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FFCR\Working Documents\Sofia Baeva\MOEq\Tool\FY2023 Version\"/>
    </mc:Choice>
  </mc:AlternateContent>
  <xr:revisionPtr revIDLastSave="0" documentId="8_{4A14DC35-AE39-42B2-89A9-AE0788F03067}" xr6:coauthVersionLast="47" xr6:coauthVersionMax="47" xr10:uidLastSave="{00000000-0000-0000-0000-000000000000}"/>
  <bookViews>
    <workbookView xWindow="-120" yWindow="-120" windowWidth="29040" windowHeight="15840" tabRatio="687" xr2:uid="{F7EE804A-8903-44CE-9AF4-6050A47228D7}"/>
  </bookViews>
  <sheets>
    <sheet name="Districtwide" sheetId="12" r:id="rId1"/>
    <sheet name="Elementary" sheetId="24" r:id="rId2"/>
    <sheet name="Middle" sheetId="32" r:id="rId3"/>
    <sheet name="High" sheetId="34" r:id="rId4"/>
    <sheet name="LEA Directory" sheetId="13" state="hidden" r:id="rId5"/>
    <sheet name="LEAs_unique2" sheetId="35" state="hidden" r:id="rId6"/>
  </sheets>
  <definedNames>
    <definedName name="_xlnm._FilterDatabase" localSheetId="0" hidden="1">Districtwide!$A$18:$AA$500</definedName>
    <definedName name="_xlnm._FilterDatabase" localSheetId="1" hidden="1">Elementary!$A$18:$AA$33</definedName>
    <definedName name="_xlnm._FilterDatabase" localSheetId="3" hidden="1">High!$A$18:$AA$33</definedName>
    <definedName name="_xlnm._FilterDatabase" localSheetId="4" hidden="1">'LEA Directory'!$A$1:$J$6646</definedName>
    <definedName name="_xlnm._FilterDatabase" localSheetId="2" hidden="1">Middle!$A$18:$AA$33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32" l="1" a="1"/>
  <c r="B28" i="32" s="1"/>
  <c r="B6" i="12"/>
  <c r="B6" i="24" s="1"/>
  <c r="F6" i="34"/>
  <c r="F7" i="34"/>
  <c r="F8" i="34"/>
  <c r="F6" i="32"/>
  <c r="F7" i="32"/>
  <c r="F8" i="32"/>
  <c r="F5" i="34"/>
  <c r="F5" i="32"/>
  <c r="F6" i="24"/>
  <c r="F7" i="24"/>
  <c r="F8" i="24"/>
  <c r="F5" i="24"/>
  <c r="A20" i="24" a="1"/>
  <c r="A20" i="24" s="1"/>
  <c r="A19" i="24" a="1"/>
  <c r="A19" i="24" s="1"/>
  <c r="M19" i="34" a="1"/>
  <c r="M19" i="34" s="1"/>
  <c r="M20" i="34" a="1"/>
  <c r="M20" i="34" s="1"/>
  <c r="M21" i="34" a="1"/>
  <c r="M22" i="34" a="1"/>
  <c r="M23" i="34" a="1"/>
  <c r="M24" i="34" a="1"/>
  <c r="M25" i="34" a="1"/>
  <c r="M26" i="34" a="1"/>
  <c r="M27" i="34" a="1"/>
  <c r="M28" i="34" a="1"/>
  <c r="M29" i="34" a="1"/>
  <c r="M30" i="34" a="1"/>
  <c r="M31" i="34" a="1"/>
  <c r="M32" i="34" a="1"/>
  <c r="M33" i="34" a="1"/>
  <c r="M34" i="34" a="1"/>
  <c r="M35" i="34" a="1"/>
  <c r="M36" i="34" a="1"/>
  <c r="M37" i="34" a="1"/>
  <c r="M38" i="34" a="1"/>
  <c r="M39" i="34" a="1"/>
  <c r="M40" i="34" a="1"/>
  <c r="M41" i="34" a="1"/>
  <c r="M42" i="34" a="1"/>
  <c r="M43" i="34" a="1"/>
  <c r="M44" i="34" a="1"/>
  <c r="M45" i="34" a="1"/>
  <c r="M46" i="34" a="1"/>
  <c r="M47" i="34" a="1"/>
  <c r="M48" i="34" a="1"/>
  <c r="M49" i="34" a="1"/>
  <c r="M50" i="34" a="1"/>
  <c r="M51" i="34" a="1"/>
  <c r="M52" i="34" a="1"/>
  <c r="M53" i="34" a="1"/>
  <c r="M54" i="34" a="1"/>
  <c r="M55" i="34" a="1"/>
  <c r="M56" i="34" a="1"/>
  <c r="M57" i="34" a="1"/>
  <c r="M58" i="34" a="1"/>
  <c r="M59" i="34" a="1"/>
  <c r="M60" i="34" a="1"/>
  <c r="M61" i="34" a="1"/>
  <c r="M62" i="34" a="1"/>
  <c r="M63" i="34" a="1"/>
  <c r="M64" i="34" a="1"/>
  <c r="M65" i="34" a="1"/>
  <c r="M66" i="34" a="1"/>
  <c r="M67" i="34" a="1"/>
  <c r="M68" i="34" a="1"/>
  <c r="M69" i="34" a="1"/>
  <c r="M70" i="34" a="1"/>
  <c r="M71" i="34" a="1"/>
  <c r="M72" i="34" a="1"/>
  <c r="M73" i="34" a="1"/>
  <c r="M74" i="34" a="1"/>
  <c r="M75" i="34" a="1"/>
  <c r="M76" i="34" a="1"/>
  <c r="M77" i="34" a="1"/>
  <c r="M78" i="34" a="1"/>
  <c r="M79" i="34" a="1"/>
  <c r="M80" i="34" a="1"/>
  <c r="M81" i="34" a="1"/>
  <c r="M82" i="34" a="1"/>
  <c r="M83" i="34" a="1"/>
  <c r="M84" i="34" a="1"/>
  <c r="M85" i="34" a="1"/>
  <c r="M86" i="34" a="1"/>
  <c r="M87" i="34" a="1"/>
  <c r="M88" i="34" a="1"/>
  <c r="M89" i="34" a="1"/>
  <c r="M90" i="34" a="1"/>
  <c r="M91" i="34" a="1"/>
  <c r="M92" i="34" a="1"/>
  <c r="M93" i="34" a="1"/>
  <c r="M94" i="34" a="1"/>
  <c r="M95" i="34" a="1"/>
  <c r="M96" i="34" a="1"/>
  <c r="M97" i="34" a="1"/>
  <c r="M98" i="34" a="1"/>
  <c r="M99" i="34" a="1"/>
  <c r="M100" i="34" a="1"/>
  <c r="M101" i="34" a="1"/>
  <c r="M102" i="34" a="1"/>
  <c r="M103" i="34" a="1"/>
  <c r="M104" i="34" a="1"/>
  <c r="M105" i="34" a="1"/>
  <c r="M106" i="34" a="1"/>
  <c r="M107" i="34" a="1"/>
  <c r="M108" i="34" a="1"/>
  <c r="M109" i="34" a="1"/>
  <c r="M110" i="34" a="1"/>
  <c r="M111" i="34" a="1"/>
  <c r="M112" i="34" a="1"/>
  <c r="M113" i="34" a="1"/>
  <c r="M114" i="34" a="1"/>
  <c r="M115" i="34" a="1"/>
  <c r="M116" i="34" a="1"/>
  <c r="M117" i="34" a="1"/>
  <c r="M118" i="34" a="1"/>
  <c r="M119" i="34" a="1"/>
  <c r="M120" i="34" a="1"/>
  <c r="M121" i="34" a="1"/>
  <c r="M122" i="34" a="1"/>
  <c r="M123" i="34" a="1"/>
  <c r="M124" i="34" a="1"/>
  <c r="M125" i="34" a="1"/>
  <c r="M126" i="34" a="1"/>
  <c r="M127" i="34" a="1"/>
  <c r="M128" i="34" a="1"/>
  <c r="M129" i="34" a="1"/>
  <c r="M130" i="34" a="1"/>
  <c r="M131" i="34" a="1"/>
  <c r="M132" i="34" a="1"/>
  <c r="M133" i="34" a="1"/>
  <c r="M134" i="34" a="1"/>
  <c r="M135" i="34" a="1"/>
  <c r="M136" i="34" a="1"/>
  <c r="M137" i="34" a="1"/>
  <c r="M138" i="34" a="1"/>
  <c r="M139" i="34" a="1"/>
  <c r="M140" i="34" a="1"/>
  <c r="M141" i="34" a="1"/>
  <c r="M142" i="34" a="1"/>
  <c r="M143" i="34" a="1"/>
  <c r="M144" i="34" a="1"/>
  <c r="M145" i="34" a="1"/>
  <c r="M146" i="34" a="1"/>
  <c r="M147" i="34" a="1"/>
  <c r="M148" i="34" a="1"/>
  <c r="M149" i="34" a="1"/>
  <c r="M150" i="34" a="1"/>
  <c r="M151" i="34" a="1"/>
  <c r="M152" i="34" a="1"/>
  <c r="M153" i="34" a="1"/>
  <c r="M154" i="34" a="1"/>
  <c r="M155" i="34" a="1"/>
  <c r="M156" i="34" a="1"/>
  <c r="M157" i="34" a="1"/>
  <c r="M158" i="34" a="1"/>
  <c r="M159" i="34" a="1"/>
  <c r="M160" i="34" a="1"/>
  <c r="M161" i="34" a="1"/>
  <c r="M162" i="34" a="1"/>
  <c r="M163" i="34" a="1"/>
  <c r="M164" i="34" a="1"/>
  <c r="M165" i="34" a="1"/>
  <c r="M166" i="34" a="1"/>
  <c r="M167" i="34" a="1"/>
  <c r="M168" i="34" a="1"/>
  <c r="M169" i="34" a="1"/>
  <c r="M170" i="34" a="1"/>
  <c r="M171" i="34" a="1"/>
  <c r="M172" i="34" a="1"/>
  <c r="M173" i="34" a="1"/>
  <c r="M174" i="34" a="1"/>
  <c r="M175" i="34" a="1"/>
  <c r="M176" i="34" a="1"/>
  <c r="M177" i="34" a="1"/>
  <c r="M178" i="34" a="1"/>
  <c r="M179" i="34" a="1"/>
  <c r="M180" i="34" a="1"/>
  <c r="M181" i="34" a="1"/>
  <c r="M182" i="34" a="1"/>
  <c r="M183" i="34" a="1"/>
  <c r="M184" i="34" a="1"/>
  <c r="M185" i="34" a="1"/>
  <c r="M186" i="34" a="1"/>
  <c r="M187" i="34" a="1"/>
  <c r="M188" i="34" a="1"/>
  <c r="M189" i="34" a="1"/>
  <c r="M190" i="34" a="1"/>
  <c r="M191" i="34" a="1"/>
  <c r="M192" i="34" a="1"/>
  <c r="M193" i="34" a="1"/>
  <c r="M194" i="34" a="1"/>
  <c r="M195" i="34" a="1"/>
  <c r="M196" i="34" a="1"/>
  <c r="M197" i="34" a="1"/>
  <c r="M198" i="34" a="1"/>
  <c r="M199" i="34" a="1"/>
  <c r="M200" i="34" a="1"/>
  <c r="M201" i="34" a="1"/>
  <c r="M202" i="34" a="1"/>
  <c r="M203" i="34" a="1"/>
  <c r="M204" i="34" a="1"/>
  <c r="M205" i="34" a="1"/>
  <c r="M206" i="34" a="1"/>
  <c r="M207" i="34" a="1"/>
  <c r="M208" i="34" a="1"/>
  <c r="M209" i="34" a="1"/>
  <c r="M210" i="34" a="1"/>
  <c r="M211" i="34" a="1"/>
  <c r="M212" i="34" a="1"/>
  <c r="M213" i="34" a="1"/>
  <c r="M214" i="34" a="1"/>
  <c r="M215" i="34" a="1"/>
  <c r="M216" i="34" a="1"/>
  <c r="M217" i="34" a="1"/>
  <c r="M218" i="34" a="1"/>
  <c r="M219" i="34" a="1"/>
  <c r="M220" i="34" a="1"/>
  <c r="M221" i="34" a="1"/>
  <c r="M222" i="34" a="1"/>
  <c r="M223" i="34" a="1"/>
  <c r="M224" i="34" a="1"/>
  <c r="M225" i="34" a="1"/>
  <c r="M226" i="34" a="1"/>
  <c r="M227" i="34" a="1"/>
  <c r="M228" i="34" a="1"/>
  <c r="M229" i="34" a="1"/>
  <c r="M230" i="34" a="1"/>
  <c r="M231" i="34" a="1"/>
  <c r="M232" i="34" a="1"/>
  <c r="M233" i="34" a="1"/>
  <c r="M234" i="34" a="1"/>
  <c r="M235" i="34" a="1"/>
  <c r="M236" i="34" a="1"/>
  <c r="M237" i="34" a="1"/>
  <c r="M238" i="34" a="1"/>
  <c r="M239" i="34" a="1"/>
  <c r="M240" i="34" a="1"/>
  <c r="M241" i="34" a="1"/>
  <c r="M242" i="34" a="1"/>
  <c r="M243" i="34" a="1"/>
  <c r="M244" i="34" a="1"/>
  <c r="M245" i="34" a="1"/>
  <c r="M246" i="34" a="1"/>
  <c r="M247" i="34" a="1"/>
  <c r="M248" i="34" a="1"/>
  <c r="M249" i="34" a="1"/>
  <c r="M250" i="34" a="1"/>
  <c r="M251" i="34" a="1"/>
  <c r="M252" i="34" a="1"/>
  <c r="M253" i="34" a="1"/>
  <c r="M254" i="34" a="1"/>
  <c r="M255" i="34" a="1"/>
  <c r="M256" i="34" a="1"/>
  <c r="M257" i="34" a="1"/>
  <c r="M258" i="34" a="1"/>
  <c r="M259" i="34" a="1"/>
  <c r="M260" i="34" a="1"/>
  <c r="M261" i="34" a="1"/>
  <c r="M262" i="34" a="1"/>
  <c r="M263" i="34" a="1"/>
  <c r="M264" i="34" a="1"/>
  <c r="M265" i="34" a="1"/>
  <c r="M266" i="34" a="1"/>
  <c r="M267" i="34" a="1"/>
  <c r="M268" i="34" a="1"/>
  <c r="M269" i="34" a="1"/>
  <c r="M270" i="34" a="1"/>
  <c r="M271" i="34" a="1"/>
  <c r="M272" i="34" a="1"/>
  <c r="M273" i="34" a="1"/>
  <c r="M274" i="34" a="1"/>
  <c r="M275" i="34" a="1"/>
  <c r="M276" i="34" a="1"/>
  <c r="M277" i="34" a="1"/>
  <c r="M278" i="34" a="1"/>
  <c r="M279" i="34" a="1"/>
  <c r="M280" i="34" a="1"/>
  <c r="M281" i="34" a="1"/>
  <c r="M282" i="34" a="1"/>
  <c r="M283" i="34" a="1"/>
  <c r="M284" i="34" a="1"/>
  <c r="M285" i="34" a="1"/>
  <c r="M286" i="34" a="1"/>
  <c r="M287" i="34" a="1"/>
  <c r="M288" i="34" a="1"/>
  <c r="M289" i="34" a="1"/>
  <c r="M290" i="34" a="1"/>
  <c r="M291" i="34" a="1"/>
  <c r="M292" i="34" a="1"/>
  <c r="M293" i="34" a="1"/>
  <c r="M294" i="34" a="1"/>
  <c r="M295" i="34" a="1"/>
  <c r="M296" i="34" a="1"/>
  <c r="M297" i="34" a="1"/>
  <c r="M298" i="34" a="1"/>
  <c r="M299" i="34" a="1"/>
  <c r="M300" i="34" a="1"/>
  <c r="M301" i="34" a="1"/>
  <c r="M302" i="34" a="1"/>
  <c r="M303" i="34" a="1"/>
  <c r="M304" i="34" a="1"/>
  <c r="M305" i="34" a="1"/>
  <c r="M306" i="34" a="1"/>
  <c r="M307" i="34" a="1"/>
  <c r="M308" i="34" a="1"/>
  <c r="M309" i="34" a="1"/>
  <c r="M310" i="34" a="1"/>
  <c r="M311" i="34" a="1"/>
  <c r="M312" i="34" a="1"/>
  <c r="M313" i="34" a="1"/>
  <c r="M314" i="34" a="1"/>
  <c r="M315" i="34" a="1"/>
  <c r="M316" i="34" a="1"/>
  <c r="M317" i="34" a="1"/>
  <c r="M318" i="34" a="1"/>
  <c r="M319" i="34" a="1"/>
  <c r="M320" i="34" a="1"/>
  <c r="M321" i="34" a="1"/>
  <c r="M322" i="34" a="1"/>
  <c r="M323" i="34" a="1"/>
  <c r="M324" i="34" a="1"/>
  <c r="M325" i="34" a="1"/>
  <c r="M326" i="34" a="1"/>
  <c r="M327" i="34" a="1"/>
  <c r="M328" i="34" a="1"/>
  <c r="M329" i="34" a="1"/>
  <c r="M330" i="34" a="1"/>
  <c r="M331" i="34" a="1"/>
  <c r="M332" i="34" a="1"/>
  <c r="M333" i="34" a="1"/>
  <c r="M334" i="34" a="1"/>
  <c r="M335" i="34" a="1"/>
  <c r="M336" i="34" a="1"/>
  <c r="M337" i="34" a="1"/>
  <c r="M338" i="34" a="1"/>
  <c r="M339" i="34" a="1"/>
  <c r="M340" i="34" a="1"/>
  <c r="M341" i="34" a="1"/>
  <c r="M342" i="34" a="1"/>
  <c r="M343" i="34" a="1"/>
  <c r="M344" i="34" a="1"/>
  <c r="M345" i="34" a="1"/>
  <c r="M346" i="34" a="1"/>
  <c r="M347" i="34" a="1"/>
  <c r="M348" i="34" a="1"/>
  <c r="M349" i="34" a="1"/>
  <c r="M350" i="34" a="1"/>
  <c r="M351" i="34" a="1"/>
  <c r="M352" i="34" a="1"/>
  <c r="M353" i="34" a="1"/>
  <c r="M354" i="34" a="1"/>
  <c r="M355" i="34" a="1"/>
  <c r="M356" i="34" a="1"/>
  <c r="M357" i="34" a="1"/>
  <c r="M358" i="34" a="1"/>
  <c r="M359" i="34" a="1"/>
  <c r="M360" i="34" a="1"/>
  <c r="M361" i="34" a="1"/>
  <c r="M362" i="34" a="1"/>
  <c r="M363" i="34" a="1"/>
  <c r="M364" i="34" a="1"/>
  <c r="M365" i="34" a="1"/>
  <c r="M366" i="34" a="1"/>
  <c r="M367" i="34" a="1"/>
  <c r="M368" i="34" a="1"/>
  <c r="M369" i="34" a="1"/>
  <c r="M370" i="34" a="1"/>
  <c r="M371" i="34" a="1"/>
  <c r="M372" i="34" a="1"/>
  <c r="M373" i="34" a="1"/>
  <c r="M374" i="34" a="1"/>
  <c r="M375" i="34" a="1"/>
  <c r="M376" i="34" a="1"/>
  <c r="M377" i="34" a="1"/>
  <c r="M378" i="34" a="1"/>
  <c r="M379" i="34" a="1"/>
  <c r="M380" i="34" a="1"/>
  <c r="M381" i="34" a="1"/>
  <c r="M382" i="34" a="1"/>
  <c r="M383" i="34" a="1"/>
  <c r="M384" i="34" a="1"/>
  <c r="M385" i="34" a="1"/>
  <c r="M386" i="34" a="1"/>
  <c r="M387" i="34" a="1"/>
  <c r="M388" i="34" a="1"/>
  <c r="M389" i="34" a="1"/>
  <c r="M390" i="34" a="1"/>
  <c r="M391" i="34" a="1"/>
  <c r="M392" i="34" a="1"/>
  <c r="M393" i="34" a="1"/>
  <c r="M394" i="34" a="1"/>
  <c r="M395" i="34" a="1"/>
  <c r="M396" i="34" a="1"/>
  <c r="M397" i="34" a="1"/>
  <c r="M398" i="34" a="1"/>
  <c r="M399" i="34" a="1"/>
  <c r="M400" i="34" a="1"/>
  <c r="M401" i="34" a="1"/>
  <c r="M402" i="34" a="1"/>
  <c r="M403" i="34" a="1"/>
  <c r="M404" i="34" a="1"/>
  <c r="M405" i="34" a="1"/>
  <c r="M406" i="34" a="1"/>
  <c r="M407" i="34" a="1"/>
  <c r="M408" i="34" a="1"/>
  <c r="M409" i="34" a="1"/>
  <c r="M410" i="34" a="1"/>
  <c r="M411" i="34" a="1"/>
  <c r="M412" i="34" a="1"/>
  <c r="M413" i="34" a="1"/>
  <c r="M414" i="34" a="1"/>
  <c r="M415" i="34" a="1"/>
  <c r="M416" i="34" a="1"/>
  <c r="M417" i="34" a="1"/>
  <c r="M418" i="34" a="1"/>
  <c r="M419" i="34" a="1"/>
  <c r="M420" i="34" a="1"/>
  <c r="M421" i="34" a="1"/>
  <c r="M422" i="34" a="1"/>
  <c r="M423" i="34" a="1"/>
  <c r="M424" i="34" a="1"/>
  <c r="M425" i="34" a="1"/>
  <c r="M426" i="34" a="1"/>
  <c r="M427" i="34" a="1"/>
  <c r="M428" i="34" a="1"/>
  <c r="M429" i="34" a="1"/>
  <c r="M430" i="34" a="1"/>
  <c r="M431" i="34" a="1"/>
  <c r="M432" i="34" a="1"/>
  <c r="M433" i="34" a="1"/>
  <c r="M434" i="34" a="1"/>
  <c r="M435" i="34" a="1"/>
  <c r="M436" i="34" a="1"/>
  <c r="M437" i="34" a="1"/>
  <c r="M438" i="34" a="1"/>
  <c r="M439" i="34" a="1"/>
  <c r="M440" i="34" a="1"/>
  <c r="M441" i="34" a="1"/>
  <c r="M442" i="34" a="1"/>
  <c r="M443" i="34" a="1"/>
  <c r="M444" i="34" a="1"/>
  <c r="M445" i="34" a="1"/>
  <c r="M446" i="34" a="1"/>
  <c r="M447" i="34" a="1"/>
  <c r="M448" i="34" a="1"/>
  <c r="M449" i="34" a="1"/>
  <c r="M450" i="34" a="1"/>
  <c r="M451" i="34" a="1"/>
  <c r="M452" i="34" a="1"/>
  <c r="M453" i="34" a="1"/>
  <c r="M454" i="34" a="1"/>
  <c r="M455" i="34" a="1"/>
  <c r="M456" i="34" a="1"/>
  <c r="M457" i="34" a="1"/>
  <c r="M458" i="34" a="1"/>
  <c r="M459" i="34" a="1"/>
  <c r="M460" i="34" a="1"/>
  <c r="M461" i="34" a="1"/>
  <c r="M462" i="34" a="1"/>
  <c r="M463" i="34" a="1"/>
  <c r="M464" i="34" a="1"/>
  <c r="M465" i="34" a="1"/>
  <c r="M466" i="34" a="1"/>
  <c r="M467" i="34" a="1"/>
  <c r="M468" i="34" a="1"/>
  <c r="M469" i="34" a="1"/>
  <c r="M470" i="34" a="1"/>
  <c r="M471" i="34" a="1"/>
  <c r="M472" i="34" a="1"/>
  <c r="M473" i="34" a="1"/>
  <c r="M474" i="34" a="1"/>
  <c r="M475" i="34" a="1"/>
  <c r="M476" i="34" a="1"/>
  <c r="M477" i="34" a="1"/>
  <c r="M478" i="34" a="1"/>
  <c r="M479" i="34" a="1"/>
  <c r="M480" i="34" a="1"/>
  <c r="M481" i="34" a="1"/>
  <c r="M482" i="34" a="1"/>
  <c r="M483" i="34" a="1"/>
  <c r="M484" i="34" a="1"/>
  <c r="M485" i="34" a="1"/>
  <c r="M486" i="34" a="1"/>
  <c r="M487" i="34" a="1"/>
  <c r="M488" i="34" a="1"/>
  <c r="M489" i="34" a="1"/>
  <c r="M490" i="34" a="1"/>
  <c r="M491" i="34" a="1"/>
  <c r="M492" i="34" a="1"/>
  <c r="M493" i="34" a="1"/>
  <c r="M494" i="34" a="1"/>
  <c r="M495" i="34" a="1"/>
  <c r="M496" i="34" a="1"/>
  <c r="M497" i="34" a="1"/>
  <c r="M498" i="34" a="1"/>
  <c r="M499" i="34" a="1"/>
  <c r="M500" i="34" a="1"/>
  <c r="M21" i="34"/>
  <c r="M22" i="34"/>
  <c r="M23" i="34"/>
  <c r="M24" i="34"/>
  <c r="M25" i="34"/>
  <c r="U25" i="34" s="1"/>
  <c r="M26" i="34"/>
  <c r="M27" i="34"/>
  <c r="M28" i="34"/>
  <c r="M29" i="34"/>
  <c r="M30" i="34"/>
  <c r="M31" i="34"/>
  <c r="M32" i="34"/>
  <c r="M33" i="34"/>
  <c r="U33" i="34" s="1"/>
  <c r="M34" i="34"/>
  <c r="M35" i="34"/>
  <c r="M36" i="34"/>
  <c r="M37" i="34"/>
  <c r="M38" i="34"/>
  <c r="M39" i="34"/>
  <c r="M40" i="34"/>
  <c r="M41" i="34"/>
  <c r="U41" i="34" s="1"/>
  <c r="M42" i="34"/>
  <c r="M43" i="34"/>
  <c r="M44" i="34"/>
  <c r="M45" i="34"/>
  <c r="M46" i="34"/>
  <c r="M47" i="34"/>
  <c r="M48" i="34"/>
  <c r="M49" i="34"/>
  <c r="U49" i="34" s="1"/>
  <c r="M50" i="34"/>
  <c r="M51" i="34"/>
  <c r="M52" i="34"/>
  <c r="M53" i="34"/>
  <c r="M54" i="34"/>
  <c r="M55" i="34"/>
  <c r="M56" i="34"/>
  <c r="M57" i="34"/>
  <c r="U57" i="34" s="1"/>
  <c r="M58" i="34"/>
  <c r="M59" i="34"/>
  <c r="M60" i="34"/>
  <c r="M61" i="34"/>
  <c r="M62" i="34"/>
  <c r="M63" i="34"/>
  <c r="M64" i="34"/>
  <c r="M65" i="34"/>
  <c r="U65" i="34" s="1"/>
  <c r="M66" i="34"/>
  <c r="M67" i="34"/>
  <c r="M68" i="34"/>
  <c r="M69" i="34"/>
  <c r="M70" i="34"/>
  <c r="M71" i="34"/>
  <c r="M72" i="34"/>
  <c r="M73" i="34"/>
  <c r="U73" i="34" s="1"/>
  <c r="M74" i="34"/>
  <c r="M75" i="34"/>
  <c r="M76" i="34"/>
  <c r="M77" i="34"/>
  <c r="M78" i="34"/>
  <c r="M79" i="34"/>
  <c r="M80" i="34"/>
  <c r="M81" i="34"/>
  <c r="U81" i="34" s="1"/>
  <c r="M82" i="34"/>
  <c r="M83" i="34"/>
  <c r="M84" i="34"/>
  <c r="M85" i="34"/>
  <c r="M86" i="34"/>
  <c r="M87" i="34"/>
  <c r="M88" i="34"/>
  <c r="M89" i="34"/>
  <c r="U89" i="34" s="1"/>
  <c r="M90" i="34"/>
  <c r="M91" i="34"/>
  <c r="M92" i="34"/>
  <c r="M93" i="34"/>
  <c r="M94" i="34"/>
  <c r="M95" i="34"/>
  <c r="M96" i="34"/>
  <c r="M97" i="34"/>
  <c r="Q97" i="34" s="1"/>
  <c r="M98" i="34"/>
  <c r="M99" i="34"/>
  <c r="M100" i="34"/>
  <c r="M101" i="34"/>
  <c r="M102" i="34"/>
  <c r="M103" i="34"/>
  <c r="M104" i="34"/>
  <c r="M105" i="34"/>
  <c r="U105" i="34" s="1"/>
  <c r="M106" i="34"/>
  <c r="M107" i="34"/>
  <c r="M108" i="34"/>
  <c r="M109" i="34"/>
  <c r="M110" i="34"/>
  <c r="M111" i="34"/>
  <c r="M112" i="34"/>
  <c r="M113" i="34"/>
  <c r="U113" i="34" s="1"/>
  <c r="M114" i="34"/>
  <c r="M115" i="34"/>
  <c r="M116" i="34"/>
  <c r="M117" i="34"/>
  <c r="M118" i="34"/>
  <c r="M119" i="34"/>
  <c r="M120" i="34"/>
  <c r="M121" i="34"/>
  <c r="U121" i="34" s="1"/>
  <c r="M122" i="34"/>
  <c r="M123" i="34"/>
  <c r="M124" i="34"/>
  <c r="M125" i="34"/>
  <c r="M126" i="34"/>
  <c r="M127" i="34"/>
  <c r="M128" i="34"/>
  <c r="M129" i="34"/>
  <c r="U129" i="34" s="1"/>
  <c r="M130" i="34"/>
  <c r="M131" i="34"/>
  <c r="M132" i="34"/>
  <c r="M133" i="34"/>
  <c r="M134" i="34"/>
  <c r="M135" i="34"/>
  <c r="M136" i="34"/>
  <c r="M137" i="34"/>
  <c r="U137" i="34" s="1"/>
  <c r="M138" i="34"/>
  <c r="M139" i="34"/>
  <c r="M140" i="34"/>
  <c r="M141" i="34"/>
  <c r="M142" i="34"/>
  <c r="M143" i="34"/>
  <c r="M144" i="34"/>
  <c r="M145" i="34"/>
  <c r="U145" i="34" s="1"/>
  <c r="M146" i="34"/>
  <c r="M147" i="34"/>
  <c r="M148" i="34"/>
  <c r="M149" i="34"/>
  <c r="M150" i="34"/>
  <c r="M151" i="34"/>
  <c r="M152" i="34"/>
  <c r="M153" i="34"/>
  <c r="U153" i="34" s="1"/>
  <c r="M154" i="34"/>
  <c r="M155" i="34"/>
  <c r="M156" i="34"/>
  <c r="M157" i="34"/>
  <c r="M158" i="34"/>
  <c r="M159" i="34"/>
  <c r="M160" i="34"/>
  <c r="M161" i="34"/>
  <c r="U161" i="34" s="1"/>
  <c r="M162" i="34"/>
  <c r="M163" i="34"/>
  <c r="M164" i="34"/>
  <c r="M165" i="34"/>
  <c r="M166" i="34"/>
  <c r="M167" i="34"/>
  <c r="M168" i="34"/>
  <c r="M169" i="34"/>
  <c r="U169" i="34" s="1"/>
  <c r="M170" i="34"/>
  <c r="M171" i="34"/>
  <c r="M172" i="34"/>
  <c r="M173" i="34"/>
  <c r="M174" i="34"/>
  <c r="M175" i="34"/>
  <c r="M176" i="34"/>
  <c r="M177" i="34"/>
  <c r="U177" i="34" s="1"/>
  <c r="M178" i="34"/>
  <c r="M179" i="34"/>
  <c r="M180" i="34"/>
  <c r="M181" i="34"/>
  <c r="M182" i="34"/>
  <c r="M183" i="34"/>
  <c r="M184" i="34"/>
  <c r="M185" i="34"/>
  <c r="U185" i="34" s="1"/>
  <c r="M186" i="34"/>
  <c r="M187" i="34"/>
  <c r="M188" i="34"/>
  <c r="M189" i="34"/>
  <c r="M190" i="34"/>
  <c r="M191" i="34"/>
  <c r="M192" i="34"/>
  <c r="M193" i="34"/>
  <c r="U193" i="34" s="1"/>
  <c r="M194" i="34"/>
  <c r="M195" i="34"/>
  <c r="M196" i="34"/>
  <c r="M197" i="34"/>
  <c r="M198" i="34"/>
  <c r="M199" i="34"/>
  <c r="M200" i="34"/>
  <c r="M201" i="34"/>
  <c r="U201" i="34" s="1"/>
  <c r="M202" i="34"/>
  <c r="M203" i="34"/>
  <c r="M204" i="34"/>
  <c r="M205" i="34"/>
  <c r="M206" i="34"/>
  <c r="M207" i="34"/>
  <c r="M208" i="34"/>
  <c r="M209" i="34"/>
  <c r="U209" i="34" s="1"/>
  <c r="M210" i="34"/>
  <c r="M211" i="34"/>
  <c r="M212" i="34"/>
  <c r="M213" i="34"/>
  <c r="M214" i="34"/>
  <c r="M215" i="34"/>
  <c r="M216" i="34"/>
  <c r="M217" i="34"/>
  <c r="U217" i="34" s="1"/>
  <c r="M218" i="34"/>
  <c r="M219" i="34"/>
  <c r="M220" i="34"/>
  <c r="M221" i="34"/>
  <c r="M222" i="34"/>
  <c r="M223" i="34"/>
  <c r="M224" i="34"/>
  <c r="M225" i="34"/>
  <c r="U225" i="34" s="1"/>
  <c r="M226" i="34"/>
  <c r="M227" i="34"/>
  <c r="M228" i="34"/>
  <c r="M229" i="34"/>
  <c r="M230" i="34"/>
  <c r="M231" i="34"/>
  <c r="M232" i="34"/>
  <c r="M233" i="34"/>
  <c r="U233" i="34" s="1"/>
  <c r="M234" i="34"/>
  <c r="M235" i="34"/>
  <c r="M236" i="34"/>
  <c r="M237" i="34"/>
  <c r="M238" i="34"/>
  <c r="M239" i="34"/>
  <c r="M240" i="34"/>
  <c r="M241" i="34"/>
  <c r="U241" i="34" s="1"/>
  <c r="M242" i="34"/>
  <c r="M243" i="34"/>
  <c r="M244" i="34"/>
  <c r="M245" i="34"/>
  <c r="M246" i="34"/>
  <c r="M247" i="34"/>
  <c r="M248" i="34"/>
  <c r="M249" i="34"/>
  <c r="U249" i="34" s="1"/>
  <c r="M250" i="34"/>
  <c r="M251" i="34"/>
  <c r="M252" i="34"/>
  <c r="M253" i="34"/>
  <c r="M254" i="34"/>
  <c r="M255" i="34"/>
  <c r="M256" i="34"/>
  <c r="M257" i="34"/>
  <c r="Q257" i="34" s="1"/>
  <c r="M258" i="34"/>
  <c r="M259" i="34"/>
  <c r="M260" i="34"/>
  <c r="M261" i="34"/>
  <c r="M262" i="34"/>
  <c r="M263" i="34"/>
  <c r="M264" i="34"/>
  <c r="M265" i="34"/>
  <c r="U265" i="34" s="1"/>
  <c r="M266" i="34"/>
  <c r="M267" i="34"/>
  <c r="M268" i="34"/>
  <c r="M269" i="34"/>
  <c r="M270" i="34"/>
  <c r="M271" i="34"/>
  <c r="M272" i="34"/>
  <c r="M273" i="34"/>
  <c r="U273" i="34" s="1"/>
  <c r="M274" i="34"/>
  <c r="M275" i="34"/>
  <c r="M276" i="34"/>
  <c r="M277" i="34"/>
  <c r="M278" i="34"/>
  <c r="M279" i="34"/>
  <c r="M280" i="34"/>
  <c r="M281" i="34"/>
  <c r="U281" i="34" s="1"/>
  <c r="M282" i="34"/>
  <c r="M283" i="34"/>
  <c r="M284" i="34"/>
  <c r="M285" i="34"/>
  <c r="M286" i="34"/>
  <c r="M287" i="34"/>
  <c r="M288" i="34"/>
  <c r="M289" i="34"/>
  <c r="U289" i="34" s="1"/>
  <c r="M290" i="34"/>
  <c r="M291" i="34"/>
  <c r="M292" i="34"/>
  <c r="M293" i="34"/>
  <c r="M294" i="34"/>
  <c r="M295" i="34"/>
  <c r="M296" i="34"/>
  <c r="M297" i="34"/>
  <c r="U297" i="34" s="1"/>
  <c r="M298" i="34"/>
  <c r="M299" i="34"/>
  <c r="M300" i="34"/>
  <c r="M301" i="34"/>
  <c r="M302" i="34"/>
  <c r="M303" i="34"/>
  <c r="M304" i="34"/>
  <c r="M305" i="34"/>
  <c r="U305" i="34" s="1"/>
  <c r="M306" i="34"/>
  <c r="M307" i="34"/>
  <c r="M308" i="34"/>
  <c r="M309" i="34"/>
  <c r="M310" i="34"/>
  <c r="M311" i="34"/>
  <c r="M312" i="34"/>
  <c r="M313" i="34"/>
  <c r="U313" i="34" s="1"/>
  <c r="M314" i="34"/>
  <c r="M315" i="34"/>
  <c r="M316" i="34"/>
  <c r="M317" i="34"/>
  <c r="M318" i="34"/>
  <c r="M319" i="34"/>
  <c r="M320" i="34"/>
  <c r="M321" i="34"/>
  <c r="U321" i="34" s="1"/>
  <c r="M322" i="34"/>
  <c r="M323" i="34"/>
  <c r="M324" i="34"/>
  <c r="M325" i="34"/>
  <c r="M326" i="34"/>
  <c r="M327" i="34"/>
  <c r="M328" i="34"/>
  <c r="M329" i="34"/>
  <c r="U329" i="34" s="1"/>
  <c r="M330" i="34"/>
  <c r="M331" i="34"/>
  <c r="M332" i="34"/>
  <c r="M333" i="34"/>
  <c r="M334" i="34"/>
  <c r="M335" i="34"/>
  <c r="M336" i="34"/>
  <c r="M337" i="34"/>
  <c r="U337" i="34" s="1"/>
  <c r="M338" i="34"/>
  <c r="M339" i="34"/>
  <c r="M340" i="34"/>
  <c r="M341" i="34"/>
  <c r="M342" i="34"/>
  <c r="M343" i="34"/>
  <c r="M344" i="34"/>
  <c r="M345" i="34"/>
  <c r="U345" i="34" s="1"/>
  <c r="M346" i="34"/>
  <c r="M347" i="34"/>
  <c r="M348" i="34"/>
  <c r="M349" i="34"/>
  <c r="M350" i="34"/>
  <c r="M351" i="34"/>
  <c r="M352" i="34"/>
  <c r="M353" i="34"/>
  <c r="U353" i="34" s="1"/>
  <c r="M354" i="34"/>
  <c r="M355" i="34"/>
  <c r="M356" i="34"/>
  <c r="M357" i="34"/>
  <c r="M358" i="34"/>
  <c r="M359" i="34"/>
  <c r="M360" i="34"/>
  <c r="M361" i="34"/>
  <c r="U361" i="34" s="1"/>
  <c r="M362" i="34"/>
  <c r="M363" i="34"/>
  <c r="M364" i="34"/>
  <c r="M365" i="34"/>
  <c r="M366" i="34"/>
  <c r="M367" i="34"/>
  <c r="M368" i="34"/>
  <c r="M369" i="34"/>
  <c r="Q369" i="34" s="1"/>
  <c r="M370" i="34"/>
  <c r="M371" i="34"/>
  <c r="M372" i="34"/>
  <c r="M373" i="34"/>
  <c r="M374" i="34"/>
  <c r="M375" i="34"/>
  <c r="M376" i="34"/>
  <c r="M377" i="34"/>
  <c r="U377" i="34" s="1"/>
  <c r="M378" i="34"/>
  <c r="M379" i="34"/>
  <c r="M380" i="34"/>
  <c r="M381" i="34"/>
  <c r="M382" i="34"/>
  <c r="M383" i="34"/>
  <c r="M384" i="34"/>
  <c r="M385" i="34"/>
  <c r="U385" i="34" s="1"/>
  <c r="M386" i="34"/>
  <c r="M387" i="34"/>
  <c r="M388" i="34"/>
  <c r="M389" i="34"/>
  <c r="M390" i="34"/>
  <c r="M391" i="34"/>
  <c r="M392" i="34"/>
  <c r="M393" i="34"/>
  <c r="U393" i="34" s="1"/>
  <c r="M394" i="34"/>
  <c r="M395" i="34"/>
  <c r="M396" i="34"/>
  <c r="M397" i="34"/>
  <c r="M398" i="34"/>
  <c r="M399" i="34"/>
  <c r="M400" i="34"/>
  <c r="M401" i="34"/>
  <c r="U401" i="34" s="1"/>
  <c r="M402" i="34"/>
  <c r="M403" i="34"/>
  <c r="M404" i="34"/>
  <c r="M405" i="34"/>
  <c r="M406" i="34"/>
  <c r="M407" i="34"/>
  <c r="M408" i="34"/>
  <c r="M409" i="34"/>
  <c r="U409" i="34" s="1"/>
  <c r="M410" i="34"/>
  <c r="M411" i="34"/>
  <c r="M412" i="34"/>
  <c r="M413" i="34"/>
  <c r="M414" i="34"/>
  <c r="M415" i="34"/>
  <c r="M416" i="34"/>
  <c r="M417" i="34"/>
  <c r="U417" i="34" s="1"/>
  <c r="M418" i="34"/>
  <c r="M419" i="34"/>
  <c r="M420" i="34"/>
  <c r="M421" i="34"/>
  <c r="M422" i="34"/>
  <c r="M423" i="34"/>
  <c r="M424" i="34"/>
  <c r="M425" i="34"/>
  <c r="U425" i="34" s="1"/>
  <c r="M426" i="34"/>
  <c r="M427" i="34"/>
  <c r="M428" i="34"/>
  <c r="M429" i="34"/>
  <c r="M430" i="34"/>
  <c r="M431" i="34"/>
  <c r="M432" i="34"/>
  <c r="M433" i="34"/>
  <c r="U433" i="34" s="1"/>
  <c r="M434" i="34"/>
  <c r="M435" i="34"/>
  <c r="M436" i="34"/>
  <c r="M437" i="34"/>
  <c r="M438" i="34"/>
  <c r="M439" i="34"/>
  <c r="M440" i="34"/>
  <c r="M441" i="34"/>
  <c r="U441" i="34" s="1"/>
  <c r="M442" i="34"/>
  <c r="M443" i="34"/>
  <c r="M444" i="34"/>
  <c r="M445" i="34"/>
  <c r="M446" i="34"/>
  <c r="M447" i="34"/>
  <c r="M448" i="34"/>
  <c r="M449" i="34"/>
  <c r="U449" i="34" s="1"/>
  <c r="M450" i="34"/>
  <c r="M451" i="34"/>
  <c r="M452" i="34"/>
  <c r="M453" i="34"/>
  <c r="M454" i="34"/>
  <c r="M455" i="34"/>
  <c r="M456" i="34"/>
  <c r="M457" i="34"/>
  <c r="U457" i="34" s="1"/>
  <c r="M458" i="34"/>
  <c r="M459" i="34"/>
  <c r="M460" i="34"/>
  <c r="M461" i="34"/>
  <c r="M462" i="34"/>
  <c r="M463" i="34"/>
  <c r="M464" i="34"/>
  <c r="M465" i="34"/>
  <c r="U465" i="34" s="1"/>
  <c r="M466" i="34"/>
  <c r="M467" i="34"/>
  <c r="M468" i="34"/>
  <c r="M469" i="34"/>
  <c r="M470" i="34"/>
  <c r="M471" i="34"/>
  <c r="M472" i="34"/>
  <c r="M473" i="34"/>
  <c r="U473" i="34" s="1"/>
  <c r="M474" i="34"/>
  <c r="M475" i="34"/>
  <c r="M476" i="34"/>
  <c r="M477" i="34"/>
  <c r="M478" i="34"/>
  <c r="M479" i="34"/>
  <c r="M480" i="34"/>
  <c r="M481" i="34"/>
  <c r="Q481" i="34" s="1"/>
  <c r="M482" i="34"/>
  <c r="M483" i="34"/>
  <c r="M484" i="34"/>
  <c r="M485" i="34"/>
  <c r="M486" i="34"/>
  <c r="M487" i="34"/>
  <c r="M488" i="34"/>
  <c r="M489" i="34"/>
  <c r="U489" i="34" s="1"/>
  <c r="M490" i="34"/>
  <c r="M491" i="34"/>
  <c r="M492" i="34"/>
  <c r="M493" i="34"/>
  <c r="M494" i="34"/>
  <c r="M495" i="34"/>
  <c r="M496" i="34"/>
  <c r="M497" i="34"/>
  <c r="U497" i="34" s="1"/>
  <c r="M498" i="34"/>
  <c r="M499" i="34"/>
  <c r="M500" i="34"/>
  <c r="M19" i="32" a="1"/>
  <c r="M19" i="32" s="1"/>
  <c r="M20" i="32" a="1"/>
  <c r="M20" i="32" s="1"/>
  <c r="M21" i="32" a="1"/>
  <c r="M22" i="32" a="1"/>
  <c r="M23" i="32" a="1"/>
  <c r="M24" i="32" a="1"/>
  <c r="M25" i="32" a="1"/>
  <c r="M26" i="32" a="1"/>
  <c r="M27" i="32" a="1"/>
  <c r="M28" i="32" a="1"/>
  <c r="M29" i="32" a="1"/>
  <c r="M30" i="32" a="1"/>
  <c r="M31" i="32" a="1"/>
  <c r="M32" i="32" a="1"/>
  <c r="M33" i="32" a="1"/>
  <c r="M34" i="32" a="1"/>
  <c r="M35" i="32" a="1"/>
  <c r="M36" i="32" a="1"/>
  <c r="M37" i="32" a="1"/>
  <c r="M38" i="32" a="1"/>
  <c r="M39" i="32" a="1"/>
  <c r="M40" i="32" a="1"/>
  <c r="M41" i="32" a="1"/>
  <c r="M42" i="32" a="1"/>
  <c r="M43" i="32" a="1"/>
  <c r="M44" i="32" a="1"/>
  <c r="M45" i="32" a="1"/>
  <c r="M46" i="32" a="1"/>
  <c r="M47" i="32" a="1"/>
  <c r="M48" i="32" a="1"/>
  <c r="M49" i="32" a="1"/>
  <c r="M50" i="32" a="1"/>
  <c r="M51" i="32" a="1"/>
  <c r="M52" i="32" a="1"/>
  <c r="M53" i="32" a="1"/>
  <c r="M54" i="32" a="1"/>
  <c r="M55" i="32" a="1"/>
  <c r="M56" i="32" a="1"/>
  <c r="M57" i="32" a="1"/>
  <c r="M58" i="32" a="1"/>
  <c r="M59" i="32" a="1"/>
  <c r="M60" i="32" a="1"/>
  <c r="M61" i="32" a="1"/>
  <c r="M62" i="32" a="1"/>
  <c r="M63" i="32" a="1"/>
  <c r="M64" i="32" a="1"/>
  <c r="M65" i="32" a="1"/>
  <c r="M66" i="32" a="1"/>
  <c r="M67" i="32" a="1"/>
  <c r="M68" i="32" a="1"/>
  <c r="M69" i="32" a="1"/>
  <c r="M70" i="32" a="1"/>
  <c r="M71" i="32" a="1"/>
  <c r="M72" i="32" a="1"/>
  <c r="M73" i="32" a="1"/>
  <c r="M74" i="32" a="1"/>
  <c r="M75" i="32" a="1"/>
  <c r="M76" i="32" a="1"/>
  <c r="M77" i="32" a="1"/>
  <c r="M78" i="32" a="1"/>
  <c r="M79" i="32" a="1"/>
  <c r="M80" i="32" a="1"/>
  <c r="M81" i="32" a="1"/>
  <c r="M82" i="32" a="1"/>
  <c r="M83" i="32" a="1"/>
  <c r="M84" i="32" a="1"/>
  <c r="M85" i="32" a="1"/>
  <c r="M86" i="32" a="1"/>
  <c r="M87" i="32" a="1"/>
  <c r="M88" i="32" a="1"/>
  <c r="M89" i="32" a="1"/>
  <c r="M90" i="32" a="1"/>
  <c r="M91" i="32" a="1"/>
  <c r="M92" i="32" a="1"/>
  <c r="M93" i="32" a="1"/>
  <c r="M94" i="32" a="1"/>
  <c r="M95" i="32" a="1"/>
  <c r="M96" i="32" a="1"/>
  <c r="M97" i="32" a="1"/>
  <c r="M98" i="32" a="1"/>
  <c r="M99" i="32" a="1"/>
  <c r="M100" i="32" a="1"/>
  <c r="M101" i="32" a="1"/>
  <c r="M102" i="32" a="1"/>
  <c r="M103" i="32" a="1"/>
  <c r="M104" i="32" a="1"/>
  <c r="M105" i="32" a="1"/>
  <c r="M106" i="32" a="1"/>
  <c r="M107" i="32" a="1"/>
  <c r="M108" i="32" a="1"/>
  <c r="M109" i="32" a="1"/>
  <c r="M110" i="32" a="1"/>
  <c r="M111" i="32" a="1"/>
  <c r="M112" i="32" a="1"/>
  <c r="M113" i="32" a="1"/>
  <c r="M114" i="32" a="1"/>
  <c r="M115" i="32" a="1"/>
  <c r="M116" i="32" a="1"/>
  <c r="M117" i="32" a="1"/>
  <c r="M118" i="32" a="1"/>
  <c r="M119" i="32" a="1"/>
  <c r="M120" i="32" a="1"/>
  <c r="M121" i="32" a="1"/>
  <c r="M122" i="32" a="1"/>
  <c r="M123" i="32" a="1"/>
  <c r="M124" i="32" a="1"/>
  <c r="M125" i="32" a="1"/>
  <c r="M126" i="32" a="1"/>
  <c r="M127" i="32" a="1"/>
  <c r="M128" i="32" a="1"/>
  <c r="M129" i="32" a="1"/>
  <c r="M130" i="32" a="1"/>
  <c r="M131" i="32" a="1"/>
  <c r="M132" i="32" a="1"/>
  <c r="M133" i="32" a="1"/>
  <c r="M134" i="32" a="1"/>
  <c r="M135" i="32" a="1"/>
  <c r="M136" i="32" a="1"/>
  <c r="M137" i="32" a="1"/>
  <c r="M138" i="32" a="1"/>
  <c r="M139" i="32" a="1"/>
  <c r="M140" i="32" a="1"/>
  <c r="M141" i="32" a="1"/>
  <c r="M142" i="32" a="1"/>
  <c r="M143" i="32" a="1"/>
  <c r="M144" i="32" a="1"/>
  <c r="M145" i="32" a="1"/>
  <c r="M146" i="32" a="1"/>
  <c r="M147" i="32" a="1"/>
  <c r="M148" i="32" a="1"/>
  <c r="M149" i="32" a="1"/>
  <c r="M150" i="32" a="1"/>
  <c r="M151" i="32" a="1"/>
  <c r="M152" i="32" a="1"/>
  <c r="M153" i="32" a="1"/>
  <c r="M154" i="32" a="1"/>
  <c r="M155" i="32" a="1"/>
  <c r="M156" i="32" a="1"/>
  <c r="M157" i="32" a="1"/>
  <c r="M158" i="32" a="1"/>
  <c r="M159" i="32" a="1"/>
  <c r="M160" i="32" a="1"/>
  <c r="M161" i="32" a="1"/>
  <c r="M162" i="32" a="1"/>
  <c r="M163" i="32" a="1"/>
  <c r="M164" i="32" a="1"/>
  <c r="M165" i="32" a="1"/>
  <c r="M166" i="32" a="1"/>
  <c r="M167" i="32" a="1"/>
  <c r="M168" i="32" a="1"/>
  <c r="M169" i="32" a="1"/>
  <c r="M170" i="32" a="1"/>
  <c r="M171" i="32" a="1"/>
  <c r="M172" i="32" a="1"/>
  <c r="M173" i="32" a="1"/>
  <c r="M174" i="32" a="1"/>
  <c r="M175" i="32" a="1"/>
  <c r="M176" i="32" a="1"/>
  <c r="M177" i="32" a="1"/>
  <c r="M178" i="32" a="1"/>
  <c r="M179" i="32" a="1"/>
  <c r="M180" i="32" a="1"/>
  <c r="M181" i="32" a="1"/>
  <c r="M182" i="32" a="1"/>
  <c r="M183" i="32" a="1"/>
  <c r="M184" i="32" a="1"/>
  <c r="M185" i="32" a="1"/>
  <c r="M186" i="32" a="1"/>
  <c r="M187" i="32" a="1"/>
  <c r="M188" i="32" a="1"/>
  <c r="M189" i="32" a="1"/>
  <c r="M190" i="32" a="1"/>
  <c r="M191" i="32" a="1"/>
  <c r="M192" i="32" a="1"/>
  <c r="M193" i="32" a="1"/>
  <c r="M194" i="32" a="1"/>
  <c r="M195" i="32" a="1"/>
  <c r="M196" i="32" a="1"/>
  <c r="M197" i="32" a="1"/>
  <c r="M198" i="32" a="1"/>
  <c r="M199" i="32" a="1"/>
  <c r="M200" i="32" a="1"/>
  <c r="M201" i="32" a="1"/>
  <c r="M202" i="32" a="1"/>
  <c r="M203" i="32" a="1"/>
  <c r="M204" i="32" a="1"/>
  <c r="M205" i="32" a="1"/>
  <c r="M206" i="32" a="1"/>
  <c r="M207" i="32" a="1"/>
  <c r="M208" i="32" a="1"/>
  <c r="M209" i="32" a="1"/>
  <c r="M210" i="32" a="1"/>
  <c r="M211" i="32" a="1"/>
  <c r="M212" i="32" a="1"/>
  <c r="M213" i="32" a="1"/>
  <c r="M214" i="32" a="1"/>
  <c r="M215" i="32" a="1"/>
  <c r="M216" i="32" a="1"/>
  <c r="M217" i="32" a="1"/>
  <c r="M218" i="32" a="1"/>
  <c r="M219" i="32" a="1"/>
  <c r="M220" i="32" a="1"/>
  <c r="M221" i="32" a="1"/>
  <c r="M222" i="32" a="1"/>
  <c r="M223" i="32" a="1"/>
  <c r="M224" i="32" a="1"/>
  <c r="M225" i="32" a="1"/>
  <c r="M226" i="32" a="1"/>
  <c r="M227" i="32" a="1"/>
  <c r="M228" i="32" a="1"/>
  <c r="M229" i="32" a="1"/>
  <c r="M230" i="32" a="1"/>
  <c r="M231" i="32" a="1"/>
  <c r="M232" i="32" a="1"/>
  <c r="M233" i="32" a="1"/>
  <c r="M234" i="32" a="1"/>
  <c r="M235" i="32" a="1"/>
  <c r="M236" i="32" a="1"/>
  <c r="M237" i="32" a="1"/>
  <c r="M238" i="32" a="1"/>
  <c r="M239" i="32" a="1"/>
  <c r="M240" i="32" a="1"/>
  <c r="M241" i="32" a="1"/>
  <c r="M242" i="32" a="1"/>
  <c r="M243" i="32" a="1"/>
  <c r="M244" i="32" a="1"/>
  <c r="M245" i="32" a="1"/>
  <c r="M246" i="32" a="1"/>
  <c r="M247" i="32" a="1"/>
  <c r="M248" i="32" a="1"/>
  <c r="M249" i="32" a="1"/>
  <c r="M250" i="32" a="1"/>
  <c r="M251" i="32" a="1"/>
  <c r="M252" i="32" a="1"/>
  <c r="M253" i="32" a="1"/>
  <c r="M254" i="32" a="1"/>
  <c r="M255" i="32" a="1"/>
  <c r="M256" i="32" a="1"/>
  <c r="M257" i="32" a="1"/>
  <c r="M258" i="32" a="1"/>
  <c r="M259" i="32" a="1"/>
  <c r="M260" i="32" a="1"/>
  <c r="M261" i="32" a="1"/>
  <c r="M262" i="32" a="1"/>
  <c r="M263" i="32" a="1"/>
  <c r="M264" i="32" a="1"/>
  <c r="M265" i="32" a="1"/>
  <c r="M266" i="32" a="1"/>
  <c r="M267" i="32" a="1"/>
  <c r="M268" i="32" a="1"/>
  <c r="M269" i="32" a="1"/>
  <c r="M270" i="32" a="1"/>
  <c r="M271" i="32" a="1"/>
  <c r="M272" i="32" a="1"/>
  <c r="M273" i="32" a="1"/>
  <c r="M274" i="32" a="1"/>
  <c r="M275" i="32" a="1"/>
  <c r="M276" i="32" a="1"/>
  <c r="M277" i="32" a="1"/>
  <c r="M278" i="32" a="1"/>
  <c r="M279" i="32" a="1"/>
  <c r="M280" i="32" a="1"/>
  <c r="M281" i="32" a="1"/>
  <c r="M282" i="32" a="1"/>
  <c r="M283" i="32" a="1"/>
  <c r="M284" i="32" a="1"/>
  <c r="M285" i="32" a="1"/>
  <c r="M286" i="32" a="1"/>
  <c r="M287" i="32" a="1"/>
  <c r="M288" i="32" a="1"/>
  <c r="M289" i="32" a="1"/>
  <c r="M290" i="32" a="1"/>
  <c r="M291" i="32" a="1"/>
  <c r="M292" i="32" a="1"/>
  <c r="M293" i="32" a="1"/>
  <c r="M294" i="32" a="1"/>
  <c r="M295" i="32" a="1"/>
  <c r="M296" i="32" a="1"/>
  <c r="M297" i="32" a="1"/>
  <c r="M298" i="32" a="1"/>
  <c r="M299" i="32" a="1"/>
  <c r="M300" i="32" a="1"/>
  <c r="M301" i="32" a="1"/>
  <c r="M302" i="32" a="1"/>
  <c r="M303" i="32" a="1"/>
  <c r="M304" i="32" a="1"/>
  <c r="M305" i="32" a="1"/>
  <c r="M306" i="32" a="1"/>
  <c r="M307" i="32" a="1"/>
  <c r="M308" i="32" a="1"/>
  <c r="M309" i="32" a="1"/>
  <c r="M310" i="32" a="1"/>
  <c r="M311" i="32" a="1"/>
  <c r="M312" i="32" a="1"/>
  <c r="M313" i="32" a="1"/>
  <c r="M314" i="32" a="1"/>
  <c r="M315" i="32" a="1"/>
  <c r="M316" i="32" a="1"/>
  <c r="M317" i="32" a="1"/>
  <c r="M318" i="32" a="1"/>
  <c r="M319" i="32" a="1"/>
  <c r="M320" i="32" a="1"/>
  <c r="M321" i="32" a="1"/>
  <c r="M322" i="32" a="1"/>
  <c r="M323" i="32" a="1"/>
  <c r="M324" i="32" a="1"/>
  <c r="M325" i="32" a="1"/>
  <c r="M326" i="32" a="1"/>
  <c r="M327" i="32" a="1"/>
  <c r="M328" i="32" a="1"/>
  <c r="M329" i="32" a="1"/>
  <c r="M330" i="32" a="1"/>
  <c r="M331" i="32" a="1"/>
  <c r="M332" i="32" a="1"/>
  <c r="M333" i="32" a="1"/>
  <c r="M334" i="32" a="1"/>
  <c r="M335" i="32" a="1"/>
  <c r="M336" i="32" a="1"/>
  <c r="M337" i="32" a="1"/>
  <c r="M338" i="32" a="1"/>
  <c r="M339" i="32" a="1"/>
  <c r="M340" i="32" a="1"/>
  <c r="M341" i="32" a="1"/>
  <c r="M342" i="32" a="1"/>
  <c r="M343" i="32" a="1"/>
  <c r="M344" i="32" a="1"/>
  <c r="M345" i="32" a="1"/>
  <c r="M346" i="32" a="1"/>
  <c r="M347" i="32" a="1"/>
  <c r="M348" i="32" a="1"/>
  <c r="M349" i="32" a="1"/>
  <c r="M350" i="32" a="1"/>
  <c r="M351" i="32" a="1"/>
  <c r="M352" i="32" a="1"/>
  <c r="M353" i="32" a="1"/>
  <c r="M354" i="32" a="1"/>
  <c r="M355" i="32" a="1"/>
  <c r="M356" i="32" a="1"/>
  <c r="M357" i="32" a="1"/>
  <c r="M358" i="32" a="1"/>
  <c r="M359" i="32" a="1"/>
  <c r="M360" i="32" a="1"/>
  <c r="M361" i="32" a="1"/>
  <c r="M362" i="32" a="1"/>
  <c r="M363" i="32" a="1"/>
  <c r="M364" i="32" a="1"/>
  <c r="M365" i="32" a="1"/>
  <c r="M366" i="32" a="1"/>
  <c r="M367" i="32" a="1"/>
  <c r="M368" i="32" a="1"/>
  <c r="M369" i="32" a="1"/>
  <c r="M370" i="32" a="1"/>
  <c r="M371" i="32" a="1"/>
  <c r="M372" i="32" a="1"/>
  <c r="M373" i="32" a="1"/>
  <c r="M374" i="32" a="1"/>
  <c r="M375" i="32" a="1"/>
  <c r="M376" i="32" a="1"/>
  <c r="M377" i="32" a="1"/>
  <c r="M378" i="32" a="1"/>
  <c r="M379" i="32" a="1"/>
  <c r="M380" i="32" a="1"/>
  <c r="M381" i="32" a="1"/>
  <c r="M382" i="32" a="1"/>
  <c r="M383" i="32" a="1"/>
  <c r="M384" i="32" a="1"/>
  <c r="M385" i="32" a="1"/>
  <c r="M386" i="32" a="1"/>
  <c r="M387" i="32" a="1"/>
  <c r="M388" i="32" a="1"/>
  <c r="M389" i="32" a="1"/>
  <c r="M390" i="32" a="1"/>
  <c r="M391" i="32" a="1"/>
  <c r="M392" i="32" a="1"/>
  <c r="M393" i="32" a="1"/>
  <c r="M394" i="32" a="1"/>
  <c r="M395" i="32" a="1"/>
  <c r="M396" i="32" a="1"/>
  <c r="M397" i="32" a="1"/>
  <c r="M398" i="32" a="1"/>
  <c r="M399" i="32" a="1"/>
  <c r="M400" i="32" a="1"/>
  <c r="M401" i="32" a="1"/>
  <c r="M402" i="32" a="1"/>
  <c r="M403" i="32" a="1"/>
  <c r="M404" i="32" a="1"/>
  <c r="M405" i="32" a="1"/>
  <c r="M406" i="32" a="1"/>
  <c r="M407" i="32" a="1"/>
  <c r="M408" i="32" a="1"/>
  <c r="M409" i="32" a="1"/>
  <c r="M410" i="32" a="1"/>
  <c r="M411" i="32" a="1"/>
  <c r="M412" i="32" a="1"/>
  <c r="M413" i="32" a="1"/>
  <c r="M414" i="32" a="1"/>
  <c r="M415" i="32" a="1"/>
  <c r="M416" i="32" a="1"/>
  <c r="M417" i="32" a="1"/>
  <c r="M418" i="32" a="1"/>
  <c r="M419" i="32" a="1"/>
  <c r="M420" i="32" a="1"/>
  <c r="M421" i="32" a="1"/>
  <c r="M422" i="32" a="1"/>
  <c r="M423" i="32" a="1"/>
  <c r="M424" i="32" a="1"/>
  <c r="M425" i="32" a="1"/>
  <c r="M426" i="32" a="1"/>
  <c r="M427" i="32" a="1"/>
  <c r="M428" i="32" a="1"/>
  <c r="M429" i="32" a="1"/>
  <c r="M430" i="32" a="1"/>
  <c r="M431" i="32" a="1"/>
  <c r="M432" i="32" a="1"/>
  <c r="M433" i="32" a="1"/>
  <c r="M434" i="32" a="1"/>
  <c r="M435" i="32" a="1"/>
  <c r="M436" i="32" a="1"/>
  <c r="M437" i="32" a="1"/>
  <c r="M438" i="32" a="1"/>
  <c r="M439" i="32" a="1"/>
  <c r="M440" i="32" a="1"/>
  <c r="M441" i="32" a="1"/>
  <c r="M442" i="32" a="1"/>
  <c r="M443" i="32" a="1"/>
  <c r="M444" i="32" a="1"/>
  <c r="M445" i="32" a="1"/>
  <c r="M446" i="32" a="1"/>
  <c r="M447" i="32" a="1"/>
  <c r="M448" i="32" a="1"/>
  <c r="M449" i="32" a="1"/>
  <c r="M450" i="32" a="1"/>
  <c r="M451" i="32" a="1"/>
  <c r="M452" i="32" a="1"/>
  <c r="M453" i="32" a="1"/>
  <c r="M454" i="32" a="1"/>
  <c r="M455" i="32" a="1"/>
  <c r="M456" i="32" a="1"/>
  <c r="M457" i="32" a="1"/>
  <c r="M458" i="32" a="1"/>
  <c r="M459" i="32" a="1"/>
  <c r="M460" i="32" a="1"/>
  <c r="M461" i="32" a="1"/>
  <c r="M462" i="32" a="1"/>
  <c r="M463" i="32" a="1"/>
  <c r="M464" i="32" a="1"/>
  <c r="M465" i="32" a="1"/>
  <c r="M466" i="32" a="1"/>
  <c r="M467" i="32" a="1"/>
  <c r="M468" i="32" a="1"/>
  <c r="M469" i="32" a="1"/>
  <c r="M470" i="32" a="1"/>
  <c r="M471" i="32" a="1"/>
  <c r="M472" i="32" a="1"/>
  <c r="M473" i="32" a="1"/>
  <c r="M474" i="32" a="1"/>
  <c r="M475" i="32" a="1"/>
  <c r="M476" i="32" a="1"/>
  <c r="M477" i="32" a="1"/>
  <c r="M478" i="32" a="1"/>
  <c r="M479" i="32" a="1"/>
  <c r="M480" i="32" a="1"/>
  <c r="M481" i="32" a="1"/>
  <c r="M482" i="32" a="1"/>
  <c r="M483" i="32" a="1"/>
  <c r="M484" i="32" a="1"/>
  <c r="M485" i="32" a="1"/>
  <c r="M486" i="32" a="1"/>
  <c r="M487" i="32" a="1"/>
  <c r="M488" i="32" a="1"/>
  <c r="M489" i="32" a="1"/>
  <c r="M490" i="32" a="1"/>
  <c r="M491" i="32" a="1"/>
  <c r="M492" i="32" a="1"/>
  <c r="M493" i="32" a="1"/>
  <c r="M494" i="32" a="1"/>
  <c r="M495" i="32" a="1"/>
  <c r="M496" i="32" a="1"/>
  <c r="M497" i="32" a="1"/>
  <c r="M498" i="32" a="1"/>
  <c r="M499" i="32" a="1"/>
  <c r="M500" i="32" a="1"/>
  <c r="M21" i="32"/>
  <c r="U21" i="32" s="1"/>
  <c r="M22" i="32"/>
  <c r="U22" i="32" s="1"/>
  <c r="M23" i="32"/>
  <c r="U23" i="32" s="1"/>
  <c r="M24" i="32"/>
  <c r="U24" i="32" s="1"/>
  <c r="M25" i="32"/>
  <c r="M26" i="32"/>
  <c r="M27" i="32"/>
  <c r="M28" i="32"/>
  <c r="M29" i="32"/>
  <c r="U29" i="32" s="1"/>
  <c r="M30" i="32"/>
  <c r="M31" i="32"/>
  <c r="Q31" i="32" s="1"/>
  <c r="M32" i="32"/>
  <c r="U32" i="32" s="1"/>
  <c r="M33" i="32"/>
  <c r="M34" i="32"/>
  <c r="M35" i="32"/>
  <c r="M36" i="32"/>
  <c r="M37" i="32"/>
  <c r="M38" i="32"/>
  <c r="U38" i="32" s="1"/>
  <c r="M39" i="32"/>
  <c r="Q39" i="32" s="1"/>
  <c r="M40" i="32"/>
  <c r="U40" i="32" s="1"/>
  <c r="M41" i="32"/>
  <c r="U41" i="32" s="1"/>
  <c r="M42" i="32"/>
  <c r="M43" i="32"/>
  <c r="M44" i="32"/>
  <c r="M45" i="32"/>
  <c r="U45" i="32" s="1"/>
  <c r="M46" i="32"/>
  <c r="U46" i="32" s="1"/>
  <c r="M47" i="32"/>
  <c r="U47" i="32" s="1"/>
  <c r="M48" i="32"/>
  <c r="U48" i="32" s="1"/>
  <c r="M49" i="32"/>
  <c r="M50" i="32"/>
  <c r="M51" i="32"/>
  <c r="M52" i="32"/>
  <c r="M53" i="32"/>
  <c r="U53" i="32" s="1"/>
  <c r="M54" i="32"/>
  <c r="M55" i="32"/>
  <c r="U55" i="32" s="1"/>
  <c r="M56" i="32"/>
  <c r="U56" i="32" s="1"/>
  <c r="M57" i="32"/>
  <c r="M58" i="32"/>
  <c r="M59" i="32"/>
  <c r="M60" i="32"/>
  <c r="M61" i="32"/>
  <c r="U61" i="32" s="1"/>
  <c r="M62" i="32"/>
  <c r="U62" i="32" s="1"/>
  <c r="M63" i="32"/>
  <c r="U63" i="32" s="1"/>
  <c r="M64" i="32"/>
  <c r="U64" i="32" s="1"/>
  <c r="M65" i="32"/>
  <c r="M66" i="32"/>
  <c r="M67" i="32"/>
  <c r="M68" i="32"/>
  <c r="M69" i="32"/>
  <c r="U69" i="32" s="1"/>
  <c r="M70" i="32"/>
  <c r="U70" i="32" s="1"/>
  <c r="M71" i="32"/>
  <c r="U71" i="32" s="1"/>
  <c r="M72" i="32"/>
  <c r="U72" i="32" s="1"/>
  <c r="M73" i="32"/>
  <c r="M74" i="32"/>
  <c r="M75" i="32"/>
  <c r="M76" i="32"/>
  <c r="M77" i="32"/>
  <c r="U77" i="32" s="1"/>
  <c r="M78" i="32"/>
  <c r="U78" i="32" s="1"/>
  <c r="M79" i="32"/>
  <c r="M80" i="32"/>
  <c r="U80" i="32" s="1"/>
  <c r="M81" i="32"/>
  <c r="M82" i="32"/>
  <c r="M83" i="32"/>
  <c r="M84" i="32"/>
  <c r="M85" i="32"/>
  <c r="U85" i="32" s="1"/>
  <c r="M86" i="32"/>
  <c r="M87" i="32"/>
  <c r="U87" i="32" s="1"/>
  <c r="M88" i="32"/>
  <c r="U88" i="32" s="1"/>
  <c r="M89" i="32"/>
  <c r="M90" i="32"/>
  <c r="M91" i="32"/>
  <c r="M92" i="32"/>
  <c r="M93" i="32"/>
  <c r="U93" i="32" s="1"/>
  <c r="M94" i="32"/>
  <c r="M95" i="32"/>
  <c r="U95" i="32" s="1"/>
  <c r="M96" i="32"/>
  <c r="U96" i="32" s="1"/>
  <c r="M97" i="32"/>
  <c r="M98" i="32"/>
  <c r="M99" i="32"/>
  <c r="M100" i="32"/>
  <c r="M101" i="32"/>
  <c r="U101" i="32" s="1"/>
  <c r="M102" i="32"/>
  <c r="U102" i="32" s="1"/>
  <c r="M103" i="32"/>
  <c r="U103" i="32" s="1"/>
  <c r="M104" i="32"/>
  <c r="U104" i="32" s="1"/>
  <c r="M105" i="32"/>
  <c r="U105" i="32" s="1"/>
  <c r="M106" i="32"/>
  <c r="M107" i="32"/>
  <c r="M108" i="32"/>
  <c r="M109" i="32"/>
  <c r="U109" i="32" s="1"/>
  <c r="M110" i="32"/>
  <c r="M111" i="32"/>
  <c r="M112" i="32"/>
  <c r="U112" i="32" s="1"/>
  <c r="M113" i="32"/>
  <c r="M114" i="32"/>
  <c r="M115" i="32"/>
  <c r="M116" i="32"/>
  <c r="M117" i="32"/>
  <c r="U117" i="32" s="1"/>
  <c r="M118" i="32"/>
  <c r="U118" i="32" s="1"/>
  <c r="M119" i="32"/>
  <c r="U119" i="32" s="1"/>
  <c r="M120" i="32"/>
  <c r="U120" i="32" s="1"/>
  <c r="M121" i="32"/>
  <c r="M122" i="32"/>
  <c r="M123" i="32"/>
  <c r="M124" i="32"/>
  <c r="M125" i="32"/>
  <c r="U125" i="32" s="1"/>
  <c r="M126" i="32"/>
  <c r="U126" i="32" s="1"/>
  <c r="M127" i="32"/>
  <c r="U127" i="32" s="1"/>
  <c r="M128" i="32"/>
  <c r="U128" i="32" s="1"/>
  <c r="M129" i="32"/>
  <c r="M130" i="32"/>
  <c r="M131" i="32"/>
  <c r="M132" i="32"/>
  <c r="M133" i="32"/>
  <c r="U133" i="32" s="1"/>
  <c r="M134" i="32"/>
  <c r="M135" i="32"/>
  <c r="U135" i="32" s="1"/>
  <c r="M136" i="32"/>
  <c r="U136" i="32" s="1"/>
  <c r="M137" i="32"/>
  <c r="M138" i="32"/>
  <c r="M139" i="32"/>
  <c r="M140" i="32"/>
  <c r="M141" i="32"/>
  <c r="M142" i="32"/>
  <c r="U142" i="32" s="1"/>
  <c r="M143" i="32"/>
  <c r="M144" i="32"/>
  <c r="U144" i="32" s="1"/>
  <c r="M145" i="32"/>
  <c r="M146" i="32"/>
  <c r="M147" i="32"/>
  <c r="M148" i="32"/>
  <c r="M149" i="32"/>
  <c r="U149" i="32" s="1"/>
  <c r="M150" i="32"/>
  <c r="M151" i="32"/>
  <c r="U151" i="32" s="1"/>
  <c r="M152" i="32"/>
  <c r="U152" i="32" s="1"/>
  <c r="M153" i="32"/>
  <c r="M154" i="32"/>
  <c r="M155" i="32"/>
  <c r="M156" i="32"/>
  <c r="M157" i="32"/>
  <c r="U157" i="32" s="1"/>
  <c r="M158" i="32"/>
  <c r="M159" i="32"/>
  <c r="U159" i="32" s="1"/>
  <c r="M160" i="32"/>
  <c r="U160" i="32" s="1"/>
  <c r="M161" i="32"/>
  <c r="M162" i="32"/>
  <c r="M163" i="32"/>
  <c r="M164" i="32"/>
  <c r="M165" i="32"/>
  <c r="U165" i="32" s="1"/>
  <c r="M166" i="32"/>
  <c r="U166" i="32" s="1"/>
  <c r="M167" i="32"/>
  <c r="Q167" i="32" s="1"/>
  <c r="M168" i="32"/>
  <c r="U168" i="32" s="1"/>
  <c r="M169" i="32"/>
  <c r="M170" i="32"/>
  <c r="M171" i="32"/>
  <c r="M172" i="32"/>
  <c r="M173" i="32"/>
  <c r="U173" i="32" s="1"/>
  <c r="M174" i="32"/>
  <c r="U174" i="32" s="1"/>
  <c r="M175" i="32"/>
  <c r="U175" i="32" s="1"/>
  <c r="M176" i="32"/>
  <c r="U176" i="32" s="1"/>
  <c r="M177" i="32"/>
  <c r="M178" i="32"/>
  <c r="M179" i="32"/>
  <c r="M180" i="32"/>
  <c r="M181" i="32"/>
  <c r="U181" i="32" s="1"/>
  <c r="M182" i="32"/>
  <c r="U182" i="32" s="1"/>
  <c r="M183" i="32"/>
  <c r="Q183" i="32" s="1"/>
  <c r="M184" i="32"/>
  <c r="U184" i="32" s="1"/>
  <c r="M185" i="32"/>
  <c r="U185" i="32" s="1"/>
  <c r="M186" i="32"/>
  <c r="M187" i="32"/>
  <c r="M188" i="32"/>
  <c r="M189" i="32"/>
  <c r="M190" i="32"/>
  <c r="U190" i="32" s="1"/>
  <c r="M191" i="32"/>
  <c r="Q191" i="32" s="1"/>
  <c r="M192" i="32"/>
  <c r="U192" i="32" s="1"/>
  <c r="M193" i="32"/>
  <c r="M194" i="32"/>
  <c r="M195" i="32"/>
  <c r="M196" i="32"/>
  <c r="M197" i="32"/>
  <c r="U197" i="32" s="1"/>
  <c r="M198" i="32"/>
  <c r="U198" i="32" s="1"/>
  <c r="M199" i="32"/>
  <c r="Q199" i="32" s="1"/>
  <c r="M200" i="32"/>
  <c r="U200" i="32" s="1"/>
  <c r="M201" i="32"/>
  <c r="M202" i="32"/>
  <c r="M203" i="32"/>
  <c r="M204" i="32"/>
  <c r="M205" i="32"/>
  <c r="U205" i="32" s="1"/>
  <c r="M206" i="32"/>
  <c r="U206" i="32" s="1"/>
  <c r="M207" i="32"/>
  <c r="Q207" i="32" s="1"/>
  <c r="M208" i="32"/>
  <c r="U208" i="32" s="1"/>
  <c r="M209" i="32"/>
  <c r="U209" i="32" s="1"/>
  <c r="M210" i="32"/>
  <c r="M211" i="32"/>
  <c r="M212" i="32"/>
  <c r="M213" i="32"/>
  <c r="U213" i="32" s="1"/>
  <c r="M214" i="32"/>
  <c r="U214" i="32" s="1"/>
  <c r="M215" i="32"/>
  <c r="U215" i="32" s="1"/>
  <c r="M216" i="32"/>
  <c r="U216" i="32" s="1"/>
  <c r="M217" i="32"/>
  <c r="U217" i="32" s="1"/>
  <c r="M218" i="32"/>
  <c r="M219" i="32"/>
  <c r="M220" i="32"/>
  <c r="M221" i="32"/>
  <c r="U221" i="32" s="1"/>
  <c r="M222" i="32"/>
  <c r="U222" i="32" s="1"/>
  <c r="M223" i="32"/>
  <c r="Q223" i="32" s="1"/>
  <c r="M224" i="32"/>
  <c r="U224" i="32" s="1"/>
  <c r="M225" i="32"/>
  <c r="M226" i="32"/>
  <c r="M227" i="32"/>
  <c r="M228" i="32"/>
  <c r="M229" i="32"/>
  <c r="U229" i="32" s="1"/>
  <c r="M230" i="32"/>
  <c r="U230" i="32" s="1"/>
  <c r="M231" i="32"/>
  <c r="Q231" i="32" s="1"/>
  <c r="M232" i="32"/>
  <c r="U232" i="32" s="1"/>
  <c r="M233" i="32"/>
  <c r="M234" i="32"/>
  <c r="M235" i="32"/>
  <c r="M236" i="32"/>
  <c r="M237" i="32"/>
  <c r="U237" i="32" s="1"/>
  <c r="M238" i="32"/>
  <c r="M239" i="32"/>
  <c r="M240" i="32"/>
  <c r="U240" i="32" s="1"/>
  <c r="M241" i="32"/>
  <c r="M242" i="32"/>
  <c r="M243" i="32"/>
  <c r="M244" i="32"/>
  <c r="M245" i="32"/>
  <c r="U245" i="32" s="1"/>
  <c r="M246" i="32"/>
  <c r="M247" i="32"/>
  <c r="U247" i="32" s="1"/>
  <c r="M248" i="32"/>
  <c r="U248" i="32" s="1"/>
  <c r="M249" i="32"/>
  <c r="M250" i="32"/>
  <c r="M251" i="32"/>
  <c r="M252" i="32"/>
  <c r="M253" i="32"/>
  <c r="U253" i="32" s="1"/>
  <c r="M254" i="32"/>
  <c r="M255" i="32"/>
  <c r="U255" i="32" s="1"/>
  <c r="M256" i="32"/>
  <c r="U256" i="32" s="1"/>
  <c r="M257" i="32"/>
  <c r="M258" i="32"/>
  <c r="M259" i="32"/>
  <c r="M260" i="32"/>
  <c r="M261" i="32"/>
  <c r="U261" i="32" s="1"/>
  <c r="M262" i="32"/>
  <c r="U262" i="32" s="1"/>
  <c r="M263" i="32"/>
  <c r="U263" i="32" s="1"/>
  <c r="M264" i="32"/>
  <c r="U264" i="32" s="1"/>
  <c r="M265" i="32"/>
  <c r="M266" i="32"/>
  <c r="M267" i="32"/>
  <c r="M268" i="32"/>
  <c r="M269" i="32"/>
  <c r="U269" i="32" s="1"/>
  <c r="M270" i="32"/>
  <c r="U270" i="32" s="1"/>
  <c r="M271" i="32"/>
  <c r="U271" i="32" s="1"/>
  <c r="M272" i="32"/>
  <c r="U272" i="32" s="1"/>
  <c r="M273" i="32"/>
  <c r="U273" i="32" s="1"/>
  <c r="M274" i="32"/>
  <c r="M275" i="32"/>
  <c r="M276" i="32"/>
  <c r="M277" i="32"/>
  <c r="U277" i="32" s="1"/>
  <c r="M278" i="32"/>
  <c r="M279" i="32"/>
  <c r="U279" i="32" s="1"/>
  <c r="M280" i="32"/>
  <c r="U280" i="32" s="1"/>
  <c r="M281" i="32"/>
  <c r="M282" i="32"/>
  <c r="M283" i="32"/>
  <c r="M284" i="32"/>
  <c r="M285" i="32"/>
  <c r="U285" i="32" s="1"/>
  <c r="M286" i="32"/>
  <c r="U286" i="32" s="1"/>
  <c r="M287" i="32"/>
  <c r="U287" i="32" s="1"/>
  <c r="M288" i="32"/>
  <c r="U288" i="32" s="1"/>
  <c r="M289" i="32"/>
  <c r="U289" i="32" s="1"/>
  <c r="M290" i="32"/>
  <c r="M291" i="32"/>
  <c r="M292" i="32"/>
  <c r="M293" i="32"/>
  <c r="U293" i="32" s="1"/>
  <c r="M294" i="32"/>
  <c r="M295" i="32"/>
  <c r="U295" i="32" s="1"/>
  <c r="M296" i="32"/>
  <c r="U296" i="32" s="1"/>
  <c r="M297" i="32"/>
  <c r="M298" i="32"/>
  <c r="M299" i="32"/>
  <c r="M300" i="32"/>
  <c r="M301" i="32"/>
  <c r="U301" i="32" s="1"/>
  <c r="M302" i="32"/>
  <c r="M303" i="32"/>
  <c r="U303" i="32" s="1"/>
  <c r="M304" i="32"/>
  <c r="U304" i="32" s="1"/>
  <c r="M305" i="32"/>
  <c r="M306" i="32"/>
  <c r="M307" i="32"/>
  <c r="M308" i="32"/>
  <c r="M309" i="32"/>
  <c r="U309" i="32" s="1"/>
  <c r="M310" i="32"/>
  <c r="U310" i="32" s="1"/>
  <c r="M311" i="32"/>
  <c r="U311" i="32" s="1"/>
  <c r="M312" i="32"/>
  <c r="U312" i="32" s="1"/>
  <c r="M313" i="32"/>
  <c r="M314" i="32"/>
  <c r="M315" i="32"/>
  <c r="M316" i="32"/>
  <c r="M317" i="32"/>
  <c r="U317" i="32" s="1"/>
  <c r="M318" i="32"/>
  <c r="M319" i="32"/>
  <c r="U319" i="32" s="1"/>
  <c r="M320" i="32"/>
  <c r="U320" i="32" s="1"/>
  <c r="M321" i="32"/>
  <c r="M322" i="32"/>
  <c r="M323" i="32"/>
  <c r="M324" i="32"/>
  <c r="M325" i="32"/>
  <c r="U325" i="32" s="1"/>
  <c r="M326" i="32"/>
  <c r="U326" i="32" s="1"/>
  <c r="M327" i="32"/>
  <c r="U327" i="32" s="1"/>
  <c r="M328" i="32"/>
  <c r="U328" i="32" s="1"/>
  <c r="M329" i="32"/>
  <c r="M330" i="32"/>
  <c r="M331" i="32"/>
  <c r="M332" i="32"/>
  <c r="M333" i="32"/>
  <c r="U333" i="32" s="1"/>
  <c r="M334" i="32"/>
  <c r="M335" i="32"/>
  <c r="U335" i="32" s="1"/>
  <c r="M336" i="32"/>
  <c r="U336" i="32" s="1"/>
  <c r="M337" i="32"/>
  <c r="M338" i="32"/>
  <c r="M339" i="32"/>
  <c r="M340" i="32"/>
  <c r="M341" i="32"/>
  <c r="U341" i="32" s="1"/>
  <c r="M342" i="32"/>
  <c r="M343" i="32"/>
  <c r="Q343" i="32" s="1"/>
  <c r="M344" i="32"/>
  <c r="U344" i="32" s="1"/>
  <c r="M345" i="32"/>
  <c r="M346" i="32"/>
  <c r="M347" i="32"/>
  <c r="M348" i="32"/>
  <c r="M349" i="32"/>
  <c r="U349" i="32" s="1"/>
  <c r="M350" i="32"/>
  <c r="U350" i="32" s="1"/>
  <c r="M351" i="32"/>
  <c r="U351" i="32" s="1"/>
  <c r="M352" i="32"/>
  <c r="U352" i="32" s="1"/>
  <c r="M353" i="32"/>
  <c r="M354" i="32"/>
  <c r="M355" i="32"/>
  <c r="M356" i="32"/>
  <c r="M357" i="32"/>
  <c r="U357" i="32" s="1"/>
  <c r="M358" i="32"/>
  <c r="M359" i="32"/>
  <c r="U359" i="32" s="1"/>
  <c r="M360" i="32"/>
  <c r="U360" i="32" s="1"/>
  <c r="M361" i="32"/>
  <c r="M362" i="32"/>
  <c r="M363" i="32"/>
  <c r="M364" i="32"/>
  <c r="M365" i="32"/>
  <c r="M366" i="32"/>
  <c r="M367" i="32"/>
  <c r="U367" i="32" s="1"/>
  <c r="M368" i="32"/>
  <c r="U368" i="32" s="1"/>
  <c r="M369" i="32"/>
  <c r="M370" i="32"/>
  <c r="M371" i="32"/>
  <c r="M372" i="32"/>
  <c r="M373" i="32"/>
  <c r="U373" i="32" s="1"/>
  <c r="M374" i="32"/>
  <c r="U374" i="32" s="1"/>
  <c r="M375" i="32"/>
  <c r="Q375" i="32" s="1"/>
  <c r="M376" i="32"/>
  <c r="U376" i="32" s="1"/>
  <c r="M377" i="32"/>
  <c r="M378" i="32"/>
  <c r="M379" i="32"/>
  <c r="M380" i="32"/>
  <c r="M381" i="32"/>
  <c r="U381" i="32" s="1"/>
  <c r="M382" i="32"/>
  <c r="M383" i="32"/>
  <c r="U383" i="32" s="1"/>
  <c r="M384" i="32"/>
  <c r="U384" i="32" s="1"/>
  <c r="M385" i="32"/>
  <c r="M386" i="32"/>
  <c r="M387" i="32"/>
  <c r="M388" i="32"/>
  <c r="M389" i="32"/>
  <c r="U389" i="32" s="1"/>
  <c r="M390" i="32"/>
  <c r="U390" i="32" s="1"/>
  <c r="M391" i="32"/>
  <c r="U391" i="32" s="1"/>
  <c r="M392" i="32"/>
  <c r="U392" i="32" s="1"/>
  <c r="M393" i="32"/>
  <c r="M394" i="32"/>
  <c r="M395" i="32"/>
  <c r="M396" i="32"/>
  <c r="M397" i="32"/>
  <c r="U397" i="32" s="1"/>
  <c r="M398" i="32"/>
  <c r="U398" i="32" s="1"/>
  <c r="M399" i="32"/>
  <c r="Q399" i="32" s="1"/>
  <c r="M400" i="32"/>
  <c r="U400" i="32" s="1"/>
  <c r="M401" i="32"/>
  <c r="U401" i="32" s="1"/>
  <c r="M402" i="32"/>
  <c r="M403" i="32"/>
  <c r="M404" i="32"/>
  <c r="M405" i="32"/>
  <c r="U405" i="32" s="1"/>
  <c r="M406" i="32"/>
  <c r="U406" i="32" s="1"/>
  <c r="M407" i="32"/>
  <c r="U407" i="32" s="1"/>
  <c r="M408" i="32"/>
  <c r="U408" i="32" s="1"/>
  <c r="M409" i="32"/>
  <c r="U409" i="32" s="1"/>
  <c r="M410" i="32"/>
  <c r="M411" i="32"/>
  <c r="M412" i="32"/>
  <c r="M413" i="32"/>
  <c r="U413" i="32" s="1"/>
  <c r="M414" i="32"/>
  <c r="U414" i="32" s="1"/>
  <c r="M415" i="32"/>
  <c r="U415" i="32" s="1"/>
  <c r="M416" i="32"/>
  <c r="U416" i="32" s="1"/>
  <c r="M417" i="32"/>
  <c r="M418" i="32"/>
  <c r="M419" i="32"/>
  <c r="M420" i="32"/>
  <c r="M421" i="32"/>
  <c r="M422" i="32"/>
  <c r="M423" i="32"/>
  <c r="Q423" i="32" s="1"/>
  <c r="M424" i="32"/>
  <c r="U424" i="32" s="1"/>
  <c r="M425" i="32"/>
  <c r="M426" i="32"/>
  <c r="M427" i="32"/>
  <c r="M428" i="32"/>
  <c r="M429" i="32"/>
  <c r="U429" i="32" s="1"/>
  <c r="M430" i="32"/>
  <c r="U430" i="32" s="1"/>
  <c r="M431" i="32"/>
  <c r="U431" i="32" s="1"/>
  <c r="M432" i="32"/>
  <c r="U432" i="32" s="1"/>
  <c r="M433" i="32"/>
  <c r="U433" i="32" s="1"/>
  <c r="M434" i="32"/>
  <c r="M435" i="32"/>
  <c r="M436" i="32"/>
  <c r="M437" i="32"/>
  <c r="U437" i="32" s="1"/>
  <c r="M438" i="32"/>
  <c r="U438" i="32" s="1"/>
  <c r="M439" i="32"/>
  <c r="U439" i="32" s="1"/>
  <c r="M440" i="32"/>
  <c r="U440" i="32" s="1"/>
  <c r="M441" i="32"/>
  <c r="M442" i="32"/>
  <c r="M443" i="32"/>
  <c r="M444" i="32"/>
  <c r="M445" i="32"/>
  <c r="U445" i="32" s="1"/>
  <c r="M446" i="32"/>
  <c r="U446" i="32" s="1"/>
  <c r="M447" i="32"/>
  <c r="Q447" i="32" s="1"/>
  <c r="M448" i="32"/>
  <c r="U448" i="32" s="1"/>
  <c r="M449" i="32"/>
  <c r="M450" i="32"/>
  <c r="M451" i="32"/>
  <c r="M452" i="32"/>
  <c r="M453" i="32"/>
  <c r="U453" i="32" s="1"/>
  <c r="M454" i="32"/>
  <c r="U454" i="32" s="1"/>
  <c r="M455" i="32"/>
  <c r="U455" i="32" s="1"/>
  <c r="M456" i="32"/>
  <c r="U456" i="32" s="1"/>
  <c r="M457" i="32"/>
  <c r="M458" i="32"/>
  <c r="M459" i="32"/>
  <c r="M460" i="32"/>
  <c r="M461" i="32"/>
  <c r="M462" i="32"/>
  <c r="M463" i="32"/>
  <c r="U463" i="32" s="1"/>
  <c r="M464" i="32"/>
  <c r="U464" i="32" s="1"/>
  <c r="M465" i="32"/>
  <c r="U465" i="32" s="1"/>
  <c r="M466" i="32"/>
  <c r="M467" i="32"/>
  <c r="M468" i="32"/>
  <c r="M469" i="32"/>
  <c r="U469" i="32" s="1"/>
  <c r="M470" i="32"/>
  <c r="U470" i="32" s="1"/>
  <c r="M471" i="32"/>
  <c r="U471" i="32" s="1"/>
  <c r="M472" i="32"/>
  <c r="U472" i="32" s="1"/>
  <c r="M473" i="32"/>
  <c r="M474" i="32"/>
  <c r="M475" i="32"/>
  <c r="M476" i="32"/>
  <c r="M477" i="32"/>
  <c r="U477" i="32" s="1"/>
  <c r="M478" i="32"/>
  <c r="M479" i="32"/>
  <c r="U479" i="32" s="1"/>
  <c r="M480" i="32"/>
  <c r="U480" i="32" s="1"/>
  <c r="M481" i="32"/>
  <c r="M482" i="32"/>
  <c r="M483" i="32"/>
  <c r="M484" i="32"/>
  <c r="M485" i="32"/>
  <c r="U485" i="32" s="1"/>
  <c r="M486" i="32"/>
  <c r="M487" i="32"/>
  <c r="U487" i="32" s="1"/>
  <c r="M488" i="32"/>
  <c r="U488" i="32" s="1"/>
  <c r="M489" i="32"/>
  <c r="M490" i="32"/>
  <c r="M491" i="32"/>
  <c r="M492" i="32"/>
  <c r="M493" i="32"/>
  <c r="U493" i="32" s="1"/>
  <c r="M494" i="32"/>
  <c r="U494" i="32" s="1"/>
  <c r="M495" i="32"/>
  <c r="M496" i="32"/>
  <c r="U496" i="32" s="1"/>
  <c r="M497" i="32"/>
  <c r="M498" i="32"/>
  <c r="M499" i="32"/>
  <c r="M500" i="32"/>
  <c r="M19" i="24" a="1"/>
  <c r="M19" i="24" s="1"/>
  <c r="M20" i="24" a="1"/>
  <c r="M20" i="24" s="1"/>
  <c r="M21" i="24" a="1"/>
  <c r="M22" i="24" a="1"/>
  <c r="M23" i="24" a="1"/>
  <c r="M24" i="24" a="1"/>
  <c r="M25" i="24" a="1"/>
  <c r="M26" i="24" a="1"/>
  <c r="M27" i="24" a="1"/>
  <c r="M28" i="24" a="1"/>
  <c r="M29" i="24" a="1"/>
  <c r="M30" i="24" a="1"/>
  <c r="M31" i="24" a="1"/>
  <c r="M32" i="24" a="1"/>
  <c r="M33" i="24" a="1"/>
  <c r="M34" i="24" a="1"/>
  <c r="M35" i="24" a="1"/>
  <c r="M36" i="24" a="1"/>
  <c r="M37" i="24" a="1"/>
  <c r="M38" i="24" a="1"/>
  <c r="M39" i="24" a="1"/>
  <c r="M40" i="24" a="1"/>
  <c r="M41" i="24" a="1"/>
  <c r="M42" i="24" a="1"/>
  <c r="M43" i="24" a="1"/>
  <c r="M44" i="24" a="1"/>
  <c r="M45" i="24" a="1"/>
  <c r="M46" i="24" a="1"/>
  <c r="M47" i="24" a="1"/>
  <c r="M48" i="24" a="1"/>
  <c r="M49" i="24" a="1"/>
  <c r="M50" i="24" a="1"/>
  <c r="M51" i="24" a="1"/>
  <c r="M52" i="24" a="1"/>
  <c r="M53" i="24" a="1"/>
  <c r="M54" i="24" a="1"/>
  <c r="M55" i="24" a="1"/>
  <c r="M56" i="24" a="1"/>
  <c r="M57" i="24" a="1"/>
  <c r="M58" i="24" a="1"/>
  <c r="M59" i="24" a="1"/>
  <c r="M60" i="24" a="1"/>
  <c r="M61" i="24" a="1"/>
  <c r="M62" i="24" a="1"/>
  <c r="M63" i="24" a="1"/>
  <c r="M64" i="24" a="1"/>
  <c r="M65" i="24" a="1"/>
  <c r="M66" i="24" a="1"/>
  <c r="M67" i="24" a="1"/>
  <c r="M68" i="24" a="1"/>
  <c r="M69" i="24" a="1"/>
  <c r="M70" i="24" a="1"/>
  <c r="M71" i="24" a="1"/>
  <c r="M72" i="24" a="1"/>
  <c r="M73" i="24" a="1"/>
  <c r="M74" i="24" a="1"/>
  <c r="M75" i="24" a="1"/>
  <c r="M76" i="24" a="1"/>
  <c r="M77" i="24" a="1"/>
  <c r="M78" i="24" a="1"/>
  <c r="M79" i="24" a="1"/>
  <c r="M80" i="24" a="1"/>
  <c r="M81" i="24" a="1"/>
  <c r="M82" i="24" a="1"/>
  <c r="M83" i="24" a="1"/>
  <c r="M84" i="24" a="1"/>
  <c r="M85" i="24" a="1"/>
  <c r="M86" i="24" a="1"/>
  <c r="M87" i="24" a="1"/>
  <c r="M88" i="24" a="1"/>
  <c r="M89" i="24" a="1"/>
  <c r="M90" i="24" a="1"/>
  <c r="M91" i="24" a="1"/>
  <c r="M92" i="24" a="1"/>
  <c r="M93" i="24" a="1"/>
  <c r="M94" i="24" a="1"/>
  <c r="M95" i="24" a="1"/>
  <c r="M96" i="24" a="1"/>
  <c r="M97" i="24" a="1"/>
  <c r="M98" i="24" a="1"/>
  <c r="M99" i="24" a="1"/>
  <c r="M100" i="24" a="1"/>
  <c r="M101" i="24" a="1"/>
  <c r="M102" i="24" a="1"/>
  <c r="M103" i="24" a="1"/>
  <c r="M104" i="24" a="1"/>
  <c r="M105" i="24" a="1"/>
  <c r="M106" i="24" a="1"/>
  <c r="M107" i="24" a="1"/>
  <c r="M108" i="24" a="1"/>
  <c r="M109" i="24" a="1"/>
  <c r="M110" i="24" a="1"/>
  <c r="M111" i="24" a="1"/>
  <c r="M112" i="24" a="1"/>
  <c r="M113" i="24" a="1"/>
  <c r="M114" i="24" a="1"/>
  <c r="M115" i="24" a="1"/>
  <c r="M116" i="24" a="1"/>
  <c r="M117" i="24" a="1"/>
  <c r="M118" i="24" a="1"/>
  <c r="M119" i="24" a="1"/>
  <c r="M120" i="24" a="1"/>
  <c r="M121" i="24" a="1"/>
  <c r="M122" i="24" a="1"/>
  <c r="M123" i="24" a="1"/>
  <c r="M124" i="24" a="1"/>
  <c r="M125" i="24" a="1"/>
  <c r="M126" i="24" a="1"/>
  <c r="M127" i="24" a="1"/>
  <c r="M128" i="24" a="1"/>
  <c r="M129" i="24" a="1"/>
  <c r="M130" i="24" a="1"/>
  <c r="M131" i="24" a="1"/>
  <c r="M132" i="24" a="1"/>
  <c r="M133" i="24" a="1"/>
  <c r="M134" i="24" a="1"/>
  <c r="M135" i="24" a="1"/>
  <c r="M136" i="24" a="1"/>
  <c r="M137" i="24" a="1"/>
  <c r="M138" i="24" a="1"/>
  <c r="M139" i="24" a="1"/>
  <c r="M140" i="24" a="1"/>
  <c r="M141" i="24" a="1"/>
  <c r="M142" i="24" a="1"/>
  <c r="M143" i="24" a="1"/>
  <c r="M144" i="24" a="1"/>
  <c r="M145" i="24" a="1"/>
  <c r="M146" i="24" a="1"/>
  <c r="M147" i="24" a="1"/>
  <c r="M148" i="24" a="1"/>
  <c r="M149" i="24" a="1"/>
  <c r="M150" i="24" a="1"/>
  <c r="M151" i="24" a="1"/>
  <c r="M152" i="24" a="1"/>
  <c r="M153" i="24" a="1"/>
  <c r="M154" i="24" a="1"/>
  <c r="M155" i="24" a="1"/>
  <c r="M156" i="24" a="1"/>
  <c r="M157" i="24" a="1"/>
  <c r="M158" i="24" a="1"/>
  <c r="M159" i="24" a="1"/>
  <c r="M160" i="24" a="1"/>
  <c r="M161" i="24" a="1"/>
  <c r="M162" i="24" a="1"/>
  <c r="M163" i="24" a="1"/>
  <c r="M164" i="24" a="1"/>
  <c r="M165" i="24" a="1"/>
  <c r="M166" i="24" a="1"/>
  <c r="M167" i="24" a="1"/>
  <c r="M168" i="24" a="1"/>
  <c r="M169" i="24" a="1"/>
  <c r="M170" i="24" a="1"/>
  <c r="M171" i="24" a="1"/>
  <c r="M172" i="24" a="1"/>
  <c r="M173" i="24" a="1"/>
  <c r="M174" i="24" a="1"/>
  <c r="M175" i="24" a="1"/>
  <c r="M176" i="24" a="1"/>
  <c r="M177" i="24" a="1"/>
  <c r="M178" i="24" a="1"/>
  <c r="M179" i="24" a="1"/>
  <c r="M180" i="24" a="1"/>
  <c r="M181" i="24" a="1"/>
  <c r="M182" i="24" a="1"/>
  <c r="M183" i="24" a="1"/>
  <c r="M184" i="24" a="1"/>
  <c r="M185" i="24" a="1"/>
  <c r="M186" i="24" a="1"/>
  <c r="M187" i="24" a="1"/>
  <c r="M188" i="24" a="1"/>
  <c r="M189" i="24" a="1"/>
  <c r="M190" i="24" a="1"/>
  <c r="M191" i="24" a="1"/>
  <c r="M192" i="24" a="1"/>
  <c r="M193" i="24" a="1"/>
  <c r="M194" i="24" a="1"/>
  <c r="M195" i="24" a="1"/>
  <c r="M196" i="24" a="1"/>
  <c r="M197" i="24" a="1"/>
  <c r="M198" i="24" a="1"/>
  <c r="M199" i="24" a="1"/>
  <c r="M200" i="24" a="1"/>
  <c r="M201" i="24" a="1"/>
  <c r="M202" i="24" a="1"/>
  <c r="M203" i="24" a="1"/>
  <c r="M204" i="24" a="1"/>
  <c r="M205" i="24" a="1"/>
  <c r="M206" i="24" a="1"/>
  <c r="M207" i="24" a="1"/>
  <c r="M208" i="24" a="1"/>
  <c r="M209" i="24" a="1"/>
  <c r="M210" i="24" a="1"/>
  <c r="M211" i="24" a="1"/>
  <c r="M212" i="24" a="1"/>
  <c r="M213" i="24" a="1"/>
  <c r="M214" i="24" a="1"/>
  <c r="M215" i="24" a="1"/>
  <c r="M216" i="24" a="1"/>
  <c r="M217" i="24" a="1"/>
  <c r="M218" i="24" a="1"/>
  <c r="M219" i="24" a="1"/>
  <c r="M220" i="24" a="1"/>
  <c r="M221" i="24" a="1"/>
  <c r="M222" i="24" a="1"/>
  <c r="M223" i="24" a="1"/>
  <c r="M224" i="24" a="1"/>
  <c r="M225" i="24" a="1"/>
  <c r="M226" i="24" a="1"/>
  <c r="M227" i="24" a="1"/>
  <c r="M228" i="24" a="1"/>
  <c r="M229" i="24" a="1"/>
  <c r="M230" i="24" a="1"/>
  <c r="M231" i="24" a="1"/>
  <c r="M232" i="24" a="1"/>
  <c r="M233" i="24" a="1"/>
  <c r="M234" i="24" a="1"/>
  <c r="M235" i="24" a="1"/>
  <c r="M236" i="24" a="1"/>
  <c r="M237" i="24" a="1"/>
  <c r="M238" i="24" a="1"/>
  <c r="M239" i="24" a="1"/>
  <c r="M240" i="24" a="1"/>
  <c r="M241" i="24" a="1"/>
  <c r="M242" i="24" a="1"/>
  <c r="M243" i="24" a="1"/>
  <c r="M244" i="24" a="1"/>
  <c r="M245" i="24" a="1"/>
  <c r="M246" i="24" a="1"/>
  <c r="M247" i="24" a="1"/>
  <c r="M248" i="24" a="1"/>
  <c r="M249" i="24" a="1"/>
  <c r="M250" i="24" a="1"/>
  <c r="M251" i="24" a="1"/>
  <c r="M252" i="24" a="1"/>
  <c r="M253" i="24" a="1"/>
  <c r="M254" i="24" a="1"/>
  <c r="M255" i="24" a="1"/>
  <c r="M256" i="24" a="1"/>
  <c r="M257" i="24" a="1"/>
  <c r="M258" i="24" a="1"/>
  <c r="M259" i="24" a="1"/>
  <c r="M260" i="24" a="1"/>
  <c r="M261" i="24" a="1"/>
  <c r="M262" i="24" a="1"/>
  <c r="M263" i="24" a="1"/>
  <c r="M264" i="24" a="1"/>
  <c r="M265" i="24" a="1"/>
  <c r="M266" i="24" a="1"/>
  <c r="M267" i="24" a="1"/>
  <c r="M268" i="24" a="1"/>
  <c r="M269" i="24" a="1"/>
  <c r="M270" i="24" a="1"/>
  <c r="M271" i="24" a="1"/>
  <c r="M272" i="24" a="1"/>
  <c r="M273" i="24" a="1"/>
  <c r="M274" i="24" a="1"/>
  <c r="M275" i="24" a="1"/>
  <c r="M276" i="24" a="1"/>
  <c r="M277" i="24" a="1"/>
  <c r="M278" i="24" a="1"/>
  <c r="M279" i="24" a="1"/>
  <c r="M280" i="24" a="1"/>
  <c r="M281" i="24" a="1"/>
  <c r="M282" i="24" a="1"/>
  <c r="M283" i="24" a="1"/>
  <c r="M284" i="24" a="1"/>
  <c r="M285" i="24" a="1"/>
  <c r="M286" i="24" a="1"/>
  <c r="M287" i="24" a="1"/>
  <c r="M288" i="24" a="1"/>
  <c r="M289" i="24" a="1"/>
  <c r="M290" i="24" a="1"/>
  <c r="M291" i="24" a="1"/>
  <c r="M292" i="24" a="1"/>
  <c r="M293" i="24" a="1"/>
  <c r="M294" i="24" a="1"/>
  <c r="M295" i="24" a="1"/>
  <c r="M296" i="24" a="1"/>
  <c r="M297" i="24" a="1"/>
  <c r="M298" i="24" a="1"/>
  <c r="M299" i="24" a="1"/>
  <c r="M300" i="24" a="1"/>
  <c r="M301" i="24" a="1"/>
  <c r="M302" i="24" a="1"/>
  <c r="M303" i="24" a="1"/>
  <c r="M304" i="24" a="1"/>
  <c r="M305" i="24" a="1"/>
  <c r="M306" i="24" a="1"/>
  <c r="M307" i="24" a="1"/>
  <c r="M308" i="24" a="1"/>
  <c r="M309" i="24" a="1"/>
  <c r="M310" i="24" a="1"/>
  <c r="M311" i="24" a="1"/>
  <c r="M312" i="24" a="1"/>
  <c r="M313" i="24" a="1"/>
  <c r="M314" i="24" a="1"/>
  <c r="M315" i="24" a="1"/>
  <c r="M316" i="24" a="1"/>
  <c r="M317" i="24" a="1"/>
  <c r="M318" i="24" a="1"/>
  <c r="M319" i="24" a="1"/>
  <c r="M320" i="24" a="1"/>
  <c r="M321" i="24" a="1"/>
  <c r="M322" i="24" a="1"/>
  <c r="M323" i="24" a="1"/>
  <c r="M324" i="24" a="1"/>
  <c r="M325" i="24" a="1"/>
  <c r="M326" i="24" a="1"/>
  <c r="M327" i="24" a="1"/>
  <c r="M328" i="24" a="1"/>
  <c r="M329" i="24" a="1"/>
  <c r="M330" i="24" a="1"/>
  <c r="M331" i="24" a="1"/>
  <c r="M332" i="24" a="1"/>
  <c r="M333" i="24" a="1"/>
  <c r="M334" i="24" a="1"/>
  <c r="M335" i="24" a="1"/>
  <c r="M336" i="24" a="1"/>
  <c r="M337" i="24" a="1"/>
  <c r="M338" i="24" a="1"/>
  <c r="M339" i="24" a="1"/>
  <c r="M340" i="24" a="1"/>
  <c r="M341" i="24" a="1"/>
  <c r="M342" i="24" a="1"/>
  <c r="M343" i="24" a="1"/>
  <c r="M344" i="24" a="1"/>
  <c r="M345" i="24" a="1"/>
  <c r="M346" i="24" a="1"/>
  <c r="M347" i="24" a="1"/>
  <c r="M348" i="24" a="1"/>
  <c r="M349" i="24" a="1"/>
  <c r="M350" i="24" a="1"/>
  <c r="M351" i="24" a="1"/>
  <c r="M352" i="24" a="1"/>
  <c r="M353" i="24" a="1"/>
  <c r="M354" i="24" a="1"/>
  <c r="M355" i="24" a="1"/>
  <c r="M356" i="24" a="1"/>
  <c r="M357" i="24" a="1"/>
  <c r="M358" i="24" a="1"/>
  <c r="M359" i="24" a="1"/>
  <c r="M360" i="24" a="1"/>
  <c r="M361" i="24" a="1"/>
  <c r="M362" i="24" a="1"/>
  <c r="M363" i="24" a="1"/>
  <c r="M364" i="24" a="1"/>
  <c r="M365" i="24" a="1"/>
  <c r="M366" i="24" a="1"/>
  <c r="M367" i="24" a="1"/>
  <c r="M368" i="24" a="1"/>
  <c r="M369" i="24" a="1"/>
  <c r="M370" i="24" a="1"/>
  <c r="M371" i="24" a="1"/>
  <c r="M372" i="24" a="1"/>
  <c r="M373" i="24" a="1"/>
  <c r="M374" i="24" a="1"/>
  <c r="M375" i="24" a="1"/>
  <c r="M376" i="24" a="1"/>
  <c r="M377" i="24" a="1"/>
  <c r="M378" i="24" a="1"/>
  <c r="M379" i="24" a="1"/>
  <c r="M380" i="24" a="1"/>
  <c r="M381" i="24" a="1"/>
  <c r="M382" i="24" a="1"/>
  <c r="M383" i="24" a="1"/>
  <c r="M384" i="24" a="1"/>
  <c r="M385" i="24" a="1"/>
  <c r="M386" i="24" a="1"/>
  <c r="M387" i="24" a="1"/>
  <c r="M388" i="24" a="1"/>
  <c r="M389" i="24" a="1"/>
  <c r="M390" i="24" a="1"/>
  <c r="M391" i="24" a="1"/>
  <c r="M392" i="24" a="1"/>
  <c r="M393" i="24" a="1"/>
  <c r="M394" i="24" a="1"/>
  <c r="M395" i="24" a="1"/>
  <c r="M396" i="24" a="1"/>
  <c r="M397" i="24" a="1"/>
  <c r="M398" i="24" a="1"/>
  <c r="M399" i="24" a="1"/>
  <c r="M400" i="24" a="1"/>
  <c r="M401" i="24" a="1"/>
  <c r="M402" i="24" a="1"/>
  <c r="M403" i="24" a="1"/>
  <c r="M404" i="24" a="1"/>
  <c r="M405" i="24" a="1"/>
  <c r="M406" i="24" a="1"/>
  <c r="M407" i="24" a="1"/>
  <c r="M408" i="24" a="1"/>
  <c r="M409" i="24" a="1"/>
  <c r="M410" i="24" a="1"/>
  <c r="M411" i="24" a="1"/>
  <c r="M412" i="24" a="1"/>
  <c r="M413" i="24" a="1"/>
  <c r="M414" i="24" a="1"/>
  <c r="M415" i="24" a="1"/>
  <c r="M416" i="24" a="1"/>
  <c r="M417" i="24" a="1"/>
  <c r="M418" i="24" a="1"/>
  <c r="M419" i="24" a="1"/>
  <c r="M420" i="24" a="1"/>
  <c r="M421" i="24" a="1"/>
  <c r="M422" i="24" a="1"/>
  <c r="M423" i="24" a="1"/>
  <c r="M424" i="24" a="1"/>
  <c r="M425" i="24" a="1"/>
  <c r="M426" i="24" a="1"/>
  <c r="M427" i="24" a="1"/>
  <c r="M428" i="24" a="1"/>
  <c r="M429" i="24" a="1"/>
  <c r="M430" i="24" a="1"/>
  <c r="M431" i="24" a="1"/>
  <c r="M432" i="24" a="1"/>
  <c r="M433" i="24" a="1"/>
  <c r="M434" i="24" a="1"/>
  <c r="M435" i="24" a="1"/>
  <c r="M436" i="24" a="1"/>
  <c r="M437" i="24" a="1"/>
  <c r="M438" i="24" a="1"/>
  <c r="M439" i="24" a="1"/>
  <c r="M440" i="24" a="1"/>
  <c r="M441" i="24" a="1"/>
  <c r="M442" i="24" a="1"/>
  <c r="M443" i="24" a="1"/>
  <c r="M444" i="24" a="1"/>
  <c r="M445" i="24" a="1"/>
  <c r="M446" i="24" a="1"/>
  <c r="M447" i="24" a="1"/>
  <c r="M448" i="24" a="1"/>
  <c r="M449" i="24" a="1"/>
  <c r="M450" i="24" a="1"/>
  <c r="M451" i="24" a="1"/>
  <c r="M452" i="24" a="1"/>
  <c r="M453" i="24" a="1"/>
  <c r="M454" i="24" a="1"/>
  <c r="M455" i="24" a="1"/>
  <c r="M456" i="24" a="1"/>
  <c r="M457" i="24" a="1"/>
  <c r="M458" i="24" a="1"/>
  <c r="M459" i="24" a="1"/>
  <c r="M460" i="24" a="1"/>
  <c r="M461" i="24" a="1"/>
  <c r="M462" i="24" a="1"/>
  <c r="M463" i="24" a="1"/>
  <c r="M464" i="24" a="1"/>
  <c r="M465" i="24" a="1"/>
  <c r="M466" i="24" a="1"/>
  <c r="M467" i="24" a="1"/>
  <c r="M468" i="24" a="1"/>
  <c r="M469" i="24" a="1"/>
  <c r="M470" i="24" a="1"/>
  <c r="M471" i="24" a="1"/>
  <c r="M472" i="24" a="1"/>
  <c r="M473" i="24" a="1"/>
  <c r="M474" i="24" a="1"/>
  <c r="M475" i="24" a="1"/>
  <c r="M476" i="24" a="1"/>
  <c r="M477" i="24" a="1"/>
  <c r="M478" i="24" a="1"/>
  <c r="M479" i="24" a="1"/>
  <c r="M480" i="24" a="1"/>
  <c r="M481" i="24" a="1"/>
  <c r="M482" i="24" a="1"/>
  <c r="M483" i="24" a="1"/>
  <c r="M484" i="24" a="1"/>
  <c r="M485" i="24" a="1"/>
  <c r="M486" i="24" a="1"/>
  <c r="M487" i="24" a="1"/>
  <c r="M488" i="24" a="1"/>
  <c r="M489" i="24" a="1"/>
  <c r="M490" i="24" a="1"/>
  <c r="M491" i="24" a="1"/>
  <c r="M492" i="24" a="1"/>
  <c r="M493" i="24" a="1"/>
  <c r="M494" i="24" a="1"/>
  <c r="M495" i="24" a="1"/>
  <c r="M496" i="24" a="1"/>
  <c r="M497" i="24" a="1"/>
  <c r="M498" i="24" a="1"/>
  <c r="M499" i="24" a="1"/>
  <c r="M500" i="24" a="1"/>
  <c r="M21" i="24"/>
  <c r="U21" i="24" s="1"/>
  <c r="M22" i="24"/>
  <c r="U22" i="24" s="1"/>
  <c r="M23" i="24"/>
  <c r="U23" i="24" s="1"/>
  <c r="M24" i="24"/>
  <c r="U24" i="24" s="1"/>
  <c r="M25" i="24"/>
  <c r="U25" i="24" s="1"/>
  <c r="M26" i="24"/>
  <c r="U26" i="24" s="1"/>
  <c r="M27" i="24"/>
  <c r="U27" i="24" s="1"/>
  <c r="M28" i="24"/>
  <c r="U28" i="24" s="1"/>
  <c r="M29" i="24"/>
  <c r="U29" i="24" s="1"/>
  <c r="M30" i="24"/>
  <c r="M31" i="24"/>
  <c r="U31" i="24" s="1"/>
  <c r="M32" i="24"/>
  <c r="U32" i="24" s="1"/>
  <c r="M33" i="24"/>
  <c r="U33" i="24" s="1"/>
  <c r="M34" i="24"/>
  <c r="U34" i="24" s="1"/>
  <c r="M35" i="24"/>
  <c r="U35" i="24" s="1"/>
  <c r="M36" i="24"/>
  <c r="U36" i="24" s="1"/>
  <c r="M37" i="24"/>
  <c r="M38" i="24"/>
  <c r="M39" i="24"/>
  <c r="U39" i="24" s="1"/>
  <c r="M40" i="24"/>
  <c r="U40" i="24" s="1"/>
  <c r="M41" i="24"/>
  <c r="U41" i="24" s="1"/>
  <c r="M42" i="24"/>
  <c r="U42" i="24" s="1"/>
  <c r="M43" i="24"/>
  <c r="U43" i="24" s="1"/>
  <c r="M44" i="24"/>
  <c r="U44" i="24" s="1"/>
  <c r="M45" i="24"/>
  <c r="M46" i="24"/>
  <c r="U46" i="24" s="1"/>
  <c r="M47" i="24"/>
  <c r="U47" i="24" s="1"/>
  <c r="M48" i="24"/>
  <c r="U48" i="24" s="1"/>
  <c r="M49" i="24"/>
  <c r="U49" i="24" s="1"/>
  <c r="M50" i="24"/>
  <c r="U50" i="24" s="1"/>
  <c r="M51" i="24"/>
  <c r="U51" i="24" s="1"/>
  <c r="M52" i="24"/>
  <c r="U52" i="24" s="1"/>
  <c r="M53" i="24"/>
  <c r="U53" i="24" s="1"/>
  <c r="M54" i="24"/>
  <c r="U54" i="24" s="1"/>
  <c r="M55" i="24"/>
  <c r="U55" i="24" s="1"/>
  <c r="M56" i="24"/>
  <c r="U56" i="24" s="1"/>
  <c r="M57" i="24"/>
  <c r="U57" i="24" s="1"/>
  <c r="M58" i="24"/>
  <c r="U58" i="24" s="1"/>
  <c r="M59" i="24"/>
  <c r="U59" i="24" s="1"/>
  <c r="M60" i="24"/>
  <c r="U60" i="24" s="1"/>
  <c r="M61" i="24"/>
  <c r="U61" i="24" s="1"/>
  <c r="M62" i="24"/>
  <c r="U62" i="24" s="1"/>
  <c r="M63" i="24"/>
  <c r="U63" i="24" s="1"/>
  <c r="M64" i="24"/>
  <c r="U64" i="24" s="1"/>
  <c r="M65" i="24"/>
  <c r="U65" i="24" s="1"/>
  <c r="M66" i="24"/>
  <c r="U66" i="24" s="1"/>
  <c r="M67" i="24"/>
  <c r="U67" i="24" s="1"/>
  <c r="M68" i="24"/>
  <c r="U68" i="24" s="1"/>
  <c r="M69" i="24"/>
  <c r="U69" i="24" s="1"/>
  <c r="M70" i="24"/>
  <c r="M71" i="24"/>
  <c r="U71" i="24" s="1"/>
  <c r="M72" i="24"/>
  <c r="U72" i="24" s="1"/>
  <c r="M73" i="24"/>
  <c r="U73" i="24" s="1"/>
  <c r="M74" i="24"/>
  <c r="U74" i="24" s="1"/>
  <c r="M75" i="24"/>
  <c r="U75" i="24" s="1"/>
  <c r="M76" i="24"/>
  <c r="U76" i="24" s="1"/>
  <c r="M77" i="24"/>
  <c r="M78" i="24"/>
  <c r="U78" i="24" s="1"/>
  <c r="M79" i="24"/>
  <c r="U79" i="24" s="1"/>
  <c r="M80" i="24"/>
  <c r="U80" i="24" s="1"/>
  <c r="M81" i="24"/>
  <c r="U81" i="24" s="1"/>
  <c r="M82" i="24"/>
  <c r="U82" i="24" s="1"/>
  <c r="M83" i="24"/>
  <c r="U83" i="24" s="1"/>
  <c r="M84" i="24"/>
  <c r="U84" i="24" s="1"/>
  <c r="M85" i="24"/>
  <c r="U85" i="24" s="1"/>
  <c r="M86" i="24"/>
  <c r="U86" i="24" s="1"/>
  <c r="M87" i="24"/>
  <c r="U87" i="24" s="1"/>
  <c r="M88" i="24"/>
  <c r="U88" i="24" s="1"/>
  <c r="M89" i="24"/>
  <c r="U89" i="24" s="1"/>
  <c r="M90" i="24"/>
  <c r="U90" i="24" s="1"/>
  <c r="M91" i="24"/>
  <c r="U91" i="24" s="1"/>
  <c r="M92" i="24"/>
  <c r="U92" i="24" s="1"/>
  <c r="M93" i="24"/>
  <c r="U93" i="24" s="1"/>
  <c r="M94" i="24"/>
  <c r="U94" i="24" s="1"/>
  <c r="M95" i="24"/>
  <c r="U95" i="24" s="1"/>
  <c r="M96" i="24"/>
  <c r="U96" i="24" s="1"/>
  <c r="M97" i="24"/>
  <c r="U97" i="24" s="1"/>
  <c r="M98" i="24"/>
  <c r="U98" i="24" s="1"/>
  <c r="M99" i="24"/>
  <c r="U99" i="24" s="1"/>
  <c r="M100" i="24"/>
  <c r="U100" i="24" s="1"/>
  <c r="M101" i="24"/>
  <c r="U101" i="24" s="1"/>
  <c r="M102" i="24"/>
  <c r="U102" i="24" s="1"/>
  <c r="M103" i="24"/>
  <c r="U103" i="24" s="1"/>
  <c r="M104" i="24"/>
  <c r="U104" i="24" s="1"/>
  <c r="M105" i="24"/>
  <c r="U105" i="24" s="1"/>
  <c r="M106" i="24"/>
  <c r="U106" i="24" s="1"/>
  <c r="M107" i="24"/>
  <c r="U107" i="24" s="1"/>
  <c r="M108" i="24"/>
  <c r="U108" i="24" s="1"/>
  <c r="M109" i="24"/>
  <c r="U109" i="24" s="1"/>
  <c r="M110" i="24"/>
  <c r="M111" i="24"/>
  <c r="U111" i="24" s="1"/>
  <c r="M112" i="24"/>
  <c r="U112" i="24" s="1"/>
  <c r="M113" i="24"/>
  <c r="U113" i="24" s="1"/>
  <c r="M114" i="24"/>
  <c r="U114" i="24" s="1"/>
  <c r="M115" i="24"/>
  <c r="U115" i="24" s="1"/>
  <c r="M116" i="24"/>
  <c r="U116" i="24" s="1"/>
  <c r="M117" i="24"/>
  <c r="M118" i="24"/>
  <c r="U118" i="24" s="1"/>
  <c r="M119" i="24"/>
  <c r="U119" i="24" s="1"/>
  <c r="M120" i="24"/>
  <c r="U120" i="24" s="1"/>
  <c r="M121" i="24"/>
  <c r="U121" i="24" s="1"/>
  <c r="M122" i="24"/>
  <c r="U122" i="24" s="1"/>
  <c r="M123" i="24"/>
  <c r="U123" i="24" s="1"/>
  <c r="M124" i="24"/>
  <c r="U124" i="24" s="1"/>
  <c r="M125" i="24"/>
  <c r="U125" i="24" s="1"/>
  <c r="M126" i="24"/>
  <c r="U126" i="24" s="1"/>
  <c r="M127" i="24"/>
  <c r="U127" i="24" s="1"/>
  <c r="M128" i="24"/>
  <c r="U128" i="24" s="1"/>
  <c r="M129" i="24"/>
  <c r="U129" i="24" s="1"/>
  <c r="M130" i="24"/>
  <c r="U130" i="24" s="1"/>
  <c r="M131" i="24"/>
  <c r="U131" i="24" s="1"/>
  <c r="M132" i="24"/>
  <c r="U132" i="24" s="1"/>
  <c r="M133" i="24"/>
  <c r="U133" i="24" s="1"/>
  <c r="M134" i="24"/>
  <c r="U134" i="24" s="1"/>
  <c r="M135" i="24"/>
  <c r="U135" i="24" s="1"/>
  <c r="M136" i="24"/>
  <c r="U136" i="24" s="1"/>
  <c r="M137" i="24"/>
  <c r="U137" i="24" s="1"/>
  <c r="M138" i="24"/>
  <c r="U138" i="24" s="1"/>
  <c r="M139" i="24"/>
  <c r="U139" i="24" s="1"/>
  <c r="M140" i="24"/>
  <c r="U140" i="24" s="1"/>
  <c r="M141" i="24"/>
  <c r="U141" i="24" s="1"/>
  <c r="M142" i="24"/>
  <c r="U142" i="24" s="1"/>
  <c r="M143" i="24"/>
  <c r="U143" i="24" s="1"/>
  <c r="M144" i="24"/>
  <c r="U144" i="24" s="1"/>
  <c r="M145" i="24"/>
  <c r="U145" i="24" s="1"/>
  <c r="M146" i="24"/>
  <c r="U146" i="24" s="1"/>
  <c r="M147" i="24"/>
  <c r="U147" i="24" s="1"/>
  <c r="M148" i="24"/>
  <c r="U148" i="24" s="1"/>
  <c r="M149" i="24"/>
  <c r="U149" i="24" s="1"/>
  <c r="M150" i="24"/>
  <c r="U150" i="24" s="1"/>
  <c r="M151" i="24"/>
  <c r="U151" i="24" s="1"/>
  <c r="M152" i="24"/>
  <c r="U152" i="24" s="1"/>
  <c r="M153" i="24"/>
  <c r="U153" i="24" s="1"/>
  <c r="M154" i="24"/>
  <c r="U154" i="24" s="1"/>
  <c r="M155" i="24"/>
  <c r="U155" i="24" s="1"/>
  <c r="M156" i="24"/>
  <c r="U156" i="24" s="1"/>
  <c r="M157" i="24"/>
  <c r="U157" i="24" s="1"/>
  <c r="M158" i="24"/>
  <c r="U158" i="24" s="1"/>
  <c r="M159" i="24"/>
  <c r="M160" i="24"/>
  <c r="U160" i="24" s="1"/>
  <c r="M161" i="24"/>
  <c r="U161" i="24" s="1"/>
  <c r="M162" i="24"/>
  <c r="U162" i="24" s="1"/>
  <c r="M163" i="24"/>
  <c r="U163" i="24" s="1"/>
  <c r="M164" i="24"/>
  <c r="U164" i="24" s="1"/>
  <c r="M165" i="24"/>
  <c r="U165" i="24" s="1"/>
  <c r="M166" i="24"/>
  <c r="U166" i="24" s="1"/>
  <c r="M167" i="24"/>
  <c r="U167" i="24" s="1"/>
  <c r="M168" i="24"/>
  <c r="U168" i="24" s="1"/>
  <c r="M169" i="24"/>
  <c r="U169" i="24" s="1"/>
  <c r="M170" i="24"/>
  <c r="U170" i="24" s="1"/>
  <c r="M171" i="24"/>
  <c r="U171" i="24" s="1"/>
  <c r="M172" i="24"/>
  <c r="U172" i="24" s="1"/>
  <c r="M173" i="24"/>
  <c r="M174" i="24"/>
  <c r="U174" i="24" s="1"/>
  <c r="M175" i="24"/>
  <c r="U175" i="24" s="1"/>
  <c r="M176" i="24"/>
  <c r="U176" i="24" s="1"/>
  <c r="M177" i="24"/>
  <c r="U177" i="24" s="1"/>
  <c r="M178" i="24"/>
  <c r="U178" i="24" s="1"/>
  <c r="M179" i="24"/>
  <c r="U179" i="24" s="1"/>
  <c r="M180" i="24"/>
  <c r="U180" i="24" s="1"/>
  <c r="M181" i="24"/>
  <c r="U181" i="24" s="1"/>
  <c r="M182" i="24"/>
  <c r="U182" i="24" s="1"/>
  <c r="M183" i="24"/>
  <c r="U183" i="24" s="1"/>
  <c r="M184" i="24"/>
  <c r="U184" i="24" s="1"/>
  <c r="M185" i="24"/>
  <c r="U185" i="24" s="1"/>
  <c r="M186" i="24"/>
  <c r="U186" i="24" s="1"/>
  <c r="M187" i="24"/>
  <c r="U187" i="24" s="1"/>
  <c r="M188" i="24"/>
  <c r="M189" i="24"/>
  <c r="U189" i="24" s="1"/>
  <c r="M190" i="24"/>
  <c r="M191" i="24"/>
  <c r="U191" i="24" s="1"/>
  <c r="M192" i="24"/>
  <c r="U192" i="24" s="1"/>
  <c r="M193" i="24"/>
  <c r="U193" i="24" s="1"/>
  <c r="M194" i="24"/>
  <c r="U194" i="24" s="1"/>
  <c r="M195" i="24"/>
  <c r="U195" i="24" s="1"/>
  <c r="M196" i="24"/>
  <c r="U196" i="24" s="1"/>
  <c r="M197" i="24"/>
  <c r="U197" i="24" s="1"/>
  <c r="M198" i="24"/>
  <c r="U198" i="24" s="1"/>
  <c r="M199" i="24"/>
  <c r="U199" i="24" s="1"/>
  <c r="M200" i="24"/>
  <c r="U200" i="24" s="1"/>
  <c r="M201" i="24"/>
  <c r="U201" i="24" s="1"/>
  <c r="M202" i="24"/>
  <c r="U202" i="24" s="1"/>
  <c r="M203" i="24"/>
  <c r="U203" i="24" s="1"/>
  <c r="M204" i="24"/>
  <c r="U204" i="24" s="1"/>
  <c r="M205" i="24"/>
  <c r="M206" i="24"/>
  <c r="U206" i="24" s="1"/>
  <c r="M207" i="24"/>
  <c r="U207" i="24" s="1"/>
  <c r="M208" i="24"/>
  <c r="U208" i="24" s="1"/>
  <c r="M209" i="24"/>
  <c r="U209" i="24" s="1"/>
  <c r="M210" i="24"/>
  <c r="U210" i="24" s="1"/>
  <c r="M211" i="24"/>
  <c r="U211" i="24" s="1"/>
  <c r="M212" i="24"/>
  <c r="U212" i="24" s="1"/>
  <c r="M213" i="24"/>
  <c r="U213" i="24" s="1"/>
  <c r="M214" i="24"/>
  <c r="U214" i="24" s="1"/>
  <c r="M215" i="24"/>
  <c r="U215" i="24" s="1"/>
  <c r="M216" i="24"/>
  <c r="U216" i="24" s="1"/>
  <c r="M217" i="24"/>
  <c r="U217" i="24" s="1"/>
  <c r="M218" i="24"/>
  <c r="U218" i="24" s="1"/>
  <c r="M219" i="24"/>
  <c r="U219" i="24" s="1"/>
  <c r="M220" i="24"/>
  <c r="U220" i="24" s="1"/>
  <c r="M221" i="24"/>
  <c r="U221" i="24" s="1"/>
  <c r="M222" i="24"/>
  <c r="M223" i="24"/>
  <c r="U223" i="24" s="1"/>
  <c r="M224" i="24"/>
  <c r="U224" i="24" s="1"/>
  <c r="M225" i="24"/>
  <c r="U225" i="24" s="1"/>
  <c r="M226" i="24"/>
  <c r="U226" i="24" s="1"/>
  <c r="M227" i="24"/>
  <c r="U227" i="24" s="1"/>
  <c r="M228" i="24"/>
  <c r="U228" i="24" s="1"/>
  <c r="M229" i="24"/>
  <c r="U229" i="24" s="1"/>
  <c r="M230" i="24"/>
  <c r="U230" i="24" s="1"/>
  <c r="M231" i="24"/>
  <c r="U231" i="24" s="1"/>
  <c r="M232" i="24"/>
  <c r="U232" i="24" s="1"/>
  <c r="M233" i="24"/>
  <c r="U233" i="24" s="1"/>
  <c r="M234" i="24"/>
  <c r="U234" i="24" s="1"/>
  <c r="M235" i="24"/>
  <c r="U235" i="24" s="1"/>
  <c r="M236" i="24"/>
  <c r="U236" i="24" s="1"/>
  <c r="M237" i="24"/>
  <c r="M238" i="24"/>
  <c r="U238" i="24" s="1"/>
  <c r="M239" i="24"/>
  <c r="U239" i="24" s="1"/>
  <c r="M240" i="24"/>
  <c r="U240" i="24" s="1"/>
  <c r="M241" i="24"/>
  <c r="U241" i="24" s="1"/>
  <c r="M242" i="24"/>
  <c r="U242" i="24" s="1"/>
  <c r="M243" i="24"/>
  <c r="M244" i="24"/>
  <c r="U244" i="24" s="1"/>
  <c r="M245" i="24"/>
  <c r="U245" i="24" s="1"/>
  <c r="M246" i="24"/>
  <c r="U246" i="24" s="1"/>
  <c r="M247" i="24"/>
  <c r="U247" i="24" s="1"/>
  <c r="M248" i="24"/>
  <c r="U248" i="24" s="1"/>
  <c r="M249" i="24"/>
  <c r="U249" i="24" s="1"/>
  <c r="M250" i="24"/>
  <c r="U250" i="24" s="1"/>
  <c r="M251" i="24"/>
  <c r="U251" i="24" s="1"/>
  <c r="M252" i="24"/>
  <c r="M253" i="24"/>
  <c r="U253" i="24" s="1"/>
  <c r="M254" i="24"/>
  <c r="M255" i="24"/>
  <c r="U255" i="24" s="1"/>
  <c r="M256" i="24"/>
  <c r="U256" i="24" s="1"/>
  <c r="M257" i="24"/>
  <c r="U257" i="24" s="1"/>
  <c r="M258" i="24"/>
  <c r="U258" i="24" s="1"/>
  <c r="M259" i="24"/>
  <c r="M260" i="24"/>
  <c r="U260" i="24" s="1"/>
  <c r="M261" i="24"/>
  <c r="M262" i="24"/>
  <c r="U262" i="24" s="1"/>
  <c r="M263" i="24"/>
  <c r="U263" i="24" s="1"/>
  <c r="M264" i="24"/>
  <c r="U264" i="24" s="1"/>
  <c r="M265" i="24"/>
  <c r="U265" i="24" s="1"/>
  <c r="M266" i="24"/>
  <c r="U266" i="24" s="1"/>
  <c r="M267" i="24"/>
  <c r="U267" i="24" s="1"/>
  <c r="M268" i="24"/>
  <c r="U268" i="24" s="1"/>
  <c r="M269" i="24"/>
  <c r="M270" i="24"/>
  <c r="U270" i="24" s="1"/>
  <c r="M271" i="24"/>
  <c r="U271" i="24" s="1"/>
  <c r="M272" i="24"/>
  <c r="U272" i="24" s="1"/>
  <c r="M273" i="24"/>
  <c r="U273" i="24" s="1"/>
  <c r="M274" i="24"/>
  <c r="U274" i="24" s="1"/>
  <c r="M275" i="24"/>
  <c r="U275" i="24" s="1"/>
  <c r="M276" i="24"/>
  <c r="U276" i="24" s="1"/>
  <c r="M277" i="24"/>
  <c r="U277" i="24" s="1"/>
  <c r="M278" i="24"/>
  <c r="M279" i="24"/>
  <c r="U279" i="24" s="1"/>
  <c r="M280" i="24"/>
  <c r="U280" i="24" s="1"/>
  <c r="M281" i="24"/>
  <c r="U281" i="24" s="1"/>
  <c r="M282" i="24"/>
  <c r="U282" i="24" s="1"/>
  <c r="M283" i="24"/>
  <c r="U283" i="24" s="1"/>
  <c r="M284" i="24"/>
  <c r="M285" i="24"/>
  <c r="M286" i="24"/>
  <c r="U286" i="24" s="1"/>
  <c r="M287" i="24"/>
  <c r="U287" i="24" s="1"/>
  <c r="M288" i="24"/>
  <c r="U288" i="24" s="1"/>
  <c r="M289" i="24"/>
  <c r="U289" i="24" s="1"/>
  <c r="M290" i="24"/>
  <c r="U290" i="24" s="1"/>
  <c r="M291" i="24"/>
  <c r="M292" i="24"/>
  <c r="U292" i="24" s="1"/>
  <c r="M293" i="24"/>
  <c r="U293" i="24" s="1"/>
  <c r="M294" i="24"/>
  <c r="M295" i="24"/>
  <c r="U295" i="24" s="1"/>
  <c r="M296" i="24"/>
  <c r="U296" i="24" s="1"/>
  <c r="M297" i="24"/>
  <c r="U297" i="24" s="1"/>
  <c r="M298" i="24"/>
  <c r="U298" i="24" s="1"/>
  <c r="M299" i="24"/>
  <c r="M300" i="24"/>
  <c r="U300" i="24" s="1"/>
  <c r="M301" i="24"/>
  <c r="M302" i="24"/>
  <c r="U302" i="24" s="1"/>
  <c r="M303" i="24"/>
  <c r="U303" i="24" s="1"/>
  <c r="M304" i="24"/>
  <c r="U304" i="24" s="1"/>
  <c r="M305" i="24"/>
  <c r="U305" i="24" s="1"/>
  <c r="M306" i="24"/>
  <c r="U306" i="24" s="1"/>
  <c r="M307" i="24"/>
  <c r="M308" i="24"/>
  <c r="M309" i="24"/>
  <c r="U309" i="24" s="1"/>
  <c r="M310" i="24"/>
  <c r="M311" i="24"/>
  <c r="U311" i="24" s="1"/>
  <c r="M312" i="24"/>
  <c r="U312" i="24" s="1"/>
  <c r="M313" i="24"/>
  <c r="U313" i="24" s="1"/>
  <c r="M314" i="24"/>
  <c r="U314" i="24" s="1"/>
  <c r="M315" i="24"/>
  <c r="U315" i="24" s="1"/>
  <c r="M316" i="24"/>
  <c r="M317" i="24"/>
  <c r="M318" i="24"/>
  <c r="M319" i="24"/>
  <c r="U319" i="24" s="1"/>
  <c r="M320" i="24"/>
  <c r="U320" i="24" s="1"/>
  <c r="M321" i="24"/>
  <c r="U321" i="24" s="1"/>
  <c r="M322" i="24"/>
  <c r="U322" i="24" s="1"/>
  <c r="M323" i="24"/>
  <c r="M324" i="24"/>
  <c r="M325" i="24"/>
  <c r="M326" i="24"/>
  <c r="U326" i="24" s="1"/>
  <c r="M327" i="24"/>
  <c r="U327" i="24" s="1"/>
  <c r="M328" i="24"/>
  <c r="U328" i="24" s="1"/>
  <c r="M329" i="24"/>
  <c r="U329" i="24" s="1"/>
  <c r="M330" i="24"/>
  <c r="U330" i="24" s="1"/>
  <c r="M331" i="24"/>
  <c r="M332" i="24"/>
  <c r="U332" i="24" s="1"/>
  <c r="M333" i="24"/>
  <c r="M334" i="24"/>
  <c r="M335" i="24"/>
  <c r="U335" i="24" s="1"/>
  <c r="M336" i="24"/>
  <c r="U336" i="24" s="1"/>
  <c r="M337" i="24"/>
  <c r="U337" i="24" s="1"/>
  <c r="M338" i="24"/>
  <c r="U338" i="24" s="1"/>
  <c r="M339" i="24"/>
  <c r="M340" i="24"/>
  <c r="M341" i="24"/>
  <c r="U341" i="24" s="1"/>
  <c r="M342" i="24"/>
  <c r="M343" i="24"/>
  <c r="U343" i="24" s="1"/>
  <c r="M344" i="24"/>
  <c r="U344" i="24" s="1"/>
  <c r="M345" i="24"/>
  <c r="U345" i="24" s="1"/>
  <c r="M346" i="24"/>
  <c r="U346" i="24" s="1"/>
  <c r="M347" i="24"/>
  <c r="M348" i="24"/>
  <c r="M349" i="24"/>
  <c r="M350" i="24"/>
  <c r="U350" i="24" s="1"/>
  <c r="M351" i="24"/>
  <c r="U351" i="24" s="1"/>
  <c r="M352" i="24"/>
  <c r="U352" i="24" s="1"/>
  <c r="M353" i="24"/>
  <c r="U353" i="24" s="1"/>
  <c r="M354" i="24"/>
  <c r="U354" i="24" s="1"/>
  <c r="M355" i="24"/>
  <c r="U355" i="24" s="1"/>
  <c r="M356" i="24"/>
  <c r="M357" i="24"/>
  <c r="M358" i="24"/>
  <c r="M359" i="24"/>
  <c r="U359" i="24" s="1"/>
  <c r="M360" i="24"/>
  <c r="U360" i="24" s="1"/>
  <c r="M361" i="24"/>
  <c r="U361" i="24" s="1"/>
  <c r="M362" i="24"/>
  <c r="U362" i="24" s="1"/>
  <c r="M363" i="24"/>
  <c r="M364" i="24"/>
  <c r="M365" i="24"/>
  <c r="M366" i="24"/>
  <c r="M367" i="24"/>
  <c r="M368" i="24"/>
  <c r="U368" i="24" s="1"/>
  <c r="M369" i="24"/>
  <c r="U369" i="24" s="1"/>
  <c r="M370" i="24"/>
  <c r="U370" i="24" s="1"/>
  <c r="M371" i="24"/>
  <c r="M372" i="24"/>
  <c r="M373" i="24"/>
  <c r="U373" i="24" s="1"/>
  <c r="M374" i="24"/>
  <c r="M375" i="24"/>
  <c r="M376" i="24"/>
  <c r="U376" i="24" s="1"/>
  <c r="M377" i="24"/>
  <c r="M378" i="24"/>
  <c r="U378" i="24" s="1"/>
  <c r="M379" i="24"/>
  <c r="U379" i="24" s="1"/>
  <c r="M380" i="24"/>
  <c r="M381" i="24"/>
  <c r="M382" i="24"/>
  <c r="M383" i="24"/>
  <c r="M384" i="24"/>
  <c r="M385" i="24"/>
  <c r="M386" i="24"/>
  <c r="U386" i="24" s="1"/>
  <c r="M387" i="24"/>
  <c r="M388" i="24"/>
  <c r="M389" i="24"/>
  <c r="M390" i="24"/>
  <c r="M391" i="24"/>
  <c r="M392" i="24"/>
  <c r="M393" i="24"/>
  <c r="M394" i="24"/>
  <c r="U394" i="24" s="1"/>
  <c r="M395" i="24"/>
  <c r="M396" i="24"/>
  <c r="M397" i="24"/>
  <c r="M398" i="24"/>
  <c r="M399" i="24"/>
  <c r="M400" i="24"/>
  <c r="M401" i="24"/>
  <c r="M402" i="24"/>
  <c r="M403" i="24"/>
  <c r="U403" i="24" s="1"/>
  <c r="M404" i="24"/>
  <c r="M405" i="24"/>
  <c r="M406" i="24"/>
  <c r="M407" i="24"/>
  <c r="M408" i="24"/>
  <c r="M409" i="24"/>
  <c r="M410" i="24"/>
  <c r="U410" i="24" s="1"/>
  <c r="M411" i="24"/>
  <c r="M412" i="24"/>
  <c r="U412" i="24" s="1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U427" i="24" s="1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U442" i="24" s="1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U459" i="24" s="1"/>
  <c r="M460" i="24"/>
  <c r="M461" i="24"/>
  <c r="M462" i="24"/>
  <c r="M463" i="24"/>
  <c r="M464" i="24"/>
  <c r="M465" i="24"/>
  <c r="M466" i="24"/>
  <c r="M467" i="24"/>
  <c r="U467" i="24" s="1"/>
  <c r="M468" i="24"/>
  <c r="M469" i="24"/>
  <c r="M470" i="24"/>
  <c r="M471" i="24"/>
  <c r="M472" i="24"/>
  <c r="M473" i="24"/>
  <c r="M474" i="24"/>
  <c r="U474" i="24" s="1"/>
  <c r="M475" i="24"/>
  <c r="M476" i="24"/>
  <c r="U476" i="24" s="1"/>
  <c r="M477" i="24"/>
  <c r="M478" i="24"/>
  <c r="M479" i="24"/>
  <c r="M480" i="24"/>
  <c r="M481" i="24"/>
  <c r="M482" i="24"/>
  <c r="M483" i="24"/>
  <c r="M484" i="24"/>
  <c r="M485" i="24"/>
  <c r="M486" i="24"/>
  <c r="M487" i="24"/>
  <c r="M488" i="24"/>
  <c r="M489" i="24"/>
  <c r="M490" i="24"/>
  <c r="M491" i="24"/>
  <c r="U491" i="24" s="1"/>
  <c r="M492" i="24"/>
  <c r="M493" i="24"/>
  <c r="M494" i="24"/>
  <c r="M495" i="24"/>
  <c r="M496" i="24"/>
  <c r="M497" i="24"/>
  <c r="M498" i="24"/>
  <c r="M499" i="24"/>
  <c r="M500" i="24"/>
  <c r="U29" i="34"/>
  <c r="U25" i="32"/>
  <c r="U26" i="32"/>
  <c r="U27" i="32"/>
  <c r="U28" i="32"/>
  <c r="U30" i="32"/>
  <c r="U31" i="32"/>
  <c r="U33" i="32"/>
  <c r="U34" i="32"/>
  <c r="U35" i="32"/>
  <c r="U36" i="32"/>
  <c r="U37" i="32"/>
  <c r="U42" i="32"/>
  <c r="U43" i="32"/>
  <c r="U44" i="32"/>
  <c r="U49" i="32"/>
  <c r="U50" i="32"/>
  <c r="U51" i="32"/>
  <c r="U52" i="32"/>
  <c r="U54" i="32"/>
  <c r="U57" i="32"/>
  <c r="U58" i="32"/>
  <c r="U59" i="32"/>
  <c r="U60" i="32"/>
  <c r="U65" i="32"/>
  <c r="U66" i="32"/>
  <c r="U67" i="32"/>
  <c r="U68" i="32"/>
  <c r="U73" i="32"/>
  <c r="U74" i="32"/>
  <c r="U75" i="32"/>
  <c r="U76" i="32"/>
  <c r="U81" i="32"/>
  <c r="U82" i="32"/>
  <c r="U83" i="32"/>
  <c r="U84" i="32"/>
  <c r="U89" i="32"/>
  <c r="U90" i="32"/>
  <c r="U91" i="32"/>
  <c r="U92" i="32"/>
  <c r="U94" i="32"/>
  <c r="U97" i="32"/>
  <c r="U98" i="32"/>
  <c r="U99" i="32"/>
  <c r="U100" i="32"/>
  <c r="U106" i="32"/>
  <c r="U107" i="32"/>
  <c r="U108" i="32"/>
  <c r="U110" i="32"/>
  <c r="U111" i="32"/>
  <c r="U113" i="32"/>
  <c r="U114" i="32"/>
  <c r="U115" i="32"/>
  <c r="U116" i="32"/>
  <c r="U121" i="32"/>
  <c r="U122" i="32"/>
  <c r="U123" i="32"/>
  <c r="U124" i="32"/>
  <c r="U129" i="32"/>
  <c r="U130" i="32"/>
  <c r="U131" i="32"/>
  <c r="U132" i="32"/>
  <c r="U134" i="32"/>
  <c r="U137" i="32"/>
  <c r="U138" i="32"/>
  <c r="U139" i="32"/>
  <c r="U140" i="32"/>
  <c r="U141" i="32"/>
  <c r="U145" i="32"/>
  <c r="U146" i="32"/>
  <c r="U147" i="32"/>
  <c r="U148" i="32"/>
  <c r="U153" i="32"/>
  <c r="U154" i="32"/>
  <c r="U155" i="32"/>
  <c r="U156" i="32"/>
  <c r="U158" i="32"/>
  <c r="U161" i="32"/>
  <c r="U162" i="32"/>
  <c r="U163" i="32"/>
  <c r="U164" i="32"/>
  <c r="U169" i="32"/>
  <c r="U170" i="32"/>
  <c r="U171" i="32"/>
  <c r="U172" i="32"/>
  <c r="U177" i="32"/>
  <c r="U178" i="32"/>
  <c r="U179" i="32"/>
  <c r="U180" i="32"/>
  <c r="U186" i="32"/>
  <c r="U187" i="32"/>
  <c r="U188" i="32"/>
  <c r="U189" i="32"/>
  <c r="U191" i="32"/>
  <c r="U193" i="32"/>
  <c r="U194" i="32"/>
  <c r="U195" i="32"/>
  <c r="U196" i="32"/>
  <c r="U201" i="32"/>
  <c r="U202" i="32"/>
  <c r="U203" i="32"/>
  <c r="U204" i="32"/>
  <c r="U210" i="32"/>
  <c r="U211" i="32"/>
  <c r="U212" i="32"/>
  <c r="U218" i="32"/>
  <c r="U219" i="32"/>
  <c r="U220" i="32"/>
  <c r="U225" i="32"/>
  <c r="U226" i="32"/>
  <c r="U227" i="32"/>
  <c r="U228" i="32"/>
  <c r="U233" i="32"/>
  <c r="U234" i="32"/>
  <c r="U235" i="32"/>
  <c r="U236" i="32"/>
  <c r="U239" i="32"/>
  <c r="U241" i="32"/>
  <c r="U242" i="32"/>
  <c r="U243" i="32"/>
  <c r="U244" i="32"/>
  <c r="U246" i="32"/>
  <c r="U249" i="32"/>
  <c r="U250" i="32"/>
  <c r="U251" i="32"/>
  <c r="U252" i="32"/>
  <c r="U257" i="32"/>
  <c r="U258" i="32"/>
  <c r="U259" i="32"/>
  <c r="U260" i="32"/>
  <c r="U265" i="32"/>
  <c r="U266" i="32"/>
  <c r="U267" i="32"/>
  <c r="U268" i="32"/>
  <c r="U274" i="32"/>
  <c r="U275" i="32"/>
  <c r="U276" i="32"/>
  <c r="U278" i="32"/>
  <c r="U281" i="32"/>
  <c r="U282" i="32"/>
  <c r="U283" i="32"/>
  <c r="U284" i="32"/>
  <c r="U290" i="32"/>
  <c r="U291" i="32"/>
  <c r="U292" i="32"/>
  <c r="U294" i="32"/>
  <c r="U297" i="32"/>
  <c r="U298" i="32"/>
  <c r="U299" i="32"/>
  <c r="U300" i="32"/>
  <c r="U302" i="32"/>
  <c r="U305" i="32"/>
  <c r="U306" i="32"/>
  <c r="U307" i="32"/>
  <c r="U308" i="32"/>
  <c r="U313" i="32"/>
  <c r="U314" i="32"/>
  <c r="U315" i="32"/>
  <c r="U316" i="32"/>
  <c r="U321" i="32"/>
  <c r="U322" i="32"/>
  <c r="U323" i="32"/>
  <c r="U324" i="32"/>
  <c r="U329" i="32"/>
  <c r="U330" i="32"/>
  <c r="U331" i="32"/>
  <c r="U332" i="32"/>
  <c r="U334" i="32"/>
  <c r="U337" i="32"/>
  <c r="U338" i="32"/>
  <c r="U339" i="32"/>
  <c r="U340" i="32"/>
  <c r="U342" i="32"/>
  <c r="U345" i="32"/>
  <c r="U346" i="32"/>
  <c r="U347" i="32"/>
  <c r="U348" i="32"/>
  <c r="U353" i="32"/>
  <c r="U354" i="32"/>
  <c r="U355" i="32"/>
  <c r="U356" i="32"/>
  <c r="U358" i="32"/>
  <c r="U361" i="32"/>
  <c r="U362" i="32"/>
  <c r="U363" i="32"/>
  <c r="U364" i="32"/>
  <c r="U365" i="32"/>
  <c r="U366" i="32"/>
  <c r="U369" i="32"/>
  <c r="U370" i="32"/>
  <c r="U371" i="32"/>
  <c r="U372" i="32"/>
  <c r="U377" i="32"/>
  <c r="U378" i="32"/>
  <c r="U379" i="32"/>
  <c r="U380" i="32"/>
  <c r="U382" i="32"/>
  <c r="U385" i="32"/>
  <c r="U386" i="32"/>
  <c r="U387" i="32"/>
  <c r="U388" i="32"/>
  <c r="U393" i="32"/>
  <c r="U394" i="32"/>
  <c r="U395" i="32"/>
  <c r="U396" i="32"/>
  <c r="U399" i="32"/>
  <c r="U402" i="32"/>
  <c r="U403" i="32"/>
  <c r="U404" i="32"/>
  <c r="U410" i="32"/>
  <c r="U411" i="32"/>
  <c r="U412" i="32"/>
  <c r="U417" i="32"/>
  <c r="U418" i="32"/>
  <c r="U419" i="32"/>
  <c r="U420" i="32"/>
  <c r="U421" i="32"/>
  <c r="U422" i="32"/>
  <c r="U423" i="32"/>
  <c r="U425" i="32"/>
  <c r="U426" i="32"/>
  <c r="U427" i="32"/>
  <c r="U428" i="32"/>
  <c r="U434" i="32"/>
  <c r="U436" i="32"/>
  <c r="U441" i="32"/>
  <c r="U442" i="32"/>
  <c r="U443" i="32"/>
  <c r="U444" i="32"/>
  <c r="U449" i="32"/>
  <c r="U450" i="32"/>
  <c r="U451" i="32"/>
  <c r="U452" i="32"/>
  <c r="U458" i="32"/>
  <c r="U459" i="32"/>
  <c r="U460" i="32"/>
  <c r="U462" i="32"/>
  <c r="U466" i="32"/>
  <c r="U467" i="32"/>
  <c r="U468" i="32"/>
  <c r="U473" i="32"/>
  <c r="U474" i="32"/>
  <c r="U475" i="32"/>
  <c r="U476" i="32"/>
  <c r="U478" i="32"/>
  <c r="U481" i="32"/>
  <c r="U482" i="32"/>
  <c r="U483" i="32"/>
  <c r="U484" i="32"/>
  <c r="U486" i="32"/>
  <c r="U489" i="32"/>
  <c r="U490" i="32"/>
  <c r="U491" i="32"/>
  <c r="U492" i="32"/>
  <c r="U495" i="32"/>
  <c r="U497" i="32"/>
  <c r="U498" i="32"/>
  <c r="U499" i="32"/>
  <c r="U500" i="32"/>
  <c r="U21" i="34"/>
  <c r="U22" i="34"/>
  <c r="U23" i="34"/>
  <c r="U24" i="34"/>
  <c r="U26" i="34"/>
  <c r="U27" i="34"/>
  <c r="U28" i="34"/>
  <c r="U30" i="34"/>
  <c r="U32" i="34"/>
  <c r="U34" i="34"/>
  <c r="U35" i="34"/>
  <c r="U36" i="34"/>
  <c r="U37" i="34"/>
  <c r="U38" i="34"/>
  <c r="U39" i="34"/>
  <c r="U40" i="34"/>
  <c r="U42" i="34"/>
  <c r="U43" i="34"/>
  <c r="U44" i="34"/>
  <c r="U45" i="34"/>
  <c r="U46" i="34"/>
  <c r="U47" i="34"/>
  <c r="U48" i="34"/>
  <c r="U50" i="34"/>
  <c r="U51" i="34"/>
  <c r="U52" i="34"/>
  <c r="U53" i="34"/>
  <c r="U55" i="34"/>
  <c r="U56" i="34"/>
  <c r="U58" i="34"/>
  <c r="U59" i="34"/>
  <c r="U60" i="34"/>
  <c r="U61" i="34"/>
  <c r="U63" i="34"/>
  <c r="U64" i="34"/>
  <c r="U66" i="34"/>
  <c r="U67" i="34"/>
  <c r="U69" i="34"/>
  <c r="U71" i="34"/>
  <c r="U72" i="34"/>
  <c r="U74" i="34"/>
  <c r="U75" i="34"/>
  <c r="U76" i="34"/>
  <c r="U77" i="34"/>
  <c r="U78" i="34"/>
  <c r="U79" i="34"/>
  <c r="U80" i="34"/>
  <c r="U82" i="34"/>
  <c r="U83" i="34"/>
  <c r="U84" i="34"/>
  <c r="U85" i="34"/>
  <c r="U87" i="34"/>
  <c r="U90" i="34"/>
  <c r="U91" i="34"/>
  <c r="U92" i="34"/>
  <c r="U93" i="34"/>
  <c r="U95" i="34"/>
  <c r="U96" i="34"/>
  <c r="U97" i="34"/>
  <c r="U98" i="34"/>
  <c r="U99" i="34"/>
  <c r="U100" i="34"/>
  <c r="U101" i="34"/>
  <c r="U102" i="34"/>
  <c r="U103" i="34"/>
  <c r="U106" i="34"/>
  <c r="U107" i="34"/>
  <c r="U109" i="34"/>
  <c r="U111" i="34"/>
  <c r="U112" i="34"/>
  <c r="U114" i="34"/>
  <c r="U115" i="34"/>
  <c r="U116" i="34"/>
  <c r="U117" i="34"/>
  <c r="U118" i="34"/>
  <c r="U119" i="34"/>
  <c r="U120" i="34"/>
  <c r="U122" i="34"/>
  <c r="U123" i="34"/>
  <c r="U124" i="34"/>
  <c r="U125" i="34"/>
  <c r="U126" i="34"/>
  <c r="U127" i="34"/>
  <c r="U128" i="34"/>
  <c r="U130" i="34"/>
  <c r="U131" i="34"/>
  <c r="U133" i="34"/>
  <c r="U135" i="34"/>
  <c r="U138" i="34"/>
  <c r="U139" i="34"/>
  <c r="U140" i="34"/>
  <c r="U141" i="34"/>
  <c r="U143" i="34"/>
  <c r="U144" i="34"/>
  <c r="U146" i="34"/>
  <c r="U147" i="34"/>
  <c r="U149" i="34"/>
  <c r="U150" i="34"/>
  <c r="U151" i="34"/>
  <c r="U154" i="34"/>
  <c r="U155" i="34"/>
  <c r="U157" i="34"/>
  <c r="U159" i="34"/>
  <c r="U160" i="34"/>
  <c r="U162" i="34"/>
  <c r="U163" i="34"/>
  <c r="U164" i="34"/>
  <c r="U165" i="34"/>
  <c r="U167" i="34"/>
  <c r="U168" i="34"/>
  <c r="U170" i="34"/>
  <c r="U171" i="34"/>
  <c r="U172" i="34"/>
  <c r="U173" i="34"/>
  <c r="U174" i="34"/>
  <c r="U175" i="34"/>
  <c r="U176" i="34"/>
  <c r="U178" i="34"/>
  <c r="U179" i="34"/>
  <c r="U180" i="34"/>
  <c r="U181" i="34"/>
  <c r="U182" i="34"/>
  <c r="U183" i="34"/>
  <c r="U184" i="34"/>
  <c r="U186" i="34"/>
  <c r="U187" i="34"/>
  <c r="U189" i="34"/>
  <c r="U190" i="34"/>
  <c r="U191" i="34"/>
  <c r="U192" i="34"/>
  <c r="U194" i="34"/>
  <c r="U195" i="34"/>
  <c r="U196" i="34"/>
  <c r="U197" i="34"/>
  <c r="U198" i="34"/>
  <c r="U200" i="34"/>
  <c r="U202" i="34"/>
  <c r="U203" i="34"/>
  <c r="U204" i="34"/>
  <c r="U205" i="34"/>
  <c r="U206" i="34"/>
  <c r="U207" i="34"/>
  <c r="U208" i="34"/>
  <c r="U210" i="34"/>
  <c r="U211" i="34"/>
  <c r="U212" i="34"/>
  <c r="U213" i="34"/>
  <c r="U214" i="34"/>
  <c r="U215" i="34"/>
  <c r="U216" i="34"/>
  <c r="U218" i="34"/>
  <c r="U219" i="34"/>
  <c r="U220" i="34"/>
  <c r="U221" i="34"/>
  <c r="U222" i="34"/>
  <c r="U223" i="34"/>
  <c r="U224" i="34"/>
  <c r="U226" i="34"/>
  <c r="U227" i="34"/>
  <c r="U228" i="34"/>
  <c r="U229" i="34"/>
  <c r="U230" i="34"/>
  <c r="U231" i="34"/>
  <c r="U232" i="34"/>
  <c r="U234" i="34"/>
  <c r="U235" i="34"/>
  <c r="U236" i="34"/>
  <c r="U237" i="34"/>
  <c r="U238" i="34"/>
  <c r="U239" i="34"/>
  <c r="U240" i="34"/>
  <c r="U242" i="34"/>
  <c r="U243" i="34"/>
  <c r="U244" i="34"/>
  <c r="U245" i="34"/>
  <c r="U246" i="34"/>
  <c r="U247" i="34"/>
  <c r="U248" i="34"/>
  <c r="U250" i="34"/>
  <c r="U251" i="34"/>
  <c r="U253" i="34"/>
  <c r="U254" i="34"/>
  <c r="U255" i="34"/>
  <c r="U257" i="34"/>
  <c r="U258" i="34"/>
  <c r="U259" i="34"/>
  <c r="U260" i="34"/>
  <c r="U261" i="34"/>
  <c r="U263" i="34"/>
  <c r="U264" i="34"/>
  <c r="U266" i="34"/>
  <c r="U267" i="34"/>
  <c r="U268" i="34"/>
  <c r="U269" i="34"/>
  <c r="U270" i="34"/>
  <c r="U271" i="34"/>
  <c r="U272" i="34"/>
  <c r="U274" i="34"/>
  <c r="U275" i="34"/>
  <c r="U276" i="34"/>
  <c r="U277" i="34"/>
  <c r="U279" i="34"/>
  <c r="U280" i="34"/>
  <c r="U282" i="34"/>
  <c r="U283" i="34"/>
  <c r="U284" i="34"/>
  <c r="U285" i="34"/>
  <c r="U286" i="34"/>
  <c r="U287" i="34"/>
  <c r="U288" i="34"/>
  <c r="U290" i="34"/>
  <c r="U291" i="34"/>
  <c r="U292" i="34"/>
  <c r="U293" i="34"/>
  <c r="U294" i="34"/>
  <c r="U295" i="34"/>
  <c r="U296" i="34"/>
  <c r="U298" i="34"/>
  <c r="U299" i="34"/>
  <c r="U300" i="34"/>
  <c r="U301" i="34"/>
  <c r="U303" i="34"/>
  <c r="U304" i="34"/>
  <c r="U306" i="34"/>
  <c r="U307" i="34"/>
  <c r="U308" i="34"/>
  <c r="U309" i="34"/>
  <c r="U310" i="34"/>
  <c r="U311" i="34"/>
  <c r="U314" i="34"/>
  <c r="U315" i="34"/>
  <c r="U316" i="34"/>
  <c r="U317" i="34"/>
  <c r="U318" i="34"/>
  <c r="U319" i="34"/>
  <c r="U320" i="34"/>
  <c r="U322" i="34"/>
  <c r="U324" i="34"/>
  <c r="U325" i="34"/>
  <c r="U326" i="34"/>
  <c r="U327" i="34"/>
  <c r="U328" i="34"/>
  <c r="U330" i="34"/>
  <c r="U331" i="34"/>
  <c r="U332" i="34"/>
  <c r="U333" i="34"/>
  <c r="U334" i="34"/>
  <c r="U336" i="34"/>
  <c r="U338" i="34"/>
  <c r="U339" i="34"/>
  <c r="U340" i="34"/>
  <c r="U341" i="34"/>
  <c r="U342" i="34"/>
  <c r="U343" i="34"/>
  <c r="U344" i="34"/>
  <c r="U346" i="34"/>
  <c r="U348" i="34"/>
  <c r="U349" i="34"/>
  <c r="U350" i="34"/>
  <c r="U351" i="34"/>
  <c r="U352" i="34"/>
  <c r="U354" i="34"/>
  <c r="U355" i="34"/>
  <c r="U356" i="34"/>
  <c r="U357" i="34"/>
  <c r="U358" i="34"/>
  <c r="U359" i="34"/>
  <c r="U360" i="34"/>
  <c r="U362" i="34"/>
  <c r="U363" i="34"/>
  <c r="U364" i="34"/>
  <c r="U365" i="34"/>
  <c r="U366" i="34"/>
  <c r="U368" i="34"/>
  <c r="U369" i="34"/>
  <c r="U370" i="34"/>
  <c r="U372" i="34"/>
  <c r="U373" i="34"/>
  <c r="U374" i="34"/>
  <c r="U375" i="34"/>
  <c r="U376" i="34"/>
  <c r="U378" i="34"/>
  <c r="U379" i="34"/>
  <c r="U380" i="34"/>
  <c r="U381" i="34"/>
  <c r="U382" i="34"/>
  <c r="U384" i="34"/>
  <c r="U386" i="34"/>
  <c r="U388" i="34"/>
  <c r="U389" i="34"/>
  <c r="U390" i="34"/>
  <c r="U391" i="34"/>
  <c r="U392" i="34"/>
  <c r="U394" i="34"/>
  <c r="U395" i="34"/>
  <c r="U396" i="34"/>
  <c r="U397" i="34"/>
  <c r="U398" i="34"/>
  <c r="U399" i="34"/>
  <c r="U400" i="34"/>
  <c r="U402" i="34"/>
  <c r="U404" i="34"/>
  <c r="U405" i="34"/>
  <c r="U406" i="34"/>
  <c r="U407" i="34"/>
  <c r="U408" i="34"/>
  <c r="U410" i="34"/>
  <c r="U411" i="34"/>
  <c r="U412" i="34"/>
  <c r="U413" i="34"/>
  <c r="U414" i="34"/>
  <c r="U415" i="34"/>
  <c r="U416" i="34"/>
  <c r="U418" i="34"/>
  <c r="U420" i="34"/>
  <c r="U421" i="34"/>
  <c r="U422" i="34"/>
  <c r="U423" i="34"/>
  <c r="U424" i="34"/>
  <c r="U426" i="34"/>
  <c r="U427" i="34"/>
  <c r="U428" i="34"/>
  <c r="U429" i="34"/>
  <c r="U430" i="34"/>
  <c r="U431" i="34"/>
  <c r="U432" i="34"/>
  <c r="U434" i="34"/>
  <c r="U435" i="34"/>
  <c r="U436" i="34"/>
  <c r="U437" i="34"/>
  <c r="U438" i="34"/>
  <c r="U439" i="34"/>
  <c r="U440" i="34"/>
  <c r="U442" i="34"/>
  <c r="U444" i="34"/>
  <c r="U445" i="34"/>
  <c r="U446" i="34"/>
  <c r="U447" i="34"/>
  <c r="U448" i="34"/>
  <c r="U450" i="34"/>
  <c r="U451" i="34"/>
  <c r="U452" i="34"/>
  <c r="U453" i="34"/>
  <c r="U454" i="34"/>
  <c r="U455" i="34"/>
  <c r="U456" i="34"/>
  <c r="U458" i="34"/>
  <c r="U459" i="34"/>
  <c r="U460" i="34"/>
  <c r="U461" i="34"/>
  <c r="U462" i="34"/>
  <c r="U463" i="34"/>
  <c r="U464" i="34"/>
  <c r="U466" i="34"/>
  <c r="U468" i="34"/>
  <c r="U469" i="34"/>
  <c r="U470" i="34"/>
  <c r="U471" i="34"/>
  <c r="U472" i="34"/>
  <c r="U474" i="34"/>
  <c r="U476" i="34"/>
  <c r="U477" i="34"/>
  <c r="U478" i="34"/>
  <c r="U479" i="34"/>
  <c r="U480" i="34"/>
  <c r="U481" i="34"/>
  <c r="U482" i="34"/>
  <c r="U484" i="34"/>
  <c r="U485" i="34"/>
  <c r="U486" i="34"/>
  <c r="U488" i="34"/>
  <c r="U490" i="34"/>
  <c r="U491" i="34"/>
  <c r="U492" i="34"/>
  <c r="U493" i="34"/>
  <c r="U494" i="34"/>
  <c r="U495" i="34"/>
  <c r="U496" i="34"/>
  <c r="U498" i="34"/>
  <c r="U500" i="34"/>
  <c r="AA19" i="12"/>
  <c r="Y19" i="12"/>
  <c r="X19" i="12"/>
  <c r="V19" i="12"/>
  <c r="R19" i="12"/>
  <c r="AA20" i="12"/>
  <c r="Y20" i="12"/>
  <c r="X20" i="12"/>
  <c r="V20" i="12"/>
  <c r="R20" i="12"/>
  <c r="L19" i="24" a="1"/>
  <c r="L19" i="24" s="1"/>
  <c r="L20" i="24" a="1"/>
  <c r="L20" i="24" s="1"/>
  <c r="L21" i="24" a="1"/>
  <c r="L22" i="24" a="1"/>
  <c r="L23" i="24" a="1"/>
  <c r="L24" i="24" a="1"/>
  <c r="L25" i="24" a="1"/>
  <c r="L26" i="24" a="1"/>
  <c r="L27" i="24" a="1"/>
  <c r="L28" i="24" a="1"/>
  <c r="L29" i="24" a="1"/>
  <c r="L30" i="24" a="1"/>
  <c r="L31" i="24" a="1"/>
  <c r="L32" i="24" a="1"/>
  <c r="L33" i="24" a="1"/>
  <c r="L34" i="24" a="1"/>
  <c r="L35" i="24" a="1"/>
  <c r="L36" i="24" a="1"/>
  <c r="L37" i="24" a="1"/>
  <c r="L38" i="24" a="1"/>
  <c r="L39" i="24" a="1"/>
  <c r="L40" i="24" a="1"/>
  <c r="L41" i="24" a="1"/>
  <c r="L42" i="24" a="1"/>
  <c r="L43" i="24" a="1"/>
  <c r="L44" i="24" a="1"/>
  <c r="L45" i="24" a="1"/>
  <c r="L46" i="24" a="1"/>
  <c r="L47" i="24" a="1"/>
  <c r="L48" i="24" a="1"/>
  <c r="L49" i="24" a="1"/>
  <c r="L50" i="24" a="1"/>
  <c r="L51" i="24" a="1"/>
  <c r="L52" i="24" a="1"/>
  <c r="L53" i="24" a="1"/>
  <c r="L54" i="24" a="1"/>
  <c r="L55" i="24" a="1"/>
  <c r="L56" i="24" a="1"/>
  <c r="L57" i="24" a="1"/>
  <c r="L58" i="24" a="1"/>
  <c r="L59" i="24" a="1"/>
  <c r="L60" i="24" a="1"/>
  <c r="L61" i="24" a="1"/>
  <c r="L62" i="24" a="1"/>
  <c r="L63" i="24" a="1"/>
  <c r="L64" i="24" a="1"/>
  <c r="L65" i="24" a="1"/>
  <c r="L66" i="24" a="1"/>
  <c r="L67" i="24" a="1"/>
  <c r="L68" i="24" a="1"/>
  <c r="L69" i="24" a="1"/>
  <c r="L70" i="24" a="1"/>
  <c r="L71" i="24" a="1"/>
  <c r="L72" i="24" a="1"/>
  <c r="L73" i="24" a="1"/>
  <c r="L74" i="24" a="1"/>
  <c r="L75" i="24" a="1"/>
  <c r="L76" i="24" a="1"/>
  <c r="L77" i="24" a="1"/>
  <c r="L78" i="24" a="1"/>
  <c r="L79" i="24" a="1"/>
  <c r="L80" i="24" a="1"/>
  <c r="L81" i="24" a="1"/>
  <c r="L82" i="24" a="1"/>
  <c r="L83" i="24" a="1"/>
  <c r="L84" i="24" a="1"/>
  <c r="L85" i="24" a="1"/>
  <c r="L86" i="24" a="1"/>
  <c r="L87" i="24" a="1"/>
  <c r="L88" i="24" a="1"/>
  <c r="L89" i="24" a="1"/>
  <c r="L90" i="24" a="1"/>
  <c r="L91" i="24" a="1"/>
  <c r="L92" i="24" a="1"/>
  <c r="L93" i="24" a="1"/>
  <c r="L94" i="24" a="1"/>
  <c r="L95" i="24" a="1"/>
  <c r="L96" i="24" a="1"/>
  <c r="L97" i="24" a="1"/>
  <c r="L98" i="24" a="1"/>
  <c r="L99" i="24" a="1"/>
  <c r="L100" i="24" a="1"/>
  <c r="L101" i="24" a="1"/>
  <c r="L102" i="24" a="1"/>
  <c r="L103" i="24" a="1"/>
  <c r="L104" i="24" a="1"/>
  <c r="L105" i="24" a="1"/>
  <c r="L106" i="24" a="1"/>
  <c r="L107" i="24" a="1"/>
  <c r="L108" i="24" a="1"/>
  <c r="L109" i="24" a="1"/>
  <c r="L110" i="24" a="1"/>
  <c r="L111" i="24" a="1"/>
  <c r="L112" i="24" a="1"/>
  <c r="L113" i="24" a="1"/>
  <c r="L114" i="24" a="1"/>
  <c r="L115" i="24" a="1"/>
  <c r="L116" i="24" a="1"/>
  <c r="L117" i="24" a="1"/>
  <c r="L118" i="24" a="1"/>
  <c r="L119" i="24" a="1"/>
  <c r="L120" i="24" a="1"/>
  <c r="L121" i="24" a="1"/>
  <c r="L122" i="24" a="1"/>
  <c r="L123" i="24" a="1"/>
  <c r="L124" i="24" a="1"/>
  <c r="L125" i="24" a="1"/>
  <c r="L126" i="24" a="1"/>
  <c r="L127" i="24" a="1"/>
  <c r="L128" i="24" a="1"/>
  <c r="L129" i="24" a="1"/>
  <c r="L130" i="24" a="1"/>
  <c r="L131" i="24" a="1"/>
  <c r="L132" i="24" a="1"/>
  <c r="L133" i="24" a="1"/>
  <c r="L134" i="24" a="1"/>
  <c r="L135" i="24" a="1"/>
  <c r="L136" i="24" a="1"/>
  <c r="L137" i="24" a="1"/>
  <c r="L138" i="24" a="1"/>
  <c r="L139" i="24" a="1"/>
  <c r="L140" i="24" a="1"/>
  <c r="L141" i="24" a="1"/>
  <c r="L142" i="24" a="1"/>
  <c r="L143" i="24" a="1"/>
  <c r="L144" i="24" a="1"/>
  <c r="L145" i="24" a="1"/>
  <c r="L146" i="24" a="1"/>
  <c r="L147" i="24" a="1"/>
  <c r="L148" i="24" a="1"/>
  <c r="L149" i="24" a="1"/>
  <c r="L150" i="24" a="1"/>
  <c r="L151" i="24" a="1"/>
  <c r="L152" i="24" a="1"/>
  <c r="L153" i="24" a="1"/>
  <c r="L154" i="24" a="1"/>
  <c r="L155" i="24" a="1"/>
  <c r="L156" i="24" a="1"/>
  <c r="L157" i="24" a="1"/>
  <c r="L158" i="24" a="1"/>
  <c r="L159" i="24" a="1"/>
  <c r="L160" i="24" a="1"/>
  <c r="L161" i="24" a="1"/>
  <c r="L162" i="24" a="1"/>
  <c r="L163" i="24" a="1"/>
  <c r="L164" i="24" a="1"/>
  <c r="L165" i="24" a="1"/>
  <c r="L166" i="24" a="1"/>
  <c r="L167" i="24" a="1"/>
  <c r="L168" i="24" a="1"/>
  <c r="L169" i="24" a="1"/>
  <c r="L170" i="24" a="1"/>
  <c r="L171" i="24" a="1"/>
  <c r="L172" i="24" a="1"/>
  <c r="L173" i="24" a="1"/>
  <c r="L174" i="24" a="1"/>
  <c r="L175" i="24" a="1"/>
  <c r="L176" i="24" a="1"/>
  <c r="L177" i="24" a="1"/>
  <c r="L178" i="24" a="1"/>
  <c r="L179" i="24" a="1"/>
  <c r="L180" i="24" a="1"/>
  <c r="L181" i="24" a="1"/>
  <c r="L182" i="24" a="1"/>
  <c r="L183" i="24" a="1"/>
  <c r="L184" i="24" a="1"/>
  <c r="L185" i="24" a="1"/>
  <c r="L186" i="24" a="1"/>
  <c r="L187" i="24" a="1"/>
  <c r="L188" i="24" a="1"/>
  <c r="L189" i="24" a="1"/>
  <c r="L190" i="24" a="1"/>
  <c r="L191" i="24" a="1"/>
  <c r="L192" i="24" a="1"/>
  <c r="L193" i="24" a="1"/>
  <c r="L194" i="24" a="1"/>
  <c r="L195" i="24" a="1"/>
  <c r="L196" i="24" a="1"/>
  <c r="L197" i="24" a="1"/>
  <c r="L198" i="24" a="1"/>
  <c r="L199" i="24" a="1"/>
  <c r="L200" i="24" a="1"/>
  <c r="L201" i="24" a="1"/>
  <c r="L202" i="24" a="1"/>
  <c r="L203" i="24" a="1"/>
  <c r="L204" i="24" a="1"/>
  <c r="L205" i="24" a="1"/>
  <c r="L206" i="24" a="1"/>
  <c r="L207" i="24" a="1"/>
  <c r="L208" i="24" a="1"/>
  <c r="L209" i="24" a="1"/>
  <c r="L210" i="24" a="1"/>
  <c r="L211" i="24" a="1"/>
  <c r="L212" i="24" a="1"/>
  <c r="L213" i="24" a="1"/>
  <c r="L214" i="24" a="1"/>
  <c r="L215" i="24" a="1"/>
  <c r="L216" i="24" a="1"/>
  <c r="L217" i="24" a="1"/>
  <c r="L218" i="24" a="1"/>
  <c r="L219" i="24" a="1"/>
  <c r="L220" i="24" a="1"/>
  <c r="L221" i="24" a="1"/>
  <c r="L222" i="24" a="1"/>
  <c r="L223" i="24" a="1"/>
  <c r="L224" i="24" a="1"/>
  <c r="L225" i="24" a="1"/>
  <c r="L226" i="24" a="1"/>
  <c r="L227" i="24" a="1"/>
  <c r="L228" i="24" a="1"/>
  <c r="L229" i="24" a="1"/>
  <c r="L230" i="24" a="1"/>
  <c r="L231" i="24" a="1"/>
  <c r="L232" i="24" a="1"/>
  <c r="L233" i="24" a="1"/>
  <c r="L234" i="24" a="1"/>
  <c r="L235" i="24" a="1"/>
  <c r="L236" i="24" a="1"/>
  <c r="L237" i="24" a="1"/>
  <c r="L238" i="24" a="1"/>
  <c r="L239" i="24" a="1"/>
  <c r="L240" i="24" a="1"/>
  <c r="L241" i="24" a="1"/>
  <c r="L242" i="24" a="1"/>
  <c r="L243" i="24" a="1"/>
  <c r="L244" i="24" a="1"/>
  <c r="L245" i="24" a="1"/>
  <c r="L246" i="24" a="1"/>
  <c r="L247" i="24" a="1"/>
  <c r="L248" i="24" a="1"/>
  <c r="L249" i="24" a="1"/>
  <c r="L250" i="24" a="1"/>
  <c r="L251" i="24" a="1"/>
  <c r="L252" i="24" a="1"/>
  <c r="L253" i="24" a="1"/>
  <c r="L254" i="24" a="1"/>
  <c r="L255" i="24" a="1"/>
  <c r="L256" i="24" a="1"/>
  <c r="L257" i="24" a="1"/>
  <c r="L258" i="24" a="1"/>
  <c r="L259" i="24" a="1"/>
  <c r="L260" i="24" a="1"/>
  <c r="L261" i="24" a="1"/>
  <c r="L262" i="24" a="1"/>
  <c r="L263" i="24" a="1"/>
  <c r="L264" i="24" a="1"/>
  <c r="L265" i="24" a="1"/>
  <c r="L266" i="24" a="1"/>
  <c r="L267" i="24" a="1"/>
  <c r="L268" i="24" a="1"/>
  <c r="L269" i="24" a="1"/>
  <c r="L270" i="24" a="1"/>
  <c r="L271" i="24" a="1"/>
  <c r="L272" i="24" a="1"/>
  <c r="L273" i="24" a="1"/>
  <c r="L274" i="24" a="1"/>
  <c r="L275" i="24" a="1"/>
  <c r="L276" i="24" a="1"/>
  <c r="L277" i="24" a="1"/>
  <c r="L278" i="24" a="1"/>
  <c r="L279" i="24" a="1"/>
  <c r="L280" i="24" a="1"/>
  <c r="L281" i="24" a="1"/>
  <c r="L282" i="24" a="1"/>
  <c r="L283" i="24" a="1"/>
  <c r="L284" i="24" a="1"/>
  <c r="L285" i="24" a="1"/>
  <c r="L286" i="24" a="1"/>
  <c r="L287" i="24" a="1"/>
  <c r="L288" i="24" a="1"/>
  <c r="L289" i="24" a="1"/>
  <c r="L290" i="24" a="1"/>
  <c r="L291" i="24" a="1"/>
  <c r="L292" i="24" a="1"/>
  <c r="L293" i="24" a="1"/>
  <c r="L294" i="24" a="1"/>
  <c r="L295" i="24" a="1"/>
  <c r="L296" i="24" a="1"/>
  <c r="L297" i="24" a="1"/>
  <c r="L298" i="24" a="1"/>
  <c r="L299" i="24" a="1"/>
  <c r="L300" i="24" a="1"/>
  <c r="L301" i="24" a="1"/>
  <c r="L302" i="24" a="1"/>
  <c r="L303" i="24" a="1"/>
  <c r="L304" i="24" a="1"/>
  <c r="L305" i="24" a="1"/>
  <c r="L306" i="24" a="1"/>
  <c r="L307" i="24" a="1"/>
  <c r="L308" i="24" a="1"/>
  <c r="L309" i="24" a="1"/>
  <c r="L310" i="24" a="1"/>
  <c r="L311" i="24" a="1"/>
  <c r="L312" i="24" a="1"/>
  <c r="L313" i="24" a="1"/>
  <c r="L314" i="24" a="1"/>
  <c r="L315" i="24" a="1"/>
  <c r="L316" i="24" a="1"/>
  <c r="L317" i="24" a="1"/>
  <c r="L318" i="24" a="1"/>
  <c r="L319" i="24" a="1"/>
  <c r="L320" i="24" a="1"/>
  <c r="L321" i="24" a="1"/>
  <c r="L322" i="24" a="1"/>
  <c r="L323" i="24" a="1"/>
  <c r="L324" i="24" a="1"/>
  <c r="L325" i="24" a="1"/>
  <c r="L326" i="24" a="1"/>
  <c r="L327" i="24" a="1"/>
  <c r="L328" i="24" a="1"/>
  <c r="L329" i="24" a="1"/>
  <c r="L330" i="24" a="1"/>
  <c r="L331" i="24" a="1"/>
  <c r="L332" i="24" a="1"/>
  <c r="L333" i="24" a="1"/>
  <c r="L334" i="24" a="1"/>
  <c r="L335" i="24" a="1"/>
  <c r="L336" i="24" a="1"/>
  <c r="L337" i="24" a="1"/>
  <c r="L338" i="24" a="1"/>
  <c r="L339" i="24" a="1"/>
  <c r="L340" i="24" a="1"/>
  <c r="L341" i="24" a="1"/>
  <c r="L342" i="24" a="1"/>
  <c r="L343" i="24" a="1"/>
  <c r="L344" i="24" a="1"/>
  <c r="L345" i="24" a="1"/>
  <c r="L346" i="24" a="1"/>
  <c r="L347" i="24" a="1"/>
  <c r="L348" i="24" a="1"/>
  <c r="L349" i="24" a="1"/>
  <c r="L350" i="24" a="1"/>
  <c r="L351" i="24" a="1"/>
  <c r="L352" i="24" a="1"/>
  <c r="L353" i="24" a="1"/>
  <c r="L354" i="24" a="1"/>
  <c r="L355" i="24" a="1"/>
  <c r="L356" i="24" a="1"/>
  <c r="L357" i="24" a="1"/>
  <c r="L358" i="24" a="1"/>
  <c r="L359" i="24" a="1"/>
  <c r="L360" i="24" a="1"/>
  <c r="L361" i="24" a="1"/>
  <c r="L362" i="24" a="1"/>
  <c r="L363" i="24" a="1"/>
  <c r="L364" i="24" a="1"/>
  <c r="L365" i="24" a="1"/>
  <c r="L366" i="24" a="1"/>
  <c r="L367" i="24" a="1"/>
  <c r="L368" i="24" a="1"/>
  <c r="L369" i="24" a="1"/>
  <c r="L370" i="24" a="1"/>
  <c r="L371" i="24" a="1"/>
  <c r="L372" i="24" a="1"/>
  <c r="L373" i="24" a="1"/>
  <c r="L374" i="24" a="1"/>
  <c r="L375" i="24" a="1"/>
  <c r="L376" i="24" a="1"/>
  <c r="L377" i="24" a="1"/>
  <c r="L378" i="24" a="1"/>
  <c r="L379" i="24" a="1"/>
  <c r="L380" i="24" a="1"/>
  <c r="L381" i="24" a="1"/>
  <c r="L382" i="24" a="1"/>
  <c r="L383" i="24" a="1"/>
  <c r="L384" i="24" a="1"/>
  <c r="L385" i="24" a="1"/>
  <c r="L386" i="24" a="1"/>
  <c r="L387" i="24" a="1"/>
  <c r="L388" i="24" a="1"/>
  <c r="L389" i="24" a="1"/>
  <c r="L390" i="24" a="1"/>
  <c r="L391" i="24" a="1"/>
  <c r="L392" i="24" a="1"/>
  <c r="L393" i="24" a="1"/>
  <c r="L394" i="24" a="1"/>
  <c r="L395" i="24" a="1"/>
  <c r="L396" i="24" a="1"/>
  <c r="L397" i="24" a="1"/>
  <c r="L398" i="24" a="1"/>
  <c r="L399" i="24" a="1"/>
  <c r="L400" i="24" a="1"/>
  <c r="L401" i="24" a="1"/>
  <c r="L402" i="24" a="1"/>
  <c r="L403" i="24" a="1"/>
  <c r="L404" i="24" a="1"/>
  <c r="L405" i="24" a="1"/>
  <c r="L406" i="24" a="1"/>
  <c r="L407" i="24" a="1"/>
  <c r="L408" i="24" a="1"/>
  <c r="L409" i="24" a="1"/>
  <c r="L410" i="24" a="1"/>
  <c r="L411" i="24" a="1"/>
  <c r="L412" i="24" a="1"/>
  <c r="L413" i="24" a="1"/>
  <c r="L414" i="24" a="1"/>
  <c r="L415" i="24" a="1"/>
  <c r="L416" i="24" a="1"/>
  <c r="L417" i="24" a="1"/>
  <c r="L418" i="24" a="1"/>
  <c r="L419" i="24" a="1"/>
  <c r="L420" i="24" a="1"/>
  <c r="L421" i="24" a="1"/>
  <c r="L422" i="24" a="1"/>
  <c r="L423" i="24" a="1"/>
  <c r="L424" i="24" a="1"/>
  <c r="L425" i="24" a="1"/>
  <c r="L426" i="24" a="1"/>
  <c r="L427" i="24" a="1"/>
  <c r="L428" i="24" a="1"/>
  <c r="L429" i="24" a="1"/>
  <c r="L430" i="24" a="1"/>
  <c r="L431" i="24" a="1"/>
  <c r="L432" i="24" a="1"/>
  <c r="L433" i="24" a="1"/>
  <c r="L434" i="24" a="1"/>
  <c r="L435" i="24" a="1"/>
  <c r="L436" i="24" a="1"/>
  <c r="L437" i="24" a="1"/>
  <c r="L438" i="24" a="1"/>
  <c r="L439" i="24" a="1"/>
  <c r="L440" i="24" a="1"/>
  <c r="L441" i="24" a="1"/>
  <c r="L442" i="24" a="1"/>
  <c r="L443" i="24" a="1"/>
  <c r="L444" i="24" a="1"/>
  <c r="L445" i="24" a="1"/>
  <c r="L446" i="24" a="1"/>
  <c r="L447" i="24" a="1"/>
  <c r="L448" i="24" a="1"/>
  <c r="L449" i="24" a="1"/>
  <c r="L450" i="24" a="1"/>
  <c r="L451" i="24" a="1"/>
  <c r="L452" i="24" a="1"/>
  <c r="L453" i="24" a="1"/>
  <c r="L454" i="24" a="1"/>
  <c r="L455" i="24" a="1"/>
  <c r="L456" i="24" a="1"/>
  <c r="L457" i="24" a="1"/>
  <c r="L458" i="24" a="1"/>
  <c r="L459" i="24" a="1"/>
  <c r="L460" i="24" a="1"/>
  <c r="L461" i="24" a="1"/>
  <c r="L462" i="24" a="1"/>
  <c r="L463" i="24" a="1"/>
  <c r="L464" i="24" a="1"/>
  <c r="L465" i="24" a="1"/>
  <c r="L466" i="24" a="1"/>
  <c r="L467" i="24" a="1"/>
  <c r="L468" i="24" a="1"/>
  <c r="L469" i="24" a="1"/>
  <c r="L470" i="24" a="1"/>
  <c r="L471" i="24" a="1"/>
  <c r="L472" i="24" a="1"/>
  <c r="L473" i="24" a="1"/>
  <c r="L474" i="24" a="1"/>
  <c r="L475" i="24" a="1"/>
  <c r="L476" i="24" a="1"/>
  <c r="L477" i="24" a="1"/>
  <c r="L478" i="24" a="1"/>
  <c r="L479" i="24" a="1"/>
  <c r="L480" i="24" a="1"/>
  <c r="L481" i="24" a="1"/>
  <c r="L482" i="24" a="1"/>
  <c r="L483" i="24" a="1"/>
  <c r="L484" i="24" a="1"/>
  <c r="L485" i="24" a="1"/>
  <c r="L486" i="24" a="1"/>
  <c r="L487" i="24" a="1"/>
  <c r="L488" i="24" a="1"/>
  <c r="L489" i="24" a="1"/>
  <c r="L490" i="24" a="1"/>
  <c r="L491" i="24" a="1"/>
  <c r="L492" i="24" a="1"/>
  <c r="L493" i="24" a="1"/>
  <c r="L494" i="24" a="1"/>
  <c r="L495" i="24" a="1"/>
  <c r="L496" i="24" a="1"/>
  <c r="L497" i="24" a="1"/>
  <c r="L498" i="24" a="1"/>
  <c r="L499" i="24" a="1"/>
  <c r="L500" i="24" a="1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216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68" i="24"/>
  <c r="L269" i="24"/>
  <c r="L270" i="24"/>
  <c r="L271" i="24"/>
  <c r="L272" i="24"/>
  <c r="L273" i="24"/>
  <c r="L274" i="24"/>
  <c r="L275" i="24"/>
  <c r="L276" i="24"/>
  <c r="L277" i="24"/>
  <c r="L278" i="24"/>
  <c r="L279" i="24"/>
  <c r="L280" i="24"/>
  <c r="L281" i="24"/>
  <c r="L282" i="24"/>
  <c r="L283" i="24"/>
  <c r="L284" i="24"/>
  <c r="L285" i="24"/>
  <c r="L286" i="24"/>
  <c r="L287" i="24"/>
  <c r="L288" i="24"/>
  <c r="L289" i="24"/>
  <c r="L290" i="24"/>
  <c r="L291" i="24"/>
  <c r="L292" i="24"/>
  <c r="L293" i="24"/>
  <c r="L294" i="24"/>
  <c r="L295" i="24"/>
  <c r="L296" i="24"/>
  <c r="L297" i="24"/>
  <c r="L298" i="24"/>
  <c r="L299" i="24"/>
  <c r="L300" i="24"/>
  <c r="L301" i="24"/>
  <c r="L302" i="24"/>
  <c r="L303" i="24"/>
  <c r="L304" i="24"/>
  <c r="L305" i="24"/>
  <c r="L306" i="24"/>
  <c r="L307" i="24"/>
  <c r="L308" i="24"/>
  <c r="L309" i="24"/>
  <c r="L310" i="24"/>
  <c r="L311" i="24"/>
  <c r="L312" i="24"/>
  <c r="L313" i="24"/>
  <c r="L314" i="24"/>
  <c r="L315" i="24"/>
  <c r="L316" i="24"/>
  <c r="L317" i="24"/>
  <c r="L318" i="24"/>
  <c r="L319" i="24"/>
  <c r="L320" i="24"/>
  <c r="L321" i="24"/>
  <c r="L322" i="24"/>
  <c r="L323" i="24"/>
  <c r="L324" i="24"/>
  <c r="L325" i="24"/>
  <c r="L326" i="24"/>
  <c r="L327" i="24"/>
  <c r="L328" i="24"/>
  <c r="L329" i="24"/>
  <c r="L330" i="24"/>
  <c r="L331" i="24"/>
  <c r="L332" i="24"/>
  <c r="L333" i="24"/>
  <c r="L334" i="24"/>
  <c r="L335" i="24"/>
  <c r="L336" i="24"/>
  <c r="L337" i="24"/>
  <c r="L338" i="24"/>
  <c r="L339" i="24"/>
  <c r="L340" i="24"/>
  <c r="L341" i="24"/>
  <c r="L342" i="24"/>
  <c r="L343" i="24"/>
  <c r="L344" i="24"/>
  <c r="L345" i="24"/>
  <c r="L346" i="24"/>
  <c r="L347" i="24"/>
  <c r="L348" i="24"/>
  <c r="L349" i="24"/>
  <c r="L350" i="24"/>
  <c r="L351" i="24"/>
  <c r="L352" i="24"/>
  <c r="L353" i="24"/>
  <c r="L354" i="24"/>
  <c r="L355" i="24"/>
  <c r="L356" i="24"/>
  <c r="L357" i="24"/>
  <c r="L358" i="24"/>
  <c r="L359" i="24"/>
  <c r="L360" i="24"/>
  <c r="L361" i="24"/>
  <c r="L362" i="24"/>
  <c r="L363" i="24"/>
  <c r="L364" i="24"/>
  <c r="L365" i="24"/>
  <c r="L366" i="24"/>
  <c r="L367" i="24"/>
  <c r="L368" i="24"/>
  <c r="L369" i="24"/>
  <c r="L370" i="24"/>
  <c r="L371" i="24"/>
  <c r="L372" i="24"/>
  <c r="L373" i="24"/>
  <c r="L374" i="24"/>
  <c r="L375" i="24"/>
  <c r="L376" i="24"/>
  <c r="L377" i="24"/>
  <c r="L378" i="24"/>
  <c r="L379" i="24"/>
  <c r="L380" i="24"/>
  <c r="L381" i="24"/>
  <c r="L382" i="24"/>
  <c r="L383" i="24"/>
  <c r="L384" i="24"/>
  <c r="L385" i="24"/>
  <c r="L386" i="24"/>
  <c r="L387" i="24"/>
  <c r="L388" i="24"/>
  <c r="L389" i="24"/>
  <c r="L390" i="24"/>
  <c r="L391" i="24"/>
  <c r="L392" i="24"/>
  <c r="L393" i="24"/>
  <c r="L394" i="24"/>
  <c r="L395" i="24"/>
  <c r="L396" i="24"/>
  <c r="L397" i="24"/>
  <c r="L398" i="24"/>
  <c r="L399" i="24"/>
  <c r="L400" i="24"/>
  <c r="L401" i="24"/>
  <c r="L402" i="24"/>
  <c r="L403" i="24"/>
  <c r="L404" i="24"/>
  <c r="L405" i="24"/>
  <c r="L406" i="24"/>
  <c r="L407" i="24"/>
  <c r="L408" i="24"/>
  <c r="L409" i="24"/>
  <c r="L410" i="24"/>
  <c r="L411" i="24"/>
  <c r="L412" i="24"/>
  <c r="L413" i="24"/>
  <c r="L414" i="24"/>
  <c r="L415" i="24"/>
  <c r="L416" i="24"/>
  <c r="L417" i="24"/>
  <c r="L418" i="24"/>
  <c r="L419" i="24"/>
  <c r="L420" i="24"/>
  <c r="L421" i="24"/>
  <c r="L422" i="24"/>
  <c r="L423" i="24"/>
  <c r="L424" i="24"/>
  <c r="L425" i="24"/>
  <c r="L426" i="24"/>
  <c r="L427" i="24"/>
  <c r="L428" i="24"/>
  <c r="L429" i="24"/>
  <c r="L430" i="24"/>
  <c r="L431" i="24"/>
  <c r="L432" i="24"/>
  <c r="L433" i="24"/>
  <c r="L434" i="24"/>
  <c r="L435" i="24"/>
  <c r="L436" i="24"/>
  <c r="L437" i="24"/>
  <c r="L438" i="24"/>
  <c r="L439" i="24"/>
  <c r="L440" i="24"/>
  <c r="L441" i="24"/>
  <c r="L442" i="24"/>
  <c r="L443" i="24"/>
  <c r="L444" i="24"/>
  <c r="L445" i="24"/>
  <c r="L446" i="24"/>
  <c r="L447" i="24"/>
  <c r="L448" i="24"/>
  <c r="L449" i="24"/>
  <c r="L450" i="24"/>
  <c r="L451" i="24"/>
  <c r="L452" i="24"/>
  <c r="L453" i="24"/>
  <c r="L454" i="24"/>
  <c r="L455" i="24"/>
  <c r="L456" i="24"/>
  <c r="L457" i="24"/>
  <c r="L458" i="24"/>
  <c r="L459" i="24"/>
  <c r="L460" i="24"/>
  <c r="L461" i="24"/>
  <c r="L462" i="24"/>
  <c r="L463" i="24"/>
  <c r="L464" i="24"/>
  <c r="L465" i="24"/>
  <c r="L466" i="24"/>
  <c r="L467" i="24"/>
  <c r="L468" i="24"/>
  <c r="L469" i="24"/>
  <c r="L470" i="24"/>
  <c r="L471" i="24"/>
  <c r="L472" i="24"/>
  <c r="L473" i="24"/>
  <c r="L474" i="24"/>
  <c r="L475" i="24"/>
  <c r="L476" i="24"/>
  <c r="L477" i="24"/>
  <c r="L478" i="24"/>
  <c r="L479" i="24"/>
  <c r="L480" i="24"/>
  <c r="L481" i="24"/>
  <c r="L482" i="24"/>
  <c r="L483" i="24"/>
  <c r="L484" i="24"/>
  <c r="L485" i="24"/>
  <c r="L486" i="24"/>
  <c r="L487" i="24"/>
  <c r="L488" i="24"/>
  <c r="L489" i="24"/>
  <c r="L490" i="24"/>
  <c r="L491" i="24"/>
  <c r="L492" i="24"/>
  <c r="L493" i="24"/>
  <c r="L494" i="24"/>
  <c r="L495" i="24"/>
  <c r="L496" i="24"/>
  <c r="L497" i="24"/>
  <c r="L498" i="24"/>
  <c r="L499" i="24"/>
  <c r="L500" i="24"/>
  <c r="J19" i="24" a="1"/>
  <c r="J19" i="24" s="1"/>
  <c r="J20" i="24" a="1"/>
  <c r="J20" i="24" s="1"/>
  <c r="J21" i="24" a="1"/>
  <c r="J22" i="24" a="1"/>
  <c r="J23" i="24" a="1"/>
  <c r="J24" i="24" a="1"/>
  <c r="J25" i="24" a="1"/>
  <c r="J26" i="24" a="1"/>
  <c r="J27" i="24" a="1"/>
  <c r="J28" i="24" a="1"/>
  <c r="J29" i="24" a="1"/>
  <c r="J30" i="24" a="1"/>
  <c r="J31" i="24" a="1"/>
  <c r="J32" i="24" a="1"/>
  <c r="J33" i="24" a="1"/>
  <c r="J34" i="24" a="1"/>
  <c r="J35" i="24" a="1"/>
  <c r="J36" i="24" a="1"/>
  <c r="J37" i="24" a="1"/>
  <c r="J38" i="24" a="1"/>
  <c r="J39" i="24" a="1"/>
  <c r="J40" i="24" a="1"/>
  <c r="J41" i="24" a="1"/>
  <c r="J42" i="24" a="1"/>
  <c r="J43" i="24" a="1"/>
  <c r="J44" i="24" a="1"/>
  <c r="J45" i="24" a="1"/>
  <c r="J46" i="24" a="1"/>
  <c r="J47" i="24" a="1"/>
  <c r="J48" i="24" a="1"/>
  <c r="J49" i="24" a="1"/>
  <c r="J50" i="24" a="1"/>
  <c r="J51" i="24" a="1"/>
  <c r="J52" i="24" a="1"/>
  <c r="J53" i="24" a="1"/>
  <c r="J54" i="24" a="1"/>
  <c r="J55" i="24" a="1"/>
  <c r="J56" i="24" a="1"/>
  <c r="J57" i="24" a="1"/>
  <c r="J58" i="24" a="1"/>
  <c r="J59" i="24" a="1"/>
  <c r="J60" i="24" a="1"/>
  <c r="J61" i="24" a="1"/>
  <c r="J62" i="24" a="1"/>
  <c r="J63" i="24" a="1"/>
  <c r="J64" i="24" a="1"/>
  <c r="J65" i="24" a="1"/>
  <c r="J66" i="24" a="1"/>
  <c r="J67" i="24" a="1"/>
  <c r="J68" i="24" a="1"/>
  <c r="J69" i="24" a="1"/>
  <c r="J70" i="24" a="1"/>
  <c r="J71" i="24" a="1"/>
  <c r="J72" i="24" a="1"/>
  <c r="J73" i="24" a="1"/>
  <c r="J74" i="24" a="1"/>
  <c r="J75" i="24" a="1"/>
  <c r="J76" i="24" a="1"/>
  <c r="J77" i="24" a="1"/>
  <c r="J78" i="24" a="1"/>
  <c r="J79" i="24" a="1"/>
  <c r="J80" i="24" a="1"/>
  <c r="J81" i="24" a="1"/>
  <c r="J82" i="24" a="1"/>
  <c r="J83" i="24" a="1"/>
  <c r="J84" i="24" a="1"/>
  <c r="J85" i="24" a="1"/>
  <c r="J86" i="24" a="1"/>
  <c r="J87" i="24" a="1"/>
  <c r="J88" i="24" a="1"/>
  <c r="J89" i="24" a="1"/>
  <c r="J90" i="24" a="1"/>
  <c r="J91" i="24" a="1"/>
  <c r="J92" i="24" a="1"/>
  <c r="J93" i="24" a="1"/>
  <c r="J94" i="24" a="1"/>
  <c r="J95" i="24" a="1"/>
  <c r="J96" i="24" a="1"/>
  <c r="J97" i="24" a="1"/>
  <c r="J98" i="24" a="1"/>
  <c r="J99" i="24" a="1"/>
  <c r="J100" i="24" a="1"/>
  <c r="J101" i="24" a="1"/>
  <c r="J102" i="24" a="1"/>
  <c r="J103" i="24" a="1"/>
  <c r="J104" i="24" a="1"/>
  <c r="J105" i="24" a="1"/>
  <c r="J106" i="24" a="1"/>
  <c r="J107" i="24" a="1"/>
  <c r="J108" i="24" a="1"/>
  <c r="J109" i="24" a="1"/>
  <c r="J110" i="24" a="1"/>
  <c r="J111" i="24" a="1"/>
  <c r="J112" i="24" a="1"/>
  <c r="J113" i="24" a="1"/>
  <c r="J114" i="24" a="1"/>
  <c r="J115" i="24" a="1"/>
  <c r="J116" i="24" a="1"/>
  <c r="J117" i="24" a="1"/>
  <c r="J118" i="24" a="1"/>
  <c r="J119" i="24" a="1"/>
  <c r="J120" i="24" a="1"/>
  <c r="J121" i="24" a="1"/>
  <c r="J122" i="24" a="1"/>
  <c r="J123" i="24" a="1"/>
  <c r="J124" i="24" a="1"/>
  <c r="J125" i="24" a="1"/>
  <c r="J126" i="24" a="1"/>
  <c r="J127" i="24" a="1"/>
  <c r="J128" i="24" a="1"/>
  <c r="J129" i="24" a="1"/>
  <c r="J130" i="24" a="1"/>
  <c r="J131" i="24" a="1"/>
  <c r="J132" i="24" a="1"/>
  <c r="J133" i="24" a="1"/>
  <c r="J134" i="24" a="1"/>
  <c r="J135" i="24" a="1"/>
  <c r="J136" i="24" a="1"/>
  <c r="J137" i="24" a="1"/>
  <c r="J138" i="24" a="1"/>
  <c r="J139" i="24" a="1"/>
  <c r="J140" i="24" a="1"/>
  <c r="J141" i="24" a="1"/>
  <c r="J142" i="24" a="1"/>
  <c r="J143" i="24" a="1"/>
  <c r="J144" i="24" a="1"/>
  <c r="J145" i="24" a="1"/>
  <c r="J146" i="24" a="1"/>
  <c r="J147" i="24" a="1"/>
  <c r="J148" i="24" a="1"/>
  <c r="J149" i="24" a="1"/>
  <c r="J150" i="24" a="1"/>
  <c r="J151" i="24" a="1"/>
  <c r="J152" i="24" a="1"/>
  <c r="J153" i="24" a="1"/>
  <c r="J154" i="24" a="1"/>
  <c r="J155" i="24" a="1"/>
  <c r="J156" i="24" a="1"/>
  <c r="J157" i="24" a="1"/>
  <c r="J158" i="24" a="1"/>
  <c r="J159" i="24" a="1"/>
  <c r="J160" i="24" a="1"/>
  <c r="J161" i="24" a="1"/>
  <c r="J162" i="24" a="1"/>
  <c r="J163" i="24" a="1"/>
  <c r="J164" i="24" a="1"/>
  <c r="J165" i="24" a="1"/>
  <c r="J166" i="24" a="1"/>
  <c r="J167" i="24" a="1"/>
  <c r="J168" i="24" a="1"/>
  <c r="J169" i="24" a="1"/>
  <c r="J170" i="24" a="1"/>
  <c r="J171" i="24" a="1"/>
  <c r="J172" i="24" a="1"/>
  <c r="J173" i="24" a="1"/>
  <c r="J174" i="24" a="1"/>
  <c r="J175" i="24" a="1"/>
  <c r="J176" i="24" a="1"/>
  <c r="J177" i="24" a="1"/>
  <c r="J178" i="24" a="1"/>
  <c r="J179" i="24" a="1"/>
  <c r="J180" i="24" a="1"/>
  <c r="J181" i="24" a="1"/>
  <c r="J182" i="24" a="1"/>
  <c r="J183" i="24" a="1"/>
  <c r="J184" i="24" a="1"/>
  <c r="J185" i="24" a="1"/>
  <c r="J186" i="24" a="1"/>
  <c r="J187" i="24" a="1"/>
  <c r="J188" i="24" a="1"/>
  <c r="J189" i="24" a="1"/>
  <c r="J190" i="24" a="1"/>
  <c r="J191" i="24" a="1"/>
  <c r="J192" i="24" a="1"/>
  <c r="J193" i="24" a="1"/>
  <c r="J194" i="24" a="1"/>
  <c r="J195" i="24" a="1"/>
  <c r="J196" i="24" a="1"/>
  <c r="J197" i="24" a="1"/>
  <c r="J198" i="24" a="1"/>
  <c r="J199" i="24" a="1"/>
  <c r="J200" i="24" a="1"/>
  <c r="J201" i="24" a="1"/>
  <c r="J202" i="24" a="1"/>
  <c r="J203" i="24" a="1"/>
  <c r="J204" i="24" a="1"/>
  <c r="J205" i="24" a="1"/>
  <c r="J206" i="24" a="1"/>
  <c r="J207" i="24" a="1"/>
  <c r="J208" i="24" a="1"/>
  <c r="J209" i="24" a="1"/>
  <c r="J210" i="24" a="1"/>
  <c r="J211" i="24" a="1"/>
  <c r="J212" i="24" a="1"/>
  <c r="J213" i="24" a="1"/>
  <c r="J214" i="24" a="1"/>
  <c r="J215" i="24" a="1"/>
  <c r="J216" i="24" a="1"/>
  <c r="J217" i="24" a="1"/>
  <c r="J218" i="24" a="1"/>
  <c r="J219" i="24" a="1"/>
  <c r="J220" i="24" a="1"/>
  <c r="J221" i="24" a="1"/>
  <c r="J222" i="24" a="1"/>
  <c r="J223" i="24" a="1"/>
  <c r="J224" i="24" a="1"/>
  <c r="J225" i="24" a="1"/>
  <c r="J226" i="24" a="1"/>
  <c r="J227" i="24" a="1"/>
  <c r="J228" i="24" a="1"/>
  <c r="J229" i="24" a="1"/>
  <c r="J230" i="24" a="1"/>
  <c r="J231" i="24" a="1"/>
  <c r="J232" i="24" a="1"/>
  <c r="J233" i="24" a="1"/>
  <c r="J234" i="24" a="1"/>
  <c r="J235" i="24" a="1"/>
  <c r="J236" i="24" a="1"/>
  <c r="J237" i="24" a="1"/>
  <c r="J238" i="24" a="1"/>
  <c r="J239" i="24" a="1"/>
  <c r="J240" i="24" a="1"/>
  <c r="J241" i="24" a="1"/>
  <c r="J242" i="24" a="1"/>
  <c r="J243" i="24" a="1"/>
  <c r="J244" i="24" a="1"/>
  <c r="J245" i="24" a="1"/>
  <c r="J246" i="24" a="1"/>
  <c r="J247" i="24" a="1"/>
  <c r="J248" i="24" a="1"/>
  <c r="J249" i="24" a="1"/>
  <c r="J250" i="24" a="1"/>
  <c r="J251" i="24" a="1"/>
  <c r="J252" i="24" a="1"/>
  <c r="J253" i="24" a="1"/>
  <c r="J254" i="24" a="1"/>
  <c r="J255" i="24" a="1"/>
  <c r="J256" i="24" a="1"/>
  <c r="J257" i="24" a="1"/>
  <c r="J258" i="24" a="1"/>
  <c r="J259" i="24" a="1"/>
  <c r="J260" i="24" a="1"/>
  <c r="J261" i="24" a="1"/>
  <c r="J262" i="24" a="1"/>
  <c r="J263" i="24" a="1"/>
  <c r="J264" i="24" a="1"/>
  <c r="J265" i="24" a="1"/>
  <c r="J266" i="24" a="1"/>
  <c r="J267" i="24" a="1"/>
  <c r="J268" i="24" a="1"/>
  <c r="J269" i="24" a="1"/>
  <c r="J270" i="24" a="1"/>
  <c r="J271" i="24" a="1"/>
  <c r="J272" i="24" a="1"/>
  <c r="J273" i="24" a="1"/>
  <c r="J274" i="24" a="1"/>
  <c r="J275" i="24" a="1"/>
  <c r="J276" i="24" a="1"/>
  <c r="J277" i="24" a="1"/>
  <c r="J278" i="24" a="1"/>
  <c r="J279" i="24" a="1"/>
  <c r="J280" i="24" a="1"/>
  <c r="J281" i="24" a="1"/>
  <c r="J282" i="24" a="1"/>
  <c r="J283" i="24" a="1"/>
  <c r="J284" i="24" a="1"/>
  <c r="J285" i="24" a="1"/>
  <c r="J286" i="24" a="1"/>
  <c r="J287" i="24" a="1"/>
  <c r="J288" i="24" a="1"/>
  <c r="J289" i="24" a="1"/>
  <c r="J290" i="24" a="1"/>
  <c r="J291" i="24" a="1"/>
  <c r="J292" i="24" a="1"/>
  <c r="J293" i="24" a="1"/>
  <c r="J294" i="24" a="1"/>
  <c r="J295" i="24" a="1"/>
  <c r="J296" i="24" a="1"/>
  <c r="J297" i="24" a="1"/>
  <c r="J298" i="24" a="1"/>
  <c r="J299" i="24" a="1"/>
  <c r="J300" i="24" a="1"/>
  <c r="J301" i="24" a="1"/>
  <c r="J302" i="24" a="1"/>
  <c r="J303" i="24" a="1"/>
  <c r="J304" i="24" a="1"/>
  <c r="J305" i="24" a="1"/>
  <c r="J306" i="24" a="1"/>
  <c r="J307" i="24" a="1"/>
  <c r="J308" i="24" a="1"/>
  <c r="J309" i="24" a="1"/>
  <c r="J310" i="24" a="1"/>
  <c r="J311" i="24" a="1"/>
  <c r="J312" i="24" a="1"/>
  <c r="J313" i="24" a="1"/>
  <c r="J314" i="24" a="1"/>
  <c r="J315" i="24" a="1"/>
  <c r="J316" i="24" a="1"/>
  <c r="J317" i="24" a="1"/>
  <c r="J318" i="24" a="1"/>
  <c r="J319" i="24" a="1"/>
  <c r="J320" i="24" a="1"/>
  <c r="J321" i="24" a="1"/>
  <c r="J322" i="24" a="1"/>
  <c r="J323" i="24" a="1"/>
  <c r="J324" i="24" a="1"/>
  <c r="J325" i="24" a="1"/>
  <c r="J326" i="24" a="1"/>
  <c r="J327" i="24" a="1"/>
  <c r="J328" i="24" a="1"/>
  <c r="J329" i="24" a="1"/>
  <c r="J330" i="24" a="1"/>
  <c r="J331" i="24" a="1"/>
  <c r="J332" i="24" a="1"/>
  <c r="J333" i="24" a="1"/>
  <c r="J334" i="24" a="1"/>
  <c r="J335" i="24" a="1"/>
  <c r="J336" i="24" a="1"/>
  <c r="J337" i="24" a="1"/>
  <c r="J338" i="24" a="1"/>
  <c r="J339" i="24" a="1"/>
  <c r="J340" i="24" a="1"/>
  <c r="J341" i="24" a="1"/>
  <c r="J342" i="24" a="1"/>
  <c r="J343" i="24" a="1"/>
  <c r="J344" i="24" a="1"/>
  <c r="J345" i="24" a="1"/>
  <c r="J346" i="24" a="1"/>
  <c r="J347" i="24" a="1"/>
  <c r="J348" i="24" a="1"/>
  <c r="J349" i="24" a="1"/>
  <c r="J350" i="24" a="1"/>
  <c r="J351" i="24" a="1"/>
  <c r="J352" i="24" a="1"/>
  <c r="J353" i="24" a="1"/>
  <c r="J354" i="24" a="1"/>
  <c r="J355" i="24" a="1"/>
  <c r="J356" i="24" a="1"/>
  <c r="J357" i="24" a="1"/>
  <c r="J358" i="24" a="1"/>
  <c r="J359" i="24" a="1"/>
  <c r="J360" i="24" a="1"/>
  <c r="J361" i="24" a="1"/>
  <c r="J362" i="24" a="1"/>
  <c r="J363" i="24" a="1"/>
  <c r="J364" i="24" a="1"/>
  <c r="J365" i="24" a="1"/>
  <c r="J366" i="24" a="1"/>
  <c r="J367" i="24" a="1"/>
  <c r="J368" i="24" a="1"/>
  <c r="J369" i="24" a="1"/>
  <c r="J370" i="24" a="1"/>
  <c r="J371" i="24" a="1"/>
  <c r="J372" i="24" a="1"/>
  <c r="J373" i="24" a="1"/>
  <c r="J374" i="24" a="1"/>
  <c r="J375" i="24" a="1"/>
  <c r="J376" i="24" a="1"/>
  <c r="J377" i="24" a="1"/>
  <c r="J378" i="24" a="1"/>
  <c r="J379" i="24" a="1"/>
  <c r="J380" i="24" a="1"/>
  <c r="J381" i="24" a="1"/>
  <c r="J382" i="24" a="1"/>
  <c r="J383" i="24" a="1"/>
  <c r="J384" i="24" a="1"/>
  <c r="J385" i="24" a="1"/>
  <c r="J386" i="24" a="1"/>
  <c r="J387" i="24" a="1"/>
  <c r="J388" i="24" a="1"/>
  <c r="J389" i="24" a="1"/>
  <c r="J390" i="24" a="1"/>
  <c r="J391" i="24" a="1"/>
  <c r="J392" i="24" a="1"/>
  <c r="J393" i="24" a="1"/>
  <c r="J394" i="24" a="1"/>
  <c r="J395" i="24" a="1"/>
  <c r="J396" i="24" a="1"/>
  <c r="J397" i="24" a="1"/>
  <c r="J398" i="24" a="1"/>
  <c r="J399" i="24" a="1"/>
  <c r="J400" i="24" a="1"/>
  <c r="J401" i="24" a="1"/>
  <c r="J402" i="24" a="1"/>
  <c r="J403" i="24" a="1"/>
  <c r="J404" i="24" a="1"/>
  <c r="J405" i="24" a="1"/>
  <c r="J406" i="24" a="1"/>
  <c r="J407" i="24" a="1"/>
  <c r="J408" i="24" a="1"/>
  <c r="J409" i="24" a="1"/>
  <c r="J410" i="24" a="1"/>
  <c r="J411" i="24" a="1"/>
  <c r="J412" i="24" a="1"/>
  <c r="J413" i="24" a="1"/>
  <c r="J414" i="24" a="1"/>
  <c r="J415" i="24" a="1"/>
  <c r="J416" i="24" a="1"/>
  <c r="J417" i="24" a="1"/>
  <c r="J418" i="24" a="1"/>
  <c r="J419" i="24" a="1"/>
  <c r="J420" i="24" a="1"/>
  <c r="J421" i="24" a="1"/>
  <c r="J422" i="24" a="1"/>
  <c r="J423" i="24" a="1"/>
  <c r="J424" i="24" a="1"/>
  <c r="J425" i="24" a="1"/>
  <c r="J426" i="24" a="1"/>
  <c r="J427" i="24" a="1"/>
  <c r="J428" i="24" a="1"/>
  <c r="J429" i="24" a="1"/>
  <c r="J430" i="24" a="1"/>
  <c r="J431" i="24" a="1"/>
  <c r="J432" i="24" a="1"/>
  <c r="J433" i="24" a="1"/>
  <c r="J434" i="24" a="1"/>
  <c r="J435" i="24" a="1"/>
  <c r="J436" i="24" a="1"/>
  <c r="J437" i="24" a="1"/>
  <c r="J438" i="24" a="1"/>
  <c r="J439" i="24" a="1"/>
  <c r="J440" i="24" a="1"/>
  <c r="J441" i="24" a="1"/>
  <c r="J442" i="24" a="1"/>
  <c r="J443" i="24" a="1"/>
  <c r="J444" i="24" a="1"/>
  <c r="J445" i="24" a="1"/>
  <c r="J446" i="24" a="1"/>
  <c r="J447" i="24" a="1"/>
  <c r="J448" i="24" a="1"/>
  <c r="J449" i="24" a="1"/>
  <c r="J450" i="24" a="1"/>
  <c r="J451" i="24" a="1"/>
  <c r="J452" i="24" a="1"/>
  <c r="J453" i="24" a="1"/>
  <c r="J454" i="24" a="1"/>
  <c r="J455" i="24" a="1"/>
  <c r="J456" i="24" a="1"/>
  <c r="J457" i="24" a="1"/>
  <c r="J458" i="24" a="1"/>
  <c r="J459" i="24" a="1"/>
  <c r="J460" i="24" a="1"/>
  <c r="J461" i="24" a="1"/>
  <c r="J462" i="24" a="1"/>
  <c r="J463" i="24" a="1"/>
  <c r="J464" i="24" a="1"/>
  <c r="J465" i="24" a="1"/>
  <c r="J466" i="24" a="1"/>
  <c r="J467" i="24" a="1"/>
  <c r="J468" i="24" a="1"/>
  <c r="J469" i="24" a="1"/>
  <c r="J470" i="24" a="1"/>
  <c r="J471" i="24" a="1"/>
  <c r="J472" i="24" a="1"/>
  <c r="J473" i="24" a="1"/>
  <c r="J474" i="24" a="1"/>
  <c r="J475" i="24" a="1"/>
  <c r="J476" i="24" a="1"/>
  <c r="J477" i="24" a="1"/>
  <c r="J478" i="24" a="1"/>
  <c r="J479" i="24" a="1"/>
  <c r="J480" i="24" a="1"/>
  <c r="J481" i="24" a="1"/>
  <c r="J482" i="24" a="1"/>
  <c r="J483" i="24" a="1"/>
  <c r="J484" i="24" a="1"/>
  <c r="J485" i="24" a="1"/>
  <c r="J486" i="24" a="1"/>
  <c r="J487" i="24" a="1"/>
  <c r="J488" i="24" a="1"/>
  <c r="J489" i="24" a="1"/>
  <c r="J490" i="24" a="1"/>
  <c r="J491" i="24" a="1"/>
  <c r="J492" i="24" a="1"/>
  <c r="J493" i="24" a="1"/>
  <c r="J494" i="24" a="1"/>
  <c r="J495" i="24" a="1"/>
  <c r="J496" i="24" a="1"/>
  <c r="J497" i="24" a="1"/>
  <c r="J498" i="24" a="1"/>
  <c r="J499" i="24" a="1"/>
  <c r="J500" i="24" a="1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250" i="24"/>
  <c r="J251" i="24"/>
  <c r="J252" i="24"/>
  <c r="J253" i="24"/>
  <c r="J254" i="24"/>
  <c r="J255" i="24"/>
  <c r="J256" i="24"/>
  <c r="J257" i="24"/>
  <c r="J258" i="24"/>
  <c r="J259" i="24"/>
  <c r="J260" i="24"/>
  <c r="J261" i="24"/>
  <c r="J262" i="24"/>
  <c r="J263" i="24"/>
  <c r="J264" i="24"/>
  <c r="J265" i="24"/>
  <c r="J266" i="24"/>
  <c r="J267" i="24"/>
  <c r="J268" i="24"/>
  <c r="J269" i="24"/>
  <c r="J270" i="24"/>
  <c r="J271" i="24"/>
  <c r="J272" i="24"/>
  <c r="J273" i="24"/>
  <c r="J274" i="24"/>
  <c r="J275" i="24"/>
  <c r="J276" i="24"/>
  <c r="J277" i="24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1" i="24"/>
  <c r="J292" i="24"/>
  <c r="J293" i="24"/>
  <c r="J294" i="24"/>
  <c r="J295" i="24"/>
  <c r="J296" i="24"/>
  <c r="J297" i="24"/>
  <c r="J298" i="24"/>
  <c r="J299" i="24"/>
  <c r="J300" i="24"/>
  <c r="J301" i="24"/>
  <c r="J302" i="24"/>
  <c r="J303" i="24"/>
  <c r="J304" i="24"/>
  <c r="J305" i="24"/>
  <c r="J306" i="24"/>
  <c r="J307" i="24"/>
  <c r="J308" i="24"/>
  <c r="J309" i="24"/>
  <c r="J310" i="24"/>
  <c r="J311" i="24"/>
  <c r="J312" i="24"/>
  <c r="J313" i="24"/>
  <c r="J314" i="24"/>
  <c r="J315" i="24"/>
  <c r="J316" i="24"/>
  <c r="J317" i="24"/>
  <c r="J318" i="24"/>
  <c r="J319" i="24"/>
  <c r="J320" i="24"/>
  <c r="J321" i="24"/>
  <c r="J322" i="24"/>
  <c r="J323" i="24"/>
  <c r="J324" i="24"/>
  <c r="J325" i="24"/>
  <c r="J326" i="24"/>
  <c r="J327" i="24"/>
  <c r="J328" i="24"/>
  <c r="J329" i="24"/>
  <c r="J330" i="24"/>
  <c r="J331" i="24"/>
  <c r="J332" i="24"/>
  <c r="J333" i="24"/>
  <c r="J334" i="24"/>
  <c r="J335" i="24"/>
  <c r="J336" i="24"/>
  <c r="J337" i="24"/>
  <c r="J338" i="24"/>
  <c r="J339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0" i="24"/>
  <c r="J361" i="24"/>
  <c r="J362" i="24"/>
  <c r="J363" i="24"/>
  <c r="J364" i="24"/>
  <c r="J365" i="24"/>
  <c r="J366" i="24"/>
  <c r="J367" i="24"/>
  <c r="J368" i="24"/>
  <c r="J369" i="24"/>
  <c r="J370" i="24"/>
  <c r="J371" i="24"/>
  <c r="J372" i="24"/>
  <c r="J373" i="24"/>
  <c r="J374" i="24"/>
  <c r="J375" i="24"/>
  <c r="J376" i="24"/>
  <c r="J377" i="24"/>
  <c r="J378" i="24"/>
  <c r="J379" i="24"/>
  <c r="J380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6" i="24"/>
  <c r="J417" i="24"/>
  <c r="J418" i="24"/>
  <c r="J419" i="24"/>
  <c r="J420" i="24"/>
  <c r="J421" i="24"/>
  <c r="J422" i="24"/>
  <c r="J423" i="24"/>
  <c r="J424" i="24"/>
  <c r="J425" i="24"/>
  <c r="J426" i="24"/>
  <c r="J427" i="24"/>
  <c r="J428" i="24"/>
  <c r="J429" i="24"/>
  <c r="J430" i="24"/>
  <c r="J431" i="24"/>
  <c r="J432" i="24"/>
  <c r="J433" i="24"/>
  <c r="J434" i="24"/>
  <c r="J435" i="24"/>
  <c r="J436" i="24"/>
  <c r="J437" i="24"/>
  <c r="J438" i="24"/>
  <c r="J439" i="24"/>
  <c r="J440" i="24"/>
  <c r="J441" i="24"/>
  <c r="J442" i="24"/>
  <c r="J443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6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69" i="24"/>
  <c r="J470" i="24"/>
  <c r="J471" i="24"/>
  <c r="J472" i="24"/>
  <c r="J473" i="24"/>
  <c r="J474" i="24"/>
  <c r="J475" i="24"/>
  <c r="J476" i="24"/>
  <c r="J477" i="24"/>
  <c r="J478" i="24"/>
  <c r="J479" i="24"/>
  <c r="J480" i="24"/>
  <c r="J481" i="24"/>
  <c r="J482" i="24"/>
  <c r="J483" i="24"/>
  <c r="J484" i="24"/>
  <c r="J485" i="24"/>
  <c r="J486" i="24"/>
  <c r="J487" i="24"/>
  <c r="J488" i="24"/>
  <c r="J489" i="24"/>
  <c r="J490" i="24"/>
  <c r="J491" i="24"/>
  <c r="J492" i="24"/>
  <c r="J493" i="24"/>
  <c r="J494" i="24"/>
  <c r="J495" i="24"/>
  <c r="J496" i="24"/>
  <c r="J497" i="24"/>
  <c r="J498" i="24"/>
  <c r="J499" i="24"/>
  <c r="J500" i="24"/>
  <c r="I19" i="24" a="1"/>
  <c r="I19" i="24" s="1"/>
  <c r="I20" i="24" a="1"/>
  <c r="I20" i="24" s="1"/>
  <c r="I21" i="24" a="1"/>
  <c r="I22" i="24" a="1"/>
  <c r="I23" i="24" a="1"/>
  <c r="I24" i="24" a="1"/>
  <c r="I25" i="24" a="1"/>
  <c r="I26" i="24" a="1"/>
  <c r="I27" i="24" a="1"/>
  <c r="I28" i="24" a="1"/>
  <c r="I29" i="24" a="1"/>
  <c r="I30" i="24" a="1"/>
  <c r="I31" i="24" a="1"/>
  <c r="I32" i="24" a="1"/>
  <c r="I33" i="24" a="1"/>
  <c r="I34" i="24" a="1"/>
  <c r="I35" i="24" a="1"/>
  <c r="I36" i="24" a="1"/>
  <c r="I37" i="24" a="1"/>
  <c r="I38" i="24" a="1"/>
  <c r="I39" i="24" a="1"/>
  <c r="I40" i="24" a="1"/>
  <c r="I41" i="24" a="1"/>
  <c r="I42" i="24" a="1"/>
  <c r="I43" i="24" a="1"/>
  <c r="I44" i="24" a="1"/>
  <c r="I45" i="24" a="1"/>
  <c r="I46" i="24" a="1"/>
  <c r="I47" i="24" a="1"/>
  <c r="I48" i="24" a="1"/>
  <c r="I49" i="24" a="1"/>
  <c r="I50" i="24" a="1"/>
  <c r="I51" i="24" a="1"/>
  <c r="I52" i="24" a="1"/>
  <c r="I53" i="24" a="1"/>
  <c r="I54" i="24" a="1"/>
  <c r="I55" i="24" a="1"/>
  <c r="I56" i="24" a="1"/>
  <c r="I57" i="24" a="1"/>
  <c r="I58" i="24" a="1"/>
  <c r="I59" i="24" a="1"/>
  <c r="I60" i="24" a="1"/>
  <c r="I61" i="24" a="1"/>
  <c r="I62" i="24" a="1"/>
  <c r="I63" i="24" a="1"/>
  <c r="I64" i="24" a="1"/>
  <c r="I65" i="24" a="1"/>
  <c r="I66" i="24" a="1"/>
  <c r="I67" i="24" a="1"/>
  <c r="I68" i="24" a="1"/>
  <c r="I69" i="24" a="1"/>
  <c r="I70" i="24" a="1"/>
  <c r="I71" i="24" a="1"/>
  <c r="I72" i="24" a="1"/>
  <c r="I73" i="24" a="1"/>
  <c r="I74" i="24" a="1"/>
  <c r="I75" i="24" a="1"/>
  <c r="I76" i="24" a="1"/>
  <c r="I77" i="24" a="1"/>
  <c r="I78" i="24" a="1"/>
  <c r="I79" i="24" a="1"/>
  <c r="I80" i="24" a="1"/>
  <c r="I81" i="24" a="1"/>
  <c r="I82" i="24" a="1"/>
  <c r="I83" i="24" a="1"/>
  <c r="I84" i="24" a="1"/>
  <c r="I85" i="24" a="1"/>
  <c r="I86" i="24" a="1"/>
  <c r="I87" i="24" a="1"/>
  <c r="I88" i="24" a="1"/>
  <c r="I89" i="24" a="1"/>
  <c r="I90" i="24" a="1"/>
  <c r="I91" i="24" a="1"/>
  <c r="I92" i="24" a="1"/>
  <c r="I93" i="24" a="1"/>
  <c r="I94" i="24" a="1"/>
  <c r="I95" i="24" a="1"/>
  <c r="I96" i="24" a="1"/>
  <c r="I97" i="24" a="1"/>
  <c r="I98" i="24" a="1"/>
  <c r="I99" i="24" a="1"/>
  <c r="I100" i="24" a="1"/>
  <c r="I101" i="24" a="1"/>
  <c r="I102" i="24" a="1"/>
  <c r="I103" i="24" a="1"/>
  <c r="I104" i="24" a="1"/>
  <c r="I105" i="24" a="1"/>
  <c r="I106" i="24" a="1"/>
  <c r="I107" i="24" a="1"/>
  <c r="I108" i="24" a="1"/>
  <c r="I109" i="24" a="1"/>
  <c r="I110" i="24" a="1"/>
  <c r="I111" i="24" a="1"/>
  <c r="I112" i="24" a="1"/>
  <c r="I113" i="24" a="1"/>
  <c r="I114" i="24" a="1"/>
  <c r="I115" i="24" a="1"/>
  <c r="I116" i="24" a="1"/>
  <c r="I117" i="24" a="1"/>
  <c r="I118" i="24" a="1"/>
  <c r="I119" i="24" a="1"/>
  <c r="I120" i="24" a="1"/>
  <c r="I121" i="24" a="1"/>
  <c r="I122" i="24" a="1"/>
  <c r="I123" i="24" a="1"/>
  <c r="I124" i="24" a="1"/>
  <c r="I125" i="24" a="1"/>
  <c r="I126" i="24" a="1"/>
  <c r="I127" i="24" a="1"/>
  <c r="I128" i="24" a="1"/>
  <c r="I129" i="24" a="1"/>
  <c r="I130" i="24" a="1"/>
  <c r="I131" i="24" a="1"/>
  <c r="I132" i="24" a="1"/>
  <c r="I133" i="24" a="1"/>
  <c r="I134" i="24" a="1"/>
  <c r="I135" i="24" a="1"/>
  <c r="I136" i="24" a="1"/>
  <c r="I137" i="24" a="1"/>
  <c r="I138" i="24" a="1"/>
  <c r="I139" i="24" a="1"/>
  <c r="I140" i="24" a="1"/>
  <c r="I141" i="24" a="1"/>
  <c r="I142" i="24" a="1"/>
  <c r="I143" i="24" a="1"/>
  <c r="I144" i="24" a="1"/>
  <c r="I145" i="24" a="1"/>
  <c r="I146" i="24" a="1"/>
  <c r="I147" i="24" a="1"/>
  <c r="I148" i="24" a="1"/>
  <c r="I149" i="24" a="1"/>
  <c r="I150" i="24" a="1"/>
  <c r="I151" i="24" a="1"/>
  <c r="I152" i="24" a="1"/>
  <c r="I153" i="24" a="1"/>
  <c r="I154" i="24" a="1"/>
  <c r="I155" i="24" a="1"/>
  <c r="I156" i="24" a="1"/>
  <c r="I157" i="24" a="1"/>
  <c r="I158" i="24" a="1"/>
  <c r="I159" i="24" a="1"/>
  <c r="I160" i="24" a="1"/>
  <c r="I161" i="24" a="1"/>
  <c r="I162" i="24" a="1"/>
  <c r="I163" i="24" a="1"/>
  <c r="I164" i="24" a="1"/>
  <c r="I165" i="24" a="1"/>
  <c r="I166" i="24" a="1"/>
  <c r="I167" i="24" a="1"/>
  <c r="I168" i="24" a="1"/>
  <c r="I169" i="24" a="1"/>
  <c r="I170" i="24" a="1"/>
  <c r="I171" i="24" a="1"/>
  <c r="I172" i="24" a="1"/>
  <c r="I173" i="24" a="1"/>
  <c r="I174" i="24" a="1"/>
  <c r="I175" i="24" a="1"/>
  <c r="I176" i="24" a="1"/>
  <c r="I177" i="24" a="1"/>
  <c r="I178" i="24" a="1"/>
  <c r="I179" i="24" a="1"/>
  <c r="I180" i="24" a="1"/>
  <c r="I181" i="24" a="1"/>
  <c r="I182" i="24" a="1"/>
  <c r="I183" i="24" a="1"/>
  <c r="I184" i="24" a="1"/>
  <c r="I185" i="24" a="1"/>
  <c r="I186" i="24" a="1"/>
  <c r="I187" i="24" a="1"/>
  <c r="I188" i="24" a="1"/>
  <c r="I189" i="24" a="1"/>
  <c r="I190" i="24" a="1"/>
  <c r="I191" i="24" a="1"/>
  <c r="I192" i="24" a="1"/>
  <c r="I193" i="24" a="1"/>
  <c r="I194" i="24" a="1"/>
  <c r="I195" i="24" a="1"/>
  <c r="I196" i="24" a="1"/>
  <c r="I197" i="24" a="1"/>
  <c r="I198" i="24" a="1"/>
  <c r="I199" i="24" a="1"/>
  <c r="I200" i="24" a="1"/>
  <c r="I201" i="24" a="1"/>
  <c r="I202" i="24" a="1"/>
  <c r="I203" i="24" a="1"/>
  <c r="I204" i="24" a="1"/>
  <c r="I205" i="24" a="1"/>
  <c r="I206" i="24" a="1"/>
  <c r="I207" i="24" a="1"/>
  <c r="I208" i="24" a="1"/>
  <c r="I209" i="24" a="1"/>
  <c r="I210" i="24" a="1"/>
  <c r="I211" i="24" a="1"/>
  <c r="I212" i="24" a="1"/>
  <c r="I213" i="24" a="1"/>
  <c r="I214" i="24" a="1"/>
  <c r="I215" i="24" a="1"/>
  <c r="I216" i="24" a="1"/>
  <c r="I217" i="24" a="1"/>
  <c r="I218" i="24" a="1"/>
  <c r="I219" i="24" a="1"/>
  <c r="I220" i="24" a="1"/>
  <c r="I221" i="24" a="1"/>
  <c r="I222" i="24" a="1"/>
  <c r="I223" i="24" a="1"/>
  <c r="I224" i="24" a="1"/>
  <c r="I225" i="24" a="1"/>
  <c r="I226" i="24" a="1"/>
  <c r="I227" i="24" a="1"/>
  <c r="I228" i="24" a="1"/>
  <c r="I229" i="24" a="1"/>
  <c r="I230" i="24" a="1"/>
  <c r="I231" i="24" a="1"/>
  <c r="I232" i="24" a="1"/>
  <c r="I233" i="24" a="1"/>
  <c r="I234" i="24" a="1"/>
  <c r="I235" i="24" a="1"/>
  <c r="I236" i="24" a="1"/>
  <c r="I237" i="24" a="1"/>
  <c r="I238" i="24" a="1"/>
  <c r="I239" i="24" a="1"/>
  <c r="I240" i="24" a="1"/>
  <c r="I241" i="24" a="1"/>
  <c r="I242" i="24" a="1"/>
  <c r="I243" i="24" a="1"/>
  <c r="I244" i="24" a="1"/>
  <c r="I245" i="24" a="1"/>
  <c r="I246" i="24" a="1"/>
  <c r="I247" i="24" a="1"/>
  <c r="I248" i="24" a="1"/>
  <c r="I249" i="24" a="1"/>
  <c r="I250" i="24" a="1"/>
  <c r="I251" i="24" a="1"/>
  <c r="I252" i="24" a="1"/>
  <c r="I253" i="24" a="1"/>
  <c r="I254" i="24" a="1"/>
  <c r="I255" i="24" a="1"/>
  <c r="I256" i="24" a="1"/>
  <c r="I257" i="24" a="1"/>
  <c r="I258" i="24" a="1"/>
  <c r="I259" i="24" a="1"/>
  <c r="I260" i="24" a="1"/>
  <c r="I261" i="24" a="1"/>
  <c r="I262" i="24" a="1"/>
  <c r="I263" i="24" a="1"/>
  <c r="I264" i="24" a="1"/>
  <c r="I265" i="24" a="1"/>
  <c r="I266" i="24" a="1"/>
  <c r="I267" i="24" a="1"/>
  <c r="I268" i="24" a="1"/>
  <c r="I269" i="24" a="1"/>
  <c r="I270" i="24" a="1"/>
  <c r="I271" i="24" a="1"/>
  <c r="I272" i="24" a="1"/>
  <c r="I273" i="24" a="1"/>
  <c r="I274" i="24" a="1"/>
  <c r="I275" i="24" a="1"/>
  <c r="I276" i="24" a="1"/>
  <c r="I277" i="24" a="1"/>
  <c r="I278" i="24" a="1"/>
  <c r="I279" i="24" a="1"/>
  <c r="I280" i="24" a="1"/>
  <c r="I281" i="24" a="1"/>
  <c r="I282" i="24" a="1"/>
  <c r="I283" i="24" a="1"/>
  <c r="I284" i="24" a="1"/>
  <c r="I285" i="24" a="1"/>
  <c r="I286" i="24" a="1"/>
  <c r="I287" i="24" a="1"/>
  <c r="I288" i="24" a="1"/>
  <c r="I289" i="24" a="1"/>
  <c r="I290" i="24" a="1"/>
  <c r="I291" i="24" a="1"/>
  <c r="I292" i="24" a="1"/>
  <c r="I293" i="24" a="1"/>
  <c r="I294" i="24" a="1"/>
  <c r="I295" i="24" a="1"/>
  <c r="I296" i="24" a="1"/>
  <c r="I297" i="24" a="1"/>
  <c r="I298" i="24" a="1"/>
  <c r="I299" i="24" a="1"/>
  <c r="I300" i="24" a="1"/>
  <c r="I301" i="24" a="1"/>
  <c r="I302" i="24" a="1"/>
  <c r="I303" i="24" a="1"/>
  <c r="I304" i="24" a="1"/>
  <c r="I305" i="24" a="1"/>
  <c r="I306" i="24" a="1"/>
  <c r="I307" i="24" a="1"/>
  <c r="I308" i="24" a="1"/>
  <c r="I309" i="24" a="1"/>
  <c r="I310" i="24" a="1"/>
  <c r="I311" i="24" a="1"/>
  <c r="I312" i="24" a="1"/>
  <c r="I313" i="24" a="1"/>
  <c r="I314" i="24" a="1"/>
  <c r="I315" i="24" a="1"/>
  <c r="I316" i="24" a="1"/>
  <c r="I317" i="24" a="1"/>
  <c r="I318" i="24" a="1"/>
  <c r="I319" i="24" a="1"/>
  <c r="I320" i="24" a="1"/>
  <c r="I321" i="24" a="1"/>
  <c r="I322" i="24" a="1"/>
  <c r="I323" i="24" a="1"/>
  <c r="I324" i="24" a="1"/>
  <c r="I325" i="24" a="1"/>
  <c r="I326" i="24" a="1"/>
  <c r="I327" i="24" a="1"/>
  <c r="I328" i="24" a="1"/>
  <c r="I329" i="24" a="1"/>
  <c r="I330" i="24" a="1"/>
  <c r="I331" i="24" a="1"/>
  <c r="I332" i="24" a="1"/>
  <c r="I333" i="24" a="1"/>
  <c r="I334" i="24" a="1"/>
  <c r="I335" i="24" a="1"/>
  <c r="I336" i="24" a="1"/>
  <c r="I337" i="24" a="1"/>
  <c r="I338" i="24" a="1"/>
  <c r="I339" i="24" a="1"/>
  <c r="I340" i="24" a="1"/>
  <c r="I341" i="24" a="1"/>
  <c r="I342" i="24" a="1"/>
  <c r="I343" i="24" a="1"/>
  <c r="I344" i="24" a="1"/>
  <c r="I345" i="24" a="1"/>
  <c r="I346" i="24" a="1"/>
  <c r="I347" i="24" a="1"/>
  <c r="I348" i="24" a="1"/>
  <c r="I349" i="24" a="1"/>
  <c r="I350" i="24" a="1"/>
  <c r="I351" i="24" a="1"/>
  <c r="I352" i="24" a="1"/>
  <c r="I353" i="24" a="1"/>
  <c r="I354" i="24" a="1"/>
  <c r="I355" i="24" a="1"/>
  <c r="I356" i="24" a="1"/>
  <c r="I357" i="24" a="1"/>
  <c r="I358" i="24" a="1"/>
  <c r="I359" i="24" a="1"/>
  <c r="I360" i="24" a="1"/>
  <c r="I361" i="24" a="1"/>
  <c r="I362" i="24" a="1"/>
  <c r="I363" i="24" a="1"/>
  <c r="I364" i="24" a="1"/>
  <c r="I365" i="24" a="1"/>
  <c r="I366" i="24" a="1"/>
  <c r="I367" i="24" a="1"/>
  <c r="I368" i="24" a="1"/>
  <c r="I369" i="24" a="1"/>
  <c r="I370" i="24" a="1"/>
  <c r="I371" i="24" a="1"/>
  <c r="I372" i="24" a="1"/>
  <c r="I373" i="24" a="1"/>
  <c r="I374" i="24" a="1"/>
  <c r="I375" i="24" a="1"/>
  <c r="I376" i="24" a="1"/>
  <c r="I377" i="24" a="1"/>
  <c r="I378" i="24" a="1"/>
  <c r="I379" i="24" a="1"/>
  <c r="I380" i="24" a="1"/>
  <c r="I381" i="24" a="1"/>
  <c r="I382" i="24" a="1"/>
  <c r="I383" i="24" a="1"/>
  <c r="I384" i="24" a="1"/>
  <c r="I385" i="24" a="1"/>
  <c r="I386" i="24" a="1"/>
  <c r="I387" i="24" a="1"/>
  <c r="I388" i="24" a="1"/>
  <c r="I389" i="24" a="1"/>
  <c r="I390" i="24" a="1"/>
  <c r="I391" i="24" a="1"/>
  <c r="I392" i="24" a="1"/>
  <c r="I393" i="24" a="1"/>
  <c r="I394" i="24" a="1"/>
  <c r="I395" i="24" a="1"/>
  <c r="I396" i="24" a="1"/>
  <c r="I397" i="24" a="1"/>
  <c r="I398" i="24" a="1"/>
  <c r="I399" i="24" a="1"/>
  <c r="I400" i="24" a="1"/>
  <c r="I401" i="24" a="1"/>
  <c r="I402" i="24" a="1"/>
  <c r="I403" i="24" a="1"/>
  <c r="I404" i="24" a="1"/>
  <c r="I405" i="24" a="1"/>
  <c r="I406" i="24" a="1"/>
  <c r="I407" i="24" a="1"/>
  <c r="I408" i="24" a="1"/>
  <c r="I409" i="24" a="1"/>
  <c r="I410" i="24" a="1"/>
  <c r="I411" i="24" a="1"/>
  <c r="I412" i="24" a="1"/>
  <c r="I413" i="24" a="1"/>
  <c r="I414" i="24" a="1"/>
  <c r="I415" i="24" a="1"/>
  <c r="I416" i="24" a="1"/>
  <c r="I417" i="24" a="1"/>
  <c r="I418" i="24" a="1"/>
  <c r="I419" i="24" a="1"/>
  <c r="I420" i="24" a="1"/>
  <c r="I421" i="24" a="1"/>
  <c r="I422" i="24" a="1"/>
  <c r="I423" i="24" a="1"/>
  <c r="I424" i="24" a="1"/>
  <c r="I425" i="24" a="1"/>
  <c r="I426" i="24" a="1"/>
  <c r="I427" i="24" a="1"/>
  <c r="I428" i="24" a="1"/>
  <c r="I429" i="24" a="1"/>
  <c r="I430" i="24" a="1"/>
  <c r="I431" i="24" a="1"/>
  <c r="I432" i="24" a="1"/>
  <c r="I433" i="24" a="1"/>
  <c r="I434" i="24" a="1"/>
  <c r="I435" i="24" a="1"/>
  <c r="I436" i="24" a="1"/>
  <c r="I437" i="24" a="1"/>
  <c r="I438" i="24" a="1"/>
  <c r="I439" i="24" a="1"/>
  <c r="I440" i="24" a="1"/>
  <c r="I441" i="24" a="1"/>
  <c r="I442" i="24" a="1"/>
  <c r="I443" i="24" a="1"/>
  <c r="I444" i="24" a="1"/>
  <c r="I445" i="24" a="1"/>
  <c r="I446" i="24" a="1"/>
  <c r="I447" i="24" a="1"/>
  <c r="I448" i="24" a="1"/>
  <c r="I449" i="24" a="1"/>
  <c r="I450" i="24" a="1"/>
  <c r="I451" i="24" a="1"/>
  <c r="I452" i="24" a="1"/>
  <c r="I453" i="24" a="1"/>
  <c r="I454" i="24" a="1"/>
  <c r="I455" i="24" a="1"/>
  <c r="I456" i="24" a="1"/>
  <c r="I457" i="24" a="1"/>
  <c r="I458" i="24" a="1"/>
  <c r="I459" i="24" a="1"/>
  <c r="I460" i="24" a="1"/>
  <c r="I461" i="24" a="1"/>
  <c r="I462" i="24" a="1"/>
  <c r="I463" i="24" a="1"/>
  <c r="I464" i="24" a="1"/>
  <c r="I465" i="24" a="1"/>
  <c r="I466" i="24" a="1"/>
  <c r="I467" i="24" a="1"/>
  <c r="I468" i="24" a="1"/>
  <c r="I469" i="24" a="1"/>
  <c r="I470" i="24" a="1"/>
  <c r="I471" i="24" a="1"/>
  <c r="I472" i="24" a="1"/>
  <c r="I473" i="24" a="1"/>
  <c r="I474" i="24" a="1"/>
  <c r="I475" i="24" a="1"/>
  <c r="I476" i="24" a="1"/>
  <c r="I477" i="24" a="1"/>
  <c r="I478" i="24" a="1"/>
  <c r="I479" i="24" a="1"/>
  <c r="I480" i="24" a="1"/>
  <c r="I481" i="24" a="1"/>
  <c r="I482" i="24" a="1"/>
  <c r="I483" i="24" a="1"/>
  <c r="I484" i="24" a="1"/>
  <c r="I485" i="24" a="1"/>
  <c r="I486" i="24" a="1"/>
  <c r="I487" i="24" a="1"/>
  <c r="I488" i="24" a="1"/>
  <c r="I489" i="24" a="1"/>
  <c r="I490" i="24" a="1"/>
  <c r="I491" i="24" a="1"/>
  <c r="I492" i="24" a="1"/>
  <c r="I493" i="24" a="1"/>
  <c r="I494" i="24" a="1"/>
  <c r="I495" i="24" a="1"/>
  <c r="I496" i="24" a="1"/>
  <c r="I497" i="24" a="1"/>
  <c r="I498" i="24" a="1"/>
  <c r="I499" i="24" a="1"/>
  <c r="I500" i="24" a="1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I118" i="24"/>
  <c r="I119" i="24"/>
  <c r="I120" i="24"/>
  <c r="I121" i="24"/>
  <c r="I122" i="24"/>
  <c r="I123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I138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I192" i="24"/>
  <c r="I193" i="24"/>
  <c r="I194" i="24"/>
  <c r="I195" i="24"/>
  <c r="I196" i="24"/>
  <c r="I197" i="24"/>
  <c r="I198" i="24"/>
  <c r="I199" i="24"/>
  <c r="I200" i="24"/>
  <c r="I201" i="24"/>
  <c r="I202" i="24"/>
  <c r="I203" i="24"/>
  <c r="I204" i="24"/>
  <c r="I205" i="24"/>
  <c r="I206" i="24"/>
  <c r="I207" i="24"/>
  <c r="I208" i="24"/>
  <c r="I209" i="24"/>
  <c r="I210" i="24"/>
  <c r="I211" i="24"/>
  <c r="I212" i="24"/>
  <c r="I213" i="24"/>
  <c r="I214" i="24"/>
  <c r="I215" i="24"/>
  <c r="I216" i="24"/>
  <c r="I217" i="24"/>
  <c r="I218" i="24"/>
  <c r="I219" i="24"/>
  <c r="I220" i="24"/>
  <c r="I221" i="24"/>
  <c r="I222" i="24"/>
  <c r="I223" i="24"/>
  <c r="I224" i="24"/>
  <c r="I225" i="24"/>
  <c r="I226" i="24"/>
  <c r="I227" i="24"/>
  <c r="I228" i="24"/>
  <c r="I229" i="24"/>
  <c r="I230" i="24"/>
  <c r="I231" i="24"/>
  <c r="I232" i="24"/>
  <c r="I233" i="24"/>
  <c r="I234" i="24"/>
  <c r="I235" i="24"/>
  <c r="I236" i="24"/>
  <c r="I237" i="24"/>
  <c r="I238" i="24"/>
  <c r="I239" i="24"/>
  <c r="I240" i="24"/>
  <c r="I241" i="24"/>
  <c r="I242" i="24"/>
  <c r="I243" i="24"/>
  <c r="I244" i="24"/>
  <c r="I245" i="24"/>
  <c r="I246" i="24"/>
  <c r="I247" i="24"/>
  <c r="I248" i="24"/>
  <c r="I249" i="24"/>
  <c r="I250" i="24"/>
  <c r="I251" i="24"/>
  <c r="I252" i="24"/>
  <c r="I253" i="24"/>
  <c r="I254" i="24"/>
  <c r="I255" i="24"/>
  <c r="I256" i="24"/>
  <c r="I257" i="24"/>
  <c r="I258" i="24"/>
  <c r="I259" i="24"/>
  <c r="I260" i="24"/>
  <c r="I261" i="24"/>
  <c r="I262" i="24"/>
  <c r="I263" i="24"/>
  <c r="I264" i="24"/>
  <c r="I265" i="24"/>
  <c r="I266" i="24"/>
  <c r="I267" i="24"/>
  <c r="I268" i="24"/>
  <c r="I269" i="24"/>
  <c r="I270" i="24"/>
  <c r="I271" i="24"/>
  <c r="I272" i="24"/>
  <c r="I273" i="24"/>
  <c r="I274" i="24"/>
  <c r="I275" i="24"/>
  <c r="I276" i="24"/>
  <c r="I277" i="24"/>
  <c r="I278" i="24"/>
  <c r="I279" i="24"/>
  <c r="I280" i="24"/>
  <c r="I281" i="24"/>
  <c r="I282" i="24"/>
  <c r="I283" i="24"/>
  <c r="I284" i="24"/>
  <c r="I285" i="24"/>
  <c r="I286" i="24"/>
  <c r="I287" i="24"/>
  <c r="I288" i="24"/>
  <c r="I289" i="24"/>
  <c r="I290" i="24"/>
  <c r="I291" i="24"/>
  <c r="I292" i="24"/>
  <c r="I293" i="24"/>
  <c r="I294" i="24"/>
  <c r="I295" i="24"/>
  <c r="I296" i="24"/>
  <c r="I297" i="24"/>
  <c r="I298" i="24"/>
  <c r="I299" i="24"/>
  <c r="I300" i="24"/>
  <c r="I301" i="24"/>
  <c r="I302" i="24"/>
  <c r="I303" i="24"/>
  <c r="I304" i="24"/>
  <c r="I305" i="24"/>
  <c r="I306" i="24"/>
  <c r="I307" i="24"/>
  <c r="I308" i="24"/>
  <c r="I309" i="24"/>
  <c r="I310" i="24"/>
  <c r="I311" i="24"/>
  <c r="I312" i="24"/>
  <c r="I313" i="24"/>
  <c r="I314" i="24"/>
  <c r="I315" i="24"/>
  <c r="I316" i="24"/>
  <c r="I317" i="24"/>
  <c r="I318" i="24"/>
  <c r="I319" i="24"/>
  <c r="I320" i="24"/>
  <c r="I321" i="24"/>
  <c r="I322" i="24"/>
  <c r="I323" i="24"/>
  <c r="I324" i="24"/>
  <c r="I325" i="24"/>
  <c r="I326" i="24"/>
  <c r="I327" i="24"/>
  <c r="I328" i="24"/>
  <c r="I329" i="24"/>
  <c r="I330" i="24"/>
  <c r="I331" i="24"/>
  <c r="I332" i="24"/>
  <c r="I333" i="24"/>
  <c r="I334" i="24"/>
  <c r="I335" i="24"/>
  <c r="I336" i="24"/>
  <c r="I337" i="24"/>
  <c r="I338" i="24"/>
  <c r="I339" i="24"/>
  <c r="I340" i="24"/>
  <c r="I341" i="24"/>
  <c r="I342" i="24"/>
  <c r="I343" i="24"/>
  <c r="I344" i="24"/>
  <c r="I345" i="24"/>
  <c r="I346" i="24"/>
  <c r="I347" i="24"/>
  <c r="I348" i="24"/>
  <c r="I349" i="24"/>
  <c r="I350" i="24"/>
  <c r="I351" i="24"/>
  <c r="I352" i="24"/>
  <c r="I353" i="24"/>
  <c r="I354" i="24"/>
  <c r="I355" i="24"/>
  <c r="I356" i="24"/>
  <c r="I357" i="24"/>
  <c r="I358" i="24"/>
  <c r="I359" i="24"/>
  <c r="I360" i="24"/>
  <c r="I361" i="24"/>
  <c r="I362" i="24"/>
  <c r="I363" i="24"/>
  <c r="I364" i="24"/>
  <c r="I365" i="24"/>
  <c r="I366" i="24"/>
  <c r="I367" i="24"/>
  <c r="I368" i="24"/>
  <c r="I369" i="24"/>
  <c r="I370" i="24"/>
  <c r="I371" i="24"/>
  <c r="I372" i="24"/>
  <c r="I373" i="24"/>
  <c r="I374" i="24"/>
  <c r="I375" i="24"/>
  <c r="I376" i="24"/>
  <c r="I377" i="24"/>
  <c r="I378" i="24"/>
  <c r="I379" i="24"/>
  <c r="I380" i="24"/>
  <c r="I381" i="24"/>
  <c r="I382" i="24"/>
  <c r="I383" i="24"/>
  <c r="I384" i="24"/>
  <c r="I385" i="24"/>
  <c r="I386" i="24"/>
  <c r="I387" i="24"/>
  <c r="I388" i="24"/>
  <c r="I389" i="24"/>
  <c r="I390" i="24"/>
  <c r="I391" i="24"/>
  <c r="I392" i="24"/>
  <c r="I393" i="24"/>
  <c r="I394" i="24"/>
  <c r="I395" i="24"/>
  <c r="I396" i="24"/>
  <c r="I397" i="24"/>
  <c r="I398" i="24"/>
  <c r="I399" i="24"/>
  <c r="I400" i="24"/>
  <c r="I401" i="24"/>
  <c r="I402" i="24"/>
  <c r="I403" i="24"/>
  <c r="I404" i="24"/>
  <c r="I405" i="24"/>
  <c r="I406" i="24"/>
  <c r="I407" i="24"/>
  <c r="I408" i="24"/>
  <c r="I409" i="24"/>
  <c r="I410" i="24"/>
  <c r="I411" i="24"/>
  <c r="I412" i="24"/>
  <c r="I413" i="24"/>
  <c r="I414" i="24"/>
  <c r="I415" i="24"/>
  <c r="I416" i="24"/>
  <c r="I417" i="24"/>
  <c r="I418" i="24"/>
  <c r="I419" i="24"/>
  <c r="I420" i="24"/>
  <c r="I421" i="24"/>
  <c r="I422" i="24"/>
  <c r="I423" i="24"/>
  <c r="I424" i="24"/>
  <c r="I425" i="24"/>
  <c r="I426" i="24"/>
  <c r="I427" i="24"/>
  <c r="I428" i="24"/>
  <c r="I429" i="24"/>
  <c r="I430" i="24"/>
  <c r="I431" i="24"/>
  <c r="I432" i="24"/>
  <c r="I433" i="24"/>
  <c r="I434" i="24"/>
  <c r="I435" i="24"/>
  <c r="I436" i="24"/>
  <c r="I437" i="24"/>
  <c r="I438" i="24"/>
  <c r="I439" i="24"/>
  <c r="I440" i="24"/>
  <c r="I441" i="24"/>
  <c r="I442" i="24"/>
  <c r="I443" i="24"/>
  <c r="I444" i="24"/>
  <c r="I445" i="24"/>
  <c r="I446" i="24"/>
  <c r="I447" i="24"/>
  <c r="I448" i="24"/>
  <c r="I449" i="24"/>
  <c r="I450" i="24"/>
  <c r="I451" i="24"/>
  <c r="I452" i="24"/>
  <c r="I453" i="24"/>
  <c r="I454" i="24"/>
  <c r="I455" i="24"/>
  <c r="I456" i="24"/>
  <c r="I457" i="24"/>
  <c r="I458" i="24"/>
  <c r="I459" i="24"/>
  <c r="I460" i="24"/>
  <c r="I461" i="24"/>
  <c r="I462" i="24"/>
  <c r="I463" i="24"/>
  <c r="I464" i="24"/>
  <c r="I465" i="24"/>
  <c r="I466" i="24"/>
  <c r="I467" i="24"/>
  <c r="I468" i="24"/>
  <c r="I469" i="24"/>
  <c r="I470" i="24"/>
  <c r="I471" i="24"/>
  <c r="I472" i="24"/>
  <c r="I473" i="24"/>
  <c r="I474" i="24"/>
  <c r="I475" i="24"/>
  <c r="I476" i="24"/>
  <c r="I477" i="24"/>
  <c r="I478" i="24"/>
  <c r="I479" i="24"/>
  <c r="I480" i="24"/>
  <c r="I481" i="24"/>
  <c r="I482" i="24"/>
  <c r="I483" i="24"/>
  <c r="I484" i="24"/>
  <c r="I485" i="24"/>
  <c r="I486" i="24"/>
  <c r="I487" i="24"/>
  <c r="I488" i="24"/>
  <c r="I489" i="24"/>
  <c r="I490" i="24"/>
  <c r="I491" i="24"/>
  <c r="I492" i="24"/>
  <c r="I493" i="24"/>
  <c r="I494" i="24"/>
  <c r="I495" i="24"/>
  <c r="I496" i="24"/>
  <c r="I497" i="24"/>
  <c r="I498" i="24"/>
  <c r="I499" i="24"/>
  <c r="I500" i="24"/>
  <c r="G19" i="24" a="1"/>
  <c r="G19" i="24" s="1"/>
  <c r="G20" i="24" a="1"/>
  <c r="G20" i="24" s="1"/>
  <c r="G21" i="24" a="1"/>
  <c r="G22" i="24" a="1"/>
  <c r="G23" i="24" a="1"/>
  <c r="G24" i="24" a="1"/>
  <c r="G25" i="24" a="1"/>
  <c r="G26" i="24" a="1"/>
  <c r="G27" i="24" a="1"/>
  <c r="G28" i="24" a="1"/>
  <c r="G29" i="24" a="1"/>
  <c r="G30" i="24" a="1"/>
  <c r="G31" i="24" a="1"/>
  <c r="G32" i="24" a="1"/>
  <c r="G33" i="24" a="1"/>
  <c r="G34" i="24" a="1"/>
  <c r="G35" i="24" a="1"/>
  <c r="G36" i="24" a="1"/>
  <c r="G37" i="24" a="1"/>
  <c r="G38" i="24" a="1"/>
  <c r="G39" i="24" a="1"/>
  <c r="G40" i="24" a="1"/>
  <c r="G41" i="24" a="1"/>
  <c r="G42" i="24" a="1"/>
  <c r="G43" i="24" a="1"/>
  <c r="G44" i="24" a="1"/>
  <c r="G45" i="24" a="1"/>
  <c r="G46" i="24" a="1"/>
  <c r="G47" i="24" a="1"/>
  <c r="G48" i="24" a="1"/>
  <c r="G49" i="24" a="1"/>
  <c r="G50" i="24" a="1"/>
  <c r="G51" i="24" a="1"/>
  <c r="G52" i="24" a="1"/>
  <c r="G53" i="24" a="1"/>
  <c r="G54" i="24" a="1"/>
  <c r="G55" i="24" a="1"/>
  <c r="G56" i="24" a="1"/>
  <c r="G57" i="24" a="1"/>
  <c r="G58" i="24" a="1"/>
  <c r="G59" i="24" a="1"/>
  <c r="G60" i="24" a="1"/>
  <c r="G61" i="24" a="1"/>
  <c r="G62" i="24" a="1"/>
  <c r="G63" i="24" a="1"/>
  <c r="G64" i="24" a="1"/>
  <c r="G65" i="24" a="1"/>
  <c r="G66" i="24" a="1"/>
  <c r="G67" i="24" a="1"/>
  <c r="G68" i="24" a="1"/>
  <c r="G69" i="24" a="1"/>
  <c r="G70" i="24" a="1"/>
  <c r="G71" i="24" a="1"/>
  <c r="G72" i="24" a="1"/>
  <c r="G73" i="24" a="1"/>
  <c r="G74" i="24" a="1"/>
  <c r="G75" i="24" a="1"/>
  <c r="G76" i="24" a="1"/>
  <c r="G77" i="24" a="1"/>
  <c r="G78" i="24" a="1"/>
  <c r="G79" i="24" a="1"/>
  <c r="G80" i="24" a="1"/>
  <c r="G81" i="24" a="1"/>
  <c r="G82" i="24" a="1"/>
  <c r="G83" i="24" a="1"/>
  <c r="G84" i="24" a="1"/>
  <c r="G85" i="24" a="1"/>
  <c r="G86" i="24" a="1"/>
  <c r="G87" i="24" a="1"/>
  <c r="G88" i="24" a="1"/>
  <c r="G89" i="24" a="1"/>
  <c r="G90" i="24" a="1"/>
  <c r="G91" i="24" a="1"/>
  <c r="G92" i="24" a="1"/>
  <c r="G93" i="24" a="1"/>
  <c r="G94" i="24" a="1"/>
  <c r="G95" i="24" a="1"/>
  <c r="G96" i="24" a="1"/>
  <c r="G97" i="24" a="1"/>
  <c r="G98" i="24" a="1"/>
  <c r="G99" i="24" a="1"/>
  <c r="G100" i="24" a="1"/>
  <c r="G101" i="24" a="1"/>
  <c r="G102" i="24" a="1"/>
  <c r="G103" i="24" a="1"/>
  <c r="G104" i="24" a="1"/>
  <c r="G105" i="24" a="1"/>
  <c r="G106" i="24" a="1"/>
  <c r="G107" i="24" a="1"/>
  <c r="G108" i="24" a="1"/>
  <c r="G109" i="24" a="1"/>
  <c r="G110" i="24" a="1"/>
  <c r="G111" i="24" a="1"/>
  <c r="G112" i="24" a="1"/>
  <c r="G113" i="24" a="1"/>
  <c r="G114" i="24" a="1"/>
  <c r="G115" i="24" a="1"/>
  <c r="G116" i="24" a="1"/>
  <c r="G117" i="24" a="1"/>
  <c r="G118" i="24" a="1"/>
  <c r="G119" i="24" a="1"/>
  <c r="G120" i="24" a="1"/>
  <c r="G121" i="24" a="1"/>
  <c r="G122" i="24" a="1"/>
  <c r="G123" i="24" a="1"/>
  <c r="G124" i="24" a="1"/>
  <c r="G125" i="24" a="1"/>
  <c r="G126" i="24" a="1"/>
  <c r="G127" i="24" a="1"/>
  <c r="G128" i="24" a="1"/>
  <c r="G129" i="24" a="1"/>
  <c r="G130" i="24" a="1"/>
  <c r="G131" i="24" a="1"/>
  <c r="G132" i="24" a="1"/>
  <c r="G133" i="24" a="1"/>
  <c r="G134" i="24" a="1"/>
  <c r="G135" i="24" a="1"/>
  <c r="G136" i="24" a="1"/>
  <c r="G137" i="24" a="1"/>
  <c r="G138" i="24" a="1"/>
  <c r="G139" i="24" a="1"/>
  <c r="G140" i="24" a="1"/>
  <c r="G141" i="24" a="1"/>
  <c r="G142" i="24" a="1"/>
  <c r="G143" i="24" a="1"/>
  <c r="G144" i="24" a="1"/>
  <c r="G145" i="24" a="1"/>
  <c r="G146" i="24" a="1"/>
  <c r="G147" i="24" a="1"/>
  <c r="G148" i="24" a="1"/>
  <c r="G149" i="24" a="1"/>
  <c r="G150" i="24" a="1"/>
  <c r="G151" i="24" a="1"/>
  <c r="G152" i="24" a="1"/>
  <c r="G153" i="24" a="1"/>
  <c r="G154" i="24" a="1"/>
  <c r="G155" i="24" a="1"/>
  <c r="G156" i="24" a="1"/>
  <c r="G157" i="24" a="1"/>
  <c r="G158" i="24" a="1"/>
  <c r="G159" i="24" a="1"/>
  <c r="G160" i="24" a="1"/>
  <c r="G161" i="24" a="1"/>
  <c r="G162" i="24" a="1"/>
  <c r="G163" i="24" a="1"/>
  <c r="G164" i="24" a="1"/>
  <c r="G165" i="24" a="1"/>
  <c r="G166" i="24" a="1"/>
  <c r="G167" i="24" a="1"/>
  <c r="G168" i="24" a="1"/>
  <c r="G169" i="24" a="1"/>
  <c r="G170" i="24" a="1"/>
  <c r="G171" i="24" a="1"/>
  <c r="G172" i="24" a="1"/>
  <c r="G173" i="24" a="1"/>
  <c r="G174" i="24" a="1"/>
  <c r="G175" i="24" a="1"/>
  <c r="G176" i="24" a="1"/>
  <c r="G177" i="24" a="1"/>
  <c r="G178" i="24" a="1"/>
  <c r="G179" i="24" a="1"/>
  <c r="G180" i="24" a="1"/>
  <c r="G181" i="24" a="1"/>
  <c r="G182" i="24" a="1"/>
  <c r="G183" i="24" a="1"/>
  <c r="G184" i="24" a="1"/>
  <c r="G185" i="24" a="1"/>
  <c r="G186" i="24" a="1"/>
  <c r="G187" i="24" a="1"/>
  <c r="G188" i="24" a="1"/>
  <c r="G189" i="24" a="1"/>
  <c r="G190" i="24" a="1"/>
  <c r="G191" i="24" a="1"/>
  <c r="G192" i="24" a="1"/>
  <c r="G193" i="24" a="1"/>
  <c r="G194" i="24" a="1"/>
  <c r="G195" i="24" a="1"/>
  <c r="G196" i="24" a="1"/>
  <c r="G197" i="24" a="1"/>
  <c r="G198" i="24" a="1"/>
  <c r="G199" i="24" a="1"/>
  <c r="G200" i="24" a="1"/>
  <c r="G201" i="24" a="1"/>
  <c r="G202" i="24" a="1"/>
  <c r="G203" i="24" a="1"/>
  <c r="G204" i="24" a="1"/>
  <c r="G205" i="24" a="1"/>
  <c r="G206" i="24" a="1"/>
  <c r="G207" i="24" a="1"/>
  <c r="G208" i="24" a="1"/>
  <c r="G209" i="24" a="1"/>
  <c r="G210" i="24" a="1"/>
  <c r="G211" i="24" a="1"/>
  <c r="G212" i="24" a="1"/>
  <c r="G213" i="24" a="1"/>
  <c r="G214" i="24" a="1"/>
  <c r="G215" i="24" a="1"/>
  <c r="G216" i="24" a="1"/>
  <c r="G217" i="24" a="1"/>
  <c r="G218" i="24" a="1"/>
  <c r="G219" i="24" a="1"/>
  <c r="G220" i="24" a="1"/>
  <c r="G221" i="24" a="1"/>
  <c r="G222" i="24" a="1"/>
  <c r="G223" i="24" a="1"/>
  <c r="G224" i="24" a="1"/>
  <c r="G225" i="24" a="1"/>
  <c r="G226" i="24" a="1"/>
  <c r="G227" i="24" a="1"/>
  <c r="G228" i="24" a="1"/>
  <c r="G229" i="24" a="1"/>
  <c r="G230" i="24" a="1"/>
  <c r="G231" i="24" a="1"/>
  <c r="G232" i="24" a="1"/>
  <c r="G233" i="24" a="1"/>
  <c r="G234" i="24" a="1"/>
  <c r="G235" i="24" a="1"/>
  <c r="G236" i="24" a="1"/>
  <c r="G237" i="24" a="1"/>
  <c r="G238" i="24" a="1"/>
  <c r="G239" i="24" a="1"/>
  <c r="G240" i="24" a="1"/>
  <c r="G241" i="24" a="1"/>
  <c r="G242" i="24" a="1"/>
  <c r="G243" i="24" a="1"/>
  <c r="G244" i="24" a="1"/>
  <c r="G245" i="24" a="1"/>
  <c r="G246" i="24" a="1"/>
  <c r="G247" i="24" a="1"/>
  <c r="G248" i="24" a="1"/>
  <c r="G249" i="24" a="1"/>
  <c r="G250" i="24" a="1"/>
  <c r="G251" i="24" a="1"/>
  <c r="G252" i="24" a="1"/>
  <c r="G253" i="24" a="1"/>
  <c r="G254" i="24" a="1"/>
  <c r="G255" i="24" a="1"/>
  <c r="G256" i="24" a="1"/>
  <c r="G257" i="24" a="1"/>
  <c r="G258" i="24" a="1"/>
  <c r="G259" i="24" a="1"/>
  <c r="G260" i="24" a="1"/>
  <c r="G261" i="24" a="1"/>
  <c r="G262" i="24" a="1"/>
  <c r="G263" i="24" a="1"/>
  <c r="G264" i="24" a="1"/>
  <c r="G265" i="24" a="1"/>
  <c r="G266" i="24" a="1"/>
  <c r="G267" i="24" a="1"/>
  <c r="G268" i="24" a="1"/>
  <c r="G269" i="24" a="1"/>
  <c r="G270" i="24" a="1"/>
  <c r="G271" i="24" a="1"/>
  <c r="G272" i="24" a="1"/>
  <c r="G273" i="24" a="1"/>
  <c r="G274" i="24" a="1"/>
  <c r="G275" i="24" a="1"/>
  <c r="G276" i="24" a="1"/>
  <c r="G277" i="24" a="1"/>
  <c r="G278" i="24" a="1"/>
  <c r="G279" i="24" a="1"/>
  <c r="G280" i="24" a="1"/>
  <c r="G281" i="24" a="1"/>
  <c r="G282" i="24" a="1"/>
  <c r="G283" i="24" a="1"/>
  <c r="G284" i="24" a="1"/>
  <c r="G285" i="24" a="1"/>
  <c r="G286" i="24" a="1"/>
  <c r="G287" i="24" a="1"/>
  <c r="G288" i="24" a="1"/>
  <c r="G289" i="24" a="1"/>
  <c r="G290" i="24" a="1"/>
  <c r="G291" i="24" a="1"/>
  <c r="G292" i="24" a="1"/>
  <c r="G293" i="24" a="1"/>
  <c r="G294" i="24" a="1"/>
  <c r="G295" i="24" a="1"/>
  <c r="G296" i="24" a="1"/>
  <c r="G297" i="24" a="1"/>
  <c r="G298" i="24" a="1"/>
  <c r="G299" i="24" a="1"/>
  <c r="G300" i="24" a="1"/>
  <c r="G301" i="24" a="1"/>
  <c r="G302" i="24" a="1"/>
  <c r="G303" i="24" a="1"/>
  <c r="G304" i="24" a="1"/>
  <c r="G305" i="24" a="1"/>
  <c r="G306" i="24" a="1"/>
  <c r="G307" i="24" a="1"/>
  <c r="G308" i="24" a="1"/>
  <c r="G309" i="24" a="1"/>
  <c r="G310" i="24" a="1"/>
  <c r="G311" i="24" a="1"/>
  <c r="G312" i="24" a="1"/>
  <c r="G313" i="24" a="1"/>
  <c r="G314" i="24" a="1"/>
  <c r="G315" i="24" a="1"/>
  <c r="G316" i="24" a="1"/>
  <c r="G317" i="24" a="1"/>
  <c r="G318" i="24" a="1"/>
  <c r="G319" i="24" a="1"/>
  <c r="G320" i="24" a="1"/>
  <c r="G321" i="24" a="1"/>
  <c r="G322" i="24" a="1"/>
  <c r="G323" i="24" a="1"/>
  <c r="G324" i="24" a="1"/>
  <c r="G325" i="24" a="1"/>
  <c r="G326" i="24" a="1"/>
  <c r="G327" i="24" a="1"/>
  <c r="G328" i="24" a="1"/>
  <c r="G329" i="24" a="1"/>
  <c r="G330" i="24" a="1"/>
  <c r="G331" i="24" a="1"/>
  <c r="G332" i="24" a="1"/>
  <c r="G333" i="24" a="1"/>
  <c r="G334" i="24" a="1"/>
  <c r="G335" i="24" a="1"/>
  <c r="G336" i="24" a="1"/>
  <c r="G337" i="24" a="1"/>
  <c r="G338" i="24" a="1"/>
  <c r="G339" i="24" a="1"/>
  <c r="G340" i="24" a="1"/>
  <c r="G341" i="24" a="1"/>
  <c r="G342" i="24" a="1"/>
  <c r="G343" i="24" a="1"/>
  <c r="G344" i="24" a="1"/>
  <c r="G345" i="24" a="1"/>
  <c r="G346" i="24" a="1"/>
  <c r="G347" i="24" a="1"/>
  <c r="G348" i="24" a="1"/>
  <c r="G349" i="24" a="1"/>
  <c r="G350" i="24" a="1"/>
  <c r="G351" i="24" a="1"/>
  <c r="G352" i="24" a="1"/>
  <c r="G353" i="24" a="1"/>
  <c r="G354" i="24" a="1"/>
  <c r="G355" i="24" a="1"/>
  <c r="G356" i="24" a="1"/>
  <c r="G357" i="24" a="1"/>
  <c r="G358" i="24" a="1"/>
  <c r="G359" i="24" a="1"/>
  <c r="G360" i="24" a="1"/>
  <c r="G361" i="24" a="1"/>
  <c r="G362" i="24" a="1"/>
  <c r="G363" i="24" a="1"/>
  <c r="G364" i="24" a="1"/>
  <c r="G365" i="24" a="1"/>
  <c r="G366" i="24" a="1"/>
  <c r="G367" i="24" a="1"/>
  <c r="G368" i="24" a="1"/>
  <c r="G369" i="24" a="1"/>
  <c r="G370" i="24" a="1"/>
  <c r="G371" i="24" a="1"/>
  <c r="G372" i="24" a="1"/>
  <c r="G373" i="24" a="1"/>
  <c r="G374" i="24" a="1"/>
  <c r="G375" i="24" a="1"/>
  <c r="G376" i="24" a="1"/>
  <c r="G377" i="24" a="1"/>
  <c r="G378" i="24" a="1"/>
  <c r="G379" i="24" a="1"/>
  <c r="G380" i="24" a="1"/>
  <c r="G381" i="24" a="1"/>
  <c r="G382" i="24" a="1"/>
  <c r="G383" i="24" a="1"/>
  <c r="G384" i="24" a="1"/>
  <c r="G385" i="24" a="1"/>
  <c r="G386" i="24" a="1"/>
  <c r="G387" i="24" a="1"/>
  <c r="G388" i="24" a="1"/>
  <c r="G389" i="24" a="1"/>
  <c r="G390" i="24" a="1"/>
  <c r="G391" i="24" a="1"/>
  <c r="G392" i="24" a="1"/>
  <c r="G393" i="24" a="1"/>
  <c r="G394" i="24" a="1"/>
  <c r="G395" i="24" a="1"/>
  <c r="G396" i="24" a="1"/>
  <c r="G397" i="24" a="1"/>
  <c r="G398" i="24" a="1"/>
  <c r="G399" i="24" a="1"/>
  <c r="G400" i="24" a="1"/>
  <c r="G401" i="24" a="1"/>
  <c r="G402" i="24" a="1"/>
  <c r="G403" i="24" a="1"/>
  <c r="G404" i="24" a="1"/>
  <c r="G405" i="24" a="1"/>
  <c r="G406" i="24" a="1"/>
  <c r="G407" i="24" a="1"/>
  <c r="G408" i="24" a="1"/>
  <c r="G409" i="24" a="1"/>
  <c r="G410" i="24" a="1"/>
  <c r="G411" i="24" a="1"/>
  <c r="G412" i="24" a="1"/>
  <c r="G413" i="24" a="1"/>
  <c r="G414" i="24" a="1"/>
  <c r="G415" i="24" a="1"/>
  <c r="G416" i="24" a="1"/>
  <c r="G417" i="24" a="1"/>
  <c r="G418" i="24" a="1"/>
  <c r="G419" i="24" a="1"/>
  <c r="G420" i="24" a="1"/>
  <c r="G421" i="24" a="1"/>
  <c r="G422" i="24" a="1"/>
  <c r="G423" i="24" a="1"/>
  <c r="G424" i="24" a="1"/>
  <c r="G425" i="24" a="1"/>
  <c r="G426" i="24" a="1"/>
  <c r="G427" i="24" a="1"/>
  <c r="G428" i="24" a="1"/>
  <c r="G429" i="24" a="1"/>
  <c r="G430" i="24" a="1"/>
  <c r="G431" i="24" a="1"/>
  <c r="G432" i="24" a="1"/>
  <c r="G433" i="24" a="1"/>
  <c r="G434" i="24" a="1"/>
  <c r="G435" i="24" a="1"/>
  <c r="G436" i="24" a="1"/>
  <c r="G437" i="24" a="1"/>
  <c r="G438" i="24" a="1"/>
  <c r="G439" i="24" a="1"/>
  <c r="G440" i="24" a="1"/>
  <c r="G441" i="24" a="1"/>
  <c r="G442" i="24" a="1"/>
  <c r="G443" i="24" a="1"/>
  <c r="G444" i="24" a="1"/>
  <c r="G445" i="24" a="1"/>
  <c r="G446" i="24" a="1"/>
  <c r="G447" i="24" a="1"/>
  <c r="G448" i="24" a="1"/>
  <c r="G449" i="24" a="1"/>
  <c r="G450" i="24" a="1"/>
  <c r="G451" i="24" a="1"/>
  <c r="G452" i="24" a="1"/>
  <c r="G453" i="24" a="1"/>
  <c r="G454" i="24" a="1"/>
  <c r="G455" i="24" a="1"/>
  <c r="G456" i="24" a="1"/>
  <c r="G457" i="24" a="1"/>
  <c r="G458" i="24" a="1"/>
  <c r="G459" i="24" a="1"/>
  <c r="G460" i="24" a="1"/>
  <c r="G461" i="24" a="1"/>
  <c r="G462" i="24" a="1"/>
  <c r="G463" i="24" a="1"/>
  <c r="G464" i="24" a="1"/>
  <c r="G465" i="24" a="1"/>
  <c r="G466" i="24" a="1"/>
  <c r="G467" i="24" a="1"/>
  <c r="G468" i="24" a="1"/>
  <c r="G469" i="24" a="1"/>
  <c r="G470" i="24" a="1"/>
  <c r="G471" i="24" a="1"/>
  <c r="G472" i="24" a="1"/>
  <c r="G473" i="24" a="1"/>
  <c r="G474" i="24" a="1"/>
  <c r="G475" i="24" a="1"/>
  <c r="G476" i="24" a="1"/>
  <c r="G477" i="24" a="1"/>
  <c r="G478" i="24" a="1"/>
  <c r="G479" i="24" a="1"/>
  <c r="G480" i="24" a="1"/>
  <c r="G481" i="24" a="1"/>
  <c r="G482" i="24" a="1"/>
  <c r="G483" i="24" a="1"/>
  <c r="G484" i="24" a="1"/>
  <c r="G485" i="24" a="1"/>
  <c r="G486" i="24" a="1"/>
  <c r="G487" i="24" a="1"/>
  <c r="G488" i="24" a="1"/>
  <c r="G489" i="24" a="1"/>
  <c r="G490" i="24" a="1"/>
  <c r="G491" i="24" a="1"/>
  <c r="G492" i="24" a="1"/>
  <c r="G493" i="24" a="1"/>
  <c r="G494" i="24" a="1"/>
  <c r="G495" i="24" a="1"/>
  <c r="G496" i="24" a="1"/>
  <c r="G497" i="24" a="1"/>
  <c r="G498" i="24" a="1"/>
  <c r="G499" i="24" a="1"/>
  <c r="G500" i="24" a="1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Q21" i="32"/>
  <c r="Q22" i="32"/>
  <c r="Q24" i="32"/>
  <c r="Q25" i="32"/>
  <c r="Q26" i="32"/>
  <c r="Q27" i="32"/>
  <c r="Q28" i="32"/>
  <c r="Q29" i="32"/>
  <c r="Q30" i="32"/>
  <c r="Q32" i="32"/>
  <c r="Q33" i="32"/>
  <c r="Q34" i="32"/>
  <c r="Q35" i="32"/>
  <c r="Q36" i="32"/>
  <c r="Q37" i="32"/>
  <c r="Q38" i="32"/>
  <c r="Q40" i="32"/>
  <c r="Q41" i="32"/>
  <c r="Q42" i="32"/>
  <c r="Q43" i="32"/>
  <c r="Q44" i="32"/>
  <c r="Q45" i="32"/>
  <c r="Q46" i="32"/>
  <c r="Q48" i="32"/>
  <c r="Q49" i="32"/>
  <c r="Q50" i="32"/>
  <c r="Q51" i="32"/>
  <c r="Q52" i="32"/>
  <c r="Q53" i="32"/>
  <c r="Q54" i="32"/>
  <c r="Q56" i="32"/>
  <c r="Q57" i="32"/>
  <c r="Q58" i="32"/>
  <c r="Q59" i="32"/>
  <c r="Q60" i="32"/>
  <c r="Q61" i="32"/>
  <c r="Q62" i="32"/>
  <c r="Q64" i="32"/>
  <c r="Q65" i="32"/>
  <c r="Q66" i="32"/>
  <c r="Q67" i="32"/>
  <c r="Q68" i="32"/>
  <c r="Q69" i="32"/>
  <c r="Q70" i="32"/>
  <c r="Q72" i="32"/>
  <c r="Q73" i="32"/>
  <c r="Q74" i="32"/>
  <c r="Q75" i="32"/>
  <c r="Q76" i="32"/>
  <c r="Q77" i="32"/>
  <c r="Q78" i="32"/>
  <c r="Q80" i="32"/>
  <c r="Q81" i="32"/>
  <c r="Q82" i="32"/>
  <c r="Q83" i="32"/>
  <c r="Q84" i="32"/>
  <c r="Q85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111" i="32"/>
  <c r="Q112" i="32"/>
  <c r="Q113" i="32"/>
  <c r="Q114" i="32"/>
  <c r="Q115" i="32"/>
  <c r="Q116" i="32"/>
  <c r="Q117" i="32"/>
  <c r="Q118" i="32"/>
  <c r="Q119" i="32"/>
  <c r="Q120" i="32"/>
  <c r="Q121" i="32"/>
  <c r="Q122" i="32"/>
  <c r="Q123" i="32"/>
  <c r="Q124" i="32"/>
  <c r="Q125" i="32"/>
  <c r="Q126" i="32"/>
  <c r="Q127" i="32"/>
  <c r="Q128" i="32"/>
  <c r="Q129" i="32"/>
  <c r="Q130" i="32"/>
  <c r="Q131" i="32"/>
  <c r="Q132" i="32"/>
  <c r="Q133" i="32"/>
  <c r="Q134" i="32"/>
  <c r="Q135" i="32"/>
  <c r="Q136" i="32"/>
  <c r="Q137" i="32"/>
  <c r="Q138" i="32"/>
  <c r="Q139" i="32"/>
  <c r="Q140" i="32"/>
  <c r="Q141" i="32"/>
  <c r="Q142" i="32"/>
  <c r="Q144" i="32"/>
  <c r="Q145" i="32"/>
  <c r="Q146" i="32"/>
  <c r="Q147" i="32"/>
  <c r="Q148" i="32"/>
  <c r="Q149" i="32"/>
  <c r="Q152" i="32"/>
  <c r="Q153" i="32"/>
  <c r="Q154" i="32"/>
  <c r="Q155" i="32"/>
  <c r="Q156" i="32"/>
  <c r="Q157" i="32"/>
  <c r="Q158" i="32"/>
  <c r="Q160" i="32"/>
  <c r="Q161" i="32"/>
  <c r="Q162" i="32"/>
  <c r="Q163" i="32"/>
  <c r="Q164" i="32"/>
  <c r="Q165" i="32"/>
  <c r="Q166" i="32"/>
  <c r="Q168" i="32"/>
  <c r="Q169" i="32"/>
  <c r="Q170" i="32"/>
  <c r="Q171" i="32"/>
  <c r="Q172" i="32"/>
  <c r="Q173" i="32"/>
  <c r="Q174" i="32"/>
  <c r="Q176" i="32"/>
  <c r="Q177" i="32"/>
  <c r="Q178" i="32"/>
  <c r="Q179" i="32"/>
  <c r="Q180" i="32"/>
  <c r="Q181" i="32"/>
  <c r="Q182" i="32"/>
  <c r="Q184" i="32"/>
  <c r="Q185" i="32"/>
  <c r="Q186" i="32"/>
  <c r="Q187" i="32"/>
  <c r="Q188" i="32"/>
  <c r="Q189" i="32"/>
  <c r="Q190" i="32"/>
  <c r="Q192" i="32"/>
  <c r="Q193" i="32"/>
  <c r="Q194" i="32"/>
  <c r="Q195" i="32"/>
  <c r="Q196" i="32"/>
  <c r="Q197" i="32"/>
  <c r="Q198" i="32"/>
  <c r="Q200" i="32"/>
  <c r="Q201" i="32"/>
  <c r="Q202" i="32"/>
  <c r="Q203" i="32"/>
  <c r="Q204" i="32"/>
  <c r="Q205" i="32"/>
  <c r="Q206" i="32"/>
  <c r="Q208" i="32"/>
  <c r="Q209" i="32"/>
  <c r="Q210" i="32"/>
  <c r="Q211" i="32"/>
  <c r="Q212" i="32"/>
  <c r="Q213" i="32"/>
  <c r="Q214" i="32"/>
  <c r="Q216" i="32"/>
  <c r="Q217" i="32"/>
  <c r="Q218" i="32"/>
  <c r="Q219" i="32"/>
  <c r="Q220" i="32"/>
  <c r="Q221" i="32"/>
  <c r="Q222" i="32"/>
  <c r="Q224" i="32"/>
  <c r="Q225" i="32"/>
  <c r="Q226" i="32"/>
  <c r="Q227" i="32"/>
  <c r="Q228" i="32"/>
  <c r="Q229" i="32"/>
  <c r="Q230" i="32"/>
  <c r="Q232" i="32"/>
  <c r="Q233" i="32"/>
  <c r="Q234" i="32"/>
  <c r="Q235" i="32"/>
  <c r="Q236" i="32"/>
  <c r="Q237" i="32"/>
  <c r="Q239" i="32"/>
  <c r="Q240" i="32"/>
  <c r="Q241" i="32"/>
  <c r="Q242" i="32"/>
  <c r="Q243" i="32"/>
  <c r="Q244" i="32"/>
  <c r="Q245" i="32"/>
  <c r="Q246" i="32"/>
  <c r="Q247" i="32"/>
  <c r="Q248" i="32"/>
  <c r="Q249" i="32"/>
  <c r="Q250" i="32"/>
  <c r="Q251" i="32"/>
  <c r="Q252" i="32"/>
  <c r="Q253" i="32"/>
  <c r="Q256" i="32"/>
  <c r="Q257" i="32"/>
  <c r="Q258" i="32"/>
  <c r="Q259" i="32"/>
  <c r="Q260" i="32"/>
  <c r="Q261" i="32"/>
  <c r="Q262" i="32"/>
  <c r="Q264" i="32"/>
  <c r="Q265" i="32"/>
  <c r="Q266" i="32"/>
  <c r="Q267" i="32"/>
  <c r="Q268" i="32"/>
  <c r="Q269" i="32"/>
  <c r="Q270" i="32"/>
  <c r="Q272" i="32"/>
  <c r="Q273" i="32"/>
  <c r="Q274" i="32"/>
  <c r="Q275" i="32"/>
  <c r="Q276" i="32"/>
  <c r="Q277" i="32"/>
  <c r="Q278" i="32"/>
  <c r="Q280" i="32"/>
  <c r="Q281" i="32"/>
  <c r="Q282" i="32"/>
  <c r="Q283" i="32"/>
  <c r="Q284" i="32"/>
  <c r="Q285" i="32"/>
  <c r="Q286" i="32"/>
  <c r="Q288" i="32"/>
  <c r="Q289" i="32"/>
  <c r="Q290" i="32"/>
  <c r="Q291" i="32"/>
  <c r="Q292" i="32"/>
  <c r="Q293" i="32"/>
  <c r="Q294" i="32"/>
  <c r="Q296" i="32"/>
  <c r="Q297" i="32"/>
  <c r="Q298" i="32"/>
  <c r="Q299" i="32"/>
  <c r="Q300" i="32"/>
  <c r="Q301" i="32"/>
  <c r="Q302" i="32"/>
  <c r="Q304" i="32"/>
  <c r="Q305" i="32"/>
  <c r="Q306" i="32"/>
  <c r="Q307" i="32"/>
  <c r="Q308" i="32"/>
  <c r="Q309" i="32"/>
  <c r="Q310" i="32"/>
  <c r="Q312" i="32"/>
  <c r="Q313" i="32"/>
  <c r="Q314" i="32"/>
  <c r="Q315" i="32"/>
  <c r="Q316" i="32"/>
  <c r="Q317" i="32"/>
  <c r="Q320" i="32"/>
  <c r="Q321" i="32"/>
  <c r="Q322" i="32"/>
  <c r="Q323" i="32"/>
  <c r="Q324" i="32"/>
  <c r="Q325" i="32"/>
  <c r="Q326" i="32"/>
  <c r="Q328" i="32"/>
  <c r="Q329" i="32"/>
  <c r="Q330" i="32"/>
  <c r="Q331" i="32"/>
  <c r="Q332" i="32"/>
  <c r="Q333" i="32"/>
  <c r="Q334" i="32"/>
  <c r="Q336" i="32"/>
  <c r="Q337" i="32"/>
  <c r="Q338" i="32"/>
  <c r="Q339" i="32"/>
  <c r="Q340" i="32"/>
  <c r="Q341" i="32"/>
  <c r="Q342" i="32"/>
  <c r="Q344" i="32"/>
  <c r="Q345" i="32"/>
  <c r="Q346" i="32"/>
  <c r="Q347" i="32"/>
  <c r="Q348" i="32"/>
  <c r="Q349" i="32"/>
  <c r="Q350" i="32"/>
  <c r="Q352" i="32"/>
  <c r="Q353" i="32"/>
  <c r="Q354" i="32"/>
  <c r="Q355" i="32"/>
  <c r="Q356" i="32"/>
  <c r="Q357" i="32"/>
  <c r="Q358" i="32"/>
  <c r="Q360" i="32"/>
  <c r="Q361" i="32"/>
  <c r="Q362" i="32"/>
  <c r="Q363" i="32"/>
  <c r="Q364" i="32"/>
  <c r="Q365" i="32"/>
  <c r="Q366" i="32"/>
  <c r="Q368" i="32"/>
  <c r="Q369" i="32"/>
  <c r="Q370" i="32"/>
  <c r="Q371" i="32"/>
  <c r="Q372" i="32"/>
  <c r="Q373" i="32"/>
  <c r="Q374" i="32"/>
  <c r="Q376" i="32"/>
  <c r="Q377" i="32"/>
  <c r="Q378" i="32"/>
  <c r="Q379" i="32"/>
  <c r="Q380" i="32"/>
  <c r="Q381" i="32"/>
  <c r="Q382" i="32"/>
  <c r="Q384" i="32"/>
  <c r="Q385" i="32"/>
  <c r="Q386" i="32"/>
  <c r="Q387" i="32"/>
  <c r="Q388" i="32"/>
  <c r="Q389" i="32"/>
  <c r="Q390" i="32"/>
  <c r="Q392" i="32"/>
  <c r="Q393" i="32"/>
  <c r="Q394" i="32"/>
  <c r="Q395" i="32"/>
  <c r="Q396" i="32"/>
  <c r="Q397" i="32"/>
  <c r="Q398" i="32"/>
  <c r="Q400" i="32"/>
  <c r="Q401" i="32"/>
  <c r="Q402" i="32"/>
  <c r="Q403" i="32"/>
  <c r="Q404" i="32"/>
  <c r="Q405" i="32"/>
  <c r="Q406" i="32"/>
  <c r="Q408" i="32"/>
  <c r="Q409" i="32"/>
  <c r="Q410" i="32"/>
  <c r="Q411" i="32"/>
  <c r="Q412" i="32"/>
  <c r="Q413" i="32"/>
  <c r="Q414" i="32"/>
  <c r="Q416" i="32"/>
  <c r="Q417" i="32"/>
  <c r="Q418" i="32"/>
  <c r="Q419" i="32"/>
  <c r="Q420" i="32"/>
  <c r="Q421" i="32"/>
  <c r="Q422" i="32"/>
  <c r="Q424" i="32"/>
  <c r="Q425" i="32"/>
  <c r="Q426" i="32"/>
  <c r="Q427" i="32"/>
  <c r="Q428" i="32"/>
  <c r="Q429" i="32"/>
  <c r="Q430" i="32"/>
  <c r="Q432" i="32"/>
  <c r="Q433" i="32"/>
  <c r="Q434" i="32"/>
  <c r="Q436" i="32"/>
  <c r="Q437" i="32"/>
  <c r="Q438" i="32"/>
  <c r="Q440" i="32"/>
  <c r="Q441" i="32"/>
  <c r="Q442" i="32"/>
  <c r="Q443" i="32"/>
  <c r="Q444" i="32"/>
  <c r="Q445" i="32"/>
  <c r="Q446" i="32"/>
  <c r="Q448" i="32"/>
  <c r="Q449" i="32"/>
  <c r="Q450" i="32"/>
  <c r="Q451" i="32"/>
  <c r="Q452" i="32"/>
  <c r="Q453" i="32"/>
  <c r="Q454" i="32"/>
  <c r="Q456" i="32"/>
  <c r="Q458" i="32"/>
  <c r="Q459" i="32"/>
  <c r="Q460" i="32"/>
  <c r="Q462" i="32"/>
  <c r="Q463" i="32"/>
  <c r="Q464" i="32"/>
  <c r="Q465" i="32"/>
  <c r="Q466" i="32"/>
  <c r="Q467" i="32"/>
  <c r="Q468" i="32"/>
  <c r="Q469" i="32"/>
  <c r="Q470" i="32"/>
  <c r="Q471" i="32"/>
  <c r="Q472" i="32"/>
  <c r="Q473" i="32"/>
  <c r="Q474" i="32"/>
  <c r="Q475" i="32"/>
  <c r="Q476" i="32"/>
  <c r="Q477" i="32"/>
  <c r="Q478" i="32"/>
  <c r="Q479" i="32"/>
  <c r="Q480" i="32"/>
  <c r="Q481" i="32"/>
  <c r="Q482" i="32"/>
  <c r="Q483" i="32"/>
  <c r="Q484" i="32"/>
  <c r="Q485" i="32"/>
  <c r="Q486" i="32"/>
  <c r="Q487" i="32"/>
  <c r="Q488" i="32"/>
  <c r="Q489" i="32"/>
  <c r="Q490" i="32"/>
  <c r="Q491" i="32"/>
  <c r="Q492" i="32"/>
  <c r="Q493" i="32"/>
  <c r="Q494" i="32"/>
  <c r="Q495" i="32"/>
  <c r="Q496" i="32"/>
  <c r="Q497" i="32"/>
  <c r="Q498" i="32"/>
  <c r="Q499" i="32"/>
  <c r="Q500" i="32"/>
  <c r="Q21" i="34"/>
  <c r="Q22" i="34"/>
  <c r="Q23" i="34"/>
  <c r="Q24" i="34"/>
  <c r="Q26" i="34"/>
  <c r="Q27" i="34"/>
  <c r="Q28" i="34"/>
  <c r="Q29" i="34"/>
  <c r="Q30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5" i="34"/>
  <c r="Q56" i="34"/>
  <c r="Q57" i="34"/>
  <c r="Q58" i="34"/>
  <c r="Q59" i="34"/>
  <c r="Q60" i="34"/>
  <c r="Q61" i="34"/>
  <c r="Q63" i="34"/>
  <c r="Q64" i="34"/>
  <c r="Q65" i="34"/>
  <c r="Q66" i="34"/>
  <c r="Q67" i="34"/>
  <c r="Q69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7" i="34"/>
  <c r="Q89" i="34"/>
  <c r="Q90" i="34"/>
  <c r="Q91" i="34"/>
  <c r="Q92" i="34"/>
  <c r="Q93" i="34"/>
  <c r="Q95" i="34"/>
  <c r="Q96" i="34"/>
  <c r="Q98" i="34"/>
  <c r="Q99" i="34"/>
  <c r="Q100" i="34"/>
  <c r="Q101" i="34"/>
  <c r="Q102" i="34"/>
  <c r="Q103" i="34"/>
  <c r="Q105" i="34"/>
  <c r="Q106" i="34"/>
  <c r="Q107" i="34"/>
  <c r="Q109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3" i="34"/>
  <c r="Q135" i="34"/>
  <c r="Q137" i="34"/>
  <c r="Q138" i="34"/>
  <c r="Q139" i="34"/>
  <c r="Q140" i="34"/>
  <c r="Q141" i="34"/>
  <c r="Q143" i="34"/>
  <c r="Q144" i="34"/>
  <c r="Q145" i="34"/>
  <c r="Q146" i="34"/>
  <c r="Q147" i="34"/>
  <c r="Q149" i="34"/>
  <c r="Q150" i="34"/>
  <c r="Q151" i="34"/>
  <c r="Q153" i="34"/>
  <c r="Q154" i="34"/>
  <c r="Q155" i="34"/>
  <c r="Q157" i="34"/>
  <c r="Q159" i="34"/>
  <c r="Q160" i="34"/>
  <c r="Q161" i="34"/>
  <c r="Q162" i="34"/>
  <c r="Q163" i="34"/>
  <c r="Q164" i="34"/>
  <c r="Q165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9" i="34"/>
  <c r="Q190" i="34"/>
  <c r="Q191" i="34"/>
  <c r="Q192" i="34"/>
  <c r="Q193" i="34"/>
  <c r="Q194" i="34"/>
  <c r="Q195" i="34"/>
  <c r="Q196" i="34"/>
  <c r="Q197" i="34"/>
  <c r="Q198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3" i="34"/>
  <c r="Q254" i="34"/>
  <c r="Q255" i="34"/>
  <c r="Q258" i="34"/>
  <c r="Q259" i="34"/>
  <c r="Q260" i="34"/>
  <c r="Q261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3" i="34"/>
  <c r="Q304" i="34"/>
  <c r="Q305" i="34"/>
  <c r="Q306" i="34"/>
  <c r="Q307" i="34"/>
  <c r="Q308" i="34"/>
  <c r="Q309" i="34"/>
  <c r="Q310" i="34"/>
  <c r="Q311" i="34"/>
  <c r="Q313" i="34"/>
  <c r="Q314" i="34"/>
  <c r="Q315" i="34"/>
  <c r="Q316" i="34"/>
  <c r="Q317" i="34"/>
  <c r="Q318" i="34"/>
  <c r="Q319" i="34"/>
  <c r="Q320" i="34"/>
  <c r="Q321" i="34"/>
  <c r="Q322" i="34"/>
  <c r="Q324" i="34"/>
  <c r="Q325" i="34"/>
  <c r="Q326" i="34"/>
  <c r="Q327" i="34"/>
  <c r="Q328" i="34"/>
  <c r="Q329" i="34"/>
  <c r="Q330" i="34"/>
  <c r="Q331" i="34"/>
  <c r="Q332" i="34"/>
  <c r="Q333" i="34"/>
  <c r="Q334" i="34"/>
  <c r="Q336" i="34"/>
  <c r="Q337" i="34"/>
  <c r="Q338" i="34"/>
  <c r="Q339" i="34"/>
  <c r="Q340" i="34"/>
  <c r="Q341" i="34"/>
  <c r="Q342" i="34"/>
  <c r="Q343" i="34"/>
  <c r="Q344" i="34"/>
  <c r="Q345" i="34"/>
  <c r="Q346" i="34"/>
  <c r="Q348" i="34"/>
  <c r="Q349" i="34"/>
  <c r="Q350" i="34"/>
  <c r="Q351" i="34"/>
  <c r="Q352" i="34"/>
  <c r="Q353" i="34"/>
  <c r="Q354" i="34"/>
  <c r="Q355" i="34"/>
  <c r="Q356" i="34"/>
  <c r="Q357" i="34"/>
  <c r="Q358" i="34"/>
  <c r="Q359" i="34"/>
  <c r="Q360" i="34"/>
  <c r="Q361" i="34"/>
  <c r="Q362" i="34"/>
  <c r="Q363" i="34"/>
  <c r="Q364" i="34"/>
  <c r="Q365" i="34"/>
  <c r="Q366" i="34"/>
  <c r="Q368" i="34"/>
  <c r="Q370" i="34"/>
  <c r="Q372" i="34"/>
  <c r="Q373" i="34"/>
  <c r="Q374" i="34"/>
  <c r="Q375" i="34"/>
  <c r="Q376" i="34"/>
  <c r="Q377" i="34"/>
  <c r="Q378" i="34"/>
  <c r="Q379" i="34"/>
  <c r="Q380" i="34"/>
  <c r="Q381" i="34"/>
  <c r="Q382" i="34"/>
  <c r="Q384" i="34"/>
  <c r="Q385" i="34"/>
  <c r="Q386" i="34"/>
  <c r="Q388" i="34"/>
  <c r="Q389" i="34"/>
  <c r="Q390" i="34"/>
  <c r="Q391" i="34"/>
  <c r="Q392" i="34"/>
  <c r="Q393" i="34"/>
  <c r="Q394" i="34"/>
  <c r="Q395" i="34"/>
  <c r="Q396" i="34"/>
  <c r="Q397" i="34"/>
  <c r="Q398" i="34"/>
  <c r="Q399" i="34"/>
  <c r="Q400" i="34"/>
  <c r="Q401" i="34"/>
  <c r="Q402" i="34"/>
  <c r="Q404" i="34"/>
  <c r="Q405" i="34"/>
  <c r="Q406" i="34"/>
  <c r="Q407" i="34"/>
  <c r="Q408" i="34"/>
  <c r="Q409" i="34"/>
  <c r="Q410" i="34"/>
  <c r="Q411" i="34"/>
  <c r="Q412" i="34"/>
  <c r="Q413" i="34"/>
  <c r="Q414" i="34"/>
  <c r="Q415" i="34"/>
  <c r="Q416" i="34"/>
  <c r="Q417" i="34"/>
  <c r="Q418" i="34"/>
  <c r="Q420" i="34"/>
  <c r="Q421" i="34"/>
  <c r="Q422" i="34"/>
  <c r="Q423" i="34"/>
  <c r="Q424" i="34"/>
  <c r="Q425" i="34"/>
  <c r="Q426" i="34"/>
  <c r="Q427" i="34"/>
  <c r="Q428" i="34"/>
  <c r="Q429" i="34"/>
  <c r="Q430" i="34"/>
  <c r="Q431" i="34"/>
  <c r="Q432" i="34"/>
  <c r="Q433" i="34"/>
  <c r="Q434" i="34"/>
  <c r="Q435" i="34"/>
  <c r="Q436" i="34"/>
  <c r="Q437" i="34"/>
  <c r="Q438" i="34"/>
  <c r="Q439" i="34"/>
  <c r="Q440" i="34"/>
  <c r="Q441" i="34"/>
  <c r="Q442" i="34"/>
  <c r="Q444" i="34"/>
  <c r="Q445" i="34"/>
  <c r="Q446" i="34"/>
  <c r="Q447" i="34"/>
  <c r="Q448" i="34"/>
  <c r="Q449" i="34"/>
  <c r="Q450" i="34"/>
  <c r="Q451" i="34"/>
  <c r="Q452" i="34"/>
  <c r="Q453" i="34"/>
  <c r="Q454" i="34"/>
  <c r="Q455" i="34"/>
  <c r="Q456" i="34"/>
  <c r="Q457" i="34"/>
  <c r="Q458" i="34"/>
  <c r="Q459" i="34"/>
  <c r="Q460" i="34"/>
  <c r="Q461" i="34"/>
  <c r="Q462" i="34"/>
  <c r="Q463" i="34"/>
  <c r="Q464" i="34"/>
  <c r="Q465" i="34"/>
  <c r="Q466" i="34"/>
  <c r="Q468" i="34"/>
  <c r="Q469" i="34"/>
  <c r="Q470" i="34"/>
  <c r="Q471" i="34"/>
  <c r="Q472" i="34"/>
  <c r="Q473" i="34"/>
  <c r="Q474" i="34"/>
  <c r="Q476" i="34"/>
  <c r="Q477" i="34"/>
  <c r="Q478" i="34"/>
  <c r="Q479" i="34"/>
  <c r="Q480" i="34"/>
  <c r="Q482" i="34"/>
  <c r="Q484" i="34"/>
  <c r="Q485" i="34"/>
  <c r="Q486" i="34"/>
  <c r="Q488" i="34"/>
  <c r="Q489" i="34"/>
  <c r="Q490" i="34"/>
  <c r="Q491" i="34"/>
  <c r="Q492" i="34"/>
  <c r="Q493" i="34"/>
  <c r="Q494" i="34"/>
  <c r="Q495" i="34"/>
  <c r="Q496" i="34"/>
  <c r="Q497" i="34"/>
  <c r="Q498" i="34"/>
  <c r="Q500" i="34"/>
  <c r="Q24" i="24"/>
  <c r="Q28" i="24"/>
  <c r="Q32" i="24"/>
  <c r="Q33" i="24"/>
  <c r="Q36" i="24"/>
  <c r="Q41" i="24"/>
  <c r="Q44" i="24"/>
  <c r="Q46" i="24"/>
  <c r="Q48" i="24"/>
  <c r="Q52" i="24"/>
  <c r="Q53" i="24"/>
  <c r="Q54" i="24"/>
  <c r="Q56" i="24"/>
  <c r="Q57" i="24"/>
  <c r="Q60" i="24"/>
  <c r="Q62" i="24"/>
  <c r="Q64" i="24"/>
  <c r="Q65" i="24"/>
  <c r="Q68" i="24"/>
  <c r="Q73" i="24"/>
  <c r="Q76" i="24"/>
  <c r="Q78" i="24"/>
  <c r="Q80" i="24"/>
  <c r="Q81" i="24"/>
  <c r="Q84" i="24"/>
  <c r="Q86" i="24"/>
  <c r="Q89" i="24"/>
  <c r="Q92" i="24"/>
  <c r="Q94" i="24"/>
  <c r="Q96" i="24"/>
  <c r="Q100" i="24"/>
  <c r="Q102" i="24"/>
  <c r="Q104" i="24"/>
  <c r="Q105" i="24"/>
  <c r="Q106" i="24"/>
  <c r="Q108" i="24"/>
  <c r="Q112" i="24"/>
  <c r="Q116" i="24"/>
  <c r="Q118" i="24"/>
  <c r="Q120" i="24"/>
  <c r="Q124" i="24"/>
  <c r="Q126" i="24"/>
  <c r="Q128" i="24"/>
  <c r="Q129" i="24"/>
  <c r="Q130" i="24"/>
  <c r="Q132" i="24"/>
  <c r="Q136" i="24"/>
  <c r="Q140" i="24"/>
  <c r="Q142" i="24"/>
  <c r="Q144" i="24"/>
  <c r="Q145" i="24"/>
  <c r="Q148" i="24"/>
  <c r="Q150" i="24"/>
  <c r="Q152" i="24"/>
  <c r="Q153" i="24"/>
  <c r="Q156" i="24"/>
  <c r="Q158" i="24"/>
  <c r="Q161" i="24"/>
  <c r="Q164" i="24"/>
  <c r="Q166" i="24"/>
  <c r="Q168" i="24"/>
  <c r="Q169" i="24"/>
  <c r="Q172" i="24"/>
  <c r="Q174" i="24"/>
  <c r="Q176" i="24"/>
  <c r="Q177" i="24"/>
  <c r="Q180" i="24"/>
  <c r="Q182" i="24"/>
  <c r="Q185" i="24"/>
  <c r="Q192" i="24"/>
  <c r="Q193" i="24"/>
  <c r="Q196" i="24"/>
  <c r="Q197" i="24"/>
  <c r="Q200" i="24"/>
  <c r="Q204" i="24"/>
  <c r="Q206" i="24"/>
  <c r="Q208" i="24"/>
  <c r="Q209" i="24"/>
  <c r="Q212" i="24"/>
  <c r="Q214" i="24"/>
  <c r="Q216" i="24"/>
  <c r="Q217" i="24"/>
  <c r="Q218" i="24"/>
  <c r="Q220" i="24"/>
  <c r="Q224" i="24"/>
  <c r="Q228" i="24"/>
  <c r="Q230" i="24"/>
  <c r="Q232" i="24"/>
  <c r="Q233" i="24"/>
  <c r="Q236" i="24"/>
  <c r="Q238" i="24"/>
  <c r="Q239" i="24"/>
  <c r="Q240" i="24"/>
  <c r="Q241" i="24"/>
  <c r="Q242" i="24"/>
  <c r="Q244" i="24"/>
  <c r="Q248" i="24"/>
  <c r="Q256" i="24"/>
  <c r="Q257" i="24"/>
  <c r="Q260" i="24"/>
  <c r="Q262" i="24"/>
  <c r="Q265" i="24"/>
  <c r="Q268" i="24"/>
  <c r="Q270" i="24"/>
  <c r="Q272" i="24"/>
  <c r="Q276" i="24"/>
  <c r="Q280" i="24"/>
  <c r="Q281" i="24"/>
  <c r="Q282" i="24"/>
  <c r="Q286" i="24"/>
  <c r="Q289" i="24"/>
  <c r="Q292" i="24"/>
  <c r="Q296" i="24"/>
  <c r="Q297" i="24"/>
  <c r="Q300" i="24"/>
  <c r="Q302" i="24"/>
  <c r="Q305" i="24"/>
  <c r="Q312" i="24"/>
  <c r="Q313" i="24"/>
  <c r="Q315" i="24"/>
  <c r="Q321" i="24"/>
  <c r="Q326" i="24"/>
  <c r="Q328" i="24"/>
  <c r="Q329" i="24"/>
  <c r="Q332" i="24"/>
  <c r="Q337" i="24"/>
  <c r="Q344" i="24"/>
  <c r="Q345" i="24"/>
  <c r="Q350" i="24"/>
  <c r="Q353" i="24"/>
  <c r="Q360" i="24"/>
  <c r="Q361" i="24"/>
  <c r="Q369" i="24"/>
  <c r="Q376" i="24"/>
  <c r="Q394" i="24"/>
  <c r="Q412" i="24"/>
  <c r="Q476" i="24"/>
  <c r="Z19" i="12"/>
  <c r="O19" i="12" s="1"/>
  <c r="O19" i="24" s="1" a="1"/>
  <c r="O19" i="24" s="1"/>
  <c r="W19" i="12"/>
  <c r="N19" i="12" s="1"/>
  <c r="Z20" i="12"/>
  <c r="O20" i="12" s="1"/>
  <c r="O19" i="32" s="1" a="1"/>
  <c r="O19" i="32" s="1"/>
  <c r="W20" i="12"/>
  <c r="N20" i="12" s="1"/>
  <c r="K19" i="24" a="1"/>
  <c r="K19" i="24" s="1"/>
  <c r="K20" i="24" a="1"/>
  <c r="K20" i="24" s="1"/>
  <c r="K21" i="24" a="1"/>
  <c r="K22" i="24" a="1"/>
  <c r="K23" i="24" a="1"/>
  <c r="K24" i="24" a="1"/>
  <c r="K25" i="24" a="1"/>
  <c r="K26" i="24" a="1"/>
  <c r="K27" i="24" a="1"/>
  <c r="K28" i="24" a="1"/>
  <c r="K29" i="24" a="1"/>
  <c r="K30" i="24" a="1"/>
  <c r="K31" i="24" a="1"/>
  <c r="K32" i="24" a="1"/>
  <c r="K33" i="24" a="1"/>
  <c r="K34" i="24" a="1"/>
  <c r="K35" i="24" a="1"/>
  <c r="K36" i="24" a="1"/>
  <c r="K37" i="24" a="1"/>
  <c r="K38" i="24" a="1"/>
  <c r="K39" i="24" a="1"/>
  <c r="K40" i="24" a="1"/>
  <c r="K41" i="24" a="1"/>
  <c r="K42" i="24" a="1"/>
  <c r="K43" i="24" a="1"/>
  <c r="K44" i="24" a="1"/>
  <c r="K45" i="24" a="1"/>
  <c r="K46" i="24" a="1"/>
  <c r="K47" i="24" a="1"/>
  <c r="K48" i="24" a="1"/>
  <c r="K49" i="24" a="1"/>
  <c r="K50" i="24" a="1"/>
  <c r="K51" i="24" a="1"/>
  <c r="K52" i="24" a="1"/>
  <c r="K53" i="24" a="1"/>
  <c r="K54" i="24" a="1"/>
  <c r="K55" i="24" a="1"/>
  <c r="K56" i="24" a="1"/>
  <c r="K57" i="24" a="1"/>
  <c r="K58" i="24" a="1"/>
  <c r="K59" i="24" a="1"/>
  <c r="K60" i="24" a="1"/>
  <c r="K61" i="24" a="1"/>
  <c r="K62" i="24" a="1"/>
  <c r="K63" i="24" a="1"/>
  <c r="K64" i="24" a="1"/>
  <c r="K65" i="24" a="1"/>
  <c r="K66" i="24" a="1"/>
  <c r="K67" i="24" a="1"/>
  <c r="K68" i="24" a="1"/>
  <c r="K69" i="24" a="1"/>
  <c r="K70" i="24" a="1"/>
  <c r="K71" i="24" a="1"/>
  <c r="K72" i="24" a="1"/>
  <c r="K73" i="24" a="1"/>
  <c r="K74" i="24" a="1"/>
  <c r="K75" i="24" a="1"/>
  <c r="K76" i="24" a="1"/>
  <c r="K77" i="24" a="1"/>
  <c r="K78" i="24" a="1"/>
  <c r="K79" i="24" a="1"/>
  <c r="K80" i="24" a="1"/>
  <c r="K81" i="24" a="1"/>
  <c r="K82" i="24" a="1"/>
  <c r="K83" i="24" a="1"/>
  <c r="K84" i="24" a="1"/>
  <c r="K85" i="24" a="1"/>
  <c r="K86" i="24" a="1"/>
  <c r="K87" i="24" a="1"/>
  <c r="K88" i="24" a="1"/>
  <c r="K89" i="24" a="1"/>
  <c r="K90" i="24" a="1"/>
  <c r="K91" i="24" a="1"/>
  <c r="K92" i="24" a="1"/>
  <c r="K93" i="24" a="1"/>
  <c r="K94" i="24" a="1"/>
  <c r="K95" i="24" a="1"/>
  <c r="K96" i="24" a="1"/>
  <c r="K97" i="24" a="1"/>
  <c r="K98" i="24" a="1"/>
  <c r="K99" i="24" a="1"/>
  <c r="K100" i="24" a="1"/>
  <c r="K101" i="24" a="1"/>
  <c r="K102" i="24" a="1"/>
  <c r="K103" i="24" a="1"/>
  <c r="K104" i="24" a="1"/>
  <c r="K105" i="24" a="1"/>
  <c r="K106" i="24" a="1"/>
  <c r="K107" i="24" a="1"/>
  <c r="K108" i="24" a="1"/>
  <c r="K109" i="24" a="1"/>
  <c r="K110" i="24" a="1"/>
  <c r="K111" i="24" a="1"/>
  <c r="K112" i="24" a="1"/>
  <c r="K113" i="24" a="1"/>
  <c r="K114" i="24" a="1"/>
  <c r="K115" i="24" a="1"/>
  <c r="K116" i="24" a="1"/>
  <c r="K117" i="24" a="1"/>
  <c r="K118" i="24" a="1"/>
  <c r="K119" i="24" a="1"/>
  <c r="K120" i="24" a="1"/>
  <c r="K121" i="24" a="1"/>
  <c r="K122" i="24" a="1"/>
  <c r="K123" i="24" a="1"/>
  <c r="K124" i="24" a="1"/>
  <c r="K125" i="24" a="1"/>
  <c r="K126" i="24" a="1"/>
  <c r="K127" i="24" a="1"/>
  <c r="K128" i="24" a="1"/>
  <c r="K129" i="24" a="1"/>
  <c r="K130" i="24" a="1"/>
  <c r="K131" i="24" a="1"/>
  <c r="K132" i="24" a="1"/>
  <c r="K133" i="24" a="1"/>
  <c r="K134" i="24" a="1"/>
  <c r="K135" i="24" a="1"/>
  <c r="K136" i="24" a="1"/>
  <c r="K137" i="24" a="1"/>
  <c r="K138" i="24" a="1"/>
  <c r="K139" i="24" a="1"/>
  <c r="K140" i="24" a="1"/>
  <c r="K141" i="24" a="1"/>
  <c r="K142" i="24" a="1"/>
  <c r="K143" i="24" a="1"/>
  <c r="K144" i="24" a="1"/>
  <c r="K145" i="24" a="1"/>
  <c r="K146" i="24" a="1"/>
  <c r="K147" i="24" a="1"/>
  <c r="K148" i="24" a="1"/>
  <c r="K149" i="24" a="1"/>
  <c r="K150" i="24" a="1"/>
  <c r="K151" i="24" a="1"/>
  <c r="K152" i="24" a="1"/>
  <c r="K153" i="24" a="1"/>
  <c r="K154" i="24" a="1"/>
  <c r="K155" i="24" a="1"/>
  <c r="K156" i="24" a="1"/>
  <c r="K157" i="24" a="1"/>
  <c r="K158" i="24" a="1"/>
  <c r="K159" i="24" a="1"/>
  <c r="K160" i="24" a="1"/>
  <c r="K161" i="24" a="1"/>
  <c r="K162" i="24" a="1"/>
  <c r="K163" i="24" a="1"/>
  <c r="K164" i="24" a="1"/>
  <c r="K165" i="24" a="1"/>
  <c r="K166" i="24" a="1"/>
  <c r="K167" i="24" a="1"/>
  <c r="K168" i="24" a="1"/>
  <c r="K169" i="24" a="1"/>
  <c r="K170" i="24" a="1"/>
  <c r="K171" i="24" a="1"/>
  <c r="K172" i="24" a="1"/>
  <c r="K173" i="24" a="1"/>
  <c r="K174" i="24" a="1"/>
  <c r="K175" i="24" a="1"/>
  <c r="K176" i="24" a="1"/>
  <c r="K177" i="24" a="1"/>
  <c r="K178" i="24" a="1"/>
  <c r="K179" i="24" a="1"/>
  <c r="K180" i="24" a="1"/>
  <c r="K181" i="24" a="1"/>
  <c r="K182" i="24" a="1"/>
  <c r="K183" i="24" a="1"/>
  <c r="K184" i="24" a="1"/>
  <c r="K185" i="24" a="1"/>
  <c r="K186" i="24" a="1"/>
  <c r="K187" i="24" a="1"/>
  <c r="K188" i="24" a="1"/>
  <c r="K189" i="24" a="1"/>
  <c r="K190" i="24" a="1"/>
  <c r="K191" i="24" a="1"/>
  <c r="K192" i="24" a="1"/>
  <c r="K193" i="24" a="1"/>
  <c r="K194" i="24" a="1"/>
  <c r="K195" i="24" a="1"/>
  <c r="K196" i="24" a="1"/>
  <c r="K197" i="24" a="1"/>
  <c r="K198" i="24" a="1"/>
  <c r="K199" i="24" a="1"/>
  <c r="K200" i="24" a="1"/>
  <c r="K201" i="24" a="1"/>
  <c r="K202" i="24" a="1"/>
  <c r="K203" i="24" a="1"/>
  <c r="K204" i="24" a="1"/>
  <c r="K205" i="24" a="1"/>
  <c r="K206" i="24" a="1"/>
  <c r="K207" i="24" a="1"/>
  <c r="K208" i="24" a="1"/>
  <c r="K209" i="24" a="1"/>
  <c r="K210" i="24" a="1"/>
  <c r="K211" i="24" a="1"/>
  <c r="K212" i="24" a="1"/>
  <c r="K213" i="24" a="1"/>
  <c r="K214" i="24" a="1"/>
  <c r="K215" i="24" a="1"/>
  <c r="K216" i="24" a="1"/>
  <c r="K217" i="24" a="1"/>
  <c r="K218" i="24" a="1"/>
  <c r="K219" i="24" a="1"/>
  <c r="K220" i="24" a="1"/>
  <c r="K221" i="24" a="1"/>
  <c r="K222" i="24" a="1"/>
  <c r="K223" i="24" a="1"/>
  <c r="K224" i="24" a="1"/>
  <c r="K225" i="24" a="1"/>
  <c r="K226" i="24" a="1"/>
  <c r="K227" i="24" a="1"/>
  <c r="K228" i="24" a="1"/>
  <c r="K229" i="24" a="1"/>
  <c r="K230" i="24" a="1"/>
  <c r="K231" i="24" a="1"/>
  <c r="K232" i="24" a="1"/>
  <c r="K233" i="24" a="1"/>
  <c r="K234" i="24" a="1"/>
  <c r="K235" i="24" a="1"/>
  <c r="K236" i="24" a="1"/>
  <c r="K237" i="24" a="1"/>
  <c r="K238" i="24" a="1"/>
  <c r="K239" i="24" a="1"/>
  <c r="K240" i="24" a="1"/>
  <c r="K241" i="24" a="1"/>
  <c r="K242" i="24" a="1"/>
  <c r="K243" i="24" a="1"/>
  <c r="K244" i="24" a="1"/>
  <c r="K245" i="24" a="1"/>
  <c r="K246" i="24" a="1"/>
  <c r="K247" i="24" a="1"/>
  <c r="K248" i="24" a="1"/>
  <c r="K249" i="24" a="1"/>
  <c r="K250" i="24" a="1"/>
  <c r="K251" i="24" a="1"/>
  <c r="K252" i="24" a="1"/>
  <c r="K253" i="24" a="1"/>
  <c r="K254" i="24" a="1"/>
  <c r="K255" i="24" a="1"/>
  <c r="K256" i="24" a="1"/>
  <c r="K257" i="24" a="1"/>
  <c r="K258" i="24" a="1"/>
  <c r="K259" i="24" a="1"/>
  <c r="K260" i="24" a="1"/>
  <c r="K261" i="24" a="1"/>
  <c r="K262" i="24" a="1"/>
  <c r="K263" i="24" a="1"/>
  <c r="K264" i="24" a="1"/>
  <c r="K265" i="24" a="1"/>
  <c r="K266" i="24" a="1"/>
  <c r="K267" i="24" a="1"/>
  <c r="K268" i="24" a="1"/>
  <c r="K269" i="24" a="1"/>
  <c r="K270" i="24" a="1"/>
  <c r="K271" i="24" a="1"/>
  <c r="K272" i="24" a="1"/>
  <c r="K273" i="24" a="1"/>
  <c r="K274" i="24" a="1"/>
  <c r="K275" i="24" a="1"/>
  <c r="K276" i="24" a="1"/>
  <c r="K277" i="24" a="1"/>
  <c r="K278" i="24" a="1"/>
  <c r="K279" i="24" a="1"/>
  <c r="K280" i="24" a="1"/>
  <c r="K281" i="24" a="1"/>
  <c r="K282" i="24" a="1"/>
  <c r="K283" i="24" a="1"/>
  <c r="K284" i="24" a="1"/>
  <c r="K285" i="24" a="1"/>
  <c r="K286" i="24" a="1"/>
  <c r="K287" i="24" a="1"/>
  <c r="K288" i="24" a="1"/>
  <c r="K289" i="24" a="1"/>
  <c r="K290" i="24" a="1"/>
  <c r="K291" i="24" a="1"/>
  <c r="K292" i="24" a="1"/>
  <c r="K293" i="24" a="1"/>
  <c r="K294" i="24" a="1"/>
  <c r="K295" i="24" a="1"/>
  <c r="K296" i="24" a="1"/>
  <c r="K297" i="24" a="1"/>
  <c r="K298" i="24" a="1"/>
  <c r="K299" i="24" a="1"/>
  <c r="K300" i="24" a="1"/>
  <c r="K301" i="24" a="1"/>
  <c r="K302" i="24" a="1"/>
  <c r="K303" i="24" a="1"/>
  <c r="K304" i="24" a="1"/>
  <c r="K305" i="24" a="1"/>
  <c r="K306" i="24" a="1"/>
  <c r="K307" i="24" a="1"/>
  <c r="K308" i="24" a="1"/>
  <c r="K309" i="24" a="1"/>
  <c r="K310" i="24" a="1"/>
  <c r="K311" i="24" a="1"/>
  <c r="K312" i="24" a="1"/>
  <c r="K313" i="24" a="1"/>
  <c r="K314" i="24" a="1"/>
  <c r="K315" i="24" a="1"/>
  <c r="K316" i="24" a="1"/>
  <c r="K317" i="24" a="1"/>
  <c r="K318" i="24" a="1"/>
  <c r="K319" i="24" a="1"/>
  <c r="K320" i="24" a="1"/>
  <c r="K321" i="24" a="1"/>
  <c r="K322" i="24" a="1"/>
  <c r="K323" i="24" a="1"/>
  <c r="K324" i="24" a="1"/>
  <c r="K325" i="24" a="1"/>
  <c r="K326" i="24" a="1"/>
  <c r="K327" i="24" a="1"/>
  <c r="K328" i="24" a="1"/>
  <c r="K329" i="24" a="1"/>
  <c r="K330" i="24" a="1"/>
  <c r="K331" i="24" a="1"/>
  <c r="K332" i="24" a="1"/>
  <c r="K333" i="24" a="1"/>
  <c r="K334" i="24" a="1"/>
  <c r="K335" i="24" a="1"/>
  <c r="K336" i="24" a="1"/>
  <c r="K337" i="24" a="1"/>
  <c r="K338" i="24" a="1"/>
  <c r="K339" i="24" a="1"/>
  <c r="K340" i="24" a="1"/>
  <c r="K341" i="24" a="1"/>
  <c r="K342" i="24" a="1"/>
  <c r="K343" i="24" a="1"/>
  <c r="K344" i="24" a="1"/>
  <c r="K345" i="24" a="1"/>
  <c r="K346" i="24" a="1"/>
  <c r="K347" i="24" a="1"/>
  <c r="K348" i="24" a="1"/>
  <c r="K349" i="24" a="1"/>
  <c r="K350" i="24" a="1"/>
  <c r="K351" i="24" a="1"/>
  <c r="K352" i="24" a="1"/>
  <c r="K353" i="24" a="1"/>
  <c r="K354" i="24" a="1"/>
  <c r="K355" i="24" a="1"/>
  <c r="K356" i="24" a="1"/>
  <c r="K357" i="24" a="1"/>
  <c r="K358" i="24" a="1"/>
  <c r="K359" i="24" a="1"/>
  <c r="K360" i="24" a="1"/>
  <c r="K361" i="24" a="1"/>
  <c r="K362" i="24" a="1"/>
  <c r="K363" i="24" a="1"/>
  <c r="K364" i="24" a="1"/>
  <c r="K365" i="24" a="1"/>
  <c r="K366" i="24" a="1"/>
  <c r="K367" i="24" a="1"/>
  <c r="K368" i="24" a="1"/>
  <c r="K369" i="24" a="1"/>
  <c r="K370" i="24" a="1"/>
  <c r="K371" i="24" a="1"/>
  <c r="K372" i="24" a="1"/>
  <c r="K373" i="24" a="1"/>
  <c r="K374" i="24" a="1"/>
  <c r="K375" i="24" a="1"/>
  <c r="K376" i="24" a="1"/>
  <c r="K377" i="24" a="1"/>
  <c r="K378" i="24" a="1"/>
  <c r="K379" i="24" a="1"/>
  <c r="K380" i="24" a="1"/>
  <c r="K381" i="24" a="1"/>
  <c r="K382" i="24" a="1"/>
  <c r="K383" i="24" a="1"/>
  <c r="K384" i="24" a="1"/>
  <c r="K385" i="24" a="1"/>
  <c r="K386" i="24" a="1"/>
  <c r="K387" i="24" a="1"/>
  <c r="K388" i="24" a="1"/>
  <c r="K389" i="24" a="1"/>
  <c r="K390" i="24" a="1"/>
  <c r="K391" i="24" a="1"/>
  <c r="K392" i="24" a="1"/>
  <c r="K393" i="24" a="1"/>
  <c r="K394" i="24" a="1"/>
  <c r="K395" i="24" a="1"/>
  <c r="K396" i="24" a="1"/>
  <c r="K397" i="24" a="1"/>
  <c r="K398" i="24" a="1"/>
  <c r="K399" i="24" a="1"/>
  <c r="K400" i="24" a="1"/>
  <c r="K401" i="24" a="1"/>
  <c r="K402" i="24" a="1"/>
  <c r="K403" i="24" a="1"/>
  <c r="K404" i="24" a="1"/>
  <c r="K405" i="24" a="1"/>
  <c r="K406" i="24" a="1"/>
  <c r="K407" i="24" a="1"/>
  <c r="K408" i="24" a="1"/>
  <c r="K409" i="24" a="1"/>
  <c r="K410" i="24" a="1"/>
  <c r="K411" i="24" a="1"/>
  <c r="K412" i="24" a="1"/>
  <c r="K413" i="24" a="1"/>
  <c r="K414" i="24" a="1"/>
  <c r="K415" i="24" a="1"/>
  <c r="K416" i="24" a="1"/>
  <c r="K417" i="24" a="1"/>
  <c r="K418" i="24" a="1"/>
  <c r="K419" i="24" a="1"/>
  <c r="K420" i="24" a="1"/>
  <c r="K421" i="24" a="1"/>
  <c r="K422" i="24" a="1"/>
  <c r="K423" i="24" a="1"/>
  <c r="K424" i="24" a="1"/>
  <c r="K425" i="24" a="1"/>
  <c r="K426" i="24" a="1"/>
  <c r="K427" i="24" a="1"/>
  <c r="K428" i="24" a="1"/>
  <c r="K429" i="24" a="1"/>
  <c r="K430" i="24" a="1"/>
  <c r="K431" i="24" a="1"/>
  <c r="K432" i="24" a="1"/>
  <c r="K433" i="24" a="1"/>
  <c r="K434" i="24" a="1"/>
  <c r="K435" i="24" a="1"/>
  <c r="K436" i="24" a="1"/>
  <c r="K437" i="24" a="1"/>
  <c r="K438" i="24" a="1"/>
  <c r="K439" i="24" a="1"/>
  <c r="K440" i="24" a="1"/>
  <c r="K441" i="24" a="1"/>
  <c r="K442" i="24" a="1"/>
  <c r="K443" i="24" a="1"/>
  <c r="K444" i="24" a="1"/>
  <c r="K445" i="24" a="1"/>
  <c r="K446" i="24" a="1"/>
  <c r="K447" i="24" a="1"/>
  <c r="K448" i="24" a="1"/>
  <c r="K449" i="24" a="1"/>
  <c r="K450" i="24" a="1"/>
  <c r="K451" i="24" a="1"/>
  <c r="K452" i="24" a="1"/>
  <c r="K453" i="24" a="1"/>
  <c r="K454" i="24" a="1"/>
  <c r="K455" i="24" a="1"/>
  <c r="K456" i="24" a="1"/>
  <c r="K457" i="24" a="1"/>
  <c r="K458" i="24" a="1"/>
  <c r="K459" i="24" a="1"/>
  <c r="K460" i="24" a="1"/>
  <c r="K461" i="24" a="1"/>
  <c r="K462" i="24" a="1"/>
  <c r="K463" i="24" a="1"/>
  <c r="K464" i="24" a="1"/>
  <c r="K465" i="24" a="1"/>
  <c r="K466" i="24" a="1"/>
  <c r="K467" i="24" a="1"/>
  <c r="K468" i="24" a="1"/>
  <c r="K469" i="24" a="1"/>
  <c r="K470" i="24" a="1"/>
  <c r="K471" i="24" a="1"/>
  <c r="K472" i="24" a="1"/>
  <c r="K473" i="24" a="1"/>
  <c r="K474" i="24" a="1"/>
  <c r="K475" i="24" a="1"/>
  <c r="K476" i="24" a="1"/>
  <c r="K477" i="24" a="1"/>
  <c r="K478" i="24" a="1"/>
  <c r="K479" i="24" a="1"/>
  <c r="K480" i="24" a="1"/>
  <c r="K481" i="24" a="1"/>
  <c r="K482" i="24" a="1"/>
  <c r="K483" i="24" a="1"/>
  <c r="K484" i="24" a="1"/>
  <c r="K485" i="24" a="1"/>
  <c r="K486" i="24" a="1"/>
  <c r="K487" i="24" a="1"/>
  <c r="K488" i="24" a="1"/>
  <c r="K489" i="24" a="1"/>
  <c r="K490" i="24" a="1"/>
  <c r="K491" i="24" a="1"/>
  <c r="K492" i="24" a="1"/>
  <c r="K493" i="24" a="1"/>
  <c r="K494" i="24" a="1"/>
  <c r="K495" i="24" a="1"/>
  <c r="K496" i="24" a="1"/>
  <c r="K497" i="24" a="1"/>
  <c r="K498" i="24" a="1"/>
  <c r="K499" i="24" a="1"/>
  <c r="K500" i="24" a="1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K281" i="24"/>
  <c r="K282" i="24"/>
  <c r="K283" i="24"/>
  <c r="K284" i="24"/>
  <c r="K285" i="24"/>
  <c r="K286" i="24"/>
  <c r="K287" i="24"/>
  <c r="K288" i="24"/>
  <c r="K289" i="24"/>
  <c r="K290" i="24"/>
  <c r="K291" i="24"/>
  <c r="K292" i="24"/>
  <c r="K293" i="24"/>
  <c r="K294" i="24"/>
  <c r="K295" i="24"/>
  <c r="K296" i="24"/>
  <c r="K297" i="24"/>
  <c r="K298" i="24"/>
  <c r="K299" i="24"/>
  <c r="K300" i="24"/>
  <c r="K301" i="24"/>
  <c r="K302" i="24"/>
  <c r="K303" i="24"/>
  <c r="K304" i="24"/>
  <c r="K305" i="24"/>
  <c r="K306" i="24"/>
  <c r="K307" i="24"/>
  <c r="K308" i="24"/>
  <c r="K309" i="24"/>
  <c r="K310" i="24"/>
  <c r="K311" i="24"/>
  <c r="K312" i="24"/>
  <c r="K313" i="24"/>
  <c r="K314" i="24"/>
  <c r="K315" i="24"/>
  <c r="K316" i="24"/>
  <c r="K317" i="24"/>
  <c r="K318" i="24"/>
  <c r="K319" i="24"/>
  <c r="K320" i="24"/>
  <c r="K321" i="24"/>
  <c r="K322" i="24"/>
  <c r="K323" i="24"/>
  <c r="K324" i="24"/>
  <c r="K325" i="24"/>
  <c r="K326" i="24"/>
  <c r="K327" i="24"/>
  <c r="K328" i="24"/>
  <c r="K329" i="24"/>
  <c r="K330" i="24"/>
  <c r="K331" i="24"/>
  <c r="K332" i="24"/>
  <c r="K333" i="24"/>
  <c r="K334" i="24"/>
  <c r="K335" i="24"/>
  <c r="K336" i="24"/>
  <c r="K337" i="24"/>
  <c r="K338" i="24"/>
  <c r="K339" i="24"/>
  <c r="K340" i="24"/>
  <c r="K341" i="24"/>
  <c r="K342" i="24"/>
  <c r="K343" i="24"/>
  <c r="K344" i="24"/>
  <c r="K345" i="24"/>
  <c r="K346" i="24"/>
  <c r="K347" i="24"/>
  <c r="K348" i="24"/>
  <c r="K349" i="24"/>
  <c r="K350" i="24"/>
  <c r="K351" i="24"/>
  <c r="K352" i="24"/>
  <c r="K353" i="24"/>
  <c r="K354" i="24"/>
  <c r="K355" i="24"/>
  <c r="K356" i="24"/>
  <c r="K357" i="24"/>
  <c r="K358" i="24"/>
  <c r="K359" i="24"/>
  <c r="K360" i="24"/>
  <c r="K361" i="24"/>
  <c r="K362" i="24"/>
  <c r="K363" i="24"/>
  <c r="K364" i="24"/>
  <c r="K365" i="24"/>
  <c r="K366" i="24"/>
  <c r="K367" i="24"/>
  <c r="K368" i="24"/>
  <c r="K369" i="24"/>
  <c r="K370" i="24"/>
  <c r="K371" i="24"/>
  <c r="K372" i="24"/>
  <c r="K373" i="24"/>
  <c r="K374" i="24"/>
  <c r="K375" i="24"/>
  <c r="K376" i="24"/>
  <c r="K377" i="24"/>
  <c r="K378" i="24"/>
  <c r="K379" i="24"/>
  <c r="K380" i="24"/>
  <c r="K381" i="24"/>
  <c r="K382" i="24"/>
  <c r="K383" i="24"/>
  <c r="K384" i="24"/>
  <c r="K385" i="24"/>
  <c r="K386" i="24"/>
  <c r="K387" i="24"/>
  <c r="K388" i="24"/>
  <c r="K389" i="24"/>
  <c r="K390" i="24"/>
  <c r="K391" i="24"/>
  <c r="K392" i="24"/>
  <c r="K393" i="24"/>
  <c r="K394" i="24"/>
  <c r="K395" i="24"/>
  <c r="K396" i="24"/>
  <c r="K397" i="24"/>
  <c r="K398" i="24"/>
  <c r="K399" i="24"/>
  <c r="K400" i="24"/>
  <c r="K401" i="24"/>
  <c r="K402" i="24"/>
  <c r="K403" i="24"/>
  <c r="K404" i="24"/>
  <c r="K405" i="24"/>
  <c r="K406" i="24"/>
  <c r="K407" i="24"/>
  <c r="K408" i="24"/>
  <c r="K409" i="24"/>
  <c r="K410" i="24"/>
  <c r="K411" i="24"/>
  <c r="K412" i="24"/>
  <c r="K413" i="24"/>
  <c r="K414" i="24"/>
  <c r="K415" i="24"/>
  <c r="K416" i="24"/>
  <c r="K417" i="24"/>
  <c r="K418" i="24"/>
  <c r="K419" i="24"/>
  <c r="K420" i="24"/>
  <c r="K421" i="24"/>
  <c r="K422" i="24"/>
  <c r="K423" i="24"/>
  <c r="K424" i="24"/>
  <c r="K425" i="24"/>
  <c r="K426" i="24"/>
  <c r="K427" i="24"/>
  <c r="K428" i="24"/>
  <c r="K429" i="24"/>
  <c r="K430" i="24"/>
  <c r="K431" i="24"/>
  <c r="K432" i="24"/>
  <c r="K433" i="24"/>
  <c r="K434" i="24"/>
  <c r="K435" i="24"/>
  <c r="K436" i="24"/>
  <c r="K437" i="24"/>
  <c r="K438" i="24"/>
  <c r="K439" i="24"/>
  <c r="K440" i="24"/>
  <c r="K441" i="24"/>
  <c r="K442" i="24"/>
  <c r="K443" i="24"/>
  <c r="K444" i="24"/>
  <c r="K445" i="24"/>
  <c r="K446" i="24"/>
  <c r="K447" i="24"/>
  <c r="K448" i="24"/>
  <c r="K449" i="24"/>
  <c r="K450" i="24"/>
  <c r="K451" i="24"/>
  <c r="K452" i="24"/>
  <c r="K453" i="24"/>
  <c r="K454" i="24"/>
  <c r="K455" i="24"/>
  <c r="K456" i="24"/>
  <c r="K457" i="24"/>
  <c r="K458" i="24"/>
  <c r="K459" i="24"/>
  <c r="K460" i="24"/>
  <c r="K461" i="24"/>
  <c r="K462" i="24"/>
  <c r="K463" i="24"/>
  <c r="K464" i="24"/>
  <c r="K465" i="24"/>
  <c r="K466" i="24"/>
  <c r="K467" i="24"/>
  <c r="K468" i="24"/>
  <c r="K469" i="24"/>
  <c r="K470" i="24"/>
  <c r="K471" i="24"/>
  <c r="K472" i="24"/>
  <c r="K473" i="24"/>
  <c r="K474" i="24"/>
  <c r="K475" i="24"/>
  <c r="K476" i="24"/>
  <c r="K477" i="24"/>
  <c r="K478" i="24"/>
  <c r="K479" i="24"/>
  <c r="K480" i="24"/>
  <c r="K481" i="24"/>
  <c r="K482" i="24"/>
  <c r="K483" i="24"/>
  <c r="K484" i="24"/>
  <c r="K485" i="24"/>
  <c r="K486" i="24"/>
  <c r="K487" i="24"/>
  <c r="K488" i="24"/>
  <c r="K489" i="24"/>
  <c r="K490" i="24"/>
  <c r="K491" i="24"/>
  <c r="K492" i="24"/>
  <c r="K493" i="24"/>
  <c r="K494" i="24"/>
  <c r="K495" i="24"/>
  <c r="K496" i="24"/>
  <c r="K497" i="24"/>
  <c r="K498" i="24"/>
  <c r="K499" i="24"/>
  <c r="K500" i="24"/>
  <c r="H19" i="24" a="1"/>
  <c r="H19" i="24" s="1"/>
  <c r="H20" i="24" a="1"/>
  <c r="H20" i="24" s="1"/>
  <c r="H21" i="24" a="1"/>
  <c r="H22" i="24" a="1"/>
  <c r="H23" i="24" a="1"/>
  <c r="H24" i="24" a="1"/>
  <c r="H25" i="24" a="1"/>
  <c r="H26" i="24" a="1"/>
  <c r="H27" i="24" a="1"/>
  <c r="H28" i="24" a="1"/>
  <c r="H29" i="24" a="1"/>
  <c r="H30" i="24" a="1"/>
  <c r="H31" i="24" a="1"/>
  <c r="H32" i="24" a="1"/>
  <c r="H33" i="24" a="1"/>
  <c r="H34" i="24" a="1"/>
  <c r="H35" i="24" a="1"/>
  <c r="H36" i="24" a="1"/>
  <c r="H37" i="24" a="1"/>
  <c r="H38" i="24" a="1"/>
  <c r="H39" i="24" a="1"/>
  <c r="H40" i="24" a="1"/>
  <c r="H41" i="24" a="1"/>
  <c r="H42" i="24" a="1"/>
  <c r="H43" i="24" a="1"/>
  <c r="H44" i="24" a="1"/>
  <c r="H45" i="24" a="1"/>
  <c r="H46" i="24" a="1"/>
  <c r="H47" i="24" a="1"/>
  <c r="H48" i="24" a="1"/>
  <c r="H49" i="24" a="1"/>
  <c r="H50" i="24" a="1"/>
  <c r="H51" i="24" a="1"/>
  <c r="H52" i="24" a="1"/>
  <c r="H53" i="24" a="1"/>
  <c r="H54" i="24" a="1"/>
  <c r="H55" i="24" a="1"/>
  <c r="H56" i="24" a="1"/>
  <c r="H57" i="24" a="1"/>
  <c r="H58" i="24" a="1"/>
  <c r="H59" i="24" a="1"/>
  <c r="H60" i="24" a="1"/>
  <c r="H61" i="24" a="1"/>
  <c r="H62" i="24" a="1"/>
  <c r="H63" i="24" a="1"/>
  <c r="H64" i="24" a="1"/>
  <c r="H65" i="24" a="1"/>
  <c r="H66" i="24" a="1"/>
  <c r="H67" i="24" a="1"/>
  <c r="H68" i="24" a="1"/>
  <c r="H69" i="24" a="1"/>
  <c r="H70" i="24" a="1"/>
  <c r="H71" i="24" a="1"/>
  <c r="H72" i="24" a="1"/>
  <c r="H73" i="24" a="1"/>
  <c r="H74" i="24" a="1"/>
  <c r="H75" i="24" a="1"/>
  <c r="H76" i="24" a="1"/>
  <c r="H77" i="24" a="1"/>
  <c r="H78" i="24" a="1"/>
  <c r="H79" i="24" a="1"/>
  <c r="H80" i="24" a="1"/>
  <c r="H81" i="24" a="1"/>
  <c r="H82" i="24" a="1"/>
  <c r="H83" i="24" a="1"/>
  <c r="H84" i="24" a="1"/>
  <c r="H85" i="24" a="1"/>
  <c r="H86" i="24" a="1"/>
  <c r="H87" i="24" a="1"/>
  <c r="H88" i="24" a="1"/>
  <c r="H89" i="24" a="1"/>
  <c r="H90" i="24" a="1"/>
  <c r="H91" i="24" a="1"/>
  <c r="H92" i="24" a="1"/>
  <c r="H93" i="24" a="1"/>
  <c r="H94" i="24" a="1"/>
  <c r="H95" i="24" a="1"/>
  <c r="H96" i="24" a="1"/>
  <c r="H97" i="24" a="1"/>
  <c r="H98" i="24" a="1"/>
  <c r="H99" i="24" a="1"/>
  <c r="H100" i="24" a="1"/>
  <c r="H101" i="24" a="1"/>
  <c r="H102" i="24" a="1"/>
  <c r="H103" i="24" a="1"/>
  <c r="H104" i="24" a="1"/>
  <c r="H105" i="24" a="1"/>
  <c r="H106" i="24" a="1"/>
  <c r="H107" i="24" a="1"/>
  <c r="H108" i="24" a="1"/>
  <c r="H109" i="24" a="1"/>
  <c r="H110" i="24" a="1"/>
  <c r="H111" i="24" a="1"/>
  <c r="H112" i="24" a="1"/>
  <c r="H113" i="24" a="1"/>
  <c r="H114" i="24" a="1"/>
  <c r="H115" i="24" a="1"/>
  <c r="H116" i="24" a="1"/>
  <c r="H117" i="24" a="1"/>
  <c r="H118" i="24" a="1"/>
  <c r="H119" i="24" a="1"/>
  <c r="H120" i="24" a="1"/>
  <c r="H121" i="24" a="1"/>
  <c r="H122" i="24" a="1"/>
  <c r="H123" i="24" a="1"/>
  <c r="H124" i="24" a="1"/>
  <c r="H125" i="24" a="1"/>
  <c r="H126" i="24" a="1"/>
  <c r="H127" i="24" a="1"/>
  <c r="H128" i="24" a="1"/>
  <c r="H129" i="24" a="1"/>
  <c r="H130" i="24" a="1"/>
  <c r="H131" i="24" a="1"/>
  <c r="H132" i="24" a="1"/>
  <c r="H133" i="24" a="1"/>
  <c r="H134" i="24" a="1"/>
  <c r="H135" i="24" a="1"/>
  <c r="H136" i="24" a="1"/>
  <c r="H137" i="24" a="1"/>
  <c r="H138" i="24" a="1"/>
  <c r="H139" i="24" a="1"/>
  <c r="H140" i="24" a="1"/>
  <c r="H141" i="24" a="1"/>
  <c r="H142" i="24" a="1"/>
  <c r="H143" i="24" a="1"/>
  <c r="H144" i="24" a="1"/>
  <c r="H145" i="24" a="1"/>
  <c r="H146" i="24" a="1"/>
  <c r="H147" i="24" a="1"/>
  <c r="H148" i="24" a="1"/>
  <c r="H149" i="24" a="1"/>
  <c r="H150" i="24" a="1"/>
  <c r="H151" i="24" a="1"/>
  <c r="H152" i="24" a="1"/>
  <c r="H153" i="24" a="1"/>
  <c r="H154" i="24" a="1"/>
  <c r="H155" i="24" a="1"/>
  <c r="H156" i="24" a="1"/>
  <c r="H157" i="24" a="1"/>
  <c r="H158" i="24" a="1"/>
  <c r="H159" i="24" a="1"/>
  <c r="H160" i="24" a="1"/>
  <c r="H161" i="24" a="1"/>
  <c r="H162" i="24" a="1"/>
  <c r="H163" i="24" a="1"/>
  <c r="H164" i="24" a="1"/>
  <c r="H165" i="24" a="1"/>
  <c r="H166" i="24" a="1"/>
  <c r="H167" i="24" a="1"/>
  <c r="H168" i="24" a="1"/>
  <c r="H169" i="24" a="1"/>
  <c r="H170" i="24" a="1"/>
  <c r="H171" i="24" a="1"/>
  <c r="H172" i="24" a="1"/>
  <c r="H173" i="24" a="1"/>
  <c r="H174" i="24" a="1"/>
  <c r="H175" i="24" a="1"/>
  <c r="H176" i="24" a="1"/>
  <c r="H177" i="24" a="1"/>
  <c r="H178" i="24" a="1"/>
  <c r="H179" i="24" a="1"/>
  <c r="H180" i="24" a="1"/>
  <c r="H181" i="24" a="1"/>
  <c r="H182" i="24" a="1"/>
  <c r="H183" i="24" a="1"/>
  <c r="H184" i="24" a="1"/>
  <c r="H185" i="24" a="1"/>
  <c r="H186" i="24" a="1"/>
  <c r="H187" i="24" a="1"/>
  <c r="H188" i="24" a="1"/>
  <c r="H189" i="24" a="1"/>
  <c r="H190" i="24" a="1"/>
  <c r="H191" i="24" a="1"/>
  <c r="H192" i="24" a="1"/>
  <c r="H193" i="24" a="1"/>
  <c r="H194" i="24" a="1"/>
  <c r="H195" i="24" a="1"/>
  <c r="H196" i="24" a="1"/>
  <c r="H197" i="24" a="1"/>
  <c r="H198" i="24" a="1"/>
  <c r="H199" i="24" a="1"/>
  <c r="H200" i="24" a="1"/>
  <c r="H201" i="24" a="1"/>
  <c r="H202" i="24" a="1"/>
  <c r="H203" i="24" a="1"/>
  <c r="H204" i="24" a="1"/>
  <c r="H205" i="24" a="1"/>
  <c r="H206" i="24" a="1"/>
  <c r="H207" i="24" a="1"/>
  <c r="H208" i="24" a="1"/>
  <c r="H209" i="24" a="1"/>
  <c r="H210" i="24" a="1"/>
  <c r="H211" i="24" a="1"/>
  <c r="H212" i="24" a="1"/>
  <c r="H213" i="24" a="1"/>
  <c r="H214" i="24" a="1"/>
  <c r="H215" i="24" a="1"/>
  <c r="H216" i="24" a="1"/>
  <c r="H217" i="24" a="1"/>
  <c r="H218" i="24" a="1"/>
  <c r="H219" i="24" a="1"/>
  <c r="H220" i="24" a="1"/>
  <c r="H221" i="24" a="1"/>
  <c r="H222" i="24" a="1"/>
  <c r="H223" i="24" a="1"/>
  <c r="H224" i="24" a="1"/>
  <c r="H225" i="24" a="1"/>
  <c r="H226" i="24" a="1"/>
  <c r="H227" i="24" a="1"/>
  <c r="H228" i="24" a="1"/>
  <c r="H229" i="24" a="1"/>
  <c r="H230" i="24" a="1"/>
  <c r="H231" i="24" a="1"/>
  <c r="H232" i="24" a="1"/>
  <c r="H233" i="24" a="1"/>
  <c r="H234" i="24" a="1"/>
  <c r="H235" i="24" a="1"/>
  <c r="H236" i="24" a="1"/>
  <c r="H237" i="24" a="1"/>
  <c r="H238" i="24" a="1"/>
  <c r="H239" i="24" a="1"/>
  <c r="H240" i="24" a="1"/>
  <c r="H241" i="24" a="1"/>
  <c r="H242" i="24" a="1"/>
  <c r="H243" i="24" a="1"/>
  <c r="H244" i="24" a="1"/>
  <c r="H245" i="24" a="1"/>
  <c r="H246" i="24" a="1"/>
  <c r="H247" i="24" a="1"/>
  <c r="H248" i="24" a="1"/>
  <c r="H249" i="24" a="1"/>
  <c r="H250" i="24" a="1"/>
  <c r="H251" i="24" a="1"/>
  <c r="H252" i="24" a="1"/>
  <c r="H253" i="24" a="1"/>
  <c r="H254" i="24" a="1"/>
  <c r="H255" i="24" a="1"/>
  <c r="H256" i="24" a="1"/>
  <c r="H257" i="24" a="1"/>
  <c r="H258" i="24" a="1"/>
  <c r="H259" i="24" a="1"/>
  <c r="H260" i="24" a="1"/>
  <c r="H261" i="24" a="1"/>
  <c r="H262" i="24" a="1"/>
  <c r="H263" i="24" a="1"/>
  <c r="H264" i="24" a="1"/>
  <c r="H265" i="24" a="1"/>
  <c r="H266" i="24" a="1"/>
  <c r="H267" i="24" a="1"/>
  <c r="H268" i="24" a="1"/>
  <c r="H269" i="24" a="1"/>
  <c r="H270" i="24" a="1"/>
  <c r="H271" i="24" a="1"/>
  <c r="H272" i="24" a="1"/>
  <c r="H273" i="24" a="1"/>
  <c r="H274" i="24" a="1"/>
  <c r="H275" i="24" a="1"/>
  <c r="H276" i="24" a="1"/>
  <c r="H277" i="24" a="1"/>
  <c r="H278" i="24" a="1"/>
  <c r="H279" i="24" a="1"/>
  <c r="H280" i="24" a="1"/>
  <c r="H281" i="24" a="1"/>
  <c r="H282" i="24" a="1"/>
  <c r="H283" i="24" a="1"/>
  <c r="H284" i="24" a="1"/>
  <c r="H285" i="24" a="1"/>
  <c r="H286" i="24" a="1"/>
  <c r="H287" i="24" a="1"/>
  <c r="H288" i="24" a="1"/>
  <c r="H289" i="24" a="1"/>
  <c r="H290" i="24" a="1"/>
  <c r="H291" i="24" a="1"/>
  <c r="H292" i="24" a="1"/>
  <c r="H293" i="24" a="1"/>
  <c r="H294" i="24" a="1"/>
  <c r="H295" i="24" a="1"/>
  <c r="H296" i="24" a="1"/>
  <c r="H297" i="24" a="1"/>
  <c r="H298" i="24" a="1"/>
  <c r="H299" i="24" a="1"/>
  <c r="H300" i="24" a="1"/>
  <c r="H301" i="24" a="1"/>
  <c r="H302" i="24" a="1"/>
  <c r="H303" i="24" a="1"/>
  <c r="H304" i="24" a="1"/>
  <c r="H305" i="24" a="1"/>
  <c r="H306" i="24" a="1"/>
  <c r="H307" i="24" a="1"/>
  <c r="H308" i="24" a="1"/>
  <c r="H309" i="24" a="1"/>
  <c r="H310" i="24" a="1"/>
  <c r="H311" i="24" a="1"/>
  <c r="H312" i="24" a="1"/>
  <c r="H313" i="24" a="1"/>
  <c r="H314" i="24" a="1"/>
  <c r="H315" i="24" a="1"/>
  <c r="H316" i="24" a="1"/>
  <c r="H317" i="24" a="1"/>
  <c r="H318" i="24" a="1"/>
  <c r="H319" i="24" a="1"/>
  <c r="H320" i="24" a="1"/>
  <c r="H321" i="24" a="1"/>
  <c r="H322" i="24" a="1"/>
  <c r="H323" i="24" a="1"/>
  <c r="H324" i="24" a="1"/>
  <c r="H325" i="24" a="1"/>
  <c r="H326" i="24" a="1"/>
  <c r="H327" i="24" a="1"/>
  <c r="H328" i="24" a="1"/>
  <c r="H329" i="24" a="1"/>
  <c r="H330" i="24" a="1"/>
  <c r="H331" i="24" a="1"/>
  <c r="H332" i="24" a="1"/>
  <c r="H333" i="24" a="1"/>
  <c r="H334" i="24" a="1"/>
  <c r="H335" i="24" a="1"/>
  <c r="H336" i="24" a="1"/>
  <c r="H337" i="24" a="1"/>
  <c r="H338" i="24" a="1"/>
  <c r="H339" i="24" a="1"/>
  <c r="H340" i="24" a="1"/>
  <c r="H341" i="24" a="1"/>
  <c r="H342" i="24" a="1"/>
  <c r="H343" i="24" a="1"/>
  <c r="H344" i="24" a="1"/>
  <c r="H345" i="24" a="1"/>
  <c r="H346" i="24" a="1"/>
  <c r="H347" i="24" a="1"/>
  <c r="H348" i="24" a="1"/>
  <c r="H349" i="24" a="1"/>
  <c r="H350" i="24" a="1"/>
  <c r="H351" i="24" a="1"/>
  <c r="H352" i="24" a="1"/>
  <c r="H353" i="24" a="1"/>
  <c r="H354" i="24" a="1"/>
  <c r="H355" i="24" a="1"/>
  <c r="H356" i="24" a="1"/>
  <c r="H357" i="24" a="1"/>
  <c r="H358" i="24" a="1"/>
  <c r="H359" i="24" a="1"/>
  <c r="H360" i="24" a="1"/>
  <c r="H361" i="24" a="1"/>
  <c r="H362" i="24" a="1"/>
  <c r="H363" i="24" a="1"/>
  <c r="H364" i="24" a="1"/>
  <c r="H365" i="24" a="1"/>
  <c r="H366" i="24" a="1"/>
  <c r="H367" i="24" a="1"/>
  <c r="H368" i="24" a="1"/>
  <c r="H369" i="24" a="1"/>
  <c r="H370" i="24" a="1"/>
  <c r="H371" i="24" a="1"/>
  <c r="H372" i="24" a="1"/>
  <c r="H373" i="24" a="1"/>
  <c r="H374" i="24" a="1"/>
  <c r="H375" i="24" a="1"/>
  <c r="H376" i="24" a="1"/>
  <c r="H377" i="24" a="1"/>
  <c r="H378" i="24" a="1"/>
  <c r="H379" i="24" a="1"/>
  <c r="H380" i="24" a="1"/>
  <c r="H381" i="24" a="1"/>
  <c r="H382" i="24" a="1"/>
  <c r="H383" i="24" a="1"/>
  <c r="H384" i="24" a="1"/>
  <c r="H385" i="24" a="1"/>
  <c r="H386" i="24" a="1"/>
  <c r="H387" i="24" a="1"/>
  <c r="H388" i="24" a="1"/>
  <c r="H389" i="24" a="1"/>
  <c r="H390" i="24" a="1"/>
  <c r="H391" i="24" a="1"/>
  <c r="H392" i="24" a="1"/>
  <c r="H393" i="24" a="1"/>
  <c r="H394" i="24" a="1"/>
  <c r="H395" i="24" a="1"/>
  <c r="H396" i="24" a="1"/>
  <c r="H397" i="24" a="1"/>
  <c r="H398" i="24" a="1"/>
  <c r="H399" i="24" a="1"/>
  <c r="H400" i="24" a="1"/>
  <c r="H401" i="24" a="1"/>
  <c r="H402" i="24" a="1"/>
  <c r="H403" i="24" a="1"/>
  <c r="H404" i="24" a="1"/>
  <c r="H405" i="24" a="1"/>
  <c r="H406" i="24" a="1"/>
  <c r="H407" i="24" a="1"/>
  <c r="H408" i="24" a="1"/>
  <c r="H409" i="24" a="1"/>
  <c r="H410" i="24" a="1"/>
  <c r="H411" i="24" a="1"/>
  <c r="H412" i="24" a="1"/>
  <c r="H413" i="24" a="1"/>
  <c r="H414" i="24" a="1"/>
  <c r="H415" i="24" a="1"/>
  <c r="H416" i="24" a="1"/>
  <c r="H417" i="24" a="1"/>
  <c r="H418" i="24" a="1"/>
  <c r="H419" i="24" a="1"/>
  <c r="H420" i="24" a="1"/>
  <c r="H421" i="24" a="1"/>
  <c r="H422" i="24" a="1"/>
  <c r="H423" i="24" a="1"/>
  <c r="H424" i="24" a="1"/>
  <c r="H425" i="24" a="1"/>
  <c r="H426" i="24" a="1"/>
  <c r="H427" i="24" a="1"/>
  <c r="H428" i="24" a="1"/>
  <c r="H429" i="24" a="1"/>
  <c r="H430" i="24" a="1"/>
  <c r="H431" i="24" a="1"/>
  <c r="H432" i="24" a="1"/>
  <c r="H433" i="24" a="1"/>
  <c r="H434" i="24" a="1"/>
  <c r="H435" i="24" a="1"/>
  <c r="H436" i="24" a="1"/>
  <c r="H437" i="24" a="1"/>
  <c r="H438" i="24" a="1"/>
  <c r="H439" i="24" a="1"/>
  <c r="H440" i="24" a="1"/>
  <c r="H441" i="24" a="1"/>
  <c r="H442" i="24" a="1"/>
  <c r="H443" i="24" a="1"/>
  <c r="H444" i="24" a="1"/>
  <c r="H445" i="24" a="1"/>
  <c r="H446" i="24" a="1"/>
  <c r="H447" i="24" a="1"/>
  <c r="H448" i="24" a="1"/>
  <c r="H449" i="24" a="1"/>
  <c r="H450" i="24" a="1"/>
  <c r="H451" i="24" a="1"/>
  <c r="H452" i="24" a="1"/>
  <c r="H453" i="24" a="1"/>
  <c r="H454" i="24" a="1"/>
  <c r="H455" i="24" a="1"/>
  <c r="H456" i="24" a="1"/>
  <c r="H457" i="24" a="1"/>
  <c r="H458" i="24" a="1"/>
  <c r="H459" i="24" a="1"/>
  <c r="H460" i="24" a="1"/>
  <c r="H461" i="24" a="1"/>
  <c r="H462" i="24" a="1"/>
  <c r="H463" i="24" a="1"/>
  <c r="H464" i="24" a="1"/>
  <c r="H465" i="24" a="1"/>
  <c r="H466" i="24" a="1"/>
  <c r="H467" i="24" a="1"/>
  <c r="H468" i="24" a="1"/>
  <c r="H469" i="24" a="1"/>
  <c r="H470" i="24" a="1"/>
  <c r="H471" i="24" a="1"/>
  <c r="H472" i="24" a="1"/>
  <c r="H473" i="24" a="1"/>
  <c r="H474" i="24" a="1"/>
  <c r="H475" i="24" a="1"/>
  <c r="H476" i="24" a="1"/>
  <c r="H477" i="24" a="1"/>
  <c r="H478" i="24" a="1"/>
  <c r="H479" i="24" a="1"/>
  <c r="H480" i="24" a="1"/>
  <c r="H481" i="24" a="1"/>
  <c r="H482" i="24" a="1"/>
  <c r="H483" i="24" a="1"/>
  <c r="H484" i="24" a="1"/>
  <c r="H485" i="24" a="1"/>
  <c r="H486" i="24" a="1"/>
  <c r="H487" i="24" a="1"/>
  <c r="H488" i="24" a="1"/>
  <c r="H489" i="24" a="1"/>
  <c r="H490" i="24" a="1"/>
  <c r="H491" i="24" a="1"/>
  <c r="H492" i="24" a="1"/>
  <c r="H493" i="24" a="1"/>
  <c r="H494" i="24" a="1"/>
  <c r="H495" i="24" a="1"/>
  <c r="H496" i="24" a="1"/>
  <c r="H497" i="24" a="1"/>
  <c r="H498" i="24" a="1"/>
  <c r="H499" i="24" a="1"/>
  <c r="H500" i="24" a="1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L15" i="12"/>
  <c r="J15" i="12"/>
  <c r="I15" i="12"/>
  <c r="G15" i="12"/>
  <c r="K15" i="12"/>
  <c r="H15" i="12"/>
  <c r="F19" i="24" a="1"/>
  <c r="F19" i="24" s="1"/>
  <c r="D19" i="24" a="1"/>
  <c r="D19" i="24" s="1"/>
  <c r="C19" i="24" a="1"/>
  <c r="C19" i="24" s="1"/>
  <c r="B19" i="24" a="1"/>
  <c r="B19" i="24" s="1"/>
  <c r="I19" i="34" a="1"/>
  <c r="I19" i="34" s="1"/>
  <c r="I19" i="32" a="1"/>
  <c r="I19" i="32" s="1"/>
  <c r="AA500" i="34" a="1"/>
  <c r="AA500" i="34" s="1"/>
  <c r="Z500" i="34" a="1"/>
  <c r="Z500" i="34" s="1"/>
  <c r="Y500" i="12"/>
  <c r="Y500" i="34" a="1"/>
  <c r="Y500" i="34" s="1"/>
  <c r="X500" i="34" a="1"/>
  <c r="X500" i="34" s="1"/>
  <c r="W500" i="34" a="1"/>
  <c r="W500" i="34" s="1"/>
  <c r="V500" i="12"/>
  <c r="V500" i="34" a="1"/>
  <c r="V500" i="34" s="1"/>
  <c r="T500" i="12"/>
  <c r="T500" i="34" a="1"/>
  <c r="T500" i="34" s="1"/>
  <c r="S500" i="12"/>
  <c r="S500" i="34" a="1"/>
  <c r="S500" i="34" s="1"/>
  <c r="R500" i="12"/>
  <c r="R500" i="34" a="1"/>
  <c r="R500" i="34" s="1"/>
  <c r="P500" i="12"/>
  <c r="P500" i="34" a="1"/>
  <c r="P500" i="34" s="1"/>
  <c r="O500" i="12"/>
  <c r="O500" i="34" a="1"/>
  <c r="O500" i="34" s="1"/>
  <c r="N500" i="12"/>
  <c r="N500" i="34" a="1"/>
  <c r="N500" i="34" s="1"/>
  <c r="L500" i="34" a="1"/>
  <c r="L500" i="34" s="1"/>
  <c r="K500" i="34" a="1"/>
  <c r="K500" i="34" s="1"/>
  <c r="J500" i="34" a="1"/>
  <c r="J500" i="34" s="1"/>
  <c r="I500" i="34" a="1"/>
  <c r="I500" i="34" s="1"/>
  <c r="H500" i="34" a="1"/>
  <c r="H500" i="34" s="1"/>
  <c r="G500" i="34" a="1"/>
  <c r="G500" i="34" s="1"/>
  <c r="F500" i="34" a="1"/>
  <c r="F500" i="34" s="1"/>
  <c r="E500" i="34" a="1"/>
  <c r="E500" i="34" s="1"/>
  <c r="D500" i="34" a="1"/>
  <c r="D500" i="34" s="1"/>
  <c r="C500" i="34" a="1"/>
  <c r="C500" i="34" s="1"/>
  <c r="B500" i="34" a="1"/>
  <c r="B500" i="34" s="1"/>
  <c r="A500" i="34" a="1"/>
  <c r="A500" i="34" s="1"/>
  <c r="AA499" i="34" a="1"/>
  <c r="AA499" i="34" s="1"/>
  <c r="Z499" i="34" a="1"/>
  <c r="Z499" i="34" s="1"/>
  <c r="Y499" i="12"/>
  <c r="Y499" i="34" a="1"/>
  <c r="Y499" i="34" s="1"/>
  <c r="X499" i="34" a="1"/>
  <c r="X499" i="34" s="1"/>
  <c r="W499" i="34" a="1"/>
  <c r="W499" i="34" s="1"/>
  <c r="V499" i="12"/>
  <c r="V499" i="34" a="1"/>
  <c r="V499" i="34" s="1"/>
  <c r="T499" i="12"/>
  <c r="T499" i="34" a="1"/>
  <c r="T499" i="34" s="1"/>
  <c r="S499" i="12"/>
  <c r="S499" i="34" a="1"/>
  <c r="S499" i="34" s="1"/>
  <c r="R499" i="12"/>
  <c r="R499" i="34" a="1"/>
  <c r="R499" i="34" s="1"/>
  <c r="P499" i="12"/>
  <c r="P499" i="34" a="1"/>
  <c r="P499" i="34" s="1"/>
  <c r="O499" i="12"/>
  <c r="O499" i="34" a="1"/>
  <c r="O499" i="34" s="1"/>
  <c r="N499" i="12"/>
  <c r="N499" i="34" a="1"/>
  <c r="N499" i="34" s="1"/>
  <c r="L499" i="34" a="1"/>
  <c r="L499" i="34" s="1"/>
  <c r="K499" i="34" a="1"/>
  <c r="K499" i="34" s="1"/>
  <c r="J499" i="34" a="1"/>
  <c r="J499" i="34" s="1"/>
  <c r="I499" i="34" a="1"/>
  <c r="I499" i="34" s="1"/>
  <c r="H499" i="34" a="1"/>
  <c r="H499" i="34" s="1"/>
  <c r="G499" i="34" a="1"/>
  <c r="G499" i="34" s="1"/>
  <c r="F499" i="34" a="1"/>
  <c r="F499" i="34" s="1"/>
  <c r="E499" i="34" a="1"/>
  <c r="E499" i="34" s="1"/>
  <c r="D499" i="34" a="1"/>
  <c r="D499" i="34" s="1"/>
  <c r="C499" i="34" a="1"/>
  <c r="C499" i="34" s="1"/>
  <c r="B499" i="34" a="1"/>
  <c r="B499" i="34" s="1"/>
  <c r="A499" i="34" a="1"/>
  <c r="A499" i="34" s="1"/>
  <c r="AA498" i="34" a="1"/>
  <c r="AA498" i="34" s="1"/>
  <c r="Z498" i="34" a="1"/>
  <c r="Z498" i="34" s="1"/>
  <c r="Y498" i="12"/>
  <c r="Y498" i="34" a="1"/>
  <c r="Y498" i="34" s="1"/>
  <c r="X498" i="34" a="1"/>
  <c r="X498" i="34" s="1"/>
  <c r="W498" i="34" a="1"/>
  <c r="W498" i="34" s="1"/>
  <c r="V498" i="12"/>
  <c r="V498" i="34" a="1"/>
  <c r="V498" i="34" s="1"/>
  <c r="T498" i="12"/>
  <c r="T498" i="34" a="1"/>
  <c r="T498" i="34" s="1"/>
  <c r="S498" i="12"/>
  <c r="S498" i="34" a="1"/>
  <c r="S498" i="34" s="1"/>
  <c r="R498" i="12"/>
  <c r="R498" i="34" a="1"/>
  <c r="R498" i="34" s="1"/>
  <c r="P498" i="12"/>
  <c r="P498" i="34" a="1"/>
  <c r="P498" i="34" s="1"/>
  <c r="O498" i="12"/>
  <c r="O498" i="34" a="1"/>
  <c r="O498" i="34" s="1"/>
  <c r="N498" i="12"/>
  <c r="N498" i="34" a="1"/>
  <c r="N498" i="34" s="1"/>
  <c r="L498" i="34" a="1"/>
  <c r="L498" i="34" s="1"/>
  <c r="K498" i="34" a="1"/>
  <c r="K498" i="34" s="1"/>
  <c r="J498" i="34" a="1"/>
  <c r="J498" i="34" s="1"/>
  <c r="I498" i="34" a="1"/>
  <c r="I498" i="34" s="1"/>
  <c r="H498" i="34" a="1"/>
  <c r="H498" i="34" s="1"/>
  <c r="G498" i="34" a="1"/>
  <c r="G498" i="34" s="1"/>
  <c r="F498" i="34" a="1"/>
  <c r="F498" i="34" s="1"/>
  <c r="E498" i="34" a="1"/>
  <c r="E498" i="34" s="1"/>
  <c r="D498" i="34" a="1"/>
  <c r="D498" i="34" s="1"/>
  <c r="C498" i="34" a="1"/>
  <c r="C498" i="34" s="1"/>
  <c r="B498" i="34" a="1"/>
  <c r="B498" i="34" s="1"/>
  <c r="A498" i="34" a="1"/>
  <c r="A498" i="34" s="1"/>
  <c r="AA497" i="34" a="1"/>
  <c r="AA497" i="34" s="1"/>
  <c r="Z497" i="34" a="1"/>
  <c r="Z497" i="34" s="1"/>
  <c r="Y497" i="12"/>
  <c r="Y497" i="34" a="1"/>
  <c r="Y497" i="34" s="1"/>
  <c r="X497" i="34" a="1"/>
  <c r="X497" i="34" s="1"/>
  <c r="W497" i="34" a="1"/>
  <c r="W497" i="34" s="1"/>
  <c r="V497" i="12"/>
  <c r="V497" i="34" a="1"/>
  <c r="V497" i="34" s="1"/>
  <c r="T497" i="12"/>
  <c r="T497" i="34" a="1"/>
  <c r="T497" i="34" s="1"/>
  <c r="S497" i="12"/>
  <c r="S497" i="34" a="1"/>
  <c r="S497" i="34" s="1"/>
  <c r="R497" i="12"/>
  <c r="R497" i="34" a="1"/>
  <c r="R497" i="34" s="1"/>
  <c r="P497" i="12"/>
  <c r="P497" i="34" a="1"/>
  <c r="P497" i="34" s="1"/>
  <c r="O497" i="12"/>
  <c r="O497" i="34" a="1"/>
  <c r="O497" i="34" s="1"/>
  <c r="N497" i="12"/>
  <c r="N497" i="34" a="1"/>
  <c r="N497" i="34" s="1"/>
  <c r="L497" i="34" a="1"/>
  <c r="L497" i="34" s="1"/>
  <c r="K497" i="34" a="1"/>
  <c r="K497" i="34" s="1"/>
  <c r="J497" i="34" a="1"/>
  <c r="J497" i="34" s="1"/>
  <c r="I497" i="34" a="1"/>
  <c r="I497" i="34" s="1"/>
  <c r="H497" i="34" a="1"/>
  <c r="H497" i="34" s="1"/>
  <c r="G497" i="34" a="1"/>
  <c r="G497" i="34" s="1"/>
  <c r="F497" i="34" a="1"/>
  <c r="F497" i="34" s="1"/>
  <c r="E497" i="34" a="1"/>
  <c r="E497" i="34" s="1"/>
  <c r="D497" i="34" a="1"/>
  <c r="D497" i="34" s="1"/>
  <c r="C497" i="34" a="1"/>
  <c r="C497" i="34" s="1"/>
  <c r="B497" i="34" a="1"/>
  <c r="B497" i="34" s="1"/>
  <c r="A497" i="34" a="1"/>
  <c r="A497" i="34" s="1"/>
  <c r="AA496" i="34" a="1"/>
  <c r="AA496" i="34" s="1"/>
  <c r="Z496" i="34" a="1"/>
  <c r="Z496" i="34" s="1"/>
  <c r="Y496" i="12"/>
  <c r="Y496" i="34" a="1"/>
  <c r="Y496" i="34" s="1"/>
  <c r="X496" i="34" a="1"/>
  <c r="X496" i="34" s="1"/>
  <c r="W496" i="34" a="1"/>
  <c r="W496" i="34" s="1"/>
  <c r="V496" i="12"/>
  <c r="V496" i="34" a="1"/>
  <c r="V496" i="34" s="1"/>
  <c r="T496" i="12"/>
  <c r="T496" i="34" a="1"/>
  <c r="T496" i="34" s="1"/>
  <c r="S496" i="12"/>
  <c r="S496" i="34" a="1"/>
  <c r="S496" i="34" s="1"/>
  <c r="R496" i="12"/>
  <c r="R496" i="34" a="1"/>
  <c r="R496" i="34" s="1"/>
  <c r="P496" i="12"/>
  <c r="P496" i="34" a="1"/>
  <c r="P496" i="34" s="1"/>
  <c r="O496" i="12"/>
  <c r="O496" i="34" a="1"/>
  <c r="O496" i="34" s="1"/>
  <c r="N496" i="12"/>
  <c r="N496" i="34" a="1"/>
  <c r="N496" i="34" s="1"/>
  <c r="L496" i="34" a="1"/>
  <c r="L496" i="34" s="1"/>
  <c r="K496" i="34" a="1"/>
  <c r="K496" i="34" s="1"/>
  <c r="J496" i="34" a="1"/>
  <c r="J496" i="34" s="1"/>
  <c r="I496" i="34" a="1"/>
  <c r="I496" i="34" s="1"/>
  <c r="H496" i="34" a="1"/>
  <c r="H496" i="34" s="1"/>
  <c r="G496" i="34" a="1"/>
  <c r="G496" i="34" s="1"/>
  <c r="F496" i="34" a="1"/>
  <c r="F496" i="34" s="1"/>
  <c r="E496" i="34" a="1"/>
  <c r="E496" i="34" s="1"/>
  <c r="D496" i="34" a="1"/>
  <c r="D496" i="34" s="1"/>
  <c r="C496" i="34" a="1"/>
  <c r="C496" i="34" s="1"/>
  <c r="B496" i="34" a="1"/>
  <c r="B496" i="34" s="1"/>
  <c r="A496" i="34" a="1"/>
  <c r="A496" i="34" s="1"/>
  <c r="AA495" i="34" a="1"/>
  <c r="AA495" i="34" s="1"/>
  <c r="Z495" i="34" a="1"/>
  <c r="Z495" i="34" s="1"/>
  <c r="Y495" i="12"/>
  <c r="Y495" i="34" a="1"/>
  <c r="Y495" i="34" s="1"/>
  <c r="X495" i="34" a="1"/>
  <c r="X495" i="34" s="1"/>
  <c r="W495" i="34" a="1"/>
  <c r="W495" i="34" s="1"/>
  <c r="V495" i="12"/>
  <c r="V495" i="34" a="1"/>
  <c r="V495" i="34" s="1"/>
  <c r="T495" i="12"/>
  <c r="T495" i="34" a="1"/>
  <c r="T495" i="34" s="1"/>
  <c r="S495" i="12"/>
  <c r="S495" i="34" a="1"/>
  <c r="S495" i="34" s="1"/>
  <c r="R495" i="12"/>
  <c r="R495" i="34" a="1"/>
  <c r="R495" i="34" s="1"/>
  <c r="P495" i="12"/>
  <c r="P495" i="34" a="1"/>
  <c r="P495" i="34" s="1"/>
  <c r="O495" i="12"/>
  <c r="O495" i="34" a="1"/>
  <c r="O495" i="34" s="1"/>
  <c r="N495" i="12"/>
  <c r="N495" i="34" a="1"/>
  <c r="N495" i="34" s="1"/>
  <c r="L495" i="34" a="1"/>
  <c r="L495" i="34" s="1"/>
  <c r="K495" i="34" a="1"/>
  <c r="K495" i="34" s="1"/>
  <c r="J495" i="34" a="1"/>
  <c r="J495" i="34" s="1"/>
  <c r="I495" i="34" a="1"/>
  <c r="I495" i="34" s="1"/>
  <c r="H495" i="34" a="1"/>
  <c r="H495" i="34" s="1"/>
  <c r="G495" i="34" a="1"/>
  <c r="G495" i="34" s="1"/>
  <c r="F495" i="34" a="1"/>
  <c r="F495" i="34" s="1"/>
  <c r="E495" i="34" a="1"/>
  <c r="E495" i="34" s="1"/>
  <c r="D495" i="34" a="1"/>
  <c r="D495" i="34" s="1"/>
  <c r="C495" i="34" a="1"/>
  <c r="C495" i="34" s="1"/>
  <c r="B495" i="34" a="1"/>
  <c r="B495" i="34" s="1"/>
  <c r="A495" i="34" a="1"/>
  <c r="A495" i="34" s="1"/>
  <c r="AA494" i="34" a="1"/>
  <c r="AA494" i="34" s="1"/>
  <c r="Z494" i="34" a="1"/>
  <c r="Z494" i="34" s="1"/>
  <c r="Y494" i="12"/>
  <c r="Y494" i="34" a="1"/>
  <c r="Y494" i="34" s="1"/>
  <c r="X494" i="34" a="1"/>
  <c r="X494" i="34" s="1"/>
  <c r="W494" i="34" a="1"/>
  <c r="W494" i="34" s="1"/>
  <c r="V494" i="12"/>
  <c r="V494" i="34" a="1"/>
  <c r="V494" i="34" s="1"/>
  <c r="T494" i="12"/>
  <c r="T494" i="34" a="1"/>
  <c r="T494" i="34" s="1"/>
  <c r="S494" i="12"/>
  <c r="S494" i="34" a="1"/>
  <c r="S494" i="34" s="1"/>
  <c r="R494" i="12"/>
  <c r="R494" i="34" a="1"/>
  <c r="R494" i="34" s="1"/>
  <c r="P494" i="12"/>
  <c r="P494" i="34" a="1"/>
  <c r="P494" i="34" s="1"/>
  <c r="O494" i="12"/>
  <c r="O494" i="34" a="1"/>
  <c r="O494" i="34" s="1"/>
  <c r="N494" i="12"/>
  <c r="N494" i="34" a="1"/>
  <c r="N494" i="34" s="1"/>
  <c r="L494" i="34" a="1"/>
  <c r="L494" i="34" s="1"/>
  <c r="K494" i="34" a="1"/>
  <c r="K494" i="34" s="1"/>
  <c r="J494" i="34" a="1"/>
  <c r="J494" i="34" s="1"/>
  <c r="I494" i="34" a="1"/>
  <c r="I494" i="34" s="1"/>
  <c r="H494" i="34" a="1"/>
  <c r="H494" i="34" s="1"/>
  <c r="G494" i="34" a="1"/>
  <c r="G494" i="34" s="1"/>
  <c r="F494" i="34" a="1"/>
  <c r="F494" i="34" s="1"/>
  <c r="E494" i="34" a="1"/>
  <c r="E494" i="34" s="1"/>
  <c r="D494" i="34" a="1"/>
  <c r="D494" i="34" s="1"/>
  <c r="C494" i="34" a="1"/>
  <c r="C494" i="34" s="1"/>
  <c r="B494" i="34" a="1"/>
  <c r="B494" i="34" s="1"/>
  <c r="A494" i="34" a="1"/>
  <c r="A494" i="34" s="1"/>
  <c r="AA493" i="34" a="1"/>
  <c r="AA493" i="34" s="1"/>
  <c r="Z493" i="34" a="1"/>
  <c r="Z493" i="34" s="1"/>
  <c r="Y493" i="12"/>
  <c r="Y493" i="34" a="1"/>
  <c r="Y493" i="34" s="1"/>
  <c r="X493" i="34" a="1"/>
  <c r="X493" i="34" s="1"/>
  <c r="W493" i="34" a="1"/>
  <c r="W493" i="34" s="1"/>
  <c r="V493" i="12"/>
  <c r="V493" i="34" a="1"/>
  <c r="V493" i="34" s="1"/>
  <c r="T493" i="12"/>
  <c r="T493" i="34" a="1"/>
  <c r="T493" i="34" s="1"/>
  <c r="S493" i="12"/>
  <c r="S493" i="34" a="1"/>
  <c r="S493" i="34" s="1"/>
  <c r="R493" i="12"/>
  <c r="R493" i="34" a="1"/>
  <c r="R493" i="34" s="1"/>
  <c r="P493" i="12"/>
  <c r="P493" i="34" a="1"/>
  <c r="P493" i="34" s="1"/>
  <c r="O493" i="12"/>
  <c r="O493" i="34" a="1"/>
  <c r="O493" i="34" s="1"/>
  <c r="N493" i="12"/>
  <c r="N493" i="34" a="1"/>
  <c r="N493" i="34" s="1"/>
  <c r="L493" i="34" a="1"/>
  <c r="L493" i="34" s="1"/>
  <c r="K493" i="34" a="1"/>
  <c r="K493" i="34" s="1"/>
  <c r="J493" i="34" a="1"/>
  <c r="J493" i="34" s="1"/>
  <c r="I493" i="34" a="1"/>
  <c r="I493" i="34" s="1"/>
  <c r="H493" i="34" a="1"/>
  <c r="H493" i="34" s="1"/>
  <c r="G493" i="34" a="1"/>
  <c r="G493" i="34" s="1"/>
  <c r="F493" i="34" a="1"/>
  <c r="F493" i="34" s="1"/>
  <c r="E493" i="34" a="1"/>
  <c r="E493" i="34" s="1"/>
  <c r="D493" i="34" a="1"/>
  <c r="D493" i="34" s="1"/>
  <c r="C493" i="34" a="1"/>
  <c r="C493" i="34" s="1"/>
  <c r="B493" i="34" a="1"/>
  <c r="B493" i="34" s="1"/>
  <c r="A493" i="34" a="1"/>
  <c r="A493" i="34" s="1"/>
  <c r="AA492" i="34" a="1"/>
  <c r="AA492" i="34" s="1"/>
  <c r="Z492" i="34" a="1"/>
  <c r="Z492" i="34" s="1"/>
  <c r="Y492" i="12"/>
  <c r="Y492" i="34" a="1"/>
  <c r="Y492" i="34" s="1"/>
  <c r="X492" i="34" a="1"/>
  <c r="X492" i="34" s="1"/>
  <c r="W492" i="34" a="1"/>
  <c r="W492" i="34" s="1"/>
  <c r="V492" i="12"/>
  <c r="V492" i="34" a="1"/>
  <c r="V492" i="34" s="1"/>
  <c r="T492" i="12"/>
  <c r="T492" i="34" a="1"/>
  <c r="T492" i="34" s="1"/>
  <c r="S492" i="12"/>
  <c r="S492" i="34" a="1"/>
  <c r="S492" i="34" s="1"/>
  <c r="R492" i="12"/>
  <c r="R492" i="34" a="1"/>
  <c r="R492" i="34" s="1"/>
  <c r="P492" i="12"/>
  <c r="P492" i="34" a="1"/>
  <c r="P492" i="34" s="1"/>
  <c r="O492" i="12"/>
  <c r="O492" i="34" a="1"/>
  <c r="O492" i="34" s="1"/>
  <c r="N492" i="12"/>
  <c r="N492" i="34" a="1"/>
  <c r="N492" i="34" s="1"/>
  <c r="L492" i="34" a="1"/>
  <c r="L492" i="34" s="1"/>
  <c r="K492" i="34" a="1"/>
  <c r="K492" i="34" s="1"/>
  <c r="J492" i="34" a="1"/>
  <c r="J492" i="34" s="1"/>
  <c r="I492" i="34" a="1"/>
  <c r="I492" i="34" s="1"/>
  <c r="H492" i="34" a="1"/>
  <c r="H492" i="34" s="1"/>
  <c r="G492" i="34" a="1"/>
  <c r="G492" i="34" s="1"/>
  <c r="F492" i="34" a="1"/>
  <c r="F492" i="34" s="1"/>
  <c r="E492" i="34" a="1"/>
  <c r="E492" i="34" s="1"/>
  <c r="D492" i="34" a="1"/>
  <c r="D492" i="34" s="1"/>
  <c r="C492" i="34" a="1"/>
  <c r="C492" i="34" s="1"/>
  <c r="B492" i="34" a="1"/>
  <c r="B492" i="34" s="1"/>
  <c r="A492" i="34" a="1"/>
  <c r="A492" i="34" s="1"/>
  <c r="AA491" i="34" a="1"/>
  <c r="AA491" i="34" s="1"/>
  <c r="Z491" i="34" a="1"/>
  <c r="Z491" i="34" s="1"/>
  <c r="Y491" i="12"/>
  <c r="Y491" i="34" a="1"/>
  <c r="Y491" i="34" s="1"/>
  <c r="X491" i="34" a="1"/>
  <c r="X491" i="34" s="1"/>
  <c r="W491" i="34" a="1"/>
  <c r="W491" i="34" s="1"/>
  <c r="V491" i="12"/>
  <c r="V491" i="34" a="1"/>
  <c r="V491" i="34" s="1"/>
  <c r="T491" i="12"/>
  <c r="T491" i="34" a="1"/>
  <c r="T491" i="34" s="1"/>
  <c r="S491" i="12"/>
  <c r="S491" i="34" a="1"/>
  <c r="S491" i="34" s="1"/>
  <c r="R491" i="12"/>
  <c r="R491" i="34" a="1"/>
  <c r="R491" i="34" s="1"/>
  <c r="P491" i="12"/>
  <c r="P491" i="34" a="1"/>
  <c r="P491" i="34" s="1"/>
  <c r="O491" i="12"/>
  <c r="O491" i="34" a="1"/>
  <c r="O491" i="34" s="1"/>
  <c r="N491" i="12"/>
  <c r="N491" i="34" a="1"/>
  <c r="N491" i="34" s="1"/>
  <c r="L491" i="34" a="1"/>
  <c r="L491" i="34" s="1"/>
  <c r="K491" i="34" a="1"/>
  <c r="K491" i="34" s="1"/>
  <c r="J491" i="34" a="1"/>
  <c r="J491" i="34" s="1"/>
  <c r="I491" i="34" a="1"/>
  <c r="I491" i="34" s="1"/>
  <c r="H491" i="34" a="1"/>
  <c r="H491" i="34" s="1"/>
  <c r="G491" i="34" a="1"/>
  <c r="G491" i="34" s="1"/>
  <c r="F491" i="34" a="1"/>
  <c r="F491" i="34" s="1"/>
  <c r="E491" i="34" a="1"/>
  <c r="E491" i="34" s="1"/>
  <c r="D491" i="34" a="1"/>
  <c r="D491" i="34" s="1"/>
  <c r="C491" i="34" a="1"/>
  <c r="C491" i="34" s="1"/>
  <c r="B491" i="34" a="1"/>
  <c r="B491" i="34" s="1"/>
  <c r="A491" i="34" a="1"/>
  <c r="A491" i="34" s="1"/>
  <c r="AA490" i="34" a="1"/>
  <c r="AA490" i="34" s="1"/>
  <c r="Z490" i="34" a="1"/>
  <c r="Z490" i="34" s="1"/>
  <c r="Y490" i="12"/>
  <c r="Y490" i="34" a="1"/>
  <c r="Y490" i="34" s="1"/>
  <c r="X490" i="34" a="1"/>
  <c r="X490" i="34" s="1"/>
  <c r="W490" i="34" a="1"/>
  <c r="W490" i="34" s="1"/>
  <c r="V490" i="12"/>
  <c r="V490" i="34" a="1"/>
  <c r="V490" i="34" s="1"/>
  <c r="T490" i="12"/>
  <c r="T490" i="34" a="1"/>
  <c r="T490" i="34" s="1"/>
  <c r="S490" i="12"/>
  <c r="S490" i="34" a="1"/>
  <c r="S490" i="34" s="1"/>
  <c r="R490" i="12"/>
  <c r="R490" i="34" a="1"/>
  <c r="R490" i="34" s="1"/>
  <c r="P490" i="12"/>
  <c r="P490" i="34" a="1"/>
  <c r="P490" i="34" s="1"/>
  <c r="O490" i="12"/>
  <c r="O490" i="34" a="1"/>
  <c r="O490" i="34" s="1"/>
  <c r="N490" i="12"/>
  <c r="N490" i="34" a="1"/>
  <c r="N490" i="34" s="1"/>
  <c r="L490" i="34" a="1"/>
  <c r="L490" i="34" s="1"/>
  <c r="K490" i="34" a="1"/>
  <c r="K490" i="34" s="1"/>
  <c r="J490" i="34" a="1"/>
  <c r="J490" i="34" s="1"/>
  <c r="I490" i="34" a="1"/>
  <c r="I490" i="34" s="1"/>
  <c r="H490" i="34" a="1"/>
  <c r="H490" i="34" s="1"/>
  <c r="G490" i="34" a="1"/>
  <c r="G490" i="34" s="1"/>
  <c r="F490" i="34" a="1"/>
  <c r="F490" i="34" s="1"/>
  <c r="E490" i="34" a="1"/>
  <c r="E490" i="34" s="1"/>
  <c r="D490" i="34" a="1"/>
  <c r="D490" i="34" s="1"/>
  <c r="C490" i="34" a="1"/>
  <c r="C490" i="34" s="1"/>
  <c r="B490" i="34" a="1"/>
  <c r="B490" i="34" s="1"/>
  <c r="A490" i="34" a="1"/>
  <c r="A490" i="34" s="1"/>
  <c r="AA489" i="34" a="1"/>
  <c r="AA489" i="34" s="1"/>
  <c r="Z489" i="34" a="1"/>
  <c r="Z489" i="34" s="1"/>
  <c r="Y489" i="12"/>
  <c r="Y489" i="34" a="1"/>
  <c r="Y489" i="34" s="1"/>
  <c r="X489" i="34" a="1"/>
  <c r="X489" i="34" s="1"/>
  <c r="W489" i="34" a="1"/>
  <c r="W489" i="34" s="1"/>
  <c r="V489" i="12"/>
  <c r="V489" i="34" a="1"/>
  <c r="V489" i="34" s="1"/>
  <c r="T489" i="12"/>
  <c r="T489" i="34" a="1"/>
  <c r="T489" i="34" s="1"/>
  <c r="S489" i="12"/>
  <c r="S489" i="34" a="1"/>
  <c r="S489" i="34" s="1"/>
  <c r="R489" i="12"/>
  <c r="R489" i="34" a="1"/>
  <c r="R489" i="34" s="1"/>
  <c r="P489" i="12"/>
  <c r="P489" i="34" a="1"/>
  <c r="P489" i="34" s="1"/>
  <c r="O489" i="12"/>
  <c r="O489" i="34" a="1"/>
  <c r="O489" i="34" s="1"/>
  <c r="N489" i="12"/>
  <c r="N489" i="34" a="1"/>
  <c r="N489" i="34" s="1"/>
  <c r="L489" i="34" a="1"/>
  <c r="L489" i="34" s="1"/>
  <c r="K489" i="34" a="1"/>
  <c r="K489" i="34" s="1"/>
  <c r="J489" i="34" a="1"/>
  <c r="J489" i="34" s="1"/>
  <c r="I489" i="34" a="1"/>
  <c r="I489" i="34" s="1"/>
  <c r="H489" i="34" a="1"/>
  <c r="H489" i="34" s="1"/>
  <c r="G489" i="34" a="1"/>
  <c r="G489" i="34" s="1"/>
  <c r="F489" i="34" a="1"/>
  <c r="F489" i="34" s="1"/>
  <c r="E489" i="34" a="1"/>
  <c r="E489" i="34" s="1"/>
  <c r="D489" i="34" a="1"/>
  <c r="D489" i="34" s="1"/>
  <c r="C489" i="34" a="1"/>
  <c r="C489" i="34" s="1"/>
  <c r="B489" i="34" a="1"/>
  <c r="B489" i="34" s="1"/>
  <c r="A489" i="34" a="1"/>
  <c r="A489" i="34" s="1"/>
  <c r="AA488" i="34" a="1"/>
  <c r="AA488" i="34" s="1"/>
  <c r="Z488" i="34" a="1"/>
  <c r="Z488" i="34" s="1"/>
  <c r="Y488" i="12"/>
  <c r="Y488" i="34" a="1"/>
  <c r="Y488" i="34" s="1"/>
  <c r="X488" i="34" a="1"/>
  <c r="X488" i="34" s="1"/>
  <c r="W488" i="34" a="1"/>
  <c r="W488" i="34" s="1"/>
  <c r="V488" i="12"/>
  <c r="V488" i="34" a="1"/>
  <c r="V488" i="34" s="1"/>
  <c r="T488" i="12"/>
  <c r="T488" i="34" a="1"/>
  <c r="T488" i="34" s="1"/>
  <c r="S488" i="12"/>
  <c r="S488" i="34" a="1"/>
  <c r="S488" i="34" s="1"/>
  <c r="R488" i="12"/>
  <c r="R488" i="34" a="1"/>
  <c r="R488" i="34" s="1"/>
  <c r="P488" i="12"/>
  <c r="P488" i="34" a="1"/>
  <c r="P488" i="34" s="1"/>
  <c r="O488" i="12"/>
  <c r="O488" i="34" a="1"/>
  <c r="O488" i="34" s="1"/>
  <c r="N488" i="12"/>
  <c r="N488" i="34" a="1"/>
  <c r="N488" i="34" s="1"/>
  <c r="L488" i="34" a="1"/>
  <c r="L488" i="34" s="1"/>
  <c r="K488" i="34" a="1"/>
  <c r="K488" i="34" s="1"/>
  <c r="J488" i="34" a="1"/>
  <c r="J488" i="34" s="1"/>
  <c r="I488" i="34" a="1"/>
  <c r="I488" i="34" s="1"/>
  <c r="H488" i="34" a="1"/>
  <c r="H488" i="34" s="1"/>
  <c r="G488" i="34" a="1"/>
  <c r="G488" i="34" s="1"/>
  <c r="F488" i="34" a="1"/>
  <c r="F488" i="34" s="1"/>
  <c r="E488" i="34" a="1"/>
  <c r="E488" i="34" s="1"/>
  <c r="D488" i="34" a="1"/>
  <c r="D488" i="34" s="1"/>
  <c r="C488" i="34" a="1"/>
  <c r="C488" i="34" s="1"/>
  <c r="B488" i="34" a="1"/>
  <c r="B488" i="34" s="1"/>
  <c r="A488" i="34" a="1"/>
  <c r="A488" i="34" s="1"/>
  <c r="AA487" i="34" a="1"/>
  <c r="AA487" i="34" s="1"/>
  <c r="Z487" i="34" a="1"/>
  <c r="Z487" i="34" s="1"/>
  <c r="Y487" i="12"/>
  <c r="Y487" i="34" a="1"/>
  <c r="Y487" i="34" s="1"/>
  <c r="X487" i="34" a="1"/>
  <c r="X487" i="34" s="1"/>
  <c r="W487" i="34" a="1"/>
  <c r="W487" i="34" s="1"/>
  <c r="V487" i="12"/>
  <c r="V487" i="34" a="1"/>
  <c r="V487" i="34" s="1"/>
  <c r="T487" i="12"/>
  <c r="T487" i="34" a="1"/>
  <c r="T487" i="34" s="1"/>
  <c r="S487" i="12"/>
  <c r="S487" i="34" a="1"/>
  <c r="S487" i="34" s="1"/>
  <c r="R487" i="12"/>
  <c r="R487" i="34" a="1"/>
  <c r="R487" i="34" s="1"/>
  <c r="P487" i="12"/>
  <c r="P487" i="34" a="1"/>
  <c r="P487" i="34" s="1"/>
  <c r="O487" i="12"/>
  <c r="O487" i="34" a="1"/>
  <c r="O487" i="34" s="1"/>
  <c r="N487" i="12"/>
  <c r="N487" i="34" a="1"/>
  <c r="N487" i="34" s="1"/>
  <c r="L487" i="34" a="1"/>
  <c r="L487" i="34" s="1"/>
  <c r="K487" i="34" a="1"/>
  <c r="K487" i="34" s="1"/>
  <c r="J487" i="34" a="1"/>
  <c r="J487" i="34" s="1"/>
  <c r="I487" i="34" a="1"/>
  <c r="I487" i="34" s="1"/>
  <c r="H487" i="34" a="1"/>
  <c r="H487" i="34" s="1"/>
  <c r="G487" i="34" a="1"/>
  <c r="G487" i="34" s="1"/>
  <c r="F487" i="34" a="1"/>
  <c r="F487" i="34" s="1"/>
  <c r="E487" i="34" a="1"/>
  <c r="E487" i="34" s="1"/>
  <c r="D487" i="34" a="1"/>
  <c r="D487" i="34" s="1"/>
  <c r="C487" i="34" a="1"/>
  <c r="C487" i="34" s="1"/>
  <c r="B487" i="34" a="1"/>
  <c r="B487" i="34" s="1"/>
  <c r="A487" i="34" a="1"/>
  <c r="A487" i="34" s="1"/>
  <c r="AA486" i="34" a="1"/>
  <c r="AA486" i="34" s="1"/>
  <c r="Z486" i="34" a="1"/>
  <c r="Z486" i="34" s="1"/>
  <c r="Y486" i="12"/>
  <c r="Y486" i="34" a="1"/>
  <c r="Y486" i="34" s="1"/>
  <c r="X486" i="34" a="1"/>
  <c r="X486" i="34" s="1"/>
  <c r="W486" i="34" a="1"/>
  <c r="W486" i="34" s="1"/>
  <c r="V486" i="12"/>
  <c r="V486" i="34" a="1"/>
  <c r="V486" i="34" s="1"/>
  <c r="T486" i="12"/>
  <c r="T486" i="34" a="1"/>
  <c r="T486" i="34" s="1"/>
  <c r="S486" i="12"/>
  <c r="S486" i="34" a="1"/>
  <c r="S486" i="34" s="1"/>
  <c r="R486" i="12"/>
  <c r="R486" i="34" a="1"/>
  <c r="R486" i="34" s="1"/>
  <c r="P486" i="12"/>
  <c r="P486" i="34" a="1"/>
  <c r="P486" i="34" s="1"/>
  <c r="O486" i="12"/>
  <c r="O486" i="34" a="1"/>
  <c r="O486" i="34" s="1"/>
  <c r="N486" i="12"/>
  <c r="N486" i="34" a="1"/>
  <c r="N486" i="34" s="1"/>
  <c r="L486" i="34" a="1"/>
  <c r="L486" i="34" s="1"/>
  <c r="K486" i="34" a="1"/>
  <c r="K486" i="34" s="1"/>
  <c r="J486" i="34" a="1"/>
  <c r="J486" i="34" s="1"/>
  <c r="I486" i="34" a="1"/>
  <c r="I486" i="34" s="1"/>
  <c r="H486" i="34" a="1"/>
  <c r="H486" i="34" s="1"/>
  <c r="G486" i="34" a="1"/>
  <c r="G486" i="34" s="1"/>
  <c r="F486" i="34" a="1"/>
  <c r="F486" i="34" s="1"/>
  <c r="E486" i="34" a="1"/>
  <c r="E486" i="34" s="1"/>
  <c r="D486" i="34" a="1"/>
  <c r="D486" i="34" s="1"/>
  <c r="C486" i="34" a="1"/>
  <c r="C486" i="34" s="1"/>
  <c r="B486" i="34" a="1"/>
  <c r="B486" i="34" s="1"/>
  <c r="A486" i="34" a="1"/>
  <c r="A486" i="34" s="1"/>
  <c r="AA485" i="34" a="1"/>
  <c r="AA485" i="34" s="1"/>
  <c r="Z485" i="34" a="1"/>
  <c r="Z485" i="34" s="1"/>
  <c r="Y485" i="12"/>
  <c r="Y485" i="34" a="1"/>
  <c r="Y485" i="34" s="1"/>
  <c r="X485" i="34" a="1"/>
  <c r="X485" i="34" s="1"/>
  <c r="W485" i="34" a="1"/>
  <c r="W485" i="34" s="1"/>
  <c r="V485" i="12"/>
  <c r="V485" i="34" a="1"/>
  <c r="V485" i="34" s="1"/>
  <c r="T485" i="12"/>
  <c r="T485" i="34" a="1"/>
  <c r="T485" i="34" s="1"/>
  <c r="S485" i="12"/>
  <c r="S485" i="34" a="1"/>
  <c r="S485" i="34" s="1"/>
  <c r="R485" i="12"/>
  <c r="R485" i="34" a="1"/>
  <c r="R485" i="34" s="1"/>
  <c r="P485" i="12"/>
  <c r="P485" i="34" a="1"/>
  <c r="P485" i="34" s="1"/>
  <c r="O485" i="12"/>
  <c r="O485" i="34" a="1"/>
  <c r="O485" i="34" s="1"/>
  <c r="N485" i="12"/>
  <c r="N485" i="34" a="1"/>
  <c r="N485" i="34" s="1"/>
  <c r="L485" i="34" a="1"/>
  <c r="L485" i="34" s="1"/>
  <c r="K485" i="34" a="1"/>
  <c r="K485" i="34" s="1"/>
  <c r="J485" i="34" a="1"/>
  <c r="J485" i="34" s="1"/>
  <c r="I485" i="34" a="1"/>
  <c r="I485" i="34" s="1"/>
  <c r="H485" i="34" a="1"/>
  <c r="H485" i="34" s="1"/>
  <c r="G485" i="34" a="1"/>
  <c r="G485" i="34" s="1"/>
  <c r="F485" i="34" a="1"/>
  <c r="F485" i="34" s="1"/>
  <c r="E485" i="34" a="1"/>
  <c r="E485" i="34" s="1"/>
  <c r="D485" i="34" a="1"/>
  <c r="D485" i="34" s="1"/>
  <c r="C485" i="34" a="1"/>
  <c r="C485" i="34" s="1"/>
  <c r="B485" i="34" a="1"/>
  <c r="B485" i="34" s="1"/>
  <c r="A485" i="34" a="1"/>
  <c r="A485" i="34" s="1"/>
  <c r="AA484" i="34" a="1"/>
  <c r="AA484" i="34" s="1"/>
  <c r="Z484" i="34" a="1"/>
  <c r="Z484" i="34" s="1"/>
  <c r="Y484" i="12"/>
  <c r="Y484" i="34" a="1"/>
  <c r="Y484" i="34" s="1"/>
  <c r="X484" i="34" a="1"/>
  <c r="X484" i="34" s="1"/>
  <c r="W484" i="34" a="1"/>
  <c r="W484" i="34" s="1"/>
  <c r="V484" i="12"/>
  <c r="V484" i="34" a="1"/>
  <c r="V484" i="34" s="1"/>
  <c r="T484" i="12"/>
  <c r="T484" i="34" a="1"/>
  <c r="T484" i="34" s="1"/>
  <c r="S484" i="12"/>
  <c r="S484" i="34" a="1"/>
  <c r="S484" i="34" s="1"/>
  <c r="R484" i="12"/>
  <c r="R484" i="34" a="1"/>
  <c r="R484" i="34" s="1"/>
  <c r="P484" i="12"/>
  <c r="P484" i="34" a="1"/>
  <c r="P484" i="34" s="1"/>
  <c r="O484" i="12"/>
  <c r="O484" i="34" a="1"/>
  <c r="O484" i="34" s="1"/>
  <c r="N484" i="12"/>
  <c r="N484" i="34" a="1"/>
  <c r="N484" i="34" s="1"/>
  <c r="L484" i="34" a="1"/>
  <c r="L484" i="34" s="1"/>
  <c r="K484" i="34" a="1"/>
  <c r="K484" i="34" s="1"/>
  <c r="J484" i="34" a="1"/>
  <c r="J484" i="34" s="1"/>
  <c r="I484" i="34" a="1"/>
  <c r="I484" i="34" s="1"/>
  <c r="H484" i="34" a="1"/>
  <c r="H484" i="34" s="1"/>
  <c r="G484" i="34" a="1"/>
  <c r="G484" i="34" s="1"/>
  <c r="F484" i="34" a="1"/>
  <c r="F484" i="34" s="1"/>
  <c r="E484" i="34" a="1"/>
  <c r="E484" i="34" s="1"/>
  <c r="D484" i="34" a="1"/>
  <c r="D484" i="34" s="1"/>
  <c r="C484" i="34" a="1"/>
  <c r="C484" i="34" s="1"/>
  <c r="B484" i="34" a="1"/>
  <c r="B484" i="34" s="1"/>
  <c r="A484" i="34" a="1"/>
  <c r="A484" i="34" s="1"/>
  <c r="AA483" i="34" a="1"/>
  <c r="AA483" i="34" s="1"/>
  <c r="Z483" i="34" a="1"/>
  <c r="Z483" i="34" s="1"/>
  <c r="Y483" i="12"/>
  <c r="Y483" i="34" a="1"/>
  <c r="Y483" i="34" s="1"/>
  <c r="X483" i="34" a="1"/>
  <c r="X483" i="34" s="1"/>
  <c r="W483" i="34" a="1"/>
  <c r="W483" i="34" s="1"/>
  <c r="V483" i="12"/>
  <c r="V483" i="34" a="1"/>
  <c r="V483" i="34" s="1"/>
  <c r="T483" i="12"/>
  <c r="T483" i="34" a="1"/>
  <c r="T483" i="34" s="1"/>
  <c r="S483" i="12"/>
  <c r="S483" i="34" a="1"/>
  <c r="S483" i="34" s="1"/>
  <c r="R483" i="12"/>
  <c r="R483" i="34" a="1"/>
  <c r="R483" i="34" s="1"/>
  <c r="P483" i="12"/>
  <c r="P483" i="34" a="1"/>
  <c r="P483" i="34" s="1"/>
  <c r="O483" i="12"/>
  <c r="O483" i="34" a="1"/>
  <c r="O483" i="34" s="1"/>
  <c r="N483" i="12"/>
  <c r="N483" i="34" a="1"/>
  <c r="N483" i="34" s="1"/>
  <c r="L483" i="34" a="1"/>
  <c r="L483" i="34" s="1"/>
  <c r="K483" i="34" a="1"/>
  <c r="K483" i="34" s="1"/>
  <c r="J483" i="34" a="1"/>
  <c r="J483" i="34" s="1"/>
  <c r="I483" i="34" a="1"/>
  <c r="I483" i="34" s="1"/>
  <c r="H483" i="34" a="1"/>
  <c r="H483" i="34" s="1"/>
  <c r="G483" i="34" a="1"/>
  <c r="G483" i="34" s="1"/>
  <c r="F483" i="34" a="1"/>
  <c r="F483" i="34" s="1"/>
  <c r="E483" i="34" a="1"/>
  <c r="E483" i="34" s="1"/>
  <c r="D483" i="34" a="1"/>
  <c r="D483" i="34" s="1"/>
  <c r="C483" i="34" a="1"/>
  <c r="C483" i="34" s="1"/>
  <c r="B483" i="34" a="1"/>
  <c r="B483" i="34" s="1"/>
  <c r="A483" i="34" a="1"/>
  <c r="A483" i="34" s="1"/>
  <c r="AA482" i="34" a="1"/>
  <c r="AA482" i="34" s="1"/>
  <c r="Z482" i="34" a="1"/>
  <c r="Z482" i="34" s="1"/>
  <c r="Y482" i="12"/>
  <c r="Y482" i="34" a="1"/>
  <c r="Y482" i="34" s="1"/>
  <c r="X482" i="34" a="1"/>
  <c r="X482" i="34" s="1"/>
  <c r="W482" i="34" a="1"/>
  <c r="W482" i="34" s="1"/>
  <c r="V482" i="12"/>
  <c r="V482" i="34" a="1"/>
  <c r="V482" i="34" s="1"/>
  <c r="T482" i="12"/>
  <c r="T482" i="34" a="1"/>
  <c r="T482" i="34" s="1"/>
  <c r="S482" i="12"/>
  <c r="S482" i="34" a="1"/>
  <c r="S482" i="34" s="1"/>
  <c r="R482" i="12"/>
  <c r="R482" i="34" a="1"/>
  <c r="R482" i="34" s="1"/>
  <c r="P482" i="12"/>
  <c r="P482" i="34" a="1"/>
  <c r="P482" i="34" s="1"/>
  <c r="O482" i="12"/>
  <c r="O482" i="34" a="1"/>
  <c r="O482" i="34" s="1"/>
  <c r="N482" i="12"/>
  <c r="N482" i="34" a="1"/>
  <c r="N482" i="34" s="1"/>
  <c r="L482" i="34" a="1"/>
  <c r="L482" i="34" s="1"/>
  <c r="K482" i="34" a="1"/>
  <c r="K482" i="34" s="1"/>
  <c r="J482" i="34" a="1"/>
  <c r="J482" i="34" s="1"/>
  <c r="I482" i="34" a="1"/>
  <c r="I482" i="34" s="1"/>
  <c r="H482" i="34" a="1"/>
  <c r="H482" i="34" s="1"/>
  <c r="G482" i="34" a="1"/>
  <c r="G482" i="34" s="1"/>
  <c r="F482" i="34" a="1"/>
  <c r="F482" i="34" s="1"/>
  <c r="E482" i="34" a="1"/>
  <c r="E482" i="34" s="1"/>
  <c r="D482" i="34" a="1"/>
  <c r="D482" i="34" s="1"/>
  <c r="C482" i="34" a="1"/>
  <c r="C482" i="34" s="1"/>
  <c r="B482" i="34" a="1"/>
  <c r="B482" i="34" s="1"/>
  <c r="A482" i="34" a="1"/>
  <c r="A482" i="34" s="1"/>
  <c r="AA481" i="34" a="1"/>
  <c r="AA481" i="34" s="1"/>
  <c r="Z481" i="34" a="1"/>
  <c r="Z481" i="34" s="1"/>
  <c r="Y481" i="12"/>
  <c r="Y481" i="34" a="1"/>
  <c r="Y481" i="34" s="1"/>
  <c r="X481" i="34" a="1"/>
  <c r="X481" i="34" s="1"/>
  <c r="W481" i="34" a="1"/>
  <c r="W481" i="34" s="1"/>
  <c r="V481" i="12"/>
  <c r="V481" i="34" a="1"/>
  <c r="V481" i="34" s="1"/>
  <c r="T481" i="12"/>
  <c r="T481" i="34" a="1"/>
  <c r="T481" i="34" s="1"/>
  <c r="S481" i="12"/>
  <c r="S481" i="34" a="1"/>
  <c r="S481" i="34" s="1"/>
  <c r="R481" i="12"/>
  <c r="R481" i="34" a="1"/>
  <c r="R481" i="34" s="1"/>
  <c r="P481" i="12"/>
  <c r="P481" i="34" a="1"/>
  <c r="P481" i="34" s="1"/>
  <c r="O481" i="12"/>
  <c r="O481" i="34" a="1"/>
  <c r="O481" i="34" s="1"/>
  <c r="N481" i="12"/>
  <c r="N481" i="34" a="1"/>
  <c r="N481" i="34" s="1"/>
  <c r="L481" i="34" a="1"/>
  <c r="L481" i="34" s="1"/>
  <c r="K481" i="34" a="1"/>
  <c r="K481" i="34" s="1"/>
  <c r="J481" i="34" a="1"/>
  <c r="J481" i="34" s="1"/>
  <c r="I481" i="34" a="1"/>
  <c r="I481" i="34" s="1"/>
  <c r="H481" i="34" a="1"/>
  <c r="H481" i="34" s="1"/>
  <c r="G481" i="34" a="1"/>
  <c r="G481" i="34" s="1"/>
  <c r="F481" i="34" a="1"/>
  <c r="F481" i="34" s="1"/>
  <c r="E481" i="34" a="1"/>
  <c r="E481" i="34" s="1"/>
  <c r="D481" i="34" a="1"/>
  <c r="D481" i="34" s="1"/>
  <c r="C481" i="34" a="1"/>
  <c r="C481" i="34" s="1"/>
  <c r="B481" i="34" a="1"/>
  <c r="B481" i="34" s="1"/>
  <c r="A481" i="34" a="1"/>
  <c r="A481" i="34" s="1"/>
  <c r="AA480" i="34" a="1"/>
  <c r="AA480" i="34" s="1"/>
  <c r="Z480" i="34" a="1"/>
  <c r="Z480" i="34" s="1"/>
  <c r="Y480" i="12"/>
  <c r="Y480" i="34" a="1"/>
  <c r="Y480" i="34" s="1"/>
  <c r="X480" i="34" a="1"/>
  <c r="X480" i="34" s="1"/>
  <c r="W480" i="34" a="1"/>
  <c r="W480" i="34" s="1"/>
  <c r="V480" i="12"/>
  <c r="V480" i="34" a="1"/>
  <c r="V480" i="34" s="1"/>
  <c r="T480" i="12"/>
  <c r="T480" i="34" a="1"/>
  <c r="T480" i="34" s="1"/>
  <c r="S480" i="12"/>
  <c r="S480" i="34" a="1"/>
  <c r="S480" i="34" s="1"/>
  <c r="R480" i="12"/>
  <c r="R480" i="34" a="1"/>
  <c r="R480" i="34" s="1"/>
  <c r="P480" i="12"/>
  <c r="P480" i="34" a="1"/>
  <c r="P480" i="34" s="1"/>
  <c r="O480" i="12"/>
  <c r="O480" i="34" a="1"/>
  <c r="O480" i="34" s="1"/>
  <c r="N480" i="12"/>
  <c r="N480" i="34" a="1"/>
  <c r="N480" i="34" s="1"/>
  <c r="L480" i="34" a="1"/>
  <c r="L480" i="34" s="1"/>
  <c r="K480" i="34" a="1"/>
  <c r="K480" i="34" s="1"/>
  <c r="J480" i="34" a="1"/>
  <c r="J480" i="34" s="1"/>
  <c r="I480" i="34" a="1"/>
  <c r="I480" i="34" s="1"/>
  <c r="H480" i="34" a="1"/>
  <c r="H480" i="34" s="1"/>
  <c r="G480" i="34" a="1"/>
  <c r="G480" i="34" s="1"/>
  <c r="F480" i="34" a="1"/>
  <c r="F480" i="34" s="1"/>
  <c r="E480" i="34" a="1"/>
  <c r="E480" i="34" s="1"/>
  <c r="D480" i="34" a="1"/>
  <c r="D480" i="34" s="1"/>
  <c r="C480" i="34" a="1"/>
  <c r="C480" i="34" s="1"/>
  <c r="B480" i="34" a="1"/>
  <c r="B480" i="34" s="1"/>
  <c r="A480" i="34" a="1"/>
  <c r="A480" i="34" s="1"/>
  <c r="AA479" i="34" a="1"/>
  <c r="AA479" i="34" s="1"/>
  <c r="Z479" i="34" a="1"/>
  <c r="Z479" i="34" s="1"/>
  <c r="Y479" i="12"/>
  <c r="Y479" i="34" a="1"/>
  <c r="Y479" i="34" s="1"/>
  <c r="X479" i="34" a="1"/>
  <c r="X479" i="34" s="1"/>
  <c r="W479" i="34" a="1"/>
  <c r="W479" i="34" s="1"/>
  <c r="V479" i="12"/>
  <c r="V479" i="34" a="1"/>
  <c r="V479" i="34" s="1"/>
  <c r="T479" i="12"/>
  <c r="T479" i="34" a="1"/>
  <c r="T479" i="34" s="1"/>
  <c r="S479" i="12"/>
  <c r="S479" i="34" a="1"/>
  <c r="S479" i="34" s="1"/>
  <c r="R479" i="12"/>
  <c r="R479" i="34" a="1"/>
  <c r="R479" i="34" s="1"/>
  <c r="P479" i="12"/>
  <c r="P479" i="34" a="1"/>
  <c r="P479" i="34" s="1"/>
  <c r="O479" i="12"/>
  <c r="O479" i="34" a="1"/>
  <c r="O479" i="34" s="1"/>
  <c r="N479" i="12"/>
  <c r="N479" i="34" a="1"/>
  <c r="N479" i="34" s="1"/>
  <c r="L479" i="34" a="1"/>
  <c r="L479" i="34" s="1"/>
  <c r="K479" i="34" a="1"/>
  <c r="K479" i="34" s="1"/>
  <c r="J479" i="34" a="1"/>
  <c r="J479" i="34" s="1"/>
  <c r="I479" i="34" a="1"/>
  <c r="I479" i="34" s="1"/>
  <c r="H479" i="34" a="1"/>
  <c r="H479" i="34" s="1"/>
  <c r="G479" i="34" a="1"/>
  <c r="G479" i="34" s="1"/>
  <c r="F479" i="34" a="1"/>
  <c r="F479" i="34" s="1"/>
  <c r="E479" i="34" a="1"/>
  <c r="E479" i="34" s="1"/>
  <c r="D479" i="34" a="1"/>
  <c r="D479" i="34" s="1"/>
  <c r="C479" i="34" a="1"/>
  <c r="C479" i="34" s="1"/>
  <c r="B479" i="34" a="1"/>
  <c r="B479" i="34" s="1"/>
  <c r="A479" i="34" a="1"/>
  <c r="A479" i="34" s="1"/>
  <c r="AA478" i="34" a="1"/>
  <c r="AA478" i="34" s="1"/>
  <c r="Z478" i="34" a="1"/>
  <c r="Z478" i="34" s="1"/>
  <c r="Y478" i="12"/>
  <c r="Y478" i="34" a="1"/>
  <c r="Y478" i="34" s="1"/>
  <c r="X478" i="34" a="1"/>
  <c r="X478" i="34" s="1"/>
  <c r="W478" i="34" a="1"/>
  <c r="W478" i="34" s="1"/>
  <c r="V478" i="12"/>
  <c r="V478" i="34" a="1"/>
  <c r="V478" i="34" s="1"/>
  <c r="T478" i="12"/>
  <c r="T478" i="34" a="1"/>
  <c r="T478" i="34" s="1"/>
  <c r="S478" i="12"/>
  <c r="S478" i="34" a="1"/>
  <c r="S478" i="34" s="1"/>
  <c r="R478" i="12"/>
  <c r="R478" i="34" a="1"/>
  <c r="R478" i="34" s="1"/>
  <c r="P478" i="12"/>
  <c r="P478" i="34" a="1"/>
  <c r="P478" i="34" s="1"/>
  <c r="O478" i="12"/>
  <c r="O478" i="34" a="1"/>
  <c r="O478" i="34" s="1"/>
  <c r="N478" i="12"/>
  <c r="N478" i="34" a="1"/>
  <c r="N478" i="34" s="1"/>
  <c r="L478" i="34" a="1"/>
  <c r="L478" i="34" s="1"/>
  <c r="K478" i="34" a="1"/>
  <c r="K478" i="34" s="1"/>
  <c r="J478" i="34" a="1"/>
  <c r="J478" i="34" s="1"/>
  <c r="I478" i="34" a="1"/>
  <c r="I478" i="34" s="1"/>
  <c r="H478" i="34" a="1"/>
  <c r="H478" i="34" s="1"/>
  <c r="G478" i="34" a="1"/>
  <c r="G478" i="34" s="1"/>
  <c r="F478" i="34" a="1"/>
  <c r="F478" i="34" s="1"/>
  <c r="E478" i="34" a="1"/>
  <c r="E478" i="34" s="1"/>
  <c r="D478" i="34" a="1"/>
  <c r="D478" i="34" s="1"/>
  <c r="C478" i="34" a="1"/>
  <c r="C478" i="34" s="1"/>
  <c r="B478" i="34" a="1"/>
  <c r="B478" i="34" s="1"/>
  <c r="A478" i="34" a="1"/>
  <c r="A478" i="34" s="1"/>
  <c r="AA477" i="34" a="1"/>
  <c r="AA477" i="34" s="1"/>
  <c r="Z477" i="34" a="1"/>
  <c r="Z477" i="34" s="1"/>
  <c r="Y477" i="12"/>
  <c r="Y477" i="34" a="1"/>
  <c r="Y477" i="34" s="1"/>
  <c r="X477" i="34" a="1"/>
  <c r="X477" i="34" s="1"/>
  <c r="W477" i="34" a="1"/>
  <c r="W477" i="34" s="1"/>
  <c r="V477" i="12"/>
  <c r="V477" i="34" a="1"/>
  <c r="V477" i="34" s="1"/>
  <c r="T477" i="12"/>
  <c r="T477" i="34" a="1"/>
  <c r="T477" i="34" s="1"/>
  <c r="S477" i="12"/>
  <c r="S477" i="34" a="1"/>
  <c r="S477" i="34" s="1"/>
  <c r="R477" i="12"/>
  <c r="R477" i="34" a="1"/>
  <c r="R477" i="34" s="1"/>
  <c r="P477" i="12"/>
  <c r="P477" i="34" a="1"/>
  <c r="P477" i="34" s="1"/>
  <c r="O477" i="12"/>
  <c r="O477" i="34" a="1"/>
  <c r="O477" i="34" s="1"/>
  <c r="N477" i="12"/>
  <c r="N477" i="34" a="1"/>
  <c r="N477" i="34" s="1"/>
  <c r="L477" i="34" a="1"/>
  <c r="L477" i="34" s="1"/>
  <c r="K477" i="34" a="1"/>
  <c r="K477" i="34" s="1"/>
  <c r="J477" i="34" a="1"/>
  <c r="J477" i="34" s="1"/>
  <c r="I477" i="34" a="1"/>
  <c r="I477" i="34" s="1"/>
  <c r="H477" i="34" a="1"/>
  <c r="H477" i="34" s="1"/>
  <c r="G477" i="34" a="1"/>
  <c r="G477" i="34" s="1"/>
  <c r="F477" i="34" a="1"/>
  <c r="F477" i="34" s="1"/>
  <c r="E477" i="34" a="1"/>
  <c r="E477" i="34" s="1"/>
  <c r="D477" i="34" a="1"/>
  <c r="D477" i="34" s="1"/>
  <c r="C477" i="34" a="1"/>
  <c r="C477" i="34" s="1"/>
  <c r="B477" i="34" a="1"/>
  <c r="B477" i="34" s="1"/>
  <c r="A477" i="34" a="1"/>
  <c r="A477" i="34" s="1"/>
  <c r="AA476" i="34" a="1"/>
  <c r="AA476" i="34" s="1"/>
  <c r="Z476" i="34" a="1"/>
  <c r="Z476" i="34" s="1"/>
  <c r="Y476" i="12"/>
  <c r="Y476" i="34" a="1"/>
  <c r="Y476" i="34" s="1"/>
  <c r="X476" i="34" a="1"/>
  <c r="X476" i="34" s="1"/>
  <c r="W476" i="34" a="1"/>
  <c r="W476" i="34" s="1"/>
  <c r="V476" i="12"/>
  <c r="V476" i="34" a="1"/>
  <c r="V476" i="34" s="1"/>
  <c r="T476" i="12"/>
  <c r="T476" i="34" a="1"/>
  <c r="T476" i="34" s="1"/>
  <c r="S476" i="12"/>
  <c r="S476" i="34" a="1"/>
  <c r="S476" i="34" s="1"/>
  <c r="R476" i="12"/>
  <c r="R476" i="34" a="1"/>
  <c r="R476" i="34" s="1"/>
  <c r="P476" i="12"/>
  <c r="P476" i="34" a="1"/>
  <c r="P476" i="34" s="1"/>
  <c r="O476" i="12"/>
  <c r="O476" i="34" a="1"/>
  <c r="O476" i="34" s="1"/>
  <c r="N476" i="12"/>
  <c r="N476" i="34" a="1"/>
  <c r="N476" i="34" s="1"/>
  <c r="L476" i="34" a="1"/>
  <c r="L476" i="34" s="1"/>
  <c r="K476" i="34" a="1"/>
  <c r="K476" i="34" s="1"/>
  <c r="J476" i="34" a="1"/>
  <c r="J476" i="34" s="1"/>
  <c r="I476" i="34" a="1"/>
  <c r="I476" i="34" s="1"/>
  <c r="H476" i="34" a="1"/>
  <c r="H476" i="34" s="1"/>
  <c r="G476" i="34" a="1"/>
  <c r="G476" i="34" s="1"/>
  <c r="F476" i="34" a="1"/>
  <c r="F476" i="34" s="1"/>
  <c r="E476" i="34" a="1"/>
  <c r="E476" i="34" s="1"/>
  <c r="D476" i="34" a="1"/>
  <c r="D476" i="34" s="1"/>
  <c r="C476" i="34" a="1"/>
  <c r="C476" i="34" s="1"/>
  <c r="B476" i="34" a="1"/>
  <c r="B476" i="34" s="1"/>
  <c r="A476" i="34" a="1"/>
  <c r="A476" i="34" s="1"/>
  <c r="AA475" i="34" a="1"/>
  <c r="AA475" i="34" s="1"/>
  <c r="Z475" i="34" a="1"/>
  <c r="Z475" i="34" s="1"/>
  <c r="Y475" i="12"/>
  <c r="Y475" i="34" a="1"/>
  <c r="Y475" i="34" s="1"/>
  <c r="X475" i="34" a="1"/>
  <c r="X475" i="34" s="1"/>
  <c r="W475" i="34" a="1"/>
  <c r="W475" i="34" s="1"/>
  <c r="V475" i="12"/>
  <c r="V475" i="34" a="1"/>
  <c r="V475" i="34" s="1"/>
  <c r="T475" i="12"/>
  <c r="T475" i="34" a="1"/>
  <c r="T475" i="34" s="1"/>
  <c r="S475" i="12"/>
  <c r="S475" i="34" a="1"/>
  <c r="S475" i="34" s="1"/>
  <c r="R475" i="12"/>
  <c r="R475" i="34" a="1"/>
  <c r="R475" i="34" s="1"/>
  <c r="P475" i="12"/>
  <c r="P475" i="34" a="1"/>
  <c r="P475" i="34" s="1"/>
  <c r="O475" i="12"/>
  <c r="O475" i="34" a="1"/>
  <c r="O475" i="34" s="1"/>
  <c r="N475" i="12"/>
  <c r="N475" i="34" a="1"/>
  <c r="N475" i="34" s="1"/>
  <c r="L475" i="34" a="1"/>
  <c r="L475" i="34" s="1"/>
  <c r="K475" i="34" a="1"/>
  <c r="K475" i="34" s="1"/>
  <c r="J475" i="34" a="1"/>
  <c r="J475" i="34" s="1"/>
  <c r="I475" i="34" a="1"/>
  <c r="I475" i="34" s="1"/>
  <c r="H475" i="34" a="1"/>
  <c r="H475" i="34" s="1"/>
  <c r="G475" i="34" a="1"/>
  <c r="G475" i="34" s="1"/>
  <c r="F475" i="34" a="1"/>
  <c r="F475" i="34" s="1"/>
  <c r="E475" i="34" a="1"/>
  <c r="E475" i="34" s="1"/>
  <c r="D475" i="34" a="1"/>
  <c r="D475" i="34" s="1"/>
  <c r="C475" i="34" a="1"/>
  <c r="C475" i="34" s="1"/>
  <c r="B475" i="34" a="1"/>
  <c r="B475" i="34" s="1"/>
  <c r="A475" i="34" a="1"/>
  <c r="A475" i="34" s="1"/>
  <c r="AA474" i="34" a="1"/>
  <c r="AA474" i="34" s="1"/>
  <c r="Z474" i="34" a="1"/>
  <c r="Z474" i="34" s="1"/>
  <c r="Y474" i="12"/>
  <c r="Y474" i="34" a="1"/>
  <c r="Y474" i="34" s="1"/>
  <c r="X474" i="34" a="1"/>
  <c r="X474" i="34" s="1"/>
  <c r="W474" i="34" a="1"/>
  <c r="W474" i="34" s="1"/>
  <c r="V474" i="12"/>
  <c r="V474" i="34" a="1"/>
  <c r="V474" i="34" s="1"/>
  <c r="T474" i="12"/>
  <c r="T474" i="34" a="1"/>
  <c r="T474" i="34" s="1"/>
  <c r="S474" i="12"/>
  <c r="S474" i="34" a="1"/>
  <c r="S474" i="34" s="1"/>
  <c r="R474" i="12"/>
  <c r="R474" i="34" a="1"/>
  <c r="R474" i="34" s="1"/>
  <c r="P474" i="12"/>
  <c r="P474" i="34" a="1"/>
  <c r="P474" i="34" s="1"/>
  <c r="O474" i="12"/>
  <c r="O474" i="34" a="1"/>
  <c r="O474" i="34" s="1"/>
  <c r="N474" i="12"/>
  <c r="N474" i="34" a="1"/>
  <c r="N474" i="34" s="1"/>
  <c r="L474" i="34" a="1"/>
  <c r="L474" i="34" s="1"/>
  <c r="K474" i="34" a="1"/>
  <c r="K474" i="34" s="1"/>
  <c r="J474" i="34" a="1"/>
  <c r="J474" i="34" s="1"/>
  <c r="I474" i="34" a="1"/>
  <c r="I474" i="34" s="1"/>
  <c r="H474" i="34" a="1"/>
  <c r="H474" i="34" s="1"/>
  <c r="G474" i="34" a="1"/>
  <c r="G474" i="34" s="1"/>
  <c r="F474" i="34" a="1"/>
  <c r="F474" i="34" s="1"/>
  <c r="E474" i="34" a="1"/>
  <c r="E474" i="34" s="1"/>
  <c r="D474" i="34" a="1"/>
  <c r="D474" i="34" s="1"/>
  <c r="C474" i="34" a="1"/>
  <c r="C474" i="34" s="1"/>
  <c r="B474" i="34" a="1"/>
  <c r="B474" i="34" s="1"/>
  <c r="A474" i="34" a="1"/>
  <c r="A474" i="34" s="1"/>
  <c r="AA473" i="34" a="1"/>
  <c r="AA473" i="34" s="1"/>
  <c r="Z473" i="34" a="1"/>
  <c r="Z473" i="34" s="1"/>
  <c r="Y473" i="12"/>
  <c r="Y473" i="34" a="1"/>
  <c r="Y473" i="34" s="1"/>
  <c r="X473" i="34" a="1"/>
  <c r="X473" i="34" s="1"/>
  <c r="W473" i="34" a="1"/>
  <c r="W473" i="34" s="1"/>
  <c r="V473" i="12"/>
  <c r="V473" i="34" a="1"/>
  <c r="V473" i="34" s="1"/>
  <c r="T473" i="12"/>
  <c r="T473" i="34" a="1"/>
  <c r="T473" i="34" s="1"/>
  <c r="S473" i="12"/>
  <c r="S473" i="34" a="1"/>
  <c r="S473" i="34" s="1"/>
  <c r="R473" i="12"/>
  <c r="R473" i="34" a="1"/>
  <c r="R473" i="34" s="1"/>
  <c r="P473" i="12"/>
  <c r="P473" i="34" a="1"/>
  <c r="P473" i="34" s="1"/>
  <c r="O473" i="12"/>
  <c r="O473" i="34" a="1"/>
  <c r="O473" i="34" s="1"/>
  <c r="N473" i="12"/>
  <c r="N473" i="34" a="1"/>
  <c r="N473" i="34" s="1"/>
  <c r="L473" i="34" a="1"/>
  <c r="L473" i="34" s="1"/>
  <c r="K473" i="34" a="1"/>
  <c r="K473" i="34" s="1"/>
  <c r="J473" i="34" a="1"/>
  <c r="J473" i="34" s="1"/>
  <c r="I473" i="34" a="1"/>
  <c r="I473" i="34" s="1"/>
  <c r="H473" i="34" a="1"/>
  <c r="H473" i="34" s="1"/>
  <c r="G473" i="34" a="1"/>
  <c r="G473" i="34" s="1"/>
  <c r="F473" i="34" a="1"/>
  <c r="F473" i="34" s="1"/>
  <c r="E473" i="34" a="1"/>
  <c r="E473" i="34" s="1"/>
  <c r="D473" i="34" a="1"/>
  <c r="D473" i="34" s="1"/>
  <c r="C473" i="34" a="1"/>
  <c r="C473" i="34" s="1"/>
  <c r="B473" i="34" a="1"/>
  <c r="B473" i="34" s="1"/>
  <c r="A473" i="34" a="1"/>
  <c r="A473" i="34" s="1"/>
  <c r="AA472" i="34" a="1"/>
  <c r="AA472" i="34" s="1"/>
  <c r="Z472" i="34" a="1"/>
  <c r="Z472" i="34" s="1"/>
  <c r="Y472" i="12"/>
  <c r="Y472" i="34" a="1"/>
  <c r="Y472" i="34" s="1"/>
  <c r="X472" i="34" a="1"/>
  <c r="X472" i="34" s="1"/>
  <c r="W472" i="34" a="1"/>
  <c r="W472" i="34" s="1"/>
  <c r="V472" i="12"/>
  <c r="V472" i="34" a="1"/>
  <c r="V472" i="34" s="1"/>
  <c r="T472" i="12"/>
  <c r="T472" i="34" a="1"/>
  <c r="T472" i="34" s="1"/>
  <c r="S472" i="12"/>
  <c r="S472" i="34" a="1"/>
  <c r="S472" i="34" s="1"/>
  <c r="R472" i="12"/>
  <c r="R472" i="34" a="1"/>
  <c r="R472" i="34" s="1"/>
  <c r="P472" i="12"/>
  <c r="P472" i="34" a="1"/>
  <c r="P472" i="34" s="1"/>
  <c r="O472" i="12"/>
  <c r="O472" i="34" a="1"/>
  <c r="O472" i="34" s="1"/>
  <c r="N472" i="12"/>
  <c r="N472" i="34" a="1"/>
  <c r="N472" i="34" s="1"/>
  <c r="L472" i="34" a="1"/>
  <c r="L472" i="34" s="1"/>
  <c r="K472" i="34" a="1"/>
  <c r="K472" i="34" s="1"/>
  <c r="J472" i="34" a="1"/>
  <c r="J472" i="34" s="1"/>
  <c r="I472" i="34" a="1"/>
  <c r="I472" i="34" s="1"/>
  <c r="H472" i="34" a="1"/>
  <c r="H472" i="34" s="1"/>
  <c r="G472" i="34" a="1"/>
  <c r="G472" i="34" s="1"/>
  <c r="F472" i="34" a="1"/>
  <c r="F472" i="34" s="1"/>
  <c r="E472" i="34" a="1"/>
  <c r="E472" i="34" s="1"/>
  <c r="D472" i="34" a="1"/>
  <c r="D472" i="34" s="1"/>
  <c r="C472" i="34" a="1"/>
  <c r="C472" i="34" s="1"/>
  <c r="B472" i="34" a="1"/>
  <c r="B472" i="34" s="1"/>
  <c r="A472" i="34" a="1"/>
  <c r="A472" i="34" s="1"/>
  <c r="AA471" i="34" a="1"/>
  <c r="AA471" i="34" s="1"/>
  <c r="Z471" i="34" a="1"/>
  <c r="Z471" i="34" s="1"/>
  <c r="Y471" i="12"/>
  <c r="Y471" i="34" a="1"/>
  <c r="Y471" i="34" s="1"/>
  <c r="X471" i="34" a="1"/>
  <c r="X471" i="34" s="1"/>
  <c r="W471" i="34" a="1"/>
  <c r="W471" i="34" s="1"/>
  <c r="V471" i="12"/>
  <c r="V471" i="34" a="1"/>
  <c r="V471" i="34" s="1"/>
  <c r="T471" i="12"/>
  <c r="T471" i="34" a="1"/>
  <c r="T471" i="34" s="1"/>
  <c r="S471" i="12"/>
  <c r="S471" i="34" a="1"/>
  <c r="S471" i="34" s="1"/>
  <c r="R471" i="12"/>
  <c r="R471" i="34" a="1"/>
  <c r="R471" i="34" s="1"/>
  <c r="P471" i="12"/>
  <c r="P471" i="34" a="1"/>
  <c r="P471" i="34" s="1"/>
  <c r="O471" i="12"/>
  <c r="O471" i="34" a="1"/>
  <c r="O471" i="34" s="1"/>
  <c r="N471" i="12"/>
  <c r="N471" i="34" a="1"/>
  <c r="N471" i="34" s="1"/>
  <c r="L471" i="34" a="1"/>
  <c r="L471" i="34" s="1"/>
  <c r="K471" i="34" a="1"/>
  <c r="K471" i="34" s="1"/>
  <c r="J471" i="34" a="1"/>
  <c r="J471" i="34" s="1"/>
  <c r="I471" i="34" a="1"/>
  <c r="I471" i="34" s="1"/>
  <c r="H471" i="34" a="1"/>
  <c r="H471" i="34" s="1"/>
  <c r="G471" i="34" a="1"/>
  <c r="G471" i="34" s="1"/>
  <c r="F471" i="34" a="1"/>
  <c r="F471" i="34" s="1"/>
  <c r="E471" i="34" a="1"/>
  <c r="E471" i="34" s="1"/>
  <c r="D471" i="34" a="1"/>
  <c r="D471" i="34" s="1"/>
  <c r="C471" i="34" a="1"/>
  <c r="C471" i="34" s="1"/>
  <c r="B471" i="34" a="1"/>
  <c r="B471" i="34" s="1"/>
  <c r="A471" i="34" a="1"/>
  <c r="A471" i="34" s="1"/>
  <c r="AA470" i="34" a="1"/>
  <c r="AA470" i="34" s="1"/>
  <c r="Z470" i="34" a="1"/>
  <c r="Z470" i="34" s="1"/>
  <c r="Y470" i="12"/>
  <c r="Y470" i="34" a="1"/>
  <c r="Y470" i="34" s="1"/>
  <c r="X470" i="34" a="1"/>
  <c r="X470" i="34" s="1"/>
  <c r="W470" i="34" a="1"/>
  <c r="W470" i="34" s="1"/>
  <c r="V470" i="12"/>
  <c r="V470" i="34" a="1"/>
  <c r="V470" i="34" s="1"/>
  <c r="T470" i="12"/>
  <c r="T470" i="34" a="1"/>
  <c r="T470" i="34" s="1"/>
  <c r="S470" i="12"/>
  <c r="S470" i="34" a="1"/>
  <c r="S470" i="34" s="1"/>
  <c r="R470" i="12"/>
  <c r="R470" i="34" a="1"/>
  <c r="R470" i="34" s="1"/>
  <c r="P470" i="12"/>
  <c r="P470" i="34" a="1"/>
  <c r="P470" i="34" s="1"/>
  <c r="O470" i="12"/>
  <c r="O470" i="34" a="1"/>
  <c r="O470" i="34" s="1"/>
  <c r="N470" i="12"/>
  <c r="N470" i="34" a="1"/>
  <c r="N470" i="34" s="1"/>
  <c r="L470" i="34" a="1"/>
  <c r="L470" i="34" s="1"/>
  <c r="K470" i="34" a="1"/>
  <c r="K470" i="34" s="1"/>
  <c r="J470" i="34" a="1"/>
  <c r="J470" i="34" s="1"/>
  <c r="I470" i="34" a="1"/>
  <c r="I470" i="34" s="1"/>
  <c r="H470" i="34" a="1"/>
  <c r="H470" i="34" s="1"/>
  <c r="G470" i="34" a="1"/>
  <c r="G470" i="34" s="1"/>
  <c r="F470" i="34" a="1"/>
  <c r="F470" i="34" s="1"/>
  <c r="E470" i="34" a="1"/>
  <c r="E470" i="34" s="1"/>
  <c r="D470" i="34" a="1"/>
  <c r="D470" i="34" s="1"/>
  <c r="C470" i="34" a="1"/>
  <c r="C470" i="34" s="1"/>
  <c r="B470" i="34" a="1"/>
  <c r="B470" i="34" s="1"/>
  <c r="A470" i="34" a="1"/>
  <c r="A470" i="34" s="1"/>
  <c r="AA469" i="34" a="1"/>
  <c r="AA469" i="34" s="1"/>
  <c r="Z469" i="34" a="1"/>
  <c r="Z469" i="34" s="1"/>
  <c r="Y469" i="12"/>
  <c r="Y469" i="34" a="1"/>
  <c r="Y469" i="34" s="1"/>
  <c r="X469" i="34" a="1"/>
  <c r="X469" i="34" s="1"/>
  <c r="W469" i="34" a="1"/>
  <c r="W469" i="34" s="1"/>
  <c r="V469" i="12"/>
  <c r="V469" i="34" a="1"/>
  <c r="V469" i="34" s="1"/>
  <c r="T469" i="12"/>
  <c r="T469" i="34" a="1"/>
  <c r="T469" i="34" s="1"/>
  <c r="S469" i="12"/>
  <c r="S469" i="34" a="1"/>
  <c r="S469" i="34" s="1"/>
  <c r="R469" i="12"/>
  <c r="R469" i="34" a="1"/>
  <c r="R469" i="34" s="1"/>
  <c r="P469" i="12"/>
  <c r="P469" i="34" a="1"/>
  <c r="P469" i="34" s="1"/>
  <c r="O469" i="12"/>
  <c r="O469" i="34" a="1"/>
  <c r="O469" i="34" s="1"/>
  <c r="N469" i="12"/>
  <c r="N469" i="34" a="1"/>
  <c r="N469" i="34" s="1"/>
  <c r="L469" i="34" a="1"/>
  <c r="L469" i="34" s="1"/>
  <c r="K469" i="34" a="1"/>
  <c r="K469" i="34" s="1"/>
  <c r="J469" i="34" a="1"/>
  <c r="J469" i="34" s="1"/>
  <c r="I469" i="34" a="1"/>
  <c r="I469" i="34" s="1"/>
  <c r="H469" i="34" a="1"/>
  <c r="H469" i="34" s="1"/>
  <c r="G469" i="34" a="1"/>
  <c r="G469" i="34" s="1"/>
  <c r="F469" i="34" a="1"/>
  <c r="F469" i="34" s="1"/>
  <c r="E469" i="34" a="1"/>
  <c r="E469" i="34" s="1"/>
  <c r="D469" i="34" a="1"/>
  <c r="D469" i="34" s="1"/>
  <c r="C469" i="34" a="1"/>
  <c r="C469" i="34" s="1"/>
  <c r="B469" i="34" a="1"/>
  <c r="B469" i="34" s="1"/>
  <c r="A469" i="34" a="1"/>
  <c r="A469" i="34" s="1"/>
  <c r="AA468" i="34" a="1"/>
  <c r="AA468" i="34" s="1"/>
  <c r="Z468" i="34" a="1"/>
  <c r="Z468" i="34" s="1"/>
  <c r="Y468" i="12"/>
  <c r="Y468" i="34" a="1"/>
  <c r="Y468" i="34" s="1"/>
  <c r="X468" i="34" a="1"/>
  <c r="X468" i="34" s="1"/>
  <c r="W468" i="34" a="1"/>
  <c r="W468" i="34" s="1"/>
  <c r="V468" i="12"/>
  <c r="V468" i="34" a="1"/>
  <c r="V468" i="34" s="1"/>
  <c r="T468" i="12"/>
  <c r="T468" i="34" a="1"/>
  <c r="T468" i="34" s="1"/>
  <c r="S468" i="12"/>
  <c r="S468" i="34" a="1"/>
  <c r="S468" i="34" s="1"/>
  <c r="R468" i="12"/>
  <c r="R468" i="34" a="1"/>
  <c r="R468" i="34" s="1"/>
  <c r="P468" i="12"/>
  <c r="P468" i="34" a="1"/>
  <c r="P468" i="34" s="1"/>
  <c r="O468" i="12"/>
  <c r="O468" i="34" a="1"/>
  <c r="O468" i="34" s="1"/>
  <c r="N468" i="12"/>
  <c r="N468" i="34" a="1"/>
  <c r="N468" i="34" s="1"/>
  <c r="L468" i="34" a="1"/>
  <c r="L468" i="34" s="1"/>
  <c r="K468" i="34" a="1"/>
  <c r="K468" i="34" s="1"/>
  <c r="J468" i="34" a="1"/>
  <c r="J468" i="34" s="1"/>
  <c r="I468" i="34" a="1"/>
  <c r="I468" i="34" s="1"/>
  <c r="H468" i="34" a="1"/>
  <c r="H468" i="34" s="1"/>
  <c r="G468" i="34" a="1"/>
  <c r="G468" i="34" s="1"/>
  <c r="F468" i="34" a="1"/>
  <c r="F468" i="34" s="1"/>
  <c r="E468" i="34" a="1"/>
  <c r="E468" i="34" s="1"/>
  <c r="D468" i="34" a="1"/>
  <c r="D468" i="34" s="1"/>
  <c r="C468" i="34" a="1"/>
  <c r="C468" i="34" s="1"/>
  <c r="B468" i="34" a="1"/>
  <c r="B468" i="34" s="1"/>
  <c r="A468" i="34" a="1"/>
  <c r="A468" i="34" s="1"/>
  <c r="AA467" i="34" a="1"/>
  <c r="AA467" i="34" s="1"/>
  <c r="Z467" i="34" a="1"/>
  <c r="Z467" i="34" s="1"/>
  <c r="Y467" i="12"/>
  <c r="Y467" i="34" a="1"/>
  <c r="Y467" i="34" s="1"/>
  <c r="X467" i="34" a="1"/>
  <c r="X467" i="34" s="1"/>
  <c r="W467" i="34" a="1"/>
  <c r="W467" i="34" s="1"/>
  <c r="V467" i="12"/>
  <c r="V467" i="34" a="1"/>
  <c r="V467" i="34" s="1"/>
  <c r="T467" i="12"/>
  <c r="T467" i="34" a="1"/>
  <c r="T467" i="34" s="1"/>
  <c r="S467" i="12"/>
  <c r="S467" i="34" a="1"/>
  <c r="S467" i="34" s="1"/>
  <c r="R467" i="12"/>
  <c r="R467" i="34" a="1"/>
  <c r="R467" i="34" s="1"/>
  <c r="P467" i="12"/>
  <c r="P467" i="34" a="1"/>
  <c r="P467" i="34" s="1"/>
  <c r="O467" i="12"/>
  <c r="O467" i="34" a="1"/>
  <c r="O467" i="34" s="1"/>
  <c r="N467" i="12"/>
  <c r="N467" i="34" a="1"/>
  <c r="N467" i="34" s="1"/>
  <c r="L467" i="34" a="1"/>
  <c r="L467" i="34" s="1"/>
  <c r="K467" i="34" a="1"/>
  <c r="K467" i="34" s="1"/>
  <c r="J467" i="34" a="1"/>
  <c r="J467" i="34" s="1"/>
  <c r="I467" i="34" a="1"/>
  <c r="I467" i="34" s="1"/>
  <c r="H467" i="34" a="1"/>
  <c r="H467" i="34" s="1"/>
  <c r="G467" i="34" a="1"/>
  <c r="G467" i="34" s="1"/>
  <c r="F467" i="34" a="1"/>
  <c r="F467" i="34" s="1"/>
  <c r="E467" i="34" a="1"/>
  <c r="E467" i="34" s="1"/>
  <c r="D467" i="34" a="1"/>
  <c r="D467" i="34" s="1"/>
  <c r="C467" i="34" a="1"/>
  <c r="C467" i="34" s="1"/>
  <c r="B467" i="34" a="1"/>
  <c r="B467" i="34" s="1"/>
  <c r="A467" i="34" a="1"/>
  <c r="A467" i="34" s="1"/>
  <c r="AA466" i="34" a="1"/>
  <c r="AA466" i="34" s="1"/>
  <c r="Z466" i="34" a="1"/>
  <c r="Z466" i="34" s="1"/>
  <c r="Y466" i="12"/>
  <c r="Y466" i="34" a="1"/>
  <c r="Y466" i="34" s="1"/>
  <c r="X466" i="34" a="1"/>
  <c r="X466" i="34" s="1"/>
  <c r="W466" i="34" a="1"/>
  <c r="W466" i="34" s="1"/>
  <c r="V466" i="12"/>
  <c r="V466" i="34" a="1"/>
  <c r="V466" i="34" s="1"/>
  <c r="T466" i="12"/>
  <c r="T466" i="34" a="1"/>
  <c r="T466" i="34" s="1"/>
  <c r="S466" i="12"/>
  <c r="S466" i="34" a="1"/>
  <c r="S466" i="34" s="1"/>
  <c r="R466" i="12"/>
  <c r="R466" i="34" a="1"/>
  <c r="R466" i="34" s="1"/>
  <c r="P466" i="12"/>
  <c r="P466" i="34" a="1"/>
  <c r="P466" i="34" s="1"/>
  <c r="O466" i="12"/>
  <c r="O466" i="34" a="1"/>
  <c r="O466" i="34" s="1"/>
  <c r="N466" i="12"/>
  <c r="N466" i="34" a="1"/>
  <c r="N466" i="34" s="1"/>
  <c r="L466" i="34" a="1"/>
  <c r="L466" i="34" s="1"/>
  <c r="K466" i="34" a="1"/>
  <c r="K466" i="34" s="1"/>
  <c r="J466" i="34" a="1"/>
  <c r="J466" i="34" s="1"/>
  <c r="I466" i="34" a="1"/>
  <c r="I466" i="34" s="1"/>
  <c r="H466" i="34" a="1"/>
  <c r="H466" i="34" s="1"/>
  <c r="G466" i="34" a="1"/>
  <c r="G466" i="34" s="1"/>
  <c r="F466" i="34" a="1"/>
  <c r="F466" i="34" s="1"/>
  <c r="E466" i="34" a="1"/>
  <c r="E466" i="34" s="1"/>
  <c r="D466" i="34" a="1"/>
  <c r="D466" i="34" s="1"/>
  <c r="C466" i="34" a="1"/>
  <c r="C466" i="34" s="1"/>
  <c r="B466" i="34" a="1"/>
  <c r="B466" i="34" s="1"/>
  <c r="A466" i="34" a="1"/>
  <c r="A466" i="34" s="1"/>
  <c r="AA465" i="34" a="1"/>
  <c r="AA465" i="34" s="1"/>
  <c r="Z465" i="34" a="1"/>
  <c r="Z465" i="34" s="1"/>
  <c r="Y465" i="12"/>
  <c r="Y465" i="34" a="1"/>
  <c r="Y465" i="34" s="1"/>
  <c r="X465" i="34" a="1"/>
  <c r="X465" i="34" s="1"/>
  <c r="W465" i="34" a="1"/>
  <c r="W465" i="34" s="1"/>
  <c r="V465" i="12"/>
  <c r="V465" i="34" a="1"/>
  <c r="V465" i="34" s="1"/>
  <c r="T465" i="12"/>
  <c r="T465" i="34" a="1"/>
  <c r="T465" i="34" s="1"/>
  <c r="S465" i="12"/>
  <c r="S465" i="34" a="1"/>
  <c r="S465" i="34" s="1"/>
  <c r="R465" i="12"/>
  <c r="R465" i="34" a="1"/>
  <c r="R465" i="34" s="1"/>
  <c r="P465" i="12"/>
  <c r="P465" i="34" a="1"/>
  <c r="P465" i="34" s="1"/>
  <c r="O465" i="12"/>
  <c r="O465" i="34" a="1"/>
  <c r="O465" i="34" s="1"/>
  <c r="N465" i="12"/>
  <c r="N465" i="34" a="1"/>
  <c r="N465" i="34" s="1"/>
  <c r="L465" i="34" a="1"/>
  <c r="L465" i="34" s="1"/>
  <c r="K465" i="34" a="1"/>
  <c r="K465" i="34" s="1"/>
  <c r="J465" i="34" a="1"/>
  <c r="J465" i="34" s="1"/>
  <c r="I465" i="34" a="1"/>
  <c r="I465" i="34" s="1"/>
  <c r="H465" i="34" a="1"/>
  <c r="H465" i="34" s="1"/>
  <c r="G465" i="34" a="1"/>
  <c r="G465" i="34" s="1"/>
  <c r="F465" i="34" a="1"/>
  <c r="F465" i="34" s="1"/>
  <c r="E465" i="34" a="1"/>
  <c r="E465" i="34" s="1"/>
  <c r="D465" i="34" a="1"/>
  <c r="D465" i="34" s="1"/>
  <c r="C465" i="34" a="1"/>
  <c r="C465" i="34" s="1"/>
  <c r="B465" i="34" a="1"/>
  <c r="B465" i="34" s="1"/>
  <c r="A465" i="34" a="1"/>
  <c r="A465" i="34" s="1"/>
  <c r="AA464" i="34" a="1"/>
  <c r="AA464" i="34" s="1"/>
  <c r="Z464" i="34" a="1"/>
  <c r="Z464" i="34" s="1"/>
  <c r="Y464" i="12"/>
  <c r="Y464" i="34" a="1"/>
  <c r="Y464" i="34" s="1"/>
  <c r="X464" i="34" a="1"/>
  <c r="X464" i="34" s="1"/>
  <c r="W464" i="34" a="1"/>
  <c r="W464" i="34" s="1"/>
  <c r="V464" i="12"/>
  <c r="V464" i="34" a="1"/>
  <c r="V464" i="34" s="1"/>
  <c r="T464" i="12"/>
  <c r="T464" i="34" a="1"/>
  <c r="T464" i="34" s="1"/>
  <c r="S464" i="12"/>
  <c r="S464" i="34" a="1"/>
  <c r="S464" i="34" s="1"/>
  <c r="R464" i="12"/>
  <c r="R464" i="34" a="1"/>
  <c r="R464" i="34" s="1"/>
  <c r="P464" i="12"/>
  <c r="P464" i="34" a="1"/>
  <c r="P464" i="34" s="1"/>
  <c r="O464" i="12"/>
  <c r="O464" i="34" a="1"/>
  <c r="O464" i="34" s="1"/>
  <c r="N464" i="12"/>
  <c r="N464" i="34" a="1"/>
  <c r="N464" i="34" s="1"/>
  <c r="L464" i="34" a="1"/>
  <c r="L464" i="34" s="1"/>
  <c r="K464" i="34" a="1"/>
  <c r="K464" i="34" s="1"/>
  <c r="J464" i="34" a="1"/>
  <c r="J464" i="34" s="1"/>
  <c r="I464" i="34" a="1"/>
  <c r="I464" i="34" s="1"/>
  <c r="H464" i="34" a="1"/>
  <c r="H464" i="34" s="1"/>
  <c r="G464" i="34" a="1"/>
  <c r="G464" i="34" s="1"/>
  <c r="F464" i="34" a="1"/>
  <c r="F464" i="34" s="1"/>
  <c r="E464" i="34" a="1"/>
  <c r="E464" i="34" s="1"/>
  <c r="D464" i="34" a="1"/>
  <c r="D464" i="34" s="1"/>
  <c r="C464" i="34" a="1"/>
  <c r="C464" i="34" s="1"/>
  <c r="B464" i="34" a="1"/>
  <c r="B464" i="34" s="1"/>
  <c r="A464" i="34" a="1"/>
  <c r="A464" i="34" s="1"/>
  <c r="AA463" i="34" a="1"/>
  <c r="AA463" i="34" s="1"/>
  <c r="Z463" i="34" a="1"/>
  <c r="Z463" i="34" s="1"/>
  <c r="Y463" i="12"/>
  <c r="Y463" i="34" a="1"/>
  <c r="Y463" i="34" s="1"/>
  <c r="X463" i="34" a="1"/>
  <c r="X463" i="34" s="1"/>
  <c r="W463" i="34" a="1"/>
  <c r="W463" i="34" s="1"/>
  <c r="V463" i="12"/>
  <c r="V463" i="34" a="1"/>
  <c r="V463" i="34" s="1"/>
  <c r="T463" i="12"/>
  <c r="T463" i="34" a="1"/>
  <c r="T463" i="34" s="1"/>
  <c r="S463" i="12"/>
  <c r="S463" i="34" a="1"/>
  <c r="S463" i="34" s="1"/>
  <c r="R463" i="12"/>
  <c r="R463" i="34" a="1"/>
  <c r="R463" i="34" s="1"/>
  <c r="P463" i="12"/>
  <c r="P463" i="34" a="1"/>
  <c r="P463" i="34" s="1"/>
  <c r="O463" i="12"/>
  <c r="O463" i="34" a="1"/>
  <c r="O463" i="34" s="1"/>
  <c r="N463" i="12"/>
  <c r="N463" i="34" a="1"/>
  <c r="N463" i="34" s="1"/>
  <c r="L463" i="34" a="1"/>
  <c r="L463" i="34" s="1"/>
  <c r="K463" i="34" a="1"/>
  <c r="K463" i="34" s="1"/>
  <c r="J463" i="34" a="1"/>
  <c r="J463" i="34" s="1"/>
  <c r="I463" i="34" a="1"/>
  <c r="I463" i="34" s="1"/>
  <c r="H463" i="34" a="1"/>
  <c r="H463" i="34" s="1"/>
  <c r="G463" i="34" a="1"/>
  <c r="G463" i="34" s="1"/>
  <c r="F463" i="34" a="1"/>
  <c r="F463" i="34" s="1"/>
  <c r="E463" i="34" a="1"/>
  <c r="E463" i="34" s="1"/>
  <c r="D463" i="34" a="1"/>
  <c r="D463" i="34" s="1"/>
  <c r="C463" i="34" a="1"/>
  <c r="C463" i="34" s="1"/>
  <c r="B463" i="34" a="1"/>
  <c r="B463" i="34" s="1"/>
  <c r="A463" i="34" a="1"/>
  <c r="A463" i="34" s="1"/>
  <c r="AA462" i="34" a="1"/>
  <c r="AA462" i="34" s="1"/>
  <c r="Z462" i="34" a="1"/>
  <c r="Z462" i="34" s="1"/>
  <c r="Y462" i="12"/>
  <c r="Y462" i="34" a="1"/>
  <c r="Y462" i="34" s="1"/>
  <c r="X462" i="34" a="1"/>
  <c r="X462" i="34" s="1"/>
  <c r="W462" i="34" a="1"/>
  <c r="W462" i="34" s="1"/>
  <c r="V462" i="12"/>
  <c r="V462" i="34" a="1"/>
  <c r="V462" i="34" s="1"/>
  <c r="T462" i="12"/>
  <c r="T462" i="34" a="1"/>
  <c r="T462" i="34" s="1"/>
  <c r="S462" i="12"/>
  <c r="S462" i="34" a="1"/>
  <c r="S462" i="34" s="1"/>
  <c r="R462" i="12"/>
  <c r="R462" i="34" a="1"/>
  <c r="R462" i="34" s="1"/>
  <c r="P462" i="12"/>
  <c r="P462" i="34" a="1"/>
  <c r="P462" i="34" s="1"/>
  <c r="O462" i="12"/>
  <c r="O462" i="34" a="1"/>
  <c r="O462" i="34" s="1"/>
  <c r="N462" i="12"/>
  <c r="N462" i="34" a="1"/>
  <c r="N462" i="34" s="1"/>
  <c r="L462" i="34" a="1"/>
  <c r="L462" i="34" s="1"/>
  <c r="K462" i="34" a="1"/>
  <c r="K462" i="34" s="1"/>
  <c r="J462" i="34" a="1"/>
  <c r="J462" i="34" s="1"/>
  <c r="I462" i="34" a="1"/>
  <c r="I462" i="34" s="1"/>
  <c r="H462" i="34" a="1"/>
  <c r="H462" i="34" s="1"/>
  <c r="G462" i="34" a="1"/>
  <c r="G462" i="34" s="1"/>
  <c r="F462" i="34" a="1"/>
  <c r="F462" i="34" s="1"/>
  <c r="E462" i="34" a="1"/>
  <c r="E462" i="34" s="1"/>
  <c r="D462" i="34" a="1"/>
  <c r="D462" i="34" s="1"/>
  <c r="C462" i="34" a="1"/>
  <c r="C462" i="34" s="1"/>
  <c r="B462" i="34" a="1"/>
  <c r="B462" i="34" s="1"/>
  <c r="A462" i="34" a="1"/>
  <c r="A462" i="34" s="1"/>
  <c r="AA461" i="34" a="1"/>
  <c r="AA461" i="34" s="1"/>
  <c r="Z461" i="34" a="1"/>
  <c r="Z461" i="34" s="1"/>
  <c r="Y461" i="12"/>
  <c r="Y461" i="34" a="1"/>
  <c r="Y461" i="34" s="1"/>
  <c r="X461" i="34" a="1"/>
  <c r="X461" i="34" s="1"/>
  <c r="W461" i="34" a="1"/>
  <c r="W461" i="34" s="1"/>
  <c r="V461" i="12"/>
  <c r="V461" i="34" a="1"/>
  <c r="V461" i="34" s="1"/>
  <c r="T461" i="12"/>
  <c r="T461" i="34" a="1"/>
  <c r="T461" i="34" s="1"/>
  <c r="S461" i="12"/>
  <c r="S461" i="34" a="1"/>
  <c r="S461" i="34" s="1"/>
  <c r="R461" i="12"/>
  <c r="R461" i="34" a="1"/>
  <c r="R461" i="34" s="1"/>
  <c r="P461" i="12"/>
  <c r="P461" i="34" a="1"/>
  <c r="P461" i="34" s="1"/>
  <c r="O461" i="12"/>
  <c r="O461" i="34" a="1"/>
  <c r="O461" i="34" s="1"/>
  <c r="N461" i="12"/>
  <c r="N461" i="34" a="1"/>
  <c r="N461" i="34" s="1"/>
  <c r="L461" i="34" a="1"/>
  <c r="L461" i="34" s="1"/>
  <c r="K461" i="34" a="1"/>
  <c r="K461" i="34" s="1"/>
  <c r="J461" i="34" a="1"/>
  <c r="J461" i="34" s="1"/>
  <c r="I461" i="34" a="1"/>
  <c r="I461" i="34" s="1"/>
  <c r="H461" i="34" a="1"/>
  <c r="H461" i="34" s="1"/>
  <c r="G461" i="34" a="1"/>
  <c r="G461" i="34" s="1"/>
  <c r="F461" i="34" a="1"/>
  <c r="F461" i="34" s="1"/>
  <c r="E461" i="34" a="1"/>
  <c r="E461" i="34" s="1"/>
  <c r="D461" i="34" a="1"/>
  <c r="D461" i="34" s="1"/>
  <c r="C461" i="34" a="1"/>
  <c r="C461" i="34" s="1"/>
  <c r="B461" i="34" a="1"/>
  <c r="B461" i="34" s="1"/>
  <c r="A461" i="34" a="1"/>
  <c r="A461" i="34" s="1"/>
  <c r="AA460" i="34" a="1"/>
  <c r="AA460" i="34" s="1"/>
  <c r="Z460" i="34" a="1"/>
  <c r="Z460" i="34" s="1"/>
  <c r="Y460" i="12"/>
  <c r="Y460" i="34" a="1"/>
  <c r="Y460" i="34" s="1"/>
  <c r="X460" i="34" a="1"/>
  <c r="X460" i="34" s="1"/>
  <c r="W460" i="34" a="1"/>
  <c r="W460" i="34" s="1"/>
  <c r="V460" i="12"/>
  <c r="V460" i="34" a="1"/>
  <c r="V460" i="34" s="1"/>
  <c r="T460" i="12"/>
  <c r="T460" i="34" a="1"/>
  <c r="T460" i="34" s="1"/>
  <c r="S460" i="12"/>
  <c r="S460" i="34" a="1"/>
  <c r="S460" i="34" s="1"/>
  <c r="R460" i="12"/>
  <c r="R460" i="34" a="1"/>
  <c r="R460" i="34" s="1"/>
  <c r="P460" i="12"/>
  <c r="P460" i="34" a="1"/>
  <c r="P460" i="34" s="1"/>
  <c r="O460" i="12"/>
  <c r="O460" i="34" a="1"/>
  <c r="O460" i="34" s="1"/>
  <c r="N460" i="12"/>
  <c r="N460" i="34" a="1"/>
  <c r="N460" i="34" s="1"/>
  <c r="L460" i="34" a="1"/>
  <c r="L460" i="34" s="1"/>
  <c r="K460" i="34" a="1"/>
  <c r="K460" i="34" s="1"/>
  <c r="J460" i="34" a="1"/>
  <c r="J460" i="34" s="1"/>
  <c r="I460" i="34" a="1"/>
  <c r="I460" i="34" s="1"/>
  <c r="H460" i="34" a="1"/>
  <c r="H460" i="34" s="1"/>
  <c r="G460" i="34" a="1"/>
  <c r="G460" i="34" s="1"/>
  <c r="F460" i="34" a="1"/>
  <c r="F460" i="34" s="1"/>
  <c r="E460" i="34" a="1"/>
  <c r="E460" i="34" s="1"/>
  <c r="D460" i="34" a="1"/>
  <c r="D460" i="34" s="1"/>
  <c r="C460" i="34" a="1"/>
  <c r="C460" i="34" s="1"/>
  <c r="B460" i="34" a="1"/>
  <c r="B460" i="34" s="1"/>
  <c r="A460" i="34" a="1"/>
  <c r="A460" i="34" s="1"/>
  <c r="AA459" i="34" a="1"/>
  <c r="AA459" i="34" s="1"/>
  <c r="Z459" i="34" a="1"/>
  <c r="Z459" i="34" s="1"/>
  <c r="Y459" i="12"/>
  <c r="Y459" i="34" a="1"/>
  <c r="Y459" i="34" s="1"/>
  <c r="X459" i="34" a="1"/>
  <c r="X459" i="34" s="1"/>
  <c r="W459" i="34" a="1"/>
  <c r="W459" i="34" s="1"/>
  <c r="V459" i="12"/>
  <c r="V459" i="34" a="1"/>
  <c r="V459" i="34" s="1"/>
  <c r="T459" i="12"/>
  <c r="T459" i="34" a="1"/>
  <c r="T459" i="34" s="1"/>
  <c r="S459" i="12"/>
  <c r="S459" i="34" a="1"/>
  <c r="S459" i="34" s="1"/>
  <c r="R459" i="12"/>
  <c r="R459" i="34" a="1"/>
  <c r="R459" i="34" s="1"/>
  <c r="P459" i="12"/>
  <c r="P459" i="34" a="1"/>
  <c r="P459" i="34" s="1"/>
  <c r="O459" i="12"/>
  <c r="O459" i="34" a="1"/>
  <c r="O459" i="34" s="1"/>
  <c r="N459" i="12"/>
  <c r="N459" i="34" a="1"/>
  <c r="N459" i="34" s="1"/>
  <c r="L459" i="34" a="1"/>
  <c r="L459" i="34" s="1"/>
  <c r="K459" i="34" a="1"/>
  <c r="K459" i="34" s="1"/>
  <c r="J459" i="34" a="1"/>
  <c r="J459" i="34" s="1"/>
  <c r="I459" i="34" a="1"/>
  <c r="I459" i="34" s="1"/>
  <c r="H459" i="34" a="1"/>
  <c r="H459" i="34" s="1"/>
  <c r="G459" i="34" a="1"/>
  <c r="G459" i="34" s="1"/>
  <c r="F459" i="34" a="1"/>
  <c r="F459" i="34" s="1"/>
  <c r="E459" i="34" a="1"/>
  <c r="E459" i="34" s="1"/>
  <c r="D459" i="34" a="1"/>
  <c r="D459" i="34" s="1"/>
  <c r="C459" i="34" a="1"/>
  <c r="C459" i="34" s="1"/>
  <c r="B459" i="34" a="1"/>
  <c r="B459" i="34" s="1"/>
  <c r="A459" i="34" a="1"/>
  <c r="A459" i="34" s="1"/>
  <c r="AA458" i="34" a="1"/>
  <c r="AA458" i="34" s="1"/>
  <c r="Z458" i="34" a="1"/>
  <c r="Z458" i="34" s="1"/>
  <c r="Y458" i="12"/>
  <c r="Y458" i="34" a="1"/>
  <c r="Y458" i="34" s="1"/>
  <c r="X458" i="34" a="1"/>
  <c r="X458" i="34" s="1"/>
  <c r="W458" i="34" a="1"/>
  <c r="W458" i="34" s="1"/>
  <c r="V458" i="12"/>
  <c r="V458" i="34" a="1"/>
  <c r="V458" i="34" s="1"/>
  <c r="T458" i="12"/>
  <c r="T458" i="34" a="1"/>
  <c r="T458" i="34" s="1"/>
  <c r="S458" i="12"/>
  <c r="S458" i="34" a="1"/>
  <c r="S458" i="34" s="1"/>
  <c r="R458" i="12"/>
  <c r="R458" i="34" a="1"/>
  <c r="R458" i="34" s="1"/>
  <c r="P458" i="12"/>
  <c r="P458" i="34" a="1"/>
  <c r="P458" i="34" s="1"/>
  <c r="O458" i="12"/>
  <c r="O458" i="34" a="1"/>
  <c r="O458" i="34" s="1"/>
  <c r="N458" i="12"/>
  <c r="N458" i="34" a="1"/>
  <c r="N458" i="34" s="1"/>
  <c r="L458" i="34" a="1"/>
  <c r="L458" i="34" s="1"/>
  <c r="K458" i="34" a="1"/>
  <c r="K458" i="34" s="1"/>
  <c r="J458" i="34" a="1"/>
  <c r="J458" i="34" s="1"/>
  <c r="I458" i="34" a="1"/>
  <c r="I458" i="34" s="1"/>
  <c r="H458" i="34" a="1"/>
  <c r="H458" i="34" s="1"/>
  <c r="G458" i="34" a="1"/>
  <c r="G458" i="34" s="1"/>
  <c r="F458" i="34" a="1"/>
  <c r="F458" i="34" s="1"/>
  <c r="E458" i="34" a="1"/>
  <c r="E458" i="34" s="1"/>
  <c r="D458" i="34" a="1"/>
  <c r="D458" i="34" s="1"/>
  <c r="C458" i="34" a="1"/>
  <c r="C458" i="34" s="1"/>
  <c r="B458" i="34" a="1"/>
  <c r="B458" i="34" s="1"/>
  <c r="A458" i="34" a="1"/>
  <c r="A458" i="34" s="1"/>
  <c r="AA457" i="34" a="1"/>
  <c r="AA457" i="34" s="1"/>
  <c r="Z457" i="34" a="1"/>
  <c r="Z457" i="34" s="1"/>
  <c r="Y457" i="12"/>
  <c r="Y457" i="34" a="1"/>
  <c r="Y457" i="34" s="1"/>
  <c r="X457" i="34" a="1"/>
  <c r="X457" i="34" s="1"/>
  <c r="W457" i="34" a="1"/>
  <c r="W457" i="34" s="1"/>
  <c r="V457" i="12"/>
  <c r="V457" i="34" a="1"/>
  <c r="V457" i="34" s="1"/>
  <c r="T457" i="12"/>
  <c r="T457" i="34" a="1"/>
  <c r="T457" i="34" s="1"/>
  <c r="S457" i="12"/>
  <c r="S457" i="34" a="1"/>
  <c r="S457" i="34" s="1"/>
  <c r="R457" i="12"/>
  <c r="R457" i="34" a="1"/>
  <c r="R457" i="34" s="1"/>
  <c r="P457" i="12"/>
  <c r="P457" i="34" a="1"/>
  <c r="P457" i="34" s="1"/>
  <c r="O457" i="12"/>
  <c r="O457" i="34" a="1"/>
  <c r="O457" i="34" s="1"/>
  <c r="N457" i="12"/>
  <c r="N457" i="34" a="1"/>
  <c r="N457" i="34" s="1"/>
  <c r="L457" i="34" a="1"/>
  <c r="L457" i="34" s="1"/>
  <c r="K457" i="34" a="1"/>
  <c r="K457" i="34" s="1"/>
  <c r="J457" i="34" a="1"/>
  <c r="J457" i="34" s="1"/>
  <c r="I457" i="34" a="1"/>
  <c r="I457" i="34" s="1"/>
  <c r="H457" i="34" a="1"/>
  <c r="H457" i="34" s="1"/>
  <c r="G457" i="34" a="1"/>
  <c r="G457" i="34" s="1"/>
  <c r="F457" i="34" a="1"/>
  <c r="F457" i="34" s="1"/>
  <c r="E457" i="34" a="1"/>
  <c r="E457" i="34" s="1"/>
  <c r="D457" i="34" a="1"/>
  <c r="D457" i="34" s="1"/>
  <c r="C457" i="34" a="1"/>
  <c r="C457" i="34" s="1"/>
  <c r="B457" i="34" a="1"/>
  <c r="B457" i="34" s="1"/>
  <c r="A457" i="34" a="1"/>
  <c r="A457" i="34" s="1"/>
  <c r="AA456" i="34" a="1"/>
  <c r="AA456" i="34" s="1"/>
  <c r="Z456" i="34" a="1"/>
  <c r="Z456" i="34" s="1"/>
  <c r="Y456" i="12"/>
  <c r="Y456" i="34" a="1"/>
  <c r="Y456" i="34" s="1"/>
  <c r="X456" i="34" a="1"/>
  <c r="X456" i="34" s="1"/>
  <c r="W456" i="34" a="1"/>
  <c r="W456" i="34" s="1"/>
  <c r="V456" i="12"/>
  <c r="V456" i="34" a="1"/>
  <c r="V456" i="34" s="1"/>
  <c r="T456" i="12"/>
  <c r="T456" i="34" a="1"/>
  <c r="T456" i="34" s="1"/>
  <c r="S456" i="12"/>
  <c r="S456" i="34" a="1"/>
  <c r="S456" i="34" s="1"/>
  <c r="R456" i="12"/>
  <c r="R456" i="34" a="1"/>
  <c r="R456" i="34" s="1"/>
  <c r="P456" i="12"/>
  <c r="P456" i="34" a="1"/>
  <c r="P456" i="34" s="1"/>
  <c r="O456" i="12"/>
  <c r="O456" i="34" a="1"/>
  <c r="O456" i="34" s="1"/>
  <c r="N456" i="12"/>
  <c r="N456" i="34" a="1"/>
  <c r="N456" i="34" s="1"/>
  <c r="L456" i="34" a="1"/>
  <c r="L456" i="34" s="1"/>
  <c r="K456" i="34" a="1"/>
  <c r="K456" i="34" s="1"/>
  <c r="J456" i="34" a="1"/>
  <c r="J456" i="34" s="1"/>
  <c r="I456" i="34" a="1"/>
  <c r="I456" i="34" s="1"/>
  <c r="H456" i="34" a="1"/>
  <c r="H456" i="34" s="1"/>
  <c r="G456" i="34" a="1"/>
  <c r="G456" i="34" s="1"/>
  <c r="F456" i="34" a="1"/>
  <c r="F456" i="34" s="1"/>
  <c r="E456" i="34" a="1"/>
  <c r="E456" i="34" s="1"/>
  <c r="D456" i="34" a="1"/>
  <c r="D456" i="34" s="1"/>
  <c r="C456" i="34" a="1"/>
  <c r="C456" i="34" s="1"/>
  <c r="B456" i="34" a="1"/>
  <c r="B456" i="34" s="1"/>
  <c r="A456" i="34" a="1"/>
  <c r="A456" i="34" s="1"/>
  <c r="AA455" i="34" a="1"/>
  <c r="AA455" i="34" s="1"/>
  <c r="Z455" i="34" a="1"/>
  <c r="Z455" i="34" s="1"/>
  <c r="Y455" i="12"/>
  <c r="Y455" i="34" a="1"/>
  <c r="Y455" i="34" s="1"/>
  <c r="X455" i="34" a="1"/>
  <c r="X455" i="34" s="1"/>
  <c r="W455" i="34" a="1"/>
  <c r="W455" i="34" s="1"/>
  <c r="V455" i="12"/>
  <c r="V455" i="34" a="1"/>
  <c r="V455" i="34" s="1"/>
  <c r="T455" i="12"/>
  <c r="T455" i="34" a="1"/>
  <c r="T455" i="34" s="1"/>
  <c r="S455" i="12"/>
  <c r="S455" i="34" a="1"/>
  <c r="S455" i="34" s="1"/>
  <c r="R455" i="12"/>
  <c r="R455" i="34" a="1"/>
  <c r="R455" i="34" s="1"/>
  <c r="P455" i="12"/>
  <c r="P455" i="34" a="1"/>
  <c r="P455" i="34" s="1"/>
  <c r="O455" i="12"/>
  <c r="O455" i="34" a="1"/>
  <c r="O455" i="34" s="1"/>
  <c r="N455" i="12"/>
  <c r="N455" i="34" a="1"/>
  <c r="N455" i="34" s="1"/>
  <c r="L455" i="34" a="1"/>
  <c r="L455" i="34" s="1"/>
  <c r="K455" i="34" a="1"/>
  <c r="K455" i="34" s="1"/>
  <c r="J455" i="34" a="1"/>
  <c r="J455" i="34" s="1"/>
  <c r="I455" i="34" a="1"/>
  <c r="I455" i="34" s="1"/>
  <c r="H455" i="34" a="1"/>
  <c r="H455" i="34" s="1"/>
  <c r="G455" i="34" a="1"/>
  <c r="G455" i="34" s="1"/>
  <c r="F455" i="34" a="1"/>
  <c r="F455" i="34" s="1"/>
  <c r="E455" i="34" a="1"/>
  <c r="E455" i="34" s="1"/>
  <c r="D455" i="34" a="1"/>
  <c r="D455" i="34" s="1"/>
  <c r="C455" i="34" a="1"/>
  <c r="C455" i="34" s="1"/>
  <c r="B455" i="34" a="1"/>
  <c r="B455" i="34" s="1"/>
  <c r="A455" i="34" a="1"/>
  <c r="A455" i="34" s="1"/>
  <c r="AA454" i="34" a="1"/>
  <c r="AA454" i="34" s="1"/>
  <c r="Z454" i="34" a="1"/>
  <c r="Z454" i="34" s="1"/>
  <c r="Y454" i="12"/>
  <c r="Y454" i="34" a="1"/>
  <c r="Y454" i="34" s="1"/>
  <c r="X454" i="34" a="1"/>
  <c r="X454" i="34" s="1"/>
  <c r="W454" i="34" a="1"/>
  <c r="W454" i="34" s="1"/>
  <c r="V454" i="12"/>
  <c r="V454" i="34" a="1"/>
  <c r="V454" i="34" s="1"/>
  <c r="T454" i="12"/>
  <c r="T454" i="34" a="1"/>
  <c r="T454" i="34" s="1"/>
  <c r="S454" i="12"/>
  <c r="S454" i="34" a="1"/>
  <c r="S454" i="34" s="1"/>
  <c r="R454" i="12"/>
  <c r="R454" i="34" a="1"/>
  <c r="R454" i="34" s="1"/>
  <c r="P454" i="12"/>
  <c r="P454" i="34" a="1"/>
  <c r="P454" i="34" s="1"/>
  <c r="O454" i="12"/>
  <c r="O454" i="34" a="1"/>
  <c r="O454" i="34" s="1"/>
  <c r="N454" i="12"/>
  <c r="N454" i="34" a="1"/>
  <c r="N454" i="34" s="1"/>
  <c r="L454" i="34" a="1"/>
  <c r="L454" i="34" s="1"/>
  <c r="K454" i="34" a="1"/>
  <c r="K454" i="34" s="1"/>
  <c r="J454" i="34" a="1"/>
  <c r="J454" i="34" s="1"/>
  <c r="I454" i="34" a="1"/>
  <c r="I454" i="34" s="1"/>
  <c r="H454" i="34" a="1"/>
  <c r="H454" i="34" s="1"/>
  <c r="G454" i="34" a="1"/>
  <c r="G454" i="34" s="1"/>
  <c r="F454" i="34" a="1"/>
  <c r="F454" i="34" s="1"/>
  <c r="E454" i="34" a="1"/>
  <c r="E454" i="34" s="1"/>
  <c r="D454" i="34" a="1"/>
  <c r="D454" i="34" s="1"/>
  <c r="C454" i="34" a="1"/>
  <c r="C454" i="34" s="1"/>
  <c r="B454" i="34" a="1"/>
  <c r="B454" i="34" s="1"/>
  <c r="A454" i="34" a="1"/>
  <c r="A454" i="34" s="1"/>
  <c r="AA453" i="34" a="1"/>
  <c r="AA453" i="34" s="1"/>
  <c r="Z453" i="34" a="1"/>
  <c r="Z453" i="34" s="1"/>
  <c r="Y453" i="12"/>
  <c r="Y453" i="34" a="1"/>
  <c r="Y453" i="34" s="1"/>
  <c r="X453" i="34" a="1"/>
  <c r="X453" i="34" s="1"/>
  <c r="W453" i="34" a="1"/>
  <c r="W453" i="34" s="1"/>
  <c r="V453" i="12"/>
  <c r="V453" i="34" a="1"/>
  <c r="V453" i="34" s="1"/>
  <c r="T453" i="12"/>
  <c r="T453" i="34" a="1"/>
  <c r="T453" i="34" s="1"/>
  <c r="S453" i="12"/>
  <c r="S453" i="34" a="1"/>
  <c r="S453" i="34" s="1"/>
  <c r="R453" i="12"/>
  <c r="R453" i="34" a="1"/>
  <c r="R453" i="34" s="1"/>
  <c r="P453" i="12"/>
  <c r="P453" i="34" a="1"/>
  <c r="P453" i="34" s="1"/>
  <c r="O453" i="12"/>
  <c r="O453" i="34" a="1"/>
  <c r="O453" i="34" s="1"/>
  <c r="N453" i="12"/>
  <c r="N453" i="34" a="1"/>
  <c r="N453" i="34" s="1"/>
  <c r="L453" i="34" a="1"/>
  <c r="L453" i="34" s="1"/>
  <c r="K453" i="34" a="1"/>
  <c r="K453" i="34" s="1"/>
  <c r="J453" i="34" a="1"/>
  <c r="J453" i="34" s="1"/>
  <c r="I453" i="34" a="1"/>
  <c r="I453" i="34" s="1"/>
  <c r="H453" i="34" a="1"/>
  <c r="H453" i="34" s="1"/>
  <c r="G453" i="34" a="1"/>
  <c r="G453" i="34" s="1"/>
  <c r="F453" i="34" a="1"/>
  <c r="F453" i="34" s="1"/>
  <c r="E453" i="34" a="1"/>
  <c r="E453" i="34" s="1"/>
  <c r="D453" i="34" a="1"/>
  <c r="D453" i="34" s="1"/>
  <c r="C453" i="34" a="1"/>
  <c r="C453" i="34" s="1"/>
  <c r="B453" i="34" a="1"/>
  <c r="B453" i="34" s="1"/>
  <c r="A453" i="34" a="1"/>
  <c r="A453" i="34" s="1"/>
  <c r="AA452" i="34" a="1"/>
  <c r="AA452" i="34" s="1"/>
  <c r="Z452" i="34" a="1"/>
  <c r="Z452" i="34" s="1"/>
  <c r="Y452" i="12"/>
  <c r="Y452" i="34" a="1"/>
  <c r="Y452" i="34" s="1"/>
  <c r="X452" i="34" a="1"/>
  <c r="X452" i="34" s="1"/>
  <c r="W452" i="34" a="1"/>
  <c r="W452" i="34" s="1"/>
  <c r="V452" i="12"/>
  <c r="V452" i="34" a="1"/>
  <c r="V452" i="34" s="1"/>
  <c r="T452" i="12"/>
  <c r="T452" i="34" a="1"/>
  <c r="T452" i="34" s="1"/>
  <c r="S452" i="12"/>
  <c r="S452" i="34" a="1"/>
  <c r="S452" i="34" s="1"/>
  <c r="R452" i="12"/>
  <c r="R452" i="34" a="1"/>
  <c r="R452" i="34" s="1"/>
  <c r="P452" i="12"/>
  <c r="P452" i="34" a="1"/>
  <c r="P452" i="34" s="1"/>
  <c r="O452" i="12"/>
  <c r="O452" i="34" a="1"/>
  <c r="O452" i="34" s="1"/>
  <c r="N452" i="12"/>
  <c r="N452" i="34" a="1"/>
  <c r="N452" i="34" s="1"/>
  <c r="L452" i="34" a="1"/>
  <c r="L452" i="34" s="1"/>
  <c r="K452" i="34" a="1"/>
  <c r="K452" i="34" s="1"/>
  <c r="J452" i="34" a="1"/>
  <c r="J452" i="34" s="1"/>
  <c r="I452" i="34" a="1"/>
  <c r="I452" i="34" s="1"/>
  <c r="H452" i="34" a="1"/>
  <c r="H452" i="34" s="1"/>
  <c r="G452" i="34" a="1"/>
  <c r="G452" i="34" s="1"/>
  <c r="F452" i="34" a="1"/>
  <c r="F452" i="34" s="1"/>
  <c r="E452" i="34" a="1"/>
  <c r="E452" i="34" s="1"/>
  <c r="D452" i="34" a="1"/>
  <c r="D452" i="34" s="1"/>
  <c r="C452" i="34" a="1"/>
  <c r="C452" i="34" s="1"/>
  <c r="B452" i="34" a="1"/>
  <c r="B452" i="34" s="1"/>
  <c r="A452" i="34" a="1"/>
  <c r="A452" i="34" s="1"/>
  <c r="AA451" i="34" a="1"/>
  <c r="AA451" i="34" s="1"/>
  <c r="Z451" i="34" a="1"/>
  <c r="Z451" i="34" s="1"/>
  <c r="Y451" i="12"/>
  <c r="Y451" i="34" a="1"/>
  <c r="Y451" i="34" s="1"/>
  <c r="X451" i="34" a="1"/>
  <c r="X451" i="34" s="1"/>
  <c r="W451" i="34" a="1"/>
  <c r="W451" i="34" s="1"/>
  <c r="V451" i="12"/>
  <c r="V451" i="34" a="1"/>
  <c r="V451" i="34" s="1"/>
  <c r="T451" i="12"/>
  <c r="T451" i="34" a="1"/>
  <c r="T451" i="34" s="1"/>
  <c r="S451" i="12"/>
  <c r="S451" i="34" a="1"/>
  <c r="S451" i="34" s="1"/>
  <c r="R451" i="12"/>
  <c r="R451" i="34" a="1"/>
  <c r="R451" i="34" s="1"/>
  <c r="P451" i="12"/>
  <c r="P451" i="34" a="1"/>
  <c r="P451" i="34" s="1"/>
  <c r="O451" i="12"/>
  <c r="O451" i="34" a="1"/>
  <c r="O451" i="34" s="1"/>
  <c r="N451" i="12"/>
  <c r="N451" i="34" a="1"/>
  <c r="N451" i="34" s="1"/>
  <c r="L451" i="34" a="1"/>
  <c r="L451" i="34" s="1"/>
  <c r="K451" i="34" a="1"/>
  <c r="K451" i="34" s="1"/>
  <c r="J451" i="34" a="1"/>
  <c r="J451" i="34" s="1"/>
  <c r="I451" i="34" a="1"/>
  <c r="I451" i="34" s="1"/>
  <c r="H451" i="34" a="1"/>
  <c r="H451" i="34" s="1"/>
  <c r="G451" i="34" a="1"/>
  <c r="G451" i="34" s="1"/>
  <c r="F451" i="34" a="1"/>
  <c r="F451" i="34" s="1"/>
  <c r="E451" i="34" a="1"/>
  <c r="E451" i="34" s="1"/>
  <c r="D451" i="34" a="1"/>
  <c r="D451" i="34" s="1"/>
  <c r="C451" i="34" a="1"/>
  <c r="C451" i="34" s="1"/>
  <c r="B451" i="34" a="1"/>
  <c r="B451" i="34" s="1"/>
  <c r="A451" i="34" a="1"/>
  <c r="A451" i="34" s="1"/>
  <c r="AA450" i="34" a="1"/>
  <c r="AA450" i="34" s="1"/>
  <c r="Z450" i="34" a="1"/>
  <c r="Z450" i="34" s="1"/>
  <c r="Y450" i="12"/>
  <c r="Y450" i="34" a="1"/>
  <c r="Y450" i="34" s="1"/>
  <c r="X450" i="34" a="1"/>
  <c r="X450" i="34" s="1"/>
  <c r="W450" i="34" a="1"/>
  <c r="W450" i="34" s="1"/>
  <c r="V450" i="12"/>
  <c r="V450" i="34" a="1"/>
  <c r="V450" i="34" s="1"/>
  <c r="T450" i="12"/>
  <c r="T450" i="34" a="1"/>
  <c r="T450" i="34" s="1"/>
  <c r="S450" i="12"/>
  <c r="S450" i="34" a="1"/>
  <c r="S450" i="34" s="1"/>
  <c r="R450" i="12"/>
  <c r="R450" i="34" a="1"/>
  <c r="R450" i="34" s="1"/>
  <c r="P450" i="12"/>
  <c r="P450" i="34" a="1"/>
  <c r="P450" i="34" s="1"/>
  <c r="O450" i="12"/>
  <c r="O450" i="34" a="1"/>
  <c r="O450" i="34" s="1"/>
  <c r="N450" i="12"/>
  <c r="N450" i="34" a="1"/>
  <c r="N450" i="34" s="1"/>
  <c r="L450" i="34" a="1"/>
  <c r="L450" i="34" s="1"/>
  <c r="K450" i="34" a="1"/>
  <c r="K450" i="34" s="1"/>
  <c r="J450" i="34" a="1"/>
  <c r="J450" i="34" s="1"/>
  <c r="I450" i="34" a="1"/>
  <c r="I450" i="34" s="1"/>
  <c r="H450" i="34" a="1"/>
  <c r="H450" i="34" s="1"/>
  <c r="G450" i="34" a="1"/>
  <c r="G450" i="34" s="1"/>
  <c r="F450" i="34" a="1"/>
  <c r="F450" i="34" s="1"/>
  <c r="E450" i="34" a="1"/>
  <c r="E450" i="34" s="1"/>
  <c r="D450" i="34" a="1"/>
  <c r="D450" i="34" s="1"/>
  <c r="C450" i="34" a="1"/>
  <c r="C450" i="34" s="1"/>
  <c r="B450" i="34" a="1"/>
  <c r="B450" i="34" s="1"/>
  <c r="A450" i="34" a="1"/>
  <c r="A450" i="34" s="1"/>
  <c r="AA449" i="34" a="1"/>
  <c r="AA449" i="34" s="1"/>
  <c r="Z449" i="34" a="1"/>
  <c r="Z449" i="34" s="1"/>
  <c r="Y449" i="12"/>
  <c r="Y449" i="34" a="1"/>
  <c r="Y449" i="34" s="1"/>
  <c r="X449" i="34" a="1"/>
  <c r="X449" i="34" s="1"/>
  <c r="W449" i="34" a="1"/>
  <c r="W449" i="34" s="1"/>
  <c r="V449" i="12"/>
  <c r="V449" i="34" a="1"/>
  <c r="V449" i="34" s="1"/>
  <c r="T449" i="12"/>
  <c r="T449" i="34" a="1"/>
  <c r="T449" i="34" s="1"/>
  <c r="S449" i="12"/>
  <c r="S449" i="34" a="1"/>
  <c r="S449" i="34" s="1"/>
  <c r="R449" i="12"/>
  <c r="R449" i="34" a="1"/>
  <c r="R449" i="34" s="1"/>
  <c r="P449" i="12"/>
  <c r="P449" i="34" a="1"/>
  <c r="P449" i="34" s="1"/>
  <c r="O449" i="12"/>
  <c r="O449" i="34" a="1"/>
  <c r="O449" i="34" s="1"/>
  <c r="N449" i="12"/>
  <c r="N449" i="34" a="1"/>
  <c r="N449" i="34" s="1"/>
  <c r="L449" i="34" a="1"/>
  <c r="L449" i="34" s="1"/>
  <c r="K449" i="34" a="1"/>
  <c r="K449" i="34" s="1"/>
  <c r="J449" i="34" a="1"/>
  <c r="J449" i="34" s="1"/>
  <c r="I449" i="34" a="1"/>
  <c r="I449" i="34" s="1"/>
  <c r="H449" i="34" a="1"/>
  <c r="H449" i="34" s="1"/>
  <c r="G449" i="34" a="1"/>
  <c r="G449" i="34" s="1"/>
  <c r="F449" i="34" a="1"/>
  <c r="F449" i="34" s="1"/>
  <c r="E449" i="34" a="1"/>
  <c r="E449" i="34" s="1"/>
  <c r="D449" i="34" a="1"/>
  <c r="D449" i="34" s="1"/>
  <c r="C449" i="34" a="1"/>
  <c r="C449" i="34" s="1"/>
  <c r="B449" i="34" a="1"/>
  <c r="B449" i="34" s="1"/>
  <c r="A449" i="34" a="1"/>
  <c r="A449" i="34" s="1"/>
  <c r="AA448" i="34" a="1"/>
  <c r="AA448" i="34" s="1"/>
  <c r="Z448" i="34" a="1"/>
  <c r="Z448" i="34" s="1"/>
  <c r="Y448" i="12"/>
  <c r="Y448" i="34" a="1"/>
  <c r="Y448" i="34" s="1"/>
  <c r="X448" i="34" a="1"/>
  <c r="X448" i="34" s="1"/>
  <c r="W448" i="34" a="1"/>
  <c r="W448" i="34" s="1"/>
  <c r="V448" i="12"/>
  <c r="V448" i="34" a="1"/>
  <c r="V448" i="34" s="1"/>
  <c r="T448" i="12"/>
  <c r="T448" i="34" a="1"/>
  <c r="T448" i="34" s="1"/>
  <c r="S448" i="12"/>
  <c r="S448" i="34" a="1"/>
  <c r="S448" i="34" s="1"/>
  <c r="R448" i="12"/>
  <c r="R448" i="34" a="1"/>
  <c r="R448" i="34" s="1"/>
  <c r="P448" i="12"/>
  <c r="P448" i="34" a="1"/>
  <c r="P448" i="34" s="1"/>
  <c r="O448" i="12"/>
  <c r="O448" i="34" a="1"/>
  <c r="O448" i="34" s="1"/>
  <c r="N448" i="12"/>
  <c r="N448" i="34" a="1"/>
  <c r="N448" i="34" s="1"/>
  <c r="L448" i="34" a="1"/>
  <c r="L448" i="34" s="1"/>
  <c r="K448" i="34" a="1"/>
  <c r="K448" i="34" s="1"/>
  <c r="J448" i="34" a="1"/>
  <c r="J448" i="34" s="1"/>
  <c r="I448" i="34" a="1"/>
  <c r="I448" i="34" s="1"/>
  <c r="H448" i="34" a="1"/>
  <c r="H448" i="34" s="1"/>
  <c r="G448" i="34" a="1"/>
  <c r="G448" i="34" s="1"/>
  <c r="F448" i="34" a="1"/>
  <c r="F448" i="34" s="1"/>
  <c r="E448" i="34" a="1"/>
  <c r="E448" i="34" s="1"/>
  <c r="D448" i="34" a="1"/>
  <c r="D448" i="34" s="1"/>
  <c r="C448" i="34" a="1"/>
  <c r="C448" i="34" s="1"/>
  <c r="B448" i="34" a="1"/>
  <c r="B448" i="34" s="1"/>
  <c r="A448" i="34" a="1"/>
  <c r="A448" i="34" s="1"/>
  <c r="AA447" i="34" a="1"/>
  <c r="AA447" i="34" s="1"/>
  <c r="Z447" i="34" a="1"/>
  <c r="Z447" i="34" s="1"/>
  <c r="Y447" i="12"/>
  <c r="Y447" i="34" a="1"/>
  <c r="Y447" i="34" s="1"/>
  <c r="X447" i="34" a="1"/>
  <c r="X447" i="34" s="1"/>
  <c r="W447" i="34" a="1"/>
  <c r="W447" i="34" s="1"/>
  <c r="V447" i="12"/>
  <c r="V447" i="34" a="1"/>
  <c r="V447" i="34" s="1"/>
  <c r="T447" i="12"/>
  <c r="T447" i="34" a="1"/>
  <c r="T447" i="34" s="1"/>
  <c r="S447" i="12"/>
  <c r="S447" i="34" a="1"/>
  <c r="S447" i="34" s="1"/>
  <c r="R447" i="12"/>
  <c r="R447" i="34" a="1"/>
  <c r="R447" i="34" s="1"/>
  <c r="P447" i="12"/>
  <c r="P447" i="34" a="1"/>
  <c r="P447" i="34" s="1"/>
  <c r="O447" i="12"/>
  <c r="O447" i="34" a="1"/>
  <c r="O447" i="34" s="1"/>
  <c r="N447" i="12"/>
  <c r="N447" i="34" a="1"/>
  <c r="N447" i="34" s="1"/>
  <c r="L447" i="34" a="1"/>
  <c r="L447" i="34" s="1"/>
  <c r="K447" i="34" a="1"/>
  <c r="K447" i="34" s="1"/>
  <c r="J447" i="34" a="1"/>
  <c r="J447" i="34" s="1"/>
  <c r="I447" i="34" a="1"/>
  <c r="I447" i="34" s="1"/>
  <c r="H447" i="34" a="1"/>
  <c r="H447" i="34" s="1"/>
  <c r="G447" i="34" a="1"/>
  <c r="G447" i="34" s="1"/>
  <c r="F447" i="34" a="1"/>
  <c r="F447" i="34" s="1"/>
  <c r="E447" i="34" a="1"/>
  <c r="E447" i="34" s="1"/>
  <c r="D447" i="34" a="1"/>
  <c r="D447" i="34" s="1"/>
  <c r="C447" i="34" a="1"/>
  <c r="C447" i="34" s="1"/>
  <c r="B447" i="34" a="1"/>
  <c r="B447" i="34" s="1"/>
  <c r="A447" i="34" a="1"/>
  <c r="A447" i="34" s="1"/>
  <c r="AA446" i="34" a="1"/>
  <c r="AA446" i="34" s="1"/>
  <c r="Z446" i="34" a="1"/>
  <c r="Z446" i="34" s="1"/>
  <c r="Y446" i="12"/>
  <c r="Y446" i="34" a="1"/>
  <c r="Y446" i="34" s="1"/>
  <c r="X446" i="34" a="1"/>
  <c r="X446" i="34" s="1"/>
  <c r="W446" i="34" a="1"/>
  <c r="W446" i="34" s="1"/>
  <c r="V446" i="12"/>
  <c r="V446" i="34" a="1"/>
  <c r="V446" i="34" s="1"/>
  <c r="T446" i="12"/>
  <c r="T446" i="34" a="1"/>
  <c r="T446" i="34" s="1"/>
  <c r="S446" i="12"/>
  <c r="S446" i="34" a="1"/>
  <c r="S446" i="34" s="1"/>
  <c r="R446" i="12"/>
  <c r="R446" i="34" a="1"/>
  <c r="R446" i="34" s="1"/>
  <c r="P446" i="12"/>
  <c r="P446" i="34" a="1"/>
  <c r="P446" i="34" s="1"/>
  <c r="O446" i="12"/>
  <c r="O446" i="34" a="1"/>
  <c r="O446" i="34" s="1"/>
  <c r="N446" i="12"/>
  <c r="N446" i="34" a="1"/>
  <c r="N446" i="34" s="1"/>
  <c r="L446" i="34" a="1"/>
  <c r="L446" i="34" s="1"/>
  <c r="K446" i="34" a="1"/>
  <c r="K446" i="34" s="1"/>
  <c r="J446" i="34" a="1"/>
  <c r="J446" i="34" s="1"/>
  <c r="I446" i="34" a="1"/>
  <c r="I446" i="34" s="1"/>
  <c r="H446" i="34" a="1"/>
  <c r="H446" i="34" s="1"/>
  <c r="G446" i="34" a="1"/>
  <c r="G446" i="34" s="1"/>
  <c r="F446" i="34" a="1"/>
  <c r="F446" i="34" s="1"/>
  <c r="E446" i="34" a="1"/>
  <c r="E446" i="34" s="1"/>
  <c r="D446" i="34" a="1"/>
  <c r="D446" i="34" s="1"/>
  <c r="C446" i="34" a="1"/>
  <c r="C446" i="34" s="1"/>
  <c r="B446" i="34" a="1"/>
  <c r="B446" i="34" s="1"/>
  <c r="A446" i="34" a="1"/>
  <c r="A446" i="34" s="1"/>
  <c r="AA445" i="34" a="1"/>
  <c r="AA445" i="34" s="1"/>
  <c r="Z445" i="34" a="1"/>
  <c r="Z445" i="34" s="1"/>
  <c r="Y445" i="12"/>
  <c r="Y445" i="34" a="1"/>
  <c r="Y445" i="34" s="1"/>
  <c r="X445" i="34" a="1"/>
  <c r="X445" i="34" s="1"/>
  <c r="W445" i="34" a="1"/>
  <c r="W445" i="34" s="1"/>
  <c r="V445" i="12"/>
  <c r="V445" i="34" a="1"/>
  <c r="V445" i="34" s="1"/>
  <c r="T445" i="12"/>
  <c r="T445" i="34" a="1"/>
  <c r="T445" i="34" s="1"/>
  <c r="S445" i="12"/>
  <c r="S445" i="34" a="1"/>
  <c r="S445" i="34" s="1"/>
  <c r="R445" i="12"/>
  <c r="R445" i="34" a="1"/>
  <c r="R445" i="34" s="1"/>
  <c r="P445" i="12"/>
  <c r="P445" i="34" a="1"/>
  <c r="P445" i="34" s="1"/>
  <c r="O445" i="12"/>
  <c r="O445" i="34" a="1"/>
  <c r="O445" i="34" s="1"/>
  <c r="N445" i="12"/>
  <c r="N445" i="34" a="1"/>
  <c r="N445" i="34" s="1"/>
  <c r="L445" i="34" a="1"/>
  <c r="L445" i="34" s="1"/>
  <c r="K445" i="34" a="1"/>
  <c r="K445" i="34" s="1"/>
  <c r="J445" i="34" a="1"/>
  <c r="J445" i="34" s="1"/>
  <c r="I445" i="34" a="1"/>
  <c r="I445" i="34" s="1"/>
  <c r="H445" i="34" a="1"/>
  <c r="H445" i="34" s="1"/>
  <c r="G445" i="34" a="1"/>
  <c r="G445" i="34" s="1"/>
  <c r="F445" i="34" a="1"/>
  <c r="F445" i="34" s="1"/>
  <c r="E445" i="34" a="1"/>
  <c r="E445" i="34" s="1"/>
  <c r="D445" i="34" a="1"/>
  <c r="D445" i="34" s="1"/>
  <c r="C445" i="34" a="1"/>
  <c r="C445" i="34" s="1"/>
  <c r="B445" i="34" a="1"/>
  <c r="B445" i="34" s="1"/>
  <c r="A445" i="34" a="1"/>
  <c r="A445" i="34" s="1"/>
  <c r="AA444" i="34" a="1"/>
  <c r="AA444" i="34" s="1"/>
  <c r="Z444" i="34" a="1"/>
  <c r="Z444" i="34" s="1"/>
  <c r="Y444" i="12"/>
  <c r="Y444" i="34" a="1"/>
  <c r="Y444" i="34" s="1"/>
  <c r="X444" i="34" a="1"/>
  <c r="X444" i="34" s="1"/>
  <c r="W444" i="34" a="1"/>
  <c r="W444" i="34" s="1"/>
  <c r="V444" i="12"/>
  <c r="V444" i="34" a="1"/>
  <c r="V444" i="34" s="1"/>
  <c r="T444" i="12"/>
  <c r="T444" i="34" a="1"/>
  <c r="T444" i="34" s="1"/>
  <c r="S444" i="12"/>
  <c r="S444" i="34" a="1"/>
  <c r="S444" i="34" s="1"/>
  <c r="R444" i="12"/>
  <c r="R444" i="34" a="1"/>
  <c r="R444" i="34" s="1"/>
  <c r="P444" i="12"/>
  <c r="P444" i="34" a="1"/>
  <c r="P444" i="34" s="1"/>
  <c r="O444" i="12"/>
  <c r="O444" i="34" a="1"/>
  <c r="O444" i="34" s="1"/>
  <c r="N444" i="12"/>
  <c r="N444" i="34" a="1"/>
  <c r="N444" i="34" s="1"/>
  <c r="L444" i="34" a="1"/>
  <c r="L444" i="34" s="1"/>
  <c r="K444" i="34" a="1"/>
  <c r="K444" i="34" s="1"/>
  <c r="J444" i="34" a="1"/>
  <c r="J444" i="34" s="1"/>
  <c r="I444" i="34" a="1"/>
  <c r="I444" i="34" s="1"/>
  <c r="H444" i="34" a="1"/>
  <c r="H444" i="34" s="1"/>
  <c r="G444" i="34" a="1"/>
  <c r="G444" i="34" s="1"/>
  <c r="F444" i="34" a="1"/>
  <c r="F444" i="34" s="1"/>
  <c r="E444" i="34" a="1"/>
  <c r="E444" i="34" s="1"/>
  <c r="D444" i="34" a="1"/>
  <c r="D444" i="34" s="1"/>
  <c r="C444" i="34" a="1"/>
  <c r="C444" i="34" s="1"/>
  <c r="B444" i="34" a="1"/>
  <c r="B444" i="34" s="1"/>
  <c r="A444" i="34" a="1"/>
  <c r="A444" i="34" s="1"/>
  <c r="AA443" i="34" a="1"/>
  <c r="AA443" i="34" s="1"/>
  <c r="Z443" i="34" a="1"/>
  <c r="Z443" i="34" s="1"/>
  <c r="Y443" i="12"/>
  <c r="Y443" i="34" a="1"/>
  <c r="Y443" i="34" s="1"/>
  <c r="X443" i="34" a="1"/>
  <c r="X443" i="34" s="1"/>
  <c r="W443" i="34" a="1"/>
  <c r="W443" i="34" s="1"/>
  <c r="V443" i="12"/>
  <c r="V443" i="34" a="1"/>
  <c r="V443" i="34" s="1"/>
  <c r="T443" i="12"/>
  <c r="T443" i="34" a="1"/>
  <c r="T443" i="34" s="1"/>
  <c r="S443" i="12"/>
  <c r="S443" i="34" a="1"/>
  <c r="S443" i="34" s="1"/>
  <c r="R443" i="12"/>
  <c r="R443" i="34" a="1"/>
  <c r="R443" i="34" s="1"/>
  <c r="P443" i="12"/>
  <c r="P443" i="34" a="1"/>
  <c r="P443" i="34" s="1"/>
  <c r="O443" i="12"/>
  <c r="O443" i="34" a="1"/>
  <c r="O443" i="34" s="1"/>
  <c r="N443" i="12"/>
  <c r="N443" i="34" a="1"/>
  <c r="N443" i="34" s="1"/>
  <c r="L443" i="34" a="1"/>
  <c r="L443" i="34" s="1"/>
  <c r="K443" i="34" a="1"/>
  <c r="K443" i="34" s="1"/>
  <c r="J443" i="34" a="1"/>
  <c r="J443" i="34" s="1"/>
  <c r="I443" i="34" a="1"/>
  <c r="I443" i="34" s="1"/>
  <c r="H443" i="34" a="1"/>
  <c r="H443" i="34" s="1"/>
  <c r="G443" i="34" a="1"/>
  <c r="G443" i="34" s="1"/>
  <c r="F443" i="34" a="1"/>
  <c r="F443" i="34" s="1"/>
  <c r="E443" i="34" a="1"/>
  <c r="E443" i="34" s="1"/>
  <c r="D443" i="34" a="1"/>
  <c r="D443" i="34" s="1"/>
  <c r="C443" i="34" a="1"/>
  <c r="C443" i="34" s="1"/>
  <c r="B443" i="34" a="1"/>
  <c r="B443" i="34" s="1"/>
  <c r="A443" i="34" a="1"/>
  <c r="A443" i="34" s="1"/>
  <c r="AA442" i="34" a="1"/>
  <c r="AA442" i="34" s="1"/>
  <c r="Z442" i="34" a="1"/>
  <c r="Z442" i="34" s="1"/>
  <c r="Y442" i="12"/>
  <c r="Y442" i="34" a="1"/>
  <c r="Y442" i="34" s="1"/>
  <c r="X442" i="34" a="1"/>
  <c r="X442" i="34" s="1"/>
  <c r="W442" i="34" a="1"/>
  <c r="W442" i="34" s="1"/>
  <c r="V442" i="12"/>
  <c r="V442" i="34" a="1"/>
  <c r="V442" i="34" s="1"/>
  <c r="T442" i="12"/>
  <c r="T442" i="34" a="1"/>
  <c r="T442" i="34" s="1"/>
  <c r="S442" i="12"/>
  <c r="S442" i="34" a="1"/>
  <c r="S442" i="34" s="1"/>
  <c r="R442" i="12"/>
  <c r="R442" i="34" a="1"/>
  <c r="R442" i="34" s="1"/>
  <c r="P442" i="12"/>
  <c r="P442" i="34" a="1"/>
  <c r="P442" i="34" s="1"/>
  <c r="O442" i="12"/>
  <c r="O442" i="34" a="1"/>
  <c r="O442" i="34" s="1"/>
  <c r="N442" i="12"/>
  <c r="N442" i="34" a="1"/>
  <c r="N442" i="34" s="1"/>
  <c r="L442" i="34" a="1"/>
  <c r="L442" i="34" s="1"/>
  <c r="K442" i="34" a="1"/>
  <c r="K442" i="34" s="1"/>
  <c r="J442" i="34" a="1"/>
  <c r="J442" i="34" s="1"/>
  <c r="I442" i="34" a="1"/>
  <c r="I442" i="34" s="1"/>
  <c r="H442" i="34" a="1"/>
  <c r="H442" i="34" s="1"/>
  <c r="G442" i="34" a="1"/>
  <c r="G442" i="34" s="1"/>
  <c r="F442" i="34" a="1"/>
  <c r="F442" i="34" s="1"/>
  <c r="E442" i="34" a="1"/>
  <c r="E442" i="34" s="1"/>
  <c r="D442" i="34" a="1"/>
  <c r="D442" i="34" s="1"/>
  <c r="C442" i="34" a="1"/>
  <c r="C442" i="34" s="1"/>
  <c r="B442" i="34" a="1"/>
  <c r="B442" i="34" s="1"/>
  <c r="A442" i="34" a="1"/>
  <c r="A442" i="34" s="1"/>
  <c r="AA441" i="34" a="1"/>
  <c r="AA441" i="34" s="1"/>
  <c r="Z441" i="34" a="1"/>
  <c r="Z441" i="34" s="1"/>
  <c r="Y441" i="12"/>
  <c r="Y441" i="34" a="1"/>
  <c r="Y441" i="34" s="1"/>
  <c r="X441" i="34" a="1"/>
  <c r="X441" i="34" s="1"/>
  <c r="W441" i="34" a="1"/>
  <c r="W441" i="34" s="1"/>
  <c r="V441" i="12"/>
  <c r="V441" i="34" a="1"/>
  <c r="V441" i="34" s="1"/>
  <c r="T441" i="12"/>
  <c r="T441" i="34" a="1"/>
  <c r="T441" i="34" s="1"/>
  <c r="S441" i="12"/>
  <c r="S441" i="34" a="1"/>
  <c r="S441" i="34" s="1"/>
  <c r="R441" i="12"/>
  <c r="R441" i="34" a="1"/>
  <c r="R441" i="34" s="1"/>
  <c r="P441" i="12"/>
  <c r="P441" i="34" a="1"/>
  <c r="P441" i="34" s="1"/>
  <c r="O441" i="12"/>
  <c r="O441" i="34" a="1"/>
  <c r="O441" i="34" s="1"/>
  <c r="N441" i="12"/>
  <c r="N441" i="34" a="1"/>
  <c r="N441" i="34" s="1"/>
  <c r="L441" i="34" a="1"/>
  <c r="L441" i="34" s="1"/>
  <c r="K441" i="34" a="1"/>
  <c r="K441" i="34" s="1"/>
  <c r="J441" i="34" a="1"/>
  <c r="J441" i="34" s="1"/>
  <c r="I441" i="34" a="1"/>
  <c r="I441" i="34" s="1"/>
  <c r="H441" i="34" a="1"/>
  <c r="H441" i="34" s="1"/>
  <c r="G441" i="34" a="1"/>
  <c r="G441" i="34" s="1"/>
  <c r="F441" i="34" a="1"/>
  <c r="F441" i="34" s="1"/>
  <c r="E441" i="34" a="1"/>
  <c r="E441" i="34" s="1"/>
  <c r="D441" i="34" a="1"/>
  <c r="D441" i="34" s="1"/>
  <c r="C441" i="34" a="1"/>
  <c r="C441" i="34" s="1"/>
  <c r="B441" i="34" a="1"/>
  <c r="B441" i="34" s="1"/>
  <c r="A441" i="34" a="1"/>
  <c r="A441" i="34" s="1"/>
  <c r="AA440" i="34" a="1"/>
  <c r="AA440" i="34" s="1"/>
  <c r="Z440" i="34" a="1"/>
  <c r="Z440" i="34" s="1"/>
  <c r="Y440" i="12"/>
  <c r="Y440" i="34" a="1"/>
  <c r="Y440" i="34" s="1"/>
  <c r="X440" i="34" a="1"/>
  <c r="X440" i="34" s="1"/>
  <c r="W440" i="34" a="1"/>
  <c r="W440" i="34" s="1"/>
  <c r="V440" i="12"/>
  <c r="V440" i="34" a="1"/>
  <c r="V440" i="34" s="1"/>
  <c r="T440" i="12"/>
  <c r="T440" i="34" a="1"/>
  <c r="T440" i="34" s="1"/>
  <c r="S440" i="12"/>
  <c r="S440" i="34" a="1"/>
  <c r="S440" i="34" s="1"/>
  <c r="R440" i="12"/>
  <c r="R440" i="34" a="1"/>
  <c r="R440" i="34" s="1"/>
  <c r="P440" i="12"/>
  <c r="P440" i="34" a="1"/>
  <c r="P440" i="34" s="1"/>
  <c r="O440" i="12"/>
  <c r="O440" i="34" a="1"/>
  <c r="O440" i="34" s="1"/>
  <c r="N440" i="12"/>
  <c r="N440" i="34" a="1"/>
  <c r="N440" i="34" s="1"/>
  <c r="L440" i="34" a="1"/>
  <c r="L440" i="34" s="1"/>
  <c r="K440" i="34" a="1"/>
  <c r="K440" i="34" s="1"/>
  <c r="J440" i="34" a="1"/>
  <c r="J440" i="34" s="1"/>
  <c r="I440" i="34" a="1"/>
  <c r="I440" i="34" s="1"/>
  <c r="H440" i="34" a="1"/>
  <c r="H440" i="34" s="1"/>
  <c r="G440" i="34" a="1"/>
  <c r="G440" i="34" s="1"/>
  <c r="F440" i="34" a="1"/>
  <c r="F440" i="34" s="1"/>
  <c r="E440" i="34" a="1"/>
  <c r="E440" i="34" s="1"/>
  <c r="D440" i="34" a="1"/>
  <c r="D440" i="34" s="1"/>
  <c r="C440" i="34" a="1"/>
  <c r="C440" i="34" s="1"/>
  <c r="B440" i="34" a="1"/>
  <c r="B440" i="34" s="1"/>
  <c r="A440" i="34" a="1"/>
  <c r="A440" i="34" s="1"/>
  <c r="AA439" i="34" a="1"/>
  <c r="AA439" i="34" s="1"/>
  <c r="Z439" i="34" a="1"/>
  <c r="Z439" i="34" s="1"/>
  <c r="Y439" i="12"/>
  <c r="Y439" i="34" a="1"/>
  <c r="Y439" i="34" s="1"/>
  <c r="X439" i="34" a="1"/>
  <c r="X439" i="34" s="1"/>
  <c r="W439" i="34" a="1"/>
  <c r="W439" i="34" s="1"/>
  <c r="V439" i="12"/>
  <c r="V439" i="34" a="1"/>
  <c r="V439" i="34" s="1"/>
  <c r="T439" i="12"/>
  <c r="T439" i="34" a="1"/>
  <c r="T439" i="34" s="1"/>
  <c r="S439" i="12"/>
  <c r="S439" i="34" a="1"/>
  <c r="S439" i="34" s="1"/>
  <c r="R439" i="12"/>
  <c r="R439" i="34" a="1"/>
  <c r="R439" i="34" s="1"/>
  <c r="P439" i="12"/>
  <c r="P439" i="34" a="1"/>
  <c r="P439" i="34" s="1"/>
  <c r="O439" i="12"/>
  <c r="O439" i="34" a="1"/>
  <c r="O439" i="34" s="1"/>
  <c r="N439" i="12"/>
  <c r="N439" i="34" a="1"/>
  <c r="N439" i="34" s="1"/>
  <c r="L439" i="34" a="1"/>
  <c r="L439" i="34" s="1"/>
  <c r="K439" i="34" a="1"/>
  <c r="K439" i="34" s="1"/>
  <c r="J439" i="34" a="1"/>
  <c r="J439" i="34" s="1"/>
  <c r="I439" i="34" a="1"/>
  <c r="I439" i="34" s="1"/>
  <c r="H439" i="34" a="1"/>
  <c r="H439" i="34" s="1"/>
  <c r="G439" i="34" a="1"/>
  <c r="G439" i="34" s="1"/>
  <c r="F439" i="34" a="1"/>
  <c r="F439" i="34" s="1"/>
  <c r="E439" i="34" a="1"/>
  <c r="E439" i="34" s="1"/>
  <c r="D439" i="34" a="1"/>
  <c r="D439" i="34" s="1"/>
  <c r="C439" i="34" a="1"/>
  <c r="C439" i="34" s="1"/>
  <c r="B439" i="34" a="1"/>
  <c r="B439" i="34" s="1"/>
  <c r="A439" i="34" a="1"/>
  <c r="A439" i="34" s="1"/>
  <c r="AA438" i="34" a="1"/>
  <c r="AA438" i="34" s="1"/>
  <c r="Z438" i="34" a="1"/>
  <c r="Z438" i="34" s="1"/>
  <c r="Y438" i="12"/>
  <c r="Y438" i="34" a="1"/>
  <c r="Y438" i="34" s="1"/>
  <c r="X438" i="34" a="1"/>
  <c r="X438" i="34" s="1"/>
  <c r="W438" i="34" a="1"/>
  <c r="W438" i="34" s="1"/>
  <c r="V438" i="12"/>
  <c r="V438" i="34" a="1"/>
  <c r="V438" i="34" s="1"/>
  <c r="T438" i="12"/>
  <c r="T438" i="34" a="1"/>
  <c r="T438" i="34" s="1"/>
  <c r="S438" i="12"/>
  <c r="S438" i="34" a="1"/>
  <c r="S438" i="34" s="1"/>
  <c r="R438" i="12"/>
  <c r="R438" i="34" a="1"/>
  <c r="R438" i="34" s="1"/>
  <c r="P438" i="12"/>
  <c r="P438" i="34" a="1"/>
  <c r="P438" i="34" s="1"/>
  <c r="O438" i="12"/>
  <c r="O438" i="34" a="1"/>
  <c r="O438" i="34" s="1"/>
  <c r="N438" i="12"/>
  <c r="N438" i="34" a="1"/>
  <c r="N438" i="34" s="1"/>
  <c r="L438" i="34" a="1"/>
  <c r="L438" i="34" s="1"/>
  <c r="K438" i="34" a="1"/>
  <c r="K438" i="34" s="1"/>
  <c r="J438" i="34" a="1"/>
  <c r="J438" i="34" s="1"/>
  <c r="I438" i="34" a="1"/>
  <c r="I438" i="34" s="1"/>
  <c r="H438" i="34" a="1"/>
  <c r="H438" i="34" s="1"/>
  <c r="G438" i="34" a="1"/>
  <c r="G438" i="34" s="1"/>
  <c r="F438" i="34" a="1"/>
  <c r="F438" i="34" s="1"/>
  <c r="E438" i="34" a="1"/>
  <c r="E438" i="34" s="1"/>
  <c r="D438" i="34" a="1"/>
  <c r="D438" i="34" s="1"/>
  <c r="C438" i="34" a="1"/>
  <c r="C438" i="34" s="1"/>
  <c r="B438" i="34" a="1"/>
  <c r="B438" i="34" s="1"/>
  <c r="A438" i="34" a="1"/>
  <c r="A438" i="34" s="1"/>
  <c r="AA437" i="34" a="1"/>
  <c r="AA437" i="34" s="1"/>
  <c r="Z437" i="34" a="1"/>
  <c r="Z437" i="34" s="1"/>
  <c r="Y437" i="12"/>
  <c r="Y437" i="34" a="1"/>
  <c r="Y437" i="34" s="1"/>
  <c r="X437" i="34" a="1"/>
  <c r="X437" i="34" s="1"/>
  <c r="W437" i="34" a="1"/>
  <c r="W437" i="34" s="1"/>
  <c r="V437" i="12"/>
  <c r="V437" i="34" a="1"/>
  <c r="V437" i="34" s="1"/>
  <c r="T437" i="12"/>
  <c r="T437" i="34" a="1"/>
  <c r="T437" i="34" s="1"/>
  <c r="S437" i="12"/>
  <c r="S437" i="34" a="1"/>
  <c r="S437" i="34" s="1"/>
  <c r="R437" i="12"/>
  <c r="R437" i="34" a="1"/>
  <c r="R437" i="34" s="1"/>
  <c r="P437" i="12"/>
  <c r="P437" i="34" a="1"/>
  <c r="P437" i="34" s="1"/>
  <c r="O437" i="12"/>
  <c r="O437" i="34" a="1"/>
  <c r="O437" i="34" s="1"/>
  <c r="N437" i="12"/>
  <c r="N437" i="34" a="1"/>
  <c r="N437" i="34" s="1"/>
  <c r="L437" i="34" a="1"/>
  <c r="L437" i="34" s="1"/>
  <c r="K437" i="34" a="1"/>
  <c r="K437" i="34" s="1"/>
  <c r="J437" i="34" a="1"/>
  <c r="J437" i="34" s="1"/>
  <c r="I437" i="34" a="1"/>
  <c r="I437" i="34" s="1"/>
  <c r="H437" i="34" a="1"/>
  <c r="H437" i="34" s="1"/>
  <c r="G437" i="34" a="1"/>
  <c r="G437" i="34" s="1"/>
  <c r="F437" i="34" a="1"/>
  <c r="F437" i="34" s="1"/>
  <c r="E437" i="34" a="1"/>
  <c r="E437" i="34" s="1"/>
  <c r="D437" i="34" a="1"/>
  <c r="D437" i="34" s="1"/>
  <c r="C437" i="34" a="1"/>
  <c r="C437" i="34" s="1"/>
  <c r="B437" i="34" a="1"/>
  <c r="B437" i="34" s="1"/>
  <c r="A437" i="34" a="1"/>
  <c r="A437" i="34" s="1"/>
  <c r="AA436" i="34" a="1"/>
  <c r="AA436" i="34" s="1"/>
  <c r="Z436" i="34" a="1"/>
  <c r="Z436" i="34" s="1"/>
  <c r="Y436" i="12"/>
  <c r="Y436" i="34" a="1"/>
  <c r="Y436" i="34" s="1"/>
  <c r="X436" i="34" a="1"/>
  <c r="X436" i="34" s="1"/>
  <c r="W436" i="34" a="1"/>
  <c r="W436" i="34" s="1"/>
  <c r="V436" i="12"/>
  <c r="V436" i="34" a="1"/>
  <c r="V436" i="34" s="1"/>
  <c r="T436" i="12"/>
  <c r="T436" i="34" a="1"/>
  <c r="T436" i="34" s="1"/>
  <c r="S436" i="12"/>
  <c r="S436" i="34" a="1"/>
  <c r="S436" i="34" s="1"/>
  <c r="R436" i="12"/>
  <c r="R436" i="34" a="1"/>
  <c r="R436" i="34" s="1"/>
  <c r="P436" i="12"/>
  <c r="P436" i="34" a="1"/>
  <c r="P436" i="34" s="1"/>
  <c r="O436" i="12"/>
  <c r="O436" i="34" a="1"/>
  <c r="O436" i="34" s="1"/>
  <c r="N436" i="12"/>
  <c r="N436" i="34" a="1"/>
  <c r="N436" i="34" s="1"/>
  <c r="L436" i="34" a="1"/>
  <c r="L436" i="34" s="1"/>
  <c r="K436" i="34" a="1"/>
  <c r="K436" i="34" s="1"/>
  <c r="J436" i="34" a="1"/>
  <c r="J436" i="34" s="1"/>
  <c r="I436" i="34" a="1"/>
  <c r="I436" i="34" s="1"/>
  <c r="H436" i="34" a="1"/>
  <c r="H436" i="34" s="1"/>
  <c r="G436" i="34" a="1"/>
  <c r="G436" i="34" s="1"/>
  <c r="F436" i="34" a="1"/>
  <c r="F436" i="34" s="1"/>
  <c r="E436" i="34" a="1"/>
  <c r="E436" i="34" s="1"/>
  <c r="D436" i="34" a="1"/>
  <c r="D436" i="34" s="1"/>
  <c r="C436" i="34" a="1"/>
  <c r="C436" i="34" s="1"/>
  <c r="B436" i="34" a="1"/>
  <c r="B436" i="34" s="1"/>
  <c r="A436" i="34" a="1"/>
  <c r="A436" i="34" s="1"/>
  <c r="AA435" i="34" a="1"/>
  <c r="AA435" i="34" s="1"/>
  <c r="Z435" i="34" a="1"/>
  <c r="Z435" i="34" s="1"/>
  <c r="Y435" i="12"/>
  <c r="Y435" i="34" a="1"/>
  <c r="Y435" i="34" s="1"/>
  <c r="X435" i="34" a="1"/>
  <c r="X435" i="34" s="1"/>
  <c r="W435" i="34" a="1"/>
  <c r="W435" i="34" s="1"/>
  <c r="V435" i="12"/>
  <c r="V435" i="34" a="1"/>
  <c r="V435" i="34" s="1"/>
  <c r="T435" i="12"/>
  <c r="T435" i="34" a="1"/>
  <c r="T435" i="34" s="1"/>
  <c r="S435" i="12"/>
  <c r="S435" i="34" a="1"/>
  <c r="S435" i="34" s="1"/>
  <c r="R435" i="12"/>
  <c r="R435" i="34" a="1"/>
  <c r="R435" i="34" s="1"/>
  <c r="P435" i="12"/>
  <c r="P435" i="34" a="1"/>
  <c r="P435" i="34" s="1"/>
  <c r="O435" i="12"/>
  <c r="O435" i="34" a="1"/>
  <c r="O435" i="34" s="1"/>
  <c r="N435" i="12"/>
  <c r="N435" i="34" a="1"/>
  <c r="N435" i="34" s="1"/>
  <c r="L435" i="34" a="1"/>
  <c r="L435" i="34" s="1"/>
  <c r="K435" i="34" a="1"/>
  <c r="K435" i="34" s="1"/>
  <c r="J435" i="34" a="1"/>
  <c r="J435" i="34" s="1"/>
  <c r="I435" i="34" a="1"/>
  <c r="I435" i="34" s="1"/>
  <c r="H435" i="34" a="1"/>
  <c r="H435" i="34" s="1"/>
  <c r="G435" i="34" a="1"/>
  <c r="G435" i="34" s="1"/>
  <c r="F435" i="34" a="1"/>
  <c r="F435" i="34" s="1"/>
  <c r="E435" i="34" a="1"/>
  <c r="E435" i="34" s="1"/>
  <c r="D435" i="34" a="1"/>
  <c r="D435" i="34" s="1"/>
  <c r="C435" i="34" a="1"/>
  <c r="C435" i="34" s="1"/>
  <c r="B435" i="34" a="1"/>
  <c r="B435" i="34" s="1"/>
  <c r="A435" i="34" a="1"/>
  <c r="A435" i="34" s="1"/>
  <c r="AA434" i="34" a="1"/>
  <c r="AA434" i="34" s="1"/>
  <c r="Z434" i="34" a="1"/>
  <c r="Z434" i="34" s="1"/>
  <c r="Y434" i="12"/>
  <c r="Y434" i="34" a="1"/>
  <c r="Y434" i="34" s="1"/>
  <c r="X434" i="34" a="1"/>
  <c r="X434" i="34" s="1"/>
  <c r="W434" i="34" a="1"/>
  <c r="W434" i="34" s="1"/>
  <c r="V434" i="12"/>
  <c r="V434" i="34" a="1"/>
  <c r="V434" i="34" s="1"/>
  <c r="T434" i="12"/>
  <c r="T434" i="34" a="1"/>
  <c r="T434" i="34" s="1"/>
  <c r="S434" i="12"/>
  <c r="S434" i="34" a="1"/>
  <c r="S434" i="34" s="1"/>
  <c r="R434" i="12"/>
  <c r="R434" i="34" a="1"/>
  <c r="R434" i="34" s="1"/>
  <c r="P434" i="12"/>
  <c r="P434" i="34" a="1"/>
  <c r="P434" i="34" s="1"/>
  <c r="O434" i="12"/>
  <c r="O434" i="34" a="1"/>
  <c r="O434" i="34" s="1"/>
  <c r="N434" i="12"/>
  <c r="N434" i="34" a="1"/>
  <c r="N434" i="34" s="1"/>
  <c r="L434" i="34" a="1"/>
  <c r="L434" i="34" s="1"/>
  <c r="K434" i="34" a="1"/>
  <c r="K434" i="34" s="1"/>
  <c r="J434" i="34" a="1"/>
  <c r="J434" i="34" s="1"/>
  <c r="I434" i="34" a="1"/>
  <c r="I434" i="34" s="1"/>
  <c r="H434" i="34" a="1"/>
  <c r="H434" i="34" s="1"/>
  <c r="G434" i="34" a="1"/>
  <c r="G434" i="34" s="1"/>
  <c r="F434" i="34" a="1"/>
  <c r="F434" i="34" s="1"/>
  <c r="E434" i="34" a="1"/>
  <c r="E434" i="34" s="1"/>
  <c r="D434" i="34" a="1"/>
  <c r="D434" i="34" s="1"/>
  <c r="C434" i="34" a="1"/>
  <c r="C434" i="34" s="1"/>
  <c r="B434" i="34" a="1"/>
  <c r="B434" i="34" s="1"/>
  <c r="A434" i="34" a="1"/>
  <c r="A434" i="34" s="1"/>
  <c r="AA433" i="34" a="1"/>
  <c r="AA433" i="34" s="1"/>
  <c r="Z433" i="34" a="1"/>
  <c r="Z433" i="34" s="1"/>
  <c r="Y433" i="12"/>
  <c r="Y433" i="34" a="1"/>
  <c r="Y433" i="34" s="1"/>
  <c r="X433" i="34" a="1"/>
  <c r="X433" i="34" s="1"/>
  <c r="W433" i="34" a="1"/>
  <c r="W433" i="34" s="1"/>
  <c r="V433" i="12"/>
  <c r="V433" i="34" a="1"/>
  <c r="V433" i="34" s="1"/>
  <c r="T433" i="12"/>
  <c r="T433" i="34" a="1"/>
  <c r="T433" i="34" s="1"/>
  <c r="S433" i="12"/>
  <c r="S433" i="34" a="1"/>
  <c r="S433" i="34" s="1"/>
  <c r="R433" i="12"/>
  <c r="R433" i="34" a="1"/>
  <c r="R433" i="34" s="1"/>
  <c r="P433" i="12"/>
  <c r="P433" i="34" a="1"/>
  <c r="P433" i="34" s="1"/>
  <c r="O433" i="12"/>
  <c r="O433" i="34" a="1"/>
  <c r="O433" i="34" s="1"/>
  <c r="N433" i="12"/>
  <c r="N433" i="34" a="1"/>
  <c r="N433" i="34" s="1"/>
  <c r="L433" i="34" a="1"/>
  <c r="L433" i="34" s="1"/>
  <c r="K433" i="34" a="1"/>
  <c r="K433" i="34" s="1"/>
  <c r="J433" i="34" a="1"/>
  <c r="J433" i="34" s="1"/>
  <c r="I433" i="34" a="1"/>
  <c r="I433" i="34" s="1"/>
  <c r="H433" i="34" a="1"/>
  <c r="H433" i="34" s="1"/>
  <c r="G433" i="34" a="1"/>
  <c r="G433" i="34" s="1"/>
  <c r="F433" i="34" a="1"/>
  <c r="F433" i="34" s="1"/>
  <c r="E433" i="34" a="1"/>
  <c r="E433" i="34" s="1"/>
  <c r="D433" i="34" a="1"/>
  <c r="D433" i="34" s="1"/>
  <c r="C433" i="34" a="1"/>
  <c r="C433" i="34" s="1"/>
  <c r="B433" i="34" a="1"/>
  <c r="B433" i="34" s="1"/>
  <c r="A433" i="34" a="1"/>
  <c r="A433" i="34" s="1"/>
  <c r="AA432" i="34" a="1"/>
  <c r="AA432" i="34" s="1"/>
  <c r="Z432" i="34" a="1"/>
  <c r="Z432" i="34" s="1"/>
  <c r="Y432" i="12"/>
  <c r="Y432" i="34" a="1"/>
  <c r="Y432" i="34" s="1"/>
  <c r="X432" i="34" a="1"/>
  <c r="X432" i="34" s="1"/>
  <c r="W432" i="34" a="1"/>
  <c r="W432" i="34" s="1"/>
  <c r="V432" i="12"/>
  <c r="V432" i="34" a="1"/>
  <c r="V432" i="34" s="1"/>
  <c r="T432" i="12"/>
  <c r="T432" i="34" a="1"/>
  <c r="T432" i="34" s="1"/>
  <c r="S432" i="12"/>
  <c r="S432" i="34" a="1"/>
  <c r="S432" i="34" s="1"/>
  <c r="R432" i="12"/>
  <c r="R432" i="34" a="1"/>
  <c r="R432" i="34" s="1"/>
  <c r="P432" i="12"/>
  <c r="P432" i="34" a="1"/>
  <c r="P432" i="34" s="1"/>
  <c r="O432" i="12"/>
  <c r="O432" i="34" a="1"/>
  <c r="O432" i="34" s="1"/>
  <c r="N432" i="12"/>
  <c r="N432" i="34" a="1"/>
  <c r="N432" i="34" s="1"/>
  <c r="L432" i="34" a="1"/>
  <c r="L432" i="34" s="1"/>
  <c r="K432" i="34" a="1"/>
  <c r="K432" i="34" s="1"/>
  <c r="J432" i="34" a="1"/>
  <c r="J432" i="34" s="1"/>
  <c r="I432" i="34" a="1"/>
  <c r="I432" i="34" s="1"/>
  <c r="H432" i="34" a="1"/>
  <c r="H432" i="34" s="1"/>
  <c r="G432" i="34" a="1"/>
  <c r="G432" i="34" s="1"/>
  <c r="F432" i="34" a="1"/>
  <c r="F432" i="34" s="1"/>
  <c r="E432" i="34" a="1"/>
  <c r="E432" i="34" s="1"/>
  <c r="D432" i="34" a="1"/>
  <c r="D432" i="34" s="1"/>
  <c r="C432" i="34" a="1"/>
  <c r="C432" i="34" s="1"/>
  <c r="B432" i="34" a="1"/>
  <c r="B432" i="34" s="1"/>
  <c r="A432" i="34" a="1"/>
  <c r="A432" i="34" s="1"/>
  <c r="AA431" i="34" a="1"/>
  <c r="AA431" i="34" s="1"/>
  <c r="Z431" i="34" a="1"/>
  <c r="Z431" i="34" s="1"/>
  <c r="Y431" i="12"/>
  <c r="Y431" i="34" a="1"/>
  <c r="Y431" i="34" s="1"/>
  <c r="X431" i="34" a="1"/>
  <c r="X431" i="34" s="1"/>
  <c r="W431" i="34" a="1"/>
  <c r="W431" i="34" s="1"/>
  <c r="V431" i="12"/>
  <c r="V431" i="34" a="1"/>
  <c r="V431" i="34" s="1"/>
  <c r="T431" i="12"/>
  <c r="T431" i="34" a="1"/>
  <c r="T431" i="34" s="1"/>
  <c r="S431" i="12"/>
  <c r="S431" i="34" a="1"/>
  <c r="S431" i="34" s="1"/>
  <c r="R431" i="12"/>
  <c r="R431" i="34" a="1"/>
  <c r="R431" i="34" s="1"/>
  <c r="P431" i="12"/>
  <c r="P431" i="34" a="1"/>
  <c r="P431" i="34" s="1"/>
  <c r="O431" i="12"/>
  <c r="O431" i="34" a="1"/>
  <c r="O431" i="34" s="1"/>
  <c r="N431" i="12"/>
  <c r="N431" i="34" a="1"/>
  <c r="N431" i="34" s="1"/>
  <c r="L431" i="34" a="1"/>
  <c r="L431" i="34" s="1"/>
  <c r="K431" i="34" a="1"/>
  <c r="K431" i="34" s="1"/>
  <c r="J431" i="34" a="1"/>
  <c r="J431" i="34" s="1"/>
  <c r="I431" i="34" a="1"/>
  <c r="I431" i="34" s="1"/>
  <c r="H431" i="34" a="1"/>
  <c r="H431" i="34" s="1"/>
  <c r="G431" i="34" a="1"/>
  <c r="G431" i="34" s="1"/>
  <c r="F431" i="34" a="1"/>
  <c r="F431" i="34" s="1"/>
  <c r="E431" i="34" a="1"/>
  <c r="E431" i="34" s="1"/>
  <c r="D431" i="34" a="1"/>
  <c r="D431" i="34" s="1"/>
  <c r="C431" i="34" a="1"/>
  <c r="C431" i="34" s="1"/>
  <c r="B431" i="34" a="1"/>
  <c r="B431" i="34" s="1"/>
  <c r="A431" i="34" a="1"/>
  <c r="A431" i="34" s="1"/>
  <c r="AA430" i="34" a="1"/>
  <c r="AA430" i="34" s="1"/>
  <c r="Z430" i="34" a="1"/>
  <c r="Z430" i="34" s="1"/>
  <c r="Y430" i="12"/>
  <c r="Y430" i="34" a="1"/>
  <c r="Y430" i="34" s="1"/>
  <c r="X430" i="34" a="1"/>
  <c r="X430" i="34" s="1"/>
  <c r="W430" i="34" a="1"/>
  <c r="W430" i="34" s="1"/>
  <c r="V430" i="12"/>
  <c r="V430" i="34" a="1"/>
  <c r="V430" i="34" s="1"/>
  <c r="T430" i="12"/>
  <c r="T430" i="34" a="1"/>
  <c r="T430" i="34" s="1"/>
  <c r="S430" i="12"/>
  <c r="S430" i="34" a="1"/>
  <c r="S430" i="34" s="1"/>
  <c r="R430" i="12"/>
  <c r="R430" i="34" a="1"/>
  <c r="R430" i="34" s="1"/>
  <c r="P430" i="12"/>
  <c r="P430" i="34" a="1"/>
  <c r="P430" i="34" s="1"/>
  <c r="O430" i="12"/>
  <c r="O430" i="34" a="1"/>
  <c r="O430" i="34" s="1"/>
  <c r="N430" i="12"/>
  <c r="N430" i="34" a="1"/>
  <c r="N430" i="34" s="1"/>
  <c r="L430" i="34" a="1"/>
  <c r="L430" i="34" s="1"/>
  <c r="K430" i="34" a="1"/>
  <c r="K430" i="34" s="1"/>
  <c r="J430" i="34" a="1"/>
  <c r="J430" i="34" s="1"/>
  <c r="I430" i="34" a="1"/>
  <c r="I430" i="34" s="1"/>
  <c r="H430" i="34" a="1"/>
  <c r="H430" i="34" s="1"/>
  <c r="G430" i="34" a="1"/>
  <c r="G430" i="34" s="1"/>
  <c r="F430" i="34" a="1"/>
  <c r="F430" i="34" s="1"/>
  <c r="E430" i="34" a="1"/>
  <c r="E430" i="34" s="1"/>
  <c r="D430" i="34" a="1"/>
  <c r="D430" i="34" s="1"/>
  <c r="C430" i="34" a="1"/>
  <c r="C430" i="34" s="1"/>
  <c r="B430" i="34" a="1"/>
  <c r="B430" i="34" s="1"/>
  <c r="A430" i="34" a="1"/>
  <c r="A430" i="34" s="1"/>
  <c r="AA429" i="34" a="1"/>
  <c r="AA429" i="34" s="1"/>
  <c r="Z429" i="34" a="1"/>
  <c r="Z429" i="34" s="1"/>
  <c r="Y429" i="12"/>
  <c r="Y429" i="34" a="1"/>
  <c r="Y429" i="34" s="1"/>
  <c r="X429" i="34" a="1"/>
  <c r="X429" i="34" s="1"/>
  <c r="W429" i="34" a="1"/>
  <c r="W429" i="34" s="1"/>
  <c r="V429" i="12"/>
  <c r="V429" i="34" a="1"/>
  <c r="V429" i="34" s="1"/>
  <c r="T429" i="12"/>
  <c r="T429" i="34" a="1"/>
  <c r="T429" i="34" s="1"/>
  <c r="S429" i="12"/>
  <c r="S429" i="34" a="1"/>
  <c r="S429" i="34" s="1"/>
  <c r="R429" i="12"/>
  <c r="R429" i="34" a="1"/>
  <c r="R429" i="34" s="1"/>
  <c r="P429" i="12"/>
  <c r="P429" i="34" a="1"/>
  <c r="P429" i="34" s="1"/>
  <c r="O429" i="12"/>
  <c r="O429" i="34" a="1"/>
  <c r="O429" i="34" s="1"/>
  <c r="N429" i="12"/>
  <c r="N429" i="34" a="1"/>
  <c r="N429" i="34" s="1"/>
  <c r="L429" i="34" a="1"/>
  <c r="L429" i="34" s="1"/>
  <c r="K429" i="34" a="1"/>
  <c r="K429" i="34" s="1"/>
  <c r="J429" i="34" a="1"/>
  <c r="J429" i="34" s="1"/>
  <c r="I429" i="34" a="1"/>
  <c r="I429" i="34" s="1"/>
  <c r="H429" i="34" a="1"/>
  <c r="H429" i="34" s="1"/>
  <c r="G429" i="34" a="1"/>
  <c r="G429" i="34" s="1"/>
  <c r="F429" i="34" a="1"/>
  <c r="F429" i="34" s="1"/>
  <c r="E429" i="34" a="1"/>
  <c r="E429" i="34" s="1"/>
  <c r="D429" i="34" a="1"/>
  <c r="D429" i="34" s="1"/>
  <c r="C429" i="34" a="1"/>
  <c r="C429" i="34" s="1"/>
  <c r="B429" i="34" a="1"/>
  <c r="B429" i="34" s="1"/>
  <c r="A429" i="34" a="1"/>
  <c r="A429" i="34" s="1"/>
  <c r="AA428" i="34" a="1"/>
  <c r="AA428" i="34" s="1"/>
  <c r="Z428" i="34" a="1"/>
  <c r="Z428" i="34" s="1"/>
  <c r="Y428" i="12"/>
  <c r="Y428" i="34" a="1"/>
  <c r="Y428" i="34" s="1"/>
  <c r="X428" i="34" a="1"/>
  <c r="X428" i="34" s="1"/>
  <c r="W428" i="34" a="1"/>
  <c r="W428" i="34" s="1"/>
  <c r="V428" i="12"/>
  <c r="V428" i="34" a="1"/>
  <c r="V428" i="34" s="1"/>
  <c r="T428" i="12"/>
  <c r="T428" i="34" a="1"/>
  <c r="T428" i="34" s="1"/>
  <c r="S428" i="12"/>
  <c r="S428" i="34" a="1"/>
  <c r="S428" i="34" s="1"/>
  <c r="R428" i="12"/>
  <c r="R428" i="34" a="1"/>
  <c r="R428" i="34" s="1"/>
  <c r="P428" i="12"/>
  <c r="P428" i="34" a="1"/>
  <c r="P428" i="34" s="1"/>
  <c r="O428" i="12"/>
  <c r="O428" i="34" a="1"/>
  <c r="O428" i="34" s="1"/>
  <c r="N428" i="12"/>
  <c r="N428" i="34" a="1"/>
  <c r="N428" i="34" s="1"/>
  <c r="L428" i="34" a="1"/>
  <c r="L428" i="34" s="1"/>
  <c r="K428" i="34" a="1"/>
  <c r="K428" i="34" s="1"/>
  <c r="J428" i="34" a="1"/>
  <c r="J428" i="34" s="1"/>
  <c r="I428" i="34" a="1"/>
  <c r="I428" i="34" s="1"/>
  <c r="H428" i="34" a="1"/>
  <c r="H428" i="34" s="1"/>
  <c r="G428" i="34" a="1"/>
  <c r="G428" i="34" s="1"/>
  <c r="F428" i="34" a="1"/>
  <c r="F428" i="34" s="1"/>
  <c r="E428" i="34" a="1"/>
  <c r="E428" i="34" s="1"/>
  <c r="D428" i="34" a="1"/>
  <c r="D428" i="34" s="1"/>
  <c r="C428" i="34" a="1"/>
  <c r="C428" i="34" s="1"/>
  <c r="B428" i="34" a="1"/>
  <c r="B428" i="34" s="1"/>
  <c r="A428" i="34" a="1"/>
  <c r="A428" i="34" s="1"/>
  <c r="AA427" i="34" a="1"/>
  <c r="AA427" i="34" s="1"/>
  <c r="Z427" i="34" a="1"/>
  <c r="Z427" i="34" s="1"/>
  <c r="Y427" i="12"/>
  <c r="Y427" i="34" a="1"/>
  <c r="Y427" i="34" s="1"/>
  <c r="X427" i="34" a="1"/>
  <c r="X427" i="34" s="1"/>
  <c r="W427" i="34" a="1"/>
  <c r="W427" i="34" s="1"/>
  <c r="V427" i="12"/>
  <c r="V427" i="34" a="1"/>
  <c r="V427" i="34" s="1"/>
  <c r="T427" i="12"/>
  <c r="T427" i="34" a="1"/>
  <c r="T427" i="34" s="1"/>
  <c r="S427" i="12"/>
  <c r="S427" i="34" a="1"/>
  <c r="S427" i="34" s="1"/>
  <c r="R427" i="12"/>
  <c r="R427" i="34" a="1"/>
  <c r="R427" i="34" s="1"/>
  <c r="P427" i="12"/>
  <c r="P427" i="34" a="1"/>
  <c r="P427" i="34" s="1"/>
  <c r="O427" i="12"/>
  <c r="O427" i="34" a="1"/>
  <c r="O427" i="34" s="1"/>
  <c r="N427" i="12"/>
  <c r="N427" i="34" a="1"/>
  <c r="N427" i="34" s="1"/>
  <c r="L427" i="34" a="1"/>
  <c r="L427" i="34" s="1"/>
  <c r="K427" i="34" a="1"/>
  <c r="K427" i="34" s="1"/>
  <c r="J427" i="34" a="1"/>
  <c r="J427" i="34" s="1"/>
  <c r="I427" i="34" a="1"/>
  <c r="I427" i="34" s="1"/>
  <c r="H427" i="34" a="1"/>
  <c r="H427" i="34" s="1"/>
  <c r="G427" i="34" a="1"/>
  <c r="G427" i="34" s="1"/>
  <c r="F427" i="34" a="1"/>
  <c r="F427" i="34" s="1"/>
  <c r="E427" i="34" a="1"/>
  <c r="E427" i="34" s="1"/>
  <c r="D427" i="34" a="1"/>
  <c r="D427" i="34" s="1"/>
  <c r="C427" i="34" a="1"/>
  <c r="C427" i="34" s="1"/>
  <c r="B427" i="34" a="1"/>
  <c r="B427" i="34" s="1"/>
  <c r="A427" i="34" a="1"/>
  <c r="A427" i="34" s="1"/>
  <c r="AA426" i="34" a="1"/>
  <c r="AA426" i="34" s="1"/>
  <c r="Z426" i="34" a="1"/>
  <c r="Z426" i="34" s="1"/>
  <c r="Y426" i="12"/>
  <c r="Y426" i="34" a="1"/>
  <c r="Y426" i="34" s="1"/>
  <c r="X426" i="34" a="1"/>
  <c r="X426" i="34" s="1"/>
  <c r="W426" i="34" a="1"/>
  <c r="W426" i="34" s="1"/>
  <c r="V426" i="12"/>
  <c r="V426" i="34" a="1"/>
  <c r="V426" i="34" s="1"/>
  <c r="T426" i="12"/>
  <c r="T426" i="34" a="1"/>
  <c r="T426" i="34" s="1"/>
  <c r="S426" i="12"/>
  <c r="S426" i="34" a="1"/>
  <c r="S426" i="34" s="1"/>
  <c r="R426" i="12"/>
  <c r="R426" i="34" a="1"/>
  <c r="R426" i="34" s="1"/>
  <c r="P426" i="12"/>
  <c r="P426" i="34" a="1"/>
  <c r="P426" i="34" s="1"/>
  <c r="O426" i="12"/>
  <c r="O426" i="34" a="1"/>
  <c r="O426" i="34" s="1"/>
  <c r="N426" i="12"/>
  <c r="N426" i="34" a="1"/>
  <c r="N426" i="34" s="1"/>
  <c r="L426" i="34" a="1"/>
  <c r="L426" i="34" s="1"/>
  <c r="K426" i="34" a="1"/>
  <c r="K426" i="34" s="1"/>
  <c r="J426" i="34" a="1"/>
  <c r="J426" i="34" s="1"/>
  <c r="I426" i="34" a="1"/>
  <c r="I426" i="34" s="1"/>
  <c r="H426" i="34" a="1"/>
  <c r="H426" i="34" s="1"/>
  <c r="G426" i="34" a="1"/>
  <c r="G426" i="34" s="1"/>
  <c r="F426" i="34" a="1"/>
  <c r="F426" i="34" s="1"/>
  <c r="E426" i="34" a="1"/>
  <c r="E426" i="34" s="1"/>
  <c r="D426" i="34" a="1"/>
  <c r="D426" i="34" s="1"/>
  <c r="C426" i="34" a="1"/>
  <c r="C426" i="34" s="1"/>
  <c r="B426" i="34" a="1"/>
  <c r="B426" i="34" s="1"/>
  <c r="A426" i="34" a="1"/>
  <c r="A426" i="34" s="1"/>
  <c r="AA425" i="34" a="1"/>
  <c r="AA425" i="34" s="1"/>
  <c r="Z425" i="34" a="1"/>
  <c r="Z425" i="34" s="1"/>
  <c r="Y425" i="12"/>
  <c r="Y425" i="34" a="1"/>
  <c r="Y425" i="34" s="1"/>
  <c r="X425" i="34" a="1"/>
  <c r="X425" i="34" s="1"/>
  <c r="W425" i="34" a="1"/>
  <c r="W425" i="34" s="1"/>
  <c r="V425" i="12"/>
  <c r="V425" i="34" a="1"/>
  <c r="V425" i="34" s="1"/>
  <c r="T425" i="12"/>
  <c r="T425" i="34" a="1"/>
  <c r="T425" i="34" s="1"/>
  <c r="S425" i="12"/>
  <c r="S425" i="34" a="1"/>
  <c r="S425" i="34" s="1"/>
  <c r="R425" i="12"/>
  <c r="R425" i="34" a="1"/>
  <c r="R425" i="34" s="1"/>
  <c r="P425" i="12"/>
  <c r="P425" i="34" a="1"/>
  <c r="P425" i="34" s="1"/>
  <c r="O425" i="12"/>
  <c r="O425" i="34" a="1"/>
  <c r="O425" i="34" s="1"/>
  <c r="N425" i="12"/>
  <c r="N425" i="34" a="1"/>
  <c r="N425" i="34" s="1"/>
  <c r="L425" i="34" a="1"/>
  <c r="L425" i="34" s="1"/>
  <c r="K425" i="34" a="1"/>
  <c r="K425" i="34" s="1"/>
  <c r="J425" i="34" a="1"/>
  <c r="J425" i="34" s="1"/>
  <c r="I425" i="34" a="1"/>
  <c r="I425" i="34" s="1"/>
  <c r="H425" i="34" a="1"/>
  <c r="H425" i="34" s="1"/>
  <c r="G425" i="34" a="1"/>
  <c r="G425" i="34" s="1"/>
  <c r="F425" i="34" a="1"/>
  <c r="F425" i="34" s="1"/>
  <c r="E425" i="34" a="1"/>
  <c r="E425" i="34" s="1"/>
  <c r="D425" i="34" a="1"/>
  <c r="D425" i="34" s="1"/>
  <c r="C425" i="34" a="1"/>
  <c r="C425" i="34" s="1"/>
  <c r="B425" i="34" a="1"/>
  <c r="B425" i="34" s="1"/>
  <c r="A425" i="34" a="1"/>
  <c r="A425" i="34" s="1"/>
  <c r="AA424" i="34" a="1"/>
  <c r="AA424" i="34" s="1"/>
  <c r="Z424" i="34" a="1"/>
  <c r="Z424" i="34" s="1"/>
  <c r="Y424" i="12"/>
  <c r="Y424" i="34" a="1"/>
  <c r="Y424" i="34" s="1"/>
  <c r="X424" i="34" a="1"/>
  <c r="X424" i="34" s="1"/>
  <c r="W424" i="34" a="1"/>
  <c r="W424" i="34" s="1"/>
  <c r="V424" i="12"/>
  <c r="V424" i="34" a="1"/>
  <c r="V424" i="34" s="1"/>
  <c r="T424" i="12"/>
  <c r="T424" i="34" a="1"/>
  <c r="T424" i="34" s="1"/>
  <c r="S424" i="12"/>
  <c r="S424" i="34" a="1"/>
  <c r="S424" i="34" s="1"/>
  <c r="R424" i="12"/>
  <c r="R424" i="34" a="1"/>
  <c r="R424" i="34" s="1"/>
  <c r="P424" i="12"/>
  <c r="P424" i="34" a="1"/>
  <c r="P424" i="34" s="1"/>
  <c r="O424" i="12"/>
  <c r="O424" i="34" a="1"/>
  <c r="O424" i="34" s="1"/>
  <c r="N424" i="12"/>
  <c r="N424" i="34" a="1"/>
  <c r="N424" i="34" s="1"/>
  <c r="L424" i="34" a="1"/>
  <c r="L424" i="34" s="1"/>
  <c r="K424" i="34" a="1"/>
  <c r="K424" i="34" s="1"/>
  <c r="J424" i="34" a="1"/>
  <c r="J424" i="34" s="1"/>
  <c r="I424" i="34" a="1"/>
  <c r="I424" i="34" s="1"/>
  <c r="H424" i="34" a="1"/>
  <c r="H424" i="34" s="1"/>
  <c r="G424" i="34" a="1"/>
  <c r="G424" i="34" s="1"/>
  <c r="F424" i="34" a="1"/>
  <c r="F424" i="34" s="1"/>
  <c r="E424" i="34" a="1"/>
  <c r="E424" i="34" s="1"/>
  <c r="D424" i="34" a="1"/>
  <c r="D424" i="34" s="1"/>
  <c r="C424" i="34" a="1"/>
  <c r="C424" i="34" s="1"/>
  <c r="B424" i="34" a="1"/>
  <c r="B424" i="34" s="1"/>
  <c r="A424" i="34" a="1"/>
  <c r="A424" i="34" s="1"/>
  <c r="AA423" i="34" a="1"/>
  <c r="AA423" i="34" s="1"/>
  <c r="Z423" i="34" a="1"/>
  <c r="Z423" i="34" s="1"/>
  <c r="Y423" i="12"/>
  <c r="Y423" i="34" a="1"/>
  <c r="Y423" i="34" s="1"/>
  <c r="X423" i="34" a="1"/>
  <c r="X423" i="34" s="1"/>
  <c r="W423" i="34" a="1"/>
  <c r="W423" i="34" s="1"/>
  <c r="V423" i="12"/>
  <c r="V423" i="34" a="1"/>
  <c r="V423" i="34" s="1"/>
  <c r="T423" i="12"/>
  <c r="T423" i="34" a="1"/>
  <c r="T423" i="34" s="1"/>
  <c r="S423" i="12"/>
  <c r="S423" i="34" a="1"/>
  <c r="S423" i="34" s="1"/>
  <c r="R423" i="12"/>
  <c r="R423" i="34" a="1"/>
  <c r="R423" i="34" s="1"/>
  <c r="P423" i="12"/>
  <c r="P423" i="34" a="1"/>
  <c r="P423" i="34" s="1"/>
  <c r="O423" i="12"/>
  <c r="O423" i="34" a="1"/>
  <c r="O423" i="34" s="1"/>
  <c r="N423" i="12"/>
  <c r="N423" i="34" a="1"/>
  <c r="N423" i="34" s="1"/>
  <c r="L423" i="34" a="1"/>
  <c r="L423" i="34" s="1"/>
  <c r="K423" i="34" a="1"/>
  <c r="K423" i="34" s="1"/>
  <c r="J423" i="34" a="1"/>
  <c r="J423" i="34" s="1"/>
  <c r="I423" i="34" a="1"/>
  <c r="I423" i="34" s="1"/>
  <c r="H423" i="34" a="1"/>
  <c r="H423" i="34" s="1"/>
  <c r="G423" i="34" a="1"/>
  <c r="G423" i="34" s="1"/>
  <c r="F423" i="34" a="1"/>
  <c r="F423" i="34" s="1"/>
  <c r="E423" i="34" a="1"/>
  <c r="E423" i="34" s="1"/>
  <c r="D423" i="34" a="1"/>
  <c r="D423" i="34" s="1"/>
  <c r="C423" i="34" a="1"/>
  <c r="C423" i="34" s="1"/>
  <c r="B423" i="34" a="1"/>
  <c r="B423" i="34" s="1"/>
  <c r="A423" i="34" a="1"/>
  <c r="A423" i="34" s="1"/>
  <c r="AA422" i="34" a="1"/>
  <c r="AA422" i="34" s="1"/>
  <c r="Z422" i="34" a="1"/>
  <c r="Z422" i="34" s="1"/>
  <c r="Y422" i="12"/>
  <c r="Y422" i="34" a="1"/>
  <c r="Y422" i="34" s="1"/>
  <c r="X422" i="34" a="1"/>
  <c r="X422" i="34" s="1"/>
  <c r="W422" i="34" a="1"/>
  <c r="W422" i="34" s="1"/>
  <c r="V422" i="12"/>
  <c r="V422" i="34" a="1"/>
  <c r="V422" i="34" s="1"/>
  <c r="T422" i="12"/>
  <c r="T422" i="34" a="1"/>
  <c r="T422" i="34" s="1"/>
  <c r="S422" i="12"/>
  <c r="S422" i="34" a="1"/>
  <c r="S422" i="34" s="1"/>
  <c r="R422" i="12"/>
  <c r="R422" i="34" a="1"/>
  <c r="R422" i="34" s="1"/>
  <c r="P422" i="12"/>
  <c r="P422" i="34" a="1"/>
  <c r="P422" i="34" s="1"/>
  <c r="O422" i="12"/>
  <c r="O422" i="34" a="1"/>
  <c r="O422" i="34" s="1"/>
  <c r="N422" i="12"/>
  <c r="N422" i="34" a="1"/>
  <c r="N422" i="34" s="1"/>
  <c r="L422" i="34" a="1"/>
  <c r="L422" i="34" s="1"/>
  <c r="K422" i="34" a="1"/>
  <c r="K422" i="34" s="1"/>
  <c r="J422" i="34" a="1"/>
  <c r="J422" i="34" s="1"/>
  <c r="I422" i="34" a="1"/>
  <c r="I422" i="34" s="1"/>
  <c r="H422" i="34" a="1"/>
  <c r="H422" i="34" s="1"/>
  <c r="G422" i="34" a="1"/>
  <c r="G422" i="34" s="1"/>
  <c r="F422" i="34" a="1"/>
  <c r="F422" i="34" s="1"/>
  <c r="E422" i="34" a="1"/>
  <c r="E422" i="34" s="1"/>
  <c r="D422" i="34" a="1"/>
  <c r="D422" i="34" s="1"/>
  <c r="C422" i="34" a="1"/>
  <c r="C422" i="34" s="1"/>
  <c r="B422" i="34" a="1"/>
  <c r="B422" i="34" s="1"/>
  <c r="A422" i="34" a="1"/>
  <c r="A422" i="34" s="1"/>
  <c r="AA421" i="34" a="1"/>
  <c r="AA421" i="34" s="1"/>
  <c r="Z421" i="34" a="1"/>
  <c r="Z421" i="34" s="1"/>
  <c r="Y421" i="12"/>
  <c r="Y421" i="34" a="1"/>
  <c r="Y421" i="34" s="1"/>
  <c r="X421" i="34" a="1"/>
  <c r="X421" i="34" s="1"/>
  <c r="W421" i="34" a="1"/>
  <c r="W421" i="34" s="1"/>
  <c r="V421" i="12"/>
  <c r="V421" i="34" a="1"/>
  <c r="V421" i="34" s="1"/>
  <c r="T421" i="12"/>
  <c r="T421" i="34" a="1"/>
  <c r="T421" i="34" s="1"/>
  <c r="S421" i="12"/>
  <c r="S421" i="34" a="1"/>
  <c r="S421" i="34" s="1"/>
  <c r="R421" i="12"/>
  <c r="R421" i="34" a="1"/>
  <c r="R421" i="34" s="1"/>
  <c r="P421" i="12"/>
  <c r="P421" i="34" a="1"/>
  <c r="P421" i="34" s="1"/>
  <c r="O421" i="12"/>
  <c r="O421" i="34" a="1"/>
  <c r="O421" i="34" s="1"/>
  <c r="N421" i="12"/>
  <c r="N421" i="34" a="1"/>
  <c r="N421" i="34" s="1"/>
  <c r="L421" i="34" a="1"/>
  <c r="L421" i="34" s="1"/>
  <c r="K421" i="34" a="1"/>
  <c r="K421" i="34" s="1"/>
  <c r="J421" i="34" a="1"/>
  <c r="J421" i="34" s="1"/>
  <c r="I421" i="34" a="1"/>
  <c r="I421" i="34" s="1"/>
  <c r="H421" i="34" a="1"/>
  <c r="H421" i="34" s="1"/>
  <c r="G421" i="34" a="1"/>
  <c r="G421" i="34" s="1"/>
  <c r="F421" i="34" a="1"/>
  <c r="F421" i="34" s="1"/>
  <c r="E421" i="34" a="1"/>
  <c r="E421" i="34" s="1"/>
  <c r="D421" i="34" a="1"/>
  <c r="D421" i="34" s="1"/>
  <c r="C421" i="34" a="1"/>
  <c r="C421" i="34" s="1"/>
  <c r="B421" i="34" a="1"/>
  <c r="B421" i="34" s="1"/>
  <c r="A421" i="34" a="1"/>
  <c r="A421" i="34" s="1"/>
  <c r="AA420" i="34" a="1"/>
  <c r="AA420" i="34" s="1"/>
  <c r="Z420" i="34" a="1"/>
  <c r="Z420" i="34" s="1"/>
  <c r="Y420" i="12"/>
  <c r="Y420" i="34" a="1"/>
  <c r="Y420" i="34" s="1"/>
  <c r="X420" i="34" a="1"/>
  <c r="X420" i="34" s="1"/>
  <c r="W420" i="34" a="1"/>
  <c r="W420" i="34" s="1"/>
  <c r="V420" i="12"/>
  <c r="V420" i="34" a="1"/>
  <c r="V420" i="34" s="1"/>
  <c r="T420" i="12"/>
  <c r="T420" i="34" a="1"/>
  <c r="T420" i="34" s="1"/>
  <c r="S420" i="12"/>
  <c r="S420" i="34" a="1"/>
  <c r="S420" i="34" s="1"/>
  <c r="R420" i="12"/>
  <c r="R420" i="34" a="1"/>
  <c r="R420" i="34" s="1"/>
  <c r="P420" i="12"/>
  <c r="P420" i="34" a="1"/>
  <c r="P420" i="34" s="1"/>
  <c r="O420" i="12"/>
  <c r="O420" i="34" a="1"/>
  <c r="O420" i="34" s="1"/>
  <c r="N420" i="12"/>
  <c r="N420" i="34" a="1"/>
  <c r="N420" i="34" s="1"/>
  <c r="L420" i="34" a="1"/>
  <c r="L420" i="34" s="1"/>
  <c r="K420" i="34" a="1"/>
  <c r="K420" i="34" s="1"/>
  <c r="J420" i="34" a="1"/>
  <c r="J420" i="34" s="1"/>
  <c r="I420" i="34" a="1"/>
  <c r="I420" i="34" s="1"/>
  <c r="H420" i="34" a="1"/>
  <c r="H420" i="34" s="1"/>
  <c r="G420" i="34" a="1"/>
  <c r="G420" i="34" s="1"/>
  <c r="F420" i="34" a="1"/>
  <c r="F420" i="34" s="1"/>
  <c r="E420" i="34" a="1"/>
  <c r="E420" i="34" s="1"/>
  <c r="D420" i="34" a="1"/>
  <c r="D420" i="34" s="1"/>
  <c r="C420" i="34" a="1"/>
  <c r="C420" i="34" s="1"/>
  <c r="B420" i="34" a="1"/>
  <c r="B420" i="34" s="1"/>
  <c r="A420" i="34" a="1"/>
  <c r="A420" i="34" s="1"/>
  <c r="AA419" i="34" a="1"/>
  <c r="AA419" i="34" s="1"/>
  <c r="Z419" i="34" a="1"/>
  <c r="Z419" i="34" s="1"/>
  <c r="Y419" i="12"/>
  <c r="Y419" i="34" a="1"/>
  <c r="Y419" i="34" s="1"/>
  <c r="X419" i="34" a="1"/>
  <c r="X419" i="34" s="1"/>
  <c r="W419" i="34" a="1"/>
  <c r="W419" i="34" s="1"/>
  <c r="V419" i="12"/>
  <c r="V419" i="34" a="1"/>
  <c r="V419" i="34" s="1"/>
  <c r="T419" i="12"/>
  <c r="T419" i="34" a="1"/>
  <c r="T419" i="34" s="1"/>
  <c r="S419" i="12"/>
  <c r="S419" i="34" a="1"/>
  <c r="S419" i="34" s="1"/>
  <c r="R419" i="12"/>
  <c r="R419" i="34" a="1"/>
  <c r="R419" i="34" s="1"/>
  <c r="P419" i="12"/>
  <c r="P419" i="34" a="1"/>
  <c r="P419" i="34" s="1"/>
  <c r="O419" i="12"/>
  <c r="O419" i="34" a="1"/>
  <c r="O419" i="34" s="1"/>
  <c r="N419" i="12"/>
  <c r="N419" i="34" a="1"/>
  <c r="N419" i="34" s="1"/>
  <c r="L419" i="34" a="1"/>
  <c r="L419" i="34" s="1"/>
  <c r="K419" i="34" a="1"/>
  <c r="K419" i="34" s="1"/>
  <c r="J419" i="34" a="1"/>
  <c r="J419" i="34" s="1"/>
  <c r="I419" i="34" a="1"/>
  <c r="I419" i="34" s="1"/>
  <c r="H419" i="34" a="1"/>
  <c r="H419" i="34" s="1"/>
  <c r="G419" i="34" a="1"/>
  <c r="G419" i="34" s="1"/>
  <c r="F419" i="34" a="1"/>
  <c r="F419" i="34" s="1"/>
  <c r="E419" i="34" a="1"/>
  <c r="E419" i="34" s="1"/>
  <c r="D419" i="34" a="1"/>
  <c r="D419" i="34" s="1"/>
  <c r="C419" i="34" a="1"/>
  <c r="C419" i="34" s="1"/>
  <c r="B419" i="34" a="1"/>
  <c r="B419" i="34" s="1"/>
  <c r="A419" i="34" a="1"/>
  <c r="A419" i="34" s="1"/>
  <c r="AA418" i="34" a="1"/>
  <c r="AA418" i="34" s="1"/>
  <c r="Z418" i="34" a="1"/>
  <c r="Z418" i="34" s="1"/>
  <c r="Y418" i="12"/>
  <c r="Y418" i="34" a="1"/>
  <c r="Y418" i="34" s="1"/>
  <c r="X418" i="34" a="1"/>
  <c r="X418" i="34" s="1"/>
  <c r="W418" i="34" a="1"/>
  <c r="W418" i="34" s="1"/>
  <c r="V418" i="12"/>
  <c r="V418" i="34" a="1"/>
  <c r="V418" i="34" s="1"/>
  <c r="T418" i="12"/>
  <c r="T418" i="34" a="1"/>
  <c r="T418" i="34" s="1"/>
  <c r="S418" i="12"/>
  <c r="S418" i="34" a="1"/>
  <c r="S418" i="34" s="1"/>
  <c r="R418" i="12"/>
  <c r="R418" i="34" a="1"/>
  <c r="R418" i="34" s="1"/>
  <c r="P418" i="12"/>
  <c r="P418" i="34" a="1"/>
  <c r="P418" i="34" s="1"/>
  <c r="O418" i="12"/>
  <c r="O418" i="34" a="1"/>
  <c r="O418" i="34" s="1"/>
  <c r="N418" i="12"/>
  <c r="N418" i="34" a="1"/>
  <c r="N418" i="34" s="1"/>
  <c r="L418" i="34" a="1"/>
  <c r="L418" i="34" s="1"/>
  <c r="K418" i="34" a="1"/>
  <c r="K418" i="34" s="1"/>
  <c r="J418" i="34" a="1"/>
  <c r="J418" i="34" s="1"/>
  <c r="I418" i="34" a="1"/>
  <c r="I418" i="34" s="1"/>
  <c r="H418" i="34" a="1"/>
  <c r="H418" i="34" s="1"/>
  <c r="G418" i="34" a="1"/>
  <c r="G418" i="34" s="1"/>
  <c r="F418" i="34" a="1"/>
  <c r="F418" i="34" s="1"/>
  <c r="E418" i="34" a="1"/>
  <c r="E418" i="34" s="1"/>
  <c r="D418" i="34" a="1"/>
  <c r="D418" i="34" s="1"/>
  <c r="C418" i="34" a="1"/>
  <c r="C418" i="34" s="1"/>
  <c r="B418" i="34" a="1"/>
  <c r="B418" i="34" s="1"/>
  <c r="A418" i="34" a="1"/>
  <c r="A418" i="34" s="1"/>
  <c r="AA417" i="34" a="1"/>
  <c r="AA417" i="34" s="1"/>
  <c r="Z417" i="34" a="1"/>
  <c r="Z417" i="34" s="1"/>
  <c r="Y417" i="12"/>
  <c r="Y417" i="34" a="1"/>
  <c r="Y417" i="34" s="1"/>
  <c r="X417" i="34" a="1"/>
  <c r="X417" i="34" s="1"/>
  <c r="W417" i="34" a="1"/>
  <c r="W417" i="34" s="1"/>
  <c r="V417" i="12"/>
  <c r="V417" i="34" a="1"/>
  <c r="V417" i="34" s="1"/>
  <c r="T417" i="12"/>
  <c r="T417" i="34" a="1"/>
  <c r="T417" i="34" s="1"/>
  <c r="S417" i="12"/>
  <c r="S417" i="34" a="1"/>
  <c r="S417" i="34" s="1"/>
  <c r="R417" i="12"/>
  <c r="R417" i="34" a="1"/>
  <c r="R417" i="34" s="1"/>
  <c r="P417" i="12"/>
  <c r="P417" i="34" a="1"/>
  <c r="P417" i="34" s="1"/>
  <c r="O417" i="12"/>
  <c r="O417" i="34" a="1"/>
  <c r="O417" i="34" s="1"/>
  <c r="N417" i="12"/>
  <c r="N417" i="34" a="1"/>
  <c r="N417" i="34" s="1"/>
  <c r="L417" i="34" a="1"/>
  <c r="L417" i="34" s="1"/>
  <c r="K417" i="34" a="1"/>
  <c r="K417" i="34" s="1"/>
  <c r="J417" i="34" a="1"/>
  <c r="J417" i="34" s="1"/>
  <c r="I417" i="34" a="1"/>
  <c r="I417" i="34" s="1"/>
  <c r="H417" i="34" a="1"/>
  <c r="H417" i="34" s="1"/>
  <c r="G417" i="34" a="1"/>
  <c r="G417" i="34" s="1"/>
  <c r="F417" i="34" a="1"/>
  <c r="F417" i="34" s="1"/>
  <c r="E417" i="34" a="1"/>
  <c r="E417" i="34" s="1"/>
  <c r="D417" i="34" a="1"/>
  <c r="D417" i="34" s="1"/>
  <c r="C417" i="34" a="1"/>
  <c r="C417" i="34" s="1"/>
  <c r="B417" i="34" a="1"/>
  <c r="B417" i="34" s="1"/>
  <c r="A417" i="34" a="1"/>
  <c r="A417" i="34" s="1"/>
  <c r="AA416" i="34" a="1"/>
  <c r="AA416" i="34" s="1"/>
  <c r="Z416" i="34" a="1"/>
  <c r="Z416" i="34" s="1"/>
  <c r="Y416" i="12"/>
  <c r="Y416" i="34" a="1"/>
  <c r="Y416" i="34" s="1"/>
  <c r="X416" i="34" a="1"/>
  <c r="X416" i="34" s="1"/>
  <c r="W416" i="34" a="1"/>
  <c r="W416" i="34" s="1"/>
  <c r="V416" i="12"/>
  <c r="V416" i="34" a="1"/>
  <c r="V416" i="34" s="1"/>
  <c r="T416" i="12"/>
  <c r="T416" i="34" a="1"/>
  <c r="T416" i="34" s="1"/>
  <c r="S416" i="12"/>
  <c r="S416" i="34" a="1"/>
  <c r="S416" i="34" s="1"/>
  <c r="R416" i="12"/>
  <c r="R416" i="34" a="1"/>
  <c r="R416" i="34" s="1"/>
  <c r="P416" i="12"/>
  <c r="P416" i="34" a="1"/>
  <c r="P416" i="34" s="1"/>
  <c r="O416" i="12"/>
  <c r="O416" i="34" a="1"/>
  <c r="O416" i="34" s="1"/>
  <c r="N416" i="12"/>
  <c r="N416" i="34" a="1"/>
  <c r="N416" i="34" s="1"/>
  <c r="L416" i="34" a="1"/>
  <c r="L416" i="34" s="1"/>
  <c r="K416" i="34" a="1"/>
  <c r="K416" i="34" s="1"/>
  <c r="J416" i="34" a="1"/>
  <c r="J416" i="34" s="1"/>
  <c r="I416" i="34" a="1"/>
  <c r="I416" i="34" s="1"/>
  <c r="H416" i="34" a="1"/>
  <c r="H416" i="34" s="1"/>
  <c r="G416" i="34" a="1"/>
  <c r="G416" i="34" s="1"/>
  <c r="F416" i="34" a="1"/>
  <c r="F416" i="34" s="1"/>
  <c r="E416" i="34" a="1"/>
  <c r="E416" i="34" s="1"/>
  <c r="D416" i="34" a="1"/>
  <c r="D416" i="34" s="1"/>
  <c r="C416" i="34" a="1"/>
  <c r="C416" i="34" s="1"/>
  <c r="B416" i="34" a="1"/>
  <c r="B416" i="34" s="1"/>
  <c r="A416" i="34" a="1"/>
  <c r="A416" i="34" s="1"/>
  <c r="AA415" i="34" a="1"/>
  <c r="AA415" i="34" s="1"/>
  <c r="Z415" i="34" a="1"/>
  <c r="Z415" i="34" s="1"/>
  <c r="Y415" i="12"/>
  <c r="Y415" i="34" a="1"/>
  <c r="Y415" i="34" s="1"/>
  <c r="X415" i="34" a="1"/>
  <c r="X415" i="34" s="1"/>
  <c r="W415" i="34" a="1"/>
  <c r="W415" i="34" s="1"/>
  <c r="V415" i="12"/>
  <c r="V415" i="34" a="1"/>
  <c r="V415" i="34" s="1"/>
  <c r="T415" i="12"/>
  <c r="T415" i="34" a="1"/>
  <c r="T415" i="34" s="1"/>
  <c r="S415" i="12"/>
  <c r="S415" i="34" a="1"/>
  <c r="S415" i="34" s="1"/>
  <c r="R415" i="12"/>
  <c r="R415" i="34" a="1"/>
  <c r="R415" i="34" s="1"/>
  <c r="P415" i="12"/>
  <c r="P415" i="34" a="1"/>
  <c r="P415" i="34" s="1"/>
  <c r="O415" i="12"/>
  <c r="O415" i="34" a="1"/>
  <c r="O415" i="34" s="1"/>
  <c r="N415" i="12"/>
  <c r="N415" i="34" a="1"/>
  <c r="N415" i="34" s="1"/>
  <c r="L415" i="34" a="1"/>
  <c r="L415" i="34" s="1"/>
  <c r="K415" i="34" a="1"/>
  <c r="K415" i="34" s="1"/>
  <c r="J415" i="34" a="1"/>
  <c r="J415" i="34" s="1"/>
  <c r="I415" i="34" a="1"/>
  <c r="I415" i="34" s="1"/>
  <c r="H415" i="34" a="1"/>
  <c r="H415" i="34" s="1"/>
  <c r="G415" i="34" a="1"/>
  <c r="G415" i="34" s="1"/>
  <c r="F415" i="34" a="1"/>
  <c r="F415" i="34" s="1"/>
  <c r="E415" i="34" a="1"/>
  <c r="E415" i="34" s="1"/>
  <c r="D415" i="34" a="1"/>
  <c r="D415" i="34" s="1"/>
  <c r="C415" i="34" a="1"/>
  <c r="C415" i="34" s="1"/>
  <c r="B415" i="34" a="1"/>
  <c r="B415" i="34" s="1"/>
  <c r="A415" i="34" a="1"/>
  <c r="A415" i="34" s="1"/>
  <c r="AA414" i="34" a="1"/>
  <c r="AA414" i="34" s="1"/>
  <c r="Z414" i="34" a="1"/>
  <c r="Z414" i="34" s="1"/>
  <c r="Y414" i="12"/>
  <c r="Y414" i="34" a="1"/>
  <c r="Y414" i="34" s="1"/>
  <c r="X414" i="34" a="1"/>
  <c r="X414" i="34" s="1"/>
  <c r="W414" i="34" a="1"/>
  <c r="W414" i="34" s="1"/>
  <c r="V414" i="12"/>
  <c r="V414" i="34" a="1"/>
  <c r="V414" i="34" s="1"/>
  <c r="T414" i="12"/>
  <c r="T414" i="34" a="1"/>
  <c r="T414" i="34" s="1"/>
  <c r="S414" i="12"/>
  <c r="S414" i="34" a="1"/>
  <c r="S414" i="34" s="1"/>
  <c r="R414" i="12"/>
  <c r="R414" i="34" a="1"/>
  <c r="R414" i="34" s="1"/>
  <c r="P414" i="12"/>
  <c r="P414" i="34" a="1"/>
  <c r="P414" i="34" s="1"/>
  <c r="O414" i="12"/>
  <c r="O414" i="34" a="1"/>
  <c r="O414" i="34" s="1"/>
  <c r="N414" i="12"/>
  <c r="N414" i="34" a="1"/>
  <c r="N414" i="34" s="1"/>
  <c r="L414" i="34" a="1"/>
  <c r="L414" i="34" s="1"/>
  <c r="K414" i="34" a="1"/>
  <c r="K414" i="34" s="1"/>
  <c r="J414" i="34" a="1"/>
  <c r="J414" i="34" s="1"/>
  <c r="I414" i="34" a="1"/>
  <c r="I414" i="34" s="1"/>
  <c r="H414" i="34" a="1"/>
  <c r="H414" i="34" s="1"/>
  <c r="G414" i="34" a="1"/>
  <c r="G414" i="34" s="1"/>
  <c r="F414" i="34" a="1"/>
  <c r="F414" i="34" s="1"/>
  <c r="E414" i="34" a="1"/>
  <c r="E414" i="34" s="1"/>
  <c r="D414" i="34" a="1"/>
  <c r="D414" i="34" s="1"/>
  <c r="C414" i="34" a="1"/>
  <c r="C414" i="34" s="1"/>
  <c r="B414" i="34" a="1"/>
  <c r="B414" i="34" s="1"/>
  <c r="A414" i="34" a="1"/>
  <c r="A414" i="34" s="1"/>
  <c r="AA413" i="34" a="1"/>
  <c r="AA413" i="34" s="1"/>
  <c r="Z413" i="34" a="1"/>
  <c r="Z413" i="34" s="1"/>
  <c r="Y413" i="12"/>
  <c r="Y413" i="34" a="1"/>
  <c r="Y413" i="34" s="1"/>
  <c r="X413" i="34" a="1"/>
  <c r="X413" i="34" s="1"/>
  <c r="W413" i="34" a="1"/>
  <c r="W413" i="34" s="1"/>
  <c r="V413" i="12"/>
  <c r="V413" i="34" a="1"/>
  <c r="V413" i="34" s="1"/>
  <c r="T413" i="12"/>
  <c r="T413" i="34" a="1"/>
  <c r="T413" i="34" s="1"/>
  <c r="S413" i="12"/>
  <c r="S413" i="34" a="1"/>
  <c r="S413" i="34" s="1"/>
  <c r="R413" i="12"/>
  <c r="R413" i="34" a="1"/>
  <c r="R413" i="34" s="1"/>
  <c r="P413" i="12"/>
  <c r="P413" i="34" a="1"/>
  <c r="P413" i="34" s="1"/>
  <c r="O413" i="12"/>
  <c r="O413" i="34" a="1"/>
  <c r="O413" i="34" s="1"/>
  <c r="N413" i="12"/>
  <c r="N413" i="34" a="1"/>
  <c r="N413" i="34" s="1"/>
  <c r="L413" i="34" a="1"/>
  <c r="L413" i="34" s="1"/>
  <c r="K413" i="34" a="1"/>
  <c r="K413" i="34" s="1"/>
  <c r="J413" i="34" a="1"/>
  <c r="J413" i="34" s="1"/>
  <c r="I413" i="34" a="1"/>
  <c r="I413" i="34" s="1"/>
  <c r="H413" i="34" a="1"/>
  <c r="H413" i="34" s="1"/>
  <c r="G413" i="34" a="1"/>
  <c r="G413" i="34" s="1"/>
  <c r="F413" i="34" a="1"/>
  <c r="F413" i="34" s="1"/>
  <c r="E413" i="34" a="1"/>
  <c r="E413" i="34" s="1"/>
  <c r="D413" i="34" a="1"/>
  <c r="D413" i="34" s="1"/>
  <c r="C413" i="34" a="1"/>
  <c r="C413" i="34" s="1"/>
  <c r="B413" i="34" a="1"/>
  <c r="B413" i="34" s="1"/>
  <c r="A413" i="34" a="1"/>
  <c r="A413" i="34" s="1"/>
  <c r="AA412" i="34" a="1"/>
  <c r="AA412" i="34" s="1"/>
  <c r="Z412" i="34" a="1"/>
  <c r="Z412" i="34" s="1"/>
  <c r="Y412" i="12"/>
  <c r="Y412" i="34" a="1"/>
  <c r="Y412" i="34" s="1"/>
  <c r="X412" i="34" a="1"/>
  <c r="X412" i="34" s="1"/>
  <c r="W412" i="34" a="1"/>
  <c r="W412" i="34" s="1"/>
  <c r="V412" i="12"/>
  <c r="V412" i="34" a="1"/>
  <c r="V412" i="34" s="1"/>
  <c r="T412" i="12"/>
  <c r="T412" i="34" a="1"/>
  <c r="T412" i="34" s="1"/>
  <c r="S412" i="12"/>
  <c r="S412" i="34" a="1"/>
  <c r="S412" i="34" s="1"/>
  <c r="R412" i="12"/>
  <c r="R412" i="34" a="1"/>
  <c r="R412" i="34" s="1"/>
  <c r="P412" i="12"/>
  <c r="P412" i="34" a="1"/>
  <c r="P412" i="34" s="1"/>
  <c r="O412" i="12"/>
  <c r="O412" i="34" a="1"/>
  <c r="O412" i="34" s="1"/>
  <c r="N412" i="12"/>
  <c r="N412" i="34" a="1"/>
  <c r="N412" i="34" s="1"/>
  <c r="L412" i="34" a="1"/>
  <c r="L412" i="34" s="1"/>
  <c r="K412" i="34" a="1"/>
  <c r="K412" i="34" s="1"/>
  <c r="J412" i="34" a="1"/>
  <c r="J412" i="34" s="1"/>
  <c r="I412" i="34" a="1"/>
  <c r="I412" i="34" s="1"/>
  <c r="H412" i="34" a="1"/>
  <c r="H412" i="34" s="1"/>
  <c r="G412" i="34" a="1"/>
  <c r="G412" i="34" s="1"/>
  <c r="F412" i="34" a="1"/>
  <c r="F412" i="34" s="1"/>
  <c r="E412" i="34" a="1"/>
  <c r="E412" i="34" s="1"/>
  <c r="D412" i="34" a="1"/>
  <c r="D412" i="34" s="1"/>
  <c r="C412" i="34" a="1"/>
  <c r="C412" i="34" s="1"/>
  <c r="B412" i="34" a="1"/>
  <c r="B412" i="34" s="1"/>
  <c r="A412" i="34" a="1"/>
  <c r="A412" i="34" s="1"/>
  <c r="AA411" i="34" a="1"/>
  <c r="AA411" i="34" s="1"/>
  <c r="Z411" i="34" a="1"/>
  <c r="Z411" i="34" s="1"/>
  <c r="Y411" i="12"/>
  <c r="Y411" i="34" a="1"/>
  <c r="Y411" i="34" s="1"/>
  <c r="X411" i="34" a="1"/>
  <c r="X411" i="34" s="1"/>
  <c r="W411" i="34" a="1"/>
  <c r="W411" i="34" s="1"/>
  <c r="V411" i="12"/>
  <c r="V411" i="34" a="1"/>
  <c r="V411" i="34" s="1"/>
  <c r="T411" i="12"/>
  <c r="T411" i="34" a="1"/>
  <c r="T411" i="34" s="1"/>
  <c r="S411" i="12"/>
  <c r="S411" i="34" a="1"/>
  <c r="S411" i="34" s="1"/>
  <c r="R411" i="12"/>
  <c r="R411" i="34" a="1"/>
  <c r="R411" i="34" s="1"/>
  <c r="P411" i="12"/>
  <c r="P411" i="34" a="1"/>
  <c r="P411" i="34" s="1"/>
  <c r="O411" i="12"/>
  <c r="O411" i="34" a="1"/>
  <c r="O411" i="34" s="1"/>
  <c r="N411" i="12"/>
  <c r="N411" i="34" a="1"/>
  <c r="N411" i="34" s="1"/>
  <c r="L411" i="34" a="1"/>
  <c r="L411" i="34" s="1"/>
  <c r="K411" i="34" a="1"/>
  <c r="K411" i="34" s="1"/>
  <c r="J411" i="34" a="1"/>
  <c r="J411" i="34" s="1"/>
  <c r="I411" i="34" a="1"/>
  <c r="I411" i="34" s="1"/>
  <c r="H411" i="34" a="1"/>
  <c r="H411" i="34" s="1"/>
  <c r="G411" i="34" a="1"/>
  <c r="G411" i="34" s="1"/>
  <c r="F411" i="34" a="1"/>
  <c r="F411" i="34" s="1"/>
  <c r="E411" i="34" a="1"/>
  <c r="E411" i="34" s="1"/>
  <c r="D411" i="34" a="1"/>
  <c r="D411" i="34" s="1"/>
  <c r="C411" i="34" a="1"/>
  <c r="C411" i="34" s="1"/>
  <c r="B411" i="34" a="1"/>
  <c r="B411" i="34" s="1"/>
  <c r="A411" i="34" a="1"/>
  <c r="A411" i="34" s="1"/>
  <c r="AA410" i="34" a="1"/>
  <c r="AA410" i="34" s="1"/>
  <c r="Z410" i="34" a="1"/>
  <c r="Z410" i="34" s="1"/>
  <c r="Y410" i="12"/>
  <c r="Y410" i="34" a="1"/>
  <c r="Y410" i="34" s="1"/>
  <c r="X410" i="34" a="1"/>
  <c r="X410" i="34" s="1"/>
  <c r="W410" i="34" a="1"/>
  <c r="W410" i="34" s="1"/>
  <c r="V410" i="12"/>
  <c r="V410" i="34" a="1"/>
  <c r="V410" i="34" s="1"/>
  <c r="T410" i="12"/>
  <c r="T410" i="34" a="1"/>
  <c r="T410" i="34" s="1"/>
  <c r="S410" i="12"/>
  <c r="S410" i="34" a="1"/>
  <c r="S410" i="34" s="1"/>
  <c r="R410" i="12"/>
  <c r="R410" i="34" a="1"/>
  <c r="R410" i="34" s="1"/>
  <c r="P410" i="12"/>
  <c r="P410" i="34" a="1"/>
  <c r="P410" i="34" s="1"/>
  <c r="O410" i="12"/>
  <c r="O410" i="34" a="1"/>
  <c r="O410" i="34" s="1"/>
  <c r="N410" i="12"/>
  <c r="N410" i="34" a="1"/>
  <c r="N410" i="34" s="1"/>
  <c r="L410" i="34" a="1"/>
  <c r="L410" i="34" s="1"/>
  <c r="K410" i="34" a="1"/>
  <c r="K410" i="34" s="1"/>
  <c r="J410" i="34" a="1"/>
  <c r="J410" i="34" s="1"/>
  <c r="I410" i="34" a="1"/>
  <c r="I410" i="34" s="1"/>
  <c r="H410" i="34" a="1"/>
  <c r="H410" i="34" s="1"/>
  <c r="G410" i="34" a="1"/>
  <c r="G410" i="34" s="1"/>
  <c r="F410" i="34" a="1"/>
  <c r="F410" i="34" s="1"/>
  <c r="E410" i="34" a="1"/>
  <c r="E410" i="34" s="1"/>
  <c r="D410" i="34" a="1"/>
  <c r="D410" i="34" s="1"/>
  <c r="C410" i="34" a="1"/>
  <c r="C410" i="34" s="1"/>
  <c r="B410" i="34" a="1"/>
  <c r="B410" i="34" s="1"/>
  <c r="A410" i="34" a="1"/>
  <c r="A410" i="34" s="1"/>
  <c r="AA409" i="34" a="1"/>
  <c r="AA409" i="34" s="1"/>
  <c r="Z409" i="34" a="1"/>
  <c r="Z409" i="34" s="1"/>
  <c r="Y409" i="12"/>
  <c r="Y409" i="34" a="1"/>
  <c r="Y409" i="34" s="1"/>
  <c r="X409" i="34" a="1"/>
  <c r="X409" i="34" s="1"/>
  <c r="W409" i="34" a="1"/>
  <c r="W409" i="34" s="1"/>
  <c r="V409" i="12"/>
  <c r="V409" i="34" a="1"/>
  <c r="V409" i="34" s="1"/>
  <c r="T409" i="12"/>
  <c r="T409" i="34" a="1"/>
  <c r="T409" i="34" s="1"/>
  <c r="S409" i="12"/>
  <c r="S409" i="34" a="1"/>
  <c r="S409" i="34" s="1"/>
  <c r="R409" i="12"/>
  <c r="R409" i="34" a="1"/>
  <c r="R409" i="34" s="1"/>
  <c r="P409" i="12"/>
  <c r="P409" i="34" a="1"/>
  <c r="P409" i="34" s="1"/>
  <c r="O409" i="12"/>
  <c r="O409" i="34" a="1"/>
  <c r="O409" i="34" s="1"/>
  <c r="N409" i="12"/>
  <c r="N409" i="34" a="1"/>
  <c r="N409" i="34" s="1"/>
  <c r="L409" i="34" a="1"/>
  <c r="L409" i="34" s="1"/>
  <c r="K409" i="34" a="1"/>
  <c r="K409" i="34" s="1"/>
  <c r="J409" i="34" a="1"/>
  <c r="J409" i="34" s="1"/>
  <c r="I409" i="34" a="1"/>
  <c r="I409" i="34" s="1"/>
  <c r="H409" i="34" a="1"/>
  <c r="H409" i="34" s="1"/>
  <c r="G409" i="34" a="1"/>
  <c r="G409" i="34" s="1"/>
  <c r="F409" i="34" a="1"/>
  <c r="F409" i="34" s="1"/>
  <c r="E409" i="34" a="1"/>
  <c r="E409" i="34" s="1"/>
  <c r="D409" i="34" a="1"/>
  <c r="D409" i="34" s="1"/>
  <c r="C409" i="34" a="1"/>
  <c r="C409" i="34" s="1"/>
  <c r="B409" i="34" a="1"/>
  <c r="B409" i="34" s="1"/>
  <c r="A409" i="34" a="1"/>
  <c r="A409" i="34" s="1"/>
  <c r="AA408" i="34" a="1"/>
  <c r="AA408" i="34" s="1"/>
  <c r="Z408" i="34" a="1"/>
  <c r="Z408" i="34" s="1"/>
  <c r="Y408" i="12"/>
  <c r="Y408" i="34" a="1"/>
  <c r="Y408" i="34" s="1"/>
  <c r="X408" i="34" a="1"/>
  <c r="X408" i="34" s="1"/>
  <c r="W408" i="34" a="1"/>
  <c r="W408" i="34" s="1"/>
  <c r="V408" i="12"/>
  <c r="V408" i="34" a="1"/>
  <c r="V408" i="34" s="1"/>
  <c r="T408" i="12"/>
  <c r="T408" i="34" a="1"/>
  <c r="T408" i="34" s="1"/>
  <c r="S408" i="12"/>
  <c r="S408" i="34" a="1"/>
  <c r="S408" i="34" s="1"/>
  <c r="R408" i="12"/>
  <c r="R408" i="34" a="1"/>
  <c r="R408" i="34" s="1"/>
  <c r="P408" i="12"/>
  <c r="P408" i="34" a="1"/>
  <c r="P408" i="34" s="1"/>
  <c r="O408" i="12"/>
  <c r="O408" i="34" a="1"/>
  <c r="O408" i="34" s="1"/>
  <c r="N408" i="12"/>
  <c r="N408" i="34" a="1"/>
  <c r="N408" i="34" s="1"/>
  <c r="L408" i="34" a="1"/>
  <c r="L408" i="34" s="1"/>
  <c r="K408" i="34" a="1"/>
  <c r="K408" i="34" s="1"/>
  <c r="J408" i="34" a="1"/>
  <c r="J408" i="34" s="1"/>
  <c r="I408" i="34" a="1"/>
  <c r="I408" i="34" s="1"/>
  <c r="H408" i="34" a="1"/>
  <c r="H408" i="34" s="1"/>
  <c r="G408" i="34" a="1"/>
  <c r="G408" i="34" s="1"/>
  <c r="F408" i="34" a="1"/>
  <c r="F408" i="34" s="1"/>
  <c r="E408" i="34" a="1"/>
  <c r="E408" i="34" s="1"/>
  <c r="D408" i="34" a="1"/>
  <c r="D408" i="34" s="1"/>
  <c r="C408" i="34" a="1"/>
  <c r="C408" i="34" s="1"/>
  <c r="B408" i="34" a="1"/>
  <c r="B408" i="34" s="1"/>
  <c r="A408" i="34" a="1"/>
  <c r="A408" i="34" s="1"/>
  <c r="AA407" i="34" a="1"/>
  <c r="AA407" i="34" s="1"/>
  <c r="Z407" i="34" a="1"/>
  <c r="Z407" i="34" s="1"/>
  <c r="Y407" i="12"/>
  <c r="Y407" i="34" a="1"/>
  <c r="Y407" i="34" s="1"/>
  <c r="X407" i="34" a="1"/>
  <c r="X407" i="34" s="1"/>
  <c r="W407" i="34" a="1"/>
  <c r="W407" i="34" s="1"/>
  <c r="V407" i="12"/>
  <c r="V407" i="34" a="1"/>
  <c r="V407" i="34" s="1"/>
  <c r="T407" i="12"/>
  <c r="T407" i="34" a="1"/>
  <c r="T407" i="34" s="1"/>
  <c r="S407" i="12"/>
  <c r="S407" i="34" a="1"/>
  <c r="S407" i="34" s="1"/>
  <c r="R407" i="12"/>
  <c r="R407" i="34" a="1"/>
  <c r="R407" i="34" s="1"/>
  <c r="P407" i="12"/>
  <c r="P407" i="34" a="1"/>
  <c r="P407" i="34" s="1"/>
  <c r="O407" i="12"/>
  <c r="O407" i="34" a="1"/>
  <c r="O407" i="34" s="1"/>
  <c r="N407" i="12"/>
  <c r="N407" i="34" a="1"/>
  <c r="N407" i="34" s="1"/>
  <c r="L407" i="34" a="1"/>
  <c r="L407" i="34" s="1"/>
  <c r="K407" i="34" a="1"/>
  <c r="K407" i="34" s="1"/>
  <c r="J407" i="34" a="1"/>
  <c r="J407" i="34" s="1"/>
  <c r="I407" i="34" a="1"/>
  <c r="I407" i="34" s="1"/>
  <c r="H407" i="34" a="1"/>
  <c r="H407" i="34" s="1"/>
  <c r="G407" i="34" a="1"/>
  <c r="G407" i="34" s="1"/>
  <c r="F407" i="34" a="1"/>
  <c r="F407" i="34" s="1"/>
  <c r="E407" i="34" a="1"/>
  <c r="E407" i="34" s="1"/>
  <c r="D407" i="34" a="1"/>
  <c r="D407" i="34" s="1"/>
  <c r="C407" i="34" a="1"/>
  <c r="C407" i="34" s="1"/>
  <c r="B407" i="34" a="1"/>
  <c r="B407" i="34" s="1"/>
  <c r="A407" i="34" a="1"/>
  <c r="A407" i="34" s="1"/>
  <c r="AA406" i="34" a="1"/>
  <c r="AA406" i="34" s="1"/>
  <c r="Z406" i="34" a="1"/>
  <c r="Z406" i="34" s="1"/>
  <c r="Y406" i="12"/>
  <c r="Y406" i="34" a="1"/>
  <c r="Y406" i="34" s="1"/>
  <c r="X406" i="34" a="1"/>
  <c r="X406" i="34" s="1"/>
  <c r="W406" i="34" a="1"/>
  <c r="W406" i="34" s="1"/>
  <c r="V406" i="12"/>
  <c r="V406" i="34" a="1"/>
  <c r="V406" i="34" s="1"/>
  <c r="T406" i="12"/>
  <c r="T406" i="34" a="1"/>
  <c r="T406" i="34" s="1"/>
  <c r="S406" i="12"/>
  <c r="S406" i="34" a="1"/>
  <c r="S406" i="34" s="1"/>
  <c r="R406" i="12"/>
  <c r="R406" i="34" a="1"/>
  <c r="R406" i="34" s="1"/>
  <c r="P406" i="12"/>
  <c r="P406" i="34" a="1"/>
  <c r="P406" i="34" s="1"/>
  <c r="O406" i="12"/>
  <c r="O406" i="34" a="1"/>
  <c r="O406" i="34" s="1"/>
  <c r="N406" i="12"/>
  <c r="N406" i="34" a="1"/>
  <c r="N406" i="34" s="1"/>
  <c r="L406" i="34" a="1"/>
  <c r="L406" i="34" s="1"/>
  <c r="K406" i="34" a="1"/>
  <c r="K406" i="34" s="1"/>
  <c r="J406" i="34" a="1"/>
  <c r="J406" i="34" s="1"/>
  <c r="I406" i="34" a="1"/>
  <c r="I406" i="34" s="1"/>
  <c r="H406" i="34" a="1"/>
  <c r="H406" i="34" s="1"/>
  <c r="G406" i="34" a="1"/>
  <c r="G406" i="34" s="1"/>
  <c r="F406" i="34" a="1"/>
  <c r="F406" i="34" s="1"/>
  <c r="E406" i="34" a="1"/>
  <c r="E406" i="34" s="1"/>
  <c r="D406" i="34" a="1"/>
  <c r="D406" i="34" s="1"/>
  <c r="C406" i="34" a="1"/>
  <c r="C406" i="34" s="1"/>
  <c r="B406" i="34" a="1"/>
  <c r="B406" i="34" s="1"/>
  <c r="A406" i="34" a="1"/>
  <c r="A406" i="34" s="1"/>
  <c r="AA405" i="34" a="1"/>
  <c r="AA405" i="34" s="1"/>
  <c r="Z405" i="34" a="1"/>
  <c r="Z405" i="34" s="1"/>
  <c r="Y405" i="12"/>
  <c r="Y405" i="34" a="1"/>
  <c r="Y405" i="34" s="1"/>
  <c r="X405" i="34" a="1"/>
  <c r="X405" i="34" s="1"/>
  <c r="W405" i="34" a="1"/>
  <c r="W405" i="34" s="1"/>
  <c r="V405" i="12"/>
  <c r="V405" i="34" a="1"/>
  <c r="V405" i="34" s="1"/>
  <c r="T405" i="12"/>
  <c r="T405" i="34" a="1"/>
  <c r="T405" i="34" s="1"/>
  <c r="S405" i="12"/>
  <c r="S405" i="34" a="1"/>
  <c r="S405" i="34" s="1"/>
  <c r="R405" i="12"/>
  <c r="R405" i="34" a="1"/>
  <c r="R405" i="34" s="1"/>
  <c r="P405" i="12"/>
  <c r="P405" i="34" a="1"/>
  <c r="P405" i="34" s="1"/>
  <c r="O405" i="12"/>
  <c r="O405" i="34" a="1"/>
  <c r="O405" i="34" s="1"/>
  <c r="N405" i="12"/>
  <c r="N405" i="34" a="1"/>
  <c r="N405" i="34" s="1"/>
  <c r="L405" i="34" a="1"/>
  <c r="L405" i="34" s="1"/>
  <c r="K405" i="34" a="1"/>
  <c r="K405" i="34" s="1"/>
  <c r="J405" i="34" a="1"/>
  <c r="J405" i="34" s="1"/>
  <c r="I405" i="34" a="1"/>
  <c r="I405" i="34" s="1"/>
  <c r="H405" i="34" a="1"/>
  <c r="H405" i="34" s="1"/>
  <c r="G405" i="34" a="1"/>
  <c r="G405" i="34" s="1"/>
  <c r="F405" i="34" a="1"/>
  <c r="F405" i="34" s="1"/>
  <c r="E405" i="34" a="1"/>
  <c r="E405" i="34" s="1"/>
  <c r="D405" i="34" a="1"/>
  <c r="D405" i="34" s="1"/>
  <c r="C405" i="34" a="1"/>
  <c r="C405" i="34" s="1"/>
  <c r="B405" i="34" a="1"/>
  <c r="B405" i="34" s="1"/>
  <c r="A405" i="34" a="1"/>
  <c r="A405" i="34" s="1"/>
  <c r="AA404" i="34" a="1"/>
  <c r="AA404" i="34" s="1"/>
  <c r="Z404" i="34" a="1"/>
  <c r="Z404" i="34" s="1"/>
  <c r="Y404" i="12"/>
  <c r="Y404" i="34" a="1"/>
  <c r="Y404" i="34" s="1"/>
  <c r="X404" i="34" a="1"/>
  <c r="X404" i="34" s="1"/>
  <c r="W404" i="34" a="1"/>
  <c r="W404" i="34" s="1"/>
  <c r="V404" i="12"/>
  <c r="V404" i="34" a="1"/>
  <c r="V404" i="34" s="1"/>
  <c r="T404" i="12"/>
  <c r="T404" i="34" a="1"/>
  <c r="T404" i="34" s="1"/>
  <c r="S404" i="12"/>
  <c r="S404" i="34" a="1"/>
  <c r="S404" i="34" s="1"/>
  <c r="R404" i="12"/>
  <c r="R404" i="34" a="1"/>
  <c r="R404" i="34" s="1"/>
  <c r="P404" i="12"/>
  <c r="P404" i="34" a="1"/>
  <c r="P404" i="34" s="1"/>
  <c r="O404" i="12"/>
  <c r="O404" i="34" a="1"/>
  <c r="O404" i="34" s="1"/>
  <c r="N404" i="12"/>
  <c r="N404" i="34" a="1"/>
  <c r="N404" i="34" s="1"/>
  <c r="L404" i="34" a="1"/>
  <c r="L404" i="34" s="1"/>
  <c r="K404" i="34" a="1"/>
  <c r="K404" i="34" s="1"/>
  <c r="J404" i="34" a="1"/>
  <c r="J404" i="34" s="1"/>
  <c r="I404" i="34" a="1"/>
  <c r="I404" i="34" s="1"/>
  <c r="H404" i="34" a="1"/>
  <c r="H404" i="34" s="1"/>
  <c r="G404" i="34" a="1"/>
  <c r="G404" i="34" s="1"/>
  <c r="F404" i="34" a="1"/>
  <c r="F404" i="34" s="1"/>
  <c r="E404" i="34" a="1"/>
  <c r="E404" i="34" s="1"/>
  <c r="D404" i="34" a="1"/>
  <c r="D404" i="34" s="1"/>
  <c r="C404" i="34" a="1"/>
  <c r="C404" i="34" s="1"/>
  <c r="B404" i="34" a="1"/>
  <c r="B404" i="34" s="1"/>
  <c r="A404" i="34" a="1"/>
  <c r="A404" i="34" s="1"/>
  <c r="AA403" i="34" a="1"/>
  <c r="AA403" i="34" s="1"/>
  <c r="Z403" i="34" a="1"/>
  <c r="Z403" i="34" s="1"/>
  <c r="Y403" i="12"/>
  <c r="Y403" i="34" a="1"/>
  <c r="Y403" i="34" s="1"/>
  <c r="X403" i="34" a="1"/>
  <c r="X403" i="34" s="1"/>
  <c r="W403" i="34" a="1"/>
  <c r="W403" i="34" s="1"/>
  <c r="V403" i="12"/>
  <c r="V403" i="34" a="1"/>
  <c r="V403" i="34" s="1"/>
  <c r="T403" i="12"/>
  <c r="T403" i="34" a="1"/>
  <c r="T403" i="34" s="1"/>
  <c r="S403" i="12"/>
  <c r="S403" i="34" a="1"/>
  <c r="S403" i="34" s="1"/>
  <c r="R403" i="12"/>
  <c r="R403" i="34" a="1"/>
  <c r="R403" i="34" s="1"/>
  <c r="P403" i="12"/>
  <c r="P403" i="34" a="1"/>
  <c r="P403" i="34" s="1"/>
  <c r="O403" i="12"/>
  <c r="O403" i="34" a="1"/>
  <c r="O403" i="34" s="1"/>
  <c r="N403" i="12"/>
  <c r="N403" i="34" a="1"/>
  <c r="N403" i="34" s="1"/>
  <c r="L403" i="34" a="1"/>
  <c r="L403" i="34" s="1"/>
  <c r="K403" i="34" a="1"/>
  <c r="K403" i="34" s="1"/>
  <c r="J403" i="34" a="1"/>
  <c r="J403" i="34" s="1"/>
  <c r="I403" i="34" a="1"/>
  <c r="I403" i="34" s="1"/>
  <c r="H403" i="34" a="1"/>
  <c r="H403" i="34" s="1"/>
  <c r="G403" i="34" a="1"/>
  <c r="G403" i="34" s="1"/>
  <c r="F403" i="34" a="1"/>
  <c r="F403" i="34" s="1"/>
  <c r="E403" i="34" a="1"/>
  <c r="E403" i="34" s="1"/>
  <c r="D403" i="34" a="1"/>
  <c r="D403" i="34" s="1"/>
  <c r="C403" i="34" a="1"/>
  <c r="C403" i="34" s="1"/>
  <c r="B403" i="34" a="1"/>
  <c r="B403" i="34" s="1"/>
  <c r="A403" i="34" a="1"/>
  <c r="A403" i="34" s="1"/>
  <c r="AA402" i="34" a="1"/>
  <c r="AA402" i="34" s="1"/>
  <c r="Z402" i="34" a="1"/>
  <c r="Z402" i="34" s="1"/>
  <c r="Y402" i="12"/>
  <c r="Y402" i="34" a="1"/>
  <c r="Y402" i="34" s="1"/>
  <c r="X402" i="34" a="1"/>
  <c r="X402" i="34" s="1"/>
  <c r="W402" i="34" a="1"/>
  <c r="W402" i="34" s="1"/>
  <c r="V402" i="12"/>
  <c r="V402" i="34" a="1"/>
  <c r="V402" i="34" s="1"/>
  <c r="T402" i="12"/>
  <c r="T402" i="34" a="1"/>
  <c r="T402" i="34" s="1"/>
  <c r="S402" i="12"/>
  <c r="S402" i="34" a="1"/>
  <c r="S402" i="34" s="1"/>
  <c r="R402" i="12"/>
  <c r="R402" i="34" a="1"/>
  <c r="R402" i="34" s="1"/>
  <c r="P402" i="12"/>
  <c r="P402" i="34" a="1"/>
  <c r="P402" i="34" s="1"/>
  <c r="O402" i="12"/>
  <c r="O402" i="34" a="1"/>
  <c r="O402" i="34" s="1"/>
  <c r="N402" i="12"/>
  <c r="N402" i="34" a="1"/>
  <c r="N402" i="34" s="1"/>
  <c r="L402" i="34" a="1"/>
  <c r="L402" i="34" s="1"/>
  <c r="K402" i="34" a="1"/>
  <c r="K402" i="34" s="1"/>
  <c r="J402" i="34" a="1"/>
  <c r="J402" i="34" s="1"/>
  <c r="I402" i="34" a="1"/>
  <c r="I402" i="34" s="1"/>
  <c r="H402" i="34" a="1"/>
  <c r="H402" i="34" s="1"/>
  <c r="G402" i="34" a="1"/>
  <c r="G402" i="34" s="1"/>
  <c r="F402" i="34" a="1"/>
  <c r="F402" i="34" s="1"/>
  <c r="E402" i="34" a="1"/>
  <c r="E402" i="34" s="1"/>
  <c r="D402" i="34" a="1"/>
  <c r="D402" i="34" s="1"/>
  <c r="C402" i="34" a="1"/>
  <c r="C402" i="34" s="1"/>
  <c r="B402" i="34" a="1"/>
  <c r="B402" i="34" s="1"/>
  <c r="A402" i="34" a="1"/>
  <c r="A402" i="34" s="1"/>
  <c r="AA401" i="34" a="1"/>
  <c r="AA401" i="34" s="1"/>
  <c r="Z401" i="34" a="1"/>
  <c r="Z401" i="34" s="1"/>
  <c r="Y401" i="12"/>
  <c r="Y401" i="34" a="1"/>
  <c r="Y401" i="34" s="1"/>
  <c r="X401" i="34" a="1"/>
  <c r="X401" i="34" s="1"/>
  <c r="W401" i="34" a="1"/>
  <c r="W401" i="34" s="1"/>
  <c r="V401" i="12"/>
  <c r="V401" i="34" a="1"/>
  <c r="V401" i="34" s="1"/>
  <c r="T401" i="12"/>
  <c r="T401" i="34" a="1"/>
  <c r="T401" i="34" s="1"/>
  <c r="S401" i="12"/>
  <c r="S401" i="34" a="1"/>
  <c r="S401" i="34" s="1"/>
  <c r="R401" i="12"/>
  <c r="R401" i="34" a="1"/>
  <c r="R401" i="34" s="1"/>
  <c r="P401" i="12"/>
  <c r="P401" i="34" a="1"/>
  <c r="P401" i="34" s="1"/>
  <c r="O401" i="12"/>
  <c r="O401" i="34" a="1"/>
  <c r="O401" i="34" s="1"/>
  <c r="N401" i="12"/>
  <c r="N401" i="34" a="1"/>
  <c r="N401" i="34" s="1"/>
  <c r="L401" i="34" a="1"/>
  <c r="L401" i="34" s="1"/>
  <c r="K401" i="34" a="1"/>
  <c r="K401" i="34" s="1"/>
  <c r="J401" i="34" a="1"/>
  <c r="J401" i="34" s="1"/>
  <c r="I401" i="34" a="1"/>
  <c r="I401" i="34" s="1"/>
  <c r="H401" i="34" a="1"/>
  <c r="H401" i="34" s="1"/>
  <c r="G401" i="34" a="1"/>
  <c r="G401" i="34" s="1"/>
  <c r="F401" i="34" a="1"/>
  <c r="F401" i="34" s="1"/>
  <c r="E401" i="34" a="1"/>
  <c r="E401" i="34" s="1"/>
  <c r="D401" i="34" a="1"/>
  <c r="D401" i="34" s="1"/>
  <c r="C401" i="34" a="1"/>
  <c r="C401" i="34" s="1"/>
  <c r="B401" i="34" a="1"/>
  <c r="B401" i="34" s="1"/>
  <c r="A401" i="34" a="1"/>
  <c r="A401" i="34" s="1"/>
  <c r="AA400" i="34" a="1"/>
  <c r="AA400" i="34" s="1"/>
  <c r="Z400" i="34" a="1"/>
  <c r="Z400" i="34" s="1"/>
  <c r="Y400" i="12"/>
  <c r="Y400" i="34" a="1"/>
  <c r="Y400" i="34" s="1"/>
  <c r="X400" i="34" a="1"/>
  <c r="X400" i="34" s="1"/>
  <c r="W400" i="34" a="1"/>
  <c r="W400" i="34" s="1"/>
  <c r="V400" i="12"/>
  <c r="V400" i="34" a="1"/>
  <c r="V400" i="34" s="1"/>
  <c r="T400" i="12"/>
  <c r="T400" i="34" a="1"/>
  <c r="T400" i="34" s="1"/>
  <c r="S400" i="12"/>
  <c r="S400" i="34" a="1"/>
  <c r="S400" i="34" s="1"/>
  <c r="R400" i="12"/>
  <c r="R400" i="34" a="1"/>
  <c r="R400" i="34" s="1"/>
  <c r="P400" i="12"/>
  <c r="P400" i="34" a="1"/>
  <c r="P400" i="34" s="1"/>
  <c r="O400" i="12"/>
  <c r="O400" i="34" a="1"/>
  <c r="O400" i="34" s="1"/>
  <c r="N400" i="12"/>
  <c r="N400" i="34" a="1"/>
  <c r="N400" i="34" s="1"/>
  <c r="L400" i="34" a="1"/>
  <c r="L400" i="34" s="1"/>
  <c r="K400" i="34" a="1"/>
  <c r="K400" i="34" s="1"/>
  <c r="J400" i="34" a="1"/>
  <c r="J400" i="34" s="1"/>
  <c r="I400" i="34" a="1"/>
  <c r="I400" i="34" s="1"/>
  <c r="H400" i="34" a="1"/>
  <c r="H400" i="34" s="1"/>
  <c r="G400" i="34" a="1"/>
  <c r="G400" i="34" s="1"/>
  <c r="F400" i="34" a="1"/>
  <c r="F400" i="34" s="1"/>
  <c r="E400" i="34" a="1"/>
  <c r="E400" i="34" s="1"/>
  <c r="D400" i="34" a="1"/>
  <c r="D400" i="34" s="1"/>
  <c r="C400" i="34" a="1"/>
  <c r="C400" i="34" s="1"/>
  <c r="B400" i="34" a="1"/>
  <c r="B400" i="34" s="1"/>
  <c r="A400" i="34" a="1"/>
  <c r="A400" i="34" s="1"/>
  <c r="AA399" i="34" a="1"/>
  <c r="AA399" i="34" s="1"/>
  <c r="Z399" i="34" a="1"/>
  <c r="Z399" i="34" s="1"/>
  <c r="Y399" i="12"/>
  <c r="Y399" i="34" a="1"/>
  <c r="Y399" i="34" s="1"/>
  <c r="X399" i="34" a="1"/>
  <c r="X399" i="34" s="1"/>
  <c r="W399" i="34" a="1"/>
  <c r="W399" i="34" s="1"/>
  <c r="V399" i="12"/>
  <c r="V399" i="34" a="1"/>
  <c r="V399" i="34" s="1"/>
  <c r="T399" i="12"/>
  <c r="T399" i="34" a="1"/>
  <c r="T399" i="34" s="1"/>
  <c r="S399" i="12"/>
  <c r="S399" i="34" a="1"/>
  <c r="S399" i="34" s="1"/>
  <c r="R399" i="12"/>
  <c r="R399" i="34" a="1"/>
  <c r="R399" i="34" s="1"/>
  <c r="P399" i="12"/>
  <c r="P399" i="34" a="1"/>
  <c r="P399" i="34" s="1"/>
  <c r="O399" i="12"/>
  <c r="O399" i="34" a="1"/>
  <c r="O399" i="34" s="1"/>
  <c r="N399" i="12"/>
  <c r="N399" i="34" a="1"/>
  <c r="N399" i="34" s="1"/>
  <c r="L399" i="34" a="1"/>
  <c r="L399" i="34" s="1"/>
  <c r="K399" i="34" a="1"/>
  <c r="K399" i="34" s="1"/>
  <c r="J399" i="34" a="1"/>
  <c r="J399" i="34" s="1"/>
  <c r="I399" i="34" a="1"/>
  <c r="I399" i="34" s="1"/>
  <c r="H399" i="34" a="1"/>
  <c r="H399" i="34" s="1"/>
  <c r="G399" i="34" a="1"/>
  <c r="G399" i="34" s="1"/>
  <c r="F399" i="34" a="1"/>
  <c r="F399" i="34" s="1"/>
  <c r="E399" i="34" a="1"/>
  <c r="E399" i="34" s="1"/>
  <c r="D399" i="34" a="1"/>
  <c r="D399" i="34" s="1"/>
  <c r="C399" i="34" a="1"/>
  <c r="C399" i="34" s="1"/>
  <c r="B399" i="34" a="1"/>
  <c r="B399" i="34" s="1"/>
  <c r="A399" i="34" a="1"/>
  <c r="A399" i="34" s="1"/>
  <c r="AA398" i="34" a="1"/>
  <c r="AA398" i="34" s="1"/>
  <c r="Z398" i="34" a="1"/>
  <c r="Z398" i="34" s="1"/>
  <c r="Y398" i="12"/>
  <c r="Y398" i="34" a="1"/>
  <c r="Y398" i="34" s="1"/>
  <c r="X398" i="34" a="1"/>
  <c r="X398" i="34" s="1"/>
  <c r="W398" i="34" a="1"/>
  <c r="W398" i="34" s="1"/>
  <c r="V398" i="12"/>
  <c r="V398" i="34" a="1"/>
  <c r="V398" i="34" s="1"/>
  <c r="T398" i="12"/>
  <c r="T398" i="34" a="1"/>
  <c r="T398" i="34" s="1"/>
  <c r="S398" i="12"/>
  <c r="S398" i="34" a="1"/>
  <c r="S398" i="34" s="1"/>
  <c r="R398" i="12"/>
  <c r="R398" i="34" a="1"/>
  <c r="R398" i="34" s="1"/>
  <c r="P398" i="12"/>
  <c r="P398" i="34" a="1"/>
  <c r="P398" i="34" s="1"/>
  <c r="O398" i="12"/>
  <c r="O398" i="34" a="1"/>
  <c r="O398" i="34" s="1"/>
  <c r="N398" i="12"/>
  <c r="N398" i="34" a="1"/>
  <c r="N398" i="34" s="1"/>
  <c r="L398" i="34" a="1"/>
  <c r="L398" i="34" s="1"/>
  <c r="K398" i="34" a="1"/>
  <c r="K398" i="34" s="1"/>
  <c r="J398" i="34" a="1"/>
  <c r="J398" i="34" s="1"/>
  <c r="I398" i="34" a="1"/>
  <c r="I398" i="34" s="1"/>
  <c r="H398" i="34" a="1"/>
  <c r="H398" i="34" s="1"/>
  <c r="G398" i="34" a="1"/>
  <c r="G398" i="34" s="1"/>
  <c r="F398" i="34" a="1"/>
  <c r="F398" i="34" s="1"/>
  <c r="E398" i="34" a="1"/>
  <c r="E398" i="34" s="1"/>
  <c r="D398" i="34" a="1"/>
  <c r="D398" i="34" s="1"/>
  <c r="C398" i="34" a="1"/>
  <c r="C398" i="34" s="1"/>
  <c r="B398" i="34" a="1"/>
  <c r="B398" i="34" s="1"/>
  <c r="A398" i="34" a="1"/>
  <c r="A398" i="34" s="1"/>
  <c r="AA397" i="34" a="1"/>
  <c r="AA397" i="34" s="1"/>
  <c r="Z397" i="34" a="1"/>
  <c r="Z397" i="34" s="1"/>
  <c r="Y397" i="12"/>
  <c r="Y397" i="34" a="1"/>
  <c r="Y397" i="34" s="1"/>
  <c r="X397" i="34" a="1"/>
  <c r="X397" i="34" s="1"/>
  <c r="W397" i="34" a="1"/>
  <c r="W397" i="34" s="1"/>
  <c r="V397" i="12"/>
  <c r="V397" i="34" a="1"/>
  <c r="V397" i="34" s="1"/>
  <c r="T397" i="12"/>
  <c r="T397" i="34" a="1"/>
  <c r="T397" i="34" s="1"/>
  <c r="S397" i="12"/>
  <c r="S397" i="34" a="1"/>
  <c r="S397" i="34" s="1"/>
  <c r="R397" i="12"/>
  <c r="R397" i="34" a="1"/>
  <c r="R397" i="34" s="1"/>
  <c r="P397" i="12"/>
  <c r="P397" i="34" a="1"/>
  <c r="P397" i="34" s="1"/>
  <c r="O397" i="12"/>
  <c r="O397" i="34" a="1"/>
  <c r="O397" i="34" s="1"/>
  <c r="N397" i="12"/>
  <c r="N397" i="34" a="1"/>
  <c r="N397" i="34" s="1"/>
  <c r="L397" i="34" a="1"/>
  <c r="L397" i="34" s="1"/>
  <c r="K397" i="34" a="1"/>
  <c r="K397" i="34" s="1"/>
  <c r="J397" i="34" a="1"/>
  <c r="J397" i="34" s="1"/>
  <c r="I397" i="34" a="1"/>
  <c r="I397" i="34" s="1"/>
  <c r="H397" i="34" a="1"/>
  <c r="H397" i="34" s="1"/>
  <c r="G397" i="34" a="1"/>
  <c r="G397" i="34" s="1"/>
  <c r="F397" i="34" a="1"/>
  <c r="F397" i="34" s="1"/>
  <c r="E397" i="34" a="1"/>
  <c r="E397" i="34" s="1"/>
  <c r="D397" i="34" a="1"/>
  <c r="D397" i="34" s="1"/>
  <c r="C397" i="34" a="1"/>
  <c r="C397" i="34" s="1"/>
  <c r="B397" i="34" a="1"/>
  <c r="B397" i="34" s="1"/>
  <c r="A397" i="34" a="1"/>
  <c r="A397" i="34" s="1"/>
  <c r="AA396" i="34" a="1"/>
  <c r="AA396" i="34" s="1"/>
  <c r="Z396" i="34" a="1"/>
  <c r="Z396" i="34" s="1"/>
  <c r="Y396" i="12"/>
  <c r="Y396" i="34" a="1"/>
  <c r="Y396" i="34" s="1"/>
  <c r="X396" i="34" a="1"/>
  <c r="X396" i="34" s="1"/>
  <c r="W396" i="34" a="1"/>
  <c r="W396" i="34" s="1"/>
  <c r="V396" i="12"/>
  <c r="V396" i="34" a="1"/>
  <c r="V396" i="34" s="1"/>
  <c r="T396" i="12"/>
  <c r="T396" i="34" a="1"/>
  <c r="T396" i="34" s="1"/>
  <c r="S396" i="12"/>
  <c r="S396" i="34" a="1"/>
  <c r="S396" i="34" s="1"/>
  <c r="R396" i="12"/>
  <c r="R396" i="34" a="1"/>
  <c r="R396" i="34" s="1"/>
  <c r="P396" i="12"/>
  <c r="P396" i="34" a="1"/>
  <c r="P396" i="34" s="1"/>
  <c r="O396" i="12"/>
  <c r="O396" i="34" a="1"/>
  <c r="O396" i="34" s="1"/>
  <c r="N396" i="12"/>
  <c r="N396" i="34" a="1"/>
  <c r="N396" i="34" s="1"/>
  <c r="L396" i="34" a="1"/>
  <c r="L396" i="34" s="1"/>
  <c r="K396" i="34" a="1"/>
  <c r="K396" i="34" s="1"/>
  <c r="J396" i="34" a="1"/>
  <c r="J396" i="34" s="1"/>
  <c r="I396" i="34" a="1"/>
  <c r="I396" i="34" s="1"/>
  <c r="H396" i="34" a="1"/>
  <c r="H396" i="34" s="1"/>
  <c r="G396" i="34" a="1"/>
  <c r="G396" i="34" s="1"/>
  <c r="F396" i="34" a="1"/>
  <c r="F396" i="34" s="1"/>
  <c r="E396" i="34" a="1"/>
  <c r="E396" i="34" s="1"/>
  <c r="D396" i="34" a="1"/>
  <c r="D396" i="34" s="1"/>
  <c r="C396" i="34" a="1"/>
  <c r="C396" i="34" s="1"/>
  <c r="B396" i="34" a="1"/>
  <c r="B396" i="34" s="1"/>
  <c r="A396" i="34" a="1"/>
  <c r="A396" i="34" s="1"/>
  <c r="AA395" i="34" a="1"/>
  <c r="AA395" i="34" s="1"/>
  <c r="Z395" i="34" a="1"/>
  <c r="Z395" i="34" s="1"/>
  <c r="Y395" i="12"/>
  <c r="Y395" i="34" a="1"/>
  <c r="Y395" i="34" s="1"/>
  <c r="X395" i="34" a="1"/>
  <c r="X395" i="34" s="1"/>
  <c r="W395" i="34" a="1"/>
  <c r="W395" i="34" s="1"/>
  <c r="V395" i="12"/>
  <c r="V395" i="34" a="1"/>
  <c r="V395" i="34" s="1"/>
  <c r="T395" i="12"/>
  <c r="T395" i="34" a="1"/>
  <c r="T395" i="34" s="1"/>
  <c r="S395" i="12"/>
  <c r="S395" i="34" a="1"/>
  <c r="S395" i="34" s="1"/>
  <c r="R395" i="12"/>
  <c r="R395" i="34" a="1"/>
  <c r="R395" i="34" s="1"/>
  <c r="P395" i="12"/>
  <c r="P395" i="34" a="1"/>
  <c r="P395" i="34" s="1"/>
  <c r="O395" i="12"/>
  <c r="O395" i="34" a="1"/>
  <c r="O395" i="34" s="1"/>
  <c r="N395" i="12"/>
  <c r="N395" i="34" a="1"/>
  <c r="N395" i="34" s="1"/>
  <c r="L395" i="34" a="1"/>
  <c r="L395" i="34" s="1"/>
  <c r="K395" i="34" a="1"/>
  <c r="K395" i="34" s="1"/>
  <c r="J395" i="34" a="1"/>
  <c r="J395" i="34" s="1"/>
  <c r="I395" i="34" a="1"/>
  <c r="I395" i="34" s="1"/>
  <c r="H395" i="34" a="1"/>
  <c r="H395" i="34" s="1"/>
  <c r="G395" i="34" a="1"/>
  <c r="G395" i="34" s="1"/>
  <c r="F395" i="34" a="1"/>
  <c r="F395" i="34" s="1"/>
  <c r="E395" i="34" a="1"/>
  <c r="E395" i="34" s="1"/>
  <c r="D395" i="34" a="1"/>
  <c r="D395" i="34" s="1"/>
  <c r="C395" i="34" a="1"/>
  <c r="C395" i="34" s="1"/>
  <c r="B395" i="34" a="1"/>
  <c r="B395" i="34" s="1"/>
  <c r="A395" i="34" a="1"/>
  <c r="A395" i="34" s="1"/>
  <c r="AA394" i="34" a="1"/>
  <c r="AA394" i="34" s="1"/>
  <c r="Z394" i="34" a="1"/>
  <c r="Z394" i="34" s="1"/>
  <c r="Y394" i="12"/>
  <c r="Y394" i="34" a="1"/>
  <c r="Y394" i="34" s="1"/>
  <c r="X394" i="34" a="1"/>
  <c r="X394" i="34" s="1"/>
  <c r="W394" i="34" a="1"/>
  <c r="W394" i="34" s="1"/>
  <c r="V394" i="12"/>
  <c r="V394" i="34" a="1"/>
  <c r="V394" i="34" s="1"/>
  <c r="T394" i="12"/>
  <c r="T394" i="34" a="1"/>
  <c r="T394" i="34" s="1"/>
  <c r="S394" i="12"/>
  <c r="S394" i="34" a="1"/>
  <c r="S394" i="34" s="1"/>
  <c r="R394" i="12"/>
  <c r="R394" i="34" a="1"/>
  <c r="R394" i="34" s="1"/>
  <c r="P394" i="12"/>
  <c r="P394" i="34" a="1"/>
  <c r="P394" i="34" s="1"/>
  <c r="O394" i="12"/>
  <c r="O394" i="34" a="1"/>
  <c r="O394" i="34" s="1"/>
  <c r="N394" i="12"/>
  <c r="N394" i="34" a="1"/>
  <c r="N394" i="34" s="1"/>
  <c r="L394" i="34" a="1"/>
  <c r="L394" i="34" s="1"/>
  <c r="K394" i="34" a="1"/>
  <c r="K394" i="34" s="1"/>
  <c r="J394" i="34" a="1"/>
  <c r="J394" i="34" s="1"/>
  <c r="I394" i="34" a="1"/>
  <c r="I394" i="34" s="1"/>
  <c r="H394" i="34" a="1"/>
  <c r="H394" i="34" s="1"/>
  <c r="G394" i="34" a="1"/>
  <c r="G394" i="34" s="1"/>
  <c r="F394" i="34" a="1"/>
  <c r="F394" i="34" s="1"/>
  <c r="E394" i="34" a="1"/>
  <c r="E394" i="34" s="1"/>
  <c r="D394" i="34" a="1"/>
  <c r="D394" i="34" s="1"/>
  <c r="C394" i="34" a="1"/>
  <c r="C394" i="34" s="1"/>
  <c r="B394" i="34" a="1"/>
  <c r="B394" i="34" s="1"/>
  <c r="A394" i="34" a="1"/>
  <c r="A394" i="34" s="1"/>
  <c r="AA393" i="34" a="1"/>
  <c r="AA393" i="34" s="1"/>
  <c r="Z393" i="34" a="1"/>
  <c r="Z393" i="34" s="1"/>
  <c r="Y393" i="12"/>
  <c r="Y393" i="34" a="1"/>
  <c r="Y393" i="34" s="1"/>
  <c r="X393" i="34" a="1"/>
  <c r="X393" i="34" s="1"/>
  <c r="W393" i="34" a="1"/>
  <c r="W393" i="34" s="1"/>
  <c r="V393" i="12"/>
  <c r="V393" i="34" a="1"/>
  <c r="V393" i="34" s="1"/>
  <c r="T393" i="12"/>
  <c r="T393" i="34" a="1"/>
  <c r="T393" i="34" s="1"/>
  <c r="S393" i="12"/>
  <c r="S393" i="34" a="1"/>
  <c r="S393" i="34" s="1"/>
  <c r="R393" i="12"/>
  <c r="R393" i="34" a="1"/>
  <c r="R393" i="34" s="1"/>
  <c r="P393" i="12"/>
  <c r="P393" i="34" a="1"/>
  <c r="P393" i="34" s="1"/>
  <c r="O393" i="12"/>
  <c r="O393" i="34" a="1"/>
  <c r="O393" i="34" s="1"/>
  <c r="N393" i="12"/>
  <c r="N393" i="34" a="1"/>
  <c r="N393" i="34" s="1"/>
  <c r="L393" i="34" a="1"/>
  <c r="L393" i="34" s="1"/>
  <c r="K393" i="34" a="1"/>
  <c r="K393" i="34" s="1"/>
  <c r="J393" i="34" a="1"/>
  <c r="J393" i="34" s="1"/>
  <c r="I393" i="34" a="1"/>
  <c r="I393" i="34" s="1"/>
  <c r="H393" i="34" a="1"/>
  <c r="H393" i="34" s="1"/>
  <c r="G393" i="34" a="1"/>
  <c r="G393" i="34" s="1"/>
  <c r="F393" i="34" a="1"/>
  <c r="F393" i="34" s="1"/>
  <c r="E393" i="34" a="1"/>
  <c r="E393" i="34" s="1"/>
  <c r="D393" i="34" a="1"/>
  <c r="D393" i="34" s="1"/>
  <c r="C393" i="34" a="1"/>
  <c r="C393" i="34" s="1"/>
  <c r="B393" i="34" a="1"/>
  <c r="B393" i="34" s="1"/>
  <c r="A393" i="34" a="1"/>
  <c r="A393" i="34" s="1"/>
  <c r="AA392" i="34" a="1"/>
  <c r="AA392" i="34" s="1"/>
  <c r="Z392" i="34" a="1"/>
  <c r="Z392" i="34" s="1"/>
  <c r="Y392" i="12"/>
  <c r="Y392" i="34" a="1"/>
  <c r="Y392" i="34" s="1"/>
  <c r="X392" i="34" a="1"/>
  <c r="X392" i="34" s="1"/>
  <c r="W392" i="34" a="1"/>
  <c r="W392" i="34" s="1"/>
  <c r="V392" i="12"/>
  <c r="V392" i="34" a="1"/>
  <c r="V392" i="34" s="1"/>
  <c r="T392" i="12"/>
  <c r="T392" i="34" a="1"/>
  <c r="T392" i="34" s="1"/>
  <c r="S392" i="12"/>
  <c r="S392" i="34" a="1"/>
  <c r="S392" i="34" s="1"/>
  <c r="R392" i="12"/>
  <c r="R392" i="34" a="1"/>
  <c r="R392" i="34" s="1"/>
  <c r="P392" i="12"/>
  <c r="P392" i="34" a="1"/>
  <c r="P392" i="34" s="1"/>
  <c r="O392" i="12"/>
  <c r="O392" i="34" a="1"/>
  <c r="O392" i="34" s="1"/>
  <c r="N392" i="12"/>
  <c r="N392" i="34" a="1"/>
  <c r="N392" i="34" s="1"/>
  <c r="L392" i="34" a="1"/>
  <c r="L392" i="34" s="1"/>
  <c r="K392" i="34" a="1"/>
  <c r="K392" i="34" s="1"/>
  <c r="J392" i="34" a="1"/>
  <c r="J392" i="34" s="1"/>
  <c r="I392" i="34" a="1"/>
  <c r="I392" i="34" s="1"/>
  <c r="H392" i="34" a="1"/>
  <c r="H392" i="34" s="1"/>
  <c r="G392" i="34" a="1"/>
  <c r="G392" i="34" s="1"/>
  <c r="F392" i="34" a="1"/>
  <c r="F392" i="34" s="1"/>
  <c r="E392" i="34" a="1"/>
  <c r="E392" i="34" s="1"/>
  <c r="D392" i="34" a="1"/>
  <c r="D392" i="34" s="1"/>
  <c r="C392" i="34" a="1"/>
  <c r="C392" i="34" s="1"/>
  <c r="B392" i="34" a="1"/>
  <c r="B392" i="34" s="1"/>
  <c r="A392" i="34" a="1"/>
  <c r="A392" i="34" s="1"/>
  <c r="AA391" i="34" a="1"/>
  <c r="AA391" i="34" s="1"/>
  <c r="Z391" i="34" a="1"/>
  <c r="Z391" i="34" s="1"/>
  <c r="Y391" i="12"/>
  <c r="Y391" i="34" a="1"/>
  <c r="Y391" i="34" s="1"/>
  <c r="X391" i="34" a="1"/>
  <c r="X391" i="34" s="1"/>
  <c r="W391" i="34" a="1"/>
  <c r="W391" i="34" s="1"/>
  <c r="V391" i="12"/>
  <c r="V391" i="34" a="1"/>
  <c r="V391" i="34" s="1"/>
  <c r="T391" i="12"/>
  <c r="T391" i="34" a="1"/>
  <c r="T391" i="34" s="1"/>
  <c r="S391" i="12"/>
  <c r="S391" i="34" a="1"/>
  <c r="S391" i="34" s="1"/>
  <c r="R391" i="12"/>
  <c r="R391" i="34" a="1"/>
  <c r="R391" i="34" s="1"/>
  <c r="P391" i="12"/>
  <c r="P391" i="34" a="1"/>
  <c r="P391" i="34" s="1"/>
  <c r="O391" i="12"/>
  <c r="O391" i="34" a="1"/>
  <c r="O391" i="34" s="1"/>
  <c r="N391" i="12"/>
  <c r="N391" i="34" a="1"/>
  <c r="N391" i="34" s="1"/>
  <c r="L391" i="34" a="1"/>
  <c r="L391" i="34" s="1"/>
  <c r="K391" i="34" a="1"/>
  <c r="K391" i="34" s="1"/>
  <c r="J391" i="34" a="1"/>
  <c r="J391" i="34" s="1"/>
  <c r="I391" i="34" a="1"/>
  <c r="I391" i="34" s="1"/>
  <c r="H391" i="34" a="1"/>
  <c r="H391" i="34" s="1"/>
  <c r="G391" i="34" a="1"/>
  <c r="G391" i="34" s="1"/>
  <c r="F391" i="34" a="1"/>
  <c r="F391" i="34" s="1"/>
  <c r="E391" i="34" a="1"/>
  <c r="E391" i="34" s="1"/>
  <c r="D391" i="34" a="1"/>
  <c r="D391" i="34" s="1"/>
  <c r="C391" i="34" a="1"/>
  <c r="C391" i="34" s="1"/>
  <c r="B391" i="34" a="1"/>
  <c r="B391" i="34" s="1"/>
  <c r="A391" i="34" a="1"/>
  <c r="A391" i="34" s="1"/>
  <c r="AA390" i="34" a="1"/>
  <c r="AA390" i="34" s="1"/>
  <c r="Z390" i="34" a="1"/>
  <c r="Z390" i="34" s="1"/>
  <c r="Y390" i="12"/>
  <c r="Y390" i="34" a="1"/>
  <c r="Y390" i="34" s="1"/>
  <c r="X390" i="34" a="1"/>
  <c r="X390" i="34" s="1"/>
  <c r="W390" i="34" a="1"/>
  <c r="W390" i="34" s="1"/>
  <c r="V390" i="12"/>
  <c r="V390" i="34" a="1"/>
  <c r="V390" i="34" s="1"/>
  <c r="T390" i="12"/>
  <c r="T390" i="34" a="1"/>
  <c r="T390" i="34" s="1"/>
  <c r="S390" i="12"/>
  <c r="S390" i="34" a="1"/>
  <c r="S390" i="34" s="1"/>
  <c r="R390" i="12"/>
  <c r="R390" i="34" a="1"/>
  <c r="R390" i="34" s="1"/>
  <c r="P390" i="12"/>
  <c r="P390" i="34" a="1"/>
  <c r="P390" i="34" s="1"/>
  <c r="O390" i="12"/>
  <c r="O390" i="34" a="1"/>
  <c r="O390" i="34" s="1"/>
  <c r="N390" i="12"/>
  <c r="N390" i="34" a="1"/>
  <c r="N390" i="34" s="1"/>
  <c r="L390" i="34" a="1"/>
  <c r="L390" i="34" s="1"/>
  <c r="K390" i="34" a="1"/>
  <c r="K390" i="34" s="1"/>
  <c r="J390" i="34" a="1"/>
  <c r="J390" i="34" s="1"/>
  <c r="I390" i="34" a="1"/>
  <c r="I390" i="34" s="1"/>
  <c r="H390" i="34" a="1"/>
  <c r="H390" i="34" s="1"/>
  <c r="G390" i="34" a="1"/>
  <c r="G390" i="34" s="1"/>
  <c r="F390" i="34" a="1"/>
  <c r="F390" i="34" s="1"/>
  <c r="E390" i="34" a="1"/>
  <c r="E390" i="34" s="1"/>
  <c r="D390" i="34" a="1"/>
  <c r="D390" i="34" s="1"/>
  <c r="C390" i="34" a="1"/>
  <c r="C390" i="34" s="1"/>
  <c r="B390" i="34" a="1"/>
  <c r="B390" i="34" s="1"/>
  <c r="A390" i="34" a="1"/>
  <c r="A390" i="34" s="1"/>
  <c r="AA389" i="34" a="1"/>
  <c r="AA389" i="34" s="1"/>
  <c r="Z389" i="34" a="1"/>
  <c r="Z389" i="34" s="1"/>
  <c r="Y389" i="12"/>
  <c r="Y389" i="34" a="1"/>
  <c r="Y389" i="34" s="1"/>
  <c r="X389" i="34" a="1"/>
  <c r="X389" i="34" s="1"/>
  <c r="W389" i="34" a="1"/>
  <c r="W389" i="34" s="1"/>
  <c r="V389" i="12"/>
  <c r="V389" i="34" a="1"/>
  <c r="V389" i="34" s="1"/>
  <c r="T389" i="12"/>
  <c r="T389" i="34" a="1"/>
  <c r="T389" i="34" s="1"/>
  <c r="S389" i="12"/>
  <c r="S389" i="34" a="1"/>
  <c r="S389" i="34" s="1"/>
  <c r="R389" i="12"/>
  <c r="R389" i="34" a="1"/>
  <c r="R389" i="34" s="1"/>
  <c r="P389" i="12"/>
  <c r="P389" i="34" a="1"/>
  <c r="P389" i="34" s="1"/>
  <c r="O389" i="12"/>
  <c r="O389" i="34" a="1"/>
  <c r="O389" i="34" s="1"/>
  <c r="N389" i="12"/>
  <c r="N389" i="34" a="1"/>
  <c r="N389" i="34" s="1"/>
  <c r="L389" i="34" a="1"/>
  <c r="L389" i="34" s="1"/>
  <c r="K389" i="34" a="1"/>
  <c r="K389" i="34" s="1"/>
  <c r="J389" i="34" a="1"/>
  <c r="J389" i="34" s="1"/>
  <c r="I389" i="34" a="1"/>
  <c r="I389" i="34" s="1"/>
  <c r="H389" i="34" a="1"/>
  <c r="H389" i="34" s="1"/>
  <c r="G389" i="34" a="1"/>
  <c r="G389" i="34" s="1"/>
  <c r="F389" i="34" a="1"/>
  <c r="F389" i="34" s="1"/>
  <c r="E389" i="34" a="1"/>
  <c r="E389" i="34" s="1"/>
  <c r="D389" i="34" a="1"/>
  <c r="D389" i="34" s="1"/>
  <c r="C389" i="34" a="1"/>
  <c r="C389" i="34" s="1"/>
  <c r="B389" i="34" a="1"/>
  <c r="B389" i="34" s="1"/>
  <c r="A389" i="34" a="1"/>
  <c r="A389" i="34" s="1"/>
  <c r="AA388" i="34" a="1"/>
  <c r="AA388" i="34" s="1"/>
  <c r="Z388" i="34" a="1"/>
  <c r="Z388" i="34" s="1"/>
  <c r="Y388" i="12"/>
  <c r="Y388" i="34" a="1"/>
  <c r="Y388" i="34" s="1"/>
  <c r="X388" i="34" a="1"/>
  <c r="X388" i="34" s="1"/>
  <c r="W388" i="34" a="1"/>
  <c r="W388" i="34" s="1"/>
  <c r="V388" i="12"/>
  <c r="V388" i="34" a="1"/>
  <c r="V388" i="34" s="1"/>
  <c r="T388" i="12"/>
  <c r="T388" i="34" a="1"/>
  <c r="T388" i="34" s="1"/>
  <c r="S388" i="12"/>
  <c r="S388" i="34" a="1"/>
  <c r="S388" i="34" s="1"/>
  <c r="R388" i="12"/>
  <c r="R388" i="34" a="1"/>
  <c r="R388" i="34" s="1"/>
  <c r="P388" i="12"/>
  <c r="P388" i="34" a="1"/>
  <c r="P388" i="34" s="1"/>
  <c r="O388" i="12"/>
  <c r="O388" i="34" a="1"/>
  <c r="O388" i="34" s="1"/>
  <c r="N388" i="12"/>
  <c r="N388" i="34" a="1"/>
  <c r="N388" i="34" s="1"/>
  <c r="L388" i="34" a="1"/>
  <c r="L388" i="34" s="1"/>
  <c r="K388" i="34" a="1"/>
  <c r="K388" i="34" s="1"/>
  <c r="J388" i="34" a="1"/>
  <c r="J388" i="34" s="1"/>
  <c r="I388" i="34" a="1"/>
  <c r="I388" i="34" s="1"/>
  <c r="H388" i="34" a="1"/>
  <c r="H388" i="34" s="1"/>
  <c r="G388" i="34" a="1"/>
  <c r="G388" i="34" s="1"/>
  <c r="F388" i="34" a="1"/>
  <c r="F388" i="34" s="1"/>
  <c r="E388" i="34" a="1"/>
  <c r="E388" i="34" s="1"/>
  <c r="D388" i="34" a="1"/>
  <c r="D388" i="34" s="1"/>
  <c r="C388" i="34" a="1"/>
  <c r="C388" i="34" s="1"/>
  <c r="B388" i="34" a="1"/>
  <c r="B388" i="34" s="1"/>
  <c r="A388" i="34" a="1"/>
  <c r="A388" i="34" s="1"/>
  <c r="AA387" i="34" a="1"/>
  <c r="AA387" i="34" s="1"/>
  <c r="Z387" i="34" a="1"/>
  <c r="Z387" i="34" s="1"/>
  <c r="Y387" i="12"/>
  <c r="Y387" i="34" a="1"/>
  <c r="Y387" i="34" s="1"/>
  <c r="X387" i="34" a="1"/>
  <c r="X387" i="34" s="1"/>
  <c r="W387" i="34" a="1"/>
  <c r="W387" i="34" s="1"/>
  <c r="V387" i="12"/>
  <c r="V387" i="34" a="1"/>
  <c r="V387" i="34" s="1"/>
  <c r="T387" i="12"/>
  <c r="T387" i="34" a="1"/>
  <c r="T387" i="34" s="1"/>
  <c r="S387" i="12"/>
  <c r="S387" i="34" a="1"/>
  <c r="S387" i="34" s="1"/>
  <c r="R387" i="12"/>
  <c r="R387" i="34" a="1"/>
  <c r="R387" i="34" s="1"/>
  <c r="P387" i="12"/>
  <c r="P387" i="34" a="1"/>
  <c r="P387" i="34" s="1"/>
  <c r="O387" i="12"/>
  <c r="O387" i="34" a="1"/>
  <c r="O387" i="34" s="1"/>
  <c r="N387" i="12"/>
  <c r="N387" i="34" a="1"/>
  <c r="N387" i="34" s="1"/>
  <c r="L387" i="34" a="1"/>
  <c r="L387" i="34" s="1"/>
  <c r="K387" i="34" a="1"/>
  <c r="K387" i="34" s="1"/>
  <c r="J387" i="34" a="1"/>
  <c r="J387" i="34" s="1"/>
  <c r="I387" i="34" a="1"/>
  <c r="I387" i="34" s="1"/>
  <c r="H387" i="34" a="1"/>
  <c r="H387" i="34" s="1"/>
  <c r="G387" i="34" a="1"/>
  <c r="G387" i="34" s="1"/>
  <c r="F387" i="34" a="1"/>
  <c r="F387" i="34" s="1"/>
  <c r="E387" i="34" a="1"/>
  <c r="E387" i="34" s="1"/>
  <c r="D387" i="34" a="1"/>
  <c r="D387" i="34" s="1"/>
  <c r="C387" i="34" a="1"/>
  <c r="C387" i="34" s="1"/>
  <c r="B387" i="34" a="1"/>
  <c r="B387" i="34" s="1"/>
  <c r="A387" i="34" a="1"/>
  <c r="A387" i="34" s="1"/>
  <c r="AA386" i="34" a="1"/>
  <c r="AA386" i="34" s="1"/>
  <c r="Z386" i="34" a="1"/>
  <c r="Z386" i="34" s="1"/>
  <c r="Y386" i="12"/>
  <c r="Y386" i="34" a="1"/>
  <c r="Y386" i="34" s="1"/>
  <c r="X386" i="34" a="1"/>
  <c r="X386" i="34" s="1"/>
  <c r="W386" i="34" a="1"/>
  <c r="W386" i="34" s="1"/>
  <c r="V386" i="12"/>
  <c r="V386" i="34" a="1"/>
  <c r="V386" i="34" s="1"/>
  <c r="T386" i="12"/>
  <c r="T386" i="34" a="1"/>
  <c r="T386" i="34" s="1"/>
  <c r="S386" i="12"/>
  <c r="S386" i="34" a="1"/>
  <c r="S386" i="34" s="1"/>
  <c r="R386" i="12"/>
  <c r="R386" i="34" a="1"/>
  <c r="R386" i="34" s="1"/>
  <c r="P386" i="12"/>
  <c r="P386" i="34" a="1"/>
  <c r="P386" i="34" s="1"/>
  <c r="O386" i="12"/>
  <c r="O386" i="34" a="1"/>
  <c r="O386" i="34" s="1"/>
  <c r="N386" i="12"/>
  <c r="N386" i="34" a="1"/>
  <c r="N386" i="34" s="1"/>
  <c r="L386" i="34" a="1"/>
  <c r="L386" i="34" s="1"/>
  <c r="K386" i="34" a="1"/>
  <c r="K386" i="34" s="1"/>
  <c r="J386" i="34" a="1"/>
  <c r="J386" i="34" s="1"/>
  <c r="I386" i="34" a="1"/>
  <c r="I386" i="34" s="1"/>
  <c r="H386" i="34" a="1"/>
  <c r="H386" i="34" s="1"/>
  <c r="G386" i="34" a="1"/>
  <c r="G386" i="34" s="1"/>
  <c r="F386" i="34" a="1"/>
  <c r="F386" i="34" s="1"/>
  <c r="E386" i="34" a="1"/>
  <c r="E386" i="34" s="1"/>
  <c r="D386" i="34" a="1"/>
  <c r="D386" i="34" s="1"/>
  <c r="C386" i="34" a="1"/>
  <c r="C386" i="34" s="1"/>
  <c r="B386" i="34" a="1"/>
  <c r="B386" i="34" s="1"/>
  <c r="A386" i="34" a="1"/>
  <c r="A386" i="34" s="1"/>
  <c r="AA385" i="34" a="1"/>
  <c r="AA385" i="34" s="1"/>
  <c r="Z385" i="34" a="1"/>
  <c r="Z385" i="34" s="1"/>
  <c r="Y385" i="12"/>
  <c r="Y385" i="34" a="1"/>
  <c r="Y385" i="34" s="1"/>
  <c r="X385" i="34" a="1"/>
  <c r="X385" i="34" s="1"/>
  <c r="W385" i="34" a="1"/>
  <c r="W385" i="34" s="1"/>
  <c r="V385" i="12"/>
  <c r="V385" i="34" a="1"/>
  <c r="V385" i="34" s="1"/>
  <c r="T385" i="12"/>
  <c r="T385" i="34" a="1"/>
  <c r="T385" i="34" s="1"/>
  <c r="S385" i="12"/>
  <c r="S385" i="34" a="1"/>
  <c r="S385" i="34" s="1"/>
  <c r="R385" i="12"/>
  <c r="R385" i="34" a="1"/>
  <c r="R385" i="34" s="1"/>
  <c r="P385" i="12"/>
  <c r="P385" i="34" a="1"/>
  <c r="P385" i="34" s="1"/>
  <c r="O385" i="12"/>
  <c r="O385" i="34" a="1"/>
  <c r="O385" i="34" s="1"/>
  <c r="N385" i="12"/>
  <c r="N385" i="34" a="1"/>
  <c r="N385" i="34" s="1"/>
  <c r="L385" i="34" a="1"/>
  <c r="L385" i="34" s="1"/>
  <c r="K385" i="34" a="1"/>
  <c r="K385" i="34" s="1"/>
  <c r="J385" i="34" a="1"/>
  <c r="J385" i="34" s="1"/>
  <c r="I385" i="34" a="1"/>
  <c r="I385" i="34" s="1"/>
  <c r="H385" i="34" a="1"/>
  <c r="H385" i="34" s="1"/>
  <c r="G385" i="34" a="1"/>
  <c r="G385" i="34" s="1"/>
  <c r="F385" i="34" a="1"/>
  <c r="F385" i="34" s="1"/>
  <c r="E385" i="34" a="1"/>
  <c r="E385" i="34" s="1"/>
  <c r="D385" i="34" a="1"/>
  <c r="D385" i="34" s="1"/>
  <c r="C385" i="34" a="1"/>
  <c r="C385" i="34" s="1"/>
  <c r="B385" i="34" a="1"/>
  <c r="B385" i="34" s="1"/>
  <c r="A385" i="34" a="1"/>
  <c r="A385" i="34" s="1"/>
  <c r="AA384" i="34" a="1"/>
  <c r="AA384" i="34" s="1"/>
  <c r="Z384" i="34" a="1"/>
  <c r="Z384" i="34" s="1"/>
  <c r="Y384" i="12"/>
  <c r="Y384" i="34" a="1"/>
  <c r="Y384" i="34" s="1"/>
  <c r="X384" i="34" a="1"/>
  <c r="X384" i="34" s="1"/>
  <c r="W384" i="34" a="1"/>
  <c r="W384" i="34" s="1"/>
  <c r="V384" i="12"/>
  <c r="V384" i="34" a="1"/>
  <c r="V384" i="34" s="1"/>
  <c r="T384" i="12"/>
  <c r="T384" i="34" a="1"/>
  <c r="T384" i="34" s="1"/>
  <c r="S384" i="12"/>
  <c r="S384" i="34" a="1"/>
  <c r="S384" i="34" s="1"/>
  <c r="R384" i="12"/>
  <c r="R384" i="34" a="1"/>
  <c r="R384" i="34" s="1"/>
  <c r="P384" i="12"/>
  <c r="P384" i="34" a="1"/>
  <c r="P384" i="34" s="1"/>
  <c r="O384" i="12"/>
  <c r="O384" i="34" a="1"/>
  <c r="O384" i="34" s="1"/>
  <c r="N384" i="12"/>
  <c r="N384" i="34" a="1"/>
  <c r="N384" i="34" s="1"/>
  <c r="L384" i="34" a="1"/>
  <c r="L384" i="34" s="1"/>
  <c r="K384" i="34" a="1"/>
  <c r="K384" i="34" s="1"/>
  <c r="J384" i="34" a="1"/>
  <c r="J384" i="34" s="1"/>
  <c r="I384" i="34" a="1"/>
  <c r="I384" i="34" s="1"/>
  <c r="H384" i="34" a="1"/>
  <c r="H384" i="34" s="1"/>
  <c r="G384" i="34" a="1"/>
  <c r="G384" i="34" s="1"/>
  <c r="F384" i="34" a="1"/>
  <c r="F384" i="34" s="1"/>
  <c r="E384" i="34" a="1"/>
  <c r="E384" i="34" s="1"/>
  <c r="D384" i="34" a="1"/>
  <c r="D384" i="34" s="1"/>
  <c r="C384" i="34" a="1"/>
  <c r="C384" i="34" s="1"/>
  <c r="B384" i="34" a="1"/>
  <c r="B384" i="34" s="1"/>
  <c r="A384" i="34" a="1"/>
  <c r="A384" i="34" s="1"/>
  <c r="AA383" i="34" a="1"/>
  <c r="AA383" i="34" s="1"/>
  <c r="Z383" i="34" a="1"/>
  <c r="Z383" i="34" s="1"/>
  <c r="Y383" i="12"/>
  <c r="Y383" i="34" a="1"/>
  <c r="Y383" i="34" s="1"/>
  <c r="X383" i="34" a="1"/>
  <c r="X383" i="34" s="1"/>
  <c r="W383" i="34" a="1"/>
  <c r="W383" i="34" s="1"/>
  <c r="V383" i="12"/>
  <c r="V383" i="34" a="1"/>
  <c r="V383" i="34" s="1"/>
  <c r="T383" i="12"/>
  <c r="T383" i="34" a="1"/>
  <c r="T383" i="34" s="1"/>
  <c r="S383" i="12"/>
  <c r="S383" i="34" a="1"/>
  <c r="S383" i="34" s="1"/>
  <c r="R383" i="12"/>
  <c r="R383" i="34" a="1"/>
  <c r="R383" i="34" s="1"/>
  <c r="P383" i="12"/>
  <c r="P383" i="34" a="1"/>
  <c r="P383" i="34" s="1"/>
  <c r="O383" i="12"/>
  <c r="O383" i="34" a="1"/>
  <c r="O383" i="34" s="1"/>
  <c r="N383" i="12"/>
  <c r="N383" i="34" a="1"/>
  <c r="N383" i="34" s="1"/>
  <c r="L383" i="34" a="1"/>
  <c r="L383" i="34" s="1"/>
  <c r="K383" i="34" a="1"/>
  <c r="K383" i="34" s="1"/>
  <c r="J383" i="34" a="1"/>
  <c r="J383" i="34" s="1"/>
  <c r="I383" i="34" a="1"/>
  <c r="I383" i="34" s="1"/>
  <c r="H383" i="34" a="1"/>
  <c r="H383" i="34" s="1"/>
  <c r="G383" i="34" a="1"/>
  <c r="G383" i="34" s="1"/>
  <c r="F383" i="34" a="1"/>
  <c r="F383" i="34" s="1"/>
  <c r="E383" i="34" a="1"/>
  <c r="E383" i="34" s="1"/>
  <c r="D383" i="34" a="1"/>
  <c r="D383" i="34" s="1"/>
  <c r="C383" i="34" a="1"/>
  <c r="C383" i="34" s="1"/>
  <c r="B383" i="34" a="1"/>
  <c r="B383" i="34" s="1"/>
  <c r="A383" i="34" a="1"/>
  <c r="A383" i="34" s="1"/>
  <c r="AA382" i="34" a="1"/>
  <c r="AA382" i="34" s="1"/>
  <c r="Z382" i="34" a="1"/>
  <c r="Z382" i="34" s="1"/>
  <c r="Y382" i="12"/>
  <c r="Y382" i="34" a="1"/>
  <c r="Y382" i="34" s="1"/>
  <c r="X382" i="34" a="1"/>
  <c r="X382" i="34" s="1"/>
  <c r="W382" i="34" a="1"/>
  <c r="W382" i="34" s="1"/>
  <c r="V382" i="12"/>
  <c r="V382" i="34" a="1"/>
  <c r="V382" i="34" s="1"/>
  <c r="T382" i="12"/>
  <c r="T382" i="34" a="1"/>
  <c r="T382" i="34" s="1"/>
  <c r="S382" i="12"/>
  <c r="S382" i="34" a="1"/>
  <c r="S382" i="34" s="1"/>
  <c r="R382" i="12"/>
  <c r="R382" i="34" a="1"/>
  <c r="R382" i="34" s="1"/>
  <c r="P382" i="12"/>
  <c r="P382" i="34" a="1"/>
  <c r="P382" i="34" s="1"/>
  <c r="O382" i="12"/>
  <c r="O382" i="34" a="1"/>
  <c r="O382" i="34" s="1"/>
  <c r="N382" i="12"/>
  <c r="N382" i="34" a="1"/>
  <c r="N382" i="34" s="1"/>
  <c r="L382" i="34" a="1"/>
  <c r="L382" i="34" s="1"/>
  <c r="K382" i="34" a="1"/>
  <c r="K382" i="34" s="1"/>
  <c r="J382" i="34" a="1"/>
  <c r="J382" i="34" s="1"/>
  <c r="I382" i="34" a="1"/>
  <c r="I382" i="34" s="1"/>
  <c r="H382" i="34" a="1"/>
  <c r="H382" i="34" s="1"/>
  <c r="G382" i="34" a="1"/>
  <c r="G382" i="34" s="1"/>
  <c r="F382" i="34" a="1"/>
  <c r="F382" i="34" s="1"/>
  <c r="E382" i="34" a="1"/>
  <c r="E382" i="34" s="1"/>
  <c r="D382" i="34" a="1"/>
  <c r="D382" i="34" s="1"/>
  <c r="C382" i="34" a="1"/>
  <c r="C382" i="34" s="1"/>
  <c r="B382" i="34" a="1"/>
  <c r="B382" i="34" s="1"/>
  <c r="A382" i="34" a="1"/>
  <c r="A382" i="34" s="1"/>
  <c r="AA381" i="34" a="1"/>
  <c r="AA381" i="34" s="1"/>
  <c r="Z381" i="34" a="1"/>
  <c r="Z381" i="34" s="1"/>
  <c r="Y381" i="12"/>
  <c r="Y381" i="34" a="1"/>
  <c r="Y381" i="34" s="1"/>
  <c r="X381" i="34" a="1"/>
  <c r="X381" i="34" s="1"/>
  <c r="W381" i="34" a="1"/>
  <c r="W381" i="34" s="1"/>
  <c r="V381" i="12"/>
  <c r="V381" i="34" a="1"/>
  <c r="V381" i="34" s="1"/>
  <c r="T381" i="12"/>
  <c r="T381" i="34" a="1"/>
  <c r="T381" i="34" s="1"/>
  <c r="S381" i="12"/>
  <c r="S381" i="34" a="1"/>
  <c r="S381" i="34" s="1"/>
  <c r="R381" i="12"/>
  <c r="R381" i="34" a="1"/>
  <c r="R381" i="34" s="1"/>
  <c r="P381" i="12"/>
  <c r="P381" i="34" a="1"/>
  <c r="P381" i="34" s="1"/>
  <c r="O381" i="12"/>
  <c r="O381" i="34" a="1"/>
  <c r="O381" i="34" s="1"/>
  <c r="N381" i="12"/>
  <c r="N381" i="34" a="1"/>
  <c r="N381" i="34" s="1"/>
  <c r="L381" i="34" a="1"/>
  <c r="L381" i="34" s="1"/>
  <c r="K381" i="34" a="1"/>
  <c r="K381" i="34" s="1"/>
  <c r="J381" i="34" a="1"/>
  <c r="J381" i="34" s="1"/>
  <c r="I381" i="34" a="1"/>
  <c r="I381" i="34" s="1"/>
  <c r="H381" i="34" a="1"/>
  <c r="H381" i="34" s="1"/>
  <c r="G381" i="34" a="1"/>
  <c r="G381" i="34" s="1"/>
  <c r="F381" i="34" a="1"/>
  <c r="F381" i="34" s="1"/>
  <c r="E381" i="34" a="1"/>
  <c r="E381" i="34" s="1"/>
  <c r="D381" i="34" a="1"/>
  <c r="D381" i="34" s="1"/>
  <c r="C381" i="34" a="1"/>
  <c r="C381" i="34" s="1"/>
  <c r="B381" i="34" a="1"/>
  <c r="B381" i="34" s="1"/>
  <c r="A381" i="34" a="1"/>
  <c r="A381" i="34" s="1"/>
  <c r="AA380" i="34" a="1"/>
  <c r="AA380" i="34" s="1"/>
  <c r="Z380" i="34" a="1"/>
  <c r="Z380" i="34" s="1"/>
  <c r="Y380" i="12"/>
  <c r="Y380" i="34" a="1"/>
  <c r="Y380" i="34" s="1"/>
  <c r="X380" i="34" a="1"/>
  <c r="X380" i="34" s="1"/>
  <c r="W380" i="34" a="1"/>
  <c r="W380" i="34" s="1"/>
  <c r="V380" i="12"/>
  <c r="V380" i="34" a="1"/>
  <c r="V380" i="34" s="1"/>
  <c r="T380" i="12"/>
  <c r="T380" i="34" a="1"/>
  <c r="T380" i="34" s="1"/>
  <c r="S380" i="12"/>
  <c r="S380" i="34" a="1"/>
  <c r="S380" i="34" s="1"/>
  <c r="R380" i="12"/>
  <c r="R380" i="34" a="1"/>
  <c r="R380" i="34" s="1"/>
  <c r="P380" i="12"/>
  <c r="P380" i="34" a="1"/>
  <c r="P380" i="34" s="1"/>
  <c r="O380" i="12"/>
  <c r="O380" i="34" a="1"/>
  <c r="O380" i="34" s="1"/>
  <c r="N380" i="12"/>
  <c r="N380" i="34" a="1"/>
  <c r="N380" i="34" s="1"/>
  <c r="L380" i="34" a="1"/>
  <c r="L380" i="34" s="1"/>
  <c r="K380" i="34" a="1"/>
  <c r="K380" i="34" s="1"/>
  <c r="J380" i="34" a="1"/>
  <c r="J380" i="34" s="1"/>
  <c r="I380" i="34" a="1"/>
  <c r="I380" i="34" s="1"/>
  <c r="H380" i="34" a="1"/>
  <c r="H380" i="34" s="1"/>
  <c r="G380" i="34" a="1"/>
  <c r="G380" i="34" s="1"/>
  <c r="F380" i="34" a="1"/>
  <c r="F380" i="34" s="1"/>
  <c r="E380" i="34" a="1"/>
  <c r="E380" i="34" s="1"/>
  <c r="D380" i="34" a="1"/>
  <c r="D380" i="34" s="1"/>
  <c r="C380" i="34" a="1"/>
  <c r="C380" i="34" s="1"/>
  <c r="B380" i="34" a="1"/>
  <c r="B380" i="34" s="1"/>
  <c r="A380" i="34" a="1"/>
  <c r="A380" i="34" s="1"/>
  <c r="AA379" i="34" a="1"/>
  <c r="AA379" i="34" s="1"/>
  <c r="Z379" i="34" a="1"/>
  <c r="Z379" i="34" s="1"/>
  <c r="Y379" i="12"/>
  <c r="Y379" i="34" a="1"/>
  <c r="Y379" i="34" s="1"/>
  <c r="X379" i="34" a="1"/>
  <c r="X379" i="34" s="1"/>
  <c r="W379" i="34" a="1"/>
  <c r="W379" i="34" s="1"/>
  <c r="V379" i="12"/>
  <c r="V379" i="34" a="1"/>
  <c r="V379" i="34" s="1"/>
  <c r="T379" i="12"/>
  <c r="T379" i="34" a="1"/>
  <c r="T379" i="34" s="1"/>
  <c r="S379" i="12"/>
  <c r="S379" i="34" a="1"/>
  <c r="S379" i="34" s="1"/>
  <c r="R379" i="12"/>
  <c r="R379" i="34" a="1"/>
  <c r="R379" i="34" s="1"/>
  <c r="P379" i="12"/>
  <c r="P379" i="34" a="1"/>
  <c r="P379" i="34" s="1"/>
  <c r="O379" i="12"/>
  <c r="O379" i="34" a="1"/>
  <c r="O379" i="34" s="1"/>
  <c r="N379" i="12"/>
  <c r="N379" i="34" a="1"/>
  <c r="N379" i="34" s="1"/>
  <c r="L379" i="34" a="1"/>
  <c r="L379" i="34" s="1"/>
  <c r="K379" i="34" a="1"/>
  <c r="K379" i="34" s="1"/>
  <c r="J379" i="34" a="1"/>
  <c r="J379" i="34" s="1"/>
  <c r="I379" i="34" a="1"/>
  <c r="I379" i="34" s="1"/>
  <c r="H379" i="34" a="1"/>
  <c r="H379" i="34" s="1"/>
  <c r="G379" i="34" a="1"/>
  <c r="G379" i="34" s="1"/>
  <c r="F379" i="34" a="1"/>
  <c r="F379" i="34" s="1"/>
  <c r="E379" i="34" a="1"/>
  <c r="E379" i="34" s="1"/>
  <c r="D379" i="34" a="1"/>
  <c r="D379" i="34" s="1"/>
  <c r="C379" i="34" a="1"/>
  <c r="C379" i="34" s="1"/>
  <c r="B379" i="34" a="1"/>
  <c r="B379" i="34" s="1"/>
  <c r="A379" i="34" a="1"/>
  <c r="A379" i="34" s="1"/>
  <c r="AA378" i="34" a="1"/>
  <c r="AA378" i="34" s="1"/>
  <c r="Z378" i="34" a="1"/>
  <c r="Z378" i="34" s="1"/>
  <c r="Y378" i="12"/>
  <c r="Y378" i="34" a="1"/>
  <c r="Y378" i="34" s="1"/>
  <c r="X378" i="34" a="1"/>
  <c r="X378" i="34" s="1"/>
  <c r="W378" i="34" a="1"/>
  <c r="W378" i="34" s="1"/>
  <c r="V378" i="12"/>
  <c r="V378" i="34" a="1"/>
  <c r="V378" i="34" s="1"/>
  <c r="T378" i="12"/>
  <c r="T378" i="34" a="1"/>
  <c r="T378" i="34" s="1"/>
  <c r="S378" i="12"/>
  <c r="S378" i="34" a="1"/>
  <c r="S378" i="34" s="1"/>
  <c r="R378" i="12"/>
  <c r="R378" i="34" a="1"/>
  <c r="R378" i="34" s="1"/>
  <c r="P378" i="12"/>
  <c r="P378" i="34" a="1"/>
  <c r="P378" i="34" s="1"/>
  <c r="O378" i="12"/>
  <c r="O378" i="34" a="1"/>
  <c r="O378" i="34" s="1"/>
  <c r="N378" i="12"/>
  <c r="N378" i="34" a="1"/>
  <c r="N378" i="34" s="1"/>
  <c r="L378" i="34" a="1"/>
  <c r="L378" i="34" s="1"/>
  <c r="K378" i="34" a="1"/>
  <c r="K378" i="34" s="1"/>
  <c r="J378" i="34" a="1"/>
  <c r="J378" i="34" s="1"/>
  <c r="I378" i="34" a="1"/>
  <c r="I378" i="34" s="1"/>
  <c r="H378" i="34" a="1"/>
  <c r="H378" i="34" s="1"/>
  <c r="G378" i="34" a="1"/>
  <c r="G378" i="34" s="1"/>
  <c r="F378" i="34" a="1"/>
  <c r="F378" i="34" s="1"/>
  <c r="E378" i="34" a="1"/>
  <c r="E378" i="34" s="1"/>
  <c r="D378" i="34" a="1"/>
  <c r="D378" i="34" s="1"/>
  <c r="C378" i="34" a="1"/>
  <c r="C378" i="34" s="1"/>
  <c r="B378" i="34" a="1"/>
  <c r="B378" i="34" s="1"/>
  <c r="A378" i="34" a="1"/>
  <c r="A378" i="34" s="1"/>
  <c r="AA377" i="34" a="1"/>
  <c r="AA377" i="34" s="1"/>
  <c r="Z377" i="34" a="1"/>
  <c r="Z377" i="34" s="1"/>
  <c r="Y377" i="12"/>
  <c r="Y377" i="34" a="1"/>
  <c r="Y377" i="34" s="1"/>
  <c r="X377" i="34" a="1"/>
  <c r="X377" i="34" s="1"/>
  <c r="W377" i="34" a="1"/>
  <c r="W377" i="34" s="1"/>
  <c r="V377" i="12"/>
  <c r="V377" i="34" a="1"/>
  <c r="V377" i="34" s="1"/>
  <c r="T377" i="12"/>
  <c r="T377" i="34" a="1"/>
  <c r="T377" i="34" s="1"/>
  <c r="S377" i="12"/>
  <c r="S377" i="34" a="1"/>
  <c r="S377" i="34" s="1"/>
  <c r="R377" i="12"/>
  <c r="R377" i="34" a="1"/>
  <c r="R377" i="34" s="1"/>
  <c r="P377" i="12"/>
  <c r="P377" i="34" a="1"/>
  <c r="P377" i="34" s="1"/>
  <c r="O377" i="12"/>
  <c r="O377" i="34" a="1"/>
  <c r="O377" i="34" s="1"/>
  <c r="N377" i="12"/>
  <c r="N377" i="34" a="1"/>
  <c r="N377" i="34" s="1"/>
  <c r="L377" i="34" a="1"/>
  <c r="L377" i="34" s="1"/>
  <c r="K377" i="34" a="1"/>
  <c r="K377" i="34" s="1"/>
  <c r="J377" i="34" a="1"/>
  <c r="J377" i="34" s="1"/>
  <c r="I377" i="34" a="1"/>
  <c r="I377" i="34" s="1"/>
  <c r="H377" i="34" a="1"/>
  <c r="H377" i="34" s="1"/>
  <c r="G377" i="34" a="1"/>
  <c r="G377" i="34" s="1"/>
  <c r="F377" i="34" a="1"/>
  <c r="F377" i="34" s="1"/>
  <c r="E377" i="34" a="1"/>
  <c r="E377" i="34" s="1"/>
  <c r="D377" i="34" a="1"/>
  <c r="D377" i="34" s="1"/>
  <c r="C377" i="34" a="1"/>
  <c r="C377" i="34" s="1"/>
  <c r="B377" i="34" a="1"/>
  <c r="B377" i="34" s="1"/>
  <c r="A377" i="34" a="1"/>
  <c r="A377" i="34" s="1"/>
  <c r="AA376" i="34" a="1"/>
  <c r="AA376" i="34" s="1"/>
  <c r="Z376" i="34" a="1"/>
  <c r="Z376" i="34" s="1"/>
  <c r="Y376" i="12"/>
  <c r="Y376" i="34" a="1"/>
  <c r="Y376" i="34" s="1"/>
  <c r="X376" i="34" a="1"/>
  <c r="X376" i="34" s="1"/>
  <c r="W376" i="34" a="1"/>
  <c r="W376" i="34" s="1"/>
  <c r="V376" i="12"/>
  <c r="V376" i="34" a="1"/>
  <c r="V376" i="34" s="1"/>
  <c r="T376" i="12"/>
  <c r="T376" i="34" a="1"/>
  <c r="T376" i="34" s="1"/>
  <c r="S376" i="12"/>
  <c r="S376" i="34" a="1"/>
  <c r="S376" i="34" s="1"/>
  <c r="R376" i="12"/>
  <c r="R376" i="34" a="1"/>
  <c r="R376" i="34" s="1"/>
  <c r="P376" i="12"/>
  <c r="P376" i="34" a="1"/>
  <c r="P376" i="34" s="1"/>
  <c r="O376" i="12"/>
  <c r="O376" i="34" a="1"/>
  <c r="O376" i="34" s="1"/>
  <c r="N376" i="12"/>
  <c r="N376" i="34" a="1"/>
  <c r="N376" i="34" s="1"/>
  <c r="L376" i="34" a="1"/>
  <c r="L376" i="34" s="1"/>
  <c r="K376" i="34" a="1"/>
  <c r="K376" i="34" s="1"/>
  <c r="J376" i="34" a="1"/>
  <c r="J376" i="34" s="1"/>
  <c r="I376" i="34" a="1"/>
  <c r="I376" i="34" s="1"/>
  <c r="H376" i="34" a="1"/>
  <c r="H376" i="34" s="1"/>
  <c r="G376" i="34" a="1"/>
  <c r="G376" i="34" s="1"/>
  <c r="F376" i="34" a="1"/>
  <c r="F376" i="34" s="1"/>
  <c r="E376" i="34" a="1"/>
  <c r="E376" i="34" s="1"/>
  <c r="D376" i="34" a="1"/>
  <c r="D376" i="34" s="1"/>
  <c r="C376" i="34" a="1"/>
  <c r="C376" i="34" s="1"/>
  <c r="B376" i="34" a="1"/>
  <c r="B376" i="34" s="1"/>
  <c r="A376" i="34" a="1"/>
  <c r="A376" i="34" s="1"/>
  <c r="AA375" i="34" a="1"/>
  <c r="AA375" i="34" s="1"/>
  <c r="Z375" i="34" a="1"/>
  <c r="Z375" i="34" s="1"/>
  <c r="Y375" i="12"/>
  <c r="Y375" i="34" a="1"/>
  <c r="Y375" i="34" s="1"/>
  <c r="X375" i="34" a="1"/>
  <c r="X375" i="34" s="1"/>
  <c r="W375" i="34" a="1"/>
  <c r="W375" i="34" s="1"/>
  <c r="V375" i="12"/>
  <c r="V375" i="34" a="1"/>
  <c r="V375" i="34" s="1"/>
  <c r="T375" i="12"/>
  <c r="T375" i="34" a="1"/>
  <c r="T375" i="34" s="1"/>
  <c r="S375" i="12"/>
  <c r="S375" i="34" a="1"/>
  <c r="S375" i="34" s="1"/>
  <c r="R375" i="12"/>
  <c r="R375" i="34" a="1"/>
  <c r="R375" i="34" s="1"/>
  <c r="P375" i="12"/>
  <c r="P375" i="34" a="1"/>
  <c r="P375" i="34" s="1"/>
  <c r="O375" i="12"/>
  <c r="O375" i="34" a="1"/>
  <c r="O375" i="34" s="1"/>
  <c r="N375" i="12"/>
  <c r="N375" i="34" a="1"/>
  <c r="N375" i="34" s="1"/>
  <c r="L375" i="34" a="1"/>
  <c r="L375" i="34" s="1"/>
  <c r="K375" i="34" a="1"/>
  <c r="K375" i="34" s="1"/>
  <c r="J375" i="34" a="1"/>
  <c r="J375" i="34" s="1"/>
  <c r="I375" i="34" a="1"/>
  <c r="I375" i="34" s="1"/>
  <c r="H375" i="34" a="1"/>
  <c r="H375" i="34" s="1"/>
  <c r="G375" i="34" a="1"/>
  <c r="G375" i="34" s="1"/>
  <c r="F375" i="34" a="1"/>
  <c r="F375" i="34" s="1"/>
  <c r="E375" i="34" a="1"/>
  <c r="E375" i="34" s="1"/>
  <c r="D375" i="34" a="1"/>
  <c r="D375" i="34" s="1"/>
  <c r="C375" i="34" a="1"/>
  <c r="C375" i="34" s="1"/>
  <c r="B375" i="34" a="1"/>
  <c r="B375" i="34" s="1"/>
  <c r="A375" i="34" a="1"/>
  <c r="A375" i="34" s="1"/>
  <c r="AA374" i="34" a="1"/>
  <c r="AA374" i="34" s="1"/>
  <c r="Z374" i="34" a="1"/>
  <c r="Z374" i="34" s="1"/>
  <c r="Y374" i="12"/>
  <c r="Y374" i="34" a="1"/>
  <c r="Y374" i="34" s="1"/>
  <c r="X374" i="34" a="1"/>
  <c r="X374" i="34" s="1"/>
  <c r="W374" i="34" a="1"/>
  <c r="W374" i="34" s="1"/>
  <c r="V374" i="12"/>
  <c r="V374" i="34" a="1"/>
  <c r="V374" i="34" s="1"/>
  <c r="T374" i="12"/>
  <c r="T374" i="34" a="1"/>
  <c r="T374" i="34" s="1"/>
  <c r="S374" i="12"/>
  <c r="S374" i="34" a="1"/>
  <c r="S374" i="34" s="1"/>
  <c r="R374" i="12"/>
  <c r="R374" i="34" a="1"/>
  <c r="R374" i="34" s="1"/>
  <c r="P374" i="12"/>
  <c r="P374" i="34" a="1"/>
  <c r="P374" i="34" s="1"/>
  <c r="O374" i="12"/>
  <c r="O374" i="34" a="1"/>
  <c r="O374" i="34" s="1"/>
  <c r="N374" i="12"/>
  <c r="N374" i="34" a="1"/>
  <c r="N374" i="34" s="1"/>
  <c r="L374" i="34" a="1"/>
  <c r="L374" i="34" s="1"/>
  <c r="K374" i="34" a="1"/>
  <c r="K374" i="34" s="1"/>
  <c r="J374" i="34" a="1"/>
  <c r="J374" i="34" s="1"/>
  <c r="I374" i="34" a="1"/>
  <c r="I374" i="34" s="1"/>
  <c r="H374" i="34" a="1"/>
  <c r="H374" i="34" s="1"/>
  <c r="G374" i="34" a="1"/>
  <c r="G374" i="34" s="1"/>
  <c r="F374" i="34" a="1"/>
  <c r="F374" i="34" s="1"/>
  <c r="E374" i="34" a="1"/>
  <c r="E374" i="34" s="1"/>
  <c r="D374" i="34" a="1"/>
  <c r="D374" i="34" s="1"/>
  <c r="C374" i="34" a="1"/>
  <c r="C374" i="34" s="1"/>
  <c r="B374" i="34" a="1"/>
  <c r="B374" i="34" s="1"/>
  <c r="A374" i="34" a="1"/>
  <c r="A374" i="34" s="1"/>
  <c r="AA373" i="34" a="1"/>
  <c r="AA373" i="34" s="1"/>
  <c r="Z373" i="34" a="1"/>
  <c r="Z373" i="34" s="1"/>
  <c r="Y373" i="12"/>
  <c r="Y373" i="34" a="1"/>
  <c r="Y373" i="34" s="1"/>
  <c r="X373" i="34" a="1"/>
  <c r="X373" i="34" s="1"/>
  <c r="W373" i="34" a="1"/>
  <c r="W373" i="34" s="1"/>
  <c r="V373" i="12"/>
  <c r="V373" i="34" a="1"/>
  <c r="V373" i="34" s="1"/>
  <c r="T373" i="12"/>
  <c r="T373" i="34" a="1"/>
  <c r="T373" i="34" s="1"/>
  <c r="S373" i="12"/>
  <c r="S373" i="34" a="1"/>
  <c r="S373" i="34" s="1"/>
  <c r="R373" i="12"/>
  <c r="R373" i="34" a="1"/>
  <c r="R373" i="34" s="1"/>
  <c r="P373" i="12"/>
  <c r="P373" i="34" a="1"/>
  <c r="P373" i="34" s="1"/>
  <c r="O373" i="12"/>
  <c r="O373" i="34" a="1"/>
  <c r="O373" i="34" s="1"/>
  <c r="N373" i="12"/>
  <c r="N373" i="34" a="1"/>
  <c r="N373" i="34" s="1"/>
  <c r="L373" i="34" a="1"/>
  <c r="L373" i="34" s="1"/>
  <c r="K373" i="34" a="1"/>
  <c r="K373" i="34" s="1"/>
  <c r="J373" i="34" a="1"/>
  <c r="J373" i="34" s="1"/>
  <c r="I373" i="34" a="1"/>
  <c r="I373" i="34" s="1"/>
  <c r="H373" i="34" a="1"/>
  <c r="H373" i="34" s="1"/>
  <c r="G373" i="34" a="1"/>
  <c r="G373" i="34" s="1"/>
  <c r="F373" i="34" a="1"/>
  <c r="F373" i="34" s="1"/>
  <c r="E373" i="34" a="1"/>
  <c r="E373" i="34" s="1"/>
  <c r="D373" i="34" a="1"/>
  <c r="D373" i="34" s="1"/>
  <c r="C373" i="34" a="1"/>
  <c r="C373" i="34" s="1"/>
  <c r="B373" i="34" a="1"/>
  <c r="B373" i="34" s="1"/>
  <c r="A373" i="34" a="1"/>
  <c r="A373" i="34" s="1"/>
  <c r="AA372" i="34" a="1"/>
  <c r="AA372" i="34" s="1"/>
  <c r="Z372" i="34" a="1"/>
  <c r="Z372" i="34" s="1"/>
  <c r="Y372" i="12"/>
  <c r="Y372" i="34" a="1"/>
  <c r="Y372" i="34" s="1"/>
  <c r="X372" i="34" a="1"/>
  <c r="X372" i="34" s="1"/>
  <c r="W372" i="34" a="1"/>
  <c r="W372" i="34" s="1"/>
  <c r="V372" i="12"/>
  <c r="V372" i="34" a="1"/>
  <c r="V372" i="34" s="1"/>
  <c r="T372" i="12"/>
  <c r="T372" i="34" a="1"/>
  <c r="T372" i="34" s="1"/>
  <c r="S372" i="12"/>
  <c r="S372" i="34" a="1"/>
  <c r="S372" i="34" s="1"/>
  <c r="R372" i="12"/>
  <c r="R372" i="34" a="1"/>
  <c r="R372" i="34" s="1"/>
  <c r="P372" i="12"/>
  <c r="P372" i="34" a="1"/>
  <c r="P372" i="34" s="1"/>
  <c r="O372" i="12"/>
  <c r="O372" i="34" a="1"/>
  <c r="O372" i="34" s="1"/>
  <c r="N372" i="12"/>
  <c r="N372" i="34" a="1"/>
  <c r="N372" i="34" s="1"/>
  <c r="L372" i="34" a="1"/>
  <c r="L372" i="34" s="1"/>
  <c r="K372" i="34" a="1"/>
  <c r="K372" i="34" s="1"/>
  <c r="J372" i="34" a="1"/>
  <c r="J372" i="34" s="1"/>
  <c r="I372" i="34" a="1"/>
  <c r="I372" i="34" s="1"/>
  <c r="H372" i="34" a="1"/>
  <c r="H372" i="34" s="1"/>
  <c r="G372" i="34" a="1"/>
  <c r="G372" i="34" s="1"/>
  <c r="F372" i="34" a="1"/>
  <c r="F372" i="34" s="1"/>
  <c r="E372" i="34" a="1"/>
  <c r="E372" i="34" s="1"/>
  <c r="D372" i="34" a="1"/>
  <c r="D372" i="34" s="1"/>
  <c r="C372" i="34" a="1"/>
  <c r="C372" i="34" s="1"/>
  <c r="B372" i="34" a="1"/>
  <c r="B372" i="34" s="1"/>
  <c r="A372" i="34" a="1"/>
  <c r="A372" i="34" s="1"/>
  <c r="AA371" i="34" a="1"/>
  <c r="AA371" i="34" s="1"/>
  <c r="Z371" i="34" a="1"/>
  <c r="Z371" i="34" s="1"/>
  <c r="Y371" i="12"/>
  <c r="Y371" i="34" a="1"/>
  <c r="Y371" i="34" s="1"/>
  <c r="X371" i="34" a="1"/>
  <c r="X371" i="34" s="1"/>
  <c r="W371" i="34" a="1"/>
  <c r="W371" i="34" s="1"/>
  <c r="V371" i="12"/>
  <c r="V371" i="34" a="1"/>
  <c r="V371" i="34" s="1"/>
  <c r="T371" i="12"/>
  <c r="T371" i="34" a="1"/>
  <c r="T371" i="34" s="1"/>
  <c r="S371" i="12"/>
  <c r="S371" i="34" a="1"/>
  <c r="S371" i="34" s="1"/>
  <c r="R371" i="12"/>
  <c r="R371" i="34" a="1"/>
  <c r="R371" i="34" s="1"/>
  <c r="P371" i="12"/>
  <c r="P371" i="34" a="1"/>
  <c r="P371" i="34" s="1"/>
  <c r="O371" i="12"/>
  <c r="O371" i="34" a="1"/>
  <c r="O371" i="34" s="1"/>
  <c r="N371" i="12"/>
  <c r="N371" i="34" a="1"/>
  <c r="N371" i="34" s="1"/>
  <c r="L371" i="34" a="1"/>
  <c r="L371" i="34" s="1"/>
  <c r="K371" i="34" a="1"/>
  <c r="K371" i="34" s="1"/>
  <c r="J371" i="34" a="1"/>
  <c r="J371" i="34" s="1"/>
  <c r="I371" i="34" a="1"/>
  <c r="I371" i="34" s="1"/>
  <c r="H371" i="34" a="1"/>
  <c r="H371" i="34" s="1"/>
  <c r="G371" i="34" a="1"/>
  <c r="G371" i="34" s="1"/>
  <c r="F371" i="34" a="1"/>
  <c r="F371" i="34" s="1"/>
  <c r="E371" i="34" a="1"/>
  <c r="E371" i="34" s="1"/>
  <c r="D371" i="34" a="1"/>
  <c r="D371" i="34" s="1"/>
  <c r="C371" i="34" a="1"/>
  <c r="C371" i="34" s="1"/>
  <c r="B371" i="34" a="1"/>
  <c r="B371" i="34" s="1"/>
  <c r="A371" i="34" a="1"/>
  <c r="A371" i="34" s="1"/>
  <c r="AA370" i="34" a="1"/>
  <c r="AA370" i="34" s="1"/>
  <c r="Z370" i="34" a="1"/>
  <c r="Z370" i="34" s="1"/>
  <c r="Y370" i="12"/>
  <c r="Y370" i="34" a="1"/>
  <c r="Y370" i="34" s="1"/>
  <c r="X370" i="34" a="1"/>
  <c r="X370" i="34" s="1"/>
  <c r="W370" i="34" a="1"/>
  <c r="W370" i="34" s="1"/>
  <c r="V370" i="12"/>
  <c r="V370" i="34" a="1"/>
  <c r="V370" i="34" s="1"/>
  <c r="T370" i="12"/>
  <c r="T370" i="34" a="1"/>
  <c r="T370" i="34" s="1"/>
  <c r="S370" i="12"/>
  <c r="S370" i="34" a="1"/>
  <c r="S370" i="34" s="1"/>
  <c r="R370" i="12"/>
  <c r="R370" i="34" a="1"/>
  <c r="R370" i="34" s="1"/>
  <c r="P370" i="12"/>
  <c r="P370" i="34" a="1"/>
  <c r="P370" i="34" s="1"/>
  <c r="O370" i="12"/>
  <c r="O370" i="34" a="1"/>
  <c r="O370" i="34" s="1"/>
  <c r="N370" i="12"/>
  <c r="N370" i="34" a="1"/>
  <c r="N370" i="34" s="1"/>
  <c r="L370" i="34" a="1"/>
  <c r="L370" i="34" s="1"/>
  <c r="K370" i="34" a="1"/>
  <c r="K370" i="34" s="1"/>
  <c r="J370" i="34" a="1"/>
  <c r="J370" i="34" s="1"/>
  <c r="I370" i="34" a="1"/>
  <c r="I370" i="34" s="1"/>
  <c r="H370" i="34" a="1"/>
  <c r="H370" i="34" s="1"/>
  <c r="G370" i="34" a="1"/>
  <c r="G370" i="34" s="1"/>
  <c r="F370" i="34" a="1"/>
  <c r="F370" i="34" s="1"/>
  <c r="E370" i="34" a="1"/>
  <c r="E370" i="34" s="1"/>
  <c r="D370" i="34" a="1"/>
  <c r="D370" i="34" s="1"/>
  <c r="C370" i="34" a="1"/>
  <c r="C370" i="34" s="1"/>
  <c r="B370" i="34" a="1"/>
  <c r="B370" i="34" s="1"/>
  <c r="A370" i="34" a="1"/>
  <c r="A370" i="34" s="1"/>
  <c r="AA369" i="34" a="1"/>
  <c r="AA369" i="34" s="1"/>
  <c r="Z369" i="34" a="1"/>
  <c r="Z369" i="34" s="1"/>
  <c r="Y369" i="12"/>
  <c r="Y369" i="34" a="1"/>
  <c r="Y369" i="34" s="1"/>
  <c r="X369" i="34" a="1"/>
  <c r="X369" i="34" s="1"/>
  <c r="W369" i="34" a="1"/>
  <c r="W369" i="34" s="1"/>
  <c r="V369" i="12"/>
  <c r="V369" i="34" a="1"/>
  <c r="V369" i="34" s="1"/>
  <c r="T369" i="12"/>
  <c r="T369" i="34" a="1"/>
  <c r="T369" i="34" s="1"/>
  <c r="S369" i="12"/>
  <c r="S369" i="34" a="1"/>
  <c r="S369" i="34" s="1"/>
  <c r="R369" i="12"/>
  <c r="R369" i="34" a="1"/>
  <c r="R369" i="34" s="1"/>
  <c r="P369" i="12"/>
  <c r="P369" i="34" a="1"/>
  <c r="P369" i="34" s="1"/>
  <c r="O369" i="12"/>
  <c r="O369" i="34" a="1"/>
  <c r="O369" i="34" s="1"/>
  <c r="N369" i="12"/>
  <c r="N369" i="34" a="1"/>
  <c r="N369" i="34" s="1"/>
  <c r="L369" i="34" a="1"/>
  <c r="L369" i="34" s="1"/>
  <c r="K369" i="34" a="1"/>
  <c r="K369" i="34" s="1"/>
  <c r="J369" i="34" a="1"/>
  <c r="J369" i="34" s="1"/>
  <c r="I369" i="34" a="1"/>
  <c r="I369" i="34" s="1"/>
  <c r="H369" i="34" a="1"/>
  <c r="H369" i="34" s="1"/>
  <c r="G369" i="34" a="1"/>
  <c r="G369" i="34" s="1"/>
  <c r="F369" i="34" a="1"/>
  <c r="F369" i="34" s="1"/>
  <c r="E369" i="34" a="1"/>
  <c r="E369" i="34" s="1"/>
  <c r="D369" i="34" a="1"/>
  <c r="D369" i="34" s="1"/>
  <c r="C369" i="34" a="1"/>
  <c r="C369" i="34" s="1"/>
  <c r="B369" i="34" a="1"/>
  <c r="B369" i="34" s="1"/>
  <c r="A369" i="34" a="1"/>
  <c r="A369" i="34" s="1"/>
  <c r="AA368" i="34" a="1"/>
  <c r="AA368" i="34" s="1"/>
  <c r="Z368" i="34" a="1"/>
  <c r="Z368" i="34" s="1"/>
  <c r="Y368" i="12"/>
  <c r="Y368" i="34" a="1"/>
  <c r="Y368" i="34" s="1"/>
  <c r="X368" i="34" a="1"/>
  <c r="X368" i="34" s="1"/>
  <c r="W368" i="34" a="1"/>
  <c r="W368" i="34" s="1"/>
  <c r="V368" i="12"/>
  <c r="V368" i="34" a="1"/>
  <c r="V368" i="34" s="1"/>
  <c r="T368" i="12"/>
  <c r="T368" i="34" a="1"/>
  <c r="T368" i="34" s="1"/>
  <c r="S368" i="12"/>
  <c r="S368" i="34" a="1"/>
  <c r="S368" i="34" s="1"/>
  <c r="R368" i="12"/>
  <c r="R368" i="34" a="1"/>
  <c r="R368" i="34" s="1"/>
  <c r="P368" i="12"/>
  <c r="P368" i="34" a="1"/>
  <c r="P368" i="34" s="1"/>
  <c r="O368" i="12"/>
  <c r="O368" i="34" a="1"/>
  <c r="O368" i="34" s="1"/>
  <c r="N368" i="12"/>
  <c r="N368" i="34" a="1"/>
  <c r="N368" i="34" s="1"/>
  <c r="L368" i="34" a="1"/>
  <c r="L368" i="34" s="1"/>
  <c r="K368" i="34" a="1"/>
  <c r="K368" i="34" s="1"/>
  <c r="J368" i="34" a="1"/>
  <c r="J368" i="34" s="1"/>
  <c r="I368" i="34" a="1"/>
  <c r="I368" i="34" s="1"/>
  <c r="H368" i="34" a="1"/>
  <c r="H368" i="34" s="1"/>
  <c r="G368" i="34" a="1"/>
  <c r="G368" i="34" s="1"/>
  <c r="F368" i="34" a="1"/>
  <c r="F368" i="34" s="1"/>
  <c r="E368" i="34" a="1"/>
  <c r="E368" i="34" s="1"/>
  <c r="D368" i="34" a="1"/>
  <c r="D368" i="34" s="1"/>
  <c r="C368" i="34" a="1"/>
  <c r="C368" i="34" s="1"/>
  <c r="B368" i="34" a="1"/>
  <c r="B368" i="34" s="1"/>
  <c r="A368" i="34" a="1"/>
  <c r="A368" i="34" s="1"/>
  <c r="AA367" i="34" a="1"/>
  <c r="AA367" i="34" s="1"/>
  <c r="Z367" i="34" a="1"/>
  <c r="Z367" i="34" s="1"/>
  <c r="Y367" i="12"/>
  <c r="Y367" i="34" a="1"/>
  <c r="Y367" i="34" s="1"/>
  <c r="X367" i="34" a="1"/>
  <c r="X367" i="34" s="1"/>
  <c r="W367" i="34" a="1"/>
  <c r="W367" i="34" s="1"/>
  <c r="V367" i="12"/>
  <c r="V367" i="34" a="1"/>
  <c r="V367" i="34" s="1"/>
  <c r="T367" i="12"/>
  <c r="T367" i="34" a="1"/>
  <c r="T367" i="34" s="1"/>
  <c r="S367" i="12"/>
  <c r="S367" i="34" a="1"/>
  <c r="S367" i="34" s="1"/>
  <c r="R367" i="12"/>
  <c r="R367" i="34" a="1"/>
  <c r="R367" i="34" s="1"/>
  <c r="P367" i="12"/>
  <c r="P367" i="34" a="1"/>
  <c r="P367" i="34" s="1"/>
  <c r="O367" i="12"/>
  <c r="O367" i="34" a="1"/>
  <c r="O367" i="34" s="1"/>
  <c r="N367" i="12"/>
  <c r="N367" i="34" a="1"/>
  <c r="N367" i="34" s="1"/>
  <c r="L367" i="34" a="1"/>
  <c r="L367" i="34" s="1"/>
  <c r="K367" i="34" a="1"/>
  <c r="K367" i="34" s="1"/>
  <c r="J367" i="34" a="1"/>
  <c r="J367" i="34" s="1"/>
  <c r="I367" i="34" a="1"/>
  <c r="I367" i="34" s="1"/>
  <c r="H367" i="34" a="1"/>
  <c r="H367" i="34" s="1"/>
  <c r="G367" i="34" a="1"/>
  <c r="G367" i="34" s="1"/>
  <c r="F367" i="34" a="1"/>
  <c r="F367" i="34" s="1"/>
  <c r="E367" i="34" a="1"/>
  <c r="E367" i="34" s="1"/>
  <c r="D367" i="34" a="1"/>
  <c r="D367" i="34" s="1"/>
  <c r="C367" i="34" a="1"/>
  <c r="C367" i="34" s="1"/>
  <c r="B367" i="34" a="1"/>
  <c r="B367" i="34" s="1"/>
  <c r="A367" i="34" a="1"/>
  <c r="A367" i="34" s="1"/>
  <c r="AA366" i="34" a="1"/>
  <c r="AA366" i="34" s="1"/>
  <c r="Z366" i="34" a="1"/>
  <c r="Z366" i="34" s="1"/>
  <c r="Y366" i="12"/>
  <c r="Y366" i="34" a="1"/>
  <c r="Y366" i="34" s="1"/>
  <c r="X366" i="34" a="1"/>
  <c r="X366" i="34" s="1"/>
  <c r="W366" i="34" a="1"/>
  <c r="W366" i="34" s="1"/>
  <c r="V366" i="12"/>
  <c r="V366" i="34" a="1"/>
  <c r="V366" i="34" s="1"/>
  <c r="T366" i="12"/>
  <c r="T366" i="34" a="1"/>
  <c r="T366" i="34" s="1"/>
  <c r="S366" i="12"/>
  <c r="S366" i="34" a="1"/>
  <c r="S366" i="34" s="1"/>
  <c r="R366" i="12"/>
  <c r="R366" i="34" a="1"/>
  <c r="R366" i="34" s="1"/>
  <c r="P366" i="12"/>
  <c r="P366" i="34" a="1"/>
  <c r="P366" i="34" s="1"/>
  <c r="O366" i="12"/>
  <c r="O366" i="34" a="1"/>
  <c r="O366" i="34" s="1"/>
  <c r="N366" i="12"/>
  <c r="N366" i="34" a="1"/>
  <c r="N366" i="34" s="1"/>
  <c r="L366" i="34" a="1"/>
  <c r="L366" i="34" s="1"/>
  <c r="K366" i="34" a="1"/>
  <c r="K366" i="34" s="1"/>
  <c r="J366" i="34" a="1"/>
  <c r="J366" i="34" s="1"/>
  <c r="I366" i="34" a="1"/>
  <c r="I366" i="34" s="1"/>
  <c r="H366" i="34" a="1"/>
  <c r="H366" i="34" s="1"/>
  <c r="G366" i="34" a="1"/>
  <c r="G366" i="34" s="1"/>
  <c r="F366" i="34" a="1"/>
  <c r="F366" i="34" s="1"/>
  <c r="E366" i="34" a="1"/>
  <c r="E366" i="34" s="1"/>
  <c r="D366" i="34" a="1"/>
  <c r="D366" i="34" s="1"/>
  <c r="C366" i="34" a="1"/>
  <c r="C366" i="34" s="1"/>
  <c r="B366" i="34" a="1"/>
  <c r="B366" i="34" s="1"/>
  <c r="A366" i="34" a="1"/>
  <c r="A366" i="34" s="1"/>
  <c r="AA365" i="34" a="1"/>
  <c r="AA365" i="34" s="1"/>
  <c r="Z365" i="34" a="1"/>
  <c r="Z365" i="34" s="1"/>
  <c r="Y365" i="12"/>
  <c r="Y365" i="34" a="1"/>
  <c r="Y365" i="34" s="1"/>
  <c r="X365" i="34" a="1"/>
  <c r="X365" i="34" s="1"/>
  <c r="W365" i="34" a="1"/>
  <c r="W365" i="34" s="1"/>
  <c r="V365" i="12"/>
  <c r="V365" i="34" a="1"/>
  <c r="V365" i="34" s="1"/>
  <c r="T365" i="12"/>
  <c r="T365" i="34" a="1"/>
  <c r="T365" i="34" s="1"/>
  <c r="S365" i="12"/>
  <c r="S365" i="34" a="1"/>
  <c r="S365" i="34" s="1"/>
  <c r="R365" i="12"/>
  <c r="R365" i="34" a="1"/>
  <c r="R365" i="34" s="1"/>
  <c r="P365" i="12"/>
  <c r="P365" i="34" a="1"/>
  <c r="P365" i="34" s="1"/>
  <c r="O365" i="12"/>
  <c r="O365" i="34" a="1"/>
  <c r="O365" i="34" s="1"/>
  <c r="N365" i="12"/>
  <c r="N365" i="34" a="1"/>
  <c r="N365" i="34" s="1"/>
  <c r="L365" i="34" a="1"/>
  <c r="L365" i="34" s="1"/>
  <c r="K365" i="34" a="1"/>
  <c r="K365" i="34" s="1"/>
  <c r="J365" i="34" a="1"/>
  <c r="J365" i="34" s="1"/>
  <c r="I365" i="34" a="1"/>
  <c r="I365" i="34" s="1"/>
  <c r="H365" i="34" a="1"/>
  <c r="H365" i="34" s="1"/>
  <c r="G365" i="34" a="1"/>
  <c r="G365" i="34" s="1"/>
  <c r="F365" i="34" a="1"/>
  <c r="F365" i="34" s="1"/>
  <c r="E365" i="34" a="1"/>
  <c r="E365" i="34" s="1"/>
  <c r="D365" i="34" a="1"/>
  <c r="D365" i="34" s="1"/>
  <c r="C365" i="34" a="1"/>
  <c r="C365" i="34" s="1"/>
  <c r="B365" i="34" a="1"/>
  <c r="B365" i="34" s="1"/>
  <c r="A365" i="34" a="1"/>
  <c r="A365" i="34" s="1"/>
  <c r="AA364" i="34" a="1"/>
  <c r="AA364" i="34" s="1"/>
  <c r="Z364" i="34" a="1"/>
  <c r="Z364" i="34" s="1"/>
  <c r="Y364" i="12"/>
  <c r="Y364" i="34" a="1"/>
  <c r="Y364" i="34" s="1"/>
  <c r="X364" i="34" a="1"/>
  <c r="X364" i="34" s="1"/>
  <c r="W364" i="34" a="1"/>
  <c r="W364" i="34" s="1"/>
  <c r="V364" i="12"/>
  <c r="V364" i="34" a="1"/>
  <c r="V364" i="34" s="1"/>
  <c r="T364" i="12"/>
  <c r="T364" i="34" a="1"/>
  <c r="T364" i="34" s="1"/>
  <c r="S364" i="12"/>
  <c r="S364" i="34" a="1"/>
  <c r="S364" i="34" s="1"/>
  <c r="R364" i="12"/>
  <c r="R364" i="34" a="1"/>
  <c r="R364" i="34" s="1"/>
  <c r="P364" i="12"/>
  <c r="P364" i="34" a="1"/>
  <c r="P364" i="34" s="1"/>
  <c r="O364" i="12"/>
  <c r="O364" i="34" a="1"/>
  <c r="O364" i="34" s="1"/>
  <c r="N364" i="12"/>
  <c r="N364" i="34" a="1"/>
  <c r="N364" i="34" s="1"/>
  <c r="L364" i="34" a="1"/>
  <c r="L364" i="34" s="1"/>
  <c r="K364" i="34" a="1"/>
  <c r="K364" i="34" s="1"/>
  <c r="J364" i="34" a="1"/>
  <c r="J364" i="34" s="1"/>
  <c r="I364" i="34" a="1"/>
  <c r="I364" i="34" s="1"/>
  <c r="H364" i="34" a="1"/>
  <c r="H364" i="34" s="1"/>
  <c r="G364" i="34" a="1"/>
  <c r="G364" i="34" s="1"/>
  <c r="F364" i="34" a="1"/>
  <c r="F364" i="34" s="1"/>
  <c r="E364" i="34" a="1"/>
  <c r="E364" i="34" s="1"/>
  <c r="D364" i="34" a="1"/>
  <c r="D364" i="34" s="1"/>
  <c r="C364" i="34" a="1"/>
  <c r="C364" i="34" s="1"/>
  <c r="B364" i="34" a="1"/>
  <c r="B364" i="34" s="1"/>
  <c r="A364" i="34" a="1"/>
  <c r="A364" i="34" s="1"/>
  <c r="AA363" i="34" a="1"/>
  <c r="AA363" i="34" s="1"/>
  <c r="Z363" i="34" a="1"/>
  <c r="Z363" i="34" s="1"/>
  <c r="Y363" i="12"/>
  <c r="Y363" i="34" a="1"/>
  <c r="Y363" i="34" s="1"/>
  <c r="X363" i="34" a="1"/>
  <c r="X363" i="34" s="1"/>
  <c r="W363" i="34" a="1"/>
  <c r="W363" i="34" s="1"/>
  <c r="V363" i="12"/>
  <c r="V363" i="34" a="1"/>
  <c r="V363" i="34" s="1"/>
  <c r="T363" i="12"/>
  <c r="T363" i="34" a="1"/>
  <c r="T363" i="34" s="1"/>
  <c r="S363" i="12"/>
  <c r="S363" i="34" a="1"/>
  <c r="S363" i="34" s="1"/>
  <c r="R363" i="12"/>
  <c r="R363" i="34" a="1"/>
  <c r="R363" i="34" s="1"/>
  <c r="P363" i="12"/>
  <c r="P363" i="34" a="1"/>
  <c r="P363" i="34" s="1"/>
  <c r="O363" i="12"/>
  <c r="O363" i="34" a="1"/>
  <c r="O363" i="34" s="1"/>
  <c r="N363" i="12"/>
  <c r="N363" i="34" a="1"/>
  <c r="N363" i="34" s="1"/>
  <c r="L363" i="34" a="1"/>
  <c r="L363" i="34" s="1"/>
  <c r="K363" i="34" a="1"/>
  <c r="K363" i="34" s="1"/>
  <c r="J363" i="34" a="1"/>
  <c r="J363" i="34" s="1"/>
  <c r="I363" i="34" a="1"/>
  <c r="I363" i="34" s="1"/>
  <c r="H363" i="34" a="1"/>
  <c r="H363" i="34" s="1"/>
  <c r="G363" i="34" a="1"/>
  <c r="G363" i="34" s="1"/>
  <c r="F363" i="34" a="1"/>
  <c r="F363" i="34" s="1"/>
  <c r="E363" i="34" a="1"/>
  <c r="E363" i="34" s="1"/>
  <c r="D363" i="34" a="1"/>
  <c r="D363" i="34" s="1"/>
  <c r="C363" i="34" a="1"/>
  <c r="C363" i="34" s="1"/>
  <c r="B363" i="34" a="1"/>
  <c r="B363" i="34" s="1"/>
  <c r="A363" i="34" a="1"/>
  <c r="A363" i="34" s="1"/>
  <c r="AA362" i="34" a="1"/>
  <c r="AA362" i="34" s="1"/>
  <c r="Z362" i="34" a="1"/>
  <c r="Z362" i="34" s="1"/>
  <c r="Y362" i="12"/>
  <c r="Y362" i="34" a="1"/>
  <c r="Y362" i="34" s="1"/>
  <c r="X362" i="34" a="1"/>
  <c r="X362" i="34" s="1"/>
  <c r="W362" i="34" a="1"/>
  <c r="W362" i="34" s="1"/>
  <c r="V362" i="12"/>
  <c r="V362" i="34" a="1"/>
  <c r="V362" i="34" s="1"/>
  <c r="T362" i="12"/>
  <c r="T362" i="34" a="1"/>
  <c r="T362" i="34" s="1"/>
  <c r="S362" i="12"/>
  <c r="S362" i="34" a="1"/>
  <c r="S362" i="34" s="1"/>
  <c r="R362" i="12"/>
  <c r="R362" i="34" a="1"/>
  <c r="R362" i="34" s="1"/>
  <c r="P362" i="12"/>
  <c r="P362" i="34" a="1"/>
  <c r="P362" i="34" s="1"/>
  <c r="O362" i="12"/>
  <c r="O362" i="34" a="1"/>
  <c r="O362" i="34" s="1"/>
  <c r="N362" i="12"/>
  <c r="N362" i="34" a="1"/>
  <c r="N362" i="34" s="1"/>
  <c r="L362" i="34" a="1"/>
  <c r="L362" i="34" s="1"/>
  <c r="K362" i="34" a="1"/>
  <c r="K362" i="34" s="1"/>
  <c r="J362" i="34" a="1"/>
  <c r="J362" i="34" s="1"/>
  <c r="I362" i="34" a="1"/>
  <c r="I362" i="34" s="1"/>
  <c r="H362" i="34" a="1"/>
  <c r="H362" i="34" s="1"/>
  <c r="G362" i="34" a="1"/>
  <c r="G362" i="34" s="1"/>
  <c r="F362" i="34" a="1"/>
  <c r="F362" i="34" s="1"/>
  <c r="E362" i="34" a="1"/>
  <c r="E362" i="34" s="1"/>
  <c r="D362" i="34" a="1"/>
  <c r="D362" i="34" s="1"/>
  <c r="C362" i="34" a="1"/>
  <c r="C362" i="34" s="1"/>
  <c r="B362" i="34" a="1"/>
  <c r="B362" i="34" s="1"/>
  <c r="A362" i="34" a="1"/>
  <c r="A362" i="34" s="1"/>
  <c r="AA361" i="34" a="1"/>
  <c r="AA361" i="34" s="1"/>
  <c r="Z361" i="34" a="1"/>
  <c r="Z361" i="34" s="1"/>
  <c r="Y361" i="12"/>
  <c r="Y361" i="34" a="1"/>
  <c r="Y361" i="34" s="1"/>
  <c r="X361" i="34" a="1"/>
  <c r="X361" i="34" s="1"/>
  <c r="W361" i="34" a="1"/>
  <c r="W361" i="34" s="1"/>
  <c r="V361" i="12"/>
  <c r="V361" i="34" a="1"/>
  <c r="V361" i="34" s="1"/>
  <c r="T361" i="12"/>
  <c r="T361" i="34" a="1"/>
  <c r="T361" i="34" s="1"/>
  <c r="S361" i="12"/>
  <c r="S361" i="34" a="1"/>
  <c r="S361" i="34" s="1"/>
  <c r="R361" i="12"/>
  <c r="R361" i="34" a="1"/>
  <c r="R361" i="34" s="1"/>
  <c r="P361" i="12"/>
  <c r="P361" i="34" a="1"/>
  <c r="P361" i="34" s="1"/>
  <c r="O361" i="12"/>
  <c r="O361" i="34" a="1"/>
  <c r="O361" i="34" s="1"/>
  <c r="N361" i="12"/>
  <c r="N361" i="34" a="1"/>
  <c r="N361" i="34" s="1"/>
  <c r="L361" i="34" a="1"/>
  <c r="L361" i="34" s="1"/>
  <c r="K361" i="34" a="1"/>
  <c r="K361" i="34" s="1"/>
  <c r="J361" i="34" a="1"/>
  <c r="J361" i="34" s="1"/>
  <c r="I361" i="34" a="1"/>
  <c r="I361" i="34" s="1"/>
  <c r="H361" i="34" a="1"/>
  <c r="H361" i="34" s="1"/>
  <c r="G361" i="34" a="1"/>
  <c r="G361" i="34" s="1"/>
  <c r="F361" i="34" a="1"/>
  <c r="F361" i="34" s="1"/>
  <c r="E361" i="34" a="1"/>
  <c r="E361" i="34" s="1"/>
  <c r="D361" i="34" a="1"/>
  <c r="D361" i="34" s="1"/>
  <c r="C361" i="34" a="1"/>
  <c r="C361" i="34" s="1"/>
  <c r="B361" i="34" a="1"/>
  <c r="B361" i="34" s="1"/>
  <c r="A361" i="34" a="1"/>
  <c r="A361" i="34" s="1"/>
  <c r="AA360" i="34" a="1"/>
  <c r="AA360" i="34" s="1"/>
  <c r="Z360" i="34" a="1"/>
  <c r="Z360" i="34" s="1"/>
  <c r="Y360" i="12"/>
  <c r="Y360" i="34" a="1"/>
  <c r="Y360" i="34" s="1"/>
  <c r="X360" i="34" a="1"/>
  <c r="X360" i="34" s="1"/>
  <c r="W360" i="34" a="1"/>
  <c r="W360" i="34" s="1"/>
  <c r="V360" i="12"/>
  <c r="V360" i="34" a="1"/>
  <c r="V360" i="34" s="1"/>
  <c r="T360" i="12"/>
  <c r="T360" i="34" a="1"/>
  <c r="T360" i="34" s="1"/>
  <c r="S360" i="12"/>
  <c r="S360" i="34" a="1"/>
  <c r="S360" i="34" s="1"/>
  <c r="R360" i="12"/>
  <c r="R360" i="34" a="1"/>
  <c r="R360" i="34" s="1"/>
  <c r="P360" i="12"/>
  <c r="P360" i="34" a="1"/>
  <c r="P360" i="34" s="1"/>
  <c r="O360" i="12"/>
  <c r="O360" i="34" a="1"/>
  <c r="O360" i="34" s="1"/>
  <c r="N360" i="12"/>
  <c r="N360" i="34" a="1"/>
  <c r="N360" i="34" s="1"/>
  <c r="L360" i="34" a="1"/>
  <c r="L360" i="34" s="1"/>
  <c r="K360" i="34" a="1"/>
  <c r="K360" i="34" s="1"/>
  <c r="J360" i="34" a="1"/>
  <c r="J360" i="34" s="1"/>
  <c r="I360" i="34" a="1"/>
  <c r="I360" i="34" s="1"/>
  <c r="H360" i="34" a="1"/>
  <c r="H360" i="34" s="1"/>
  <c r="G360" i="34" a="1"/>
  <c r="G360" i="34" s="1"/>
  <c r="F360" i="34" a="1"/>
  <c r="F360" i="34" s="1"/>
  <c r="E360" i="34" a="1"/>
  <c r="E360" i="34" s="1"/>
  <c r="D360" i="34" a="1"/>
  <c r="D360" i="34" s="1"/>
  <c r="C360" i="34" a="1"/>
  <c r="C360" i="34" s="1"/>
  <c r="B360" i="34" a="1"/>
  <c r="B360" i="34" s="1"/>
  <c r="A360" i="34" a="1"/>
  <c r="A360" i="34" s="1"/>
  <c r="AA359" i="34" a="1"/>
  <c r="AA359" i="34" s="1"/>
  <c r="Z359" i="34" a="1"/>
  <c r="Z359" i="34" s="1"/>
  <c r="Y359" i="12"/>
  <c r="Y359" i="34" a="1"/>
  <c r="Y359" i="34" s="1"/>
  <c r="X359" i="34" a="1"/>
  <c r="X359" i="34" s="1"/>
  <c r="W359" i="34" a="1"/>
  <c r="W359" i="34" s="1"/>
  <c r="V359" i="12"/>
  <c r="V359" i="34" a="1"/>
  <c r="V359" i="34" s="1"/>
  <c r="T359" i="12"/>
  <c r="T359" i="34" a="1"/>
  <c r="T359" i="34" s="1"/>
  <c r="S359" i="12"/>
  <c r="S359" i="34" a="1"/>
  <c r="S359" i="34" s="1"/>
  <c r="R359" i="12"/>
  <c r="R359" i="34" a="1"/>
  <c r="R359" i="34" s="1"/>
  <c r="P359" i="12"/>
  <c r="P359" i="34" a="1"/>
  <c r="P359" i="34" s="1"/>
  <c r="O359" i="12"/>
  <c r="O359" i="34" a="1"/>
  <c r="O359" i="34" s="1"/>
  <c r="N359" i="12"/>
  <c r="N359" i="34" a="1"/>
  <c r="N359" i="34" s="1"/>
  <c r="L359" i="34" a="1"/>
  <c r="L359" i="34" s="1"/>
  <c r="K359" i="34" a="1"/>
  <c r="K359" i="34" s="1"/>
  <c r="J359" i="34" a="1"/>
  <c r="J359" i="34" s="1"/>
  <c r="I359" i="34" a="1"/>
  <c r="I359" i="34" s="1"/>
  <c r="H359" i="34" a="1"/>
  <c r="H359" i="34" s="1"/>
  <c r="G359" i="34" a="1"/>
  <c r="G359" i="34" s="1"/>
  <c r="F359" i="34" a="1"/>
  <c r="F359" i="34" s="1"/>
  <c r="E359" i="34" a="1"/>
  <c r="E359" i="34" s="1"/>
  <c r="D359" i="34" a="1"/>
  <c r="D359" i="34" s="1"/>
  <c r="C359" i="34" a="1"/>
  <c r="C359" i="34" s="1"/>
  <c r="B359" i="34" a="1"/>
  <c r="B359" i="34" s="1"/>
  <c r="A359" i="34" a="1"/>
  <c r="A359" i="34" s="1"/>
  <c r="AA358" i="34" a="1"/>
  <c r="AA358" i="34" s="1"/>
  <c r="Z358" i="34" a="1"/>
  <c r="Z358" i="34" s="1"/>
  <c r="Y358" i="12"/>
  <c r="Y358" i="34" a="1"/>
  <c r="Y358" i="34" s="1"/>
  <c r="X358" i="34" a="1"/>
  <c r="X358" i="34" s="1"/>
  <c r="W358" i="34" a="1"/>
  <c r="W358" i="34" s="1"/>
  <c r="V358" i="12"/>
  <c r="V358" i="34" a="1"/>
  <c r="V358" i="34" s="1"/>
  <c r="T358" i="12"/>
  <c r="T358" i="34" a="1"/>
  <c r="T358" i="34" s="1"/>
  <c r="S358" i="12"/>
  <c r="S358" i="34" a="1"/>
  <c r="S358" i="34" s="1"/>
  <c r="R358" i="12"/>
  <c r="R358" i="34" a="1"/>
  <c r="R358" i="34" s="1"/>
  <c r="P358" i="12"/>
  <c r="P358" i="34" a="1"/>
  <c r="P358" i="34" s="1"/>
  <c r="O358" i="12"/>
  <c r="O358" i="34" a="1"/>
  <c r="O358" i="34" s="1"/>
  <c r="N358" i="12"/>
  <c r="N358" i="34" a="1"/>
  <c r="N358" i="34" s="1"/>
  <c r="L358" i="34" a="1"/>
  <c r="L358" i="34" s="1"/>
  <c r="K358" i="34" a="1"/>
  <c r="K358" i="34" s="1"/>
  <c r="J358" i="34" a="1"/>
  <c r="J358" i="34" s="1"/>
  <c r="I358" i="34" a="1"/>
  <c r="I358" i="34" s="1"/>
  <c r="H358" i="34" a="1"/>
  <c r="H358" i="34" s="1"/>
  <c r="G358" i="34" a="1"/>
  <c r="G358" i="34" s="1"/>
  <c r="F358" i="34" a="1"/>
  <c r="F358" i="34" s="1"/>
  <c r="E358" i="34" a="1"/>
  <c r="E358" i="34" s="1"/>
  <c r="D358" i="34" a="1"/>
  <c r="D358" i="34" s="1"/>
  <c r="C358" i="34" a="1"/>
  <c r="C358" i="34" s="1"/>
  <c r="B358" i="34" a="1"/>
  <c r="B358" i="34" s="1"/>
  <c r="A358" i="34" a="1"/>
  <c r="A358" i="34" s="1"/>
  <c r="AA357" i="34" a="1"/>
  <c r="AA357" i="34" s="1"/>
  <c r="Z357" i="34" a="1"/>
  <c r="Z357" i="34" s="1"/>
  <c r="Y357" i="12"/>
  <c r="Y357" i="34" a="1"/>
  <c r="Y357" i="34" s="1"/>
  <c r="X357" i="34" a="1"/>
  <c r="X357" i="34" s="1"/>
  <c r="W357" i="34" a="1"/>
  <c r="W357" i="34" s="1"/>
  <c r="V357" i="12"/>
  <c r="V357" i="34" a="1"/>
  <c r="V357" i="34" s="1"/>
  <c r="T357" i="12"/>
  <c r="T357" i="34" a="1"/>
  <c r="T357" i="34" s="1"/>
  <c r="S357" i="12"/>
  <c r="S357" i="34" a="1"/>
  <c r="S357" i="34" s="1"/>
  <c r="R357" i="12"/>
  <c r="R357" i="34" a="1"/>
  <c r="R357" i="34" s="1"/>
  <c r="P357" i="12"/>
  <c r="P357" i="34" a="1"/>
  <c r="P357" i="34" s="1"/>
  <c r="O357" i="12"/>
  <c r="O357" i="34" a="1"/>
  <c r="O357" i="34" s="1"/>
  <c r="N357" i="12"/>
  <c r="N357" i="34" a="1"/>
  <c r="N357" i="34" s="1"/>
  <c r="L357" i="34" a="1"/>
  <c r="L357" i="34" s="1"/>
  <c r="K357" i="34" a="1"/>
  <c r="K357" i="34" s="1"/>
  <c r="J357" i="34" a="1"/>
  <c r="J357" i="34" s="1"/>
  <c r="I357" i="34" a="1"/>
  <c r="I357" i="34" s="1"/>
  <c r="H357" i="34" a="1"/>
  <c r="H357" i="34" s="1"/>
  <c r="G357" i="34" a="1"/>
  <c r="G357" i="34" s="1"/>
  <c r="F357" i="34" a="1"/>
  <c r="F357" i="34" s="1"/>
  <c r="E357" i="34" a="1"/>
  <c r="E357" i="34" s="1"/>
  <c r="D357" i="34" a="1"/>
  <c r="D357" i="34" s="1"/>
  <c r="C357" i="34" a="1"/>
  <c r="C357" i="34" s="1"/>
  <c r="B357" i="34" a="1"/>
  <c r="B357" i="34" s="1"/>
  <c r="A357" i="34" a="1"/>
  <c r="A357" i="34" s="1"/>
  <c r="AA356" i="34" a="1"/>
  <c r="AA356" i="34" s="1"/>
  <c r="Z356" i="34" a="1"/>
  <c r="Z356" i="34" s="1"/>
  <c r="Y356" i="12"/>
  <c r="Y356" i="34" a="1"/>
  <c r="Y356" i="34" s="1"/>
  <c r="X356" i="34" a="1"/>
  <c r="X356" i="34" s="1"/>
  <c r="W356" i="34" a="1"/>
  <c r="W356" i="34" s="1"/>
  <c r="V356" i="12"/>
  <c r="V356" i="34" a="1"/>
  <c r="V356" i="34" s="1"/>
  <c r="T356" i="12"/>
  <c r="T356" i="34" a="1"/>
  <c r="T356" i="34" s="1"/>
  <c r="S356" i="12"/>
  <c r="S356" i="34" a="1"/>
  <c r="S356" i="34" s="1"/>
  <c r="R356" i="12"/>
  <c r="R356" i="34" a="1"/>
  <c r="R356" i="34" s="1"/>
  <c r="P356" i="12"/>
  <c r="P356" i="34" a="1"/>
  <c r="P356" i="34" s="1"/>
  <c r="O356" i="12"/>
  <c r="O356" i="34" a="1"/>
  <c r="O356" i="34" s="1"/>
  <c r="N356" i="12"/>
  <c r="N356" i="34" a="1"/>
  <c r="N356" i="34" s="1"/>
  <c r="L356" i="34" a="1"/>
  <c r="L356" i="34" s="1"/>
  <c r="K356" i="34" a="1"/>
  <c r="K356" i="34" s="1"/>
  <c r="J356" i="34" a="1"/>
  <c r="J356" i="34" s="1"/>
  <c r="I356" i="34" a="1"/>
  <c r="I356" i="34" s="1"/>
  <c r="H356" i="34" a="1"/>
  <c r="H356" i="34" s="1"/>
  <c r="G356" i="34" a="1"/>
  <c r="G356" i="34" s="1"/>
  <c r="F356" i="34" a="1"/>
  <c r="F356" i="34" s="1"/>
  <c r="E356" i="34" a="1"/>
  <c r="E356" i="34" s="1"/>
  <c r="D356" i="34" a="1"/>
  <c r="D356" i="34" s="1"/>
  <c r="C356" i="34" a="1"/>
  <c r="C356" i="34" s="1"/>
  <c r="B356" i="34" a="1"/>
  <c r="B356" i="34" s="1"/>
  <c r="A356" i="34" a="1"/>
  <c r="A356" i="34" s="1"/>
  <c r="AA355" i="34" a="1"/>
  <c r="AA355" i="34" s="1"/>
  <c r="Z355" i="34" a="1"/>
  <c r="Z355" i="34" s="1"/>
  <c r="Y355" i="12"/>
  <c r="Y355" i="34" a="1"/>
  <c r="Y355" i="34" s="1"/>
  <c r="X355" i="34" a="1"/>
  <c r="X355" i="34" s="1"/>
  <c r="W355" i="34" a="1"/>
  <c r="W355" i="34" s="1"/>
  <c r="V355" i="12"/>
  <c r="V355" i="34" a="1"/>
  <c r="V355" i="34" s="1"/>
  <c r="T355" i="12"/>
  <c r="T355" i="34" a="1"/>
  <c r="T355" i="34" s="1"/>
  <c r="S355" i="12"/>
  <c r="S355" i="34" a="1"/>
  <c r="S355" i="34" s="1"/>
  <c r="R355" i="12"/>
  <c r="R355" i="34" a="1"/>
  <c r="R355" i="34" s="1"/>
  <c r="P355" i="12"/>
  <c r="P355" i="34" a="1"/>
  <c r="P355" i="34" s="1"/>
  <c r="O355" i="12"/>
  <c r="O355" i="34" a="1"/>
  <c r="O355" i="34" s="1"/>
  <c r="N355" i="12"/>
  <c r="N355" i="34" a="1"/>
  <c r="N355" i="34" s="1"/>
  <c r="L355" i="34" a="1"/>
  <c r="L355" i="34" s="1"/>
  <c r="K355" i="34" a="1"/>
  <c r="K355" i="34" s="1"/>
  <c r="J355" i="34" a="1"/>
  <c r="J355" i="34" s="1"/>
  <c r="I355" i="34" a="1"/>
  <c r="I355" i="34" s="1"/>
  <c r="H355" i="34" a="1"/>
  <c r="H355" i="34" s="1"/>
  <c r="G355" i="34" a="1"/>
  <c r="G355" i="34" s="1"/>
  <c r="F355" i="34" a="1"/>
  <c r="F355" i="34" s="1"/>
  <c r="E355" i="34" a="1"/>
  <c r="E355" i="34" s="1"/>
  <c r="D355" i="34" a="1"/>
  <c r="D355" i="34" s="1"/>
  <c r="C355" i="34" a="1"/>
  <c r="C355" i="34" s="1"/>
  <c r="B355" i="34" a="1"/>
  <c r="B355" i="34" s="1"/>
  <c r="A355" i="34" a="1"/>
  <c r="A355" i="34" s="1"/>
  <c r="AA354" i="34" a="1"/>
  <c r="AA354" i="34" s="1"/>
  <c r="Z354" i="34" a="1"/>
  <c r="Z354" i="34" s="1"/>
  <c r="Y354" i="12"/>
  <c r="Y354" i="34" a="1"/>
  <c r="Y354" i="34" s="1"/>
  <c r="X354" i="34" a="1"/>
  <c r="X354" i="34" s="1"/>
  <c r="W354" i="34" a="1"/>
  <c r="W354" i="34" s="1"/>
  <c r="V354" i="12"/>
  <c r="V354" i="34" a="1"/>
  <c r="V354" i="34" s="1"/>
  <c r="T354" i="12"/>
  <c r="T354" i="34" a="1"/>
  <c r="T354" i="34" s="1"/>
  <c r="S354" i="12"/>
  <c r="S354" i="34" a="1"/>
  <c r="S354" i="34" s="1"/>
  <c r="R354" i="12"/>
  <c r="R354" i="34" a="1"/>
  <c r="R354" i="34" s="1"/>
  <c r="P354" i="12"/>
  <c r="P354" i="34" a="1"/>
  <c r="P354" i="34" s="1"/>
  <c r="O354" i="12"/>
  <c r="O354" i="34" a="1"/>
  <c r="O354" i="34" s="1"/>
  <c r="N354" i="12"/>
  <c r="N354" i="34" a="1"/>
  <c r="N354" i="34" s="1"/>
  <c r="L354" i="34" a="1"/>
  <c r="L354" i="34" s="1"/>
  <c r="K354" i="34" a="1"/>
  <c r="K354" i="34" s="1"/>
  <c r="J354" i="34" a="1"/>
  <c r="J354" i="34" s="1"/>
  <c r="I354" i="34" a="1"/>
  <c r="I354" i="34" s="1"/>
  <c r="H354" i="34" a="1"/>
  <c r="H354" i="34" s="1"/>
  <c r="G354" i="34" a="1"/>
  <c r="G354" i="34" s="1"/>
  <c r="F354" i="34" a="1"/>
  <c r="F354" i="34" s="1"/>
  <c r="E354" i="34" a="1"/>
  <c r="E354" i="34" s="1"/>
  <c r="D354" i="34" a="1"/>
  <c r="D354" i="34" s="1"/>
  <c r="C354" i="34" a="1"/>
  <c r="C354" i="34" s="1"/>
  <c r="B354" i="34" a="1"/>
  <c r="B354" i="34" s="1"/>
  <c r="A354" i="34" a="1"/>
  <c r="A354" i="34" s="1"/>
  <c r="AA353" i="34" a="1"/>
  <c r="AA353" i="34" s="1"/>
  <c r="Z353" i="34" a="1"/>
  <c r="Z353" i="34" s="1"/>
  <c r="Y353" i="12"/>
  <c r="Y353" i="34" a="1"/>
  <c r="Y353" i="34" s="1"/>
  <c r="X353" i="34" a="1"/>
  <c r="X353" i="34" s="1"/>
  <c r="W353" i="34" a="1"/>
  <c r="W353" i="34" s="1"/>
  <c r="V353" i="12"/>
  <c r="V353" i="34" a="1"/>
  <c r="V353" i="34" s="1"/>
  <c r="T353" i="12"/>
  <c r="T353" i="34" a="1"/>
  <c r="T353" i="34" s="1"/>
  <c r="S353" i="12"/>
  <c r="S353" i="34" a="1"/>
  <c r="S353" i="34" s="1"/>
  <c r="R353" i="12"/>
  <c r="R353" i="34" a="1"/>
  <c r="R353" i="34" s="1"/>
  <c r="P353" i="12"/>
  <c r="P353" i="34" a="1"/>
  <c r="P353" i="34" s="1"/>
  <c r="O353" i="12"/>
  <c r="O353" i="34" a="1"/>
  <c r="O353" i="34" s="1"/>
  <c r="N353" i="12"/>
  <c r="N353" i="34" a="1"/>
  <c r="N353" i="34" s="1"/>
  <c r="L353" i="34" a="1"/>
  <c r="L353" i="34" s="1"/>
  <c r="K353" i="34" a="1"/>
  <c r="K353" i="34" s="1"/>
  <c r="J353" i="34" a="1"/>
  <c r="J353" i="34" s="1"/>
  <c r="I353" i="34" a="1"/>
  <c r="I353" i="34" s="1"/>
  <c r="H353" i="34" a="1"/>
  <c r="H353" i="34" s="1"/>
  <c r="G353" i="34" a="1"/>
  <c r="G353" i="34" s="1"/>
  <c r="F353" i="34" a="1"/>
  <c r="F353" i="34" s="1"/>
  <c r="E353" i="34" a="1"/>
  <c r="E353" i="34" s="1"/>
  <c r="D353" i="34" a="1"/>
  <c r="D353" i="34" s="1"/>
  <c r="C353" i="34" a="1"/>
  <c r="C353" i="34" s="1"/>
  <c r="B353" i="34" a="1"/>
  <c r="B353" i="34" s="1"/>
  <c r="A353" i="34" a="1"/>
  <c r="A353" i="34" s="1"/>
  <c r="AA352" i="34" a="1"/>
  <c r="AA352" i="34" s="1"/>
  <c r="Z352" i="34" a="1"/>
  <c r="Z352" i="34" s="1"/>
  <c r="Y352" i="12"/>
  <c r="Y352" i="34" a="1"/>
  <c r="Y352" i="34" s="1"/>
  <c r="X352" i="34" a="1"/>
  <c r="X352" i="34" s="1"/>
  <c r="W352" i="34" a="1"/>
  <c r="W352" i="34" s="1"/>
  <c r="V352" i="12"/>
  <c r="V352" i="34" a="1"/>
  <c r="V352" i="34" s="1"/>
  <c r="T352" i="12"/>
  <c r="T352" i="34" a="1"/>
  <c r="T352" i="34" s="1"/>
  <c r="S352" i="12"/>
  <c r="S352" i="34" a="1"/>
  <c r="S352" i="34" s="1"/>
  <c r="R352" i="12"/>
  <c r="R352" i="34" a="1"/>
  <c r="R352" i="34" s="1"/>
  <c r="P352" i="12"/>
  <c r="P352" i="34" a="1"/>
  <c r="P352" i="34" s="1"/>
  <c r="O352" i="12"/>
  <c r="O352" i="34" a="1"/>
  <c r="O352" i="34" s="1"/>
  <c r="N352" i="12"/>
  <c r="N352" i="34" a="1"/>
  <c r="N352" i="34" s="1"/>
  <c r="L352" i="34" a="1"/>
  <c r="L352" i="34" s="1"/>
  <c r="K352" i="34" a="1"/>
  <c r="K352" i="34" s="1"/>
  <c r="J352" i="34" a="1"/>
  <c r="J352" i="34" s="1"/>
  <c r="I352" i="34" a="1"/>
  <c r="I352" i="34" s="1"/>
  <c r="H352" i="34" a="1"/>
  <c r="H352" i="34" s="1"/>
  <c r="G352" i="34" a="1"/>
  <c r="G352" i="34" s="1"/>
  <c r="F352" i="34" a="1"/>
  <c r="F352" i="34" s="1"/>
  <c r="E352" i="34" a="1"/>
  <c r="E352" i="34" s="1"/>
  <c r="D352" i="34" a="1"/>
  <c r="D352" i="34" s="1"/>
  <c r="C352" i="34" a="1"/>
  <c r="C352" i="34" s="1"/>
  <c r="B352" i="34" a="1"/>
  <c r="B352" i="34" s="1"/>
  <c r="A352" i="34" a="1"/>
  <c r="A352" i="34" s="1"/>
  <c r="AA351" i="34" a="1"/>
  <c r="AA351" i="34" s="1"/>
  <c r="Z351" i="34" a="1"/>
  <c r="Z351" i="34" s="1"/>
  <c r="Y351" i="12"/>
  <c r="Y351" i="34" a="1"/>
  <c r="Y351" i="34" s="1"/>
  <c r="X351" i="34" a="1"/>
  <c r="X351" i="34" s="1"/>
  <c r="W351" i="34" a="1"/>
  <c r="W351" i="34" s="1"/>
  <c r="V351" i="12"/>
  <c r="V351" i="34" a="1"/>
  <c r="V351" i="34" s="1"/>
  <c r="T351" i="12"/>
  <c r="T351" i="34" a="1"/>
  <c r="T351" i="34" s="1"/>
  <c r="S351" i="12"/>
  <c r="S351" i="34" a="1"/>
  <c r="S351" i="34" s="1"/>
  <c r="R351" i="12"/>
  <c r="R351" i="34" a="1"/>
  <c r="R351" i="34" s="1"/>
  <c r="P351" i="12"/>
  <c r="P351" i="34" a="1"/>
  <c r="P351" i="34" s="1"/>
  <c r="O351" i="12"/>
  <c r="O351" i="34" a="1"/>
  <c r="O351" i="34" s="1"/>
  <c r="N351" i="12"/>
  <c r="N351" i="34" a="1"/>
  <c r="N351" i="34" s="1"/>
  <c r="L351" i="34" a="1"/>
  <c r="L351" i="34" s="1"/>
  <c r="K351" i="34" a="1"/>
  <c r="K351" i="34" s="1"/>
  <c r="J351" i="34" a="1"/>
  <c r="J351" i="34" s="1"/>
  <c r="I351" i="34" a="1"/>
  <c r="I351" i="34" s="1"/>
  <c r="H351" i="34" a="1"/>
  <c r="H351" i="34" s="1"/>
  <c r="G351" i="34" a="1"/>
  <c r="G351" i="34" s="1"/>
  <c r="F351" i="34" a="1"/>
  <c r="F351" i="34" s="1"/>
  <c r="E351" i="34" a="1"/>
  <c r="E351" i="34" s="1"/>
  <c r="D351" i="34" a="1"/>
  <c r="D351" i="34" s="1"/>
  <c r="C351" i="34" a="1"/>
  <c r="C351" i="34" s="1"/>
  <c r="B351" i="34" a="1"/>
  <c r="B351" i="34" s="1"/>
  <c r="A351" i="34" a="1"/>
  <c r="A351" i="34" s="1"/>
  <c r="AA350" i="34" a="1"/>
  <c r="AA350" i="34" s="1"/>
  <c r="Z350" i="34" a="1"/>
  <c r="Z350" i="34" s="1"/>
  <c r="Y350" i="12"/>
  <c r="Y350" i="34" a="1"/>
  <c r="Y350" i="34" s="1"/>
  <c r="X350" i="34" a="1"/>
  <c r="X350" i="34" s="1"/>
  <c r="W350" i="34" a="1"/>
  <c r="W350" i="34" s="1"/>
  <c r="V350" i="12"/>
  <c r="V350" i="34" a="1"/>
  <c r="V350" i="34" s="1"/>
  <c r="T350" i="12"/>
  <c r="T350" i="34" a="1"/>
  <c r="T350" i="34" s="1"/>
  <c r="S350" i="12"/>
  <c r="S350" i="34" a="1"/>
  <c r="S350" i="34" s="1"/>
  <c r="R350" i="12"/>
  <c r="R350" i="34" a="1"/>
  <c r="R350" i="34" s="1"/>
  <c r="P350" i="12"/>
  <c r="P350" i="34" a="1"/>
  <c r="P350" i="34" s="1"/>
  <c r="O350" i="12"/>
  <c r="O350" i="34" a="1"/>
  <c r="O350" i="34" s="1"/>
  <c r="N350" i="12"/>
  <c r="N350" i="34" a="1"/>
  <c r="N350" i="34" s="1"/>
  <c r="L350" i="34" a="1"/>
  <c r="L350" i="34" s="1"/>
  <c r="K350" i="34" a="1"/>
  <c r="K350" i="34" s="1"/>
  <c r="J350" i="34" a="1"/>
  <c r="J350" i="34" s="1"/>
  <c r="I350" i="34" a="1"/>
  <c r="I350" i="34" s="1"/>
  <c r="H350" i="34" a="1"/>
  <c r="H350" i="34" s="1"/>
  <c r="G350" i="34" a="1"/>
  <c r="G350" i="34" s="1"/>
  <c r="F350" i="34" a="1"/>
  <c r="F350" i="34" s="1"/>
  <c r="E350" i="34" a="1"/>
  <c r="E350" i="34" s="1"/>
  <c r="D350" i="34" a="1"/>
  <c r="D350" i="34" s="1"/>
  <c r="C350" i="34" a="1"/>
  <c r="C350" i="34" s="1"/>
  <c r="B350" i="34" a="1"/>
  <c r="B350" i="34" s="1"/>
  <c r="A350" i="34" a="1"/>
  <c r="A350" i="34" s="1"/>
  <c r="AA349" i="34" a="1"/>
  <c r="AA349" i="34" s="1"/>
  <c r="Z349" i="34" a="1"/>
  <c r="Z349" i="34" s="1"/>
  <c r="Y349" i="12"/>
  <c r="Y349" i="34" a="1"/>
  <c r="Y349" i="34" s="1"/>
  <c r="X349" i="34" a="1"/>
  <c r="X349" i="34" s="1"/>
  <c r="W349" i="34" a="1"/>
  <c r="W349" i="34" s="1"/>
  <c r="V349" i="12"/>
  <c r="V349" i="34" a="1"/>
  <c r="V349" i="34" s="1"/>
  <c r="T349" i="12"/>
  <c r="T349" i="34" a="1"/>
  <c r="T349" i="34" s="1"/>
  <c r="S349" i="12"/>
  <c r="S349" i="34" a="1"/>
  <c r="S349" i="34" s="1"/>
  <c r="R349" i="12"/>
  <c r="R349" i="34" a="1"/>
  <c r="R349" i="34" s="1"/>
  <c r="P349" i="12"/>
  <c r="P349" i="34" a="1"/>
  <c r="P349" i="34" s="1"/>
  <c r="O349" i="12"/>
  <c r="O349" i="34" a="1"/>
  <c r="O349" i="34" s="1"/>
  <c r="N349" i="12"/>
  <c r="N349" i="34" a="1"/>
  <c r="N349" i="34" s="1"/>
  <c r="L349" i="34" a="1"/>
  <c r="L349" i="34" s="1"/>
  <c r="K349" i="34" a="1"/>
  <c r="K349" i="34" s="1"/>
  <c r="J349" i="34" a="1"/>
  <c r="J349" i="34" s="1"/>
  <c r="I349" i="34" a="1"/>
  <c r="I349" i="34" s="1"/>
  <c r="H349" i="34" a="1"/>
  <c r="H349" i="34" s="1"/>
  <c r="G349" i="34" a="1"/>
  <c r="G349" i="34" s="1"/>
  <c r="F349" i="34" a="1"/>
  <c r="F349" i="34" s="1"/>
  <c r="E349" i="34" a="1"/>
  <c r="E349" i="34" s="1"/>
  <c r="D349" i="34" a="1"/>
  <c r="D349" i="34" s="1"/>
  <c r="C349" i="34" a="1"/>
  <c r="C349" i="34" s="1"/>
  <c r="B349" i="34" a="1"/>
  <c r="B349" i="34" s="1"/>
  <c r="A349" i="34" a="1"/>
  <c r="A349" i="34" s="1"/>
  <c r="AA348" i="34" a="1"/>
  <c r="AA348" i="34" s="1"/>
  <c r="Z348" i="34" a="1"/>
  <c r="Z348" i="34" s="1"/>
  <c r="Y348" i="12"/>
  <c r="Y348" i="34" a="1"/>
  <c r="Y348" i="34" s="1"/>
  <c r="X348" i="34" a="1"/>
  <c r="X348" i="34" s="1"/>
  <c r="W348" i="34" a="1"/>
  <c r="W348" i="34" s="1"/>
  <c r="V348" i="12"/>
  <c r="V348" i="34" a="1"/>
  <c r="V348" i="34" s="1"/>
  <c r="T348" i="12"/>
  <c r="T348" i="34" a="1"/>
  <c r="T348" i="34" s="1"/>
  <c r="S348" i="12"/>
  <c r="S348" i="34" a="1"/>
  <c r="S348" i="34" s="1"/>
  <c r="R348" i="12"/>
  <c r="R348" i="34" a="1"/>
  <c r="R348" i="34" s="1"/>
  <c r="P348" i="12"/>
  <c r="P348" i="34" a="1"/>
  <c r="P348" i="34" s="1"/>
  <c r="O348" i="12"/>
  <c r="O348" i="34" a="1"/>
  <c r="O348" i="34" s="1"/>
  <c r="N348" i="12"/>
  <c r="N348" i="34" a="1"/>
  <c r="N348" i="34" s="1"/>
  <c r="L348" i="34" a="1"/>
  <c r="L348" i="34" s="1"/>
  <c r="K348" i="34" a="1"/>
  <c r="K348" i="34" s="1"/>
  <c r="J348" i="34" a="1"/>
  <c r="J348" i="34" s="1"/>
  <c r="I348" i="34" a="1"/>
  <c r="I348" i="34" s="1"/>
  <c r="H348" i="34" a="1"/>
  <c r="H348" i="34" s="1"/>
  <c r="G348" i="34" a="1"/>
  <c r="G348" i="34" s="1"/>
  <c r="F348" i="34" a="1"/>
  <c r="F348" i="34" s="1"/>
  <c r="E348" i="34" a="1"/>
  <c r="E348" i="34" s="1"/>
  <c r="D348" i="34" a="1"/>
  <c r="D348" i="34" s="1"/>
  <c r="C348" i="34" a="1"/>
  <c r="C348" i="34" s="1"/>
  <c r="B348" i="34" a="1"/>
  <c r="B348" i="34" s="1"/>
  <c r="A348" i="34" a="1"/>
  <c r="A348" i="34" s="1"/>
  <c r="AA347" i="34" a="1"/>
  <c r="AA347" i="34" s="1"/>
  <c r="Z347" i="34" a="1"/>
  <c r="Z347" i="34" s="1"/>
  <c r="Y347" i="12"/>
  <c r="Y347" i="34" a="1"/>
  <c r="Y347" i="34" s="1"/>
  <c r="X347" i="34" a="1"/>
  <c r="X347" i="34" s="1"/>
  <c r="W347" i="34" a="1"/>
  <c r="W347" i="34" s="1"/>
  <c r="V347" i="12"/>
  <c r="V347" i="34" a="1"/>
  <c r="V347" i="34" s="1"/>
  <c r="T347" i="12"/>
  <c r="T347" i="34" a="1"/>
  <c r="T347" i="34" s="1"/>
  <c r="S347" i="12"/>
  <c r="S347" i="34" a="1"/>
  <c r="S347" i="34" s="1"/>
  <c r="R347" i="12"/>
  <c r="R347" i="34" a="1"/>
  <c r="R347" i="34" s="1"/>
  <c r="P347" i="12"/>
  <c r="P347" i="34" a="1"/>
  <c r="P347" i="34" s="1"/>
  <c r="O347" i="12"/>
  <c r="O347" i="34" a="1"/>
  <c r="O347" i="34" s="1"/>
  <c r="N347" i="12"/>
  <c r="N347" i="34" a="1"/>
  <c r="N347" i="34" s="1"/>
  <c r="L347" i="34" a="1"/>
  <c r="L347" i="34" s="1"/>
  <c r="K347" i="34" a="1"/>
  <c r="K347" i="34" s="1"/>
  <c r="J347" i="34" a="1"/>
  <c r="J347" i="34" s="1"/>
  <c r="I347" i="34" a="1"/>
  <c r="I347" i="34" s="1"/>
  <c r="H347" i="34" a="1"/>
  <c r="H347" i="34" s="1"/>
  <c r="G347" i="34" a="1"/>
  <c r="G347" i="34" s="1"/>
  <c r="F347" i="34" a="1"/>
  <c r="F347" i="34" s="1"/>
  <c r="E347" i="34" a="1"/>
  <c r="E347" i="34" s="1"/>
  <c r="D347" i="34" a="1"/>
  <c r="D347" i="34" s="1"/>
  <c r="C347" i="34" a="1"/>
  <c r="C347" i="34" s="1"/>
  <c r="B347" i="34" a="1"/>
  <c r="B347" i="34" s="1"/>
  <c r="A347" i="34" a="1"/>
  <c r="A347" i="34" s="1"/>
  <c r="AA346" i="34" a="1"/>
  <c r="AA346" i="34" s="1"/>
  <c r="Z346" i="34" a="1"/>
  <c r="Z346" i="34" s="1"/>
  <c r="Y346" i="12"/>
  <c r="Y346" i="34" a="1"/>
  <c r="Y346" i="34" s="1"/>
  <c r="X346" i="34" a="1"/>
  <c r="X346" i="34" s="1"/>
  <c r="W346" i="34" a="1"/>
  <c r="W346" i="34" s="1"/>
  <c r="V346" i="12"/>
  <c r="V346" i="34" a="1"/>
  <c r="V346" i="34" s="1"/>
  <c r="T346" i="12"/>
  <c r="T346" i="34" a="1"/>
  <c r="T346" i="34" s="1"/>
  <c r="S346" i="12"/>
  <c r="S346" i="34" a="1"/>
  <c r="S346" i="34" s="1"/>
  <c r="R346" i="12"/>
  <c r="R346" i="34" a="1"/>
  <c r="R346" i="34" s="1"/>
  <c r="P346" i="12"/>
  <c r="P346" i="34" a="1"/>
  <c r="P346" i="34" s="1"/>
  <c r="O346" i="12"/>
  <c r="O346" i="34" a="1"/>
  <c r="O346" i="34" s="1"/>
  <c r="N346" i="12"/>
  <c r="N346" i="34" a="1"/>
  <c r="N346" i="34" s="1"/>
  <c r="L346" i="34" a="1"/>
  <c r="L346" i="34" s="1"/>
  <c r="K346" i="34" a="1"/>
  <c r="K346" i="34" s="1"/>
  <c r="J346" i="34" a="1"/>
  <c r="J346" i="34" s="1"/>
  <c r="I346" i="34" a="1"/>
  <c r="I346" i="34" s="1"/>
  <c r="H346" i="34" a="1"/>
  <c r="H346" i="34" s="1"/>
  <c r="G346" i="34" a="1"/>
  <c r="G346" i="34" s="1"/>
  <c r="F346" i="34" a="1"/>
  <c r="F346" i="34" s="1"/>
  <c r="E346" i="34" a="1"/>
  <c r="E346" i="34" s="1"/>
  <c r="D346" i="34" a="1"/>
  <c r="D346" i="34" s="1"/>
  <c r="C346" i="34" a="1"/>
  <c r="C346" i="34" s="1"/>
  <c r="B346" i="34" a="1"/>
  <c r="B346" i="34" s="1"/>
  <c r="A346" i="34" a="1"/>
  <c r="A346" i="34" s="1"/>
  <c r="AA345" i="34" a="1"/>
  <c r="AA345" i="34" s="1"/>
  <c r="Z345" i="34" a="1"/>
  <c r="Z345" i="34" s="1"/>
  <c r="Y345" i="12"/>
  <c r="Y345" i="34" a="1"/>
  <c r="Y345" i="34" s="1"/>
  <c r="X345" i="34" a="1"/>
  <c r="X345" i="34" s="1"/>
  <c r="W345" i="34" a="1"/>
  <c r="W345" i="34" s="1"/>
  <c r="V345" i="12"/>
  <c r="V345" i="34" a="1"/>
  <c r="V345" i="34" s="1"/>
  <c r="T345" i="12"/>
  <c r="T345" i="34" a="1"/>
  <c r="T345" i="34" s="1"/>
  <c r="S345" i="12"/>
  <c r="S345" i="34" a="1"/>
  <c r="S345" i="34" s="1"/>
  <c r="R345" i="12"/>
  <c r="R345" i="34" a="1"/>
  <c r="R345" i="34" s="1"/>
  <c r="P345" i="12"/>
  <c r="P345" i="34" a="1"/>
  <c r="P345" i="34" s="1"/>
  <c r="O345" i="12"/>
  <c r="O345" i="34" a="1"/>
  <c r="O345" i="34" s="1"/>
  <c r="N345" i="12"/>
  <c r="N345" i="34" a="1"/>
  <c r="N345" i="34" s="1"/>
  <c r="L345" i="34" a="1"/>
  <c r="L345" i="34" s="1"/>
  <c r="K345" i="34" a="1"/>
  <c r="K345" i="34" s="1"/>
  <c r="J345" i="34" a="1"/>
  <c r="J345" i="34" s="1"/>
  <c r="I345" i="34" a="1"/>
  <c r="I345" i="34" s="1"/>
  <c r="H345" i="34" a="1"/>
  <c r="H345" i="34" s="1"/>
  <c r="G345" i="34" a="1"/>
  <c r="G345" i="34" s="1"/>
  <c r="F345" i="34" a="1"/>
  <c r="F345" i="34" s="1"/>
  <c r="E345" i="34" a="1"/>
  <c r="E345" i="34" s="1"/>
  <c r="D345" i="34" a="1"/>
  <c r="D345" i="34" s="1"/>
  <c r="C345" i="34" a="1"/>
  <c r="C345" i="34" s="1"/>
  <c r="B345" i="34" a="1"/>
  <c r="B345" i="34" s="1"/>
  <c r="A345" i="34" a="1"/>
  <c r="A345" i="34" s="1"/>
  <c r="AA344" i="34" a="1"/>
  <c r="AA344" i="34" s="1"/>
  <c r="Z344" i="34" a="1"/>
  <c r="Z344" i="34" s="1"/>
  <c r="Y344" i="12"/>
  <c r="Y344" i="34" a="1"/>
  <c r="Y344" i="34" s="1"/>
  <c r="X344" i="34" a="1"/>
  <c r="X344" i="34" s="1"/>
  <c r="W344" i="34" a="1"/>
  <c r="W344" i="34" s="1"/>
  <c r="V344" i="12"/>
  <c r="V344" i="34" a="1"/>
  <c r="V344" i="34" s="1"/>
  <c r="T344" i="12"/>
  <c r="T344" i="34" a="1"/>
  <c r="T344" i="34" s="1"/>
  <c r="S344" i="12"/>
  <c r="S344" i="34" a="1"/>
  <c r="S344" i="34" s="1"/>
  <c r="R344" i="12"/>
  <c r="R344" i="34" a="1"/>
  <c r="R344" i="34" s="1"/>
  <c r="P344" i="12"/>
  <c r="P344" i="34" a="1"/>
  <c r="P344" i="34" s="1"/>
  <c r="O344" i="12"/>
  <c r="O344" i="34" a="1"/>
  <c r="O344" i="34" s="1"/>
  <c r="N344" i="12"/>
  <c r="N344" i="34" a="1"/>
  <c r="N344" i="34" s="1"/>
  <c r="L344" i="34" a="1"/>
  <c r="L344" i="34" s="1"/>
  <c r="K344" i="34" a="1"/>
  <c r="K344" i="34" s="1"/>
  <c r="J344" i="34" a="1"/>
  <c r="J344" i="34" s="1"/>
  <c r="I344" i="34" a="1"/>
  <c r="I344" i="34" s="1"/>
  <c r="H344" i="34" a="1"/>
  <c r="H344" i="34" s="1"/>
  <c r="G344" i="34" a="1"/>
  <c r="G344" i="34" s="1"/>
  <c r="F344" i="34" a="1"/>
  <c r="F344" i="34" s="1"/>
  <c r="E344" i="34" a="1"/>
  <c r="E344" i="34" s="1"/>
  <c r="D344" i="34" a="1"/>
  <c r="D344" i="34" s="1"/>
  <c r="C344" i="34" a="1"/>
  <c r="C344" i="34" s="1"/>
  <c r="B344" i="34" a="1"/>
  <c r="B344" i="34" s="1"/>
  <c r="A344" i="34" a="1"/>
  <c r="A344" i="34" s="1"/>
  <c r="AA343" i="34" a="1"/>
  <c r="AA343" i="34" s="1"/>
  <c r="Z343" i="34" a="1"/>
  <c r="Z343" i="34" s="1"/>
  <c r="Y343" i="12"/>
  <c r="Y343" i="34" a="1"/>
  <c r="Y343" i="34" s="1"/>
  <c r="X343" i="34" a="1"/>
  <c r="X343" i="34" s="1"/>
  <c r="W343" i="34" a="1"/>
  <c r="W343" i="34" s="1"/>
  <c r="V343" i="12"/>
  <c r="V343" i="34" a="1"/>
  <c r="V343" i="34" s="1"/>
  <c r="T343" i="12"/>
  <c r="T343" i="34" a="1"/>
  <c r="T343" i="34" s="1"/>
  <c r="S343" i="12"/>
  <c r="S343" i="34" a="1"/>
  <c r="S343" i="34" s="1"/>
  <c r="R343" i="12"/>
  <c r="R343" i="34" a="1"/>
  <c r="R343" i="34" s="1"/>
  <c r="P343" i="12"/>
  <c r="P343" i="34" a="1"/>
  <c r="P343" i="34" s="1"/>
  <c r="O343" i="12"/>
  <c r="O343" i="34" a="1"/>
  <c r="O343" i="34" s="1"/>
  <c r="N343" i="12"/>
  <c r="N343" i="34" a="1"/>
  <c r="N343" i="34" s="1"/>
  <c r="L343" i="34" a="1"/>
  <c r="L343" i="34" s="1"/>
  <c r="K343" i="34" a="1"/>
  <c r="K343" i="34" s="1"/>
  <c r="J343" i="34" a="1"/>
  <c r="J343" i="34" s="1"/>
  <c r="I343" i="34" a="1"/>
  <c r="I343" i="34" s="1"/>
  <c r="H343" i="34" a="1"/>
  <c r="H343" i="34" s="1"/>
  <c r="G343" i="34" a="1"/>
  <c r="G343" i="34" s="1"/>
  <c r="F343" i="34" a="1"/>
  <c r="F343" i="34" s="1"/>
  <c r="E343" i="34" a="1"/>
  <c r="E343" i="34" s="1"/>
  <c r="D343" i="34" a="1"/>
  <c r="D343" i="34" s="1"/>
  <c r="C343" i="34" a="1"/>
  <c r="C343" i="34" s="1"/>
  <c r="B343" i="34" a="1"/>
  <c r="B343" i="34" s="1"/>
  <c r="A343" i="34" a="1"/>
  <c r="A343" i="34" s="1"/>
  <c r="AA342" i="34" a="1"/>
  <c r="AA342" i="34" s="1"/>
  <c r="Z342" i="34" a="1"/>
  <c r="Z342" i="34" s="1"/>
  <c r="Y342" i="12"/>
  <c r="Y342" i="34" a="1"/>
  <c r="Y342" i="34" s="1"/>
  <c r="X342" i="34" a="1"/>
  <c r="X342" i="34" s="1"/>
  <c r="W342" i="34" a="1"/>
  <c r="W342" i="34" s="1"/>
  <c r="V342" i="12"/>
  <c r="V342" i="34" a="1"/>
  <c r="V342" i="34" s="1"/>
  <c r="T342" i="12"/>
  <c r="T342" i="34" a="1"/>
  <c r="T342" i="34" s="1"/>
  <c r="S342" i="12"/>
  <c r="S342" i="34" a="1"/>
  <c r="S342" i="34" s="1"/>
  <c r="R342" i="12"/>
  <c r="R342" i="34" a="1"/>
  <c r="R342" i="34" s="1"/>
  <c r="P342" i="12"/>
  <c r="P342" i="34" a="1"/>
  <c r="P342" i="34" s="1"/>
  <c r="O342" i="12"/>
  <c r="O342" i="34" a="1"/>
  <c r="O342" i="34" s="1"/>
  <c r="N342" i="12"/>
  <c r="N342" i="34" a="1"/>
  <c r="N342" i="34" s="1"/>
  <c r="L342" i="34" a="1"/>
  <c r="L342" i="34" s="1"/>
  <c r="K342" i="34" a="1"/>
  <c r="K342" i="34" s="1"/>
  <c r="J342" i="34" a="1"/>
  <c r="J342" i="34" s="1"/>
  <c r="I342" i="34" a="1"/>
  <c r="I342" i="34" s="1"/>
  <c r="H342" i="34" a="1"/>
  <c r="H342" i="34" s="1"/>
  <c r="G342" i="34" a="1"/>
  <c r="G342" i="34" s="1"/>
  <c r="F342" i="34" a="1"/>
  <c r="F342" i="34" s="1"/>
  <c r="E342" i="34" a="1"/>
  <c r="E342" i="34" s="1"/>
  <c r="D342" i="34" a="1"/>
  <c r="D342" i="34" s="1"/>
  <c r="C342" i="34" a="1"/>
  <c r="C342" i="34" s="1"/>
  <c r="B342" i="34" a="1"/>
  <c r="B342" i="34" s="1"/>
  <c r="A342" i="34" a="1"/>
  <c r="A342" i="34" s="1"/>
  <c r="AA341" i="34" a="1"/>
  <c r="AA341" i="34" s="1"/>
  <c r="Z341" i="34" a="1"/>
  <c r="Z341" i="34" s="1"/>
  <c r="Y341" i="12"/>
  <c r="Y341" i="34" a="1"/>
  <c r="Y341" i="34" s="1"/>
  <c r="X341" i="34" a="1"/>
  <c r="X341" i="34" s="1"/>
  <c r="W341" i="34" a="1"/>
  <c r="W341" i="34" s="1"/>
  <c r="V341" i="12"/>
  <c r="V341" i="34" a="1"/>
  <c r="V341" i="34" s="1"/>
  <c r="T341" i="12"/>
  <c r="T341" i="34" a="1"/>
  <c r="T341" i="34" s="1"/>
  <c r="S341" i="12"/>
  <c r="S341" i="34" a="1"/>
  <c r="S341" i="34" s="1"/>
  <c r="R341" i="12"/>
  <c r="R341" i="34" a="1"/>
  <c r="R341" i="34" s="1"/>
  <c r="P341" i="12"/>
  <c r="P341" i="34" a="1"/>
  <c r="P341" i="34" s="1"/>
  <c r="O341" i="12"/>
  <c r="O341" i="34" a="1"/>
  <c r="O341" i="34" s="1"/>
  <c r="N341" i="12"/>
  <c r="N341" i="34" a="1"/>
  <c r="N341" i="34" s="1"/>
  <c r="L341" i="34" a="1"/>
  <c r="L341" i="34" s="1"/>
  <c r="K341" i="34" a="1"/>
  <c r="K341" i="34" s="1"/>
  <c r="J341" i="34" a="1"/>
  <c r="J341" i="34" s="1"/>
  <c r="I341" i="34" a="1"/>
  <c r="I341" i="34" s="1"/>
  <c r="H341" i="34" a="1"/>
  <c r="H341" i="34" s="1"/>
  <c r="G341" i="34" a="1"/>
  <c r="G341" i="34" s="1"/>
  <c r="F341" i="34" a="1"/>
  <c r="F341" i="34" s="1"/>
  <c r="E341" i="34" a="1"/>
  <c r="E341" i="34" s="1"/>
  <c r="D341" i="34" a="1"/>
  <c r="D341" i="34" s="1"/>
  <c r="C341" i="34" a="1"/>
  <c r="C341" i="34" s="1"/>
  <c r="B341" i="34" a="1"/>
  <c r="B341" i="34" s="1"/>
  <c r="A341" i="34" a="1"/>
  <c r="A341" i="34" s="1"/>
  <c r="AA340" i="34" a="1"/>
  <c r="AA340" i="34" s="1"/>
  <c r="Z340" i="34" a="1"/>
  <c r="Z340" i="34" s="1"/>
  <c r="Y340" i="12"/>
  <c r="Y340" i="34" a="1"/>
  <c r="Y340" i="34" s="1"/>
  <c r="X340" i="34" a="1"/>
  <c r="X340" i="34" s="1"/>
  <c r="W340" i="34" a="1"/>
  <c r="W340" i="34" s="1"/>
  <c r="V340" i="12"/>
  <c r="V340" i="34" a="1"/>
  <c r="V340" i="34" s="1"/>
  <c r="T340" i="12"/>
  <c r="T340" i="34" a="1"/>
  <c r="T340" i="34" s="1"/>
  <c r="S340" i="12"/>
  <c r="S340" i="34" a="1"/>
  <c r="S340" i="34" s="1"/>
  <c r="R340" i="12"/>
  <c r="R340" i="34" a="1"/>
  <c r="R340" i="34" s="1"/>
  <c r="P340" i="12"/>
  <c r="P340" i="34" a="1"/>
  <c r="P340" i="34" s="1"/>
  <c r="O340" i="12"/>
  <c r="O340" i="34" a="1"/>
  <c r="O340" i="34" s="1"/>
  <c r="N340" i="12"/>
  <c r="N340" i="34" a="1"/>
  <c r="N340" i="34" s="1"/>
  <c r="L340" i="34" a="1"/>
  <c r="L340" i="34" s="1"/>
  <c r="K340" i="34" a="1"/>
  <c r="K340" i="34" s="1"/>
  <c r="J340" i="34" a="1"/>
  <c r="J340" i="34" s="1"/>
  <c r="I340" i="34" a="1"/>
  <c r="I340" i="34" s="1"/>
  <c r="H340" i="34" a="1"/>
  <c r="H340" i="34" s="1"/>
  <c r="G340" i="34" a="1"/>
  <c r="G340" i="34" s="1"/>
  <c r="F340" i="34" a="1"/>
  <c r="F340" i="34" s="1"/>
  <c r="E340" i="34" a="1"/>
  <c r="E340" i="34" s="1"/>
  <c r="D340" i="34" a="1"/>
  <c r="D340" i="34" s="1"/>
  <c r="C340" i="34" a="1"/>
  <c r="C340" i="34" s="1"/>
  <c r="B340" i="34" a="1"/>
  <c r="B340" i="34" s="1"/>
  <c r="A340" i="34" a="1"/>
  <c r="A340" i="34" s="1"/>
  <c r="AA339" i="34" a="1"/>
  <c r="AA339" i="34" s="1"/>
  <c r="Z339" i="34" a="1"/>
  <c r="Z339" i="34" s="1"/>
  <c r="Y339" i="12"/>
  <c r="Y339" i="34" a="1"/>
  <c r="Y339" i="34" s="1"/>
  <c r="X339" i="34" a="1"/>
  <c r="X339" i="34" s="1"/>
  <c r="W339" i="34" a="1"/>
  <c r="W339" i="34" s="1"/>
  <c r="V339" i="12"/>
  <c r="V339" i="34" a="1"/>
  <c r="V339" i="34" s="1"/>
  <c r="T339" i="12"/>
  <c r="T339" i="34" a="1"/>
  <c r="T339" i="34" s="1"/>
  <c r="S339" i="12"/>
  <c r="S339" i="34" a="1"/>
  <c r="S339" i="34" s="1"/>
  <c r="R339" i="12"/>
  <c r="R339" i="34" a="1"/>
  <c r="R339" i="34" s="1"/>
  <c r="P339" i="12"/>
  <c r="P339" i="34" a="1"/>
  <c r="P339" i="34" s="1"/>
  <c r="O339" i="12"/>
  <c r="O339" i="34" a="1"/>
  <c r="O339" i="34" s="1"/>
  <c r="N339" i="12"/>
  <c r="N339" i="34" a="1"/>
  <c r="N339" i="34" s="1"/>
  <c r="L339" i="34" a="1"/>
  <c r="L339" i="34" s="1"/>
  <c r="K339" i="34" a="1"/>
  <c r="K339" i="34" s="1"/>
  <c r="J339" i="34" a="1"/>
  <c r="J339" i="34" s="1"/>
  <c r="I339" i="34" a="1"/>
  <c r="I339" i="34" s="1"/>
  <c r="H339" i="34" a="1"/>
  <c r="H339" i="34" s="1"/>
  <c r="G339" i="34" a="1"/>
  <c r="G339" i="34" s="1"/>
  <c r="F339" i="34" a="1"/>
  <c r="F339" i="34" s="1"/>
  <c r="E339" i="34" a="1"/>
  <c r="E339" i="34" s="1"/>
  <c r="D339" i="34" a="1"/>
  <c r="D339" i="34" s="1"/>
  <c r="C339" i="34" a="1"/>
  <c r="C339" i="34" s="1"/>
  <c r="B339" i="34" a="1"/>
  <c r="B339" i="34" s="1"/>
  <c r="A339" i="34" a="1"/>
  <c r="A339" i="34" s="1"/>
  <c r="AA338" i="34" a="1"/>
  <c r="AA338" i="34" s="1"/>
  <c r="Z338" i="34" a="1"/>
  <c r="Z338" i="34" s="1"/>
  <c r="Y338" i="12"/>
  <c r="Y338" i="34" a="1"/>
  <c r="Y338" i="34" s="1"/>
  <c r="X338" i="34" a="1"/>
  <c r="X338" i="34" s="1"/>
  <c r="W338" i="34" a="1"/>
  <c r="W338" i="34" s="1"/>
  <c r="V338" i="12"/>
  <c r="V338" i="34" a="1"/>
  <c r="V338" i="34" s="1"/>
  <c r="T338" i="12"/>
  <c r="T338" i="34" a="1"/>
  <c r="T338" i="34" s="1"/>
  <c r="S338" i="12"/>
  <c r="S338" i="34" a="1"/>
  <c r="S338" i="34" s="1"/>
  <c r="R338" i="12"/>
  <c r="R338" i="34" a="1"/>
  <c r="R338" i="34" s="1"/>
  <c r="P338" i="12"/>
  <c r="P338" i="34" a="1"/>
  <c r="P338" i="34" s="1"/>
  <c r="O338" i="12"/>
  <c r="O338" i="34" a="1"/>
  <c r="O338" i="34" s="1"/>
  <c r="N338" i="12"/>
  <c r="N338" i="34" a="1"/>
  <c r="N338" i="34" s="1"/>
  <c r="L338" i="34" a="1"/>
  <c r="L338" i="34" s="1"/>
  <c r="K338" i="34" a="1"/>
  <c r="K338" i="34" s="1"/>
  <c r="J338" i="34" a="1"/>
  <c r="J338" i="34" s="1"/>
  <c r="I338" i="34" a="1"/>
  <c r="I338" i="34" s="1"/>
  <c r="H338" i="34" a="1"/>
  <c r="H338" i="34" s="1"/>
  <c r="G338" i="34" a="1"/>
  <c r="G338" i="34" s="1"/>
  <c r="F338" i="34" a="1"/>
  <c r="F338" i="34" s="1"/>
  <c r="E338" i="34" a="1"/>
  <c r="E338" i="34" s="1"/>
  <c r="D338" i="34" a="1"/>
  <c r="D338" i="34" s="1"/>
  <c r="C338" i="34" a="1"/>
  <c r="C338" i="34" s="1"/>
  <c r="B338" i="34" a="1"/>
  <c r="B338" i="34" s="1"/>
  <c r="A338" i="34" a="1"/>
  <c r="A338" i="34" s="1"/>
  <c r="AA337" i="34" a="1"/>
  <c r="AA337" i="34" s="1"/>
  <c r="Z337" i="34" a="1"/>
  <c r="Z337" i="34" s="1"/>
  <c r="Y337" i="12"/>
  <c r="Y337" i="34" a="1"/>
  <c r="Y337" i="34" s="1"/>
  <c r="X337" i="34" a="1"/>
  <c r="X337" i="34" s="1"/>
  <c r="W337" i="34" a="1"/>
  <c r="W337" i="34" s="1"/>
  <c r="V337" i="12"/>
  <c r="V337" i="34" a="1"/>
  <c r="V337" i="34" s="1"/>
  <c r="T337" i="12"/>
  <c r="T337" i="34" a="1"/>
  <c r="T337" i="34" s="1"/>
  <c r="S337" i="12"/>
  <c r="S337" i="34" a="1"/>
  <c r="S337" i="34" s="1"/>
  <c r="R337" i="12"/>
  <c r="R337" i="34" a="1"/>
  <c r="R337" i="34" s="1"/>
  <c r="P337" i="12"/>
  <c r="P337" i="34" a="1"/>
  <c r="P337" i="34" s="1"/>
  <c r="O337" i="12"/>
  <c r="O337" i="34" a="1"/>
  <c r="O337" i="34" s="1"/>
  <c r="N337" i="12"/>
  <c r="N337" i="34" a="1"/>
  <c r="N337" i="34" s="1"/>
  <c r="L337" i="34" a="1"/>
  <c r="L337" i="34" s="1"/>
  <c r="K337" i="34" a="1"/>
  <c r="K337" i="34" s="1"/>
  <c r="J337" i="34" a="1"/>
  <c r="J337" i="34" s="1"/>
  <c r="I337" i="34" a="1"/>
  <c r="I337" i="34" s="1"/>
  <c r="H337" i="34" a="1"/>
  <c r="H337" i="34" s="1"/>
  <c r="G337" i="34" a="1"/>
  <c r="G337" i="34" s="1"/>
  <c r="F337" i="34" a="1"/>
  <c r="F337" i="34" s="1"/>
  <c r="E337" i="34" a="1"/>
  <c r="E337" i="34" s="1"/>
  <c r="D337" i="34" a="1"/>
  <c r="D337" i="34" s="1"/>
  <c r="C337" i="34" a="1"/>
  <c r="C337" i="34" s="1"/>
  <c r="B337" i="34" a="1"/>
  <c r="B337" i="34" s="1"/>
  <c r="A337" i="34" a="1"/>
  <c r="A337" i="34" s="1"/>
  <c r="AA336" i="34" a="1"/>
  <c r="AA336" i="34" s="1"/>
  <c r="Z336" i="34" a="1"/>
  <c r="Z336" i="34" s="1"/>
  <c r="Y336" i="12"/>
  <c r="Y336" i="34" a="1"/>
  <c r="Y336" i="34" s="1"/>
  <c r="X336" i="34" a="1"/>
  <c r="X336" i="34" s="1"/>
  <c r="W336" i="34" a="1"/>
  <c r="W336" i="34" s="1"/>
  <c r="V336" i="12"/>
  <c r="V336" i="34" a="1"/>
  <c r="V336" i="34" s="1"/>
  <c r="T336" i="12"/>
  <c r="T336" i="34" a="1"/>
  <c r="T336" i="34" s="1"/>
  <c r="S336" i="12"/>
  <c r="S336" i="34" a="1"/>
  <c r="S336" i="34" s="1"/>
  <c r="R336" i="12"/>
  <c r="R336" i="34" a="1"/>
  <c r="R336" i="34" s="1"/>
  <c r="P336" i="12"/>
  <c r="P336" i="34" a="1"/>
  <c r="P336" i="34" s="1"/>
  <c r="O336" i="12"/>
  <c r="O336" i="34" a="1"/>
  <c r="O336" i="34" s="1"/>
  <c r="N336" i="12"/>
  <c r="N336" i="34" a="1"/>
  <c r="N336" i="34" s="1"/>
  <c r="L336" i="34" a="1"/>
  <c r="L336" i="34" s="1"/>
  <c r="K336" i="34" a="1"/>
  <c r="K336" i="34" s="1"/>
  <c r="J336" i="34" a="1"/>
  <c r="J336" i="34" s="1"/>
  <c r="I336" i="34" a="1"/>
  <c r="I336" i="34" s="1"/>
  <c r="H336" i="34" a="1"/>
  <c r="H336" i="34" s="1"/>
  <c r="G336" i="34" a="1"/>
  <c r="G336" i="34" s="1"/>
  <c r="F336" i="34" a="1"/>
  <c r="F336" i="34" s="1"/>
  <c r="E336" i="34" a="1"/>
  <c r="E336" i="34" s="1"/>
  <c r="D336" i="34" a="1"/>
  <c r="D336" i="34" s="1"/>
  <c r="C336" i="34" a="1"/>
  <c r="C336" i="34" s="1"/>
  <c r="B336" i="34" a="1"/>
  <c r="B336" i="34" s="1"/>
  <c r="A336" i="34" a="1"/>
  <c r="A336" i="34" s="1"/>
  <c r="AA335" i="34" a="1"/>
  <c r="AA335" i="34" s="1"/>
  <c r="Z335" i="34" a="1"/>
  <c r="Z335" i="34" s="1"/>
  <c r="Y335" i="12"/>
  <c r="Y335" i="34" a="1"/>
  <c r="Y335" i="34" s="1"/>
  <c r="X335" i="34" a="1"/>
  <c r="X335" i="34" s="1"/>
  <c r="W335" i="34" a="1"/>
  <c r="W335" i="34" s="1"/>
  <c r="V335" i="12"/>
  <c r="V335" i="34" a="1"/>
  <c r="V335" i="34" s="1"/>
  <c r="T335" i="12"/>
  <c r="T335" i="34" a="1"/>
  <c r="T335" i="34" s="1"/>
  <c r="S335" i="12"/>
  <c r="S335" i="34" a="1"/>
  <c r="S335" i="34" s="1"/>
  <c r="R335" i="12"/>
  <c r="R335" i="34" a="1"/>
  <c r="R335" i="34" s="1"/>
  <c r="P335" i="12"/>
  <c r="P335" i="34" a="1"/>
  <c r="P335" i="34" s="1"/>
  <c r="O335" i="12"/>
  <c r="O335" i="34" a="1"/>
  <c r="O335" i="34" s="1"/>
  <c r="N335" i="12"/>
  <c r="N335" i="34" a="1"/>
  <c r="N335" i="34" s="1"/>
  <c r="L335" i="34" a="1"/>
  <c r="L335" i="34" s="1"/>
  <c r="K335" i="34" a="1"/>
  <c r="K335" i="34" s="1"/>
  <c r="J335" i="34" a="1"/>
  <c r="J335" i="34" s="1"/>
  <c r="I335" i="34" a="1"/>
  <c r="I335" i="34" s="1"/>
  <c r="H335" i="34" a="1"/>
  <c r="H335" i="34" s="1"/>
  <c r="G335" i="34" a="1"/>
  <c r="G335" i="34" s="1"/>
  <c r="F335" i="34" a="1"/>
  <c r="F335" i="34" s="1"/>
  <c r="E335" i="34" a="1"/>
  <c r="E335" i="34" s="1"/>
  <c r="D335" i="34" a="1"/>
  <c r="D335" i="34" s="1"/>
  <c r="C335" i="34" a="1"/>
  <c r="C335" i="34" s="1"/>
  <c r="B335" i="34" a="1"/>
  <c r="B335" i="34" s="1"/>
  <c r="A335" i="34" a="1"/>
  <c r="A335" i="34" s="1"/>
  <c r="AA334" i="34" a="1"/>
  <c r="AA334" i="34" s="1"/>
  <c r="Z334" i="34" a="1"/>
  <c r="Z334" i="34" s="1"/>
  <c r="Y334" i="12"/>
  <c r="Y334" i="34" a="1"/>
  <c r="Y334" i="34" s="1"/>
  <c r="X334" i="34" a="1"/>
  <c r="X334" i="34" s="1"/>
  <c r="W334" i="34" a="1"/>
  <c r="W334" i="34" s="1"/>
  <c r="V334" i="12"/>
  <c r="V334" i="34" a="1"/>
  <c r="V334" i="34" s="1"/>
  <c r="T334" i="12"/>
  <c r="T334" i="34" a="1"/>
  <c r="T334" i="34" s="1"/>
  <c r="S334" i="12"/>
  <c r="S334" i="34" a="1"/>
  <c r="S334" i="34" s="1"/>
  <c r="R334" i="12"/>
  <c r="R334" i="34" a="1"/>
  <c r="R334" i="34" s="1"/>
  <c r="P334" i="12"/>
  <c r="P334" i="34" a="1"/>
  <c r="P334" i="34" s="1"/>
  <c r="O334" i="12"/>
  <c r="O334" i="34" a="1"/>
  <c r="O334" i="34" s="1"/>
  <c r="N334" i="12"/>
  <c r="N334" i="34" a="1"/>
  <c r="N334" i="34" s="1"/>
  <c r="L334" i="34" a="1"/>
  <c r="L334" i="34" s="1"/>
  <c r="K334" i="34" a="1"/>
  <c r="K334" i="34" s="1"/>
  <c r="J334" i="34" a="1"/>
  <c r="J334" i="34" s="1"/>
  <c r="I334" i="34" a="1"/>
  <c r="I334" i="34" s="1"/>
  <c r="H334" i="34" a="1"/>
  <c r="H334" i="34" s="1"/>
  <c r="G334" i="34" a="1"/>
  <c r="G334" i="34" s="1"/>
  <c r="F334" i="34" a="1"/>
  <c r="F334" i="34" s="1"/>
  <c r="E334" i="34" a="1"/>
  <c r="E334" i="34" s="1"/>
  <c r="D334" i="34" a="1"/>
  <c r="D334" i="34" s="1"/>
  <c r="C334" i="34" a="1"/>
  <c r="C334" i="34" s="1"/>
  <c r="B334" i="34" a="1"/>
  <c r="B334" i="34" s="1"/>
  <c r="A334" i="34" a="1"/>
  <c r="A334" i="34" s="1"/>
  <c r="AA333" i="34" a="1"/>
  <c r="AA333" i="34" s="1"/>
  <c r="Z333" i="34" a="1"/>
  <c r="Z333" i="34" s="1"/>
  <c r="Y333" i="12"/>
  <c r="Y333" i="34" a="1"/>
  <c r="Y333" i="34" s="1"/>
  <c r="X333" i="34" a="1"/>
  <c r="X333" i="34" s="1"/>
  <c r="W333" i="34" a="1"/>
  <c r="W333" i="34" s="1"/>
  <c r="V333" i="12"/>
  <c r="V333" i="34" a="1"/>
  <c r="V333" i="34" s="1"/>
  <c r="T333" i="12"/>
  <c r="T333" i="34" a="1"/>
  <c r="T333" i="34" s="1"/>
  <c r="S333" i="12"/>
  <c r="S333" i="34" a="1"/>
  <c r="S333" i="34" s="1"/>
  <c r="R333" i="12"/>
  <c r="R333" i="34" a="1"/>
  <c r="R333" i="34" s="1"/>
  <c r="P333" i="12"/>
  <c r="P333" i="34" a="1"/>
  <c r="P333" i="34" s="1"/>
  <c r="O333" i="12"/>
  <c r="O333" i="34" a="1"/>
  <c r="O333" i="34" s="1"/>
  <c r="N333" i="12"/>
  <c r="N333" i="34" a="1"/>
  <c r="N333" i="34" s="1"/>
  <c r="L333" i="34" a="1"/>
  <c r="L333" i="34" s="1"/>
  <c r="K333" i="34" a="1"/>
  <c r="K333" i="34" s="1"/>
  <c r="J333" i="34" a="1"/>
  <c r="J333" i="34" s="1"/>
  <c r="I333" i="34" a="1"/>
  <c r="I333" i="34" s="1"/>
  <c r="H333" i="34" a="1"/>
  <c r="H333" i="34" s="1"/>
  <c r="G333" i="34" a="1"/>
  <c r="G333" i="34" s="1"/>
  <c r="F333" i="34" a="1"/>
  <c r="F333" i="34" s="1"/>
  <c r="E333" i="34" a="1"/>
  <c r="E333" i="34" s="1"/>
  <c r="D333" i="34" a="1"/>
  <c r="D333" i="34" s="1"/>
  <c r="C333" i="34" a="1"/>
  <c r="C333" i="34" s="1"/>
  <c r="B333" i="34" a="1"/>
  <c r="B333" i="34" s="1"/>
  <c r="A333" i="34" a="1"/>
  <c r="A333" i="34" s="1"/>
  <c r="AA332" i="34" a="1"/>
  <c r="AA332" i="34" s="1"/>
  <c r="Z332" i="34" a="1"/>
  <c r="Z332" i="34" s="1"/>
  <c r="Y332" i="12"/>
  <c r="Y332" i="34" a="1"/>
  <c r="Y332" i="34" s="1"/>
  <c r="X332" i="34" a="1"/>
  <c r="X332" i="34" s="1"/>
  <c r="W332" i="34" a="1"/>
  <c r="W332" i="34" s="1"/>
  <c r="V332" i="12"/>
  <c r="V332" i="34" a="1"/>
  <c r="V332" i="34" s="1"/>
  <c r="T332" i="12"/>
  <c r="T332" i="34" a="1"/>
  <c r="T332" i="34" s="1"/>
  <c r="S332" i="12"/>
  <c r="S332" i="34" a="1"/>
  <c r="S332" i="34" s="1"/>
  <c r="R332" i="12"/>
  <c r="R332" i="34" a="1"/>
  <c r="R332" i="34" s="1"/>
  <c r="P332" i="12"/>
  <c r="P332" i="34" a="1"/>
  <c r="P332" i="34" s="1"/>
  <c r="O332" i="12"/>
  <c r="O332" i="34" a="1"/>
  <c r="O332" i="34" s="1"/>
  <c r="N332" i="12"/>
  <c r="N332" i="34" a="1"/>
  <c r="N332" i="34" s="1"/>
  <c r="L332" i="34" a="1"/>
  <c r="L332" i="34" s="1"/>
  <c r="K332" i="34" a="1"/>
  <c r="K332" i="34" s="1"/>
  <c r="J332" i="34" a="1"/>
  <c r="J332" i="34" s="1"/>
  <c r="I332" i="34" a="1"/>
  <c r="I332" i="34" s="1"/>
  <c r="H332" i="34" a="1"/>
  <c r="H332" i="34" s="1"/>
  <c r="G332" i="34" a="1"/>
  <c r="G332" i="34" s="1"/>
  <c r="F332" i="34" a="1"/>
  <c r="F332" i="34" s="1"/>
  <c r="E332" i="34" a="1"/>
  <c r="E332" i="34" s="1"/>
  <c r="D332" i="34" a="1"/>
  <c r="D332" i="34" s="1"/>
  <c r="C332" i="34" a="1"/>
  <c r="C332" i="34" s="1"/>
  <c r="B332" i="34" a="1"/>
  <c r="B332" i="34" s="1"/>
  <c r="A332" i="34" a="1"/>
  <c r="A332" i="34" s="1"/>
  <c r="AA331" i="34" a="1"/>
  <c r="AA331" i="34" s="1"/>
  <c r="Z331" i="34" a="1"/>
  <c r="Z331" i="34" s="1"/>
  <c r="Y331" i="12"/>
  <c r="Y331" i="34" a="1"/>
  <c r="Y331" i="34" s="1"/>
  <c r="X331" i="34" a="1"/>
  <c r="X331" i="34" s="1"/>
  <c r="W331" i="34" a="1"/>
  <c r="W331" i="34" s="1"/>
  <c r="V331" i="12"/>
  <c r="V331" i="34" a="1"/>
  <c r="V331" i="34" s="1"/>
  <c r="T331" i="12"/>
  <c r="T331" i="34" a="1"/>
  <c r="T331" i="34" s="1"/>
  <c r="S331" i="12"/>
  <c r="S331" i="34" a="1"/>
  <c r="S331" i="34" s="1"/>
  <c r="R331" i="12"/>
  <c r="R331" i="34" a="1"/>
  <c r="R331" i="34" s="1"/>
  <c r="P331" i="12"/>
  <c r="P331" i="34" a="1"/>
  <c r="P331" i="34" s="1"/>
  <c r="O331" i="12"/>
  <c r="O331" i="34" a="1"/>
  <c r="O331" i="34" s="1"/>
  <c r="N331" i="12"/>
  <c r="N331" i="34" a="1"/>
  <c r="N331" i="34" s="1"/>
  <c r="L331" i="34" a="1"/>
  <c r="L331" i="34" s="1"/>
  <c r="K331" i="34" a="1"/>
  <c r="K331" i="34" s="1"/>
  <c r="J331" i="34" a="1"/>
  <c r="J331" i="34" s="1"/>
  <c r="I331" i="34" a="1"/>
  <c r="I331" i="34" s="1"/>
  <c r="H331" i="34" a="1"/>
  <c r="H331" i="34" s="1"/>
  <c r="G331" i="34" a="1"/>
  <c r="G331" i="34" s="1"/>
  <c r="F331" i="34" a="1"/>
  <c r="F331" i="34" s="1"/>
  <c r="E331" i="34" a="1"/>
  <c r="E331" i="34" s="1"/>
  <c r="D331" i="34" a="1"/>
  <c r="D331" i="34" s="1"/>
  <c r="C331" i="34" a="1"/>
  <c r="C331" i="34" s="1"/>
  <c r="B331" i="34" a="1"/>
  <c r="B331" i="34" s="1"/>
  <c r="A331" i="34" a="1"/>
  <c r="A331" i="34" s="1"/>
  <c r="AA330" i="34" a="1"/>
  <c r="AA330" i="34" s="1"/>
  <c r="Z330" i="34" a="1"/>
  <c r="Z330" i="34" s="1"/>
  <c r="Y330" i="12"/>
  <c r="Y330" i="34" a="1"/>
  <c r="Y330" i="34" s="1"/>
  <c r="X330" i="34" a="1"/>
  <c r="X330" i="34" s="1"/>
  <c r="W330" i="34" a="1"/>
  <c r="W330" i="34" s="1"/>
  <c r="V330" i="12"/>
  <c r="V330" i="34" a="1"/>
  <c r="V330" i="34" s="1"/>
  <c r="T330" i="12"/>
  <c r="T330" i="34" a="1"/>
  <c r="T330" i="34" s="1"/>
  <c r="S330" i="12"/>
  <c r="S330" i="34" a="1"/>
  <c r="S330" i="34" s="1"/>
  <c r="R330" i="12"/>
  <c r="R330" i="34" a="1"/>
  <c r="R330" i="34" s="1"/>
  <c r="P330" i="12"/>
  <c r="P330" i="34" a="1"/>
  <c r="P330" i="34" s="1"/>
  <c r="O330" i="12"/>
  <c r="O330" i="34" a="1"/>
  <c r="O330" i="34" s="1"/>
  <c r="N330" i="12"/>
  <c r="N330" i="34" a="1"/>
  <c r="N330" i="34" s="1"/>
  <c r="L330" i="34" a="1"/>
  <c r="L330" i="34" s="1"/>
  <c r="K330" i="34" a="1"/>
  <c r="K330" i="34" s="1"/>
  <c r="J330" i="34" a="1"/>
  <c r="J330" i="34" s="1"/>
  <c r="I330" i="34" a="1"/>
  <c r="I330" i="34" s="1"/>
  <c r="H330" i="34" a="1"/>
  <c r="H330" i="34" s="1"/>
  <c r="G330" i="34" a="1"/>
  <c r="G330" i="34" s="1"/>
  <c r="F330" i="34" a="1"/>
  <c r="F330" i="34" s="1"/>
  <c r="E330" i="34" a="1"/>
  <c r="E330" i="34" s="1"/>
  <c r="D330" i="34" a="1"/>
  <c r="D330" i="34" s="1"/>
  <c r="C330" i="34" a="1"/>
  <c r="C330" i="34" s="1"/>
  <c r="B330" i="34" a="1"/>
  <c r="B330" i="34" s="1"/>
  <c r="A330" i="34" a="1"/>
  <c r="A330" i="34" s="1"/>
  <c r="AA329" i="34" a="1"/>
  <c r="AA329" i="34" s="1"/>
  <c r="Z329" i="34" a="1"/>
  <c r="Z329" i="34" s="1"/>
  <c r="Y329" i="12"/>
  <c r="Y329" i="34" a="1"/>
  <c r="Y329" i="34" s="1"/>
  <c r="X329" i="34" a="1"/>
  <c r="X329" i="34" s="1"/>
  <c r="W329" i="34" a="1"/>
  <c r="W329" i="34" s="1"/>
  <c r="V329" i="12"/>
  <c r="V329" i="34" a="1"/>
  <c r="V329" i="34" s="1"/>
  <c r="T329" i="12"/>
  <c r="T329" i="34" a="1"/>
  <c r="T329" i="34" s="1"/>
  <c r="S329" i="12"/>
  <c r="S329" i="34" a="1"/>
  <c r="S329" i="34" s="1"/>
  <c r="R329" i="12"/>
  <c r="R329" i="34" a="1"/>
  <c r="R329" i="34" s="1"/>
  <c r="P329" i="12"/>
  <c r="P329" i="34" a="1"/>
  <c r="P329" i="34" s="1"/>
  <c r="O329" i="12"/>
  <c r="O329" i="34" a="1"/>
  <c r="O329" i="34" s="1"/>
  <c r="N329" i="12"/>
  <c r="N329" i="34" a="1"/>
  <c r="N329" i="34" s="1"/>
  <c r="L329" i="34" a="1"/>
  <c r="L329" i="34" s="1"/>
  <c r="K329" i="34" a="1"/>
  <c r="K329" i="34" s="1"/>
  <c r="J329" i="34" a="1"/>
  <c r="J329" i="34" s="1"/>
  <c r="I329" i="34" a="1"/>
  <c r="I329" i="34" s="1"/>
  <c r="H329" i="34" a="1"/>
  <c r="H329" i="34" s="1"/>
  <c r="G329" i="34" a="1"/>
  <c r="G329" i="34" s="1"/>
  <c r="F329" i="34" a="1"/>
  <c r="F329" i="34" s="1"/>
  <c r="E329" i="34" a="1"/>
  <c r="E329" i="34" s="1"/>
  <c r="D329" i="34" a="1"/>
  <c r="D329" i="34" s="1"/>
  <c r="C329" i="34" a="1"/>
  <c r="C329" i="34" s="1"/>
  <c r="B329" i="34" a="1"/>
  <c r="B329" i="34" s="1"/>
  <c r="A329" i="34" a="1"/>
  <c r="A329" i="34" s="1"/>
  <c r="AA328" i="34" a="1"/>
  <c r="AA328" i="34" s="1"/>
  <c r="Z328" i="34" a="1"/>
  <c r="Z328" i="34" s="1"/>
  <c r="Y328" i="12"/>
  <c r="Y328" i="34" a="1"/>
  <c r="Y328" i="34" s="1"/>
  <c r="X328" i="34" a="1"/>
  <c r="X328" i="34" s="1"/>
  <c r="W328" i="34" a="1"/>
  <c r="W328" i="34" s="1"/>
  <c r="V328" i="12"/>
  <c r="V328" i="34" a="1"/>
  <c r="V328" i="34" s="1"/>
  <c r="T328" i="12"/>
  <c r="T328" i="34" a="1"/>
  <c r="T328" i="34" s="1"/>
  <c r="S328" i="12"/>
  <c r="S328" i="34" a="1"/>
  <c r="S328" i="34" s="1"/>
  <c r="R328" i="12"/>
  <c r="R328" i="34" a="1"/>
  <c r="R328" i="34" s="1"/>
  <c r="P328" i="12"/>
  <c r="P328" i="34" a="1"/>
  <c r="P328" i="34" s="1"/>
  <c r="O328" i="12"/>
  <c r="O328" i="34" a="1"/>
  <c r="O328" i="34" s="1"/>
  <c r="N328" i="12"/>
  <c r="N328" i="34" a="1"/>
  <c r="N328" i="34" s="1"/>
  <c r="L328" i="34" a="1"/>
  <c r="L328" i="34" s="1"/>
  <c r="K328" i="34" a="1"/>
  <c r="K328" i="34" s="1"/>
  <c r="J328" i="34" a="1"/>
  <c r="J328" i="34" s="1"/>
  <c r="I328" i="34" a="1"/>
  <c r="I328" i="34" s="1"/>
  <c r="H328" i="34" a="1"/>
  <c r="H328" i="34" s="1"/>
  <c r="G328" i="34" a="1"/>
  <c r="G328" i="34" s="1"/>
  <c r="F328" i="34" a="1"/>
  <c r="F328" i="34" s="1"/>
  <c r="E328" i="34" a="1"/>
  <c r="E328" i="34" s="1"/>
  <c r="D328" i="34" a="1"/>
  <c r="D328" i="34" s="1"/>
  <c r="C328" i="34" a="1"/>
  <c r="C328" i="34" s="1"/>
  <c r="B328" i="34" a="1"/>
  <c r="B328" i="34" s="1"/>
  <c r="A328" i="34" a="1"/>
  <c r="A328" i="34" s="1"/>
  <c r="AA327" i="34" a="1"/>
  <c r="AA327" i="34" s="1"/>
  <c r="Z327" i="34" a="1"/>
  <c r="Z327" i="34" s="1"/>
  <c r="Y327" i="12"/>
  <c r="Y327" i="34" a="1"/>
  <c r="Y327" i="34" s="1"/>
  <c r="X327" i="34" a="1"/>
  <c r="X327" i="34" s="1"/>
  <c r="W327" i="34" a="1"/>
  <c r="W327" i="34" s="1"/>
  <c r="V327" i="12"/>
  <c r="V327" i="34" a="1"/>
  <c r="V327" i="34" s="1"/>
  <c r="T327" i="12"/>
  <c r="T327" i="34" a="1"/>
  <c r="T327" i="34" s="1"/>
  <c r="S327" i="12"/>
  <c r="S327" i="34" a="1"/>
  <c r="S327" i="34" s="1"/>
  <c r="R327" i="12"/>
  <c r="R327" i="34" a="1"/>
  <c r="R327" i="34" s="1"/>
  <c r="P327" i="12"/>
  <c r="P327" i="34" a="1"/>
  <c r="P327" i="34" s="1"/>
  <c r="O327" i="12"/>
  <c r="O327" i="34" a="1"/>
  <c r="O327" i="34" s="1"/>
  <c r="N327" i="12"/>
  <c r="N327" i="34" a="1"/>
  <c r="N327" i="34" s="1"/>
  <c r="L327" i="34" a="1"/>
  <c r="L327" i="34" s="1"/>
  <c r="K327" i="34" a="1"/>
  <c r="K327" i="34" s="1"/>
  <c r="J327" i="34" a="1"/>
  <c r="J327" i="34" s="1"/>
  <c r="I327" i="34" a="1"/>
  <c r="I327" i="34" s="1"/>
  <c r="H327" i="34" a="1"/>
  <c r="H327" i="34" s="1"/>
  <c r="G327" i="34" a="1"/>
  <c r="G327" i="34" s="1"/>
  <c r="F327" i="34" a="1"/>
  <c r="F327" i="34" s="1"/>
  <c r="E327" i="34" a="1"/>
  <c r="E327" i="34" s="1"/>
  <c r="D327" i="34" a="1"/>
  <c r="D327" i="34" s="1"/>
  <c r="C327" i="34" a="1"/>
  <c r="C327" i="34" s="1"/>
  <c r="B327" i="34" a="1"/>
  <c r="B327" i="34" s="1"/>
  <c r="A327" i="34" a="1"/>
  <c r="A327" i="34" s="1"/>
  <c r="AA326" i="34" a="1"/>
  <c r="AA326" i="34" s="1"/>
  <c r="Z326" i="34" a="1"/>
  <c r="Z326" i="34" s="1"/>
  <c r="Y326" i="12"/>
  <c r="Y326" i="34" a="1"/>
  <c r="Y326" i="34" s="1"/>
  <c r="X326" i="34" a="1"/>
  <c r="X326" i="34" s="1"/>
  <c r="W326" i="34" a="1"/>
  <c r="W326" i="34" s="1"/>
  <c r="V326" i="12"/>
  <c r="V326" i="34" a="1"/>
  <c r="V326" i="34" s="1"/>
  <c r="T326" i="12"/>
  <c r="T326" i="34" a="1"/>
  <c r="T326" i="34" s="1"/>
  <c r="S326" i="12"/>
  <c r="S326" i="34" a="1"/>
  <c r="S326" i="34" s="1"/>
  <c r="R326" i="12"/>
  <c r="R326" i="34" a="1"/>
  <c r="R326" i="34" s="1"/>
  <c r="P326" i="12"/>
  <c r="P326" i="34" a="1"/>
  <c r="P326" i="34" s="1"/>
  <c r="O326" i="12"/>
  <c r="O326" i="34" a="1"/>
  <c r="O326" i="34" s="1"/>
  <c r="N326" i="12"/>
  <c r="N326" i="34" a="1"/>
  <c r="N326" i="34" s="1"/>
  <c r="L326" i="34" a="1"/>
  <c r="L326" i="34" s="1"/>
  <c r="K326" i="34" a="1"/>
  <c r="K326" i="34" s="1"/>
  <c r="J326" i="34" a="1"/>
  <c r="J326" i="34" s="1"/>
  <c r="I326" i="34" a="1"/>
  <c r="I326" i="34" s="1"/>
  <c r="H326" i="34" a="1"/>
  <c r="H326" i="34" s="1"/>
  <c r="G326" i="34" a="1"/>
  <c r="G326" i="34" s="1"/>
  <c r="F326" i="34" a="1"/>
  <c r="F326" i="34" s="1"/>
  <c r="E326" i="34" a="1"/>
  <c r="E326" i="34" s="1"/>
  <c r="D326" i="34" a="1"/>
  <c r="D326" i="34" s="1"/>
  <c r="C326" i="34" a="1"/>
  <c r="C326" i="34" s="1"/>
  <c r="B326" i="34" a="1"/>
  <c r="B326" i="34" s="1"/>
  <c r="A326" i="34" a="1"/>
  <c r="A326" i="34" s="1"/>
  <c r="AA325" i="34" a="1"/>
  <c r="AA325" i="34" s="1"/>
  <c r="Z325" i="34" a="1"/>
  <c r="Z325" i="34" s="1"/>
  <c r="Y325" i="12"/>
  <c r="Y325" i="34" a="1"/>
  <c r="Y325" i="34" s="1"/>
  <c r="X325" i="34" a="1"/>
  <c r="X325" i="34" s="1"/>
  <c r="W325" i="34" a="1"/>
  <c r="W325" i="34" s="1"/>
  <c r="V325" i="12"/>
  <c r="V325" i="34" a="1"/>
  <c r="V325" i="34" s="1"/>
  <c r="T325" i="12"/>
  <c r="T325" i="34" a="1"/>
  <c r="T325" i="34" s="1"/>
  <c r="S325" i="12"/>
  <c r="S325" i="34" a="1"/>
  <c r="S325" i="34" s="1"/>
  <c r="R325" i="12"/>
  <c r="R325" i="34" a="1"/>
  <c r="R325" i="34" s="1"/>
  <c r="P325" i="12"/>
  <c r="P325" i="34" a="1"/>
  <c r="P325" i="34" s="1"/>
  <c r="O325" i="12"/>
  <c r="O325" i="34" a="1"/>
  <c r="O325" i="34" s="1"/>
  <c r="N325" i="12"/>
  <c r="N325" i="34" a="1"/>
  <c r="N325" i="34" s="1"/>
  <c r="L325" i="34" a="1"/>
  <c r="L325" i="34" s="1"/>
  <c r="K325" i="34" a="1"/>
  <c r="K325" i="34" s="1"/>
  <c r="J325" i="34" a="1"/>
  <c r="J325" i="34" s="1"/>
  <c r="I325" i="34" a="1"/>
  <c r="I325" i="34" s="1"/>
  <c r="H325" i="34" a="1"/>
  <c r="H325" i="34" s="1"/>
  <c r="G325" i="34" a="1"/>
  <c r="G325" i="34" s="1"/>
  <c r="F325" i="34" a="1"/>
  <c r="F325" i="34" s="1"/>
  <c r="E325" i="34" a="1"/>
  <c r="E325" i="34" s="1"/>
  <c r="D325" i="34" a="1"/>
  <c r="D325" i="34" s="1"/>
  <c r="C325" i="34" a="1"/>
  <c r="C325" i="34" s="1"/>
  <c r="B325" i="34" a="1"/>
  <c r="B325" i="34" s="1"/>
  <c r="A325" i="34" a="1"/>
  <c r="A325" i="34" s="1"/>
  <c r="AA324" i="34" a="1"/>
  <c r="AA324" i="34" s="1"/>
  <c r="Z324" i="34" a="1"/>
  <c r="Z324" i="34" s="1"/>
  <c r="Y324" i="12"/>
  <c r="Y324" i="34" a="1"/>
  <c r="Y324" i="34" s="1"/>
  <c r="X324" i="34" a="1"/>
  <c r="X324" i="34" s="1"/>
  <c r="W324" i="34" a="1"/>
  <c r="W324" i="34" s="1"/>
  <c r="V324" i="12"/>
  <c r="V324" i="34" a="1"/>
  <c r="V324" i="34" s="1"/>
  <c r="T324" i="12"/>
  <c r="T324" i="34" a="1"/>
  <c r="T324" i="34" s="1"/>
  <c r="S324" i="12"/>
  <c r="S324" i="34" a="1"/>
  <c r="S324" i="34" s="1"/>
  <c r="R324" i="12"/>
  <c r="R324" i="34" a="1"/>
  <c r="R324" i="34" s="1"/>
  <c r="P324" i="12"/>
  <c r="P324" i="34" a="1"/>
  <c r="P324" i="34" s="1"/>
  <c r="O324" i="12"/>
  <c r="O324" i="34" a="1"/>
  <c r="O324" i="34" s="1"/>
  <c r="N324" i="12"/>
  <c r="N324" i="34" a="1"/>
  <c r="N324" i="34" s="1"/>
  <c r="L324" i="34" a="1"/>
  <c r="L324" i="34" s="1"/>
  <c r="K324" i="34" a="1"/>
  <c r="K324" i="34" s="1"/>
  <c r="J324" i="34" a="1"/>
  <c r="J324" i="34" s="1"/>
  <c r="I324" i="34" a="1"/>
  <c r="I324" i="34" s="1"/>
  <c r="H324" i="34" a="1"/>
  <c r="H324" i="34" s="1"/>
  <c r="G324" i="34" a="1"/>
  <c r="G324" i="34" s="1"/>
  <c r="F324" i="34" a="1"/>
  <c r="F324" i="34" s="1"/>
  <c r="E324" i="34" a="1"/>
  <c r="E324" i="34" s="1"/>
  <c r="D324" i="34" a="1"/>
  <c r="D324" i="34" s="1"/>
  <c r="C324" i="34" a="1"/>
  <c r="C324" i="34" s="1"/>
  <c r="B324" i="34" a="1"/>
  <c r="B324" i="34" s="1"/>
  <c r="A324" i="34" a="1"/>
  <c r="A324" i="34" s="1"/>
  <c r="AA323" i="34" a="1"/>
  <c r="AA323" i="34" s="1"/>
  <c r="Z323" i="34" a="1"/>
  <c r="Z323" i="34" s="1"/>
  <c r="Y323" i="12"/>
  <c r="Y323" i="34" a="1"/>
  <c r="Y323" i="34" s="1"/>
  <c r="X323" i="34" a="1"/>
  <c r="X323" i="34" s="1"/>
  <c r="W323" i="34" a="1"/>
  <c r="W323" i="34" s="1"/>
  <c r="V323" i="12"/>
  <c r="V323" i="34" a="1"/>
  <c r="V323" i="34" s="1"/>
  <c r="T323" i="12"/>
  <c r="T323" i="34" a="1"/>
  <c r="T323" i="34" s="1"/>
  <c r="S323" i="12"/>
  <c r="S323" i="34" a="1"/>
  <c r="S323" i="34" s="1"/>
  <c r="R323" i="12"/>
  <c r="R323" i="34" a="1"/>
  <c r="R323" i="34" s="1"/>
  <c r="P323" i="12"/>
  <c r="P323" i="34" a="1"/>
  <c r="P323" i="34" s="1"/>
  <c r="O323" i="12"/>
  <c r="O323" i="34" a="1"/>
  <c r="O323" i="34" s="1"/>
  <c r="N323" i="12"/>
  <c r="N323" i="34" a="1"/>
  <c r="N323" i="34" s="1"/>
  <c r="L323" i="34" a="1"/>
  <c r="L323" i="34" s="1"/>
  <c r="K323" i="34" a="1"/>
  <c r="K323" i="34" s="1"/>
  <c r="J323" i="34" a="1"/>
  <c r="J323" i="34" s="1"/>
  <c r="I323" i="34" a="1"/>
  <c r="I323" i="34" s="1"/>
  <c r="H323" i="34" a="1"/>
  <c r="H323" i="34" s="1"/>
  <c r="G323" i="34" a="1"/>
  <c r="G323" i="34" s="1"/>
  <c r="F323" i="34" a="1"/>
  <c r="F323" i="34" s="1"/>
  <c r="E323" i="34" a="1"/>
  <c r="E323" i="34" s="1"/>
  <c r="D323" i="34" a="1"/>
  <c r="D323" i="34" s="1"/>
  <c r="C323" i="34" a="1"/>
  <c r="C323" i="34" s="1"/>
  <c r="B323" i="34" a="1"/>
  <c r="B323" i="34" s="1"/>
  <c r="A323" i="34" a="1"/>
  <c r="A323" i="34" s="1"/>
  <c r="AA322" i="34" a="1"/>
  <c r="AA322" i="34" s="1"/>
  <c r="Z322" i="34" a="1"/>
  <c r="Z322" i="34" s="1"/>
  <c r="Y322" i="12"/>
  <c r="Y322" i="34" a="1"/>
  <c r="Y322" i="34" s="1"/>
  <c r="X322" i="34" a="1"/>
  <c r="X322" i="34" s="1"/>
  <c r="W322" i="34" a="1"/>
  <c r="W322" i="34" s="1"/>
  <c r="V322" i="12"/>
  <c r="V322" i="34" a="1"/>
  <c r="V322" i="34" s="1"/>
  <c r="T322" i="12"/>
  <c r="T322" i="34" a="1"/>
  <c r="T322" i="34" s="1"/>
  <c r="S322" i="12"/>
  <c r="S322" i="34" a="1"/>
  <c r="S322" i="34" s="1"/>
  <c r="R322" i="12"/>
  <c r="R322" i="34" a="1"/>
  <c r="R322" i="34" s="1"/>
  <c r="P322" i="12"/>
  <c r="P322" i="34" a="1"/>
  <c r="P322" i="34" s="1"/>
  <c r="O322" i="12"/>
  <c r="O322" i="34" a="1"/>
  <c r="O322" i="34" s="1"/>
  <c r="N322" i="12"/>
  <c r="N322" i="34" a="1"/>
  <c r="N322" i="34" s="1"/>
  <c r="L322" i="34" a="1"/>
  <c r="L322" i="34" s="1"/>
  <c r="K322" i="34" a="1"/>
  <c r="K322" i="34" s="1"/>
  <c r="J322" i="34" a="1"/>
  <c r="J322" i="34" s="1"/>
  <c r="I322" i="34" a="1"/>
  <c r="I322" i="34" s="1"/>
  <c r="H322" i="34" a="1"/>
  <c r="H322" i="34" s="1"/>
  <c r="G322" i="34" a="1"/>
  <c r="G322" i="34" s="1"/>
  <c r="F322" i="34" a="1"/>
  <c r="F322" i="34" s="1"/>
  <c r="E322" i="34" a="1"/>
  <c r="E322" i="34" s="1"/>
  <c r="D322" i="34" a="1"/>
  <c r="D322" i="34" s="1"/>
  <c r="C322" i="34" a="1"/>
  <c r="C322" i="34" s="1"/>
  <c r="B322" i="34" a="1"/>
  <c r="B322" i="34" s="1"/>
  <c r="A322" i="34" a="1"/>
  <c r="A322" i="34" s="1"/>
  <c r="AA321" i="34" a="1"/>
  <c r="AA321" i="34" s="1"/>
  <c r="Z321" i="34" a="1"/>
  <c r="Z321" i="34" s="1"/>
  <c r="Y321" i="12"/>
  <c r="Y321" i="34" a="1"/>
  <c r="Y321" i="34" s="1"/>
  <c r="X321" i="34" a="1"/>
  <c r="X321" i="34" s="1"/>
  <c r="W321" i="34" a="1"/>
  <c r="W321" i="34" s="1"/>
  <c r="V321" i="12"/>
  <c r="V321" i="34" a="1"/>
  <c r="V321" i="34" s="1"/>
  <c r="T321" i="12"/>
  <c r="T321" i="34" a="1"/>
  <c r="T321" i="34" s="1"/>
  <c r="S321" i="12"/>
  <c r="S321" i="34" a="1"/>
  <c r="S321" i="34" s="1"/>
  <c r="R321" i="12"/>
  <c r="R321" i="34" a="1"/>
  <c r="R321" i="34" s="1"/>
  <c r="P321" i="12"/>
  <c r="P321" i="34" a="1"/>
  <c r="P321" i="34" s="1"/>
  <c r="O321" i="12"/>
  <c r="O321" i="34" a="1"/>
  <c r="O321" i="34" s="1"/>
  <c r="N321" i="12"/>
  <c r="N321" i="34" a="1"/>
  <c r="N321" i="34" s="1"/>
  <c r="L321" i="34" a="1"/>
  <c r="L321" i="34" s="1"/>
  <c r="K321" i="34" a="1"/>
  <c r="K321" i="34" s="1"/>
  <c r="J321" i="34" a="1"/>
  <c r="J321" i="34" s="1"/>
  <c r="I321" i="34" a="1"/>
  <c r="I321" i="34" s="1"/>
  <c r="H321" i="34" a="1"/>
  <c r="H321" i="34" s="1"/>
  <c r="G321" i="34" a="1"/>
  <c r="G321" i="34" s="1"/>
  <c r="F321" i="34" a="1"/>
  <c r="F321" i="34" s="1"/>
  <c r="E321" i="34" a="1"/>
  <c r="E321" i="34" s="1"/>
  <c r="D321" i="34" a="1"/>
  <c r="D321" i="34" s="1"/>
  <c r="C321" i="34" a="1"/>
  <c r="C321" i="34" s="1"/>
  <c r="B321" i="34" a="1"/>
  <c r="B321" i="34" s="1"/>
  <c r="A321" i="34" a="1"/>
  <c r="A321" i="34" s="1"/>
  <c r="AA320" i="34" a="1"/>
  <c r="AA320" i="34" s="1"/>
  <c r="Z320" i="34" a="1"/>
  <c r="Z320" i="34" s="1"/>
  <c r="Y320" i="12"/>
  <c r="Y320" i="34" a="1"/>
  <c r="Y320" i="34" s="1"/>
  <c r="X320" i="34" a="1"/>
  <c r="X320" i="34" s="1"/>
  <c r="W320" i="34" a="1"/>
  <c r="W320" i="34" s="1"/>
  <c r="V320" i="12"/>
  <c r="V320" i="34" a="1"/>
  <c r="V320" i="34" s="1"/>
  <c r="T320" i="12"/>
  <c r="T320" i="34" a="1"/>
  <c r="T320" i="34" s="1"/>
  <c r="S320" i="12"/>
  <c r="S320" i="34" a="1"/>
  <c r="S320" i="34" s="1"/>
  <c r="R320" i="12"/>
  <c r="R320" i="34" a="1"/>
  <c r="R320" i="34" s="1"/>
  <c r="P320" i="12"/>
  <c r="P320" i="34" a="1"/>
  <c r="P320" i="34" s="1"/>
  <c r="O320" i="12"/>
  <c r="O320" i="34" a="1"/>
  <c r="O320" i="34" s="1"/>
  <c r="N320" i="12"/>
  <c r="N320" i="34" a="1"/>
  <c r="N320" i="34" s="1"/>
  <c r="L320" i="34" a="1"/>
  <c r="L320" i="34" s="1"/>
  <c r="K320" i="34" a="1"/>
  <c r="K320" i="34" s="1"/>
  <c r="J320" i="34" a="1"/>
  <c r="J320" i="34" s="1"/>
  <c r="I320" i="34" a="1"/>
  <c r="I320" i="34" s="1"/>
  <c r="H320" i="34" a="1"/>
  <c r="H320" i="34" s="1"/>
  <c r="G320" i="34" a="1"/>
  <c r="G320" i="34" s="1"/>
  <c r="F320" i="34" a="1"/>
  <c r="F320" i="34" s="1"/>
  <c r="E320" i="34" a="1"/>
  <c r="E320" i="34" s="1"/>
  <c r="D320" i="34" a="1"/>
  <c r="D320" i="34" s="1"/>
  <c r="C320" i="34" a="1"/>
  <c r="C320" i="34" s="1"/>
  <c r="B320" i="34" a="1"/>
  <c r="B320" i="34" s="1"/>
  <c r="A320" i="34" a="1"/>
  <c r="A320" i="34" s="1"/>
  <c r="AA319" i="34" a="1"/>
  <c r="AA319" i="34" s="1"/>
  <c r="Z319" i="34" a="1"/>
  <c r="Z319" i="34" s="1"/>
  <c r="Y319" i="12"/>
  <c r="Y319" i="34" a="1"/>
  <c r="Y319" i="34" s="1"/>
  <c r="X319" i="34" a="1"/>
  <c r="X319" i="34" s="1"/>
  <c r="W319" i="34" a="1"/>
  <c r="W319" i="34" s="1"/>
  <c r="V319" i="12"/>
  <c r="V319" i="34" a="1"/>
  <c r="V319" i="34" s="1"/>
  <c r="T319" i="12"/>
  <c r="T319" i="34" a="1"/>
  <c r="T319" i="34" s="1"/>
  <c r="S319" i="12"/>
  <c r="S319" i="34" a="1"/>
  <c r="S319" i="34" s="1"/>
  <c r="R319" i="12"/>
  <c r="R319" i="34" a="1"/>
  <c r="R319" i="34" s="1"/>
  <c r="P319" i="12"/>
  <c r="P319" i="34" a="1"/>
  <c r="P319" i="34" s="1"/>
  <c r="O319" i="12"/>
  <c r="O319" i="34" a="1"/>
  <c r="O319" i="34" s="1"/>
  <c r="N319" i="12"/>
  <c r="N319" i="34" a="1"/>
  <c r="N319" i="34" s="1"/>
  <c r="L319" i="34" a="1"/>
  <c r="L319" i="34" s="1"/>
  <c r="K319" i="34" a="1"/>
  <c r="K319" i="34" s="1"/>
  <c r="J319" i="34" a="1"/>
  <c r="J319" i="34" s="1"/>
  <c r="I319" i="34" a="1"/>
  <c r="I319" i="34" s="1"/>
  <c r="H319" i="34" a="1"/>
  <c r="H319" i="34" s="1"/>
  <c r="G319" i="34" a="1"/>
  <c r="G319" i="34" s="1"/>
  <c r="F319" i="34" a="1"/>
  <c r="F319" i="34" s="1"/>
  <c r="E319" i="34" a="1"/>
  <c r="E319" i="34" s="1"/>
  <c r="D319" i="34" a="1"/>
  <c r="D319" i="34" s="1"/>
  <c r="C319" i="34" a="1"/>
  <c r="C319" i="34" s="1"/>
  <c r="B319" i="34" a="1"/>
  <c r="B319" i="34" s="1"/>
  <c r="A319" i="34" a="1"/>
  <c r="A319" i="34" s="1"/>
  <c r="AA318" i="34" a="1"/>
  <c r="AA318" i="34" s="1"/>
  <c r="Z318" i="34" a="1"/>
  <c r="Z318" i="34" s="1"/>
  <c r="Y318" i="12"/>
  <c r="Y318" i="34" a="1"/>
  <c r="Y318" i="34" s="1"/>
  <c r="X318" i="34" a="1"/>
  <c r="X318" i="34" s="1"/>
  <c r="W318" i="34" a="1"/>
  <c r="W318" i="34" s="1"/>
  <c r="V318" i="12"/>
  <c r="V318" i="34" a="1"/>
  <c r="V318" i="34" s="1"/>
  <c r="T318" i="12"/>
  <c r="T318" i="34" a="1"/>
  <c r="T318" i="34" s="1"/>
  <c r="S318" i="12"/>
  <c r="S318" i="34" a="1"/>
  <c r="S318" i="34" s="1"/>
  <c r="R318" i="12"/>
  <c r="R318" i="34" a="1"/>
  <c r="R318" i="34" s="1"/>
  <c r="P318" i="12"/>
  <c r="P318" i="34" a="1"/>
  <c r="P318" i="34" s="1"/>
  <c r="O318" i="12"/>
  <c r="O318" i="34" a="1"/>
  <c r="O318" i="34" s="1"/>
  <c r="N318" i="12"/>
  <c r="N318" i="34" a="1"/>
  <c r="N318" i="34" s="1"/>
  <c r="L318" i="34" a="1"/>
  <c r="L318" i="34" s="1"/>
  <c r="K318" i="34" a="1"/>
  <c r="K318" i="34" s="1"/>
  <c r="J318" i="34" a="1"/>
  <c r="J318" i="34" s="1"/>
  <c r="I318" i="34" a="1"/>
  <c r="I318" i="34" s="1"/>
  <c r="H318" i="34" a="1"/>
  <c r="H318" i="34" s="1"/>
  <c r="G318" i="34" a="1"/>
  <c r="G318" i="34" s="1"/>
  <c r="F318" i="34" a="1"/>
  <c r="F318" i="34" s="1"/>
  <c r="E318" i="34" a="1"/>
  <c r="E318" i="34" s="1"/>
  <c r="D318" i="34" a="1"/>
  <c r="D318" i="34" s="1"/>
  <c r="C318" i="34" a="1"/>
  <c r="C318" i="34" s="1"/>
  <c r="B318" i="34" a="1"/>
  <c r="B318" i="34" s="1"/>
  <c r="A318" i="34" a="1"/>
  <c r="A318" i="34" s="1"/>
  <c r="AA317" i="34" a="1"/>
  <c r="AA317" i="34" s="1"/>
  <c r="Z317" i="34" a="1"/>
  <c r="Z317" i="34" s="1"/>
  <c r="Y317" i="12"/>
  <c r="Y317" i="34" a="1"/>
  <c r="Y317" i="34" s="1"/>
  <c r="X317" i="34" a="1"/>
  <c r="X317" i="34" s="1"/>
  <c r="W317" i="34" a="1"/>
  <c r="W317" i="34" s="1"/>
  <c r="V317" i="12"/>
  <c r="V317" i="34" a="1"/>
  <c r="V317" i="34" s="1"/>
  <c r="T317" i="12"/>
  <c r="T317" i="34" a="1"/>
  <c r="T317" i="34" s="1"/>
  <c r="S317" i="12"/>
  <c r="S317" i="34" a="1"/>
  <c r="S317" i="34" s="1"/>
  <c r="R317" i="12"/>
  <c r="R317" i="34" a="1"/>
  <c r="R317" i="34" s="1"/>
  <c r="P317" i="12"/>
  <c r="P317" i="34" a="1"/>
  <c r="P317" i="34" s="1"/>
  <c r="O317" i="12"/>
  <c r="O317" i="34" a="1"/>
  <c r="O317" i="34" s="1"/>
  <c r="N317" i="12"/>
  <c r="N317" i="34" a="1"/>
  <c r="N317" i="34" s="1"/>
  <c r="L317" i="34" a="1"/>
  <c r="L317" i="34" s="1"/>
  <c r="K317" i="34" a="1"/>
  <c r="K317" i="34" s="1"/>
  <c r="J317" i="34" a="1"/>
  <c r="J317" i="34" s="1"/>
  <c r="I317" i="34" a="1"/>
  <c r="I317" i="34" s="1"/>
  <c r="H317" i="34" a="1"/>
  <c r="H317" i="34" s="1"/>
  <c r="G317" i="34" a="1"/>
  <c r="G317" i="34" s="1"/>
  <c r="F317" i="34" a="1"/>
  <c r="F317" i="34" s="1"/>
  <c r="E317" i="34" a="1"/>
  <c r="E317" i="34" s="1"/>
  <c r="D317" i="34" a="1"/>
  <c r="D317" i="34" s="1"/>
  <c r="C317" i="34" a="1"/>
  <c r="C317" i="34" s="1"/>
  <c r="B317" i="34" a="1"/>
  <c r="B317" i="34" s="1"/>
  <c r="A317" i="34" a="1"/>
  <c r="A317" i="34" s="1"/>
  <c r="AA316" i="34" a="1"/>
  <c r="AA316" i="34" s="1"/>
  <c r="Z316" i="34" a="1"/>
  <c r="Z316" i="34" s="1"/>
  <c r="Y316" i="12"/>
  <c r="Y316" i="34" a="1"/>
  <c r="Y316" i="34" s="1"/>
  <c r="X316" i="34" a="1"/>
  <c r="X316" i="34" s="1"/>
  <c r="W316" i="34" a="1"/>
  <c r="W316" i="34" s="1"/>
  <c r="V316" i="12"/>
  <c r="V316" i="34" a="1"/>
  <c r="V316" i="34" s="1"/>
  <c r="T316" i="12"/>
  <c r="T316" i="34" a="1"/>
  <c r="T316" i="34" s="1"/>
  <c r="S316" i="12"/>
  <c r="S316" i="34" a="1"/>
  <c r="S316" i="34" s="1"/>
  <c r="R316" i="12"/>
  <c r="R316" i="34" a="1"/>
  <c r="R316" i="34" s="1"/>
  <c r="P316" i="12"/>
  <c r="P316" i="34" a="1"/>
  <c r="P316" i="34" s="1"/>
  <c r="O316" i="12"/>
  <c r="O316" i="34" a="1"/>
  <c r="O316" i="34" s="1"/>
  <c r="N316" i="12"/>
  <c r="N316" i="34" a="1"/>
  <c r="N316" i="34" s="1"/>
  <c r="L316" i="34" a="1"/>
  <c r="L316" i="34" s="1"/>
  <c r="K316" i="34" a="1"/>
  <c r="K316" i="34" s="1"/>
  <c r="J316" i="34" a="1"/>
  <c r="J316" i="34" s="1"/>
  <c r="I316" i="34" a="1"/>
  <c r="I316" i="34" s="1"/>
  <c r="H316" i="34" a="1"/>
  <c r="H316" i="34" s="1"/>
  <c r="G316" i="34" a="1"/>
  <c r="G316" i="34" s="1"/>
  <c r="F316" i="34" a="1"/>
  <c r="F316" i="34" s="1"/>
  <c r="E316" i="34" a="1"/>
  <c r="E316" i="34" s="1"/>
  <c r="D316" i="34" a="1"/>
  <c r="D316" i="34" s="1"/>
  <c r="C316" i="34" a="1"/>
  <c r="C316" i="34" s="1"/>
  <c r="B316" i="34" a="1"/>
  <c r="B316" i="34" s="1"/>
  <c r="A316" i="34" a="1"/>
  <c r="A316" i="34" s="1"/>
  <c r="AA315" i="34" a="1"/>
  <c r="AA315" i="34" s="1"/>
  <c r="Z315" i="34" a="1"/>
  <c r="Z315" i="34" s="1"/>
  <c r="Y315" i="12"/>
  <c r="Y315" i="34" a="1"/>
  <c r="Y315" i="34" s="1"/>
  <c r="X315" i="34" a="1"/>
  <c r="X315" i="34" s="1"/>
  <c r="W315" i="34" a="1"/>
  <c r="W315" i="34" s="1"/>
  <c r="V315" i="12"/>
  <c r="V315" i="34" a="1"/>
  <c r="V315" i="34" s="1"/>
  <c r="T315" i="12"/>
  <c r="T315" i="34" a="1"/>
  <c r="T315" i="34" s="1"/>
  <c r="S315" i="12"/>
  <c r="S315" i="34" a="1"/>
  <c r="S315" i="34" s="1"/>
  <c r="R315" i="12"/>
  <c r="R315" i="34" a="1"/>
  <c r="R315" i="34" s="1"/>
  <c r="P315" i="12"/>
  <c r="P315" i="34" a="1"/>
  <c r="P315" i="34" s="1"/>
  <c r="O315" i="12"/>
  <c r="O315" i="34" a="1"/>
  <c r="O315" i="34" s="1"/>
  <c r="N315" i="12"/>
  <c r="N315" i="34" a="1"/>
  <c r="N315" i="34" s="1"/>
  <c r="L315" i="34" a="1"/>
  <c r="L315" i="34" s="1"/>
  <c r="K315" i="34" a="1"/>
  <c r="K315" i="34" s="1"/>
  <c r="J315" i="34" a="1"/>
  <c r="J315" i="34" s="1"/>
  <c r="I315" i="34" a="1"/>
  <c r="I315" i="34" s="1"/>
  <c r="H315" i="34" a="1"/>
  <c r="H315" i="34" s="1"/>
  <c r="G315" i="34" a="1"/>
  <c r="G315" i="34" s="1"/>
  <c r="F315" i="34" a="1"/>
  <c r="F315" i="34" s="1"/>
  <c r="E315" i="34" a="1"/>
  <c r="E315" i="34" s="1"/>
  <c r="D315" i="34" a="1"/>
  <c r="D315" i="34" s="1"/>
  <c r="C315" i="34" a="1"/>
  <c r="C315" i="34" s="1"/>
  <c r="B315" i="34" a="1"/>
  <c r="B315" i="34" s="1"/>
  <c r="A315" i="34" a="1"/>
  <c r="A315" i="34" s="1"/>
  <c r="AA314" i="34" a="1"/>
  <c r="AA314" i="34" s="1"/>
  <c r="Z314" i="34" a="1"/>
  <c r="Z314" i="34" s="1"/>
  <c r="Y314" i="12"/>
  <c r="Y314" i="34" a="1"/>
  <c r="Y314" i="34" s="1"/>
  <c r="X314" i="34" a="1"/>
  <c r="X314" i="34" s="1"/>
  <c r="W314" i="34" a="1"/>
  <c r="W314" i="34" s="1"/>
  <c r="V314" i="12"/>
  <c r="V314" i="34" a="1"/>
  <c r="V314" i="34" s="1"/>
  <c r="T314" i="12"/>
  <c r="T314" i="34" a="1"/>
  <c r="T314" i="34" s="1"/>
  <c r="S314" i="12"/>
  <c r="S314" i="34" a="1"/>
  <c r="S314" i="34" s="1"/>
  <c r="R314" i="12"/>
  <c r="R314" i="34" a="1"/>
  <c r="R314" i="34" s="1"/>
  <c r="P314" i="12"/>
  <c r="P314" i="34" a="1"/>
  <c r="P314" i="34" s="1"/>
  <c r="O314" i="12"/>
  <c r="O314" i="34" a="1"/>
  <c r="O314" i="34" s="1"/>
  <c r="N314" i="12"/>
  <c r="N314" i="34" a="1"/>
  <c r="N314" i="34" s="1"/>
  <c r="L314" i="34" a="1"/>
  <c r="L314" i="34" s="1"/>
  <c r="K314" i="34" a="1"/>
  <c r="K314" i="34" s="1"/>
  <c r="J314" i="34" a="1"/>
  <c r="J314" i="34" s="1"/>
  <c r="I314" i="34" a="1"/>
  <c r="I314" i="34" s="1"/>
  <c r="H314" i="34" a="1"/>
  <c r="H314" i="34" s="1"/>
  <c r="G314" i="34" a="1"/>
  <c r="G314" i="34" s="1"/>
  <c r="F314" i="34" a="1"/>
  <c r="F314" i="34" s="1"/>
  <c r="E314" i="34" a="1"/>
  <c r="E314" i="34" s="1"/>
  <c r="D314" i="34" a="1"/>
  <c r="D314" i="34" s="1"/>
  <c r="C314" i="34" a="1"/>
  <c r="C314" i="34" s="1"/>
  <c r="B314" i="34" a="1"/>
  <c r="B314" i="34" s="1"/>
  <c r="A314" i="34" a="1"/>
  <c r="A314" i="34" s="1"/>
  <c r="AA313" i="34" a="1"/>
  <c r="AA313" i="34" s="1"/>
  <c r="Z313" i="34" a="1"/>
  <c r="Z313" i="34" s="1"/>
  <c r="Y313" i="12"/>
  <c r="Y313" i="34" a="1"/>
  <c r="Y313" i="34" s="1"/>
  <c r="X313" i="34" a="1"/>
  <c r="X313" i="34" s="1"/>
  <c r="W313" i="34" a="1"/>
  <c r="W313" i="34" s="1"/>
  <c r="V313" i="12"/>
  <c r="V313" i="34" a="1"/>
  <c r="V313" i="34" s="1"/>
  <c r="T313" i="12"/>
  <c r="T313" i="34" a="1"/>
  <c r="T313" i="34" s="1"/>
  <c r="S313" i="12"/>
  <c r="S313" i="34" a="1"/>
  <c r="S313" i="34" s="1"/>
  <c r="R313" i="12"/>
  <c r="R313" i="34" a="1"/>
  <c r="R313" i="34" s="1"/>
  <c r="P313" i="12"/>
  <c r="P313" i="34" a="1"/>
  <c r="P313" i="34" s="1"/>
  <c r="O313" i="12"/>
  <c r="O313" i="34" a="1"/>
  <c r="O313" i="34" s="1"/>
  <c r="N313" i="12"/>
  <c r="N313" i="34" a="1"/>
  <c r="N313" i="34" s="1"/>
  <c r="L313" i="34" a="1"/>
  <c r="L313" i="34" s="1"/>
  <c r="K313" i="34" a="1"/>
  <c r="K313" i="34" s="1"/>
  <c r="J313" i="34" a="1"/>
  <c r="J313" i="34" s="1"/>
  <c r="I313" i="34" a="1"/>
  <c r="I313" i="34" s="1"/>
  <c r="H313" i="34" a="1"/>
  <c r="H313" i="34" s="1"/>
  <c r="G313" i="34" a="1"/>
  <c r="G313" i="34" s="1"/>
  <c r="F313" i="34" a="1"/>
  <c r="F313" i="34" s="1"/>
  <c r="E313" i="34" a="1"/>
  <c r="E313" i="34" s="1"/>
  <c r="D313" i="34" a="1"/>
  <c r="D313" i="34" s="1"/>
  <c r="C313" i="34" a="1"/>
  <c r="C313" i="34" s="1"/>
  <c r="B313" i="34" a="1"/>
  <c r="B313" i="34" s="1"/>
  <c r="A313" i="34" a="1"/>
  <c r="A313" i="34" s="1"/>
  <c r="AA312" i="34" a="1"/>
  <c r="AA312" i="34" s="1"/>
  <c r="Z312" i="34" a="1"/>
  <c r="Z312" i="34" s="1"/>
  <c r="Y312" i="12"/>
  <c r="Y312" i="34" a="1"/>
  <c r="Y312" i="34" s="1"/>
  <c r="X312" i="34" a="1"/>
  <c r="X312" i="34" s="1"/>
  <c r="W312" i="34" a="1"/>
  <c r="W312" i="34" s="1"/>
  <c r="V312" i="12"/>
  <c r="V312" i="34" a="1"/>
  <c r="V312" i="34" s="1"/>
  <c r="T312" i="12"/>
  <c r="T312" i="34" a="1"/>
  <c r="T312" i="34" s="1"/>
  <c r="S312" i="12"/>
  <c r="S312" i="34" a="1"/>
  <c r="S312" i="34" s="1"/>
  <c r="R312" i="12"/>
  <c r="R312" i="34" a="1"/>
  <c r="R312" i="34" s="1"/>
  <c r="P312" i="12"/>
  <c r="P312" i="34" a="1"/>
  <c r="P312" i="34" s="1"/>
  <c r="O312" i="12"/>
  <c r="O312" i="34" a="1"/>
  <c r="O312" i="34" s="1"/>
  <c r="N312" i="12"/>
  <c r="N312" i="34" a="1"/>
  <c r="N312" i="34" s="1"/>
  <c r="L312" i="34" a="1"/>
  <c r="L312" i="34" s="1"/>
  <c r="K312" i="34" a="1"/>
  <c r="K312" i="34" s="1"/>
  <c r="J312" i="34" a="1"/>
  <c r="J312" i="34" s="1"/>
  <c r="I312" i="34" a="1"/>
  <c r="I312" i="34" s="1"/>
  <c r="H312" i="34" a="1"/>
  <c r="H312" i="34" s="1"/>
  <c r="G312" i="34" a="1"/>
  <c r="G312" i="34" s="1"/>
  <c r="F312" i="34" a="1"/>
  <c r="F312" i="34" s="1"/>
  <c r="E312" i="34" a="1"/>
  <c r="E312" i="34" s="1"/>
  <c r="D312" i="34" a="1"/>
  <c r="D312" i="34" s="1"/>
  <c r="C312" i="34" a="1"/>
  <c r="C312" i="34" s="1"/>
  <c r="B312" i="34" a="1"/>
  <c r="B312" i="34" s="1"/>
  <c r="A312" i="34" a="1"/>
  <c r="A312" i="34" s="1"/>
  <c r="AA311" i="34" a="1"/>
  <c r="AA311" i="34" s="1"/>
  <c r="Z311" i="34" a="1"/>
  <c r="Z311" i="34" s="1"/>
  <c r="Y311" i="12"/>
  <c r="Y311" i="34" a="1"/>
  <c r="Y311" i="34" s="1"/>
  <c r="X311" i="34" a="1"/>
  <c r="X311" i="34" s="1"/>
  <c r="W311" i="34" a="1"/>
  <c r="W311" i="34" s="1"/>
  <c r="V311" i="12"/>
  <c r="V311" i="34" a="1"/>
  <c r="V311" i="34" s="1"/>
  <c r="T311" i="12"/>
  <c r="T311" i="34" a="1"/>
  <c r="T311" i="34" s="1"/>
  <c r="S311" i="12"/>
  <c r="S311" i="34" a="1"/>
  <c r="S311" i="34" s="1"/>
  <c r="R311" i="12"/>
  <c r="R311" i="34" a="1"/>
  <c r="R311" i="34" s="1"/>
  <c r="P311" i="12"/>
  <c r="P311" i="34" a="1"/>
  <c r="P311" i="34" s="1"/>
  <c r="O311" i="12"/>
  <c r="O311" i="34" a="1"/>
  <c r="O311" i="34" s="1"/>
  <c r="N311" i="12"/>
  <c r="N311" i="34" a="1"/>
  <c r="N311" i="34" s="1"/>
  <c r="L311" i="34" a="1"/>
  <c r="L311" i="34" s="1"/>
  <c r="K311" i="34" a="1"/>
  <c r="K311" i="34" s="1"/>
  <c r="J311" i="34" a="1"/>
  <c r="J311" i="34" s="1"/>
  <c r="I311" i="34" a="1"/>
  <c r="I311" i="34" s="1"/>
  <c r="H311" i="34" a="1"/>
  <c r="H311" i="34" s="1"/>
  <c r="G311" i="34" a="1"/>
  <c r="G311" i="34" s="1"/>
  <c r="F311" i="34" a="1"/>
  <c r="F311" i="34" s="1"/>
  <c r="E311" i="34" a="1"/>
  <c r="E311" i="34" s="1"/>
  <c r="D311" i="34" a="1"/>
  <c r="D311" i="34" s="1"/>
  <c r="C311" i="34" a="1"/>
  <c r="C311" i="34" s="1"/>
  <c r="B311" i="34" a="1"/>
  <c r="B311" i="34" s="1"/>
  <c r="A311" i="34" a="1"/>
  <c r="A311" i="34" s="1"/>
  <c r="AA310" i="34" a="1"/>
  <c r="AA310" i="34" s="1"/>
  <c r="Z310" i="34" a="1"/>
  <c r="Z310" i="34" s="1"/>
  <c r="Y310" i="12"/>
  <c r="Y310" i="34" a="1"/>
  <c r="Y310" i="34" s="1"/>
  <c r="X310" i="34" a="1"/>
  <c r="X310" i="34" s="1"/>
  <c r="W310" i="34" a="1"/>
  <c r="W310" i="34" s="1"/>
  <c r="V310" i="12"/>
  <c r="V310" i="34" a="1"/>
  <c r="V310" i="34" s="1"/>
  <c r="T310" i="12"/>
  <c r="T310" i="34" a="1"/>
  <c r="T310" i="34" s="1"/>
  <c r="S310" i="12"/>
  <c r="S310" i="34" a="1"/>
  <c r="S310" i="34" s="1"/>
  <c r="R310" i="12"/>
  <c r="R310" i="34" a="1"/>
  <c r="R310" i="34" s="1"/>
  <c r="P310" i="12"/>
  <c r="P310" i="34" a="1"/>
  <c r="P310" i="34" s="1"/>
  <c r="O310" i="12"/>
  <c r="O310" i="34" a="1"/>
  <c r="O310" i="34" s="1"/>
  <c r="N310" i="12"/>
  <c r="N310" i="34" a="1"/>
  <c r="N310" i="34" s="1"/>
  <c r="L310" i="34" a="1"/>
  <c r="L310" i="34" s="1"/>
  <c r="K310" i="34" a="1"/>
  <c r="K310" i="34" s="1"/>
  <c r="J310" i="34" a="1"/>
  <c r="J310" i="34" s="1"/>
  <c r="I310" i="34" a="1"/>
  <c r="I310" i="34" s="1"/>
  <c r="H310" i="34" a="1"/>
  <c r="H310" i="34" s="1"/>
  <c r="G310" i="34" a="1"/>
  <c r="G310" i="34" s="1"/>
  <c r="F310" i="34" a="1"/>
  <c r="F310" i="34" s="1"/>
  <c r="E310" i="34" a="1"/>
  <c r="E310" i="34" s="1"/>
  <c r="D310" i="34" a="1"/>
  <c r="D310" i="34" s="1"/>
  <c r="C310" i="34" a="1"/>
  <c r="C310" i="34" s="1"/>
  <c r="B310" i="34" a="1"/>
  <c r="B310" i="34" s="1"/>
  <c r="A310" i="34" a="1"/>
  <c r="A310" i="34" s="1"/>
  <c r="AA309" i="34" a="1"/>
  <c r="AA309" i="34" s="1"/>
  <c r="Z309" i="34" a="1"/>
  <c r="Z309" i="34" s="1"/>
  <c r="Y309" i="12"/>
  <c r="Y309" i="34" a="1"/>
  <c r="Y309" i="34" s="1"/>
  <c r="X309" i="34" a="1"/>
  <c r="X309" i="34" s="1"/>
  <c r="W309" i="34" a="1"/>
  <c r="W309" i="34" s="1"/>
  <c r="V309" i="12"/>
  <c r="V309" i="34" a="1"/>
  <c r="V309" i="34" s="1"/>
  <c r="T309" i="12"/>
  <c r="T309" i="34" a="1"/>
  <c r="T309" i="34" s="1"/>
  <c r="S309" i="12"/>
  <c r="S309" i="34" a="1"/>
  <c r="S309" i="34" s="1"/>
  <c r="R309" i="12"/>
  <c r="R309" i="34" a="1"/>
  <c r="R309" i="34" s="1"/>
  <c r="P309" i="12"/>
  <c r="P309" i="34" a="1"/>
  <c r="P309" i="34" s="1"/>
  <c r="O309" i="12"/>
  <c r="O309" i="34" a="1"/>
  <c r="O309" i="34" s="1"/>
  <c r="N309" i="12"/>
  <c r="N309" i="34" a="1"/>
  <c r="N309" i="34" s="1"/>
  <c r="L309" i="34" a="1"/>
  <c r="L309" i="34" s="1"/>
  <c r="K309" i="34" a="1"/>
  <c r="K309" i="34" s="1"/>
  <c r="J309" i="34" a="1"/>
  <c r="J309" i="34" s="1"/>
  <c r="I309" i="34" a="1"/>
  <c r="I309" i="34" s="1"/>
  <c r="H309" i="34" a="1"/>
  <c r="H309" i="34" s="1"/>
  <c r="G309" i="34" a="1"/>
  <c r="G309" i="34" s="1"/>
  <c r="F309" i="34" a="1"/>
  <c r="F309" i="34" s="1"/>
  <c r="E309" i="34" a="1"/>
  <c r="E309" i="34" s="1"/>
  <c r="D309" i="34" a="1"/>
  <c r="D309" i="34" s="1"/>
  <c r="C309" i="34" a="1"/>
  <c r="C309" i="34" s="1"/>
  <c r="B309" i="34" a="1"/>
  <c r="B309" i="34" s="1"/>
  <c r="A309" i="34" a="1"/>
  <c r="A309" i="34" s="1"/>
  <c r="AA308" i="34" a="1"/>
  <c r="AA308" i="34" s="1"/>
  <c r="Z308" i="34" a="1"/>
  <c r="Z308" i="34" s="1"/>
  <c r="Y308" i="12"/>
  <c r="Y308" i="34" a="1"/>
  <c r="Y308" i="34" s="1"/>
  <c r="X308" i="34" a="1"/>
  <c r="X308" i="34" s="1"/>
  <c r="W308" i="34" a="1"/>
  <c r="W308" i="34" s="1"/>
  <c r="V308" i="12"/>
  <c r="V308" i="34" a="1"/>
  <c r="V308" i="34" s="1"/>
  <c r="T308" i="12"/>
  <c r="T308" i="34" a="1"/>
  <c r="T308" i="34" s="1"/>
  <c r="S308" i="12"/>
  <c r="S308" i="34" a="1"/>
  <c r="S308" i="34" s="1"/>
  <c r="R308" i="12"/>
  <c r="R308" i="34" a="1"/>
  <c r="R308" i="34" s="1"/>
  <c r="P308" i="12"/>
  <c r="P308" i="34" a="1"/>
  <c r="P308" i="34" s="1"/>
  <c r="O308" i="12"/>
  <c r="O308" i="34" a="1"/>
  <c r="O308" i="34" s="1"/>
  <c r="N308" i="12"/>
  <c r="N308" i="34" a="1"/>
  <c r="N308" i="34" s="1"/>
  <c r="L308" i="34" a="1"/>
  <c r="L308" i="34" s="1"/>
  <c r="K308" i="34" a="1"/>
  <c r="K308" i="34" s="1"/>
  <c r="J308" i="34" a="1"/>
  <c r="J308" i="34" s="1"/>
  <c r="I308" i="34" a="1"/>
  <c r="I308" i="34" s="1"/>
  <c r="H308" i="34" a="1"/>
  <c r="H308" i="34" s="1"/>
  <c r="G308" i="34" a="1"/>
  <c r="G308" i="34" s="1"/>
  <c r="F308" i="34" a="1"/>
  <c r="F308" i="34" s="1"/>
  <c r="E308" i="34" a="1"/>
  <c r="E308" i="34" s="1"/>
  <c r="D308" i="34" a="1"/>
  <c r="D308" i="34" s="1"/>
  <c r="C308" i="34" a="1"/>
  <c r="C308" i="34" s="1"/>
  <c r="B308" i="34" a="1"/>
  <c r="B308" i="34" s="1"/>
  <c r="A308" i="34" a="1"/>
  <c r="A308" i="34" s="1"/>
  <c r="AA307" i="34" a="1"/>
  <c r="AA307" i="34" s="1"/>
  <c r="Z307" i="34" a="1"/>
  <c r="Z307" i="34" s="1"/>
  <c r="Y307" i="12"/>
  <c r="Y307" i="34" a="1"/>
  <c r="Y307" i="34" s="1"/>
  <c r="X307" i="34" a="1"/>
  <c r="X307" i="34" s="1"/>
  <c r="W307" i="34" a="1"/>
  <c r="W307" i="34" s="1"/>
  <c r="V307" i="12"/>
  <c r="V307" i="34" a="1"/>
  <c r="V307" i="34" s="1"/>
  <c r="T307" i="12"/>
  <c r="T307" i="34" a="1"/>
  <c r="T307" i="34" s="1"/>
  <c r="S307" i="12"/>
  <c r="S307" i="34" a="1"/>
  <c r="S307" i="34" s="1"/>
  <c r="R307" i="12"/>
  <c r="R307" i="34" a="1"/>
  <c r="R307" i="34" s="1"/>
  <c r="P307" i="12"/>
  <c r="P307" i="34" a="1"/>
  <c r="P307" i="34" s="1"/>
  <c r="O307" i="12"/>
  <c r="O307" i="34" a="1"/>
  <c r="O307" i="34" s="1"/>
  <c r="N307" i="12"/>
  <c r="N307" i="34" a="1"/>
  <c r="N307" i="34" s="1"/>
  <c r="L307" i="34" a="1"/>
  <c r="L307" i="34" s="1"/>
  <c r="K307" i="34" a="1"/>
  <c r="K307" i="34" s="1"/>
  <c r="J307" i="34" a="1"/>
  <c r="J307" i="34" s="1"/>
  <c r="I307" i="34" a="1"/>
  <c r="I307" i="34" s="1"/>
  <c r="H307" i="34" a="1"/>
  <c r="H307" i="34" s="1"/>
  <c r="G307" i="34" a="1"/>
  <c r="G307" i="34" s="1"/>
  <c r="F307" i="34" a="1"/>
  <c r="F307" i="34" s="1"/>
  <c r="E307" i="34" a="1"/>
  <c r="E307" i="34" s="1"/>
  <c r="D307" i="34" a="1"/>
  <c r="D307" i="34" s="1"/>
  <c r="C307" i="34" a="1"/>
  <c r="C307" i="34" s="1"/>
  <c r="B307" i="34" a="1"/>
  <c r="B307" i="34" s="1"/>
  <c r="A307" i="34" a="1"/>
  <c r="A307" i="34" s="1"/>
  <c r="AA306" i="34" a="1"/>
  <c r="AA306" i="34" s="1"/>
  <c r="Z306" i="34" a="1"/>
  <c r="Z306" i="34" s="1"/>
  <c r="Y306" i="12"/>
  <c r="Y306" i="34" a="1"/>
  <c r="Y306" i="34" s="1"/>
  <c r="X306" i="34" a="1"/>
  <c r="X306" i="34" s="1"/>
  <c r="W306" i="34" a="1"/>
  <c r="W306" i="34" s="1"/>
  <c r="V306" i="12"/>
  <c r="V306" i="34" a="1"/>
  <c r="V306" i="34" s="1"/>
  <c r="T306" i="12"/>
  <c r="T306" i="34" a="1"/>
  <c r="T306" i="34" s="1"/>
  <c r="S306" i="12"/>
  <c r="S306" i="34" a="1"/>
  <c r="S306" i="34" s="1"/>
  <c r="R306" i="12"/>
  <c r="R306" i="34" a="1"/>
  <c r="R306" i="34" s="1"/>
  <c r="P306" i="12"/>
  <c r="P306" i="34" a="1"/>
  <c r="P306" i="34" s="1"/>
  <c r="O306" i="12"/>
  <c r="O306" i="34" a="1"/>
  <c r="O306" i="34" s="1"/>
  <c r="N306" i="12"/>
  <c r="N306" i="34" a="1"/>
  <c r="N306" i="34" s="1"/>
  <c r="L306" i="34" a="1"/>
  <c r="L306" i="34" s="1"/>
  <c r="K306" i="34" a="1"/>
  <c r="K306" i="34" s="1"/>
  <c r="J306" i="34" a="1"/>
  <c r="J306" i="34" s="1"/>
  <c r="I306" i="34" a="1"/>
  <c r="I306" i="34" s="1"/>
  <c r="H306" i="34" a="1"/>
  <c r="H306" i="34" s="1"/>
  <c r="G306" i="34" a="1"/>
  <c r="G306" i="34" s="1"/>
  <c r="F306" i="34" a="1"/>
  <c r="F306" i="34" s="1"/>
  <c r="E306" i="34" a="1"/>
  <c r="E306" i="34" s="1"/>
  <c r="D306" i="34" a="1"/>
  <c r="D306" i="34" s="1"/>
  <c r="C306" i="34" a="1"/>
  <c r="C306" i="34" s="1"/>
  <c r="B306" i="34" a="1"/>
  <c r="B306" i="34" s="1"/>
  <c r="A306" i="34" a="1"/>
  <c r="A306" i="34" s="1"/>
  <c r="AA305" i="34" a="1"/>
  <c r="AA305" i="34" s="1"/>
  <c r="Z305" i="34" a="1"/>
  <c r="Z305" i="34" s="1"/>
  <c r="Y305" i="12"/>
  <c r="Y305" i="34" a="1"/>
  <c r="Y305" i="34" s="1"/>
  <c r="X305" i="34" a="1"/>
  <c r="X305" i="34" s="1"/>
  <c r="W305" i="34" a="1"/>
  <c r="W305" i="34" s="1"/>
  <c r="V305" i="12"/>
  <c r="V305" i="34" a="1"/>
  <c r="V305" i="34" s="1"/>
  <c r="T305" i="12"/>
  <c r="T305" i="34" a="1"/>
  <c r="T305" i="34" s="1"/>
  <c r="S305" i="12"/>
  <c r="S305" i="34" a="1"/>
  <c r="S305" i="34" s="1"/>
  <c r="R305" i="12"/>
  <c r="R305" i="34" a="1"/>
  <c r="R305" i="34" s="1"/>
  <c r="P305" i="12"/>
  <c r="P305" i="34" a="1"/>
  <c r="P305" i="34" s="1"/>
  <c r="O305" i="12"/>
  <c r="O305" i="34" a="1"/>
  <c r="O305" i="34" s="1"/>
  <c r="N305" i="12"/>
  <c r="N305" i="34" a="1"/>
  <c r="N305" i="34" s="1"/>
  <c r="L305" i="34" a="1"/>
  <c r="L305" i="34" s="1"/>
  <c r="K305" i="34" a="1"/>
  <c r="K305" i="34" s="1"/>
  <c r="J305" i="34" a="1"/>
  <c r="J305" i="34" s="1"/>
  <c r="I305" i="34" a="1"/>
  <c r="I305" i="34" s="1"/>
  <c r="H305" i="34" a="1"/>
  <c r="H305" i="34" s="1"/>
  <c r="G305" i="34" a="1"/>
  <c r="G305" i="34" s="1"/>
  <c r="F305" i="34" a="1"/>
  <c r="F305" i="34" s="1"/>
  <c r="E305" i="34" a="1"/>
  <c r="E305" i="34" s="1"/>
  <c r="D305" i="34" a="1"/>
  <c r="D305" i="34" s="1"/>
  <c r="C305" i="34" a="1"/>
  <c r="C305" i="34" s="1"/>
  <c r="B305" i="34" a="1"/>
  <c r="B305" i="34" s="1"/>
  <c r="A305" i="34" a="1"/>
  <c r="A305" i="34" s="1"/>
  <c r="AA304" i="34" a="1"/>
  <c r="AA304" i="34" s="1"/>
  <c r="Z304" i="34" a="1"/>
  <c r="Z304" i="34" s="1"/>
  <c r="Y304" i="12"/>
  <c r="Y304" i="34" a="1"/>
  <c r="Y304" i="34" s="1"/>
  <c r="X304" i="34" a="1"/>
  <c r="X304" i="34" s="1"/>
  <c r="W304" i="34" a="1"/>
  <c r="W304" i="34" s="1"/>
  <c r="V304" i="12"/>
  <c r="V304" i="34" a="1"/>
  <c r="V304" i="34" s="1"/>
  <c r="T304" i="12"/>
  <c r="T304" i="34" a="1"/>
  <c r="T304" i="34" s="1"/>
  <c r="S304" i="12"/>
  <c r="S304" i="34" a="1"/>
  <c r="S304" i="34" s="1"/>
  <c r="R304" i="12"/>
  <c r="R304" i="34" a="1"/>
  <c r="R304" i="34" s="1"/>
  <c r="P304" i="12"/>
  <c r="P304" i="34" a="1"/>
  <c r="P304" i="34" s="1"/>
  <c r="O304" i="12"/>
  <c r="O304" i="34" a="1"/>
  <c r="O304" i="34" s="1"/>
  <c r="N304" i="12"/>
  <c r="N304" i="34" a="1"/>
  <c r="N304" i="34" s="1"/>
  <c r="L304" i="34" a="1"/>
  <c r="L304" i="34" s="1"/>
  <c r="K304" i="34" a="1"/>
  <c r="K304" i="34" s="1"/>
  <c r="J304" i="34" a="1"/>
  <c r="J304" i="34" s="1"/>
  <c r="I304" i="34" a="1"/>
  <c r="I304" i="34" s="1"/>
  <c r="H304" i="34" a="1"/>
  <c r="H304" i="34" s="1"/>
  <c r="G304" i="34" a="1"/>
  <c r="G304" i="34" s="1"/>
  <c r="F304" i="34" a="1"/>
  <c r="F304" i="34" s="1"/>
  <c r="E304" i="34" a="1"/>
  <c r="E304" i="34" s="1"/>
  <c r="D304" i="34" a="1"/>
  <c r="D304" i="34" s="1"/>
  <c r="C304" i="34" a="1"/>
  <c r="C304" i="34" s="1"/>
  <c r="B304" i="34" a="1"/>
  <c r="B304" i="34" s="1"/>
  <c r="A304" i="34" a="1"/>
  <c r="A304" i="34" s="1"/>
  <c r="AA303" i="34" a="1"/>
  <c r="AA303" i="34" s="1"/>
  <c r="Z303" i="34" a="1"/>
  <c r="Z303" i="34" s="1"/>
  <c r="Y303" i="12"/>
  <c r="Y303" i="34" a="1"/>
  <c r="Y303" i="34" s="1"/>
  <c r="X303" i="34" a="1"/>
  <c r="X303" i="34" s="1"/>
  <c r="W303" i="34" a="1"/>
  <c r="W303" i="34" s="1"/>
  <c r="V303" i="12"/>
  <c r="V303" i="34" a="1"/>
  <c r="V303" i="34" s="1"/>
  <c r="T303" i="12"/>
  <c r="T303" i="34" a="1"/>
  <c r="T303" i="34" s="1"/>
  <c r="S303" i="12"/>
  <c r="S303" i="34" a="1"/>
  <c r="S303" i="34" s="1"/>
  <c r="R303" i="12"/>
  <c r="R303" i="34" a="1"/>
  <c r="R303" i="34" s="1"/>
  <c r="P303" i="12"/>
  <c r="P303" i="34" a="1"/>
  <c r="P303" i="34" s="1"/>
  <c r="O303" i="12"/>
  <c r="O303" i="34" a="1"/>
  <c r="O303" i="34" s="1"/>
  <c r="N303" i="12"/>
  <c r="N303" i="34" a="1"/>
  <c r="N303" i="34" s="1"/>
  <c r="L303" i="34" a="1"/>
  <c r="L303" i="34" s="1"/>
  <c r="K303" i="34" a="1"/>
  <c r="K303" i="34" s="1"/>
  <c r="J303" i="34" a="1"/>
  <c r="J303" i="34" s="1"/>
  <c r="I303" i="34" a="1"/>
  <c r="I303" i="34" s="1"/>
  <c r="H303" i="34" a="1"/>
  <c r="H303" i="34" s="1"/>
  <c r="G303" i="34" a="1"/>
  <c r="G303" i="34" s="1"/>
  <c r="F303" i="34" a="1"/>
  <c r="F303" i="34" s="1"/>
  <c r="E303" i="34" a="1"/>
  <c r="E303" i="34" s="1"/>
  <c r="D303" i="34" a="1"/>
  <c r="D303" i="34" s="1"/>
  <c r="C303" i="34" a="1"/>
  <c r="C303" i="34" s="1"/>
  <c r="B303" i="34" a="1"/>
  <c r="B303" i="34" s="1"/>
  <c r="A303" i="34" a="1"/>
  <c r="A303" i="34" s="1"/>
  <c r="AA302" i="34" a="1"/>
  <c r="AA302" i="34" s="1"/>
  <c r="Z302" i="34" a="1"/>
  <c r="Z302" i="34" s="1"/>
  <c r="Y302" i="12"/>
  <c r="Y302" i="34" a="1"/>
  <c r="Y302" i="34" s="1"/>
  <c r="X302" i="34" a="1"/>
  <c r="X302" i="34" s="1"/>
  <c r="W302" i="34" a="1"/>
  <c r="W302" i="34" s="1"/>
  <c r="V302" i="12"/>
  <c r="V302" i="34" a="1"/>
  <c r="V302" i="34" s="1"/>
  <c r="T302" i="12"/>
  <c r="T302" i="34" a="1"/>
  <c r="T302" i="34" s="1"/>
  <c r="S302" i="12"/>
  <c r="S302" i="34" a="1"/>
  <c r="S302" i="34" s="1"/>
  <c r="R302" i="12"/>
  <c r="R302" i="34" a="1"/>
  <c r="R302" i="34" s="1"/>
  <c r="P302" i="12"/>
  <c r="P302" i="34" a="1"/>
  <c r="P302" i="34" s="1"/>
  <c r="O302" i="12"/>
  <c r="O302" i="34" a="1"/>
  <c r="O302" i="34" s="1"/>
  <c r="N302" i="12"/>
  <c r="N302" i="34" a="1"/>
  <c r="N302" i="34" s="1"/>
  <c r="L302" i="34" a="1"/>
  <c r="L302" i="34" s="1"/>
  <c r="K302" i="34" a="1"/>
  <c r="K302" i="34" s="1"/>
  <c r="J302" i="34" a="1"/>
  <c r="J302" i="34" s="1"/>
  <c r="I302" i="34" a="1"/>
  <c r="I302" i="34" s="1"/>
  <c r="H302" i="34" a="1"/>
  <c r="H302" i="34" s="1"/>
  <c r="G302" i="34" a="1"/>
  <c r="G302" i="34" s="1"/>
  <c r="F302" i="34" a="1"/>
  <c r="F302" i="34" s="1"/>
  <c r="E302" i="34" a="1"/>
  <c r="E302" i="34" s="1"/>
  <c r="D302" i="34" a="1"/>
  <c r="D302" i="34" s="1"/>
  <c r="C302" i="34" a="1"/>
  <c r="C302" i="34" s="1"/>
  <c r="B302" i="34" a="1"/>
  <c r="B302" i="34" s="1"/>
  <c r="A302" i="34" a="1"/>
  <c r="A302" i="34" s="1"/>
  <c r="AA301" i="34" a="1"/>
  <c r="AA301" i="34" s="1"/>
  <c r="Z301" i="34" a="1"/>
  <c r="Z301" i="34" s="1"/>
  <c r="Y301" i="12"/>
  <c r="Y301" i="34" a="1"/>
  <c r="Y301" i="34" s="1"/>
  <c r="X301" i="34" a="1"/>
  <c r="X301" i="34" s="1"/>
  <c r="W301" i="34" a="1"/>
  <c r="W301" i="34" s="1"/>
  <c r="V301" i="12"/>
  <c r="V301" i="34" a="1"/>
  <c r="V301" i="34" s="1"/>
  <c r="T301" i="12"/>
  <c r="T301" i="34" a="1"/>
  <c r="T301" i="34" s="1"/>
  <c r="S301" i="12"/>
  <c r="S301" i="34" a="1"/>
  <c r="S301" i="34" s="1"/>
  <c r="R301" i="12"/>
  <c r="R301" i="34" a="1"/>
  <c r="R301" i="34" s="1"/>
  <c r="P301" i="12"/>
  <c r="P301" i="34" a="1"/>
  <c r="P301" i="34" s="1"/>
  <c r="O301" i="12"/>
  <c r="O301" i="34" a="1"/>
  <c r="O301" i="34" s="1"/>
  <c r="N301" i="12"/>
  <c r="N301" i="34" a="1"/>
  <c r="N301" i="34" s="1"/>
  <c r="L301" i="34" a="1"/>
  <c r="L301" i="34" s="1"/>
  <c r="K301" i="34" a="1"/>
  <c r="K301" i="34" s="1"/>
  <c r="J301" i="34" a="1"/>
  <c r="J301" i="34" s="1"/>
  <c r="I301" i="34" a="1"/>
  <c r="I301" i="34" s="1"/>
  <c r="H301" i="34" a="1"/>
  <c r="H301" i="34" s="1"/>
  <c r="G301" i="34" a="1"/>
  <c r="G301" i="34" s="1"/>
  <c r="F301" i="34" a="1"/>
  <c r="F301" i="34" s="1"/>
  <c r="E301" i="34" a="1"/>
  <c r="E301" i="34" s="1"/>
  <c r="D301" i="34" a="1"/>
  <c r="D301" i="34" s="1"/>
  <c r="C301" i="34" a="1"/>
  <c r="C301" i="34" s="1"/>
  <c r="B301" i="34" a="1"/>
  <c r="B301" i="34" s="1"/>
  <c r="A301" i="34" a="1"/>
  <c r="A301" i="34" s="1"/>
  <c r="AA300" i="34" a="1"/>
  <c r="AA300" i="34" s="1"/>
  <c r="Z300" i="34" a="1"/>
  <c r="Z300" i="34" s="1"/>
  <c r="Y300" i="12"/>
  <c r="Y300" i="34" a="1"/>
  <c r="Y300" i="34" s="1"/>
  <c r="X300" i="34" a="1"/>
  <c r="X300" i="34" s="1"/>
  <c r="W300" i="34" a="1"/>
  <c r="W300" i="34" s="1"/>
  <c r="V300" i="12"/>
  <c r="V300" i="34" a="1"/>
  <c r="V300" i="34" s="1"/>
  <c r="T300" i="12"/>
  <c r="T300" i="34" a="1"/>
  <c r="T300" i="34" s="1"/>
  <c r="S300" i="12"/>
  <c r="S300" i="34" a="1"/>
  <c r="S300" i="34" s="1"/>
  <c r="R300" i="12"/>
  <c r="R300" i="34" a="1"/>
  <c r="R300" i="34" s="1"/>
  <c r="P300" i="12"/>
  <c r="P300" i="34" a="1"/>
  <c r="P300" i="34" s="1"/>
  <c r="O300" i="12"/>
  <c r="O300" i="34" a="1"/>
  <c r="O300" i="34" s="1"/>
  <c r="N300" i="12"/>
  <c r="N300" i="34" a="1"/>
  <c r="N300" i="34" s="1"/>
  <c r="L300" i="34" a="1"/>
  <c r="L300" i="34" s="1"/>
  <c r="K300" i="34" a="1"/>
  <c r="K300" i="34" s="1"/>
  <c r="J300" i="34" a="1"/>
  <c r="J300" i="34" s="1"/>
  <c r="I300" i="34" a="1"/>
  <c r="I300" i="34" s="1"/>
  <c r="H300" i="34" a="1"/>
  <c r="H300" i="34" s="1"/>
  <c r="G300" i="34" a="1"/>
  <c r="G300" i="34" s="1"/>
  <c r="F300" i="34" a="1"/>
  <c r="F300" i="34" s="1"/>
  <c r="E300" i="34" a="1"/>
  <c r="E300" i="34" s="1"/>
  <c r="D300" i="34" a="1"/>
  <c r="D300" i="34" s="1"/>
  <c r="C300" i="34" a="1"/>
  <c r="C300" i="34" s="1"/>
  <c r="B300" i="34" a="1"/>
  <c r="B300" i="34" s="1"/>
  <c r="A300" i="34" a="1"/>
  <c r="A300" i="34" s="1"/>
  <c r="AA299" i="34" a="1"/>
  <c r="AA299" i="34" s="1"/>
  <c r="Z299" i="34" a="1"/>
  <c r="Z299" i="34" s="1"/>
  <c r="Y299" i="12"/>
  <c r="Y299" i="34" a="1"/>
  <c r="Y299" i="34" s="1"/>
  <c r="X299" i="34" a="1"/>
  <c r="X299" i="34" s="1"/>
  <c r="W299" i="34" a="1"/>
  <c r="W299" i="34" s="1"/>
  <c r="V299" i="12"/>
  <c r="V299" i="34" a="1"/>
  <c r="V299" i="34" s="1"/>
  <c r="T299" i="12"/>
  <c r="T299" i="34" a="1"/>
  <c r="T299" i="34" s="1"/>
  <c r="S299" i="12"/>
  <c r="S299" i="34" a="1"/>
  <c r="S299" i="34" s="1"/>
  <c r="R299" i="12"/>
  <c r="R299" i="34" a="1"/>
  <c r="R299" i="34" s="1"/>
  <c r="P299" i="12"/>
  <c r="P299" i="34" a="1"/>
  <c r="P299" i="34" s="1"/>
  <c r="O299" i="12"/>
  <c r="O299" i="34" a="1"/>
  <c r="O299" i="34" s="1"/>
  <c r="N299" i="12"/>
  <c r="N299" i="34" a="1"/>
  <c r="N299" i="34" s="1"/>
  <c r="L299" i="34" a="1"/>
  <c r="L299" i="34" s="1"/>
  <c r="K299" i="34" a="1"/>
  <c r="K299" i="34" s="1"/>
  <c r="J299" i="34" a="1"/>
  <c r="J299" i="34" s="1"/>
  <c r="I299" i="34" a="1"/>
  <c r="I299" i="34" s="1"/>
  <c r="H299" i="34" a="1"/>
  <c r="H299" i="34" s="1"/>
  <c r="G299" i="34" a="1"/>
  <c r="G299" i="34" s="1"/>
  <c r="F299" i="34" a="1"/>
  <c r="F299" i="34" s="1"/>
  <c r="E299" i="34" a="1"/>
  <c r="E299" i="34" s="1"/>
  <c r="D299" i="34" a="1"/>
  <c r="D299" i="34" s="1"/>
  <c r="C299" i="34" a="1"/>
  <c r="C299" i="34" s="1"/>
  <c r="B299" i="34" a="1"/>
  <c r="B299" i="34" s="1"/>
  <c r="A299" i="34" a="1"/>
  <c r="A299" i="34" s="1"/>
  <c r="AA298" i="34" a="1"/>
  <c r="AA298" i="34" s="1"/>
  <c r="Z298" i="34" a="1"/>
  <c r="Z298" i="34" s="1"/>
  <c r="Y298" i="12"/>
  <c r="Y298" i="34" a="1"/>
  <c r="Y298" i="34" s="1"/>
  <c r="X298" i="34" a="1"/>
  <c r="X298" i="34" s="1"/>
  <c r="W298" i="34" a="1"/>
  <c r="W298" i="34" s="1"/>
  <c r="V298" i="12"/>
  <c r="V298" i="34" a="1"/>
  <c r="V298" i="34" s="1"/>
  <c r="T298" i="12"/>
  <c r="T298" i="34" a="1"/>
  <c r="T298" i="34" s="1"/>
  <c r="S298" i="12"/>
  <c r="S298" i="34" a="1"/>
  <c r="S298" i="34" s="1"/>
  <c r="R298" i="12"/>
  <c r="R298" i="34" a="1"/>
  <c r="R298" i="34" s="1"/>
  <c r="P298" i="12"/>
  <c r="P298" i="34" a="1"/>
  <c r="P298" i="34" s="1"/>
  <c r="O298" i="12"/>
  <c r="O298" i="34" a="1"/>
  <c r="O298" i="34" s="1"/>
  <c r="N298" i="12"/>
  <c r="N298" i="34" a="1"/>
  <c r="N298" i="34" s="1"/>
  <c r="L298" i="34" a="1"/>
  <c r="L298" i="34" s="1"/>
  <c r="K298" i="34" a="1"/>
  <c r="K298" i="34" s="1"/>
  <c r="J298" i="34" a="1"/>
  <c r="J298" i="34" s="1"/>
  <c r="I298" i="34" a="1"/>
  <c r="I298" i="34" s="1"/>
  <c r="H298" i="34" a="1"/>
  <c r="H298" i="34" s="1"/>
  <c r="G298" i="34" a="1"/>
  <c r="G298" i="34" s="1"/>
  <c r="F298" i="34" a="1"/>
  <c r="F298" i="34" s="1"/>
  <c r="E298" i="34" a="1"/>
  <c r="E298" i="34" s="1"/>
  <c r="D298" i="34" a="1"/>
  <c r="D298" i="34" s="1"/>
  <c r="C298" i="34" a="1"/>
  <c r="C298" i="34" s="1"/>
  <c r="B298" i="34" a="1"/>
  <c r="B298" i="34" s="1"/>
  <c r="A298" i="34" a="1"/>
  <c r="A298" i="34" s="1"/>
  <c r="AA297" i="34" a="1"/>
  <c r="AA297" i="34" s="1"/>
  <c r="Z297" i="34" a="1"/>
  <c r="Z297" i="34" s="1"/>
  <c r="Y297" i="12"/>
  <c r="Y297" i="34" a="1"/>
  <c r="Y297" i="34" s="1"/>
  <c r="X297" i="34" a="1"/>
  <c r="X297" i="34" s="1"/>
  <c r="W297" i="34" a="1"/>
  <c r="W297" i="34" s="1"/>
  <c r="V297" i="12"/>
  <c r="V297" i="34" a="1"/>
  <c r="V297" i="34" s="1"/>
  <c r="T297" i="12"/>
  <c r="T297" i="34" a="1"/>
  <c r="T297" i="34" s="1"/>
  <c r="S297" i="12"/>
  <c r="S297" i="34" a="1"/>
  <c r="S297" i="34" s="1"/>
  <c r="R297" i="12"/>
  <c r="R297" i="34" a="1"/>
  <c r="R297" i="34" s="1"/>
  <c r="P297" i="12"/>
  <c r="P297" i="34" a="1"/>
  <c r="P297" i="34" s="1"/>
  <c r="O297" i="12"/>
  <c r="O297" i="34" a="1"/>
  <c r="O297" i="34" s="1"/>
  <c r="N297" i="12"/>
  <c r="N297" i="34" a="1"/>
  <c r="N297" i="34" s="1"/>
  <c r="L297" i="34" a="1"/>
  <c r="L297" i="34" s="1"/>
  <c r="K297" i="34" a="1"/>
  <c r="K297" i="34" s="1"/>
  <c r="J297" i="34" a="1"/>
  <c r="J297" i="34" s="1"/>
  <c r="I297" i="34" a="1"/>
  <c r="I297" i="34" s="1"/>
  <c r="H297" i="34" a="1"/>
  <c r="H297" i="34" s="1"/>
  <c r="G297" i="34" a="1"/>
  <c r="G297" i="34" s="1"/>
  <c r="F297" i="34" a="1"/>
  <c r="F297" i="34" s="1"/>
  <c r="E297" i="34" a="1"/>
  <c r="E297" i="34" s="1"/>
  <c r="D297" i="34" a="1"/>
  <c r="D297" i="34" s="1"/>
  <c r="C297" i="34" a="1"/>
  <c r="C297" i="34" s="1"/>
  <c r="B297" i="34" a="1"/>
  <c r="B297" i="34" s="1"/>
  <c r="A297" i="34" a="1"/>
  <c r="A297" i="34" s="1"/>
  <c r="AA296" i="34" a="1"/>
  <c r="AA296" i="34" s="1"/>
  <c r="Z296" i="34" a="1"/>
  <c r="Z296" i="34" s="1"/>
  <c r="Y296" i="12"/>
  <c r="Y296" i="34" a="1"/>
  <c r="Y296" i="34" s="1"/>
  <c r="X296" i="34" a="1"/>
  <c r="X296" i="34" s="1"/>
  <c r="W296" i="34" a="1"/>
  <c r="W296" i="34" s="1"/>
  <c r="V296" i="12"/>
  <c r="V296" i="34" a="1"/>
  <c r="V296" i="34" s="1"/>
  <c r="T296" i="12"/>
  <c r="T296" i="34" a="1"/>
  <c r="T296" i="34" s="1"/>
  <c r="S296" i="12"/>
  <c r="S296" i="34" a="1"/>
  <c r="S296" i="34" s="1"/>
  <c r="R296" i="12"/>
  <c r="R296" i="34" a="1"/>
  <c r="R296" i="34" s="1"/>
  <c r="P296" i="12"/>
  <c r="P296" i="34" a="1"/>
  <c r="P296" i="34" s="1"/>
  <c r="O296" i="12"/>
  <c r="O296" i="34" a="1"/>
  <c r="O296" i="34" s="1"/>
  <c r="N296" i="12"/>
  <c r="N296" i="34" a="1"/>
  <c r="N296" i="34" s="1"/>
  <c r="L296" i="34" a="1"/>
  <c r="L296" i="34" s="1"/>
  <c r="K296" i="34" a="1"/>
  <c r="K296" i="34" s="1"/>
  <c r="J296" i="34" a="1"/>
  <c r="J296" i="34" s="1"/>
  <c r="I296" i="34" a="1"/>
  <c r="I296" i="34" s="1"/>
  <c r="H296" i="34" a="1"/>
  <c r="H296" i="34" s="1"/>
  <c r="G296" i="34" a="1"/>
  <c r="G296" i="34" s="1"/>
  <c r="F296" i="34" a="1"/>
  <c r="F296" i="34" s="1"/>
  <c r="E296" i="34" a="1"/>
  <c r="E296" i="34" s="1"/>
  <c r="D296" i="34" a="1"/>
  <c r="D296" i="34" s="1"/>
  <c r="C296" i="34" a="1"/>
  <c r="C296" i="34" s="1"/>
  <c r="B296" i="34" a="1"/>
  <c r="B296" i="34" s="1"/>
  <c r="A296" i="34" a="1"/>
  <c r="A296" i="34" s="1"/>
  <c r="AA295" i="34" a="1"/>
  <c r="AA295" i="34" s="1"/>
  <c r="Z295" i="34" a="1"/>
  <c r="Z295" i="34" s="1"/>
  <c r="Y295" i="12"/>
  <c r="Y295" i="34" a="1"/>
  <c r="Y295" i="34" s="1"/>
  <c r="X295" i="34" a="1"/>
  <c r="X295" i="34" s="1"/>
  <c r="W295" i="34" a="1"/>
  <c r="W295" i="34" s="1"/>
  <c r="V295" i="12"/>
  <c r="V295" i="34" a="1"/>
  <c r="V295" i="34" s="1"/>
  <c r="T295" i="12"/>
  <c r="T295" i="34" a="1"/>
  <c r="T295" i="34" s="1"/>
  <c r="S295" i="12"/>
  <c r="S295" i="34" a="1"/>
  <c r="S295" i="34" s="1"/>
  <c r="R295" i="12"/>
  <c r="R295" i="34" a="1"/>
  <c r="R295" i="34" s="1"/>
  <c r="P295" i="12"/>
  <c r="P295" i="34" a="1"/>
  <c r="P295" i="34" s="1"/>
  <c r="O295" i="12"/>
  <c r="O295" i="34" a="1"/>
  <c r="O295" i="34" s="1"/>
  <c r="N295" i="12"/>
  <c r="N295" i="34" a="1"/>
  <c r="N295" i="34" s="1"/>
  <c r="L295" i="34" a="1"/>
  <c r="L295" i="34" s="1"/>
  <c r="K295" i="34" a="1"/>
  <c r="K295" i="34" s="1"/>
  <c r="J295" i="34" a="1"/>
  <c r="J295" i="34" s="1"/>
  <c r="I295" i="34" a="1"/>
  <c r="I295" i="34" s="1"/>
  <c r="H295" i="34" a="1"/>
  <c r="H295" i="34" s="1"/>
  <c r="G295" i="34" a="1"/>
  <c r="G295" i="34" s="1"/>
  <c r="F295" i="34" a="1"/>
  <c r="F295" i="34" s="1"/>
  <c r="E295" i="34" a="1"/>
  <c r="E295" i="34" s="1"/>
  <c r="D295" i="34" a="1"/>
  <c r="D295" i="34" s="1"/>
  <c r="C295" i="34" a="1"/>
  <c r="C295" i="34" s="1"/>
  <c r="B295" i="34" a="1"/>
  <c r="B295" i="34" s="1"/>
  <c r="A295" i="34" a="1"/>
  <c r="A295" i="34" s="1"/>
  <c r="AA294" i="34" a="1"/>
  <c r="AA294" i="34" s="1"/>
  <c r="Z294" i="34" a="1"/>
  <c r="Z294" i="34" s="1"/>
  <c r="Y294" i="12"/>
  <c r="Y294" i="34" a="1"/>
  <c r="Y294" i="34" s="1"/>
  <c r="X294" i="34" a="1"/>
  <c r="X294" i="34" s="1"/>
  <c r="W294" i="34" a="1"/>
  <c r="W294" i="34" s="1"/>
  <c r="V294" i="12"/>
  <c r="V294" i="34" a="1"/>
  <c r="V294" i="34" s="1"/>
  <c r="T294" i="12"/>
  <c r="T294" i="34" a="1"/>
  <c r="T294" i="34" s="1"/>
  <c r="S294" i="12"/>
  <c r="S294" i="34" a="1"/>
  <c r="S294" i="34" s="1"/>
  <c r="R294" i="12"/>
  <c r="R294" i="34" a="1"/>
  <c r="R294" i="34" s="1"/>
  <c r="P294" i="12"/>
  <c r="P294" i="34" a="1"/>
  <c r="P294" i="34" s="1"/>
  <c r="O294" i="12"/>
  <c r="O294" i="34" a="1"/>
  <c r="O294" i="34" s="1"/>
  <c r="N294" i="12"/>
  <c r="N294" i="34" a="1"/>
  <c r="N294" i="34" s="1"/>
  <c r="L294" i="34" a="1"/>
  <c r="L294" i="34" s="1"/>
  <c r="K294" i="34" a="1"/>
  <c r="K294" i="34" s="1"/>
  <c r="J294" i="34" a="1"/>
  <c r="J294" i="34" s="1"/>
  <c r="I294" i="34" a="1"/>
  <c r="I294" i="34" s="1"/>
  <c r="H294" i="34" a="1"/>
  <c r="H294" i="34" s="1"/>
  <c r="G294" i="34" a="1"/>
  <c r="G294" i="34" s="1"/>
  <c r="F294" i="34" a="1"/>
  <c r="F294" i="34" s="1"/>
  <c r="E294" i="34" a="1"/>
  <c r="E294" i="34" s="1"/>
  <c r="D294" i="34" a="1"/>
  <c r="D294" i="34" s="1"/>
  <c r="C294" i="34" a="1"/>
  <c r="C294" i="34" s="1"/>
  <c r="B294" i="34" a="1"/>
  <c r="B294" i="34" s="1"/>
  <c r="A294" i="34" a="1"/>
  <c r="A294" i="34" s="1"/>
  <c r="AA293" i="34" a="1"/>
  <c r="AA293" i="34" s="1"/>
  <c r="Z293" i="34" a="1"/>
  <c r="Z293" i="34" s="1"/>
  <c r="Y293" i="12"/>
  <c r="Y293" i="34" a="1"/>
  <c r="Y293" i="34" s="1"/>
  <c r="X293" i="34" a="1"/>
  <c r="X293" i="34" s="1"/>
  <c r="W293" i="34" a="1"/>
  <c r="W293" i="34" s="1"/>
  <c r="V293" i="12"/>
  <c r="V293" i="34" a="1"/>
  <c r="V293" i="34" s="1"/>
  <c r="T293" i="12"/>
  <c r="T293" i="34" a="1"/>
  <c r="T293" i="34" s="1"/>
  <c r="S293" i="12"/>
  <c r="S293" i="34" a="1"/>
  <c r="S293" i="34" s="1"/>
  <c r="R293" i="12"/>
  <c r="R293" i="34" a="1"/>
  <c r="R293" i="34" s="1"/>
  <c r="P293" i="12"/>
  <c r="P293" i="34" a="1"/>
  <c r="P293" i="34" s="1"/>
  <c r="O293" i="12"/>
  <c r="O293" i="34" a="1"/>
  <c r="O293" i="34" s="1"/>
  <c r="N293" i="12"/>
  <c r="N293" i="34" a="1"/>
  <c r="N293" i="34" s="1"/>
  <c r="L293" i="34" a="1"/>
  <c r="L293" i="34" s="1"/>
  <c r="K293" i="34" a="1"/>
  <c r="K293" i="34" s="1"/>
  <c r="J293" i="34" a="1"/>
  <c r="J293" i="34" s="1"/>
  <c r="I293" i="34" a="1"/>
  <c r="I293" i="34" s="1"/>
  <c r="H293" i="34" a="1"/>
  <c r="H293" i="34" s="1"/>
  <c r="G293" i="34" a="1"/>
  <c r="G293" i="34" s="1"/>
  <c r="F293" i="34" a="1"/>
  <c r="F293" i="34" s="1"/>
  <c r="E293" i="34" a="1"/>
  <c r="E293" i="34" s="1"/>
  <c r="D293" i="34" a="1"/>
  <c r="D293" i="34" s="1"/>
  <c r="C293" i="34" a="1"/>
  <c r="C293" i="34" s="1"/>
  <c r="B293" i="34" a="1"/>
  <c r="B293" i="34" s="1"/>
  <c r="A293" i="34" a="1"/>
  <c r="A293" i="34" s="1"/>
  <c r="AA292" i="34" a="1"/>
  <c r="AA292" i="34" s="1"/>
  <c r="Z292" i="34" a="1"/>
  <c r="Z292" i="34" s="1"/>
  <c r="Y292" i="12"/>
  <c r="Y292" i="34" a="1"/>
  <c r="Y292" i="34" s="1"/>
  <c r="X292" i="34" a="1"/>
  <c r="X292" i="34" s="1"/>
  <c r="W292" i="34" a="1"/>
  <c r="W292" i="34" s="1"/>
  <c r="V292" i="12"/>
  <c r="V292" i="34" a="1"/>
  <c r="V292" i="34" s="1"/>
  <c r="T292" i="12"/>
  <c r="T292" i="34" a="1"/>
  <c r="T292" i="34" s="1"/>
  <c r="S292" i="12"/>
  <c r="S292" i="34" a="1"/>
  <c r="S292" i="34" s="1"/>
  <c r="R292" i="12"/>
  <c r="R292" i="34" a="1"/>
  <c r="R292" i="34" s="1"/>
  <c r="P292" i="12"/>
  <c r="P292" i="34" a="1"/>
  <c r="P292" i="34" s="1"/>
  <c r="O292" i="12"/>
  <c r="O292" i="34" a="1"/>
  <c r="O292" i="34" s="1"/>
  <c r="N292" i="12"/>
  <c r="N292" i="34" a="1"/>
  <c r="N292" i="34" s="1"/>
  <c r="L292" i="34" a="1"/>
  <c r="L292" i="34" s="1"/>
  <c r="K292" i="34" a="1"/>
  <c r="K292" i="34" s="1"/>
  <c r="J292" i="34" a="1"/>
  <c r="J292" i="34" s="1"/>
  <c r="I292" i="34" a="1"/>
  <c r="I292" i="34" s="1"/>
  <c r="H292" i="34" a="1"/>
  <c r="H292" i="34" s="1"/>
  <c r="G292" i="34" a="1"/>
  <c r="G292" i="34" s="1"/>
  <c r="F292" i="34" a="1"/>
  <c r="F292" i="34" s="1"/>
  <c r="E292" i="34" a="1"/>
  <c r="E292" i="34" s="1"/>
  <c r="D292" i="34" a="1"/>
  <c r="D292" i="34" s="1"/>
  <c r="C292" i="34" a="1"/>
  <c r="C292" i="34" s="1"/>
  <c r="B292" i="34" a="1"/>
  <c r="B292" i="34" s="1"/>
  <c r="A292" i="34" a="1"/>
  <c r="A292" i="34" s="1"/>
  <c r="AA291" i="34" a="1"/>
  <c r="AA291" i="34" s="1"/>
  <c r="Z291" i="34" a="1"/>
  <c r="Z291" i="34" s="1"/>
  <c r="Y291" i="12"/>
  <c r="Y291" i="34" a="1"/>
  <c r="Y291" i="34" s="1"/>
  <c r="X291" i="34" a="1"/>
  <c r="X291" i="34" s="1"/>
  <c r="W291" i="34" a="1"/>
  <c r="W291" i="34" s="1"/>
  <c r="V291" i="12"/>
  <c r="V291" i="34" a="1"/>
  <c r="V291" i="34" s="1"/>
  <c r="T291" i="12"/>
  <c r="T291" i="34" a="1"/>
  <c r="T291" i="34" s="1"/>
  <c r="S291" i="12"/>
  <c r="S291" i="34" a="1"/>
  <c r="S291" i="34" s="1"/>
  <c r="R291" i="12"/>
  <c r="R291" i="34" a="1"/>
  <c r="R291" i="34" s="1"/>
  <c r="P291" i="12"/>
  <c r="P291" i="34" a="1"/>
  <c r="P291" i="34" s="1"/>
  <c r="O291" i="12"/>
  <c r="O291" i="34" a="1"/>
  <c r="O291" i="34" s="1"/>
  <c r="N291" i="12"/>
  <c r="N291" i="34" a="1"/>
  <c r="N291" i="34" s="1"/>
  <c r="L291" i="34" a="1"/>
  <c r="L291" i="34" s="1"/>
  <c r="K291" i="34" a="1"/>
  <c r="K291" i="34" s="1"/>
  <c r="J291" i="34" a="1"/>
  <c r="J291" i="34" s="1"/>
  <c r="I291" i="34" a="1"/>
  <c r="I291" i="34" s="1"/>
  <c r="H291" i="34" a="1"/>
  <c r="H291" i="34" s="1"/>
  <c r="G291" i="34" a="1"/>
  <c r="G291" i="34" s="1"/>
  <c r="F291" i="34" a="1"/>
  <c r="F291" i="34" s="1"/>
  <c r="E291" i="34" a="1"/>
  <c r="E291" i="34" s="1"/>
  <c r="D291" i="34" a="1"/>
  <c r="D291" i="34" s="1"/>
  <c r="C291" i="34" a="1"/>
  <c r="C291" i="34" s="1"/>
  <c r="B291" i="34" a="1"/>
  <c r="B291" i="34" s="1"/>
  <c r="A291" i="34" a="1"/>
  <c r="A291" i="34" s="1"/>
  <c r="AA290" i="34" a="1"/>
  <c r="AA290" i="34" s="1"/>
  <c r="Z290" i="34" a="1"/>
  <c r="Z290" i="34" s="1"/>
  <c r="Y290" i="12"/>
  <c r="Y290" i="34" a="1"/>
  <c r="Y290" i="34" s="1"/>
  <c r="X290" i="34" a="1"/>
  <c r="X290" i="34" s="1"/>
  <c r="W290" i="34" a="1"/>
  <c r="W290" i="34" s="1"/>
  <c r="V290" i="12"/>
  <c r="V290" i="34" a="1"/>
  <c r="V290" i="34" s="1"/>
  <c r="T290" i="12"/>
  <c r="T290" i="34" a="1"/>
  <c r="T290" i="34" s="1"/>
  <c r="S290" i="12"/>
  <c r="S290" i="34" a="1"/>
  <c r="S290" i="34" s="1"/>
  <c r="R290" i="12"/>
  <c r="R290" i="34" a="1"/>
  <c r="R290" i="34" s="1"/>
  <c r="P290" i="12"/>
  <c r="P290" i="34" a="1"/>
  <c r="P290" i="34" s="1"/>
  <c r="O290" i="12"/>
  <c r="O290" i="34" a="1"/>
  <c r="O290" i="34" s="1"/>
  <c r="N290" i="12"/>
  <c r="N290" i="34" a="1"/>
  <c r="N290" i="34" s="1"/>
  <c r="L290" i="34" a="1"/>
  <c r="L290" i="34" s="1"/>
  <c r="K290" i="34" a="1"/>
  <c r="K290" i="34" s="1"/>
  <c r="J290" i="34" a="1"/>
  <c r="J290" i="34" s="1"/>
  <c r="I290" i="34" a="1"/>
  <c r="I290" i="34" s="1"/>
  <c r="H290" i="34" a="1"/>
  <c r="H290" i="34" s="1"/>
  <c r="G290" i="34" a="1"/>
  <c r="G290" i="34" s="1"/>
  <c r="F290" i="34" a="1"/>
  <c r="F290" i="34" s="1"/>
  <c r="E290" i="34" a="1"/>
  <c r="E290" i="34" s="1"/>
  <c r="D290" i="34" a="1"/>
  <c r="D290" i="34" s="1"/>
  <c r="C290" i="34" a="1"/>
  <c r="C290" i="34" s="1"/>
  <c r="B290" i="34" a="1"/>
  <c r="B290" i="34" s="1"/>
  <c r="A290" i="34" a="1"/>
  <c r="A290" i="34" s="1"/>
  <c r="AA289" i="34" a="1"/>
  <c r="AA289" i="34" s="1"/>
  <c r="Z289" i="34" a="1"/>
  <c r="Z289" i="34" s="1"/>
  <c r="Y289" i="12"/>
  <c r="Y289" i="34" a="1"/>
  <c r="Y289" i="34" s="1"/>
  <c r="X289" i="34" a="1"/>
  <c r="X289" i="34" s="1"/>
  <c r="W289" i="34" a="1"/>
  <c r="W289" i="34" s="1"/>
  <c r="V289" i="12"/>
  <c r="V289" i="34" a="1"/>
  <c r="V289" i="34" s="1"/>
  <c r="T289" i="12"/>
  <c r="T289" i="34" a="1"/>
  <c r="T289" i="34" s="1"/>
  <c r="S289" i="12"/>
  <c r="S289" i="34" a="1"/>
  <c r="S289" i="34" s="1"/>
  <c r="R289" i="12"/>
  <c r="R289" i="34" a="1"/>
  <c r="R289" i="34" s="1"/>
  <c r="P289" i="12"/>
  <c r="P289" i="34" a="1"/>
  <c r="P289" i="34" s="1"/>
  <c r="O289" i="12"/>
  <c r="O289" i="34" a="1"/>
  <c r="O289" i="34" s="1"/>
  <c r="N289" i="12"/>
  <c r="N289" i="34" a="1"/>
  <c r="N289" i="34" s="1"/>
  <c r="L289" i="34" a="1"/>
  <c r="L289" i="34" s="1"/>
  <c r="K289" i="34" a="1"/>
  <c r="K289" i="34" s="1"/>
  <c r="J289" i="34" a="1"/>
  <c r="J289" i="34" s="1"/>
  <c r="I289" i="34" a="1"/>
  <c r="I289" i="34" s="1"/>
  <c r="H289" i="34" a="1"/>
  <c r="H289" i="34" s="1"/>
  <c r="G289" i="34" a="1"/>
  <c r="G289" i="34" s="1"/>
  <c r="F289" i="34" a="1"/>
  <c r="F289" i="34" s="1"/>
  <c r="E289" i="34" a="1"/>
  <c r="E289" i="34" s="1"/>
  <c r="D289" i="34" a="1"/>
  <c r="D289" i="34" s="1"/>
  <c r="C289" i="34" a="1"/>
  <c r="C289" i="34" s="1"/>
  <c r="B289" i="34" a="1"/>
  <c r="B289" i="34" s="1"/>
  <c r="A289" i="34" a="1"/>
  <c r="A289" i="34" s="1"/>
  <c r="AA288" i="34" a="1"/>
  <c r="AA288" i="34" s="1"/>
  <c r="Z288" i="34" a="1"/>
  <c r="Z288" i="34" s="1"/>
  <c r="Y288" i="12"/>
  <c r="Y288" i="34" a="1"/>
  <c r="Y288" i="34" s="1"/>
  <c r="X288" i="34" a="1"/>
  <c r="X288" i="34" s="1"/>
  <c r="W288" i="34" a="1"/>
  <c r="W288" i="34" s="1"/>
  <c r="V288" i="12"/>
  <c r="V288" i="34" a="1"/>
  <c r="V288" i="34" s="1"/>
  <c r="T288" i="12"/>
  <c r="T288" i="34" a="1"/>
  <c r="T288" i="34" s="1"/>
  <c r="S288" i="12"/>
  <c r="S288" i="34" a="1"/>
  <c r="S288" i="34" s="1"/>
  <c r="R288" i="12"/>
  <c r="R288" i="34" a="1"/>
  <c r="R288" i="34" s="1"/>
  <c r="P288" i="12"/>
  <c r="P288" i="34" a="1"/>
  <c r="P288" i="34" s="1"/>
  <c r="O288" i="12"/>
  <c r="O288" i="34" a="1"/>
  <c r="O288" i="34" s="1"/>
  <c r="N288" i="12"/>
  <c r="N288" i="34" a="1"/>
  <c r="N288" i="34" s="1"/>
  <c r="L288" i="34" a="1"/>
  <c r="L288" i="34" s="1"/>
  <c r="K288" i="34" a="1"/>
  <c r="K288" i="34" s="1"/>
  <c r="J288" i="34" a="1"/>
  <c r="J288" i="34" s="1"/>
  <c r="I288" i="34" a="1"/>
  <c r="I288" i="34" s="1"/>
  <c r="H288" i="34" a="1"/>
  <c r="H288" i="34" s="1"/>
  <c r="G288" i="34" a="1"/>
  <c r="G288" i="34" s="1"/>
  <c r="F288" i="34" a="1"/>
  <c r="F288" i="34" s="1"/>
  <c r="E288" i="34" a="1"/>
  <c r="E288" i="34" s="1"/>
  <c r="D288" i="34" a="1"/>
  <c r="D288" i="34" s="1"/>
  <c r="C288" i="34" a="1"/>
  <c r="C288" i="34" s="1"/>
  <c r="B288" i="34" a="1"/>
  <c r="B288" i="34" s="1"/>
  <c r="A288" i="34" a="1"/>
  <c r="A288" i="34" s="1"/>
  <c r="AA287" i="34" a="1"/>
  <c r="AA287" i="34" s="1"/>
  <c r="Z287" i="34" a="1"/>
  <c r="Z287" i="34" s="1"/>
  <c r="Y287" i="12"/>
  <c r="Y287" i="34" a="1"/>
  <c r="Y287" i="34" s="1"/>
  <c r="X287" i="34" a="1"/>
  <c r="X287" i="34" s="1"/>
  <c r="W287" i="34" a="1"/>
  <c r="W287" i="34" s="1"/>
  <c r="V287" i="12"/>
  <c r="V287" i="34" a="1"/>
  <c r="V287" i="34" s="1"/>
  <c r="T287" i="12"/>
  <c r="T287" i="34" a="1"/>
  <c r="T287" i="34" s="1"/>
  <c r="S287" i="12"/>
  <c r="S287" i="34" a="1"/>
  <c r="S287" i="34" s="1"/>
  <c r="R287" i="12"/>
  <c r="R287" i="34" a="1"/>
  <c r="R287" i="34" s="1"/>
  <c r="P287" i="12"/>
  <c r="P287" i="34" a="1"/>
  <c r="P287" i="34" s="1"/>
  <c r="O287" i="12"/>
  <c r="O287" i="34" a="1"/>
  <c r="O287" i="34" s="1"/>
  <c r="N287" i="12"/>
  <c r="N287" i="34" a="1"/>
  <c r="N287" i="34" s="1"/>
  <c r="L287" i="34" a="1"/>
  <c r="L287" i="34" s="1"/>
  <c r="K287" i="34" a="1"/>
  <c r="K287" i="34" s="1"/>
  <c r="J287" i="34" a="1"/>
  <c r="J287" i="34" s="1"/>
  <c r="I287" i="34" a="1"/>
  <c r="I287" i="34" s="1"/>
  <c r="H287" i="34" a="1"/>
  <c r="H287" i="34" s="1"/>
  <c r="G287" i="34" a="1"/>
  <c r="G287" i="34" s="1"/>
  <c r="F287" i="34" a="1"/>
  <c r="F287" i="34" s="1"/>
  <c r="E287" i="34" a="1"/>
  <c r="E287" i="34" s="1"/>
  <c r="D287" i="34" a="1"/>
  <c r="D287" i="34" s="1"/>
  <c r="C287" i="34" a="1"/>
  <c r="C287" i="34" s="1"/>
  <c r="B287" i="34" a="1"/>
  <c r="B287" i="34" s="1"/>
  <c r="A287" i="34" a="1"/>
  <c r="A287" i="34" s="1"/>
  <c r="AA286" i="34" a="1"/>
  <c r="AA286" i="34" s="1"/>
  <c r="Z286" i="34" a="1"/>
  <c r="Z286" i="34" s="1"/>
  <c r="Y286" i="12"/>
  <c r="Y286" i="34" a="1"/>
  <c r="Y286" i="34" s="1"/>
  <c r="X286" i="34" a="1"/>
  <c r="X286" i="34" s="1"/>
  <c r="W286" i="34" a="1"/>
  <c r="W286" i="34" s="1"/>
  <c r="V286" i="12"/>
  <c r="V286" i="34" a="1"/>
  <c r="V286" i="34" s="1"/>
  <c r="T286" i="12"/>
  <c r="T286" i="34" a="1"/>
  <c r="T286" i="34" s="1"/>
  <c r="S286" i="12"/>
  <c r="S286" i="34" a="1"/>
  <c r="S286" i="34" s="1"/>
  <c r="R286" i="12"/>
  <c r="R286" i="34" a="1"/>
  <c r="R286" i="34" s="1"/>
  <c r="P286" i="12"/>
  <c r="P286" i="34" a="1"/>
  <c r="P286" i="34" s="1"/>
  <c r="O286" i="12"/>
  <c r="O286" i="34" a="1"/>
  <c r="O286" i="34" s="1"/>
  <c r="N286" i="12"/>
  <c r="N286" i="34" a="1"/>
  <c r="N286" i="34" s="1"/>
  <c r="L286" i="34" a="1"/>
  <c r="L286" i="34" s="1"/>
  <c r="K286" i="34" a="1"/>
  <c r="K286" i="34" s="1"/>
  <c r="J286" i="34" a="1"/>
  <c r="J286" i="34" s="1"/>
  <c r="I286" i="34" a="1"/>
  <c r="I286" i="34" s="1"/>
  <c r="H286" i="34" a="1"/>
  <c r="H286" i="34" s="1"/>
  <c r="G286" i="34" a="1"/>
  <c r="G286" i="34" s="1"/>
  <c r="F286" i="34" a="1"/>
  <c r="F286" i="34" s="1"/>
  <c r="E286" i="34" a="1"/>
  <c r="E286" i="34" s="1"/>
  <c r="D286" i="34" a="1"/>
  <c r="D286" i="34" s="1"/>
  <c r="C286" i="34" a="1"/>
  <c r="C286" i="34" s="1"/>
  <c r="B286" i="34" a="1"/>
  <c r="B286" i="34" s="1"/>
  <c r="A286" i="34" a="1"/>
  <c r="A286" i="34" s="1"/>
  <c r="AA285" i="34" a="1"/>
  <c r="AA285" i="34" s="1"/>
  <c r="Z285" i="34" a="1"/>
  <c r="Z285" i="34" s="1"/>
  <c r="Y285" i="12"/>
  <c r="Y285" i="34" a="1"/>
  <c r="Y285" i="34" s="1"/>
  <c r="X285" i="34" a="1"/>
  <c r="X285" i="34" s="1"/>
  <c r="W285" i="34" a="1"/>
  <c r="W285" i="34" s="1"/>
  <c r="V285" i="12"/>
  <c r="V285" i="34" a="1"/>
  <c r="V285" i="34" s="1"/>
  <c r="T285" i="12"/>
  <c r="T285" i="34" a="1"/>
  <c r="T285" i="34" s="1"/>
  <c r="S285" i="12"/>
  <c r="S285" i="34" a="1"/>
  <c r="S285" i="34" s="1"/>
  <c r="R285" i="12"/>
  <c r="R285" i="34" a="1"/>
  <c r="R285" i="34" s="1"/>
  <c r="P285" i="12"/>
  <c r="P285" i="34" a="1"/>
  <c r="P285" i="34" s="1"/>
  <c r="O285" i="12"/>
  <c r="O285" i="34" a="1"/>
  <c r="O285" i="34" s="1"/>
  <c r="N285" i="12"/>
  <c r="N285" i="34" a="1"/>
  <c r="N285" i="34" s="1"/>
  <c r="L285" i="34" a="1"/>
  <c r="L285" i="34" s="1"/>
  <c r="K285" i="34" a="1"/>
  <c r="K285" i="34" s="1"/>
  <c r="J285" i="34" a="1"/>
  <c r="J285" i="34" s="1"/>
  <c r="I285" i="34" a="1"/>
  <c r="I285" i="34" s="1"/>
  <c r="H285" i="34" a="1"/>
  <c r="H285" i="34" s="1"/>
  <c r="G285" i="34" a="1"/>
  <c r="G285" i="34" s="1"/>
  <c r="F285" i="34" a="1"/>
  <c r="F285" i="34" s="1"/>
  <c r="E285" i="34" a="1"/>
  <c r="E285" i="34" s="1"/>
  <c r="D285" i="34" a="1"/>
  <c r="D285" i="34" s="1"/>
  <c r="C285" i="34" a="1"/>
  <c r="C285" i="34" s="1"/>
  <c r="B285" i="34" a="1"/>
  <c r="B285" i="34" s="1"/>
  <c r="A285" i="34" a="1"/>
  <c r="A285" i="34" s="1"/>
  <c r="AA284" i="34" a="1"/>
  <c r="AA284" i="34" s="1"/>
  <c r="Z284" i="34" a="1"/>
  <c r="Z284" i="34" s="1"/>
  <c r="Y284" i="12"/>
  <c r="Y284" i="34" a="1"/>
  <c r="Y284" i="34" s="1"/>
  <c r="X284" i="34" a="1"/>
  <c r="X284" i="34" s="1"/>
  <c r="W284" i="34" a="1"/>
  <c r="W284" i="34" s="1"/>
  <c r="V284" i="12"/>
  <c r="V284" i="34" a="1"/>
  <c r="V284" i="34" s="1"/>
  <c r="T284" i="12"/>
  <c r="T284" i="34" a="1"/>
  <c r="T284" i="34" s="1"/>
  <c r="S284" i="12"/>
  <c r="S284" i="34" a="1"/>
  <c r="S284" i="34" s="1"/>
  <c r="R284" i="12"/>
  <c r="R284" i="34" a="1"/>
  <c r="R284" i="34" s="1"/>
  <c r="P284" i="12"/>
  <c r="P284" i="34" a="1"/>
  <c r="P284" i="34" s="1"/>
  <c r="O284" i="12"/>
  <c r="O284" i="34" a="1"/>
  <c r="O284" i="34" s="1"/>
  <c r="N284" i="12"/>
  <c r="N284" i="34" a="1"/>
  <c r="N284" i="34" s="1"/>
  <c r="L284" i="34" a="1"/>
  <c r="L284" i="34" s="1"/>
  <c r="K284" i="34" a="1"/>
  <c r="K284" i="34" s="1"/>
  <c r="J284" i="34" a="1"/>
  <c r="J284" i="34" s="1"/>
  <c r="I284" i="34" a="1"/>
  <c r="I284" i="34" s="1"/>
  <c r="H284" i="34" a="1"/>
  <c r="H284" i="34" s="1"/>
  <c r="G284" i="34" a="1"/>
  <c r="G284" i="34" s="1"/>
  <c r="F284" i="34" a="1"/>
  <c r="F284" i="34" s="1"/>
  <c r="E284" i="34" a="1"/>
  <c r="E284" i="34" s="1"/>
  <c r="D284" i="34" a="1"/>
  <c r="D284" i="34" s="1"/>
  <c r="C284" i="34" a="1"/>
  <c r="C284" i="34" s="1"/>
  <c r="B284" i="34" a="1"/>
  <c r="B284" i="34" s="1"/>
  <c r="A284" i="34" a="1"/>
  <c r="A284" i="34" s="1"/>
  <c r="AA283" i="34" a="1"/>
  <c r="AA283" i="34" s="1"/>
  <c r="Z283" i="34" a="1"/>
  <c r="Z283" i="34" s="1"/>
  <c r="Y283" i="12"/>
  <c r="Y283" i="34" a="1"/>
  <c r="Y283" i="34" s="1"/>
  <c r="X283" i="34" a="1"/>
  <c r="X283" i="34" s="1"/>
  <c r="W283" i="34" a="1"/>
  <c r="W283" i="34" s="1"/>
  <c r="V283" i="12"/>
  <c r="V283" i="34" a="1"/>
  <c r="V283" i="34" s="1"/>
  <c r="T283" i="12"/>
  <c r="T283" i="34" a="1"/>
  <c r="T283" i="34" s="1"/>
  <c r="S283" i="12"/>
  <c r="S283" i="34" a="1"/>
  <c r="S283" i="34" s="1"/>
  <c r="R283" i="12"/>
  <c r="R283" i="34" a="1"/>
  <c r="R283" i="34" s="1"/>
  <c r="P283" i="12"/>
  <c r="P283" i="34" a="1"/>
  <c r="P283" i="34" s="1"/>
  <c r="O283" i="12"/>
  <c r="O283" i="34" a="1"/>
  <c r="O283" i="34" s="1"/>
  <c r="N283" i="12"/>
  <c r="N283" i="34" a="1"/>
  <c r="N283" i="34" s="1"/>
  <c r="L283" i="34" a="1"/>
  <c r="L283" i="34" s="1"/>
  <c r="K283" i="34" a="1"/>
  <c r="K283" i="34" s="1"/>
  <c r="J283" i="34" a="1"/>
  <c r="J283" i="34" s="1"/>
  <c r="I283" i="34" a="1"/>
  <c r="I283" i="34" s="1"/>
  <c r="H283" i="34" a="1"/>
  <c r="H283" i="34" s="1"/>
  <c r="G283" i="34" a="1"/>
  <c r="G283" i="34" s="1"/>
  <c r="F283" i="34" a="1"/>
  <c r="F283" i="34" s="1"/>
  <c r="E283" i="34" a="1"/>
  <c r="E283" i="34" s="1"/>
  <c r="D283" i="34" a="1"/>
  <c r="D283" i="34" s="1"/>
  <c r="C283" i="34" a="1"/>
  <c r="C283" i="34" s="1"/>
  <c r="B283" i="34" a="1"/>
  <c r="B283" i="34" s="1"/>
  <c r="A283" i="34" a="1"/>
  <c r="A283" i="34" s="1"/>
  <c r="AA282" i="34" a="1"/>
  <c r="AA282" i="34" s="1"/>
  <c r="Z282" i="34" a="1"/>
  <c r="Z282" i="34" s="1"/>
  <c r="Y282" i="12"/>
  <c r="Y282" i="34" a="1"/>
  <c r="Y282" i="34" s="1"/>
  <c r="X282" i="34" a="1"/>
  <c r="X282" i="34" s="1"/>
  <c r="W282" i="34" a="1"/>
  <c r="W282" i="34" s="1"/>
  <c r="V282" i="12"/>
  <c r="V282" i="34" a="1"/>
  <c r="V282" i="34" s="1"/>
  <c r="T282" i="12"/>
  <c r="T282" i="34" a="1"/>
  <c r="T282" i="34" s="1"/>
  <c r="S282" i="12"/>
  <c r="S282" i="34" a="1"/>
  <c r="S282" i="34" s="1"/>
  <c r="R282" i="12"/>
  <c r="R282" i="34" a="1"/>
  <c r="R282" i="34" s="1"/>
  <c r="P282" i="12"/>
  <c r="P282" i="34" a="1"/>
  <c r="P282" i="34" s="1"/>
  <c r="O282" i="12"/>
  <c r="O282" i="34" a="1"/>
  <c r="O282" i="34" s="1"/>
  <c r="N282" i="12"/>
  <c r="N282" i="34" a="1"/>
  <c r="N282" i="34" s="1"/>
  <c r="L282" i="34" a="1"/>
  <c r="L282" i="34" s="1"/>
  <c r="K282" i="34" a="1"/>
  <c r="K282" i="34" s="1"/>
  <c r="J282" i="34" a="1"/>
  <c r="J282" i="34" s="1"/>
  <c r="I282" i="34" a="1"/>
  <c r="I282" i="34" s="1"/>
  <c r="H282" i="34" a="1"/>
  <c r="H282" i="34" s="1"/>
  <c r="G282" i="34" a="1"/>
  <c r="G282" i="34" s="1"/>
  <c r="F282" i="34" a="1"/>
  <c r="F282" i="34" s="1"/>
  <c r="E282" i="34" a="1"/>
  <c r="E282" i="34" s="1"/>
  <c r="D282" i="34" a="1"/>
  <c r="D282" i="34" s="1"/>
  <c r="C282" i="34" a="1"/>
  <c r="C282" i="34" s="1"/>
  <c r="B282" i="34" a="1"/>
  <c r="B282" i="34" s="1"/>
  <c r="A282" i="34" a="1"/>
  <c r="A282" i="34" s="1"/>
  <c r="AA281" i="34" a="1"/>
  <c r="AA281" i="34" s="1"/>
  <c r="Z281" i="34" a="1"/>
  <c r="Z281" i="34" s="1"/>
  <c r="Y281" i="12"/>
  <c r="Y281" i="34" a="1"/>
  <c r="Y281" i="34" s="1"/>
  <c r="X281" i="34" a="1"/>
  <c r="X281" i="34" s="1"/>
  <c r="W281" i="34" a="1"/>
  <c r="W281" i="34" s="1"/>
  <c r="V281" i="12"/>
  <c r="V281" i="34" a="1"/>
  <c r="V281" i="34" s="1"/>
  <c r="T281" i="12"/>
  <c r="T281" i="34" a="1"/>
  <c r="T281" i="34" s="1"/>
  <c r="S281" i="12"/>
  <c r="S281" i="34" a="1"/>
  <c r="S281" i="34" s="1"/>
  <c r="R281" i="12"/>
  <c r="R281" i="34" a="1"/>
  <c r="R281" i="34" s="1"/>
  <c r="P281" i="12"/>
  <c r="P281" i="34" a="1"/>
  <c r="P281" i="34" s="1"/>
  <c r="O281" i="12"/>
  <c r="O281" i="34" a="1"/>
  <c r="O281" i="34" s="1"/>
  <c r="N281" i="12"/>
  <c r="N281" i="34" a="1"/>
  <c r="N281" i="34" s="1"/>
  <c r="L281" i="34" a="1"/>
  <c r="L281" i="34" s="1"/>
  <c r="K281" i="34" a="1"/>
  <c r="K281" i="34" s="1"/>
  <c r="J281" i="34" a="1"/>
  <c r="J281" i="34" s="1"/>
  <c r="I281" i="34" a="1"/>
  <c r="I281" i="34" s="1"/>
  <c r="H281" i="34" a="1"/>
  <c r="H281" i="34" s="1"/>
  <c r="G281" i="34" a="1"/>
  <c r="G281" i="34" s="1"/>
  <c r="F281" i="34" a="1"/>
  <c r="F281" i="34" s="1"/>
  <c r="E281" i="34" a="1"/>
  <c r="E281" i="34" s="1"/>
  <c r="D281" i="34" a="1"/>
  <c r="D281" i="34" s="1"/>
  <c r="C281" i="34" a="1"/>
  <c r="C281" i="34" s="1"/>
  <c r="B281" i="34" a="1"/>
  <c r="B281" i="34" s="1"/>
  <c r="A281" i="34" a="1"/>
  <c r="A281" i="34" s="1"/>
  <c r="AA280" i="34" a="1"/>
  <c r="AA280" i="34" s="1"/>
  <c r="Z280" i="34" a="1"/>
  <c r="Z280" i="34" s="1"/>
  <c r="Y280" i="12"/>
  <c r="Y280" i="34" a="1"/>
  <c r="Y280" i="34" s="1"/>
  <c r="X280" i="34" a="1"/>
  <c r="X280" i="34" s="1"/>
  <c r="W280" i="34" a="1"/>
  <c r="W280" i="34" s="1"/>
  <c r="V280" i="12"/>
  <c r="V280" i="34" a="1"/>
  <c r="V280" i="34" s="1"/>
  <c r="T280" i="12"/>
  <c r="T280" i="34" a="1"/>
  <c r="T280" i="34" s="1"/>
  <c r="S280" i="12"/>
  <c r="S280" i="34" a="1"/>
  <c r="S280" i="34" s="1"/>
  <c r="R280" i="12"/>
  <c r="R280" i="34" a="1"/>
  <c r="R280" i="34" s="1"/>
  <c r="P280" i="12"/>
  <c r="P280" i="34" a="1"/>
  <c r="P280" i="34" s="1"/>
  <c r="O280" i="12"/>
  <c r="O280" i="34" a="1"/>
  <c r="O280" i="34" s="1"/>
  <c r="N280" i="12"/>
  <c r="N280" i="34" a="1"/>
  <c r="N280" i="34" s="1"/>
  <c r="L280" i="34" a="1"/>
  <c r="L280" i="34" s="1"/>
  <c r="K280" i="34" a="1"/>
  <c r="K280" i="34" s="1"/>
  <c r="J280" i="34" a="1"/>
  <c r="J280" i="34" s="1"/>
  <c r="I280" i="34" a="1"/>
  <c r="I280" i="34" s="1"/>
  <c r="H280" i="34" a="1"/>
  <c r="H280" i="34" s="1"/>
  <c r="G280" i="34" a="1"/>
  <c r="G280" i="34" s="1"/>
  <c r="F280" i="34" a="1"/>
  <c r="F280" i="34" s="1"/>
  <c r="E280" i="34" a="1"/>
  <c r="E280" i="34" s="1"/>
  <c r="D280" i="34" a="1"/>
  <c r="D280" i="34" s="1"/>
  <c r="C280" i="34" a="1"/>
  <c r="C280" i="34" s="1"/>
  <c r="B280" i="34" a="1"/>
  <c r="B280" i="34" s="1"/>
  <c r="A280" i="34" a="1"/>
  <c r="A280" i="34" s="1"/>
  <c r="AA279" i="34" a="1"/>
  <c r="AA279" i="34" s="1"/>
  <c r="Z279" i="34" a="1"/>
  <c r="Z279" i="34" s="1"/>
  <c r="Y279" i="12"/>
  <c r="Y279" i="34" a="1"/>
  <c r="Y279" i="34" s="1"/>
  <c r="X279" i="34" a="1"/>
  <c r="X279" i="34" s="1"/>
  <c r="W279" i="34" a="1"/>
  <c r="W279" i="34" s="1"/>
  <c r="V279" i="12"/>
  <c r="V279" i="34" a="1"/>
  <c r="V279" i="34" s="1"/>
  <c r="T279" i="12"/>
  <c r="T279" i="34" a="1"/>
  <c r="T279" i="34" s="1"/>
  <c r="S279" i="12"/>
  <c r="S279" i="34" a="1"/>
  <c r="S279" i="34" s="1"/>
  <c r="R279" i="12"/>
  <c r="R279" i="34" a="1"/>
  <c r="R279" i="34" s="1"/>
  <c r="P279" i="12"/>
  <c r="P279" i="34" a="1"/>
  <c r="P279" i="34" s="1"/>
  <c r="O279" i="12"/>
  <c r="O279" i="34" a="1"/>
  <c r="O279" i="34" s="1"/>
  <c r="N279" i="12"/>
  <c r="N279" i="34" a="1"/>
  <c r="N279" i="34" s="1"/>
  <c r="L279" i="34" a="1"/>
  <c r="L279" i="34" s="1"/>
  <c r="K279" i="34" a="1"/>
  <c r="K279" i="34" s="1"/>
  <c r="J279" i="34" a="1"/>
  <c r="J279" i="34" s="1"/>
  <c r="I279" i="34" a="1"/>
  <c r="I279" i="34" s="1"/>
  <c r="H279" i="34" a="1"/>
  <c r="H279" i="34" s="1"/>
  <c r="G279" i="34" a="1"/>
  <c r="G279" i="34" s="1"/>
  <c r="F279" i="34" a="1"/>
  <c r="F279" i="34" s="1"/>
  <c r="E279" i="34" a="1"/>
  <c r="E279" i="34" s="1"/>
  <c r="D279" i="34" a="1"/>
  <c r="D279" i="34" s="1"/>
  <c r="C279" i="34" a="1"/>
  <c r="C279" i="34" s="1"/>
  <c r="B279" i="34" a="1"/>
  <c r="B279" i="34" s="1"/>
  <c r="A279" i="34" a="1"/>
  <c r="A279" i="34" s="1"/>
  <c r="AA278" i="34" a="1"/>
  <c r="AA278" i="34" s="1"/>
  <c r="Z278" i="34" a="1"/>
  <c r="Z278" i="34" s="1"/>
  <c r="Y278" i="12"/>
  <c r="Y278" i="34" a="1"/>
  <c r="Y278" i="34" s="1"/>
  <c r="X278" i="34" a="1"/>
  <c r="X278" i="34" s="1"/>
  <c r="W278" i="34" a="1"/>
  <c r="W278" i="34" s="1"/>
  <c r="V278" i="12"/>
  <c r="V278" i="34" a="1"/>
  <c r="V278" i="34" s="1"/>
  <c r="T278" i="12"/>
  <c r="T278" i="34" a="1"/>
  <c r="T278" i="34" s="1"/>
  <c r="S278" i="12"/>
  <c r="S278" i="34" a="1"/>
  <c r="S278" i="34" s="1"/>
  <c r="R278" i="12"/>
  <c r="R278" i="34" a="1"/>
  <c r="R278" i="34" s="1"/>
  <c r="P278" i="12"/>
  <c r="P278" i="34" a="1"/>
  <c r="P278" i="34" s="1"/>
  <c r="O278" i="12"/>
  <c r="O278" i="34" a="1"/>
  <c r="O278" i="34" s="1"/>
  <c r="N278" i="12"/>
  <c r="N278" i="34" a="1"/>
  <c r="N278" i="34" s="1"/>
  <c r="L278" i="34" a="1"/>
  <c r="L278" i="34" s="1"/>
  <c r="K278" i="34" a="1"/>
  <c r="K278" i="34" s="1"/>
  <c r="J278" i="34" a="1"/>
  <c r="J278" i="34" s="1"/>
  <c r="I278" i="34" a="1"/>
  <c r="I278" i="34" s="1"/>
  <c r="H278" i="34" a="1"/>
  <c r="H278" i="34" s="1"/>
  <c r="G278" i="34" a="1"/>
  <c r="G278" i="34" s="1"/>
  <c r="F278" i="34" a="1"/>
  <c r="F278" i="34" s="1"/>
  <c r="E278" i="34" a="1"/>
  <c r="E278" i="34" s="1"/>
  <c r="D278" i="34" a="1"/>
  <c r="D278" i="34" s="1"/>
  <c r="C278" i="34" a="1"/>
  <c r="C278" i="34" s="1"/>
  <c r="B278" i="34" a="1"/>
  <c r="B278" i="34" s="1"/>
  <c r="A278" i="34" a="1"/>
  <c r="A278" i="34" s="1"/>
  <c r="AA277" i="34" a="1"/>
  <c r="AA277" i="34" s="1"/>
  <c r="Z277" i="34" a="1"/>
  <c r="Z277" i="34" s="1"/>
  <c r="Y277" i="12"/>
  <c r="Y277" i="34" a="1"/>
  <c r="Y277" i="34" s="1"/>
  <c r="X277" i="34" a="1"/>
  <c r="X277" i="34" s="1"/>
  <c r="W277" i="34" a="1"/>
  <c r="W277" i="34" s="1"/>
  <c r="V277" i="12"/>
  <c r="V277" i="34" a="1"/>
  <c r="V277" i="34" s="1"/>
  <c r="T277" i="12"/>
  <c r="T277" i="34" a="1"/>
  <c r="T277" i="34" s="1"/>
  <c r="S277" i="12"/>
  <c r="S277" i="34" a="1"/>
  <c r="S277" i="34" s="1"/>
  <c r="R277" i="12"/>
  <c r="R277" i="34" a="1"/>
  <c r="R277" i="34" s="1"/>
  <c r="P277" i="12"/>
  <c r="P277" i="34" a="1"/>
  <c r="P277" i="34" s="1"/>
  <c r="O277" i="12"/>
  <c r="O277" i="34" a="1"/>
  <c r="O277" i="34" s="1"/>
  <c r="N277" i="12"/>
  <c r="N277" i="34" a="1"/>
  <c r="N277" i="34" s="1"/>
  <c r="L277" i="34" a="1"/>
  <c r="L277" i="34" s="1"/>
  <c r="K277" i="34" a="1"/>
  <c r="K277" i="34" s="1"/>
  <c r="J277" i="34" a="1"/>
  <c r="J277" i="34" s="1"/>
  <c r="I277" i="34" a="1"/>
  <c r="I277" i="34" s="1"/>
  <c r="H277" i="34" a="1"/>
  <c r="H277" i="34" s="1"/>
  <c r="G277" i="34" a="1"/>
  <c r="G277" i="34" s="1"/>
  <c r="F277" i="34" a="1"/>
  <c r="F277" i="34" s="1"/>
  <c r="E277" i="34" a="1"/>
  <c r="E277" i="34" s="1"/>
  <c r="D277" i="34" a="1"/>
  <c r="D277" i="34" s="1"/>
  <c r="C277" i="34" a="1"/>
  <c r="C277" i="34" s="1"/>
  <c r="B277" i="34" a="1"/>
  <c r="B277" i="34" s="1"/>
  <c r="A277" i="34" a="1"/>
  <c r="A277" i="34" s="1"/>
  <c r="AA276" i="34" a="1"/>
  <c r="AA276" i="34" s="1"/>
  <c r="Z276" i="34" a="1"/>
  <c r="Z276" i="34" s="1"/>
  <c r="Y276" i="12"/>
  <c r="Y276" i="34" a="1"/>
  <c r="Y276" i="34" s="1"/>
  <c r="X276" i="34" a="1"/>
  <c r="X276" i="34" s="1"/>
  <c r="W276" i="34" a="1"/>
  <c r="W276" i="34" s="1"/>
  <c r="V276" i="12"/>
  <c r="V276" i="34" a="1"/>
  <c r="V276" i="34" s="1"/>
  <c r="T276" i="12"/>
  <c r="T276" i="34" a="1"/>
  <c r="T276" i="34" s="1"/>
  <c r="S276" i="12"/>
  <c r="S276" i="34" a="1"/>
  <c r="S276" i="34" s="1"/>
  <c r="R276" i="12"/>
  <c r="R276" i="34" a="1"/>
  <c r="R276" i="34" s="1"/>
  <c r="P276" i="12"/>
  <c r="P276" i="34" a="1"/>
  <c r="P276" i="34" s="1"/>
  <c r="O276" i="12"/>
  <c r="O276" i="34" a="1"/>
  <c r="O276" i="34" s="1"/>
  <c r="N276" i="12"/>
  <c r="N276" i="34" a="1"/>
  <c r="N276" i="34" s="1"/>
  <c r="L276" i="34" a="1"/>
  <c r="L276" i="34" s="1"/>
  <c r="K276" i="34" a="1"/>
  <c r="K276" i="34" s="1"/>
  <c r="J276" i="34" a="1"/>
  <c r="J276" i="34" s="1"/>
  <c r="I276" i="34" a="1"/>
  <c r="I276" i="34" s="1"/>
  <c r="H276" i="34" a="1"/>
  <c r="H276" i="34" s="1"/>
  <c r="G276" i="34" a="1"/>
  <c r="G276" i="34" s="1"/>
  <c r="F276" i="34" a="1"/>
  <c r="F276" i="34" s="1"/>
  <c r="E276" i="34" a="1"/>
  <c r="E276" i="34" s="1"/>
  <c r="D276" i="34" a="1"/>
  <c r="D276" i="34" s="1"/>
  <c r="C276" i="34" a="1"/>
  <c r="C276" i="34" s="1"/>
  <c r="B276" i="34" a="1"/>
  <c r="B276" i="34" s="1"/>
  <c r="A276" i="34" a="1"/>
  <c r="A276" i="34" s="1"/>
  <c r="AA275" i="34" a="1"/>
  <c r="AA275" i="34" s="1"/>
  <c r="Z275" i="34" a="1"/>
  <c r="Z275" i="34" s="1"/>
  <c r="Y275" i="12"/>
  <c r="Y275" i="34" a="1"/>
  <c r="Y275" i="34" s="1"/>
  <c r="X275" i="34" a="1"/>
  <c r="X275" i="34" s="1"/>
  <c r="W275" i="34" a="1"/>
  <c r="W275" i="34" s="1"/>
  <c r="V275" i="12"/>
  <c r="V275" i="34" a="1"/>
  <c r="V275" i="34" s="1"/>
  <c r="T275" i="12"/>
  <c r="T275" i="34" a="1"/>
  <c r="T275" i="34" s="1"/>
  <c r="S275" i="12"/>
  <c r="S275" i="34" a="1"/>
  <c r="S275" i="34" s="1"/>
  <c r="R275" i="12"/>
  <c r="R275" i="34" a="1"/>
  <c r="R275" i="34" s="1"/>
  <c r="P275" i="12"/>
  <c r="P275" i="34" a="1"/>
  <c r="P275" i="34" s="1"/>
  <c r="O275" i="12"/>
  <c r="O275" i="34" a="1"/>
  <c r="O275" i="34" s="1"/>
  <c r="N275" i="12"/>
  <c r="N275" i="34" a="1"/>
  <c r="N275" i="34" s="1"/>
  <c r="L275" i="34" a="1"/>
  <c r="L275" i="34" s="1"/>
  <c r="K275" i="34" a="1"/>
  <c r="K275" i="34" s="1"/>
  <c r="J275" i="34" a="1"/>
  <c r="J275" i="34" s="1"/>
  <c r="I275" i="34" a="1"/>
  <c r="I275" i="34" s="1"/>
  <c r="H275" i="34" a="1"/>
  <c r="H275" i="34" s="1"/>
  <c r="G275" i="34" a="1"/>
  <c r="G275" i="34" s="1"/>
  <c r="F275" i="34" a="1"/>
  <c r="F275" i="34" s="1"/>
  <c r="E275" i="34" a="1"/>
  <c r="E275" i="34" s="1"/>
  <c r="D275" i="34" a="1"/>
  <c r="D275" i="34" s="1"/>
  <c r="C275" i="34" a="1"/>
  <c r="C275" i="34" s="1"/>
  <c r="B275" i="34" a="1"/>
  <c r="B275" i="34" s="1"/>
  <c r="A275" i="34" a="1"/>
  <c r="A275" i="34" s="1"/>
  <c r="AA274" i="34" a="1"/>
  <c r="AA274" i="34" s="1"/>
  <c r="Z274" i="34" a="1"/>
  <c r="Z274" i="34" s="1"/>
  <c r="Y274" i="12"/>
  <c r="Y274" i="34" a="1"/>
  <c r="Y274" i="34" s="1"/>
  <c r="X274" i="34" a="1"/>
  <c r="X274" i="34" s="1"/>
  <c r="W274" i="34" a="1"/>
  <c r="W274" i="34" s="1"/>
  <c r="V274" i="12"/>
  <c r="V274" i="34" a="1"/>
  <c r="V274" i="34" s="1"/>
  <c r="T274" i="12"/>
  <c r="T274" i="34" a="1"/>
  <c r="T274" i="34" s="1"/>
  <c r="S274" i="12"/>
  <c r="S274" i="34" a="1"/>
  <c r="S274" i="34" s="1"/>
  <c r="R274" i="12"/>
  <c r="R274" i="34" a="1"/>
  <c r="R274" i="34" s="1"/>
  <c r="P274" i="12"/>
  <c r="P274" i="34" a="1"/>
  <c r="P274" i="34" s="1"/>
  <c r="O274" i="12"/>
  <c r="O274" i="34" a="1"/>
  <c r="O274" i="34" s="1"/>
  <c r="N274" i="12"/>
  <c r="N274" i="34" a="1"/>
  <c r="N274" i="34" s="1"/>
  <c r="L274" i="34" a="1"/>
  <c r="L274" i="34" s="1"/>
  <c r="K274" i="34" a="1"/>
  <c r="K274" i="34" s="1"/>
  <c r="J274" i="34" a="1"/>
  <c r="J274" i="34" s="1"/>
  <c r="I274" i="34" a="1"/>
  <c r="I274" i="34" s="1"/>
  <c r="H274" i="34" a="1"/>
  <c r="H274" i="34" s="1"/>
  <c r="G274" i="34" a="1"/>
  <c r="G274" i="34" s="1"/>
  <c r="F274" i="34" a="1"/>
  <c r="F274" i="34" s="1"/>
  <c r="E274" i="34" a="1"/>
  <c r="E274" i="34" s="1"/>
  <c r="D274" i="34" a="1"/>
  <c r="D274" i="34" s="1"/>
  <c r="C274" i="34" a="1"/>
  <c r="C274" i="34" s="1"/>
  <c r="B274" i="34" a="1"/>
  <c r="B274" i="34" s="1"/>
  <c r="A274" i="34" a="1"/>
  <c r="A274" i="34" s="1"/>
  <c r="AA273" i="34" a="1"/>
  <c r="AA273" i="34" s="1"/>
  <c r="Z273" i="34" a="1"/>
  <c r="Z273" i="34" s="1"/>
  <c r="Y273" i="12"/>
  <c r="Y273" i="34" a="1"/>
  <c r="Y273" i="34" s="1"/>
  <c r="X273" i="34" a="1"/>
  <c r="X273" i="34" s="1"/>
  <c r="W273" i="34" a="1"/>
  <c r="W273" i="34" s="1"/>
  <c r="V273" i="12"/>
  <c r="V273" i="34" a="1"/>
  <c r="V273" i="34" s="1"/>
  <c r="T273" i="12"/>
  <c r="T273" i="34" a="1"/>
  <c r="T273" i="34" s="1"/>
  <c r="S273" i="12"/>
  <c r="S273" i="34" a="1"/>
  <c r="S273" i="34" s="1"/>
  <c r="R273" i="12"/>
  <c r="R273" i="34" a="1"/>
  <c r="R273" i="34" s="1"/>
  <c r="P273" i="12"/>
  <c r="P273" i="34" a="1"/>
  <c r="P273" i="34" s="1"/>
  <c r="O273" i="12"/>
  <c r="O273" i="34" a="1"/>
  <c r="O273" i="34" s="1"/>
  <c r="N273" i="12"/>
  <c r="N273" i="34" a="1"/>
  <c r="N273" i="34" s="1"/>
  <c r="L273" i="34" a="1"/>
  <c r="L273" i="34" s="1"/>
  <c r="K273" i="34" a="1"/>
  <c r="K273" i="34" s="1"/>
  <c r="J273" i="34" a="1"/>
  <c r="J273" i="34" s="1"/>
  <c r="I273" i="34" a="1"/>
  <c r="I273" i="34" s="1"/>
  <c r="H273" i="34" a="1"/>
  <c r="H273" i="34" s="1"/>
  <c r="G273" i="34" a="1"/>
  <c r="G273" i="34" s="1"/>
  <c r="F273" i="34" a="1"/>
  <c r="F273" i="34" s="1"/>
  <c r="E273" i="34" a="1"/>
  <c r="E273" i="34" s="1"/>
  <c r="D273" i="34" a="1"/>
  <c r="D273" i="34" s="1"/>
  <c r="C273" i="34" a="1"/>
  <c r="C273" i="34" s="1"/>
  <c r="B273" i="34" a="1"/>
  <c r="B273" i="34" s="1"/>
  <c r="A273" i="34" a="1"/>
  <c r="A273" i="34" s="1"/>
  <c r="AA272" i="34" a="1"/>
  <c r="AA272" i="34" s="1"/>
  <c r="Z272" i="34" a="1"/>
  <c r="Z272" i="34" s="1"/>
  <c r="Y272" i="12"/>
  <c r="Y272" i="34" a="1"/>
  <c r="Y272" i="34" s="1"/>
  <c r="X272" i="34" a="1"/>
  <c r="X272" i="34" s="1"/>
  <c r="W272" i="34" a="1"/>
  <c r="W272" i="34" s="1"/>
  <c r="V272" i="12"/>
  <c r="V272" i="34" a="1"/>
  <c r="V272" i="34" s="1"/>
  <c r="T272" i="12"/>
  <c r="T272" i="34" a="1"/>
  <c r="T272" i="34" s="1"/>
  <c r="S272" i="12"/>
  <c r="S272" i="34" a="1"/>
  <c r="S272" i="34" s="1"/>
  <c r="R272" i="12"/>
  <c r="R272" i="34" a="1"/>
  <c r="R272" i="34" s="1"/>
  <c r="P272" i="12"/>
  <c r="P272" i="34" a="1"/>
  <c r="P272" i="34" s="1"/>
  <c r="O272" i="12"/>
  <c r="O272" i="34" a="1"/>
  <c r="O272" i="34" s="1"/>
  <c r="N272" i="12"/>
  <c r="N272" i="34" a="1"/>
  <c r="N272" i="34" s="1"/>
  <c r="L272" i="34" a="1"/>
  <c r="L272" i="34" s="1"/>
  <c r="K272" i="34" a="1"/>
  <c r="K272" i="34" s="1"/>
  <c r="J272" i="34" a="1"/>
  <c r="J272" i="34" s="1"/>
  <c r="I272" i="34" a="1"/>
  <c r="I272" i="34" s="1"/>
  <c r="H272" i="34" a="1"/>
  <c r="H272" i="34" s="1"/>
  <c r="G272" i="34" a="1"/>
  <c r="G272" i="34" s="1"/>
  <c r="F272" i="34" a="1"/>
  <c r="F272" i="34" s="1"/>
  <c r="E272" i="34" a="1"/>
  <c r="E272" i="34" s="1"/>
  <c r="D272" i="34" a="1"/>
  <c r="D272" i="34" s="1"/>
  <c r="C272" i="34" a="1"/>
  <c r="C272" i="34" s="1"/>
  <c r="B272" i="34" a="1"/>
  <c r="B272" i="34" s="1"/>
  <c r="A272" i="34" a="1"/>
  <c r="A272" i="34" s="1"/>
  <c r="AA271" i="34" a="1"/>
  <c r="AA271" i="34" s="1"/>
  <c r="Z271" i="34" a="1"/>
  <c r="Z271" i="34" s="1"/>
  <c r="Y271" i="12"/>
  <c r="Y271" i="34" a="1"/>
  <c r="Y271" i="34" s="1"/>
  <c r="X271" i="34" a="1"/>
  <c r="X271" i="34" s="1"/>
  <c r="W271" i="34" a="1"/>
  <c r="W271" i="34" s="1"/>
  <c r="V271" i="12"/>
  <c r="V271" i="34" a="1"/>
  <c r="V271" i="34" s="1"/>
  <c r="T271" i="12"/>
  <c r="T271" i="34" a="1"/>
  <c r="T271" i="34" s="1"/>
  <c r="S271" i="12"/>
  <c r="S271" i="34" a="1"/>
  <c r="S271" i="34" s="1"/>
  <c r="R271" i="12"/>
  <c r="R271" i="34" a="1"/>
  <c r="R271" i="34" s="1"/>
  <c r="P271" i="12"/>
  <c r="P271" i="34" a="1"/>
  <c r="P271" i="34" s="1"/>
  <c r="O271" i="12"/>
  <c r="O271" i="34" a="1"/>
  <c r="O271" i="34" s="1"/>
  <c r="N271" i="12"/>
  <c r="N271" i="34" a="1"/>
  <c r="N271" i="34" s="1"/>
  <c r="L271" i="34" a="1"/>
  <c r="L271" i="34" s="1"/>
  <c r="K271" i="34" a="1"/>
  <c r="K271" i="34" s="1"/>
  <c r="J271" i="34" a="1"/>
  <c r="J271" i="34" s="1"/>
  <c r="I271" i="34" a="1"/>
  <c r="I271" i="34" s="1"/>
  <c r="H271" i="34" a="1"/>
  <c r="H271" i="34" s="1"/>
  <c r="G271" i="34" a="1"/>
  <c r="G271" i="34" s="1"/>
  <c r="F271" i="34" a="1"/>
  <c r="F271" i="34" s="1"/>
  <c r="E271" i="34" a="1"/>
  <c r="E271" i="34" s="1"/>
  <c r="D271" i="34" a="1"/>
  <c r="D271" i="34" s="1"/>
  <c r="C271" i="34" a="1"/>
  <c r="C271" i="34" s="1"/>
  <c r="B271" i="34" a="1"/>
  <c r="B271" i="34" s="1"/>
  <c r="A271" i="34" a="1"/>
  <c r="A271" i="34" s="1"/>
  <c r="AA270" i="34" a="1"/>
  <c r="AA270" i="34" s="1"/>
  <c r="Z270" i="34" a="1"/>
  <c r="Z270" i="34" s="1"/>
  <c r="Y270" i="12"/>
  <c r="Y270" i="34" a="1"/>
  <c r="Y270" i="34" s="1"/>
  <c r="X270" i="34" a="1"/>
  <c r="X270" i="34" s="1"/>
  <c r="W270" i="34" a="1"/>
  <c r="W270" i="34" s="1"/>
  <c r="V270" i="12"/>
  <c r="V270" i="34" a="1"/>
  <c r="V270" i="34" s="1"/>
  <c r="T270" i="12"/>
  <c r="T270" i="34" a="1"/>
  <c r="T270" i="34" s="1"/>
  <c r="S270" i="12"/>
  <c r="S270" i="34" a="1"/>
  <c r="S270" i="34" s="1"/>
  <c r="R270" i="12"/>
  <c r="R270" i="34" a="1"/>
  <c r="R270" i="34" s="1"/>
  <c r="P270" i="12"/>
  <c r="P270" i="34" a="1"/>
  <c r="P270" i="34" s="1"/>
  <c r="O270" i="12"/>
  <c r="O270" i="34" a="1"/>
  <c r="O270" i="34" s="1"/>
  <c r="N270" i="12"/>
  <c r="N270" i="34" a="1"/>
  <c r="N270" i="34" s="1"/>
  <c r="L270" i="34" a="1"/>
  <c r="L270" i="34" s="1"/>
  <c r="K270" i="34" a="1"/>
  <c r="K270" i="34" s="1"/>
  <c r="J270" i="34" a="1"/>
  <c r="J270" i="34" s="1"/>
  <c r="I270" i="34" a="1"/>
  <c r="I270" i="34" s="1"/>
  <c r="H270" i="34" a="1"/>
  <c r="H270" i="34" s="1"/>
  <c r="G270" i="34" a="1"/>
  <c r="G270" i="34" s="1"/>
  <c r="F270" i="34" a="1"/>
  <c r="F270" i="34" s="1"/>
  <c r="E270" i="34" a="1"/>
  <c r="E270" i="34" s="1"/>
  <c r="D270" i="34" a="1"/>
  <c r="D270" i="34" s="1"/>
  <c r="C270" i="34" a="1"/>
  <c r="C270" i="34" s="1"/>
  <c r="B270" i="34" a="1"/>
  <c r="B270" i="34" s="1"/>
  <c r="A270" i="34" a="1"/>
  <c r="A270" i="34" s="1"/>
  <c r="AA269" i="34" a="1"/>
  <c r="AA269" i="34" s="1"/>
  <c r="Z269" i="34" a="1"/>
  <c r="Z269" i="34" s="1"/>
  <c r="Y269" i="12"/>
  <c r="Y269" i="34" a="1"/>
  <c r="Y269" i="34" s="1"/>
  <c r="X269" i="34" a="1"/>
  <c r="X269" i="34" s="1"/>
  <c r="W269" i="34" a="1"/>
  <c r="W269" i="34" s="1"/>
  <c r="V269" i="12"/>
  <c r="V269" i="34" a="1"/>
  <c r="V269" i="34" s="1"/>
  <c r="T269" i="12"/>
  <c r="T269" i="34" a="1"/>
  <c r="T269" i="34" s="1"/>
  <c r="S269" i="12"/>
  <c r="S269" i="34" a="1"/>
  <c r="S269" i="34" s="1"/>
  <c r="R269" i="12"/>
  <c r="R269" i="34" a="1"/>
  <c r="R269" i="34" s="1"/>
  <c r="P269" i="12"/>
  <c r="P269" i="34" a="1"/>
  <c r="P269" i="34" s="1"/>
  <c r="O269" i="12"/>
  <c r="O269" i="34" a="1"/>
  <c r="O269" i="34" s="1"/>
  <c r="N269" i="12"/>
  <c r="N269" i="34" a="1"/>
  <c r="N269" i="34" s="1"/>
  <c r="L269" i="34" a="1"/>
  <c r="L269" i="34" s="1"/>
  <c r="K269" i="34" a="1"/>
  <c r="K269" i="34" s="1"/>
  <c r="J269" i="34" a="1"/>
  <c r="J269" i="34" s="1"/>
  <c r="I269" i="34" a="1"/>
  <c r="I269" i="34" s="1"/>
  <c r="H269" i="34" a="1"/>
  <c r="H269" i="34" s="1"/>
  <c r="G269" i="34" a="1"/>
  <c r="G269" i="34" s="1"/>
  <c r="F269" i="34" a="1"/>
  <c r="F269" i="34" s="1"/>
  <c r="E269" i="34" a="1"/>
  <c r="E269" i="34" s="1"/>
  <c r="D269" i="34" a="1"/>
  <c r="D269" i="34" s="1"/>
  <c r="C269" i="34" a="1"/>
  <c r="C269" i="34" s="1"/>
  <c r="B269" i="34" a="1"/>
  <c r="B269" i="34" s="1"/>
  <c r="A269" i="34" a="1"/>
  <c r="A269" i="34" s="1"/>
  <c r="AA268" i="34" a="1"/>
  <c r="AA268" i="34" s="1"/>
  <c r="Z268" i="34" a="1"/>
  <c r="Z268" i="34" s="1"/>
  <c r="Y268" i="12"/>
  <c r="Y268" i="34" a="1"/>
  <c r="Y268" i="34" s="1"/>
  <c r="X268" i="34" a="1"/>
  <c r="X268" i="34" s="1"/>
  <c r="W268" i="34" a="1"/>
  <c r="W268" i="34" s="1"/>
  <c r="V268" i="12"/>
  <c r="V268" i="34" a="1"/>
  <c r="V268" i="34" s="1"/>
  <c r="T268" i="12"/>
  <c r="T268" i="34" a="1"/>
  <c r="T268" i="34" s="1"/>
  <c r="S268" i="12"/>
  <c r="S268" i="34" a="1"/>
  <c r="S268" i="34" s="1"/>
  <c r="R268" i="12"/>
  <c r="R268" i="34" a="1"/>
  <c r="R268" i="34" s="1"/>
  <c r="P268" i="12"/>
  <c r="P268" i="34" a="1"/>
  <c r="P268" i="34" s="1"/>
  <c r="O268" i="12"/>
  <c r="O268" i="34" a="1"/>
  <c r="O268" i="34" s="1"/>
  <c r="N268" i="12"/>
  <c r="N268" i="34" a="1"/>
  <c r="N268" i="34" s="1"/>
  <c r="L268" i="34" a="1"/>
  <c r="L268" i="34" s="1"/>
  <c r="K268" i="34" a="1"/>
  <c r="K268" i="34" s="1"/>
  <c r="J268" i="34" a="1"/>
  <c r="J268" i="34" s="1"/>
  <c r="I268" i="34" a="1"/>
  <c r="I268" i="34" s="1"/>
  <c r="H268" i="34" a="1"/>
  <c r="H268" i="34" s="1"/>
  <c r="G268" i="34" a="1"/>
  <c r="G268" i="34" s="1"/>
  <c r="F268" i="34" a="1"/>
  <c r="F268" i="34" s="1"/>
  <c r="E268" i="34" a="1"/>
  <c r="E268" i="34" s="1"/>
  <c r="D268" i="34" a="1"/>
  <c r="D268" i="34" s="1"/>
  <c r="C268" i="34" a="1"/>
  <c r="C268" i="34" s="1"/>
  <c r="B268" i="34" a="1"/>
  <c r="B268" i="34" s="1"/>
  <c r="A268" i="34" a="1"/>
  <c r="A268" i="34" s="1"/>
  <c r="AA267" i="34" a="1"/>
  <c r="AA267" i="34" s="1"/>
  <c r="Z267" i="34" a="1"/>
  <c r="Z267" i="34" s="1"/>
  <c r="Y267" i="12"/>
  <c r="Y267" i="34" a="1"/>
  <c r="Y267" i="34" s="1"/>
  <c r="X267" i="34" a="1"/>
  <c r="X267" i="34" s="1"/>
  <c r="W267" i="34" a="1"/>
  <c r="W267" i="34" s="1"/>
  <c r="V267" i="12"/>
  <c r="V267" i="34" a="1"/>
  <c r="V267" i="34" s="1"/>
  <c r="T267" i="12"/>
  <c r="T267" i="34" a="1"/>
  <c r="T267" i="34" s="1"/>
  <c r="S267" i="12"/>
  <c r="S267" i="34" a="1"/>
  <c r="S267" i="34" s="1"/>
  <c r="R267" i="12"/>
  <c r="R267" i="34" a="1"/>
  <c r="R267" i="34" s="1"/>
  <c r="P267" i="12"/>
  <c r="P267" i="34" a="1"/>
  <c r="P267" i="34" s="1"/>
  <c r="O267" i="12"/>
  <c r="O267" i="34" a="1"/>
  <c r="O267" i="34" s="1"/>
  <c r="N267" i="12"/>
  <c r="N267" i="34" a="1"/>
  <c r="N267" i="34" s="1"/>
  <c r="L267" i="34" a="1"/>
  <c r="L267" i="34" s="1"/>
  <c r="K267" i="34" a="1"/>
  <c r="K267" i="34" s="1"/>
  <c r="J267" i="34" a="1"/>
  <c r="J267" i="34" s="1"/>
  <c r="I267" i="34" a="1"/>
  <c r="I267" i="34" s="1"/>
  <c r="H267" i="34" a="1"/>
  <c r="H267" i="34" s="1"/>
  <c r="G267" i="34" a="1"/>
  <c r="G267" i="34" s="1"/>
  <c r="F267" i="34" a="1"/>
  <c r="F267" i="34" s="1"/>
  <c r="E267" i="34" a="1"/>
  <c r="E267" i="34" s="1"/>
  <c r="D267" i="34" a="1"/>
  <c r="D267" i="34" s="1"/>
  <c r="C267" i="34" a="1"/>
  <c r="C267" i="34" s="1"/>
  <c r="B267" i="34" a="1"/>
  <c r="B267" i="34" s="1"/>
  <c r="A267" i="34" a="1"/>
  <c r="A267" i="34" s="1"/>
  <c r="AA266" i="34" a="1"/>
  <c r="AA266" i="34" s="1"/>
  <c r="Z266" i="34" a="1"/>
  <c r="Z266" i="34" s="1"/>
  <c r="Y266" i="12"/>
  <c r="Y266" i="34" a="1"/>
  <c r="Y266" i="34" s="1"/>
  <c r="X266" i="34" a="1"/>
  <c r="X266" i="34" s="1"/>
  <c r="W266" i="34" a="1"/>
  <c r="W266" i="34" s="1"/>
  <c r="V266" i="12"/>
  <c r="V266" i="34" a="1"/>
  <c r="V266" i="34" s="1"/>
  <c r="T266" i="12"/>
  <c r="T266" i="34" a="1"/>
  <c r="T266" i="34" s="1"/>
  <c r="S266" i="12"/>
  <c r="S266" i="34" a="1"/>
  <c r="S266" i="34" s="1"/>
  <c r="R266" i="12"/>
  <c r="R266" i="34" a="1"/>
  <c r="R266" i="34" s="1"/>
  <c r="P266" i="12"/>
  <c r="P266" i="34" a="1"/>
  <c r="P266" i="34" s="1"/>
  <c r="O266" i="12"/>
  <c r="O266" i="34" a="1"/>
  <c r="O266" i="34" s="1"/>
  <c r="N266" i="12"/>
  <c r="N266" i="34" a="1"/>
  <c r="N266" i="34" s="1"/>
  <c r="L266" i="34" a="1"/>
  <c r="L266" i="34" s="1"/>
  <c r="K266" i="34" a="1"/>
  <c r="K266" i="34" s="1"/>
  <c r="J266" i="34" a="1"/>
  <c r="J266" i="34" s="1"/>
  <c r="I266" i="34" a="1"/>
  <c r="I266" i="34" s="1"/>
  <c r="H266" i="34" a="1"/>
  <c r="H266" i="34" s="1"/>
  <c r="G266" i="34" a="1"/>
  <c r="G266" i="34" s="1"/>
  <c r="F266" i="34" a="1"/>
  <c r="F266" i="34" s="1"/>
  <c r="E266" i="34" a="1"/>
  <c r="E266" i="34" s="1"/>
  <c r="D266" i="34" a="1"/>
  <c r="D266" i="34" s="1"/>
  <c r="C266" i="34" a="1"/>
  <c r="C266" i="34" s="1"/>
  <c r="B266" i="34" a="1"/>
  <c r="B266" i="34" s="1"/>
  <c r="A266" i="34" a="1"/>
  <c r="A266" i="34" s="1"/>
  <c r="AA265" i="34" a="1"/>
  <c r="AA265" i="34" s="1"/>
  <c r="Z265" i="34" a="1"/>
  <c r="Z265" i="34" s="1"/>
  <c r="Y265" i="12"/>
  <c r="Y265" i="34" a="1"/>
  <c r="Y265" i="34" s="1"/>
  <c r="X265" i="34" a="1"/>
  <c r="X265" i="34" s="1"/>
  <c r="W265" i="34" a="1"/>
  <c r="W265" i="34" s="1"/>
  <c r="V265" i="12"/>
  <c r="V265" i="34" a="1"/>
  <c r="V265" i="34" s="1"/>
  <c r="T265" i="12"/>
  <c r="T265" i="34" a="1"/>
  <c r="T265" i="34" s="1"/>
  <c r="S265" i="12"/>
  <c r="S265" i="34" a="1"/>
  <c r="S265" i="34" s="1"/>
  <c r="R265" i="12"/>
  <c r="R265" i="34" a="1"/>
  <c r="R265" i="34" s="1"/>
  <c r="P265" i="12"/>
  <c r="P265" i="34" a="1"/>
  <c r="P265" i="34" s="1"/>
  <c r="O265" i="12"/>
  <c r="O265" i="34" a="1"/>
  <c r="O265" i="34" s="1"/>
  <c r="N265" i="12"/>
  <c r="N265" i="34" a="1"/>
  <c r="N265" i="34" s="1"/>
  <c r="L265" i="34" a="1"/>
  <c r="L265" i="34" s="1"/>
  <c r="K265" i="34" a="1"/>
  <c r="K265" i="34" s="1"/>
  <c r="J265" i="34" a="1"/>
  <c r="J265" i="34" s="1"/>
  <c r="I265" i="34" a="1"/>
  <c r="I265" i="34" s="1"/>
  <c r="H265" i="34" a="1"/>
  <c r="H265" i="34" s="1"/>
  <c r="G265" i="34" a="1"/>
  <c r="G265" i="34" s="1"/>
  <c r="F265" i="34" a="1"/>
  <c r="F265" i="34" s="1"/>
  <c r="E265" i="34" a="1"/>
  <c r="E265" i="34" s="1"/>
  <c r="D265" i="34" a="1"/>
  <c r="D265" i="34" s="1"/>
  <c r="C265" i="34" a="1"/>
  <c r="C265" i="34" s="1"/>
  <c r="B265" i="34" a="1"/>
  <c r="B265" i="34" s="1"/>
  <c r="A265" i="34" a="1"/>
  <c r="A265" i="34" s="1"/>
  <c r="AA264" i="34" a="1"/>
  <c r="AA264" i="34" s="1"/>
  <c r="Z264" i="34" a="1"/>
  <c r="Z264" i="34" s="1"/>
  <c r="Y264" i="12"/>
  <c r="Y264" i="34" a="1"/>
  <c r="Y264" i="34" s="1"/>
  <c r="X264" i="34" a="1"/>
  <c r="X264" i="34" s="1"/>
  <c r="W264" i="34" a="1"/>
  <c r="W264" i="34" s="1"/>
  <c r="V264" i="12"/>
  <c r="V264" i="34" a="1"/>
  <c r="V264" i="34" s="1"/>
  <c r="T264" i="12"/>
  <c r="T264" i="34" a="1"/>
  <c r="T264" i="34" s="1"/>
  <c r="S264" i="12"/>
  <c r="S264" i="34" a="1"/>
  <c r="S264" i="34" s="1"/>
  <c r="R264" i="12"/>
  <c r="R264" i="34" a="1"/>
  <c r="R264" i="34" s="1"/>
  <c r="P264" i="12"/>
  <c r="P264" i="34" a="1"/>
  <c r="P264" i="34" s="1"/>
  <c r="O264" i="12"/>
  <c r="O264" i="34" a="1"/>
  <c r="O264" i="34" s="1"/>
  <c r="N264" i="12"/>
  <c r="N264" i="34" a="1"/>
  <c r="N264" i="34" s="1"/>
  <c r="L264" i="34" a="1"/>
  <c r="L264" i="34" s="1"/>
  <c r="K264" i="34" a="1"/>
  <c r="K264" i="34" s="1"/>
  <c r="J264" i="34" a="1"/>
  <c r="J264" i="34" s="1"/>
  <c r="I264" i="34" a="1"/>
  <c r="I264" i="34" s="1"/>
  <c r="H264" i="34" a="1"/>
  <c r="H264" i="34" s="1"/>
  <c r="G264" i="34" a="1"/>
  <c r="G264" i="34" s="1"/>
  <c r="F264" i="34" a="1"/>
  <c r="F264" i="34" s="1"/>
  <c r="E264" i="34" a="1"/>
  <c r="E264" i="34" s="1"/>
  <c r="D264" i="34" a="1"/>
  <c r="D264" i="34" s="1"/>
  <c r="C264" i="34" a="1"/>
  <c r="C264" i="34" s="1"/>
  <c r="B264" i="34" a="1"/>
  <c r="B264" i="34" s="1"/>
  <c r="A264" i="34" a="1"/>
  <c r="A264" i="34" s="1"/>
  <c r="AA263" i="34" a="1"/>
  <c r="AA263" i="34" s="1"/>
  <c r="Z263" i="34" a="1"/>
  <c r="Z263" i="34" s="1"/>
  <c r="Y263" i="12"/>
  <c r="Y263" i="34" a="1"/>
  <c r="Y263" i="34" s="1"/>
  <c r="X263" i="34" a="1"/>
  <c r="X263" i="34" s="1"/>
  <c r="W263" i="34" a="1"/>
  <c r="W263" i="34" s="1"/>
  <c r="V263" i="12"/>
  <c r="V263" i="34" a="1"/>
  <c r="V263" i="34" s="1"/>
  <c r="T263" i="12"/>
  <c r="T263" i="34" a="1"/>
  <c r="T263" i="34" s="1"/>
  <c r="S263" i="12"/>
  <c r="S263" i="34" a="1"/>
  <c r="S263" i="34" s="1"/>
  <c r="R263" i="12"/>
  <c r="R263" i="34" a="1"/>
  <c r="R263" i="34" s="1"/>
  <c r="P263" i="12"/>
  <c r="P263" i="34" a="1"/>
  <c r="P263" i="34" s="1"/>
  <c r="O263" i="12"/>
  <c r="O263" i="34" a="1"/>
  <c r="O263" i="34" s="1"/>
  <c r="N263" i="12"/>
  <c r="N263" i="34" a="1"/>
  <c r="N263" i="34" s="1"/>
  <c r="L263" i="34" a="1"/>
  <c r="L263" i="34" s="1"/>
  <c r="K263" i="34" a="1"/>
  <c r="K263" i="34" s="1"/>
  <c r="J263" i="34" a="1"/>
  <c r="J263" i="34" s="1"/>
  <c r="I263" i="34" a="1"/>
  <c r="I263" i="34" s="1"/>
  <c r="H263" i="34" a="1"/>
  <c r="H263" i="34" s="1"/>
  <c r="G263" i="34" a="1"/>
  <c r="G263" i="34" s="1"/>
  <c r="F263" i="34" a="1"/>
  <c r="F263" i="34" s="1"/>
  <c r="E263" i="34" a="1"/>
  <c r="E263" i="34" s="1"/>
  <c r="D263" i="34" a="1"/>
  <c r="D263" i="34" s="1"/>
  <c r="C263" i="34" a="1"/>
  <c r="C263" i="34" s="1"/>
  <c r="B263" i="34" a="1"/>
  <c r="B263" i="34" s="1"/>
  <c r="A263" i="34" a="1"/>
  <c r="A263" i="34" s="1"/>
  <c r="AA262" i="34" a="1"/>
  <c r="AA262" i="34" s="1"/>
  <c r="Z262" i="34" a="1"/>
  <c r="Z262" i="34" s="1"/>
  <c r="Y262" i="12"/>
  <c r="Y262" i="34" a="1"/>
  <c r="Y262" i="34" s="1"/>
  <c r="X262" i="34" a="1"/>
  <c r="X262" i="34" s="1"/>
  <c r="W262" i="34" a="1"/>
  <c r="W262" i="34" s="1"/>
  <c r="V262" i="12"/>
  <c r="V262" i="34" a="1"/>
  <c r="V262" i="34" s="1"/>
  <c r="T262" i="12"/>
  <c r="T262" i="34" a="1"/>
  <c r="T262" i="34" s="1"/>
  <c r="S262" i="12"/>
  <c r="S262" i="34" a="1"/>
  <c r="S262" i="34" s="1"/>
  <c r="R262" i="12"/>
  <c r="R262" i="34" a="1"/>
  <c r="R262" i="34" s="1"/>
  <c r="P262" i="12"/>
  <c r="P262" i="34" a="1"/>
  <c r="P262" i="34" s="1"/>
  <c r="O262" i="12"/>
  <c r="O262" i="34" a="1"/>
  <c r="O262" i="34" s="1"/>
  <c r="N262" i="12"/>
  <c r="N262" i="34" a="1"/>
  <c r="N262" i="34" s="1"/>
  <c r="L262" i="34" a="1"/>
  <c r="L262" i="34" s="1"/>
  <c r="K262" i="34" a="1"/>
  <c r="K262" i="34" s="1"/>
  <c r="J262" i="34" a="1"/>
  <c r="J262" i="34" s="1"/>
  <c r="I262" i="34" a="1"/>
  <c r="I262" i="34" s="1"/>
  <c r="H262" i="34" a="1"/>
  <c r="H262" i="34" s="1"/>
  <c r="G262" i="34" a="1"/>
  <c r="G262" i="34" s="1"/>
  <c r="F262" i="34" a="1"/>
  <c r="F262" i="34" s="1"/>
  <c r="E262" i="34" a="1"/>
  <c r="E262" i="34" s="1"/>
  <c r="D262" i="34" a="1"/>
  <c r="D262" i="34" s="1"/>
  <c r="C262" i="34" a="1"/>
  <c r="C262" i="34" s="1"/>
  <c r="B262" i="34" a="1"/>
  <c r="B262" i="34" s="1"/>
  <c r="A262" i="34" a="1"/>
  <c r="A262" i="34" s="1"/>
  <c r="AA261" i="34" a="1"/>
  <c r="AA261" i="34" s="1"/>
  <c r="Z261" i="34" a="1"/>
  <c r="Z261" i="34" s="1"/>
  <c r="Y261" i="12"/>
  <c r="Y261" i="34" a="1"/>
  <c r="Y261" i="34" s="1"/>
  <c r="X261" i="34" a="1"/>
  <c r="X261" i="34" s="1"/>
  <c r="W261" i="34" a="1"/>
  <c r="W261" i="34" s="1"/>
  <c r="V261" i="12"/>
  <c r="V261" i="34" a="1"/>
  <c r="V261" i="34" s="1"/>
  <c r="T261" i="12"/>
  <c r="T261" i="34" a="1"/>
  <c r="T261" i="34" s="1"/>
  <c r="S261" i="12"/>
  <c r="S261" i="34" a="1"/>
  <c r="S261" i="34" s="1"/>
  <c r="R261" i="12"/>
  <c r="R261" i="34" a="1"/>
  <c r="R261" i="34" s="1"/>
  <c r="P261" i="12"/>
  <c r="P261" i="34" a="1"/>
  <c r="P261" i="34" s="1"/>
  <c r="O261" i="12"/>
  <c r="O261" i="34" a="1"/>
  <c r="O261" i="34" s="1"/>
  <c r="N261" i="12"/>
  <c r="N261" i="34" a="1"/>
  <c r="N261" i="34" s="1"/>
  <c r="L261" i="34" a="1"/>
  <c r="L261" i="34" s="1"/>
  <c r="K261" i="34" a="1"/>
  <c r="K261" i="34" s="1"/>
  <c r="J261" i="34" a="1"/>
  <c r="J261" i="34" s="1"/>
  <c r="I261" i="34" a="1"/>
  <c r="I261" i="34" s="1"/>
  <c r="H261" i="34" a="1"/>
  <c r="H261" i="34" s="1"/>
  <c r="G261" i="34" a="1"/>
  <c r="G261" i="34" s="1"/>
  <c r="F261" i="34" a="1"/>
  <c r="F261" i="34" s="1"/>
  <c r="E261" i="34" a="1"/>
  <c r="E261" i="34" s="1"/>
  <c r="D261" i="34" a="1"/>
  <c r="D261" i="34" s="1"/>
  <c r="C261" i="34" a="1"/>
  <c r="C261" i="34" s="1"/>
  <c r="B261" i="34" a="1"/>
  <c r="B261" i="34" s="1"/>
  <c r="A261" i="34" a="1"/>
  <c r="A261" i="34" s="1"/>
  <c r="AA260" i="34" a="1"/>
  <c r="AA260" i="34" s="1"/>
  <c r="Z260" i="34" a="1"/>
  <c r="Z260" i="34" s="1"/>
  <c r="Y260" i="12"/>
  <c r="Y260" i="34" a="1"/>
  <c r="Y260" i="34" s="1"/>
  <c r="X260" i="34" a="1"/>
  <c r="X260" i="34" s="1"/>
  <c r="W260" i="34" a="1"/>
  <c r="W260" i="34" s="1"/>
  <c r="V260" i="12"/>
  <c r="V260" i="34" a="1"/>
  <c r="V260" i="34" s="1"/>
  <c r="T260" i="12"/>
  <c r="T260" i="34" a="1"/>
  <c r="T260" i="34" s="1"/>
  <c r="S260" i="12"/>
  <c r="S260" i="34" a="1"/>
  <c r="S260" i="34" s="1"/>
  <c r="R260" i="12"/>
  <c r="R260" i="34" a="1"/>
  <c r="R260" i="34" s="1"/>
  <c r="P260" i="12"/>
  <c r="P260" i="34" a="1"/>
  <c r="P260" i="34" s="1"/>
  <c r="O260" i="12"/>
  <c r="O260" i="34" a="1"/>
  <c r="O260" i="34" s="1"/>
  <c r="N260" i="12"/>
  <c r="N260" i="34" a="1"/>
  <c r="N260" i="34" s="1"/>
  <c r="L260" i="34" a="1"/>
  <c r="L260" i="34" s="1"/>
  <c r="K260" i="34" a="1"/>
  <c r="K260" i="34" s="1"/>
  <c r="J260" i="34" a="1"/>
  <c r="J260" i="34" s="1"/>
  <c r="I260" i="34" a="1"/>
  <c r="I260" i="34" s="1"/>
  <c r="H260" i="34" a="1"/>
  <c r="H260" i="34" s="1"/>
  <c r="G260" i="34" a="1"/>
  <c r="G260" i="34" s="1"/>
  <c r="F260" i="34" a="1"/>
  <c r="F260" i="34" s="1"/>
  <c r="E260" i="34" a="1"/>
  <c r="E260" i="34" s="1"/>
  <c r="D260" i="34" a="1"/>
  <c r="D260" i="34" s="1"/>
  <c r="C260" i="34" a="1"/>
  <c r="C260" i="34" s="1"/>
  <c r="B260" i="34" a="1"/>
  <c r="B260" i="34" s="1"/>
  <c r="A260" i="34" a="1"/>
  <c r="A260" i="34" s="1"/>
  <c r="AA259" i="34" a="1"/>
  <c r="AA259" i="34" s="1"/>
  <c r="Z259" i="34" a="1"/>
  <c r="Z259" i="34" s="1"/>
  <c r="Y259" i="12"/>
  <c r="Y259" i="34" a="1"/>
  <c r="Y259" i="34" s="1"/>
  <c r="X259" i="34" a="1"/>
  <c r="X259" i="34" s="1"/>
  <c r="W259" i="34" a="1"/>
  <c r="W259" i="34" s="1"/>
  <c r="V259" i="12"/>
  <c r="V259" i="34" a="1"/>
  <c r="V259" i="34" s="1"/>
  <c r="T259" i="12"/>
  <c r="T259" i="34" a="1"/>
  <c r="T259" i="34" s="1"/>
  <c r="S259" i="12"/>
  <c r="S259" i="34" a="1"/>
  <c r="S259" i="34" s="1"/>
  <c r="R259" i="12"/>
  <c r="R259" i="34" a="1"/>
  <c r="R259" i="34" s="1"/>
  <c r="P259" i="12"/>
  <c r="P259" i="34" a="1"/>
  <c r="P259" i="34" s="1"/>
  <c r="O259" i="12"/>
  <c r="O259" i="34" a="1"/>
  <c r="O259" i="34" s="1"/>
  <c r="N259" i="12"/>
  <c r="N259" i="34" a="1"/>
  <c r="N259" i="34" s="1"/>
  <c r="L259" i="34" a="1"/>
  <c r="L259" i="34" s="1"/>
  <c r="K259" i="34" a="1"/>
  <c r="K259" i="34" s="1"/>
  <c r="J259" i="34" a="1"/>
  <c r="J259" i="34" s="1"/>
  <c r="I259" i="34" a="1"/>
  <c r="I259" i="34" s="1"/>
  <c r="H259" i="34" a="1"/>
  <c r="H259" i="34" s="1"/>
  <c r="G259" i="34" a="1"/>
  <c r="G259" i="34" s="1"/>
  <c r="F259" i="34" a="1"/>
  <c r="F259" i="34" s="1"/>
  <c r="E259" i="34" a="1"/>
  <c r="E259" i="34" s="1"/>
  <c r="D259" i="34" a="1"/>
  <c r="D259" i="34" s="1"/>
  <c r="C259" i="34" a="1"/>
  <c r="C259" i="34" s="1"/>
  <c r="B259" i="34" a="1"/>
  <c r="B259" i="34" s="1"/>
  <c r="A259" i="34" a="1"/>
  <c r="A259" i="34" s="1"/>
  <c r="AA258" i="34" a="1"/>
  <c r="AA258" i="34" s="1"/>
  <c r="Z258" i="34" a="1"/>
  <c r="Z258" i="34" s="1"/>
  <c r="Y258" i="12"/>
  <c r="Y258" i="34" a="1"/>
  <c r="Y258" i="34" s="1"/>
  <c r="X258" i="34" a="1"/>
  <c r="X258" i="34" s="1"/>
  <c r="W258" i="34" a="1"/>
  <c r="W258" i="34" s="1"/>
  <c r="V258" i="12"/>
  <c r="V258" i="34" a="1"/>
  <c r="V258" i="34" s="1"/>
  <c r="T258" i="12"/>
  <c r="T258" i="34" a="1"/>
  <c r="T258" i="34" s="1"/>
  <c r="S258" i="12"/>
  <c r="S258" i="34" a="1"/>
  <c r="S258" i="34" s="1"/>
  <c r="R258" i="12"/>
  <c r="R258" i="34" a="1"/>
  <c r="R258" i="34" s="1"/>
  <c r="P258" i="12"/>
  <c r="P258" i="34" a="1"/>
  <c r="P258" i="34" s="1"/>
  <c r="O258" i="12"/>
  <c r="O258" i="34" a="1"/>
  <c r="O258" i="34" s="1"/>
  <c r="N258" i="12"/>
  <c r="N258" i="34" a="1"/>
  <c r="N258" i="34" s="1"/>
  <c r="L258" i="34" a="1"/>
  <c r="L258" i="34" s="1"/>
  <c r="K258" i="34" a="1"/>
  <c r="K258" i="34" s="1"/>
  <c r="J258" i="34" a="1"/>
  <c r="J258" i="34" s="1"/>
  <c r="I258" i="34" a="1"/>
  <c r="I258" i="34" s="1"/>
  <c r="H258" i="34" a="1"/>
  <c r="H258" i="34" s="1"/>
  <c r="G258" i="34" a="1"/>
  <c r="G258" i="34" s="1"/>
  <c r="F258" i="34" a="1"/>
  <c r="F258" i="34" s="1"/>
  <c r="E258" i="34" a="1"/>
  <c r="E258" i="34" s="1"/>
  <c r="D258" i="34" a="1"/>
  <c r="D258" i="34" s="1"/>
  <c r="C258" i="34" a="1"/>
  <c r="C258" i="34" s="1"/>
  <c r="B258" i="34" a="1"/>
  <c r="B258" i="34" s="1"/>
  <c r="A258" i="34" a="1"/>
  <c r="A258" i="34" s="1"/>
  <c r="AA257" i="34" a="1"/>
  <c r="AA257" i="34" s="1"/>
  <c r="Z257" i="34" a="1"/>
  <c r="Z257" i="34" s="1"/>
  <c r="Y257" i="12"/>
  <c r="Y257" i="34" a="1"/>
  <c r="Y257" i="34" s="1"/>
  <c r="X257" i="34" a="1"/>
  <c r="X257" i="34" s="1"/>
  <c r="W257" i="34" a="1"/>
  <c r="W257" i="34" s="1"/>
  <c r="V257" i="12"/>
  <c r="V257" i="34" a="1"/>
  <c r="V257" i="34" s="1"/>
  <c r="T257" i="12"/>
  <c r="T257" i="34" a="1"/>
  <c r="T257" i="34" s="1"/>
  <c r="S257" i="12"/>
  <c r="S257" i="34" a="1"/>
  <c r="S257" i="34" s="1"/>
  <c r="R257" i="12"/>
  <c r="R257" i="34" a="1"/>
  <c r="R257" i="34" s="1"/>
  <c r="P257" i="12"/>
  <c r="P257" i="34" a="1"/>
  <c r="P257" i="34" s="1"/>
  <c r="O257" i="12"/>
  <c r="O257" i="34" a="1"/>
  <c r="O257" i="34" s="1"/>
  <c r="N257" i="12"/>
  <c r="N257" i="34" a="1"/>
  <c r="N257" i="34" s="1"/>
  <c r="L257" i="34" a="1"/>
  <c r="L257" i="34" s="1"/>
  <c r="K257" i="34" a="1"/>
  <c r="K257" i="34" s="1"/>
  <c r="J257" i="34" a="1"/>
  <c r="J257" i="34" s="1"/>
  <c r="I257" i="34" a="1"/>
  <c r="I257" i="34" s="1"/>
  <c r="H257" i="34" a="1"/>
  <c r="H257" i="34" s="1"/>
  <c r="G257" i="34" a="1"/>
  <c r="G257" i="34" s="1"/>
  <c r="F257" i="34" a="1"/>
  <c r="F257" i="34" s="1"/>
  <c r="E257" i="34" a="1"/>
  <c r="E257" i="34" s="1"/>
  <c r="D257" i="34" a="1"/>
  <c r="D257" i="34" s="1"/>
  <c r="C257" i="34" a="1"/>
  <c r="C257" i="34" s="1"/>
  <c r="B257" i="34" a="1"/>
  <c r="B257" i="34" s="1"/>
  <c r="A257" i="34" a="1"/>
  <c r="A257" i="34" s="1"/>
  <c r="AA256" i="34" a="1"/>
  <c r="AA256" i="34" s="1"/>
  <c r="Z256" i="34" a="1"/>
  <c r="Z256" i="34" s="1"/>
  <c r="Y256" i="12"/>
  <c r="Y256" i="34" a="1"/>
  <c r="Y256" i="34" s="1"/>
  <c r="X256" i="34" a="1"/>
  <c r="X256" i="34" s="1"/>
  <c r="W256" i="34" a="1"/>
  <c r="W256" i="34" s="1"/>
  <c r="V256" i="12"/>
  <c r="V256" i="34" a="1"/>
  <c r="V256" i="34" s="1"/>
  <c r="T256" i="12"/>
  <c r="T256" i="34" a="1"/>
  <c r="T256" i="34" s="1"/>
  <c r="S256" i="12"/>
  <c r="S256" i="34" a="1"/>
  <c r="S256" i="34" s="1"/>
  <c r="R256" i="12"/>
  <c r="R256" i="34" a="1"/>
  <c r="R256" i="34" s="1"/>
  <c r="P256" i="12"/>
  <c r="P256" i="34" a="1"/>
  <c r="P256" i="34" s="1"/>
  <c r="O256" i="12"/>
  <c r="O256" i="34" a="1"/>
  <c r="O256" i="34" s="1"/>
  <c r="N256" i="12"/>
  <c r="N256" i="34" a="1"/>
  <c r="N256" i="34" s="1"/>
  <c r="L256" i="34" a="1"/>
  <c r="L256" i="34" s="1"/>
  <c r="K256" i="34" a="1"/>
  <c r="K256" i="34" s="1"/>
  <c r="J256" i="34" a="1"/>
  <c r="J256" i="34" s="1"/>
  <c r="I256" i="34" a="1"/>
  <c r="I256" i="34" s="1"/>
  <c r="H256" i="34" a="1"/>
  <c r="H256" i="34" s="1"/>
  <c r="G256" i="34" a="1"/>
  <c r="G256" i="34" s="1"/>
  <c r="F256" i="34" a="1"/>
  <c r="F256" i="34" s="1"/>
  <c r="E256" i="34" a="1"/>
  <c r="E256" i="34" s="1"/>
  <c r="D256" i="34" a="1"/>
  <c r="D256" i="34" s="1"/>
  <c r="C256" i="34" a="1"/>
  <c r="C256" i="34" s="1"/>
  <c r="B256" i="34" a="1"/>
  <c r="B256" i="34" s="1"/>
  <c r="A256" i="34" a="1"/>
  <c r="A256" i="34" s="1"/>
  <c r="AA255" i="34" a="1"/>
  <c r="AA255" i="34" s="1"/>
  <c r="Z255" i="34" a="1"/>
  <c r="Z255" i="34" s="1"/>
  <c r="Y255" i="12"/>
  <c r="Y255" i="34" a="1"/>
  <c r="Y255" i="34" s="1"/>
  <c r="X255" i="34" a="1"/>
  <c r="X255" i="34" s="1"/>
  <c r="W255" i="34" a="1"/>
  <c r="W255" i="34" s="1"/>
  <c r="V255" i="12"/>
  <c r="V255" i="34" a="1"/>
  <c r="V255" i="34" s="1"/>
  <c r="T255" i="12"/>
  <c r="T255" i="34" a="1"/>
  <c r="T255" i="34" s="1"/>
  <c r="S255" i="12"/>
  <c r="S255" i="34" a="1"/>
  <c r="S255" i="34" s="1"/>
  <c r="R255" i="12"/>
  <c r="R255" i="34" a="1"/>
  <c r="R255" i="34" s="1"/>
  <c r="P255" i="12"/>
  <c r="P255" i="34" a="1"/>
  <c r="P255" i="34" s="1"/>
  <c r="O255" i="12"/>
  <c r="O255" i="34" a="1"/>
  <c r="O255" i="34" s="1"/>
  <c r="N255" i="12"/>
  <c r="N255" i="34" a="1"/>
  <c r="N255" i="34" s="1"/>
  <c r="L255" i="34" a="1"/>
  <c r="L255" i="34" s="1"/>
  <c r="K255" i="34" a="1"/>
  <c r="K255" i="34" s="1"/>
  <c r="J255" i="34" a="1"/>
  <c r="J255" i="34" s="1"/>
  <c r="I255" i="34" a="1"/>
  <c r="I255" i="34" s="1"/>
  <c r="H255" i="34" a="1"/>
  <c r="H255" i="34" s="1"/>
  <c r="G255" i="34" a="1"/>
  <c r="G255" i="34" s="1"/>
  <c r="F255" i="34" a="1"/>
  <c r="F255" i="34" s="1"/>
  <c r="E255" i="34" a="1"/>
  <c r="E255" i="34" s="1"/>
  <c r="D255" i="34" a="1"/>
  <c r="D255" i="34" s="1"/>
  <c r="C255" i="34" a="1"/>
  <c r="C255" i="34" s="1"/>
  <c r="B255" i="34" a="1"/>
  <c r="B255" i="34" s="1"/>
  <c r="A255" i="34" a="1"/>
  <c r="A255" i="34" s="1"/>
  <c r="AA254" i="34" a="1"/>
  <c r="AA254" i="34" s="1"/>
  <c r="Z254" i="34" a="1"/>
  <c r="Z254" i="34" s="1"/>
  <c r="Y254" i="12"/>
  <c r="Y254" i="34" a="1"/>
  <c r="Y254" i="34" s="1"/>
  <c r="X254" i="34" a="1"/>
  <c r="X254" i="34" s="1"/>
  <c r="W254" i="34" a="1"/>
  <c r="W254" i="34" s="1"/>
  <c r="V254" i="12"/>
  <c r="V254" i="34" a="1"/>
  <c r="V254" i="34" s="1"/>
  <c r="T254" i="12"/>
  <c r="T254" i="34" a="1"/>
  <c r="T254" i="34" s="1"/>
  <c r="S254" i="12"/>
  <c r="S254" i="34" a="1"/>
  <c r="S254" i="34" s="1"/>
  <c r="R254" i="12"/>
  <c r="R254" i="34" a="1"/>
  <c r="R254" i="34" s="1"/>
  <c r="P254" i="12"/>
  <c r="P254" i="34" a="1"/>
  <c r="P254" i="34" s="1"/>
  <c r="O254" i="12"/>
  <c r="O254" i="34" a="1"/>
  <c r="O254" i="34" s="1"/>
  <c r="N254" i="12"/>
  <c r="N254" i="34" a="1"/>
  <c r="N254" i="34" s="1"/>
  <c r="L254" i="34" a="1"/>
  <c r="L254" i="34" s="1"/>
  <c r="K254" i="34" a="1"/>
  <c r="K254" i="34" s="1"/>
  <c r="J254" i="34" a="1"/>
  <c r="J254" i="34" s="1"/>
  <c r="I254" i="34" a="1"/>
  <c r="I254" i="34" s="1"/>
  <c r="H254" i="34" a="1"/>
  <c r="H254" i="34" s="1"/>
  <c r="G254" i="34" a="1"/>
  <c r="G254" i="34" s="1"/>
  <c r="F254" i="34" a="1"/>
  <c r="F254" i="34" s="1"/>
  <c r="E254" i="34" a="1"/>
  <c r="E254" i="34" s="1"/>
  <c r="D254" i="34" a="1"/>
  <c r="D254" i="34" s="1"/>
  <c r="C254" i="34" a="1"/>
  <c r="C254" i="34" s="1"/>
  <c r="B254" i="34" a="1"/>
  <c r="B254" i="34" s="1"/>
  <c r="A254" i="34" a="1"/>
  <c r="A254" i="34" s="1"/>
  <c r="AA253" i="34" a="1"/>
  <c r="AA253" i="34" s="1"/>
  <c r="Z253" i="34" a="1"/>
  <c r="Z253" i="34" s="1"/>
  <c r="Y253" i="12"/>
  <c r="Y253" i="34" a="1"/>
  <c r="Y253" i="34" s="1"/>
  <c r="X253" i="34" a="1"/>
  <c r="X253" i="34" s="1"/>
  <c r="W253" i="34" a="1"/>
  <c r="W253" i="34" s="1"/>
  <c r="V253" i="12"/>
  <c r="V253" i="34" a="1"/>
  <c r="V253" i="34" s="1"/>
  <c r="T253" i="12"/>
  <c r="T253" i="34" a="1"/>
  <c r="T253" i="34" s="1"/>
  <c r="S253" i="12"/>
  <c r="S253" i="34" a="1"/>
  <c r="S253" i="34" s="1"/>
  <c r="R253" i="12"/>
  <c r="R253" i="34" a="1"/>
  <c r="R253" i="34" s="1"/>
  <c r="P253" i="12"/>
  <c r="P253" i="34" a="1"/>
  <c r="P253" i="34" s="1"/>
  <c r="O253" i="12"/>
  <c r="O253" i="34" a="1"/>
  <c r="O253" i="34" s="1"/>
  <c r="N253" i="12"/>
  <c r="N253" i="34" a="1"/>
  <c r="N253" i="34" s="1"/>
  <c r="L253" i="34" a="1"/>
  <c r="L253" i="34" s="1"/>
  <c r="K253" i="34" a="1"/>
  <c r="K253" i="34" s="1"/>
  <c r="J253" i="34" a="1"/>
  <c r="J253" i="34" s="1"/>
  <c r="I253" i="34" a="1"/>
  <c r="I253" i="34" s="1"/>
  <c r="H253" i="34" a="1"/>
  <c r="H253" i="34" s="1"/>
  <c r="G253" i="34" a="1"/>
  <c r="G253" i="34" s="1"/>
  <c r="F253" i="34" a="1"/>
  <c r="F253" i="34" s="1"/>
  <c r="E253" i="34" a="1"/>
  <c r="E253" i="34" s="1"/>
  <c r="D253" i="34" a="1"/>
  <c r="D253" i="34" s="1"/>
  <c r="C253" i="34" a="1"/>
  <c r="C253" i="34" s="1"/>
  <c r="B253" i="34" a="1"/>
  <c r="B253" i="34" s="1"/>
  <c r="A253" i="34" a="1"/>
  <c r="A253" i="34" s="1"/>
  <c r="AA252" i="34" a="1"/>
  <c r="AA252" i="34" s="1"/>
  <c r="Z252" i="34" a="1"/>
  <c r="Z252" i="34" s="1"/>
  <c r="Y252" i="12"/>
  <c r="Y252" i="34" a="1"/>
  <c r="Y252" i="34" s="1"/>
  <c r="X252" i="34" a="1"/>
  <c r="X252" i="34" s="1"/>
  <c r="W252" i="34" a="1"/>
  <c r="W252" i="34" s="1"/>
  <c r="V252" i="12"/>
  <c r="V252" i="34" a="1"/>
  <c r="V252" i="34" s="1"/>
  <c r="T252" i="12"/>
  <c r="T252" i="34" a="1"/>
  <c r="T252" i="34" s="1"/>
  <c r="S252" i="12"/>
  <c r="S252" i="34" a="1"/>
  <c r="S252" i="34" s="1"/>
  <c r="R252" i="12"/>
  <c r="R252" i="34" a="1"/>
  <c r="R252" i="34" s="1"/>
  <c r="P252" i="12"/>
  <c r="P252" i="34" a="1"/>
  <c r="P252" i="34" s="1"/>
  <c r="O252" i="12"/>
  <c r="O252" i="34" a="1"/>
  <c r="O252" i="34" s="1"/>
  <c r="N252" i="12"/>
  <c r="N252" i="34" a="1"/>
  <c r="N252" i="34" s="1"/>
  <c r="L252" i="34" a="1"/>
  <c r="L252" i="34" s="1"/>
  <c r="K252" i="34" a="1"/>
  <c r="K252" i="34" s="1"/>
  <c r="J252" i="34" a="1"/>
  <c r="J252" i="34" s="1"/>
  <c r="I252" i="34" a="1"/>
  <c r="I252" i="34" s="1"/>
  <c r="H252" i="34" a="1"/>
  <c r="H252" i="34" s="1"/>
  <c r="G252" i="34" a="1"/>
  <c r="G252" i="34" s="1"/>
  <c r="F252" i="34" a="1"/>
  <c r="F252" i="34" s="1"/>
  <c r="E252" i="34" a="1"/>
  <c r="E252" i="34" s="1"/>
  <c r="D252" i="34" a="1"/>
  <c r="D252" i="34" s="1"/>
  <c r="C252" i="34" a="1"/>
  <c r="C252" i="34" s="1"/>
  <c r="B252" i="34" a="1"/>
  <c r="B252" i="34" s="1"/>
  <c r="A252" i="34" a="1"/>
  <c r="A252" i="34" s="1"/>
  <c r="AA251" i="34" a="1"/>
  <c r="AA251" i="34" s="1"/>
  <c r="Z251" i="34" a="1"/>
  <c r="Z251" i="34" s="1"/>
  <c r="Y251" i="12"/>
  <c r="Y251" i="34" a="1"/>
  <c r="Y251" i="34" s="1"/>
  <c r="X251" i="34" a="1"/>
  <c r="X251" i="34" s="1"/>
  <c r="W251" i="34" a="1"/>
  <c r="W251" i="34" s="1"/>
  <c r="V251" i="12"/>
  <c r="V251" i="34" a="1"/>
  <c r="V251" i="34" s="1"/>
  <c r="T251" i="12"/>
  <c r="T251" i="34" a="1"/>
  <c r="T251" i="34" s="1"/>
  <c r="S251" i="12"/>
  <c r="S251" i="34" a="1"/>
  <c r="S251" i="34" s="1"/>
  <c r="R251" i="12"/>
  <c r="R251" i="34" a="1"/>
  <c r="R251" i="34" s="1"/>
  <c r="P251" i="12"/>
  <c r="P251" i="34" a="1"/>
  <c r="P251" i="34" s="1"/>
  <c r="O251" i="12"/>
  <c r="O251" i="34" a="1"/>
  <c r="O251" i="34" s="1"/>
  <c r="N251" i="12"/>
  <c r="N251" i="34" a="1"/>
  <c r="N251" i="34" s="1"/>
  <c r="L251" i="34" a="1"/>
  <c r="L251" i="34" s="1"/>
  <c r="K251" i="34" a="1"/>
  <c r="K251" i="34" s="1"/>
  <c r="J251" i="34" a="1"/>
  <c r="J251" i="34" s="1"/>
  <c r="I251" i="34" a="1"/>
  <c r="I251" i="34" s="1"/>
  <c r="H251" i="34" a="1"/>
  <c r="H251" i="34" s="1"/>
  <c r="G251" i="34" a="1"/>
  <c r="G251" i="34" s="1"/>
  <c r="F251" i="34" a="1"/>
  <c r="F251" i="34" s="1"/>
  <c r="E251" i="34" a="1"/>
  <c r="E251" i="34" s="1"/>
  <c r="D251" i="34" a="1"/>
  <c r="D251" i="34" s="1"/>
  <c r="C251" i="34" a="1"/>
  <c r="C251" i="34" s="1"/>
  <c r="B251" i="34" a="1"/>
  <c r="B251" i="34" s="1"/>
  <c r="A251" i="34" a="1"/>
  <c r="A251" i="34" s="1"/>
  <c r="AA250" i="34" a="1"/>
  <c r="AA250" i="34" s="1"/>
  <c r="Z250" i="34" a="1"/>
  <c r="Z250" i="34" s="1"/>
  <c r="Y250" i="12"/>
  <c r="Y250" i="34" a="1"/>
  <c r="Y250" i="34" s="1"/>
  <c r="X250" i="34" a="1"/>
  <c r="X250" i="34" s="1"/>
  <c r="W250" i="34" a="1"/>
  <c r="W250" i="34" s="1"/>
  <c r="V250" i="12"/>
  <c r="V250" i="34" a="1"/>
  <c r="V250" i="34" s="1"/>
  <c r="T250" i="12"/>
  <c r="T250" i="34" a="1"/>
  <c r="T250" i="34" s="1"/>
  <c r="S250" i="12"/>
  <c r="S250" i="34" a="1"/>
  <c r="S250" i="34" s="1"/>
  <c r="R250" i="12"/>
  <c r="R250" i="34" a="1"/>
  <c r="R250" i="34" s="1"/>
  <c r="P250" i="12"/>
  <c r="P250" i="34" a="1"/>
  <c r="P250" i="34" s="1"/>
  <c r="O250" i="12"/>
  <c r="O250" i="34" a="1"/>
  <c r="O250" i="34" s="1"/>
  <c r="N250" i="12"/>
  <c r="N250" i="34" a="1"/>
  <c r="N250" i="34" s="1"/>
  <c r="L250" i="34" a="1"/>
  <c r="L250" i="34" s="1"/>
  <c r="K250" i="34" a="1"/>
  <c r="K250" i="34" s="1"/>
  <c r="J250" i="34" a="1"/>
  <c r="J250" i="34" s="1"/>
  <c r="I250" i="34" a="1"/>
  <c r="I250" i="34" s="1"/>
  <c r="H250" i="34" a="1"/>
  <c r="H250" i="34" s="1"/>
  <c r="G250" i="34" a="1"/>
  <c r="G250" i="34" s="1"/>
  <c r="F250" i="34" a="1"/>
  <c r="F250" i="34" s="1"/>
  <c r="E250" i="34" a="1"/>
  <c r="E250" i="34" s="1"/>
  <c r="D250" i="34" a="1"/>
  <c r="D250" i="34" s="1"/>
  <c r="C250" i="34" a="1"/>
  <c r="C250" i="34" s="1"/>
  <c r="B250" i="34" a="1"/>
  <c r="B250" i="34" s="1"/>
  <c r="A250" i="34" a="1"/>
  <c r="A250" i="34" s="1"/>
  <c r="AA249" i="34" a="1"/>
  <c r="AA249" i="34" s="1"/>
  <c r="Z249" i="34" a="1"/>
  <c r="Z249" i="34" s="1"/>
  <c r="Y249" i="12"/>
  <c r="Y249" i="34" a="1"/>
  <c r="Y249" i="34" s="1"/>
  <c r="X249" i="34" a="1"/>
  <c r="X249" i="34" s="1"/>
  <c r="W249" i="34" a="1"/>
  <c r="W249" i="34" s="1"/>
  <c r="V249" i="12"/>
  <c r="V249" i="34" a="1"/>
  <c r="V249" i="34" s="1"/>
  <c r="T249" i="12"/>
  <c r="T249" i="34" a="1"/>
  <c r="T249" i="34" s="1"/>
  <c r="S249" i="12"/>
  <c r="S249" i="34" a="1"/>
  <c r="S249" i="34" s="1"/>
  <c r="R249" i="12"/>
  <c r="R249" i="34" a="1"/>
  <c r="R249" i="34" s="1"/>
  <c r="P249" i="12"/>
  <c r="P249" i="34" a="1"/>
  <c r="P249" i="34" s="1"/>
  <c r="O249" i="12"/>
  <c r="O249" i="34" a="1"/>
  <c r="O249" i="34" s="1"/>
  <c r="N249" i="12"/>
  <c r="N249" i="34" a="1"/>
  <c r="N249" i="34" s="1"/>
  <c r="L249" i="34" a="1"/>
  <c r="L249" i="34" s="1"/>
  <c r="K249" i="34" a="1"/>
  <c r="K249" i="34" s="1"/>
  <c r="J249" i="34" a="1"/>
  <c r="J249" i="34" s="1"/>
  <c r="I249" i="34" a="1"/>
  <c r="I249" i="34" s="1"/>
  <c r="H249" i="34" a="1"/>
  <c r="H249" i="34" s="1"/>
  <c r="G249" i="34" a="1"/>
  <c r="G249" i="34" s="1"/>
  <c r="F249" i="34" a="1"/>
  <c r="F249" i="34" s="1"/>
  <c r="E249" i="34" a="1"/>
  <c r="E249" i="34" s="1"/>
  <c r="D249" i="34" a="1"/>
  <c r="D249" i="34" s="1"/>
  <c r="C249" i="34" a="1"/>
  <c r="C249" i="34" s="1"/>
  <c r="B249" i="34" a="1"/>
  <c r="B249" i="34" s="1"/>
  <c r="A249" i="34" a="1"/>
  <c r="A249" i="34" s="1"/>
  <c r="AA248" i="34" a="1"/>
  <c r="AA248" i="34" s="1"/>
  <c r="Z248" i="34" a="1"/>
  <c r="Z248" i="34" s="1"/>
  <c r="Y248" i="12"/>
  <c r="Y248" i="34" a="1"/>
  <c r="Y248" i="34" s="1"/>
  <c r="X248" i="34" a="1"/>
  <c r="X248" i="34" s="1"/>
  <c r="W248" i="34" a="1"/>
  <c r="W248" i="34" s="1"/>
  <c r="V248" i="12"/>
  <c r="V248" i="34" a="1"/>
  <c r="V248" i="34" s="1"/>
  <c r="T248" i="12"/>
  <c r="T248" i="34" a="1"/>
  <c r="T248" i="34" s="1"/>
  <c r="S248" i="12"/>
  <c r="S248" i="34" a="1"/>
  <c r="S248" i="34" s="1"/>
  <c r="R248" i="12"/>
  <c r="R248" i="34" a="1"/>
  <c r="R248" i="34" s="1"/>
  <c r="P248" i="12"/>
  <c r="P248" i="34" a="1"/>
  <c r="P248" i="34" s="1"/>
  <c r="O248" i="12"/>
  <c r="O248" i="34" a="1"/>
  <c r="O248" i="34" s="1"/>
  <c r="N248" i="12"/>
  <c r="N248" i="34" a="1"/>
  <c r="N248" i="34" s="1"/>
  <c r="L248" i="34" a="1"/>
  <c r="L248" i="34" s="1"/>
  <c r="K248" i="34" a="1"/>
  <c r="K248" i="34" s="1"/>
  <c r="J248" i="34" a="1"/>
  <c r="J248" i="34" s="1"/>
  <c r="I248" i="34" a="1"/>
  <c r="I248" i="34" s="1"/>
  <c r="H248" i="34" a="1"/>
  <c r="H248" i="34" s="1"/>
  <c r="G248" i="34" a="1"/>
  <c r="G248" i="34" s="1"/>
  <c r="F248" i="34" a="1"/>
  <c r="F248" i="34" s="1"/>
  <c r="E248" i="34" a="1"/>
  <c r="E248" i="34" s="1"/>
  <c r="D248" i="34" a="1"/>
  <c r="D248" i="34" s="1"/>
  <c r="C248" i="34" a="1"/>
  <c r="C248" i="34" s="1"/>
  <c r="B248" i="34" a="1"/>
  <c r="B248" i="34" s="1"/>
  <c r="A248" i="34" a="1"/>
  <c r="A248" i="34" s="1"/>
  <c r="AA247" i="34" a="1"/>
  <c r="AA247" i="34" s="1"/>
  <c r="Z247" i="34" a="1"/>
  <c r="Z247" i="34" s="1"/>
  <c r="Y247" i="12"/>
  <c r="Y247" i="34" a="1"/>
  <c r="Y247" i="34" s="1"/>
  <c r="X247" i="34" a="1"/>
  <c r="X247" i="34" s="1"/>
  <c r="W247" i="34" a="1"/>
  <c r="W247" i="34" s="1"/>
  <c r="V247" i="12"/>
  <c r="V247" i="34" a="1"/>
  <c r="V247" i="34" s="1"/>
  <c r="T247" i="12"/>
  <c r="T247" i="34" a="1"/>
  <c r="T247" i="34" s="1"/>
  <c r="S247" i="12"/>
  <c r="S247" i="34" a="1"/>
  <c r="S247" i="34" s="1"/>
  <c r="R247" i="12"/>
  <c r="R247" i="34" a="1"/>
  <c r="R247" i="34" s="1"/>
  <c r="P247" i="12"/>
  <c r="P247" i="34" a="1"/>
  <c r="P247" i="34" s="1"/>
  <c r="O247" i="12"/>
  <c r="O247" i="34" a="1"/>
  <c r="O247" i="34" s="1"/>
  <c r="N247" i="12"/>
  <c r="N247" i="34" a="1"/>
  <c r="N247" i="34" s="1"/>
  <c r="L247" i="34" a="1"/>
  <c r="L247" i="34" s="1"/>
  <c r="K247" i="34" a="1"/>
  <c r="K247" i="34" s="1"/>
  <c r="J247" i="34" a="1"/>
  <c r="J247" i="34" s="1"/>
  <c r="I247" i="34" a="1"/>
  <c r="I247" i="34" s="1"/>
  <c r="H247" i="34" a="1"/>
  <c r="H247" i="34" s="1"/>
  <c r="G247" i="34" a="1"/>
  <c r="G247" i="34" s="1"/>
  <c r="F247" i="34" a="1"/>
  <c r="F247" i="34" s="1"/>
  <c r="E247" i="34" a="1"/>
  <c r="E247" i="34" s="1"/>
  <c r="D247" i="34" a="1"/>
  <c r="D247" i="34" s="1"/>
  <c r="C247" i="34" a="1"/>
  <c r="C247" i="34" s="1"/>
  <c r="B247" i="34" a="1"/>
  <c r="B247" i="34" s="1"/>
  <c r="A247" i="34" a="1"/>
  <c r="A247" i="34" s="1"/>
  <c r="AA246" i="34" a="1"/>
  <c r="AA246" i="34" s="1"/>
  <c r="Z246" i="34" a="1"/>
  <c r="Z246" i="34" s="1"/>
  <c r="Y246" i="12"/>
  <c r="Y246" i="34" a="1"/>
  <c r="Y246" i="34" s="1"/>
  <c r="X246" i="34" a="1"/>
  <c r="X246" i="34" s="1"/>
  <c r="W246" i="34" a="1"/>
  <c r="W246" i="34" s="1"/>
  <c r="V246" i="12"/>
  <c r="V246" i="34" a="1"/>
  <c r="V246" i="34" s="1"/>
  <c r="T246" i="12"/>
  <c r="T246" i="34" a="1"/>
  <c r="T246" i="34" s="1"/>
  <c r="S246" i="12"/>
  <c r="S246" i="34" a="1"/>
  <c r="S246" i="34" s="1"/>
  <c r="R246" i="12"/>
  <c r="R246" i="34" a="1"/>
  <c r="R246" i="34" s="1"/>
  <c r="P246" i="12"/>
  <c r="P246" i="34" a="1"/>
  <c r="P246" i="34" s="1"/>
  <c r="O246" i="12"/>
  <c r="O246" i="34" a="1"/>
  <c r="O246" i="34" s="1"/>
  <c r="N246" i="12"/>
  <c r="N246" i="34" a="1"/>
  <c r="N246" i="34" s="1"/>
  <c r="L246" i="34" a="1"/>
  <c r="L246" i="34" s="1"/>
  <c r="K246" i="34" a="1"/>
  <c r="K246" i="34" s="1"/>
  <c r="J246" i="34" a="1"/>
  <c r="J246" i="34" s="1"/>
  <c r="I246" i="34" a="1"/>
  <c r="I246" i="34" s="1"/>
  <c r="H246" i="34" a="1"/>
  <c r="H246" i="34" s="1"/>
  <c r="G246" i="34" a="1"/>
  <c r="G246" i="34" s="1"/>
  <c r="F246" i="34" a="1"/>
  <c r="F246" i="34" s="1"/>
  <c r="E246" i="34" a="1"/>
  <c r="E246" i="34" s="1"/>
  <c r="D246" i="34" a="1"/>
  <c r="D246" i="34" s="1"/>
  <c r="C246" i="34" a="1"/>
  <c r="C246" i="34" s="1"/>
  <c r="B246" i="34" a="1"/>
  <c r="B246" i="34" s="1"/>
  <c r="A246" i="34" a="1"/>
  <c r="A246" i="34" s="1"/>
  <c r="AA245" i="34" a="1"/>
  <c r="AA245" i="34" s="1"/>
  <c r="Z245" i="34" a="1"/>
  <c r="Z245" i="34" s="1"/>
  <c r="Y245" i="12"/>
  <c r="Y245" i="34" a="1"/>
  <c r="Y245" i="34" s="1"/>
  <c r="X245" i="34" a="1"/>
  <c r="X245" i="34" s="1"/>
  <c r="W245" i="34" a="1"/>
  <c r="W245" i="34" s="1"/>
  <c r="V245" i="12"/>
  <c r="V245" i="34" a="1"/>
  <c r="V245" i="34" s="1"/>
  <c r="T245" i="12"/>
  <c r="T245" i="34" a="1"/>
  <c r="T245" i="34" s="1"/>
  <c r="S245" i="12"/>
  <c r="S245" i="34" a="1"/>
  <c r="S245" i="34" s="1"/>
  <c r="R245" i="12"/>
  <c r="R245" i="34" a="1"/>
  <c r="R245" i="34" s="1"/>
  <c r="P245" i="12"/>
  <c r="P245" i="34" a="1"/>
  <c r="P245" i="34" s="1"/>
  <c r="O245" i="12"/>
  <c r="O245" i="34" a="1"/>
  <c r="O245" i="34" s="1"/>
  <c r="N245" i="12"/>
  <c r="N245" i="34" a="1"/>
  <c r="N245" i="34" s="1"/>
  <c r="L245" i="34" a="1"/>
  <c r="L245" i="34" s="1"/>
  <c r="K245" i="34" a="1"/>
  <c r="K245" i="34" s="1"/>
  <c r="J245" i="34" a="1"/>
  <c r="J245" i="34" s="1"/>
  <c r="I245" i="34" a="1"/>
  <c r="I245" i="34" s="1"/>
  <c r="H245" i="34" a="1"/>
  <c r="H245" i="34" s="1"/>
  <c r="G245" i="34" a="1"/>
  <c r="G245" i="34" s="1"/>
  <c r="F245" i="34" a="1"/>
  <c r="F245" i="34" s="1"/>
  <c r="E245" i="34" a="1"/>
  <c r="E245" i="34" s="1"/>
  <c r="D245" i="34" a="1"/>
  <c r="D245" i="34" s="1"/>
  <c r="C245" i="34" a="1"/>
  <c r="C245" i="34" s="1"/>
  <c r="B245" i="34" a="1"/>
  <c r="B245" i="34" s="1"/>
  <c r="A245" i="34" a="1"/>
  <c r="A245" i="34" s="1"/>
  <c r="AA244" i="34" a="1"/>
  <c r="AA244" i="34" s="1"/>
  <c r="Z244" i="34" a="1"/>
  <c r="Z244" i="34" s="1"/>
  <c r="Y244" i="12"/>
  <c r="Y244" i="34" a="1"/>
  <c r="Y244" i="34" s="1"/>
  <c r="X244" i="34" a="1"/>
  <c r="X244" i="34" s="1"/>
  <c r="W244" i="34" a="1"/>
  <c r="W244" i="34" s="1"/>
  <c r="V244" i="12"/>
  <c r="V244" i="34" a="1"/>
  <c r="V244" i="34" s="1"/>
  <c r="T244" i="12"/>
  <c r="T244" i="34" a="1"/>
  <c r="T244" i="34" s="1"/>
  <c r="S244" i="12"/>
  <c r="S244" i="34" a="1"/>
  <c r="S244" i="34" s="1"/>
  <c r="R244" i="12"/>
  <c r="R244" i="34" a="1"/>
  <c r="R244" i="34" s="1"/>
  <c r="P244" i="12"/>
  <c r="P244" i="34" a="1"/>
  <c r="P244" i="34" s="1"/>
  <c r="O244" i="12"/>
  <c r="O244" i="34" a="1"/>
  <c r="O244" i="34" s="1"/>
  <c r="N244" i="12"/>
  <c r="N244" i="34" a="1"/>
  <c r="N244" i="34" s="1"/>
  <c r="L244" i="34" a="1"/>
  <c r="L244" i="34" s="1"/>
  <c r="K244" i="34" a="1"/>
  <c r="K244" i="34" s="1"/>
  <c r="J244" i="34" a="1"/>
  <c r="J244" i="34" s="1"/>
  <c r="I244" i="34" a="1"/>
  <c r="I244" i="34" s="1"/>
  <c r="H244" i="34" a="1"/>
  <c r="H244" i="34" s="1"/>
  <c r="G244" i="34" a="1"/>
  <c r="G244" i="34" s="1"/>
  <c r="F244" i="34" a="1"/>
  <c r="F244" i="34" s="1"/>
  <c r="E244" i="34" a="1"/>
  <c r="E244" i="34" s="1"/>
  <c r="D244" i="34" a="1"/>
  <c r="D244" i="34" s="1"/>
  <c r="C244" i="34" a="1"/>
  <c r="C244" i="34" s="1"/>
  <c r="B244" i="34" a="1"/>
  <c r="B244" i="34" s="1"/>
  <c r="A244" i="34" a="1"/>
  <c r="A244" i="34" s="1"/>
  <c r="AA243" i="34" a="1"/>
  <c r="AA243" i="34" s="1"/>
  <c r="Z243" i="34" a="1"/>
  <c r="Z243" i="34" s="1"/>
  <c r="Y243" i="12"/>
  <c r="Y243" i="34" a="1"/>
  <c r="Y243" i="34" s="1"/>
  <c r="X243" i="34" a="1"/>
  <c r="X243" i="34" s="1"/>
  <c r="W243" i="34" a="1"/>
  <c r="W243" i="34" s="1"/>
  <c r="V243" i="12"/>
  <c r="V243" i="34" a="1"/>
  <c r="V243" i="34" s="1"/>
  <c r="T243" i="12"/>
  <c r="T243" i="34" a="1"/>
  <c r="T243" i="34" s="1"/>
  <c r="S243" i="12"/>
  <c r="S243" i="34" a="1"/>
  <c r="S243" i="34" s="1"/>
  <c r="R243" i="12"/>
  <c r="R243" i="34" a="1"/>
  <c r="R243" i="34" s="1"/>
  <c r="P243" i="12"/>
  <c r="P243" i="34" a="1"/>
  <c r="P243" i="34" s="1"/>
  <c r="O243" i="12"/>
  <c r="O243" i="34" a="1"/>
  <c r="O243" i="34" s="1"/>
  <c r="N243" i="12"/>
  <c r="N243" i="34" a="1"/>
  <c r="N243" i="34" s="1"/>
  <c r="L243" i="34" a="1"/>
  <c r="L243" i="34" s="1"/>
  <c r="K243" i="34" a="1"/>
  <c r="K243" i="34" s="1"/>
  <c r="J243" i="34" a="1"/>
  <c r="J243" i="34" s="1"/>
  <c r="I243" i="34" a="1"/>
  <c r="I243" i="34" s="1"/>
  <c r="H243" i="34" a="1"/>
  <c r="H243" i="34" s="1"/>
  <c r="G243" i="34" a="1"/>
  <c r="G243" i="34" s="1"/>
  <c r="F243" i="34" a="1"/>
  <c r="F243" i="34" s="1"/>
  <c r="E243" i="34" a="1"/>
  <c r="E243" i="34" s="1"/>
  <c r="D243" i="34" a="1"/>
  <c r="D243" i="34" s="1"/>
  <c r="C243" i="34" a="1"/>
  <c r="C243" i="34" s="1"/>
  <c r="B243" i="34" a="1"/>
  <c r="B243" i="34" s="1"/>
  <c r="A243" i="34" a="1"/>
  <c r="A243" i="34" s="1"/>
  <c r="AA242" i="34" a="1"/>
  <c r="AA242" i="34" s="1"/>
  <c r="Z242" i="34" a="1"/>
  <c r="Z242" i="34" s="1"/>
  <c r="Y242" i="12"/>
  <c r="Y242" i="34" a="1"/>
  <c r="Y242" i="34" s="1"/>
  <c r="X242" i="34" a="1"/>
  <c r="X242" i="34" s="1"/>
  <c r="W242" i="34" a="1"/>
  <c r="W242" i="34" s="1"/>
  <c r="V242" i="12"/>
  <c r="V242" i="34" a="1"/>
  <c r="V242" i="34" s="1"/>
  <c r="T242" i="12"/>
  <c r="T242" i="34" a="1"/>
  <c r="T242" i="34" s="1"/>
  <c r="S242" i="12"/>
  <c r="S242" i="34" a="1"/>
  <c r="S242" i="34" s="1"/>
  <c r="R242" i="12"/>
  <c r="R242" i="34" a="1"/>
  <c r="R242" i="34" s="1"/>
  <c r="P242" i="12"/>
  <c r="P242" i="34" a="1"/>
  <c r="P242" i="34" s="1"/>
  <c r="O242" i="12"/>
  <c r="O242" i="34" a="1"/>
  <c r="O242" i="34" s="1"/>
  <c r="N242" i="12"/>
  <c r="N242" i="34" a="1"/>
  <c r="N242" i="34" s="1"/>
  <c r="L242" i="34" a="1"/>
  <c r="L242" i="34" s="1"/>
  <c r="K242" i="34" a="1"/>
  <c r="K242" i="34" s="1"/>
  <c r="J242" i="34" a="1"/>
  <c r="J242" i="34" s="1"/>
  <c r="I242" i="34" a="1"/>
  <c r="I242" i="34" s="1"/>
  <c r="H242" i="34" a="1"/>
  <c r="H242" i="34" s="1"/>
  <c r="G242" i="34" a="1"/>
  <c r="G242" i="34" s="1"/>
  <c r="F242" i="34" a="1"/>
  <c r="F242" i="34" s="1"/>
  <c r="E242" i="34" a="1"/>
  <c r="E242" i="34" s="1"/>
  <c r="D242" i="34" a="1"/>
  <c r="D242" i="34" s="1"/>
  <c r="C242" i="34" a="1"/>
  <c r="C242" i="34" s="1"/>
  <c r="B242" i="34" a="1"/>
  <c r="B242" i="34" s="1"/>
  <c r="A242" i="34" a="1"/>
  <c r="A242" i="34" s="1"/>
  <c r="AA241" i="34" a="1"/>
  <c r="AA241" i="34" s="1"/>
  <c r="Z241" i="34" a="1"/>
  <c r="Z241" i="34" s="1"/>
  <c r="Y241" i="12"/>
  <c r="Y241" i="34" a="1"/>
  <c r="Y241" i="34" s="1"/>
  <c r="X241" i="34" a="1"/>
  <c r="X241" i="34" s="1"/>
  <c r="W241" i="34" a="1"/>
  <c r="W241" i="34" s="1"/>
  <c r="V241" i="12"/>
  <c r="V241" i="34" a="1"/>
  <c r="V241" i="34" s="1"/>
  <c r="T241" i="12"/>
  <c r="T241" i="34" a="1"/>
  <c r="T241" i="34" s="1"/>
  <c r="S241" i="12"/>
  <c r="S241" i="34" a="1"/>
  <c r="S241" i="34" s="1"/>
  <c r="R241" i="12"/>
  <c r="R241" i="34" a="1"/>
  <c r="R241" i="34" s="1"/>
  <c r="P241" i="12"/>
  <c r="P241" i="34" a="1"/>
  <c r="P241" i="34" s="1"/>
  <c r="O241" i="12"/>
  <c r="O241" i="34" a="1"/>
  <c r="O241" i="34" s="1"/>
  <c r="N241" i="12"/>
  <c r="N241" i="34" a="1"/>
  <c r="N241" i="34" s="1"/>
  <c r="L241" i="34" a="1"/>
  <c r="L241" i="34" s="1"/>
  <c r="K241" i="34" a="1"/>
  <c r="K241" i="34" s="1"/>
  <c r="J241" i="34" a="1"/>
  <c r="J241" i="34" s="1"/>
  <c r="I241" i="34" a="1"/>
  <c r="I241" i="34" s="1"/>
  <c r="H241" i="34" a="1"/>
  <c r="H241" i="34" s="1"/>
  <c r="G241" i="34" a="1"/>
  <c r="G241" i="34" s="1"/>
  <c r="F241" i="34" a="1"/>
  <c r="F241" i="34" s="1"/>
  <c r="E241" i="34" a="1"/>
  <c r="E241" i="34" s="1"/>
  <c r="D241" i="34" a="1"/>
  <c r="D241" i="34" s="1"/>
  <c r="C241" i="34" a="1"/>
  <c r="C241" i="34" s="1"/>
  <c r="B241" i="34" a="1"/>
  <c r="B241" i="34" s="1"/>
  <c r="A241" i="34" a="1"/>
  <c r="A241" i="34" s="1"/>
  <c r="AA240" i="34" a="1"/>
  <c r="AA240" i="34" s="1"/>
  <c r="Z240" i="34" a="1"/>
  <c r="Z240" i="34" s="1"/>
  <c r="Y240" i="12"/>
  <c r="Y240" i="34" a="1"/>
  <c r="Y240" i="34" s="1"/>
  <c r="X240" i="34" a="1"/>
  <c r="X240" i="34" s="1"/>
  <c r="W240" i="34" a="1"/>
  <c r="W240" i="34" s="1"/>
  <c r="V240" i="12"/>
  <c r="V240" i="34" a="1"/>
  <c r="V240" i="34" s="1"/>
  <c r="T240" i="12"/>
  <c r="T240" i="34" a="1"/>
  <c r="T240" i="34" s="1"/>
  <c r="S240" i="12"/>
  <c r="S240" i="34" a="1"/>
  <c r="S240" i="34" s="1"/>
  <c r="R240" i="12"/>
  <c r="R240" i="34" a="1"/>
  <c r="R240" i="34" s="1"/>
  <c r="P240" i="12"/>
  <c r="P240" i="34" a="1"/>
  <c r="P240" i="34" s="1"/>
  <c r="O240" i="12"/>
  <c r="O240" i="34" a="1"/>
  <c r="O240" i="34" s="1"/>
  <c r="N240" i="12"/>
  <c r="N240" i="34" a="1"/>
  <c r="N240" i="34" s="1"/>
  <c r="L240" i="34" a="1"/>
  <c r="L240" i="34" s="1"/>
  <c r="K240" i="34" a="1"/>
  <c r="K240" i="34" s="1"/>
  <c r="J240" i="34" a="1"/>
  <c r="J240" i="34" s="1"/>
  <c r="I240" i="34" a="1"/>
  <c r="I240" i="34" s="1"/>
  <c r="H240" i="34" a="1"/>
  <c r="H240" i="34" s="1"/>
  <c r="G240" i="34" a="1"/>
  <c r="G240" i="34" s="1"/>
  <c r="F240" i="34" a="1"/>
  <c r="F240" i="34" s="1"/>
  <c r="E240" i="34" a="1"/>
  <c r="E240" i="34" s="1"/>
  <c r="D240" i="34" a="1"/>
  <c r="D240" i="34" s="1"/>
  <c r="C240" i="34" a="1"/>
  <c r="C240" i="34" s="1"/>
  <c r="B240" i="34" a="1"/>
  <c r="B240" i="34" s="1"/>
  <c r="A240" i="34" a="1"/>
  <c r="A240" i="34" s="1"/>
  <c r="AA239" i="34" a="1"/>
  <c r="AA239" i="34" s="1"/>
  <c r="Z239" i="34" a="1"/>
  <c r="Z239" i="34" s="1"/>
  <c r="Y239" i="12"/>
  <c r="Y239" i="34" a="1"/>
  <c r="Y239" i="34" s="1"/>
  <c r="X239" i="34" a="1"/>
  <c r="X239" i="34" s="1"/>
  <c r="W239" i="34" a="1"/>
  <c r="W239" i="34" s="1"/>
  <c r="V239" i="12"/>
  <c r="V239" i="34" a="1"/>
  <c r="V239" i="34" s="1"/>
  <c r="T239" i="12"/>
  <c r="T239" i="34" a="1"/>
  <c r="T239" i="34" s="1"/>
  <c r="S239" i="12"/>
  <c r="S239" i="34" a="1"/>
  <c r="S239" i="34" s="1"/>
  <c r="R239" i="12"/>
  <c r="R239" i="34" a="1"/>
  <c r="R239" i="34" s="1"/>
  <c r="P239" i="12"/>
  <c r="P239" i="34" a="1"/>
  <c r="P239" i="34" s="1"/>
  <c r="O239" i="12"/>
  <c r="O239" i="34" a="1"/>
  <c r="O239" i="34" s="1"/>
  <c r="N239" i="12"/>
  <c r="N239" i="34" a="1"/>
  <c r="N239" i="34" s="1"/>
  <c r="L239" i="34" a="1"/>
  <c r="L239" i="34" s="1"/>
  <c r="K239" i="34" a="1"/>
  <c r="K239" i="34" s="1"/>
  <c r="J239" i="34" a="1"/>
  <c r="J239" i="34" s="1"/>
  <c r="I239" i="34" a="1"/>
  <c r="I239" i="34" s="1"/>
  <c r="H239" i="34" a="1"/>
  <c r="H239" i="34" s="1"/>
  <c r="G239" i="34" a="1"/>
  <c r="G239" i="34" s="1"/>
  <c r="F239" i="34" a="1"/>
  <c r="F239" i="34" s="1"/>
  <c r="E239" i="34" a="1"/>
  <c r="E239" i="34" s="1"/>
  <c r="D239" i="34" a="1"/>
  <c r="D239" i="34" s="1"/>
  <c r="C239" i="34" a="1"/>
  <c r="C239" i="34" s="1"/>
  <c r="B239" i="34" a="1"/>
  <c r="B239" i="34" s="1"/>
  <c r="A239" i="34" a="1"/>
  <c r="A239" i="34" s="1"/>
  <c r="AA238" i="34" a="1"/>
  <c r="AA238" i="34" s="1"/>
  <c r="Z238" i="34" a="1"/>
  <c r="Z238" i="34" s="1"/>
  <c r="Y238" i="12"/>
  <c r="Y238" i="34" a="1"/>
  <c r="Y238" i="34" s="1"/>
  <c r="X238" i="34" a="1"/>
  <c r="X238" i="34" s="1"/>
  <c r="W238" i="34" a="1"/>
  <c r="W238" i="34" s="1"/>
  <c r="V238" i="12"/>
  <c r="V238" i="34" a="1"/>
  <c r="V238" i="34" s="1"/>
  <c r="T238" i="12"/>
  <c r="T238" i="34" a="1"/>
  <c r="T238" i="34" s="1"/>
  <c r="S238" i="12"/>
  <c r="S238" i="34" a="1"/>
  <c r="S238" i="34" s="1"/>
  <c r="R238" i="12"/>
  <c r="R238" i="34" a="1"/>
  <c r="R238" i="34" s="1"/>
  <c r="P238" i="12"/>
  <c r="P238" i="34" a="1"/>
  <c r="P238" i="34" s="1"/>
  <c r="O238" i="12"/>
  <c r="O238" i="34" a="1"/>
  <c r="O238" i="34" s="1"/>
  <c r="N238" i="12"/>
  <c r="N238" i="34" a="1"/>
  <c r="N238" i="34" s="1"/>
  <c r="L238" i="34" a="1"/>
  <c r="L238" i="34" s="1"/>
  <c r="K238" i="34" a="1"/>
  <c r="K238" i="34" s="1"/>
  <c r="J238" i="34" a="1"/>
  <c r="J238" i="34" s="1"/>
  <c r="I238" i="34" a="1"/>
  <c r="I238" i="34" s="1"/>
  <c r="H238" i="34" a="1"/>
  <c r="H238" i="34" s="1"/>
  <c r="G238" i="34" a="1"/>
  <c r="G238" i="34" s="1"/>
  <c r="F238" i="34" a="1"/>
  <c r="F238" i="34" s="1"/>
  <c r="E238" i="34" a="1"/>
  <c r="E238" i="34" s="1"/>
  <c r="D238" i="34" a="1"/>
  <c r="D238" i="34" s="1"/>
  <c r="C238" i="34" a="1"/>
  <c r="C238" i="34" s="1"/>
  <c r="B238" i="34" a="1"/>
  <c r="B238" i="34" s="1"/>
  <c r="A238" i="34" a="1"/>
  <c r="A238" i="34" s="1"/>
  <c r="AA237" i="34" a="1"/>
  <c r="AA237" i="34" s="1"/>
  <c r="Z237" i="34" a="1"/>
  <c r="Z237" i="34" s="1"/>
  <c r="Y237" i="12"/>
  <c r="Y237" i="34" a="1"/>
  <c r="Y237" i="34" s="1"/>
  <c r="X237" i="34" a="1"/>
  <c r="X237" i="34" s="1"/>
  <c r="W237" i="34" a="1"/>
  <c r="W237" i="34" s="1"/>
  <c r="V237" i="12"/>
  <c r="V237" i="34" a="1"/>
  <c r="V237" i="34" s="1"/>
  <c r="T237" i="12"/>
  <c r="T237" i="34" a="1"/>
  <c r="T237" i="34" s="1"/>
  <c r="S237" i="12"/>
  <c r="S237" i="34" a="1"/>
  <c r="S237" i="34" s="1"/>
  <c r="R237" i="12"/>
  <c r="R237" i="34" a="1"/>
  <c r="R237" i="34" s="1"/>
  <c r="P237" i="12"/>
  <c r="P237" i="34" a="1"/>
  <c r="P237" i="34" s="1"/>
  <c r="O237" i="12"/>
  <c r="O237" i="34" a="1"/>
  <c r="O237" i="34" s="1"/>
  <c r="N237" i="12"/>
  <c r="N237" i="34" a="1"/>
  <c r="N237" i="34" s="1"/>
  <c r="L237" i="34" a="1"/>
  <c r="L237" i="34" s="1"/>
  <c r="K237" i="34" a="1"/>
  <c r="K237" i="34" s="1"/>
  <c r="J237" i="34" a="1"/>
  <c r="J237" i="34" s="1"/>
  <c r="I237" i="34" a="1"/>
  <c r="I237" i="34" s="1"/>
  <c r="H237" i="34" a="1"/>
  <c r="H237" i="34" s="1"/>
  <c r="G237" i="34" a="1"/>
  <c r="G237" i="34" s="1"/>
  <c r="F237" i="34" a="1"/>
  <c r="F237" i="34" s="1"/>
  <c r="E237" i="34" a="1"/>
  <c r="E237" i="34" s="1"/>
  <c r="D237" i="34" a="1"/>
  <c r="D237" i="34" s="1"/>
  <c r="C237" i="34" a="1"/>
  <c r="C237" i="34" s="1"/>
  <c r="B237" i="34" a="1"/>
  <c r="B237" i="34" s="1"/>
  <c r="A237" i="34" a="1"/>
  <c r="A237" i="34" s="1"/>
  <c r="AA236" i="34" a="1"/>
  <c r="AA236" i="34" s="1"/>
  <c r="Z236" i="34" a="1"/>
  <c r="Z236" i="34" s="1"/>
  <c r="Y236" i="12"/>
  <c r="Y236" i="34" a="1"/>
  <c r="Y236" i="34" s="1"/>
  <c r="X236" i="34" a="1"/>
  <c r="X236" i="34" s="1"/>
  <c r="W236" i="34" a="1"/>
  <c r="W236" i="34" s="1"/>
  <c r="V236" i="12"/>
  <c r="V236" i="34" a="1"/>
  <c r="V236" i="34" s="1"/>
  <c r="T236" i="12"/>
  <c r="T236" i="34" a="1"/>
  <c r="T236" i="34" s="1"/>
  <c r="S236" i="12"/>
  <c r="S236" i="34" a="1"/>
  <c r="S236" i="34" s="1"/>
  <c r="R236" i="12"/>
  <c r="R236" i="34" a="1"/>
  <c r="R236" i="34" s="1"/>
  <c r="P236" i="12"/>
  <c r="P236" i="34" a="1"/>
  <c r="P236" i="34" s="1"/>
  <c r="O236" i="12"/>
  <c r="O236" i="34" a="1"/>
  <c r="O236" i="34" s="1"/>
  <c r="N236" i="12"/>
  <c r="N236" i="34" a="1"/>
  <c r="N236" i="34" s="1"/>
  <c r="L236" i="34" a="1"/>
  <c r="L236" i="34" s="1"/>
  <c r="K236" i="34" a="1"/>
  <c r="K236" i="34" s="1"/>
  <c r="J236" i="34" a="1"/>
  <c r="J236" i="34" s="1"/>
  <c r="I236" i="34" a="1"/>
  <c r="I236" i="34" s="1"/>
  <c r="H236" i="34" a="1"/>
  <c r="H236" i="34" s="1"/>
  <c r="G236" i="34" a="1"/>
  <c r="G236" i="34" s="1"/>
  <c r="F236" i="34" a="1"/>
  <c r="F236" i="34" s="1"/>
  <c r="E236" i="34" a="1"/>
  <c r="E236" i="34" s="1"/>
  <c r="D236" i="34" a="1"/>
  <c r="D236" i="34" s="1"/>
  <c r="C236" i="34" a="1"/>
  <c r="C236" i="34" s="1"/>
  <c r="B236" i="34" a="1"/>
  <c r="B236" i="34" s="1"/>
  <c r="A236" i="34" a="1"/>
  <c r="A236" i="34" s="1"/>
  <c r="AA235" i="34" a="1"/>
  <c r="AA235" i="34" s="1"/>
  <c r="Z235" i="34" a="1"/>
  <c r="Z235" i="34" s="1"/>
  <c r="Y235" i="12"/>
  <c r="Y235" i="34" a="1"/>
  <c r="Y235" i="34" s="1"/>
  <c r="X235" i="34" a="1"/>
  <c r="X235" i="34" s="1"/>
  <c r="W235" i="34" a="1"/>
  <c r="W235" i="34" s="1"/>
  <c r="V235" i="12"/>
  <c r="V235" i="34" a="1"/>
  <c r="V235" i="34" s="1"/>
  <c r="T235" i="12"/>
  <c r="T235" i="34" a="1"/>
  <c r="T235" i="34" s="1"/>
  <c r="S235" i="12"/>
  <c r="S235" i="34" a="1"/>
  <c r="S235" i="34" s="1"/>
  <c r="R235" i="12"/>
  <c r="R235" i="34" a="1"/>
  <c r="R235" i="34" s="1"/>
  <c r="P235" i="12"/>
  <c r="P235" i="34" a="1"/>
  <c r="P235" i="34" s="1"/>
  <c r="O235" i="12"/>
  <c r="O235" i="34" a="1"/>
  <c r="O235" i="34" s="1"/>
  <c r="N235" i="12"/>
  <c r="N235" i="34" a="1"/>
  <c r="N235" i="34" s="1"/>
  <c r="L235" i="34" a="1"/>
  <c r="L235" i="34" s="1"/>
  <c r="K235" i="34" a="1"/>
  <c r="K235" i="34" s="1"/>
  <c r="J235" i="34" a="1"/>
  <c r="J235" i="34" s="1"/>
  <c r="I235" i="34" a="1"/>
  <c r="I235" i="34" s="1"/>
  <c r="H235" i="34" a="1"/>
  <c r="H235" i="34" s="1"/>
  <c r="G235" i="34" a="1"/>
  <c r="G235" i="34" s="1"/>
  <c r="F235" i="34" a="1"/>
  <c r="F235" i="34" s="1"/>
  <c r="E235" i="34" a="1"/>
  <c r="E235" i="34" s="1"/>
  <c r="D235" i="34" a="1"/>
  <c r="D235" i="34" s="1"/>
  <c r="C235" i="34" a="1"/>
  <c r="C235" i="34" s="1"/>
  <c r="B235" i="34" a="1"/>
  <c r="B235" i="34" s="1"/>
  <c r="A235" i="34" a="1"/>
  <c r="A235" i="34" s="1"/>
  <c r="AA234" i="34" a="1"/>
  <c r="AA234" i="34" s="1"/>
  <c r="Z234" i="34" a="1"/>
  <c r="Z234" i="34" s="1"/>
  <c r="Y234" i="12"/>
  <c r="Y234" i="34" a="1"/>
  <c r="Y234" i="34" s="1"/>
  <c r="X234" i="34" a="1"/>
  <c r="X234" i="34" s="1"/>
  <c r="W234" i="34" a="1"/>
  <c r="W234" i="34" s="1"/>
  <c r="V234" i="12"/>
  <c r="V234" i="34" a="1"/>
  <c r="V234" i="34" s="1"/>
  <c r="T234" i="12"/>
  <c r="T234" i="34" a="1"/>
  <c r="T234" i="34" s="1"/>
  <c r="S234" i="12"/>
  <c r="S234" i="34" a="1"/>
  <c r="S234" i="34" s="1"/>
  <c r="R234" i="12"/>
  <c r="R234" i="34" a="1"/>
  <c r="R234" i="34" s="1"/>
  <c r="P234" i="12"/>
  <c r="P234" i="34" a="1"/>
  <c r="P234" i="34" s="1"/>
  <c r="O234" i="12"/>
  <c r="O234" i="34" a="1"/>
  <c r="O234" i="34" s="1"/>
  <c r="N234" i="12"/>
  <c r="N234" i="34" a="1"/>
  <c r="N234" i="34" s="1"/>
  <c r="L234" i="34" a="1"/>
  <c r="L234" i="34" s="1"/>
  <c r="K234" i="34" a="1"/>
  <c r="K234" i="34" s="1"/>
  <c r="J234" i="34" a="1"/>
  <c r="J234" i="34" s="1"/>
  <c r="I234" i="34" a="1"/>
  <c r="I234" i="34" s="1"/>
  <c r="H234" i="34" a="1"/>
  <c r="H234" i="34" s="1"/>
  <c r="G234" i="34" a="1"/>
  <c r="G234" i="34" s="1"/>
  <c r="F234" i="34" a="1"/>
  <c r="F234" i="34" s="1"/>
  <c r="E234" i="34" a="1"/>
  <c r="E234" i="34" s="1"/>
  <c r="D234" i="34" a="1"/>
  <c r="D234" i="34" s="1"/>
  <c r="C234" i="34" a="1"/>
  <c r="C234" i="34" s="1"/>
  <c r="B234" i="34" a="1"/>
  <c r="B234" i="34" s="1"/>
  <c r="A234" i="34" a="1"/>
  <c r="A234" i="34" s="1"/>
  <c r="AA233" i="34" a="1"/>
  <c r="AA233" i="34" s="1"/>
  <c r="Z233" i="34" a="1"/>
  <c r="Z233" i="34" s="1"/>
  <c r="Y233" i="12"/>
  <c r="Y233" i="34" a="1"/>
  <c r="Y233" i="34" s="1"/>
  <c r="X233" i="34" a="1"/>
  <c r="X233" i="34" s="1"/>
  <c r="W233" i="34" a="1"/>
  <c r="W233" i="34" s="1"/>
  <c r="V233" i="12"/>
  <c r="V233" i="34" a="1"/>
  <c r="V233" i="34" s="1"/>
  <c r="T233" i="12"/>
  <c r="T233" i="34" a="1"/>
  <c r="T233" i="34" s="1"/>
  <c r="S233" i="12"/>
  <c r="S233" i="34" a="1"/>
  <c r="S233" i="34" s="1"/>
  <c r="R233" i="12"/>
  <c r="R233" i="34" a="1"/>
  <c r="R233" i="34" s="1"/>
  <c r="P233" i="12"/>
  <c r="P233" i="34" a="1"/>
  <c r="P233" i="34" s="1"/>
  <c r="O233" i="12"/>
  <c r="O233" i="34" a="1"/>
  <c r="O233" i="34" s="1"/>
  <c r="N233" i="12"/>
  <c r="N233" i="34" a="1"/>
  <c r="N233" i="34" s="1"/>
  <c r="L233" i="34" a="1"/>
  <c r="L233" i="34" s="1"/>
  <c r="K233" i="34" a="1"/>
  <c r="K233" i="34" s="1"/>
  <c r="J233" i="34" a="1"/>
  <c r="J233" i="34" s="1"/>
  <c r="I233" i="34" a="1"/>
  <c r="I233" i="34" s="1"/>
  <c r="H233" i="34" a="1"/>
  <c r="H233" i="34" s="1"/>
  <c r="G233" i="34" a="1"/>
  <c r="G233" i="34" s="1"/>
  <c r="F233" i="34" a="1"/>
  <c r="F233" i="34" s="1"/>
  <c r="E233" i="34" a="1"/>
  <c r="E233" i="34" s="1"/>
  <c r="D233" i="34" a="1"/>
  <c r="D233" i="34" s="1"/>
  <c r="C233" i="34" a="1"/>
  <c r="C233" i="34" s="1"/>
  <c r="B233" i="34" a="1"/>
  <c r="B233" i="34" s="1"/>
  <c r="A233" i="34" a="1"/>
  <c r="A233" i="34" s="1"/>
  <c r="AA232" i="34" a="1"/>
  <c r="AA232" i="34" s="1"/>
  <c r="Z232" i="34" a="1"/>
  <c r="Z232" i="34" s="1"/>
  <c r="Y232" i="12"/>
  <c r="Y232" i="34" a="1"/>
  <c r="Y232" i="34" s="1"/>
  <c r="X232" i="34" a="1"/>
  <c r="X232" i="34" s="1"/>
  <c r="W232" i="34" a="1"/>
  <c r="W232" i="34" s="1"/>
  <c r="V232" i="12"/>
  <c r="V232" i="34" a="1"/>
  <c r="V232" i="34" s="1"/>
  <c r="T232" i="12"/>
  <c r="T232" i="34" a="1"/>
  <c r="T232" i="34" s="1"/>
  <c r="S232" i="12"/>
  <c r="S232" i="34" a="1"/>
  <c r="S232" i="34" s="1"/>
  <c r="R232" i="12"/>
  <c r="R232" i="34" a="1"/>
  <c r="R232" i="34" s="1"/>
  <c r="P232" i="12"/>
  <c r="P232" i="34" a="1"/>
  <c r="P232" i="34" s="1"/>
  <c r="O232" i="12"/>
  <c r="O232" i="34" a="1"/>
  <c r="O232" i="34" s="1"/>
  <c r="N232" i="12"/>
  <c r="N232" i="34" a="1"/>
  <c r="N232" i="34" s="1"/>
  <c r="L232" i="34" a="1"/>
  <c r="L232" i="34" s="1"/>
  <c r="K232" i="34" a="1"/>
  <c r="K232" i="34" s="1"/>
  <c r="J232" i="34" a="1"/>
  <c r="J232" i="34" s="1"/>
  <c r="I232" i="34" a="1"/>
  <c r="I232" i="34" s="1"/>
  <c r="H232" i="34" a="1"/>
  <c r="H232" i="34" s="1"/>
  <c r="G232" i="34" a="1"/>
  <c r="G232" i="34" s="1"/>
  <c r="F232" i="34" a="1"/>
  <c r="F232" i="34" s="1"/>
  <c r="E232" i="34" a="1"/>
  <c r="E232" i="34" s="1"/>
  <c r="D232" i="34" a="1"/>
  <c r="D232" i="34" s="1"/>
  <c r="C232" i="34" a="1"/>
  <c r="C232" i="34" s="1"/>
  <c r="B232" i="34" a="1"/>
  <c r="B232" i="34" s="1"/>
  <c r="A232" i="34" a="1"/>
  <c r="A232" i="34" s="1"/>
  <c r="AA231" i="34" a="1"/>
  <c r="AA231" i="34" s="1"/>
  <c r="Z231" i="34" a="1"/>
  <c r="Z231" i="34" s="1"/>
  <c r="Y231" i="12"/>
  <c r="Y231" i="34" a="1"/>
  <c r="Y231" i="34" s="1"/>
  <c r="X231" i="34" a="1"/>
  <c r="X231" i="34" s="1"/>
  <c r="W231" i="34" a="1"/>
  <c r="W231" i="34" s="1"/>
  <c r="V231" i="12"/>
  <c r="V231" i="34" a="1"/>
  <c r="V231" i="34" s="1"/>
  <c r="T231" i="12"/>
  <c r="T231" i="34" a="1"/>
  <c r="T231" i="34" s="1"/>
  <c r="S231" i="12"/>
  <c r="S231" i="34" a="1"/>
  <c r="S231" i="34" s="1"/>
  <c r="R231" i="12"/>
  <c r="R231" i="34" a="1"/>
  <c r="R231" i="34" s="1"/>
  <c r="P231" i="12"/>
  <c r="P231" i="34" a="1"/>
  <c r="P231" i="34" s="1"/>
  <c r="O231" i="12"/>
  <c r="O231" i="34" a="1"/>
  <c r="O231" i="34" s="1"/>
  <c r="N231" i="12"/>
  <c r="N231" i="34" a="1"/>
  <c r="N231" i="34" s="1"/>
  <c r="L231" i="34" a="1"/>
  <c r="L231" i="34" s="1"/>
  <c r="K231" i="34" a="1"/>
  <c r="K231" i="34" s="1"/>
  <c r="J231" i="34" a="1"/>
  <c r="J231" i="34" s="1"/>
  <c r="I231" i="34" a="1"/>
  <c r="I231" i="34" s="1"/>
  <c r="H231" i="34" a="1"/>
  <c r="H231" i="34" s="1"/>
  <c r="G231" i="34" a="1"/>
  <c r="G231" i="34" s="1"/>
  <c r="F231" i="34" a="1"/>
  <c r="F231" i="34" s="1"/>
  <c r="E231" i="34" a="1"/>
  <c r="E231" i="34" s="1"/>
  <c r="D231" i="34" a="1"/>
  <c r="D231" i="34" s="1"/>
  <c r="C231" i="34" a="1"/>
  <c r="C231" i="34" s="1"/>
  <c r="B231" i="34" a="1"/>
  <c r="B231" i="34" s="1"/>
  <c r="A231" i="34" a="1"/>
  <c r="A231" i="34" s="1"/>
  <c r="AA230" i="34" a="1"/>
  <c r="AA230" i="34" s="1"/>
  <c r="Z230" i="34" a="1"/>
  <c r="Z230" i="34" s="1"/>
  <c r="Y230" i="12"/>
  <c r="Y230" i="34" a="1"/>
  <c r="Y230" i="34" s="1"/>
  <c r="X230" i="34" a="1"/>
  <c r="X230" i="34" s="1"/>
  <c r="W230" i="34" a="1"/>
  <c r="W230" i="34" s="1"/>
  <c r="V230" i="12"/>
  <c r="V230" i="34" a="1"/>
  <c r="V230" i="34" s="1"/>
  <c r="T230" i="12"/>
  <c r="T230" i="34" a="1"/>
  <c r="T230" i="34" s="1"/>
  <c r="S230" i="12"/>
  <c r="S230" i="34" a="1"/>
  <c r="S230" i="34" s="1"/>
  <c r="R230" i="12"/>
  <c r="R230" i="34" a="1"/>
  <c r="R230" i="34" s="1"/>
  <c r="P230" i="12"/>
  <c r="P230" i="34" a="1"/>
  <c r="P230" i="34" s="1"/>
  <c r="O230" i="12"/>
  <c r="O230" i="34" a="1"/>
  <c r="O230" i="34" s="1"/>
  <c r="N230" i="12"/>
  <c r="N230" i="34" a="1"/>
  <c r="N230" i="34" s="1"/>
  <c r="L230" i="34" a="1"/>
  <c r="L230" i="34" s="1"/>
  <c r="K230" i="34" a="1"/>
  <c r="K230" i="34" s="1"/>
  <c r="J230" i="34" a="1"/>
  <c r="J230" i="34" s="1"/>
  <c r="I230" i="34" a="1"/>
  <c r="I230" i="34" s="1"/>
  <c r="H230" i="34" a="1"/>
  <c r="H230" i="34" s="1"/>
  <c r="G230" i="34" a="1"/>
  <c r="G230" i="34" s="1"/>
  <c r="F230" i="34" a="1"/>
  <c r="F230" i="34" s="1"/>
  <c r="E230" i="34" a="1"/>
  <c r="E230" i="34" s="1"/>
  <c r="D230" i="34" a="1"/>
  <c r="D230" i="34" s="1"/>
  <c r="C230" i="34" a="1"/>
  <c r="C230" i="34" s="1"/>
  <c r="B230" i="34" a="1"/>
  <c r="B230" i="34" s="1"/>
  <c r="A230" i="34" a="1"/>
  <c r="A230" i="34" s="1"/>
  <c r="AA229" i="34" a="1"/>
  <c r="AA229" i="34" s="1"/>
  <c r="Z229" i="34" a="1"/>
  <c r="Z229" i="34" s="1"/>
  <c r="Y229" i="12"/>
  <c r="Y229" i="34" a="1"/>
  <c r="Y229" i="34" s="1"/>
  <c r="X229" i="34" a="1"/>
  <c r="X229" i="34" s="1"/>
  <c r="W229" i="34" a="1"/>
  <c r="W229" i="34" s="1"/>
  <c r="V229" i="12"/>
  <c r="V229" i="34" a="1"/>
  <c r="V229" i="34" s="1"/>
  <c r="T229" i="12"/>
  <c r="T229" i="34" a="1"/>
  <c r="T229" i="34" s="1"/>
  <c r="S229" i="12"/>
  <c r="S229" i="34" a="1"/>
  <c r="S229" i="34" s="1"/>
  <c r="R229" i="12"/>
  <c r="R229" i="34" a="1"/>
  <c r="R229" i="34" s="1"/>
  <c r="P229" i="12"/>
  <c r="P229" i="34" a="1"/>
  <c r="P229" i="34" s="1"/>
  <c r="O229" i="12"/>
  <c r="O229" i="34" a="1"/>
  <c r="O229" i="34" s="1"/>
  <c r="N229" i="12"/>
  <c r="N229" i="34" a="1"/>
  <c r="N229" i="34" s="1"/>
  <c r="L229" i="34" a="1"/>
  <c r="L229" i="34" s="1"/>
  <c r="K229" i="34" a="1"/>
  <c r="K229" i="34" s="1"/>
  <c r="J229" i="34" a="1"/>
  <c r="J229" i="34" s="1"/>
  <c r="I229" i="34" a="1"/>
  <c r="I229" i="34" s="1"/>
  <c r="H229" i="34" a="1"/>
  <c r="H229" i="34" s="1"/>
  <c r="G229" i="34" a="1"/>
  <c r="G229" i="34" s="1"/>
  <c r="F229" i="34" a="1"/>
  <c r="F229" i="34" s="1"/>
  <c r="E229" i="34" a="1"/>
  <c r="E229" i="34" s="1"/>
  <c r="D229" i="34" a="1"/>
  <c r="D229" i="34" s="1"/>
  <c r="C229" i="34" a="1"/>
  <c r="C229" i="34" s="1"/>
  <c r="B229" i="34" a="1"/>
  <c r="B229" i="34" s="1"/>
  <c r="A229" i="34" a="1"/>
  <c r="A229" i="34" s="1"/>
  <c r="AA228" i="34" a="1"/>
  <c r="AA228" i="34" s="1"/>
  <c r="Z228" i="34" a="1"/>
  <c r="Z228" i="34" s="1"/>
  <c r="Y228" i="12"/>
  <c r="Y228" i="34" a="1"/>
  <c r="Y228" i="34" s="1"/>
  <c r="X228" i="34" a="1"/>
  <c r="X228" i="34" s="1"/>
  <c r="W228" i="34" a="1"/>
  <c r="W228" i="34" s="1"/>
  <c r="V228" i="12"/>
  <c r="V228" i="34" a="1"/>
  <c r="V228" i="34" s="1"/>
  <c r="T228" i="12"/>
  <c r="T228" i="34" a="1"/>
  <c r="T228" i="34" s="1"/>
  <c r="S228" i="12"/>
  <c r="S228" i="34" a="1"/>
  <c r="S228" i="34" s="1"/>
  <c r="R228" i="12"/>
  <c r="R228" i="34" a="1"/>
  <c r="R228" i="34" s="1"/>
  <c r="P228" i="12"/>
  <c r="P228" i="34" a="1"/>
  <c r="P228" i="34" s="1"/>
  <c r="O228" i="12"/>
  <c r="O228" i="34" a="1"/>
  <c r="O228" i="34" s="1"/>
  <c r="N228" i="12"/>
  <c r="N228" i="34" a="1"/>
  <c r="N228" i="34" s="1"/>
  <c r="L228" i="34" a="1"/>
  <c r="L228" i="34" s="1"/>
  <c r="K228" i="34" a="1"/>
  <c r="K228" i="34" s="1"/>
  <c r="J228" i="34" a="1"/>
  <c r="J228" i="34" s="1"/>
  <c r="I228" i="34" a="1"/>
  <c r="I228" i="34" s="1"/>
  <c r="H228" i="34" a="1"/>
  <c r="H228" i="34" s="1"/>
  <c r="G228" i="34" a="1"/>
  <c r="G228" i="34" s="1"/>
  <c r="F228" i="34" a="1"/>
  <c r="F228" i="34" s="1"/>
  <c r="E228" i="34" a="1"/>
  <c r="E228" i="34" s="1"/>
  <c r="D228" i="34" a="1"/>
  <c r="D228" i="34" s="1"/>
  <c r="C228" i="34" a="1"/>
  <c r="C228" i="34" s="1"/>
  <c r="B228" i="34" a="1"/>
  <c r="B228" i="34" s="1"/>
  <c r="A228" i="34" a="1"/>
  <c r="A228" i="34" s="1"/>
  <c r="AA227" i="34" a="1"/>
  <c r="AA227" i="34" s="1"/>
  <c r="Z227" i="34" a="1"/>
  <c r="Z227" i="34" s="1"/>
  <c r="Y227" i="12"/>
  <c r="Y227" i="34" a="1"/>
  <c r="Y227" i="34" s="1"/>
  <c r="X227" i="34" a="1"/>
  <c r="X227" i="34" s="1"/>
  <c r="W227" i="34" a="1"/>
  <c r="W227" i="34" s="1"/>
  <c r="V227" i="12"/>
  <c r="V227" i="34" a="1"/>
  <c r="V227" i="34" s="1"/>
  <c r="T227" i="12"/>
  <c r="T227" i="34" a="1"/>
  <c r="T227" i="34" s="1"/>
  <c r="S227" i="12"/>
  <c r="S227" i="34" a="1"/>
  <c r="S227" i="34" s="1"/>
  <c r="R227" i="12"/>
  <c r="R227" i="34" a="1"/>
  <c r="R227" i="34" s="1"/>
  <c r="P227" i="12"/>
  <c r="P227" i="34" a="1"/>
  <c r="P227" i="34" s="1"/>
  <c r="O227" i="12"/>
  <c r="O227" i="34" a="1"/>
  <c r="O227" i="34" s="1"/>
  <c r="N227" i="12"/>
  <c r="N227" i="34" a="1"/>
  <c r="N227" i="34" s="1"/>
  <c r="L227" i="34" a="1"/>
  <c r="L227" i="34" s="1"/>
  <c r="K227" i="34" a="1"/>
  <c r="K227" i="34" s="1"/>
  <c r="J227" i="34" a="1"/>
  <c r="J227" i="34" s="1"/>
  <c r="I227" i="34" a="1"/>
  <c r="I227" i="34" s="1"/>
  <c r="H227" i="34" a="1"/>
  <c r="H227" i="34" s="1"/>
  <c r="G227" i="34" a="1"/>
  <c r="G227" i="34" s="1"/>
  <c r="F227" i="34" a="1"/>
  <c r="F227" i="34" s="1"/>
  <c r="E227" i="34" a="1"/>
  <c r="E227" i="34" s="1"/>
  <c r="D227" i="34" a="1"/>
  <c r="D227" i="34" s="1"/>
  <c r="C227" i="34" a="1"/>
  <c r="C227" i="34" s="1"/>
  <c r="B227" i="34" a="1"/>
  <c r="B227" i="34" s="1"/>
  <c r="A227" i="34" a="1"/>
  <c r="A227" i="34" s="1"/>
  <c r="AA226" i="34" a="1"/>
  <c r="AA226" i="34" s="1"/>
  <c r="Z226" i="34" a="1"/>
  <c r="Z226" i="34" s="1"/>
  <c r="Y226" i="12"/>
  <c r="Y226" i="34" a="1"/>
  <c r="Y226" i="34" s="1"/>
  <c r="X226" i="34" a="1"/>
  <c r="X226" i="34" s="1"/>
  <c r="W226" i="34" a="1"/>
  <c r="W226" i="34" s="1"/>
  <c r="V226" i="12"/>
  <c r="V226" i="34" a="1"/>
  <c r="V226" i="34" s="1"/>
  <c r="T226" i="12"/>
  <c r="T226" i="34" a="1"/>
  <c r="T226" i="34" s="1"/>
  <c r="S226" i="12"/>
  <c r="S226" i="34" a="1"/>
  <c r="S226" i="34" s="1"/>
  <c r="R226" i="12"/>
  <c r="R226" i="34" a="1"/>
  <c r="R226" i="34" s="1"/>
  <c r="P226" i="12"/>
  <c r="P226" i="34" a="1"/>
  <c r="P226" i="34" s="1"/>
  <c r="O226" i="12"/>
  <c r="O226" i="34" a="1"/>
  <c r="O226" i="34" s="1"/>
  <c r="N226" i="12"/>
  <c r="N226" i="34" a="1"/>
  <c r="N226" i="34" s="1"/>
  <c r="L226" i="34" a="1"/>
  <c r="L226" i="34" s="1"/>
  <c r="K226" i="34" a="1"/>
  <c r="K226" i="34" s="1"/>
  <c r="J226" i="34" a="1"/>
  <c r="J226" i="34" s="1"/>
  <c r="I226" i="34" a="1"/>
  <c r="I226" i="34" s="1"/>
  <c r="H226" i="34" a="1"/>
  <c r="H226" i="34" s="1"/>
  <c r="G226" i="34" a="1"/>
  <c r="G226" i="34" s="1"/>
  <c r="F226" i="34" a="1"/>
  <c r="F226" i="34" s="1"/>
  <c r="E226" i="34" a="1"/>
  <c r="E226" i="34" s="1"/>
  <c r="D226" i="34" a="1"/>
  <c r="D226" i="34" s="1"/>
  <c r="C226" i="34" a="1"/>
  <c r="C226" i="34" s="1"/>
  <c r="B226" i="34" a="1"/>
  <c r="B226" i="34" s="1"/>
  <c r="A226" i="34" a="1"/>
  <c r="A226" i="34" s="1"/>
  <c r="AA225" i="34" a="1"/>
  <c r="AA225" i="34" s="1"/>
  <c r="Z225" i="34" a="1"/>
  <c r="Z225" i="34" s="1"/>
  <c r="Y225" i="12"/>
  <c r="Y225" i="34" a="1"/>
  <c r="Y225" i="34" s="1"/>
  <c r="X225" i="34" a="1"/>
  <c r="X225" i="34" s="1"/>
  <c r="W225" i="34" a="1"/>
  <c r="W225" i="34" s="1"/>
  <c r="V225" i="12"/>
  <c r="V225" i="34" a="1"/>
  <c r="V225" i="34" s="1"/>
  <c r="T225" i="12"/>
  <c r="T225" i="34" a="1"/>
  <c r="T225" i="34" s="1"/>
  <c r="S225" i="12"/>
  <c r="S225" i="34" a="1"/>
  <c r="S225" i="34" s="1"/>
  <c r="R225" i="12"/>
  <c r="R225" i="34" a="1"/>
  <c r="R225" i="34" s="1"/>
  <c r="P225" i="12"/>
  <c r="P225" i="34" a="1"/>
  <c r="P225" i="34" s="1"/>
  <c r="O225" i="12"/>
  <c r="O225" i="34" a="1"/>
  <c r="O225" i="34" s="1"/>
  <c r="N225" i="12"/>
  <c r="N225" i="34" a="1"/>
  <c r="N225" i="34" s="1"/>
  <c r="L225" i="34" a="1"/>
  <c r="L225" i="34" s="1"/>
  <c r="K225" i="34" a="1"/>
  <c r="K225" i="34" s="1"/>
  <c r="J225" i="34" a="1"/>
  <c r="J225" i="34" s="1"/>
  <c r="I225" i="34" a="1"/>
  <c r="I225" i="34" s="1"/>
  <c r="H225" i="34" a="1"/>
  <c r="H225" i="34" s="1"/>
  <c r="G225" i="34" a="1"/>
  <c r="G225" i="34" s="1"/>
  <c r="F225" i="34" a="1"/>
  <c r="F225" i="34" s="1"/>
  <c r="E225" i="34" a="1"/>
  <c r="E225" i="34" s="1"/>
  <c r="D225" i="34" a="1"/>
  <c r="D225" i="34" s="1"/>
  <c r="C225" i="34" a="1"/>
  <c r="C225" i="34" s="1"/>
  <c r="B225" i="34" a="1"/>
  <c r="B225" i="34" s="1"/>
  <c r="A225" i="34" a="1"/>
  <c r="A225" i="34" s="1"/>
  <c r="AA224" i="34" a="1"/>
  <c r="AA224" i="34" s="1"/>
  <c r="Z224" i="34" a="1"/>
  <c r="Z224" i="34" s="1"/>
  <c r="Y224" i="12"/>
  <c r="Y224" i="34" a="1"/>
  <c r="Y224" i="34" s="1"/>
  <c r="X224" i="34" a="1"/>
  <c r="X224" i="34" s="1"/>
  <c r="W224" i="34" a="1"/>
  <c r="W224" i="34" s="1"/>
  <c r="V224" i="12"/>
  <c r="V224" i="34" a="1"/>
  <c r="V224" i="34" s="1"/>
  <c r="T224" i="12"/>
  <c r="T224" i="34" a="1"/>
  <c r="T224" i="34" s="1"/>
  <c r="S224" i="12"/>
  <c r="S224" i="34" a="1"/>
  <c r="S224" i="34" s="1"/>
  <c r="R224" i="12"/>
  <c r="R224" i="34" a="1"/>
  <c r="R224" i="34" s="1"/>
  <c r="P224" i="12"/>
  <c r="P224" i="34" a="1"/>
  <c r="P224" i="34" s="1"/>
  <c r="O224" i="12"/>
  <c r="O224" i="34" a="1"/>
  <c r="O224" i="34" s="1"/>
  <c r="N224" i="12"/>
  <c r="N224" i="34" a="1"/>
  <c r="N224" i="34" s="1"/>
  <c r="L224" i="34" a="1"/>
  <c r="L224" i="34" s="1"/>
  <c r="K224" i="34" a="1"/>
  <c r="K224" i="34" s="1"/>
  <c r="J224" i="34" a="1"/>
  <c r="J224" i="34" s="1"/>
  <c r="I224" i="34" a="1"/>
  <c r="I224" i="34" s="1"/>
  <c r="H224" i="34" a="1"/>
  <c r="H224" i="34" s="1"/>
  <c r="G224" i="34" a="1"/>
  <c r="G224" i="34" s="1"/>
  <c r="F224" i="34" a="1"/>
  <c r="F224" i="34" s="1"/>
  <c r="E224" i="34" a="1"/>
  <c r="E224" i="34" s="1"/>
  <c r="D224" i="34" a="1"/>
  <c r="D224" i="34" s="1"/>
  <c r="C224" i="34" a="1"/>
  <c r="C224" i="34" s="1"/>
  <c r="B224" i="34" a="1"/>
  <c r="B224" i="34" s="1"/>
  <c r="A224" i="34" a="1"/>
  <c r="A224" i="34" s="1"/>
  <c r="AA223" i="34" a="1"/>
  <c r="AA223" i="34" s="1"/>
  <c r="Z223" i="34" a="1"/>
  <c r="Z223" i="34" s="1"/>
  <c r="Y223" i="12"/>
  <c r="Y223" i="34" a="1"/>
  <c r="Y223" i="34" s="1"/>
  <c r="X223" i="34" a="1"/>
  <c r="X223" i="34" s="1"/>
  <c r="W223" i="34" a="1"/>
  <c r="W223" i="34" s="1"/>
  <c r="V223" i="12"/>
  <c r="V223" i="34" a="1"/>
  <c r="V223" i="34" s="1"/>
  <c r="T223" i="12"/>
  <c r="T223" i="34" a="1"/>
  <c r="T223" i="34" s="1"/>
  <c r="S223" i="12"/>
  <c r="S223" i="34" a="1"/>
  <c r="S223" i="34" s="1"/>
  <c r="R223" i="12"/>
  <c r="R223" i="34" a="1"/>
  <c r="R223" i="34" s="1"/>
  <c r="P223" i="12"/>
  <c r="P223" i="34" a="1"/>
  <c r="P223" i="34" s="1"/>
  <c r="O223" i="12"/>
  <c r="O223" i="34" a="1"/>
  <c r="O223" i="34" s="1"/>
  <c r="N223" i="12"/>
  <c r="N223" i="34" a="1"/>
  <c r="N223" i="34" s="1"/>
  <c r="L223" i="34" a="1"/>
  <c r="L223" i="34" s="1"/>
  <c r="K223" i="34" a="1"/>
  <c r="K223" i="34" s="1"/>
  <c r="J223" i="34" a="1"/>
  <c r="J223" i="34" s="1"/>
  <c r="I223" i="34" a="1"/>
  <c r="I223" i="34" s="1"/>
  <c r="H223" i="34" a="1"/>
  <c r="H223" i="34" s="1"/>
  <c r="G223" i="34" a="1"/>
  <c r="G223" i="34" s="1"/>
  <c r="F223" i="34" a="1"/>
  <c r="F223" i="34" s="1"/>
  <c r="E223" i="34" a="1"/>
  <c r="E223" i="34" s="1"/>
  <c r="D223" i="34" a="1"/>
  <c r="D223" i="34" s="1"/>
  <c r="C223" i="34" a="1"/>
  <c r="C223" i="34" s="1"/>
  <c r="B223" i="34" a="1"/>
  <c r="B223" i="34" s="1"/>
  <c r="A223" i="34" a="1"/>
  <c r="A223" i="34" s="1"/>
  <c r="AA222" i="34" a="1"/>
  <c r="AA222" i="34" s="1"/>
  <c r="Z222" i="34" a="1"/>
  <c r="Z222" i="34" s="1"/>
  <c r="Y222" i="12"/>
  <c r="Y222" i="34" a="1"/>
  <c r="Y222" i="34" s="1"/>
  <c r="X222" i="34" a="1"/>
  <c r="X222" i="34" s="1"/>
  <c r="W222" i="34" a="1"/>
  <c r="W222" i="34" s="1"/>
  <c r="V222" i="12"/>
  <c r="V222" i="34" a="1"/>
  <c r="V222" i="34" s="1"/>
  <c r="T222" i="12"/>
  <c r="T222" i="34" a="1"/>
  <c r="T222" i="34" s="1"/>
  <c r="S222" i="12"/>
  <c r="S222" i="34" a="1"/>
  <c r="S222" i="34" s="1"/>
  <c r="R222" i="12"/>
  <c r="R222" i="34" a="1"/>
  <c r="R222" i="34" s="1"/>
  <c r="P222" i="12"/>
  <c r="P222" i="34" a="1"/>
  <c r="P222" i="34" s="1"/>
  <c r="O222" i="12"/>
  <c r="O222" i="34" a="1"/>
  <c r="O222" i="34" s="1"/>
  <c r="N222" i="12"/>
  <c r="N222" i="34" a="1"/>
  <c r="N222" i="34" s="1"/>
  <c r="L222" i="34" a="1"/>
  <c r="L222" i="34" s="1"/>
  <c r="K222" i="34" a="1"/>
  <c r="K222" i="34" s="1"/>
  <c r="J222" i="34" a="1"/>
  <c r="J222" i="34" s="1"/>
  <c r="I222" i="34" a="1"/>
  <c r="I222" i="34" s="1"/>
  <c r="H222" i="34" a="1"/>
  <c r="H222" i="34" s="1"/>
  <c r="G222" i="34" a="1"/>
  <c r="G222" i="34" s="1"/>
  <c r="F222" i="34" a="1"/>
  <c r="F222" i="34" s="1"/>
  <c r="E222" i="34" a="1"/>
  <c r="E222" i="34" s="1"/>
  <c r="D222" i="34" a="1"/>
  <c r="D222" i="34" s="1"/>
  <c r="C222" i="34" a="1"/>
  <c r="C222" i="34" s="1"/>
  <c r="B222" i="34" a="1"/>
  <c r="B222" i="34" s="1"/>
  <c r="A222" i="34" a="1"/>
  <c r="A222" i="34" s="1"/>
  <c r="AA221" i="34" a="1"/>
  <c r="AA221" i="34" s="1"/>
  <c r="Z221" i="34" a="1"/>
  <c r="Z221" i="34" s="1"/>
  <c r="Y221" i="12"/>
  <c r="Y221" i="34" a="1"/>
  <c r="Y221" i="34" s="1"/>
  <c r="X221" i="34" a="1"/>
  <c r="X221" i="34" s="1"/>
  <c r="W221" i="34" a="1"/>
  <c r="W221" i="34" s="1"/>
  <c r="V221" i="12"/>
  <c r="V221" i="34" a="1"/>
  <c r="V221" i="34" s="1"/>
  <c r="T221" i="12"/>
  <c r="T221" i="34" a="1"/>
  <c r="T221" i="34" s="1"/>
  <c r="S221" i="12"/>
  <c r="S221" i="34" a="1"/>
  <c r="S221" i="34" s="1"/>
  <c r="R221" i="12"/>
  <c r="R221" i="34" a="1"/>
  <c r="R221" i="34" s="1"/>
  <c r="P221" i="12"/>
  <c r="P221" i="34" a="1"/>
  <c r="P221" i="34" s="1"/>
  <c r="O221" i="12"/>
  <c r="O221" i="34" a="1"/>
  <c r="O221" i="34" s="1"/>
  <c r="N221" i="12"/>
  <c r="N221" i="34" a="1"/>
  <c r="N221" i="34" s="1"/>
  <c r="L221" i="34" a="1"/>
  <c r="L221" i="34" s="1"/>
  <c r="K221" i="34" a="1"/>
  <c r="K221" i="34" s="1"/>
  <c r="J221" i="34" a="1"/>
  <c r="J221" i="34" s="1"/>
  <c r="I221" i="34" a="1"/>
  <c r="I221" i="34" s="1"/>
  <c r="H221" i="34" a="1"/>
  <c r="H221" i="34" s="1"/>
  <c r="G221" i="34" a="1"/>
  <c r="G221" i="34" s="1"/>
  <c r="F221" i="34" a="1"/>
  <c r="F221" i="34" s="1"/>
  <c r="E221" i="34" a="1"/>
  <c r="E221" i="34" s="1"/>
  <c r="D221" i="34" a="1"/>
  <c r="D221" i="34" s="1"/>
  <c r="C221" i="34" a="1"/>
  <c r="C221" i="34" s="1"/>
  <c r="B221" i="34" a="1"/>
  <c r="B221" i="34" s="1"/>
  <c r="A221" i="34" a="1"/>
  <c r="A221" i="34" s="1"/>
  <c r="AA220" i="34" a="1"/>
  <c r="AA220" i="34" s="1"/>
  <c r="Z220" i="34" a="1"/>
  <c r="Z220" i="34" s="1"/>
  <c r="Y220" i="12"/>
  <c r="Y220" i="34" a="1"/>
  <c r="Y220" i="34" s="1"/>
  <c r="X220" i="34" a="1"/>
  <c r="X220" i="34" s="1"/>
  <c r="W220" i="34" a="1"/>
  <c r="W220" i="34" s="1"/>
  <c r="V220" i="12"/>
  <c r="V220" i="34" a="1"/>
  <c r="V220" i="34" s="1"/>
  <c r="T220" i="12"/>
  <c r="T220" i="34" a="1"/>
  <c r="T220" i="34" s="1"/>
  <c r="S220" i="12"/>
  <c r="S220" i="34" a="1"/>
  <c r="S220" i="34" s="1"/>
  <c r="R220" i="12"/>
  <c r="R220" i="34" a="1"/>
  <c r="R220" i="34" s="1"/>
  <c r="P220" i="12"/>
  <c r="P220" i="34" a="1"/>
  <c r="P220" i="34" s="1"/>
  <c r="O220" i="12"/>
  <c r="O220" i="34" a="1"/>
  <c r="O220" i="34" s="1"/>
  <c r="N220" i="12"/>
  <c r="N220" i="34" a="1"/>
  <c r="N220" i="34" s="1"/>
  <c r="L220" i="34" a="1"/>
  <c r="L220" i="34" s="1"/>
  <c r="K220" i="34" a="1"/>
  <c r="K220" i="34" s="1"/>
  <c r="J220" i="34" a="1"/>
  <c r="J220" i="34" s="1"/>
  <c r="I220" i="34" a="1"/>
  <c r="I220" i="34" s="1"/>
  <c r="H220" i="34" a="1"/>
  <c r="H220" i="34" s="1"/>
  <c r="G220" i="34" a="1"/>
  <c r="G220" i="34" s="1"/>
  <c r="F220" i="34" a="1"/>
  <c r="F220" i="34" s="1"/>
  <c r="E220" i="34" a="1"/>
  <c r="E220" i="34" s="1"/>
  <c r="D220" i="34" a="1"/>
  <c r="D220" i="34" s="1"/>
  <c r="C220" i="34" a="1"/>
  <c r="C220" i="34" s="1"/>
  <c r="B220" i="34" a="1"/>
  <c r="B220" i="34" s="1"/>
  <c r="A220" i="34" a="1"/>
  <c r="A220" i="34" s="1"/>
  <c r="AA219" i="34" a="1"/>
  <c r="AA219" i="34" s="1"/>
  <c r="Z219" i="34" a="1"/>
  <c r="Z219" i="34" s="1"/>
  <c r="Y219" i="12"/>
  <c r="Y219" i="34" a="1"/>
  <c r="Y219" i="34" s="1"/>
  <c r="X219" i="34" a="1"/>
  <c r="X219" i="34" s="1"/>
  <c r="W219" i="34" a="1"/>
  <c r="W219" i="34" s="1"/>
  <c r="V219" i="12"/>
  <c r="V219" i="34" a="1"/>
  <c r="V219" i="34" s="1"/>
  <c r="T219" i="12"/>
  <c r="T219" i="34" a="1"/>
  <c r="T219" i="34" s="1"/>
  <c r="S219" i="12"/>
  <c r="S219" i="34" a="1"/>
  <c r="S219" i="34" s="1"/>
  <c r="R219" i="12"/>
  <c r="R219" i="34" a="1"/>
  <c r="R219" i="34" s="1"/>
  <c r="P219" i="12"/>
  <c r="P219" i="34" a="1"/>
  <c r="P219" i="34" s="1"/>
  <c r="O219" i="12"/>
  <c r="O219" i="34" a="1"/>
  <c r="O219" i="34" s="1"/>
  <c r="N219" i="12"/>
  <c r="N219" i="34" a="1"/>
  <c r="N219" i="34" s="1"/>
  <c r="L219" i="34" a="1"/>
  <c r="L219" i="34" s="1"/>
  <c r="K219" i="34" a="1"/>
  <c r="K219" i="34" s="1"/>
  <c r="J219" i="34" a="1"/>
  <c r="J219" i="34" s="1"/>
  <c r="I219" i="34" a="1"/>
  <c r="I219" i="34" s="1"/>
  <c r="H219" i="34" a="1"/>
  <c r="H219" i="34" s="1"/>
  <c r="G219" i="34" a="1"/>
  <c r="G219" i="34" s="1"/>
  <c r="F219" i="34" a="1"/>
  <c r="F219" i="34" s="1"/>
  <c r="E219" i="34" a="1"/>
  <c r="E219" i="34" s="1"/>
  <c r="D219" i="34" a="1"/>
  <c r="D219" i="34" s="1"/>
  <c r="C219" i="34" a="1"/>
  <c r="C219" i="34" s="1"/>
  <c r="B219" i="34" a="1"/>
  <c r="B219" i="34" s="1"/>
  <c r="A219" i="34" a="1"/>
  <c r="A219" i="34" s="1"/>
  <c r="AA218" i="34" a="1"/>
  <c r="AA218" i="34" s="1"/>
  <c r="Z218" i="34" a="1"/>
  <c r="Z218" i="34" s="1"/>
  <c r="Y218" i="12"/>
  <c r="Y218" i="34" a="1"/>
  <c r="Y218" i="34" s="1"/>
  <c r="X218" i="34" a="1"/>
  <c r="X218" i="34" s="1"/>
  <c r="W218" i="34" a="1"/>
  <c r="W218" i="34" s="1"/>
  <c r="V218" i="12"/>
  <c r="V218" i="34" a="1"/>
  <c r="V218" i="34" s="1"/>
  <c r="T218" i="12"/>
  <c r="T218" i="34" a="1"/>
  <c r="T218" i="34" s="1"/>
  <c r="S218" i="12"/>
  <c r="S218" i="34" a="1"/>
  <c r="S218" i="34" s="1"/>
  <c r="R218" i="12"/>
  <c r="R218" i="34" a="1"/>
  <c r="R218" i="34" s="1"/>
  <c r="P218" i="12"/>
  <c r="P218" i="34" a="1"/>
  <c r="P218" i="34" s="1"/>
  <c r="O218" i="12"/>
  <c r="O218" i="34" a="1"/>
  <c r="O218" i="34" s="1"/>
  <c r="N218" i="12"/>
  <c r="N218" i="34" a="1"/>
  <c r="N218" i="34" s="1"/>
  <c r="L218" i="34" a="1"/>
  <c r="L218" i="34" s="1"/>
  <c r="K218" i="34" a="1"/>
  <c r="K218" i="34" s="1"/>
  <c r="J218" i="34" a="1"/>
  <c r="J218" i="34" s="1"/>
  <c r="I218" i="34" a="1"/>
  <c r="I218" i="34" s="1"/>
  <c r="H218" i="34" a="1"/>
  <c r="H218" i="34" s="1"/>
  <c r="G218" i="34" a="1"/>
  <c r="G218" i="34" s="1"/>
  <c r="F218" i="34" a="1"/>
  <c r="F218" i="34" s="1"/>
  <c r="E218" i="34" a="1"/>
  <c r="E218" i="34" s="1"/>
  <c r="D218" i="34" a="1"/>
  <c r="D218" i="34" s="1"/>
  <c r="C218" i="34" a="1"/>
  <c r="C218" i="34" s="1"/>
  <c r="B218" i="34" a="1"/>
  <c r="B218" i="34" s="1"/>
  <c r="A218" i="34" a="1"/>
  <c r="A218" i="34" s="1"/>
  <c r="AA217" i="34" a="1"/>
  <c r="AA217" i="34" s="1"/>
  <c r="Z217" i="34" a="1"/>
  <c r="Z217" i="34" s="1"/>
  <c r="Y217" i="12"/>
  <c r="Y217" i="34" a="1"/>
  <c r="Y217" i="34" s="1"/>
  <c r="X217" i="34" a="1"/>
  <c r="X217" i="34" s="1"/>
  <c r="W217" i="34" a="1"/>
  <c r="W217" i="34" s="1"/>
  <c r="V217" i="12"/>
  <c r="V217" i="34" a="1"/>
  <c r="V217" i="34" s="1"/>
  <c r="T217" i="12"/>
  <c r="T217" i="34" a="1"/>
  <c r="T217" i="34" s="1"/>
  <c r="S217" i="12"/>
  <c r="S217" i="34" a="1"/>
  <c r="S217" i="34" s="1"/>
  <c r="R217" i="12"/>
  <c r="R217" i="34" a="1"/>
  <c r="R217" i="34" s="1"/>
  <c r="P217" i="12"/>
  <c r="P217" i="34" a="1"/>
  <c r="P217" i="34" s="1"/>
  <c r="O217" i="12"/>
  <c r="O217" i="34" a="1"/>
  <c r="O217" i="34" s="1"/>
  <c r="N217" i="12"/>
  <c r="N217" i="34" a="1"/>
  <c r="N217" i="34" s="1"/>
  <c r="L217" i="34" a="1"/>
  <c r="L217" i="34" s="1"/>
  <c r="K217" i="34" a="1"/>
  <c r="K217" i="34" s="1"/>
  <c r="J217" i="34" a="1"/>
  <c r="J217" i="34" s="1"/>
  <c r="I217" i="34" a="1"/>
  <c r="I217" i="34" s="1"/>
  <c r="H217" i="34" a="1"/>
  <c r="H217" i="34" s="1"/>
  <c r="G217" i="34" a="1"/>
  <c r="G217" i="34" s="1"/>
  <c r="F217" i="34" a="1"/>
  <c r="F217" i="34" s="1"/>
  <c r="E217" i="34" a="1"/>
  <c r="E217" i="34" s="1"/>
  <c r="D217" i="34" a="1"/>
  <c r="D217" i="34" s="1"/>
  <c r="C217" i="34" a="1"/>
  <c r="C217" i="34" s="1"/>
  <c r="B217" i="34" a="1"/>
  <c r="B217" i="34" s="1"/>
  <c r="A217" i="34" a="1"/>
  <c r="A217" i="34" s="1"/>
  <c r="AA216" i="34" a="1"/>
  <c r="AA216" i="34" s="1"/>
  <c r="Z216" i="34" a="1"/>
  <c r="Z216" i="34" s="1"/>
  <c r="Y216" i="12"/>
  <c r="Y216" i="34" a="1"/>
  <c r="Y216" i="34" s="1"/>
  <c r="X216" i="34" a="1"/>
  <c r="X216" i="34" s="1"/>
  <c r="W216" i="34" a="1"/>
  <c r="W216" i="34" s="1"/>
  <c r="V216" i="12"/>
  <c r="V216" i="34" a="1"/>
  <c r="V216" i="34" s="1"/>
  <c r="T216" i="12"/>
  <c r="T216" i="34" a="1"/>
  <c r="T216" i="34" s="1"/>
  <c r="S216" i="12"/>
  <c r="S216" i="34" a="1"/>
  <c r="S216" i="34" s="1"/>
  <c r="R216" i="12"/>
  <c r="R216" i="34" a="1"/>
  <c r="R216" i="34" s="1"/>
  <c r="P216" i="12"/>
  <c r="P216" i="34" a="1"/>
  <c r="P216" i="34" s="1"/>
  <c r="O216" i="12"/>
  <c r="O216" i="34" a="1"/>
  <c r="O216" i="34" s="1"/>
  <c r="N216" i="12"/>
  <c r="N216" i="34" a="1"/>
  <c r="N216" i="34" s="1"/>
  <c r="L216" i="34" a="1"/>
  <c r="L216" i="34" s="1"/>
  <c r="K216" i="34" a="1"/>
  <c r="K216" i="34" s="1"/>
  <c r="J216" i="34" a="1"/>
  <c r="J216" i="34" s="1"/>
  <c r="I216" i="34" a="1"/>
  <c r="I216" i="34" s="1"/>
  <c r="H216" i="34" a="1"/>
  <c r="H216" i="34" s="1"/>
  <c r="G216" i="34" a="1"/>
  <c r="G216" i="34" s="1"/>
  <c r="F216" i="34" a="1"/>
  <c r="F216" i="34" s="1"/>
  <c r="E216" i="34" a="1"/>
  <c r="E216" i="34" s="1"/>
  <c r="D216" i="34" a="1"/>
  <c r="D216" i="34" s="1"/>
  <c r="C216" i="34" a="1"/>
  <c r="C216" i="34" s="1"/>
  <c r="B216" i="34" a="1"/>
  <c r="B216" i="34" s="1"/>
  <c r="A216" i="34" a="1"/>
  <c r="A216" i="34" s="1"/>
  <c r="AA215" i="34" a="1"/>
  <c r="AA215" i="34" s="1"/>
  <c r="Z215" i="34" a="1"/>
  <c r="Z215" i="34" s="1"/>
  <c r="Y215" i="12"/>
  <c r="Y215" i="34" a="1"/>
  <c r="Y215" i="34" s="1"/>
  <c r="X215" i="34" a="1"/>
  <c r="X215" i="34" s="1"/>
  <c r="W215" i="34" a="1"/>
  <c r="W215" i="34" s="1"/>
  <c r="V215" i="12"/>
  <c r="V215" i="34" a="1"/>
  <c r="V215" i="34" s="1"/>
  <c r="T215" i="12"/>
  <c r="T215" i="34" a="1"/>
  <c r="T215" i="34" s="1"/>
  <c r="S215" i="12"/>
  <c r="S215" i="34" a="1"/>
  <c r="S215" i="34" s="1"/>
  <c r="R215" i="12"/>
  <c r="R215" i="34" a="1"/>
  <c r="R215" i="34" s="1"/>
  <c r="P215" i="12"/>
  <c r="P215" i="34" a="1"/>
  <c r="P215" i="34" s="1"/>
  <c r="O215" i="12"/>
  <c r="O215" i="34" a="1"/>
  <c r="O215" i="34" s="1"/>
  <c r="N215" i="12"/>
  <c r="N215" i="34" a="1"/>
  <c r="N215" i="34" s="1"/>
  <c r="L215" i="34" a="1"/>
  <c r="L215" i="34" s="1"/>
  <c r="K215" i="34" a="1"/>
  <c r="K215" i="34" s="1"/>
  <c r="J215" i="34" a="1"/>
  <c r="J215" i="34" s="1"/>
  <c r="I215" i="34" a="1"/>
  <c r="I215" i="34" s="1"/>
  <c r="H215" i="34" a="1"/>
  <c r="H215" i="34" s="1"/>
  <c r="G215" i="34" a="1"/>
  <c r="G215" i="34" s="1"/>
  <c r="F215" i="34" a="1"/>
  <c r="F215" i="34" s="1"/>
  <c r="E215" i="34" a="1"/>
  <c r="E215" i="34" s="1"/>
  <c r="D215" i="34" a="1"/>
  <c r="D215" i="34" s="1"/>
  <c r="C215" i="34" a="1"/>
  <c r="C215" i="34" s="1"/>
  <c r="B215" i="34" a="1"/>
  <c r="B215" i="34" s="1"/>
  <c r="A215" i="34" a="1"/>
  <c r="A215" i="34" s="1"/>
  <c r="AA214" i="34" a="1"/>
  <c r="AA214" i="34" s="1"/>
  <c r="Z214" i="34" a="1"/>
  <c r="Z214" i="34" s="1"/>
  <c r="Y214" i="12"/>
  <c r="Y214" i="34" a="1"/>
  <c r="Y214" i="34" s="1"/>
  <c r="X214" i="34" a="1"/>
  <c r="X214" i="34" s="1"/>
  <c r="W214" i="34" a="1"/>
  <c r="W214" i="34" s="1"/>
  <c r="V214" i="12"/>
  <c r="V214" i="34" a="1"/>
  <c r="V214" i="34" s="1"/>
  <c r="T214" i="12"/>
  <c r="T214" i="34" a="1"/>
  <c r="T214" i="34" s="1"/>
  <c r="S214" i="12"/>
  <c r="S214" i="34" a="1"/>
  <c r="S214" i="34" s="1"/>
  <c r="R214" i="12"/>
  <c r="R214" i="34" a="1"/>
  <c r="R214" i="34" s="1"/>
  <c r="P214" i="12"/>
  <c r="P214" i="34" a="1"/>
  <c r="P214" i="34" s="1"/>
  <c r="O214" i="12"/>
  <c r="O214" i="34" a="1"/>
  <c r="O214" i="34" s="1"/>
  <c r="N214" i="12"/>
  <c r="N214" i="34" a="1"/>
  <c r="N214" i="34" s="1"/>
  <c r="L214" i="34" a="1"/>
  <c r="L214" i="34" s="1"/>
  <c r="K214" i="34" a="1"/>
  <c r="K214" i="34" s="1"/>
  <c r="J214" i="34" a="1"/>
  <c r="J214" i="34" s="1"/>
  <c r="I214" i="34" a="1"/>
  <c r="I214" i="34" s="1"/>
  <c r="H214" i="34" a="1"/>
  <c r="H214" i="34" s="1"/>
  <c r="G214" i="34" a="1"/>
  <c r="G214" i="34" s="1"/>
  <c r="F214" i="34" a="1"/>
  <c r="F214" i="34" s="1"/>
  <c r="E214" i="34" a="1"/>
  <c r="E214" i="34" s="1"/>
  <c r="D214" i="34" a="1"/>
  <c r="D214" i="34" s="1"/>
  <c r="C214" i="34" a="1"/>
  <c r="C214" i="34" s="1"/>
  <c r="B214" i="34" a="1"/>
  <c r="B214" i="34" s="1"/>
  <c r="A214" i="34" a="1"/>
  <c r="A214" i="34" s="1"/>
  <c r="AA213" i="34" a="1"/>
  <c r="AA213" i="34" s="1"/>
  <c r="Z213" i="34" a="1"/>
  <c r="Z213" i="34" s="1"/>
  <c r="Y213" i="12"/>
  <c r="Y213" i="34" a="1"/>
  <c r="Y213" i="34" s="1"/>
  <c r="X213" i="34" a="1"/>
  <c r="X213" i="34" s="1"/>
  <c r="W213" i="34" a="1"/>
  <c r="W213" i="34" s="1"/>
  <c r="V213" i="12"/>
  <c r="V213" i="34" a="1"/>
  <c r="V213" i="34" s="1"/>
  <c r="T213" i="12"/>
  <c r="T213" i="34" a="1"/>
  <c r="T213" i="34" s="1"/>
  <c r="S213" i="12"/>
  <c r="S213" i="34" a="1"/>
  <c r="S213" i="34" s="1"/>
  <c r="R213" i="12"/>
  <c r="R213" i="34" a="1"/>
  <c r="R213" i="34" s="1"/>
  <c r="P213" i="12"/>
  <c r="P213" i="34" a="1"/>
  <c r="P213" i="34" s="1"/>
  <c r="O213" i="12"/>
  <c r="O213" i="34" a="1"/>
  <c r="O213" i="34" s="1"/>
  <c r="N213" i="12"/>
  <c r="N213" i="34" a="1"/>
  <c r="N213" i="34" s="1"/>
  <c r="L213" i="34" a="1"/>
  <c r="L213" i="34" s="1"/>
  <c r="K213" i="34" a="1"/>
  <c r="K213" i="34" s="1"/>
  <c r="J213" i="34" a="1"/>
  <c r="J213" i="34" s="1"/>
  <c r="I213" i="34" a="1"/>
  <c r="I213" i="34" s="1"/>
  <c r="H213" i="34" a="1"/>
  <c r="H213" i="34" s="1"/>
  <c r="G213" i="34" a="1"/>
  <c r="G213" i="34" s="1"/>
  <c r="F213" i="34" a="1"/>
  <c r="F213" i="34" s="1"/>
  <c r="E213" i="34" a="1"/>
  <c r="E213" i="34" s="1"/>
  <c r="D213" i="34" a="1"/>
  <c r="D213" i="34" s="1"/>
  <c r="C213" i="34" a="1"/>
  <c r="C213" i="34" s="1"/>
  <c r="B213" i="34" a="1"/>
  <c r="B213" i="34" s="1"/>
  <c r="A213" i="34" a="1"/>
  <c r="A213" i="34" s="1"/>
  <c r="AA212" i="34" a="1"/>
  <c r="AA212" i="34" s="1"/>
  <c r="Z212" i="34" a="1"/>
  <c r="Z212" i="34" s="1"/>
  <c r="Y212" i="12"/>
  <c r="Y212" i="34" a="1"/>
  <c r="Y212" i="34" s="1"/>
  <c r="X212" i="34" a="1"/>
  <c r="X212" i="34" s="1"/>
  <c r="W212" i="34" a="1"/>
  <c r="W212" i="34" s="1"/>
  <c r="V212" i="12"/>
  <c r="V212" i="34" a="1"/>
  <c r="V212" i="34" s="1"/>
  <c r="T212" i="12"/>
  <c r="T212" i="34" a="1"/>
  <c r="T212" i="34" s="1"/>
  <c r="S212" i="12"/>
  <c r="S212" i="34" a="1"/>
  <c r="S212" i="34" s="1"/>
  <c r="R212" i="12"/>
  <c r="R212" i="34" a="1"/>
  <c r="R212" i="34" s="1"/>
  <c r="P212" i="12"/>
  <c r="P212" i="34" a="1"/>
  <c r="P212" i="34" s="1"/>
  <c r="O212" i="12"/>
  <c r="O212" i="34" a="1"/>
  <c r="O212" i="34" s="1"/>
  <c r="N212" i="12"/>
  <c r="N212" i="34" a="1"/>
  <c r="N212" i="34" s="1"/>
  <c r="L212" i="34" a="1"/>
  <c r="L212" i="34" s="1"/>
  <c r="K212" i="34" a="1"/>
  <c r="K212" i="34" s="1"/>
  <c r="J212" i="34" a="1"/>
  <c r="J212" i="34" s="1"/>
  <c r="I212" i="34" a="1"/>
  <c r="I212" i="34" s="1"/>
  <c r="H212" i="34" a="1"/>
  <c r="H212" i="34" s="1"/>
  <c r="G212" i="34" a="1"/>
  <c r="G212" i="34" s="1"/>
  <c r="F212" i="34" a="1"/>
  <c r="F212" i="34" s="1"/>
  <c r="E212" i="34" a="1"/>
  <c r="E212" i="34" s="1"/>
  <c r="D212" i="34" a="1"/>
  <c r="D212" i="34" s="1"/>
  <c r="C212" i="34" a="1"/>
  <c r="C212" i="34" s="1"/>
  <c r="B212" i="34" a="1"/>
  <c r="B212" i="34" s="1"/>
  <c r="A212" i="34" a="1"/>
  <c r="A212" i="34" s="1"/>
  <c r="AA211" i="34" a="1"/>
  <c r="AA211" i="34" s="1"/>
  <c r="Z211" i="34" a="1"/>
  <c r="Z211" i="34" s="1"/>
  <c r="Y211" i="12"/>
  <c r="Y211" i="34" a="1"/>
  <c r="Y211" i="34" s="1"/>
  <c r="X211" i="34" a="1"/>
  <c r="X211" i="34" s="1"/>
  <c r="W211" i="34" a="1"/>
  <c r="W211" i="34" s="1"/>
  <c r="V211" i="12"/>
  <c r="V211" i="34" a="1"/>
  <c r="V211" i="34" s="1"/>
  <c r="T211" i="12"/>
  <c r="T211" i="34" a="1"/>
  <c r="T211" i="34" s="1"/>
  <c r="S211" i="12"/>
  <c r="S211" i="34" a="1"/>
  <c r="S211" i="34" s="1"/>
  <c r="R211" i="12"/>
  <c r="R211" i="34" a="1"/>
  <c r="R211" i="34" s="1"/>
  <c r="P211" i="12"/>
  <c r="P211" i="34" a="1"/>
  <c r="P211" i="34" s="1"/>
  <c r="O211" i="12"/>
  <c r="O211" i="34" a="1"/>
  <c r="O211" i="34" s="1"/>
  <c r="N211" i="12"/>
  <c r="N211" i="34" a="1"/>
  <c r="N211" i="34" s="1"/>
  <c r="L211" i="34" a="1"/>
  <c r="L211" i="34" s="1"/>
  <c r="K211" i="34" a="1"/>
  <c r="K211" i="34" s="1"/>
  <c r="J211" i="34" a="1"/>
  <c r="J211" i="34" s="1"/>
  <c r="I211" i="34" a="1"/>
  <c r="I211" i="34" s="1"/>
  <c r="H211" i="34" a="1"/>
  <c r="H211" i="34" s="1"/>
  <c r="G211" i="34" a="1"/>
  <c r="G211" i="34" s="1"/>
  <c r="F211" i="34" a="1"/>
  <c r="F211" i="34" s="1"/>
  <c r="E211" i="34" a="1"/>
  <c r="E211" i="34" s="1"/>
  <c r="D211" i="34" a="1"/>
  <c r="D211" i="34" s="1"/>
  <c r="C211" i="34" a="1"/>
  <c r="C211" i="34" s="1"/>
  <c r="B211" i="34" a="1"/>
  <c r="B211" i="34" s="1"/>
  <c r="A211" i="34" a="1"/>
  <c r="A211" i="34" s="1"/>
  <c r="AA210" i="34" a="1"/>
  <c r="AA210" i="34" s="1"/>
  <c r="Z210" i="34" a="1"/>
  <c r="Z210" i="34" s="1"/>
  <c r="Y210" i="12"/>
  <c r="Y210" i="34" a="1"/>
  <c r="Y210" i="34" s="1"/>
  <c r="X210" i="34" a="1"/>
  <c r="X210" i="34" s="1"/>
  <c r="W210" i="34" a="1"/>
  <c r="W210" i="34" s="1"/>
  <c r="V210" i="12"/>
  <c r="V210" i="34" a="1"/>
  <c r="V210" i="34" s="1"/>
  <c r="T210" i="12"/>
  <c r="T210" i="34" a="1"/>
  <c r="T210" i="34" s="1"/>
  <c r="S210" i="12"/>
  <c r="S210" i="34" a="1"/>
  <c r="S210" i="34" s="1"/>
  <c r="R210" i="12"/>
  <c r="R210" i="34" a="1"/>
  <c r="R210" i="34" s="1"/>
  <c r="P210" i="12"/>
  <c r="P210" i="34" a="1"/>
  <c r="P210" i="34" s="1"/>
  <c r="O210" i="12"/>
  <c r="O210" i="34" a="1"/>
  <c r="O210" i="34" s="1"/>
  <c r="N210" i="12"/>
  <c r="N210" i="34" a="1"/>
  <c r="N210" i="34" s="1"/>
  <c r="L210" i="34" a="1"/>
  <c r="L210" i="34" s="1"/>
  <c r="K210" i="34" a="1"/>
  <c r="K210" i="34" s="1"/>
  <c r="J210" i="34" a="1"/>
  <c r="J210" i="34" s="1"/>
  <c r="I210" i="34" a="1"/>
  <c r="I210" i="34" s="1"/>
  <c r="H210" i="34" a="1"/>
  <c r="H210" i="34" s="1"/>
  <c r="G210" i="34" a="1"/>
  <c r="G210" i="34" s="1"/>
  <c r="F210" i="34" a="1"/>
  <c r="F210" i="34" s="1"/>
  <c r="E210" i="34" a="1"/>
  <c r="E210" i="34" s="1"/>
  <c r="D210" i="34" a="1"/>
  <c r="D210" i="34" s="1"/>
  <c r="C210" i="34" a="1"/>
  <c r="C210" i="34" s="1"/>
  <c r="B210" i="34" a="1"/>
  <c r="B210" i="34" s="1"/>
  <c r="A210" i="34" a="1"/>
  <c r="A210" i="34" s="1"/>
  <c r="AA209" i="34" a="1"/>
  <c r="AA209" i="34" s="1"/>
  <c r="Z209" i="34" a="1"/>
  <c r="Z209" i="34" s="1"/>
  <c r="Y209" i="12"/>
  <c r="Y209" i="34" a="1"/>
  <c r="Y209" i="34" s="1"/>
  <c r="X209" i="34" a="1"/>
  <c r="X209" i="34" s="1"/>
  <c r="W209" i="34" a="1"/>
  <c r="W209" i="34" s="1"/>
  <c r="V209" i="12"/>
  <c r="V209" i="34" a="1"/>
  <c r="V209" i="34" s="1"/>
  <c r="T209" i="12"/>
  <c r="T209" i="34" a="1"/>
  <c r="T209" i="34" s="1"/>
  <c r="S209" i="12"/>
  <c r="S209" i="34" a="1"/>
  <c r="S209" i="34" s="1"/>
  <c r="R209" i="12"/>
  <c r="R209" i="34" a="1"/>
  <c r="R209" i="34" s="1"/>
  <c r="P209" i="12"/>
  <c r="P209" i="34" a="1"/>
  <c r="P209" i="34" s="1"/>
  <c r="O209" i="12"/>
  <c r="O209" i="34" a="1"/>
  <c r="O209" i="34" s="1"/>
  <c r="N209" i="12"/>
  <c r="N209" i="34" a="1"/>
  <c r="N209" i="34" s="1"/>
  <c r="L209" i="34" a="1"/>
  <c r="L209" i="34" s="1"/>
  <c r="K209" i="34" a="1"/>
  <c r="K209" i="34" s="1"/>
  <c r="J209" i="34" a="1"/>
  <c r="J209" i="34" s="1"/>
  <c r="I209" i="34" a="1"/>
  <c r="I209" i="34" s="1"/>
  <c r="H209" i="34" a="1"/>
  <c r="H209" i="34" s="1"/>
  <c r="G209" i="34" a="1"/>
  <c r="G209" i="34" s="1"/>
  <c r="F209" i="34" a="1"/>
  <c r="F209" i="34" s="1"/>
  <c r="E209" i="34" a="1"/>
  <c r="E209" i="34" s="1"/>
  <c r="D209" i="34" a="1"/>
  <c r="D209" i="34" s="1"/>
  <c r="C209" i="34" a="1"/>
  <c r="C209" i="34" s="1"/>
  <c r="B209" i="34" a="1"/>
  <c r="B209" i="34" s="1"/>
  <c r="A209" i="34" a="1"/>
  <c r="A209" i="34" s="1"/>
  <c r="AA208" i="34" a="1"/>
  <c r="AA208" i="34" s="1"/>
  <c r="Z208" i="34" a="1"/>
  <c r="Z208" i="34" s="1"/>
  <c r="Y208" i="12"/>
  <c r="Y208" i="34" a="1"/>
  <c r="Y208" i="34" s="1"/>
  <c r="X208" i="34" a="1"/>
  <c r="X208" i="34" s="1"/>
  <c r="W208" i="34" a="1"/>
  <c r="W208" i="34" s="1"/>
  <c r="V208" i="12"/>
  <c r="V208" i="34" a="1"/>
  <c r="V208" i="34" s="1"/>
  <c r="T208" i="12"/>
  <c r="T208" i="34" a="1"/>
  <c r="T208" i="34" s="1"/>
  <c r="S208" i="12"/>
  <c r="S208" i="34" a="1"/>
  <c r="S208" i="34" s="1"/>
  <c r="R208" i="12"/>
  <c r="R208" i="34" a="1"/>
  <c r="R208" i="34" s="1"/>
  <c r="P208" i="12"/>
  <c r="P208" i="34" a="1"/>
  <c r="P208" i="34" s="1"/>
  <c r="O208" i="12"/>
  <c r="O208" i="34" a="1"/>
  <c r="O208" i="34" s="1"/>
  <c r="N208" i="12"/>
  <c r="N208" i="34" a="1"/>
  <c r="N208" i="34" s="1"/>
  <c r="L208" i="34" a="1"/>
  <c r="L208" i="34" s="1"/>
  <c r="K208" i="34" a="1"/>
  <c r="K208" i="34" s="1"/>
  <c r="J208" i="34" a="1"/>
  <c r="J208" i="34" s="1"/>
  <c r="I208" i="34" a="1"/>
  <c r="I208" i="34" s="1"/>
  <c r="H208" i="34" a="1"/>
  <c r="H208" i="34" s="1"/>
  <c r="G208" i="34" a="1"/>
  <c r="G208" i="34" s="1"/>
  <c r="F208" i="34" a="1"/>
  <c r="F208" i="34" s="1"/>
  <c r="E208" i="34" a="1"/>
  <c r="E208" i="34" s="1"/>
  <c r="D208" i="34" a="1"/>
  <c r="D208" i="34" s="1"/>
  <c r="C208" i="34" a="1"/>
  <c r="C208" i="34" s="1"/>
  <c r="B208" i="34" a="1"/>
  <c r="B208" i="34" s="1"/>
  <c r="A208" i="34" a="1"/>
  <c r="A208" i="34" s="1"/>
  <c r="AA207" i="34" a="1"/>
  <c r="AA207" i="34" s="1"/>
  <c r="Z207" i="34" a="1"/>
  <c r="Z207" i="34" s="1"/>
  <c r="Y207" i="12"/>
  <c r="Y207" i="34" a="1"/>
  <c r="Y207" i="34" s="1"/>
  <c r="X207" i="34" a="1"/>
  <c r="X207" i="34" s="1"/>
  <c r="W207" i="34" a="1"/>
  <c r="W207" i="34" s="1"/>
  <c r="V207" i="12"/>
  <c r="V207" i="34" a="1"/>
  <c r="V207" i="34" s="1"/>
  <c r="T207" i="12"/>
  <c r="T207" i="34" a="1"/>
  <c r="T207" i="34" s="1"/>
  <c r="S207" i="12"/>
  <c r="S207" i="34" a="1"/>
  <c r="S207" i="34" s="1"/>
  <c r="R207" i="12"/>
  <c r="R207" i="34" a="1"/>
  <c r="R207" i="34" s="1"/>
  <c r="P207" i="12"/>
  <c r="P207" i="34" a="1"/>
  <c r="P207" i="34" s="1"/>
  <c r="O207" i="12"/>
  <c r="O207" i="34" a="1"/>
  <c r="O207" i="34" s="1"/>
  <c r="N207" i="12"/>
  <c r="N207" i="34" a="1"/>
  <c r="N207" i="34" s="1"/>
  <c r="L207" i="34" a="1"/>
  <c r="L207" i="34" s="1"/>
  <c r="K207" i="34" a="1"/>
  <c r="K207" i="34" s="1"/>
  <c r="J207" i="34" a="1"/>
  <c r="J207" i="34" s="1"/>
  <c r="I207" i="34" a="1"/>
  <c r="I207" i="34" s="1"/>
  <c r="H207" i="34" a="1"/>
  <c r="H207" i="34" s="1"/>
  <c r="G207" i="34" a="1"/>
  <c r="G207" i="34" s="1"/>
  <c r="F207" i="34" a="1"/>
  <c r="F207" i="34" s="1"/>
  <c r="E207" i="34" a="1"/>
  <c r="E207" i="34" s="1"/>
  <c r="D207" i="34" a="1"/>
  <c r="D207" i="34" s="1"/>
  <c r="C207" i="34" a="1"/>
  <c r="C207" i="34" s="1"/>
  <c r="B207" i="34" a="1"/>
  <c r="B207" i="34" s="1"/>
  <c r="A207" i="34" a="1"/>
  <c r="A207" i="34" s="1"/>
  <c r="AA206" i="34" a="1"/>
  <c r="AA206" i="34" s="1"/>
  <c r="Z206" i="34" a="1"/>
  <c r="Z206" i="34" s="1"/>
  <c r="Y206" i="12"/>
  <c r="Y206" i="34" a="1"/>
  <c r="Y206" i="34" s="1"/>
  <c r="X206" i="34" a="1"/>
  <c r="X206" i="34" s="1"/>
  <c r="W206" i="34" a="1"/>
  <c r="W206" i="34" s="1"/>
  <c r="V206" i="12"/>
  <c r="V206" i="34" a="1"/>
  <c r="V206" i="34" s="1"/>
  <c r="T206" i="12"/>
  <c r="T206" i="34" a="1"/>
  <c r="T206" i="34" s="1"/>
  <c r="S206" i="12"/>
  <c r="S206" i="34" a="1"/>
  <c r="S206" i="34" s="1"/>
  <c r="R206" i="12"/>
  <c r="R206" i="34" a="1"/>
  <c r="R206" i="34" s="1"/>
  <c r="P206" i="12"/>
  <c r="P206" i="34" a="1"/>
  <c r="P206" i="34" s="1"/>
  <c r="O206" i="12"/>
  <c r="O206" i="34" a="1"/>
  <c r="O206" i="34" s="1"/>
  <c r="N206" i="12"/>
  <c r="N206" i="34" a="1"/>
  <c r="N206" i="34" s="1"/>
  <c r="L206" i="34" a="1"/>
  <c r="L206" i="34" s="1"/>
  <c r="K206" i="34" a="1"/>
  <c r="K206" i="34" s="1"/>
  <c r="J206" i="34" a="1"/>
  <c r="J206" i="34" s="1"/>
  <c r="I206" i="34" a="1"/>
  <c r="I206" i="34" s="1"/>
  <c r="H206" i="34" a="1"/>
  <c r="H206" i="34" s="1"/>
  <c r="G206" i="34" a="1"/>
  <c r="G206" i="34" s="1"/>
  <c r="F206" i="34" a="1"/>
  <c r="F206" i="34" s="1"/>
  <c r="E206" i="34" a="1"/>
  <c r="E206" i="34" s="1"/>
  <c r="D206" i="34" a="1"/>
  <c r="D206" i="34" s="1"/>
  <c r="C206" i="34" a="1"/>
  <c r="C206" i="34" s="1"/>
  <c r="B206" i="34" a="1"/>
  <c r="B206" i="34" s="1"/>
  <c r="A206" i="34" a="1"/>
  <c r="A206" i="34" s="1"/>
  <c r="AA205" i="34" a="1"/>
  <c r="AA205" i="34" s="1"/>
  <c r="Z205" i="34" a="1"/>
  <c r="Z205" i="34" s="1"/>
  <c r="Y205" i="12"/>
  <c r="Y205" i="34" a="1"/>
  <c r="Y205" i="34" s="1"/>
  <c r="X205" i="34" a="1"/>
  <c r="X205" i="34" s="1"/>
  <c r="W205" i="34" a="1"/>
  <c r="W205" i="34" s="1"/>
  <c r="V205" i="12"/>
  <c r="V205" i="34" a="1"/>
  <c r="V205" i="34" s="1"/>
  <c r="T205" i="12"/>
  <c r="T205" i="34" a="1"/>
  <c r="T205" i="34" s="1"/>
  <c r="S205" i="12"/>
  <c r="S205" i="34" a="1"/>
  <c r="S205" i="34" s="1"/>
  <c r="R205" i="12"/>
  <c r="R205" i="34" a="1"/>
  <c r="R205" i="34" s="1"/>
  <c r="P205" i="12"/>
  <c r="P205" i="34" a="1"/>
  <c r="P205" i="34" s="1"/>
  <c r="O205" i="12"/>
  <c r="O205" i="34" a="1"/>
  <c r="O205" i="34" s="1"/>
  <c r="N205" i="12"/>
  <c r="N205" i="34" a="1"/>
  <c r="N205" i="34" s="1"/>
  <c r="L205" i="34" a="1"/>
  <c r="L205" i="34" s="1"/>
  <c r="K205" i="34" a="1"/>
  <c r="K205" i="34" s="1"/>
  <c r="J205" i="34" a="1"/>
  <c r="J205" i="34" s="1"/>
  <c r="I205" i="34" a="1"/>
  <c r="I205" i="34" s="1"/>
  <c r="H205" i="34" a="1"/>
  <c r="H205" i="34" s="1"/>
  <c r="G205" i="34" a="1"/>
  <c r="G205" i="34" s="1"/>
  <c r="F205" i="34" a="1"/>
  <c r="F205" i="34" s="1"/>
  <c r="E205" i="34" a="1"/>
  <c r="E205" i="34" s="1"/>
  <c r="D205" i="34" a="1"/>
  <c r="D205" i="34" s="1"/>
  <c r="C205" i="34" a="1"/>
  <c r="C205" i="34" s="1"/>
  <c r="B205" i="34" a="1"/>
  <c r="B205" i="34" s="1"/>
  <c r="A205" i="34" a="1"/>
  <c r="A205" i="34" s="1"/>
  <c r="AA204" i="34" a="1"/>
  <c r="AA204" i="34" s="1"/>
  <c r="Z204" i="34" a="1"/>
  <c r="Z204" i="34" s="1"/>
  <c r="Y204" i="12"/>
  <c r="Y204" i="34" a="1"/>
  <c r="Y204" i="34" s="1"/>
  <c r="X204" i="34" a="1"/>
  <c r="X204" i="34" s="1"/>
  <c r="W204" i="34" a="1"/>
  <c r="W204" i="34" s="1"/>
  <c r="V204" i="12"/>
  <c r="V204" i="34" a="1"/>
  <c r="V204" i="34" s="1"/>
  <c r="T204" i="12"/>
  <c r="T204" i="34" a="1"/>
  <c r="T204" i="34" s="1"/>
  <c r="S204" i="12"/>
  <c r="S204" i="34" a="1"/>
  <c r="S204" i="34" s="1"/>
  <c r="R204" i="12"/>
  <c r="R204" i="34" a="1"/>
  <c r="R204" i="34" s="1"/>
  <c r="P204" i="12"/>
  <c r="P204" i="34" a="1"/>
  <c r="P204" i="34" s="1"/>
  <c r="O204" i="12"/>
  <c r="O204" i="34" a="1"/>
  <c r="O204" i="34" s="1"/>
  <c r="N204" i="12"/>
  <c r="N204" i="34" a="1"/>
  <c r="N204" i="34" s="1"/>
  <c r="L204" i="34" a="1"/>
  <c r="L204" i="34" s="1"/>
  <c r="K204" i="34" a="1"/>
  <c r="K204" i="34" s="1"/>
  <c r="J204" i="34" a="1"/>
  <c r="J204" i="34" s="1"/>
  <c r="I204" i="34" a="1"/>
  <c r="I204" i="34" s="1"/>
  <c r="H204" i="34" a="1"/>
  <c r="H204" i="34" s="1"/>
  <c r="G204" i="34" a="1"/>
  <c r="G204" i="34" s="1"/>
  <c r="F204" i="34" a="1"/>
  <c r="F204" i="34" s="1"/>
  <c r="E204" i="34" a="1"/>
  <c r="E204" i="34" s="1"/>
  <c r="D204" i="34" a="1"/>
  <c r="D204" i="34" s="1"/>
  <c r="C204" i="34" a="1"/>
  <c r="C204" i="34" s="1"/>
  <c r="B204" i="34" a="1"/>
  <c r="B204" i="34" s="1"/>
  <c r="A204" i="34" a="1"/>
  <c r="A204" i="34" s="1"/>
  <c r="AA203" i="34" a="1"/>
  <c r="AA203" i="34" s="1"/>
  <c r="Z203" i="34" a="1"/>
  <c r="Z203" i="34" s="1"/>
  <c r="Y203" i="12"/>
  <c r="Y203" i="34" a="1"/>
  <c r="Y203" i="34" s="1"/>
  <c r="X203" i="34" a="1"/>
  <c r="X203" i="34" s="1"/>
  <c r="W203" i="34" a="1"/>
  <c r="W203" i="34" s="1"/>
  <c r="V203" i="12"/>
  <c r="V203" i="34" a="1"/>
  <c r="V203" i="34" s="1"/>
  <c r="T203" i="12"/>
  <c r="T203" i="34" a="1"/>
  <c r="T203" i="34" s="1"/>
  <c r="S203" i="12"/>
  <c r="S203" i="34" a="1"/>
  <c r="S203" i="34" s="1"/>
  <c r="R203" i="12"/>
  <c r="R203" i="34" a="1"/>
  <c r="R203" i="34" s="1"/>
  <c r="P203" i="12"/>
  <c r="P203" i="34" a="1"/>
  <c r="P203" i="34" s="1"/>
  <c r="O203" i="12"/>
  <c r="O203" i="34" a="1"/>
  <c r="O203" i="34" s="1"/>
  <c r="N203" i="12"/>
  <c r="N203" i="34" a="1"/>
  <c r="N203" i="34" s="1"/>
  <c r="L203" i="34" a="1"/>
  <c r="L203" i="34" s="1"/>
  <c r="K203" i="34" a="1"/>
  <c r="K203" i="34" s="1"/>
  <c r="J203" i="34" a="1"/>
  <c r="J203" i="34" s="1"/>
  <c r="I203" i="34" a="1"/>
  <c r="I203" i="34" s="1"/>
  <c r="H203" i="34" a="1"/>
  <c r="H203" i="34" s="1"/>
  <c r="G203" i="34" a="1"/>
  <c r="G203" i="34" s="1"/>
  <c r="F203" i="34" a="1"/>
  <c r="F203" i="34" s="1"/>
  <c r="E203" i="34" a="1"/>
  <c r="E203" i="34" s="1"/>
  <c r="D203" i="34" a="1"/>
  <c r="D203" i="34" s="1"/>
  <c r="C203" i="34" a="1"/>
  <c r="C203" i="34" s="1"/>
  <c r="B203" i="34" a="1"/>
  <c r="B203" i="34" s="1"/>
  <c r="A203" i="34" a="1"/>
  <c r="A203" i="34" s="1"/>
  <c r="AA202" i="34" a="1"/>
  <c r="AA202" i="34" s="1"/>
  <c r="Z202" i="34" a="1"/>
  <c r="Z202" i="34" s="1"/>
  <c r="Y202" i="12"/>
  <c r="Y202" i="34" a="1"/>
  <c r="Y202" i="34" s="1"/>
  <c r="X202" i="34" a="1"/>
  <c r="X202" i="34" s="1"/>
  <c r="W202" i="34" a="1"/>
  <c r="W202" i="34" s="1"/>
  <c r="V202" i="12"/>
  <c r="V202" i="34" a="1"/>
  <c r="V202" i="34" s="1"/>
  <c r="T202" i="12"/>
  <c r="T202" i="34" a="1"/>
  <c r="T202" i="34" s="1"/>
  <c r="S202" i="12"/>
  <c r="S202" i="34" a="1"/>
  <c r="S202" i="34" s="1"/>
  <c r="R202" i="12"/>
  <c r="R202" i="34" a="1"/>
  <c r="R202" i="34" s="1"/>
  <c r="P202" i="12"/>
  <c r="P202" i="34" a="1"/>
  <c r="P202" i="34" s="1"/>
  <c r="O202" i="12"/>
  <c r="O202" i="34" a="1"/>
  <c r="O202" i="34" s="1"/>
  <c r="N202" i="12"/>
  <c r="N202" i="34" a="1"/>
  <c r="N202" i="34" s="1"/>
  <c r="L202" i="34" a="1"/>
  <c r="L202" i="34" s="1"/>
  <c r="K202" i="34" a="1"/>
  <c r="K202" i="34" s="1"/>
  <c r="J202" i="34" a="1"/>
  <c r="J202" i="34" s="1"/>
  <c r="I202" i="34" a="1"/>
  <c r="I202" i="34" s="1"/>
  <c r="H202" i="34" a="1"/>
  <c r="H202" i="34" s="1"/>
  <c r="G202" i="34" a="1"/>
  <c r="G202" i="34" s="1"/>
  <c r="F202" i="34" a="1"/>
  <c r="F202" i="34" s="1"/>
  <c r="E202" i="34" a="1"/>
  <c r="E202" i="34" s="1"/>
  <c r="D202" i="34" a="1"/>
  <c r="D202" i="34" s="1"/>
  <c r="C202" i="34" a="1"/>
  <c r="C202" i="34" s="1"/>
  <c r="B202" i="34" a="1"/>
  <c r="B202" i="34" s="1"/>
  <c r="A202" i="34" a="1"/>
  <c r="A202" i="34" s="1"/>
  <c r="AA201" i="34" a="1"/>
  <c r="AA201" i="34" s="1"/>
  <c r="Z201" i="34" a="1"/>
  <c r="Z201" i="34" s="1"/>
  <c r="Y201" i="12"/>
  <c r="Y201" i="34" a="1"/>
  <c r="Y201" i="34" s="1"/>
  <c r="X201" i="34" a="1"/>
  <c r="X201" i="34" s="1"/>
  <c r="W201" i="34" a="1"/>
  <c r="W201" i="34" s="1"/>
  <c r="V201" i="12"/>
  <c r="V201" i="34" a="1"/>
  <c r="V201" i="34" s="1"/>
  <c r="T201" i="12"/>
  <c r="T201" i="34" a="1"/>
  <c r="T201" i="34" s="1"/>
  <c r="S201" i="12"/>
  <c r="S201" i="34" a="1"/>
  <c r="S201" i="34" s="1"/>
  <c r="R201" i="12"/>
  <c r="R201" i="34" a="1"/>
  <c r="R201" i="34" s="1"/>
  <c r="P201" i="12"/>
  <c r="P201" i="34" a="1"/>
  <c r="P201" i="34" s="1"/>
  <c r="O201" i="12"/>
  <c r="O201" i="34" a="1"/>
  <c r="O201" i="34" s="1"/>
  <c r="N201" i="12"/>
  <c r="N201" i="34" a="1"/>
  <c r="N201" i="34" s="1"/>
  <c r="L201" i="34" a="1"/>
  <c r="L201" i="34" s="1"/>
  <c r="K201" i="34" a="1"/>
  <c r="K201" i="34" s="1"/>
  <c r="J201" i="34" a="1"/>
  <c r="J201" i="34" s="1"/>
  <c r="I201" i="34" a="1"/>
  <c r="I201" i="34" s="1"/>
  <c r="H201" i="34" a="1"/>
  <c r="H201" i="34" s="1"/>
  <c r="G201" i="34" a="1"/>
  <c r="G201" i="34" s="1"/>
  <c r="F201" i="34" a="1"/>
  <c r="F201" i="34" s="1"/>
  <c r="E201" i="34" a="1"/>
  <c r="E201" i="34" s="1"/>
  <c r="D201" i="34" a="1"/>
  <c r="D201" i="34" s="1"/>
  <c r="C201" i="34" a="1"/>
  <c r="C201" i="34" s="1"/>
  <c r="B201" i="34" a="1"/>
  <c r="B201" i="34" s="1"/>
  <c r="A201" i="34" a="1"/>
  <c r="A201" i="34" s="1"/>
  <c r="AA200" i="34" a="1"/>
  <c r="AA200" i="34" s="1"/>
  <c r="Z200" i="34" a="1"/>
  <c r="Z200" i="34" s="1"/>
  <c r="Y200" i="12"/>
  <c r="Y200" i="34" a="1"/>
  <c r="Y200" i="34" s="1"/>
  <c r="X200" i="34" a="1"/>
  <c r="X200" i="34" s="1"/>
  <c r="W200" i="34" a="1"/>
  <c r="W200" i="34" s="1"/>
  <c r="V200" i="12"/>
  <c r="V200" i="34" a="1"/>
  <c r="V200" i="34" s="1"/>
  <c r="T200" i="12"/>
  <c r="T200" i="34" a="1"/>
  <c r="T200" i="34" s="1"/>
  <c r="S200" i="12"/>
  <c r="S200" i="34" a="1"/>
  <c r="S200" i="34" s="1"/>
  <c r="R200" i="12"/>
  <c r="R200" i="34" a="1"/>
  <c r="R200" i="34" s="1"/>
  <c r="P200" i="12"/>
  <c r="P200" i="34" a="1"/>
  <c r="P200" i="34" s="1"/>
  <c r="O200" i="12"/>
  <c r="O200" i="34" a="1"/>
  <c r="O200" i="34" s="1"/>
  <c r="N200" i="12"/>
  <c r="N200" i="34" a="1"/>
  <c r="N200" i="34" s="1"/>
  <c r="L200" i="34" a="1"/>
  <c r="L200" i="34" s="1"/>
  <c r="K200" i="34" a="1"/>
  <c r="K200" i="34" s="1"/>
  <c r="J200" i="34" a="1"/>
  <c r="J200" i="34" s="1"/>
  <c r="I200" i="34" a="1"/>
  <c r="I200" i="34" s="1"/>
  <c r="H200" i="34" a="1"/>
  <c r="H200" i="34" s="1"/>
  <c r="G200" i="34" a="1"/>
  <c r="G200" i="34" s="1"/>
  <c r="F200" i="34" a="1"/>
  <c r="F200" i="34" s="1"/>
  <c r="E200" i="34" a="1"/>
  <c r="E200" i="34" s="1"/>
  <c r="D200" i="34" a="1"/>
  <c r="D200" i="34" s="1"/>
  <c r="C200" i="34" a="1"/>
  <c r="C200" i="34" s="1"/>
  <c r="B200" i="34" a="1"/>
  <c r="B200" i="34" s="1"/>
  <c r="A200" i="34" a="1"/>
  <c r="A200" i="34" s="1"/>
  <c r="AA199" i="34" a="1"/>
  <c r="AA199" i="34" s="1"/>
  <c r="Z199" i="34" a="1"/>
  <c r="Z199" i="34" s="1"/>
  <c r="Y199" i="12"/>
  <c r="Y199" i="34" a="1"/>
  <c r="Y199" i="34" s="1"/>
  <c r="X199" i="34" a="1"/>
  <c r="X199" i="34" s="1"/>
  <c r="W199" i="34" a="1"/>
  <c r="W199" i="34" s="1"/>
  <c r="V199" i="12"/>
  <c r="V199" i="34" a="1"/>
  <c r="V199" i="34" s="1"/>
  <c r="T199" i="12"/>
  <c r="T199" i="34" a="1"/>
  <c r="T199" i="34" s="1"/>
  <c r="S199" i="12"/>
  <c r="S199" i="34" a="1"/>
  <c r="S199" i="34" s="1"/>
  <c r="R199" i="12"/>
  <c r="R199" i="34" a="1"/>
  <c r="R199" i="34" s="1"/>
  <c r="P199" i="12"/>
  <c r="P199" i="34" a="1"/>
  <c r="P199" i="34" s="1"/>
  <c r="O199" i="12"/>
  <c r="O199" i="34" a="1"/>
  <c r="O199" i="34" s="1"/>
  <c r="N199" i="12"/>
  <c r="N199" i="34" a="1"/>
  <c r="N199" i="34" s="1"/>
  <c r="L199" i="34" a="1"/>
  <c r="L199" i="34" s="1"/>
  <c r="K199" i="34" a="1"/>
  <c r="K199" i="34" s="1"/>
  <c r="J199" i="34" a="1"/>
  <c r="J199" i="34" s="1"/>
  <c r="I199" i="34" a="1"/>
  <c r="I199" i="34" s="1"/>
  <c r="H199" i="34" a="1"/>
  <c r="H199" i="34" s="1"/>
  <c r="G199" i="34" a="1"/>
  <c r="G199" i="34" s="1"/>
  <c r="F199" i="34" a="1"/>
  <c r="F199" i="34" s="1"/>
  <c r="E199" i="34" a="1"/>
  <c r="E199" i="34" s="1"/>
  <c r="D199" i="34" a="1"/>
  <c r="D199" i="34" s="1"/>
  <c r="C199" i="34" a="1"/>
  <c r="C199" i="34" s="1"/>
  <c r="B199" i="34" a="1"/>
  <c r="B199" i="34" s="1"/>
  <c r="A199" i="34" a="1"/>
  <c r="A199" i="34" s="1"/>
  <c r="AA198" i="34" a="1"/>
  <c r="AA198" i="34" s="1"/>
  <c r="Z198" i="34" a="1"/>
  <c r="Z198" i="34" s="1"/>
  <c r="Y198" i="12"/>
  <c r="Y198" i="34" a="1"/>
  <c r="Y198" i="34" s="1"/>
  <c r="X198" i="34" a="1"/>
  <c r="X198" i="34" s="1"/>
  <c r="W198" i="34" a="1"/>
  <c r="W198" i="34" s="1"/>
  <c r="V198" i="12"/>
  <c r="V198" i="34" a="1"/>
  <c r="V198" i="34" s="1"/>
  <c r="T198" i="12"/>
  <c r="T198" i="34" a="1"/>
  <c r="T198" i="34" s="1"/>
  <c r="S198" i="12"/>
  <c r="S198" i="34" a="1"/>
  <c r="S198" i="34" s="1"/>
  <c r="R198" i="12"/>
  <c r="R198" i="34" a="1"/>
  <c r="R198" i="34" s="1"/>
  <c r="P198" i="12"/>
  <c r="P198" i="34" a="1"/>
  <c r="P198" i="34" s="1"/>
  <c r="O198" i="12"/>
  <c r="O198" i="34" a="1"/>
  <c r="O198" i="34" s="1"/>
  <c r="N198" i="12"/>
  <c r="N198" i="34" a="1"/>
  <c r="N198" i="34" s="1"/>
  <c r="L198" i="34" a="1"/>
  <c r="L198" i="34" s="1"/>
  <c r="K198" i="34" a="1"/>
  <c r="K198" i="34" s="1"/>
  <c r="J198" i="34" a="1"/>
  <c r="J198" i="34" s="1"/>
  <c r="I198" i="34" a="1"/>
  <c r="I198" i="34" s="1"/>
  <c r="H198" i="34" a="1"/>
  <c r="H198" i="34" s="1"/>
  <c r="G198" i="34" a="1"/>
  <c r="G198" i="34" s="1"/>
  <c r="F198" i="34" a="1"/>
  <c r="F198" i="34" s="1"/>
  <c r="E198" i="34" a="1"/>
  <c r="E198" i="34" s="1"/>
  <c r="D198" i="34" a="1"/>
  <c r="D198" i="34" s="1"/>
  <c r="C198" i="34" a="1"/>
  <c r="C198" i="34" s="1"/>
  <c r="B198" i="34" a="1"/>
  <c r="B198" i="34" s="1"/>
  <c r="A198" i="34" a="1"/>
  <c r="A198" i="34" s="1"/>
  <c r="AA197" i="34" a="1"/>
  <c r="AA197" i="34" s="1"/>
  <c r="Z197" i="34" a="1"/>
  <c r="Z197" i="34" s="1"/>
  <c r="Y197" i="12"/>
  <c r="Y197" i="34" a="1"/>
  <c r="Y197" i="34" s="1"/>
  <c r="X197" i="34" a="1"/>
  <c r="X197" i="34" s="1"/>
  <c r="W197" i="34" a="1"/>
  <c r="W197" i="34" s="1"/>
  <c r="V197" i="12"/>
  <c r="V197" i="34" a="1"/>
  <c r="V197" i="34" s="1"/>
  <c r="T197" i="12"/>
  <c r="T197" i="34" a="1"/>
  <c r="T197" i="34" s="1"/>
  <c r="S197" i="12"/>
  <c r="S197" i="34" a="1"/>
  <c r="S197" i="34" s="1"/>
  <c r="R197" i="12"/>
  <c r="R197" i="34" a="1"/>
  <c r="R197" i="34" s="1"/>
  <c r="P197" i="12"/>
  <c r="P197" i="34" a="1"/>
  <c r="P197" i="34" s="1"/>
  <c r="O197" i="12"/>
  <c r="O197" i="34" a="1"/>
  <c r="O197" i="34" s="1"/>
  <c r="N197" i="12"/>
  <c r="N197" i="34" a="1"/>
  <c r="N197" i="34" s="1"/>
  <c r="L197" i="34" a="1"/>
  <c r="L197" i="34" s="1"/>
  <c r="K197" i="34" a="1"/>
  <c r="K197" i="34" s="1"/>
  <c r="J197" i="34" a="1"/>
  <c r="J197" i="34" s="1"/>
  <c r="I197" i="34" a="1"/>
  <c r="I197" i="34" s="1"/>
  <c r="H197" i="34" a="1"/>
  <c r="H197" i="34" s="1"/>
  <c r="G197" i="34" a="1"/>
  <c r="G197" i="34" s="1"/>
  <c r="F197" i="34" a="1"/>
  <c r="F197" i="34" s="1"/>
  <c r="E197" i="34" a="1"/>
  <c r="E197" i="34" s="1"/>
  <c r="D197" i="34" a="1"/>
  <c r="D197" i="34" s="1"/>
  <c r="C197" i="34" a="1"/>
  <c r="C197" i="34" s="1"/>
  <c r="B197" i="34" a="1"/>
  <c r="B197" i="34" s="1"/>
  <c r="A197" i="34" a="1"/>
  <c r="A197" i="34" s="1"/>
  <c r="AA196" i="34" a="1"/>
  <c r="AA196" i="34" s="1"/>
  <c r="Z196" i="34" a="1"/>
  <c r="Z196" i="34" s="1"/>
  <c r="Y196" i="12"/>
  <c r="Y196" i="34" a="1"/>
  <c r="Y196" i="34" s="1"/>
  <c r="X196" i="34" a="1"/>
  <c r="X196" i="34" s="1"/>
  <c r="W196" i="34" a="1"/>
  <c r="W196" i="34" s="1"/>
  <c r="V196" i="12"/>
  <c r="V196" i="34" a="1"/>
  <c r="V196" i="34" s="1"/>
  <c r="T196" i="12"/>
  <c r="T196" i="34" a="1"/>
  <c r="T196" i="34" s="1"/>
  <c r="S196" i="12"/>
  <c r="S196" i="34" a="1"/>
  <c r="S196" i="34" s="1"/>
  <c r="R196" i="12"/>
  <c r="R196" i="34" a="1"/>
  <c r="R196" i="34" s="1"/>
  <c r="P196" i="12"/>
  <c r="P196" i="34" a="1"/>
  <c r="P196" i="34" s="1"/>
  <c r="O196" i="12"/>
  <c r="O196" i="34" a="1"/>
  <c r="O196" i="34" s="1"/>
  <c r="N196" i="12"/>
  <c r="N196" i="34" a="1"/>
  <c r="N196" i="34" s="1"/>
  <c r="L196" i="34" a="1"/>
  <c r="L196" i="34" s="1"/>
  <c r="K196" i="34" a="1"/>
  <c r="K196" i="34" s="1"/>
  <c r="J196" i="34" a="1"/>
  <c r="J196" i="34" s="1"/>
  <c r="I196" i="34" a="1"/>
  <c r="I196" i="34" s="1"/>
  <c r="H196" i="34" a="1"/>
  <c r="H196" i="34" s="1"/>
  <c r="G196" i="34" a="1"/>
  <c r="G196" i="34" s="1"/>
  <c r="F196" i="34" a="1"/>
  <c r="F196" i="34" s="1"/>
  <c r="E196" i="34" a="1"/>
  <c r="E196" i="34" s="1"/>
  <c r="D196" i="34" a="1"/>
  <c r="D196" i="34" s="1"/>
  <c r="C196" i="34" a="1"/>
  <c r="C196" i="34" s="1"/>
  <c r="B196" i="34" a="1"/>
  <c r="B196" i="34" s="1"/>
  <c r="A196" i="34" a="1"/>
  <c r="A196" i="34" s="1"/>
  <c r="AA195" i="34" a="1"/>
  <c r="AA195" i="34" s="1"/>
  <c r="Z195" i="34" a="1"/>
  <c r="Z195" i="34" s="1"/>
  <c r="Y195" i="12"/>
  <c r="Y195" i="34" a="1"/>
  <c r="Y195" i="34" s="1"/>
  <c r="X195" i="34" a="1"/>
  <c r="X195" i="34" s="1"/>
  <c r="W195" i="34" a="1"/>
  <c r="W195" i="34" s="1"/>
  <c r="V195" i="12"/>
  <c r="V195" i="34" a="1"/>
  <c r="V195" i="34" s="1"/>
  <c r="T195" i="12"/>
  <c r="T195" i="34" a="1"/>
  <c r="T195" i="34" s="1"/>
  <c r="S195" i="12"/>
  <c r="S195" i="34" a="1"/>
  <c r="S195" i="34" s="1"/>
  <c r="R195" i="12"/>
  <c r="R195" i="34" a="1"/>
  <c r="R195" i="34" s="1"/>
  <c r="P195" i="12"/>
  <c r="P195" i="34" a="1"/>
  <c r="P195" i="34" s="1"/>
  <c r="O195" i="12"/>
  <c r="O195" i="34" a="1"/>
  <c r="O195" i="34" s="1"/>
  <c r="N195" i="12"/>
  <c r="N195" i="34" a="1"/>
  <c r="N195" i="34" s="1"/>
  <c r="L195" i="34" a="1"/>
  <c r="L195" i="34" s="1"/>
  <c r="K195" i="34" a="1"/>
  <c r="K195" i="34" s="1"/>
  <c r="J195" i="34" a="1"/>
  <c r="J195" i="34" s="1"/>
  <c r="I195" i="34" a="1"/>
  <c r="I195" i="34" s="1"/>
  <c r="H195" i="34" a="1"/>
  <c r="H195" i="34" s="1"/>
  <c r="G195" i="34" a="1"/>
  <c r="G195" i="34" s="1"/>
  <c r="F195" i="34" a="1"/>
  <c r="F195" i="34" s="1"/>
  <c r="E195" i="34" a="1"/>
  <c r="E195" i="34" s="1"/>
  <c r="D195" i="34" a="1"/>
  <c r="D195" i="34" s="1"/>
  <c r="C195" i="34" a="1"/>
  <c r="C195" i="34" s="1"/>
  <c r="B195" i="34" a="1"/>
  <c r="B195" i="34" s="1"/>
  <c r="A195" i="34" a="1"/>
  <c r="A195" i="34" s="1"/>
  <c r="AA194" i="34" a="1"/>
  <c r="AA194" i="34" s="1"/>
  <c r="Z194" i="34" a="1"/>
  <c r="Z194" i="34" s="1"/>
  <c r="Y194" i="12"/>
  <c r="Y194" i="34" a="1"/>
  <c r="Y194" i="34" s="1"/>
  <c r="X194" i="34" a="1"/>
  <c r="X194" i="34" s="1"/>
  <c r="W194" i="34" a="1"/>
  <c r="W194" i="34" s="1"/>
  <c r="V194" i="12"/>
  <c r="V194" i="34" a="1"/>
  <c r="V194" i="34" s="1"/>
  <c r="T194" i="12"/>
  <c r="T194" i="34" a="1"/>
  <c r="T194" i="34" s="1"/>
  <c r="S194" i="12"/>
  <c r="S194" i="34" a="1"/>
  <c r="S194" i="34" s="1"/>
  <c r="R194" i="12"/>
  <c r="R194" i="34" a="1"/>
  <c r="R194" i="34" s="1"/>
  <c r="P194" i="12"/>
  <c r="P194" i="34" a="1"/>
  <c r="P194" i="34" s="1"/>
  <c r="O194" i="12"/>
  <c r="O194" i="34" a="1"/>
  <c r="O194" i="34" s="1"/>
  <c r="N194" i="12"/>
  <c r="N194" i="34" a="1"/>
  <c r="N194" i="34" s="1"/>
  <c r="L194" i="34" a="1"/>
  <c r="L194" i="34" s="1"/>
  <c r="K194" i="34" a="1"/>
  <c r="K194" i="34" s="1"/>
  <c r="J194" i="34" a="1"/>
  <c r="J194" i="34" s="1"/>
  <c r="I194" i="34" a="1"/>
  <c r="I194" i="34" s="1"/>
  <c r="H194" i="34" a="1"/>
  <c r="H194" i="34" s="1"/>
  <c r="G194" i="34" a="1"/>
  <c r="G194" i="34" s="1"/>
  <c r="F194" i="34" a="1"/>
  <c r="F194" i="34" s="1"/>
  <c r="E194" i="34" a="1"/>
  <c r="E194" i="34" s="1"/>
  <c r="D194" i="34" a="1"/>
  <c r="D194" i="34" s="1"/>
  <c r="C194" i="34" a="1"/>
  <c r="C194" i="34" s="1"/>
  <c r="B194" i="34" a="1"/>
  <c r="B194" i="34" s="1"/>
  <c r="A194" i="34" a="1"/>
  <c r="A194" i="34" s="1"/>
  <c r="AA193" i="34" a="1"/>
  <c r="AA193" i="34" s="1"/>
  <c r="Z193" i="34" a="1"/>
  <c r="Z193" i="34" s="1"/>
  <c r="Y193" i="12"/>
  <c r="Y193" i="34" a="1"/>
  <c r="Y193" i="34" s="1"/>
  <c r="X193" i="34" a="1"/>
  <c r="X193" i="34" s="1"/>
  <c r="W193" i="34" a="1"/>
  <c r="W193" i="34" s="1"/>
  <c r="V193" i="12"/>
  <c r="V193" i="34" a="1"/>
  <c r="V193" i="34" s="1"/>
  <c r="T193" i="12"/>
  <c r="T193" i="34" a="1"/>
  <c r="T193" i="34" s="1"/>
  <c r="S193" i="12"/>
  <c r="S193" i="34" a="1"/>
  <c r="S193" i="34" s="1"/>
  <c r="R193" i="12"/>
  <c r="R193" i="34" a="1"/>
  <c r="R193" i="34" s="1"/>
  <c r="P193" i="12"/>
  <c r="P193" i="34" a="1"/>
  <c r="P193" i="34" s="1"/>
  <c r="O193" i="12"/>
  <c r="O193" i="34" a="1"/>
  <c r="O193" i="34" s="1"/>
  <c r="N193" i="12"/>
  <c r="N193" i="34" a="1"/>
  <c r="N193" i="34" s="1"/>
  <c r="L193" i="34" a="1"/>
  <c r="L193" i="34" s="1"/>
  <c r="K193" i="34" a="1"/>
  <c r="K193" i="34" s="1"/>
  <c r="J193" i="34" a="1"/>
  <c r="J193" i="34" s="1"/>
  <c r="I193" i="34" a="1"/>
  <c r="I193" i="34" s="1"/>
  <c r="H193" i="34" a="1"/>
  <c r="H193" i="34" s="1"/>
  <c r="G193" i="34" a="1"/>
  <c r="G193" i="34" s="1"/>
  <c r="F193" i="34" a="1"/>
  <c r="F193" i="34" s="1"/>
  <c r="E193" i="34" a="1"/>
  <c r="E193" i="34" s="1"/>
  <c r="D193" i="34" a="1"/>
  <c r="D193" i="34" s="1"/>
  <c r="C193" i="34" a="1"/>
  <c r="C193" i="34" s="1"/>
  <c r="B193" i="34" a="1"/>
  <c r="B193" i="34" s="1"/>
  <c r="A193" i="34" a="1"/>
  <c r="A193" i="34" s="1"/>
  <c r="AA192" i="34" a="1"/>
  <c r="AA192" i="34" s="1"/>
  <c r="Z192" i="34" a="1"/>
  <c r="Z192" i="34" s="1"/>
  <c r="Y192" i="12"/>
  <c r="Y192" i="34" a="1"/>
  <c r="Y192" i="34" s="1"/>
  <c r="X192" i="34" a="1"/>
  <c r="X192" i="34" s="1"/>
  <c r="W192" i="34" a="1"/>
  <c r="W192" i="34" s="1"/>
  <c r="V192" i="12"/>
  <c r="V192" i="34" a="1"/>
  <c r="V192" i="34" s="1"/>
  <c r="T192" i="12"/>
  <c r="T192" i="34" a="1"/>
  <c r="T192" i="34" s="1"/>
  <c r="S192" i="12"/>
  <c r="S192" i="34" a="1"/>
  <c r="S192" i="34" s="1"/>
  <c r="R192" i="12"/>
  <c r="R192" i="34" a="1"/>
  <c r="R192" i="34" s="1"/>
  <c r="P192" i="12"/>
  <c r="P192" i="34" a="1"/>
  <c r="P192" i="34" s="1"/>
  <c r="O192" i="12"/>
  <c r="O192" i="34" a="1"/>
  <c r="O192" i="34" s="1"/>
  <c r="N192" i="12"/>
  <c r="N192" i="34" a="1"/>
  <c r="N192" i="34" s="1"/>
  <c r="L192" i="34" a="1"/>
  <c r="L192" i="34" s="1"/>
  <c r="K192" i="34" a="1"/>
  <c r="K192" i="34" s="1"/>
  <c r="J192" i="34" a="1"/>
  <c r="J192" i="34" s="1"/>
  <c r="I192" i="34" a="1"/>
  <c r="I192" i="34" s="1"/>
  <c r="H192" i="34" a="1"/>
  <c r="H192" i="34" s="1"/>
  <c r="G192" i="34" a="1"/>
  <c r="G192" i="34" s="1"/>
  <c r="F192" i="34" a="1"/>
  <c r="F192" i="34" s="1"/>
  <c r="E192" i="34" a="1"/>
  <c r="E192" i="34" s="1"/>
  <c r="D192" i="34" a="1"/>
  <c r="D192" i="34" s="1"/>
  <c r="C192" i="34" a="1"/>
  <c r="C192" i="34" s="1"/>
  <c r="B192" i="34" a="1"/>
  <c r="B192" i="34" s="1"/>
  <c r="A192" i="34" a="1"/>
  <c r="A192" i="34" s="1"/>
  <c r="AA191" i="34" a="1"/>
  <c r="AA191" i="34" s="1"/>
  <c r="Z191" i="34" a="1"/>
  <c r="Z191" i="34" s="1"/>
  <c r="Y191" i="12"/>
  <c r="Y191" i="34" a="1"/>
  <c r="Y191" i="34" s="1"/>
  <c r="X191" i="34" a="1"/>
  <c r="X191" i="34" s="1"/>
  <c r="W191" i="34" a="1"/>
  <c r="W191" i="34" s="1"/>
  <c r="V191" i="12"/>
  <c r="V191" i="34" a="1"/>
  <c r="V191" i="34" s="1"/>
  <c r="T191" i="12"/>
  <c r="T191" i="34" a="1"/>
  <c r="T191" i="34" s="1"/>
  <c r="S191" i="12"/>
  <c r="S191" i="34" a="1"/>
  <c r="S191" i="34" s="1"/>
  <c r="R191" i="12"/>
  <c r="R191" i="34" a="1"/>
  <c r="R191" i="34" s="1"/>
  <c r="P191" i="12"/>
  <c r="P191" i="34" a="1"/>
  <c r="P191" i="34" s="1"/>
  <c r="O191" i="12"/>
  <c r="O191" i="34" a="1"/>
  <c r="O191" i="34" s="1"/>
  <c r="N191" i="12"/>
  <c r="N191" i="34" a="1"/>
  <c r="N191" i="34" s="1"/>
  <c r="L191" i="34" a="1"/>
  <c r="L191" i="34" s="1"/>
  <c r="K191" i="34" a="1"/>
  <c r="K191" i="34" s="1"/>
  <c r="J191" i="34" a="1"/>
  <c r="J191" i="34" s="1"/>
  <c r="I191" i="34" a="1"/>
  <c r="I191" i="34" s="1"/>
  <c r="H191" i="34" a="1"/>
  <c r="H191" i="34" s="1"/>
  <c r="G191" i="34" a="1"/>
  <c r="G191" i="34" s="1"/>
  <c r="F191" i="34" a="1"/>
  <c r="F191" i="34" s="1"/>
  <c r="E191" i="34" a="1"/>
  <c r="E191" i="34" s="1"/>
  <c r="D191" i="34" a="1"/>
  <c r="D191" i="34" s="1"/>
  <c r="C191" i="34" a="1"/>
  <c r="C191" i="34" s="1"/>
  <c r="B191" i="34" a="1"/>
  <c r="B191" i="34" s="1"/>
  <c r="A191" i="34" a="1"/>
  <c r="A191" i="34" s="1"/>
  <c r="AA190" i="34" a="1"/>
  <c r="AA190" i="34" s="1"/>
  <c r="Z190" i="34" a="1"/>
  <c r="Z190" i="34" s="1"/>
  <c r="Y190" i="12"/>
  <c r="Y190" i="34" a="1"/>
  <c r="Y190" i="34" s="1"/>
  <c r="X190" i="34" a="1"/>
  <c r="X190" i="34" s="1"/>
  <c r="W190" i="34" a="1"/>
  <c r="W190" i="34" s="1"/>
  <c r="V190" i="12"/>
  <c r="V190" i="34" a="1"/>
  <c r="V190" i="34" s="1"/>
  <c r="T190" i="12"/>
  <c r="T190" i="34" a="1"/>
  <c r="T190" i="34" s="1"/>
  <c r="S190" i="12"/>
  <c r="S190" i="34" a="1"/>
  <c r="S190" i="34" s="1"/>
  <c r="R190" i="12"/>
  <c r="R190" i="34" a="1"/>
  <c r="R190" i="34" s="1"/>
  <c r="P190" i="12"/>
  <c r="P190" i="34" a="1"/>
  <c r="P190" i="34" s="1"/>
  <c r="O190" i="12"/>
  <c r="O190" i="34" a="1"/>
  <c r="O190" i="34" s="1"/>
  <c r="N190" i="12"/>
  <c r="N190" i="34" a="1"/>
  <c r="N190" i="34" s="1"/>
  <c r="L190" i="34" a="1"/>
  <c r="L190" i="34" s="1"/>
  <c r="K190" i="34" a="1"/>
  <c r="K190" i="34" s="1"/>
  <c r="J190" i="34" a="1"/>
  <c r="J190" i="34" s="1"/>
  <c r="I190" i="34" a="1"/>
  <c r="I190" i="34" s="1"/>
  <c r="H190" i="34" a="1"/>
  <c r="H190" i="34" s="1"/>
  <c r="G190" i="34" a="1"/>
  <c r="G190" i="34" s="1"/>
  <c r="F190" i="34" a="1"/>
  <c r="F190" i="34" s="1"/>
  <c r="E190" i="34" a="1"/>
  <c r="E190" i="34" s="1"/>
  <c r="D190" i="34" a="1"/>
  <c r="D190" i="34" s="1"/>
  <c r="C190" i="34" a="1"/>
  <c r="C190" i="34" s="1"/>
  <c r="B190" i="34" a="1"/>
  <c r="B190" i="34" s="1"/>
  <c r="A190" i="34" a="1"/>
  <c r="A190" i="34" s="1"/>
  <c r="AA189" i="34" a="1"/>
  <c r="AA189" i="34" s="1"/>
  <c r="Z189" i="34" a="1"/>
  <c r="Z189" i="34" s="1"/>
  <c r="Y189" i="12"/>
  <c r="Y189" i="34" a="1"/>
  <c r="Y189" i="34" s="1"/>
  <c r="X189" i="34" a="1"/>
  <c r="X189" i="34" s="1"/>
  <c r="W189" i="34" a="1"/>
  <c r="W189" i="34" s="1"/>
  <c r="V189" i="12"/>
  <c r="V189" i="34" a="1"/>
  <c r="V189" i="34" s="1"/>
  <c r="T189" i="12"/>
  <c r="T189" i="34" a="1"/>
  <c r="T189" i="34" s="1"/>
  <c r="S189" i="12"/>
  <c r="S189" i="34" a="1"/>
  <c r="S189" i="34" s="1"/>
  <c r="R189" i="12"/>
  <c r="R189" i="34" a="1"/>
  <c r="R189" i="34" s="1"/>
  <c r="P189" i="12"/>
  <c r="P189" i="34" a="1"/>
  <c r="P189" i="34" s="1"/>
  <c r="O189" i="12"/>
  <c r="O189" i="34" a="1"/>
  <c r="O189" i="34" s="1"/>
  <c r="N189" i="12"/>
  <c r="N189" i="34" a="1"/>
  <c r="N189" i="34" s="1"/>
  <c r="L189" i="34" a="1"/>
  <c r="L189" i="34" s="1"/>
  <c r="K189" i="34" a="1"/>
  <c r="K189" i="34" s="1"/>
  <c r="J189" i="34" a="1"/>
  <c r="J189" i="34" s="1"/>
  <c r="I189" i="34" a="1"/>
  <c r="I189" i="34" s="1"/>
  <c r="H189" i="34" a="1"/>
  <c r="H189" i="34" s="1"/>
  <c r="G189" i="34" a="1"/>
  <c r="G189" i="34" s="1"/>
  <c r="F189" i="34" a="1"/>
  <c r="F189" i="34" s="1"/>
  <c r="E189" i="34" a="1"/>
  <c r="E189" i="34" s="1"/>
  <c r="D189" i="34" a="1"/>
  <c r="D189" i="34" s="1"/>
  <c r="C189" i="34" a="1"/>
  <c r="C189" i="34" s="1"/>
  <c r="B189" i="34" a="1"/>
  <c r="B189" i="34" s="1"/>
  <c r="A189" i="34" a="1"/>
  <c r="A189" i="34" s="1"/>
  <c r="AA188" i="34" a="1"/>
  <c r="AA188" i="34" s="1"/>
  <c r="Z188" i="34" a="1"/>
  <c r="Z188" i="34" s="1"/>
  <c r="Y188" i="12"/>
  <c r="Y188" i="34" a="1"/>
  <c r="Y188" i="34" s="1"/>
  <c r="X188" i="34" a="1"/>
  <c r="X188" i="34" s="1"/>
  <c r="W188" i="34" a="1"/>
  <c r="W188" i="34" s="1"/>
  <c r="V188" i="12"/>
  <c r="V188" i="34" a="1"/>
  <c r="V188" i="34" s="1"/>
  <c r="T188" i="12"/>
  <c r="T188" i="34" a="1"/>
  <c r="T188" i="34" s="1"/>
  <c r="S188" i="12"/>
  <c r="S188" i="34" a="1"/>
  <c r="S188" i="34" s="1"/>
  <c r="R188" i="12"/>
  <c r="R188" i="34" a="1"/>
  <c r="R188" i="34" s="1"/>
  <c r="P188" i="12"/>
  <c r="P188" i="34" a="1"/>
  <c r="P188" i="34" s="1"/>
  <c r="O188" i="12"/>
  <c r="O188" i="34" a="1"/>
  <c r="O188" i="34" s="1"/>
  <c r="N188" i="12"/>
  <c r="N188" i="34" a="1"/>
  <c r="N188" i="34" s="1"/>
  <c r="L188" i="34" a="1"/>
  <c r="L188" i="34" s="1"/>
  <c r="K188" i="34" a="1"/>
  <c r="K188" i="34" s="1"/>
  <c r="J188" i="34" a="1"/>
  <c r="J188" i="34" s="1"/>
  <c r="I188" i="34" a="1"/>
  <c r="I188" i="34" s="1"/>
  <c r="H188" i="34" a="1"/>
  <c r="H188" i="34" s="1"/>
  <c r="G188" i="34" a="1"/>
  <c r="G188" i="34" s="1"/>
  <c r="F188" i="34" a="1"/>
  <c r="F188" i="34" s="1"/>
  <c r="E188" i="34" a="1"/>
  <c r="E188" i="34" s="1"/>
  <c r="D188" i="34" a="1"/>
  <c r="D188" i="34" s="1"/>
  <c r="C188" i="34" a="1"/>
  <c r="C188" i="34" s="1"/>
  <c r="B188" i="34" a="1"/>
  <c r="B188" i="34" s="1"/>
  <c r="A188" i="34" a="1"/>
  <c r="A188" i="34" s="1"/>
  <c r="AA187" i="34" a="1"/>
  <c r="AA187" i="34" s="1"/>
  <c r="Z187" i="34" a="1"/>
  <c r="Z187" i="34" s="1"/>
  <c r="Y187" i="12"/>
  <c r="Y187" i="34" a="1"/>
  <c r="Y187" i="34" s="1"/>
  <c r="X187" i="34" a="1"/>
  <c r="X187" i="34" s="1"/>
  <c r="W187" i="34" a="1"/>
  <c r="W187" i="34" s="1"/>
  <c r="V187" i="12"/>
  <c r="V187" i="34" a="1"/>
  <c r="V187" i="34" s="1"/>
  <c r="T187" i="12"/>
  <c r="T187" i="34" a="1"/>
  <c r="T187" i="34" s="1"/>
  <c r="S187" i="12"/>
  <c r="S187" i="34" a="1"/>
  <c r="S187" i="34" s="1"/>
  <c r="R187" i="12"/>
  <c r="R187" i="34" a="1"/>
  <c r="R187" i="34" s="1"/>
  <c r="P187" i="12"/>
  <c r="P187" i="34" a="1"/>
  <c r="P187" i="34" s="1"/>
  <c r="O187" i="12"/>
  <c r="O187" i="34" a="1"/>
  <c r="O187" i="34" s="1"/>
  <c r="N187" i="12"/>
  <c r="N187" i="34" a="1"/>
  <c r="N187" i="34" s="1"/>
  <c r="L187" i="34" a="1"/>
  <c r="L187" i="34" s="1"/>
  <c r="K187" i="34" a="1"/>
  <c r="K187" i="34" s="1"/>
  <c r="J187" i="34" a="1"/>
  <c r="J187" i="34" s="1"/>
  <c r="I187" i="34" a="1"/>
  <c r="I187" i="34" s="1"/>
  <c r="H187" i="34" a="1"/>
  <c r="H187" i="34" s="1"/>
  <c r="G187" i="34" a="1"/>
  <c r="G187" i="34" s="1"/>
  <c r="F187" i="34" a="1"/>
  <c r="F187" i="34" s="1"/>
  <c r="E187" i="34" a="1"/>
  <c r="E187" i="34" s="1"/>
  <c r="D187" i="34" a="1"/>
  <c r="D187" i="34" s="1"/>
  <c r="C187" i="34" a="1"/>
  <c r="C187" i="34" s="1"/>
  <c r="B187" i="34" a="1"/>
  <c r="B187" i="34" s="1"/>
  <c r="A187" i="34" a="1"/>
  <c r="A187" i="34" s="1"/>
  <c r="AA186" i="34" a="1"/>
  <c r="AA186" i="34" s="1"/>
  <c r="Z186" i="34" a="1"/>
  <c r="Z186" i="34" s="1"/>
  <c r="Y186" i="12"/>
  <c r="Y186" i="34" a="1"/>
  <c r="Y186" i="34" s="1"/>
  <c r="X186" i="34" a="1"/>
  <c r="X186" i="34" s="1"/>
  <c r="W186" i="34" a="1"/>
  <c r="W186" i="34" s="1"/>
  <c r="V186" i="12"/>
  <c r="V186" i="34" a="1"/>
  <c r="V186" i="34" s="1"/>
  <c r="T186" i="12"/>
  <c r="T186" i="34" a="1"/>
  <c r="T186" i="34" s="1"/>
  <c r="S186" i="12"/>
  <c r="S186" i="34" a="1"/>
  <c r="S186" i="34" s="1"/>
  <c r="R186" i="12"/>
  <c r="R186" i="34" a="1"/>
  <c r="R186" i="34" s="1"/>
  <c r="P186" i="12"/>
  <c r="P186" i="34" a="1"/>
  <c r="P186" i="34" s="1"/>
  <c r="O186" i="12"/>
  <c r="O186" i="34" a="1"/>
  <c r="O186" i="34" s="1"/>
  <c r="N186" i="12"/>
  <c r="N186" i="34" a="1"/>
  <c r="N186" i="34" s="1"/>
  <c r="L186" i="34" a="1"/>
  <c r="L186" i="34" s="1"/>
  <c r="K186" i="34" a="1"/>
  <c r="K186" i="34" s="1"/>
  <c r="J186" i="34" a="1"/>
  <c r="J186" i="34" s="1"/>
  <c r="I186" i="34" a="1"/>
  <c r="I186" i="34" s="1"/>
  <c r="H186" i="34" a="1"/>
  <c r="H186" i="34" s="1"/>
  <c r="G186" i="34" a="1"/>
  <c r="G186" i="34" s="1"/>
  <c r="F186" i="34" a="1"/>
  <c r="F186" i="34" s="1"/>
  <c r="E186" i="34" a="1"/>
  <c r="E186" i="34" s="1"/>
  <c r="D186" i="34" a="1"/>
  <c r="D186" i="34" s="1"/>
  <c r="C186" i="34" a="1"/>
  <c r="C186" i="34" s="1"/>
  <c r="B186" i="34" a="1"/>
  <c r="B186" i="34" s="1"/>
  <c r="A186" i="34" a="1"/>
  <c r="A186" i="34" s="1"/>
  <c r="AA185" i="34" a="1"/>
  <c r="AA185" i="34" s="1"/>
  <c r="Z185" i="34" a="1"/>
  <c r="Z185" i="34" s="1"/>
  <c r="Y185" i="12"/>
  <c r="Y185" i="34" a="1"/>
  <c r="Y185" i="34" s="1"/>
  <c r="X185" i="34" a="1"/>
  <c r="X185" i="34" s="1"/>
  <c r="W185" i="34" a="1"/>
  <c r="W185" i="34" s="1"/>
  <c r="V185" i="12"/>
  <c r="V185" i="34" a="1"/>
  <c r="V185" i="34" s="1"/>
  <c r="T185" i="12"/>
  <c r="T185" i="34" a="1"/>
  <c r="T185" i="34" s="1"/>
  <c r="S185" i="12"/>
  <c r="S185" i="34" a="1"/>
  <c r="S185" i="34" s="1"/>
  <c r="R185" i="12"/>
  <c r="R185" i="34" a="1"/>
  <c r="R185" i="34" s="1"/>
  <c r="P185" i="12"/>
  <c r="P185" i="34" a="1"/>
  <c r="P185" i="34" s="1"/>
  <c r="O185" i="12"/>
  <c r="O185" i="34" a="1"/>
  <c r="O185" i="34" s="1"/>
  <c r="N185" i="12"/>
  <c r="N185" i="34" a="1"/>
  <c r="N185" i="34" s="1"/>
  <c r="L185" i="34" a="1"/>
  <c r="L185" i="34" s="1"/>
  <c r="K185" i="34" a="1"/>
  <c r="K185" i="34" s="1"/>
  <c r="J185" i="34" a="1"/>
  <c r="J185" i="34" s="1"/>
  <c r="I185" i="34" a="1"/>
  <c r="I185" i="34" s="1"/>
  <c r="H185" i="34" a="1"/>
  <c r="H185" i="34" s="1"/>
  <c r="G185" i="34" a="1"/>
  <c r="G185" i="34" s="1"/>
  <c r="F185" i="34" a="1"/>
  <c r="F185" i="34" s="1"/>
  <c r="E185" i="34" a="1"/>
  <c r="E185" i="34" s="1"/>
  <c r="D185" i="34" a="1"/>
  <c r="D185" i="34" s="1"/>
  <c r="C185" i="34" a="1"/>
  <c r="C185" i="34" s="1"/>
  <c r="B185" i="34" a="1"/>
  <c r="B185" i="34" s="1"/>
  <c r="A185" i="34" a="1"/>
  <c r="A185" i="34" s="1"/>
  <c r="AA184" i="34" a="1"/>
  <c r="AA184" i="34" s="1"/>
  <c r="Z184" i="34" a="1"/>
  <c r="Z184" i="34" s="1"/>
  <c r="Y184" i="12"/>
  <c r="Y184" i="34" a="1"/>
  <c r="Y184" i="34" s="1"/>
  <c r="X184" i="34" a="1"/>
  <c r="X184" i="34" s="1"/>
  <c r="W184" i="34" a="1"/>
  <c r="W184" i="34" s="1"/>
  <c r="V184" i="12"/>
  <c r="V184" i="34" a="1"/>
  <c r="V184" i="34" s="1"/>
  <c r="T184" i="12"/>
  <c r="T184" i="34" a="1"/>
  <c r="T184" i="34" s="1"/>
  <c r="S184" i="12"/>
  <c r="S184" i="34" a="1"/>
  <c r="S184" i="34" s="1"/>
  <c r="R184" i="12"/>
  <c r="R184" i="34" a="1"/>
  <c r="R184" i="34" s="1"/>
  <c r="P184" i="12"/>
  <c r="P184" i="34" a="1"/>
  <c r="P184" i="34" s="1"/>
  <c r="O184" i="12"/>
  <c r="O184" i="34" a="1"/>
  <c r="O184" i="34" s="1"/>
  <c r="N184" i="12"/>
  <c r="N184" i="34" a="1"/>
  <c r="N184" i="34" s="1"/>
  <c r="L184" i="34" a="1"/>
  <c r="L184" i="34" s="1"/>
  <c r="K184" i="34" a="1"/>
  <c r="K184" i="34" s="1"/>
  <c r="J184" i="34" a="1"/>
  <c r="J184" i="34" s="1"/>
  <c r="I184" i="34" a="1"/>
  <c r="I184" i="34" s="1"/>
  <c r="H184" i="34" a="1"/>
  <c r="H184" i="34" s="1"/>
  <c r="G184" i="34" a="1"/>
  <c r="G184" i="34" s="1"/>
  <c r="F184" i="34" a="1"/>
  <c r="F184" i="34" s="1"/>
  <c r="E184" i="34" a="1"/>
  <c r="E184" i="34" s="1"/>
  <c r="D184" i="34" a="1"/>
  <c r="D184" i="34" s="1"/>
  <c r="C184" i="34" a="1"/>
  <c r="C184" i="34" s="1"/>
  <c r="B184" i="34" a="1"/>
  <c r="B184" i="34" s="1"/>
  <c r="A184" i="34" a="1"/>
  <c r="A184" i="34" s="1"/>
  <c r="AA183" i="34" a="1"/>
  <c r="AA183" i="34" s="1"/>
  <c r="Z183" i="34" a="1"/>
  <c r="Z183" i="34" s="1"/>
  <c r="Y183" i="12"/>
  <c r="Y183" i="34" a="1"/>
  <c r="Y183" i="34" s="1"/>
  <c r="X183" i="34" a="1"/>
  <c r="X183" i="34" s="1"/>
  <c r="W183" i="34" a="1"/>
  <c r="W183" i="34" s="1"/>
  <c r="V183" i="12"/>
  <c r="V183" i="34" a="1"/>
  <c r="V183" i="34" s="1"/>
  <c r="T183" i="12"/>
  <c r="T183" i="34" a="1"/>
  <c r="T183" i="34" s="1"/>
  <c r="S183" i="12"/>
  <c r="S183" i="34" a="1"/>
  <c r="S183" i="34" s="1"/>
  <c r="R183" i="12"/>
  <c r="R183" i="34" a="1"/>
  <c r="R183" i="34" s="1"/>
  <c r="P183" i="12"/>
  <c r="P183" i="34" a="1"/>
  <c r="P183" i="34" s="1"/>
  <c r="O183" i="12"/>
  <c r="O183" i="34" a="1"/>
  <c r="O183" i="34" s="1"/>
  <c r="N183" i="12"/>
  <c r="N183" i="34" a="1"/>
  <c r="N183" i="34" s="1"/>
  <c r="L183" i="34" a="1"/>
  <c r="L183" i="34" s="1"/>
  <c r="K183" i="34" a="1"/>
  <c r="K183" i="34" s="1"/>
  <c r="J183" i="34" a="1"/>
  <c r="J183" i="34" s="1"/>
  <c r="I183" i="34" a="1"/>
  <c r="I183" i="34" s="1"/>
  <c r="H183" i="34" a="1"/>
  <c r="H183" i="34" s="1"/>
  <c r="G183" i="34" a="1"/>
  <c r="G183" i="34" s="1"/>
  <c r="F183" i="34" a="1"/>
  <c r="F183" i="34" s="1"/>
  <c r="E183" i="34" a="1"/>
  <c r="E183" i="34" s="1"/>
  <c r="D183" i="34" a="1"/>
  <c r="D183" i="34" s="1"/>
  <c r="C183" i="34" a="1"/>
  <c r="C183" i="34" s="1"/>
  <c r="B183" i="34" a="1"/>
  <c r="B183" i="34" s="1"/>
  <c r="A183" i="34" a="1"/>
  <c r="A183" i="34" s="1"/>
  <c r="AA182" i="34" a="1"/>
  <c r="AA182" i="34" s="1"/>
  <c r="Z182" i="34" a="1"/>
  <c r="Z182" i="34" s="1"/>
  <c r="Y182" i="12"/>
  <c r="Y182" i="34" a="1"/>
  <c r="Y182" i="34" s="1"/>
  <c r="X182" i="34" a="1"/>
  <c r="X182" i="34" s="1"/>
  <c r="W182" i="34" a="1"/>
  <c r="W182" i="34" s="1"/>
  <c r="V182" i="12"/>
  <c r="V182" i="34" a="1"/>
  <c r="V182" i="34" s="1"/>
  <c r="T182" i="12"/>
  <c r="T182" i="34" a="1"/>
  <c r="T182" i="34" s="1"/>
  <c r="S182" i="12"/>
  <c r="S182" i="34" a="1"/>
  <c r="S182" i="34" s="1"/>
  <c r="R182" i="12"/>
  <c r="R182" i="34" a="1"/>
  <c r="R182" i="34" s="1"/>
  <c r="P182" i="12"/>
  <c r="P182" i="34" a="1"/>
  <c r="P182" i="34" s="1"/>
  <c r="O182" i="12"/>
  <c r="O182" i="34" a="1"/>
  <c r="O182" i="34" s="1"/>
  <c r="N182" i="12"/>
  <c r="N182" i="34" a="1"/>
  <c r="N182" i="34" s="1"/>
  <c r="L182" i="34" a="1"/>
  <c r="L182" i="34" s="1"/>
  <c r="K182" i="34" a="1"/>
  <c r="K182" i="34" s="1"/>
  <c r="J182" i="34" a="1"/>
  <c r="J182" i="34" s="1"/>
  <c r="I182" i="34" a="1"/>
  <c r="I182" i="34" s="1"/>
  <c r="H182" i="34" a="1"/>
  <c r="H182" i="34" s="1"/>
  <c r="G182" i="34" a="1"/>
  <c r="G182" i="34" s="1"/>
  <c r="F182" i="34" a="1"/>
  <c r="F182" i="34" s="1"/>
  <c r="E182" i="34" a="1"/>
  <c r="E182" i="34" s="1"/>
  <c r="D182" i="34" a="1"/>
  <c r="D182" i="34" s="1"/>
  <c r="C182" i="34" a="1"/>
  <c r="C182" i="34" s="1"/>
  <c r="B182" i="34" a="1"/>
  <c r="B182" i="34" s="1"/>
  <c r="A182" i="34" a="1"/>
  <c r="A182" i="34" s="1"/>
  <c r="AA181" i="34" a="1"/>
  <c r="AA181" i="34" s="1"/>
  <c r="Z181" i="34" a="1"/>
  <c r="Z181" i="34" s="1"/>
  <c r="Y181" i="12"/>
  <c r="Y181" i="34" a="1"/>
  <c r="Y181" i="34" s="1"/>
  <c r="X181" i="34" a="1"/>
  <c r="X181" i="34" s="1"/>
  <c r="W181" i="34" a="1"/>
  <c r="W181" i="34" s="1"/>
  <c r="V181" i="12"/>
  <c r="V181" i="34" a="1"/>
  <c r="V181" i="34" s="1"/>
  <c r="T181" i="12"/>
  <c r="T181" i="34" a="1"/>
  <c r="T181" i="34" s="1"/>
  <c r="S181" i="12"/>
  <c r="S181" i="34" a="1"/>
  <c r="S181" i="34" s="1"/>
  <c r="R181" i="12"/>
  <c r="R181" i="34" a="1"/>
  <c r="R181" i="34" s="1"/>
  <c r="P181" i="12"/>
  <c r="P181" i="34" a="1"/>
  <c r="P181" i="34" s="1"/>
  <c r="O181" i="12"/>
  <c r="O181" i="34" a="1"/>
  <c r="O181" i="34" s="1"/>
  <c r="N181" i="12"/>
  <c r="N181" i="34" a="1"/>
  <c r="N181" i="34" s="1"/>
  <c r="L181" i="34" a="1"/>
  <c r="L181" i="34" s="1"/>
  <c r="K181" i="34" a="1"/>
  <c r="K181" i="34" s="1"/>
  <c r="J181" i="34" a="1"/>
  <c r="J181" i="34" s="1"/>
  <c r="I181" i="34" a="1"/>
  <c r="I181" i="34" s="1"/>
  <c r="H181" i="34" a="1"/>
  <c r="H181" i="34" s="1"/>
  <c r="G181" i="34" a="1"/>
  <c r="G181" i="34" s="1"/>
  <c r="F181" i="34" a="1"/>
  <c r="F181" i="34" s="1"/>
  <c r="E181" i="34" a="1"/>
  <c r="E181" i="34" s="1"/>
  <c r="D181" i="34" a="1"/>
  <c r="D181" i="34" s="1"/>
  <c r="C181" i="34" a="1"/>
  <c r="C181" i="34" s="1"/>
  <c r="B181" i="34" a="1"/>
  <c r="B181" i="34" s="1"/>
  <c r="A181" i="34" a="1"/>
  <c r="A181" i="34" s="1"/>
  <c r="AA180" i="34" a="1"/>
  <c r="AA180" i="34" s="1"/>
  <c r="Z180" i="34" a="1"/>
  <c r="Z180" i="34" s="1"/>
  <c r="Y180" i="12"/>
  <c r="Y180" i="34" a="1"/>
  <c r="Y180" i="34" s="1"/>
  <c r="X180" i="34" a="1"/>
  <c r="X180" i="34" s="1"/>
  <c r="W180" i="34" a="1"/>
  <c r="W180" i="34" s="1"/>
  <c r="V180" i="12"/>
  <c r="V180" i="34" a="1"/>
  <c r="V180" i="34" s="1"/>
  <c r="T180" i="12"/>
  <c r="T180" i="34" a="1"/>
  <c r="T180" i="34" s="1"/>
  <c r="S180" i="12"/>
  <c r="S180" i="34" a="1"/>
  <c r="S180" i="34" s="1"/>
  <c r="R180" i="12"/>
  <c r="R180" i="34" a="1"/>
  <c r="R180" i="34" s="1"/>
  <c r="P180" i="12"/>
  <c r="P180" i="34" a="1"/>
  <c r="P180" i="34" s="1"/>
  <c r="O180" i="12"/>
  <c r="O180" i="34" a="1"/>
  <c r="O180" i="34" s="1"/>
  <c r="N180" i="12"/>
  <c r="N180" i="34" a="1"/>
  <c r="N180" i="34" s="1"/>
  <c r="L180" i="34" a="1"/>
  <c r="L180" i="34" s="1"/>
  <c r="K180" i="34" a="1"/>
  <c r="K180" i="34" s="1"/>
  <c r="J180" i="34" a="1"/>
  <c r="J180" i="34" s="1"/>
  <c r="I180" i="34" a="1"/>
  <c r="I180" i="34" s="1"/>
  <c r="H180" i="34" a="1"/>
  <c r="H180" i="34" s="1"/>
  <c r="G180" i="34" a="1"/>
  <c r="G180" i="34" s="1"/>
  <c r="F180" i="34" a="1"/>
  <c r="F180" i="34" s="1"/>
  <c r="E180" i="34" a="1"/>
  <c r="E180" i="34" s="1"/>
  <c r="D180" i="34" a="1"/>
  <c r="D180" i="34" s="1"/>
  <c r="C180" i="34" a="1"/>
  <c r="C180" i="34" s="1"/>
  <c r="B180" i="34" a="1"/>
  <c r="B180" i="34" s="1"/>
  <c r="A180" i="34" a="1"/>
  <c r="A180" i="34" s="1"/>
  <c r="AA179" i="34" a="1"/>
  <c r="AA179" i="34" s="1"/>
  <c r="Z179" i="34" a="1"/>
  <c r="Z179" i="34" s="1"/>
  <c r="Y179" i="12"/>
  <c r="Y179" i="34" a="1"/>
  <c r="Y179" i="34" s="1"/>
  <c r="X179" i="34" a="1"/>
  <c r="X179" i="34" s="1"/>
  <c r="W179" i="34" a="1"/>
  <c r="W179" i="34" s="1"/>
  <c r="V179" i="12"/>
  <c r="V179" i="34" a="1"/>
  <c r="V179" i="34" s="1"/>
  <c r="T179" i="12"/>
  <c r="T179" i="34" a="1"/>
  <c r="T179" i="34" s="1"/>
  <c r="S179" i="12"/>
  <c r="S179" i="34" a="1"/>
  <c r="S179" i="34" s="1"/>
  <c r="R179" i="12"/>
  <c r="R179" i="34" a="1"/>
  <c r="R179" i="34" s="1"/>
  <c r="P179" i="12"/>
  <c r="P179" i="34" a="1"/>
  <c r="P179" i="34" s="1"/>
  <c r="O179" i="12"/>
  <c r="O179" i="34" a="1"/>
  <c r="O179" i="34" s="1"/>
  <c r="N179" i="12"/>
  <c r="N179" i="34" a="1"/>
  <c r="N179" i="34" s="1"/>
  <c r="L179" i="34" a="1"/>
  <c r="L179" i="34" s="1"/>
  <c r="K179" i="34" a="1"/>
  <c r="K179" i="34" s="1"/>
  <c r="J179" i="34" a="1"/>
  <c r="J179" i="34" s="1"/>
  <c r="I179" i="34" a="1"/>
  <c r="I179" i="34" s="1"/>
  <c r="H179" i="34" a="1"/>
  <c r="H179" i="34" s="1"/>
  <c r="G179" i="34" a="1"/>
  <c r="G179" i="34" s="1"/>
  <c r="F179" i="34" a="1"/>
  <c r="F179" i="34" s="1"/>
  <c r="E179" i="34" a="1"/>
  <c r="E179" i="34" s="1"/>
  <c r="D179" i="34" a="1"/>
  <c r="D179" i="34" s="1"/>
  <c r="C179" i="34" a="1"/>
  <c r="C179" i="34" s="1"/>
  <c r="B179" i="34" a="1"/>
  <c r="B179" i="34" s="1"/>
  <c r="A179" i="34" a="1"/>
  <c r="A179" i="34" s="1"/>
  <c r="AA178" i="34" a="1"/>
  <c r="AA178" i="34" s="1"/>
  <c r="Z178" i="34" a="1"/>
  <c r="Z178" i="34" s="1"/>
  <c r="Y178" i="12"/>
  <c r="Y178" i="34" a="1"/>
  <c r="Y178" i="34" s="1"/>
  <c r="X178" i="34" a="1"/>
  <c r="X178" i="34" s="1"/>
  <c r="W178" i="34" a="1"/>
  <c r="W178" i="34" s="1"/>
  <c r="V178" i="12"/>
  <c r="V178" i="34" a="1"/>
  <c r="V178" i="34" s="1"/>
  <c r="T178" i="12"/>
  <c r="T178" i="34" a="1"/>
  <c r="T178" i="34" s="1"/>
  <c r="S178" i="12"/>
  <c r="S178" i="34" a="1"/>
  <c r="S178" i="34" s="1"/>
  <c r="R178" i="12"/>
  <c r="R178" i="34" a="1"/>
  <c r="R178" i="34" s="1"/>
  <c r="P178" i="12"/>
  <c r="P178" i="34" a="1"/>
  <c r="P178" i="34" s="1"/>
  <c r="O178" i="12"/>
  <c r="O178" i="34" a="1"/>
  <c r="O178" i="34" s="1"/>
  <c r="N178" i="12"/>
  <c r="N178" i="34" a="1"/>
  <c r="N178" i="34" s="1"/>
  <c r="L178" i="34" a="1"/>
  <c r="L178" i="34" s="1"/>
  <c r="K178" i="34" a="1"/>
  <c r="K178" i="34" s="1"/>
  <c r="J178" i="34" a="1"/>
  <c r="J178" i="34" s="1"/>
  <c r="I178" i="34" a="1"/>
  <c r="I178" i="34" s="1"/>
  <c r="H178" i="34" a="1"/>
  <c r="H178" i="34" s="1"/>
  <c r="G178" i="34" a="1"/>
  <c r="G178" i="34" s="1"/>
  <c r="F178" i="34" a="1"/>
  <c r="F178" i="34" s="1"/>
  <c r="E178" i="34" a="1"/>
  <c r="E178" i="34" s="1"/>
  <c r="D178" i="34" a="1"/>
  <c r="D178" i="34" s="1"/>
  <c r="C178" i="34" a="1"/>
  <c r="C178" i="34" s="1"/>
  <c r="B178" i="34" a="1"/>
  <c r="B178" i="34" s="1"/>
  <c r="A178" i="34" a="1"/>
  <c r="A178" i="34" s="1"/>
  <c r="AA177" i="34" a="1"/>
  <c r="AA177" i="34" s="1"/>
  <c r="Z177" i="34" a="1"/>
  <c r="Z177" i="34" s="1"/>
  <c r="Y177" i="12"/>
  <c r="Y177" i="34" a="1"/>
  <c r="Y177" i="34" s="1"/>
  <c r="X177" i="34" a="1"/>
  <c r="X177" i="34" s="1"/>
  <c r="W177" i="34" a="1"/>
  <c r="W177" i="34" s="1"/>
  <c r="V177" i="12"/>
  <c r="V177" i="34" a="1"/>
  <c r="V177" i="34" s="1"/>
  <c r="T177" i="12"/>
  <c r="T177" i="34" a="1"/>
  <c r="T177" i="34" s="1"/>
  <c r="S177" i="12"/>
  <c r="S177" i="34" a="1"/>
  <c r="S177" i="34" s="1"/>
  <c r="R177" i="12"/>
  <c r="R177" i="34" a="1"/>
  <c r="R177" i="34" s="1"/>
  <c r="P177" i="12"/>
  <c r="P177" i="34" a="1"/>
  <c r="P177" i="34" s="1"/>
  <c r="O177" i="12"/>
  <c r="O177" i="34" a="1"/>
  <c r="O177" i="34" s="1"/>
  <c r="N177" i="12"/>
  <c r="N177" i="34" a="1"/>
  <c r="N177" i="34" s="1"/>
  <c r="L177" i="34" a="1"/>
  <c r="L177" i="34" s="1"/>
  <c r="K177" i="34" a="1"/>
  <c r="K177" i="34" s="1"/>
  <c r="J177" i="34" a="1"/>
  <c r="J177" i="34" s="1"/>
  <c r="I177" i="34" a="1"/>
  <c r="I177" i="34" s="1"/>
  <c r="H177" i="34" a="1"/>
  <c r="H177" i="34" s="1"/>
  <c r="G177" i="34" a="1"/>
  <c r="G177" i="34" s="1"/>
  <c r="F177" i="34" a="1"/>
  <c r="F177" i="34" s="1"/>
  <c r="E177" i="34" a="1"/>
  <c r="E177" i="34" s="1"/>
  <c r="D177" i="34" a="1"/>
  <c r="D177" i="34" s="1"/>
  <c r="C177" i="34" a="1"/>
  <c r="C177" i="34" s="1"/>
  <c r="B177" i="34" a="1"/>
  <c r="B177" i="34" s="1"/>
  <c r="A177" i="34" a="1"/>
  <c r="A177" i="34" s="1"/>
  <c r="AA176" i="34" a="1"/>
  <c r="AA176" i="34" s="1"/>
  <c r="Z176" i="34" a="1"/>
  <c r="Z176" i="34" s="1"/>
  <c r="Y176" i="12"/>
  <c r="Y176" i="34" a="1"/>
  <c r="Y176" i="34" s="1"/>
  <c r="X176" i="34" a="1"/>
  <c r="X176" i="34" s="1"/>
  <c r="W176" i="34" a="1"/>
  <c r="W176" i="34" s="1"/>
  <c r="V176" i="12"/>
  <c r="V176" i="34" a="1"/>
  <c r="V176" i="34" s="1"/>
  <c r="T176" i="12"/>
  <c r="T176" i="34" a="1"/>
  <c r="T176" i="34" s="1"/>
  <c r="S176" i="12"/>
  <c r="S176" i="34" a="1"/>
  <c r="S176" i="34" s="1"/>
  <c r="R176" i="12"/>
  <c r="R176" i="34" a="1"/>
  <c r="R176" i="34" s="1"/>
  <c r="P176" i="12"/>
  <c r="P176" i="34" a="1"/>
  <c r="P176" i="34" s="1"/>
  <c r="O176" i="12"/>
  <c r="O176" i="34" a="1"/>
  <c r="O176" i="34" s="1"/>
  <c r="N176" i="12"/>
  <c r="N176" i="34" a="1"/>
  <c r="N176" i="34" s="1"/>
  <c r="L176" i="34" a="1"/>
  <c r="L176" i="34" s="1"/>
  <c r="K176" i="34" a="1"/>
  <c r="K176" i="34" s="1"/>
  <c r="J176" i="34" a="1"/>
  <c r="J176" i="34" s="1"/>
  <c r="I176" i="34" a="1"/>
  <c r="I176" i="34" s="1"/>
  <c r="H176" i="34" a="1"/>
  <c r="H176" i="34" s="1"/>
  <c r="G176" i="34" a="1"/>
  <c r="G176" i="34" s="1"/>
  <c r="F176" i="34" a="1"/>
  <c r="F176" i="34" s="1"/>
  <c r="E176" i="34" a="1"/>
  <c r="E176" i="34" s="1"/>
  <c r="D176" i="34" a="1"/>
  <c r="D176" i="34" s="1"/>
  <c r="C176" i="34" a="1"/>
  <c r="C176" i="34" s="1"/>
  <c r="B176" i="34" a="1"/>
  <c r="B176" i="34" s="1"/>
  <c r="A176" i="34" a="1"/>
  <c r="A176" i="34" s="1"/>
  <c r="AA175" i="34" a="1"/>
  <c r="AA175" i="34" s="1"/>
  <c r="Z175" i="34" a="1"/>
  <c r="Z175" i="34" s="1"/>
  <c r="Y175" i="12"/>
  <c r="Y175" i="34" a="1"/>
  <c r="Y175" i="34" s="1"/>
  <c r="X175" i="34" a="1"/>
  <c r="X175" i="34" s="1"/>
  <c r="W175" i="34" a="1"/>
  <c r="W175" i="34" s="1"/>
  <c r="V175" i="12"/>
  <c r="V175" i="34" a="1"/>
  <c r="V175" i="34" s="1"/>
  <c r="T175" i="12"/>
  <c r="T175" i="34" a="1"/>
  <c r="T175" i="34" s="1"/>
  <c r="S175" i="12"/>
  <c r="S175" i="34" a="1"/>
  <c r="S175" i="34" s="1"/>
  <c r="R175" i="12"/>
  <c r="R175" i="34" a="1"/>
  <c r="R175" i="34" s="1"/>
  <c r="P175" i="12"/>
  <c r="P175" i="34" a="1"/>
  <c r="P175" i="34" s="1"/>
  <c r="O175" i="12"/>
  <c r="O175" i="34" a="1"/>
  <c r="O175" i="34" s="1"/>
  <c r="N175" i="12"/>
  <c r="N175" i="34" a="1"/>
  <c r="N175" i="34" s="1"/>
  <c r="L175" i="34" a="1"/>
  <c r="L175" i="34" s="1"/>
  <c r="K175" i="34" a="1"/>
  <c r="K175" i="34" s="1"/>
  <c r="J175" i="34" a="1"/>
  <c r="J175" i="34" s="1"/>
  <c r="I175" i="34" a="1"/>
  <c r="I175" i="34" s="1"/>
  <c r="H175" i="34" a="1"/>
  <c r="H175" i="34" s="1"/>
  <c r="G175" i="34" a="1"/>
  <c r="G175" i="34" s="1"/>
  <c r="F175" i="34" a="1"/>
  <c r="F175" i="34" s="1"/>
  <c r="E175" i="34" a="1"/>
  <c r="E175" i="34" s="1"/>
  <c r="D175" i="34" a="1"/>
  <c r="D175" i="34" s="1"/>
  <c r="C175" i="34" a="1"/>
  <c r="C175" i="34" s="1"/>
  <c r="B175" i="34" a="1"/>
  <c r="B175" i="34" s="1"/>
  <c r="A175" i="34" a="1"/>
  <c r="A175" i="34" s="1"/>
  <c r="AA174" i="34" a="1"/>
  <c r="AA174" i="34" s="1"/>
  <c r="Z174" i="34" a="1"/>
  <c r="Z174" i="34" s="1"/>
  <c r="Y174" i="12"/>
  <c r="Y174" i="34" a="1"/>
  <c r="Y174" i="34" s="1"/>
  <c r="X174" i="34" a="1"/>
  <c r="X174" i="34" s="1"/>
  <c r="W174" i="34" a="1"/>
  <c r="W174" i="34" s="1"/>
  <c r="V174" i="12"/>
  <c r="V174" i="34" a="1"/>
  <c r="V174" i="34" s="1"/>
  <c r="T174" i="12"/>
  <c r="T174" i="34" a="1"/>
  <c r="T174" i="34" s="1"/>
  <c r="S174" i="12"/>
  <c r="S174" i="34" a="1"/>
  <c r="S174" i="34" s="1"/>
  <c r="R174" i="12"/>
  <c r="R174" i="34" a="1"/>
  <c r="R174" i="34" s="1"/>
  <c r="P174" i="12"/>
  <c r="P174" i="34" a="1"/>
  <c r="P174" i="34" s="1"/>
  <c r="O174" i="12"/>
  <c r="O174" i="34" a="1"/>
  <c r="O174" i="34" s="1"/>
  <c r="N174" i="12"/>
  <c r="N174" i="34" a="1"/>
  <c r="N174" i="34" s="1"/>
  <c r="L174" i="34" a="1"/>
  <c r="L174" i="34" s="1"/>
  <c r="K174" i="34" a="1"/>
  <c r="K174" i="34" s="1"/>
  <c r="J174" i="34" a="1"/>
  <c r="J174" i="34" s="1"/>
  <c r="I174" i="34" a="1"/>
  <c r="I174" i="34" s="1"/>
  <c r="H174" i="34" a="1"/>
  <c r="H174" i="34" s="1"/>
  <c r="G174" i="34" a="1"/>
  <c r="G174" i="34" s="1"/>
  <c r="F174" i="34" a="1"/>
  <c r="F174" i="34" s="1"/>
  <c r="E174" i="34" a="1"/>
  <c r="E174" i="34" s="1"/>
  <c r="D174" i="34" a="1"/>
  <c r="D174" i="34" s="1"/>
  <c r="C174" i="34" a="1"/>
  <c r="C174" i="34" s="1"/>
  <c r="B174" i="34" a="1"/>
  <c r="B174" i="34" s="1"/>
  <c r="A174" i="34" a="1"/>
  <c r="A174" i="34" s="1"/>
  <c r="AA173" i="34" a="1"/>
  <c r="AA173" i="34" s="1"/>
  <c r="Z173" i="34" a="1"/>
  <c r="Z173" i="34" s="1"/>
  <c r="Y173" i="12"/>
  <c r="Y173" i="34" a="1"/>
  <c r="Y173" i="34" s="1"/>
  <c r="X173" i="34" a="1"/>
  <c r="X173" i="34" s="1"/>
  <c r="W173" i="34" a="1"/>
  <c r="W173" i="34" s="1"/>
  <c r="V173" i="12"/>
  <c r="V173" i="34" a="1"/>
  <c r="V173" i="34" s="1"/>
  <c r="T173" i="12"/>
  <c r="T173" i="34" a="1"/>
  <c r="T173" i="34" s="1"/>
  <c r="S173" i="12"/>
  <c r="S173" i="34" a="1"/>
  <c r="S173" i="34" s="1"/>
  <c r="R173" i="12"/>
  <c r="R173" i="34" a="1"/>
  <c r="R173" i="34" s="1"/>
  <c r="P173" i="12"/>
  <c r="P173" i="34" a="1"/>
  <c r="P173" i="34" s="1"/>
  <c r="O173" i="12"/>
  <c r="O173" i="34" a="1"/>
  <c r="O173" i="34" s="1"/>
  <c r="N173" i="12"/>
  <c r="N173" i="34" a="1"/>
  <c r="N173" i="34" s="1"/>
  <c r="L173" i="34" a="1"/>
  <c r="L173" i="34" s="1"/>
  <c r="K173" i="34" a="1"/>
  <c r="K173" i="34" s="1"/>
  <c r="J173" i="34" a="1"/>
  <c r="J173" i="34" s="1"/>
  <c r="I173" i="34" a="1"/>
  <c r="I173" i="34" s="1"/>
  <c r="H173" i="34" a="1"/>
  <c r="H173" i="34" s="1"/>
  <c r="G173" i="34" a="1"/>
  <c r="G173" i="34" s="1"/>
  <c r="F173" i="34" a="1"/>
  <c r="F173" i="34" s="1"/>
  <c r="E173" i="34" a="1"/>
  <c r="E173" i="34" s="1"/>
  <c r="D173" i="34" a="1"/>
  <c r="D173" i="34" s="1"/>
  <c r="C173" i="34" a="1"/>
  <c r="C173" i="34" s="1"/>
  <c r="B173" i="34" a="1"/>
  <c r="B173" i="34" s="1"/>
  <c r="A173" i="34" a="1"/>
  <c r="A173" i="34" s="1"/>
  <c r="AA172" i="34" a="1"/>
  <c r="AA172" i="34" s="1"/>
  <c r="Z172" i="34" a="1"/>
  <c r="Z172" i="34" s="1"/>
  <c r="Y172" i="12"/>
  <c r="Y172" i="34" a="1"/>
  <c r="Y172" i="34" s="1"/>
  <c r="X172" i="34" a="1"/>
  <c r="X172" i="34" s="1"/>
  <c r="W172" i="34" a="1"/>
  <c r="W172" i="34" s="1"/>
  <c r="V172" i="12"/>
  <c r="V172" i="34" a="1"/>
  <c r="V172" i="34" s="1"/>
  <c r="T172" i="12"/>
  <c r="T172" i="34" a="1"/>
  <c r="T172" i="34" s="1"/>
  <c r="S172" i="12"/>
  <c r="S172" i="34" a="1"/>
  <c r="S172" i="34" s="1"/>
  <c r="R172" i="12"/>
  <c r="R172" i="34" a="1"/>
  <c r="R172" i="34" s="1"/>
  <c r="P172" i="12"/>
  <c r="P172" i="34" a="1"/>
  <c r="P172" i="34" s="1"/>
  <c r="O172" i="12"/>
  <c r="O172" i="34" a="1"/>
  <c r="O172" i="34" s="1"/>
  <c r="N172" i="12"/>
  <c r="N172" i="34" a="1"/>
  <c r="N172" i="34" s="1"/>
  <c r="L172" i="34" a="1"/>
  <c r="L172" i="34" s="1"/>
  <c r="K172" i="34" a="1"/>
  <c r="K172" i="34" s="1"/>
  <c r="J172" i="34" a="1"/>
  <c r="J172" i="34" s="1"/>
  <c r="I172" i="34" a="1"/>
  <c r="I172" i="34" s="1"/>
  <c r="H172" i="34" a="1"/>
  <c r="H172" i="34" s="1"/>
  <c r="G172" i="34" a="1"/>
  <c r="G172" i="34" s="1"/>
  <c r="F172" i="34" a="1"/>
  <c r="F172" i="34" s="1"/>
  <c r="E172" i="34" a="1"/>
  <c r="E172" i="34" s="1"/>
  <c r="D172" i="34" a="1"/>
  <c r="D172" i="34" s="1"/>
  <c r="C172" i="34" a="1"/>
  <c r="C172" i="34" s="1"/>
  <c r="B172" i="34" a="1"/>
  <c r="B172" i="34" s="1"/>
  <c r="A172" i="34" a="1"/>
  <c r="A172" i="34" s="1"/>
  <c r="AA171" i="34" a="1"/>
  <c r="AA171" i="34" s="1"/>
  <c r="Z171" i="34" a="1"/>
  <c r="Z171" i="34" s="1"/>
  <c r="Y171" i="12"/>
  <c r="Y171" i="34" a="1"/>
  <c r="Y171" i="34" s="1"/>
  <c r="X171" i="34" a="1"/>
  <c r="X171" i="34" s="1"/>
  <c r="W171" i="34" a="1"/>
  <c r="W171" i="34" s="1"/>
  <c r="V171" i="12"/>
  <c r="V171" i="34" a="1"/>
  <c r="V171" i="34" s="1"/>
  <c r="T171" i="12"/>
  <c r="T171" i="34" a="1"/>
  <c r="T171" i="34" s="1"/>
  <c r="S171" i="12"/>
  <c r="S171" i="34" a="1"/>
  <c r="S171" i="34" s="1"/>
  <c r="R171" i="12"/>
  <c r="R171" i="34" a="1"/>
  <c r="R171" i="34" s="1"/>
  <c r="P171" i="12"/>
  <c r="P171" i="34" a="1"/>
  <c r="P171" i="34" s="1"/>
  <c r="O171" i="12"/>
  <c r="O171" i="34" a="1"/>
  <c r="O171" i="34" s="1"/>
  <c r="N171" i="12"/>
  <c r="N171" i="34" a="1"/>
  <c r="N171" i="34" s="1"/>
  <c r="L171" i="34" a="1"/>
  <c r="L171" i="34" s="1"/>
  <c r="K171" i="34" a="1"/>
  <c r="K171" i="34" s="1"/>
  <c r="J171" i="34" a="1"/>
  <c r="J171" i="34" s="1"/>
  <c r="I171" i="34" a="1"/>
  <c r="I171" i="34" s="1"/>
  <c r="H171" i="34" a="1"/>
  <c r="H171" i="34" s="1"/>
  <c r="G171" i="34" a="1"/>
  <c r="G171" i="34" s="1"/>
  <c r="F171" i="34" a="1"/>
  <c r="F171" i="34" s="1"/>
  <c r="E171" i="34" a="1"/>
  <c r="E171" i="34" s="1"/>
  <c r="D171" i="34" a="1"/>
  <c r="D171" i="34" s="1"/>
  <c r="C171" i="34" a="1"/>
  <c r="C171" i="34" s="1"/>
  <c r="B171" i="34" a="1"/>
  <c r="B171" i="34" s="1"/>
  <c r="A171" i="34" a="1"/>
  <c r="A171" i="34" s="1"/>
  <c r="AA170" i="34" a="1"/>
  <c r="AA170" i="34" s="1"/>
  <c r="Z170" i="34" a="1"/>
  <c r="Z170" i="34" s="1"/>
  <c r="Y170" i="12"/>
  <c r="Y170" i="34" a="1"/>
  <c r="Y170" i="34" s="1"/>
  <c r="X170" i="34" a="1"/>
  <c r="X170" i="34" s="1"/>
  <c r="W170" i="34" a="1"/>
  <c r="W170" i="34" s="1"/>
  <c r="V170" i="12"/>
  <c r="V170" i="34" a="1"/>
  <c r="V170" i="34" s="1"/>
  <c r="T170" i="12"/>
  <c r="T170" i="34" a="1"/>
  <c r="T170" i="34" s="1"/>
  <c r="S170" i="12"/>
  <c r="S170" i="34" a="1"/>
  <c r="S170" i="34" s="1"/>
  <c r="R170" i="12"/>
  <c r="R170" i="34" a="1"/>
  <c r="R170" i="34" s="1"/>
  <c r="P170" i="12"/>
  <c r="P170" i="34" a="1"/>
  <c r="P170" i="34" s="1"/>
  <c r="O170" i="12"/>
  <c r="O170" i="34" a="1"/>
  <c r="O170" i="34" s="1"/>
  <c r="N170" i="12"/>
  <c r="N170" i="34" a="1"/>
  <c r="N170" i="34" s="1"/>
  <c r="L170" i="34" a="1"/>
  <c r="L170" i="34" s="1"/>
  <c r="K170" i="34" a="1"/>
  <c r="K170" i="34" s="1"/>
  <c r="J170" i="34" a="1"/>
  <c r="J170" i="34" s="1"/>
  <c r="I170" i="34" a="1"/>
  <c r="I170" i="34" s="1"/>
  <c r="H170" i="34" a="1"/>
  <c r="H170" i="34" s="1"/>
  <c r="G170" i="34" a="1"/>
  <c r="G170" i="34" s="1"/>
  <c r="F170" i="34" a="1"/>
  <c r="F170" i="34" s="1"/>
  <c r="E170" i="34" a="1"/>
  <c r="E170" i="34" s="1"/>
  <c r="D170" i="34" a="1"/>
  <c r="D170" i="34" s="1"/>
  <c r="C170" i="34" a="1"/>
  <c r="C170" i="34" s="1"/>
  <c r="B170" i="34" a="1"/>
  <c r="B170" i="34" s="1"/>
  <c r="A170" i="34" a="1"/>
  <c r="A170" i="34" s="1"/>
  <c r="AA169" i="34" a="1"/>
  <c r="AA169" i="34" s="1"/>
  <c r="Z169" i="34" a="1"/>
  <c r="Z169" i="34" s="1"/>
  <c r="Y169" i="12"/>
  <c r="Y169" i="34" a="1"/>
  <c r="Y169" i="34" s="1"/>
  <c r="X169" i="34" a="1"/>
  <c r="X169" i="34" s="1"/>
  <c r="W169" i="34" a="1"/>
  <c r="W169" i="34" s="1"/>
  <c r="V169" i="12"/>
  <c r="V169" i="34" a="1"/>
  <c r="V169" i="34" s="1"/>
  <c r="T169" i="12"/>
  <c r="T169" i="34" a="1"/>
  <c r="T169" i="34" s="1"/>
  <c r="S169" i="12"/>
  <c r="S169" i="34" a="1"/>
  <c r="S169" i="34" s="1"/>
  <c r="R169" i="12"/>
  <c r="R169" i="34" a="1"/>
  <c r="R169" i="34" s="1"/>
  <c r="P169" i="12"/>
  <c r="P169" i="34" a="1"/>
  <c r="P169" i="34" s="1"/>
  <c r="O169" i="12"/>
  <c r="O169" i="34" a="1"/>
  <c r="O169" i="34" s="1"/>
  <c r="N169" i="12"/>
  <c r="N169" i="34" a="1"/>
  <c r="N169" i="34" s="1"/>
  <c r="L169" i="34" a="1"/>
  <c r="L169" i="34" s="1"/>
  <c r="K169" i="34" a="1"/>
  <c r="K169" i="34" s="1"/>
  <c r="J169" i="34" a="1"/>
  <c r="J169" i="34" s="1"/>
  <c r="I169" i="34" a="1"/>
  <c r="I169" i="34" s="1"/>
  <c r="H169" i="34" a="1"/>
  <c r="H169" i="34" s="1"/>
  <c r="G169" i="34" a="1"/>
  <c r="G169" i="34" s="1"/>
  <c r="F169" i="34" a="1"/>
  <c r="F169" i="34" s="1"/>
  <c r="E169" i="34" a="1"/>
  <c r="E169" i="34" s="1"/>
  <c r="D169" i="34" a="1"/>
  <c r="D169" i="34" s="1"/>
  <c r="C169" i="34" a="1"/>
  <c r="C169" i="34" s="1"/>
  <c r="B169" i="34" a="1"/>
  <c r="B169" i="34" s="1"/>
  <c r="A169" i="34" a="1"/>
  <c r="A169" i="34" s="1"/>
  <c r="AA168" i="34" a="1"/>
  <c r="AA168" i="34" s="1"/>
  <c r="Z168" i="34" a="1"/>
  <c r="Z168" i="34" s="1"/>
  <c r="Y168" i="12"/>
  <c r="Y168" i="34" a="1"/>
  <c r="Y168" i="34" s="1"/>
  <c r="X168" i="34" a="1"/>
  <c r="X168" i="34" s="1"/>
  <c r="W168" i="34" a="1"/>
  <c r="W168" i="34" s="1"/>
  <c r="V168" i="12"/>
  <c r="V168" i="34" a="1"/>
  <c r="V168" i="34" s="1"/>
  <c r="T168" i="12"/>
  <c r="T168" i="34" a="1"/>
  <c r="T168" i="34" s="1"/>
  <c r="S168" i="12"/>
  <c r="S168" i="34" a="1"/>
  <c r="S168" i="34" s="1"/>
  <c r="R168" i="12"/>
  <c r="R168" i="34" a="1"/>
  <c r="R168" i="34" s="1"/>
  <c r="P168" i="12"/>
  <c r="P168" i="34" a="1"/>
  <c r="P168" i="34" s="1"/>
  <c r="O168" i="12"/>
  <c r="O168" i="34" a="1"/>
  <c r="O168" i="34" s="1"/>
  <c r="N168" i="12"/>
  <c r="N168" i="34" a="1"/>
  <c r="N168" i="34" s="1"/>
  <c r="L168" i="34" a="1"/>
  <c r="L168" i="34" s="1"/>
  <c r="K168" i="34" a="1"/>
  <c r="K168" i="34" s="1"/>
  <c r="J168" i="34" a="1"/>
  <c r="J168" i="34" s="1"/>
  <c r="I168" i="34" a="1"/>
  <c r="I168" i="34" s="1"/>
  <c r="H168" i="34" a="1"/>
  <c r="H168" i="34" s="1"/>
  <c r="G168" i="34" a="1"/>
  <c r="G168" i="34" s="1"/>
  <c r="F168" i="34" a="1"/>
  <c r="F168" i="34" s="1"/>
  <c r="E168" i="34" a="1"/>
  <c r="E168" i="34" s="1"/>
  <c r="D168" i="34" a="1"/>
  <c r="D168" i="34" s="1"/>
  <c r="C168" i="34" a="1"/>
  <c r="C168" i="34" s="1"/>
  <c r="B168" i="34" a="1"/>
  <c r="B168" i="34" s="1"/>
  <c r="A168" i="34" a="1"/>
  <c r="A168" i="34" s="1"/>
  <c r="AA167" i="34" a="1"/>
  <c r="AA167" i="34" s="1"/>
  <c r="Z167" i="34" a="1"/>
  <c r="Z167" i="34" s="1"/>
  <c r="Y167" i="12"/>
  <c r="Y167" i="34" a="1"/>
  <c r="Y167" i="34" s="1"/>
  <c r="X167" i="34" a="1"/>
  <c r="X167" i="34" s="1"/>
  <c r="W167" i="34" a="1"/>
  <c r="W167" i="34" s="1"/>
  <c r="V167" i="12"/>
  <c r="V167" i="34" a="1"/>
  <c r="V167" i="34" s="1"/>
  <c r="T167" i="12"/>
  <c r="T167" i="34" a="1"/>
  <c r="T167" i="34" s="1"/>
  <c r="S167" i="12"/>
  <c r="S167" i="34" a="1"/>
  <c r="S167" i="34" s="1"/>
  <c r="R167" i="12"/>
  <c r="R167" i="34" a="1"/>
  <c r="R167" i="34" s="1"/>
  <c r="P167" i="12"/>
  <c r="P167" i="34" a="1"/>
  <c r="P167" i="34" s="1"/>
  <c r="O167" i="12"/>
  <c r="O167" i="34" a="1"/>
  <c r="O167" i="34" s="1"/>
  <c r="N167" i="12"/>
  <c r="N167" i="34" a="1"/>
  <c r="N167" i="34" s="1"/>
  <c r="L167" i="34" a="1"/>
  <c r="L167" i="34" s="1"/>
  <c r="K167" i="34" a="1"/>
  <c r="K167" i="34" s="1"/>
  <c r="J167" i="34" a="1"/>
  <c r="J167" i="34" s="1"/>
  <c r="I167" i="34" a="1"/>
  <c r="I167" i="34" s="1"/>
  <c r="H167" i="34" a="1"/>
  <c r="H167" i="34" s="1"/>
  <c r="G167" i="34" a="1"/>
  <c r="G167" i="34" s="1"/>
  <c r="F167" i="34" a="1"/>
  <c r="F167" i="34" s="1"/>
  <c r="E167" i="34" a="1"/>
  <c r="E167" i="34" s="1"/>
  <c r="D167" i="34" a="1"/>
  <c r="D167" i="34" s="1"/>
  <c r="C167" i="34" a="1"/>
  <c r="C167" i="34" s="1"/>
  <c r="B167" i="34" a="1"/>
  <c r="B167" i="34" s="1"/>
  <c r="A167" i="34" a="1"/>
  <c r="A167" i="34" s="1"/>
  <c r="AA166" i="34" a="1"/>
  <c r="AA166" i="34" s="1"/>
  <c r="Z166" i="34" a="1"/>
  <c r="Z166" i="34" s="1"/>
  <c r="Y166" i="12"/>
  <c r="Y166" i="34" a="1"/>
  <c r="Y166" i="34" s="1"/>
  <c r="X166" i="34" a="1"/>
  <c r="X166" i="34" s="1"/>
  <c r="W166" i="34" a="1"/>
  <c r="W166" i="34" s="1"/>
  <c r="V166" i="12"/>
  <c r="V166" i="34" a="1"/>
  <c r="V166" i="34" s="1"/>
  <c r="T166" i="12"/>
  <c r="T166" i="34" a="1"/>
  <c r="T166" i="34" s="1"/>
  <c r="S166" i="12"/>
  <c r="S166" i="34" a="1"/>
  <c r="S166" i="34" s="1"/>
  <c r="R166" i="12"/>
  <c r="R166" i="34" a="1"/>
  <c r="R166" i="34" s="1"/>
  <c r="P166" i="12"/>
  <c r="P166" i="34" a="1"/>
  <c r="P166" i="34" s="1"/>
  <c r="O166" i="12"/>
  <c r="O166" i="34" a="1"/>
  <c r="O166" i="34" s="1"/>
  <c r="N166" i="12"/>
  <c r="N166" i="34" a="1"/>
  <c r="N166" i="34" s="1"/>
  <c r="L166" i="34" a="1"/>
  <c r="L166" i="34" s="1"/>
  <c r="K166" i="34" a="1"/>
  <c r="K166" i="34" s="1"/>
  <c r="J166" i="34" a="1"/>
  <c r="J166" i="34" s="1"/>
  <c r="I166" i="34" a="1"/>
  <c r="I166" i="34" s="1"/>
  <c r="H166" i="34" a="1"/>
  <c r="H166" i="34" s="1"/>
  <c r="G166" i="34" a="1"/>
  <c r="G166" i="34" s="1"/>
  <c r="F166" i="34" a="1"/>
  <c r="F166" i="34" s="1"/>
  <c r="E166" i="34" a="1"/>
  <c r="E166" i="34" s="1"/>
  <c r="D166" i="34" a="1"/>
  <c r="D166" i="34" s="1"/>
  <c r="C166" i="34" a="1"/>
  <c r="C166" i="34" s="1"/>
  <c r="B166" i="34" a="1"/>
  <c r="B166" i="34" s="1"/>
  <c r="A166" i="34" a="1"/>
  <c r="A166" i="34" s="1"/>
  <c r="AA165" i="34" a="1"/>
  <c r="AA165" i="34" s="1"/>
  <c r="Z165" i="34" a="1"/>
  <c r="Z165" i="34" s="1"/>
  <c r="Y165" i="12"/>
  <c r="Y165" i="34" a="1"/>
  <c r="Y165" i="34" s="1"/>
  <c r="X165" i="34" a="1"/>
  <c r="X165" i="34" s="1"/>
  <c r="W165" i="34" a="1"/>
  <c r="W165" i="34" s="1"/>
  <c r="V165" i="12"/>
  <c r="V165" i="34" a="1"/>
  <c r="V165" i="34" s="1"/>
  <c r="T165" i="12"/>
  <c r="T165" i="34" a="1"/>
  <c r="T165" i="34" s="1"/>
  <c r="S165" i="12"/>
  <c r="S165" i="34" a="1"/>
  <c r="S165" i="34" s="1"/>
  <c r="R165" i="12"/>
  <c r="R165" i="34" a="1"/>
  <c r="R165" i="34" s="1"/>
  <c r="P165" i="12"/>
  <c r="P165" i="34" a="1"/>
  <c r="P165" i="34" s="1"/>
  <c r="O165" i="12"/>
  <c r="O165" i="34" a="1"/>
  <c r="O165" i="34" s="1"/>
  <c r="N165" i="12"/>
  <c r="N165" i="34" a="1"/>
  <c r="N165" i="34" s="1"/>
  <c r="L165" i="34" a="1"/>
  <c r="L165" i="34" s="1"/>
  <c r="K165" i="34" a="1"/>
  <c r="K165" i="34" s="1"/>
  <c r="J165" i="34" a="1"/>
  <c r="J165" i="34" s="1"/>
  <c r="I165" i="34" a="1"/>
  <c r="I165" i="34" s="1"/>
  <c r="H165" i="34" a="1"/>
  <c r="H165" i="34" s="1"/>
  <c r="G165" i="34" a="1"/>
  <c r="G165" i="34" s="1"/>
  <c r="F165" i="34" a="1"/>
  <c r="F165" i="34" s="1"/>
  <c r="E165" i="34" a="1"/>
  <c r="E165" i="34" s="1"/>
  <c r="D165" i="34" a="1"/>
  <c r="D165" i="34" s="1"/>
  <c r="C165" i="34" a="1"/>
  <c r="C165" i="34" s="1"/>
  <c r="B165" i="34" a="1"/>
  <c r="B165" i="34" s="1"/>
  <c r="A165" i="34" a="1"/>
  <c r="A165" i="34" s="1"/>
  <c r="AA164" i="34" a="1"/>
  <c r="AA164" i="34" s="1"/>
  <c r="Z164" i="34" a="1"/>
  <c r="Z164" i="34" s="1"/>
  <c r="Y164" i="12"/>
  <c r="Y164" i="34" a="1"/>
  <c r="Y164" i="34" s="1"/>
  <c r="X164" i="34" a="1"/>
  <c r="X164" i="34" s="1"/>
  <c r="W164" i="34" a="1"/>
  <c r="W164" i="34" s="1"/>
  <c r="V164" i="12"/>
  <c r="V164" i="34" a="1"/>
  <c r="V164" i="34" s="1"/>
  <c r="T164" i="12"/>
  <c r="T164" i="34" a="1"/>
  <c r="T164" i="34" s="1"/>
  <c r="S164" i="12"/>
  <c r="S164" i="34" a="1"/>
  <c r="S164" i="34" s="1"/>
  <c r="R164" i="12"/>
  <c r="R164" i="34" a="1"/>
  <c r="R164" i="34" s="1"/>
  <c r="P164" i="12"/>
  <c r="P164" i="34" a="1"/>
  <c r="P164" i="34" s="1"/>
  <c r="O164" i="12"/>
  <c r="O164" i="34" a="1"/>
  <c r="O164" i="34" s="1"/>
  <c r="N164" i="12"/>
  <c r="N164" i="34" a="1"/>
  <c r="N164" i="34" s="1"/>
  <c r="L164" i="34" a="1"/>
  <c r="L164" i="34" s="1"/>
  <c r="K164" i="34" a="1"/>
  <c r="K164" i="34" s="1"/>
  <c r="J164" i="34" a="1"/>
  <c r="J164" i="34" s="1"/>
  <c r="I164" i="34" a="1"/>
  <c r="I164" i="34" s="1"/>
  <c r="H164" i="34" a="1"/>
  <c r="H164" i="34" s="1"/>
  <c r="G164" i="34" a="1"/>
  <c r="G164" i="34" s="1"/>
  <c r="F164" i="34" a="1"/>
  <c r="F164" i="34" s="1"/>
  <c r="E164" i="34" a="1"/>
  <c r="E164" i="34" s="1"/>
  <c r="D164" i="34" a="1"/>
  <c r="D164" i="34" s="1"/>
  <c r="C164" i="34" a="1"/>
  <c r="C164" i="34" s="1"/>
  <c r="B164" i="34" a="1"/>
  <c r="B164" i="34" s="1"/>
  <c r="A164" i="34" a="1"/>
  <c r="A164" i="34" s="1"/>
  <c r="AA163" i="34" a="1"/>
  <c r="AA163" i="34" s="1"/>
  <c r="Z163" i="34" a="1"/>
  <c r="Z163" i="34" s="1"/>
  <c r="Y163" i="12"/>
  <c r="Y163" i="34" a="1"/>
  <c r="Y163" i="34" s="1"/>
  <c r="X163" i="34" a="1"/>
  <c r="X163" i="34" s="1"/>
  <c r="W163" i="34" a="1"/>
  <c r="W163" i="34" s="1"/>
  <c r="V163" i="12"/>
  <c r="V163" i="34" a="1"/>
  <c r="V163" i="34" s="1"/>
  <c r="T163" i="12"/>
  <c r="T163" i="34" a="1"/>
  <c r="T163" i="34" s="1"/>
  <c r="S163" i="12"/>
  <c r="S163" i="34" a="1"/>
  <c r="S163" i="34" s="1"/>
  <c r="R163" i="12"/>
  <c r="R163" i="34" a="1"/>
  <c r="R163" i="34" s="1"/>
  <c r="P163" i="12"/>
  <c r="P163" i="34" a="1"/>
  <c r="P163" i="34" s="1"/>
  <c r="O163" i="12"/>
  <c r="O163" i="34" a="1"/>
  <c r="O163" i="34" s="1"/>
  <c r="N163" i="12"/>
  <c r="N163" i="34" a="1"/>
  <c r="N163" i="34" s="1"/>
  <c r="L163" i="34" a="1"/>
  <c r="L163" i="34" s="1"/>
  <c r="K163" i="34" a="1"/>
  <c r="K163" i="34" s="1"/>
  <c r="J163" i="34" a="1"/>
  <c r="J163" i="34" s="1"/>
  <c r="I163" i="34" a="1"/>
  <c r="I163" i="34" s="1"/>
  <c r="H163" i="34" a="1"/>
  <c r="H163" i="34" s="1"/>
  <c r="G163" i="34" a="1"/>
  <c r="G163" i="34" s="1"/>
  <c r="F163" i="34" a="1"/>
  <c r="F163" i="34" s="1"/>
  <c r="E163" i="34" a="1"/>
  <c r="E163" i="34" s="1"/>
  <c r="D163" i="34" a="1"/>
  <c r="D163" i="34" s="1"/>
  <c r="C163" i="34" a="1"/>
  <c r="C163" i="34" s="1"/>
  <c r="B163" i="34" a="1"/>
  <c r="B163" i="34" s="1"/>
  <c r="A163" i="34" a="1"/>
  <c r="A163" i="34" s="1"/>
  <c r="AA162" i="34" a="1"/>
  <c r="AA162" i="34" s="1"/>
  <c r="Z162" i="34" a="1"/>
  <c r="Z162" i="34" s="1"/>
  <c r="Y162" i="12"/>
  <c r="Y162" i="34" a="1"/>
  <c r="Y162" i="34" s="1"/>
  <c r="X162" i="34" a="1"/>
  <c r="X162" i="34" s="1"/>
  <c r="W162" i="34" a="1"/>
  <c r="W162" i="34" s="1"/>
  <c r="V162" i="12"/>
  <c r="V162" i="34" a="1"/>
  <c r="V162" i="34" s="1"/>
  <c r="T162" i="12"/>
  <c r="T162" i="34" a="1"/>
  <c r="T162" i="34" s="1"/>
  <c r="S162" i="12"/>
  <c r="S162" i="34" a="1"/>
  <c r="S162" i="34" s="1"/>
  <c r="R162" i="12"/>
  <c r="R162" i="34" a="1"/>
  <c r="R162" i="34" s="1"/>
  <c r="P162" i="12"/>
  <c r="P162" i="34" a="1"/>
  <c r="P162" i="34" s="1"/>
  <c r="O162" i="12"/>
  <c r="O162" i="34" a="1"/>
  <c r="O162" i="34" s="1"/>
  <c r="N162" i="12"/>
  <c r="N162" i="34" a="1"/>
  <c r="N162" i="34" s="1"/>
  <c r="L162" i="34" a="1"/>
  <c r="L162" i="34" s="1"/>
  <c r="K162" i="34" a="1"/>
  <c r="K162" i="34" s="1"/>
  <c r="J162" i="34" a="1"/>
  <c r="J162" i="34" s="1"/>
  <c r="I162" i="34" a="1"/>
  <c r="I162" i="34" s="1"/>
  <c r="H162" i="34" a="1"/>
  <c r="H162" i="34" s="1"/>
  <c r="G162" i="34" a="1"/>
  <c r="G162" i="34" s="1"/>
  <c r="F162" i="34" a="1"/>
  <c r="F162" i="34" s="1"/>
  <c r="E162" i="34" a="1"/>
  <c r="E162" i="34" s="1"/>
  <c r="D162" i="34" a="1"/>
  <c r="D162" i="34" s="1"/>
  <c r="C162" i="34" a="1"/>
  <c r="C162" i="34" s="1"/>
  <c r="B162" i="34" a="1"/>
  <c r="B162" i="34" s="1"/>
  <c r="A162" i="34" a="1"/>
  <c r="A162" i="34" s="1"/>
  <c r="AA161" i="34" a="1"/>
  <c r="AA161" i="34" s="1"/>
  <c r="Z161" i="34" a="1"/>
  <c r="Z161" i="34" s="1"/>
  <c r="Y161" i="12"/>
  <c r="Y161" i="34" a="1"/>
  <c r="Y161" i="34" s="1"/>
  <c r="X161" i="34" a="1"/>
  <c r="X161" i="34" s="1"/>
  <c r="W161" i="34" a="1"/>
  <c r="W161" i="34" s="1"/>
  <c r="V161" i="12"/>
  <c r="V161" i="34" a="1"/>
  <c r="V161" i="34" s="1"/>
  <c r="T161" i="12"/>
  <c r="T161" i="34" a="1"/>
  <c r="T161" i="34" s="1"/>
  <c r="S161" i="12"/>
  <c r="S161" i="34" a="1"/>
  <c r="S161" i="34" s="1"/>
  <c r="R161" i="12"/>
  <c r="R161" i="34" a="1"/>
  <c r="R161" i="34" s="1"/>
  <c r="P161" i="12"/>
  <c r="P161" i="34" a="1"/>
  <c r="P161" i="34" s="1"/>
  <c r="O161" i="12"/>
  <c r="O161" i="34" a="1"/>
  <c r="O161" i="34" s="1"/>
  <c r="N161" i="12"/>
  <c r="N161" i="34" a="1"/>
  <c r="N161" i="34" s="1"/>
  <c r="L161" i="34" a="1"/>
  <c r="L161" i="34" s="1"/>
  <c r="K161" i="34" a="1"/>
  <c r="K161" i="34" s="1"/>
  <c r="J161" i="34" a="1"/>
  <c r="J161" i="34" s="1"/>
  <c r="I161" i="34" a="1"/>
  <c r="I161" i="34" s="1"/>
  <c r="H161" i="34" a="1"/>
  <c r="H161" i="34" s="1"/>
  <c r="G161" i="34" a="1"/>
  <c r="G161" i="34" s="1"/>
  <c r="F161" i="34" a="1"/>
  <c r="F161" i="34" s="1"/>
  <c r="E161" i="34" a="1"/>
  <c r="E161" i="34" s="1"/>
  <c r="D161" i="34" a="1"/>
  <c r="D161" i="34" s="1"/>
  <c r="C161" i="34" a="1"/>
  <c r="C161" i="34" s="1"/>
  <c r="B161" i="34" a="1"/>
  <c r="B161" i="34" s="1"/>
  <c r="A161" i="34" a="1"/>
  <c r="A161" i="34" s="1"/>
  <c r="AA160" i="34" a="1"/>
  <c r="AA160" i="34" s="1"/>
  <c r="Z160" i="34" a="1"/>
  <c r="Z160" i="34" s="1"/>
  <c r="Y160" i="12"/>
  <c r="Y160" i="34" a="1"/>
  <c r="Y160" i="34" s="1"/>
  <c r="X160" i="34" a="1"/>
  <c r="X160" i="34" s="1"/>
  <c r="W160" i="34" a="1"/>
  <c r="W160" i="34" s="1"/>
  <c r="V160" i="12"/>
  <c r="V160" i="34" a="1"/>
  <c r="V160" i="34" s="1"/>
  <c r="T160" i="12"/>
  <c r="T160" i="34" a="1"/>
  <c r="T160" i="34" s="1"/>
  <c r="S160" i="12"/>
  <c r="S160" i="34" a="1"/>
  <c r="S160" i="34" s="1"/>
  <c r="R160" i="12"/>
  <c r="R160" i="34" a="1"/>
  <c r="R160" i="34" s="1"/>
  <c r="P160" i="12"/>
  <c r="P160" i="34" a="1"/>
  <c r="P160" i="34" s="1"/>
  <c r="O160" i="12"/>
  <c r="O160" i="34" a="1"/>
  <c r="O160" i="34" s="1"/>
  <c r="N160" i="12"/>
  <c r="N160" i="34" a="1"/>
  <c r="N160" i="34" s="1"/>
  <c r="L160" i="34" a="1"/>
  <c r="L160" i="34" s="1"/>
  <c r="K160" i="34" a="1"/>
  <c r="K160" i="34" s="1"/>
  <c r="J160" i="34" a="1"/>
  <c r="J160" i="34" s="1"/>
  <c r="I160" i="34" a="1"/>
  <c r="I160" i="34" s="1"/>
  <c r="H160" i="34" a="1"/>
  <c r="H160" i="34" s="1"/>
  <c r="G160" i="34" a="1"/>
  <c r="G160" i="34" s="1"/>
  <c r="F160" i="34" a="1"/>
  <c r="F160" i="34" s="1"/>
  <c r="E160" i="34" a="1"/>
  <c r="E160" i="34" s="1"/>
  <c r="D160" i="34" a="1"/>
  <c r="D160" i="34" s="1"/>
  <c r="C160" i="34" a="1"/>
  <c r="C160" i="34" s="1"/>
  <c r="B160" i="34" a="1"/>
  <c r="B160" i="34" s="1"/>
  <c r="A160" i="34" a="1"/>
  <c r="A160" i="34" s="1"/>
  <c r="AA159" i="34" a="1"/>
  <c r="AA159" i="34" s="1"/>
  <c r="Z159" i="34" a="1"/>
  <c r="Z159" i="34" s="1"/>
  <c r="Y159" i="12"/>
  <c r="Y159" i="34" a="1"/>
  <c r="Y159" i="34" s="1"/>
  <c r="X159" i="34" a="1"/>
  <c r="X159" i="34" s="1"/>
  <c r="W159" i="34" a="1"/>
  <c r="W159" i="34" s="1"/>
  <c r="V159" i="12"/>
  <c r="V159" i="34" a="1"/>
  <c r="V159" i="34" s="1"/>
  <c r="T159" i="12"/>
  <c r="T159" i="34" a="1"/>
  <c r="T159" i="34" s="1"/>
  <c r="S159" i="12"/>
  <c r="S159" i="34" a="1"/>
  <c r="S159" i="34" s="1"/>
  <c r="R159" i="12"/>
  <c r="R159" i="34" a="1"/>
  <c r="R159" i="34" s="1"/>
  <c r="P159" i="12"/>
  <c r="P159" i="34" a="1"/>
  <c r="P159" i="34" s="1"/>
  <c r="O159" i="12"/>
  <c r="O159" i="34" a="1"/>
  <c r="O159" i="34" s="1"/>
  <c r="N159" i="12"/>
  <c r="N159" i="34" a="1"/>
  <c r="N159" i="34" s="1"/>
  <c r="L159" i="34" a="1"/>
  <c r="L159" i="34" s="1"/>
  <c r="K159" i="34" a="1"/>
  <c r="K159" i="34" s="1"/>
  <c r="J159" i="34" a="1"/>
  <c r="J159" i="34" s="1"/>
  <c r="I159" i="34" a="1"/>
  <c r="I159" i="34" s="1"/>
  <c r="H159" i="34" a="1"/>
  <c r="H159" i="34" s="1"/>
  <c r="G159" i="34" a="1"/>
  <c r="G159" i="34" s="1"/>
  <c r="F159" i="34" a="1"/>
  <c r="F159" i="34" s="1"/>
  <c r="E159" i="34" a="1"/>
  <c r="E159" i="34" s="1"/>
  <c r="D159" i="34" a="1"/>
  <c r="D159" i="34" s="1"/>
  <c r="C159" i="34" a="1"/>
  <c r="C159" i="34" s="1"/>
  <c r="B159" i="34" a="1"/>
  <c r="B159" i="34" s="1"/>
  <c r="A159" i="34" a="1"/>
  <c r="A159" i="34" s="1"/>
  <c r="AA158" i="34" a="1"/>
  <c r="AA158" i="34" s="1"/>
  <c r="Z158" i="34" a="1"/>
  <c r="Z158" i="34" s="1"/>
  <c r="Y158" i="12"/>
  <c r="Y158" i="34" a="1"/>
  <c r="Y158" i="34" s="1"/>
  <c r="X158" i="34" a="1"/>
  <c r="X158" i="34" s="1"/>
  <c r="W158" i="34" a="1"/>
  <c r="W158" i="34" s="1"/>
  <c r="V158" i="12"/>
  <c r="V158" i="34" a="1"/>
  <c r="V158" i="34" s="1"/>
  <c r="T158" i="12"/>
  <c r="T158" i="34" a="1"/>
  <c r="T158" i="34" s="1"/>
  <c r="S158" i="12"/>
  <c r="S158" i="34" a="1"/>
  <c r="S158" i="34" s="1"/>
  <c r="R158" i="12"/>
  <c r="R158" i="34" a="1"/>
  <c r="R158" i="34" s="1"/>
  <c r="P158" i="12"/>
  <c r="P158" i="34" a="1"/>
  <c r="P158" i="34" s="1"/>
  <c r="O158" i="12"/>
  <c r="O158" i="34" a="1"/>
  <c r="O158" i="34" s="1"/>
  <c r="N158" i="12"/>
  <c r="N158" i="34" a="1"/>
  <c r="N158" i="34" s="1"/>
  <c r="L158" i="34" a="1"/>
  <c r="L158" i="34" s="1"/>
  <c r="K158" i="34" a="1"/>
  <c r="K158" i="34" s="1"/>
  <c r="J158" i="34" a="1"/>
  <c r="J158" i="34" s="1"/>
  <c r="I158" i="34" a="1"/>
  <c r="I158" i="34" s="1"/>
  <c r="H158" i="34" a="1"/>
  <c r="H158" i="34" s="1"/>
  <c r="G158" i="34" a="1"/>
  <c r="G158" i="34" s="1"/>
  <c r="F158" i="34" a="1"/>
  <c r="F158" i="34" s="1"/>
  <c r="E158" i="34" a="1"/>
  <c r="E158" i="34" s="1"/>
  <c r="D158" i="34" a="1"/>
  <c r="D158" i="34" s="1"/>
  <c r="C158" i="34" a="1"/>
  <c r="C158" i="34" s="1"/>
  <c r="B158" i="34" a="1"/>
  <c r="B158" i="34" s="1"/>
  <c r="A158" i="34" a="1"/>
  <c r="A158" i="34" s="1"/>
  <c r="AA157" i="34" a="1"/>
  <c r="AA157" i="34" s="1"/>
  <c r="Z157" i="34" a="1"/>
  <c r="Z157" i="34" s="1"/>
  <c r="Y157" i="12"/>
  <c r="Y157" i="34" a="1"/>
  <c r="Y157" i="34" s="1"/>
  <c r="X157" i="34" a="1"/>
  <c r="X157" i="34" s="1"/>
  <c r="W157" i="34" a="1"/>
  <c r="W157" i="34" s="1"/>
  <c r="V157" i="12"/>
  <c r="V157" i="34" a="1"/>
  <c r="V157" i="34" s="1"/>
  <c r="T157" i="12"/>
  <c r="T157" i="34" a="1"/>
  <c r="T157" i="34" s="1"/>
  <c r="S157" i="12"/>
  <c r="S157" i="34" a="1"/>
  <c r="S157" i="34" s="1"/>
  <c r="R157" i="12"/>
  <c r="R157" i="34" a="1"/>
  <c r="R157" i="34" s="1"/>
  <c r="P157" i="12"/>
  <c r="P157" i="34" a="1"/>
  <c r="P157" i="34" s="1"/>
  <c r="O157" i="12"/>
  <c r="O157" i="34" a="1"/>
  <c r="O157" i="34" s="1"/>
  <c r="N157" i="12"/>
  <c r="N157" i="34" a="1"/>
  <c r="N157" i="34" s="1"/>
  <c r="L157" i="34" a="1"/>
  <c r="L157" i="34" s="1"/>
  <c r="K157" i="34" a="1"/>
  <c r="K157" i="34" s="1"/>
  <c r="J157" i="34" a="1"/>
  <c r="J157" i="34" s="1"/>
  <c r="I157" i="34" a="1"/>
  <c r="I157" i="34" s="1"/>
  <c r="H157" i="34" a="1"/>
  <c r="H157" i="34" s="1"/>
  <c r="G157" i="34" a="1"/>
  <c r="G157" i="34" s="1"/>
  <c r="F157" i="34" a="1"/>
  <c r="F157" i="34" s="1"/>
  <c r="E157" i="34" a="1"/>
  <c r="E157" i="34" s="1"/>
  <c r="D157" i="34" a="1"/>
  <c r="D157" i="34" s="1"/>
  <c r="C157" i="34" a="1"/>
  <c r="C157" i="34" s="1"/>
  <c r="B157" i="34" a="1"/>
  <c r="B157" i="34" s="1"/>
  <c r="A157" i="34" a="1"/>
  <c r="A157" i="34" s="1"/>
  <c r="AA156" i="34" a="1"/>
  <c r="AA156" i="34" s="1"/>
  <c r="Z156" i="34" a="1"/>
  <c r="Z156" i="34" s="1"/>
  <c r="Y156" i="12"/>
  <c r="Y156" i="34" a="1"/>
  <c r="Y156" i="34" s="1"/>
  <c r="X156" i="34" a="1"/>
  <c r="X156" i="34" s="1"/>
  <c r="W156" i="34" a="1"/>
  <c r="W156" i="34" s="1"/>
  <c r="V156" i="12"/>
  <c r="V156" i="34" a="1"/>
  <c r="V156" i="34" s="1"/>
  <c r="T156" i="12"/>
  <c r="T156" i="34" a="1"/>
  <c r="T156" i="34" s="1"/>
  <c r="S156" i="12"/>
  <c r="S156" i="34" a="1"/>
  <c r="S156" i="34" s="1"/>
  <c r="R156" i="12"/>
  <c r="R156" i="34" a="1"/>
  <c r="R156" i="34" s="1"/>
  <c r="P156" i="12"/>
  <c r="P156" i="34" a="1"/>
  <c r="P156" i="34" s="1"/>
  <c r="O156" i="12"/>
  <c r="O156" i="34" a="1"/>
  <c r="O156" i="34" s="1"/>
  <c r="N156" i="12"/>
  <c r="N156" i="34" a="1"/>
  <c r="N156" i="34" s="1"/>
  <c r="L156" i="34" a="1"/>
  <c r="L156" i="34" s="1"/>
  <c r="K156" i="34" a="1"/>
  <c r="K156" i="34" s="1"/>
  <c r="J156" i="34" a="1"/>
  <c r="J156" i="34" s="1"/>
  <c r="I156" i="34" a="1"/>
  <c r="I156" i="34" s="1"/>
  <c r="H156" i="34" a="1"/>
  <c r="H156" i="34" s="1"/>
  <c r="G156" i="34" a="1"/>
  <c r="G156" i="34" s="1"/>
  <c r="F156" i="34" a="1"/>
  <c r="F156" i="34" s="1"/>
  <c r="E156" i="34" a="1"/>
  <c r="E156" i="34" s="1"/>
  <c r="D156" i="34" a="1"/>
  <c r="D156" i="34" s="1"/>
  <c r="C156" i="34" a="1"/>
  <c r="C156" i="34" s="1"/>
  <c r="B156" i="34" a="1"/>
  <c r="B156" i="34" s="1"/>
  <c r="A156" i="34" a="1"/>
  <c r="A156" i="34" s="1"/>
  <c r="AA155" i="34" a="1"/>
  <c r="AA155" i="34" s="1"/>
  <c r="Z155" i="34" a="1"/>
  <c r="Z155" i="34" s="1"/>
  <c r="Y155" i="12"/>
  <c r="Y155" i="34" a="1"/>
  <c r="Y155" i="34" s="1"/>
  <c r="X155" i="34" a="1"/>
  <c r="X155" i="34" s="1"/>
  <c r="W155" i="34" a="1"/>
  <c r="W155" i="34" s="1"/>
  <c r="V155" i="12"/>
  <c r="V155" i="34" a="1"/>
  <c r="V155" i="34" s="1"/>
  <c r="T155" i="12"/>
  <c r="T155" i="34" a="1"/>
  <c r="T155" i="34" s="1"/>
  <c r="S155" i="12"/>
  <c r="S155" i="34" a="1"/>
  <c r="S155" i="34" s="1"/>
  <c r="R155" i="12"/>
  <c r="R155" i="34" a="1"/>
  <c r="R155" i="34" s="1"/>
  <c r="P155" i="12"/>
  <c r="P155" i="34" a="1"/>
  <c r="P155" i="34" s="1"/>
  <c r="O155" i="12"/>
  <c r="O155" i="34" a="1"/>
  <c r="O155" i="34" s="1"/>
  <c r="N155" i="12"/>
  <c r="N155" i="34" a="1"/>
  <c r="N155" i="34" s="1"/>
  <c r="L155" i="34" a="1"/>
  <c r="L155" i="34" s="1"/>
  <c r="K155" i="34" a="1"/>
  <c r="K155" i="34" s="1"/>
  <c r="J155" i="34" a="1"/>
  <c r="J155" i="34" s="1"/>
  <c r="I155" i="34" a="1"/>
  <c r="I155" i="34" s="1"/>
  <c r="H155" i="34" a="1"/>
  <c r="H155" i="34" s="1"/>
  <c r="G155" i="34" a="1"/>
  <c r="G155" i="34" s="1"/>
  <c r="F155" i="34" a="1"/>
  <c r="F155" i="34" s="1"/>
  <c r="E155" i="34" a="1"/>
  <c r="E155" i="34" s="1"/>
  <c r="D155" i="34" a="1"/>
  <c r="D155" i="34" s="1"/>
  <c r="C155" i="34" a="1"/>
  <c r="C155" i="34" s="1"/>
  <c r="B155" i="34" a="1"/>
  <c r="B155" i="34" s="1"/>
  <c r="A155" i="34" a="1"/>
  <c r="A155" i="34" s="1"/>
  <c r="AA154" i="34" a="1"/>
  <c r="AA154" i="34" s="1"/>
  <c r="Z154" i="34" a="1"/>
  <c r="Z154" i="34" s="1"/>
  <c r="Y154" i="12"/>
  <c r="Y154" i="34" a="1"/>
  <c r="Y154" i="34" s="1"/>
  <c r="X154" i="34" a="1"/>
  <c r="X154" i="34" s="1"/>
  <c r="W154" i="34" a="1"/>
  <c r="W154" i="34" s="1"/>
  <c r="V154" i="12"/>
  <c r="V154" i="34" a="1"/>
  <c r="V154" i="34" s="1"/>
  <c r="T154" i="12"/>
  <c r="T154" i="34" a="1"/>
  <c r="T154" i="34" s="1"/>
  <c r="S154" i="12"/>
  <c r="S154" i="34" a="1"/>
  <c r="S154" i="34" s="1"/>
  <c r="R154" i="12"/>
  <c r="R154" i="34" a="1"/>
  <c r="R154" i="34" s="1"/>
  <c r="P154" i="12"/>
  <c r="P154" i="34" a="1"/>
  <c r="P154" i="34" s="1"/>
  <c r="O154" i="12"/>
  <c r="O154" i="34" a="1"/>
  <c r="O154" i="34" s="1"/>
  <c r="N154" i="12"/>
  <c r="N154" i="34" a="1"/>
  <c r="N154" i="34" s="1"/>
  <c r="L154" i="34" a="1"/>
  <c r="L154" i="34" s="1"/>
  <c r="K154" i="34" a="1"/>
  <c r="K154" i="34" s="1"/>
  <c r="J154" i="34" a="1"/>
  <c r="J154" i="34" s="1"/>
  <c r="I154" i="34" a="1"/>
  <c r="I154" i="34" s="1"/>
  <c r="H154" i="34" a="1"/>
  <c r="H154" i="34" s="1"/>
  <c r="G154" i="34" a="1"/>
  <c r="G154" i="34" s="1"/>
  <c r="F154" i="34" a="1"/>
  <c r="F154" i="34" s="1"/>
  <c r="E154" i="34" a="1"/>
  <c r="E154" i="34" s="1"/>
  <c r="D154" i="34" a="1"/>
  <c r="D154" i="34" s="1"/>
  <c r="C154" i="34" a="1"/>
  <c r="C154" i="34" s="1"/>
  <c r="B154" i="34" a="1"/>
  <c r="B154" i="34" s="1"/>
  <c r="A154" i="34" a="1"/>
  <c r="A154" i="34" s="1"/>
  <c r="AA153" i="34" a="1"/>
  <c r="AA153" i="34" s="1"/>
  <c r="Z153" i="34" a="1"/>
  <c r="Z153" i="34" s="1"/>
  <c r="Y153" i="12"/>
  <c r="Y153" i="34" a="1"/>
  <c r="Y153" i="34" s="1"/>
  <c r="X153" i="34" a="1"/>
  <c r="X153" i="34" s="1"/>
  <c r="W153" i="34" a="1"/>
  <c r="W153" i="34" s="1"/>
  <c r="V153" i="12"/>
  <c r="V153" i="34" a="1"/>
  <c r="V153" i="34" s="1"/>
  <c r="T153" i="12"/>
  <c r="T153" i="34" a="1"/>
  <c r="T153" i="34" s="1"/>
  <c r="S153" i="12"/>
  <c r="S153" i="34" a="1"/>
  <c r="S153" i="34" s="1"/>
  <c r="R153" i="12"/>
  <c r="R153" i="34" a="1"/>
  <c r="R153" i="34" s="1"/>
  <c r="P153" i="12"/>
  <c r="P153" i="34" a="1"/>
  <c r="P153" i="34" s="1"/>
  <c r="O153" i="12"/>
  <c r="O153" i="34" a="1"/>
  <c r="O153" i="34" s="1"/>
  <c r="N153" i="12"/>
  <c r="N153" i="34" a="1"/>
  <c r="N153" i="34" s="1"/>
  <c r="L153" i="34" a="1"/>
  <c r="L153" i="34" s="1"/>
  <c r="K153" i="34" a="1"/>
  <c r="K153" i="34" s="1"/>
  <c r="J153" i="34" a="1"/>
  <c r="J153" i="34" s="1"/>
  <c r="I153" i="34" a="1"/>
  <c r="I153" i="34" s="1"/>
  <c r="H153" i="34" a="1"/>
  <c r="H153" i="34" s="1"/>
  <c r="G153" i="34" a="1"/>
  <c r="G153" i="34" s="1"/>
  <c r="F153" i="34" a="1"/>
  <c r="F153" i="34" s="1"/>
  <c r="E153" i="34" a="1"/>
  <c r="E153" i="34" s="1"/>
  <c r="D153" i="34" a="1"/>
  <c r="D153" i="34" s="1"/>
  <c r="C153" i="34" a="1"/>
  <c r="C153" i="34" s="1"/>
  <c r="B153" i="34" a="1"/>
  <c r="B153" i="34" s="1"/>
  <c r="A153" i="34" a="1"/>
  <c r="A153" i="34" s="1"/>
  <c r="AA152" i="34" a="1"/>
  <c r="AA152" i="34" s="1"/>
  <c r="Z152" i="34" a="1"/>
  <c r="Z152" i="34" s="1"/>
  <c r="Y152" i="12"/>
  <c r="Y152" i="34" a="1"/>
  <c r="Y152" i="34" s="1"/>
  <c r="X152" i="34" a="1"/>
  <c r="X152" i="34" s="1"/>
  <c r="W152" i="34" a="1"/>
  <c r="W152" i="34" s="1"/>
  <c r="V152" i="12"/>
  <c r="V152" i="34" a="1"/>
  <c r="V152" i="34" s="1"/>
  <c r="T152" i="12"/>
  <c r="T152" i="34" a="1"/>
  <c r="T152" i="34" s="1"/>
  <c r="S152" i="12"/>
  <c r="S152" i="34" a="1"/>
  <c r="S152" i="34" s="1"/>
  <c r="R152" i="12"/>
  <c r="R152" i="34" a="1"/>
  <c r="R152" i="34" s="1"/>
  <c r="P152" i="12"/>
  <c r="P152" i="34" a="1"/>
  <c r="P152" i="34" s="1"/>
  <c r="O152" i="12"/>
  <c r="O152" i="34" a="1"/>
  <c r="O152" i="34" s="1"/>
  <c r="N152" i="12"/>
  <c r="N152" i="34" a="1"/>
  <c r="N152" i="34" s="1"/>
  <c r="L152" i="34" a="1"/>
  <c r="L152" i="34" s="1"/>
  <c r="K152" i="34" a="1"/>
  <c r="K152" i="34" s="1"/>
  <c r="J152" i="34" a="1"/>
  <c r="J152" i="34" s="1"/>
  <c r="I152" i="34" a="1"/>
  <c r="I152" i="34" s="1"/>
  <c r="H152" i="34" a="1"/>
  <c r="H152" i="34" s="1"/>
  <c r="G152" i="34" a="1"/>
  <c r="G152" i="34" s="1"/>
  <c r="F152" i="34" a="1"/>
  <c r="F152" i="34" s="1"/>
  <c r="E152" i="34" a="1"/>
  <c r="E152" i="34" s="1"/>
  <c r="D152" i="34" a="1"/>
  <c r="D152" i="34" s="1"/>
  <c r="C152" i="34" a="1"/>
  <c r="C152" i="34" s="1"/>
  <c r="B152" i="34" a="1"/>
  <c r="B152" i="34" s="1"/>
  <c r="A152" i="34" a="1"/>
  <c r="A152" i="34" s="1"/>
  <c r="AA151" i="34" a="1"/>
  <c r="AA151" i="34" s="1"/>
  <c r="Z151" i="34" a="1"/>
  <c r="Z151" i="34" s="1"/>
  <c r="Y151" i="12"/>
  <c r="Y151" i="34" a="1"/>
  <c r="Y151" i="34" s="1"/>
  <c r="X151" i="34" a="1"/>
  <c r="X151" i="34" s="1"/>
  <c r="W151" i="34" a="1"/>
  <c r="W151" i="34" s="1"/>
  <c r="V151" i="12"/>
  <c r="V151" i="34" a="1"/>
  <c r="V151" i="34" s="1"/>
  <c r="T151" i="12"/>
  <c r="T151" i="34" a="1"/>
  <c r="T151" i="34" s="1"/>
  <c r="S151" i="12"/>
  <c r="S151" i="34" a="1"/>
  <c r="S151" i="34" s="1"/>
  <c r="R151" i="12"/>
  <c r="R151" i="34" a="1"/>
  <c r="R151" i="34" s="1"/>
  <c r="P151" i="12"/>
  <c r="P151" i="34" a="1"/>
  <c r="P151" i="34" s="1"/>
  <c r="O151" i="12"/>
  <c r="O151" i="34" a="1"/>
  <c r="O151" i="34" s="1"/>
  <c r="N151" i="12"/>
  <c r="N151" i="34" a="1"/>
  <c r="N151" i="34" s="1"/>
  <c r="L151" i="34" a="1"/>
  <c r="L151" i="34" s="1"/>
  <c r="K151" i="34" a="1"/>
  <c r="K151" i="34" s="1"/>
  <c r="J151" i="34" a="1"/>
  <c r="J151" i="34" s="1"/>
  <c r="I151" i="34" a="1"/>
  <c r="I151" i="34" s="1"/>
  <c r="H151" i="34" a="1"/>
  <c r="H151" i="34" s="1"/>
  <c r="G151" i="34" a="1"/>
  <c r="G151" i="34" s="1"/>
  <c r="F151" i="34" a="1"/>
  <c r="F151" i="34" s="1"/>
  <c r="E151" i="34" a="1"/>
  <c r="E151" i="34" s="1"/>
  <c r="D151" i="34" a="1"/>
  <c r="D151" i="34" s="1"/>
  <c r="C151" i="34" a="1"/>
  <c r="C151" i="34" s="1"/>
  <c r="B151" i="34" a="1"/>
  <c r="B151" i="34" s="1"/>
  <c r="A151" i="34" a="1"/>
  <c r="A151" i="34" s="1"/>
  <c r="AA150" i="34" a="1"/>
  <c r="AA150" i="34" s="1"/>
  <c r="Z150" i="34" a="1"/>
  <c r="Z150" i="34" s="1"/>
  <c r="Y150" i="12"/>
  <c r="Y150" i="34" a="1"/>
  <c r="Y150" i="34" s="1"/>
  <c r="X150" i="34" a="1"/>
  <c r="X150" i="34" s="1"/>
  <c r="W150" i="34" a="1"/>
  <c r="W150" i="34" s="1"/>
  <c r="V150" i="12"/>
  <c r="V150" i="34" a="1"/>
  <c r="V150" i="34" s="1"/>
  <c r="T150" i="12"/>
  <c r="T150" i="34" a="1"/>
  <c r="T150" i="34" s="1"/>
  <c r="S150" i="12"/>
  <c r="S150" i="34" a="1"/>
  <c r="S150" i="34" s="1"/>
  <c r="R150" i="12"/>
  <c r="R150" i="34" a="1"/>
  <c r="R150" i="34" s="1"/>
  <c r="P150" i="12"/>
  <c r="P150" i="34" a="1"/>
  <c r="P150" i="34" s="1"/>
  <c r="O150" i="12"/>
  <c r="O150" i="34" a="1"/>
  <c r="O150" i="34" s="1"/>
  <c r="N150" i="12"/>
  <c r="N150" i="34" a="1"/>
  <c r="N150" i="34" s="1"/>
  <c r="L150" i="34" a="1"/>
  <c r="L150" i="34" s="1"/>
  <c r="K150" i="34" a="1"/>
  <c r="K150" i="34" s="1"/>
  <c r="J150" i="34" a="1"/>
  <c r="J150" i="34" s="1"/>
  <c r="I150" i="34" a="1"/>
  <c r="I150" i="34" s="1"/>
  <c r="H150" i="34" a="1"/>
  <c r="H150" i="34" s="1"/>
  <c r="G150" i="34" a="1"/>
  <c r="G150" i="34" s="1"/>
  <c r="F150" i="34" a="1"/>
  <c r="F150" i="34" s="1"/>
  <c r="E150" i="34" a="1"/>
  <c r="E150" i="34" s="1"/>
  <c r="D150" i="34" a="1"/>
  <c r="D150" i="34" s="1"/>
  <c r="C150" i="34" a="1"/>
  <c r="C150" i="34" s="1"/>
  <c r="B150" i="34" a="1"/>
  <c r="B150" i="34" s="1"/>
  <c r="A150" i="34" a="1"/>
  <c r="A150" i="34" s="1"/>
  <c r="AA149" i="34" a="1"/>
  <c r="AA149" i="34" s="1"/>
  <c r="Z149" i="34" a="1"/>
  <c r="Z149" i="34" s="1"/>
  <c r="Y149" i="12"/>
  <c r="Y149" i="34" a="1"/>
  <c r="Y149" i="34" s="1"/>
  <c r="X149" i="34" a="1"/>
  <c r="X149" i="34" s="1"/>
  <c r="W149" i="34" a="1"/>
  <c r="W149" i="34" s="1"/>
  <c r="V149" i="12"/>
  <c r="V149" i="34" a="1"/>
  <c r="V149" i="34" s="1"/>
  <c r="T149" i="12"/>
  <c r="T149" i="34" a="1"/>
  <c r="T149" i="34" s="1"/>
  <c r="S149" i="12"/>
  <c r="S149" i="34" a="1"/>
  <c r="S149" i="34" s="1"/>
  <c r="R149" i="12"/>
  <c r="R149" i="34" a="1"/>
  <c r="R149" i="34" s="1"/>
  <c r="P149" i="12"/>
  <c r="P149" i="34" a="1"/>
  <c r="P149" i="34" s="1"/>
  <c r="O149" i="12"/>
  <c r="O149" i="34" a="1"/>
  <c r="O149" i="34" s="1"/>
  <c r="N149" i="12"/>
  <c r="N149" i="34" a="1"/>
  <c r="N149" i="34" s="1"/>
  <c r="L149" i="34" a="1"/>
  <c r="L149" i="34" s="1"/>
  <c r="K149" i="34" a="1"/>
  <c r="K149" i="34" s="1"/>
  <c r="J149" i="34" a="1"/>
  <c r="J149" i="34" s="1"/>
  <c r="I149" i="34" a="1"/>
  <c r="I149" i="34" s="1"/>
  <c r="H149" i="34" a="1"/>
  <c r="H149" i="34" s="1"/>
  <c r="G149" i="34" a="1"/>
  <c r="G149" i="34" s="1"/>
  <c r="F149" i="34" a="1"/>
  <c r="F149" i="34" s="1"/>
  <c r="E149" i="34" a="1"/>
  <c r="E149" i="34" s="1"/>
  <c r="D149" i="34" a="1"/>
  <c r="D149" i="34" s="1"/>
  <c r="C149" i="34" a="1"/>
  <c r="C149" i="34" s="1"/>
  <c r="B149" i="34" a="1"/>
  <c r="B149" i="34" s="1"/>
  <c r="A149" i="34" a="1"/>
  <c r="A149" i="34" s="1"/>
  <c r="AA148" i="34" a="1"/>
  <c r="AA148" i="34" s="1"/>
  <c r="Z148" i="34" a="1"/>
  <c r="Z148" i="34" s="1"/>
  <c r="Y148" i="12"/>
  <c r="Y148" i="34" a="1"/>
  <c r="Y148" i="34" s="1"/>
  <c r="X148" i="34" a="1"/>
  <c r="X148" i="34" s="1"/>
  <c r="W148" i="34" a="1"/>
  <c r="W148" i="34" s="1"/>
  <c r="V148" i="12"/>
  <c r="V148" i="34" a="1"/>
  <c r="V148" i="34" s="1"/>
  <c r="T148" i="12"/>
  <c r="T148" i="34" a="1"/>
  <c r="T148" i="34" s="1"/>
  <c r="S148" i="12"/>
  <c r="S148" i="34" a="1"/>
  <c r="S148" i="34" s="1"/>
  <c r="R148" i="12"/>
  <c r="R148" i="34" a="1"/>
  <c r="R148" i="34" s="1"/>
  <c r="P148" i="12"/>
  <c r="P148" i="34" a="1"/>
  <c r="P148" i="34" s="1"/>
  <c r="O148" i="12"/>
  <c r="O148" i="34" a="1"/>
  <c r="O148" i="34" s="1"/>
  <c r="N148" i="12"/>
  <c r="N148" i="34" a="1"/>
  <c r="N148" i="34" s="1"/>
  <c r="L148" i="34" a="1"/>
  <c r="L148" i="34" s="1"/>
  <c r="K148" i="34" a="1"/>
  <c r="K148" i="34" s="1"/>
  <c r="J148" i="34" a="1"/>
  <c r="J148" i="34" s="1"/>
  <c r="I148" i="34" a="1"/>
  <c r="I148" i="34" s="1"/>
  <c r="H148" i="34" a="1"/>
  <c r="H148" i="34" s="1"/>
  <c r="G148" i="34" a="1"/>
  <c r="G148" i="34" s="1"/>
  <c r="F148" i="34" a="1"/>
  <c r="F148" i="34" s="1"/>
  <c r="E148" i="34" a="1"/>
  <c r="E148" i="34" s="1"/>
  <c r="D148" i="34" a="1"/>
  <c r="D148" i="34" s="1"/>
  <c r="C148" i="34" a="1"/>
  <c r="C148" i="34" s="1"/>
  <c r="B148" i="34" a="1"/>
  <c r="B148" i="34" s="1"/>
  <c r="A148" i="34" a="1"/>
  <c r="A148" i="34" s="1"/>
  <c r="AA147" i="34" a="1"/>
  <c r="AA147" i="34" s="1"/>
  <c r="Z147" i="34" a="1"/>
  <c r="Z147" i="34" s="1"/>
  <c r="Y147" i="12"/>
  <c r="Y147" i="34" a="1"/>
  <c r="Y147" i="34" s="1"/>
  <c r="X147" i="34" a="1"/>
  <c r="X147" i="34" s="1"/>
  <c r="W147" i="34" a="1"/>
  <c r="W147" i="34" s="1"/>
  <c r="V147" i="12"/>
  <c r="V147" i="34" a="1"/>
  <c r="V147" i="34" s="1"/>
  <c r="T147" i="12"/>
  <c r="T147" i="34" a="1"/>
  <c r="T147" i="34" s="1"/>
  <c r="S147" i="12"/>
  <c r="S147" i="34" a="1"/>
  <c r="S147" i="34" s="1"/>
  <c r="R147" i="12"/>
  <c r="R147" i="34" a="1"/>
  <c r="R147" i="34" s="1"/>
  <c r="P147" i="12"/>
  <c r="P147" i="34" a="1"/>
  <c r="P147" i="34" s="1"/>
  <c r="O147" i="12"/>
  <c r="O147" i="34" a="1"/>
  <c r="O147" i="34" s="1"/>
  <c r="N147" i="12"/>
  <c r="N147" i="34" a="1"/>
  <c r="N147" i="34" s="1"/>
  <c r="L147" i="34" a="1"/>
  <c r="L147" i="34" s="1"/>
  <c r="K147" i="34" a="1"/>
  <c r="K147" i="34" s="1"/>
  <c r="J147" i="34" a="1"/>
  <c r="J147" i="34" s="1"/>
  <c r="I147" i="34" a="1"/>
  <c r="I147" i="34" s="1"/>
  <c r="H147" i="34" a="1"/>
  <c r="H147" i="34" s="1"/>
  <c r="G147" i="34" a="1"/>
  <c r="G147" i="34" s="1"/>
  <c r="F147" i="34" a="1"/>
  <c r="F147" i="34" s="1"/>
  <c r="E147" i="34" a="1"/>
  <c r="E147" i="34" s="1"/>
  <c r="D147" i="34" a="1"/>
  <c r="D147" i="34" s="1"/>
  <c r="C147" i="34" a="1"/>
  <c r="C147" i="34" s="1"/>
  <c r="B147" i="34" a="1"/>
  <c r="B147" i="34" s="1"/>
  <c r="A147" i="34" a="1"/>
  <c r="A147" i="34" s="1"/>
  <c r="AA146" i="34" a="1"/>
  <c r="AA146" i="34" s="1"/>
  <c r="Z146" i="34" a="1"/>
  <c r="Z146" i="34" s="1"/>
  <c r="Y146" i="12"/>
  <c r="Y146" i="34" a="1"/>
  <c r="Y146" i="34" s="1"/>
  <c r="X146" i="34" a="1"/>
  <c r="X146" i="34" s="1"/>
  <c r="W146" i="34" a="1"/>
  <c r="W146" i="34" s="1"/>
  <c r="V146" i="12"/>
  <c r="V146" i="34" a="1"/>
  <c r="V146" i="34" s="1"/>
  <c r="T146" i="12"/>
  <c r="T146" i="34" a="1"/>
  <c r="T146" i="34" s="1"/>
  <c r="S146" i="12"/>
  <c r="S146" i="34" a="1"/>
  <c r="S146" i="34" s="1"/>
  <c r="R146" i="12"/>
  <c r="R146" i="34" a="1"/>
  <c r="R146" i="34" s="1"/>
  <c r="P146" i="12"/>
  <c r="P146" i="34" a="1"/>
  <c r="P146" i="34" s="1"/>
  <c r="O146" i="12"/>
  <c r="O146" i="34" a="1"/>
  <c r="O146" i="34" s="1"/>
  <c r="N146" i="12"/>
  <c r="N146" i="34" a="1"/>
  <c r="N146" i="34" s="1"/>
  <c r="L146" i="34" a="1"/>
  <c r="L146" i="34" s="1"/>
  <c r="K146" i="34" a="1"/>
  <c r="K146" i="34" s="1"/>
  <c r="J146" i="34" a="1"/>
  <c r="J146" i="34" s="1"/>
  <c r="I146" i="34" a="1"/>
  <c r="I146" i="34" s="1"/>
  <c r="H146" i="34" a="1"/>
  <c r="H146" i="34" s="1"/>
  <c r="G146" i="34" a="1"/>
  <c r="G146" i="34" s="1"/>
  <c r="F146" i="34" a="1"/>
  <c r="F146" i="34" s="1"/>
  <c r="E146" i="34" a="1"/>
  <c r="E146" i="34" s="1"/>
  <c r="D146" i="34" a="1"/>
  <c r="D146" i="34" s="1"/>
  <c r="C146" i="34" a="1"/>
  <c r="C146" i="34" s="1"/>
  <c r="B146" i="34" a="1"/>
  <c r="B146" i="34" s="1"/>
  <c r="A146" i="34" a="1"/>
  <c r="A146" i="34" s="1"/>
  <c r="AA145" i="34" a="1"/>
  <c r="AA145" i="34" s="1"/>
  <c r="Z145" i="34" a="1"/>
  <c r="Z145" i="34" s="1"/>
  <c r="Y145" i="12"/>
  <c r="Y145" i="34" a="1"/>
  <c r="Y145" i="34" s="1"/>
  <c r="X145" i="34" a="1"/>
  <c r="X145" i="34" s="1"/>
  <c r="W145" i="34" a="1"/>
  <c r="W145" i="34" s="1"/>
  <c r="V145" i="12"/>
  <c r="V145" i="34" a="1"/>
  <c r="V145" i="34" s="1"/>
  <c r="T145" i="12"/>
  <c r="T145" i="34" a="1"/>
  <c r="T145" i="34" s="1"/>
  <c r="S145" i="12"/>
  <c r="S145" i="34" a="1"/>
  <c r="S145" i="34" s="1"/>
  <c r="R145" i="12"/>
  <c r="R145" i="34" a="1"/>
  <c r="R145" i="34" s="1"/>
  <c r="P145" i="12"/>
  <c r="P145" i="34" a="1"/>
  <c r="P145" i="34" s="1"/>
  <c r="O145" i="12"/>
  <c r="O145" i="34" a="1"/>
  <c r="O145" i="34" s="1"/>
  <c r="N145" i="12"/>
  <c r="N145" i="34" a="1"/>
  <c r="N145" i="34" s="1"/>
  <c r="L145" i="34" a="1"/>
  <c r="L145" i="34" s="1"/>
  <c r="K145" i="34" a="1"/>
  <c r="K145" i="34" s="1"/>
  <c r="J145" i="34" a="1"/>
  <c r="J145" i="34" s="1"/>
  <c r="I145" i="34" a="1"/>
  <c r="I145" i="34" s="1"/>
  <c r="H145" i="34" a="1"/>
  <c r="H145" i="34" s="1"/>
  <c r="G145" i="34" a="1"/>
  <c r="G145" i="34" s="1"/>
  <c r="F145" i="34" a="1"/>
  <c r="F145" i="34" s="1"/>
  <c r="E145" i="34" a="1"/>
  <c r="E145" i="34" s="1"/>
  <c r="D145" i="34" a="1"/>
  <c r="D145" i="34" s="1"/>
  <c r="C145" i="34" a="1"/>
  <c r="C145" i="34" s="1"/>
  <c r="B145" i="34" a="1"/>
  <c r="B145" i="34" s="1"/>
  <c r="A145" i="34" a="1"/>
  <c r="A145" i="34" s="1"/>
  <c r="AA144" i="34" a="1"/>
  <c r="AA144" i="34" s="1"/>
  <c r="Z144" i="34" a="1"/>
  <c r="Z144" i="34" s="1"/>
  <c r="Y144" i="12"/>
  <c r="Y144" i="34" a="1"/>
  <c r="Y144" i="34" s="1"/>
  <c r="X144" i="34" a="1"/>
  <c r="X144" i="34" s="1"/>
  <c r="W144" i="34" a="1"/>
  <c r="W144" i="34" s="1"/>
  <c r="V144" i="12"/>
  <c r="V144" i="34" a="1"/>
  <c r="V144" i="34" s="1"/>
  <c r="T144" i="12"/>
  <c r="T144" i="34" a="1"/>
  <c r="T144" i="34" s="1"/>
  <c r="S144" i="12"/>
  <c r="S144" i="34" a="1"/>
  <c r="S144" i="34" s="1"/>
  <c r="R144" i="12"/>
  <c r="R144" i="34" a="1"/>
  <c r="R144" i="34" s="1"/>
  <c r="P144" i="12"/>
  <c r="P144" i="34" a="1"/>
  <c r="P144" i="34" s="1"/>
  <c r="O144" i="12"/>
  <c r="O144" i="34" a="1"/>
  <c r="O144" i="34" s="1"/>
  <c r="N144" i="12"/>
  <c r="N144" i="34" a="1"/>
  <c r="N144" i="34" s="1"/>
  <c r="L144" i="34" a="1"/>
  <c r="L144" i="34" s="1"/>
  <c r="K144" i="34" a="1"/>
  <c r="K144" i="34" s="1"/>
  <c r="J144" i="34" a="1"/>
  <c r="J144" i="34" s="1"/>
  <c r="I144" i="34" a="1"/>
  <c r="I144" i="34" s="1"/>
  <c r="H144" i="34" a="1"/>
  <c r="H144" i="34" s="1"/>
  <c r="G144" i="34" a="1"/>
  <c r="G144" i="34" s="1"/>
  <c r="F144" i="34" a="1"/>
  <c r="F144" i="34" s="1"/>
  <c r="E144" i="34" a="1"/>
  <c r="E144" i="34" s="1"/>
  <c r="D144" i="34" a="1"/>
  <c r="D144" i="34" s="1"/>
  <c r="C144" i="34" a="1"/>
  <c r="C144" i="34" s="1"/>
  <c r="B144" i="34" a="1"/>
  <c r="B144" i="34" s="1"/>
  <c r="A144" i="34" a="1"/>
  <c r="A144" i="34" s="1"/>
  <c r="AA143" i="34" a="1"/>
  <c r="AA143" i="34" s="1"/>
  <c r="Z143" i="34" a="1"/>
  <c r="Z143" i="34" s="1"/>
  <c r="Y143" i="12"/>
  <c r="Y143" i="34" a="1"/>
  <c r="Y143" i="34" s="1"/>
  <c r="X143" i="34" a="1"/>
  <c r="X143" i="34" s="1"/>
  <c r="W143" i="34" a="1"/>
  <c r="W143" i="34" s="1"/>
  <c r="V143" i="12"/>
  <c r="V143" i="34" a="1"/>
  <c r="V143" i="34" s="1"/>
  <c r="T143" i="12"/>
  <c r="T143" i="34" a="1"/>
  <c r="T143" i="34" s="1"/>
  <c r="S143" i="12"/>
  <c r="S143" i="34" a="1"/>
  <c r="S143" i="34" s="1"/>
  <c r="R143" i="12"/>
  <c r="R143" i="34" a="1"/>
  <c r="R143" i="34" s="1"/>
  <c r="P143" i="12"/>
  <c r="P143" i="34" a="1"/>
  <c r="P143" i="34" s="1"/>
  <c r="O143" i="12"/>
  <c r="O143" i="34" a="1"/>
  <c r="O143" i="34" s="1"/>
  <c r="N143" i="12"/>
  <c r="N143" i="34" a="1"/>
  <c r="N143" i="34" s="1"/>
  <c r="L143" i="34" a="1"/>
  <c r="L143" i="34" s="1"/>
  <c r="K143" i="34" a="1"/>
  <c r="K143" i="34" s="1"/>
  <c r="J143" i="34" a="1"/>
  <c r="J143" i="34" s="1"/>
  <c r="I143" i="34" a="1"/>
  <c r="I143" i="34" s="1"/>
  <c r="H143" i="34" a="1"/>
  <c r="H143" i="34" s="1"/>
  <c r="G143" i="34" a="1"/>
  <c r="G143" i="34" s="1"/>
  <c r="F143" i="34" a="1"/>
  <c r="F143" i="34" s="1"/>
  <c r="E143" i="34" a="1"/>
  <c r="E143" i="34" s="1"/>
  <c r="D143" i="34" a="1"/>
  <c r="D143" i="34" s="1"/>
  <c r="C143" i="34" a="1"/>
  <c r="C143" i="34" s="1"/>
  <c r="B143" i="34" a="1"/>
  <c r="B143" i="34" s="1"/>
  <c r="A143" i="34" a="1"/>
  <c r="A143" i="34" s="1"/>
  <c r="AA142" i="34" a="1"/>
  <c r="AA142" i="34" s="1"/>
  <c r="Z142" i="34" a="1"/>
  <c r="Z142" i="34" s="1"/>
  <c r="Y142" i="12"/>
  <c r="Y142" i="34" a="1"/>
  <c r="Y142" i="34" s="1"/>
  <c r="X142" i="34" a="1"/>
  <c r="X142" i="34" s="1"/>
  <c r="W142" i="34" a="1"/>
  <c r="W142" i="34" s="1"/>
  <c r="V142" i="12"/>
  <c r="V142" i="34" a="1"/>
  <c r="V142" i="34" s="1"/>
  <c r="T142" i="12"/>
  <c r="T142" i="34" a="1"/>
  <c r="T142" i="34" s="1"/>
  <c r="S142" i="12"/>
  <c r="S142" i="34" a="1"/>
  <c r="S142" i="34" s="1"/>
  <c r="R142" i="12"/>
  <c r="R142" i="34" a="1"/>
  <c r="R142" i="34" s="1"/>
  <c r="P142" i="12"/>
  <c r="P142" i="34" a="1"/>
  <c r="P142" i="34" s="1"/>
  <c r="O142" i="12"/>
  <c r="O142" i="34" a="1"/>
  <c r="O142" i="34" s="1"/>
  <c r="N142" i="12"/>
  <c r="N142" i="34" a="1"/>
  <c r="N142" i="34" s="1"/>
  <c r="L142" i="34" a="1"/>
  <c r="L142" i="34" s="1"/>
  <c r="K142" i="34" a="1"/>
  <c r="K142" i="34" s="1"/>
  <c r="J142" i="34" a="1"/>
  <c r="J142" i="34" s="1"/>
  <c r="I142" i="34" a="1"/>
  <c r="I142" i="34" s="1"/>
  <c r="H142" i="34" a="1"/>
  <c r="H142" i="34" s="1"/>
  <c r="G142" i="34" a="1"/>
  <c r="G142" i="34" s="1"/>
  <c r="F142" i="34" a="1"/>
  <c r="F142" i="34" s="1"/>
  <c r="E142" i="34" a="1"/>
  <c r="E142" i="34" s="1"/>
  <c r="D142" i="34" a="1"/>
  <c r="D142" i="34" s="1"/>
  <c r="C142" i="34" a="1"/>
  <c r="C142" i="34" s="1"/>
  <c r="B142" i="34" a="1"/>
  <c r="B142" i="34" s="1"/>
  <c r="A142" i="34" a="1"/>
  <c r="A142" i="34" s="1"/>
  <c r="AA141" i="34" a="1"/>
  <c r="AA141" i="34" s="1"/>
  <c r="Z141" i="34" a="1"/>
  <c r="Z141" i="34" s="1"/>
  <c r="Y141" i="12"/>
  <c r="Y141" i="34" a="1"/>
  <c r="Y141" i="34" s="1"/>
  <c r="X141" i="34" a="1"/>
  <c r="X141" i="34" s="1"/>
  <c r="W141" i="34" a="1"/>
  <c r="W141" i="34" s="1"/>
  <c r="V141" i="12"/>
  <c r="V141" i="34" a="1"/>
  <c r="V141" i="34" s="1"/>
  <c r="T141" i="12"/>
  <c r="T141" i="34" a="1"/>
  <c r="T141" i="34" s="1"/>
  <c r="S141" i="12"/>
  <c r="S141" i="34" a="1"/>
  <c r="S141" i="34" s="1"/>
  <c r="R141" i="12"/>
  <c r="R141" i="34" a="1"/>
  <c r="R141" i="34" s="1"/>
  <c r="P141" i="12"/>
  <c r="P141" i="34" a="1"/>
  <c r="P141" i="34" s="1"/>
  <c r="O141" i="12"/>
  <c r="O141" i="34" a="1"/>
  <c r="O141" i="34" s="1"/>
  <c r="N141" i="12"/>
  <c r="N141" i="34" a="1"/>
  <c r="N141" i="34" s="1"/>
  <c r="L141" i="34" a="1"/>
  <c r="L141" i="34" s="1"/>
  <c r="K141" i="34" a="1"/>
  <c r="K141" i="34" s="1"/>
  <c r="J141" i="34" a="1"/>
  <c r="J141" i="34" s="1"/>
  <c r="I141" i="34" a="1"/>
  <c r="I141" i="34" s="1"/>
  <c r="H141" i="34" a="1"/>
  <c r="H141" i="34" s="1"/>
  <c r="G141" i="34" a="1"/>
  <c r="G141" i="34" s="1"/>
  <c r="F141" i="34" a="1"/>
  <c r="F141" i="34" s="1"/>
  <c r="E141" i="34" a="1"/>
  <c r="E141" i="34" s="1"/>
  <c r="D141" i="34" a="1"/>
  <c r="D141" i="34" s="1"/>
  <c r="C141" i="34" a="1"/>
  <c r="C141" i="34" s="1"/>
  <c r="B141" i="34" a="1"/>
  <c r="B141" i="34" s="1"/>
  <c r="A141" i="34" a="1"/>
  <c r="A141" i="34" s="1"/>
  <c r="AA140" i="34" a="1"/>
  <c r="AA140" i="34" s="1"/>
  <c r="Z140" i="34" a="1"/>
  <c r="Z140" i="34" s="1"/>
  <c r="Y140" i="12"/>
  <c r="Y140" i="34" a="1"/>
  <c r="Y140" i="34" s="1"/>
  <c r="X140" i="34" a="1"/>
  <c r="X140" i="34" s="1"/>
  <c r="W140" i="34" a="1"/>
  <c r="W140" i="34" s="1"/>
  <c r="V140" i="12"/>
  <c r="V140" i="34" a="1"/>
  <c r="V140" i="34" s="1"/>
  <c r="T140" i="12"/>
  <c r="T140" i="34" a="1"/>
  <c r="T140" i="34" s="1"/>
  <c r="S140" i="12"/>
  <c r="S140" i="34" a="1"/>
  <c r="S140" i="34" s="1"/>
  <c r="R140" i="12"/>
  <c r="R140" i="34" a="1"/>
  <c r="R140" i="34" s="1"/>
  <c r="P140" i="12"/>
  <c r="P140" i="34" a="1"/>
  <c r="P140" i="34" s="1"/>
  <c r="O140" i="12"/>
  <c r="O140" i="34" a="1"/>
  <c r="O140" i="34" s="1"/>
  <c r="N140" i="12"/>
  <c r="N140" i="34" a="1"/>
  <c r="N140" i="34" s="1"/>
  <c r="L140" i="34" a="1"/>
  <c r="L140" i="34" s="1"/>
  <c r="K140" i="34" a="1"/>
  <c r="K140" i="34" s="1"/>
  <c r="J140" i="34" a="1"/>
  <c r="J140" i="34" s="1"/>
  <c r="I140" i="34" a="1"/>
  <c r="I140" i="34" s="1"/>
  <c r="H140" i="34" a="1"/>
  <c r="H140" i="34" s="1"/>
  <c r="G140" i="34" a="1"/>
  <c r="G140" i="34" s="1"/>
  <c r="F140" i="34" a="1"/>
  <c r="F140" i="34" s="1"/>
  <c r="E140" i="34" a="1"/>
  <c r="E140" i="34" s="1"/>
  <c r="D140" i="34" a="1"/>
  <c r="D140" i="34" s="1"/>
  <c r="C140" i="34" a="1"/>
  <c r="C140" i="34" s="1"/>
  <c r="B140" i="34" a="1"/>
  <c r="B140" i="34" s="1"/>
  <c r="A140" i="34" a="1"/>
  <c r="A140" i="34" s="1"/>
  <c r="AA139" i="34" a="1"/>
  <c r="AA139" i="34" s="1"/>
  <c r="Z139" i="34" a="1"/>
  <c r="Z139" i="34" s="1"/>
  <c r="Y139" i="12"/>
  <c r="Y139" i="34" a="1"/>
  <c r="Y139" i="34" s="1"/>
  <c r="X139" i="34" a="1"/>
  <c r="X139" i="34" s="1"/>
  <c r="W139" i="34" a="1"/>
  <c r="W139" i="34" s="1"/>
  <c r="V139" i="12"/>
  <c r="V139" i="34" a="1"/>
  <c r="V139" i="34" s="1"/>
  <c r="T139" i="12"/>
  <c r="T139" i="34" a="1"/>
  <c r="T139" i="34" s="1"/>
  <c r="S139" i="12"/>
  <c r="S139" i="34" a="1"/>
  <c r="S139" i="34" s="1"/>
  <c r="R139" i="12"/>
  <c r="R139" i="34" a="1"/>
  <c r="R139" i="34" s="1"/>
  <c r="P139" i="12"/>
  <c r="P139" i="34" a="1"/>
  <c r="P139" i="34" s="1"/>
  <c r="O139" i="12"/>
  <c r="O139" i="34" a="1"/>
  <c r="O139" i="34" s="1"/>
  <c r="N139" i="12"/>
  <c r="N139" i="34" a="1"/>
  <c r="N139" i="34" s="1"/>
  <c r="L139" i="34" a="1"/>
  <c r="L139" i="34" s="1"/>
  <c r="K139" i="34" a="1"/>
  <c r="K139" i="34" s="1"/>
  <c r="J139" i="34" a="1"/>
  <c r="J139" i="34" s="1"/>
  <c r="I139" i="34" a="1"/>
  <c r="I139" i="34" s="1"/>
  <c r="H139" i="34" a="1"/>
  <c r="H139" i="34" s="1"/>
  <c r="G139" i="34" a="1"/>
  <c r="G139" i="34" s="1"/>
  <c r="F139" i="34" a="1"/>
  <c r="F139" i="34" s="1"/>
  <c r="E139" i="34" a="1"/>
  <c r="E139" i="34" s="1"/>
  <c r="D139" i="34" a="1"/>
  <c r="D139" i="34" s="1"/>
  <c r="C139" i="34" a="1"/>
  <c r="C139" i="34" s="1"/>
  <c r="B139" i="34" a="1"/>
  <c r="B139" i="34" s="1"/>
  <c r="A139" i="34" a="1"/>
  <c r="A139" i="34" s="1"/>
  <c r="AA138" i="34" a="1"/>
  <c r="AA138" i="34" s="1"/>
  <c r="Z138" i="34" a="1"/>
  <c r="Z138" i="34" s="1"/>
  <c r="Y138" i="12"/>
  <c r="Y138" i="34" a="1"/>
  <c r="Y138" i="34" s="1"/>
  <c r="X138" i="34" a="1"/>
  <c r="X138" i="34" s="1"/>
  <c r="W138" i="34" a="1"/>
  <c r="W138" i="34" s="1"/>
  <c r="V138" i="12"/>
  <c r="V138" i="34" a="1"/>
  <c r="V138" i="34" s="1"/>
  <c r="T138" i="12"/>
  <c r="T138" i="34" a="1"/>
  <c r="T138" i="34" s="1"/>
  <c r="S138" i="12"/>
  <c r="S138" i="34" a="1"/>
  <c r="S138" i="34" s="1"/>
  <c r="R138" i="12"/>
  <c r="R138" i="34" a="1"/>
  <c r="R138" i="34" s="1"/>
  <c r="P138" i="12"/>
  <c r="P138" i="34" a="1"/>
  <c r="P138" i="34" s="1"/>
  <c r="O138" i="12"/>
  <c r="O138" i="34" a="1"/>
  <c r="O138" i="34" s="1"/>
  <c r="N138" i="12"/>
  <c r="N138" i="34" a="1"/>
  <c r="N138" i="34" s="1"/>
  <c r="L138" i="34" a="1"/>
  <c r="L138" i="34" s="1"/>
  <c r="K138" i="34" a="1"/>
  <c r="K138" i="34" s="1"/>
  <c r="J138" i="34" a="1"/>
  <c r="J138" i="34" s="1"/>
  <c r="I138" i="34" a="1"/>
  <c r="I138" i="34" s="1"/>
  <c r="H138" i="34" a="1"/>
  <c r="H138" i="34" s="1"/>
  <c r="G138" i="34" a="1"/>
  <c r="G138" i="34" s="1"/>
  <c r="F138" i="34" a="1"/>
  <c r="F138" i="34" s="1"/>
  <c r="E138" i="34" a="1"/>
  <c r="E138" i="34" s="1"/>
  <c r="D138" i="34" a="1"/>
  <c r="D138" i="34" s="1"/>
  <c r="C138" i="34" a="1"/>
  <c r="C138" i="34" s="1"/>
  <c r="B138" i="34" a="1"/>
  <c r="B138" i="34" s="1"/>
  <c r="A138" i="34" a="1"/>
  <c r="A138" i="34" s="1"/>
  <c r="AA137" i="34" a="1"/>
  <c r="AA137" i="34" s="1"/>
  <c r="Z137" i="34" a="1"/>
  <c r="Z137" i="34" s="1"/>
  <c r="Y137" i="12"/>
  <c r="Y137" i="34" a="1"/>
  <c r="Y137" i="34" s="1"/>
  <c r="X137" i="34" a="1"/>
  <c r="X137" i="34" s="1"/>
  <c r="W137" i="34" a="1"/>
  <c r="W137" i="34" s="1"/>
  <c r="V137" i="12"/>
  <c r="V137" i="34" a="1"/>
  <c r="V137" i="34" s="1"/>
  <c r="T137" i="12"/>
  <c r="T137" i="34" a="1"/>
  <c r="T137" i="34" s="1"/>
  <c r="S137" i="12"/>
  <c r="S137" i="34" a="1"/>
  <c r="S137" i="34" s="1"/>
  <c r="R137" i="12"/>
  <c r="R137" i="34" a="1"/>
  <c r="R137" i="34" s="1"/>
  <c r="P137" i="12"/>
  <c r="P137" i="34" a="1"/>
  <c r="P137" i="34" s="1"/>
  <c r="O137" i="12"/>
  <c r="O137" i="34" a="1"/>
  <c r="O137" i="34" s="1"/>
  <c r="N137" i="12"/>
  <c r="N137" i="34" a="1"/>
  <c r="N137" i="34" s="1"/>
  <c r="L137" i="34" a="1"/>
  <c r="L137" i="34" s="1"/>
  <c r="K137" i="34" a="1"/>
  <c r="K137" i="34" s="1"/>
  <c r="J137" i="34" a="1"/>
  <c r="J137" i="34" s="1"/>
  <c r="I137" i="34" a="1"/>
  <c r="I137" i="34" s="1"/>
  <c r="H137" i="34" a="1"/>
  <c r="H137" i="34" s="1"/>
  <c r="G137" i="34" a="1"/>
  <c r="G137" i="34" s="1"/>
  <c r="F137" i="34" a="1"/>
  <c r="F137" i="34" s="1"/>
  <c r="E137" i="34" a="1"/>
  <c r="E137" i="34" s="1"/>
  <c r="D137" i="34" a="1"/>
  <c r="D137" i="34" s="1"/>
  <c r="C137" i="34" a="1"/>
  <c r="C137" i="34" s="1"/>
  <c r="B137" i="34" a="1"/>
  <c r="B137" i="34" s="1"/>
  <c r="A137" i="34" a="1"/>
  <c r="A137" i="34" s="1"/>
  <c r="AA136" i="34" a="1"/>
  <c r="AA136" i="34" s="1"/>
  <c r="Z136" i="34" a="1"/>
  <c r="Z136" i="34" s="1"/>
  <c r="Y136" i="12"/>
  <c r="Y136" i="34" a="1"/>
  <c r="Y136" i="34" s="1"/>
  <c r="X136" i="34" a="1"/>
  <c r="X136" i="34" s="1"/>
  <c r="W136" i="34" a="1"/>
  <c r="W136" i="34" s="1"/>
  <c r="V136" i="12"/>
  <c r="V136" i="34" a="1"/>
  <c r="V136" i="34" s="1"/>
  <c r="T136" i="12"/>
  <c r="T136" i="34" a="1"/>
  <c r="T136" i="34" s="1"/>
  <c r="S136" i="12"/>
  <c r="S136" i="34" a="1"/>
  <c r="S136" i="34" s="1"/>
  <c r="R136" i="12"/>
  <c r="R136" i="34" a="1"/>
  <c r="R136" i="34" s="1"/>
  <c r="P136" i="12"/>
  <c r="P136" i="34" a="1"/>
  <c r="P136" i="34" s="1"/>
  <c r="O136" i="12"/>
  <c r="O136" i="34" a="1"/>
  <c r="O136" i="34" s="1"/>
  <c r="N136" i="12"/>
  <c r="N136" i="34" a="1"/>
  <c r="N136" i="34" s="1"/>
  <c r="L136" i="34" a="1"/>
  <c r="L136" i="34" s="1"/>
  <c r="K136" i="34" a="1"/>
  <c r="K136" i="34" s="1"/>
  <c r="J136" i="34" a="1"/>
  <c r="J136" i="34" s="1"/>
  <c r="I136" i="34" a="1"/>
  <c r="I136" i="34" s="1"/>
  <c r="H136" i="34" a="1"/>
  <c r="H136" i="34" s="1"/>
  <c r="G136" i="34" a="1"/>
  <c r="G136" i="34" s="1"/>
  <c r="F136" i="34" a="1"/>
  <c r="F136" i="34" s="1"/>
  <c r="E136" i="34" a="1"/>
  <c r="E136" i="34" s="1"/>
  <c r="D136" i="34" a="1"/>
  <c r="D136" i="34" s="1"/>
  <c r="C136" i="34" a="1"/>
  <c r="C136" i="34" s="1"/>
  <c r="B136" i="34" a="1"/>
  <c r="B136" i="34" s="1"/>
  <c r="A136" i="34" a="1"/>
  <c r="A136" i="34" s="1"/>
  <c r="AA135" i="34" a="1"/>
  <c r="AA135" i="34" s="1"/>
  <c r="Z135" i="34" a="1"/>
  <c r="Z135" i="34" s="1"/>
  <c r="Y135" i="12"/>
  <c r="Y135" i="34" a="1"/>
  <c r="Y135" i="34" s="1"/>
  <c r="X135" i="34" a="1"/>
  <c r="X135" i="34" s="1"/>
  <c r="W135" i="34" a="1"/>
  <c r="W135" i="34" s="1"/>
  <c r="V135" i="12"/>
  <c r="V135" i="34" a="1"/>
  <c r="V135" i="34" s="1"/>
  <c r="T135" i="12"/>
  <c r="T135" i="34" a="1"/>
  <c r="T135" i="34" s="1"/>
  <c r="S135" i="12"/>
  <c r="S135" i="34" a="1"/>
  <c r="S135" i="34" s="1"/>
  <c r="R135" i="12"/>
  <c r="R135" i="34" a="1"/>
  <c r="R135" i="34" s="1"/>
  <c r="P135" i="12"/>
  <c r="P135" i="34" a="1"/>
  <c r="P135" i="34" s="1"/>
  <c r="O135" i="12"/>
  <c r="O135" i="34" a="1"/>
  <c r="O135" i="34" s="1"/>
  <c r="N135" i="12"/>
  <c r="N135" i="34" a="1"/>
  <c r="N135" i="34" s="1"/>
  <c r="L135" i="34" a="1"/>
  <c r="L135" i="34" s="1"/>
  <c r="K135" i="34" a="1"/>
  <c r="K135" i="34" s="1"/>
  <c r="J135" i="34" a="1"/>
  <c r="J135" i="34" s="1"/>
  <c r="I135" i="34" a="1"/>
  <c r="I135" i="34" s="1"/>
  <c r="H135" i="34" a="1"/>
  <c r="H135" i="34" s="1"/>
  <c r="G135" i="34" a="1"/>
  <c r="G135" i="34" s="1"/>
  <c r="F135" i="34" a="1"/>
  <c r="F135" i="34" s="1"/>
  <c r="E135" i="34" a="1"/>
  <c r="E135" i="34" s="1"/>
  <c r="D135" i="34" a="1"/>
  <c r="D135" i="34" s="1"/>
  <c r="C135" i="34" a="1"/>
  <c r="C135" i="34" s="1"/>
  <c r="B135" i="34" a="1"/>
  <c r="B135" i="34" s="1"/>
  <c r="A135" i="34" a="1"/>
  <c r="A135" i="34" s="1"/>
  <c r="AA134" i="34" a="1"/>
  <c r="AA134" i="34" s="1"/>
  <c r="Z134" i="34" a="1"/>
  <c r="Z134" i="34" s="1"/>
  <c r="Y134" i="12"/>
  <c r="Y134" i="34" a="1"/>
  <c r="Y134" i="34" s="1"/>
  <c r="X134" i="34" a="1"/>
  <c r="X134" i="34" s="1"/>
  <c r="W134" i="34" a="1"/>
  <c r="W134" i="34" s="1"/>
  <c r="V134" i="12"/>
  <c r="V134" i="34" a="1"/>
  <c r="V134" i="34" s="1"/>
  <c r="T134" i="12"/>
  <c r="T134" i="34" a="1"/>
  <c r="T134" i="34" s="1"/>
  <c r="S134" i="12"/>
  <c r="S134" i="34" a="1"/>
  <c r="S134" i="34" s="1"/>
  <c r="R134" i="12"/>
  <c r="R134" i="34" a="1"/>
  <c r="R134" i="34" s="1"/>
  <c r="P134" i="12"/>
  <c r="P134" i="34" a="1"/>
  <c r="P134" i="34" s="1"/>
  <c r="O134" i="12"/>
  <c r="O134" i="34" a="1"/>
  <c r="O134" i="34" s="1"/>
  <c r="N134" i="12"/>
  <c r="N134" i="34" a="1"/>
  <c r="N134" i="34" s="1"/>
  <c r="L134" i="34" a="1"/>
  <c r="L134" i="34" s="1"/>
  <c r="K134" i="34" a="1"/>
  <c r="K134" i="34" s="1"/>
  <c r="J134" i="34" a="1"/>
  <c r="J134" i="34" s="1"/>
  <c r="I134" i="34" a="1"/>
  <c r="I134" i="34" s="1"/>
  <c r="H134" i="34" a="1"/>
  <c r="H134" i="34" s="1"/>
  <c r="G134" i="34" a="1"/>
  <c r="G134" i="34" s="1"/>
  <c r="F134" i="34" a="1"/>
  <c r="F134" i="34" s="1"/>
  <c r="E134" i="34" a="1"/>
  <c r="E134" i="34" s="1"/>
  <c r="D134" i="34" a="1"/>
  <c r="D134" i="34" s="1"/>
  <c r="C134" i="34" a="1"/>
  <c r="C134" i="34" s="1"/>
  <c r="B134" i="34" a="1"/>
  <c r="B134" i="34" s="1"/>
  <c r="A134" i="34" a="1"/>
  <c r="A134" i="34" s="1"/>
  <c r="AA133" i="34" a="1"/>
  <c r="AA133" i="34" s="1"/>
  <c r="Z133" i="34" a="1"/>
  <c r="Z133" i="34" s="1"/>
  <c r="Y133" i="12"/>
  <c r="Y133" i="34" a="1"/>
  <c r="Y133" i="34" s="1"/>
  <c r="X133" i="34" a="1"/>
  <c r="X133" i="34" s="1"/>
  <c r="W133" i="34" a="1"/>
  <c r="W133" i="34" s="1"/>
  <c r="V133" i="12"/>
  <c r="V133" i="34" a="1"/>
  <c r="V133" i="34" s="1"/>
  <c r="T133" i="12"/>
  <c r="T133" i="34" a="1"/>
  <c r="T133" i="34" s="1"/>
  <c r="S133" i="12"/>
  <c r="S133" i="34" a="1"/>
  <c r="S133" i="34" s="1"/>
  <c r="R133" i="12"/>
  <c r="R133" i="34" a="1"/>
  <c r="R133" i="34" s="1"/>
  <c r="P133" i="12"/>
  <c r="P133" i="34" a="1"/>
  <c r="P133" i="34" s="1"/>
  <c r="O133" i="12"/>
  <c r="O133" i="34" a="1"/>
  <c r="O133" i="34" s="1"/>
  <c r="N133" i="12"/>
  <c r="N133" i="34" a="1"/>
  <c r="N133" i="34" s="1"/>
  <c r="L133" i="34" a="1"/>
  <c r="L133" i="34" s="1"/>
  <c r="K133" i="34" a="1"/>
  <c r="K133" i="34" s="1"/>
  <c r="J133" i="34" a="1"/>
  <c r="J133" i="34" s="1"/>
  <c r="I133" i="34" a="1"/>
  <c r="I133" i="34" s="1"/>
  <c r="H133" i="34" a="1"/>
  <c r="H133" i="34" s="1"/>
  <c r="G133" i="34" a="1"/>
  <c r="G133" i="34" s="1"/>
  <c r="F133" i="34" a="1"/>
  <c r="F133" i="34" s="1"/>
  <c r="E133" i="34" a="1"/>
  <c r="E133" i="34" s="1"/>
  <c r="D133" i="34" a="1"/>
  <c r="D133" i="34" s="1"/>
  <c r="C133" i="34" a="1"/>
  <c r="C133" i="34" s="1"/>
  <c r="B133" i="34" a="1"/>
  <c r="B133" i="34" s="1"/>
  <c r="A133" i="34" a="1"/>
  <c r="A133" i="34" s="1"/>
  <c r="AA132" i="34" a="1"/>
  <c r="AA132" i="34" s="1"/>
  <c r="Z132" i="34" a="1"/>
  <c r="Z132" i="34" s="1"/>
  <c r="Y132" i="12"/>
  <c r="Y132" i="34" a="1"/>
  <c r="Y132" i="34" s="1"/>
  <c r="X132" i="34" a="1"/>
  <c r="X132" i="34" s="1"/>
  <c r="W132" i="34" a="1"/>
  <c r="W132" i="34" s="1"/>
  <c r="V132" i="12"/>
  <c r="V132" i="34" a="1"/>
  <c r="V132" i="34" s="1"/>
  <c r="T132" i="12"/>
  <c r="T132" i="34" a="1"/>
  <c r="T132" i="34" s="1"/>
  <c r="S132" i="12"/>
  <c r="S132" i="34" a="1"/>
  <c r="S132" i="34" s="1"/>
  <c r="R132" i="12"/>
  <c r="R132" i="34" a="1"/>
  <c r="R132" i="34" s="1"/>
  <c r="P132" i="12"/>
  <c r="P132" i="34" a="1"/>
  <c r="P132" i="34" s="1"/>
  <c r="O132" i="12"/>
  <c r="O132" i="34" a="1"/>
  <c r="O132" i="34" s="1"/>
  <c r="N132" i="12"/>
  <c r="N132" i="34" a="1"/>
  <c r="N132" i="34" s="1"/>
  <c r="L132" i="34" a="1"/>
  <c r="L132" i="34" s="1"/>
  <c r="K132" i="34" a="1"/>
  <c r="K132" i="34" s="1"/>
  <c r="J132" i="34" a="1"/>
  <c r="J132" i="34" s="1"/>
  <c r="I132" i="34" a="1"/>
  <c r="I132" i="34" s="1"/>
  <c r="H132" i="34" a="1"/>
  <c r="H132" i="34" s="1"/>
  <c r="G132" i="34" a="1"/>
  <c r="G132" i="34" s="1"/>
  <c r="F132" i="34" a="1"/>
  <c r="F132" i="34" s="1"/>
  <c r="E132" i="34" a="1"/>
  <c r="E132" i="34" s="1"/>
  <c r="D132" i="34" a="1"/>
  <c r="D132" i="34" s="1"/>
  <c r="C132" i="34" a="1"/>
  <c r="C132" i="34" s="1"/>
  <c r="B132" i="34" a="1"/>
  <c r="B132" i="34" s="1"/>
  <c r="A132" i="34" a="1"/>
  <c r="A132" i="34" s="1"/>
  <c r="AA131" i="34" a="1"/>
  <c r="AA131" i="34" s="1"/>
  <c r="Z131" i="34" a="1"/>
  <c r="Z131" i="34" s="1"/>
  <c r="Y131" i="12"/>
  <c r="Y131" i="34" a="1"/>
  <c r="Y131" i="34" s="1"/>
  <c r="X131" i="34" a="1"/>
  <c r="X131" i="34" s="1"/>
  <c r="W131" i="34" a="1"/>
  <c r="W131" i="34" s="1"/>
  <c r="V131" i="12"/>
  <c r="V131" i="34" a="1"/>
  <c r="V131" i="34" s="1"/>
  <c r="T131" i="12"/>
  <c r="T131" i="34" a="1"/>
  <c r="T131" i="34" s="1"/>
  <c r="S131" i="12"/>
  <c r="S131" i="34" a="1"/>
  <c r="S131" i="34" s="1"/>
  <c r="R131" i="12"/>
  <c r="R131" i="34" a="1"/>
  <c r="R131" i="34" s="1"/>
  <c r="P131" i="12"/>
  <c r="P131" i="34" a="1"/>
  <c r="P131" i="34" s="1"/>
  <c r="O131" i="12"/>
  <c r="O131" i="34" a="1"/>
  <c r="O131" i="34" s="1"/>
  <c r="N131" i="12"/>
  <c r="N131" i="34" a="1"/>
  <c r="N131" i="34" s="1"/>
  <c r="L131" i="34" a="1"/>
  <c r="L131" i="34" s="1"/>
  <c r="K131" i="34" a="1"/>
  <c r="K131" i="34" s="1"/>
  <c r="J131" i="34" a="1"/>
  <c r="J131" i="34" s="1"/>
  <c r="I131" i="34" a="1"/>
  <c r="I131" i="34" s="1"/>
  <c r="H131" i="34" a="1"/>
  <c r="H131" i="34" s="1"/>
  <c r="G131" i="34" a="1"/>
  <c r="G131" i="34" s="1"/>
  <c r="F131" i="34" a="1"/>
  <c r="F131" i="34" s="1"/>
  <c r="E131" i="34" a="1"/>
  <c r="E131" i="34" s="1"/>
  <c r="D131" i="34" a="1"/>
  <c r="D131" i="34" s="1"/>
  <c r="C131" i="34" a="1"/>
  <c r="C131" i="34" s="1"/>
  <c r="B131" i="34" a="1"/>
  <c r="B131" i="34" s="1"/>
  <c r="A131" i="34" a="1"/>
  <c r="A131" i="34" s="1"/>
  <c r="AA130" i="34" a="1"/>
  <c r="AA130" i="34" s="1"/>
  <c r="Z130" i="34" a="1"/>
  <c r="Z130" i="34" s="1"/>
  <c r="Y130" i="12"/>
  <c r="Y130" i="34" a="1"/>
  <c r="Y130" i="34" s="1"/>
  <c r="X130" i="34" a="1"/>
  <c r="X130" i="34" s="1"/>
  <c r="W130" i="34" a="1"/>
  <c r="W130" i="34" s="1"/>
  <c r="V130" i="12"/>
  <c r="V130" i="34" a="1"/>
  <c r="V130" i="34" s="1"/>
  <c r="T130" i="12"/>
  <c r="T130" i="34" a="1"/>
  <c r="T130" i="34" s="1"/>
  <c r="S130" i="12"/>
  <c r="S130" i="34" a="1"/>
  <c r="S130" i="34" s="1"/>
  <c r="R130" i="12"/>
  <c r="R130" i="34" a="1"/>
  <c r="R130" i="34" s="1"/>
  <c r="P130" i="12"/>
  <c r="P130" i="34" a="1"/>
  <c r="P130" i="34" s="1"/>
  <c r="O130" i="12"/>
  <c r="O130" i="34" a="1"/>
  <c r="O130" i="34" s="1"/>
  <c r="N130" i="12"/>
  <c r="N130" i="34" a="1"/>
  <c r="N130" i="34" s="1"/>
  <c r="L130" i="34" a="1"/>
  <c r="L130" i="34" s="1"/>
  <c r="K130" i="34" a="1"/>
  <c r="K130" i="34" s="1"/>
  <c r="J130" i="34" a="1"/>
  <c r="J130" i="34" s="1"/>
  <c r="I130" i="34" a="1"/>
  <c r="I130" i="34" s="1"/>
  <c r="H130" i="34" a="1"/>
  <c r="H130" i="34" s="1"/>
  <c r="G130" i="34" a="1"/>
  <c r="G130" i="34" s="1"/>
  <c r="F130" i="34" a="1"/>
  <c r="F130" i="34" s="1"/>
  <c r="E130" i="34" a="1"/>
  <c r="E130" i="34" s="1"/>
  <c r="D130" i="34" a="1"/>
  <c r="D130" i="34" s="1"/>
  <c r="C130" i="34" a="1"/>
  <c r="C130" i="34" s="1"/>
  <c r="B130" i="34" a="1"/>
  <c r="B130" i="34" s="1"/>
  <c r="A130" i="34" a="1"/>
  <c r="A130" i="34" s="1"/>
  <c r="AA129" i="34" a="1"/>
  <c r="AA129" i="34" s="1"/>
  <c r="Z129" i="34" a="1"/>
  <c r="Z129" i="34" s="1"/>
  <c r="Y129" i="12"/>
  <c r="Y129" i="34" a="1"/>
  <c r="Y129" i="34" s="1"/>
  <c r="X129" i="34" a="1"/>
  <c r="X129" i="34" s="1"/>
  <c r="W129" i="34" a="1"/>
  <c r="W129" i="34" s="1"/>
  <c r="V129" i="12"/>
  <c r="V129" i="34" a="1"/>
  <c r="V129" i="34" s="1"/>
  <c r="T129" i="12"/>
  <c r="T129" i="34" a="1"/>
  <c r="T129" i="34" s="1"/>
  <c r="S129" i="12"/>
  <c r="S129" i="34" a="1"/>
  <c r="S129" i="34" s="1"/>
  <c r="R129" i="12"/>
  <c r="R129" i="34" a="1"/>
  <c r="R129" i="34" s="1"/>
  <c r="P129" i="12"/>
  <c r="P129" i="34" a="1"/>
  <c r="P129" i="34" s="1"/>
  <c r="O129" i="12"/>
  <c r="O129" i="34" a="1"/>
  <c r="O129" i="34" s="1"/>
  <c r="N129" i="12"/>
  <c r="N129" i="34" a="1"/>
  <c r="N129" i="34" s="1"/>
  <c r="L129" i="34" a="1"/>
  <c r="L129" i="34" s="1"/>
  <c r="K129" i="34" a="1"/>
  <c r="K129" i="34" s="1"/>
  <c r="J129" i="34" a="1"/>
  <c r="J129" i="34" s="1"/>
  <c r="I129" i="34" a="1"/>
  <c r="I129" i="34" s="1"/>
  <c r="H129" i="34" a="1"/>
  <c r="H129" i="34" s="1"/>
  <c r="G129" i="34" a="1"/>
  <c r="G129" i="34" s="1"/>
  <c r="F129" i="34" a="1"/>
  <c r="F129" i="34" s="1"/>
  <c r="E129" i="34" a="1"/>
  <c r="E129" i="34" s="1"/>
  <c r="D129" i="34" a="1"/>
  <c r="D129" i="34" s="1"/>
  <c r="C129" i="34" a="1"/>
  <c r="C129" i="34" s="1"/>
  <c r="B129" i="34" a="1"/>
  <c r="B129" i="34" s="1"/>
  <c r="A129" i="34" a="1"/>
  <c r="A129" i="34" s="1"/>
  <c r="AA128" i="34" a="1"/>
  <c r="AA128" i="34" s="1"/>
  <c r="Z128" i="34" a="1"/>
  <c r="Z128" i="34" s="1"/>
  <c r="Y128" i="12"/>
  <c r="Y128" i="34" a="1"/>
  <c r="Y128" i="34" s="1"/>
  <c r="X128" i="34" a="1"/>
  <c r="X128" i="34" s="1"/>
  <c r="W128" i="34" a="1"/>
  <c r="W128" i="34" s="1"/>
  <c r="V128" i="12"/>
  <c r="V128" i="34" a="1"/>
  <c r="V128" i="34" s="1"/>
  <c r="T128" i="12"/>
  <c r="T128" i="34" a="1"/>
  <c r="T128" i="34" s="1"/>
  <c r="S128" i="12"/>
  <c r="S128" i="34" a="1"/>
  <c r="S128" i="34" s="1"/>
  <c r="R128" i="12"/>
  <c r="R128" i="34" a="1"/>
  <c r="R128" i="34" s="1"/>
  <c r="P128" i="12"/>
  <c r="P128" i="34" a="1"/>
  <c r="P128" i="34" s="1"/>
  <c r="O128" i="12"/>
  <c r="O128" i="34" a="1"/>
  <c r="O128" i="34" s="1"/>
  <c r="N128" i="12"/>
  <c r="N128" i="34" a="1"/>
  <c r="N128" i="34" s="1"/>
  <c r="L128" i="34" a="1"/>
  <c r="L128" i="34" s="1"/>
  <c r="K128" i="34" a="1"/>
  <c r="K128" i="34" s="1"/>
  <c r="J128" i="34" a="1"/>
  <c r="J128" i="34" s="1"/>
  <c r="I128" i="34" a="1"/>
  <c r="I128" i="34" s="1"/>
  <c r="H128" i="34" a="1"/>
  <c r="H128" i="34" s="1"/>
  <c r="G128" i="34" a="1"/>
  <c r="G128" i="34" s="1"/>
  <c r="F128" i="34" a="1"/>
  <c r="F128" i="34" s="1"/>
  <c r="E128" i="34" a="1"/>
  <c r="E128" i="34" s="1"/>
  <c r="D128" i="34" a="1"/>
  <c r="D128" i="34" s="1"/>
  <c r="C128" i="34" a="1"/>
  <c r="C128" i="34" s="1"/>
  <c r="B128" i="34" a="1"/>
  <c r="B128" i="34" s="1"/>
  <c r="A128" i="34" a="1"/>
  <c r="A128" i="34" s="1"/>
  <c r="AA127" i="34" a="1"/>
  <c r="AA127" i="34" s="1"/>
  <c r="Z127" i="34" a="1"/>
  <c r="Z127" i="34" s="1"/>
  <c r="Y127" i="12"/>
  <c r="Y127" i="34" a="1"/>
  <c r="Y127" i="34" s="1"/>
  <c r="X127" i="34" a="1"/>
  <c r="X127" i="34" s="1"/>
  <c r="W127" i="34" a="1"/>
  <c r="W127" i="34" s="1"/>
  <c r="V127" i="12"/>
  <c r="V127" i="34" a="1"/>
  <c r="V127" i="34" s="1"/>
  <c r="T127" i="12"/>
  <c r="T127" i="34" a="1"/>
  <c r="T127" i="34" s="1"/>
  <c r="S127" i="12"/>
  <c r="S127" i="34" a="1"/>
  <c r="S127" i="34" s="1"/>
  <c r="R127" i="12"/>
  <c r="R127" i="34" a="1"/>
  <c r="R127" i="34" s="1"/>
  <c r="P127" i="12"/>
  <c r="P127" i="34" a="1"/>
  <c r="P127" i="34" s="1"/>
  <c r="O127" i="12"/>
  <c r="O127" i="34" a="1"/>
  <c r="O127" i="34" s="1"/>
  <c r="N127" i="12"/>
  <c r="N127" i="34" a="1"/>
  <c r="N127" i="34" s="1"/>
  <c r="L127" i="34" a="1"/>
  <c r="L127" i="34" s="1"/>
  <c r="K127" i="34" a="1"/>
  <c r="K127" i="34" s="1"/>
  <c r="J127" i="34" a="1"/>
  <c r="J127" i="34" s="1"/>
  <c r="I127" i="34" a="1"/>
  <c r="I127" i="34" s="1"/>
  <c r="H127" i="34" a="1"/>
  <c r="H127" i="34" s="1"/>
  <c r="G127" i="34" a="1"/>
  <c r="G127" i="34" s="1"/>
  <c r="F127" i="34" a="1"/>
  <c r="F127" i="34" s="1"/>
  <c r="E127" i="34" a="1"/>
  <c r="E127" i="34" s="1"/>
  <c r="D127" i="34" a="1"/>
  <c r="D127" i="34" s="1"/>
  <c r="C127" i="34" a="1"/>
  <c r="C127" i="34" s="1"/>
  <c r="B127" i="34" a="1"/>
  <c r="B127" i="34" s="1"/>
  <c r="A127" i="34" a="1"/>
  <c r="A127" i="34" s="1"/>
  <c r="AA126" i="34" a="1"/>
  <c r="AA126" i="34" s="1"/>
  <c r="Z126" i="34" a="1"/>
  <c r="Z126" i="34" s="1"/>
  <c r="Y126" i="12"/>
  <c r="Y126" i="34" a="1"/>
  <c r="Y126" i="34" s="1"/>
  <c r="X126" i="34" a="1"/>
  <c r="X126" i="34" s="1"/>
  <c r="W126" i="34" a="1"/>
  <c r="W126" i="34" s="1"/>
  <c r="V126" i="12"/>
  <c r="V126" i="34" a="1"/>
  <c r="V126" i="34" s="1"/>
  <c r="T126" i="12"/>
  <c r="T126" i="34" a="1"/>
  <c r="T126" i="34" s="1"/>
  <c r="S126" i="12"/>
  <c r="S126" i="34" a="1"/>
  <c r="S126" i="34" s="1"/>
  <c r="R126" i="12"/>
  <c r="R126" i="34" a="1"/>
  <c r="R126" i="34" s="1"/>
  <c r="P126" i="12"/>
  <c r="P126" i="34" a="1"/>
  <c r="P126" i="34" s="1"/>
  <c r="O126" i="12"/>
  <c r="O126" i="34" a="1"/>
  <c r="O126" i="34" s="1"/>
  <c r="N126" i="12"/>
  <c r="N126" i="34" a="1"/>
  <c r="N126" i="34" s="1"/>
  <c r="L126" i="34" a="1"/>
  <c r="L126" i="34" s="1"/>
  <c r="K126" i="34" a="1"/>
  <c r="K126" i="34" s="1"/>
  <c r="J126" i="34" a="1"/>
  <c r="J126" i="34" s="1"/>
  <c r="I126" i="34" a="1"/>
  <c r="I126" i="34" s="1"/>
  <c r="H126" i="34" a="1"/>
  <c r="H126" i="34" s="1"/>
  <c r="G126" i="34" a="1"/>
  <c r="G126" i="34" s="1"/>
  <c r="F126" i="34" a="1"/>
  <c r="F126" i="34" s="1"/>
  <c r="E126" i="34" a="1"/>
  <c r="E126" i="34" s="1"/>
  <c r="D126" i="34" a="1"/>
  <c r="D126" i="34" s="1"/>
  <c r="C126" i="34" a="1"/>
  <c r="C126" i="34" s="1"/>
  <c r="B126" i="34" a="1"/>
  <c r="B126" i="34" s="1"/>
  <c r="A126" i="34" a="1"/>
  <c r="A126" i="34" s="1"/>
  <c r="AA125" i="34" a="1"/>
  <c r="AA125" i="34" s="1"/>
  <c r="Z125" i="34" a="1"/>
  <c r="Z125" i="34" s="1"/>
  <c r="Y125" i="12"/>
  <c r="Y125" i="34" a="1"/>
  <c r="Y125" i="34" s="1"/>
  <c r="X125" i="34" a="1"/>
  <c r="X125" i="34" s="1"/>
  <c r="W125" i="34" a="1"/>
  <c r="W125" i="34" s="1"/>
  <c r="V125" i="12"/>
  <c r="V125" i="34" a="1"/>
  <c r="V125" i="34" s="1"/>
  <c r="T125" i="12"/>
  <c r="T125" i="34" a="1"/>
  <c r="T125" i="34" s="1"/>
  <c r="S125" i="12"/>
  <c r="S125" i="34" a="1"/>
  <c r="S125" i="34" s="1"/>
  <c r="R125" i="12"/>
  <c r="R125" i="34" a="1"/>
  <c r="R125" i="34" s="1"/>
  <c r="P125" i="12"/>
  <c r="P125" i="34" a="1"/>
  <c r="P125" i="34" s="1"/>
  <c r="O125" i="12"/>
  <c r="O125" i="34" a="1"/>
  <c r="O125" i="34" s="1"/>
  <c r="N125" i="12"/>
  <c r="N125" i="34" a="1"/>
  <c r="N125" i="34" s="1"/>
  <c r="L125" i="34" a="1"/>
  <c r="L125" i="34" s="1"/>
  <c r="K125" i="34" a="1"/>
  <c r="K125" i="34" s="1"/>
  <c r="J125" i="34" a="1"/>
  <c r="J125" i="34" s="1"/>
  <c r="I125" i="34" a="1"/>
  <c r="I125" i="34" s="1"/>
  <c r="H125" i="34" a="1"/>
  <c r="H125" i="34" s="1"/>
  <c r="G125" i="34" a="1"/>
  <c r="G125" i="34" s="1"/>
  <c r="F125" i="34" a="1"/>
  <c r="F125" i="34" s="1"/>
  <c r="E125" i="34" a="1"/>
  <c r="E125" i="34" s="1"/>
  <c r="D125" i="34" a="1"/>
  <c r="D125" i="34" s="1"/>
  <c r="C125" i="34" a="1"/>
  <c r="C125" i="34" s="1"/>
  <c r="B125" i="34" a="1"/>
  <c r="B125" i="34" s="1"/>
  <c r="A125" i="34" a="1"/>
  <c r="A125" i="34" s="1"/>
  <c r="AA124" i="34" a="1"/>
  <c r="AA124" i="34" s="1"/>
  <c r="Z124" i="34" a="1"/>
  <c r="Z124" i="34" s="1"/>
  <c r="Y124" i="12"/>
  <c r="Y124" i="34" a="1"/>
  <c r="Y124" i="34" s="1"/>
  <c r="X124" i="34" a="1"/>
  <c r="X124" i="34" s="1"/>
  <c r="W124" i="34" a="1"/>
  <c r="W124" i="34" s="1"/>
  <c r="V124" i="12"/>
  <c r="V124" i="34" a="1"/>
  <c r="V124" i="34" s="1"/>
  <c r="T124" i="12"/>
  <c r="T124" i="34" a="1"/>
  <c r="T124" i="34" s="1"/>
  <c r="S124" i="12"/>
  <c r="S124" i="34" a="1"/>
  <c r="S124" i="34" s="1"/>
  <c r="R124" i="12"/>
  <c r="R124" i="34" a="1"/>
  <c r="R124" i="34" s="1"/>
  <c r="P124" i="12"/>
  <c r="P124" i="34" a="1"/>
  <c r="P124" i="34" s="1"/>
  <c r="O124" i="12"/>
  <c r="O124" i="34" a="1"/>
  <c r="O124" i="34" s="1"/>
  <c r="N124" i="12"/>
  <c r="N124" i="34" a="1"/>
  <c r="N124" i="34" s="1"/>
  <c r="L124" i="34" a="1"/>
  <c r="L124" i="34" s="1"/>
  <c r="K124" i="34" a="1"/>
  <c r="K124" i="34" s="1"/>
  <c r="J124" i="34" a="1"/>
  <c r="J124" i="34" s="1"/>
  <c r="I124" i="34" a="1"/>
  <c r="I124" i="34" s="1"/>
  <c r="H124" i="34" a="1"/>
  <c r="H124" i="34" s="1"/>
  <c r="G124" i="34" a="1"/>
  <c r="G124" i="34" s="1"/>
  <c r="F124" i="34" a="1"/>
  <c r="F124" i="34" s="1"/>
  <c r="E124" i="34" a="1"/>
  <c r="E124" i="34" s="1"/>
  <c r="D124" i="34" a="1"/>
  <c r="D124" i="34" s="1"/>
  <c r="C124" i="34" a="1"/>
  <c r="C124" i="34" s="1"/>
  <c r="B124" i="34" a="1"/>
  <c r="B124" i="34" s="1"/>
  <c r="A124" i="34" a="1"/>
  <c r="A124" i="34" s="1"/>
  <c r="AA123" i="34" a="1"/>
  <c r="AA123" i="34" s="1"/>
  <c r="Z123" i="34" a="1"/>
  <c r="Z123" i="34" s="1"/>
  <c r="Y123" i="12"/>
  <c r="Y123" i="34" a="1"/>
  <c r="Y123" i="34" s="1"/>
  <c r="X123" i="34" a="1"/>
  <c r="X123" i="34" s="1"/>
  <c r="W123" i="34" a="1"/>
  <c r="W123" i="34" s="1"/>
  <c r="V123" i="12"/>
  <c r="V123" i="34" a="1"/>
  <c r="V123" i="34" s="1"/>
  <c r="T123" i="12"/>
  <c r="T123" i="34" a="1"/>
  <c r="T123" i="34" s="1"/>
  <c r="S123" i="12"/>
  <c r="S123" i="34" a="1"/>
  <c r="S123" i="34" s="1"/>
  <c r="R123" i="12"/>
  <c r="R123" i="34" a="1"/>
  <c r="R123" i="34" s="1"/>
  <c r="P123" i="12"/>
  <c r="P123" i="34" a="1"/>
  <c r="P123" i="34" s="1"/>
  <c r="O123" i="12"/>
  <c r="O123" i="34" a="1"/>
  <c r="O123" i="34" s="1"/>
  <c r="N123" i="12"/>
  <c r="N123" i="34" a="1"/>
  <c r="N123" i="34" s="1"/>
  <c r="L123" i="34" a="1"/>
  <c r="L123" i="34" s="1"/>
  <c r="K123" i="34" a="1"/>
  <c r="K123" i="34" s="1"/>
  <c r="J123" i="34" a="1"/>
  <c r="J123" i="34" s="1"/>
  <c r="I123" i="34" a="1"/>
  <c r="I123" i="34" s="1"/>
  <c r="H123" i="34" a="1"/>
  <c r="H123" i="34" s="1"/>
  <c r="G123" i="34" a="1"/>
  <c r="G123" i="34" s="1"/>
  <c r="F123" i="34" a="1"/>
  <c r="F123" i="34" s="1"/>
  <c r="E123" i="34" a="1"/>
  <c r="E123" i="34" s="1"/>
  <c r="D123" i="34" a="1"/>
  <c r="D123" i="34" s="1"/>
  <c r="C123" i="34" a="1"/>
  <c r="C123" i="34" s="1"/>
  <c r="B123" i="34" a="1"/>
  <c r="B123" i="34" s="1"/>
  <c r="A123" i="34" a="1"/>
  <c r="A123" i="34" s="1"/>
  <c r="AA122" i="34" a="1"/>
  <c r="AA122" i="34" s="1"/>
  <c r="Z122" i="34" a="1"/>
  <c r="Z122" i="34" s="1"/>
  <c r="Y122" i="12"/>
  <c r="Y122" i="34" a="1"/>
  <c r="Y122" i="34" s="1"/>
  <c r="X122" i="34" a="1"/>
  <c r="X122" i="34" s="1"/>
  <c r="W122" i="34" a="1"/>
  <c r="W122" i="34" s="1"/>
  <c r="V122" i="12"/>
  <c r="V122" i="34" a="1"/>
  <c r="V122" i="34" s="1"/>
  <c r="T122" i="12"/>
  <c r="T122" i="34" a="1"/>
  <c r="T122" i="34" s="1"/>
  <c r="S122" i="12"/>
  <c r="S122" i="34" a="1"/>
  <c r="S122" i="34" s="1"/>
  <c r="R122" i="12"/>
  <c r="R122" i="34" a="1"/>
  <c r="R122" i="34" s="1"/>
  <c r="P122" i="12"/>
  <c r="P122" i="34" a="1"/>
  <c r="P122" i="34" s="1"/>
  <c r="O122" i="12"/>
  <c r="O122" i="34" a="1"/>
  <c r="O122" i="34" s="1"/>
  <c r="N122" i="12"/>
  <c r="N122" i="34" a="1"/>
  <c r="N122" i="34" s="1"/>
  <c r="L122" i="34" a="1"/>
  <c r="L122" i="34" s="1"/>
  <c r="K122" i="34" a="1"/>
  <c r="K122" i="34" s="1"/>
  <c r="J122" i="34" a="1"/>
  <c r="J122" i="34" s="1"/>
  <c r="I122" i="34" a="1"/>
  <c r="I122" i="34" s="1"/>
  <c r="H122" i="34" a="1"/>
  <c r="H122" i="34" s="1"/>
  <c r="G122" i="34" a="1"/>
  <c r="G122" i="34" s="1"/>
  <c r="F122" i="34" a="1"/>
  <c r="F122" i="34" s="1"/>
  <c r="E122" i="34" a="1"/>
  <c r="E122" i="34" s="1"/>
  <c r="D122" i="34" a="1"/>
  <c r="D122" i="34" s="1"/>
  <c r="C122" i="34" a="1"/>
  <c r="C122" i="34" s="1"/>
  <c r="B122" i="34" a="1"/>
  <c r="B122" i="34" s="1"/>
  <c r="A122" i="34" a="1"/>
  <c r="A122" i="34" s="1"/>
  <c r="AA121" i="34" a="1"/>
  <c r="AA121" i="34" s="1"/>
  <c r="Z121" i="34" a="1"/>
  <c r="Z121" i="34" s="1"/>
  <c r="Y121" i="12"/>
  <c r="Y121" i="34" a="1"/>
  <c r="Y121" i="34" s="1"/>
  <c r="X121" i="34" a="1"/>
  <c r="X121" i="34" s="1"/>
  <c r="W121" i="34" a="1"/>
  <c r="W121" i="34" s="1"/>
  <c r="V121" i="12"/>
  <c r="V121" i="34" a="1"/>
  <c r="V121" i="34" s="1"/>
  <c r="T121" i="12"/>
  <c r="T121" i="34" a="1"/>
  <c r="T121" i="34" s="1"/>
  <c r="S121" i="12"/>
  <c r="S121" i="34" a="1"/>
  <c r="S121" i="34" s="1"/>
  <c r="R121" i="12"/>
  <c r="R121" i="34" a="1"/>
  <c r="R121" i="34" s="1"/>
  <c r="P121" i="12"/>
  <c r="P121" i="34" a="1"/>
  <c r="P121" i="34" s="1"/>
  <c r="O121" i="12"/>
  <c r="O121" i="34" a="1"/>
  <c r="O121" i="34" s="1"/>
  <c r="N121" i="12"/>
  <c r="N121" i="34" a="1"/>
  <c r="N121" i="34" s="1"/>
  <c r="L121" i="34" a="1"/>
  <c r="L121" i="34" s="1"/>
  <c r="K121" i="34" a="1"/>
  <c r="K121" i="34" s="1"/>
  <c r="J121" i="34" a="1"/>
  <c r="J121" i="34" s="1"/>
  <c r="I121" i="34" a="1"/>
  <c r="I121" i="34" s="1"/>
  <c r="H121" i="34" a="1"/>
  <c r="H121" i="34" s="1"/>
  <c r="G121" i="34" a="1"/>
  <c r="G121" i="34" s="1"/>
  <c r="F121" i="34" a="1"/>
  <c r="F121" i="34" s="1"/>
  <c r="E121" i="34" a="1"/>
  <c r="E121" i="34" s="1"/>
  <c r="D121" i="34" a="1"/>
  <c r="D121" i="34" s="1"/>
  <c r="C121" i="34" a="1"/>
  <c r="C121" i="34" s="1"/>
  <c r="B121" i="34" a="1"/>
  <c r="B121" i="34" s="1"/>
  <c r="A121" i="34" a="1"/>
  <c r="A121" i="34" s="1"/>
  <c r="AA120" i="34" a="1"/>
  <c r="AA120" i="34" s="1"/>
  <c r="Z120" i="34" a="1"/>
  <c r="Z120" i="34" s="1"/>
  <c r="Y120" i="12"/>
  <c r="Y120" i="34" a="1"/>
  <c r="Y120" i="34" s="1"/>
  <c r="X120" i="34" a="1"/>
  <c r="X120" i="34" s="1"/>
  <c r="W120" i="34" a="1"/>
  <c r="W120" i="34" s="1"/>
  <c r="V120" i="12"/>
  <c r="V120" i="34" a="1"/>
  <c r="V120" i="34" s="1"/>
  <c r="T120" i="12"/>
  <c r="T120" i="34" a="1"/>
  <c r="T120" i="34" s="1"/>
  <c r="S120" i="12"/>
  <c r="S120" i="34" a="1"/>
  <c r="S120" i="34" s="1"/>
  <c r="R120" i="12"/>
  <c r="R120" i="34" a="1"/>
  <c r="R120" i="34" s="1"/>
  <c r="P120" i="12"/>
  <c r="P120" i="34" a="1"/>
  <c r="P120" i="34" s="1"/>
  <c r="O120" i="12"/>
  <c r="O120" i="34" a="1"/>
  <c r="O120" i="34" s="1"/>
  <c r="N120" i="12"/>
  <c r="N120" i="34" a="1"/>
  <c r="N120" i="34" s="1"/>
  <c r="L120" i="34" a="1"/>
  <c r="L120" i="34" s="1"/>
  <c r="K120" i="34" a="1"/>
  <c r="K120" i="34" s="1"/>
  <c r="J120" i="34" a="1"/>
  <c r="J120" i="34" s="1"/>
  <c r="I120" i="34" a="1"/>
  <c r="I120" i="34" s="1"/>
  <c r="H120" i="34" a="1"/>
  <c r="H120" i="34" s="1"/>
  <c r="G120" i="34" a="1"/>
  <c r="G120" i="34" s="1"/>
  <c r="F120" i="34" a="1"/>
  <c r="F120" i="34" s="1"/>
  <c r="E120" i="34" a="1"/>
  <c r="E120" i="34" s="1"/>
  <c r="D120" i="34" a="1"/>
  <c r="D120" i="34" s="1"/>
  <c r="C120" i="34" a="1"/>
  <c r="C120" i="34" s="1"/>
  <c r="B120" i="34" a="1"/>
  <c r="B120" i="34" s="1"/>
  <c r="A120" i="34" a="1"/>
  <c r="A120" i="34" s="1"/>
  <c r="AA119" i="34" a="1"/>
  <c r="AA119" i="34" s="1"/>
  <c r="Z119" i="34" a="1"/>
  <c r="Z119" i="34" s="1"/>
  <c r="Y119" i="12"/>
  <c r="Y119" i="34" a="1"/>
  <c r="Y119" i="34" s="1"/>
  <c r="X119" i="34" a="1"/>
  <c r="X119" i="34" s="1"/>
  <c r="W119" i="34" a="1"/>
  <c r="W119" i="34" s="1"/>
  <c r="V119" i="12"/>
  <c r="V119" i="34" a="1"/>
  <c r="V119" i="34" s="1"/>
  <c r="T119" i="12"/>
  <c r="T119" i="34" a="1"/>
  <c r="T119" i="34" s="1"/>
  <c r="S119" i="12"/>
  <c r="S119" i="34" a="1"/>
  <c r="S119" i="34" s="1"/>
  <c r="R119" i="12"/>
  <c r="R119" i="34" a="1"/>
  <c r="R119" i="34" s="1"/>
  <c r="P119" i="12"/>
  <c r="P119" i="34" a="1"/>
  <c r="P119" i="34" s="1"/>
  <c r="O119" i="12"/>
  <c r="O119" i="34" a="1"/>
  <c r="O119" i="34" s="1"/>
  <c r="N119" i="12"/>
  <c r="N119" i="34" a="1"/>
  <c r="N119" i="34" s="1"/>
  <c r="L119" i="34" a="1"/>
  <c r="L119" i="34" s="1"/>
  <c r="K119" i="34" a="1"/>
  <c r="K119" i="34" s="1"/>
  <c r="J119" i="34" a="1"/>
  <c r="J119" i="34" s="1"/>
  <c r="I119" i="34" a="1"/>
  <c r="I119" i="34" s="1"/>
  <c r="H119" i="34" a="1"/>
  <c r="H119" i="34" s="1"/>
  <c r="G119" i="34" a="1"/>
  <c r="G119" i="34" s="1"/>
  <c r="F119" i="34" a="1"/>
  <c r="F119" i="34" s="1"/>
  <c r="E119" i="34" a="1"/>
  <c r="E119" i="34" s="1"/>
  <c r="D119" i="34" a="1"/>
  <c r="D119" i="34" s="1"/>
  <c r="C119" i="34" a="1"/>
  <c r="C119" i="34" s="1"/>
  <c r="B119" i="34" a="1"/>
  <c r="B119" i="34" s="1"/>
  <c r="A119" i="34" a="1"/>
  <c r="A119" i="34" s="1"/>
  <c r="AA118" i="34" a="1"/>
  <c r="AA118" i="34" s="1"/>
  <c r="Z118" i="34" a="1"/>
  <c r="Z118" i="34" s="1"/>
  <c r="Y118" i="12"/>
  <c r="Y118" i="34" a="1"/>
  <c r="Y118" i="34" s="1"/>
  <c r="X118" i="34" a="1"/>
  <c r="X118" i="34" s="1"/>
  <c r="W118" i="34" a="1"/>
  <c r="W118" i="34" s="1"/>
  <c r="V118" i="12"/>
  <c r="V118" i="34" a="1"/>
  <c r="V118" i="34" s="1"/>
  <c r="T118" i="12"/>
  <c r="T118" i="34" a="1"/>
  <c r="T118" i="34" s="1"/>
  <c r="S118" i="12"/>
  <c r="S118" i="34" a="1"/>
  <c r="S118" i="34" s="1"/>
  <c r="R118" i="12"/>
  <c r="R118" i="34" a="1"/>
  <c r="R118" i="34" s="1"/>
  <c r="P118" i="12"/>
  <c r="P118" i="34" a="1"/>
  <c r="P118" i="34" s="1"/>
  <c r="O118" i="12"/>
  <c r="O118" i="34" a="1"/>
  <c r="O118" i="34" s="1"/>
  <c r="N118" i="12"/>
  <c r="N118" i="34" a="1"/>
  <c r="N118" i="34" s="1"/>
  <c r="L118" i="34" a="1"/>
  <c r="L118" i="34" s="1"/>
  <c r="K118" i="34" a="1"/>
  <c r="K118" i="34" s="1"/>
  <c r="J118" i="34" a="1"/>
  <c r="J118" i="34" s="1"/>
  <c r="I118" i="34" a="1"/>
  <c r="I118" i="34" s="1"/>
  <c r="H118" i="34" a="1"/>
  <c r="H118" i="34" s="1"/>
  <c r="G118" i="34" a="1"/>
  <c r="G118" i="34" s="1"/>
  <c r="F118" i="34" a="1"/>
  <c r="F118" i="34" s="1"/>
  <c r="E118" i="34" a="1"/>
  <c r="E118" i="34" s="1"/>
  <c r="D118" i="34" a="1"/>
  <c r="D118" i="34" s="1"/>
  <c r="C118" i="34" a="1"/>
  <c r="C118" i="34" s="1"/>
  <c r="B118" i="34" a="1"/>
  <c r="B118" i="34" s="1"/>
  <c r="A118" i="34" a="1"/>
  <c r="A118" i="34" s="1"/>
  <c r="AA117" i="34" a="1"/>
  <c r="AA117" i="34" s="1"/>
  <c r="Z117" i="34" a="1"/>
  <c r="Z117" i="34" s="1"/>
  <c r="Y117" i="12"/>
  <c r="Y117" i="34" a="1"/>
  <c r="Y117" i="34" s="1"/>
  <c r="X117" i="34" a="1"/>
  <c r="X117" i="34" s="1"/>
  <c r="W117" i="34" a="1"/>
  <c r="W117" i="34" s="1"/>
  <c r="V117" i="12"/>
  <c r="V117" i="34" a="1"/>
  <c r="V117" i="34" s="1"/>
  <c r="T117" i="12"/>
  <c r="T117" i="34" a="1"/>
  <c r="T117" i="34" s="1"/>
  <c r="S117" i="12"/>
  <c r="S117" i="34" a="1"/>
  <c r="S117" i="34" s="1"/>
  <c r="R117" i="12"/>
  <c r="R117" i="34" a="1"/>
  <c r="R117" i="34" s="1"/>
  <c r="P117" i="12"/>
  <c r="P117" i="34" a="1"/>
  <c r="P117" i="34" s="1"/>
  <c r="O117" i="12"/>
  <c r="O117" i="34" a="1"/>
  <c r="O117" i="34" s="1"/>
  <c r="N117" i="12"/>
  <c r="N117" i="34" a="1"/>
  <c r="N117" i="34" s="1"/>
  <c r="L117" i="34" a="1"/>
  <c r="L117" i="34" s="1"/>
  <c r="K117" i="34" a="1"/>
  <c r="K117" i="34" s="1"/>
  <c r="J117" i="34" a="1"/>
  <c r="J117" i="34" s="1"/>
  <c r="I117" i="34" a="1"/>
  <c r="I117" i="34" s="1"/>
  <c r="H117" i="34" a="1"/>
  <c r="H117" i="34" s="1"/>
  <c r="G117" i="34" a="1"/>
  <c r="G117" i="34" s="1"/>
  <c r="F117" i="34" a="1"/>
  <c r="F117" i="34" s="1"/>
  <c r="E117" i="34" a="1"/>
  <c r="E117" i="34" s="1"/>
  <c r="D117" i="34" a="1"/>
  <c r="D117" i="34" s="1"/>
  <c r="C117" i="34" a="1"/>
  <c r="C117" i="34" s="1"/>
  <c r="B117" i="34" a="1"/>
  <c r="B117" i="34" s="1"/>
  <c r="A117" i="34" a="1"/>
  <c r="A117" i="34" s="1"/>
  <c r="AA116" i="34" a="1"/>
  <c r="AA116" i="34" s="1"/>
  <c r="Z116" i="34" a="1"/>
  <c r="Z116" i="34" s="1"/>
  <c r="Y116" i="12"/>
  <c r="Y116" i="34" a="1"/>
  <c r="Y116" i="34" s="1"/>
  <c r="X116" i="34" a="1"/>
  <c r="X116" i="34" s="1"/>
  <c r="W116" i="34" a="1"/>
  <c r="W116" i="34" s="1"/>
  <c r="V116" i="12"/>
  <c r="V116" i="34" a="1"/>
  <c r="V116" i="34" s="1"/>
  <c r="T116" i="12"/>
  <c r="T116" i="34" a="1"/>
  <c r="T116" i="34" s="1"/>
  <c r="S116" i="12"/>
  <c r="S116" i="34" a="1"/>
  <c r="S116" i="34" s="1"/>
  <c r="R116" i="12"/>
  <c r="R116" i="34" a="1"/>
  <c r="R116" i="34" s="1"/>
  <c r="P116" i="12"/>
  <c r="P116" i="34" a="1"/>
  <c r="P116" i="34" s="1"/>
  <c r="O116" i="12"/>
  <c r="O116" i="34" a="1"/>
  <c r="O116" i="34" s="1"/>
  <c r="N116" i="12"/>
  <c r="N116" i="34" a="1"/>
  <c r="N116" i="34" s="1"/>
  <c r="L116" i="34" a="1"/>
  <c r="L116" i="34" s="1"/>
  <c r="K116" i="34" a="1"/>
  <c r="K116" i="34" s="1"/>
  <c r="J116" i="34" a="1"/>
  <c r="J116" i="34" s="1"/>
  <c r="I116" i="34" a="1"/>
  <c r="I116" i="34" s="1"/>
  <c r="H116" i="34" a="1"/>
  <c r="H116" i="34" s="1"/>
  <c r="G116" i="34" a="1"/>
  <c r="G116" i="34" s="1"/>
  <c r="F116" i="34" a="1"/>
  <c r="F116" i="34" s="1"/>
  <c r="E116" i="34" a="1"/>
  <c r="E116" i="34" s="1"/>
  <c r="D116" i="34" a="1"/>
  <c r="D116" i="34" s="1"/>
  <c r="C116" i="34" a="1"/>
  <c r="C116" i="34" s="1"/>
  <c r="B116" i="34" a="1"/>
  <c r="B116" i="34" s="1"/>
  <c r="A116" i="34" a="1"/>
  <c r="A116" i="34" s="1"/>
  <c r="AA115" i="34" a="1"/>
  <c r="AA115" i="34" s="1"/>
  <c r="Z115" i="34" a="1"/>
  <c r="Z115" i="34" s="1"/>
  <c r="Y115" i="12"/>
  <c r="Y115" i="34" a="1"/>
  <c r="Y115" i="34" s="1"/>
  <c r="X115" i="34" a="1"/>
  <c r="X115" i="34" s="1"/>
  <c r="W115" i="34" a="1"/>
  <c r="W115" i="34" s="1"/>
  <c r="V115" i="12"/>
  <c r="V115" i="34" a="1"/>
  <c r="V115" i="34" s="1"/>
  <c r="T115" i="12"/>
  <c r="T115" i="34" a="1"/>
  <c r="T115" i="34" s="1"/>
  <c r="S115" i="12"/>
  <c r="S115" i="34" a="1"/>
  <c r="S115" i="34" s="1"/>
  <c r="R115" i="12"/>
  <c r="R115" i="34" a="1"/>
  <c r="R115" i="34" s="1"/>
  <c r="P115" i="12"/>
  <c r="P115" i="34" a="1"/>
  <c r="P115" i="34" s="1"/>
  <c r="O115" i="12"/>
  <c r="O115" i="34" a="1"/>
  <c r="O115" i="34" s="1"/>
  <c r="N115" i="12"/>
  <c r="N115" i="34" a="1"/>
  <c r="N115" i="34" s="1"/>
  <c r="L115" i="34" a="1"/>
  <c r="L115" i="34" s="1"/>
  <c r="K115" i="34" a="1"/>
  <c r="K115" i="34" s="1"/>
  <c r="J115" i="34" a="1"/>
  <c r="J115" i="34" s="1"/>
  <c r="I115" i="34" a="1"/>
  <c r="I115" i="34" s="1"/>
  <c r="H115" i="34" a="1"/>
  <c r="H115" i="34" s="1"/>
  <c r="G115" i="34" a="1"/>
  <c r="G115" i="34" s="1"/>
  <c r="F115" i="34" a="1"/>
  <c r="F115" i="34" s="1"/>
  <c r="E115" i="34" a="1"/>
  <c r="E115" i="34" s="1"/>
  <c r="D115" i="34" a="1"/>
  <c r="D115" i="34" s="1"/>
  <c r="C115" i="34" a="1"/>
  <c r="C115" i="34" s="1"/>
  <c r="B115" i="34" a="1"/>
  <c r="B115" i="34" s="1"/>
  <c r="A115" i="34" a="1"/>
  <c r="A115" i="34" s="1"/>
  <c r="AA114" i="34" a="1"/>
  <c r="AA114" i="34" s="1"/>
  <c r="Z114" i="34" a="1"/>
  <c r="Z114" i="34" s="1"/>
  <c r="Y114" i="12"/>
  <c r="Y114" i="34" a="1"/>
  <c r="Y114" i="34" s="1"/>
  <c r="X114" i="34" a="1"/>
  <c r="X114" i="34" s="1"/>
  <c r="W114" i="34" a="1"/>
  <c r="W114" i="34" s="1"/>
  <c r="V114" i="12"/>
  <c r="V114" i="34" a="1"/>
  <c r="V114" i="34" s="1"/>
  <c r="T114" i="12"/>
  <c r="T114" i="34" a="1"/>
  <c r="T114" i="34" s="1"/>
  <c r="S114" i="12"/>
  <c r="S114" i="34" a="1"/>
  <c r="S114" i="34" s="1"/>
  <c r="R114" i="12"/>
  <c r="R114" i="34" a="1"/>
  <c r="R114" i="34" s="1"/>
  <c r="P114" i="12"/>
  <c r="P114" i="34" a="1"/>
  <c r="P114" i="34" s="1"/>
  <c r="O114" i="12"/>
  <c r="O114" i="34" a="1"/>
  <c r="O114" i="34" s="1"/>
  <c r="N114" i="12"/>
  <c r="N114" i="34" a="1"/>
  <c r="N114" i="34" s="1"/>
  <c r="L114" i="34" a="1"/>
  <c r="L114" i="34" s="1"/>
  <c r="K114" i="34" a="1"/>
  <c r="K114" i="34" s="1"/>
  <c r="J114" i="34" a="1"/>
  <c r="J114" i="34" s="1"/>
  <c r="I114" i="34" a="1"/>
  <c r="I114" i="34" s="1"/>
  <c r="H114" i="34" a="1"/>
  <c r="H114" i="34" s="1"/>
  <c r="G114" i="34" a="1"/>
  <c r="G114" i="34" s="1"/>
  <c r="F114" i="34" a="1"/>
  <c r="F114" i="34" s="1"/>
  <c r="E114" i="34" a="1"/>
  <c r="E114" i="34" s="1"/>
  <c r="D114" i="34" a="1"/>
  <c r="D114" i="34" s="1"/>
  <c r="C114" i="34" a="1"/>
  <c r="C114" i="34" s="1"/>
  <c r="B114" i="34" a="1"/>
  <c r="B114" i="34" s="1"/>
  <c r="A114" i="34" a="1"/>
  <c r="A114" i="34" s="1"/>
  <c r="AA113" i="34" a="1"/>
  <c r="AA113" i="34" s="1"/>
  <c r="Z113" i="34" a="1"/>
  <c r="Z113" i="34" s="1"/>
  <c r="Y113" i="12"/>
  <c r="Y113" i="34" a="1"/>
  <c r="Y113" i="34" s="1"/>
  <c r="X113" i="34" a="1"/>
  <c r="X113" i="34" s="1"/>
  <c r="W113" i="34" a="1"/>
  <c r="W113" i="34" s="1"/>
  <c r="V113" i="12"/>
  <c r="V113" i="34" a="1"/>
  <c r="V113" i="34" s="1"/>
  <c r="T113" i="12"/>
  <c r="T113" i="34" a="1"/>
  <c r="T113" i="34" s="1"/>
  <c r="S113" i="12"/>
  <c r="S113" i="34" a="1"/>
  <c r="S113" i="34" s="1"/>
  <c r="R113" i="12"/>
  <c r="R113" i="34" a="1"/>
  <c r="R113" i="34" s="1"/>
  <c r="P113" i="12"/>
  <c r="P113" i="34" a="1"/>
  <c r="P113" i="34" s="1"/>
  <c r="O113" i="12"/>
  <c r="O113" i="34" a="1"/>
  <c r="O113" i="34" s="1"/>
  <c r="N113" i="12"/>
  <c r="N113" i="34" a="1"/>
  <c r="N113" i="34" s="1"/>
  <c r="L113" i="34" a="1"/>
  <c r="L113" i="34" s="1"/>
  <c r="K113" i="34" a="1"/>
  <c r="K113" i="34" s="1"/>
  <c r="J113" i="34" a="1"/>
  <c r="J113" i="34" s="1"/>
  <c r="I113" i="34" a="1"/>
  <c r="I113" i="34" s="1"/>
  <c r="H113" i="34" a="1"/>
  <c r="H113" i="34" s="1"/>
  <c r="G113" i="34" a="1"/>
  <c r="G113" i="34" s="1"/>
  <c r="F113" i="34" a="1"/>
  <c r="F113" i="34" s="1"/>
  <c r="E113" i="34" a="1"/>
  <c r="E113" i="34" s="1"/>
  <c r="D113" i="34" a="1"/>
  <c r="D113" i="34" s="1"/>
  <c r="C113" i="34" a="1"/>
  <c r="C113" i="34" s="1"/>
  <c r="B113" i="34" a="1"/>
  <c r="B113" i="34" s="1"/>
  <c r="A113" i="34" a="1"/>
  <c r="A113" i="34" s="1"/>
  <c r="AA112" i="34" a="1"/>
  <c r="AA112" i="34" s="1"/>
  <c r="Z112" i="34" a="1"/>
  <c r="Z112" i="34" s="1"/>
  <c r="Y112" i="12"/>
  <c r="Y112" i="34" a="1"/>
  <c r="Y112" i="34" s="1"/>
  <c r="X112" i="34" a="1"/>
  <c r="X112" i="34" s="1"/>
  <c r="W112" i="34" a="1"/>
  <c r="W112" i="34" s="1"/>
  <c r="V112" i="12"/>
  <c r="V112" i="34" a="1"/>
  <c r="V112" i="34" s="1"/>
  <c r="T112" i="12"/>
  <c r="T112" i="34" a="1"/>
  <c r="T112" i="34" s="1"/>
  <c r="S112" i="12"/>
  <c r="S112" i="34" a="1"/>
  <c r="S112" i="34" s="1"/>
  <c r="R112" i="12"/>
  <c r="R112" i="34" a="1"/>
  <c r="R112" i="34" s="1"/>
  <c r="P112" i="12"/>
  <c r="P112" i="34" a="1"/>
  <c r="P112" i="34" s="1"/>
  <c r="O112" i="12"/>
  <c r="O112" i="34" a="1"/>
  <c r="O112" i="34" s="1"/>
  <c r="N112" i="12"/>
  <c r="N112" i="34" a="1"/>
  <c r="N112" i="34" s="1"/>
  <c r="L112" i="34" a="1"/>
  <c r="L112" i="34" s="1"/>
  <c r="K112" i="34" a="1"/>
  <c r="K112" i="34" s="1"/>
  <c r="J112" i="34" a="1"/>
  <c r="J112" i="34" s="1"/>
  <c r="I112" i="34" a="1"/>
  <c r="I112" i="34" s="1"/>
  <c r="H112" i="34" a="1"/>
  <c r="H112" i="34" s="1"/>
  <c r="G112" i="34" a="1"/>
  <c r="G112" i="34" s="1"/>
  <c r="F112" i="34" a="1"/>
  <c r="F112" i="34" s="1"/>
  <c r="E112" i="34" a="1"/>
  <c r="E112" i="34" s="1"/>
  <c r="D112" i="34" a="1"/>
  <c r="D112" i="34" s="1"/>
  <c r="C112" i="34" a="1"/>
  <c r="C112" i="34" s="1"/>
  <c r="B112" i="34" a="1"/>
  <c r="B112" i="34" s="1"/>
  <c r="A112" i="34" a="1"/>
  <c r="A112" i="34" s="1"/>
  <c r="AA111" i="34" a="1"/>
  <c r="AA111" i="34" s="1"/>
  <c r="Z111" i="34" a="1"/>
  <c r="Z111" i="34" s="1"/>
  <c r="Y111" i="12"/>
  <c r="Y111" i="34" a="1"/>
  <c r="Y111" i="34" s="1"/>
  <c r="X111" i="34" a="1"/>
  <c r="X111" i="34" s="1"/>
  <c r="W111" i="34" a="1"/>
  <c r="W111" i="34" s="1"/>
  <c r="V111" i="12"/>
  <c r="V111" i="34" a="1"/>
  <c r="V111" i="34" s="1"/>
  <c r="T111" i="12"/>
  <c r="T111" i="34" a="1"/>
  <c r="T111" i="34" s="1"/>
  <c r="S111" i="12"/>
  <c r="S111" i="34" a="1"/>
  <c r="S111" i="34" s="1"/>
  <c r="R111" i="12"/>
  <c r="R111" i="34" a="1"/>
  <c r="R111" i="34" s="1"/>
  <c r="P111" i="12"/>
  <c r="P111" i="34" a="1"/>
  <c r="P111" i="34" s="1"/>
  <c r="O111" i="12"/>
  <c r="O111" i="34" a="1"/>
  <c r="O111" i="34" s="1"/>
  <c r="N111" i="12"/>
  <c r="N111" i="34" a="1"/>
  <c r="N111" i="34" s="1"/>
  <c r="L111" i="34" a="1"/>
  <c r="L111" i="34" s="1"/>
  <c r="K111" i="34" a="1"/>
  <c r="K111" i="34" s="1"/>
  <c r="J111" i="34" a="1"/>
  <c r="J111" i="34" s="1"/>
  <c r="I111" i="34" a="1"/>
  <c r="I111" i="34" s="1"/>
  <c r="H111" i="34" a="1"/>
  <c r="H111" i="34" s="1"/>
  <c r="G111" i="34" a="1"/>
  <c r="G111" i="34" s="1"/>
  <c r="F111" i="34" a="1"/>
  <c r="F111" i="34" s="1"/>
  <c r="E111" i="34" a="1"/>
  <c r="E111" i="34" s="1"/>
  <c r="D111" i="34" a="1"/>
  <c r="D111" i="34" s="1"/>
  <c r="C111" i="34" a="1"/>
  <c r="C111" i="34" s="1"/>
  <c r="B111" i="34" a="1"/>
  <c r="B111" i="34" s="1"/>
  <c r="A111" i="34" a="1"/>
  <c r="A111" i="34" s="1"/>
  <c r="AA110" i="34" a="1"/>
  <c r="AA110" i="34" s="1"/>
  <c r="Z110" i="34" a="1"/>
  <c r="Z110" i="34" s="1"/>
  <c r="Y110" i="12"/>
  <c r="Y110" i="34" a="1"/>
  <c r="Y110" i="34" s="1"/>
  <c r="X110" i="34" a="1"/>
  <c r="X110" i="34" s="1"/>
  <c r="W110" i="34" a="1"/>
  <c r="W110" i="34" s="1"/>
  <c r="V110" i="12"/>
  <c r="V110" i="34" a="1"/>
  <c r="V110" i="34" s="1"/>
  <c r="T110" i="12"/>
  <c r="T110" i="34" a="1"/>
  <c r="T110" i="34" s="1"/>
  <c r="S110" i="12"/>
  <c r="S110" i="34" a="1"/>
  <c r="S110" i="34" s="1"/>
  <c r="R110" i="12"/>
  <c r="R110" i="34" a="1"/>
  <c r="R110" i="34" s="1"/>
  <c r="P110" i="12"/>
  <c r="P110" i="34" a="1"/>
  <c r="P110" i="34" s="1"/>
  <c r="O110" i="12"/>
  <c r="O110" i="34" a="1"/>
  <c r="O110" i="34" s="1"/>
  <c r="N110" i="12"/>
  <c r="N110" i="34" a="1"/>
  <c r="N110" i="34" s="1"/>
  <c r="L110" i="34" a="1"/>
  <c r="L110" i="34" s="1"/>
  <c r="K110" i="34" a="1"/>
  <c r="K110" i="34" s="1"/>
  <c r="J110" i="34" a="1"/>
  <c r="J110" i="34" s="1"/>
  <c r="I110" i="34" a="1"/>
  <c r="I110" i="34" s="1"/>
  <c r="H110" i="34" a="1"/>
  <c r="H110" i="34" s="1"/>
  <c r="G110" i="34" a="1"/>
  <c r="G110" i="34" s="1"/>
  <c r="F110" i="34" a="1"/>
  <c r="F110" i="34" s="1"/>
  <c r="E110" i="34" a="1"/>
  <c r="E110" i="34" s="1"/>
  <c r="D110" i="34" a="1"/>
  <c r="D110" i="34" s="1"/>
  <c r="C110" i="34" a="1"/>
  <c r="C110" i="34" s="1"/>
  <c r="B110" i="34" a="1"/>
  <c r="B110" i="34" s="1"/>
  <c r="A110" i="34" a="1"/>
  <c r="A110" i="34" s="1"/>
  <c r="AA109" i="34" a="1"/>
  <c r="AA109" i="34" s="1"/>
  <c r="Z109" i="34" a="1"/>
  <c r="Z109" i="34" s="1"/>
  <c r="Y109" i="12"/>
  <c r="Y109" i="34" a="1"/>
  <c r="Y109" i="34" s="1"/>
  <c r="X109" i="34" a="1"/>
  <c r="X109" i="34" s="1"/>
  <c r="W109" i="34" a="1"/>
  <c r="W109" i="34" s="1"/>
  <c r="V109" i="12"/>
  <c r="V109" i="34" a="1"/>
  <c r="V109" i="34" s="1"/>
  <c r="T109" i="12"/>
  <c r="T109" i="34" a="1"/>
  <c r="T109" i="34" s="1"/>
  <c r="S109" i="12"/>
  <c r="S109" i="34" a="1"/>
  <c r="S109" i="34" s="1"/>
  <c r="R109" i="12"/>
  <c r="R109" i="34" a="1"/>
  <c r="R109" i="34" s="1"/>
  <c r="P109" i="12"/>
  <c r="P109" i="34" a="1"/>
  <c r="P109" i="34" s="1"/>
  <c r="O109" i="12"/>
  <c r="O109" i="34" a="1"/>
  <c r="O109" i="34" s="1"/>
  <c r="N109" i="12"/>
  <c r="N109" i="34" a="1"/>
  <c r="N109" i="34" s="1"/>
  <c r="L109" i="34" a="1"/>
  <c r="L109" i="34" s="1"/>
  <c r="K109" i="34" a="1"/>
  <c r="K109" i="34" s="1"/>
  <c r="J109" i="34" a="1"/>
  <c r="J109" i="34" s="1"/>
  <c r="I109" i="34" a="1"/>
  <c r="I109" i="34" s="1"/>
  <c r="H109" i="34" a="1"/>
  <c r="H109" i="34" s="1"/>
  <c r="G109" i="34" a="1"/>
  <c r="G109" i="34" s="1"/>
  <c r="F109" i="34" a="1"/>
  <c r="F109" i="34" s="1"/>
  <c r="E109" i="34" a="1"/>
  <c r="E109" i="34" s="1"/>
  <c r="D109" i="34" a="1"/>
  <c r="D109" i="34" s="1"/>
  <c r="C109" i="34" a="1"/>
  <c r="C109" i="34" s="1"/>
  <c r="B109" i="34" a="1"/>
  <c r="B109" i="34" s="1"/>
  <c r="A109" i="34" a="1"/>
  <c r="A109" i="34" s="1"/>
  <c r="AA108" i="34" a="1"/>
  <c r="AA108" i="34" s="1"/>
  <c r="Z108" i="34" a="1"/>
  <c r="Z108" i="34" s="1"/>
  <c r="Y108" i="12"/>
  <c r="Y108" i="34" a="1"/>
  <c r="Y108" i="34" s="1"/>
  <c r="X108" i="34" a="1"/>
  <c r="X108" i="34" s="1"/>
  <c r="W108" i="34" a="1"/>
  <c r="W108" i="34" s="1"/>
  <c r="V108" i="12"/>
  <c r="V108" i="34" a="1"/>
  <c r="V108" i="34" s="1"/>
  <c r="T108" i="12"/>
  <c r="T108" i="34" a="1"/>
  <c r="T108" i="34" s="1"/>
  <c r="S108" i="12"/>
  <c r="S108" i="34" a="1"/>
  <c r="S108" i="34" s="1"/>
  <c r="R108" i="12"/>
  <c r="R108" i="34" a="1"/>
  <c r="R108" i="34" s="1"/>
  <c r="P108" i="12"/>
  <c r="P108" i="34" a="1"/>
  <c r="P108" i="34" s="1"/>
  <c r="O108" i="12"/>
  <c r="O108" i="34" a="1"/>
  <c r="O108" i="34" s="1"/>
  <c r="N108" i="12"/>
  <c r="N108" i="34" a="1"/>
  <c r="N108" i="34" s="1"/>
  <c r="L108" i="34" a="1"/>
  <c r="L108" i="34" s="1"/>
  <c r="K108" i="34" a="1"/>
  <c r="K108" i="34" s="1"/>
  <c r="J108" i="34" a="1"/>
  <c r="J108" i="34" s="1"/>
  <c r="I108" i="34" a="1"/>
  <c r="I108" i="34" s="1"/>
  <c r="H108" i="34" a="1"/>
  <c r="H108" i="34" s="1"/>
  <c r="G108" i="34" a="1"/>
  <c r="G108" i="34" s="1"/>
  <c r="F108" i="34" a="1"/>
  <c r="F108" i="34" s="1"/>
  <c r="E108" i="34" a="1"/>
  <c r="E108" i="34" s="1"/>
  <c r="D108" i="34" a="1"/>
  <c r="D108" i="34" s="1"/>
  <c r="C108" i="34" a="1"/>
  <c r="C108" i="34" s="1"/>
  <c r="B108" i="34" a="1"/>
  <c r="B108" i="34" s="1"/>
  <c r="A108" i="34" a="1"/>
  <c r="A108" i="34" s="1"/>
  <c r="AA107" i="34" a="1"/>
  <c r="AA107" i="34" s="1"/>
  <c r="Z107" i="34" a="1"/>
  <c r="Z107" i="34" s="1"/>
  <c r="Y107" i="12"/>
  <c r="Y107" i="34" a="1"/>
  <c r="Y107" i="34" s="1"/>
  <c r="X107" i="34" a="1"/>
  <c r="X107" i="34" s="1"/>
  <c r="W107" i="34" a="1"/>
  <c r="W107" i="34" s="1"/>
  <c r="V107" i="12"/>
  <c r="V107" i="34" a="1"/>
  <c r="V107" i="34" s="1"/>
  <c r="T107" i="12"/>
  <c r="T107" i="34" a="1"/>
  <c r="T107" i="34" s="1"/>
  <c r="S107" i="12"/>
  <c r="S107" i="34" a="1"/>
  <c r="S107" i="34" s="1"/>
  <c r="R107" i="12"/>
  <c r="R107" i="34" a="1"/>
  <c r="R107" i="34" s="1"/>
  <c r="P107" i="12"/>
  <c r="P107" i="34" a="1"/>
  <c r="P107" i="34" s="1"/>
  <c r="O107" i="12"/>
  <c r="O107" i="34" a="1"/>
  <c r="O107" i="34" s="1"/>
  <c r="N107" i="12"/>
  <c r="N107" i="34" a="1"/>
  <c r="N107" i="34" s="1"/>
  <c r="L107" i="34" a="1"/>
  <c r="L107" i="34" s="1"/>
  <c r="K107" i="34" a="1"/>
  <c r="K107" i="34" s="1"/>
  <c r="J107" i="34" a="1"/>
  <c r="J107" i="34" s="1"/>
  <c r="I107" i="34" a="1"/>
  <c r="I107" i="34" s="1"/>
  <c r="H107" i="34" a="1"/>
  <c r="H107" i="34" s="1"/>
  <c r="G107" i="34" a="1"/>
  <c r="G107" i="34" s="1"/>
  <c r="F107" i="34" a="1"/>
  <c r="F107" i="34" s="1"/>
  <c r="E107" i="34" a="1"/>
  <c r="E107" i="34" s="1"/>
  <c r="D107" i="34" a="1"/>
  <c r="D107" i="34" s="1"/>
  <c r="C107" i="34" a="1"/>
  <c r="C107" i="34" s="1"/>
  <c r="B107" i="34" a="1"/>
  <c r="B107" i="34" s="1"/>
  <c r="A107" i="34" a="1"/>
  <c r="A107" i="34" s="1"/>
  <c r="AA106" i="34" a="1"/>
  <c r="AA106" i="34" s="1"/>
  <c r="Z106" i="34" a="1"/>
  <c r="Z106" i="34" s="1"/>
  <c r="Y106" i="12"/>
  <c r="Y106" i="34" a="1"/>
  <c r="Y106" i="34" s="1"/>
  <c r="X106" i="34" a="1"/>
  <c r="X106" i="34" s="1"/>
  <c r="W106" i="34" a="1"/>
  <c r="W106" i="34" s="1"/>
  <c r="V106" i="12"/>
  <c r="V106" i="34" a="1"/>
  <c r="V106" i="34" s="1"/>
  <c r="T106" i="12"/>
  <c r="T106" i="34" a="1"/>
  <c r="T106" i="34" s="1"/>
  <c r="S106" i="12"/>
  <c r="S106" i="34" a="1"/>
  <c r="S106" i="34" s="1"/>
  <c r="R106" i="12"/>
  <c r="R106" i="34" a="1"/>
  <c r="R106" i="34" s="1"/>
  <c r="P106" i="12"/>
  <c r="P106" i="34" a="1"/>
  <c r="P106" i="34" s="1"/>
  <c r="O106" i="12"/>
  <c r="O106" i="34" a="1"/>
  <c r="O106" i="34" s="1"/>
  <c r="N106" i="12"/>
  <c r="N106" i="34" a="1"/>
  <c r="N106" i="34" s="1"/>
  <c r="L106" i="34" a="1"/>
  <c r="L106" i="34" s="1"/>
  <c r="K106" i="34" a="1"/>
  <c r="K106" i="34" s="1"/>
  <c r="J106" i="34" a="1"/>
  <c r="J106" i="34" s="1"/>
  <c r="I106" i="34" a="1"/>
  <c r="I106" i="34" s="1"/>
  <c r="H106" i="34" a="1"/>
  <c r="H106" i="34" s="1"/>
  <c r="G106" i="34" a="1"/>
  <c r="G106" i="34" s="1"/>
  <c r="F106" i="34" a="1"/>
  <c r="F106" i="34" s="1"/>
  <c r="E106" i="34" a="1"/>
  <c r="E106" i="34" s="1"/>
  <c r="D106" i="34" a="1"/>
  <c r="D106" i="34" s="1"/>
  <c r="C106" i="34" a="1"/>
  <c r="C106" i="34" s="1"/>
  <c r="B106" i="34" a="1"/>
  <c r="B106" i="34" s="1"/>
  <c r="A106" i="34" a="1"/>
  <c r="A106" i="34" s="1"/>
  <c r="AA105" i="34" a="1"/>
  <c r="AA105" i="34" s="1"/>
  <c r="Z105" i="34" a="1"/>
  <c r="Z105" i="34" s="1"/>
  <c r="Y105" i="12"/>
  <c r="Y105" i="34" a="1"/>
  <c r="Y105" i="34" s="1"/>
  <c r="X105" i="34" a="1"/>
  <c r="X105" i="34" s="1"/>
  <c r="W105" i="34" a="1"/>
  <c r="W105" i="34" s="1"/>
  <c r="V105" i="12"/>
  <c r="V105" i="34" a="1"/>
  <c r="V105" i="34" s="1"/>
  <c r="T105" i="12"/>
  <c r="T105" i="34" a="1"/>
  <c r="T105" i="34" s="1"/>
  <c r="S105" i="12"/>
  <c r="S105" i="34" a="1"/>
  <c r="S105" i="34" s="1"/>
  <c r="R105" i="12"/>
  <c r="R105" i="34" a="1"/>
  <c r="R105" i="34" s="1"/>
  <c r="P105" i="12"/>
  <c r="P105" i="34" a="1"/>
  <c r="P105" i="34" s="1"/>
  <c r="O105" i="12"/>
  <c r="O105" i="34" a="1"/>
  <c r="O105" i="34" s="1"/>
  <c r="N105" i="12"/>
  <c r="N105" i="34" a="1"/>
  <c r="N105" i="34" s="1"/>
  <c r="L105" i="34" a="1"/>
  <c r="L105" i="34" s="1"/>
  <c r="K105" i="34" a="1"/>
  <c r="K105" i="34" s="1"/>
  <c r="J105" i="34" a="1"/>
  <c r="J105" i="34" s="1"/>
  <c r="I105" i="34" a="1"/>
  <c r="I105" i="34" s="1"/>
  <c r="H105" i="34" a="1"/>
  <c r="H105" i="34" s="1"/>
  <c r="G105" i="34" a="1"/>
  <c r="G105" i="34" s="1"/>
  <c r="F105" i="34" a="1"/>
  <c r="F105" i="34" s="1"/>
  <c r="E105" i="34" a="1"/>
  <c r="E105" i="34" s="1"/>
  <c r="D105" i="34" a="1"/>
  <c r="D105" i="34" s="1"/>
  <c r="C105" i="34" a="1"/>
  <c r="C105" i="34" s="1"/>
  <c r="B105" i="34" a="1"/>
  <c r="B105" i="34" s="1"/>
  <c r="A105" i="34" a="1"/>
  <c r="A105" i="34" s="1"/>
  <c r="AA104" i="34" a="1"/>
  <c r="AA104" i="34" s="1"/>
  <c r="Z104" i="34" a="1"/>
  <c r="Z104" i="34" s="1"/>
  <c r="Y104" i="12"/>
  <c r="Y104" i="34" a="1"/>
  <c r="Y104" i="34" s="1"/>
  <c r="X104" i="34" a="1"/>
  <c r="X104" i="34" s="1"/>
  <c r="W104" i="34" a="1"/>
  <c r="W104" i="34" s="1"/>
  <c r="V104" i="12"/>
  <c r="V104" i="34" a="1"/>
  <c r="V104" i="34" s="1"/>
  <c r="T104" i="12"/>
  <c r="T104" i="34" a="1"/>
  <c r="T104" i="34" s="1"/>
  <c r="S104" i="12"/>
  <c r="S104" i="34" a="1"/>
  <c r="S104" i="34" s="1"/>
  <c r="R104" i="12"/>
  <c r="R104" i="34" a="1"/>
  <c r="R104" i="34" s="1"/>
  <c r="P104" i="12"/>
  <c r="P104" i="34" a="1"/>
  <c r="P104" i="34" s="1"/>
  <c r="O104" i="12"/>
  <c r="O104" i="34" a="1"/>
  <c r="O104" i="34" s="1"/>
  <c r="N104" i="12"/>
  <c r="N104" i="34" a="1"/>
  <c r="N104" i="34" s="1"/>
  <c r="L104" i="34" a="1"/>
  <c r="L104" i="34" s="1"/>
  <c r="K104" i="34" a="1"/>
  <c r="K104" i="34" s="1"/>
  <c r="J104" i="34" a="1"/>
  <c r="J104" i="34" s="1"/>
  <c r="I104" i="34" a="1"/>
  <c r="I104" i="34" s="1"/>
  <c r="H104" i="34" a="1"/>
  <c r="H104" i="34" s="1"/>
  <c r="G104" i="34" a="1"/>
  <c r="G104" i="34" s="1"/>
  <c r="F104" i="34" a="1"/>
  <c r="F104" i="34" s="1"/>
  <c r="E104" i="34" a="1"/>
  <c r="E104" i="34" s="1"/>
  <c r="D104" i="34" a="1"/>
  <c r="D104" i="34" s="1"/>
  <c r="C104" i="34" a="1"/>
  <c r="C104" i="34" s="1"/>
  <c r="B104" i="34" a="1"/>
  <c r="B104" i="34" s="1"/>
  <c r="A104" i="34" a="1"/>
  <c r="A104" i="34" s="1"/>
  <c r="AA103" i="34" a="1"/>
  <c r="AA103" i="34" s="1"/>
  <c r="Z103" i="34" a="1"/>
  <c r="Z103" i="34" s="1"/>
  <c r="Y103" i="12"/>
  <c r="Y103" i="34" a="1"/>
  <c r="Y103" i="34" s="1"/>
  <c r="X103" i="34" a="1"/>
  <c r="X103" i="34" s="1"/>
  <c r="W103" i="34" a="1"/>
  <c r="W103" i="34" s="1"/>
  <c r="V103" i="12"/>
  <c r="V103" i="34" a="1"/>
  <c r="V103" i="34" s="1"/>
  <c r="T103" i="12"/>
  <c r="T103" i="34" a="1"/>
  <c r="T103" i="34" s="1"/>
  <c r="S103" i="12"/>
  <c r="S103" i="34" a="1"/>
  <c r="S103" i="34" s="1"/>
  <c r="R103" i="12"/>
  <c r="R103" i="34" a="1"/>
  <c r="R103" i="34" s="1"/>
  <c r="P103" i="12"/>
  <c r="P103" i="34" a="1"/>
  <c r="P103" i="34" s="1"/>
  <c r="O103" i="12"/>
  <c r="O103" i="34" a="1"/>
  <c r="O103" i="34" s="1"/>
  <c r="N103" i="12"/>
  <c r="N103" i="34" a="1"/>
  <c r="N103" i="34" s="1"/>
  <c r="L103" i="34" a="1"/>
  <c r="L103" i="34" s="1"/>
  <c r="K103" i="34" a="1"/>
  <c r="K103" i="34" s="1"/>
  <c r="J103" i="34" a="1"/>
  <c r="J103" i="34" s="1"/>
  <c r="I103" i="34" a="1"/>
  <c r="I103" i="34" s="1"/>
  <c r="H103" i="34" a="1"/>
  <c r="H103" i="34" s="1"/>
  <c r="G103" i="34" a="1"/>
  <c r="G103" i="34" s="1"/>
  <c r="F103" i="34" a="1"/>
  <c r="F103" i="34" s="1"/>
  <c r="E103" i="34" a="1"/>
  <c r="E103" i="34" s="1"/>
  <c r="D103" i="34" a="1"/>
  <c r="D103" i="34" s="1"/>
  <c r="C103" i="34" a="1"/>
  <c r="C103" i="34" s="1"/>
  <c r="B103" i="34" a="1"/>
  <c r="B103" i="34" s="1"/>
  <c r="A103" i="34" a="1"/>
  <c r="A103" i="34" s="1"/>
  <c r="AA102" i="34" a="1"/>
  <c r="AA102" i="34" s="1"/>
  <c r="Z102" i="34" a="1"/>
  <c r="Z102" i="34" s="1"/>
  <c r="Y102" i="12"/>
  <c r="Y102" i="34" a="1"/>
  <c r="Y102" i="34" s="1"/>
  <c r="X102" i="34" a="1"/>
  <c r="X102" i="34" s="1"/>
  <c r="W102" i="34" a="1"/>
  <c r="W102" i="34" s="1"/>
  <c r="V102" i="12"/>
  <c r="V102" i="34" a="1"/>
  <c r="V102" i="34" s="1"/>
  <c r="T102" i="12"/>
  <c r="T102" i="34" a="1"/>
  <c r="T102" i="34" s="1"/>
  <c r="S102" i="12"/>
  <c r="S102" i="34" a="1"/>
  <c r="S102" i="34" s="1"/>
  <c r="R102" i="12"/>
  <c r="R102" i="34" a="1"/>
  <c r="R102" i="34" s="1"/>
  <c r="P102" i="12"/>
  <c r="P102" i="34" a="1"/>
  <c r="P102" i="34" s="1"/>
  <c r="O102" i="12"/>
  <c r="O102" i="34" a="1"/>
  <c r="O102" i="34" s="1"/>
  <c r="N102" i="12"/>
  <c r="N102" i="34" a="1"/>
  <c r="N102" i="34" s="1"/>
  <c r="L102" i="34" a="1"/>
  <c r="L102" i="34" s="1"/>
  <c r="K102" i="34" a="1"/>
  <c r="K102" i="34" s="1"/>
  <c r="J102" i="34" a="1"/>
  <c r="J102" i="34" s="1"/>
  <c r="I102" i="34" a="1"/>
  <c r="I102" i="34" s="1"/>
  <c r="H102" i="34" a="1"/>
  <c r="H102" i="34" s="1"/>
  <c r="G102" i="34" a="1"/>
  <c r="G102" i="34" s="1"/>
  <c r="F102" i="34" a="1"/>
  <c r="F102" i="34" s="1"/>
  <c r="E102" i="34" a="1"/>
  <c r="E102" i="34" s="1"/>
  <c r="D102" i="34" a="1"/>
  <c r="D102" i="34" s="1"/>
  <c r="C102" i="34" a="1"/>
  <c r="C102" i="34" s="1"/>
  <c r="B102" i="34" a="1"/>
  <c r="B102" i="34" s="1"/>
  <c r="A102" i="34" a="1"/>
  <c r="A102" i="34" s="1"/>
  <c r="AA101" i="34" a="1"/>
  <c r="AA101" i="34" s="1"/>
  <c r="Z101" i="34" a="1"/>
  <c r="Z101" i="34" s="1"/>
  <c r="Y101" i="12"/>
  <c r="Y101" i="34" a="1"/>
  <c r="Y101" i="34" s="1"/>
  <c r="X101" i="34" a="1"/>
  <c r="X101" i="34" s="1"/>
  <c r="W101" i="34" a="1"/>
  <c r="W101" i="34" s="1"/>
  <c r="V101" i="12"/>
  <c r="V101" i="34" a="1"/>
  <c r="V101" i="34" s="1"/>
  <c r="T101" i="12"/>
  <c r="T101" i="34" a="1"/>
  <c r="T101" i="34" s="1"/>
  <c r="S101" i="12"/>
  <c r="S101" i="34" a="1"/>
  <c r="S101" i="34" s="1"/>
  <c r="R101" i="12"/>
  <c r="R101" i="34" a="1"/>
  <c r="R101" i="34" s="1"/>
  <c r="P101" i="12"/>
  <c r="P101" i="34" a="1"/>
  <c r="P101" i="34" s="1"/>
  <c r="O101" i="12"/>
  <c r="O101" i="34" a="1"/>
  <c r="O101" i="34" s="1"/>
  <c r="N101" i="12"/>
  <c r="N101" i="34" a="1"/>
  <c r="N101" i="34" s="1"/>
  <c r="L101" i="34" a="1"/>
  <c r="L101" i="34" s="1"/>
  <c r="K101" i="34" a="1"/>
  <c r="K101" i="34" s="1"/>
  <c r="J101" i="34" a="1"/>
  <c r="J101" i="34" s="1"/>
  <c r="I101" i="34" a="1"/>
  <c r="I101" i="34" s="1"/>
  <c r="H101" i="34" a="1"/>
  <c r="H101" i="34" s="1"/>
  <c r="G101" i="34" a="1"/>
  <c r="G101" i="34" s="1"/>
  <c r="F101" i="34" a="1"/>
  <c r="F101" i="34" s="1"/>
  <c r="E101" i="34" a="1"/>
  <c r="E101" i="34" s="1"/>
  <c r="D101" i="34" a="1"/>
  <c r="D101" i="34" s="1"/>
  <c r="C101" i="34" a="1"/>
  <c r="C101" i="34" s="1"/>
  <c r="B101" i="34" a="1"/>
  <c r="B101" i="34" s="1"/>
  <c r="A101" i="34" a="1"/>
  <c r="A101" i="34" s="1"/>
  <c r="AA100" i="34" a="1"/>
  <c r="AA100" i="34" s="1"/>
  <c r="Z100" i="34" a="1"/>
  <c r="Z100" i="34" s="1"/>
  <c r="Y100" i="12"/>
  <c r="Y100" i="34" a="1"/>
  <c r="Y100" i="34" s="1"/>
  <c r="X100" i="34" a="1"/>
  <c r="X100" i="34" s="1"/>
  <c r="W100" i="34" a="1"/>
  <c r="W100" i="34" s="1"/>
  <c r="V100" i="12"/>
  <c r="V100" i="34" a="1"/>
  <c r="V100" i="34" s="1"/>
  <c r="T100" i="12"/>
  <c r="T100" i="34" a="1"/>
  <c r="T100" i="34" s="1"/>
  <c r="S100" i="12"/>
  <c r="S100" i="34" a="1"/>
  <c r="S100" i="34" s="1"/>
  <c r="R100" i="12"/>
  <c r="R100" i="34" a="1"/>
  <c r="R100" i="34" s="1"/>
  <c r="P100" i="12"/>
  <c r="P100" i="34" a="1"/>
  <c r="P100" i="34" s="1"/>
  <c r="O100" i="12"/>
  <c r="O100" i="34" a="1"/>
  <c r="O100" i="34" s="1"/>
  <c r="N100" i="12"/>
  <c r="N100" i="34" a="1"/>
  <c r="N100" i="34" s="1"/>
  <c r="L100" i="34" a="1"/>
  <c r="L100" i="34" s="1"/>
  <c r="K100" i="34" a="1"/>
  <c r="K100" i="34" s="1"/>
  <c r="J100" i="34" a="1"/>
  <c r="J100" i="34" s="1"/>
  <c r="I100" i="34" a="1"/>
  <c r="I100" i="34" s="1"/>
  <c r="H100" i="34" a="1"/>
  <c r="H100" i="34" s="1"/>
  <c r="G100" i="34" a="1"/>
  <c r="G100" i="34" s="1"/>
  <c r="F100" i="34" a="1"/>
  <c r="F100" i="34" s="1"/>
  <c r="E100" i="34" a="1"/>
  <c r="E100" i="34" s="1"/>
  <c r="D100" i="34" a="1"/>
  <c r="D100" i="34" s="1"/>
  <c r="C100" i="34" a="1"/>
  <c r="C100" i="34" s="1"/>
  <c r="B100" i="34" a="1"/>
  <c r="B100" i="34" s="1"/>
  <c r="A100" i="34" a="1"/>
  <c r="A100" i="34" s="1"/>
  <c r="AA99" i="34" a="1"/>
  <c r="AA99" i="34" s="1"/>
  <c r="Z99" i="34" a="1"/>
  <c r="Z99" i="34" s="1"/>
  <c r="Y99" i="12"/>
  <c r="Y99" i="34" a="1"/>
  <c r="Y99" i="34" s="1"/>
  <c r="X99" i="34" a="1"/>
  <c r="X99" i="34" s="1"/>
  <c r="W99" i="34" a="1"/>
  <c r="W99" i="34" s="1"/>
  <c r="V99" i="12"/>
  <c r="V99" i="34" a="1"/>
  <c r="V99" i="34" s="1"/>
  <c r="T99" i="12"/>
  <c r="T99" i="34" a="1"/>
  <c r="T99" i="34" s="1"/>
  <c r="S99" i="12"/>
  <c r="S99" i="34" a="1"/>
  <c r="S99" i="34" s="1"/>
  <c r="R99" i="12"/>
  <c r="R99" i="34" a="1"/>
  <c r="R99" i="34" s="1"/>
  <c r="P99" i="12"/>
  <c r="P99" i="34" a="1"/>
  <c r="P99" i="34" s="1"/>
  <c r="O99" i="12"/>
  <c r="O99" i="34" a="1"/>
  <c r="O99" i="34" s="1"/>
  <c r="N99" i="12"/>
  <c r="N99" i="34" a="1"/>
  <c r="N99" i="34" s="1"/>
  <c r="L99" i="34" a="1"/>
  <c r="L99" i="34" s="1"/>
  <c r="K99" i="34" a="1"/>
  <c r="K99" i="34" s="1"/>
  <c r="J99" i="34" a="1"/>
  <c r="J99" i="34" s="1"/>
  <c r="I99" i="34" a="1"/>
  <c r="I99" i="34" s="1"/>
  <c r="H99" i="34" a="1"/>
  <c r="H99" i="34" s="1"/>
  <c r="G99" i="34" a="1"/>
  <c r="G99" i="34" s="1"/>
  <c r="F99" i="34" a="1"/>
  <c r="F99" i="34" s="1"/>
  <c r="E99" i="34" a="1"/>
  <c r="E99" i="34" s="1"/>
  <c r="D99" i="34" a="1"/>
  <c r="D99" i="34" s="1"/>
  <c r="C99" i="34" a="1"/>
  <c r="C99" i="34" s="1"/>
  <c r="B99" i="34" a="1"/>
  <c r="B99" i="34" s="1"/>
  <c r="A99" i="34" a="1"/>
  <c r="A99" i="34" s="1"/>
  <c r="AA98" i="34" a="1"/>
  <c r="AA98" i="34" s="1"/>
  <c r="Z98" i="34" a="1"/>
  <c r="Z98" i="34" s="1"/>
  <c r="Y98" i="12"/>
  <c r="Y98" i="34" a="1"/>
  <c r="Y98" i="34" s="1"/>
  <c r="X98" i="34" a="1"/>
  <c r="X98" i="34" s="1"/>
  <c r="W98" i="34" a="1"/>
  <c r="W98" i="34" s="1"/>
  <c r="V98" i="12"/>
  <c r="V98" i="34" a="1"/>
  <c r="V98" i="34" s="1"/>
  <c r="T98" i="12"/>
  <c r="T98" i="34" a="1"/>
  <c r="T98" i="34" s="1"/>
  <c r="S98" i="12"/>
  <c r="S98" i="34" a="1"/>
  <c r="S98" i="34" s="1"/>
  <c r="R98" i="12"/>
  <c r="R98" i="34" a="1"/>
  <c r="R98" i="34" s="1"/>
  <c r="P98" i="12"/>
  <c r="P98" i="34" a="1"/>
  <c r="P98" i="34" s="1"/>
  <c r="O98" i="12"/>
  <c r="O98" i="34" a="1"/>
  <c r="O98" i="34" s="1"/>
  <c r="N98" i="12"/>
  <c r="N98" i="34" a="1"/>
  <c r="N98" i="34" s="1"/>
  <c r="L98" i="34" a="1"/>
  <c r="L98" i="34" s="1"/>
  <c r="K98" i="34" a="1"/>
  <c r="K98" i="34" s="1"/>
  <c r="J98" i="34" a="1"/>
  <c r="J98" i="34" s="1"/>
  <c r="I98" i="34" a="1"/>
  <c r="I98" i="34" s="1"/>
  <c r="H98" i="34" a="1"/>
  <c r="H98" i="34" s="1"/>
  <c r="G98" i="34" a="1"/>
  <c r="G98" i="34" s="1"/>
  <c r="F98" i="34" a="1"/>
  <c r="F98" i="34" s="1"/>
  <c r="E98" i="34" a="1"/>
  <c r="E98" i="34" s="1"/>
  <c r="D98" i="34" a="1"/>
  <c r="D98" i="34" s="1"/>
  <c r="C98" i="34" a="1"/>
  <c r="C98" i="34" s="1"/>
  <c r="B98" i="34" a="1"/>
  <c r="B98" i="34" s="1"/>
  <c r="A98" i="34" a="1"/>
  <c r="A98" i="34" s="1"/>
  <c r="AA97" i="34" a="1"/>
  <c r="AA97" i="34" s="1"/>
  <c r="Z97" i="34" a="1"/>
  <c r="Z97" i="34" s="1"/>
  <c r="Y97" i="12"/>
  <c r="Y97" i="34" a="1"/>
  <c r="Y97" i="34" s="1"/>
  <c r="X97" i="34" a="1"/>
  <c r="X97" i="34" s="1"/>
  <c r="W97" i="34" a="1"/>
  <c r="W97" i="34" s="1"/>
  <c r="V97" i="12"/>
  <c r="V97" i="34" a="1"/>
  <c r="V97" i="34" s="1"/>
  <c r="T97" i="12"/>
  <c r="T97" i="34" a="1"/>
  <c r="T97" i="34" s="1"/>
  <c r="S97" i="12"/>
  <c r="S97" i="34" a="1"/>
  <c r="S97" i="34" s="1"/>
  <c r="R97" i="12"/>
  <c r="R97" i="34" a="1"/>
  <c r="R97" i="34" s="1"/>
  <c r="P97" i="12"/>
  <c r="P97" i="34" a="1"/>
  <c r="P97" i="34" s="1"/>
  <c r="O97" i="12"/>
  <c r="O97" i="34" a="1"/>
  <c r="O97" i="34" s="1"/>
  <c r="N97" i="12"/>
  <c r="N97" i="34" a="1"/>
  <c r="N97" i="34" s="1"/>
  <c r="L97" i="34" a="1"/>
  <c r="L97" i="34" s="1"/>
  <c r="K97" i="34" a="1"/>
  <c r="K97" i="34" s="1"/>
  <c r="J97" i="34" a="1"/>
  <c r="J97" i="34" s="1"/>
  <c r="I97" i="34" a="1"/>
  <c r="I97" i="34" s="1"/>
  <c r="H97" i="34" a="1"/>
  <c r="H97" i="34" s="1"/>
  <c r="G97" i="34" a="1"/>
  <c r="G97" i="34" s="1"/>
  <c r="F97" i="34" a="1"/>
  <c r="F97" i="34" s="1"/>
  <c r="E97" i="34" a="1"/>
  <c r="E97" i="34" s="1"/>
  <c r="D97" i="34" a="1"/>
  <c r="D97" i="34" s="1"/>
  <c r="C97" i="34" a="1"/>
  <c r="C97" i="34" s="1"/>
  <c r="B97" i="34" a="1"/>
  <c r="B97" i="34" s="1"/>
  <c r="A97" i="34" a="1"/>
  <c r="A97" i="34" s="1"/>
  <c r="AA96" i="34" a="1"/>
  <c r="AA96" i="34" s="1"/>
  <c r="Z96" i="34" a="1"/>
  <c r="Z96" i="34" s="1"/>
  <c r="Y96" i="12"/>
  <c r="Y96" i="34" a="1"/>
  <c r="Y96" i="34" s="1"/>
  <c r="X96" i="34" a="1"/>
  <c r="X96" i="34" s="1"/>
  <c r="W96" i="34" a="1"/>
  <c r="W96" i="34" s="1"/>
  <c r="V96" i="12"/>
  <c r="V96" i="34" a="1"/>
  <c r="V96" i="34" s="1"/>
  <c r="T96" i="12"/>
  <c r="T96" i="34" a="1"/>
  <c r="T96" i="34" s="1"/>
  <c r="S96" i="12"/>
  <c r="S96" i="34" a="1"/>
  <c r="S96" i="34" s="1"/>
  <c r="R96" i="12"/>
  <c r="R96" i="34" a="1"/>
  <c r="R96" i="34" s="1"/>
  <c r="P96" i="12"/>
  <c r="P96" i="34" a="1"/>
  <c r="P96" i="34" s="1"/>
  <c r="O96" i="12"/>
  <c r="O96" i="34" a="1"/>
  <c r="O96" i="34" s="1"/>
  <c r="N96" i="12"/>
  <c r="N96" i="34" a="1"/>
  <c r="N96" i="34" s="1"/>
  <c r="L96" i="34" a="1"/>
  <c r="L96" i="34" s="1"/>
  <c r="K96" i="34" a="1"/>
  <c r="K96" i="34" s="1"/>
  <c r="J96" i="34" a="1"/>
  <c r="J96" i="34" s="1"/>
  <c r="I96" i="34" a="1"/>
  <c r="I96" i="34" s="1"/>
  <c r="H96" i="34" a="1"/>
  <c r="H96" i="34" s="1"/>
  <c r="G96" i="34" a="1"/>
  <c r="G96" i="34" s="1"/>
  <c r="F96" i="34" a="1"/>
  <c r="F96" i="34" s="1"/>
  <c r="E96" i="34" a="1"/>
  <c r="E96" i="34" s="1"/>
  <c r="D96" i="34" a="1"/>
  <c r="D96" i="34" s="1"/>
  <c r="C96" i="34" a="1"/>
  <c r="C96" i="34" s="1"/>
  <c r="B96" i="34" a="1"/>
  <c r="B96" i="34" s="1"/>
  <c r="A96" i="34" a="1"/>
  <c r="A96" i="34" s="1"/>
  <c r="AA95" i="34" a="1"/>
  <c r="AA95" i="34" s="1"/>
  <c r="Z95" i="34" a="1"/>
  <c r="Z95" i="34" s="1"/>
  <c r="Y95" i="12"/>
  <c r="Y95" i="34" a="1"/>
  <c r="Y95" i="34" s="1"/>
  <c r="X95" i="34" a="1"/>
  <c r="X95" i="34" s="1"/>
  <c r="W95" i="34" a="1"/>
  <c r="W95" i="34" s="1"/>
  <c r="V95" i="12"/>
  <c r="V95" i="34" a="1"/>
  <c r="V95" i="34" s="1"/>
  <c r="T95" i="12"/>
  <c r="T95" i="34" a="1"/>
  <c r="T95" i="34" s="1"/>
  <c r="S95" i="12"/>
  <c r="S95" i="34" a="1"/>
  <c r="S95" i="34" s="1"/>
  <c r="R95" i="12"/>
  <c r="R95" i="34" a="1"/>
  <c r="R95" i="34" s="1"/>
  <c r="P95" i="12"/>
  <c r="P95" i="34" a="1"/>
  <c r="P95" i="34" s="1"/>
  <c r="O95" i="12"/>
  <c r="O95" i="34" a="1"/>
  <c r="O95" i="34" s="1"/>
  <c r="N95" i="12"/>
  <c r="N95" i="34" a="1"/>
  <c r="N95" i="34" s="1"/>
  <c r="L95" i="34" a="1"/>
  <c r="L95" i="34" s="1"/>
  <c r="K95" i="34" a="1"/>
  <c r="K95" i="34" s="1"/>
  <c r="J95" i="34" a="1"/>
  <c r="J95" i="34" s="1"/>
  <c r="I95" i="34" a="1"/>
  <c r="I95" i="34" s="1"/>
  <c r="H95" i="34" a="1"/>
  <c r="H95" i="34" s="1"/>
  <c r="G95" i="34" a="1"/>
  <c r="G95" i="34" s="1"/>
  <c r="F95" i="34" a="1"/>
  <c r="F95" i="34" s="1"/>
  <c r="E95" i="34" a="1"/>
  <c r="E95" i="34" s="1"/>
  <c r="D95" i="34" a="1"/>
  <c r="D95" i="34" s="1"/>
  <c r="C95" i="34" a="1"/>
  <c r="C95" i="34" s="1"/>
  <c r="B95" i="34" a="1"/>
  <c r="B95" i="34" s="1"/>
  <c r="A95" i="34" a="1"/>
  <c r="A95" i="34" s="1"/>
  <c r="AA94" i="34" a="1"/>
  <c r="AA94" i="34" s="1"/>
  <c r="Z94" i="34" a="1"/>
  <c r="Z94" i="34" s="1"/>
  <c r="Y94" i="12"/>
  <c r="Y94" i="34" a="1"/>
  <c r="Y94" i="34" s="1"/>
  <c r="X94" i="34" a="1"/>
  <c r="X94" i="34" s="1"/>
  <c r="W94" i="34" a="1"/>
  <c r="W94" i="34" s="1"/>
  <c r="V94" i="12"/>
  <c r="V94" i="34" a="1"/>
  <c r="V94" i="34" s="1"/>
  <c r="T94" i="12"/>
  <c r="T94" i="34" a="1"/>
  <c r="T94" i="34" s="1"/>
  <c r="S94" i="12"/>
  <c r="S94" i="34" a="1"/>
  <c r="S94" i="34" s="1"/>
  <c r="R94" i="12"/>
  <c r="R94" i="34" a="1"/>
  <c r="R94" i="34" s="1"/>
  <c r="P94" i="12"/>
  <c r="P94" i="34" a="1"/>
  <c r="P94" i="34" s="1"/>
  <c r="O94" i="12"/>
  <c r="O94" i="34" a="1"/>
  <c r="O94" i="34" s="1"/>
  <c r="N94" i="12"/>
  <c r="N94" i="34" a="1"/>
  <c r="N94" i="34" s="1"/>
  <c r="L94" i="34" a="1"/>
  <c r="L94" i="34" s="1"/>
  <c r="K94" i="34" a="1"/>
  <c r="K94" i="34" s="1"/>
  <c r="J94" i="34" a="1"/>
  <c r="J94" i="34" s="1"/>
  <c r="I94" i="34" a="1"/>
  <c r="I94" i="34" s="1"/>
  <c r="H94" i="34" a="1"/>
  <c r="H94" i="34" s="1"/>
  <c r="G94" i="34" a="1"/>
  <c r="G94" i="34" s="1"/>
  <c r="F94" i="34" a="1"/>
  <c r="F94" i="34" s="1"/>
  <c r="E94" i="34" a="1"/>
  <c r="E94" i="34" s="1"/>
  <c r="D94" i="34" a="1"/>
  <c r="D94" i="34" s="1"/>
  <c r="C94" i="34" a="1"/>
  <c r="C94" i="34" s="1"/>
  <c r="B94" i="34" a="1"/>
  <c r="B94" i="34" s="1"/>
  <c r="A94" i="34" a="1"/>
  <c r="A94" i="34" s="1"/>
  <c r="AA93" i="34" a="1"/>
  <c r="AA93" i="34" s="1"/>
  <c r="Z93" i="34" a="1"/>
  <c r="Z93" i="34" s="1"/>
  <c r="Y93" i="12"/>
  <c r="Y93" i="34" a="1"/>
  <c r="Y93" i="34" s="1"/>
  <c r="X93" i="34" a="1"/>
  <c r="X93" i="34" s="1"/>
  <c r="W93" i="34" a="1"/>
  <c r="W93" i="34" s="1"/>
  <c r="V93" i="12"/>
  <c r="V93" i="34" a="1"/>
  <c r="V93" i="34" s="1"/>
  <c r="T93" i="12"/>
  <c r="T93" i="34" a="1"/>
  <c r="T93" i="34" s="1"/>
  <c r="S93" i="12"/>
  <c r="S93" i="34" a="1"/>
  <c r="S93" i="34" s="1"/>
  <c r="R93" i="12"/>
  <c r="R93" i="34" a="1"/>
  <c r="R93" i="34" s="1"/>
  <c r="P93" i="12"/>
  <c r="P93" i="34" a="1"/>
  <c r="P93" i="34" s="1"/>
  <c r="O93" i="12"/>
  <c r="O93" i="34" a="1"/>
  <c r="O93" i="34" s="1"/>
  <c r="N93" i="12"/>
  <c r="N93" i="34" a="1"/>
  <c r="N93" i="34" s="1"/>
  <c r="L93" i="34" a="1"/>
  <c r="L93" i="34" s="1"/>
  <c r="K93" i="34" a="1"/>
  <c r="K93" i="34" s="1"/>
  <c r="J93" i="34" a="1"/>
  <c r="J93" i="34" s="1"/>
  <c r="I93" i="34" a="1"/>
  <c r="I93" i="34" s="1"/>
  <c r="H93" i="34" a="1"/>
  <c r="H93" i="34" s="1"/>
  <c r="G93" i="34" a="1"/>
  <c r="G93" i="34" s="1"/>
  <c r="F93" i="34" a="1"/>
  <c r="F93" i="34" s="1"/>
  <c r="E93" i="34" a="1"/>
  <c r="E93" i="34" s="1"/>
  <c r="D93" i="34" a="1"/>
  <c r="D93" i="34" s="1"/>
  <c r="C93" i="34" a="1"/>
  <c r="C93" i="34" s="1"/>
  <c r="B93" i="34" a="1"/>
  <c r="B93" i="34" s="1"/>
  <c r="A93" i="34" a="1"/>
  <c r="A93" i="34" s="1"/>
  <c r="AA92" i="34" a="1"/>
  <c r="AA92" i="34" s="1"/>
  <c r="Z92" i="34" a="1"/>
  <c r="Z92" i="34" s="1"/>
  <c r="Y92" i="12"/>
  <c r="Y92" i="34" a="1"/>
  <c r="Y92" i="34" s="1"/>
  <c r="X92" i="34" a="1"/>
  <c r="X92" i="34" s="1"/>
  <c r="W92" i="34" a="1"/>
  <c r="W92" i="34" s="1"/>
  <c r="V92" i="12"/>
  <c r="V92" i="34" a="1"/>
  <c r="V92" i="34" s="1"/>
  <c r="T92" i="12"/>
  <c r="T92" i="34" a="1"/>
  <c r="T92" i="34" s="1"/>
  <c r="S92" i="12"/>
  <c r="S92" i="34" a="1"/>
  <c r="S92" i="34" s="1"/>
  <c r="R92" i="12"/>
  <c r="R92" i="34" a="1"/>
  <c r="R92" i="34" s="1"/>
  <c r="P92" i="12"/>
  <c r="P92" i="34" a="1"/>
  <c r="P92" i="34" s="1"/>
  <c r="O92" i="12"/>
  <c r="O92" i="34" a="1"/>
  <c r="O92" i="34" s="1"/>
  <c r="N92" i="12"/>
  <c r="N92" i="34" a="1"/>
  <c r="N92" i="34" s="1"/>
  <c r="L92" i="34" a="1"/>
  <c r="L92" i="34" s="1"/>
  <c r="K92" i="34" a="1"/>
  <c r="K92" i="34" s="1"/>
  <c r="J92" i="34" a="1"/>
  <c r="J92" i="34" s="1"/>
  <c r="I92" i="34" a="1"/>
  <c r="I92" i="34" s="1"/>
  <c r="H92" i="34" a="1"/>
  <c r="H92" i="34" s="1"/>
  <c r="G92" i="34" a="1"/>
  <c r="G92" i="34" s="1"/>
  <c r="F92" i="34" a="1"/>
  <c r="F92" i="34" s="1"/>
  <c r="E92" i="34" a="1"/>
  <c r="E92" i="34" s="1"/>
  <c r="D92" i="34" a="1"/>
  <c r="D92" i="34" s="1"/>
  <c r="C92" i="34" a="1"/>
  <c r="C92" i="34" s="1"/>
  <c r="B92" i="34" a="1"/>
  <c r="B92" i="34" s="1"/>
  <c r="A92" i="34" a="1"/>
  <c r="A92" i="34" s="1"/>
  <c r="AA91" i="34" a="1"/>
  <c r="AA91" i="34" s="1"/>
  <c r="Z91" i="34" a="1"/>
  <c r="Z91" i="34" s="1"/>
  <c r="Y91" i="12"/>
  <c r="Y91" i="34" a="1"/>
  <c r="Y91" i="34" s="1"/>
  <c r="X91" i="34" a="1"/>
  <c r="X91" i="34" s="1"/>
  <c r="W91" i="34" a="1"/>
  <c r="W91" i="34" s="1"/>
  <c r="V91" i="12"/>
  <c r="V91" i="34" a="1"/>
  <c r="V91" i="34" s="1"/>
  <c r="T91" i="12"/>
  <c r="T91" i="34" a="1"/>
  <c r="T91" i="34" s="1"/>
  <c r="S91" i="12"/>
  <c r="S91" i="34" a="1"/>
  <c r="S91" i="34" s="1"/>
  <c r="R91" i="12"/>
  <c r="R91" i="34" a="1"/>
  <c r="R91" i="34" s="1"/>
  <c r="P91" i="12"/>
  <c r="P91" i="34" a="1"/>
  <c r="P91" i="34" s="1"/>
  <c r="O91" i="12"/>
  <c r="O91" i="34" a="1"/>
  <c r="O91" i="34" s="1"/>
  <c r="N91" i="12"/>
  <c r="N91" i="34" a="1"/>
  <c r="N91" i="34" s="1"/>
  <c r="L91" i="34" a="1"/>
  <c r="L91" i="34" s="1"/>
  <c r="K91" i="34" a="1"/>
  <c r="K91" i="34" s="1"/>
  <c r="J91" i="34" a="1"/>
  <c r="J91" i="34" s="1"/>
  <c r="I91" i="34" a="1"/>
  <c r="I91" i="34" s="1"/>
  <c r="H91" i="34" a="1"/>
  <c r="H91" i="34" s="1"/>
  <c r="G91" i="34" a="1"/>
  <c r="G91" i="34" s="1"/>
  <c r="F91" i="34" a="1"/>
  <c r="F91" i="34" s="1"/>
  <c r="E91" i="34" a="1"/>
  <c r="E91" i="34" s="1"/>
  <c r="D91" i="34" a="1"/>
  <c r="D91" i="34" s="1"/>
  <c r="C91" i="34" a="1"/>
  <c r="C91" i="34" s="1"/>
  <c r="B91" i="34" a="1"/>
  <c r="B91" i="34" s="1"/>
  <c r="A91" i="34" a="1"/>
  <c r="A91" i="34" s="1"/>
  <c r="AA90" i="34" a="1"/>
  <c r="AA90" i="34" s="1"/>
  <c r="Z90" i="34" a="1"/>
  <c r="Z90" i="34" s="1"/>
  <c r="Y90" i="12"/>
  <c r="Y90" i="34" a="1"/>
  <c r="Y90" i="34" s="1"/>
  <c r="X90" i="34" a="1"/>
  <c r="X90" i="34" s="1"/>
  <c r="W90" i="34" a="1"/>
  <c r="W90" i="34" s="1"/>
  <c r="V90" i="12"/>
  <c r="V90" i="34" a="1"/>
  <c r="V90" i="34" s="1"/>
  <c r="T90" i="12"/>
  <c r="T90" i="34" a="1"/>
  <c r="T90" i="34" s="1"/>
  <c r="S90" i="12"/>
  <c r="S90" i="34" a="1"/>
  <c r="S90" i="34" s="1"/>
  <c r="R90" i="12"/>
  <c r="R90" i="34" a="1"/>
  <c r="R90" i="34" s="1"/>
  <c r="P90" i="12"/>
  <c r="P90" i="34" a="1"/>
  <c r="P90" i="34" s="1"/>
  <c r="O90" i="12"/>
  <c r="O90" i="34" a="1"/>
  <c r="O90" i="34" s="1"/>
  <c r="N90" i="12"/>
  <c r="N90" i="34" a="1"/>
  <c r="N90" i="34" s="1"/>
  <c r="L90" i="34" a="1"/>
  <c r="L90" i="34" s="1"/>
  <c r="K90" i="34" a="1"/>
  <c r="K90" i="34" s="1"/>
  <c r="J90" i="34" a="1"/>
  <c r="J90" i="34" s="1"/>
  <c r="I90" i="34" a="1"/>
  <c r="I90" i="34" s="1"/>
  <c r="H90" i="34" a="1"/>
  <c r="H90" i="34" s="1"/>
  <c r="G90" i="34" a="1"/>
  <c r="G90" i="34" s="1"/>
  <c r="F90" i="34" a="1"/>
  <c r="F90" i="34" s="1"/>
  <c r="E90" i="34" a="1"/>
  <c r="E90" i="34" s="1"/>
  <c r="D90" i="34" a="1"/>
  <c r="D90" i="34" s="1"/>
  <c r="C90" i="34" a="1"/>
  <c r="C90" i="34" s="1"/>
  <c r="B90" i="34" a="1"/>
  <c r="B90" i="34" s="1"/>
  <c r="A90" i="34" a="1"/>
  <c r="A90" i="34" s="1"/>
  <c r="AA89" i="34" a="1"/>
  <c r="AA89" i="34" s="1"/>
  <c r="Z89" i="34" a="1"/>
  <c r="Z89" i="34" s="1"/>
  <c r="Y89" i="12"/>
  <c r="Y89" i="34" a="1"/>
  <c r="Y89" i="34" s="1"/>
  <c r="X89" i="34" a="1"/>
  <c r="X89" i="34" s="1"/>
  <c r="W89" i="34" a="1"/>
  <c r="W89" i="34" s="1"/>
  <c r="V89" i="12"/>
  <c r="V89" i="34" a="1"/>
  <c r="V89" i="34" s="1"/>
  <c r="T89" i="12"/>
  <c r="T89" i="34" a="1"/>
  <c r="T89" i="34" s="1"/>
  <c r="S89" i="12"/>
  <c r="S89" i="34" a="1"/>
  <c r="S89" i="34" s="1"/>
  <c r="R89" i="12"/>
  <c r="R89" i="34" a="1"/>
  <c r="R89" i="34" s="1"/>
  <c r="P89" i="12"/>
  <c r="P89" i="34" a="1"/>
  <c r="P89" i="34" s="1"/>
  <c r="O89" i="12"/>
  <c r="O89" i="34" a="1"/>
  <c r="O89" i="34" s="1"/>
  <c r="N89" i="12"/>
  <c r="N89" i="34" a="1"/>
  <c r="N89" i="34" s="1"/>
  <c r="L89" i="34" a="1"/>
  <c r="L89" i="34" s="1"/>
  <c r="K89" i="34" a="1"/>
  <c r="K89" i="34" s="1"/>
  <c r="J89" i="34" a="1"/>
  <c r="J89" i="34" s="1"/>
  <c r="I89" i="34" a="1"/>
  <c r="I89" i="34" s="1"/>
  <c r="H89" i="34" a="1"/>
  <c r="H89" i="34" s="1"/>
  <c r="G89" i="34" a="1"/>
  <c r="G89" i="34" s="1"/>
  <c r="F89" i="34" a="1"/>
  <c r="F89" i="34" s="1"/>
  <c r="E89" i="34" a="1"/>
  <c r="E89" i="34" s="1"/>
  <c r="D89" i="34" a="1"/>
  <c r="D89" i="34" s="1"/>
  <c r="C89" i="34" a="1"/>
  <c r="C89" i="34" s="1"/>
  <c r="B89" i="34" a="1"/>
  <c r="B89" i="34" s="1"/>
  <c r="A89" i="34" a="1"/>
  <c r="A89" i="34" s="1"/>
  <c r="AA88" i="34" a="1"/>
  <c r="AA88" i="34" s="1"/>
  <c r="Z88" i="34" a="1"/>
  <c r="Z88" i="34" s="1"/>
  <c r="Y88" i="12"/>
  <c r="Y88" i="34" a="1"/>
  <c r="Y88" i="34" s="1"/>
  <c r="X88" i="34" a="1"/>
  <c r="X88" i="34" s="1"/>
  <c r="W88" i="34" a="1"/>
  <c r="W88" i="34" s="1"/>
  <c r="V88" i="12"/>
  <c r="V88" i="34" a="1"/>
  <c r="V88" i="34" s="1"/>
  <c r="T88" i="12"/>
  <c r="T88" i="34" a="1"/>
  <c r="T88" i="34" s="1"/>
  <c r="S88" i="12"/>
  <c r="S88" i="34" a="1"/>
  <c r="S88" i="34" s="1"/>
  <c r="R88" i="12"/>
  <c r="R88" i="34" a="1"/>
  <c r="R88" i="34" s="1"/>
  <c r="P88" i="12"/>
  <c r="P88" i="34" a="1"/>
  <c r="P88" i="34" s="1"/>
  <c r="O88" i="12"/>
  <c r="O88" i="34" a="1"/>
  <c r="O88" i="34" s="1"/>
  <c r="N88" i="12"/>
  <c r="N88" i="34" a="1"/>
  <c r="N88" i="34" s="1"/>
  <c r="L88" i="34" a="1"/>
  <c r="L88" i="34" s="1"/>
  <c r="K88" i="34" a="1"/>
  <c r="K88" i="34" s="1"/>
  <c r="J88" i="34" a="1"/>
  <c r="J88" i="34" s="1"/>
  <c r="I88" i="34" a="1"/>
  <c r="I88" i="34" s="1"/>
  <c r="H88" i="34" a="1"/>
  <c r="H88" i="34" s="1"/>
  <c r="G88" i="34" a="1"/>
  <c r="G88" i="34" s="1"/>
  <c r="F88" i="34" a="1"/>
  <c r="F88" i="34" s="1"/>
  <c r="E88" i="34" a="1"/>
  <c r="E88" i="34" s="1"/>
  <c r="D88" i="34" a="1"/>
  <c r="D88" i="34" s="1"/>
  <c r="C88" i="34" a="1"/>
  <c r="C88" i="34" s="1"/>
  <c r="B88" i="34" a="1"/>
  <c r="B88" i="34" s="1"/>
  <c r="A88" i="34" a="1"/>
  <c r="A88" i="34" s="1"/>
  <c r="AA87" i="34" a="1"/>
  <c r="AA87" i="34" s="1"/>
  <c r="Z87" i="34" a="1"/>
  <c r="Z87" i="34" s="1"/>
  <c r="Y87" i="12"/>
  <c r="Y87" i="34" a="1"/>
  <c r="Y87" i="34" s="1"/>
  <c r="X87" i="34" a="1"/>
  <c r="X87" i="34" s="1"/>
  <c r="W87" i="34" a="1"/>
  <c r="W87" i="34" s="1"/>
  <c r="V87" i="12"/>
  <c r="V87" i="34" a="1"/>
  <c r="V87" i="34" s="1"/>
  <c r="T87" i="12"/>
  <c r="T87" i="34" a="1"/>
  <c r="T87" i="34" s="1"/>
  <c r="S87" i="12"/>
  <c r="S87" i="34" a="1"/>
  <c r="S87" i="34" s="1"/>
  <c r="R87" i="12"/>
  <c r="R87" i="34" a="1"/>
  <c r="R87" i="34" s="1"/>
  <c r="P87" i="12"/>
  <c r="P87" i="34" a="1"/>
  <c r="P87" i="34" s="1"/>
  <c r="O87" i="12"/>
  <c r="O87" i="34" a="1"/>
  <c r="O87" i="34" s="1"/>
  <c r="N87" i="12"/>
  <c r="N87" i="34" a="1"/>
  <c r="N87" i="34" s="1"/>
  <c r="L87" i="34" a="1"/>
  <c r="L87" i="34" s="1"/>
  <c r="K87" i="34" a="1"/>
  <c r="K87" i="34" s="1"/>
  <c r="J87" i="34" a="1"/>
  <c r="J87" i="34" s="1"/>
  <c r="I87" i="34" a="1"/>
  <c r="I87" i="34" s="1"/>
  <c r="H87" i="34" a="1"/>
  <c r="H87" i="34" s="1"/>
  <c r="G87" i="34" a="1"/>
  <c r="G87" i="34" s="1"/>
  <c r="F87" i="34" a="1"/>
  <c r="F87" i="34" s="1"/>
  <c r="E87" i="34" a="1"/>
  <c r="E87" i="34" s="1"/>
  <c r="D87" i="34" a="1"/>
  <c r="D87" i="34" s="1"/>
  <c r="C87" i="34" a="1"/>
  <c r="C87" i="34" s="1"/>
  <c r="B87" i="34" a="1"/>
  <c r="B87" i="34" s="1"/>
  <c r="A87" i="34" a="1"/>
  <c r="A87" i="34" s="1"/>
  <c r="AA86" i="34" a="1"/>
  <c r="AA86" i="34" s="1"/>
  <c r="Z86" i="34" a="1"/>
  <c r="Z86" i="34" s="1"/>
  <c r="Y86" i="12"/>
  <c r="Y86" i="34" a="1"/>
  <c r="Y86" i="34" s="1"/>
  <c r="X86" i="34" a="1"/>
  <c r="X86" i="34" s="1"/>
  <c r="W86" i="34" a="1"/>
  <c r="W86" i="34" s="1"/>
  <c r="V86" i="12"/>
  <c r="V86" i="34" a="1"/>
  <c r="V86" i="34" s="1"/>
  <c r="T86" i="12"/>
  <c r="T86" i="34" a="1"/>
  <c r="T86" i="34" s="1"/>
  <c r="S86" i="12"/>
  <c r="S86" i="34" a="1"/>
  <c r="S86" i="34" s="1"/>
  <c r="R86" i="12"/>
  <c r="R86" i="34" a="1"/>
  <c r="R86" i="34" s="1"/>
  <c r="P86" i="12"/>
  <c r="P86" i="34" a="1"/>
  <c r="P86" i="34" s="1"/>
  <c r="O86" i="12"/>
  <c r="O86" i="34" a="1"/>
  <c r="O86" i="34" s="1"/>
  <c r="N86" i="12"/>
  <c r="N86" i="34" a="1"/>
  <c r="N86" i="34" s="1"/>
  <c r="L86" i="34" a="1"/>
  <c r="L86" i="34" s="1"/>
  <c r="K86" i="34" a="1"/>
  <c r="K86" i="34" s="1"/>
  <c r="J86" i="34" a="1"/>
  <c r="J86" i="34" s="1"/>
  <c r="I86" i="34" a="1"/>
  <c r="I86" i="34" s="1"/>
  <c r="H86" i="34" a="1"/>
  <c r="H86" i="34" s="1"/>
  <c r="G86" i="34" a="1"/>
  <c r="G86" i="34" s="1"/>
  <c r="F86" i="34" a="1"/>
  <c r="F86" i="34" s="1"/>
  <c r="E86" i="34" a="1"/>
  <c r="E86" i="34" s="1"/>
  <c r="D86" i="34" a="1"/>
  <c r="D86" i="34" s="1"/>
  <c r="C86" i="34" a="1"/>
  <c r="C86" i="34" s="1"/>
  <c r="B86" i="34" a="1"/>
  <c r="B86" i="34" s="1"/>
  <c r="A86" i="34" a="1"/>
  <c r="A86" i="34" s="1"/>
  <c r="AA85" i="34" a="1"/>
  <c r="AA85" i="34" s="1"/>
  <c r="Z85" i="34" a="1"/>
  <c r="Z85" i="34" s="1"/>
  <c r="Y85" i="12"/>
  <c r="Y85" i="34" a="1"/>
  <c r="Y85" i="34" s="1"/>
  <c r="X85" i="34" a="1"/>
  <c r="X85" i="34" s="1"/>
  <c r="W85" i="34" a="1"/>
  <c r="W85" i="34" s="1"/>
  <c r="V85" i="12"/>
  <c r="V85" i="34" a="1"/>
  <c r="V85" i="34" s="1"/>
  <c r="T85" i="12"/>
  <c r="T85" i="34" a="1"/>
  <c r="T85" i="34" s="1"/>
  <c r="S85" i="12"/>
  <c r="S85" i="34" a="1"/>
  <c r="S85" i="34" s="1"/>
  <c r="R85" i="12"/>
  <c r="R85" i="34" a="1"/>
  <c r="R85" i="34" s="1"/>
  <c r="P85" i="12"/>
  <c r="P85" i="34" a="1"/>
  <c r="P85" i="34" s="1"/>
  <c r="O85" i="12"/>
  <c r="O85" i="34" a="1"/>
  <c r="O85" i="34" s="1"/>
  <c r="N85" i="12"/>
  <c r="N85" i="34" a="1"/>
  <c r="N85" i="34" s="1"/>
  <c r="L85" i="34" a="1"/>
  <c r="L85" i="34" s="1"/>
  <c r="K85" i="34" a="1"/>
  <c r="K85" i="34" s="1"/>
  <c r="J85" i="34" a="1"/>
  <c r="J85" i="34" s="1"/>
  <c r="I85" i="34" a="1"/>
  <c r="I85" i="34" s="1"/>
  <c r="H85" i="34" a="1"/>
  <c r="H85" i="34" s="1"/>
  <c r="G85" i="34" a="1"/>
  <c r="G85" i="34" s="1"/>
  <c r="F85" i="34" a="1"/>
  <c r="F85" i="34" s="1"/>
  <c r="E85" i="34" a="1"/>
  <c r="E85" i="34" s="1"/>
  <c r="D85" i="34" a="1"/>
  <c r="D85" i="34" s="1"/>
  <c r="C85" i="34" a="1"/>
  <c r="C85" i="34" s="1"/>
  <c r="B85" i="34" a="1"/>
  <c r="B85" i="34" s="1"/>
  <c r="A85" i="34" a="1"/>
  <c r="A85" i="34" s="1"/>
  <c r="AA84" i="34" a="1"/>
  <c r="AA84" i="34" s="1"/>
  <c r="Z84" i="34" a="1"/>
  <c r="Z84" i="34" s="1"/>
  <c r="Y84" i="12"/>
  <c r="Y84" i="34" a="1"/>
  <c r="Y84" i="34" s="1"/>
  <c r="X84" i="34" a="1"/>
  <c r="X84" i="34" s="1"/>
  <c r="W84" i="34" a="1"/>
  <c r="W84" i="34" s="1"/>
  <c r="V84" i="12"/>
  <c r="V84" i="34" a="1"/>
  <c r="V84" i="34" s="1"/>
  <c r="T84" i="12"/>
  <c r="T84" i="34" a="1"/>
  <c r="T84" i="34" s="1"/>
  <c r="S84" i="12"/>
  <c r="S84" i="34" a="1"/>
  <c r="S84" i="34" s="1"/>
  <c r="R84" i="12"/>
  <c r="R84" i="34" a="1"/>
  <c r="R84" i="34" s="1"/>
  <c r="P84" i="12"/>
  <c r="P84" i="34" a="1"/>
  <c r="P84" i="34" s="1"/>
  <c r="O84" i="12"/>
  <c r="O84" i="34" a="1"/>
  <c r="O84" i="34" s="1"/>
  <c r="N84" i="12"/>
  <c r="N84" i="34" a="1"/>
  <c r="N84" i="34" s="1"/>
  <c r="L84" i="34" a="1"/>
  <c r="L84" i="34" s="1"/>
  <c r="K84" i="34" a="1"/>
  <c r="K84" i="34" s="1"/>
  <c r="J84" i="34" a="1"/>
  <c r="J84" i="34" s="1"/>
  <c r="I84" i="34" a="1"/>
  <c r="I84" i="34" s="1"/>
  <c r="H84" i="34" a="1"/>
  <c r="H84" i="34" s="1"/>
  <c r="G84" i="34" a="1"/>
  <c r="G84" i="34" s="1"/>
  <c r="F84" i="34" a="1"/>
  <c r="F84" i="34" s="1"/>
  <c r="E84" i="34" a="1"/>
  <c r="E84" i="34" s="1"/>
  <c r="D84" i="34" a="1"/>
  <c r="D84" i="34" s="1"/>
  <c r="C84" i="34" a="1"/>
  <c r="C84" i="34" s="1"/>
  <c r="B84" i="34" a="1"/>
  <c r="B84" i="34" s="1"/>
  <c r="A84" i="34" a="1"/>
  <c r="A84" i="34" s="1"/>
  <c r="AA83" i="34" a="1"/>
  <c r="AA83" i="34" s="1"/>
  <c r="Z83" i="34" a="1"/>
  <c r="Z83" i="34" s="1"/>
  <c r="Y83" i="12"/>
  <c r="Y83" i="34" a="1"/>
  <c r="Y83" i="34" s="1"/>
  <c r="X83" i="34" a="1"/>
  <c r="X83" i="34" s="1"/>
  <c r="W83" i="34" a="1"/>
  <c r="W83" i="34" s="1"/>
  <c r="V83" i="12"/>
  <c r="V83" i="34" a="1"/>
  <c r="V83" i="34" s="1"/>
  <c r="T83" i="12"/>
  <c r="T83" i="34" a="1"/>
  <c r="T83" i="34" s="1"/>
  <c r="S83" i="12"/>
  <c r="S83" i="34" a="1"/>
  <c r="S83" i="34" s="1"/>
  <c r="R83" i="12"/>
  <c r="R83" i="34" a="1"/>
  <c r="R83" i="34" s="1"/>
  <c r="P83" i="12"/>
  <c r="P83" i="34" a="1"/>
  <c r="P83" i="34" s="1"/>
  <c r="O83" i="12"/>
  <c r="O83" i="34" a="1"/>
  <c r="O83" i="34" s="1"/>
  <c r="N83" i="12"/>
  <c r="N83" i="34" a="1"/>
  <c r="N83" i="34" s="1"/>
  <c r="L83" i="34" a="1"/>
  <c r="L83" i="34" s="1"/>
  <c r="K83" i="34" a="1"/>
  <c r="K83" i="34" s="1"/>
  <c r="J83" i="34" a="1"/>
  <c r="J83" i="34" s="1"/>
  <c r="I83" i="34" a="1"/>
  <c r="I83" i="34" s="1"/>
  <c r="H83" i="34" a="1"/>
  <c r="H83" i="34" s="1"/>
  <c r="G83" i="34" a="1"/>
  <c r="G83" i="34" s="1"/>
  <c r="F83" i="34" a="1"/>
  <c r="F83" i="34" s="1"/>
  <c r="E83" i="34" a="1"/>
  <c r="E83" i="34" s="1"/>
  <c r="D83" i="34" a="1"/>
  <c r="D83" i="34" s="1"/>
  <c r="C83" i="34" a="1"/>
  <c r="C83" i="34" s="1"/>
  <c r="B83" i="34" a="1"/>
  <c r="B83" i="34" s="1"/>
  <c r="A83" i="34" a="1"/>
  <c r="A83" i="34" s="1"/>
  <c r="AA82" i="34" a="1"/>
  <c r="AA82" i="34" s="1"/>
  <c r="Z82" i="34" a="1"/>
  <c r="Z82" i="34" s="1"/>
  <c r="Y82" i="12"/>
  <c r="Y82" i="34" a="1"/>
  <c r="Y82" i="34" s="1"/>
  <c r="X82" i="34" a="1"/>
  <c r="X82" i="34" s="1"/>
  <c r="W82" i="34" a="1"/>
  <c r="W82" i="34" s="1"/>
  <c r="V82" i="12"/>
  <c r="V82" i="34" a="1"/>
  <c r="V82" i="34" s="1"/>
  <c r="T82" i="12"/>
  <c r="T82" i="34" a="1"/>
  <c r="T82" i="34" s="1"/>
  <c r="S82" i="12"/>
  <c r="S82" i="34" a="1"/>
  <c r="S82" i="34" s="1"/>
  <c r="R82" i="12"/>
  <c r="R82" i="34" a="1"/>
  <c r="R82" i="34" s="1"/>
  <c r="P82" i="12"/>
  <c r="P82" i="34" a="1"/>
  <c r="P82" i="34" s="1"/>
  <c r="O82" i="12"/>
  <c r="O82" i="34" a="1"/>
  <c r="O82" i="34" s="1"/>
  <c r="N82" i="12"/>
  <c r="N82" i="34" a="1"/>
  <c r="N82" i="34" s="1"/>
  <c r="L82" i="34" a="1"/>
  <c r="L82" i="34" s="1"/>
  <c r="K82" i="34" a="1"/>
  <c r="K82" i="34" s="1"/>
  <c r="J82" i="34" a="1"/>
  <c r="J82" i="34" s="1"/>
  <c r="I82" i="34" a="1"/>
  <c r="I82" i="34" s="1"/>
  <c r="H82" i="34" a="1"/>
  <c r="H82" i="34" s="1"/>
  <c r="G82" i="34" a="1"/>
  <c r="G82" i="34" s="1"/>
  <c r="F82" i="34" a="1"/>
  <c r="F82" i="34" s="1"/>
  <c r="E82" i="34" a="1"/>
  <c r="E82" i="34" s="1"/>
  <c r="D82" i="34" a="1"/>
  <c r="D82" i="34" s="1"/>
  <c r="C82" i="34" a="1"/>
  <c r="C82" i="34" s="1"/>
  <c r="B82" i="34" a="1"/>
  <c r="B82" i="34" s="1"/>
  <c r="A82" i="34" a="1"/>
  <c r="A82" i="34" s="1"/>
  <c r="AA81" i="34" a="1"/>
  <c r="AA81" i="34" s="1"/>
  <c r="Z81" i="34" a="1"/>
  <c r="Z81" i="34" s="1"/>
  <c r="Y81" i="12"/>
  <c r="Y81" i="34" a="1"/>
  <c r="Y81" i="34" s="1"/>
  <c r="X81" i="34" a="1"/>
  <c r="X81" i="34" s="1"/>
  <c r="W81" i="34" a="1"/>
  <c r="W81" i="34" s="1"/>
  <c r="V81" i="12"/>
  <c r="V81" i="34" a="1"/>
  <c r="V81" i="34" s="1"/>
  <c r="T81" i="12"/>
  <c r="T81" i="34" a="1"/>
  <c r="T81" i="34" s="1"/>
  <c r="S81" i="12"/>
  <c r="S81" i="34" a="1"/>
  <c r="S81" i="34" s="1"/>
  <c r="R81" i="12"/>
  <c r="R81" i="34" a="1"/>
  <c r="R81" i="34" s="1"/>
  <c r="P81" i="12"/>
  <c r="P81" i="34" a="1"/>
  <c r="P81" i="34" s="1"/>
  <c r="O81" i="12"/>
  <c r="O81" i="34" a="1"/>
  <c r="O81" i="34" s="1"/>
  <c r="N81" i="12"/>
  <c r="N81" i="34" a="1"/>
  <c r="N81" i="34" s="1"/>
  <c r="L81" i="34" a="1"/>
  <c r="L81" i="34" s="1"/>
  <c r="K81" i="34" a="1"/>
  <c r="K81" i="34" s="1"/>
  <c r="J81" i="34" a="1"/>
  <c r="J81" i="34" s="1"/>
  <c r="I81" i="34" a="1"/>
  <c r="I81" i="34" s="1"/>
  <c r="H81" i="34" a="1"/>
  <c r="H81" i="34" s="1"/>
  <c r="G81" i="34" a="1"/>
  <c r="G81" i="34" s="1"/>
  <c r="F81" i="34" a="1"/>
  <c r="F81" i="34" s="1"/>
  <c r="E81" i="34" a="1"/>
  <c r="E81" i="34" s="1"/>
  <c r="D81" i="34" a="1"/>
  <c r="D81" i="34" s="1"/>
  <c r="C81" i="34" a="1"/>
  <c r="C81" i="34" s="1"/>
  <c r="B81" i="34" a="1"/>
  <c r="B81" i="34" s="1"/>
  <c r="A81" i="34" a="1"/>
  <c r="A81" i="34" s="1"/>
  <c r="AA80" i="34" a="1"/>
  <c r="AA80" i="34" s="1"/>
  <c r="Z80" i="34" a="1"/>
  <c r="Z80" i="34" s="1"/>
  <c r="Y80" i="12"/>
  <c r="Y80" i="34" a="1"/>
  <c r="Y80" i="34" s="1"/>
  <c r="X80" i="34" a="1"/>
  <c r="X80" i="34" s="1"/>
  <c r="W80" i="34" a="1"/>
  <c r="W80" i="34" s="1"/>
  <c r="V80" i="12"/>
  <c r="V80" i="34" a="1"/>
  <c r="V80" i="34" s="1"/>
  <c r="T80" i="12"/>
  <c r="T80" i="34" a="1"/>
  <c r="T80" i="34" s="1"/>
  <c r="S80" i="12"/>
  <c r="S80" i="34" a="1"/>
  <c r="S80" i="34" s="1"/>
  <c r="R80" i="12"/>
  <c r="R80" i="34" a="1"/>
  <c r="R80" i="34" s="1"/>
  <c r="P80" i="12"/>
  <c r="P80" i="34" a="1"/>
  <c r="P80" i="34" s="1"/>
  <c r="O80" i="12"/>
  <c r="O80" i="34" a="1"/>
  <c r="O80" i="34" s="1"/>
  <c r="N80" i="12"/>
  <c r="N80" i="34" a="1"/>
  <c r="N80" i="34" s="1"/>
  <c r="L80" i="34" a="1"/>
  <c r="L80" i="34" s="1"/>
  <c r="K80" i="34" a="1"/>
  <c r="K80" i="34" s="1"/>
  <c r="J80" i="34" a="1"/>
  <c r="J80" i="34" s="1"/>
  <c r="I80" i="34" a="1"/>
  <c r="I80" i="34" s="1"/>
  <c r="H80" i="34" a="1"/>
  <c r="H80" i="34" s="1"/>
  <c r="G80" i="34" a="1"/>
  <c r="G80" i="34" s="1"/>
  <c r="F80" i="34" a="1"/>
  <c r="F80" i="34" s="1"/>
  <c r="E80" i="34" a="1"/>
  <c r="E80" i="34" s="1"/>
  <c r="D80" i="34" a="1"/>
  <c r="D80" i="34" s="1"/>
  <c r="C80" i="34" a="1"/>
  <c r="C80" i="34" s="1"/>
  <c r="B80" i="34" a="1"/>
  <c r="B80" i="34" s="1"/>
  <c r="A80" i="34" a="1"/>
  <c r="A80" i="34" s="1"/>
  <c r="AA79" i="34" a="1"/>
  <c r="AA79" i="34" s="1"/>
  <c r="Z79" i="34" a="1"/>
  <c r="Z79" i="34" s="1"/>
  <c r="Y79" i="12"/>
  <c r="Y79" i="34" a="1"/>
  <c r="Y79" i="34" s="1"/>
  <c r="X79" i="34" a="1"/>
  <c r="X79" i="34" s="1"/>
  <c r="W79" i="34" a="1"/>
  <c r="W79" i="34" s="1"/>
  <c r="V79" i="12"/>
  <c r="V79" i="34" a="1"/>
  <c r="V79" i="34" s="1"/>
  <c r="T79" i="12"/>
  <c r="T79" i="34" a="1"/>
  <c r="T79" i="34" s="1"/>
  <c r="S79" i="12"/>
  <c r="S79" i="34" a="1"/>
  <c r="S79" i="34" s="1"/>
  <c r="R79" i="12"/>
  <c r="R79" i="34" a="1"/>
  <c r="R79" i="34" s="1"/>
  <c r="P79" i="12"/>
  <c r="P79" i="34" a="1"/>
  <c r="P79" i="34" s="1"/>
  <c r="O79" i="12"/>
  <c r="O79" i="34" a="1"/>
  <c r="O79" i="34" s="1"/>
  <c r="N79" i="12"/>
  <c r="N79" i="34" a="1"/>
  <c r="N79" i="34" s="1"/>
  <c r="L79" i="34" a="1"/>
  <c r="L79" i="34" s="1"/>
  <c r="K79" i="34" a="1"/>
  <c r="K79" i="34" s="1"/>
  <c r="J79" i="34" a="1"/>
  <c r="J79" i="34" s="1"/>
  <c r="I79" i="34" a="1"/>
  <c r="I79" i="34" s="1"/>
  <c r="H79" i="34" a="1"/>
  <c r="H79" i="34" s="1"/>
  <c r="G79" i="34" a="1"/>
  <c r="G79" i="34" s="1"/>
  <c r="F79" i="34" a="1"/>
  <c r="F79" i="34" s="1"/>
  <c r="E79" i="34" a="1"/>
  <c r="E79" i="34" s="1"/>
  <c r="D79" i="34" a="1"/>
  <c r="D79" i="34" s="1"/>
  <c r="C79" i="34" a="1"/>
  <c r="C79" i="34" s="1"/>
  <c r="B79" i="34" a="1"/>
  <c r="B79" i="34" s="1"/>
  <c r="A79" i="34" a="1"/>
  <c r="A79" i="34" s="1"/>
  <c r="AA78" i="34" a="1"/>
  <c r="AA78" i="34" s="1"/>
  <c r="Z78" i="34" a="1"/>
  <c r="Z78" i="34" s="1"/>
  <c r="Y78" i="12"/>
  <c r="Y78" i="34" a="1"/>
  <c r="Y78" i="34" s="1"/>
  <c r="X78" i="34" a="1"/>
  <c r="X78" i="34" s="1"/>
  <c r="W78" i="34" a="1"/>
  <c r="W78" i="34" s="1"/>
  <c r="V78" i="12"/>
  <c r="V78" i="34" a="1"/>
  <c r="V78" i="34" s="1"/>
  <c r="T78" i="12"/>
  <c r="T78" i="34" a="1"/>
  <c r="T78" i="34" s="1"/>
  <c r="S78" i="12"/>
  <c r="S78" i="34" a="1"/>
  <c r="S78" i="34" s="1"/>
  <c r="R78" i="12"/>
  <c r="R78" i="34" a="1"/>
  <c r="R78" i="34" s="1"/>
  <c r="P78" i="12"/>
  <c r="P78" i="34" a="1"/>
  <c r="P78" i="34" s="1"/>
  <c r="O78" i="12"/>
  <c r="O78" i="34" a="1"/>
  <c r="O78" i="34" s="1"/>
  <c r="N78" i="12"/>
  <c r="N78" i="34" a="1"/>
  <c r="N78" i="34" s="1"/>
  <c r="L78" i="34" a="1"/>
  <c r="L78" i="34" s="1"/>
  <c r="K78" i="34" a="1"/>
  <c r="K78" i="34" s="1"/>
  <c r="J78" i="34" a="1"/>
  <c r="J78" i="34" s="1"/>
  <c r="I78" i="34" a="1"/>
  <c r="I78" i="34" s="1"/>
  <c r="H78" i="34" a="1"/>
  <c r="H78" i="34" s="1"/>
  <c r="G78" i="34" a="1"/>
  <c r="G78" i="34" s="1"/>
  <c r="F78" i="34" a="1"/>
  <c r="F78" i="34" s="1"/>
  <c r="E78" i="34" a="1"/>
  <c r="E78" i="34" s="1"/>
  <c r="D78" i="34" a="1"/>
  <c r="D78" i="34" s="1"/>
  <c r="C78" i="34" a="1"/>
  <c r="C78" i="34" s="1"/>
  <c r="B78" i="34" a="1"/>
  <c r="B78" i="34" s="1"/>
  <c r="A78" i="34" a="1"/>
  <c r="A78" i="34" s="1"/>
  <c r="AA77" i="34" a="1"/>
  <c r="AA77" i="34" s="1"/>
  <c r="Z77" i="34" a="1"/>
  <c r="Z77" i="34" s="1"/>
  <c r="Y77" i="12"/>
  <c r="Y77" i="34" a="1"/>
  <c r="Y77" i="34" s="1"/>
  <c r="X77" i="34" a="1"/>
  <c r="X77" i="34" s="1"/>
  <c r="W77" i="34" a="1"/>
  <c r="W77" i="34" s="1"/>
  <c r="V77" i="12"/>
  <c r="V77" i="34" a="1"/>
  <c r="V77" i="34" s="1"/>
  <c r="T77" i="12"/>
  <c r="T77" i="34" a="1"/>
  <c r="T77" i="34" s="1"/>
  <c r="S77" i="12"/>
  <c r="S77" i="34" a="1"/>
  <c r="S77" i="34" s="1"/>
  <c r="R77" i="12"/>
  <c r="R77" i="34" a="1"/>
  <c r="R77" i="34" s="1"/>
  <c r="P77" i="12"/>
  <c r="P77" i="34" a="1"/>
  <c r="P77" i="34" s="1"/>
  <c r="O77" i="12"/>
  <c r="O77" i="34" a="1"/>
  <c r="O77" i="34" s="1"/>
  <c r="N77" i="12"/>
  <c r="N77" i="34" a="1"/>
  <c r="N77" i="34" s="1"/>
  <c r="L77" i="34" a="1"/>
  <c r="L77" i="34" s="1"/>
  <c r="K77" i="34" a="1"/>
  <c r="K77" i="34" s="1"/>
  <c r="J77" i="34" a="1"/>
  <c r="J77" i="34" s="1"/>
  <c r="I77" i="34" a="1"/>
  <c r="I77" i="34" s="1"/>
  <c r="H77" i="34" a="1"/>
  <c r="H77" i="34" s="1"/>
  <c r="G77" i="34" a="1"/>
  <c r="G77" i="34" s="1"/>
  <c r="F77" i="34" a="1"/>
  <c r="F77" i="34" s="1"/>
  <c r="E77" i="34" a="1"/>
  <c r="E77" i="34" s="1"/>
  <c r="D77" i="34" a="1"/>
  <c r="D77" i="34" s="1"/>
  <c r="C77" i="34" a="1"/>
  <c r="C77" i="34" s="1"/>
  <c r="B77" i="34" a="1"/>
  <c r="B77" i="34" s="1"/>
  <c r="A77" i="34" a="1"/>
  <c r="A77" i="34" s="1"/>
  <c r="AA76" i="34" a="1"/>
  <c r="AA76" i="34" s="1"/>
  <c r="Z76" i="34" a="1"/>
  <c r="Z76" i="34" s="1"/>
  <c r="Y76" i="12"/>
  <c r="Y76" i="34" a="1"/>
  <c r="Y76" i="34" s="1"/>
  <c r="X76" i="34" a="1"/>
  <c r="X76" i="34" s="1"/>
  <c r="W76" i="34" a="1"/>
  <c r="W76" i="34" s="1"/>
  <c r="V76" i="12"/>
  <c r="V76" i="34" a="1"/>
  <c r="V76" i="34" s="1"/>
  <c r="T76" i="12"/>
  <c r="T76" i="34" a="1"/>
  <c r="T76" i="34" s="1"/>
  <c r="S76" i="12"/>
  <c r="S76" i="34" a="1"/>
  <c r="S76" i="34" s="1"/>
  <c r="R76" i="12"/>
  <c r="R76" i="34" a="1"/>
  <c r="R76" i="34" s="1"/>
  <c r="P76" i="12"/>
  <c r="P76" i="34" a="1"/>
  <c r="P76" i="34" s="1"/>
  <c r="O76" i="12"/>
  <c r="O76" i="34" a="1"/>
  <c r="O76" i="34" s="1"/>
  <c r="N76" i="12"/>
  <c r="N76" i="34" a="1"/>
  <c r="N76" i="34" s="1"/>
  <c r="L76" i="34" a="1"/>
  <c r="L76" i="34" s="1"/>
  <c r="K76" i="34" a="1"/>
  <c r="K76" i="34" s="1"/>
  <c r="J76" i="34" a="1"/>
  <c r="J76" i="34" s="1"/>
  <c r="I76" i="34" a="1"/>
  <c r="I76" i="34" s="1"/>
  <c r="H76" i="34" a="1"/>
  <c r="H76" i="34" s="1"/>
  <c r="G76" i="34" a="1"/>
  <c r="G76" i="34" s="1"/>
  <c r="F76" i="34" a="1"/>
  <c r="F76" i="34" s="1"/>
  <c r="E76" i="34" a="1"/>
  <c r="E76" i="34" s="1"/>
  <c r="D76" i="34" a="1"/>
  <c r="D76" i="34" s="1"/>
  <c r="C76" i="34" a="1"/>
  <c r="C76" i="34" s="1"/>
  <c r="B76" i="34" a="1"/>
  <c r="B76" i="34" s="1"/>
  <c r="A76" i="34" a="1"/>
  <c r="A76" i="34" s="1"/>
  <c r="AA75" i="34" a="1"/>
  <c r="AA75" i="34" s="1"/>
  <c r="Z75" i="34" a="1"/>
  <c r="Z75" i="34" s="1"/>
  <c r="Y75" i="12"/>
  <c r="Y75" i="34" a="1"/>
  <c r="Y75" i="34" s="1"/>
  <c r="X75" i="34" a="1"/>
  <c r="X75" i="34" s="1"/>
  <c r="W75" i="34" a="1"/>
  <c r="W75" i="34" s="1"/>
  <c r="V75" i="12"/>
  <c r="V75" i="34" a="1"/>
  <c r="V75" i="34" s="1"/>
  <c r="T75" i="12"/>
  <c r="T75" i="34" a="1"/>
  <c r="T75" i="34" s="1"/>
  <c r="S75" i="12"/>
  <c r="S75" i="34" a="1"/>
  <c r="S75" i="34" s="1"/>
  <c r="R75" i="12"/>
  <c r="R75" i="34" a="1"/>
  <c r="R75" i="34" s="1"/>
  <c r="P75" i="12"/>
  <c r="P75" i="34" a="1"/>
  <c r="P75" i="34" s="1"/>
  <c r="O75" i="12"/>
  <c r="O75" i="34" a="1"/>
  <c r="O75" i="34" s="1"/>
  <c r="N75" i="12"/>
  <c r="N75" i="34" a="1"/>
  <c r="N75" i="34" s="1"/>
  <c r="L75" i="34" a="1"/>
  <c r="L75" i="34" s="1"/>
  <c r="K75" i="34" a="1"/>
  <c r="K75" i="34" s="1"/>
  <c r="J75" i="34" a="1"/>
  <c r="J75" i="34" s="1"/>
  <c r="I75" i="34" a="1"/>
  <c r="I75" i="34" s="1"/>
  <c r="H75" i="34" a="1"/>
  <c r="H75" i="34" s="1"/>
  <c r="G75" i="34" a="1"/>
  <c r="G75" i="34" s="1"/>
  <c r="F75" i="34" a="1"/>
  <c r="F75" i="34" s="1"/>
  <c r="E75" i="34" a="1"/>
  <c r="E75" i="34" s="1"/>
  <c r="D75" i="34" a="1"/>
  <c r="D75" i="34" s="1"/>
  <c r="C75" i="34" a="1"/>
  <c r="C75" i="34" s="1"/>
  <c r="B75" i="34" a="1"/>
  <c r="B75" i="34" s="1"/>
  <c r="A75" i="34" a="1"/>
  <c r="A75" i="34" s="1"/>
  <c r="AA74" i="34" a="1"/>
  <c r="AA74" i="34" s="1"/>
  <c r="Z74" i="34" a="1"/>
  <c r="Z74" i="34" s="1"/>
  <c r="Y74" i="12"/>
  <c r="Y74" i="34" a="1"/>
  <c r="Y74" i="34" s="1"/>
  <c r="X74" i="34" a="1"/>
  <c r="X74" i="34" s="1"/>
  <c r="W74" i="34" a="1"/>
  <c r="W74" i="34" s="1"/>
  <c r="V74" i="12"/>
  <c r="V74" i="34" a="1"/>
  <c r="V74" i="34" s="1"/>
  <c r="T74" i="12"/>
  <c r="T74" i="34" a="1"/>
  <c r="T74" i="34" s="1"/>
  <c r="S74" i="12"/>
  <c r="S74" i="34" a="1"/>
  <c r="S74" i="34" s="1"/>
  <c r="R74" i="12"/>
  <c r="R74" i="34" a="1"/>
  <c r="R74" i="34" s="1"/>
  <c r="P74" i="12"/>
  <c r="P74" i="34" a="1"/>
  <c r="P74" i="34" s="1"/>
  <c r="O74" i="12"/>
  <c r="O74" i="34" a="1"/>
  <c r="O74" i="34" s="1"/>
  <c r="N74" i="12"/>
  <c r="N74" i="34" a="1"/>
  <c r="N74" i="34" s="1"/>
  <c r="L74" i="34" a="1"/>
  <c r="L74" i="34" s="1"/>
  <c r="K74" i="34" a="1"/>
  <c r="K74" i="34" s="1"/>
  <c r="J74" i="34" a="1"/>
  <c r="J74" i="34" s="1"/>
  <c r="I74" i="34" a="1"/>
  <c r="I74" i="34" s="1"/>
  <c r="H74" i="34" a="1"/>
  <c r="H74" i="34" s="1"/>
  <c r="G74" i="34" a="1"/>
  <c r="G74" i="34" s="1"/>
  <c r="F74" i="34" a="1"/>
  <c r="F74" i="34" s="1"/>
  <c r="E74" i="34" a="1"/>
  <c r="E74" i="34" s="1"/>
  <c r="D74" i="34" a="1"/>
  <c r="D74" i="34" s="1"/>
  <c r="C74" i="34" a="1"/>
  <c r="C74" i="34" s="1"/>
  <c r="B74" i="34" a="1"/>
  <c r="B74" i="34" s="1"/>
  <c r="A74" i="34" a="1"/>
  <c r="A74" i="34" s="1"/>
  <c r="AA73" i="34" a="1"/>
  <c r="AA73" i="34" s="1"/>
  <c r="Z73" i="34" a="1"/>
  <c r="Z73" i="34" s="1"/>
  <c r="Y73" i="12"/>
  <c r="Y73" i="34" a="1"/>
  <c r="Y73" i="34" s="1"/>
  <c r="X73" i="34" a="1"/>
  <c r="X73" i="34" s="1"/>
  <c r="W73" i="34" a="1"/>
  <c r="W73" i="34" s="1"/>
  <c r="V73" i="12"/>
  <c r="V73" i="34" a="1"/>
  <c r="V73" i="34" s="1"/>
  <c r="T73" i="12"/>
  <c r="T73" i="34" a="1"/>
  <c r="T73" i="34" s="1"/>
  <c r="S73" i="12"/>
  <c r="S73" i="34" a="1"/>
  <c r="S73" i="34" s="1"/>
  <c r="R73" i="12"/>
  <c r="R73" i="34" a="1"/>
  <c r="R73" i="34" s="1"/>
  <c r="P73" i="12"/>
  <c r="P73" i="34" a="1"/>
  <c r="P73" i="34" s="1"/>
  <c r="O73" i="12"/>
  <c r="O73" i="34" a="1"/>
  <c r="O73" i="34" s="1"/>
  <c r="N73" i="12"/>
  <c r="N73" i="34" a="1"/>
  <c r="N73" i="34" s="1"/>
  <c r="L73" i="34" a="1"/>
  <c r="L73" i="34" s="1"/>
  <c r="K73" i="34" a="1"/>
  <c r="K73" i="34" s="1"/>
  <c r="J73" i="34" a="1"/>
  <c r="J73" i="34" s="1"/>
  <c r="I73" i="34" a="1"/>
  <c r="I73" i="34" s="1"/>
  <c r="H73" i="34" a="1"/>
  <c r="H73" i="34" s="1"/>
  <c r="G73" i="34" a="1"/>
  <c r="G73" i="34" s="1"/>
  <c r="F73" i="34" a="1"/>
  <c r="F73" i="34" s="1"/>
  <c r="E73" i="34" a="1"/>
  <c r="E73" i="34" s="1"/>
  <c r="D73" i="34" a="1"/>
  <c r="D73" i="34" s="1"/>
  <c r="C73" i="34" a="1"/>
  <c r="C73" i="34" s="1"/>
  <c r="B73" i="34" a="1"/>
  <c r="B73" i="34" s="1"/>
  <c r="A73" i="34" a="1"/>
  <c r="A73" i="34" s="1"/>
  <c r="AA72" i="34" a="1"/>
  <c r="AA72" i="34" s="1"/>
  <c r="Z72" i="34" a="1"/>
  <c r="Z72" i="34" s="1"/>
  <c r="Y72" i="12"/>
  <c r="Y72" i="34" a="1"/>
  <c r="Y72" i="34" s="1"/>
  <c r="X72" i="34" a="1"/>
  <c r="X72" i="34" s="1"/>
  <c r="W72" i="34" a="1"/>
  <c r="W72" i="34" s="1"/>
  <c r="V72" i="12"/>
  <c r="V72" i="34" a="1"/>
  <c r="V72" i="34" s="1"/>
  <c r="T72" i="12"/>
  <c r="T72" i="34" a="1"/>
  <c r="T72" i="34" s="1"/>
  <c r="S72" i="12"/>
  <c r="S72" i="34" a="1"/>
  <c r="S72" i="34" s="1"/>
  <c r="R72" i="12"/>
  <c r="R72" i="34" a="1"/>
  <c r="R72" i="34" s="1"/>
  <c r="P72" i="12"/>
  <c r="P72" i="34" a="1"/>
  <c r="P72" i="34" s="1"/>
  <c r="O72" i="12"/>
  <c r="O72" i="34" a="1"/>
  <c r="O72" i="34" s="1"/>
  <c r="N72" i="12"/>
  <c r="N72" i="34" a="1"/>
  <c r="N72" i="34" s="1"/>
  <c r="L72" i="34" a="1"/>
  <c r="L72" i="34" s="1"/>
  <c r="K72" i="34" a="1"/>
  <c r="K72" i="34" s="1"/>
  <c r="J72" i="34" a="1"/>
  <c r="J72" i="34" s="1"/>
  <c r="I72" i="34" a="1"/>
  <c r="I72" i="34" s="1"/>
  <c r="H72" i="34" a="1"/>
  <c r="H72" i="34" s="1"/>
  <c r="G72" i="34" a="1"/>
  <c r="G72" i="34" s="1"/>
  <c r="F72" i="34" a="1"/>
  <c r="F72" i="34" s="1"/>
  <c r="E72" i="34" a="1"/>
  <c r="E72" i="34" s="1"/>
  <c r="D72" i="34" a="1"/>
  <c r="D72" i="34" s="1"/>
  <c r="C72" i="34" a="1"/>
  <c r="C72" i="34" s="1"/>
  <c r="B72" i="34" a="1"/>
  <c r="B72" i="34" s="1"/>
  <c r="A72" i="34" a="1"/>
  <c r="A72" i="34" s="1"/>
  <c r="AA71" i="34" a="1"/>
  <c r="AA71" i="34" s="1"/>
  <c r="Z71" i="34" a="1"/>
  <c r="Z71" i="34" s="1"/>
  <c r="Y71" i="12"/>
  <c r="Y71" i="34" a="1"/>
  <c r="Y71" i="34" s="1"/>
  <c r="X71" i="34" a="1"/>
  <c r="X71" i="34" s="1"/>
  <c r="W71" i="34" a="1"/>
  <c r="W71" i="34" s="1"/>
  <c r="V71" i="12"/>
  <c r="V71" i="34" a="1"/>
  <c r="V71" i="34" s="1"/>
  <c r="T71" i="12"/>
  <c r="T71" i="34" a="1"/>
  <c r="T71" i="34" s="1"/>
  <c r="S71" i="12"/>
  <c r="S71" i="34" a="1"/>
  <c r="S71" i="34" s="1"/>
  <c r="R71" i="12"/>
  <c r="R71" i="34" a="1"/>
  <c r="R71" i="34" s="1"/>
  <c r="P71" i="12"/>
  <c r="P71" i="34" a="1"/>
  <c r="P71" i="34" s="1"/>
  <c r="O71" i="12"/>
  <c r="O71" i="34" a="1"/>
  <c r="O71" i="34" s="1"/>
  <c r="N71" i="12"/>
  <c r="N71" i="34" a="1"/>
  <c r="N71" i="34" s="1"/>
  <c r="L71" i="34" a="1"/>
  <c r="L71" i="34" s="1"/>
  <c r="K71" i="34" a="1"/>
  <c r="K71" i="34" s="1"/>
  <c r="J71" i="34" a="1"/>
  <c r="J71" i="34" s="1"/>
  <c r="I71" i="34" a="1"/>
  <c r="I71" i="34" s="1"/>
  <c r="H71" i="34" a="1"/>
  <c r="H71" i="34" s="1"/>
  <c r="G71" i="34" a="1"/>
  <c r="G71" i="34" s="1"/>
  <c r="F71" i="34" a="1"/>
  <c r="F71" i="34" s="1"/>
  <c r="E71" i="34" a="1"/>
  <c r="E71" i="34" s="1"/>
  <c r="D71" i="34" a="1"/>
  <c r="D71" i="34" s="1"/>
  <c r="C71" i="34" a="1"/>
  <c r="C71" i="34" s="1"/>
  <c r="B71" i="34" a="1"/>
  <c r="B71" i="34" s="1"/>
  <c r="A71" i="34" a="1"/>
  <c r="A71" i="34" s="1"/>
  <c r="AA70" i="34" a="1"/>
  <c r="AA70" i="34" s="1"/>
  <c r="Z70" i="34" a="1"/>
  <c r="Z70" i="34" s="1"/>
  <c r="Y70" i="12"/>
  <c r="Y70" i="34" a="1"/>
  <c r="Y70" i="34" s="1"/>
  <c r="X70" i="34" a="1"/>
  <c r="X70" i="34" s="1"/>
  <c r="W70" i="34" a="1"/>
  <c r="W70" i="34" s="1"/>
  <c r="V70" i="12"/>
  <c r="V70" i="34" a="1"/>
  <c r="V70" i="34" s="1"/>
  <c r="T70" i="12"/>
  <c r="T70" i="34" a="1"/>
  <c r="T70" i="34" s="1"/>
  <c r="S70" i="12"/>
  <c r="S70" i="34" a="1"/>
  <c r="S70" i="34" s="1"/>
  <c r="R70" i="12"/>
  <c r="R70" i="34" a="1"/>
  <c r="R70" i="34" s="1"/>
  <c r="P70" i="12"/>
  <c r="P70" i="34" a="1"/>
  <c r="P70" i="34" s="1"/>
  <c r="O70" i="12"/>
  <c r="O70" i="34" a="1"/>
  <c r="O70" i="34" s="1"/>
  <c r="N70" i="12"/>
  <c r="N70" i="34" a="1"/>
  <c r="N70" i="34" s="1"/>
  <c r="L70" i="34" a="1"/>
  <c r="L70" i="34" s="1"/>
  <c r="K70" i="34" a="1"/>
  <c r="K70" i="34" s="1"/>
  <c r="J70" i="34" a="1"/>
  <c r="J70" i="34" s="1"/>
  <c r="I70" i="34" a="1"/>
  <c r="I70" i="34" s="1"/>
  <c r="H70" i="34" a="1"/>
  <c r="H70" i="34" s="1"/>
  <c r="G70" i="34" a="1"/>
  <c r="G70" i="34" s="1"/>
  <c r="F70" i="34" a="1"/>
  <c r="F70" i="34" s="1"/>
  <c r="E70" i="34" a="1"/>
  <c r="E70" i="34" s="1"/>
  <c r="D70" i="34" a="1"/>
  <c r="D70" i="34" s="1"/>
  <c r="C70" i="34" a="1"/>
  <c r="C70" i="34" s="1"/>
  <c r="B70" i="34" a="1"/>
  <c r="B70" i="34" s="1"/>
  <c r="A70" i="34" a="1"/>
  <c r="A70" i="34" s="1"/>
  <c r="AA69" i="34" a="1"/>
  <c r="AA69" i="34" s="1"/>
  <c r="Z69" i="34" a="1"/>
  <c r="Z69" i="34" s="1"/>
  <c r="Y69" i="12"/>
  <c r="Y69" i="34" a="1"/>
  <c r="Y69" i="34" s="1"/>
  <c r="X69" i="34" a="1"/>
  <c r="X69" i="34" s="1"/>
  <c r="W69" i="34" a="1"/>
  <c r="W69" i="34" s="1"/>
  <c r="V69" i="12"/>
  <c r="V69" i="34" a="1"/>
  <c r="V69" i="34" s="1"/>
  <c r="T69" i="12"/>
  <c r="T69" i="34" a="1"/>
  <c r="T69" i="34" s="1"/>
  <c r="S69" i="12"/>
  <c r="S69" i="34" a="1"/>
  <c r="S69" i="34" s="1"/>
  <c r="R69" i="12"/>
  <c r="R69" i="34" a="1"/>
  <c r="R69" i="34" s="1"/>
  <c r="P69" i="12"/>
  <c r="P69" i="34" a="1"/>
  <c r="P69" i="34" s="1"/>
  <c r="O69" i="12"/>
  <c r="O69" i="34" a="1"/>
  <c r="O69" i="34" s="1"/>
  <c r="N69" i="12"/>
  <c r="N69" i="34" a="1"/>
  <c r="N69" i="34" s="1"/>
  <c r="L69" i="34" a="1"/>
  <c r="L69" i="34" s="1"/>
  <c r="K69" i="34" a="1"/>
  <c r="K69" i="34" s="1"/>
  <c r="J69" i="34" a="1"/>
  <c r="J69" i="34" s="1"/>
  <c r="I69" i="34" a="1"/>
  <c r="I69" i="34" s="1"/>
  <c r="H69" i="34" a="1"/>
  <c r="H69" i="34" s="1"/>
  <c r="G69" i="34" a="1"/>
  <c r="G69" i="34" s="1"/>
  <c r="F69" i="34" a="1"/>
  <c r="F69" i="34" s="1"/>
  <c r="E69" i="34" a="1"/>
  <c r="E69" i="34" s="1"/>
  <c r="D69" i="34" a="1"/>
  <c r="D69" i="34" s="1"/>
  <c r="C69" i="34" a="1"/>
  <c r="C69" i="34" s="1"/>
  <c r="B69" i="34" a="1"/>
  <c r="B69" i="34" s="1"/>
  <c r="A69" i="34" a="1"/>
  <c r="A69" i="34" s="1"/>
  <c r="AA68" i="34" a="1"/>
  <c r="AA68" i="34" s="1"/>
  <c r="Z68" i="34" a="1"/>
  <c r="Z68" i="34" s="1"/>
  <c r="Y68" i="12"/>
  <c r="Y68" i="34" a="1"/>
  <c r="Y68" i="34" s="1"/>
  <c r="X68" i="34" a="1"/>
  <c r="X68" i="34" s="1"/>
  <c r="W68" i="34" a="1"/>
  <c r="W68" i="34" s="1"/>
  <c r="V68" i="12"/>
  <c r="V68" i="34" a="1"/>
  <c r="V68" i="34" s="1"/>
  <c r="T68" i="12"/>
  <c r="T68" i="34" a="1"/>
  <c r="T68" i="34" s="1"/>
  <c r="S68" i="12"/>
  <c r="S68" i="34" a="1"/>
  <c r="S68" i="34" s="1"/>
  <c r="R68" i="12"/>
  <c r="R68" i="34" a="1"/>
  <c r="R68" i="34" s="1"/>
  <c r="P68" i="12"/>
  <c r="P68" i="34" a="1"/>
  <c r="P68" i="34" s="1"/>
  <c r="O68" i="12"/>
  <c r="O68" i="34" a="1"/>
  <c r="O68" i="34" s="1"/>
  <c r="N68" i="12"/>
  <c r="N68" i="34" a="1"/>
  <c r="N68" i="34" s="1"/>
  <c r="L68" i="34" a="1"/>
  <c r="L68" i="34" s="1"/>
  <c r="K68" i="34" a="1"/>
  <c r="K68" i="34" s="1"/>
  <c r="J68" i="34" a="1"/>
  <c r="J68" i="34" s="1"/>
  <c r="I68" i="34" a="1"/>
  <c r="I68" i="34" s="1"/>
  <c r="H68" i="34" a="1"/>
  <c r="H68" i="34" s="1"/>
  <c r="G68" i="34" a="1"/>
  <c r="G68" i="34" s="1"/>
  <c r="F68" i="34" a="1"/>
  <c r="F68" i="34" s="1"/>
  <c r="E68" i="34" a="1"/>
  <c r="E68" i="34" s="1"/>
  <c r="D68" i="34" a="1"/>
  <c r="D68" i="34" s="1"/>
  <c r="C68" i="34" a="1"/>
  <c r="C68" i="34" s="1"/>
  <c r="B68" i="34" a="1"/>
  <c r="B68" i="34" s="1"/>
  <c r="A68" i="34" a="1"/>
  <c r="A68" i="34" s="1"/>
  <c r="AA67" i="34" a="1"/>
  <c r="AA67" i="34" s="1"/>
  <c r="Z67" i="34" a="1"/>
  <c r="Z67" i="34" s="1"/>
  <c r="Y67" i="12"/>
  <c r="Y67" i="34" a="1"/>
  <c r="Y67" i="34" s="1"/>
  <c r="X67" i="34" a="1"/>
  <c r="X67" i="34" s="1"/>
  <c r="W67" i="34" a="1"/>
  <c r="W67" i="34" s="1"/>
  <c r="V67" i="12"/>
  <c r="V67" i="34" a="1"/>
  <c r="V67" i="34" s="1"/>
  <c r="T67" i="12"/>
  <c r="T67" i="34" a="1"/>
  <c r="T67" i="34" s="1"/>
  <c r="S67" i="12"/>
  <c r="S67" i="34" a="1"/>
  <c r="S67" i="34" s="1"/>
  <c r="R67" i="12"/>
  <c r="R67" i="34" a="1"/>
  <c r="R67" i="34" s="1"/>
  <c r="P67" i="12"/>
  <c r="P67" i="34" a="1"/>
  <c r="P67" i="34" s="1"/>
  <c r="O67" i="12"/>
  <c r="O67" i="34" a="1"/>
  <c r="O67" i="34" s="1"/>
  <c r="N67" i="12"/>
  <c r="N67" i="34" a="1"/>
  <c r="N67" i="34" s="1"/>
  <c r="L67" i="34" a="1"/>
  <c r="L67" i="34" s="1"/>
  <c r="K67" i="34" a="1"/>
  <c r="K67" i="34" s="1"/>
  <c r="J67" i="34" a="1"/>
  <c r="J67" i="34" s="1"/>
  <c r="I67" i="34" a="1"/>
  <c r="I67" i="34" s="1"/>
  <c r="H67" i="34" a="1"/>
  <c r="H67" i="34" s="1"/>
  <c r="G67" i="34" a="1"/>
  <c r="G67" i="34" s="1"/>
  <c r="F67" i="34" a="1"/>
  <c r="F67" i="34" s="1"/>
  <c r="E67" i="34" a="1"/>
  <c r="E67" i="34" s="1"/>
  <c r="D67" i="34" a="1"/>
  <c r="D67" i="34" s="1"/>
  <c r="C67" i="34" a="1"/>
  <c r="C67" i="34" s="1"/>
  <c r="B67" i="34" a="1"/>
  <c r="B67" i="34" s="1"/>
  <c r="A67" i="34" a="1"/>
  <c r="A67" i="34" s="1"/>
  <c r="AA66" i="34" a="1"/>
  <c r="AA66" i="34" s="1"/>
  <c r="Z66" i="34" a="1"/>
  <c r="Z66" i="34" s="1"/>
  <c r="Y66" i="12"/>
  <c r="Y66" i="34" a="1"/>
  <c r="Y66" i="34" s="1"/>
  <c r="X66" i="34" a="1"/>
  <c r="X66" i="34" s="1"/>
  <c r="W66" i="34" a="1"/>
  <c r="W66" i="34" s="1"/>
  <c r="V66" i="12"/>
  <c r="V66" i="34" a="1"/>
  <c r="V66" i="34" s="1"/>
  <c r="T66" i="12"/>
  <c r="T66" i="34" a="1"/>
  <c r="T66" i="34" s="1"/>
  <c r="S66" i="12"/>
  <c r="S66" i="34" a="1"/>
  <c r="S66" i="34" s="1"/>
  <c r="R66" i="12"/>
  <c r="R66" i="34" a="1"/>
  <c r="R66" i="34" s="1"/>
  <c r="P66" i="12"/>
  <c r="P66" i="34" a="1"/>
  <c r="P66" i="34" s="1"/>
  <c r="O66" i="12"/>
  <c r="O66" i="34" a="1"/>
  <c r="O66" i="34" s="1"/>
  <c r="N66" i="12"/>
  <c r="N66" i="34" a="1"/>
  <c r="N66" i="34" s="1"/>
  <c r="L66" i="34" a="1"/>
  <c r="L66" i="34" s="1"/>
  <c r="K66" i="34" a="1"/>
  <c r="K66" i="34" s="1"/>
  <c r="J66" i="34" a="1"/>
  <c r="J66" i="34" s="1"/>
  <c r="I66" i="34" a="1"/>
  <c r="I66" i="34" s="1"/>
  <c r="H66" i="34" a="1"/>
  <c r="H66" i="34" s="1"/>
  <c r="G66" i="34" a="1"/>
  <c r="G66" i="34" s="1"/>
  <c r="F66" i="34" a="1"/>
  <c r="F66" i="34" s="1"/>
  <c r="E66" i="34" a="1"/>
  <c r="E66" i="34" s="1"/>
  <c r="D66" i="34" a="1"/>
  <c r="D66" i="34" s="1"/>
  <c r="C66" i="34" a="1"/>
  <c r="C66" i="34" s="1"/>
  <c r="B66" i="34" a="1"/>
  <c r="B66" i="34" s="1"/>
  <c r="A66" i="34" a="1"/>
  <c r="A66" i="34" s="1"/>
  <c r="AA65" i="34" a="1"/>
  <c r="AA65" i="34" s="1"/>
  <c r="Z65" i="34" a="1"/>
  <c r="Z65" i="34" s="1"/>
  <c r="Y65" i="12"/>
  <c r="Y65" i="34" a="1"/>
  <c r="Y65" i="34" s="1"/>
  <c r="X65" i="34" a="1"/>
  <c r="X65" i="34" s="1"/>
  <c r="W65" i="34" a="1"/>
  <c r="W65" i="34" s="1"/>
  <c r="V65" i="12"/>
  <c r="V65" i="34" a="1"/>
  <c r="V65" i="34" s="1"/>
  <c r="T65" i="12"/>
  <c r="T65" i="34" a="1"/>
  <c r="T65" i="34" s="1"/>
  <c r="S65" i="12"/>
  <c r="S65" i="34" a="1"/>
  <c r="S65" i="34" s="1"/>
  <c r="R65" i="12"/>
  <c r="R65" i="34" a="1"/>
  <c r="R65" i="34" s="1"/>
  <c r="P65" i="12"/>
  <c r="P65" i="34" a="1"/>
  <c r="P65" i="34" s="1"/>
  <c r="O65" i="12"/>
  <c r="O65" i="34" a="1"/>
  <c r="O65" i="34" s="1"/>
  <c r="N65" i="12"/>
  <c r="N65" i="34" a="1"/>
  <c r="N65" i="34" s="1"/>
  <c r="L65" i="34" a="1"/>
  <c r="L65" i="34" s="1"/>
  <c r="K65" i="34" a="1"/>
  <c r="K65" i="34" s="1"/>
  <c r="J65" i="34" a="1"/>
  <c r="J65" i="34" s="1"/>
  <c r="I65" i="34" a="1"/>
  <c r="I65" i="34" s="1"/>
  <c r="H65" i="34" a="1"/>
  <c r="H65" i="34" s="1"/>
  <c r="G65" i="34" a="1"/>
  <c r="G65" i="34" s="1"/>
  <c r="F65" i="34" a="1"/>
  <c r="F65" i="34" s="1"/>
  <c r="E65" i="34" a="1"/>
  <c r="E65" i="34" s="1"/>
  <c r="D65" i="34" a="1"/>
  <c r="D65" i="34" s="1"/>
  <c r="C65" i="34" a="1"/>
  <c r="C65" i="34" s="1"/>
  <c r="B65" i="34" a="1"/>
  <c r="B65" i="34" s="1"/>
  <c r="A65" i="34" a="1"/>
  <c r="A65" i="34" s="1"/>
  <c r="AA64" i="34" a="1"/>
  <c r="AA64" i="34" s="1"/>
  <c r="Z64" i="34" a="1"/>
  <c r="Z64" i="34" s="1"/>
  <c r="Y64" i="12"/>
  <c r="Y64" i="34" a="1"/>
  <c r="Y64" i="34" s="1"/>
  <c r="X64" i="34" a="1"/>
  <c r="X64" i="34" s="1"/>
  <c r="W64" i="34" a="1"/>
  <c r="W64" i="34" s="1"/>
  <c r="V64" i="12"/>
  <c r="V64" i="34" a="1"/>
  <c r="V64" i="34" s="1"/>
  <c r="T64" i="12"/>
  <c r="T64" i="34" a="1"/>
  <c r="T64" i="34" s="1"/>
  <c r="S64" i="12"/>
  <c r="S64" i="34" a="1"/>
  <c r="S64" i="34" s="1"/>
  <c r="R64" i="12"/>
  <c r="R64" i="34" a="1"/>
  <c r="R64" i="34" s="1"/>
  <c r="P64" i="12"/>
  <c r="P64" i="34" a="1"/>
  <c r="P64" i="34" s="1"/>
  <c r="O64" i="12"/>
  <c r="O64" i="34" a="1"/>
  <c r="O64" i="34" s="1"/>
  <c r="N64" i="12"/>
  <c r="N64" i="34" a="1"/>
  <c r="N64" i="34" s="1"/>
  <c r="L64" i="34" a="1"/>
  <c r="L64" i="34" s="1"/>
  <c r="K64" i="34" a="1"/>
  <c r="K64" i="34" s="1"/>
  <c r="J64" i="34" a="1"/>
  <c r="J64" i="34" s="1"/>
  <c r="I64" i="34" a="1"/>
  <c r="I64" i="34" s="1"/>
  <c r="H64" i="34" a="1"/>
  <c r="H64" i="34" s="1"/>
  <c r="G64" i="34" a="1"/>
  <c r="G64" i="34" s="1"/>
  <c r="F64" i="34" a="1"/>
  <c r="F64" i="34" s="1"/>
  <c r="E64" i="34" a="1"/>
  <c r="E64" i="34" s="1"/>
  <c r="D64" i="34" a="1"/>
  <c r="D64" i="34" s="1"/>
  <c r="C64" i="34" a="1"/>
  <c r="C64" i="34" s="1"/>
  <c r="B64" i="34" a="1"/>
  <c r="B64" i="34" s="1"/>
  <c r="A64" i="34" a="1"/>
  <c r="A64" i="34" s="1"/>
  <c r="AA63" i="34" a="1"/>
  <c r="AA63" i="34" s="1"/>
  <c r="Z63" i="34" a="1"/>
  <c r="Z63" i="34" s="1"/>
  <c r="Y63" i="12"/>
  <c r="Y63" i="34" a="1"/>
  <c r="Y63" i="34" s="1"/>
  <c r="X63" i="34" a="1"/>
  <c r="X63" i="34" s="1"/>
  <c r="W63" i="34" a="1"/>
  <c r="W63" i="34" s="1"/>
  <c r="V63" i="12"/>
  <c r="V63" i="34" a="1"/>
  <c r="V63" i="34" s="1"/>
  <c r="T63" i="12"/>
  <c r="T63" i="34" a="1"/>
  <c r="T63" i="34" s="1"/>
  <c r="S63" i="12"/>
  <c r="S63" i="34" a="1"/>
  <c r="S63" i="34" s="1"/>
  <c r="R63" i="12"/>
  <c r="R63" i="34" a="1"/>
  <c r="R63" i="34" s="1"/>
  <c r="P63" i="12"/>
  <c r="P63" i="34" a="1"/>
  <c r="P63" i="34" s="1"/>
  <c r="O63" i="12"/>
  <c r="O63" i="34" a="1"/>
  <c r="O63" i="34" s="1"/>
  <c r="N63" i="12"/>
  <c r="N63" i="34" a="1"/>
  <c r="N63" i="34" s="1"/>
  <c r="L63" i="34" a="1"/>
  <c r="L63" i="34" s="1"/>
  <c r="K63" i="34" a="1"/>
  <c r="K63" i="34" s="1"/>
  <c r="J63" i="34" a="1"/>
  <c r="J63" i="34" s="1"/>
  <c r="I63" i="34" a="1"/>
  <c r="I63" i="34" s="1"/>
  <c r="H63" i="34" a="1"/>
  <c r="H63" i="34" s="1"/>
  <c r="G63" i="34" a="1"/>
  <c r="G63" i="34" s="1"/>
  <c r="F63" i="34" a="1"/>
  <c r="F63" i="34" s="1"/>
  <c r="E63" i="34" a="1"/>
  <c r="E63" i="34" s="1"/>
  <c r="D63" i="34" a="1"/>
  <c r="D63" i="34" s="1"/>
  <c r="C63" i="34" a="1"/>
  <c r="C63" i="34" s="1"/>
  <c r="B63" i="34" a="1"/>
  <c r="B63" i="34" s="1"/>
  <c r="A63" i="34" a="1"/>
  <c r="A63" i="34" s="1"/>
  <c r="AA62" i="34" a="1"/>
  <c r="AA62" i="34" s="1"/>
  <c r="Z62" i="34" a="1"/>
  <c r="Z62" i="34" s="1"/>
  <c r="Y62" i="12"/>
  <c r="Y62" i="34" a="1"/>
  <c r="Y62" i="34" s="1"/>
  <c r="X62" i="34" a="1"/>
  <c r="X62" i="34" s="1"/>
  <c r="W62" i="34" a="1"/>
  <c r="W62" i="34" s="1"/>
  <c r="V62" i="12"/>
  <c r="V62" i="34" a="1"/>
  <c r="V62" i="34" s="1"/>
  <c r="T62" i="12"/>
  <c r="T62" i="34" a="1"/>
  <c r="T62" i="34" s="1"/>
  <c r="S62" i="12"/>
  <c r="S62" i="34" a="1"/>
  <c r="S62" i="34" s="1"/>
  <c r="R62" i="12"/>
  <c r="R62" i="34" a="1"/>
  <c r="R62" i="34" s="1"/>
  <c r="P62" i="12"/>
  <c r="P62" i="34" a="1"/>
  <c r="P62" i="34" s="1"/>
  <c r="O62" i="12"/>
  <c r="O62" i="34" a="1"/>
  <c r="O62" i="34" s="1"/>
  <c r="N62" i="12"/>
  <c r="N62" i="34" a="1"/>
  <c r="N62" i="34" s="1"/>
  <c r="L62" i="34" a="1"/>
  <c r="L62" i="34" s="1"/>
  <c r="K62" i="34" a="1"/>
  <c r="K62" i="34" s="1"/>
  <c r="J62" i="34" a="1"/>
  <c r="J62" i="34" s="1"/>
  <c r="I62" i="34" a="1"/>
  <c r="I62" i="34" s="1"/>
  <c r="H62" i="34" a="1"/>
  <c r="H62" i="34" s="1"/>
  <c r="G62" i="34" a="1"/>
  <c r="G62" i="34" s="1"/>
  <c r="F62" i="34" a="1"/>
  <c r="F62" i="34" s="1"/>
  <c r="E62" i="34" a="1"/>
  <c r="E62" i="34" s="1"/>
  <c r="D62" i="34" a="1"/>
  <c r="D62" i="34" s="1"/>
  <c r="C62" i="34" a="1"/>
  <c r="C62" i="34" s="1"/>
  <c r="B62" i="34" a="1"/>
  <c r="B62" i="34" s="1"/>
  <c r="A62" i="34" a="1"/>
  <c r="A62" i="34" s="1"/>
  <c r="AA61" i="34" a="1"/>
  <c r="AA61" i="34" s="1"/>
  <c r="Z61" i="34" a="1"/>
  <c r="Z61" i="34" s="1"/>
  <c r="Y61" i="12"/>
  <c r="Y61" i="34" a="1"/>
  <c r="Y61" i="34" s="1"/>
  <c r="X61" i="34" a="1"/>
  <c r="X61" i="34" s="1"/>
  <c r="W61" i="34" a="1"/>
  <c r="W61" i="34" s="1"/>
  <c r="V61" i="12"/>
  <c r="V61" i="34" a="1"/>
  <c r="V61" i="34" s="1"/>
  <c r="T61" i="12"/>
  <c r="T61" i="34" a="1"/>
  <c r="T61" i="34" s="1"/>
  <c r="S61" i="12"/>
  <c r="S61" i="34" a="1"/>
  <c r="S61" i="34" s="1"/>
  <c r="R61" i="12"/>
  <c r="R61" i="34" a="1"/>
  <c r="R61" i="34" s="1"/>
  <c r="P61" i="12"/>
  <c r="P61" i="34" a="1"/>
  <c r="P61" i="34" s="1"/>
  <c r="O61" i="12"/>
  <c r="O61" i="34" a="1"/>
  <c r="O61" i="34" s="1"/>
  <c r="N61" i="12"/>
  <c r="N61" i="34" a="1"/>
  <c r="N61" i="34" s="1"/>
  <c r="L61" i="34" a="1"/>
  <c r="L61" i="34" s="1"/>
  <c r="K61" i="34" a="1"/>
  <c r="K61" i="34" s="1"/>
  <c r="J61" i="34" a="1"/>
  <c r="J61" i="34" s="1"/>
  <c r="I61" i="34" a="1"/>
  <c r="I61" i="34" s="1"/>
  <c r="H61" i="34" a="1"/>
  <c r="H61" i="34" s="1"/>
  <c r="G61" i="34" a="1"/>
  <c r="G61" i="34" s="1"/>
  <c r="F61" i="34" a="1"/>
  <c r="F61" i="34" s="1"/>
  <c r="E61" i="34" a="1"/>
  <c r="E61" i="34" s="1"/>
  <c r="D61" i="34" a="1"/>
  <c r="D61" i="34" s="1"/>
  <c r="C61" i="34" a="1"/>
  <c r="C61" i="34" s="1"/>
  <c r="B61" i="34" a="1"/>
  <c r="B61" i="34" s="1"/>
  <c r="A61" i="34" a="1"/>
  <c r="A61" i="34" s="1"/>
  <c r="AA60" i="34" a="1"/>
  <c r="AA60" i="34" s="1"/>
  <c r="Z60" i="34" a="1"/>
  <c r="Z60" i="34" s="1"/>
  <c r="Y60" i="12"/>
  <c r="Y60" i="34" a="1"/>
  <c r="Y60" i="34" s="1"/>
  <c r="X60" i="34" a="1"/>
  <c r="X60" i="34" s="1"/>
  <c r="W60" i="34" a="1"/>
  <c r="W60" i="34" s="1"/>
  <c r="V60" i="12"/>
  <c r="V60" i="34" a="1"/>
  <c r="V60" i="34" s="1"/>
  <c r="T60" i="12"/>
  <c r="T60" i="34" a="1"/>
  <c r="T60" i="34" s="1"/>
  <c r="S60" i="12"/>
  <c r="S60" i="34" a="1"/>
  <c r="S60" i="34" s="1"/>
  <c r="R60" i="12"/>
  <c r="R60" i="34" a="1"/>
  <c r="R60" i="34" s="1"/>
  <c r="P60" i="12"/>
  <c r="P60" i="34" a="1"/>
  <c r="P60" i="34" s="1"/>
  <c r="O60" i="12"/>
  <c r="O60" i="34" a="1"/>
  <c r="O60" i="34" s="1"/>
  <c r="N60" i="12"/>
  <c r="N60" i="34" a="1"/>
  <c r="N60" i="34" s="1"/>
  <c r="L60" i="34" a="1"/>
  <c r="L60" i="34" s="1"/>
  <c r="K60" i="34" a="1"/>
  <c r="K60" i="34" s="1"/>
  <c r="J60" i="34" a="1"/>
  <c r="J60" i="34" s="1"/>
  <c r="I60" i="34" a="1"/>
  <c r="I60" i="34" s="1"/>
  <c r="H60" i="34" a="1"/>
  <c r="H60" i="34" s="1"/>
  <c r="G60" i="34" a="1"/>
  <c r="G60" i="34" s="1"/>
  <c r="F60" i="34" a="1"/>
  <c r="F60" i="34" s="1"/>
  <c r="E60" i="34" a="1"/>
  <c r="E60" i="34" s="1"/>
  <c r="D60" i="34" a="1"/>
  <c r="D60" i="34" s="1"/>
  <c r="C60" i="34" a="1"/>
  <c r="C60" i="34" s="1"/>
  <c r="B60" i="34" a="1"/>
  <c r="B60" i="34" s="1"/>
  <c r="A60" i="34" a="1"/>
  <c r="A60" i="34" s="1"/>
  <c r="AA59" i="34" a="1"/>
  <c r="AA59" i="34" s="1"/>
  <c r="Z59" i="34" a="1"/>
  <c r="Z59" i="34" s="1"/>
  <c r="Y59" i="12"/>
  <c r="Y59" i="34" a="1"/>
  <c r="Y59" i="34" s="1"/>
  <c r="X59" i="34" a="1"/>
  <c r="X59" i="34" s="1"/>
  <c r="W59" i="34" a="1"/>
  <c r="W59" i="34" s="1"/>
  <c r="V59" i="12"/>
  <c r="V59" i="34" a="1"/>
  <c r="V59" i="34" s="1"/>
  <c r="T59" i="12"/>
  <c r="T59" i="34" a="1"/>
  <c r="T59" i="34" s="1"/>
  <c r="S59" i="12"/>
  <c r="S59" i="34" a="1"/>
  <c r="S59" i="34" s="1"/>
  <c r="R59" i="12"/>
  <c r="R59" i="34" a="1"/>
  <c r="R59" i="34" s="1"/>
  <c r="P59" i="12"/>
  <c r="P59" i="34" a="1"/>
  <c r="P59" i="34" s="1"/>
  <c r="O59" i="12"/>
  <c r="O59" i="34" a="1"/>
  <c r="O59" i="34" s="1"/>
  <c r="N59" i="12"/>
  <c r="N59" i="34" a="1"/>
  <c r="N59" i="34" s="1"/>
  <c r="L59" i="34" a="1"/>
  <c r="L59" i="34" s="1"/>
  <c r="K59" i="34" a="1"/>
  <c r="K59" i="34" s="1"/>
  <c r="J59" i="34" a="1"/>
  <c r="J59" i="34" s="1"/>
  <c r="I59" i="34" a="1"/>
  <c r="I59" i="34" s="1"/>
  <c r="H59" i="34" a="1"/>
  <c r="H59" i="34" s="1"/>
  <c r="G59" i="34" a="1"/>
  <c r="G59" i="34" s="1"/>
  <c r="F59" i="34" a="1"/>
  <c r="F59" i="34" s="1"/>
  <c r="E59" i="34" a="1"/>
  <c r="E59" i="34" s="1"/>
  <c r="D59" i="34" a="1"/>
  <c r="D59" i="34" s="1"/>
  <c r="C59" i="34" a="1"/>
  <c r="C59" i="34" s="1"/>
  <c r="B59" i="34" a="1"/>
  <c r="B59" i="34" s="1"/>
  <c r="A59" i="34" a="1"/>
  <c r="A59" i="34" s="1"/>
  <c r="AA58" i="34" a="1"/>
  <c r="AA58" i="34" s="1"/>
  <c r="Z58" i="34" a="1"/>
  <c r="Z58" i="34" s="1"/>
  <c r="Y58" i="12"/>
  <c r="Y58" i="34" a="1"/>
  <c r="Y58" i="34" s="1"/>
  <c r="X58" i="34" a="1"/>
  <c r="X58" i="34" s="1"/>
  <c r="W58" i="34" a="1"/>
  <c r="W58" i="34" s="1"/>
  <c r="V58" i="12"/>
  <c r="V58" i="34" a="1"/>
  <c r="V58" i="34" s="1"/>
  <c r="T58" i="12"/>
  <c r="T58" i="34" a="1"/>
  <c r="T58" i="34" s="1"/>
  <c r="S58" i="12"/>
  <c r="S58" i="34" a="1"/>
  <c r="S58" i="34" s="1"/>
  <c r="R58" i="12"/>
  <c r="R58" i="34" a="1"/>
  <c r="R58" i="34" s="1"/>
  <c r="P58" i="12"/>
  <c r="P58" i="34" a="1"/>
  <c r="P58" i="34" s="1"/>
  <c r="O58" i="12"/>
  <c r="O58" i="34" a="1"/>
  <c r="O58" i="34" s="1"/>
  <c r="N58" i="12"/>
  <c r="N58" i="34" a="1"/>
  <c r="N58" i="34" s="1"/>
  <c r="L58" i="34" a="1"/>
  <c r="L58" i="34" s="1"/>
  <c r="K58" i="34" a="1"/>
  <c r="K58" i="34" s="1"/>
  <c r="J58" i="34" a="1"/>
  <c r="J58" i="34" s="1"/>
  <c r="I58" i="34" a="1"/>
  <c r="I58" i="34" s="1"/>
  <c r="H58" i="34" a="1"/>
  <c r="H58" i="34" s="1"/>
  <c r="G58" i="34" a="1"/>
  <c r="G58" i="34" s="1"/>
  <c r="F58" i="34" a="1"/>
  <c r="F58" i="34" s="1"/>
  <c r="E58" i="34" a="1"/>
  <c r="E58" i="34" s="1"/>
  <c r="D58" i="34" a="1"/>
  <c r="D58" i="34" s="1"/>
  <c r="C58" i="34" a="1"/>
  <c r="C58" i="34" s="1"/>
  <c r="B58" i="34" a="1"/>
  <c r="B58" i="34" s="1"/>
  <c r="A58" i="34" a="1"/>
  <c r="A58" i="34" s="1"/>
  <c r="AA57" i="34" a="1"/>
  <c r="AA57" i="34" s="1"/>
  <c r="Z57" i="34" a="1"/>
  <c r="Z57" i="34" s="1"/>
  <c r="Y57" i="12"/>
  <c r="Y57" i="34" a="1"/>
  <c r="Y57" i="34" s="1"/>
  <c r="X57" i="34" a="1"/>
  <c r="X57" i="34" s="1"/>
  <c r="W57" i="34" a="1"/>
  <c r="W57" i="34" s="1"/>
  <c r="V57" i="12"/>
  <c r="V57" i="34" a="1"/>
  <c r="V57" i="34" s="1"/>
  <c r="T57" i="12"/>
  <c r="T57" i="34" a="1"/>
  <c r="T57" i="34" s="1"/>
  <c r="S57" i="12"/>
  <c r="S57" i="34" a="1"/>
  <c r="S57" i="34" s="1"/>
  <c r="R57" i="12"/>
  <c r="R57" i="34" a="1"/>
  <c r="R57" i="34" s="1"/>
  <c r="P57" i="12"/>
  <c r="P57" i="34" a="1"/>
  <c r="P57" i="34" s="1"/>
  <c r="O57" i="12"/>
  <c r="O57" i="34" a="1"/>
  <c r="O57" i="34" s="1"/>
  <c r="N57" i="12"/>
  <c r="N57" i="34" a="1"/>
  <c r="N57" i="34" s="1"/>
  <c r="L57" i="34" a="1"/>
  <c r="L57" i="34" s="1"/>
  <c r="K57" i="34" a="1"/>
  <c r="K57" i="34" s="1"/>
  <c r="J57" i="34" a="1"/>
  <c r="J57" i="34" s="1"/>
  <c r="I57" i="34" a="1"/>
  <c r="I57" i="34" s="1"/>
  <c r="H57" i="34" a="1"/>
  <c r="H57" i="34" s="1"/>
  <c r="G57" i="34" a="1"/>
  <c r="G57" i="34" s="1"/>
  <c r="F57" i="34" a="1"/>
  <c r="F57" i="34" s="1"/>
  <c r="E57" i="34" a="1"/>
  <c r="E57" i="34" s="1"/>
  <c r="D57" i="34" a="1"/>
  <c r="D57" i="34" s="1"/>
  <c r="C57" i="34" a="1"/>
  <c r="C57" i="34" s="1"/>
  <c r="B57" i="34" a="1"/>
  <c r="B57" i="34" s="1"/>
  <c r="A57" i="34" a="1"/>
  <c r="A57" i="34" s="1"/>
  <c r="AA56" i="34" a="1"/>
  <c r="AA56" i="34" s="1"/>
  <c r="Z56" i="34" a="1"/>
  <c r="Z56" i="34" s="1"/>
  <c r="Y56" i="12"/>
  <c r="Y56" i="34" a="1"/>
  <c r="Y56" i="34" s="1"/>
  <c r="X56" i="34" a="1"/>
  <c r="X56" i="34" s="1"/>
  <c r="W56" i="34" a="1"/>
  <c r="W56" i="34" s="1"/>
  <c r="V56" i="12"/>
  <c r="V56" i="34" a="1"/>
  <c r="V56" i="34" s="1"/>
  <c r="T56" i="12"/>
  <c r="T56" i="34" a="1"/>
  <c r="T56" i="34" s="1"/>
  <c r="S56" i="12"/>
  <c r="S56" i="34" a="1"/>
  <c r="S56" i="34" s="1"/>
  <c r="R56" i="12"/>
  <c r="R56" i="34" a="1"/>
  <c r="R56" i="34" s="1"/>
  <c r="P56" i="12"/>
  <c r="P56" i="34" a="1"/>
  <c r="P56" i="34" s="1"/>
  <c r="O56" i="12"/>
  <c r="O56" i="34" a="1"/>
  <c r="O56" i="34" s="1"/>
  <c r="N56" i="12"/>
  <c r="N56" i="34" a="1"/>
  <c r="N56" i="34" s="1"/>
  <c r="L56" i="34" a="1"/>
  <c r="L56" i="34" s="1"/>
  <c r="K56" i="34" a="1"/>
  <c r="K56" i="34" s="1"/>
  <c r="J56" i="34" a="1"/>
  <c r="J56" i="34" s="1"/>
  <c r="I56" i="34" a="1"/>
  <c r="I56" i="34" s="1"/>
  <c r="H56" i="34" a="1"/>
  <c r="H56" i="34" s="1"/>
  <c r="G56" i="34" a="1"/>
  <c r="G56" i="34" s="1"/>
  <c r="F56" i="34" a="1"/>
  <c r="F56" i="34" s="1"/>
  <c r="E56" i="34" a="1"/>
  <c r="E56" i="34" s="1"/>
  <c r="D56" i="34" a="1"/>
  <c r="D56" i="34" s="1"/>
  <c r="C56" i="34" a="1"/>
  <c r="C56" i="34" s="1"/>
  <c r="B56" i="34" a="1"/>
  <c r="B56" i="34" s="1"/>
  <c r="A56" i="34" a="1"/>
  <c r="A56" i="34" s="1"/>
  <c r="AA55" i="34" a="1"/>
  <c r="AA55" i="34" s="1"/>
  <c r="Z55" i="34" a="1"/>
  <c r="Z55" i="34" s="1"/>
  <c r="Y55" i="12"/>
  <c r="Y55" i="34" a="1"/>
  <c r="Y55" i="34" s="1"/>
  <c r="X55" i="34" a="1"/>
  <c r="X55" i="34" s="1"/>
  <c r="W55" i="34" a="1"/>
  <c r="W55" i="34" s="1"/>
  <c r="V55" i="12"/>
  <c r="V55" i="34" a="1"/>
  <c r="V55" i="34" s="1"/>
  <c r="T55" i="12"/>
  <c r="T55" i="34" a="1"/>
  <c r="T55" i="34" s="1"/>
  <c r="S55" i="12"/>
  <c r="S55" i="34" a="1"/>
  <c r="S55" i="34" s="1"/>
  <c r="R55" i="12"/>
  <c r="R55" i="34" a="1"/>
  <c r="R55" i="34" s="1"/>
  <c r="P55" i="12"/>
  <c r="P55" i="34" a="1"/>
  <c r="P55" i="34" s="1"/>
  <c r="O55" i="12"/>
  <c r="O55" i="34" a="1"/>
  <c r="O55" i="34" s="1"/>
  <c r="N55" i="12"/>
  <c r="N55" i="34" a="1"/>
  <c r="N55" i="34" s="1"/>
  <c r="L55" i="34" a="1"/>
  <c r="L55" i="34" s="1"/>
  <c r="K55" i="34" a="1"/>
  <c r="K55" i="34" s="1"/>
  <c r="J55" i="34" a="1"/>
  <c r="J55" i="34" s="1"/>
  <c r="I55" i="34" a="1"/>
  <c r="I55" i="34" s="1"/>
  <c r="H55" i="34" a="1"/>
  <c r="H55" i="34" s="1"/>
  <c r="G55" i="34" a="1"/>
  <c r="G55" i="34" s="1"/>
  <c r="F55" i="34" a="1"/>
  <c r="F55" i="34" s="1"/>
  <c r="E55" i="34" a="1"/>
  <c r="E55" i="34" s="1"/>
  <c r="D55" i="34" a="1"/>
  <c r="D55" i="34" s="1"/>
  <c r="C55" i="34" a="1"/>
  <c r="C55" i="34" s="1"/>
  <c r="B55" i="34" a="1"/>
  <c r="B55" i="34" s="1"/>
  <c r="A55" i="34" a="1"/>
  <c r="A55" i="34" s="1"/>
  <c r="AA54" i="34" a="1"/>
  <c r="AA54" i="34" s="1"/>
  <c r="Z54" i="34" a="1"/>
  <c r="Z54" i="34" s="1"/>
  <c r="Y54" i="12"/>
  <c r="Y54" i="34" a="1"/>
  <c r="Y54" i="34" s="1"/>
  <c r="X54" i="34" a="1"/>
  <c r="X54" i="34" s="1"/>
  <c r="W54" i="34" a="1"/>
  <c r="W54" i="34" s="1"/>
  <c r="V54" i="12"/>
  <c r="V54" i="34" a="1"/>
  <c r="V54" i="34" s="1"/>
  <c r="T54" i="12"/>
  <c r="T54" i="34" a="1"/>
  <c r="T54" i="34" s="1"/>
  <c r="S54" i="12"/>
  <c r="S54" i="34" a="1"/>
  <c r="S54" i="34" s="1"/>
  <c r="R54" i="12"/>
  <c r="R54" i="34" a="1"/>
  <c r="R54" i="34" s="1"/>
  <c r="P54" i="12"/>
  <c r="P54" i="34" a="1"/>
  <c r="P54" i="34" s="1"/>
  <c r="O54" i="12"/>
  <c r="O54" i="34" a="1"/>
  <c r="O54" i="34" s="1"/>
  <c r="N54" i="12"/>
  <c r="N54" i="34" a="1"/>
  <c r="N54" i="34" s="1"/>
  <c r="L54" i="34" a="1"/>
  <c r="L54" i="34" s="1"/>
  <c r="K54" i="34" a="1"/>
  <c r="K54" i="34" s="1"/>
  <c r="J54" i="34" a="1"/>
  <c r="J54" i="34" s="1"/>
  <c r="I54" i="34" a="1"/>
  <c r="I54" i="34" s="1"/>
  <c r="H54" i="34" a="1"/>
  <c r="H54" i="34" s="1"/>
  <c r="G54" i="34" a="1"/>
  <c r="G54" i="34" s="1"/>
  <c r="F54" i="34" a="1"/>
  <c r="F54" i="34" s="1"/>
  <c r="E54" i="34" a="1"/>
  <c r="E54" i="34" s="1"/>
  <c r="D54" i="34" a="1"/>
  <c r="D54" i="34" s="1"/>
  <c r="C54" i="34" a="1"/>
  <c r="C54" i="34" s="1"/>
  <c r="B54" i="34" a="1"/>
  <c r="B54" i="34" s="1"/>
  <c r="A54" i="34" a="1"/>
  <c r="A54" i="34" s="1"/>
  <c r="AA53" i="34" a="1"/>
  <c r="AA53" i="34" s="1"/>
  <c r="Z53" i="34" a="1"/>
  <c r="Z53" i="34" s="1"/>
  <c r="Y53" i="12"/>
  <c r="Y53" i="34" a="1"/>
  <c r="Y53" i="34" s="1"/>
  <c r="X53" i="34" a="1"/>
  <c r="X53" i="34" s="1"/>
  <c r="W53" i="34" a="1"/>
  <c r="W53" i="34" s="1"/>
  <c r="V53" i="12"/>
  <c r="V53" i="34" a="1"/>
  <c r="V53" i="34" s="1"/>
  <c r="T53" i="12"/>
  <c r="T53" i="34" a="1"/>
  <c r="T53" i="34" s="1"/>
  <c r="S53" i="12"/>
  <c r="S53" i="34" a="1"/>
  <c r="S53" i="34" s="1"/>
  <c r="R53" i="12"/>
  <c r="R53" i="34" a="1"/>
  <c r="R53" i="34" s="1"/>
  <c r="P53" i="12"/>
  <c r="P53" i="34" a="1"/>
  <c r="P53" i="34" s="1"/>
  <c r="O53" i="12"/>
  <c r="O53" i="34" a="1"/>
  <c r="O53" i="34" s="1"/>
  <c r="N53" i="12"/>
  <c r="N53" i="34" a="1"/>
  <c r="N53" i="34" s="1"/>
  <c r="L53" i="34" a="1"/>
  <c r="L53" i="34" s="1"/>
  <c r="K53" i="34" a="1"/>
  <c r="K53" i="34" s="1"/>
  <c r="J53" i="34" a="1"/>
  <c r="J53" i="34" s="1"/>
  <c r="I53" i="34" a="1"/>
  <c r="I53" i="34" s="1"/>
  <c r="H53" i="34" a="1"/>
  <c r="H53" i="34" s="1"/>
  <c r="G53" i="34" a="1"/>
  <c r="G53" i="34" s="1"/>
  <c r="F53" i="34" a="1"/>
  <c r="F53" i="34" s="1"/>
  <c r="E53" i="34" a="1"/>
  <c r="E53" i="34" s="1"/>
  <c r="D53" i="34" a="1"/>
  <c r="D53" i="34" s="1"/>
  <c r="C53" i="34" a="1"/>
  <c r="C53" i="34" s="1"/>
  <c r="B53" i="34" a="1"/>
  <c r="B53" i="34" s="1"/>
  <c r="A53" i="34" a="1"/>
  <c r="A53" i="34" s="1"/>
  <c r="AA52" i="34" a="1"/>
  <c r="AA52" i="34" s="1"/>
  <c r="Z52" i="34" a="1"/>
  <c r="Z52" i="34" s="1"/>
  <c r="Y52" i="12"/>
  <c r="Y52" i="34" a="1"/>
  <c r="Y52" i="34" s="1"/>
  <c r="X52" i="34" a="1"/>
  <c r="X52" i="34" s="1"/>
  <c r="W52" i="34" a="1"/>
  <c r="W52" i="34" s="1"/>
  <c r="V52" i="12"/>
  <c r="V52" i="34" a="1"/>
  <c r="V52" i="34" s="1"/>
  <c r="T52" i="12"/>
  <c r="T52" i="34" a="1"/>
  <c r="T52" i="34" s="1"/>
  <c r="S52" i="12"/>
  <c r="S52" i="34" a="1"/>
  <c r="S52" i="34" s="1"/>
  <c r="R52" i="12"/>
  <c r="R52" i="34" a="1"/>
  <c r="R52" i="34" s="1"/>
  <c r="P52" i="12"/>
  <c r="P52" i="34" a="1"/>
  <c r="P52" i="34" s="1"/>
  <c r="O52" i="12"/>
  <c r="O52" i="34" a="1"/>
  <c r="O52" i="34" s="1"/>
  <c r="N52" i="12"/>
  <c r="N52" i="34" a="1"/>
  <c r="N52" i="34" s="1"/>
  <c r="L52" i="34" a="1"/>
  <c r="L52" i="34" s="1"/>
  <c r="K52" i="34" a="1"/>
  <c r="K52" i="34" s="1"/>
  <c r="J52" i="34" a="1"/>
  <c r="J52" i="34" s="1"/>
  <c r="I52" i="34" a="1"/>
  <c r="I52" i="34" s="1"/>
  <c r="H52" i="34" a="1"/>
  <c r="H52" i="34" s="1"/>
  <c r="G52" i="34" a="1"/>
  <c r="G52" i="34" s="1"/>
  <c r="F52" i="34" a="1"/>
  <c r="F52" i="34" s="1"/>
  <c r="E52" i="34" a="1"/>
  <c r="E52" i="34" s="1"/>
  <c r="D52" i="34" a="1"/>
  <c r="D52" i="34" s="1"/>
  <c r="C52" i="34" a="1"/>
  <c r="C52" i="34" s="1"/>
  <c r="B52" i="34" a="1"/>
  <c r="B52" i="34" s="1"/>
  <c r="A52" i="34" a="1"/>
  <c r="A52" i="34" s="1"/>
  <c r="AA51" i="34" a="1"/>
  <c r="AA51" i="34" s="1"/>
  <c r="Z51" i="34" a="1"/>
  <c r="Z51" i="34" s="1"/>
  <c r="Y51" i="12"/>
  <c r="Y51" i="34" a="1"/>
  <c r="Y51" i="34" s="1"/>
  <c r="X51" i="34" a="1"/>
  <c r="X51" i="34" s="1"/>
  <c r="W51" i="34" a="1"/>
  <c r="W51" i="34" s="1"/>
  <c r="V51" i="12"/>
  <c r="V51" i="34" a="1"/>
  <c r="V51" i="34" s="1"/>
  <c r="T51" i="12"/>
  <c r="T51" i="34" a="1"/>
  <c r="T51" i="34" s="1"/>
  <c r="S51" i="12"/>
  <c r="S51" i="34" a="1"/>
  <c r="S51" i="34" s="1"/>
  <c r="R51" i="12"/>
  <c r="R51" i="34" a="1"/>
  <c r="R51" i="34" s="1"/>
  <c r="P51" i="12"/>
  <c r="P51" i="34" a="1"/>
  <c r="P51" i="34" s="1"/>
  <c r="O51" i="12"/>
  <c r="O51" i="34" a="1"/>
  <c r="O51" i="34" s="1"/>
  <c r="N51" i="12"/>
  <c r="N51" i="34" a="1"/>
  <c r="N51" i="34" s="1"/>
  <c r="L51" i="34" a="1"/>
  <c r="L51" i="34" s="1"/>
  <c r="K51" i="34" a="1"/>
  <c r="K51" i="34" s="1"/>
  <c r="J51" i="34" a="1"/>
  <c r="J51" i="34" s="1"/>
  <c r="I51" i="34" a="1"/>
  <c r="I51" i="34" s="1"/>
  <c r="H51" i="34" a="1"/>
  <c r="H51" i="34" s="1"/>
  <c r="G51" i="34" a="1"/>
  <c r="G51" i="34" s="1"/>
  <c r="F51" i="34" a="1"/>
  <c r="F51" i="34" s="1"/>
  <c r="E51" i="34" a="1"/>
  <c r="E51" i="34" s="1"/>
  <c r="D51" i="34" a="1"/>
  <c r="D51" i="34" s="1"/>
  <c r="C51" i="34" a="1"/>
  <c r="C51" i="34" s="1"/>
  <c r="B51" i="34" a="1"/>
  <c r="B51" i="34" s="1"/>
  <c r="A51" i="34" a="1"/>
  <c r="A51" i="34" s="1"/>
  <c r="AA50" i="34" a="1"/>
  <c r="AA50" i="34" s="1"/>
  <c r="Z50" i="34" a="1"/>
  <c r="Z50" i="34" s="1"/>
  <c r="Y50" i="12"/>
  <c r="Y50" i="34" a="1"/>
  <c r="Y50" i="34" s="1"/>
  <c r="X50" i="34" a="1"/>
  <c r="X50" i="34" s="1"/>
  <c r="W50" i="34" a="1"/>
  <c r="W50" i="34" s="1"/>
  <c r="V50" i="12"/>
  <c r="V50" i="34" a="1"/>
  <c r="V50" i="34" s="1"/>
  <c r="T50" i="12"/>
  <c r="T50" i="34" a="1"/>
  <c r="T50" i="34" s="1"/>
  <c r="S50" i="12"/>
  <c r="S50" i="34" a="1"/>
  <c r="S50" i="34" s="1"/>
  <c r="R50" i="12"/>
  <c r="R50" i="34" a="1"/>
  <c r="R50" i="34" s="1"/>
  <c r="P50" i="12"/>
  <c r="P50" i="34" a="1"/>
  <c r="P50" i="34" s="1"/>
  <c r="O50" i="12"/>
  <c r="O50" i="34" a="1"/>
  <c r="O50" i="34" s="1"/>
  <c r="N50" i="12"/>
  <c r="N50" i="34" a="1"/>
  <c r="N50" i="34" s="1"/>
  <c r="L50" i="34" a="1"/>
  <c r="L50" i="34" s="1"/>
  <c r="K50" i="34" a="1"/>
  <c r="K50" i="34" s="1"/>
  <c r="J50" i="34" a="1"/>
  <c r="J50" i="34" s="1"/>
  <c r="I50" i="34" a="1"/>
  <c r="I50" i="34" s="1"/>
  <c r="H50" i="34" a="1"/>
  <c r="H50" i="34" s="1"/>
  <c r="G50" i="34" a="1"/>
  <c r="G50" i="34" s="1"/>
  <c r="F50" i="34" a="1"/>
  <c r="F50" i="34" s="1"/>
  <c r="E50" i="34" a="1"/>
  <c r="E50" i="34" s="1"/>
  <c r="D50" i="34" a="1"/>
  <c r="D50" i="34" s="1"/>
  <c r="C50" i="34" a="1"/>
  <c r="C50" i="34" s="1"/>
  <c r="B50" i="34" a="1"/>
  <c r="B50" i="34" s="1"/>
  <c r="A50" i="34" a="1"/>
  <c r="A50" i="34" s="1"/>
  <c r="AA49" i="34" a="1"/>
  <c r="AA49" i="34" s="1"/>
  <c r="Z49" i="34" a="1"/>
  <c r="Z49" i="34" s="1"/>
  <c r="Y49" i="12"/>
  <c r="Y49" i="34" a="1"/>
  <c r="Y49" i="34" s="1"/>
  <c r="X49" i="34" a="1"/>
  <c r="X49" i="34" s="1"/>
  <c r="W49" i="34" a="1"/>
  <c r="W49" i="34" s="1"/>
  <c r="V49" i="12"/>
  <c r="V49" i="34" a="1"/>
  <c r="V49" i="34" s="1"/>
  <c r="T49" i="12"/>
  <c r="T49" i="34" a="1"/>
  <c r="T49" i="34" s="1"/>
  <c r="S49" i="12"/>
  <c r="S49" i="34" a="1"/>
  <c r="S49" i="34" s="1"/>
  <c r="R49" i="12"/>
  <c r="R49" i="34" a="1"/>
  <c r="R49" i="34" s="1"/>
  <c r="P49" i="12"/>
  <c r="P49" i="34" a="1"/>
  <c r="P49" i="34" s="1"/>
  <c r="O49" i="12"/>
  <c r="O49" i="34" a="1"/>
  <c r="O49" i="34" s="1"/>
  <c r="N49" i="12"/>
  <c r="N49" i="34" a="1"/>
  <c r="N49" i="34" s="1"/>
  <c r="L49" i="34" a="1"/>
  <c r="L49" i="34" s="1"/>
  <c r="K49" i="34" a="1"/>
  <c r="K49" i="34" s="1"/>
  <c r="J49" i="34" a="1"/>
  <c r="J49" i="34" s="1"/>
  <c r="I49" i="34" a="1"/>
  <c r="I49" i="34" s="1"/>
  <c r="H49" i="34" a="1"/>
  <c r="H49" i="34" s="1"/>
  <c r="G49" i="34" a="1"/>
  <c r="G49" i="34" s="1"/>
  <c r="F49" i="34" a="1"/>
  <c r="F49" i="34" s="1"/>
  <c r="E49" i="34" a="1"/>
  <c r="E49" i="34" s="1"/>
  <c r="D49" i="34" a="1"/>
  <c r="D49" i="34" s="1"/>
  <c r="C49" i="34" a="1"/>
  <c r="C49" i="34" s="1"/>
  <c r="B49" i="34" a="1"/>
  <c r="B49" i="34" s="1"/>
  <c r="A49" i="34" a="1"/>
  <c r="A49" i="34" s="1"/>
  <c r="AA48" i="34" a="1"/>
  <c r="AA48" i="34" s="1"/>
  <c r="Z48" i="34" a="1"/>
  <c r="Z48" i="34" s="1"/>
  <c r="Y48" i="12"/>
  <c r="Y48" i="34" a="1"/>
  <c r="Y48" i="34" s="1"/>
  <c r="X48" i="34" a="1"/>
  <c r="X48" i="34" s="1"/>
  <c r="W48" i="34" a="1"/>
  <c r="W48" i="34" s="1"/>
  <c r="V48" i="12"/>
  <c r="V48" i="34" a="1"/>
  <c r="V48" i="34" s="1"/>
  <c r="T48" i="12"/>
  <c r="T48" i="34" a="1"/>
  <c r="T48" i="34" s="1"/>
  <c r="S48" i="12"/>
  <c r="S48" i="34" a="1"/>
  <c r="S48" i="34" s="1"/>
  <c r="R48" i="12"/>
  <c r="R48" i="34" a="1"/>
  <c r="R48" i="34" s="1"/>
  <c r="P48" i="12"/>
  <c r="P48" i="34" a="1"/>
  <c r="P48" i="34" s="1"/>
  <c r="O48" i="12"/>
  <c r="O48" i="34" a="1"/>
  <c r="O48" i="34" s="1"/>
  <c r="N48" i="12"/>
  <c r="N48" i="34" a="1"/>
  <c r="N48" i="34" s="1"/>
  <c r="L48" i="34" a="1"/>
  <c r="L48" i="34" s="1"/>
  <c r="K48" i="34" a="1"/>
  <c r="K48" i="34" s="1"/>
  <c r="J48" i="34" a="1"/>
  <c r="J48" i="34" s="1"/>
  <c r="I48" i="34" a="1"/>
  <c r="I48" i="34" s="1"/>
  <c r="H48" i="34" a="1"/>
  <c r="H48" i="34" s="1"/>
  <c r="G48" i="34" a="1"/>
  <c r="G48" i="34" s="1"/>
  <c r="F48" i="34" a="1"/>
  <c r="F48" i="34" s="1"/>
  <c r="E48" i="34" a="1"/>
  <c r="E48" i="34" s="1"/>
  <c r="D48" i="34" a="1"/>
  <c r="D48" i="34" s="1"/>
  <c r="C48" i="34" a="1"/>
  <c r="C48" i="34" s="1"/>
  <c r="B48" i="34" a="1"/>
  <c r="B48" i="34" s="1"/>
  <c r="A48" i="34" a="1"/>
  <c r="A48" i="34" s="1"/>
  <c r="AA47" i="34" a="1"/>
  <c r="AA47" i="34" s="1"/>
  <c r="Z47" i="34" a="1"/>
  <c r="Z47" i="34" s="1"/>
  <c r="Y47" i="12"/>
  <c r="Y47" i="34" a="1"/>
  <c r="Y47" i="34" s="1"/>
  <c r="X47" i="34" a="1"/>
  <c r="X47" i="34" s="1"/>
  <c r="W47" i="34" a="1"/>
  <c r="W47" i="34" s="1"/>
  <c r="V47" i="12"/>
  <c r="V47" i="34" a="1"/>
  <c r="V47" i="34" s="1"/>
  <c r="T47" i="12"/>
  <c r="T47" i="34" a="1"/>
  <c r="T47" i="34" s="1"/>
  <c r="S47" i="12"/>
  <c r="S47" i="34" a="1"/>
  <c r="S47" i="34" s="1"/>
  <c r="R47" i="12"/>
  <c r="R47" i="34" a="1"/>
  <c r="R47" i="34" s="1"/>
  <c r="P47" i="12"/>
  <c r="P47" i="34" a="1"/>
  <c r="P47" i="34" s="1"/>
  <c r="O47" i="12"/>
  <c r="O47" i="34" a="1"/>
  <c r="O47" i="34" s="1"/>
  <c r="N47" i="12"/>
  <c r="N47" i="34" a="1"/>
  <c r="N47" i="34" s="1"/>
  <c r="L47" i="34" a="1"/>
  <c r="L47" i="34" s="1"/>
  <c r="K47" i="34" a="1"/>
  <c r="K47" i="34" s="1"/>
  <c r="J47" i="34" a="1"/>
  <c r="J47" i="34" s="1"/>
  <c r="I47" i="34" a="1"/>
  <c r="I47" i="34" s="1"/>
  <c r="H47" i="34" a="1"/>
  <c r="H47" i="34" s="1"/>
  <c r="G47" i="34" a="1"/>
  <c r="G47" i="34" s="1"/>
  <c r="F47" i="34" a="1"/>
  <c r="F47" i="34" s="1"/>
  <c r="E47" i="34" a="1"/>
  <c r="E47" i="34" s="1"/>
  <c r="D47" i="34" a="1"/>
  <c r="D47" i="34" s="1"/>
  <c r="C47" i="34" a="1"/>
  <c r="C47" i="34" s="1"/>
  <c r="B47" i="34" a="1"/>
  <c r="B47" i="34" s="1"/>
  <c r="A47" i="34" a="1"/>
  <c r="A47" i="34" s="1"/>
  <c r="AA46" i="34" a="1"/>
  <c r="AA46" i="34" s="1"/>
  <c r="Z46" i="34" a="1"/>
  <c r="Z46" i="34" s="1"/>
  <c r="Y46" i="12"/>
  <c r="Y46" i="34" a="1"/>
  <c r="Y46" i="34" s="1"/>
  <c r="X46" i="34" a="1"/>
  <c r="X46" i="34" s="1"/>
  <c r="W46" i="34" a="1"/>
  <c r="W46" i="34" s="1"/>
  <c r="V46" i="12"/>
  <c r="V46" i="34" a="1"/>
  <c r="V46" i="34" s="1"/>
  <c r="T46" i="12"/>
  <c r="T46" i="34" a="1"/>
  <c r="T46" i="34" s="1"/>
  <c r="S46" i="12"/>
  <c r="S46" i="34" a="1"/>
  <c r="S46" i="34" s="1"/>
  <c r="R46" i="12"/>
  <c r="R46" i="34" a="1"/>
  <c r="R46" i="34" s="1"/>
  <c r="P46" i="12"/>
  <c r="P46" i="34" a="1"/>
  <c r="P46" i="34" s="1"/>
  <c r="O46" i="12"/>
  <c r="O46" i="34" a="1"/>
  <c r="O46" i="34" s="1"/>
  <c r="N46" i="12"/>
  <c r="N46" i="34" a="1"/>
  <c r="N46" i="34" s="1"/>
  <c r="L46" i="34" a="1"/>
  <c r="L46" i="34" s="1"/>
  <c r="K46" i="34" a="1"/>
  <c r="K46" i="34" s="1"/>
  <c r="J46" i="34" a="1"/>
  <c r="J46" i="34" s="1"/>
  <c r="I46" i="34" a="1"/>
  <c r="I46" i="34" s="1"/>
  <c r="H46" i="34" a="1"/>
  <c r="H46" i="34" s="1"/>
  <c r="G46" i="34" a="1"/>
  <c r="G46" i="34" s="1"/>
  <c r="F46" i="34" a="1"/>
  <c r="F46" i="34" s="1"/>
  <c r="E46" i="34" a="1"/>
  <c r="E46" i="34" s="1"/>
  <c r="D46" i="34" a="1"/>
  <c r="D46" i="34" s="1"/>
  <c r="C46" i="34" a="1"/>
  <c r="C46" i="34" s="1"/>
  <c r="B46" i="34" a="1"/>
  <c r="B46" i="34" s="1"/>
  <c r="A46" i="34" a="1"/>
  <c r="A46" i="34" s="1"/>
  <c r="AA45" i="34" a="1"/>
  <c r="AA45" i="34" s="1"/>
  <c r="Z45" i="34" a="1"/>
  <c r="Z45" i="34" s="1"/>
  <c r="Y45" i="12"/>
  <c r="Y45" i="34" a="1"/>
  <c r="Y45" i="34" s="1"/>
  <c r="X45" i="34" a="1"/>
  <c r="X45" i="34" s="1"/>
  <c r="W45" i="34" a="1"/>
  <c r="W45" i="34" s="1"/>
  <c r="V45" i="12"/>
  <c r="V45" i="34" a="1"/>
  <c r="V45" i="34" s="1"/>
  <c r="T45" i="12"/>
  <c r="T45" i="34" a="1"/>
  <c r="T45" i="34" s="1"/>
  <c r="S45" i="12"/>
  <c r="S45" i="34" a="1"/>
  <c r="S45" i="34" s="1"/>
  <c r="R45" i="12"/>
  <c r="R45" i="34" a="1"/>
  <c r="R45" i="34" s="1"/>
  <c r="P45" i="12"/>
  <c r="P45" i="34" a="1"/>
  <c r="P45" i="34" s="1"/>
  <c r="O45" i="12"/>
  <c r="O45" i="34" a="1"/>
  <c r="O45" i="34" s="1"/>
  <c r="N45" i="12"/>
  <c r="N45" i="34" a="1"/>
  <c r="N45" i="34" s="1"/>
  <c r="L45" i="34" a="1"/>
  <c r="L45" i="34" s="1"/>
  <c r="K45" i="34" a="1"/>
  <c r="K45" i="34" s="1"/>
  <c r="J45" i="34" a="1"/>
  <c r="J45" i="34" s="1"/>
  <c r="I45" i="34" a="1"/>
  <c r="I45" i="34" s="1"/>
  <c r="H45" i="34" a="1"/>
  <c r="H45" i="34" s="1"/>
  <c r="G45" i="34" a="1"/>
  <c r="G45" i="34" s="1"/>
  <c r="F45" i="34" a="1"/>
  <c r="F45" i="34" s="1"/>
  <c r="E45" i="34" a="1"/>
  <c r="E45" i="34" s="1"/>
  <c r="D45" i="34" a="1"/>
  <c r="D45" i="34" s="1"/>
  <c r="C45" i="34" a="1"/>
  <c r="C45" i="34" s="1"/>
  <c r="B45" i="34" a="1"/>
  <c r="B45" i="34" s="1"/>
  <c r="A45" i="34" a="1"/>
  <c r="A45" i="34" s="1"/>
  <c r="AA44" i="34" a="1"/>
  <c r="AA44" i="34" s="1"/>
  <c r="Z44" i="34" a="1"/>
  <c r="Z44" i="34" s="1"/>
  <c r="Y44" i="12"/>
  <c r="Y44" i="34" a="1"/>
  <c r="Y44" i="34" s="1"/>
  <c r="X44" i="34" a="1"/>
  <c r="X44" i="34" s="1"/>
  <c r="W44" i="34" a="1"/>
  <c r="W44" i="34" s="1"/>
  <c r="V44" i="12"/>
  <c r="V44" i="34" a="1"/>
  <c r="V44" i="34" s="1"/>
  <c r="T44" i="12"/>
  <c r="T44" i="34" a="1"/>
  <c r="T44" i="34" s="1"/>
  <c r="S44" i="12"/>
  <c r="S44" i="34" a="1"/>
  <c r="S44" i="34" s="1"/>
  <c r="R44" i="12"/>
  <c r="R44" i="34" a="1"/>
  <c r="R44" i="34" s="1"/>
  <c r="P44" i="12"/>
  <c r="P44" i="34" a="1"/>
  <c r="P44" i="34" s="1"/>
  <c r="O44" i="12"/>
  <c r="O44" i="34" a="1"/>
  <c r="O44" i="34" s="1"/>
  <c r="N44" i="12"/>
  <c r="N44" i="34" a="1"/>
  <c r="N44" i="34" s="1"/>
  <c r="L44" i="34" a="1"/>
  <c r="L44" i="34" s="1"/>
  <c r="K44" i="34" a="1"/>
  <c r="K44" i="34" s="1"/>
  <c r="J44" i="34" a="1"/>
  <c r="J44" i="34" s="1"/>
  <c r="I44" i="34" a="1"/>
  <c r="I44" i="34" s="1"/>
  <c r="H44" i="34" a="1"/>
  <c r="H44" i="34" s="1"/>
  <c r="G44" i="34" a="1"/>
  <c r="G44" i="34" s="1"/>
  <c r="F44" i="34" a="1"/>
  <c r="F44" i="34" s="1"/>
  <c r="E44" i="34" a="1"/>
  <c r="E44" i="34" s="1"/>
  <c r="D44" i="34" a="1"/>
  <c r="D44" i="34" s="1"/>
  <c r="C44" i="34" a="1"/>
  <c r="C44" i="34" s="1"/>
  <c r="B44" i="34" a="1"/>
  <c r="B44" i="34" s="1"/>
  <c r="A44" i="34" a="1"/>
  <c r="A44" i="34" s="1"/>
  <c r="AA43" i="34" a="1"/>
  <c r="AA43" i="34" s="1"/>
  <c r="Z43" i="34" a="1"/>
  <c r="Z43" i="34" s="1"/>
  <c r="Y43" i="12"/>
  <c r="Y43" i="34" a="1"/>
  <c r="Y43" i="34" s="1"/>
  <c r="X43" i="34" a="1"/>
  <c r="X43" i="34" s="1"/>
  <c r="W43" i="34" a="1"/>
  <c r="W43" i="34" s="1"/>
  <c r="V43" i="12"/>
  <c r="V43" i="34" a="1"/>
  <c r="V43" i="34" s="1"/>
  <c r="T43" i="12"/>
  <c r="T43" i="34" a="1"/>
  <c r="T43" i="34" s="1"/>
  <c r="S43" i="12"/>
  <c r="S43" i="34" a="1"/>
  <c r="S43" i="34" s="1"/>
  <c r="R43" i="12"/>
  <c r="R43" i="34" a="1"/>
  <c r="R43" i="34" s="1"/>
  <c r="P43" i="12"/>
  <c r="P43" i="34" a="1"/>
  <c r="P43" i="34" s="1"/>
  <c r="O43" i="12"/>
  <c r="O43" i="34" a="1"/>
  <c r="O43" i="34" s="1"/>
  <c r="N43" i="12"/>
  <c r="N43" i="34" a="1"/>
  <c r="N43" i="34" s="1"/>
  <c r="L43" i="34" a="1"/>
  <c r="L43" i="34" s="1"/>
  <c r="K43" i="34" a="1"/>
  <c r="K43" i="34" s="1"/>
  <c r="J43" i="34" a="1"/>
  <c r="J43" i="34" s="1"/>
  <c r="I43" i="34" a="1"/>
  <c r="I43" i="34" s="1"/>
  <c r="H43" i="34" a="1"/>
  <c r="H43" i="34" s="1"/>
  <c r="G43" i="34" a="1"/>
  <c r="G43" i="34" s="1"/>
  <c r="F43" i="34" a="1"/>
  <c r="F43" i="34" s="1"/>
  <c r="E43" i="34" a="1"/>
  <c r="E43" i="34" s="1"/>
  <c r="D43" i="34" a="1"/>
  <c r="D43" i="34" s="1"/>
  <c r="C43" i="34" a="1"/>
  <c r="C43" i="34" s="1"/>
  <c r="B43" i="34" a="1"/>
  <c r="B43" i="34" s="1"/>
  <c r="A43" i="34" a="1"/>
  <c r="A43" i="34" s="1"/>
  <c r="AA42" i="34" a="1"/>
  <c r="AA42" i="34" s="1"/>
  <c r="Z42" i="34" a="1"/>
  <c r="Z42" i="34" s="1"/>
  <c r="Y42" i="12"/>
  <c r="Y42" i="34" a="1"/>
  <c r="Y42" i="34" s="1"/>
  <c r="X42" i="34" a="1"/>
  <c r="X42" i="34" s="1"/>
  <c r="W42" i="34" a="1"/>
  <c r="W42" i="34" s="1"/>
  <c r="V42" i="12"/>
  <c r="V42" i="34" a="1"/>
  <c r="V42" i="34" s="1"/>
  <c r="T42" i="12"/>
  <c r="T42" i="34" a="1"/>
  <c r="T42" i="34" s="1"/>
  <c r="S42" i="12"/>
  <c r="S42" i="34" a="1"/>
  <c r="S42" i="34" s="1"/>
  <c r="R42" i="12"/>
  <c r="R42" i="34" a="1"/>
  <c r="R42" i="34" s="1"/>
  <c r="P42" i="12"/>
  <c r="P42" i="34" a="1"/>
  <c r="P42" i="34" s="1"/>
  <c r="O42" i="12"/>
  <c r="O42" i="34" a="1"/>
  <c r="O42" i="34" s="1"/>
  <c r="N42" i="12"/>
  <c r="N42" i="34" a="1"/>
  <c r="N42" i="34" s="1"/>
  <c r="L42" i="34" a="1"/>
  <c r="L42" i="34" s="1"/>
  <c r="K42" i="34" a="1"/>
  <c r="K42" i="34" s="1"/>
  <c r="J42" i="34" a="1"/>
  <c r="J42" i="34" s="1"/>
  <c r="I42" i="34" a="1"/>
  <c r="I42" i="34" s="1"/>
  <c r="H42" i="34" a="1"/>
  <c r="H42" i="34" s="1"/>
  <c r="G42" i="34" a="1"/>
  <c r="G42" i="34" s="1"/>
  <c r="F42" i="34" a="1"/>
  <c r="F42" i="34" s="1"/>
  <c r="E42" i="34" a="1"/>
  <c r="E42" i="34" s="1"/>
  <c r="D42" i="34" a="1"/>
  <c r="D42" i="34" s="1"/>
  <c r="C42" i="34" a="1"/>
  <c r="C42" i="34" s="1"/>
  <c r="B42" i="34" a="1"/>
  <c r="B42" i="34" s="1"/>
  <c r="A42" i="34" a="1"/>
  <c r="A42" i="34" s="1"/>
  <c r="AA41" i="34" a="1"/>
  <c r="AA41" i="34" s="1"/>
  <c r="Z41" i="34" a="1"/>
  <c r="Z41" i="34" s="1"/>
  <c r="Y41" i="12"/>
  <c r="Y41" i="34" a="1"/>
  <c r="Y41" i="34" s="1"/>
  <c r="X41" i="34" a="1"/>
  <c r="X41" i="34" s="1"/>
  <c r="W41" i="34" a="1"/>
  <c r="W41" i="34" s="1"/>
  <c r="V41" i="12"/>
  <c r="V41" i="34" a="1"/>
  <c r="V41" i="34" s="1"/>
  <c r="T41" i="12"/>
  <c r="T41" i="34" a="1"/>
  <c r="T41" i="34" s="1"/>
  <c r="S41" i="12"/>
  <c r="S41" i="34" a="1"/>
  <c r="S41" i="34" s="1"/>
  <c r="R41" i="12"/>
  <c r="R41" i="34" a="1"/>
  <c r="R41" i="34" s="1"/>
  <c r="P41" i="12"/>
  <c r="P41" i="34" a="1"/>
  <c r="P41" i="34" s="1"/>
  <c r="O41" i="12"/>
  <c r="O41" i="34" a="1"/>
  <c r="O41" i="34" s="1"/>
  <c r="N41" i="12"/>
  <c r="N41" i="34" a="1"/>
  <c r="N41" i="34" s="1"/>
  <c r="L41" i="34" a="1"/>
  <c r="L41" i="34" s="1"/>
  <c r="K41" i="34" a="1"/>
  <c r="K41" i="34" s="1"/>
  <c r="J41" i="34" a="1"/>
  <c r="J41" i="34" s="1"/>
  <c r="I41" i="34" a="1"/>
  <c r="I41" i="34" s="1"/>
  <c r="H41" i="34" a="1"/>
  <c r="H41" i="34" s="1"/>
  <c r="G41" i="34" a="1"/>
  <c r="G41" i="34" s="1"/>
  <c r="F41" i="34" a="1"/>
  <c r="F41" i="34" s="1"/>
  <c r="E41" i="34" a="1"/>
  <c r="E41" i="34" s="1"/>
  <c r="D41" i="34" a="1"/>
  <c r="D41" i="34" s="1"/>
  <c r="C41" i="34" a="1"/>
  <c r="C41" i="34" s="1"/>
  <c r="B41" i="34" a="1"/>
  <c r="B41" i="34" s="1"/>
  <c r="A41" i="34" a="1"/>
  <c r="A41" i="34" s="1"/>
  <c r="AA40" i="34" a="1"/>
  <c r="AA40" i="34" s="1"/>
  <c r="Z40" i="34" a="1"/>
  <c r="Z40" i="34" s="1"/>
  <c r="Y40" i="12"/>
  <c r="Y40" i="34" a="1"/>
  <c r="Y40" i="34" s="1"/>
  <c r="X40" i="34" a="1"/>
  <c r="X40" i="34" s="1"/>
  <c r="W40" i="34" a="1"/>
  <c r="W40" i="34" s="1"/>
  <c r="V40" i="12"/>
  <c r="V40" i="34" a="1"/>
  <c r="V40" i="34" s="1"/>
  <c r="T40" i="12"/>
  <c r="T40" i="34" a="1"/>
  <c r="T40" i="34" s="1"/>
  <c r="S40" i="12"/>
  <c r="S40" i="34" a="1"/>
  <c r="S40" i="34" s="1"/>
  <c r="R40" i="12"/>
  <c r="R40" i="34" a="1"/>
  <c r="R40" i="34" s="1"/>
  <c r="P40" i="12"/>
  <c r="P40" i="34" a="1"/>
  <c r="P40" i="34" s="1"/>
  <c r="O40" i="12"/>
  <c r="O40" i="34" a="1"/>
  <c r="O40" i="34" s="1"/>
  <c r="N40" i="12"/>
  <c r="N40" i="34" a="1"/>
  <c r="N40" i="34" s="1"/>
  <c r="L40" i="34" a="1"/>
  <c r="L40" i="34" s="1"/>
  <c r="K40" i="34" a="1"/>
  <c r="K40" i="34" s="1"/>
  <c r="J40" i="34" a="1"/>
  <c r="J40" i="34" s="1"/>
  <c r="I40" i="34" a="1"/>
  <c r="I40" i="34" s="1"/>
  <c r="H40" i="34" a="1"/>
  <c r="H40" i="34" s="1"/>
  <c r="G40" i="34" a="1"/>
  <c r="G40" i="34" s="1"/>
  <c r="F40" i="34" a="1"/>
  <c r="F40" i="34" s="1"/>
  <c r="E40" i="34" a="1"/>
  <c r="E40" i="34" s="1"/>
  <c r="D40" i="34" a="1"/>
  <c r="D40" i="34" s="1"/>
  <c r="C40" i="34" a="1"/>
  <c r="C40" i="34" s="1"/>
  <c r="B40" i="34" a="1"/>
  <c r="B40" i="34" s="1"/>
  <c r="A40" i="34" a="1"/>
  <c r="A40" i="34" s="1"/>
  <c r="AA39" i="34" a="1"/>
  <c r="AA39" i="34" s="1"/>
  <c r="Z39" i="34" a="1"/>
  <c r="Z39" i="34" s="1"/>
  <c r="Y39" i="12"/>
  <c r="Y39" i="34" a="1"/>
  <c r="Y39" i="34" s="1"/>
  <c r="X39" i="34" a="1"/>
  <c r="X39" i="34" s="1"/>
  <c r="W39" i="34" a="1"/>
  <c r="W39" i="34" s="1"/>
  <c r="V39" i="12"/>
  <c r="V39" i="34" a="1"/>
  <c r="V39" i="34" s="1"/>
  <c r="T39" i="12"/>
  <c r="T39" i="34" a="1"/>
  <c r="T39" i="34" s="1"/>
  <c r="S39" i="12"/>
  <c r="S39" i="34" a="1"/>
  <c r="S39" i="34" s="1"/>
  <c r="R39" i="12"/>
  <c r="R39" i="34" a="1"/>
  <c r="R39" i="34" s="1"/>
  <c r="P39" i="12"/>
  <c r="P39" i="34" a="1"/>
  <c r="P39" i="34" s="1"/>
  <c r="O39" i="12"/>
  <c r="O39" i="34" a="1"/>
  <c r="O39" i="34" s="1"/>
  <c r="N39" i="12"/>
  <c r="N39" i="34" a="1"/>
  <c r="N39" i="34" s="1"/>
  <c r="L39" i="34" a="1"/>
  <c r="L39" i="34" s="1"/>
  <c r="K39" i="34" a="1"/>
  <c r="K39" i="34" s="1"/>
  <c r="J39" i="34" a="1"/>
  <c r="J39" i="34" s="1"/>
  <c r="I39" i="34" a="1"/>
  <c r="I39" i="34" s="1"/>
  <c r="H39" i="34" a="1"/>
  <c r="H39" i="34" s="1"/>
  <c r="G39" i="34" a="1"/>
  <c r="G39" i="34" s="1"/>
  <c r="F39" i="34" a="1"/>
  <c r="F39" i="34" s="1"/>
  <c r="E39" i="34" a="1"/>
  <c r="E39" i="34" s="1"/>
  <c r="D39" i="34" a="1"/>
  <c r="D39" i="34" s="1"/>
  <c r="C39" i="34" a="1"/>
  <c r="C39" i="34" s="1"/>
  <c r="B39" i="34" a="1"/>
  <c r="B39" i="34" s="1"/>
  <c r="A39" i="34" a="1"/>
  <c r="A39" i="34" s="1"/>
  <c r="AA38" i="34" a="1"/>
  <c r="AA38" i="34" s="1"/>
  <c r="Z38" i="34" a="1"/>
  <c r="Z38" i="34" s="1"/>
  <c r="Y38" i="12"/>
  <c r="Y38" i="34" a="1"/>
  <c r="Y38" i="34" s="1"/>
  <c r="X38" i="34" a="1"/>
  <c r="X38" i="34" s="1"/>
  <c r="W38" i="34" a="1"/>
  <c r="W38" i="34" s="1"/>
  <c r="V38" i="12"/>
  <c r="V38" i="34" a="1"/>
  <c r="V38" i="34" s="1"/>
  <c r="T38" i="12"/>
  <c r="T38" i="34" a="1"/>
  <c r="T38" i="34" s="1"/>
  <c r="S38" i="12"/>
  <c r="S38" i="34" a="1"/>
  <c r="S38" i="34" s="1"/>
  <c r="R38" i="12"/>
  <c r="R38" i="34" a="1"/>
  <c r="R38" i="34" s="1"/>
  <c r="P38" i="12"/>
  <c r="P38" i="34" a="1"/>
  <c r="P38" i="34" s="1"/>
  <c r="O38" i="12"/>
  <c r="O38" i="34" a="1"/>
  <c r="O38" i="34" s="1"/>
  <c r="N38" i="12"/>
  <c r="N38" i="34" a="1"/>
  <c r="N38" i="34" s="1"/>
  <c r="L38" i="34" a="1"/>
  <c r="L38" i="34" s="1"/>
  <c r="K38" i="34" a="1"/>
  <c r="K38" i="34" s="1"/>
  <c r="J38" i="34" a="1"/>
  <c r="J38" i="34" s="1"/>
  <c r="I38" i="34" a="1"/>
  <c r="I38" i="34" s="1"/>
  <c r="H38" i="34" a="1"/>
  <c r="H38" i="34" s="1"/>
  <c r="G38" i="34" a="1"/>
  <c r="G38" i="34" s="1"/>
  <c r="F38" i="34" a="1"/>
  <c r="F38" i="34" s="1"/>
  <c r="E38" i="34" a="1"/>
  <c r="E38" i="34" s="1"/>
  <c r="D38" i="34" a="1"/>
  <c r="D38" i="34" s="1"/>
  <c r="C38" i="34" a="1"/>
  <c r="C38" i="34" s="1"/>
  <c r="B38" i="34" a="1"/>
  <c r="B38" i="34" s="1"/>
  <c r="A38" i="34" a="1"/>
  <c r="A38" i="34" s="1"/>
  <c r="AA37" i="34" a="1"/>
  <c r="AA37" i="34" s="1"/>
  <c r="Z37" i="34" a="1"/>
  <c r="Z37" i="34" s="1"/>
  <c r="Y37" i="12"/>
  <c r="Y37" i="34" a="1"/>
  <c r="Y37" i="34" s="1"/>
  <c r="X37" i="34" a="1"/>
  <c r="X37" i="34" s="1"/>
  <c r="W37" i="34" a="1"/>
  <c r="W37" i="34" s="1"/>
  <c r="V37" i="12"/>
  <c r="V37" i="34" a="1"/>
  <c r="V37" i="34" s="1"/>
  <c r="T37" i="12"/>
  <c r="T37" i="34" a="1"/>
  <c r="T37" i="34" s="1"/>
  <c r="S37" i="12"/>
  <c r="S37" i="34" a="1"/>
  <c r="S37" i="34" s="1"/>
  <c r="R37" i="12"/>
  <c r="R37" i="34" a="1"/>
  <c r="R37" i="34" s="1"/>
  <c r="P37" i="12"/>
  <c r="P37" i="34" a="1"/>
  <c r="P37" i="34" s="1"/>
  <c r="O37" i="12"/>
  <c r="O37" i="34" a="1"/>
  <c r="O37" i="34" s="1"/>
  <c r="N37" i="12"/>
  <c r="N37" i="34" a="1"/>
  <c r="N37" i="34" s="1"/>
  <c r="L37" i="34" a="1"/>
  <c r="L37" i="34" s="1"/>
  <c r="K37" i="34" a="1"/>
  <c r="K37" i="34" s="1"/>
  <c r="J37" i="34" a="1"/>
  <c r="J37" i="34" s="1"/>
  <c r="I37" i="34" a="1"/>
  <c r="I37" i="34" s="1"/>
  <c r="H37" i="34" a="1"/>
  <c r="H37" i="34" s="1"/>
  <c r="G37" i="34" a="1"/>
  <c r="G37" i="34" s="1"/>
  <c r="F37" i="34" a="1"/>
  <c r="F37" i="34" s="1"/>
  <c r="E37" i="34" a="1"/>
  <c r="E37" i="34" s="1"/>
  <c r="D37" i="34" a="1"/>
  <c r="D37" i="34" s="1"/>
  <c r="C37" i="34" a="1"/>
  <c r="C37" i="34" s="1"/>
  <c r="B37" i="34" a="1"/>
  <c r="B37" i="34" s="1"/>
  <c r="A37" i="34" a="1"/>
  <c r="A37" i="34" s="1"/>
  <c r="AA36" i="34" a="1"/>
  <c r="AA36" i="34" s="1"/>
  <c r="Z36" i="34" a="1"/>
  <c r="Z36" i="34" s="1"/>
  <c r="Y36" i="12"/>
  <c r="Y36" i="34" a="1"/>
  <c r="Y36" i="34" s="1"/>
  <c r="X36" i="34" a="1"/>
  <c r="X36" i="34" s="1"/>
  <c r="W36" i="34" a="1"/>
  <c r="W36" i="34" s="1"/>
  <c r="V36" i="12"/>
  <c r="V36" i="34" a="1"/>
  <c r="V36" i="34" s="1"/>
  <c r="T36" i="12"/>
  <c r="T36" i="34" a="1"/>
  <c r="T36" i="34" s="1"/>
  <c r="S36" i="12"/>
  <c r="S36" i="34" a="1"/>
  <c r="S36" i="34" s="1"/>
  <c r="R36" i="12"/>
  <c r="R36" i="34" a="1"/>
  <c r="R36" i="34" s="1"/>
  <c r="P36" i="12"/>
  <c r="P36" i="34" a="1"/>
  <c r="P36" i="34" s="1"/>
  <c r="O36" i="12"/>
  <c r="O36" i="34" a="1"/>
  <c r="O36" i="34" s="1"/>
  <c r="N36" i="12"/>
  <c r="N36" i="34" a="1"/>
  <c r="N36" i="34" s="1"/>
  <c r="L36" i="34" a="1"/>
  <c r="L36" i="34" s="1"/>
  <c r="K36" i="34" a="1"/>
  <c r="K36" i="34" s="1"/>
  <c r="J36" i="34" a="1"/>
  <c r="J36" i="34" s="1"/>
  <c r="I36" i="34" a="1"/>
  <c r="I36" i="34" s="1"/>
  <c r="H36" i="34" a="1"/>
  <c r="H36" i="34" s="1"/>
  <c r="G36" i="34" a="1"/>
  <c r="G36" i="34" s="1"/>
  <c r="F36" i="34" a="1"/>
  <c r="F36" i="34" s="1"/>
  <c r="E36" i="34" a="1"/>
  <c r="E36" i="34" s="1"/>
  <c r="D36" i="34" a="1"/>
  <c r="D36" i="34" s="1"/>
  <c r="C36" i="34" a="1"/>
  <c r="C36" i="34" s="1"/>
  <c r="B36" i="34" a="1"/>
  <c r="B36" i="34" s="1"/>
  <c r="A36" i="34" a="1"/>
  <c r="A36" i="34" s="1"/>
  <c r="AA35" i="34" a="1"/>
  <c r="AA35" i="34" s="1"/>
  <c r="Z35" i="34" a="1"/>
  <c r="Z35" i="34" s="1"/>
  <c r="Y35" i="12"/>
  <c r="Y35" i="34" a="1"/>
  <c r="Y35" i="34" s="1"/>
  <c r="X35" i="34" a="1"/>
  <c r="X35" i="34" s="1"/>
  <c r="W35" i="34" a="1"/>
  <c r="W35" i="34" s="1"/>
  <c r="V35" i="12"/>
  <c r="V35" i="34" a="1"/>
  <c r="V35" i="34" s="1"/>
  <c r="T35" i="12"/>
  <c r="T35" i="34" a="1"/>
  <c r="T35" i="34" s="1"/>
  <c r="S35" i="12"/>
  <c r="S35" i="34" a="1"/>
  <c r="S35" i="34" s="1"/>
  <c r="R35" i="12"/>
  <c r="R35" i="34" a="1"/>
  <c r="R35" i="34" s="1"/>
  <c r="P35" i="12"/>
  <c r="P35" i="34" a="1"/>
  <c r="P35" i="34" s="1"/>
  <c r="O35" i="12"/>
  <c r="O35" i="34" a="1"/>
  <c r="O35" i="34" s="1"/>
  <c r="N35" i="12"/>
  <c r="N35" i="34" a="1"/>
  <c r="N35" i="34" s="1"/>
  <c r="L35" i="34" a="1"/>
  <c r="L35" i="34" s="1"/>
  <c r="K35" i="34" a="1"/>
  <c r="K35" i="34" s="1"/>
  <c r="J35" i="34" a="1"/>
  <c r="J35" i="34" s="1"/>
  <c r="I35" i="34" a="1"/>
  <c r="I35" i="34" s="1"/>
  <c r="H35" i="34" a="1"/>
  <c r="H35" i="34" s="1"/>
  <c r="G35" i="34" a="1"/>
  <c r="G35" i="34" s="1"/>
  <c r="F35" i="34" a="1"/>
  <c r="F35" i="34" s="1"/>
  <c r="E35" i="34" a="1"/>
  <c r="E35" i="34" s="1"/>
  <c r="D35" i="34" a="1"/>
  <c r="D35" i="34" s="1"/>
  <c r="C35" i="34" a="1"/>
  <c r="C35" i="34" s="1"/>
  <c r="B35" i="34" a="1"/>
  <c r="B35" i="34" s="1"/>
  <c r="A35" i="34" a="1"/>
  <c r="A35" i="34" s="1"/>
  <c r="AA34" i="34" a="1"/>
  <c r="AA34" i="34" s="1"/>
  <c r="Z34" i="34" a="1"/>
  <c r="Z34" i="34" s="1"/>
  <c r="Y34" i="12"/>
  <c r="Y34" i="34" a="1"/>
  <c r="Y34" i="34" s="1"/>
  <c r="X34" i="34" a="1"/>
  <c r="X34" i="34" s="1"/>
  <c r="W34" i="34" a="1"/>
  <c r="W34" i="34" s="1"/>
  <c r="V34" i="12"/>
  <c r="V34" i="34" a="1"/>
  <c r="V34" i="34" s="1"/>
  <c r="T34" i="12"/>
  <c r="T34" i="34" a="1"/>
  <c r="T34" i="34" s="1"/>
  <c r="S34" i="12"/>
  <c r="S34" i="34" a="1"/>
  <c r="S34" i="34" s="1"/>
  <c r="R34" i="12"/>
  <c r="R34" i="34" a="1"/>
  <c r="R34" i="34" s="1"/>
  <c r="P34" i="12"/>
  <c r="P34" i="34" a="1"/>
  <c r="P34" i="34" s="1"/>
  <c r="O34" i="12"/>
  <c r="O34" i="34" a="1"/>
  <c r="O34" i="34" s="1"/>
  <c r="N34" i="12"/>
  <c r="N34" i="34" a="1"/>
  <c r="N34" i="34" s="1"/>
  <c r="L34" i="34" a="1"/>
  <c r="L34" i="34" s="1"/>
  <c r="K34" i="34" a="1"/>
  <c r="K34" i="34" s="1"/>
  <c r="J34" i="34" a="1"/>
  <c r="J34" i="34" s="1"/>
  <c r="I34" i="34" a="1"/>
  <c r="I34" i="34" s="1"/>
  <c r="H34" i="34" a="1"/>
  <c r="H34" i="34" s="1"/>
  <c r="G34" i="34" a="1"/>
  <c r="G34" i="34" s="1"/>
  <c r="F34" i="34" a="1"/>
  <c r="F34" i="34" s="1"/>
  <c r="E34" i="34" a="1"/>
  <c r="E34" i="34" s="1"/>
  <c r="D34" i="34" a="1"/>
  <c r="D34" i="34" s="1"/>
  <c r="C34" i="34" a="1"/>
  <c r="C34" i="34" s="1"/>
  <c r="B34" i="34" a="1"/>
  <c r="B34" i="34" s="1"/>
  <c r="A34" i="34" a="1"/>
  <c r="A34" i="34" s="1"/>
  <c r="AA33" i="34" a="1"/>
  <c r="AA33" i="34" s="1"/>
  <c r="Z33" i="34" a="1"/>
  <c r="Z33" i="34" s="1"/>
  <c r="Y33" i="12"/>
  <c r="Y33" i="34" a="1"/>
  <c r="Y33" i="34" s="1"/>
  <c r="X33" i="34" a="1"/>
  <c r="X33" i="34" s="1"/>
  <c r="W33" i="34" a="1"/>
  <c r="W33" i="34" s="1"/>
  <c r="V33" i="12"/>
  <c r="V33" i="34" a="1"/>
  <c r="V33" i="34" s="1"/>
  <c r="T33" i="12"/>
  <c r="T33" i="34" a="1"/>
  <c r="T33" i="34" s="1"/>
  <c r="S33" i="12"/>
  <c r="S33" i="34" a="1"/>
  <c r="S33" i="34" s="1"/>
  <c r="R33" i="12"/>
  <c r="R33" i="34" a="1"/>
  <c r="R33" i="34" s="1"/>
  <c r="P33" i="12"/>
  <c r="P33" i="34" a="1"/>
  <c r="P33" i="34" s="1"/>
  <c r="O33" i="12"/>
  <c r="O33" i="34" a="1"/>
  <c r="O33" i="34" s="1"/>
  <c r="N33" i="12"/>
  <c r="N33" i="34" a="1"/>
  <c r="N33" i="34" s="1"/>
  <c r="L33" i="34" a="1"/>
  <c r="L33" i="34" s="1"/>
  <c r="K33" i="34" a="1"/>
  <c r="K33" i="34" s="1"/>
  <c r="J33" i="34" a="1"/>
  <c r="J33" i="34" s="1"/>
  <c r="I33" i="34" a="1"/>
  <c r="I33" i="34" s="1"/>
  <c r="H33" i="34" a="1"/>
  <c r="H33" i="34" s="1"/>
  <c r="G33" i="34" a="1"/>
  <c r="G33" i="34" s="1"/>
  <c r="F33" i="34" a="1"/>
  <c r="F33" i="34" s="1"/>
  <c r="E33" i="34" a="1"/>
  <c r="E33" i="34" s="1"/>
  <c r="D33" i="34" a="1"/>
  <c r="D33" i="34" s="1"/>
  <c r="C33" i="34" a="1"/>
  <c r="C33" i="34" s="1"/>
  <c r="B33" i="34" a="1"/>
  <c r="B33" i="34" s="1"/>
  <c r="A33" i="34" a="1"/>
  <c r="A33" i="34" s="1"/>
  <c r="AA32" i="34" a="1"/>
  <c r="AA32" i="34" s="1"/>
  <c r="Z32" i="34" a="1"/>
  <c r="Z32" i="34" s="1"/>
  <c r="Y32" i="12"/>
  <c r="Y32" i="34" a="1"/>
  <c r="Y32" i="34" s="1"/>
  <c r="X32" i="34" a="1"/>
  <c r="X32" i="34" s="1"/>
  <c r="W32" i="34" a="1"/>
  <c r="W32" i="34" s="1"/>
  <c r="V32" i="12"/>
  <c r="V32" i="34" a="1"/>
  <c r="V32" i="34" s="1"/>
  <c r="T32" i="12"/>
  <c r="T32" i="34" a="1"/>
  <c r="T32" i="34" s="1"/>
  <c r="S32" i="12"/>
  <c r="S32" i="34" a="1"/>
  <c r="S32" i="34" s="1"/>
  <c r="R32" i="12"/>
  <c r="R32" i="34" a="1"/>
  <c r="R32" i="34" s="1"/>
  <c r="P32" i="12"/>
  <c r="P32" i="34" a="1"/>
  <c r="P32" i="34" s="1"/>
  <c r="O32" i="12"/>
  <c r="O32" i="34" a="1"/>
  <c r="O32" i="34" s="1"/>
  <c r="N32" i="12"/>
  <c r="N32" i="34" a="1"/>
  <c r="N32" i="34" s="1"/>
  <c r="L32" i="34" a="1"/>
  <c r="L32" i="34" s="1"/>
  <c r="K32" i="34" a="1"/>
  <c r="K32" i="34" s="1"/>
  <c r="J32" i="34" a="1"/>
  <c r="J32" i="34" s="1"/>
  <c r="I32" i="34" a="1"/>
  <c r="I32" i="34" s="1"/>
  <c r="H32" i="34" a="1"/>
  <c r="H32" i="34" s="1"/>
  <c r="G32" i="34" a="1"/>
  <c r="G32" i="34" s="1"/>
  <c r="F32" i="34" a="1"/>
  <c r="F32" i="34" s="1"/>
  <c r="E32" i="34" a="1"/>
  <c r="E32" i="34" s="1"/>
  <c r="D32" i="34" a="1"/>
  <c r="D32" i="34" s="1"/>
  <c r="C32" i="34" a="1"/>
  <c r="C32" i="34" s="1"/>
  <c r="B32" i="34" a="1"/>
  <c r="B32" i="34" s="1"/>
  <c r="A32" i="34" a="1"/>
  <c r="A32" i="34" s="1"/>
  <c r="AA31" i="34" a="1"/>
  <c r="AA31" i="34" s="1"/>
  <c r="Z31" i="34" a="1"/>
  <c r="Z31" i="34" s="1"/>
  <c r="Y31" i="12"/>
  <c r="Y31" i="34" a="1"/>
  <c r="Y31" i="34" s="1"/>
  <c r="X31" i="34" a="1"/>
  <c r="X31" i="34" s="1"/>
  <c r="W31" i="34" a="1"/>
  <c r="W31" i="34" s="1"/>
  <c r="V31" i="12"/>
  <c r="V31" i="34" a="1"/>
  <c r="V31" i="34" s="1"/>
  <c r="T31" i="12"/>
  <c r="T31" i="34" a="1"/>
  <c r="T31" i="34" s="1"/>
  <c r="S31" i="12"/>
  <c r="S31" i="34" a="1"/>
  <c r="S31" i="34" s="1"/>
  <c r="R31" i="12"/>
  <c r="R31" i="34" a="1"/>
  <c r="R31" i="34" s="1"/>
  <c r="P31" i="12"/>
  <c r="P31" i="34" a="1"/>
  <c r="P31" i="34" s="1"/>
  <c r="O31" i="12"/>
  <c r="O31" i="34" a="1"/>
  <c r="O31" i="34" s="1"/>
  <c r="N31" i="12"/>
  <c r="N31" i="34" a="1"/>
  <c r="N31" i="34" s="1"/>
  <c r="L31" i="34" a="1"/>
  <c r="L31" i="34" s="1"/>
  <c r="K31" i="34" a="1"/>
  <c r="K31" i="34" s="1"/>
  <c r="J31" i="34" a="1"/>
  <c r="J31" i="34" s="1"/>
  <c r="I31" i="34" a="1"/>
  <c r="I31" i="34" s="1"/>
  <c r="H31" i="34" a="1"/>
  <c r="H31" i="34" s="1"/>
  <c r="G31" i="34" a="1"/>
  <c r="G31" i="34" s="1"/>
  <c r="F31" i="34" a="1"/>
  <c r="F31" i="34" s="1"/>
  <c r="E31" i="34" a="1"/>
  <c r="E31" i="34" s="1"/>
  <c r="D31" i="34" a="1"/>
  <c r="D31" i="34" s="1"/>
  <c r="C31" i="34" a="1"/>
  <c r="C31" i="34" s="1"/>
  <c r="B31" i="34" a="1"/>
  <c r="B31" i="34" s="1"/>
  <c r="A31" i="34" a="1"/>
  <c r="A31" i="34" s="1"/>
  <c r="AA30" i="34" a="1"/>
  <c r="AA30" i="34" s="1"/>
  <c r="Z30" i="34" a="1"/>
  <c r="Z30" i="34" s="1"/>
  <c r="Y30" i="12"/>
  <c r="Y30" i="34" a="1"/>
  <c r="Y30" i="34" s="1"/>
  <c r="X30" i="34" a="1"/>
  <c r="X30" i="34" s="1"/>
  <c r="W30" i="34" a="1"/>
  <c r="W30" i="34" s="1"/>
  <c r="V30" i="12"/>
  <c r="V30" i="34" a="1"/>
  <c r="V30" i="34" s="1"/>
  <c r="T30" i="12"/>
  <c r="T30" i="34" a="1"/>
  <c r="T30" i="34" s="1"/>
  <c r="S30" i="12"/>
  <c r="S30" i="34" a="1"/>
  <c r="S30" i="34" s="1"/>
  <c r="R30" i="12"/>
  <c r="R30" i="34" a="1"/>
  <c r="R30" i="34" s="1"/>
  <c r="P30" i="12"/>
  <c r="P30" i="34" a="1"/>
  <c r="P30" i="34" s="1"/>
  <c r="O30" i="12"/>
  <c r="O30" i="34" a="1"/>
  <c r="O30" i="34" s="1"/>
  <c r="N30" i="12"/>
  <c r="N30" i="34" a="1"/>
  <c r="N30" i="34" s="1"/>
  <c r="L30" i="34" a="1"/>
  <c r="L30" i="34" s="1"/>
  <c r="K30" i="34" a="1"/>
  <c r="K30" i="34" s="1"/>
  <c r="J30" i="34" a="1"/>
  <c r="J30" i="34" s="1"/>
  <c r="I30" i="34" a="1"/>
  <c r="I30" i="34" s="1"/>
  <c r="H30" i="34" a="1"/>
  <c r="H30" i="34" s="1"/>
  <c r="G30" i="34" a="1"/>
  <c r="G30" i="34" s="1"/>
  <c r="F30" i="34" a="1"/>
  <c r="F30" i="34" s="1"/>
  <c r="E30" i="34" a="1"/>
  <c r="E30" i="34" s="1"/>
  <c r="D30" i="34" a="1"/>
  <c r="D30" i="34" s="1"/>
  <c r="C30" i="34" a="1"/>
  <c r="C30" i="34" s="1"/>
  <c r="B30" i="34" a="1"/>
  <c r="B30" i="34" s="1"/>
  <c r="A30" i="34" a="1"/>
  <c r="A30" i="34" s="1"/>
  <c r="AA29" i="34" a="1"/>
  <c r="AA29" i="34" s="1"/>
  <c r="Z29" i="34" a="1"/>
  <c r="Z29" i="34" s="1"/>
  <c r="Y29" i="12"/>
  <c r="Y29" i="34" a="1"/>
  <c r="Y29" i="34" s="1"/>
  <c r="X29" i="34" a="1"/>
  <c r="X29" i="34" s="1"/>
  <c r="W29" i="34" a="1"/>
  <c r="W29" i="34" s="1"/>
  <c r="V29" i="12"/>
  <c r="V29" i="34" a="1"/>
  <c r="V29" i="34" s="1"/>
  <c r="T29" i="12"/>
  <c r="T29" i="34" a="1"/>
  <c r="T29" i="34" s="1"/>
  <c r="S29" i="12"/>
  <c r="S29" i="34" a="1"/>
  <c r="S29" i="34" s="1"/>
  <c r="R29" i="12"/>
  <c r="R29" i="34" a="1"/>
  <c r="R29" i="34" s="1"/>
  <c r="P29" i="12"/>
  <c r="P29" i="34" a="1"/>
  <c r="P29" i="34" s="1"/>
  <c r="O29" i="12"/>
  <c r="O29" i="34" a="1"/>
  <c r="O29" i="34" s="1"/>
  <c r="N29" i="12"/>
  <c r="N29" i="34" a="1"/>
  <c r="N29" i="34" s="1"/>
  <c r="L29" i="34" a="1"/>
  <c r="L29" i="34" s="1"/>
  <c r="K29" i="34" a="1"/>
  <c r="K29" i="34" s="1"/>
  <c r="J29" i="34" a="1"/>
  <c r="J29" i="34" s="1"/>
  <c r="I29" i="34" a="1"/>
  <c r="I29" i="34" s="1"/>
  <c r="H29" i="34" a="1"/>
  <c r="H29" i="34" s="1"/>
  <c r="G29" i="34" a="1"/>
  <c r="G29" i="34" s="1"/>
  <c r="F29" i="34" a="1"/>
  <c r="F29" i="34" s="1"/>
  <c r="E29" i="34" a="1"/>
  <c r="E29" i="34" s="1"/>
  <c r="D29" i="34" a="1"/>
  <c r="D29" i="34" s="1"/>
  <c r="C29" i="34" a="1"/>
  <c r="C29" i="34" s="1"/>
  <c r="B29" i="34" a="1"/>
  <c r="B29" i="34" s="1"/>
  <c r="A29" i="34" a="1"/>
  <c r="A29" i="34" s="1"/>
  <c r="AA28" i="34" a="1"/>
  <c r="AA28" i="34" s="1"/>
  <c r="Z28" i="34" a="1"/>
  <c r="Z28" i="34" s="1"/>
  <c r="Y28" i="12"/>
  <c r="Y28" i="34" a="1"/>
  <c r="Y28" i="34" s="1"/>
  <c r="X28" i="34" a="1"/>
  <c r="X28" i="34" s="1"/>
  <c r="W28" i="34" a="1"/>
  <c r="W28" i="34" s="1"/>
  <c r="V28" i="12"/>
  <c r="V28" i="34" a="1"/>
  <c r="V28" i="34" s="1"/>
  <c r="T28" i="12"/>
  <c r="T28" i="34" a="1"/>
  <c r="T28" i="34" s="1"/>
  <c r="S28" i="12"/>
  <c r="S28" i="34" a="1"/>
  <c r="S28" i="34" s="1"/>
  <c r="R28" i="12"/>
  <c r="R28" i="34" a="1"/>
  <c r="R28" i="34" s="1"/>
  <c r="P28" i="12"/>
  <c r="P28" i="34" a="1"/>
  <c r="P28" i="34" s="1"/>
  <c r="O28" i="12"/>
  <c r="O28" i="34" a="1"/>
  <c r="O28" i="34" s="1"/>
  <c r="N28" i="12"/>
  <c r="N28" i="34" a="1"/>
  <c r="N28" i="34" s="1"/>
  <c r="L28" i="34" a="1"/>
  <c r="L28" i="34" s="1"/>
  <c r="K28" i="34" a="1"/>
  <c r="K28" i="34" s="1"/>
  <c r="J28" i="34" a="1"/>
  <c r="J28" i="34" s="1"/>
  <c r="I28" i="34" a="1"/>
  <c r="I28" i="34" s="1"/>
  <c r="H28" i="34" a="1"/>
  <c r="H28" i="34" s="1"/>
  <c r="G28" i="34" a="1"/>
  <c r="G28" i="34" s="1"/>
  <c r="F28" i="34" a="1"/>
  <c r="F28" i="34" s="1"/>
  <c r="E28" i="34" a="1"/>
  <c r="E28" i="34" s="1"/>
  <c r="D28" i="34" a="1"/>
  <c r="D28" i="34" s="1"/>
  <c r="C28" i="34" a="1"/>
  <c r="C28" i="34" s="1"/>
  <c r="B28" i="34" a="1"/>
  <c r="B28" i="34" s="1"/>
  <c r="A28" i="34" a="1"/>
  <c r="A28" i="34" s="1"/>
  <c r="AA27" i="34" a="1"/>
  <c r="AA27" i="34" s="1"/>
  <c r="Z27" i="34" a="1"/>
  <c r="Z27" i="34" s="1"/>
  <c r="Y27" i="12"/>
  <c r="Y27" i="34" a="1"/>
  <c r="Y27" i="34" s="1"/>
  <c r="X27" i="34" a="1"/>
  <c r="X27" i="34" s="1"/>
  <c r="W27" i="34" a="1"/>
  <c r="W27" i="34" s="1"/>
  <c r="V27" i="12"/>
  <c r="V27" i="34" a="1"/>
  <c r="V27" i="34" s="1"/>
  <c r="T27" i="12"/>
  <c r="T27" i="34" a="1"/>
  <c r="T27" i="34" s="1"/>
  <c r="S27" i="12"/>
  <c r="S27" i="34" a="1"/>
  <c r="S27" i="34" s="1"/>
  <c r="R27" i="12"/>
  <c r="R27" i="34" a="1"/>
  <c r="R27" i="34" s="1"/>
  <c r="P27" i="12"/>
  <c r="P27" i="34" a="1"/>
  <c r="P27" i="34" s="1"/>
  <c r="O27" i="12"/>
  <c r="O27" i="34" a="1"/>
  <c r="O27" i="34" s="1"/>
  <c r="N27" i="12"/>
  <c r="N27" i="34" a="1"/>
  <c r="N27" i="34" s="1"/>
  <c r="L27" i="34" a="1"/>
  <c r="L27" i="34" s="1"/>
  <c r="K27" i="34" a="1"/>
  <c r="K27" i="34" s="1"/>
  <c r="J27" i="34" a="1"/>
  <c r="J27" i="34" s="1"/>
  <c r="I27" i="34" a="1"/>
  <c r="I27" i="34" s="1"/>
  <c r="H27" i="34" a="1"/>
  <c r="H27" i="34" s="1"/>
  <c r="G27" i="34" a="1"/>
  <c r="G27" i="34" s="1"/>
  <c r="F27" i="34" a="1"/>
  <c r="F27" i="34" s="1"/>
  <c r="E27" i="34" a="1"/>
  <c r="E27" i="34" s="1"/>
  <c r="D27" i="34" a="1"/>
  <c r="D27" i="34" s="1"/>
  <c r="C27" i="34" a="1"/>
  <c r="C27" i="34" s="1"/>
  <c r="B27" i="34" a="1"/>
  <c r="B27" i="34" s="1"/>
  <c r="A27" i="34" a="1"/>
  <c r="A27" i="34" s="1"/>
  <c r="AA26" i="34" a="1"/>
  <c r="AA26" i="34" s="1"/>
  <c r="Z26" i="34" a="1"/>
  <c r="Z26" i="34" s="1"/>
  <c r="Y26" i="12"/>
  <c r="Y26" i="34" a="1"/>
  <c r="Y26" i="34" s="1"/>
  <c r="X26" i="34" a="1"/>
  <c r="X26" i="34" s="1"/>
  <c r="W26" i="34" a="1"/>
  <c r="W26" i="34" s="1"/>
  <c r="V26" i="12"/>
  <c r="V26" i="34" a="1"/>
  <c r="V26" i="34" s="1"/>
  <c r="T26" i="12"/>
  <c r="T26" i="34" a="1"/>
  <c r="T26" i="34" s="1"/>
  <c r="S26" i="12"/>
  <c r="S26" i="34" a="1"/>
  <c r="S26" i="34" s="1"/>
  <c r="R26" i="12"/>
  <c r="R26" i="34" a="1"/>
  <c r="R26" i="34" s="1"/>
  <c r="P26" i="12"/>
  <c r="P26" i="34" a="1"/>
  <c r="P26" i="34" s="1"/>
  <c r="O26" i="12"/>
  <c r="O26" i="34" a="1"/>
  <c r="O26" i="34" s="1"/>
  <c r="N26" i="12"/>
  <c r="N26" i="34" a="1"/>
  <c r="N26" i="34" s="1"/>
  <c r="L26" i="34" a="1"/>
  <c r="L26" i="34" s="1"/>
  <c r="K26" i="34" a="1"/>
  <c r="K26" i="34" s="1"/>
  <c r="J26" i="34" a="1"/>
  <c r="J26" i="34" s="1"/>
  <c r="I26" i="34" a="1"/>
  <c r="I26" i="34" s="1"/>
  <c r="H26" i="34" a="1"/>
  <c r="H26" i="34" s="1"/>
  <c r="G26" i="34" a="1"/>
  <c r="G26" i="34" s="1"/>
  <c r="F26" i="34" a="1"/>
  <c r="F26" i="34" s="1"/>
  <c r="E26" i="34" a="1"/>
  <c r="E26" i="34" s="1"/>
  <c r="D26" i="34" a="1"/>
  <c r="D26" i="34" s="1"/>
  <c r="C26" i="34" a="1"/>
  <c r="C26" i="34" s="1"/>
  <c r="B26" i="34" a="1"/>
  <c r="B26" i="34" s="1"/>
  <c r="A26" i="34" a="1"/>
  <c r="A26" i="34" s="1"/>
  <c r="AA25" i="34" a="1"/>
  <c r="AA25" i="34" s="1"/>
  <c r="Z25" i="34" a="1"/>
  <c r="Z25" i="34" s="1"/>
  <c r="Y25" i="12"/>
  <c r="Y25" i="34" a="1"/>
  <c r="Y25" i="34" s="1"/>
  <c r="X25" i="34" a="1"/>
  <c r="X25" i="34" s="1"/>
  <c r="W25" i="34" a="1"/>
  <c r="W25" i="34" s="1"/>
  <c r="V25" i="12"/>
  <c r="V25" i="34" a="1"/>
  <c r="V25" i="34" s="1"/>
  <c r="T25" i="12"/>
  <c r="T25" i="34" a="1"/>
  <c r="T25" i="34" s="1"/>
  <c r="S25" i="12"/>
  <c r="S25" i="34" a="1"/>
  <c r="S25" i="34" s="1"/>
  <c r="R25" i="12"/>
  <c r="R25" i="34" a="1"/>
  <c r="R25" i="34" s="1"/>
  <c r="P25" i="12"/>
  <c r="P25" i="34" a="1"/>
  <c r="P25" i="34" s="1"/>
  <c r="O25" i="12"/>
  <c r="O25" i="34" a="1"/>
  <c r="O25" i="34" s="1"/>
  <c r="N25" i="12"/>
  <c r="N25" i="34" a="1"/>
  <c r="N25" i="34" s="1"/>
  <c r="L25" i="34" a="1"/>
  <c r="L25" i="34" s="1"/>
  <c r="K25" i="34" a="1"/>
  <c r="K25" i="34" s="1"/>
  <c r="J25" i="34" a="1"/>
  <c r="J25" i="34" s="1"/>
  <c r="I25" i="34" a="1"/>
  <c r="I25" i="34" s="1"/>
  <c r="H25" i="34" a="1"/>
  <c r="H25" i="34" s="1"/>
  <c r="G25" i="34" a="1"/>
  <c r="G25" i="34" s="1"/>
  <c r="F25" i="34" a="1"/>
  <c r="F25" i="34" s="1"/>
  <c r="E25" i="34" a="1"/>
  <c r="E25" i="34" s="1"/>
  <c r="D25" i="34" a="1"/>
  <c r="D25" i="34" s="1"/>
  <c r="C25" i="34" a="1"/>
  <c r="C25" i="34" s="1"/>
  <c r="B25" i="34" a="1"/>
  <c r="B25" i="34" s="1"/>
  <c r="A25" i="34" a="1"/>
  <c r="A25" i="34" s="1"/>
  <c r="AA24" i="34" a="1"/>
  <c r="AA24" i="34" s="1"/>
  <c r="Z24" i="34" a="1"/>
  <c r="Z24" i="34" s="1"/>
  <c r="Y24" i="12"/>
  <c r="Y24" i="34" a="1"/>
  <c r="Y24" i="34" s="1"/>
  <c r="X24" i="34" a="1"/>
  <c r="X24" i="34" s="1"/>
  <c r="W24" i="34" a="1"/>
  <c r="W24" i="34" s="1"/>
  <c r="V24" i="12"/>
  <c r="V24" i="34" a="1"/>
  <c r="V24" i="34" s="1"/>
  <c r="T24" i="12"/>
  <c r="T24" i="34" a="1"/>
  <c r="T24" i="34" s="1"/>
  <c r="S24" i="12"/>
  <c r="S24" i="34" a="1"/>
  <c r="S24" i="34" s="1"/>
  <c r="R24" i="12"/>
  <c r="R24" i="34" a="1"/>
  <c r="R24" i="34" s="1"/>
  <c r="P24" i="12"/>
  <c r="P24" i="34" a="1"/>
  <c r="P24" i="34" s="1"/>
  <c r="O24" i="12"/>
  <c r="O24" i="34" a="1"/>
  <c r="O24" i="34" s="1"/>
  <c r="N24" i="12"/>
  <c r="N24" i="34" a="1"/>
  <c r="N24" i="34" s="1"/>
  <c r="L24" i="34" a="1"/>
  <c r="L24" i="34" s="1"/>
  <c r="K24" i="34" a="1"/>
  <c r="K24" i="34" s="1"/>
  <c r="J24" i="34" a="1"/>
  <c r="J24" i="34" s="1"/>
  <c r="I24" i="34" a="1"/>
  <c r="I24" i="34" s="1"/>
  <c r="H24" i="34" a="1"/>
  <c r="H24" i="34" s="1"/>
  <c r="G24" i="34" a="1"/>
  <c r="G24" i="34" s="1"/>
  <c r="F24" i="34" a="1"/>
  <c r="F24" i="34" s="1"/>
  <c r="E24" i="34" a="1"/>
  <c r="E24" i="34" s="1"/>
  <c r="D24" i="34" a="1"/>
  <c r="D24" i="34" s="1"/>
  <c r="C24" i="34" a="1"/>
  <c r="C24" i="34" s="1"/>
  <c r="B24" i="34" a="1"/>
  <c r="B24" i="34" s="1"/>
  <c r="A24" i="34" a="1"/>
  <c r="A24" i="34" s="1"/>
  <c r="AA23" i="34" a="1"/>
  <c r="AA23" i="34" s="1"/>
  <c r="Z23" i="34" a="1"/>
  <c r="Z23" i="34" s="1"/>
  <c r="Y23" i="12"/>
  <c r="Y23" i="34" a="1"/>
  <c r="Y23" i="34" s="1"/>
  <c r="X23" i="34" a="1"/>
  <c r="X23" i="34" s="1"/>
  <c r="W23" i="34" a="1"/>
  <c r="W23" i="34" s="1"/>
  <c r="V23" i="12"/>
  <c r="V23" i="34" a="1"/>
  <c r="V23" i="34" s="1"/>
  <c r="T23" i="12"/>
  <c r="T23" i="34" a="1"/>
  <c r="T23" i="34" s="1"/>
  <c r="S23" i="12"/>
  <c r="S23" i="34" a="1"/>
  <c r="S23" i="34" s="1"/>
  <c r="R23" i="12"/>
  <c r="R23" i="34" a="1"/>
  <c r="R23" i="34" s="1"/>
  <c r="P23" i="12"/>
  <c r="P23" i="34" a="1"/>
  <c r="P23" i="34" s="1"/>
  <c r="O23" i="12"/>
  <c r="O23" i="34" a="1"/>
  <c r="O23" i="34" s="1"/>
  <c r="N23" i="12"/>
  <c r="N23" i="34" a="1"/>
  <c r="N23" i="34" s="1"/>
  <c r="L23" i="34" a="1"/>
  <c r="L23" i="34" s="1"/>
  <c r="K23" i="34" a="1"/>
  <c r="K23" i="34" s="1"/>
  <c r="J23" i="34" a="1"/>
  <c r="J23" i="34" s="1"/>
  <c r="I23" i="34" a="1"/>
  <c r="I23" i="34" s="1"/>
  <c r="H23" i="34" a="1"/>
  <c r="H23" i="34" s="1"/>
  <c r="G23" i="34" a="1"/>
  <c r="G23" i="34" s="1"/>
  <c r="F23" i="34" a="1"/>
  <c r="F23" i="34" s="1"/>
  <c r="E23" i="34" a="1"/>
  <c r="E23" i="34" s="1"/>
  <c r="D23" i="34" a="1"/>
  <c r="D23" i="34" s="1"/>
  <c r="C23" i="34" a="1"/>
  <c r="C23" i="34" s="1"/>
  <c r="B23" i="34" a="1"/>
  <c r="B23" i="34" s="1"/>
  <c r="A23" i="34" a="1"/>
  <c r="A23" i="34" s="1"/>
  <c r="AA22" i="34" a="1"/>
  <c r="AA22" i="34" s="1"/>
  <c r="Z22" i="34" a="1"/>
  <c r="Z22" i="34" s="1"/>
  <c r="Y22" i="12"/>
  <c r="Y22" i="34" a="1"/>
  <c r="Y22" i="34" s="1"/>
  <c r="X22" i="34" a="1"/>
  <c r="X22" i="34" s="1"/>
  <c r="W22" i="34" a="1"/>
  <c r="W22" i="34" s="1"/>
  <c r="V22" i="12"/>
  <c r="V22" i="34" a="1"/>
  <c r="V22" i="34" s="1"/>
  <c r="T22" i="12"/>
  <c r="T22" i="34" a="1"/>
  <c r="T22" i="34" s="1"/>
  <c r="S22" i="12"/>
  <c r="S22" i="34" a="1"/>
  <c r="S22" i="34" s="1"/>
  <c r="R22" i="12"/>
  <c r="R22" i="34" a="1"/>
  <c r="R22" i="34" s="1"/>
  <c r="P22" i="12"/>
  <c r="P22" i="34" a="1"/>
  <c r="P22" i="34" s="1"/>
  <c r="O22" i="12"/>
  <c r="O22" i="34" a="1"/>
  <c r="O22" i="34" s="1"/>
  <c r="N22" i="12"/>
  <c r="N22" i="34" a="1"/>
  <c r="N22" i="34" s="1"/>
  <c r="L22" i="34" a="1"/>
  <c r="L22" i="34" s="1"/>
  <c r="K22" i="34" a="1"/>
  <c r="K22" i="34" s="1"/>
  <c r="J22" i="34" a="1"/>
  <c r="J22" i="34" s="1"/>
  <c r="I22" i="34" a="1"/>
  <c r="I22" i="34" s="1"/>
  <c r="H22" i="34" a="1"/>
  <c r="H22" i="34" s="1"/>
  <c r="G22" i="34" a="1"/>
  <c r="G22" i="34" s="1"/>
  <c r="F22" i="34" a="1"/>
  <c r="F22" i="34" s="1"/>
  <c r="E22" i="34" a="1"/>
  <c r="E22" i="34" s="1"/>
  <c r="D22" i="34" a="1"/>
  <c r="D22" i="34" s="1"/>
  <c r="C22" i="34" a="1"/>
  <c r="C22" i="34" s="1"/>
  <c r="B22" i="34" a="1"/>
  <c r="B22" i="34" s="1"/>
  <c r="A22" i="34" a="1"/>
  <c r="A22" i="34" s="1"/>
  <c r="AA21" i="34" a="1"/>
  <c r="AA21" i="34" s="1"/>
  <c r="Z21" i="34" a="1"/>
  <c r="Z21" i="34" s="1"/>
  <c r="X21" i="34" a="1"/>
  <c r="X21" i="34" s="1"/>
  <c r="W21" i="34" a="1"/>
  <c r="W21" i="34" s="1"/>
  <c r="L21" i="34" a="1"/>
  <c r="L21" i="34" s="1"/>
  <c r="K21" i="34" a="1"/>
  <c r="K21" i="34" s="1"/>
  <c r="I21" i="34" a="1"/>
  <c r="I21" i="34" s="1"/>
  <c r="H21" i="34" a="1"/>
  <c r="H21" i="34" s="1"/>
  <c r="E21" i="34" a="1"/>
  <c r="E21" i="34" s="1"/>
  <c r="AA20" i="34" a="1"/>
  <c r="AA20" i="34" s="1"/>
  <c r="Z20" i="34" a="1"/>
  <c r="Z20" i="34" s="1"/>
  <c r="X20" i="34" a="1"/>
  <c r="X20" i="34" s="1"/>
  <c r="W20" i="34" a="1"/>
  <c r="W20" i="34" s="1"/>
  <c r="L20" i="34" a="1"/>
  <c r="L20" i="34" s="1"/>
  <c r="K20" i="34" a="1"/>
  <c r="K20" i="34" s="1"/>
  <c r="I20" i="34" a="1"/>
  <c r="I20" i="34" s="1"/>
  <c r="H20" i="34" a="1"/>
  <c r="H20" i="34" s="1"/>
  <c r="E20" i="34" a="1"/>
  <c r="E20" i="34" s="1"/>
  <c r="AA21" i="12"/>
  <c r="AA19" i="34" a="1"/>
  <c r="AA19" i="34" s="1"/>
  <c r="Z21" i="12"/>
  <c r="Z19" i="34" a="1"/>
  <c r="Z19" i="34" s="1"/>
  <c r="X21" i="12"/>
  <c r="X19" i="34" a="1"/>
  <c r="X19" i="34" s="1"/>
  <c r="W21" i="12"/>
  <c r="W19" i="34" s="1" a="1"/>
  <c r="W19" i="34" s="1"/>
  <c r="L19" i="34" a="1"/>
  <c r="L19" i="34" s="1"/>
  <c r="K19" i="34" a="1"/>
  <c r="K19" i="34" s="1"/>
  <c r="H19" i="34" a="1"/>
  <c r="H19" i="34" s="1"/>
  <c r="E19" i="34" a="1"/>
  <c r="E19" i="34" s="1"/>
  <c r="AA500" i="32" a="1"/>
  <c r="AA500" i="32" s="1"/>
  <c r="Z500" i="32" a="1"/>
  <c r="Z500" i="32" s="1"/>
  <c r="Y500" i="32" a="1"/>
  <c r="Y500" i="32" s="1"/>
  <c r="X500" i="32" a="1"/>
  <c r="X500" i="32" s="1"/>
  <c r="W500" i="32" a="1"/>
  <c r="W500" i="32" s="1"/>
  <c r="V500" i="32" a="1"/>
  <c r="V500" i="32" s="1"/>
  <c r="T500" i="32" a="1"/>
  <c r="T500" i="32" s="1"/>
  <c r="S500" i="32" a="1"/>
  <c r="S500" i="32" s="1"/>
  <c r="R500" i="32" a="1"/>
  <c r="R500" i="32" s="1"/>
  <c r="P500" i="32" a="1"/>
  <c r="P500" i="32" s="1"/>
  <c r="O500" i="32" a="1"/>
  <c r="O500" i="32" s="1"/>
  <c r="N500" i="32" a="1"/>
  <c r="N500" i="32" s="1"/>
  <c r="L500" i="32" a="1"/>
  <c r="L500" i="32" s="1"/>
  <c r="K500" i="32" a="1"/>
  <c r="K500" i="32" s="1"/>
  <c r="J500" i="32" a="1"/>
  <c r="J500" i="32" s="1"/>
  <c r="I500" i="32" a="1"/>
  <c r="I500" i="32" s="1"/>
  <c r="H500" i="32" a="1"/>
  <c r="H500" i="32" s="1"/>
  <c r="G500" i="32" a="1"/>
  <c r="G500" i="32" s="1"/>
  <c r="F500" i="32" a="1"/>
  <c r="F500" i="32" s="1"/>
  <c r="E500" i="32" a="1"/>
  <c r="E500" i="32" s="1"/>
  <c r="D500" i="32" a="1"/>
  <c r="D500" i="32" s="1"/>
  <c r="C500" i="32" a="1"/>
  <c r="C500" i="32" s="1"/>
  <c r="B500" i="32" a="1"/>
  <c r="B500" i="32" s="1"/>
  <c r="A500" i="32" a="1"/>
  <c r="A500" i="32" s="1"/>
  <c r="AA499" i="32" a="1"/>
  <c r="AA499" i="32" s="1"/>
  <c r="Z499" i="32" a="1"/>
  <c r="Z499" i="32" s="1"/>
  <c r="Y499" i="32" a="1"/>
  <c r="Y499" i="32" s="1"/>
  <c r="X499" i="32" a="1"/>
  <c r="X499" i="32" s="1"/>
  <c r="W499" i="32" a="1"/>
  <c r="W499" i="32" s="1"/>
  <c r="V499" i="32" a="1"/>
  <c r="V499" i="32" s="1"/>
  <c r="T499" i="32" a="1"/>
  <c r="T499" i="32" s="1"/>
  <c r="S499" i="32" a="1"/>
  <c r="S499" i="32" s="1"/>
  <c r="R499" i="32" a="1"/>
  <c r="R499" i="32" s="1"/>
  <c r="P499" i="32" a="1"/>
  <c r="P499" i="32" s="1"/>
  <c r="O499" i="32" a="1"/>
  <c r="O499" i="32" s="1"/>
  <c r="N499" i="32" a="1"/>
  <c r="N499" i="32" s="1"/>
  <c r="L499" i="32" a="1"/>
  <c r="L499" i="32" s="1"/>
  <c r="K499" i="32" a="1"/>
  <c r="K499" i="32" s="1"/>
  <c r="J499" i="32" a="1"/>
  <c r="J499" i="32" s="1"/>
  <c r="I499" i="32" a="1"/>
  <c r="I499" i="32" s="1"/>
  <c r="H499" i="32" a="1"/>
  <c r="H499" i="32" s="1"/>
  <c r="G499" i="32" a="1"/>
  <c r="G499" i="32" s="1"/>
  <c r="F499" i="32" a="1"/>
  <c r="F499" i="32" s="1"/>
  <c r="E499" i="32" a="1"/>
  <c r="E499" i="32" s="1"/>
  <c r="D499" i="32" a="1"/>
  <c r="D499" i="32" s="1"/>
  <c r="C499" i="32" a="1"/>
  <c r="C499" i="32" s="1"/>
  <c r="B499" i="32" a="1"/>
  <c r="B499" i="32" s="1"/>
  <c r="A499" i="32" a="1"/>
  <c r="A499" i="32" s="1"/>
  <c r="AA498" i="32" a="1"/>
  <c r="AA498" i="32" s="1"/>
  <c r="Z498" i="32" a="1"/>
  <c r="Z498" i="32" s="1"/>
  <c r="Y498" i="32" a="1"/>
  <c r="Y498" i="32" s="1"/>
  <c r="X498" i="32" a="1"/>
  <c r="X498" i="32" s="1"/>
  <c r="W498" i="32" a="1"/>
  <c r="W498" i="32" s="1"/>
  <c r="V498" i="32" a="1"/>
  <c r="V498" i="32" s="1"/>
  <c r="T498" i="32" a="1"/>
  <c r="T498" i="32" s="1"/>
  <c r="S498" i="32" a="1"/>
  <c r="S498" i="32" s="1"/>
  <c r="R498" i="32" a="1"/>
  <c r="R498" i="32" s="1"/>
  <c r="P498" i="32" a="1"/>
  <c r="P498" i="32" s="1"/>
  <c r="O498" i="32" a="1"/>
  <c r="O498" i="32" s="1"/>
  <c r="N498" i="32" a="1"/>
  <c r="N498" i="32" s="1"/>
  <c r="L498" i="32" a="1"/>
  <c r="L498" i="32" s="1"/>
  <c r="K498" i="32" a="1"/>
  <c r="K498" i="32" s="1"/>
  <c r="J498" i="32" a="1"/>
  <c r="J498" i="32" s="1"/>
  <c r="I498" i="32" a="1"/>
  <c r="I498" i="32" s="1"/>
  <c r="H498" i="32" a="1"/>
  <c r="H498" i="32" s="1"/>
  <c r="G498" i="32" a="1"/>
  <c r="G498" i="32" s="1"/>
  <c r="F498" i="32" a="1"/>
  <c r="F498" i="32" s="1"/>
  <c r="E498" i="32" a="1"/>
  <c r="E498" i="32" s="1"/>
  <c r="D498" i="32" a="1"/>
  <c r="D498" i="32" s="1"/>
  <c r="C498" i="32" a="1"/>
  <c r="C498" i="32" s="1"/>
  <c r="B498" i="32" a="1"/>
  <c r="B498" i="32" s="1"/>
  <c r="A498" i="32" a="1"/>
  <c r="A498" i="32" s="1"/>
  <c r="AA497" i="32" a="1"/>
  <c r="AA497" i="32" s="1"/>
  <c r="Z497" i="32" a="1"/>
  <c r="Z497" i="32" s="1"/>
  <c r="Y497" i="32" a="1"/>
  <c r="Y497" i="32" s="1"/>
  <c r="X497" i="32" a="1"/>
  <c r="X497" i="32" s="1"/>
  <c r="W497" i="32" a="1"/>
  <c r="W497" i="32" s="1"/>
  <c r="V497" i="32" a="1"/>
  <c r="V497" i="32" s="1"/>
  <c r="T497" i="32" a="1"/>
  <c r="T497" i="32" s="1"/>
  <c r="S497" i="32" a="1"/>
  <c r="S497" i="32" s="1"/>
  <c r="R497" i="32" a="1"/>
  <c r="R497" i="32" s="1"/>
  <c r="P497" i="32" a="1"/>
  <c r="P497" i="32" s="1"/>
  <c r="O497" i="32" a="1"/>
  <c r="O497" i="32" s="1"/>
  <c r="N497" i="32" a="1"/>
  <c r="N497" i="32" s="1"/>
  <c r="L497" i="32" a="1"/>
  <c r="L497" i="32" s="1"/>
  <c r="K497" i="32" a="1"/>
  <c r="K497" i="32" s="1"/>
  <c r="J497" i="32" a="1"/>
  <c r="J497" i="32" s="1"/>
  <c r="I497" i="32" a="1"/>
  <c r="I497" i="32" s="1"/>
  <c r="H497" i="32" a="1"/>
  <c r="H497" i="32" s="1"/>
  <c r="G497" i="32" a="1"/>
  <c r="G497" i="32" s="1"/>
  <c r="F497" i="32" a="1"/>
  <c r="F497" i="32" s="1"/>
  <c r="E497" i="32" a="1"/>
  <c r="E497" i="32" s="1"/>
  <c r="D497" i="32" a="1"/>
  <c r="D497" i="32" s="1"/>
  <c r="C497" i="32" a="1"/>
  <c r="C497" i="32" s="1"/>
  <c r="B497" i="32" a="1"/>
  <c r="B497" i="32" s="1"/>
  <c r="A497" i="32" a="1"/>
  <c r="A497" i="32" s="1"/>
  <c r="AA496" i="32" a="1"/>
  <c r="AA496" i="32" s="1"/>
  <c r="Z496" i="32" a="1"/>
  <c r="Z496" i="32" s="1"/>
  <c r="Y496" i="32" a="1"/>
  <c r="Y496" i="32" s="1"/>
  <c r="X496" i="32" a="1"/>
  <c r="X496" i="32" s="1"/>
  <c r="W496" i="32" a="1"/>
  <c r="W496" i="32" s="1"/>
  <c r="V496" i="32" a="1"/>
  <c r="V496" i="32" s="1"/>
  <c r="T496" i="32" a="1"/>
  <c r="T496" i="32" s="1"/>
  <c r="S496" i="32" a="1"/>
  <c r="S496" i="32" s="1"/>
  <c r="R496" i="32" a="1"/>
  <c r="R496" i="32" s="1"/>
  <c r="P496" i="32" a="1"/>
  <c r="P496" i="32" s="1"/>
  <c r="O496" i="32" a="1"/>
  <c r="O496" i="32" s="1"/>
  <c r="N496" i="32" a="1"/>
  <c r="N496" i="32" s="1"/>
  <c r="L496" i="32" a="1"/>
  <c r="L496" i="32" s="1"/>
  <c r="K496" i="32" a="1"/>
  <c r="K496" i="32" s="1"/>
  <c r="J496" i="32" a="1"/>
  <c r="J496" i="32" s="1"/>
  <c r="I496" i="32" a="1"/>
  <c r="I496" i="32" s="1"/>
  <c r="H496" i="32" a="1"/>
  <c r="H496" i="32" s="1"/>
  <c r="G496" i="32" a="1"/>
  <c r="G496" i="32" s="1"/>
  <c r="F496" i="32" a="1"/>
  <c r="F496" i="32" s="1"/>
  <c r="E496" i="32" a="1"/>
  <c r="E496" i="32" s="1"/>
  <c r="D496" i="32" a="1"/>
  <c r="D496" i="32" s="1"/>
  <c r="C496" i="32" a="1"/>
  <c r="C496" i="32" s="1"/>
  <c r="B496" i="32" a="1"/>
  <c r="B496" i="32" s="1"/>
  <c r="A496" i="32" a="1"/>
  <c r="A496" i="32" s="1"/>
  <c r="AA495" i="32" a="1"/>
  <c r="AA495" i="32" s="1"/>
  <c r="Z495" i="32" a="1"/>
  <c r="Z495" i="32" s="1"/>
  <c r="Y495" i="32" a="1"/>
  <c r="Y495" i="32" s="1"/>
  <c r="X495" i="32" a="1"/>
  <c r="X495" i="32" s="1"/>
  <c r="W495" i="32" a="1"/>
  <c r="W495" i="32" s="1"/>
  <c r="V495" i="32" a="1"/>
  <c r="V495" i="32" s="1"/>
  <c r="T495" i="32" a="1"/>
  <c r="T495" i="32" s="1"/>
  <c r="S495" i="32" a="1"/>
  <c r="S495" i="32" s="1"/>
  <c r="R495" i="32" a="1"/>
  <c r="R495" i="32" s="1"/>
  <c r="P495" i="32" a="1"/>
  <c r="P495" i="32" s="1"/>
  <c r="O495" i="32" a="1"/>
  <c r="O495" i="32" s="1"/>
  <c r="N495" i="32" a="1"/>
  <c r="N495" i="32" s="1"/>
  <c r="L495" i="32" a="1"/>
  <c r="L495" i="32" s="1"/>
  <c r="K495" i="32" a="1"/>
  <c r="K495" i="32" s="1"/>
  <c r="J495" i="32" a="1"/>
  <c r="J495" i="32" s="1"/>
  <c r="I495" i="32" a="1"/>
  <c r="I495" i="32" s="1"/>
  <c r="H495" i="32" a="1"/>
  <c r="H495" i="32" s="1"/>
  <c r="G495" i="32" a="1"/>
  <c r="G495" i="32" s="1"/>
  <c r="F495" i="32" a="1"/>
  <c r="F495" i="32" s="1"/>
  <c r="E495" i="32" a="1"/>
  <c r="E495" i="32" s="1"/>
  <c r="D495" i="32" a="1"/>
  <c r="D495" i="32" s="1"/>
  <c r="C495" i="32" a="1"/>
  <c r="C495" i="32" s="1"/>
  <c r="B495" i="32" a="1"/>
  <c r="B495" i="32" s="1"/>
  <c r="A495" i="32" a="1"/>
  <c r="A495" i="32" s="1"/>
  <c r="AA494" i="32" a="1"/>
  <c r="AA494" i="32" s="1"/>
  <c r="Z494" i="32" a="1"/>
  <c r="Z494" i="32" s="1"/>
  <c r="Y494" i="32" a="1"/>
  <c r="Y494" i="32" s="1"/>
  <c r="X494" i="32" a="1"/>
  <c r="X494" i="32" s="1"/>
  <c r="W494" i="32" a="1"/>
  <c r="W494" i="32" s="1"/>
  <c r="V494" i="32" a="1"/>
  <c r="V494" i="32" s="1"/>
  <c r="T494" i="32" a="1"/>
  <c r="T494" i="32" s="1"/>
  <c r="S494" i="32" a="1"/>
  <c r="S494" i="32" s="1"/>
  <c r="R494" i="32" a="1"/>
  <c r="R494" i="32" s="1"/>
  <c r="P494" i="32" a="1"/>
  <c r="P494" i="32" s="1"/>
  <c r="O494" i="32" a="1"/>
  <c r="O494" i="32" s="1"/>
  <c r="N494" i="32" a="1"/>
  <c r="N494" i="32" s="1"/>
  <c r="L494" i="32" a="1"/>
  <c r="L494" i="32" s="1"/>
  <c r="K494" i="32" a="1"/>
  <c r="K494" i="32" s="1"/>
  <c r="J494" i="32" a="1"/>
  <c r="J494" i="32" s="1"/>
  <c r="I494" i="32" a="1"/>
  <c r="I494" i="32" s="1"/>
  <c r="H494" i="32" a="1"/>
  <c r="H494" i="32" s="1"/>
  <c r="G494" i="32" a="1"/>
  <c r="G494" i="32" s="1"/>
  <c r="F494" i="32" a="1"/>
  <c r="F494" i="32" s="1"/>
  <c r="E494" i="32" a="1"/>
  <c r="E494" i="32" s="1"/>
  <c r="D494" i="32" a="1"/>
  <c r="D494" i="32" s="1"/>
  <c r="C494" i="32" a="1"/>
  <c r="C494" i="32" s="1"/>
  <c r="B494" i="32" a="1"/>
  <c r="B494" i="32" s="1"/>
  <c r="A494" i="32" a="1"/>
  <c r="A494" i="32" s="1"/>
  <c r="AA493" i="32" a="1"/>
  <c r="AA493" i="32" s="1"/>
  <c r="Z493" i="32" a="1"/>
  <c r="Z493" i="32" s="1"/>
  <c r="Y493" i="32" a="1"/>
  <c r="Y493" i="32" s="1"/>
  <c r="X493" i="32" a="1"/>
  <c r="X493" i="32" s="1"/>
  <c r="W493" i="32" a="1"/>
  <c r="W493" i="32" s="1"/>
  <c r="V493" i="32" a="1"/>
  <c r="V493" i="32" s="1"/>
  <c r="T493" i="32" a="1"/>
  <c r="T493" i="32" s="1"/>
  <c r="S493" i="32" a="1"/>
  <c r="S493" i="32" s="1"/>
  <c r="R493" i="32" a="1"/>
  <c r="R493" i="32" s="1"/>
  <c r="P493" i="32" a="1"/>
  <c r="P493" i="32" s="1"/>
  <c r="O493" i="32" a="1"/>
  <c r="O493" i="32" s="1"/>
  <c r="N493" i="32" a="1"/>
  <c r="N493" i="32" s="1"/>
  <c r="L493" i="32" a="1"/>
  <c r="L493" i="32" s="1"/>
  <c r="K493" i="32" a="1"/>
  <c r="K493" i="32" s="1"/>
  <c r="J493" i="32" a="1"/>
  <c r="J493" i="32" s="1"/>
  <c r="I493" i="32" a="1"/>
  <c r="I493" i="32" s="1"/>
  <c r="H493" i="32" a="1"/>
  <c r="H493" i="32" s="1"/>
  <c r="G493" i="32" a="1"/>
  <c r="G493" i="32" s="1"/>
  <c r="F493" i="32" a="1"/>
  <c r="F493" i="32" s="1"/>
  <c r="E493" i="32" a="1"/>
  <c r="E493" i="32" s="1"/>
  <c r="D493" i="32" a="1"/>
  <c r="D493" i="32" s="1"/>
  <c r="C493" i="32" a="1"/>
  <c r="C493" i="32" s="1"/>
  <c r="B493" i="32" a="1"/>
  <c r="B493" i="32" s="1"/>
  <c r="A493" i="32" a="1"/>
  <c r="A493" i="32" s="1"/>
  <c r="AA492" i="32" a="1"/>
  <c r="AA492" i="32" s="1"/>
  <c r="Z492" i="32" a="1"/>
  <c r="Z492" i="32" s="1"/>
  <c r="Y492" i="32" a="1"/>
  <c r="Y492" i="32" s="1"/>
  <c r="X492" i="32" a="1"/>
  <c r="X492" i="32" s="1"/>
  <c r="W492" i="32" a="1"/>
  <c r="W492" i="32" s="1"/>
  <c r="V492" i="32" a="1"/>
  <c r="V492" i="32" s="1"/>
  <c r="T492" i="32" a="1"/>
  <c r="T492" i="32" s="1"/>
  <c r="S492" i="32" a="1"/>
  <c r="S492" i="32" s="1"/>
  <c r="R492" i="32" a="1"/>
  <c r="R492" i="32" s="1"/>
  <c r="P492" i="32" a="1"/>
  <c r="P492" i="32" s="1"/>
  <c r="O492" i="32" a="1"/>
  <c r="O492" i="32" s="1"/>
  <c r="N492" i="32" a="1"/>
  <c r="N492" i="32" s="1"/>
  <c r="L492" i="32" a="1"/>
  <c r="L492" i="32" s="1"/>
  <c r="K492" i="32" a="1"/>
  <c r="K492" i="32" s="1"/>
  <c r="J492" i="32" a="1"/>
  <c r="J492" i="32" s="1"/>
  <c r="I492" i="32" a="1"/>
  <c r="I492" i="32" s="1"/>
  <c r="H492" i="32" a="1"/>
  <c r="H492" i="32" s="1"/>
  <c r="G492" i="32" a="1"/>
  <c r="G492" i="32" s="1"/>
  <c r="F492" i="32" a="1"/>
  <c r="F492" i="32" s="1"/>
  <c r="E492" i="32" a="1"/>
  <c r="E492" i="32" s="1"/>
  <c r="D492" i="32" a="1"/>
  <c r="D492" i="32" s="1"/>
  <c r="C492" i="32" a="1"/>
  <c r="C492" i="32" s="1"/>
  <c r="B492" i="32" a="1"/>
  <c r="B492" i="32" s="1"/>
  <c r="A492" i="32" a="1"/>
  <c r="A492" i="32" s="1"/>
  <c r="AA491" i="32" a="1"/>
  <c r="AA491" i="32" s="1"/>
  <c r="Z491" i="32" a="1"/>
  <c r="Z491" i="32" s="1"/>
  <c r="Y491" i="32" a="1"/>
  <c r="Y491" i="32" s="1"/>
  <c r="X491" i="32" a="1"/>
  <c r="X491" i="32" s="1"/>
  <c r="W491" i="32" a="1"/>
  <c r="W491" i="32" s="1"/>
  <c r="V491" i="32" a="1"/>
  <c r="V491" i="32" s="1"/>
  <c r="T491" i="32" a="1"/>
  <c r="T491" i="32" s="1"/>
  <c r="S491" i="32" a="1"/>
  <c r="S491" i="32" s="1"/>
  <c r="R491" i="32" a="1"/>
  <c r="R491" i="32" s="1"/>
  <c r="P491" i="32" a="1"/>
  <c r="P491" i="32" s="1"/>
  <c r="O491" i="32" a="1"/>
  <c r="O491" i="32" s="1"/>
  <c r="N491" i="32" a="1"/>
  <c r="N491" i="32" s="1"/>
  <c r="L491" i="32" a="1"/>
  <c r="L491" i="32" s="1"/>
  <c r="K491" i="32" a="1"/>
  <c r="K491" i="32" s="1"/>
  <c r="J491" i="32" a="1"/>
  <c r="J491" i="32" s="1"/>
  <c r="I491" i="32" a="1"/>
  <c r="I491" i="32" s="1"/>
  <c r="H491" i="32" a="1"/>
  <c r="H491" i="32" s="1"/>
  <c r="G491" i="32" a="1"/>
  <c r="G491" i="32" s="1"/>
  <c r="F491" i="32" a="1"/>
  <c r="F491" i="32" s="1"/>
  <c r="E491" i="32" a="1"/>
  <c r="E491" i="32" s="1"/>
  <c r="D491" i="32" a="1"/>
  <c r="D491" i="32" s="1"/>
  <c r="C491" i="32" a="1"/>
  <c r="C491" i="32" s="1"/>
  <c r="B491" i="32" a="1"/>
  <c r="B491" i="32" s="1"/>
  <c r="A491" i="32" a="1"/>
  <c r="A491" i="32" s="1"/>
  <c r="AA490" i="32" a="1"/>
  <c r="AA490" i="32" s="1"/>
  <c r="Z490" i="32" a="1"/>
  <c r="Z490" i="32" s="1"/>
  <c r="Y490" i="32" a="1"/>
  <c r="Y490" i="32" s="1"/>
  <c r="X490" i="32" a="1"/>
  <c r="X490" i="32" s="1"/>
  <c r="W490" i="32" a="1"/>
  <c r="W490" i="32" s="1"/>
  <c r="V490" i="32" a="1"/>
  <c r="V490" i="32" s="1"/>
  <c r="T490" i="32" a="1"/>
  <c r="T490" i="32" s="1"/>
  <c r="S490" i="32" a="1"/>
  <c r="S490" i="32" s="1"/>
  <c r="R490" i="32" a="1"/>
  <c r="R490" i="32" s="1"/>
  <c r="P490" i="32" a="1"/>
  <c r="P490" i="32" s="1"/>
  <c r="O490" i="32" a="1"/>
  <c r="O490" i="32" s="1"/>
  <c r="N490" i="32" a="1"/>
  <c r="N490" i="32" s="1"/>
  <c r="L490" i="32" a="1"/>
  <c r="L490" i="32" s="1"/>
  <c r="K490" i="32" a="1"/>
  <c r="K490" i="32" s="1"/>
  <c r="J490" i="32" a="1"/>
  <c r="J490" i="32" s="1"/>
  <c r="I490" i="32" a="1"/>
  <c r="I490" i="32" s="1"/>
  <c r="H490" i="32" a="1"/>
  <c r="H490" i="32" s="1"/>
  <c r="G490" i="32" a="1"/>
  <c r="G490" i="32" s="1"/>
  <c r="F490" i="32" a="1"/>
  <c r="F490" i="32" s="1"/>
  <c r="E490" i="32" a="1"/>
  <c r="E490" i="32" s="1"/>
  <c r="D490" i="32" a="1"/>
  <c r="D490" i="32" s="1"/>
  <c r="C490" i="32" a="1"/>
  <c r="C490" i="32" s="1"/>
  <c r="B490" i="32" a="1"/>
  <c r="B490" i="32" s="1"/>
  <c r="A490" i="32" a="1"/>
  <c r="A490" i="32" s="1"/>
  <c r="AA489" i="32" a="1"/>
  <c r="AA489" i="32" s="1"/>
  <c r="Z489" i="32" a="1"/>
  <c r="Z489" i="32" s="1"/>
  <c r="Y489" i="32" a="1"/>
  <c r="Y489" i="32" s="1"/>
  <c r="X489" i="32" a="1"/>
  <c r="X489" i="32" s="1"/>
  <c r="W489" i="32" a="1"/>
  <c r="W489" i="32" s="1"/>
  <c r="V489" i="32" a="1"/>
  <c r="V489" i="32" s="1"/>
  <c r="T489" i="32" a="1"/>
  <c r="T489" i="32" s="1"/>
  <c r="S489" i="32" a="1"/>
  <c r="S489" i="32" s="1"/>
  <c r="R489" i="32" a="1"/>
  <c r="R489" i="32" s="1"/>
  <c r="P489" i="32" a="1"/>
  <c r="P489" i="32" s="1"/>
  <c r="O489" i="32" a="1"/>
  <c r="O489" i="32" s="1"/>
  <c r="N489" i="32" a="1"/>
  <c r="N489" i="32" s="1"/>
  <c r="L489" i="32" a="1"/>
  <c r="L489" i="32" s="1"/>
  <c r="K489" i="32" a="1"/>
  <c r="K489" i="32" s="1"/>
  <c r="J489" i="32" a="1"/>
  <c r="J489" i="32" s="1"/>
  <c r="I489" i="32" a="1"/>
  <c r="I489" i="32" s="1"/>
  <c r="H489" i="32" a="1"/>
  <c r="H489" i="32" s="1"/>
  <c r="G489" i="32" a="1"/>
  <c r="G489" i="32" s="1"/>
  <c r="F489" i="32" a="1"/>
  <c r="F489" i="32" s="1"/>
  <c r="E489" i="32" a="1"/>
  <c r="E489" i="32" s="1"/>
  <c r="D489" i="32" a="1"/>
  <c r="D489" i="32" s="1"/>
  <c r="C489" i="32" a="1"/>
  <c r="C489" i="32" s="1"/>
  <c r="B489" i="32" a="1"/>
  <c r="B489" i="32" s="1"/>
  <c r="A489" i="32" a="1"/>
  <c r="A489" i="32" s="1"/>
  <c r="AA488" i="32" a="1"/>
  <c r="AA488" i="32" s="1"/>
  <c r="Z488" i="32" a="1"/>
  <c r="Z488" i="32" s="1"/>
  <c r="Y488" i="32" a="1"/>
  <c r="Y488" i="32" s="1"/>
  <c r="X488" i="32" a="1"/>
  <c r="X488" i="32" s="1"/>
  <c r="W488" i="32" a="1"/>
  <c r="W488" i="32" s="1"/>
  <c r="V488" i="32" a="1"/>
  <c r="V488" i="32" s="1"/>
  <c r="T488" i="32" a="1"/>
  <c r="T488" i="32" s="1"/>
  <c r="S488" i="32" a="1"/>
  <c r="S488" i="32" s="1"/>
  <c r="R488" i="32" a="1"/>
  <c r="R488" i="32" s="1"/>
  <c r="P488" i="32" a="1"/>
  <c r="P488" i="32" s="1"/>
  <c r="O488" i="32" a="1"/>
  <c r="O488" i="32" s="1"/>
  <c r="N488" i="32" a="1"/>
  <c r="N488" i="32" s="1"/>
  <c r="L488" i="32" a="1"/>
  <c r="L488" i="32" s="1"/>
  <c r="K488" i="32" a="1"/>
  <c r="K488" i="32" s="1"/>
  <c r="J488" i="32" a="1"/>
  <c r="J488" i="32" s="1"/>
  <c r="I488" i="32" a="1"/>
  <c r="I488" i="32" s="1"/>
  <c r="H488" i="32" a="1"/>
  <c r="H488" i="32" s="1"/>
  <c r="G488" i="32" a="1"/>
  <c r="G488" i="32" s="1"/>
  <c r="F488" i="32" a="1"/>
  <c r="F488" i="32" s="1"/>
  <c r="E488" i="32" a="1"/>
  <c r="E488" i="32" s="1"/>
  <c r="D488" i="32" a="1"/>
  <c r="D488" i="32" s="1"/>
  <c r="C488" i="32" a="1"/>
  <c r="C488" i="32" s="1"/>
  <c r="B488" i="32" a="1"/>
  <c r="B488" i="32" s="1"/>
  <c r="A488" i="32" a="1"/>
  <c r="A488" i="32" s="1"/>
  <c r="AA487" i="32" a="1"/>
  <c r="AA487" i="32" s="1"/>
  <c r="Z487" i="32" a="1"/>
  <c r="Z487" i="32" s="1"/>
  <c r="Y487" i="32" a="1"/>
  <c r="Y487" i="32" s="1"/>
  <c r="X487" i="32" a="1"/>
  <c r="X487" i="32" s="1"/>
  <c r="W487" i="32" a="1"/>
  <c r="W487" i="32" s="1"/>
  <c r="V487" i="32" a="1"/>
  <c r="V487" i="32" s="1"/>
  <c r="T487" i="32" a="1"/>
  <c r="T487" i="32" s="1"/>
  <c r="S487" i="32" a="1"/>
  <c r="S487" i="32" s="1"/>
  <c r="R487" i="32" a="1"/>
  <c r="R487" i="32" s="1"/>
  <c r="P487" i="32" a="1"/>
  <c r="P487" i="32" s="1"/>
  <c r="O487" i="32" a="1"/>
  <c r="O487" i="32" s="1"/>
  <c r="N487" i="32" a="1"/>
  <c r="N487" i="32" s="1"/>
  <c r="L487" i="32" a="1"/>
  <c r="L487" i="32" s="1"/>
  <c r="K487" i="32" a="1"/>
  <c r="K487" i="32" s="1"/>
  <c r="J487" i="32" a="1"/>
  <c r="J487" i="32" s="1"/>
  <c r="I487" i="32" a="1"/>
  <c r="I487" i="32" s="1"/>
  <c r="H487" i="32" a="1"/>
  <c r="H487" i="32" s="1"/>
  <c r="G487" i="32" a="1"/>
  <c r="G487" i="32" s="1"/>
  <c r="F487" i="32" a="1"/>
  <c r="F487" i="32" s="1"/>
  <c r="E487" i="32" a="1"/>
  <c r="E487" i="32" s="1"/>
  <c r="D487" i="32" a="1"/>
  <c r="D487" i="32" s="1"/>
  <c r="C487" i="32" a="1"/>
  <c r="C487" i="32" s="1"/>
  <c r="B487" i="32" a="1"/>
  <c r="B487" i="32" s="1"/>
  <c r="A487" i="32" a="1"/>
  <c r="A487" i="32" s="1"/>
  <c r="AA486" i="32" a="1"/>
  <c r="AA486" i="32" s="1"/>
  <c r="Z486" i="32" a="1"/>
  <c r="Z486" i="32" s="1"/>
  <c r="Y486" i="32" a="1"/>
  <c r="Y486" i="32" s="1"/>
  <c r="X486" i="32" a="1"/>
  <c r="X486" i="32" s="1"/>
  <c r="W486" i="32" a="1"/>
  <c r="W486" i="32" s="1"/>
  <c r="V486" i="32" a="1"/>
  <c r="V486" i="32" s="1"/>
  <c r="T486" i="32" a="1"/>
  <c r="T486" i="32" s="1"/>
  <c r="S486" i="32" a="1"/>
  <c r="S486" i="32" s="1"/>
  <c r="R486" i="32" a="1"/>
  <c r="R486" i="32" s="1"/>
  <c r="P486" i="32" a="1"/>
  <c r="P486" i="32" s="1"/>
  <c r="O486" i="32" a="1"/>
  <c r="O486" i="32" s="1"/>
  <c r="N486" i="32" a="1"/>
  <c r="N486" i="32" s="1"/>
  <c r="L486" i="32" a="1"/>
  <c r="L486" i="32" s="1"/>
  <c r="K486" i="32" a="1"/>
  <c r="K486" i="32" s="1"/>
  <c r="J486" i="32" a="1"/>
  <c r="J486" i="32" s="1"/>
  <c r="I486" i="32" a="1"/>
  <c r="I486" i="32" s="1"/>
  <c r="H486" i="32" a="1"/>
  <c r="H486" i="32" s="1"/>
  <c r="G486" i="32" a="1"/>
  <c r="G486" i="32" s="1"/>
  <c r="F486" i="32" a="1"/>
  <c r="F486" i="32" s="1"/>
  <c r="E486" i="32" a="1"/>
  <c r="E486" i="32" s="1"/>
  <c r="D486" i="32" a="1"/>
  <c r="D486" i="32" s="1"/>
  <c r="C486" i="32" a="1"/>
  <c r="C486" i="32" s="1"/>
  <c r="B486" i="32" a="1"/>
  <c r="B486" i="32" s="1"/>
  <c r="A486" i="32" a="1"/>
  <c r="A486" i="32" s="1"/>
  <c r="AA485" i="32" a="1"/>
  <c r="AA485" i="32" s="1"/>
  <c r="Z485" i="32" a="1"/>
  <c r="Z485" i="32" s="1"/>
  <c r="Y485" i="32" a="1"/>
  <c r="Y485" i="32" s="1"/>
  <c r="X485" i="32" a="1"/>
  <c r="X485" i="32" s="1"/>
  <c r="W485" i="32" a="1"/>
  <c r="W485" i="32" s="1"/>
  <c r="V485" i="32" a="1"/>
  <c r="V485" i="32" s="1"/>
  <c r="T485" i="32" a="1"/>
  <c r="T485" i="32" s="1"/>
  <c r="S485" i="32" a="1"/>
  <c r="S485" i="32" s="1"/>
  <c r="R485" i="32" a="1"/>
  <c r="R485" i="32" s="1"/>
  <c r="P485" i="32" a="1"/>
  <c r="P485" i="32" s="1"/>
  <c r="O485" i="32" a="1"/>
  <c r="O485" i="32" s="1"/>
  <c r="N485" i="32" a="1"/>
  <c r="N485" i="32" s="1"/>
  <c r="L485" i="32" a="1"/>
  <c r="L485" i="32" s="1"/>
  <c r="K485" i="32" a="1"/>
  <c r="K485" i="32" s="1"/>
  <c r="J485" i="32" a="1"/>
  <c r="J485" i="32" s="1"/>
  <c r="I485" i="32" a="1"/>
  <c r="I485" i="32" s="1"/>
  <c r="H485" i="32" a="1"/>
  <c r="H485" i="32" s="1"/>
  <c r="G485" i="32" a="1"/>
  <c r="G485" i="32" s="1"/>
  <c r="F485" i="32" a="1"/>
  <c r="F485" i="32" s="1"/>
  <c r="E485" i="32" a="1"/>
  <c r="E485" i="32" s="1"/>
  <c r="D485" i="32" a="1"/>
  <c r="D485" i="32" s="1"/>
  <c r="C485" i="32" a="1"/>
  <c r="C485" i="32" s="1"/>
  <c r="B485" i="32" a="1"/>
  <c r="B485" i="32" s="1"/>
  <c r="A485" i="32" a="1"/>
  <c r="A485" i="32" s="1"/>
  <c r="AA484" i="32" a="1"/>
  <c r="AA484" i="32" s="1"/>
  <c r="Z484" i="32" a="1"/>
  <c r="Z484" i="32" s="1"/>
  <c r="Y484" i="32" a="1"/>
  <c r="Y484" i="32" s="1"/>
  <c r="X484" i="32" a="1"/>
  <c r="X484" i="32" s="1"/>
  <c r="W484" i="32" a="1"/>
  <c r="W484" i="32" s="1"/>
  <c r="V484" i="32" a="1"/>
  <c r="V484" i="32" s="1"/>
  <c r="T484" i="32" a="1"/>
  <c r="T484" i="32" s="1"/>
  <c r="S484" i="32" a="1"/>
  <c r="S484" i="32" s="1"/>
  <c r="R484" i="32" a="1"/>
  <c r="R484" i="32" s="1"/>
  <c r="P484" i="32" a="1"/>
  <c r="P484" i="32" s="1"/>
  <c r="O484" i="32" a="1"/>
  <c r="O484" i="32" s="1"/>
  <c r="N484" i="32" a="1"/>
  <c r="N484" i="32" s="1"/>
  <c r="L484" i="32" a="1"/>
  <c r="L484" i="32" s="1"/>
  <c r="K484" i="32" a="1"/>
  <c r="K484" i="32" s="1"/>
  <c r="J484" i="32" a="1"/>
  <c r="J484" i="32" s="1"/>
  <c r="I484" i="32" a="1"/>
  <c r="I484" i="32" s="1"/>
  <c r="H484" i="32" a="1"/>
  <c r="H484" i="32" s="1"/>
  <c r="G484" i="32" a="1"/>
  <c r="G484" i="32" s="1"/>
  <c r="F484" i="32" a="1"/>
  <c r="F484" i="32" s="1"/>
  <c r="E484" i="32" a="1"/>
  <c r="E484" i="32" s="1"/>
  <c r="D484" i="32" a="1"/>
  <c r="D484" i="32" s="1"/>
  <c r="C484" i="32" a="1"/>
  <c r="C484" i="32" s="1"/>
  <c r="B484" i="32" a="1"/>
  <c r="B484" i="32" s="1"/>
  <c r="A484" i="32" a="1"/>
  <c r="A484" i="32" s="1"/>
  <c r="AA483" i="32" a="1"/>
  <c r="AA483" i="32" s="1"/>
  <c r="Z483" i="32" a="1"/>
  <c r="Z483" i="32" s="1"/>
  <c r="Y483" i="32" a="1"/>
  <c r="Y483" i="32" s="1"/>
  <c r="X483" i="32" a="1"/>
  <c r="X483" i="32" s="1"/>
  <c r="W483" i="32" a="1"/>
  <c r="W483" i="32" s="1"/>
  <c r="V483" i="32" a="1"/>
  <c r="V483" i="32" s="1"/>
  <c r="T483" i="32" a="1"/>
  <c r="T483" i="32" s="1"/>
  <c r="S483" i="32" a="1"/>
  <c r="S483" i="32" s="1"/>
  <c r="R483" i="32" a="1"/>
  <c r="R483" i="32" s="1"/>
  <c r="P483" i="32" a="1"/>
  <c r="P483" i="32" s="1"/>
  <c r="O483" i="32" a="1"/>
  <c r="O483" i="32" s="1"/>
  <c r="N483" i="32" a="1"/>
  <c r="N483" i="32" s="1"/>
  <c r="L483" i="32" a="1"/>
  <c r="L483" i="32" s="1"/>
  <c r="K483" i="32" a="1"/>
  <c r="K483" i="32" s="1"/>
  <c r="J483" i="32" a="1"/>
  <c r="J483" i="32" s="1"/>
  <c r="I483" i="32" a="1"/>
  <c r="I483" i="32" s="1"/>
  <c r="H483" i="32" a="1"/>
  <c r="H483" i="32" s="1"/>
  <c r="G483" i="32" a="1"/>
  <c r="G483" i="32" s="1"/>
  <c r="F483" i="32" a="1"/>
  <c r="F483" i="32" s="1"/>
  <c r="E483" i="32" a="1"/>
  <c r="E483" i="32" s="1"/>
  <c r="D483" i="32" a="1"/>
  <c r="D483" i="32" s="1"/>
  <c r="C483" i="32" a="1"/>
  <c r="C483" i="32" s="1"/>
  <c r="B483" i="32" a="1"/>
  <c r="B483" i="32" s="1"/>
  <c r="A483" i="32" a="1"/>
  <c r="A483" i="32" s="1"/>
  <c r="AA482" i="32" a="1"/>
  <c r="AA482" i="32" s="1"/>
  <c r="Z482" i="32" a="1"/>
  <c r="Z482" i="32" s="1"/>
  <c r="Y482" i="32" a="1"/>
  <c r="Y482" i="32" s="1"/>
  <c r="X482" i="32" a="1"/>
  <c r="X482" i="32" s="1"/>
  <c r="W482" i="32" a="1"/>
  <c r="W482" i="32" s="1"/>
  <c r="V482" i="32" a="1"/>
  <c r="V482" i="32" s="1"/>
  <c r="T482" i="32" a="1"/>
  <c r="T482" i="32" s="1"/>
  <c r="S482" i="32" a="1"/>
  <c r="S482" i="32" s="1"/>
  <c r="R482" i="32" a="1"/>
  <c r="R482" i="32" s="1"/>
  <c r="P482" i="32" a="1"/>
  <c r="P482" i="32" s="1"/>
  <c r="O482" i="32" a="1"/>
  <c r="O482" i="32" s="1"/>
  <c r="N482" i="32" a="1"/>
  <c r="N482" i="32" s="1"/>
  <c r="L482" i="32" a="1"/>
  <c r="L482" i="32" s="1"/>
  <c r="K482" i="32" a="1"/>
  <c r="K482" i="32" s="1"/>
  <c r="J482" i="32" a="1"/>
  <c r="J482" i="32" s="1"/>
  <c r="I482" i="32" a="1"/>
  <c r="I482" i="32" s="1"/>
  <c r="H482" i="32" a="1"/>
  <c r="H482" i="32" s="1"/>
  <c r="G482" i="32" a="1"/>
  <c r="G482" i="32" s="1"/>
  <c r="F482" i="32" a="1"/>
  <c r="F482" i="32" s="1"/>
  <c r="E482" i="32" a="1"/>
  <c r="E482" i="32" s="1"/>
  <c r="D482" i="32" a="1"/>
  <c r="D482" i="32" s="1"/>
  <c r="C482" i="32" a="1"/>
  <c r="C482" i="32" s="1"/>
  <c r="B482" i="32" a="1"/>
  <c r="B482" i="32" s="1"/>
  <c r="A482" i="32" a="1"/>
  <c r="A482" i="32" s="1"/>
  <c r="AA481" i="32" a="1"/>
  <c r="AA481" i="32" s="1"/>
  <c r="Z481" i="32" a="1"/>
  <c r="Z481" i="32" s="1"/>
  <c r="Y481" i="32" a="1"/>
  <c r="Y481" i="32" s="1"/>
  <c r="X481" i="32" a="1"/>
  <c r="X481" i="32" s="1"/>
  <c r="W481" i="32" a="1"/>
  <c r="W481" i="32" s="1"/>
  <c r="V481" i="32" a="1"/>
  <c r="V481" i="32" s="1"/>
  <c r="T481" i="32" a="1"/>
  <c r="T481" i="32" s="1"/>
  <c r="S481" i="32" a="1"/>
  <c r="S481" i="32" s="1"/>
  <c r="R481" i="32" a="1"/>
  <c r="R481" i="32" s="1"/>
  <c r="P481" i="32" a="1"/>
  <c r="P481" i="32" s="1"/>
  <c r="O481" i="32" a="1"/>
  <c r="O481" i="32" s="1"/>
  <c r="N481" i="32" a="1"/>
  <c r="N481" i="32" s="1"/>
  <c r="L481" i="32" a="1"/>
  <c r="L481" i="32" s="1"/>
  <c r="K481" i="32" a="1"/>
  <c r="K481" i="32" s="1"/>
  <c r="J481" i="32" a="1"/>
  <c r="J481" i="32" s="1"/>
  <c r="I481" i="32" a="1"/>
  <c r="I481" i="32" s="1"/>
  <c r="H481" i="32" a="1"/>
  <c r="H481" i="32" s="1"/>
  <c r="G481" i="32" a="1"/>
  <c r="G481" i="32" s="1"/>
  <c r="F481" i="32" a="1"/>
  <c r="F481" i="32" s="1"/>
  <c r="E481" i="32" a="1"/>
  <c r="E481" i="32" s="1"/>
  <c r="D481" i="32" a="1"/>
  <c r="D481" i="32" s="1"/>
  <c r="C481" i="32" a="1"/>
  <c r="C481" i="32" s="1"/>
  <c r="B481" i="32" a="1"/>
  <c r="B481" i="32" s="1"/>
  <c r="A481" i="32" a="1"/>
  <c r="A481" i="32" s="1"/>
  <c r="AA480" i="32" a="1"/>
  <c r="AA480" i="32" s="1"/>
  <c r="Z480" i="32" a="1"/>
  <c r="Z480" i="32" s="1"/>
  <c r="Y480" i="32" a="1"/>
  <c r="Y480" i="32" s="1"/>
  <c r="X480" i="32" a="1"/>
  <c r="X480" i="32" s="1"/>
  <c r="W480" i="32" a="1"/>
  <c r="W480" i="32" s="1"/>
  <c r="V480" i="32" a="1"/>
  <c r="V480" i="32" s="1"/>
  <c r="T480" i="32" a="1"/>
  <c r="T480" i="32" s="1"/>
  <c r="S480" i="32" a="1"/>
  <c r="S480" i="32" s="1"/>
  <c r="R480" i="32" a="1"/>
  <c r="R480" i="32" s="1"/>
  <c r="P480" i="32" a="1"/>
  <c r="P480" i="32" s="1"/>
  <c r="O480" i="32" a="1"/>
  <c r="O480" i="32" s="1"/>
  <c r="N480" i="32" a="1"/>
  <c r="N480" i="32" s="1"/>
  <c r="L480" i="32" a="1"/>
  <c r="L480" i="32" s="1"/>
  <c r="K480" i="32" a="1"/>
  <c r="K480" i="32" s="1"/>
  <c r="J480" i="32" a="1"/>
  <c r="J480" i="32" s="1"/>
  <c r="I480" i="32" a="1"/>
  <c r="I480" i="32" s="1"/>
  <c r="H480" i="32" a="1"/>
  <c r="H480" i="32" s="1"/>
  <c r="G480" i="32" a="1"/>
  <c r="G480" i="32" s="1"/>
  <c r="F480" i="32" a="1"/>
  <c r="F480" i="32" s="1"/>
  <c r="E480" i="32" a="1"/>
  <c r="E480" i="32" s="1"/>
  <c r="D480" i="32" a="1"/>
  <c r="D480" i="32" s="1"/>
  <c r="C480" i="32" a="1"/>
  <c r="C480" i="32" s="1"/>
  <c r="B480" i="32" a="1"/>
  <c r="B480" i="32" s="1"/>
  <c r="A480" i="32" a="1"/>
  <c r="A480" i="32" s="1"/>
  <c r="AA479" i="32" a="1"/>
  <c r="AA479" i="32" s="1"/>
  <c r="Z479" i="32" a="1"/>
  <c r="Z479" i="32" s="1"/>
  <c r="Y479" i="32" a="1"/>
  <c r="Y479" i="32" s="1"/>
  <c r="X479" i="32" a="1"/>
  <c r="X479" i="32" s="1"/>
  <c r="W479" i="32" a="1"/>
  <c r="W479" i="32" s="1"/>
  <c r="V479" i="32" a="1"/>
  <c r="V479" i="32" s="1"/>
  <c r="T479" i="32" a="1"/>
  <c r="T479" i="32" s="1"/>
  <c r="S479" i="32" a="1"/>
  <c r="S479" i="32" s="1"/>
  <c r="R479" i="32" a="1"/>
  <c r="R479" i="32" s="1"/>
  <c r="P479" i="32" a="1"/>
  <c r="P479" i="32" s="1"/>
  <c r="O479" i="32" a="1"/>
  <c r="O479" i="32" s="1"/>
  <c r="N479" i="32" a="1"/>
  <c r="N479" i="32" s="1"/>
  <c r="L479" i="32" a="1"/>
  <c r="L479" i="32" s="1"/>
  <c r="K479" i="32" a="1"/>
  <c r="K479" i="32" s="1"/>
  <c r="J479" i="32" a="1"/>
  <c r="J479" i="32" s="1"/>
  <c r="I479" i="32" a="1"/>
  <c r="I479" i="32" s="1"/>
  <c r="H479" i="32" a="1"/>
  <c r="H479" i="32" s="1"/>
  <c r="G479" i="32" a="1"/>
  <c r="G479" i="32" s="1"/>
  <c r="F479" i="32" a="1"/>
  <c r="F479" i="32" s="1"/>
  <c r="E479" i="32" a="1"/>
  <c r="E479" i="32" s="1"/>
  <c r="D479" i="32" a="1"/>
  <c r="D479" i="32" s="1"/>
  <c r="C479" i="32" a="1"/>
  <c r="C479" i="32" s="1"/>
  <c r="B479" i="32" a="1"/>
  <c r="B479" i="32" s="1"/>
  <c r="A479" i="32" a="1"/>
  <c r="A479" i="32" s="1"/>
  <c r="AA478" i="32" a="1"/>
  <c r="AA478" i="32" s="1"/>
  <c r="Z478" i="32" a="1"/>
  <c r="Z478" i="32" s="1"/>
  <c r="Y478" i="32" a="1"/>
  <c r="Y478" i="32" s="1"/>
  <c r="X478" i="32" a="1"/>
  <c r="X478" i="32" s="1"/>
  <c r="W478" i="32" a="1"/>
  <c r="W478" i="32" s="1"/>
  <c r="V478" i="32" a="1"/>
  <c r="V478" i="32" s="1"/>
  <c r="T478" i="32" a="1"/>
  <c r="T478" i="32" s="1"/>
  <c r="S478" i="32" a="1"/>
  <c r="S478" i="32" s="1"/>
  <c r="R478" i="32" a="1"/>
  <c r="R478" i="32" s="1"/>
  <c r="P478" i="32" a="1"/>
  <c r="P478" i="32" s="1"/>
  <c r="O478" i="32" a="1"/>
  <c r="O478" i="32" s="1"/>
  <c r="N478" i="32" a="1"/>
  <c r="N478" i="32" s="1"/>
  <c r="L478" i="32" a="1"/>
  <c r="L478" i="32" s="1"/>
  <c r="K478" i="32" a="1"/>
  <c r="K478" i="32" s="1"/>
  <c r="J478" i="32" a="1"/>
  <c r="J478" i="32" s="1"/>
  <c r="I478" i="32" a="1"/>
  <c r="I478" i="32" s="1"/>
  <c r="H478" i="32" a="1"/>
  <c r="H478" i="32" s="1"/>
  <c r="G478" i="32" a="1"/>
  <c r="G478" i="32" s="1"/>
  <c r="F478" i="32" a="1"/>
  <c r="F478" i="32" s="1"/>
  <c r="E478" i="32" a="1"/>
  <c r="E478" i="32" s="1"/>
  <c r="D478" i="32" a="1"/>
  <c r="D478" i="32" s="1"/>
  <c r="C478" i="32" a="1"/>
  <c r="C478" i="32" s="1"/>
  <c r="B478" i="32" a="1"/>
  <c r="B478" i="32" s="1"/>
  <c r="A478" i="32" a="1"/>
  <c r="A478" i="32" s="1"/>
  <c r="AA477" i="32" a="1"/>
  <c r="AA477" i="32" s="1"/>
  <c r="Z477" i="32" a="1"/>
  <c r="Z477" i="32" s="1"/>
  <c r="Y477" i="32" a="1"/>
  <c r="Y477" i="32" s="1"/>
  <c r="X477" i="32" a="1"/>
  <c r="X477" i="32" s="1"/>
  <c r="W477" i="32" a="1"/>
  <c r="W477" i="32" s="1"/>
  <c r="V477" i="32" a="1"/>
  <c r="V477" i="32" s="1"/>
  <c r="T477" i="32" a="1"/>
  <c r="T477" i="32" s="1"/>
  <c r="S477" i="32" a="1"/>
  <c r="S477" i="32" s="1"/>
  <c r="R477" i="32" a="1"/>
  <c r="R477" i="32" s="1"/>
  <c r="P477" i="32" a="1"/>
  <c r="P477" i="32" s="1"/>
  <c r="O477" i="32" a="1"/>
  <c r="O477" i="32" s="1"/>
  <c r="N477" i="32" a="1"/>
  <c r="N477" i="32" s="1"/>
  <c r="L477" i="32" a="1"/>
  <c r="L477" i="32" s="1"/>
  <c r="K477" i="32" a="1"/>
  <c r="K477" i="32" s="1"/>
  <c r="J477" i="32" a="1"/>
  <c r="J477" i="32" s="1"/>
  <c r="I477" i="32" a="1"/>
  <c r="I477" i="32" s="1"/>
  <c r="H477" i="32" a="1"/>
  <c r="H477" i="32" s="1"/>
  <c r="G477" i="32" a="1"/>
  <c r="G477" i="32" s="1"/>
  <c r="F477" i="32" a="1"/>
  <c r="F477" i="32" s="1"/>
  <c r="E477" i="32" a="1"/>
  <c r="E477" i="32" s="1"/>
  <c r="D477" i="32" a="1"/>
  <c r="D477" i="32" s="1"/>
  <c r="C477" i="32" a="1"/>
  <c r="C477" i="32" s="1"/>
  <c r="B477" i="32" a="1"/>
  <c r="B477" i="32" s="1"/>
  <c r="A477" i="32" a="1"/>
  <c r="A477" i="32" s="1"/>
  <c r="AA476" i="32" a="1"/>
  <c r="AA476" i="32" s="1"/>
  <c r="Z476" i="32" a="1"/>
  <c r="Z476" i="32" s="1"/>
  <c r="Y476" i="32" a="1"/>
  <c r="Y476" i="32" s="1"/>
  <c r="X476" i="32" a="1"/>
  <c r="X476" i="32" s="1"/>
  <c r="W476" i="32" a="1"/>
  <c r="W476" i="32" s="1"/>
  <c r="V476" i="32" a="1"/>
  <c r="V476" i="32" s="1"/>
  <c r="T476" i="32" a="1"/>
  <c r="T476" i="32" s="1"/>
  <c r="S476" i="32" a="1"/>
  <c r="S476" i="32" s="1"/>
  <c r="R476" i="32" a="1"/>
  <c r="R476" i="32" s="1"/>
  <c r="P476" i="32" a="1"/>
  <c r="P476" i="32" s="1"/>
  <c r="O476" i="32" a="1"/>
  <c r="O476" i="32" s="1"/>
  <c r="N476" i="32" a="1"/>
  <c r="N476" i="32" s="1"/>
  <c r="L476" i="32" a="1"/>
  <c r="L476" i="32" s="1"/>
  <c r="K476" i="32" a="1"/>
  <c r="K476" i="32" s="1"/>
  <c r="J476" i="32" a="1"/>
  <c r="J476" i="32" s="1"/>
  <c r="I476" i="32" a="1"/>
  <c r="I476" i="32" s="1"/>
  <c r="H476" i="32" a="1"/>
  <c r="H476" i="32" s="1"/>
  <c r="G476" i="32" a="1"/>
  <c r="G476" i="32" s="1"/>
  <c r="F476" i="32" a="1"/>
  <c r="F476" i="32" s="1"/>
  <c r="E476" i="32" a="1"/>
  <c r="E476" i="32" s="1"/>
  <c r="D476" i="32" a="1"/>
  <c r="D476" i="32" s="1"/>
  <c r="C476" i="32" a="1"/>
  <c r="C476" i="32" s="1"/>
  <c r="B476" i="32" a="1"/>
  <c r="B476" i="32" s="1"/>
  <c r="A476" i="32" a="1"/>
  <c r="A476" i="32" s="1"/>
  <c r="AA475" i="32" a="1"/>
  <c r="AA475" i="32" s="1"/>
  <c r="Z475" i="32" a="1"/>
  <c r="Z475" i="32" s="1"/>
  <c r="Y475" i="32" a="1"/>
  <c r="Y475" i="32" s="1"/>
  <c r="X475" i="32" a="1"/>
  <c r="X475" i="32" s="1"/>
  <c r="W475" i="32" a="1"/>
  <c r="W475" i="32" s="1"/>
  <c r="V475" i="32" a="1"/>
  <c r="V475" i="32" s="1"/>
  <c r="T475" i="32" a="1"/>
  <c r="T475" i="32" s="1"/>
  <c r="S475" i="32" a="1"/>
  <c r="S475" i="32" s="1"/>
  <c r="R475" i="32" a="1"/>
  <c r="R475" i="32" s="1"/>
  <c r="P475" i="32" a="1"/>
  <c r="P475" i="32" s="1"/>
  <c r="O475" i="32" a="1"/>
  <c r="O475" i="32" s="1"/>
  <c r="N475" i="32" a="1"/>
  <c r="N475" i="32" s="1"/>
  <c r="L475" i="32" a="1"/>
  <c r="L475" i="32" s="1"/>
  <c r="K475" i="32" a="1"/>
  <c r="K475" i="32" s="1"/>
  <c r="J475" i="32" a="1"/>
  <c r="J475" i="32" s="1"/>
  <c r="I475" i="32" a="1"/>
  <c r="I475" i="32" s="1"/>
  <c r="H475" i="32" a="1"/>
  <c r="H475" i="32" s="1"/>
  <c r="G475" i="32" a="1"/>
  <c r="G475" i="32" s="1"/>
  <c r="F475" i="32" a="1"/>
  <c r="F475" i="32" s="1"/>
  <c r="E475" i="32" a="1"/>
  <c r="E475" i="32" s="1"/>
  <c r="D475" i="32" a="1"/>
  <c r="D475" i="32" s="1"/>
  <c r="C475" i="32" a="1"/>
  <c r="C475" i="32" s="1"/>
  <c r="B475" i="32" a="1"/>
  <c r="B475" i="32" s="1"/>
  <c r="A475" i="32" a="1"/>
  <c r="A475" i="32" s="1"/>
  <c r="AA474" i="32" a="1"/>
  <c r="AA474" i="32" s="1"/>
  <c r="Z474" i="32" a="1"/>
  <c r="Z474" i="32" s="1"/>
  <c r="Y474" i="32" a="1"/>
  <c r="Y474" i="32" s="1"/>
  <c r="X474" i="32" a="1"/>
  <c r="X474" i="32" s="1"/>
  <c r="W474" i="32" a="1"/>
  <c r="W474" i="32" s="1"/>
  <c r="V474" i="32" a="1"/>
  <c r="V474" i="32" s="1"/>
  <c r="T474" i="32" a="1"/>
  <c r="T474" i="32" s="1"/>
  <c r="S474" i="32" a="1"/>
  <c r="S474" i="32" s="1"/>
  <c r="R474" i="32" a="1"/>
  <c r="R474" i="32" s="1"/>
  <c r="P474" i="32" a="1"/>
  <c r="P474" i="32" s="1"/>
  <c r="O474" i="32" a="1"/>
  <c r="O474" i="32" s="1"/>
  <c r="N474" i="32" a="1"/>
  <c r="N474" i="32" s="1"/>
  <c r="L474" i="32" a="1"/>
  <c r="L474" i="32" s="1"/>
  <c r="K474" i="32" a="1"/>
  <c r="K474" i="32" s="1"/>
  <c r="J474" i="32" a="1"/>
  <c r="J474" i="32" s="1"/>
  <c r="I474" i="32" a="1"/>
  <c r="I474" i="32" s="1"/>
  <c r="H474" i="32" a="1"/>
  <c r="H474" i="32" s="1"/>
  <c r="G474" i="32" a="1"/>
  <c r="G474" i="32" s="1"/>
  <c r="F474" i="32" a="1"/>
  <c r="F474" i="32" s="1"/>
  <c r="E474" i="32" a="1"/>
  <c r="E474" i="32" s="1"/>
  <c r="D474" i="32" a="1"/>
  <c r="D474" i="32" s="1"/>
  <c r="C474" i="32" a="1"/>
  <c r="C474" i="32" s="1"/>
  <c r="B474" i="32" a="1"/>
  <c r="B474" i="32" s="1"/>
  <c r="A474" i="32" a="1"/>
  <c r="A474" i="32" s="1"/>
  <c r="AA473" i="32" a="1"/>
  <c r="AA473" i="32" s="1"/>
  <c r="Z473" i="32" a="1"/>
  <c r="Z473" i="32" s="1"/>
  <c r="Y473" i="32" a="1"/>
  <c r="Y473" i="32" s="1"/>
  <c r="X473" i="32" a="1"/>
  <c r="X473" i="32" s="1"/>
  <c r="W473" i="32" a="1"/>
  <c r="W473" i="32" s="1"/>
  <c r="V473" i="32" a="1"/>
  <c r="V473" i="32" s="1"/>
  <c r="T473" i="32" a="1"/>
  <c r="T473" i="32" s="1"/>
  <c r="S473" i="32" a="1"/>
  <c r="S473" i="32" s="1"/>
  <c r="R473" i="32" a="1"/>
  <c r="R473" i="32" s="1"/>
  <c r="P473" i="32" a="1"/>
  <c r="P473" i="32" s="1"/>
  <c r="O473" i="32" a="1"/>
  <c r="O473" i="32" s="1"/>
  <c r="N473" i="32" a="1"/>
  <c r="N473" i="32" s="1"/>
  <c r="L473" i="32" a="1"/>
  <c r="L473" i="32" s="1"/>
  <c r="K473" i="32" a="1"/>
  <c r="K473" i="32" s="1"/>
  <c r="J473" i="32" a="1"/>
  <c r="J473" i="32" s="1"/>
  <c r="I473" i="32" a="1"/>
  <c r="I473" i="32" s="1"/>
  <c r="H473" i="32" a="1"/>
  <c r="H473" i="32" s="1"/>
  <c r="G473" i="32" a="1"/>
  <c r="G473" i="32" s="1"/>
  <c r="F473" i="32" a="1"/>
  <c r="F473" i="32" s="1"/>
  <c r="E473" i="32" a="1"/>
  <c r="E473" i="32" s="1"/>
  <c r="D473" i="32" a="1"/>
  <c r="D473" i="32" s="1"/>
  <c r="C473" i="32" a="1"/>
  <c r="C473" i="32" s="1"/>
  <c r="B473" i="32" a="1"/>
  <c r="B473" i="32" s="1"/>
  <c r="A473" i="32" a="1"/>
  <c r="A473" i="32" s="1"/>
  <c r="AA472" i="32" a="1"/>
  <c r="AA472" i="32" s="1"/>
  <c r="Z472" i="32" a="1"/>
  <c r="Z472" i="32" s="1"/>
  <c r="Y472" i="32" a="1"/>
  <c r="Y472" i="32" s="1"/>
  <c r="X472" i="32" a="1"/>
  <c r="X472" i="32" s="1"/>
  <c r="W472" i="32" a="1"/>
  <c r="W472" i="32" s="1"/>
  <c r="V472" i="32" a="1"/>
  <c r="V472" i="32" s="1"/>
  <c r="T472" i="32" a="1"/>
  <c r="T472" i="32" s="1"/>
  <c r="S472" i="32" a="1"/>
  <c r="S472" i="32" s="1"/>
  <c r="R472" i="32" a="1"/>
  <c r="R472" i="32" s="1"/>
  <c r="P472" i="32" a="1"/>
  <c r="P472" i="32" s="1"/>
  <c r="O472" i="32" a="1"/>
  <c r="O472" i="32" s="1"/>
  <c r="N472" i="32" a="1"/>
  <c r="N472" i="32" s="1"/>
  <c r="L472" i="32" a="1"/>
  <c r="L472" i="32" s="1"/>
  <c r="K472" i="32" a="1"/>
  <c r="K472" i="32" s="1"/>
  <c r="J472" i="32" a="1"/>
  <c r="J472" i="32" s="1"/>
  <c r="I472" i="32" a="1"/>
  <c r="I472" i="32" s="1"/>
  <c r="H472" i="32" a="1"/>
  <c r="H472" i="32" s="1"/>
  <c r="G472" i="32" a="1"/>
  <c r="G472" i="32" s="1"/>
  <c r="F472" i="32" a="1"/>
  <c r="F472" i="32" s="1"/>
  <c r="E472" i="32" a="1"/>
  <c r="E472" i="32" s="1"/>
  <c r="D472" i="32" a="1"/>
  <c r="D472" i="32" s="1"/>
  <c r="C472" i="32" a="1"/>
  <c r="C472" i="32" s="1"/>
  <c r="B472" i="32" a="1"/>
  <c r="B472" i="32" s="1"/>
  <c r="A472" i="32" a="1"/>
  <c r="A472" i="32" s="1"/>
  <c r="AA471" i="32" a="1"/>
  <c r="AA471" i="32" s="1"/>
  <c r="Z471" i="32" a="1"/>
  <c r="Z471" i="32" s="1"/>
  <c r="Y471" i="32" a="1"/>
  <c r="Y471" i="32" s="1"/>
  <c r="X471" i="32" a="1"/>
  <c r="X471" i="32" s="1"/>
  <c r="W471" i="32" a="1"/>
  <c r="W471" i="32" s="1"/>
  <c r="V471" i="32" a="1"/>
  <c r="V471" i="32" s="1"/>
  <c r="T471" i="32" a="1"/>
  <c r="T471" i="32" s="1"/>
  <c r="S471" i="32" a="1"/>
  <c r="S471" i="32" s="1"/>
  <c r="R471" i="32" a="1"/>
  <c r="R471" i="32" s="1"/>
  <c r="P471" i="32" a="1"/>
  <c r="P471" i="32" s="1"/>
  <c r="O471" i="32" a="1"/>
  <c r="O471" i="32" s="1"/>
  <c r="N471" i="32" a="1"/>
  <c r="N471" i="32" s="1"/>
  <c r="L471" i="32" a="1"/>
  <c r="L471" i="32" s="1"/>
  <c r="K471" i="32" a="1"/>
  <c r="K471" i="32" s="1"/>
  <c r="J471" i="32" a="1"/>
  <c r="J471" i="32" s="1"/>
  <c r="I471" i="32" a="1"/>
  <c r="I471" i="32" s="1"/>
  <c r="H471" i="32" a="1"/>
  <c r="H471" i="32" s="1"/>
  <c r="G471" i="32" a="1"/>
  <c r="G471" i="32" s="1"/>
  <c r="F471" i="32" a="1"/>
  <c r="F471" i="32" s="1"/>
  <c r="E471" i="32" a="1"/>
  <c r="E471" i="32" s="1"/>
  <c r="D471" i="32" a="1"/>
  <c r="D471" i="32" s="1"/>
  <c r="C471" i="32" a="1"/>
  <c r="C471" i="32" s="1"/>
  <c r="B471" i="32" a="1"/>
  <c r="B471" i="32" s="1"/>
  <c r="A471" i="32" a="1"/>
  <c r="A471" i="32" s="1"/>
  <c r="AA470" i="32" a="1"/>
  <c r="AA470" i="32" s="1"/>
  <c r="Z470" i="32" a="1"/>
  <c r="Z470" i="32" s="1"/>
  <c r="Y470" i="32" a="1"/>
  <c r="Y470" i="32" s="1"/>
  <c r="X470" i="32" a="1"/>
  <c r="X470" i="32" s="1"/>
  <c r="W470" i="32" a="1"/>
  <c r="W470" i="32" s="1"/>
  <c r="V470" i="32" a="1"/>
  <c r="V470" i="32" s="1"/>
  <c r="T470" i="32" a="1"/>
  <c r="T470" i="32" s="1"/>
  <c r="S470" i="32" a="1"/>
  <c r="S470" i="32" s="1"/>
  <c r="R470" i="32" a="1"/>
  <c r="R470" i="32" s="1"/>
  <c r="P470" i="32" a="1"/>
  <c r="P470" i="32" s="1"/>
  <c r="O470" i="32" a="1"/>
  <c r="O470" i="32" s="1"/>
  <c r="N470" i="32" a="1"/>
  <c r="N470" i="32" s="1"/>
  <c r="L470" i="32" a="1"/>
  <c r="L470" i="32" s="1"/>
  <c r="K470" i="32" a="1"/>
  <c r="K470" i="32" s="1"/>
  <c r="J470" i="32" a="1"/>
  <c r="J470" i="32" s="1"/>
  <c r="I470" i="32" a="1"/>
  <c r="I470" i="32" s="1"/>
  <c r="H470" i="32" a="1"/>
  <c r="H470" i="32" s="1"/>
  <c r="G470" i="32" a="1"/>
  <c r="G470" i="32" s="1"/>
  <c r="F470" i="32" a="1"/>
  <c r="F470" i="32" s="1"/>
  <c r="E470" i="32" a="1"/>
  <c r="E470" i="32" s="1"/>
  <c r="D470" i="32" a="1"/>
  <c r="D470" i="32" s="1"/>
  <c r="C470" i="32" a="1"/>
  <c r="C470" i="32" s="1"/>
  <c r="B470" i="32" a="1"/>
  <c r="B470" i="32" s="1"/>
  <c r="A470" i="32" a="1"/>
  <c r="A470" i="32" s="1"/>
  <c r="AA469" i="32" a="1"/>
  <c r="AA469" i="32" s="1"/>
  <c r="Z469" i="32" a="1"/>
  <c r="Z469" i="32" s="1"/>
  <c r="Y469" i="32" a="1"/>
  <c r="Y469" i="32" s="1"/>
  <c r="X469" i="32" a="1"/>
  <c r="X469" i="32" s="1"/>
  <c r="W469" i="32" a="1"/>
  <c r="W469" i="32" s="1"/>
  <c r="V469" i="32" a="1"/>
  <c r="V469" i="32" s="1"/>
  <c r="T469" i="32" a="1"/>
  <c r="T469" i="32" s="1"/>
  <c r="S469" i="32" a="1"/>
  <c r="S469" i="32" s="1"/>
  <c r="R469" i="32" a="1"/>
  <c r="R469" i="32" s="1"/>
  <c r="P469" i="32" a="1"/>
  <c r="P469" i="32" s="1"/>
  <c r="O469" i="32" a="1"/>
  <c r="O469" i="32" s="1"/>
  <c r="N469" i="32" a="1"/>
  <c r="N469" i="32" s="1"/>
  <c r="L469" i="32" a="1"/>
  <c r="L469" i="32" s="1"/>
  <c r="K469" i="32" a="1"/>
  <c r="K469" i="32" s="1"/>
  <c r="J469" i="32" a="1"/>
  <c r="J469" i="32" s="1"/>
  <c r="I469" i="32" a="1"/>
  <c r="I469" i="32" s="1"/>
  <c r="H469" i="32" a="1"/>
  <c r="H469" i="32" s="1"/>
  <c r="G469" i="32" a="1"/>
  <c r="G469" i="32" s="1"/>
  <c r="F469" i="32" a="1"/>
  <c r="F469" i="32" s="1"/>
  <c r="E469" i="32" a="1"/>
  <c r="E469" i="32" s="1"/>
  <c r="D469" i="32" a="1"/>
  <c r="D469" i="32" s="1"/>
  <c r="C469" i="32" a="1"/>
  <c r="C469" i="32" s="1"/>
  <c r="B469" i="32" a="1"/>
  <c r="B469" i="32" s="1"/>
  <c r="A469" i="32" a="1"/>
  <c r="A469" i="32" s="1"/>
  <c r="AA468" i="32" a="1"/>
  <c r="AA468" i="32" s="1"/>
  <c r="Z468" i="32" a="1"/>
  <c r="Z468" i="32" s="1"/>
  <c r="Y468" i="32" a="1"/>
  <c r="Y468" i="32" s="1"/>
  <c r="X468" i="32" a="1"/>
  <c r="X468" i="32" s="1"/>
  <c r="W468" i="32" a="1"/>
  <c r="W468" i="32" s="1"/>
  <c r="V468" i="32" a="1"/>
  <c r="V468" i="32" s="1"/>
  <c r="T468" i="32" a="1"/>
  <c r="T468" i="32" s="1"/>
  <c r="S468" i="32" a="1"/>
  <c r="S468" i="32" s="1"/>
  <c r="R468" i="32" a="1"/>
  <c r="R468" i="32" s="1"/>
  <c r="P468" i="32" a="1"/>
  <c r="P468" i="32" s="1"/>
  <c r="O468" i="32" a="1"/>
  <c r="O468" i="32" s="1"/>
  <c r="N468" i="32" a="1"/>
  <c r="N468" i="32" s="1"/>
  <c r="L468" i="32" a="1"/>
  <c r="L468" i="32" s="1"/>
  <c r="K468" i="32" a="1"/>
  <c r="K468" i="32" s="1"/>
  <c r="J468" i="32" a="1"/>
  <c r="J468" i="32" s="1"/>
  <c r="I468" i="32" a="1"/>
  <c r="I468" i="32" s="1"/>
  <c r="H468" i="32" a="1"/>
  <c r="H468" i="32" s="1"/>
  <c r="G468" i="32" a="1"/>
  <c r="G468" i="32" s="1"/>
  <c r="F468" i="32" a="1"/>
  <c r="F468" i="32" s="1"/>
  <c r="E468" i="32" a="1"/>
  <c r="E468" i="32" s="1"/>
  <c r="D468" i="32" a="1"/>
  <c r="D468" i="32" s="1"/>
  <c r="C468" i="32" a="1"/>
  <c r="C468" i="32" s="1"/>
  <c r="B468" i="32" a="1"/>
  <c r="B468" i="32" s="1"/>
  <c r="A468" i="32" a="1"/>
  <c r="A468" i="32" s="1"/>
  <c r="AA467" i="32" a="1"/>
  <c r="AA467" i="32" s="1"/>
  <c r="Z467" i="32" a="1"/>
  <c r="Z467" i="32" s="1"/>
  <c r="Y467" i="32" a="1"/>
  <c r="Y467" i="32" s="1"/>
  <c r="X467" i="32" a="1"/>
  <c r="X467" i="32" s="1"/>
  <c r="W467" i="32" a="1"/>
  <c r="W467" i="32" s="1"/>
  <c r="V467" i="32" a="1"/>
  <c r="V467" i="32" s="1"/>
  <c r="T467" i="32" a="1"/>
  <c r="T467" i="32" s="1"/>
  <c r="S467" i="32" a="1"/>
  <c r="S467" i="32" s="1"/>
  <c r="R467" i="32" a="1"/>
  <c r="R467" i="32" s="1"/>
  <c r="P467" i="32" a="1"/>
  <c r="P467" i="32" s="1"/>
  <c r="O467" i="32" a="1"/>
  <c r="O467" i="32" s="1"/>
  <c r="N467" i="32" a="1"/>
  <c r="N467" i="32" s="1"/>
  <c r="L467" i="32" a="1"/>
  <c r="L467" i="32" s="1"/>
  <c r="K467" i="32" a="1"/>
  <c r="K467" i="32" s="1"/>
  <c r="J467" i="32" a="1"/>
  <c r="J467" i="32" s="1"/>
  <c r="I467" i="32" a="1"/>
  <c r="I467" i="32" s="1"/>
  <c r="H467" i="32" a="1"/>
  <c r="H467" i="32" s="1"/>
  <c r="G467" i="32" a="1"/>
  <c r="G467" i="32" s="1"/>
  <c r="F467" i="32" a="1"/>
  <c r="F467" i="32" s="1"/>
  <c r="E467" i="32" a="1"/>
  <c r="E467" i="32" s="1"/>
  <c r="D467" i="32" a="1"/>
  <c r="D467" i="32" s="1"/>
  <c r="C467" i="32" a="1"/>
  <c r="C467" i="32" s="1"/>
  <c r="B467" i="32" a="1"/>
  <c r="B467" i="32" s="1"/>
  <c r="A467" i="32" a="1"/>
  <c r="A467" i="32" s="1"/>
  <c r="AA466" i="32" a="1"/>
  <c r="AA466" i="32" s="1"/>
  <c r="Z466" i="32" a="1"/>
  <c r="Z466" i="32" s="1"/>
  <c r="Y466" i="32" a="1"/>
  <c r="Y466" i="32" s="1"/>
  <c r="X466" i="32" a="1"/>
  <c r="X466" i="32" s="1"/>
  <c r="W466" i="32" a="1"/>
  <c r="W466" i="32" s="1"/>
  <c r="V466" i="32" a="1"/>
  <c r="V466" i="32" s="1"/>
  <c r="T466" i="32" a="1"/>
  <c r="T466" i="32" s="1"/>
  <c r="S466" i="32" a="1"/>
  <c r="S466" i="32" s="1"/>
  <c r="R466" i="32" a="1"/>
  <c r="R466" i="32" s="1"/>
  <c r="P466" i="32" a="1"/>
  <c r="P466" i="32" s="1"/>
  <c r="O466" i="32" a="1"/>
  <c r="O466" i="32" s="1"/>
  <c r="N466" i="32" a="1"/>
  <c r="N466" i="32" s="1"/>
  <c r="L466" i="32" a="1"/>
  <c r="L466" i="32" s="1"/>
  <c r="K466" i="32" a="1"/>
  <c r="K466" i="32" s="1"/>
  <c r="J466" i="32" a="1"/>
  <c r="J466" i="32" s="1"/>
  <c r="I466" i="32" a="1"/>
  <c r="I466" i="32" s="1"/>
  <c r="H466" i="32" a="1"/>
  <c r="H466" i="32" s="1"/>
  <c r="G466" i="32" a="1"/>
  <c r="G466" i="32" s="1"/>
  <c r="F466" i="32" a="1"/>
  <c r="F466" i="32" s="1"/>
  <c r="E466" i="32" a="1"/>
  <c r="E466" i="32" s="1"/>
  <c r="D466" i="32" a="1"/>
  <c r="D466" i="32" s="1"/>
  <c r="C466" i="32" a="1"/>
  <c r="C466" i="32" s="1"/>
  <c r="B466" i="32" a="1"/>
  <c r="B466" i="32" s="1"/>
  <c r="A466" i="32" a="1"/>
  <c r="A466" i="32" s="1"/>
  <c r="AA465" i="32" a="1"/>
  <c r="AA465" i="32" s="1"/>
  <c r="Z465" i="32" a="1"/>
  <c r="Z465" i="32" s="1"/>
  <c r="Y465" i="32" a="1"/>
  <c r="Y465" i="32" s="1"/>
  <c r="X465" i="32" a="1"/>
  <c r="X465" i="32" s="1"/>
  <c r="W465" i="32" a="1"/>
  <c r="W465" i="32" s="1"/>
  <c r="V465" i="32" a="1"/>
  <c r="V465" i="32" s="1"/>
  <c r="T465" i="32" a="1"/>
  <c r="T465" i="32" s="1"/>
  <c r="S465" i="32" a="1"/>
  <c r="S465" i="32" s="1"/>
  <c r="R465" i="32" a="1"/>
  <c r="R465" i="32" s="1"/>
  <c r="P465" i="32" a="1"/>
  <c r="P465" i="32" s="1"/>
  <c r="O465" i="32" a="1"/>
  <c r="O465" i="32" s="1"/>
  <c r="N465" i="32" a="1"/>
  <c r="N465" i="32" s="1"/>
  <c r="L465" i="32" a="1"/>
  <c r="L465" i="32" s="1"/>
  <c r="K465" i="32" a="1"/>
  <c r="K465" i="32" s="1"/>
  <c r="J465" i="32" a="1"/>
  <c r="J465" i="32" s="1"/>
  <c r="I465" i="32" a="1"/>
  <c r="I465" i="32" s="1"/>
  <c r="H465" i="32" a="1"/>
  <c r="H465" i="32" s="1"/>
  <c r="G465" i="32" a="1"/>
  <c r="G465" i="32" s="1"/>
  <c r="F465" i="32" a="1"/>
  <c r="F465" i="32" s="1"/>
  <c r="E465" i="32" a="1"/>
  <c r="E465" i="32" s="1"/>
  <c r="D465" i="32" a="1"/>
  <c r="D465" i="32" s="1"/>
  <c r="C465" i="32" a="1"/>
  <c r="C465" i="32" s="1"/>
  <c r="B465" i="32" a="1"/>
  <c r="B465" i="32" s="1"/>
  <c r="A465" i="32" a="1"/>
  <c r="A465" i="32" s="1"/>
  <c r="AA464" i="32" a="1"/>
  <c r="AA464" i="32" s="1"/>
  <c r="Z464" i="32" a="1"/>
  <c r="Z464" i="32" s="1"/>
  <c r="Y464" i="32" a="1"/>
  <c r="Y464" i="32" s="1"/>
  <c r="X464" i="32" a="1"/>
  <c r="X464" i="32" s="1"/>
  <c r="W464" i="32" a="1"/>
  <c r="W464" i="32" s="1"/>
  <c r="V464" i="32" a="1"/>
  <c r="V464" i="32" s="1"/>
  <c r="T464" i="32" a="1"/>
  <c r="T464" i="32" s="1"/>
  <c r="S464" i="32" a="1"/>
  <c r="S464" i="32" s="1"/>
  <c r="R464" i="32" a="1"/>
  <c r="R464" i="32" s="1"/>
  <c r="P464" i="32" a="1"/>
  <c r="P464" i="32" s="1"/>
  <c r="O464" i="32" a="1"/>
  <c r="O464" i="32" s="1"/>
  <c r="N464" i="32" a="1"/>
  <c r="N464" i="32" s="1"/>
  <c r="L464" i="32" a="1"/>
  <c r="L464" i="32" s="1"/>
  <c r="K464" i="32" a="1"/>
  <c r="K464" i="32" s="1"/>
  <c r="J464" i="32" a="1"/>
  <c r="J464" i="32" s="1"/>
  <c r="I464" i="32" a="1"/>
  <c r="I464" i="32" s="1"/>
  <c r="H464" i="32" a="1"/>
  <c r="H464" i="32" s="1"/>
  <c r="G464" i="32" a="1"/>
  <c r="G464" i="32" s="1"/>
  <c r="F464" i="32" a="1"/>
  <c r="F464" i="32" s="1"/>
  <c r="E464" i="32" a="1"/>
  <c r="E464" i="32" s="1"/>
  <c r="D464" i="32" a="1"/>
  <c r="D464" i="32" s="1"/>
  <c r="C464" i="32" a="1"/>
  <c r="C464" i="32" s="1"/>
  <c r="B464" i="32" a="1"/>
  <c r="B464" i="32" s="1"/>
  <c r="A464" i="32" a="1"/>
  <c r="A464" i="32" s="1"/>
  <c r="AA463" i="32" a="1"/>
  <c r="AA463" i="32" s="1"/>
  <c r="Z463" i="32" a="1"/>
  <c r="Z463" i="32" s="1"/>
  <c r="Y463" i="32" a="1"/>
  <c r="Y463" i="32" s="1"/>
  <c r="X463" i="32" a="1"/>
  <c r="X463" i="32" s="1"/>
  <c r="W463" i="32" a="1"/>
  <c r="W463" i="32" s="1"/>
  <c r="V463" i="32" a="1"/>
  <c r="V463" i="32" s="1"/>
  <c r="T463" i="32" a="1"/>
  <c r="T463" i="32" s="1"/>
  <c r="S463" i="32" a="1"/>
  <c r="S463" i="32" s="1"/>
  <c r="R463" i="32" a="1"/>
  <c r="R463" i="32" s="1"/>
  <c r="P463" i="32" a="1"/>
  <c r="P463" i="32" s="1"/>
  <c r="O463" i="32" a="1"/>
  <c r="O463" i="32" s="1"/>
  <c r="N463" i="32" a="1"/>
  <c r="N463" i="32" s="1"/>
  <c r="L463" i="32" a="1"/>
  <c r="L463" i="32" s="1"/>
  <c r="K463" i="32" a="1"/>
  <c r="K463" i="32" s="1"/>
  <c r="J463" i="32" a="1"/>
  <c r="J463" i="32" s="1"/>
  <c r="I463" i="32" a="1"/>
  <c r="I463" i="32" s="1"/>
  <c r="H463" i="32" a="1"/>
  <c r="H463" i="32" s="1"/>
  <c r="G463" i="32" a="1"/>
  <c r="G463" i="32" s="1"/>
  <c r="F463" i="32" a="1"/>
  <c r="F463" i="32" s="1"/>
  <c r="E463" i="32" a="1"/>
  <c r="E463" i="32" s="1"/>
  <c r="D463" i="32" a="1"/>
  <c r="D463" i="32" s="1"/>
  <c r="C463" i="32" a="1"/>
  <c r="C463" i="32" s="1"/>
  <c r="B463" i="32" a="1"/>
  <c r="B463" i="32" s="1"/>
  <c r="A463" i="32" a="1"/>
  <c r="A463" i="32" s="1"/>
  <c r="AA462" i="32" a="1"/>
  <c r="AA462" i="32" s="1"/>
  <c r="Z462" i="32" a="1"/>
  <c r="Z462" i="32" s="1"/>
  <c r="Y462" i="32" a="1"/>
  <c r="Y462" i="32" s="1"/>
  <c r="X462" i="32" a="1"/>
  <c r="X462" i="32" s="1"/>
  <c r="W462" i="32" a="1"/>
  <c r="W462" i="32" s="1"/>
  <c r="V462" i="32" a="1"/>
  <c r="V462" i="32" s="1"/>
  <c r="T462" i="32" a="1"/>
  <c r="T462" i="32" s="1"/>
  <c r="S462" i="32" a="1"/>
  <c r="S462" i="32" s="1"/>
  <c r="R462" i="32" a="1"/>
  <c r="R462" i="32" s="1"/>
  <c r="P462" i="32" a="1"/>
  <c r="P462" i="32" s="1"/>
  <c r="O462" i="32" a="1"/>
  <c r="O462" i="32" s="1"/>
  <c r="N462" i="32" a="1"/>
  <c r="N462" i="32" s="1"/>
  <c r="L462" i="32" a="1"/>
  <c r="L462" i="32" s="1"/>
  <c r="K462" i="32" a="1"/>
  <c r="K462" i="32" s="1"/>
  <c r="J462" i="32" a="1"/>
  <c r="J462" i="32" s="1"/>
  <c r="I462" i="32" a="1"/>
  <c r="I462" i="32" s="1"/>
  <c r="H462" i="32" a="1"/>
  <c r="H462" i="32" s="1"/>
  <c r="G462" i="32" a="1"/>
  <c r="G462" i="32" s="1"/>
  <c r="F462" i="32" a="1"/>
  <c r="F462" i="32" s="1"/>
  <c r="E462" i="32" a="1"/>
  <c r="E462" i="32" s="1"/>
  <c r="D462" i="32" a="1"/>
  <c r="D462" i="32" s="1"/>
  <c r="C462" i="32" a="1"/>
  <c r="C462" i="32" s="1"/>
  <c r="B462" i="32" a="1"/>
  <c r="B462" i="32" s="1"/>
  <c r="A462" i="32" a="1"/>
  <c r="A462" i="32" s="1"/>
  <c r="AA461" i="32" a="1"/>
  <c r="AA461" i="32" s="1"/>
  <c r="Z461" i="32" a="1"/>
  <c r="Z461" i="32" s="1"/>
  <c r="Y461" i="32" a="1"/>
  <c r="Y461" i="32" s="1"/>
  <c r="X461" i="32" a="1"/>
  <c r="X461" i="32" s="1"/>
  <c r="W461" i="32" a="1"/>
  <c r="W461" i="32" s="1"/>
  <c r="V461" i="32" a="1"/>
  <c r="V461" i="32" s="1"/>
  <c r="T461" i="32" a="1"/>
  <c r="T461" i="32" s="1"/>
  <c r="S461" i="32" a="1"/>
  <c r="S461" i="32" s="1"/>
  <c r="R461" i="32" a="1"/>
  <c r="R461" i="32" s="1"/>
  <c r="P461" i="32" a="1"/>
  <c r="P461" i="32" s="1"/>
  <c r="O461" i="32" a="1"/>
  <c r="O461" i="32" s="1"/>
  <c r="N461" i="32" a="1"/>
  <c r="N461" i="32" s="1"/>
  <c r="L461" i="32" a="1"/>
  <c r="L461" i="32" s="1"/>
  <c r="K461" i="32" a="1"/>
  <c r="K461" i="32" s="1"/>
  <c r="J461" i="32" a="1"/>
  <c r="J461" i="32" s="1"/>
  <c r="I461" i="32" a="1"/>
  <c r="I461" i="32" s="1"/>
  <c r="H461" i="32" a="1"/>
  <c r="H461" i="32" s="1"/>
  <c r="G461" i="32" a="1"/>
  <c r="G461" i="32" s="1"/>
  <c r="F461" i="32" a="1"/>
  <c r="F461" i="32" s="1"/>
  <c r="E461" i="32" a="1"/>
  <c r="E461" i="32" s="1"/>
  <c r="D461" i="32" a="1"/>
  <c r="D461" i="32" s="1"/>
  <c r="C461" i="32" a="1"/>
  <c r="C461" i="32" s="1"/>
  <c r="B461" i="32" a="1"/>
  <c r="B461" i="32" s="1"/>
  <c r="A461" i="32" a="1"/>
  <c r="A461" i="32" s="1"/>
  <c r="AA460" i="32" a="1"/>
  <c r="AA460" i="32" s="1"/>
  <c r="Z460" i="32" a="1"/>
  <c r="Z460" i="32" s="1"/>
  <c r="Y460" i="32" a="1"/>
  <c r="Y460" i="32" s="1"/>
  <c r="X460" i="32" a="1"/>
  <c r="X460" i="32" s="1"/>
  <c r="W460" i="32" a="1"/>
  <c r="W460" i="32" s="1"/>
  <c r="V460" i="32" a="1"/>
  <c r="V460" i="32" s="1"/>
  <c r="T460" i="32" a="1"/>
  <c r="T460" i="32" s="1"/>
  <c r="S460" i="32" a="1"/>
  <c r="S460" i="32" s="1"/>
  <c r="R460" i="32" a="1"/>
  <c r="R460" i="32" s="1"/>
  <c r="P460" i="32" a="1"/>
  <c r="P460" i="32" s="1"/>
  <c r="O460" i="32" a="1"/>
  <c r="O460" i="32" s="1"/>
  <c r="N460" i="32" a="1"/>
  <c r="N460" i="32" s="1"/>
  <c r="L460" i="32" a="1"/>
  <c r="L460" i="32" s="1"/>
  <c r="K460" i="32" a="1"/>
  <c r="K460" i="32" s="1"/>
  <c r="J460" i="32" a="1"/>
  <c r="J460" i="32" s="1"/>
  <c r="I460" i="32" a="1"/>
  <c r="I460" i="32" s="1"/>
  <c r="H460" i="32" a="1"/>
  <c r="H460" i="32" s="1"/>
  <c r="G460" i="32" a="1"/>
  <c r="G460" i="32" s="1"/>
  <c r="F460" i="32" a="1"/>
  <c r="F460" i="32" s="1"/>
  <c r="E460" i="32" a="1"/>
  <c r="E460" i="32" s="1"/>
  <c r="D460" i="32" a="1"/>
  <c r="D460" i="32" s="1"/>
  <c r="C460" i="32" a="1"/>
  <c r="C460" i="32" s="1"/>
  <c r="B460" i="32" a="1"/>
  <c r="B460" i="32" s="1"/>
  <c r="A460" i="32" a="1"/>
  <c r="A460" i="32" s="1"/>
  <c r="AA459" i="32" a="1"/>
  <c r="AA459" i="32" s="1"/>
  <c r="Z459" i="32" a="1"/>
  <c r="Z459" i="32" s="1"/>
  <c r="Y459" i="32" a="1"/>
  <c r="Y459" i="32" s="1"/>
  <c r="X459" i="32" a="1"/>
  <c r="X459" i="32" s="1"/>
  <c r="W459" i="32" a="1"/>
  <c r="W459" i="32" s="1"/>
  <c r="V459" i="32" a="1"/>
  <c r="V459" i="32" s="1"/>
  <c r="T459" i="32" a="1"/>
  <c r="T459" i="32" s="1"/>
  <c r="S459" i="32" a="1"/>
  <c r="S459" i="32" s="1"/>
  <c r="R459" i="32" a="1"/>
  <c r="R459" i="32" s="1"/>
  <c r="P459" i="32" a="1"/>
  <c r="P459" i="32" s="1"/>
  <c r="O459" i="32" a="1"/>
  <c r="O459" i="32" s="1"/>
  <c r="N459" i="32" a="1"/>
  <c r="N459" i="32" s="1"/>
  <c r="L459" i="32" a="1"/>
  <c r="L459" i="32" s="1"/>
  <c r="K459" i="32" a="1"/>
  <c r="K459" i="32" s="1"/>
  <c r="J459" i="32" a="1"/>
  <c r="J459" i="32" s="1"/>
  <c r="I459" i="32" a="1"/>
  <c r="I459" i="32" s="1"/>
  <c r="H459" i="32" a="1"/>
  <c r="H459" i="32" s="1"/>
  <c r="G459" i="32" a="1"/>
  <c r="G459" i="32" s="1"/>
  <c r="F459" i="32" a="1"/>
  <c r="F459" i="32" s="1"/>
  <c r="E459" i="32" a="1"/>
  <c r="E459" i="32" s="1"/>
  <c r="D459" i="32" a="1"/>
  <c r="D459" i="32" s="1"/>
  <c r="C459" i="32" a="1"/>
  <c r="C459" i="32" s="1"/>
  <c r="B459" i="32" a="1"/>
  <c r="B459" i="32" s="1"/>
  <c r="A459" i="32" a="1"/>
  <c r="A459" i="32" s="1"/>
  <c r="AA458" i="32" a="1"/>
  <c r="AA458" i="32" s="1"/>
  <c r="Z458" i="32" a="1"/>
  <c r="Z458" i="32" s="1"/>
  <c r="Y458" i="32" a="1"/>
  <c r="Y458" i="32" s="1"/>
  <c r="X458" i="32" a="1"/>
  <c r="X458" i="32" s="1"/>
  <c r="W458" i="32" a="1"/>
  <c r="W458" i="32" s="1"/>
  <c r="V458" i="32" a="1"/>
  <c r="V458" i="32" s="1"/>
  <c r="T458" i="32" a="1"/>
  <c r="T458" i="32" s="1"/>
  <c r="S458" i="32" a="1"/>
  <c r="S458" i="32" s="1"/>
  <c r="R458" i="32" a="1"/>
  <c r="R458" i="32" s="1"/>
  <c r="P458" i="32" a="1"/>
  <c r="P458" i="32" s="1"/>
  <c r="O458" i="32" a="1"/>
  <c r="O458" i="32" s="1"/>
  <c r="N458" i="32" a="1"/>
  <c r="N458" i="32" s="1"/>
  <c r="L458" i="32" a="1"/>
  <c r="L458" i="32" s="1"/>
  <c r="K458" i="32" a="1"/>
  <c r="K458" i="32" s="1"/>
  <c r="J458" i="32" a="1"/>
  <c r="J458" i="32" s="1"/>
  <c r="I458" i="32" a="1"/>
  <c r="I458" i="32" s="1"/>
  <c r="H458" i="32" a="1"/>
  <c r="H458" i="32" s="1"/>
  <c r="G458" i="32" a="1"/>
  <c r="G458" i="32" s="1"/>
  <c r="F458" i="32" a="1"/>
  <c r="F458" i="32" s="1"/>
  <c r="E458" i="32" a="1"/>
  <c r="E458" i="32" s="1"/>
  <c r="D458" i="32" a="1"/>
  <c r="D458" i="32" s="1"/>
  <c r="C458" i="32" a="1"/>
  <c r="C458" i="32" s="1"/>
  <c r="B458" i="32" a="1"/>
  <c r="B458" i="32" s="1"/>
  <c r="A458" i="32" a="1"/>
  <c r="A458" i="32" s="1"/>
  <c r="AA457" i="32" a="1"/>
  <c r="AA457" i="32" s="1"/>
  <c r="Z457" i="32" a="1"/>
  <c r="Z457" i="32" s="1"/>
  <c r="Y457" i="32" a="1"/>
  <c r="Y457" i="32" s="1"/>
  <c r="X457" i="32" a="1"/>
  <c r="X457" i="32" s="1"/>
  <c r="W457" i="32" a="1"/>
  <c r="W457" i="32" s="1"/>
  <c r="V457" i="32" a="1"/>
  <c r="V457" i="32" s="1"/>
  <c r="T457" i="32" a="1"/>
  <c r="T457" i="32" s="1"/>
  <c r="S457" i="32" a="1"/>
  <c r="S457" i="32" s="1"/>
  <c r="R457" i="32" a="1"/>
  <c r="R457" i="32" s="1"/>
  <c r="P457" i="32" a="1"/>
  <c r="P457" i="32" s="1"/>
  <c r="O457" i="32" a="1"/>
  <c r="O457" i="32" s="1"/>
  <c r="N457" i="32" a="1"/>
  <c r="N457" i="32" s="1"/>
  <c r="L457" i="32" a="1"/>
  <c r="L457" i="32" s="1"/>
  <c r="K457" i="32" a="1"/>
  <c r="K457" i="32" s="1"/>
  <c r="J457" i="32" a="1"/>
  <c r="J457" i="32" s="1"/>
  <c r="I457" i="32" a="1"/>
  <c r="I457" i="32" s="1"/>
  <c r="H457" i="32" a="1"/>
  <c r="H457" i="32" s="1"/>
  <c r="G457" i="32" a="1"/>
  <c r="G457" i="32" s="1"/>
  <c r="F457" i="32" a="1"/>
  <c r="F457" i="32" s="1"/>
  <c r="E457" i="32" a="1"/>
  <c r="E457" i="32" s="1"/>
  <c r="D457" i="32" a="1"/>
  <c r="D457" i="32" s="1"/>
  <c r="C457" i="32" a="1"/>
  <c r="C457" i="32" s="1"/>
  <c r="B457" i="32" a="1"/>
  <c r="B457" i="32" s="1"/>
  <c r="A457" i="32" a="1"/>
  <c r="A457" i="32" s="1"/>
  <c r="AA456" i="32" a="1"/>
  <c r="AA456" i="32" s="1"/>
  <c r="Z456" i="32" a="1"/>
  <c r="Z456" i="32" s="1"/>
  <c r="Y456" i="32" a="1"/>
  <c r="Y456" i="32" s="1"/>
  <c r="X456" i="32" a="1"/>
  <c r="X456" i="32" s="1"/>
  <c r="W456" i="32" a="1"/>
  <c r="W456" i="32" s="1"/>
  <c r="V456" i="32" a="1"/>
  <c r="V456" i="32" s="1"/>
  <c r="T456" i="32" a="1"/>
  <c r="T456" i="32" s="1"/>
  <c r="S456" i="32" a="1"/>
  <c r="S456" i="32" s="1"/>
  <c r="R456" i="32" a="1"/>
  <c r="R456" i="32" s="1"/>
  <c r="P456" i="32" a="1"/>
  <c r="P456" i="32" s="1"/>
  <c r="O456" i="32" a="1"/>
  <c r="O456" i="32" s="1"/>
  <c r="N456" i="32" a="1"/>
  <c r="N456" i="32" s="1"/>
  <c r="L456" i="32" a="1"/>
  <c r="L456" i="32" s="1"/>
  <c r="K456" i="32" a="1"/>
  <c r="K456" i="32" s="1"/>
  <c r="J456" i="32" a="1"/>
  <c r="J456" i="32" s="1"/>
  <c r="I456" i="32" a="1"/>
  <c r="I456" i="32" s="1"/>
  <c r="H456" i="32" a="1"/>
  <c r="H456" i="32" s="1"/>
  <c r="G456" i="32" a="1"/>
  <c r="G456" i="32" s="1"/>
  <c r="F456" i="32" a="1"/>
  <c r="F456" i="32" s="1"/>
  <c r="E456" i="32" a="1"/>
  <c r="E456" i="32" s="1"/>
  <c r="D456" i="32" a="1"/>
  <c r="D456" i="32" s="1"/>
  <c r="C456" i="32" a="1"/>
  <c r="C456" i="32" s="1"/>
  <c r="B456" i="32" a="1"/>
  <c r="B456" i="32" s="1"/>
  <c r="A456" i="32" a="1"/>
  <c r="A456" i="32" s="1"/>
  <c r="AA455" i="32" a="1"/>
  <c r="AA455" i="32" s="1"/>
  <c r="Z455" i="32" a="1"/>
  <c r="Z455" i="32" s="1"/>
  <c r="Y455" i="32" a="1"/>
  <c r="Y455" i="32" s="1"/>
  <c r="X455" i="32" a="1"/>
  <c r="X455" i="32" s="1"/>
  <c r="W455" i="32" a="1"/>
  <c r="W455" i="32" s="1"/>
  <c r="V455" i="32" a="1"/>
  <c r="V455" i="32" s="1"/>
  <c r="T455" i="32" a="1"/>
  <c r="T455" i="32" s="1"/>
  <c r="S455" i="32" a="1"/>
  <c r="S455" i="32" s="1"/>
  <c r="R455" i="32" a="1"/>
  <c r="R455" i="32" s="1"/>
  <c r="P455" i="32" a="1"/>
  <c r="P455" i="32" s="1"/>
  <c r="O455" i="32" a="1"/>
  <c r="O455" i="32" s="1"/>
  <c r="N455" i="32" a="1"/>
  <c r="N455" i="32" s="1"/>
  <c r="L455" i="32" a="1"/>
  <c r="L455" i="32" s="1"/>
  <c r="K455" i="32" a="1"/>
  <c r="K455" i="32" s="1"/>
  <c r="J455" i="32" a="1"/>
  <c r="J455" i="32" s="1"/>
  <c r="I455" i="32" a="1"/>
  <c r="I455" i="32" s="1"/>
  <c r="H455" i="32" a="1"/>
  <c r="H455" i="32" s="1"/>
  <c r="G455" i="32" a="1"/>
  <c r="G455" i="32" s="1"/>
  <c r="F455" i="32" a="1"/>
  <c r="F455" i="32" s="1"/>
  <c r="E455" i="32" a="1"/>
  <c r="E455" i="32" s="1"/>
  <c r="D455" i="32" a="1"/>
  <c r="D455" i="32" s="1"/>
  <c r="C455" i="32" a="1"/>
  <c r="C455" i="32" s="1"/>
  <c r="B455" i="32" a="1"/>
  <c r="B455" i="32" s="1"/>
  <c r="A455" i="32" a="1"/>
  <c r="A455" i="32" s="1"/>
  <c r="AA454" i="32" a="1"/>
  <c r="AA454" i="32" s="1"/>
  <c r="Z454" i="32" a="1"/>
  <c r="Z454" i="32" s="1"/>
  <c r="Y454" i="32" a="1"/>
  <c r="Y454" i="32" s="1"/>
  <c r="X454" i="32" a="1"/>
  <c r="X454" i="32" s="1"/>
  <c r="W454" i="32" a="1"/>
  <c r="W454" i="32" s="1"/>
  <c r="V454" i="32" a="1"/>
  <c r="V454" i="32" s="1"/>
  <c r="T454" i="32" a="1"/>
  <c r="T454" i="32" s="1"/>
  <c r="S454" i="32" a="1"/>
  <c r="S454" i="32" s="1"/>
  <c r="R454" i="32" a="1"/>
  <c r="R454" i="32" s="1"/>
  <c r="P454" i="32" a="1"/>
  <c r="P454" i="32" s="1"/>
  <c r="O454" i="32" a="1"/>
  <c r="O454" i="32" s="1"/>
  <c r="N454" i="32" a="1"/>
  <c r="N454" i="32" s="1"/>
  <c r="L454" i="32" a="1"/>
  <c r="L454" i="32" s="1"/>
  <c r="K454" i="32" a="1"/>
  <c r="K454" i="32" s="1"/>
  <c r="J454" i="32" a="1"/>
  <c r="J454" i="32" s="1"/>
  <c r="I454" i="32" a="1"/>
  <c r="I454" i="32" s="1"/>
  <c r="H454" i="32" a="1"/>
  <c r="H454" i="32" s="1"/>
  <c r="G454" i="32" a="1"/>
  <c r="G454" i="32" s="1"/>
  <c r="F454" i="32" a="1"/>
  <c r="F454" i="32" s="1"/>
  <c r="E454" i="32" a="1"/>
  <c r="E454" i="32" s="1"/>
  <c r="D454" i="32" a="1"/>
  <c r="D454" i="32" s="1"/>
  <c r="C454" i="32" a="1"/>
  <c r="C454" i="32" s="1"/>
  <c r="B454" i="32" a="1"/>
  <c r="B454" i="32" s="1"/>
  <c r="A454" i="32" a="1"/>
  <c r="A454" i="32" s="1"/>
  <c r="AA453" i="32" a="1"/>
  <c r="AA453" i="32" s="1"/>
  <c r="Z453" i="32" a="1"/>
  <c r="Z453" i="32" s="1"/>
  <c r="Y453" i="32" a="1"/>
  <c r="Y453" i="32" s="1"/>
  <c r="X453" i="32" a="1"/>
  <c r="X453" i="32" s="1"/>
  <c r="W453" i="32" a="1"/>
  <c r="W453" i="32" s="1"/>
  <c r="V453" i="32" a="1"/>
  <c r="V453" i="32" s="1"/>
  <c r="T453" i="32" a="1"/>
  <c r="T453" i="32" s="1"/>
  <c r="S453" i="32" a="1"/>
  <c r="S453" i="32" s="1"/>
  <c r="R453" i="32" a="1"/>
  <c r="R453" i="32" s="1"/>
  <c r="P453" i="32" a="1"/>
  <c r="P453" i="32" s="1"/>
  <c r="O453" i="32" a="1"/>
  <c r="O453" i="32" s="1"/>
  <c r="N453" i="32" a="1"/>
  <c r="N453" i="32" s="1"/>
  <c r="L453" i="32" a="1"/>
  <c r="L453" i="32" s="1"/>
  <c r="K453" i="32" a="1"/>
  <c r="K453" i="32" s="1"/>
  <c r="J453" i="32" a="1"/>
  <c r="J453" i="32" s="1"/>
  <c r="I453" i="32" a="1"/>
  <c r="I453" i="32" s="1"/>
  <c r="H453" i="32" a="1"/>
  <c r="H453" i="32" s="1"/>
  <c r="G453" i="32" a="1"/>
  <c r="G453" i="32" s="1"/>
  <c r="F453" i="32" a="1"/>
  <c r="F453" i="32" s="1"/>
  <c r="E453" i="32" a="1"/>
  <c r="E453" i="32" s="1"/>
  <c r="D453" i="32" a="1"/>
  <c r="D453" i="32" s="1"/>
  <c r="C453" i="32" a="1"/>
  <c r="C453" i="32" s="1"/>
  <c r="B453" i="32" a="1"/>
  <c r="B453" i="32" s="1"/>
  <c r="A453" i="32" a="1"/>
  <c r="A453" i="32" s="1"/>
  <c r="AA452" i="32" a="1"/>
  <c r="AA452" i="32" s="1"/>
  <c r="Z452" i="32" a="1"/>
  <c r="Z452" i="32" s="1"/>
  <c r="Y452" i="32" a="1"/>
  <c r="Y452" i="32" s="1"/>
  <c r="X452" i="32" a="1"/>
  <c r="X452" i="32" s="1"/>
  <c r="W452" i="32" a="1"/>
  <c r="W452" i="32" s="1"/>
  <c r="V452" i="32" a="1"/>
  <c r="V452" i="32" s="1"/>
  <c r="T452" i="32" a="1"/>
  <c r="T452" i="32" s="1"/>
  <c r="S452" i="32" a="1"/>
  <c r="S452" i="32" s="1"/>
  <c r="R452" i="32" a="1"/>
  <c r="R452" i="32" s="1"/>
  <c r="P452" i="32" a="1"/>
  <c r="P452" i="32" s="1"/>
  <c r="O452" i="32" a="1"/>
  <c r="O452" i="32" s="1"/>
  <c r="N452" i="32" a="1"/>
  <c r="N452" i="32" s="1"/>
  <c r="L452" i="32" a="1"/>
  <c r="L452" i="32" s="1"/>
  <c r="K452" i="32" a="1"/>
  <c r="K452" i="32" s="1"/>
  <c r="J452" i="32" a="1"/>
  <c r="J452" i="32" s="1"/>
  <c r="I452" i="32" a="1"/>
  <c r="I452" i="32" s="1"/>
  <c r="H452" i="32" a="1"/>
  <c r="H452" i="32" s="1"/>
  <c r="G452" i="32" a="1"/>
  <c r="G452" i="32" s="1"/>
  <c r="F452" i="32" a="1"/>
  <c r="F452" i="32" s="1"/>
  <c r="E452" i="32" a="1"/>
  <c r="E452" i="32" s="1"/>
  <c r="D452" i="32" a="1"/>
  <c r="D452" i="32" s="1"/>
  <c r="C452" i="32" a="1"/>
  <c r="C452" i="32" s="1"/>
  <c r="B452" i="32" a="1"/>
  <c r="B452" i="32" s="1"/>
  <c r="A452" i="32" a="1"/>
  <c r="A452" i="32" s="1"/>
  <c r="AA451" i="32" a="1"/>
  <c r="AA451" i="32" s="1"/>
  <c r="Z451" i="32" a="1"/>
  <c r="Z451" i="32" s="1"/>
  <c r="Y451" i="32" a="1"/>
  <c r="Y451" i="32" s="1"/>
  <c r="X451" i="32" a="1"/>
  <c r="X451" i="32" s="1"/>
  <c r="W451" i="32" a="1"/>
  <c r="W451" i="32" s="1"/>
  <c r="V451" i="32" a="1"/>
  <c r="V451" i="32" s="1"/>
  <c r="T451" i="32" a="1"/>
  <c r="T451" i="32" s="1"/>
  <c r="S451" i="32" a="1"/>
  <c r="S451" i="32" s="1"/>
  <c r="R451" i="32" a="1"/>
  <c r="R451" i="32" s="1"/>
  <c r="P451" i="32" a="1"/>
  <c r="P451" i="32" s="1"/>
  <c r="O451" i="32" a="1"/>
  <c r="O451" i="32" s="1"/>
  <c r="N451" i="32" a="1"/>
  <c r="N451" i="32" s="1"/>
  <c r="L451" i="32" a="1"/>
  <c r="L451" i="32" s="1"/>
  <c r="K451" i="32" a="1"/>
  <c r="K451" i="32" s="1"/>
  <c r="J451" i="32" a="1"/>
  <c r="J451" i="32" s="1"/>
  <c r="I451" i="32" a="1"/>
  <c r="I451" i="32" s="1"/>
  <c r="H451" i="32" a="1"/>
  <c r="H451" i="32" s="1"/>
  <c r="G451" i="32" a="1"/>
  <c r="G451" i="32" s="1"/>
  <c r="F451" i="32" a="1"/>
  <c r="F451" i="32" s="1"/>
  <c r="E451" i="32" a="1"/>
  <c r="E451" i="32" s="1"/>
  <c r="D451" i="32" a="1"/>
  <c r="D451" i="32" s="1"/>
  <c r="C451" i="32" a="1"/>
  <c r="C451" i="32" s="1"/>
  <c r="B451" i="32" a="1"/>
  <c r="B451" i="32" s="1"/>
  <c r="A451" i="32" a="1"/>
  <c r="A451" i="32" s="1"/>
  <c r="AA450" i="32" a="1"/>
  <c r="AA450" i="32" s="1"/>
  <c r="Z450" i="32" a="1"/>
  <c r="Z450" i="32" s="1"/>
  <c r="Y450" i="32" a="1"/>
  <c r="Y450" i="32" s="1"/>
  <c r="X450" i="32" a="1"/>
  <c r="X450" i="32" s="1"/>
  <c r="W450" i="32" a="1"/>
  <c r="W450" i="32" s="1"/>
  <c r="V450" i="32" a="1"/>
  <c r="V450" i="32" s="1"/>
  <c r="T450" i="32" a="1"/>
  <c r="T450" i="32" s="1"/>
  <c r="S450" i="32" a="1"/>
  <c r="S450" i="32" s="1"/>
  <c r="R450" i="32" a="1"/>
  <c r="R450" i="32" s="1"/>
  <c r="P450" i="32" a="1"/>
  <c r="P450" i="32" s="1"/>
  <c r="O450" i="32" a="1"/>
  <c r="O450" i="32" s="1"/>
  <c r="N450" i="32" a="1"/>
  <c r="N450" i="32" s="1"/>
  <c r="L450" i="32" a="1"/>
  <c r="L450" i="32" s="1"/>
  <c r="K450" i="32" a="1"/>
  <c r="K450" i="32" s="1"/>
  <c r="J450" i="32" a="1"/>
  <c r="J450" i="32" s="1"/>
  <c r="I450" i="32" a="1"/>
  <c r="I450" i="32" s="1"/>
  <c r="H450" i="32" a="1"/>
  <c r="H450" i="32" s="1"/>
  <c r="G450" i="32" a="1"/>
  <c r="G450" i="32" s="1"/>
  <c r="F450" i="32" a="1"/>
  <c r="F450" i="32" s="1"/>
  <c r="E450" i="32" a="1"/>
  <c r="E450" i="32" s="1"/>
  <c r="D450" i="32" a="1"/>
  <c r="D450" i="32" s="1"/>
  <c r="C450" i="32" a="1"/>
  <c r="C450" i="32" s="1"/>
  <c r="B450" i="32" a="1"/>
  <c r="B450" i="32" s="1"/>
  <c r="A450" i="32" a="1"/>
  <c r="A450" i="32" s="1"/>
  <c r="AA449" i="32" a="1"/>
  <c r="AA449" i="32" s="1"/>
  <c r="Z449" i="32" a="1"/>
  <c r="Z449" i="32" s="1"/>
  <c r="Y449" i="32" a="1"/>
  <c r="Y449" i="32" s="1"/>
  <c r="X449" i="32" a="1"/>
  <c r="X449" i="32" s="1"/>
  <c r="W449" i="32" a="1"/>
  <c r="W449" i="32" s="1"/>
  <c r="V449" i="32" a="1"/>
  <c r="V449" i="32" s="1"/>
  <c r="T449" i="32" a="1"/>
  <c r="T449" i="32" s="1"/>
  <c r="S449" i="32" a="1"/>
  <c r="S449" i="32" s="1"/>
  <c r="R449" i="32" a="1"/>
  <c r="R449" i="32" s="1"/>
  <c r="P449" i="32" a="1"/>
  <c r="P449" i="32" s="1"/>
  <c r="O449" i="32" a="1"/>
  <c r="O449" i="32" s="1"/>
  <c r="N449" i="32" a="1"/>
  <c r="N449" i="32" s="1"/>
  <c r="L449" i="32" a="1"/>
  <c r="L449" i="32" s="1"/>
  <c r="K449" i="32" a="1"/>
  <c r="K449" i="32" s="1"/>
  <c r="J449" i="32" a="1"/>
  <c r="J449" i="32" s="1"/>
  <c r="I449" i="32" a="1"/>
  <c r="I449" i="32" s="1"/>
  <c r="H449" i="32" a="1"/>
  <c r="H449" i="32" s="1"/>
  <c r="G449" i="32" a="1"/>
  <c r="G449" i="32" s="1"/>
  <c r="F449" i="32" a="1"/>
  <c r="F449" i="32" s="1"/>
  <c r="E449" i="32" a="1"/>
  <c r="E449" i="32" s="1"/>
  <c r="D449" i="32" a="1"/>
  <c r="D449" i="32" s="1"/>
  <c r="C449" i="32" a="1"/>
  <c r="C449" i="32" s="1"/>
  <c r="B449" i="32" a="1"/>
  <c r="B449" i="32" s="1"/>
  <c r="A449" i="32" a="1"/>
  <c r="A449" i="32" s="1"/>
  <c r="AA448" i="32" a="1"/>
  <c r="AA448" i="32" s="1"/>
  <c r="Z448" i="32" a="1"/>
  <c r="Z448" i="32" s="1"/>
  <c r="Y448" i="32" a="1"/>
  <c r="Y448" i="32" s="1"/>
  <c r="X448" i="32" a="1"/>
  <c r="X448" i="32" s="1"/>
  <c r="W448" i="32" a="1"/>
  <c r="W448" i="32" s="1"/>
  <c r="V448" i="32" a="1"/>
  <c r="V448" i="32" s="1"/>
  <c r="T448" i="32" a="1"/>
  <c r="T448" i="32" s="1"/>
  <c r="S448" i="32" a="1"/>
  <c r="S448" i="32" s="1"/>
  <c r="R448" i="32" a="1"/>
  <c r="R448" i="32" s="1"/>
  <c r="P448" i="32" a="1"/>
  <c r="P448" i="32" s="1"/>
  <c r="O448" i="32" a="1"/>
  <c r="O448" i="32" s="1"/>
  <c r="N448" i="32" a="1"/>
  <c r="N448" i="32" s="1"/>
  <c r="L448" i="32" a="1"/>
  <c r="L448" i="32" s="1"/>
  <c r="K448" i="32" a="1"/>
  <c r="K448" i="32" s="1"/>
  <c r="J448" i="32" a="1"/>
  <c r="J448" i="32" s="1"/>
  <c r="I448" i="32" a="1"/>
  <c r="I448" i="32" s="1"/>
  <c r="H448" i="32" a="1"/>
  <c r="H448" i="32" s="1"/>
  <c r="G448" i="32" a="1"/>
  <c r="G448" i="32" s="1"/>
  <c r="F448" i="32" a="1"/>
  <c r="F448" i="32" s="1"/>
  <c r="E448" i="32" a="1"/>
  <c r="E448" i="32" s="1"/>
  <c r="D448" i="32" a="1"/>
  <c r="D448" i="32" s="1"/>
  <c r="C448" i="32" a="1"/>
  <c r="C448" i="32" s="1"/>
  <c r="B448" i="32" a="1"/>
  <c r="B448" i="32" s="1"/>
  <c r="A448" i="32" a="1"/>
  <c r="A448" i="32" s="1"/>
  <c r="AA447" i="32" a="1"/>
  <c r="AA447" i="32" s="1"/>
  <c r="Z447" i="32" a="1"/>
  <c r="Z447" i="32" s="1"/>
  <c r="Y447" i="32" a="1"/>
  <c r="Y447" i="32" s="1"/>
  <c r="X447" i="32" a="1"/>
  <c r="X447" i="32" s="1"/>
  <c r="W447" i="32" a="1"/>
  <c r="W447" i="32" s="1"/>
  <c r="V447" i="32" a="1"/>
  <c r="V447" i="32" s="1"/>
  <c r="T447" i="32" a="1"/>
  <c r="T447" i="32" s="1"/>
  <c r="S447" i="32" a="1"/>
  <c r="S447" i="32" s="1"/>
  <c r="R447" i="32" a="1"/>
  <c r="R447" i="32" s="1"/>
  <c r="P447" i="32" a="1"/>
  <c r="P447" i="32" s="1"/>
  <c r="O447" i="32" a="1"/>
  <c r="O447" i="32" s="1"/>
  <c r="N447" i="32" a="1"/>
  <c r="N447" i="32" s="1"/>
  <c r="L447" i="32" a="1"/>
  <c r="L447" i="32" s="1"/>
  <c r="K447" i="32" a="1"/>
  <c r="K447" i="32" s="1"/>
  <c r="J447" i="32" a="1"/>
  <c r="J447" i="32" s="1"/>
  <c r="I447" i="32" a="1"/>
  <c r="I447" i="32" s="1"/>
  <c r="H447" i="32" a="1"/>
  <c r="H447" i="32" s="1"/>
  <c r="G447" i="32" a="1"/>
  <c r="G447" i="32" s="1"/>
  <c r="F447" i="32" a="1"/>
  <c r="F447" i="32" s="1"/>
  <c r="E447" i="32" a="1"/>
  <c r="E447" i="32" s="1"/>
  <c r="D447" i="32" a="1"/>
  <c r="D447" i="32" s="1"/>
  <c r="C447" i="32" a="1"/>
  <c r="C447" i="32" s="1"/>
  <c r="B447" i="32" a="1"/>
  <c r="B447" i="32" s="1"/>
  <c r="A447" i="32" a="1"/>
  <c r="A447" i="32" s="1"/>
  <c r="AA446" i="32" a="1"/>
  <c r="AA446" i="32" s="1"/>
  <c r="Z446" i="32" a="1"/>
  <c r="Z446" i="32" s="1"/>
  <c r="Y446" i="32" a="1"/>
  <c r="Y446" i="32" s="1"/>
  <c r="X446" i="32" a="1"/>
  <c r="X446" i="32" s="1"/>
  <c r="W446" i="32" a="1"/>
  <c r="W446" i="32" s="1"/>
  <c r="V446" i="32" a="1"/>
  <c r="V446" i="32" s="1"/>
  <c r="T446" i="32" a="1"/>
  <c r="T446" i="32" s="1"/>
  <c r="S446" i="32" a="1"/>
  <c r="S446" i="32" s="1"/>
  <c r="R446" i="32" a="1"/>
  <c r="R446" i="32" s="1"/>
  <c r="P446" i="32" a="1"/>
  <c r="P446" i="32" s="1"/>
  <c r="O446" i="32" a="1"/>
  <c r="O446" i="32" s="1"/>
  <c r="N446" i="32" a="1"/>
  <c r="N446" i="32" s="1"/>
  <c r="L446" i="32" a="1"/>
  <c r="L446" i="32" s="1"/>
  <c r="K446" i="32" a="1"/>
  <c r="K446" i="32" s="1"/>
  <c r="J446" i="32" a="1"/>
  <c r="J446" i="32" s="1"/>
  <c r="I446" i="32" a="1"/>
  <c r="I446" i="32" s="1"/>
  <c r="H446" i="32" a="1"/>
  <c r="H446" i="32" s="1"/>
  <c r="G446" i="32" a="1"/>
  <c r="G446" i="32" s="1"/>
  <c r="F446" i="32" a="1"/>
  <c r="F446" i="32" s="1"/>
  <c r="E446" i="32" a="1"/>
  <c r="E446" i="32" s="1"/>
  <c r="D446" i="32" a="1"/>
  <c r="D446" i="32" s="1"/>
  <c r="C446" i="32" a="1"/>
  <c r="C446" i="32" s="1"/>
  <c r="B446" i="32" a="1"/>
  <c r="B446" i="32" s="1"/>
  <c r="A446" i="32" a="1"/>
  <c r="A446" i="32" s="1"/>
  <c r="AA445" i="32" a="1"/>
  <c r="AA445" i="32" s="1"/>
  <c r="Z445" i="32" a="1"/>
  <c r="Z445" i="32" s="1"/>
  <c r="Y445" i="32" a="1"/>
  <c r="Y445" i="32" s="1"/>
  <c r="X445" i="32" a="1"/>
  <c r="X445" i="32" s="1"/>
  <c r="W445" i="32" a="1"/>
  <c r="W445" i="32" s="1"/>
  <c r="V445" i="32" a="1"/>
  <c r="V445" i="32" s="1"/>
  <c r="T445" i="32" a="1"/>
  <c r="T445" i="32" s="1"/>
  <c r="S445" i="32" a="1"/>
  <c r="S445" i="32" s="1"/>
  <c r="R445" i="32" a="1"/>
  <c r="R445" i="32" s="1"/>
  <c r="P445" i="32" a="1"/>
  <c r="P445" i="32" s="1"/>
  <c r="O445" i="32" a="1"/>
  <c r="O445" i="32" s="1"/>
  <c r="N445" i="32" a="1"/>
  <c r="N445" i="32" s="1"/>
  <c r="L445" i="32" a="1"/>
  <c r="L445" i="32" s="1"/>
  <c r="K445" i="32" a="1"/>
  <c r="K445" i="32" s="1"/>
  <c r="J445" i="32" a="1"/>
  <c r="J445" i="32" s="1"/>
  <c r="I445" i="32" a="1"/>
  <c r="I445" i="32" s="1"/>
  <c r="H445" i="32" a="1"/>
  <c r="H445" i="32" s="1"/>
  <c r="G445" i="32" a="1"/>
  <c r="G445" i="32" s="1"/>
  <c r="F445" i="32" a="1"/>
  <c r="F445" i="32" s="1"/>
  <c r="E445" i="32" a="1"/>
  <c r="E445" i="32" s="1"/>
  <c r="D445" i="32" a="1"/>
  <c r="D445" i="32" s="1"/>
  <c r="C445" i="32" a="1"/>
  <c r="C445" i="32" s="1"/>
  <c r="B445" i="32" a="1"/>
  <c r="B445" i="32" s="1"/>
  <c r="A445" i="32" a="1"/>
  <c r="A445" i="32" s="1"/>
  <c r="AA444" i="32" a="1"/>
  <c r="AA444" i="32" s="1"/>
  <c r="Z444" i="32" a="1"/>
  <c r="Z444" i="32" s="1"/>
  <c r="Y444" i="32" a="1"/>
  <c r="Y444" i="32" s="1"/>
  <c r="X444" i="32" a="1"/>
  <c r="X444" i="32" s="1"/>
  <c r="W444" i="32" a="1"/>
  <c r="W444" i="32" s="1"/>
  <c r="V444" i="32" a="1"/>
  <c r="V444" i="32" s="1"/>
  <c r="T444" i="32" a="1"/>
  <c r="T444" i="32" s="1"/>
  <c r="S444" i="32" a="1"/>
  <c r="S444" i="32" s="1"/>
  <c r="R444" i="32" a="1"/>
  <c r="R444" i="32" s="1"/>
  <c r="P444" i="32" a="1"/>
  <c r="P444" i="32" s="1"/>
  <c r="O444" i="32" a="1"/>
  <c r="O444" i="32" s="1"/>
  <c r="N444" i="32" a="1"/>
  <c r="N444" i="32" s="1"/>
  <c r="L444" i="32" a="1"/>
  <c r="L444" i="32" s="1"/>
  <c r="K444" i="32" a="1"/>
  <c r="K444" i="32" s="1"/>
  <c r="J444" i="32" a="1"/>
  <c r="J444" i="32" s="1"/>
  <c r="I444" i="32" a="1"/>
  <c r="I444" i="32" s="1"/>
  <c r="H444" i="32" a="1"/>
  <c r="H444" i="32" s="1"/>
  <c r="G444" i="32" a="1"/>
  <c r="G444" i="32" s="1"/>
  <c r="F444" i="32" a="1"/>
  <c r="F444" i="32" s="1"/>
  <c r="E444" i="32" a="1"/>
  <c r="E444" i="32" s="1"/>
  <c r="D444" i="32" a="1"/>
  <c r="D444" i="32" s="1"/>
  <c r="C444" i="32" a="1"/>
  <c r="C444" i="32" s="1"/>
  <c r="B444" i="32" a="1"/>
  <c r="B444" i="32" s="1"/>
  <c r="A444" i="32" a="1"/>
  <c r="A444" i="32" s="1"/>
  <c r="AA443" i="32" a="1"/>
  <c r="AA443" i="32" s="1"/>
  <c r="Z443" i="32" a="1"/>
  <c r="Z443" i="32" s="1"/>
  <c r="Y443" i="32" a="1"/>
  <c r="Y443" i="32" s="1"/>
  <c r="X443" i="32" a="1"/>
  <c r="X443" i="32" s="1"/>
  <c r="W443" i="32" a="1"/>
  <c r="W443" i="32" s="1"/>
  <c r="V443" i="32" a="1"/>
  <c r="V443" i="32" s="1"/>
  <c r="T443" i="32" a="1"/>
  <c r="T443" i="32" s="1"/>
  <c r="S443" i="32" a="1"/>
  <c r="S443" i="32" s="1"/>
  <c r="R443" i="32" a="1"/>
  <c r="R443" i="32" s="1"/>
  <c r="P443" i="32" a="1"/>
  <c r="P443" i="32" s="1"/>
  <c r="O443" i="32" a="1"/>
  <c r="O443" i="32" s="1"/>
  <c r="N443" i="32" a="1"/>
  <c r="N443" i="32" s="1"/>
  <c r="L443" i="32" a="1"/>
  <c r="L443" i="32" s="1"/>
  <c r="K443" i="32" a="1"/>
  <c r="K443" i="32" s="1"/>
  <c r="J443" i="32" a="1"/>
  <c r="J443" i="32" s="1"/>
  <c r="I443" i="32" a="1"/>
  <c r="I443" i="32" s="1"/>
  <c r="H443" i="32" a="1"/>
  <c r="H443" i="32" s="1"/>
  <c r="G443" i="32" a="1"/>
  <c r="G443" i="32" s="1"/>
  <c r="F443" i="32" a="1"/>
  <c r="F443" i="32" s="1"/>
  <c r="E443" i="32" a="1"/>
  <c r="E443" i="32" s="1"/>
  <c r="D443" i="32" a="1"/>
  <c r="D443" i="32" s="1"/>
  <c r="C443" i="32" a="1"/>
  <c r="C443" i="32" s="1"/>
  <c r="B443" i="32" a="1"/>
  <c r="B443" i="32" s="1"/>
  <c r="A443" i="32" a="1"/>
  <c r="A443" i="32" s="1"/>
  <c r="AA442" i="32" a="1"/>
  <c r="AA442" i="32" s="1"/>
  <c r="Z442" i="32" a="1"/>
  <c r="Z442" i="32" s="1"/>
  <c r="Y442" i="32" a="1"/>
  <c r="Y442" i="32" s="1"/>
  <c r="X442" i="32" a="1"/>
  <c r="X442" i="32" s="1"/>
  <c r="W442" i="32" a="1"/>
  <c r="W442" i="32" s="1"/>
  <c r="V442" i="32" a="1"/>
  <c r="V442" i="32" s="1"/>
  <c r="T442" i="32" a="1"/>
  <c r="T442" i="32" s="1"/>
  <c r="S442" i="32" a="1"/>
  <c r="S442" i="32" s="1"/>
  <c r="R442" i="32" a="1"/>
  <c r="R442" i="32" s="1"/>
  <c r="P442" i="32" a="1"/>
  <c r="P442" i="32" s="1"/>
  <c r="O442" i="32" a="1"/>
  <c r="O442" i="32" s="1"/>
  <c r="N442" i="32" a="1"/>
  <c r="N442" i="32" s="1"/>
  <c r="L442" i="32" a="1"/>
  <c r="L442" i="32" s="1"/>
  <c r="K442" i="32" a="1"/>
  <c r="K442" i="32" s="1"/>
  <c r="J442" i="32" a="1"/>
  <c r="J442" i="32" s="1"/>
  <c r="I442" i="32" a="1"/>
  <c r="I442" i="32" s="1"/>
  <c r="H442" i="32" a="1"/>
  <c r="H442" i="32" s="1"/>
  <c r="G442" i="32" a="1"/>
  <c r="G442" i="32" s="1"/>
  <c r="F442" i="32" a="1"/>
  <c r="F442" i="32" s="1"/>
  <c r="E442" i="32" a="1"/>
  <c r="E442" i="32" s="1"/>
  <c r="D442" i="32" a="1"/>
  <c r="D442" i="32" s="1"/>
  <c r="C442" i="32" a="1"/>
  <c r="C442" i="32" s="1"/>
  <c r="B442" i="32" a="1"/>
  <c r="B442" i="32" s="1"/>
  <c r="A442" i="32" a="1"/>
  <c r="A442" i="32" s="1"/>
  <c r="AA441" i="32" a="1"/>
  <c r="AA441" i="32" s="1"/>
  <c r="Z441" i="32" a="1"/>
  <c r="Z441" i="32" s="1"/>
  <c r="Y441" i="32" a="1"/>
  <c r="Y441" i="32" s="1"/>
  <c r="X441" i="32" a="1"/>
  <c r="X441" i="32" s="1"/>
  <c r="W441" i="32" a="1"/>
  <c r="W441" i="32" s="1"/>
  <c r="V441" i="32" a="1"/>
  <c r="V441" i="32" s="1"/>
  <c r="T441" i="32" a="1"/>
  <c r="T441" i="32" s="1"/>
  <c r="S441" i="32" a="1"/>
  <c r="S441" i="32" s="1"/>
  <c r="R441" i="32" a="1"/>
  <c r="R441" i="32" s="1"/>
  <c r="P441" i="32" a="1"/>
  <c r="P441" i="32" s="1"/>
  <c r="O441" i="32" a="1"/>
  <c r="O441" i="32" s="1"/>
  <c r="N441" i="32" a="1"/>
  <c r="N441" i="32" s="1"/>
  <c r="L441" i="32" a="1"/>
  <c r="L441" i="32" s="1"/>
  <c r="K441" i="32" a="1"/>
  <c r="K441" i="32" s="1"/>
  <c r="J441" i="32" a="1"/>
  <c r="J441" i="32" s="1"/>
  <c r="I441" i="32" a="1"/>
  <c r="I441" i="32" s="1"/>
  <c r="H441" i="32" a="1"/>
  <c r="H441" i="32" s="1"/>
  <c r="G441" i="32" a="1"/>
  <c r="G441" i="32" s="1"/>
  <c r="F441" i="32" a="1"/>
  <c r="F441" i="32" s="1"/>
  <c r="E441" i="32" a="1"/>
  <c r="E441" i="32" s="1"/>
  <c r="D441" i="32" a="1"/>
  <c r="D441" i="32" s="1"/>
  <c r="C441" i="32" a="1"/>
  <c r="C441" i="32" s="1"/>
  <c r="B441" i="32" a="1"/>
  <c r="B441" i="32" s="1"/>
  <c r="A441" i="32" a="1"/>
  <c r="A441" i="32" s="1"/>
  <c r="AA440" i="32" a="1"/>
  <c r="AA440" i="32" s="1"/>
  <c r="Z440" i="32" a="1"/>
  <c r="Z440" i="32" s="1"/>
  <c r="Y440" i="32" a="1"/>
  <c r="Y440" i="32" s="1"/>
  <c r="X440" i="32" a="1"/>
  <c r="X440" i="32" s="1"/>
  <c r="W440" i="32" a="1"/>
  <c r="W440" i="32" s="1"/>
  <c r="V440" i="32" a="1"/>
  <c r="V440" i="32" s="1"/>
  <c r="T440" i="32" a="1"/>
  <c r="T440" i="32" s="1"/>
  <c r="S440" i="32" a="1"/>
  <c r="S440" i="32" s="1"/>
  <c r="R440" i="32" a="1"/>
  <c r="R440" i="32" s="1"/>
  <c r="P440" i="32" a="1"/>
  <c r="P440" i="32" s="1"/>
  <c r="O440" i="32" a="1"/>
  <c r="O440" i="32" s="1"/>
  <c r="N440" i="32" a="1"/>
  <c r="N440" i="32" s="1"/>
  <c r="L440" i="32" a="1"/>
  <c r="L440" i="32" s="1"/>
  <c r="K440" i="32" a="1"/>
  <c r="K440" i="32" s="1"/>
  <c r="J440" i="32" a="1"/>
  <c r="J440" i="32" s="1"/>
  <c r="I440" i="32" a="1"/>
  <c r="I440" i="32" s="1"/>
  <c r="H440" i="32" a="1"/>
  <c r="H440" i="32" s="1"/>
  <c r="G440" i="32" a="1"/>
  <c r="G440" i="32" s="1"/>
  <c r="F440" i="32" a="1"/>
  <c r="F440" i="32" s="1"/>
  <c r="E440" i="32" a="1"/>
  <c r="E440" i="32" s="1"/>
  <c r="D440" i="32" a="1"/>
  <c r="D440" i="32" s="1"/>
  <c r="C440" i="32" a="1"/>
  <c r="C440" i="32" s="1"/>
  <c r="B440" i="32" a="1"/>
  <c r="B440" i="32" s="1"/>
  <c r="A440" i="32" a="1"/>
  <c r="A440" i="32" s="1"/>
  <c r="AA439" i="32" a="1"/>
  <c r="AA439" i="32" s="1"/>
  <c r="Z439" i="32" a="1"/>
  <c r="Z439" i="32" s="1"/>
  <c r="Y439" i="32" a="1"/>
  <c r="Y439" i="32" s="1"/>
  <c r="X439" i="32" a="1"/>
  <c r="X439" i="32" s="1"/>
  <c r="W439" i="32" a="1"/>
  <c r="W439" i="32" s="1"/>
  <c r="V439" i="32" a="1"/>
  <c r="V439" i="32" s="1"/>
  <c r="T439" i="32" a="1"/>
  <c r="T439" i="32" s="1"/>
  <c r="S439" i="32" a="1"/>
  <c r="S439" i="32" s="1"/>
  <c r="R439" i="32" a="1"/>
  <c r="R439" i="32" s="1"/>
  <c r="P439" i="32" a="1"/>
  <c r="P439" i="32" s="1"/>
  <c r="O439" i="32" a="1"/>
  <c r="O439" i="32" s="1"/>
  <c r="N439" i="32" a="1"/>
  <c r="N439" i="32" s="1"/>
  <c r="L439" i="32" a="1"/>
  <c r="L439" i="32" s="1"/>
  <c r="K439" i="32" a="1"/>
  <c r="K439" i="32" s="1"/>
  <c r="J439" i="32" a="1"/>
  <c r="J439" i="32" s="1"/>
  <c r="I439" i="32" a="1"/>
  <c r="I439" i="32" s="1"/>
  <c r="H439" i="32" a="1"/>
  <c r="H439" i="32" s="1"/>
  <c r="G439" i="32" a="1"/>
  <c r="G439" i="32" s="1"/>
  <c r="F439" i="32" a="1"/>
  <c r="F439" i="32" s="1"/>
  <c r="E439" i="32" a="1"/>
  <c r="E439" i="32" s="1"/>
  <c r="D439" i="32" a="1"/>
  <c r="D439" i="32" s="1"/>
  <c r="C439" i="32" a="1"/>
  <c r="C439" i="32" s="1"/>
  <c r="B439" i="32" a="1"/>
  <c r="B439" i="32" s="1"/>
  <c r="A439" i="32" a="1"/>
  <c r="A439" i="32" s="1"/>
  <c r="AA438" i="32" a="1"/>
  <c r="AA438" i="32" s="1"/>
  <c r="Z438" i="32" a="1"/>
  <c r="Z438" i="32" s="1"/>
  <c r="Y438" i="32" a="1"/>
  <c r="Y438" i="32" s="1"/>
  <c r="X438" i="32" a="1"/>
  <c r="X438" i="32" s="1"/>
  <c r="W438" i="32" a="1"/>
  <c r="W438" i="32" s="1"/>
  <c r="V438" i="32" a="1"/>
  <c r="V438" i="32" s="1"/>
  <c r="T438" i="32" a="1"/>
  <c r="T438" i="32" s="1"/>
  <c r="S438" i="32" a="1"/>
  <c r="S438" i="32" s="1"/>
  <c r="R438" i="32" a="1"/>
  <c r="R438" i="32" s="1"/>
  <c r="P438" i="32" a="1"/>
  <c r="P438" i="32" s="1"/>
  <c r="O438" i="32" a="1"/>
  <c r="O438" i="32" s="1"/>
  <c r="N438" i="32" a="1"/>
  <c r="N438" i="32" s="1"/>
  <c r="L438" i="32" a="1"/>
  <c r="L438" i="32" s="1"/>
  <c r="K438" i="32" a="1"/>
  <c r="K438" i="32" s="1"/>
  <c r="J438" i="32" a="1"/>
  <c r="J438" i="32" s="1"/>
  <c r="I438" i="32" a="1"/>
  <c r="I438" i="32" s="1"/>
  <c r="H438" i="32" a="1"/>
  <c r="H438" i="32" s="1"/>
  <c r="G438" i="32" a="1"/>
  <c r="G438" i="32" s="1"/>
  <c r="F438" i="32" a="1"/>
  <c r="F438" i="32" s="1"/>
  <c r="E438" i="32" a="1"/>
  <c r="E438" i="32" s="1"/>
  <c r="D438" i="32" a="1"/>
  <c r="D438" i="32" s="1"/>
  <c r="C438" i="32" a="1"/>
  <c r="C438" i="32" s="1"/>
  <c r="B438" i="32" a="1"/>
  <c r="B438" i="32" s="1"/>
  <c r="A438" i="32" a="1"/>
  <c r="A438" i="32" s="1"/>
  <c r="AA437" i="32" a="1"/>
  <c r="AA437" i="32" s="1"/>
  <c r="Z437" i="32" a="1"/>
  <c r="Z437" i="32" s="1"/>
  <c r="Y437" i="32" a="1"/>
  <c r="Y437" i="32" s="1"/>
  <c r="X437" i="32" a="1"/>
  <c r="X437" i="32" s="1"/>
  <c r="W437" i="32" a="1"/>
  <c r="W437" i="32" s="1"/>
  <c r="V437" i="32" a="1"/>
  <c r="V437" i="32" s="1"/>
  <c r="T437" i="32" a="1"/>
  <c r="T437" i="32" s="1"/>
  <c r="S437" i="32" a="1"/>
  <c r="S437" i="32" s="1"/>
  <c r="R437" i="32" a="1"/>
  <c r="R437" i="32" s="1"/>
  <c r="P437" i="32" a="1"/>
  <c r="P437" i="32" s="1"/>
  <c r="O437" i="32" a="1"/>
  <c r="O437" i="32" s="1"/>
  <c r="N437" i="32" a="1"/>
  <c r="N437" i="32" s="1"/>
  <c r="L437" i="32" a="1"/>
  <c r="L437" i="32" s="1"/>
  <c r="K437" i="32" a="1"/>
  <c r="K437" i="32" s="1"/>
  <c r="J437" i="32" a="1"/>
  <c r="J437" i="32" s="1"/>
  <c r="I437" i="32" a="1"/>
  <c r="I437" i="32" s="1"/>
  <c r="H437" i="32" a="1"/>
  <c r="H437" i="32" s="1"/>
  <c r="G437" i="32" a="1"/>
  <c r="G437" i="32" s="1"/>
  <c r="F437" i="32" a="1"/>
  <c r="F437" i="32" s="1"/>
  <c r="E437" i="32" a="1"/>
  <c r="E437" i="32" s="1"/>
  <c r="D437" i="32" a="1"/>
  <c r="D437" i="32" s="1"/>
  <c r="C437" i="32" a="1"/>
  <c r="C437" i="32" s="1"/>
  <c r="B437" i="32" a="1"/>
  <c r="B437" i="32" s="1"/>
  <c r="A437" i="32" a="1"/>
  <c r="A437" i="32" s="1"/>
  <c r="AA436" i="32" a="1"/>
  <c r="AA436" i="32" s="1"/>
  <c r="Z436" i="32" a="1"/>
  <c r="Z436" i="32" s="1"/>
  <c r="Y436" i="32" a="1"/>
  <c r="Y436" i="32" s="1"/>
  <c r="X436" i="32" a="1"/>
  <c r="X436" i="32" s="1"/>
  <c r="W436" i="32" a="1"/>
  <c r="W436" i="32" s="1"/>
  <c r="V436" i="32" a="1"/>
  <c r="V436" i="32" s="1"/>
  <c r="T436" i="32" a="1"/>
  <c r="T436" i="32" s="1"/>
  <c r="S436" i="32" a="1"/>
  <c r="S436" i="32" s="1"/>
  <c r="R436" i="32" a="1"/>
  <c r="R436" i="32" s="1"/>
  <c r="P436" i="32" a="1"/>
  <c r="P436" i="32" s="1"/>
  <c r="O436" i="32" a="1"/>
  <c r="O436" i="32" s="1"/>
  <c r="N436" i="32" a="1"/>
  <c r="N436" i="32" s="1"/>
  <c r="L436" i="32" a="1"/>
  <c r="L436" i="32" s="1"/>
  <c r="K436" i="32" a="1"/>
  <c r="K436" i="32" s="1"/>
  <c r="J436" i="32" a="1"/>
  <c r="J436" i="32" s="1"/>
  <c r="I436" i="32" a="1"/>
  <c r="I436" i="32" s="1"/>
  <c r="H436" i="32" a="1"/>
  <c r="H436" i="32" s="1"/>
  <c r="G436" i="32" a="1"/>
  <c r="G436" i="32" s="1"/>
  <c r="F436" i="32" a="1"/>
  <c r="F436" i="32" s="1"/>
  <c r="E436" i="32" a="1"/>
  <c r="E436" i="32" s="1"/>
  <c r="D436" i="32" a="1"/>
  <c r="D436" i="32" s="1"/>
  <c r="C436" i="32" a="1"/>
  <c r="C436" i="32" s="1"/>
  <c r="B436" i="32" a="1"/>
  <c r="B436" i="32" s="1"/>
  <c r="A436" i="32" a="1"/>
  <c r="A436" i="32" s="1"/>
  <c r="AA435" i="32" a="1"/>
  <c r="AA435" i="32" s="1"/>
  <c r="Z435" i="32" a="1"/>
  <c r="Z435" i="32" s="1"/>
  <c r="Y435" i="32" a="1"/>
  <c r="Y435" i="32" s="1"/>
  <c r="X435" i="32" a="1"/>
  <c r="X435" i="32" s="1"/>
  <c r="W435" i="32" a="1"/>
  <c r="W435" i="32" s="1"/>
  <c r="V435" i="32" a="1"/>
  <c r="V435" i="32" s="1"/>
  <c r="T435" i="32" a="1"/>
  <c r="T435" i="32" s="1"/>
  <c r="S435" i="32" a="1"/>
  <c r="S435" i="32" s="1"/>
  <c r="R435" i="32" a="1"/>
  <c r="R435" i="32" s="1"/>
  <c r="P435" i="32" a="1"/>
  <c r="P435" i="32" s="1"/>
  <c r="O435" i="32" a="1"/>
  <c r="O435" i="32" s="1"/>
  <c r="N435" i="32" a="1"/>
  <c r="N435" i="32" s="1"/>
  <c r="L435" i="32" a="1"/>
  <c r="L435" i="32" s="1"/>
  <c r="K435" i="32" a="1"/>
  <c r="K435" i="32" s="1"/>
  <c r="J435" i="32" a="1"/>
  <c r="J435" i="32" s="1"/>
  <c r="I435" i="32" a="1"/>
  <c r="I435" i="32" s="1"/>
  <c r="H435" i="32" a="1"/>
  <c r="H435" i="32" s="1"/>
  <c r="G435" i="32" a="1"/>
  <c r="G435" i="32" s="1"/>
  <c r="F435" i="32" a="1"/>
  <c r="F435" i="32" s="1"/>
  <c r="E435" i="32" a="1"/>
  <c r="E435" i="32" s="1"/>
  <c r="D435" i="32" a="1"/>
  <c r="D435" i="32" s="1"/>
  <c r="C435" i="32" a="1"/>
  <c r="C435" i="32" s="1"/>
  <c r="B435" i="32" a="1"/>
  <c r="B435" i="32" s="1"/>
  <c r="A435" i="32" a="1"/>
  <c r="A435" i="32" s="1"/>
  <c r="AA434" i="32" a="1"/>
  <c r="AA434" i="32" s="1"/>
  <c r="Z434" i="32" a="1"/>
  <c r="Z434" i="32" s="1"/>
  <c r="Y434" i="32" a="1"/>
  <c r="Y434" i="32" s="1"/>
  <c r="X434" i="32" a="1"/>
  <c r="X434" i="32" s="1"/>
  <c r="W434" i="32" a="1"/>
  <c r="W434" i="32" s="1"/>
  <c r="V434" i="32" a="1"/>
  <c r="V434" i="32" s="1"/>
  <c r="T434" i="32" a="1"/>
  <c r="T434" i="32" s="1"/>
  <c r="S434" i="32" a="1"/>
  <c r="S434" i="32" s="1"/>
  <c r="R434" i="32" a="1"/>
  <c r="R434" i="32" s="1"/>
  <c r="P434" i="32" a="1"/>
  <c r="P434" i="32" s="1"/>
  <c r="O434" i="32" a="1"/>
  <c r="O434" i="32" s="1"/>
  <c r="N434" i="32" a="1"/>
  <c r="N434" i="32" s="1"/>
  <c r="L434" i="32" a="1"/>
  <c r="L434" i="32" s="1"/>
  <c r="K434" i="32" a="1"/>
  <c r="K434" i="32" s="1"/>
  <c r="J434" i="32" a="1"/>
  <c r="J434" i="32" s="1"/>
  <c r="I434" i="32" a="1"/>
  <c r="I434" i="32" s="1"/>
  <c r="H434" i="32" a="1"/>
  <c r="H434" i="32" s="1"/>
  <c r="G434" i="32" a="1"/>
  <c r="G434" i="32" s="1"/>
  <c r="F434" i="32" a="1"/>
  <c r="F434" i="32" s="1"/>
  <c r="E434" i="32" a="1"/>
  <c r="E434" i="32" s="1"/>
  <c r="D434" i="32" a="1"/>
  <c r="D434" i="32" s="1"/>
  <c r="C434" i="32" a="1"/>
  <c r="C434" i="32" s="1"/>
  <c r="B434" i="32" a="1"/>
  <c r="B434" i="32" s="1"/>
  <c r="A434" i="32" a="1"/>
  <c r="A434" i="32" s="1"/>
  <c r="AA433" i="32" a="1"/>
  <c r="AA433" i="32" s="1"/>
  <c r="Z433" i="32" a="1"/>
  <c r="Z433" i="32" s="1"/>
  <c r="Y433" i="32" a="1"/>
  <c r="Y433" i="32" s="1"/>
  <c r="X433" i="32" a="1"/>
  <c r="X433" i="32" s="1"/>
  <c r="W433" i="32" a="1"/>
  <c r="W433" i="32" s="1"/>
  <c r="V433" i="32" a="1"/>
  <c r="V433" i="32" s="1"/>
  <c r="T433" i="32" a="1"/>
  <c r="T433" i="32" s="1"/>
  <c r="S433" i="32" a="1"/>
  <c r="S433" i="32" s="1"/>
  <c r="R433" i="32" a="1"/>
  <c r="R433" i="32" s="1"/>
  <c r="P433" i="32" a="1"/>
  <c r="P433" i="32" s="1"/>
  <c r="O433" i="32" a="1"/>
  <c r="O433" i="32" s="1"/>
  <c r="N433" i="32" a="1"/>
  <c r="N433" i="32" s="1"/>
  <c r="L433" i="32" a="1"/>
  <c r="L433" i="32" s="1"/>
  <c r="K433" i="32" a="1"/>
  <c r="K433" i="32" s="1"/>
  <c r="J433" i="32" a="1"/>
  <c r="J433" i="32" s="1"/>
  <c r="I433" i="32" a="1"/>
  <c r="I433" i="32" s="1"/>
  <c r="H433" i="32" a="1"/>
  <c r="H433" i="32" s="1"/>
  <c r="G433" i="32" a="1"/>
  <c r="G433" i="32" s="1"/>
  <c r="F433" i="32" a="1"/>
  <c r="F433" i="32" s="1"/>
  <c r="E433" i="32" a="1"/>
  <c r="E433" i="32" s="1"/>
  <c r="D433" i="32" a="1"/>
  <c r="D433" i="32" s="1"/>
  <c r="C433" i="32" a="1"/>
  <c r="C433" i="32" s="1"/>
  <c r="B433" i="32" a="1"/>
  <c r="B433" i="32" s="1"/>
  <c r="A433" i="32" a="1"/>
  <c r="A433" i="32" s="1"/>
  <c r="AA432" i="32" a="1"/>
  <c r="AA432" i="32" s="1"/>
  <c r="Z432" i="32" a="1"/>
  <c r="Z432" i="32" s="1"/>
  <c r="Y432" i="32" a="1"/>
  <c r="Y432" i="32" s="1"/>
  <c r="X432" i="32" a="1"/>
  <c r="X432" i="32" s="1"/>
  <c r="W432" i="32" a="1"/>
  <c r="W432" i="32" s="1"/>
  <c r="V432" i="32" a="1"/>
  <c r="V432" i="32" s="1"/>
  <c r="T432" i="32" a="1"/>
  <c r="T432" i="32" s="1"/>
  <c r="S432" i="32" a="1"/>
  <c r="S432" i="32" s="1"/>
  <c r="R432" i="32" a="1"/>
  <c r="R432" i="32" s="1"/>
  <c r="P432" i="32" a="1"/>
  <c r="P432" i="32" s="1"/>
  <c r="O432" i="32" a="1"/>
  <c r="O432" i="32" s="1"/>
  <c r="N432" i="32" a="1"/>
  <c r="N432" i="32" s="1"/>
  <c r="L432" i="32" a="1"/>
  <c r="L432" i="32" s="1"/>
  <c r="K432" i="32" a="1"/>
  <c r="K432" i="32" s="1"/>
  <c r="J432" i="32" a="1"/>
  <c r="J432" i="32" s="1"/>
  <c r="I432" i="32" a="1"/>
  <c r="I432" i="32" s="1"/>
  <c r="H432" i="32" a="1"/>
  <c r="H432" i="32" s="1"/>
  <c r="G432" i="32" a="1"/>
  <c r="G432" i="32" s="1"/>
  <c r="F432" i="32" a="1"/>
  <c r="F432" i="32" s="1"/>
  <c r="E432" i="32" a="1"/>
  <c r="E432" i="32" s="1"/>
  <c r="D432" i="32" a="1"/>
  <c r="D432" i="32" s="1"/>
  <c r="C432" i="32" a="1"/>
  <c r="C432" i="32" s="1"/>
  <c r="B432" i="32" a="1"/>
  <c r="B432" i="32" s="1"/>
  <c r="A432" i="32" a="1"/>
  <c r="A432" i="32" s="1"/>
  <c r="AA431" i="32" a="1"/>
  <c r="AA431" i="32" s="1"/>
  <c r="Z431" i="32" a="1"/>
  <c r="Z431" i="32" s="1"/>
  <c r="Y431" i="32" a="1"/>
  <c r="Y431" i="32" s="1"/>
  <c r="X431" i="32" a="1"/>
  <c r="X431" i="32" s="1"/>
  <c r="W431" i="32" a="1"/>
  <c r="W431" i="32" s="1"/>
  <c r="V431" i="32" a="1"/>
  <c r="V431" i="32" s="1"/>
  <c r="T431" i="32" a="1"/>
  <c r="T431" i="32" s="1"/>
  <c r="S431" i="32" a="1"/>
  <c r="S431" i="32" s="1"/>
  <c r="R431" i="32" a="1"/>
  <c r="R431" i="32" s="1"/>
  <c r="P431" i="32" a="1"/>
  <c r="P431" i="32" s="1"/>
  <c r="O431" i="32" a="1"/>
  <c r="O431" i="32" s="1"/>
  <c r="N431" i="32" a="1"/>
  <c r="N431" i="32" s="1"/>
  <c r="L431" i="32" a="1"/>
  <c r="L431" i="32" s="1"/>
  <c r="K431" i="32" a="1"/>
  <c r="K431" i="32" s="1"/>
  <c r="J431" i="32" a="1"/>
  <c r="J431" i="32" s="1"/>
  <c r="I431" i="32" a="1"/>
  <c r="I431" i="32" s="1"/>
  <c r="H431" i="32" a="1"/>
  <c r="H431" i="32" s="1"/>
  <c r="G431" i="32" a="1"/>
  <c r="G431" i="32" s="1"/>
  <c r="F431" i="32" a="1"/>
  <c r="F431" i="32" s="1"/>
  <c r="E431" i="32" a="1"/>
  <c r="E431" i="32" s="1"/>
  <c r="D431" i="32" a="1"/>
  <c r="D431" i="32" s="1"/>
  <c r="C431" i="32" a="1"/>
  <c r="C431" i="32" s="1"/>
  <c r="B431" i="32" a="1"/>
  <c r="B431" i="32" s="1"/>
  <c r="A431" i="32" a="1"/>
  <c r="A431" i="32" s="1"/>
  <c r="AA430" i="32" a="1"/>
  <c r="AA430" i="32" s="1"/>
  <c r="Z430" i="32" a="1"/>
  <c r="Z430" i="32" s="1"/>
  <c r="Y430" i="32" a="1"/>
  <c r="Y430" i="32" s="1"/>
  <c r="X430" i="32" a="1"/>
  <c r="X430" i="32" s="1"/>
  <c r="W430" i="32" a="1"/>
  <c r="W430" i="32" s="1"/>
  <c r="V430" i="32" a="1"/>
  <c r="V430" i="32" s="1"/>
  <c r="T430" i="32" a="1"/>
  <c r="T430" i="32" s="1"/>
  <c r="S430" i="32" a="1"/>
  <c r="S430" i="32" s="1"/>
  <c r="R430" i="32" a="1"/>
  <c r="R430" i="32" s="1"/>
  <c r="P430" i="32" a="1"/>
  <c r="P430" i="32" s="1"/>
  <c r="O430" i="32" a="1"/>
  <c r="O430" i="32" s="1"/>
  <c r="N430" i="32" a="1"/>
  <c r="N430" i="32" s="1"/>
  <c r="L430" i="32" a="1"/>
  <c r="L430" i="32" s="1"/>
  <c r="K430" i="32" a="1"/>
  <c r="K430" i="32" s="1"/>
  <c r="J430" i="32" a="1"/>
  <c r="J430" i="32" s="1"/>
  <c r="I430" i="32" a="1"/>
  <c r="I430" i="32" s="1"/>
  <c r="H430" i="32" a="1"/>
  <c r="H430" i="32" s="1"/>
  <c r="G430" i="32" a="1"/>
  <c r="G430" i="32" s="1"/>
  <c r="F430" i="32" a="1"/>
  <c r="F430" i="32" s="1"/>
  <c r="E430" i="32" a="1"/>
  <c r="E430" i="32" s="1"/>
  <c r="D430" i="32" a="1"/>
  <c r="D430" i="32" s="1"/>
  <c r="C430" i="32" a="1"/>
  <c r="C430" i="32" s="1"/>
  <c r="B430" i="32" a="1"/>
  <c r="B430" i="32" s="1"/>
  <c r="A430" i="32" a="1"/>
  <c r="A430" i="32" s="1"/>
  <c r="AA429" i="32" a="1"/>
  <c r="AA429" i="32" s="1"/>
  <c r="Z429" i="32" a="1"/>
  <c r="Z429" i="32" s="1"/>
  <c r="Y429" i="32" a="1"/>
  <c r="Y429" i="32" s="1"/>
  <c r="X429" i="32" a="1"/>
  <c r="X429" i="32" s="1"/>
  <c r="W429" i="32" a="1"/>
  <c r="W429" i="32" s="1"/>
  <c r="V429" i="32" a="1"/>
  <c r="V429" i="32" s="1"/>
  <c r="T429" i="32" a="1"/>
  <c r="T429" i="32" s="1"/>
  <c r="S429" i="32" a="1"/>
  <c r="S429" i="32" s="1"/>
  <c r="R429" i="32" a="1"/>
  <c r="R429" i="32" s="1"/>
  <c r="P429" i="32" a="1"/>
  <c r="P429" i="32" s="1"/>
  <c r="O429" i="32" a="1"/>
  <c r="O429" i="32" s="1"/>
  <c r="N429" i="32" a="1"/>
  <c r="N429" i="32" s="1"/>
  <c r="L429" i="32" a="1"/>
  <c r="L429" i="32" s="1"/>
  <c r="K429" i="32" a="1"/>
  <c r="K429" i="32" s="1"/>
  <c r="J429" i="32" a="1"/>
  <c r="J429" i="32" s="1"/>
  <c r="I429" i="32" a="1"/>
  <c r="I429" i="32" s="1"/>
  <c r="H429" i="32" a="1"/>
  <c r="H429" i="32" s="1"/>
  <c r="G429" i="32" a="1"/>
  <c r="G429" i="32" s="1"/>
  <c r="F429" i="32" a="1"/>
  <c r="F429" i="32" s="1"/>
  <c r="E429" i="32" a="1"/>
  <c r="E429" i="32" s="1"/>
  <c r="D429" i="32" a="1"/>
  <c r="D429" i="32" s="1"/>
  <c r="C429" i="32" a="1"/>
  <c r="C429" i="32" s="1"/>
  <c r="B429" i="32" a="1"/>
  <c r="B429" i="32" s="1"/>
  <c r="A429" i="32" a="1"/>
  <c r="A429" i="32" s="1"/>
  <c r="AA428" i="32" a="1"/>
  <c r="AA428" i="32" s="1"/>
  <c r="Z428" i="32" a="1"/>
  <c r="Z428" i="32" s="1"/>
  <c r="Y428" i="32" a="1"/>
  <c r="Y428" i="32" s="1"/>
  <c r="X428" i="32" a="1"/>
  <c r="X428" i="32" s="1"/>
  <c r="W428" i="32" a="1"/>
  <c r="W428" i="32" s="1"/>
  <c r="V428" i="32" a="1"/>
  <c r="V428" i="32" s="1"/>
  <c r="T428" i="32" a="1"/>
  <c r="T428" i="32" s="1"/>
  <c r="S428" i="32" a="1"/>
  <c r="S428" i="32" s="1"/>
  <c r="R428" i="32" a="1"/>
  <c r="R428" i="32" s="1"/>
  <c r="P428" i="32" a="1"/>
  <c r="P428" i="32" s="1"/>
  <c r="O428" i="32" a="1"/>
  <c r="O428" i="32" s="1"/>
  <c r="N428" i="32" a="1"/>
  <c r="N428" i="32" s="1"/>
  <c r="L428" i="32" a="1"/>
  <c r="L428" i="32" s="1"/>
  <c r="K428" i="32" a="1"/>
  <c r="K428" i="32" s="1"/>
  <c r="J428" i="32" a="1"/>
  <c r="J428" i="32" s="1"/>
  <c r="I428" i="32" a="1"/>
  <c r="I428" i="32" s="1"/>
  <c r="H428" i="32" a="1"/>
  <c r="H428" i="32" s="1"/>
  <c r="G428" i="32" a="1"/>
  <c r="G428" i="32" s="1"/>
  <c r="F428" i="32" a="1"/>
  <c r="F428" i="32" s="1"/>
  <c r="E428" i="32" a="1"/>
  <c r="E428" i="32" s="1"/>
  <c r="D428" i="32" a="1"/>
  <c r="D428" i="32" s="1"/>
  <c r="C428" i="32" a="1"/>
  <c r="C428" i="32" s="1"/>
  <c r="B428" i="32" a="1"/>
  <c r="B428" i="32" s="1"/>
  <c r="A428" i="32" a="1"/>
  <c r="A428" i="32" s="1"/>
  <c r="AA427" i="32" a="1"/>
  <c r="AA427" i="32" s="1"/>
  <c r="Z427" i="32" a="1"/>
  <c r="Z427" i="32" s="1"/>
  <c r="Y427" i="32" a="1"/>
  <c r="Y427" i="32" s="1"/>
  <c r="X427" i="32" a="1"/>
  <c r="X427" i="32" s="1"/>
  <c r="W427" i="32" a="1"/>
  <c r="W427" i="32" s="1"/>
  <c r="V427" i="32" a="1"/>
  <c r="V427" i="32" s="1"/>
  <c r="T427" i="32" a="1"/>
  <c r="T427" i="32" s="1"/>
  <c r="S427" i="32" a="1"/>
  <c r="S427" i="32" s="1"/>
  <c r="R427" i="32" a="1"/>
  <c r="R427" i="32" s="1"/>
  <c r="P427" i="32" a="1"/>
  <c r="P427" i="32" s="1"/>
  <c r="O427" i="32" a="1"/>
  <c r="O427" i="32" s="1"/>
  <c r="N427" i="32" a="1"/>
  <c r="N427" i="32" s="1"/>
  <c r="L427" i="32" a="1"/>
  <c r="L427" i="32" s="1"/>
  <c r="K427" i="32" a="1"/>
  <c r="K427" i="32" s="1"/>
  <c r="J427" i="32" a="1"/>
  <c r="J427" i="32" s="1"/>
  <c r="I427" i="32" a="1"/>
  <c r="I427" i="32" s="1"/>
  <c r="H427" i="32" a="1"/>
  <c r="H427" i="32" s="1"/>
  <c r="G427" i="32" a="1"/>
  <c r="G427" i="32" s="1"/>
  <c r="F427" i="32" a="1"/>
  <c r="F427" i="32" s="1"/>
  <c r="E427" i="32" a="1"/>
  <c r="E427" i="32" s="1"/>
  <c r="D427" i="32" a="1"/>
  <c r="D427" i="32" s="1"/>
  <c r="C427" i="32" a="1"/>
  <c r="C427" i="32" s="1"/>
  <c r="B427" i="32" a="1"/>
  <c r="B427" i="32" s="1"/>
  <c r="A427" i="32" a="1"/>
  <c r="A427" i="32" s="1"/>
  <c r="AA426" i="32" a="1"/>
  <c r="AA426" i="32" s="1"/>
  <c r="Z426" i="32" a="1"/>
  <c r="Z426" i="32" s="1"/>
  <c r="Y426" i="32" a="1"/>
  <c r="Y426" i="32" s="1"/>
  <c r="X426" i="32" a="1"/>
  <c r="X426" i="32" s="1"/>
  <c r="W426" i="32" a="1"/>
  <c r="W426" i="32" s="1"/>
  <c r="V426" i="32" a="1"/>
  <c r="V426" i="32" s="1"/>
  <c r="T426" i="32" a="1"/>
  <c r="T426" i="32" s="1"/>
  <c r="S426" i="32" a="1"/>
  <c r="S426" i="32" s="1"/>
  <c r="R426" i="32" a="1"/>
  <c r="R426" i="32" s="1"/>
  <c r="P426" i="32" a="1"/>
  <c r="P426" i="32" s="1"/>
  <c r="O426" i="32" a="1"/>
  <c r="O426" i="32" s="1"/>
  <c r="N426" i="32" a="1"/>
  <c r="N426" i="32" s="1"/>
  <c r="L426" i="32" a="1"/>
  <c r="L426" i="32" s="1"/>
  <c r="K426" i="32" a="1"/>
  <c r="K426" i="32" s="1"/>
  <c r="J426" i="32" a="1"/>
  <c r="J426" i="32" s="1"/>
  <c r="I426" i="32" a="1"/>
  <c r="I426" i="32" s="1"/>
  <c r="H426" i="32" a="1"/>
  <c r="H426" i="32" s="1"/>
  <c r="G426" i="32" a="1"/>
  <c r="G426" i="32" s="1"/>
  <c r="F426" i="32" a="1"/>
  <c r="F426" i="32" s="1"/>
  <c r="E426" i="32" a="1"/>
  <c r="E426" i="32" s="1"/>
  <c r="D426" i="32" a="1"/>
  <c r="D426" i="32" s="1"/>
  <c r="C426" i="32" a="1"/>
  <c r="C426" i="32" s="1"/>
  <c r="B426" i="32" a="1"/>
  <c r="B426" i="32" s="1"/>
  <c r="A426" i="32" a="1"/>
  <c r="A426" i="32" s="1"/>
  <c r="AA425" i="32" a="1"/>
  <c r="AA425" i="32" s="1"/>
  <c r="Z425" i="32" a="1"/>
  <c r="Z425" i="32" s="1"/>
  <c r="Y425" i="32" a="1"/>
  <c r="Y425" i="32" s="1"/>
  <c r="X425" i="32" a="1"/>
  <c r="X425" i="32" s="1"/>
  <c r="W425" i="32" a="1"/>
  <c r="W425" i="32" s="1"/>
  <c r="V425" i="32" a="1"/>
  <c r="V425" i="32" s="1"/>
  <c r="T425" i="32" a="1"/>
  <c r="T425" i="32" s="1"/>
  <c r="S425" i="32" a="1"/>
  <c r="S425" i="32" s="1"/>
  <c r="R425" i="32" a="1"/>
  <c r="R425" i="32" s="1"/>
  <c r="P425" i="32" a="1"/>
  <c r="P425" i="32" s="1"/>
  <c r="O425" i="32" a="1"/>
  <c r="O425" i="32" s="1"/>
  <c r="N425" i="32" a="1"/>
  <c r="N425" i="32" s="1"/>
  <c r="L425" i="32" a="1"/>
  <c r="L425" i="32" s="1"/>
  <c r="K425" i="32" a="1"/>
  <c r="K425" i="32" s="1"/>
  <c r="J425" i="32" a="1"/>
  <c r="J425" i="32" s="1"/>
  <c r="I425" i="32" a="1"/>
  <c r="I425" i="32" s="1"/>
  <c r="H425" i="32" a="1"/>
  <c r="H425" i="32" s="1"/>
  <c r="G425" i="32" a="1"/>
  <c r="G425" i="32" s="1"/>
  <c r="F425" i="32" a="1"/>
  <c r="F425" i="32" s="1"/>
  <c r="E425" i="32" a="1"/>
  <c r="E425" i="32" s="1"/>
  <c r="D425" i="32" a="1"/>
  <c r="D425" i="32" s="1"/>
  <c r="C425" i="32" a="1"/>
  <c r="C425" i="32" s="1"/>
  <c r="B425" i="32" a="1"/>
  <c r="B425" i="32" s="1"/>
  <c r="A425" i="32" a="1"/>
  <c r="A425" i="32" s="1"/>
  <c r="AA424" i="32" a="1"/>
  <c r="AA424" i="32" s="1"/>
  <c r="Z424" i="32" a="1"/>
  <c r="Z424" i="32" s="1"/>
  <c r="Y424" i="32" a="1"/>
  <c r="Y424" i="32" s="1"/>
  <c r="X424" i="32" a="1"/>
  <c r="X424" i="32" s="1"/>
  <c r="W424" i="32" a="1"/>
  <c r="W424" i="32" s="1"/>
  <c r="V424" i="32" a="1"/>
  <c r="V424" i="32" s="1"/>
  <c r="T424" i="32" a="1"/>
  <c r="T424" i="32" s="1"/>
  <c r="S424" i="32" a="1"/>
  <c r="S424" i="32" s="1"/>
  <c r="R424" i="32" a="1"/>
  <c r="R424" i="32" s="1"/>
  <c r="P424" i="32" a="1"/>
  <c r="P424" i="32" s="1"/>
  <c r="O424" i="32" a="1"/>
  <c r="O424" i="32" s="1"/>
  <c r="N424" i="32" a="1"/>
  <c r="N424" i="32" s="1"/>
  <c r="L424" i="32" a="1"/>
  <c r="L424" i="32" s="1"/>
  <c r="K424" i="32" a="1"/>
  <c r="K424" i="32" s="1"/>
  <c r="J424" i="32" a="1"/>
  <c r="J424" i="32" s="1"/>
  <c r="I424" i="32" a="1"/>
  <c r="I424" i="32" s="1"/>
  <c r="H424" i="32" a="1"/>
  <c r="H424" i="32" s="1"/>
  <c r="G424" i="32" a="1"/>
  <c r="G424" i="32" s="1"/>
  <c r="F424" i="32" a="1"/>
  <c r="F424" i="32" s="1"/>
  <c r="E424" i="32" a="1"/>
  <c r="E424" i="32" s="1"/>
  <c r="D424" i="32" a="1"/>
  <c r="D424" i="32" s="1"/>
  <c r="C424" i="32" a="1"/>
  <c r="C424" i="32" s="1"/>
  <c r="B424" i="32" a="1"/>
  <c r="B424" i="32" s="1"/>
  <c r="A424" i="32" a="1"/>
  <c r="A424" i="32" s="1"/>
  <c r="AA423" i="32" a="1"/>
  <c r="AA423" i="32" s="1"/>
  <c r="Z423" i="32" a="1"/>
  <c r="Z423" i="32" s="1"/>
  <c r="Y423" i="32" a="1"/>
  <c r="Y423" i="32" s="1"/>
  <c r="X423" i="32" a="1"/>
  <c r="X423" i="32" s="1"/>
  <c r="W423" i="32" a="1"/>
  <c r="W423" i="32" s="1"/>
  <c r="V423" i="32" a="1"/>
  <c r="V423" i="32" s="1"/>
  <c r="T423" i="32" a="1"/>
  <c r="T423" i="32" s="1"/>
  <c r="S423" i="32" a="1"/>
  <c r="S423" i="32" s="1"/>
  <c r="R423" i="32" a="1"/>
  <c r="R423" i="32" s="1"/>
  <c r="P423" i="32" a="1"/>
  <c r="P423" i="32" s="1"/>
  <c r="O423" i="32" a="1"/>
  <c r="O423" i="32" s="1"/>
  <c r="N423" i="32" a="1"/>
  <c r="N423" i="32" s="1"/>
  <c r="L423" i="32" a="1"/>
  <c r="L423" i="32" s="1"/>
  <c r="K423" i="32" a="1"/>
  <c r="K423" i="32" s="1"/>
  <c r="J423" i="32" a="1"/>
  <c r="J423" i="32" s="1"/>
  <c r="I423" i="32" a="1"/>
  <c r="I423" i="32" s="1"/>
  <c r="H423" i="32" a="1"/>
  <c r="H423" i="32" s="1"/>
  <c r="G423" i="32" a="1"/>
  <c r="G423" i="32" s="1"/>
  <c r="F423" i="32" a="1"/>
  <c r="F423" i="32" s="1"/>
  <c r="E423" i="32" a="1"/>
  <c r="E423" i="32" s="1"/>
  <c r="D423" i="32" a="1"/>
  <c r="D423" i="32" s="1"/>
  <c r="C423" i="32" a="1"/>
  <c r="C423" i="32" s="1"/>
  <c r="B423" i="32" a="1"/>
  <c r="B423" i="32" s="1"/>
  <c r="A423" i="32" a="1"/>
  <c r="A423" i="32" s="1"/>
  <c r="AA422" i="32" a="1"/>
  <c r="AA422" i="32" s="1"/>
  <c r="Z422" i="32" a="1"/>
  <c r="Z422" i="32" s="1"/>
  <c r="Y422" i="32" a="1"/>
  <c r="Y422" i="32" s="1"/>
  <c r="X422" i="32" a="1"/>
  <c r="X422" i="32" s="1"/>
  <c r="W422" i="32" a="1"/>
  <c r="W422" i="32" s="1"/>
  <c r="V422" i="32" a="1"/>
  <c r="V422" i="32" s="1"/>
  <c r="T422" i="32" a="1"/>
  <c r="T422" i="32" s="1"/>
  <c r="S422" i="32" a="1"/>
  <c r="S422" i="32" s="1"/>
  <c r="R422" i="32" a="1"/>
  <c r="R422" i="32" s="1"/>
  <c r="P422" i="32" a="1"/>
  <c r="P422" i="32" s="1"/>
  <c r="O422" i="32" a="1"/>
  <c r="O422" i="32" s="1"/>
  <c r="N422" i="32" a="1"/>
  <c r="N422" i="32" s="1"/>
  <c r="L422" i="32" a="1"/>
  <c r="L422" i="32" s="1"/>
  <c r="K422" i="32" a="1"/>
  <c r="K422" i="32" s="1"/>
  <c r="J422" i="32" a="1"/>
  <c r="J422" i="32" s="1"/>
  <c r="I422" i="32" a="1"/>
  <c r="I422" i="32" s="1"/>
  <c r="H422" i="32" a="1"/>
  <c r="H422" i="32" s="1"/>
  <c r="G422" i="32" a="1"/>
  <c r="G422" i="32" s="1"/>
  <c r="F422" i="32" a="1"/>
  <c r="F422" i="32" s="1"/>
  <c r="E422" i="32" a="1"/>
  <c r="E422" i="32" s="1"/>
  <c r="D422" i="32" a="1"/>
  <c r="D422" i="32" s="1"/>
  <c r="C422" i="32" a="1"/>
  <c r="C422" i="32" s="1"/>
  <c r="B422" i="32" a="1"/>
  <c r="B422" i="32" s="1"/>
  <c r="A422" i="32" a="1"/>
  <c r="A422" i="32" s="1"/>
  <c r="AA421" i="32" a="1"/>
  <c r="AA421" i="32" s="1"/>
  <c r="Z421" i="32" a="1"/>
  <c r="Z421" i="32" s="1"/>
  <c r="Y421" i="32" a="1"/>
  <c r="Y421" i="32" s="1"/>
  <c r="X421" i="32" a="1"/>
  <c r="X421" i="32" s="1"/>
  <c r="W421" i="32" a="1"/>
  <c r="W421" i="32" s="1"/>
  <c r="V421" i="32" a="1"/>
  <c r="V421" i="32" s="1"/>
  <c r="T421" i="32" a="1"/>
  <c r="T421" i="32" s="1"/>
  <c r="S421" i="32" a="1"/>
  <c r="S421" i="32" s="1"/>
  <c r="R421" i="32" a="1"/>
  <c r="R421" i="32" s="1"/>
  <c r="P421" i="32" a="1"/>
  <c r="P421" i="32" s="1"/>
  <c r="O421" i="32" a="1"/>
  <c r="O421" i="32" s="1"/>
  <c r="N421" i="32" a="1"/>
  <c r="N421" i="32" s="1"/>
  <c r="L421" i="32" a="1"/>
  <c r="L421" i="32" s="1"/>
  <c r="K421" i="32" a="1"/>
  <c r="K421" i="32" s="1"/>
  <c r="J421" i="32" a="1"/>
  <c r="J421" i="32" s="1"/>
  <c r="I421" i="32" a="1"/>
  <c r="I421" i="32" s="1"/>
  <c r="H421" i="32" a="1"/>
  <c r="H421" i="32" s="1"/>
  <c r="G421" i="32" a="1"/>
  <c r="G421" i="32" s="1"/>
  <c r="F421" i="32" a="1"/>
  <c r="F421" i="32" s="1"/>
  <c r="E421" i="32" a="1"/>
  <c r="E421" i="32" s="1"/>
  <c r="D421" i="32" a="1"/>
  <c r="D421" i="32" s="1"/>
  <c r="C421" i="32" a="1"/>
  <c r="C421" i="32" s="1"/>
  <c r="B421" i="32" a="1"/>
  <c r="B421" i="32" s="1"/>
  <c r="A421" i="32" a="1"/>
  <c r="A421" i="32" s="1"/>
  <c r="AA420" i="32" a="1"/>
  <c r="AA420" i="32" s="1"/>
  <c r="Z420" i="32" a="1"/>
  <c r="Z420" i="32" s="1"/>
  <c r="Y420" i="32" a="1"/>
  <c r="Y420" i="32" s="1"/>
  <c r="X420" i="32" a="1"/>
  <c r="X420" i="32" s="1"/>
  <c r="W420" i="32" a="1"/>
  <c r="W420" i="32" s="1"/>
  <c r="V420" i="32" a="1"/>
  <c r="V420" i="32" s="1"/>
  <c r="T420" i="32" a="1"/>
  <c r="T420" i="32" s="1"/>
  <c r="S420" i="32" a="1"/>
  <c r="S420" i="32" s="1"/>
  <c r="R420" i="32" a="1"/>
  <c r="R420" i="32" s="1"/>
  <c r="P420" i="32" a="1"/>
  <c r="P420" i="32" s="1"/>
  <c r="O420" i="32" a="1"/>
  <c r="O420" i="32" s="1"/>
  <c r="N420" i="32" a="1"/>
  <c r="N420" i="32" s="1"/>
  <c r="L420" i="32" a="1"/>
  <c r="L420" i="32" s="1"/>
  <c r="K420" i="32" a="1"/>
  <c r="K420" i="32" s="1"/>
  <c r="J420" i="32" a="1"/>
  <c r="J420" i="32" s="1"/>
  <c r="I420" i="32" a="1"/>
  <c r="I420" i="32" s="1"/>
  <c r="H420" i="32" a="1"/>
  <c r="H420" i="32" s="1"/>
  <c r="G420" i="32" a="1"/>
  <c r="G420" i="32" s="1"/>
  <c r="F420" i="32" a="1"/>
  <c r="F420" i="32" s="1"/>
  <c r="E420" i="32" a="1"/>
  <c r="E420" i="32" s="1"/>
  <c r="D420" i="32" a="1"/>
  <c r="D420" i="32" s="1"/>
  <c r="C420" i="32" a="1"/>
  <c r="C420" i="32" s="1"/>
  <c r="B420" i="32" a="1"/>
  <c r="B420" i="32" s="1"/>
  <c r="A420" i="32" a="1"/>
  <c r="A420" i="32" s="1"/>
  <c r="AA419" i="32" a="1"/>
  <c r="AA419" i="32" s="1"/>
  <c r="Z419" i="32" a="1"/>
  <c r="Z419" i="32" s="1"/>
  <c r="Y419" i="32" a="1"/>
  <c r="Y419" i="32" s="1"/>
  <c r="X419" i="32" a="1"/>
  <c r="X419" i="32" s="1"/>
  <c r="W419" i="32" a="1"/>
  <c r="W419" i="32" s="1"/>
  <c r="V419" i="32" a="1"/>
  <c r="V419" i="32" s="1"/>
  <c r="T419" i="32" a="1"/>
  <c r="T419" i="32" s="1"/>
  <c r="S419" i="32" a="1"/>
  <c r="S419" i="32" s="1"/>
  <c r="R419" i="32" a="1"/>
  <c r="R419" i="32" s="1"/>
  <c r="P419" i="32" a="1"/>
  <c r="P419" i="32" s="1"/>
  <c r="O419" i="32" a="1"/>
  <c r="O419" i="32" s="1"/>
  <c r="N419" i="32" a="1"/>
  <c r="N419" i="32" s="1"/>
  <c r="L419" i="32" a="1"/>
  <c r="L419" i="32" s="1"/>
  <c r="K419" i="32" a="1"/>
  <c r="K419" i="32" s="1"/>
  <c r="J419" i="32" a="1"/>
  <c r="J419" i="32" s="1"/>
  <c r="I419" i="32" a="1"/>
  <c r="I419" i="32" s="1"/>
  <c r="H419" i="32" a="1"/>
  <c r="H419" i="32" s="1"/>
  <c r="G419" i="32" a="1"/>
  <c r="G419" i="32" s="1"/>
  <c r="F419" i="32" a="1"/>
  <c r="F419" i="32" s="1"/>
  <c r="E419" i="32" a="1"/>
  <c r="E419" i="32" s="1"/>
  <c r="D419" i="32" a="1"/>
  <c r="D419" i="32" s="1"/>
  <c r="C419" i="32" a="1"/>
  <c r="C419" i="32" s="1"/>
  <c r="B419" i="32" a="1"/>
  <c r="B419" i="32" s="1"/>
  <c r="A419" i="32" a="1"/>
  <c r="A419" i="32" s="1"/>
  <c r="AA418" i="32" a="1"/>
  <c r="AA418" i="32" s="1"/>
  <c r="Z418" i="32" a="1"/>
  <c r="Z418" i="32" s="1"/>
  <c r="Y418" i="32" a="1"/>
  <c r="Y418" i="32" s="1"/>
  <c r="X418" i="32" a="1"/>
  <c r="X418" i="32" s="1"/>
  <c r="W418" i="32" a="1"/>
  <c r="W418" i="32" s="1"/>
  <c r="V418" i="32" a="1"/>
  <c r="V418" i="32" s="1"/>
  <c r="T418" i="32" a="1"/>
  <c r="T418" i="32" s="1"/>
  <c r="S418" i="32" a="1"/>
  <c r="S418" i="32" s="1"/>
  <c r="R418" i="32" a="1"/>
  <c r="R418" i="32" s="1"/>
  <c r="P418" i="32" a="1"/>
  <c r="P418" i="32" s="1"/>
  <c r="O418" i="32" a="1"/>
  <c r="O418" i="32" s="1"/>
  <c r="N418" i="32" a="1"/>
  <c r="N418" i="32" s="1"/>
  <c r="L418" i="32" a="1"/>
  <c r="L418" i="32" s="1"/>
  <c r="K418" i="32" a="1"/>
  <c r="K418" i="32" s="1"/>
  <c r="J418" i="32" a="1"/>
  <c r="J418" i="32" s="1"/>
  <c r="I418" i="32" a="1"/>
  <c r="I418" i="32" s="1"/>
  <c r="H418" i="32" a="1"/>
  <c r="H418" i="32" s="1"/>
  <c r="G418" i="32" a="1"/>
  <c r="G418" i="32" s="1"/>
  <c r="F418" i="32" a="1"/>
  <c r="F418" i="32" s="1"/>
  <c r="E418" i="32" a="1"/>
  <c r="E418" i="32" s="1"/>
  <c r="D418" i="32" a="1"/>
  <c r="D418" i="32" s="1"/>
  <c r="C418" i="32" a="1"/>
  <c r="C418" i="32" s="1"/>
  <c r="B418" i="32" a="1"/>
  <c r="B418" i="32" s="1"/>
  <c r="A418" i="32" a="1"/>
  <c r="A418" i="32" s="1"/>
  <c r="AA417" i="32" a="1"/>
  <c r="AA417" i="32" s="1"/>
  <c r="Z417" i="32" a="1"/>
  <c r="Z417" i="32" s="1"/>
  <c r="Y417" i="32" a="1"/>
  <c r="Y417" i="32" s="1"/>
  <c r="X417" i="32" a="1"/>
  <c r="X417" i="32" s="1"/>
  <c r="W417" i="32" a="1"/>
  <c r="W417" i="32" s="1"/>
  <c r="V417" i="32" a="1"/>
  <c r="V417" i="32" s="1"/>
  <c r="T417" i="32" a="1"/>
  <c r="T417" i="32" s="1"/>
  <c r="S417" i="32" a="1"/>
  <c r="S417" i="32" s="1"/>
  <c r="R417" i="32" a="1"/>
  <c r="R417" i="32" s="1"/>
  <c r="P417" i="32" a="1"/>
  <c r="P417" i="32" s="1"/>
  <c r="O417" i="32" a="1"/>
  <c r="O417" i="32" s="1"/>
  <c r="N417" i="32" a="1"/>
  <c r="N417" i="32" s="1"/>
  <c r="L417" i="32" a="1"/>
  <c r="L417" i="32" s="1"/>
  <c r="K417" i="32" a="1"/>
  <c r="K417" i="32" s="1"/>
  <c r="J417" i="32" a="1"/>
  <c r="J417" i="32" s="1"/>
  <c r="I417" i="32" a="1"/>
  <c r="I417" i="32" s="1"/>
  <c r="H417" i="32" a="1"/>
  <c r="H417" i="32" s="1"/>
  <c r="G417" i="32" a="1"/>
  <c r="G417" i="32" s="1"/>
  <c r="F417" i="32" a="1"/>
  <c r="F417" i="32" s="1"/>
  <c r="E417" i="32" a="1"/>
  <c r="E417" i="32" s="1"/>
  <c r="D417" i="32" a="1"/>
  <c r="D417" i="32" s="1"/>
  <c r="C417" i="32" a="1"/>
  <c r="C417" i="32" s="1"/>
  <c r="B417" i="32" a="1"/>
  <c r="B417" i="32" s="1"/>
  <c r="A417" i="32" a="1"/>
  <c r="A417" i="32" s="1"/>
  <c r="AA416" i="32" a="1"/>
  <c r="AA416" i="32" s="1"/>
  <c r="Z416" i="32" a="1"/>
  <c r="Z416" i="32" s="1"/>
  <c r="Y416" i="32" a="1"/>
  <c r="Y416" i="32" s="1"/>
  <c r="X416" i="32" a="1"/>
  <c r="X416" i="32" s="1"/>
  <c r="W416" i="32" a="1"/>
  <c r="W416" i="32" s="1"/>
  <c r="V416" i="32" a="1"/>
  <c r="V416" i="32" s="1"/>
  <c r="T416" i="32" a="1"/>
  <c r="T416" i="32" s="1"/>
  <c r="S416" i="32" a="1"/>
  <c r="S416" i="32" s="1"/>
  <c r="R416" i="32" a="1"/>
  <c r="R416" i="32" s="1"/>
  <c r="P416" i="32" a="1"/>
  <c r="P416" i="32" s="1"/>
  <c r="O416" i="32" a="1"/>
  <c r="O416" i="32" s="1"/>
  <c r="N416" i="32" a="1"/>
  <c r="N416" i="32" s="1"/>
  <c r="L416" i="32" a="1"/>
  <c r="L416" i="32" s="1"/>
  <c r="K416" i="32" a="1"/>
  <c r="K416" i="32" s="1"/>
  <c r="J416" i="32" a="1"/>
  <c r="J416" i="32" s="1"/>
  <c r="I416" i="32" a="1"/>
  <c r="I416" i="32" s="1"/>
  <c r="H416" i="32" a="1"/>
  <c r="H416" i="32" s="1"/>
  <c r="G416" i="32" a="1"/>
  <c r="G416" i="32" s="1"/>
  <c r="F416" i="32" a="1"/>
  <c r="F416" i="32" s="1"/>
  <c r="E416" i="32" a="1"/>
  <c r="E416" i="32" s="1"/>
  <c r="D416" i="32" a="1"/>
  <c r="D416" i="32" s="1"/>
  <c r="C416" i="32" a="1"/>
  <c r="C416" i="32" s="1"/>
  <c r="B416" i="32" a="1"/>
  <c r="B416" i="32" s="1"/>
  <c r="A416" i="32" a="1"/>
  <c r="A416" i="32" s="1"/>
  <c r="AA415" i="32" a="1"/>
  <c r="AA415" i="32" s="1"/>
  <c r="Z415" i="32" a="1"/>
  <c r="Z415" i="32" s="1"/>
  <c r="Y415" i="32" a="1"/>
  <c r="Y415" i="32" s="1"/>
  <c r="X415" i="32" a="1"/>
  <c r="X415" i="32" s="1"/>
  <c r="W415" i="32" a="1"/>
  <c r="W415" i="32" s="1"/>
  <c r="V415" i="32" a="1"/>
  <c r="V415" i="32" s="1"/>
  <c r="T415" i="32" a="1"/>
  <c r="T415" i="32" s="1"/>
  <c r="S415" i="32" a="1"/>
  <c r="S415" i="32" s="1"/>
  <c r="R415" i="32" a="1"/>
  <c r="R415" i="32" s="1"/>
  <c r="P415" i="32" a="1"/>
  <c r="P415" i="32" s="1"/>
  <c r="O415" i="32" a="1"/>
  <c r="O415" i="32" s="1"/>
  <c r="N415" i="32" a="1"/>
  <c r="N415" i="32" s="1"/>
  <c r="L415" i="32" a="1"/>
  <c r="L415" i="32" s="1"/>
  <c r="K415" i="32" a="1"/>
  <c r="K415" i="32" s="1"/>
  <c r="J415" i="32" a="1"/>
  <c r="J415" i="32" s="1"/>
  <c r="I415" i="32" a="1"/>
  <c r="I415" i="32" s="1"/>
  <c r="H415" i="32" a="1"/>
  <c r="H415" i="32" s="1"/>
  <c r="G415" i="32" a="1"/>
  <c r="G415" i="32" s="1"/>
  <c r="F415" i="32" a="1"/>
  <c r="F415" i="32" s="1"/>
  <c r="E415" i="32" a="1"/>
  <c r="E415" i="32" s="1"/>
  <c r="D415" i="32" a="1"/>
  <c r="D415" i="32" s="1"/>
  <c r="C415" i="32" a="1"/>
  <c r="C415" i="32" s="1"/>
  <c r="B415" i="32" a="1"/>
  <c r="B415" i="32" s="1"/>
  <c r="A415" i="32" a="1"/>
  <c r="A415" i="32" s="1"/>
  <c r="AA414" i="32" a="1"/>
  <c r="AA414" i="32" s="1"/>
  <c r="Z414" i="32" a="1"/>
  <c r="Z414" i="32" s="1"/>
  <c r="Y414" i="32" a="1"/>
  <c r="Y414" i="32" s="1"/>
  <c r="X414" i="32" a="1"/>
  <c r="X414" i="32" s="1"/>
  <c r="W414" i="32" a="1"/>
  <c r="W414" i="32" s="1"/>
  <c r="V414" i="32" a="1"/>
  <c r="V414" i="32" s="1"/>
  <c r="T414" i="32" a="1"/>
  <c r="T414" i="32" s="1"/>
  <c r="S414" i="32" a="1"/>
  <c r="S414" i="32" s="1"/>
  <c r="R414" i="32" a="1"/>
  <c r="R414" i="32" s="1"/>
  <c r="P414" i="32" a="1"/>
  <c r="P414" i="32" s="1"/>
  <c r="O414" i="32" a="1"/>
  <c r="O414" i="32" s="1"/>
  <c r="N414" i="32" a="1"/>
  <c r="N414" i="32" s="1"/>
  <c r="L414" i="32" a="1"/>
  <c r="L414" i="32" s="1"/>
  <c r="K414" i="32" a="1"/>
  <c r="K414" i="32" s="1"/>
  <c r="J414" i="32" a="1"/>
  <c r="J414" i="32" s="1"/>
  <c r="I414" i="32" a="1"/>
  <c r="I414" i="32" s="1"/>
  <c r="H414" i="32" a="1"/>
  <c r="H414" i="32" s="1"/>
  <c r="G414" i="32" a="1"/>
  <c r="G414" i="32" s="1"/>
  <c r="F414" i="32" a="1"/>
  <c r="F414" i="32" s="1"/>
  <c r="E414" i="32" a="1"/>
  <c r="E414" i="32" s="1"/>
  <c r="D414" i="32" a="1"/>
  <c r="D414" i="32" s="1"/>
  <c r="C414" i="32" a="1"/>
  <c r="C414" i="32" s="1"/>
  <c r="B414" i="32" a="1"/>
  <c r="B414" i="32" s="1"/>
  <c r="A414" i="32" a="1"/>
  <c r="A414" i="32" s="1"/>
  <c r="AA413" i="32" a="1"/>
  <c r="AA413" i="32" s="1"/>
  <c r="Z413" i="32" a="1"/>
  <c r="Z413" i="32" s="1"/>
  <c r="Y413" i="32" a="1"/>
  <c r="Y413" i="32" s="1"/>
  <c r="X413" i="32" a="1"/>
  <c r="X413" i="32" s="1"/>
  <c r="W413" i="32" a="1"/>
  <c r="W413" i="32" s="1"/>
  <c r="V413" i="32" a="1"/>
  <c r="V413" i="32" s="1"/>
  <c r="T413" i="32" a="1"/>
  <c r="T413" i="32" s="1"/>
  <c r="S413" i="32" a="1"/>
  <c r="S413" i="32" s="1"/>
  <c r="R413" i="32" a="1"/>
  <c r="R413" i="32" s="1"/>
  <c r="P413" i="32" a="1"/>
  <c r="P413" i="32" s="1"/>
  <c r="O413" i="32" a="1"/>
  <c r="O413" i="32" s="1"/>
  <c r="N413" i="32" a="1"/>
  <c r="N413" i="32" s="1"/>
  <c r="L413" i="32" a="1"/>
  <c r="L413" i="32" s="1"/>
  <c r="K413" i="32" a="1"/>
  <c r="K413" i="32" s="1"/>
  <c r="J413" i="32" a="1"/>
  <c r="J413" i="32" s="1"/>
  <c r="I413" i="32" a="1"/>
  <c r="I413" i="32" s="1"/>
  <c r="H413" i="32" a="1"/>
  <c r="H413" i="32" s="1"/>
  <c r="G413" i="32" a="1"/>
  <c r="G413" i="32" s="1"/>
  <c r="F413" i="32" a="1"/>
  <c r="F413" i="32" s="1"/>
  <c r="E413" i="32" a="1"/>
  <c r="E413" i="32" s="1"/>
  <c r="D413" i="32" a="1"/>
  <c r="D413" i="32" s="1"/>
  <c r="C413" i="32" a="1"/>
  <c r="C413" i="32" s="1"/>
  <c r="B413" i="32" a="1"/>
  <c r="B413" i="32" s="1"/>
  <c r="A413" i="32" a="1"/>
  <c r="A413" i="32" s="1"/>
  <c r="AA412" i="32" a="1"/>
  <c r="AA412" i="32" s="1"/>
  <c r="Z412" i="32" a="1"/>
  <c r="Z412" i="32" s="1"/>
  <c r="Y412" i="32" a="1"/>
  <c r="Y412" i="32" s="1"/>
  <c r="X412" i="32" a="1"/>
  <c r="X412" i="32" s="1"/>
  <c r="W412" i="32" a="1"/>
  <c r="W412" i="32" s="1"/>
  <c r="V412" i="32" a="1"/>
  <c r="V412" i="32" s="1"/>
  <c r="T412" i="32" a="1"/>
  <c r="T412" i="32" s="1"/>
  <c r="S412" i="32" a="1"/>
  <c r="S412" i="32" s="1"/>
  <c r="R412" i="32" a="1"/>
  <c r="R412" i="32" s="1"/>
  <c r="P412" i="32" a="1"/>
  <c r="P412" i="32" s="1"/>
  <c r="O412" i="32" a="1"/>
  <c r="O412" i="32" s="1"/>
  <c r="N412" i="32" a="1"/>
  <c r="N412" i="32" s="1"/>
  <c r="L412" i="32" a="1"/>
  <c r="L412" i="32" s="1"/>
  <c r="K412" i="32" a="1"/>
  <c r="K412" i="32" s="1"/>
  <c r="J412" i="32" a="1"/>
  <c r="J412" i="32" s="1"/>
  <c r="I412" i="32" a="1"/>
  <c r="I412" i="32" s="1"/>
  <c r="H412" i="32" a="1"/>
  <c r="H412" i="32" s="1"/>
  <c r="G412" i="32" a="1"/>
  <c r="G412" i="32" s="1"/>
  <c r="F412" i="32" a="1"/>
  <c r="F412" i="32" s="1"/>
  <c r="E412" i="32" a="1"/>
  <c r="E412" i="32" s="1"/>
  <c r="D412" i="32" a="1"/>
  <c r="D412" i="32" s="1"/>
  <c r="C412" i="32" a="1"/>
  <c r="C412" i="32" s="1"/>
  <c r="B412" i="32" a="1"/>
  <c r="B412" i="32" s="1"/>
  <c r="A412" i="32" a="1"/>
  <c r="A412" i="32" s="1"/>
  <c r="AA411" i="32" a="1"/>
  <c r="AA411" i="32" s="1"/>
  <c r="Z411" i="32" a="1"/>
  <c r="Z411" i="32" s="1"/>
  <c r="Y411" i="32" a="1"/>
  <c r="Y411" i="32" s="1"/>
  <c r="X411" i="32" a="1"/>
  <c r="X411" i="32" s="1"/>
  <c r="W411" i="32" a="1"/>
  <c r="W411" i="32" s="1"/>
  <c r="V411" i="32" a="1"/>
  <c r="V411" i="32" s="1"/>
  <c r="T411" i="32" a="1"/>
  <c r="T411" i="32" s="1"/>
  <c r="S411" i="32" a="1"/>
  <c r="S411" i="32" s="1"/>
  <c r="R411" i="32" a="1"/>
  <c r="R411" i="32" s="1"/>
  <c r="P411" i="32" a="1"/>
  <c r="P411" i="32" s="1"/>
  <c r="O411" i="32" a="1"/>
  <c r="O411" i="32" s="1"/>
  <c r="N411" i="32" a="1"/>
  <c r="N411" i="32" s="1"/>
  <c r="L411" i="32" a="1"/>
  <c r="L411" i="32" s="1"/>
  <c r="K411" i="32" a="1"/>
  <c r="K411" i="32" s="1"/>
  <c r="J411" i="32" a="1"/>
  <c r="J411" i="32" s="1"/>
  <c r="I411" i="32" a="1"/>
  <c r="I411" i="32" s="1"/>
  <c r="H411" i="32" a="1"/>
  <c r="H411" i="32" s="1"/>
  <c r="G411" i="32" a="1"/>
  <c r="G411" i="32" s="1"/>
  <c r="F411" i="32" a="1"/>
  <c r="F411" i="32" s="1"/>
  <c r="E411" i="32" a="1"/>
  <c r="E411" i="32" s="1"/>
  <c r="D411" i="32" a="1"/>
  <c r="D411" i="32" s="1"/>
  <c r="C411" i="32" a="1"/>
  <c r="C411" i="32" s="1"/>
  <c r="B411" i="32" a="1"/>
  <c r="B411" i="32" s="1"/>
  <c r="A411" i="32" a="1"/>
  <c r="A411" i="32" s="1"/>
  <c r="AA410" i="32" a="1"/>
  <c r="AA410" i="32" s="1"/>
  <c r="Z410" i="32" a="1"/>
  <c r="Z410" i="32" s="1"/>
  <c r="Y410" i="32" a="1"/>
  <c r="Y410" i="32" s="1"/>
  <c r="X410" i="32" a="1"/>
  <c r="X410" i="32" s="1"/>
  <c r="W410" i="32" a="1"/>
  <c r="W410" i="32" s="1"/>
  <c r="V410" i="32" a="1"/>
  <c r="V410" i="32" s="1"/>
  <c r="T410" i="32" a="1"/>
  <c r="T410" i="32" s="1"/>
  <c r="S410" i="32" a="1"/>
  <c r="S410" i="32" s="1"/>
  <c r="R410" i="32" a="1"/>
  <c r="R410" i="32" s="1"/>
  <c r="P410" i="32" a="1"/>
  <c r="P410" i="32" s="1"/>
  <c r="O410" i="32" a="1"/>
  <c r="O410" i="32" s="1"/>
  <c r="N410" i="32" a="1"/>
  <c r="N410" i="32" s="1"/>
  <c r="L410" i="32" a="1"/>
  <c r="L410" i="32" s="1"/>
  <c r="K410" i="32" a="1"/>
  <c r="K410" i="32" s="1"/>
  <c r="J410" i="32" a="1"/>
  <c r="J410" i="32" s="1"/>
  <c r="I410" i="32" a="1"/>
  <c r="I410" i="32" s="1"/>
  <c r="H410" i="32" a="1"/>
  <c r="H410" i="32" s="1"/>
  <c r="G410" i="32" a="1"/>
  <c r="G410" i="32" s="1"/>
  <c r="F410" i="32" a="1"/>
  <c r="F410" i="32" s="1"/>
  <c r="E410" i="32" a="1"/>
  <c r="E410" i="32" s="1"/>
  <c r="D410" i="32" a="1"/>
  <c r="D410" i="32" s="1"/>
  <c r="C410" i="32" a="1"/>
  <c r="C410" i="32" s="1"/>
  <c r="B410" i="32" a="1"/>
  <c r="B410" i="32" s="1"/>
  <c r="A410" i="32" a="1"/>
  <c r="A410" i="32" s="1"/>
  <c r="AA409" i="32" a="1"/>
  <c r="AA409" i="32" s="1"/>
  <c r="Z409" i="32" a="1"/>
  <c r="Z409" i="32" s="1"/>
  <c r="Y409" i="32" a="1"/>
  <c r="Y409" i="32" s="1"/>
  <c r="X409" i="32" a="1"/>
  <c r="X409" i="32" s="1"/>
  <c r="W409" i="32" a="1"/>
  <c r="W409" i="32" s="1"/>
  <c r="V409" i="32" a="1"/>
  <c r="V409" i="32" s="1"/>
  <c r="T409" i="32" a="1"/>
  <c r="T409" i="32" s="1"/>
  <c r="S409" i="32" a="1"/>
  <c r="S409" i="32" s="1"/>
  <c r="R409" i="32" a="1"/>
  <c r="R409" i="32" s="1"/>
  <c r="P409" i="32" a="1"/>
  <c r="P409" i="32" s="1"/>
  <c r="O409" i="32" a="1"/>
  <c r="O409" i="32" s="1"/>
  <c r="N409" i="32" a="1"/>
  <c r="N409" i="32" s="1"/>
  <c r="L409" i="32" a="1"/>
  <c r="L409" i="32" s="1"/>
  <c r="K409" i="32" a="1"/>
  <c r="K409" i="32" s="1"/>
  <c r="J409" i="32" a="1"/>
  <c r="J409" i="32" s="1"/>
  <c r="I409" i="32" a="1"/>
  <c r="I409" i="32" s="1"/>
  <c r="H409" i="32" a="1"/>
  <c r="H409" i="32" s="1"/>
  <c r="G409" i="32" a="1"/>
  <c r="G409" i="32" s="1"/>
  <c r="F409" i="32" a="1"/>
  <c r="F409" i="32" s="1"/>
  <c r="E409" i="32" a="1"/>
  <c r="E409" i="32" s="1"/>
  <c r="D409" i="32" a="1"/>
  <c r="D409" i="32" s="1"/>
  <c r="C409" i="32" a="1"/>
  <c r="C409" i="32" s="1"/>
  <c r="B409" i="32" a="1"/>
  <c r="B409" i="32" s="1"/>
  <c r="A409" i="32" a="1"/>
  <c r="A409" i="32" s="1"/>
  <c r="AA408" i="32" a="1"/>
  <c r="AA408" i="32" s="1"/>
  <c r="Z408" i="32" a="1"/>
  <c r="Z408" i="32" s="1"/>
  <c r="Y408" i="32" a="1"/>
  <c r="Y408" i="32" s="1"/>
  <c r="X408" i="32" a="1"/>
  <c r="X408" i="32" s="1"/>
  <c r="W408" i="32" a="1"/>
  <c r="W408" i="32" s="1"/>
  <c r="V408" i="32" a="1"/>
  <c r="V408" i="32" s="1"/>
  <c r="T408" i="32" a="1"/>
  <c r="T408" i="32" s="1"/>
  <c r="S408" i="32" a="1"/>
  <c r="S408" i="32" s="1"/>
  <c r="R408" i="32" a="1"/>
  <c r="R408" i="32" s="1"/>
  <c r="P408" i="32" a="1"/>
  <c r="P408" i="32" s="1"/>
  <c r="O408" i="32" a="1"/>
  <c r="O408" i="32" s="1"/>
  <c r="N408" i="32" a="1"/>
  <c r="N408" i="32" s="1"/>
  <c r="L408" i="32" a="1"/>
  <c r="L408" i="32" s="1"/>
  <c r="K408" i="32" a="1"/>
  <c r="K408" i="32" s="1"/>
  <c r="J408" i="32" a="1"/>
  <c r="J408" i="32" s="1"/>
  <c r="I408" i="32" a="1"/>
  <c r="I408" i="32" s="1"/>
  <c r="H408" i="32" a="1"/>
  <c r="H408" i="32" s="1"/>
  <c r="G408" i="32" a="1"/>
  <c r="G408" i="32" s="1"/>
  <c r="F408" i="32" a="1"/>
  <c r="F408" i="32" s="1"/>
  <c r="E408" i="32" a="1"/>
  <c r="E408" i="32" s="1"/>
  <c r="D408" i="32" a="1"/>
  <c r="D408" i="32" s="1"/>
  <c r="C408" i="32" a="1"/>
  <c r="C408" i="32" s="1"/>
  <c r="B408" i="32" a="1"/>
  <c r="B408" i="32" s="1"/>
  <c r="A408" i="32" a="1"/>
  <c r="A408" i="32" s="1"/>
  <c r="AA407" i="32" a="1"/>
  <c r="AA407" i="32" s="1"/>
  <c r="Z407" i="32" a="1"/>
  <c r="Z407" i="32" s="1"/>
  <c r="Y407" i="32" a="1"/>
  <c r="Y407" i="32" s="1"/>
  <c r="X407" i="32" a="1"/>
  <c r="X407" i="32" s="1"/>
  <c r="W407" i="32" a="1"/>
  <c r="W407" i="32" s="1"/>
  <c r="V407" i="32" a="1"/>
  <c r="V407" i="32" s="1"/>
  <c r="T407" i="32" a="1"/>
  <c r="T407" i="32" s="1"/>
  <c r="S407" i="32" a="1"/>
  <c r="S407" i="32" s="1"/>
  <c r="R407" i="32" a="1"/>
  <c r="R407" i="32" s="1"/>
  <c r="P407" i="32" a="1"/>
  <c r="P407" i="32" s="1"/>
  <c r="O407" i="32" a="1"/>
  <c r="O407" i="32" s="1"/>
  <c r="N407" i="32" a="1"/>
  <c r="N407" i="32" s="1"/>
  <c r="L407" i="32" a="1"/>
  <c r="L407" i="32" s="1"/>
  <c r="K407" i="32" a="1"/>
  <c r="K407" i="32" s="1"/>
  <c r="J407" i="32" a="1"/>
  <c r="J407" i="32" s="1"/>
  <c r="I407" i="32" a="1"/>
  <c r="I407" i="32" s="1"/>
  <c r="H407" i="32" a="1"/>
  <c r="H407" i="32" s="1"/>
  <c r="G407" i="32" a="1"/>
  <c r="G407" i="32" s="1"/>
  <c r="F407" i="32" a="1"/>
  <c r="F407" i="32" s="1"/>
  <c r="E407" i="32" a="1"/>
  <c r="E407" i="32" s="1"/>
  <c r="D407" i="32" a="1"/>
  <c r="D407" i="32" s="1"/>
  <c r="C407" i="32" a="1"/>
  <c r="C407" i="32" s="1"/>
  <c r="B407" i="32" a="1"/>
  <c r="B407" i="32" s="1"/>
  <c r="A407" i="32" a="1"/>
  <c r="A407" i="32" s="1"/>
  <c r="AA406" i="32" a="1"/>
  <c r="AA406" i="32" s="1"/>
  <c r="Z406" i="32" a="1"/>
  <c r="Z406" i="32" s="1"/>
  <c r="Y406" i="32" a="1"/>
  <c r="Y406" i="32" s="1"/>
  <c r="X406" i="32" a="1"/>
  <c r="X406" i="32" s="1"/>
  <c r="W406" i="32" a="1"/>
  <c r="W406" i="32" s="1"/>
  <c r="V406" i="32" a="1"/>
  <c r="V406" i="32" s="1"/>
  <c r="T406" i="32" a="1"/>
  <c r="T406" i="32" s="1"/>
  <c r="S406" i="32" a="1"/>
  <c r="S406" i="32" s="1"/>
  <c r="R406" i="32" a="1"/>
  <c r="R406" i="32" s="1"/>
  <c r="P406" i="32" a="1"/>
  <c r="P406" i="32" s="1"/>
  <c r="O406" i="32" a="1"/>
  <c r="O406" i="32" s="1"/>
  <c r="N406" i="32" a="1"/>
  <c r="N406" i="32" s="1"/>
  <c r="L406" i="32" a="1"/>
  <c r="L406" i="32" s="1"/>
  <c r="K406" i="32" a="1"/>
  <c r="K406" i="32" s="1"/>
  <c r="J406" i="32" a="1"/>
  <c r="J406" i="32" s="1"/>
  <c r="I406" i="32" a="1"/>
  <c r="I406" i="32" s="1"/>
  <c r="H406" i="32" a="1"/>
  <c r="H406" i="32" s="1"/>
  <c r="G406" i="32" a="1"/>
  <c r="G406" i="32" s="1"/>
  <c r="F406" i="32" a="1"/>
  <c r="F406" i="32" s="1"/>
  <c r="E406" i="32" a="1"/>
  <c r="E406" i="32" s="1"/>
  <c r="D406" i="32" a="1"/>
  <c r="D406" i="32" s="1"/>
  <c r="C406" i="32" a="1"/>
  <c r="C406" i="32" s="1"/>
  <c r="B406" i="32" a="1"/>
  <c r="B406" i="32" s="1"/>
  <c r="A406" i="32" a="1"/>
  <c r="A406" i="32" s="1"/>
  <c r="AA405" i="32" a="1"/>
  <c r="AA405" i="32" s="1"/>
  <c r="Z405" i="32" a="1"/>
  <c r="Z405" i="32" s="1"/>
  <c r="Y405" i="32" a="1"/>
  <c r="Y405" i="32" s="1"/>
  <c r="X405" i="32" a="1"/>
  <c r="X405" i="32" s="1"/>
  <c r="W405" i="32" a="1"/>
  <c r="W405" i="32" s="1"/>
  <c r="V405" i="32" a="1"/>
  <c r="V405" i="32" s="1"/>
  <c r="T405" i="32" a="1"/>
  <c r="T405" i="32" s="1"/>
  <c r="S405" i="32" a="1"/>
  <c r="S405" i="32" s="1"/>
  <c r="R405" i="32" a="1"/>
  <c r="R405" i="32" s="1"/>
  <c r="P405" i="32" a="1"/>
  <c r="P405" i="32" s="1"/>
  <c r="O405" i="32" a="1"/>
  <c r="O405" i="32" s="1"/>
  <c r="N405" i="32" a="1"/>
  <c r="N405" i="32" s="1"/>
  <c r="L405" i="32" a="1"/>
  <c r="L405" i="32" s="1"/>
  <c r="K405" i="32" a="1"/>
  <c r="K405" i="32" s="1"/>
  <c r="J405" i="32" a="1"/>
  <c r="J405" i="32" s="1"/>
  <c r="I405" i="32" a="1"/>
  <c r="I405" i="32" s="1"/>
  <c r="H405" i="32" a="1"/>
  <c r="H405" i="32" s="1"/>
  <c r="G405" i="32" a="1"/>
  <c r="G405" i="32" s="1"/>
  <c r="F405" i="32" a="1"/>
  <c r="F405" i="32" s="1"/>
  <c r="E405" i="32" a="1"/>
  <c r="E405" i="32" s="1"/>
  <c r="D405" i="32" a="1"/>
  <c r="D405" i="32" s="1"/>
  <c r="C405" i="32" a="1"/>
  <c r="C405" i="32" s="1"/>
  <c r="B405" i="32" a="1"/>
  <c r="B405" i="32" s="1"/>
  <c r="A405" i="32" a="1"/>
  <c r="A405" i="32" s="1"/>
  <c r="AA404" i="32" a="1"/>
  <c r="AA404" i="32" s="1"/>
  <c r="Z404" i="32" a="1"/>
  <c r="Z404" i="32" s="1"/>
  <c r="Y404" i="32" a="1"/>
  <c r="Y404" i="32" s="1"/>
  <c r="X404" i="32" a="1"/>
  <c r="X404" i="32" s="1"/>
  <c r="W404" i="32" a="1"/>
  <c r="W404" i="32" s="1"/>
  <c r="V404" i="32" a="1"/>
  <c r="V404" i="32" s="1"/>
  <c r="T404" i="32" a="1"/>
  <c r="T404" i="32" s="1"/>
  <c r="S404" i="32" a="1"/>
  <c r="S404" i="32" s="1"/>
  <c r="R404" i="32" a="1"/>
  <c r="R404" i="32" s="1"/>
  <c r="P404" i="32" a="1"/>
  <c r="P404" i="32" s="1"/>
  <c r="O404" i="32" a="1"/>
  <c r="O404" i="32" s="1"/>
  <c r="N404" i="32" a="1"/>
  <c r="N404" i="32" s="1"/>
  <c r="L404" i="32" a="1"/>
  <c r="L404" i="32" s="1"/>
  <c r="K404" i="32" a="1"/>
  <c r="K404" i="32" s="1"/>
  <c r="J404" i="32" a="1"/>
  <c r="J404" i="32" s="1"/>
  <c r="I404" i="32" a="1"/>
  <c r="I404" i="32" s="1"/>
  <c r="H404" i="32" a="1"/>
  <c r="H404" i="32" s="1"/>
  <c r="G404" i="32" a="1"/>
  <c r="G404" i="32" s="1"/>
  <c r="F404" i="32" a="1"/>
  <c r="F404" i="32" s="1"/>
  <c r="E404" i="32" a="1"/>
  <c r="E404" i="32" s="1"/>
  <c r="D404" i="32" a="1"/>
  <c r="D404" i="32" s="1"/>
  <c r="C404" i="32" a="1"/>
  <c r="C404" i="32" s="1"/>
  <c r="B404" i="32" a="1"/>
  <c r="B404" i="32" s="1"/>
  <c r="A404" i="32" a="1"/>
  <c r="A404" i="32" s="1"/>
  <c r="AA403" i="32" a="1"/>
  <c r="AA403" i="32" s="1"/>
  <c r="Z403" i="32" a="1"/>
  <c r="Z403" i="32" s="1"/>
  <c r="Y403" i="32" a="1"/>
  <c r="Y403" i="32" s="1"/>
  <c r="X403" i="32" a="1"/>
  <c r="X403" i="32" s="1"/>
  <c r="W403" i="32" a="1"/>
  <c r="W403" i="32" s="1"/>
  <c r="V403" i="32" a="1"/>
  <c r="V403" i="32" s="1"/>
  <c r="T403" i="32" a="1"/>
  <c r="T403" i="32" s="1"/>
  <c r="S403" i="32" a="1"/>
  <c r="S403" i="32" s="1"/>
  <c r="R403" i="32" a="1"/>
  <c r="R403" i="32" s="1"/>
  <c r="P403" i="32" a="1"/>
  <c r="P403" i="32" s="1"/>
  <c r="O403" i="32" a="1"/>
  <c r="O403" i="32" s="1"/>
  <c r="N403" i="32" a="1"/>
  <c r="N403" i="32" s="1"/>
  <c r="L403" i="32" a="1"/>
  <c r="L403" i="32" s="1"/>
  <c r="K403" i="32" a="1"/>
  <c r="K403" i="32" s="1"/>
  <c r="J403" i="32" a="1"/>
  <c r="J403" i="32" s="1"/>
  <c r="I403" i="32" a="1"/>
  <c r="I403" i="32" s="1"/>
  <c r="H403" i="32" a="1"/>
  <c r="H403" i="32" s="1"/>
  <c r="G403" i="32" a="1"/>
  <c r="G403" i="32" s="1"/>
  <c r="F403" i="32" a="1"/>
  <c r="F403" i="32" s="1"/>
  <c r="E403" i="32" a="1"/>
  <c r="E403" i="32" s="1"/>
  <c r="D403" i="32" a="1"/>
  <c r="D403" i="32" s="1"/>
  <c r="C403" i="32" a="1"/>
  <c r="C403" i="32" s="1"/>
  <c r="B403" i="32" a="1"/>
  <c r="B403" i="32" s="1"/>
  <c r="A403" i="32" a="1"/>
  <c r="A403" i="32" s="1"/>
  <c r="AA402" i="32" a="1"/>
  <c r="AA402" i="32" s="1"/>
  <c r="Z402" i="32" a="1"/>
  <c r="Z402" i="32" s="1"/>
  <c r="Y402" i="32" a="1"/>
  <c r="Y402" i="32" s="1"/>
  <c r="X402" i="32" a="1"/>
  <c r="X402" i="32" s="1"/>
  <c r="W402" i="32" a="1"/>
  <c r="W402" i="32" s="1"/>
  <c r="V402" i="32" a="1"/>
  <c r="V402" i="32" s="1"/>
  <c r="T402" i="32" a="1"/>
  <c r="T402" i="32" s="1"/>
  <c r="S402" i="32" a="1"/>
  <c r="S402" i="32" s="1"/>
  <c r="R402" i="32" a="1"/>
  <c r="R402" i="32" s="1"/>
  <c r="P402" i="32" a="1"/>
  <c r="P402" i="32" s="1"/>
  <c r="O402" i="32" a="1"/>
  <c r="O402" i="32" s="1"/>
  <c r="N402" i="32" a="1"/>
  <c r="N402" i="32" s="1"/>
  <c r="L402" i="32" a="1"/>
  <c r="L402" i="32" s="1"/>
  <c r="K402" i="32" a="1"/>
  <c r="K402" i="32" s="1"/>
  <c r="J402" i="32" a="1"/>
  <c r="J402" i="32" s="1"/>
  <c r="I402" i="32" a="1"/>
  <c r="I402" i="32" s="1"/>
  <c r="H402" i="32" a="1"/>
  <c r="H402" i="32" s="1"/>
  <c r="G402" i="32" a="1"/>
  <c r="G402" i="32" s="1"/>
  <c r="F402" i="32" a="1"/>
  <c r="F402" i="32" s="1"/>
  <c r="E402" i="32" a="1"/>
  <c r="E402" i="32" s="1"/>
  <c r="D402" i="32" a="1"/>
  <c r="D402" i="32" s="1"/>
  <c r="C402" i="32" a="1"/>
  <c r="C402" i="32" s="1"/>
  <c r="B402" i="32" a="1"/>
  <c r="B402" i="32" s="1"/>
  <c r="A402" i="32" a="1"/>
  <c r="A402" i="32" s="1"/>
  <c r="AA401" i="32" a="1"/>
  <c r="AA401" i="32" s="1"/>
  <c r="Z401" i="32" a="1"/>
  <c r="Z401" i="32" s="1"/>
  <c r="Y401" i="32" a="1"/>
  <c r="Y401" i="32" s="1"/>
  <c r="X401" i="32" a="1"/>
  <c r="X401" i="32" s="1"/>
  <c r="W401" i="32" a="1"/>
  <c r="W401" i="32" s="1"/>
  <c r="V401" i="32" a="1"/>
  <c r="V401" i="32" s="1"/>
  <c r="T401" i="32" a="1"/>
  <c r="T401" i="32" s="1"/>
  <c r="S401" i="32" a="1"/>
  <c r="S401" i="32" s="1"/>
  <c r="R401" i="32" a="1"/>
  <c r="R401" i="32" s="1"/>
  <c r="P401" i="32" a="1"/>
  <c r="P401" i="32" s="1"/>
  <c r="O401" i="32" a="1"/>
  <c r="O401" i="32" s="1"/>
  <c r="N401" i="32" a="1"/>
  <c r="N401" i="32" s="1"/>
  <c r="L401" i="32" a="1"/>
  <c r="L401" i="32" s="1"/>
  <c r="K401" i="32" a="1"/>
  <c r="K401" i="32" s="1"/>
  <c r="J401" i="32" a="1"/>
  <c r="J401" i="32" s="1"/>
  <c r="I401" i="32" a="1"/>
  <c r="I401" i="32" s="1"/>
  <c r="H401" i="32" a="1"/>
  <c r="H401" i="32" s="1"/>
  <c r="G401" i="32" a="1"/>
  <c r="G401" i="32" s="1"/>
  <c r="F401" i="32" a="1"/>
  <c r="F401" i="32" s="1"/>
  <c r="E401" i="32" a="1"/>
  <c r="E401" i="32" s="1"/>
  <c r="D401" i="32" a="1"/>
  <c r="D401" i="32" s="1"/>
  <c r="C401" i="32" a="1"/>
  <c r="C401" i="32" s="1"/>
  <c r="B401" i="32" a="1"/>
  <c r="B401" i="32" s="1"/>
  <c r="A401" i="32" a="1"/>
  <c r="A401" i="32" s="1"/>
  <c r="AA400" i="32" a="1"/>
  <c r="AA400" i="32" s="1"/>
  <c r="Z400" i="32" a="1"/>
  <c r="Z400" i="32" s="1"/>
  <c r="Y400" i="32" a="1"/>
  <c r="Y400" i="32" s="1"/>
  <c r="X400" i="32" a="1"/>
  <c r="X400" i="32" s="1"/>
  <c r="W400" i="32" a="1"/>
  <c r="W400" i="32" s="1"/>
  <c r="V400" i="32" a="1"/>
  <c r="V400" i="32" s="1"/>
  <c r="T400" i="32" a="1"/>
  <c r="T400" i="32" s="1"/>
  <c r="S400" i="32" a="1"/>
  <c r="S400" i="32" s="1"/>
  <c r="R400" i="32" a="1"/>
  <c r="R400" i="32" s="1"/>
  <c r="P400" i="32" a="1"/>
  <c r="P400" i="32" s="1"/>
  <c r="O400" i="32" a="1"/>
  <c r="O400" i="32" s="1"/>
  <c r="N400" i="32" a="1"/>
  <c r="N400" i="32" s="1"/>
  <c r="L400" i="32" a="1"/>
  <c r="L400" i="32" s="1"/>
  <c r="K400" i="32" a="1"/>
  <c r="K400" i="32" s="1"/>
  <c r="J400" i="32" a="1"/>
  <c r="J400" i="32" s="1"/>
  <c r="I400" i="32" a="1"/>
  <c r="I400" i="32" s="1"/>
  <c r="H400" i="32" a="1"/>
  <c r="H400" i="32" s="1"/>
  <c r="G400" i="32" a="1"/>
  <c r="G400" i="32" s="1"/>
  <c r="F400" i="32" a="1"/>
  <c r="F400" i="32" s="1"/>
  <c r="E400" i="32" a="1"/>
  <c r="E400" i="32" s="1"/>
  <c r="D400" i="32" a="1"/>
  <c r="D400" i="32" s="1"/>
  <c r="C400" i="32" a="1"/>
  <c r="C400" i="32" s="1"/>
  <c r="B400" i="32" a="1"/>
  <c r="B400" i="32" s="1"/>
  <c r="A400" i="32" a="1"/>
  <c r="A400" i="32" s="1"/>
  <c r="AA399" i="32" a="1"/>
  <c r="AA399" i="32" s="1"/>
  <c r="Z399" i="32" a="1"/>
  <c r="Z399" i="32" s="1"/>
  <c r="Y399" i="32" a="1"/>
  <c r="Y399" i="32" s="1"/>
  <c r="X399" i="32" a="1"/>
  <c r="X399" i="32" s="1"/>
  <c r="W399" i="32" a="1"/>
  <c r="W399" i="32" s="1"/>
  <c r="V399" i="32" a="1"/>
  <c r="V399" i="32" s="1"/>
  <c r="T399" i="32" a="1"/>
  <c r="T399" i="32" s="1"/>
  <c r="S399" i="32" a="1"/>
  <c r="S399" i="32" s="1"/>
  <c r="R399" i="32" a="1"/>
  <c r="R399" i="32" s="1"/>
  <c r="P399" i="32" a="1"/>
  <c r="P399" i="32" s="1"/>
  <c r="O399" i="32" a="1"/>
  <c r="O399" i="32" s="1"/>
  <c r="N399" i="32" a="1"/>
  <c r="N399" i="32" s="1"/>
  <c r="L399" i="32" a="1"/>
  <c r="L399" i="32" s="1"/>
  <c r="K399" i="32" a="1"/>
  <c r="K399" i="32" s="1"/>
  <c r="J399" i="32" a="1"/>
  <c r="J399" i="32" s="1"/>
  <c r="I399" i="32" a="1"/>
  <c r="I399" i="32" s="1"/>
  <c r="H399" i="32" a="1"/>
  <c r="H399" i="32" s="1"/>
  <c r="G399" i="32" a="1"/>
  <c r="G399" i="32" s="1"/>
  <c r="F399" i="32" a="1"/>
  <c r="F399" i="32" s="1"/>
  <c r="E399" i="32" a="1"/>
  <c r="E399" i="32" s="1"/>
  <c r="D399" i="32" a="1"/>
  <c r="D399" i="32" s="1"/>
  <c r="C399" i="32" a="1"/>
  <c r="C399" i="32" s="1"/>
  <c r="B399" i="32" a="1"/>
  <c r="B399" i="32" s="1"/>
  <c r="A399" i="32" a="1"/>
  <c r="A399" i="32" s="1"/>
  <c r="AA398" i="32" a="1"/>
  <c r="AA398" i="32" s="1"/>
  <c r="Z398" i="32" a="1"/>
  <c r="Z398" i="32" s="1"/>
  <c r="Y398" i="32" a="1"/>
  <c r="Y398" i="32" s="1"/>
  <c r="X398" i="32" a="1"/>
  <c r="X398" i="32" s="1"/>
  <c r="W398" i="32" a="1"/>
  <c r="W398" i="32" s="1"/>
  <c r="V398" i="32" a="1"/>
  <c r="V398" i="32" s="1"/>
  <c r="T398" i="32" a="1"/>
  <c r="T398" i="32" s="1"/>
  <c r="S398" i="32" a="1"/>
  <c r="S398" i="32" s="1"/>
  <c r="R398" i="32" a="1"/>
  <c r="R398" i="32" s="1"/>
  <c r="P398" i="32" a="1"/>
  <c r="P398" i="32" s="1"/>
  <c r="O398" i="32" a="1"/>
  <c r="O398" i="32" s="1"/>
  <c r="N398" i="32" a="1"/>
  <c r="N398" i="32" s="1"/>
  <c r="L398" i="32" a="1"/>
  <c r="L398" i="32" s="1"/>
  <c r="K398" i="32" a="1"/>
  <c r="K398" i="32" s="1"/>
  <c r="J398" i="32" a="1"/>
  <c r="J398" i="32" s="1"/>
  <c r="I398" i="32" a="1"/>
  <c r="I398" i="32" s="1"/>
  <c r="H398" i="32" a="1"/>
  <c r="H398" i="32" s="1"/>
  <c r="G398" i="32" a="1"/>
  <c r="G398" i="32" s="1"/>
  <c r="F398" i="32" a="1"/>
  <c r="F398" i="32" s="1"/>
  <c r="E398" i="32" a="1"/>
  <c r="E398" i="32" s="1"/>
  <c r="D398" i="32" a="1"/>
  <c r="D398" i="32" s="1"/>
  <c r="C398" i="32" a="1"/>
  <c r="C398" i="32" s="1"/>
  <c r="B398" i="32" a="1"/>
  <c r="B398" i="32" s="1"/>
  <c r="A398" i="32" a="1"/>
  <c r="A398" i="32" s="1"/>
  <c r="AA397" i="32" a="1"/>
  <c r="AA397" i="32" s="1"/>
  <c r="Z397" i="32" a="1"/>
  <c r="Z397" i="32" s="1"/>
  <c r="Y397" i="32" a="1"/>
  <c r="Y397" i="32" s="1"/>
  <c r="X397" i="32" a="1"/>
  <c r="X397" i="32" s="1"/>
  <c r="W397" i="32" a="1"/>
  <c r="W397" i="32" s="1"/>
  <c r="V397" i="32" a="1"/>
  <c r="V397" i="32" s="1"/>
  <c r="T397" i="32" a="1"/>
  <c r="T397" i="32" s="1"/>
  <c r="S397" i="32" a="1"/>
  <c r="S397" i="32" s="1"/>
  <c r="R397" i="32" a="1"/>
  <c r="R397" i="32" s="1"/>
  <c r="P397" i="32" a="1"/>
  <c r="P397" i="32" s="1"/>
  <c r="O397" i="32" a="1"/>
  <c r="O397" i="32" s="1"/>
  <c r="N397" i="32" a="1"/>
  <c r="N397" i="32" s="1"/>
  <c r="L397" i="32" a="1"/>
  <c r="L397" i="32" s="1"/>
  <c r="K397" i="32" a="1"/>
  <c r="K397" i="32" s="1"/>
  <c r="J397" i="32" a="1"/>
  <c r="J397" i="32" s="1"/>
  <c r="I397" i="32" a="1"/>
  <c r="I397" i="32" s="1"/>
  <c r="H397" i="32" a="1"/>
  <c r="H397" i="32" s="1"/>
  <c r="G397" i="32" a="1"/>
  <c r="G397" i="32" s="1"/>
  <c r="F397" i="32" a="1"/>
  <c r="F397" i="32" s="1"/>
  <c r="E397" i="32" a="1"/>
  <c r="E397" i="32" s="1"/>
  <c r="D397" i="32" a="1"/>
  <c r="D397" i="32" s="1"/>
  <c r="C397" i="32" a="1"/>
  <c r="C397" i="32" s="1"/>
  <c r="B397" i="32" a="1"/>
  <c r="B397" i="32" s="1"/>
  <c r="A397" i="32" a="1"/>
  <c r="A397" i="32" s="1"/>
  <c r="AA396" i="32" a="1"/>
  <c r="AA396" i="32" s="1"/>
  <c r="Z396" i="32" a="1"/>
  <c r="Z396" i="32" s="1"/>
  <c r="Y396" i="32" a="1"/>
  <c r="Y396" i="32" s="1"/>
  <c r="X396" i="32" a="1"/>
  <c r="X396" i="32" s="1"/>
  <c r="W396" i="32" a="1"/>
  <c r="W396" i="32" s="1"/>
  <c r="V396" i="32" a="1"/>
  <c r="V396" i="32" s="1"/>
  <c r="T396" i="32" a="1"/>
  <c r="T396" i="32" s="1"/>
  <c r="S396" i="32" a="1"/>
  <c r="S396" i="32" s="1"/>
  <c r="R396" i="32" a="1"/>
  <c r="R396" i="32" s="1"/>
  <c r="P396" i="32" a="1"/>
  <c r="P396" i="32" s="1"/>
  <c r="O396" i="32" a="1"/>
  <c r="O396" i="32" s="1"/>
  <c r="N396" i="32" a="1"/>
  <c r="N396" i="32" s="1"/>
  <c r="L396" i="32" a="1"/>
  <c r="L396" i="32" s="1"/>
  <c r="K396" i="32" a="1"/>
  <c r="K396" i="32" s="1"/>
  <c r="J396" i="32" a="1"/>
  <c r="J396" i="32" s="1"/>
  <c r="I396" i="32" a="1"/>
  <c r="I396" i="32" s="1"/>
  <c r="H396" i="32" a="1"/>
  <c r="H396" i="32" s="1"/>
  <c r="G396" i="32" a="1"/>
  <c r="G396" i="32" s="1"/>
  <c r="F396" i="32" a="1"/>
  <c r="F396" i="32" s="1"/>
  <c r="E396" i="32" a="1"/>
  <c r="E396" i="32" s="1"/>
  <c r="D396" i="32" a="1"/>
  <c r="D396" i="32" s="1"/>
  <c r="C396" i="32" a="1"/>
  <c r="C396" i="32" s="1"/>
  <c r="B396" i="32" a="1"/>
  <c r="B396" i="32" s="1"/>
  <c r="A396" i="32" a="1"/>
  <c r="A396" i="32" s="1"/>
  <c r="AA395" i="32" a="1"/>
  <c r="AA395" i="32" s="1"/>
  <c r="Z395" i="32" a="1"/>
  <c r="Z395" i="32" s="1"/>
  <c r="Y395" i="32" a="1"/>
  <c r="Y395" i="32" s="1"/>
  <c r="X395" i="32" a="1"/>
  <c r="X395" i="32" s="1"/>
  <c r="W395" i="32" a="1"/>
  <c r="W395" i="32" s="1"/>
  <c r="V395" i="32" a="1"/>
  <c r="V395" i="32" s="1"/>
  <c r="T395" i="32" a="1"/>
  <c r="T395" i="32" s="1"/>
  <c r="S395" i="32" a="1"/>
  <c r="S395" i="32" s="1"/>
  <c r="R395" i="32" a="1"/>
  <c r="R395" i="32" s="1"/>
  <c r="P395" i="32" a="1"/>
  <c r="P395" i="32" s="1"/>
  <c r="O395" i="32" a="1"/>
  <c r="O395" i="32" s="1"/>
  <c r="N395" i="32" a="1"/>
  <c r="N395" i="32" s="1"/>
  <c r="L395" i="32" a="1"/>
  <c r="L395" i="32" s="1"/>
  <c r="K395" i="32" a="1"/>
  <c r="K395" i="32" s="1"/>
  <c r="J395" i="32" a="1"/>
  <c r="J395" i="32" s="1"/>
  <c r="I395" i="32" a="1"/>
  <c r="I395" i="32" s="1"/>
  <c r="H395" i="32" a="1"/>
  <c r="H395" i="32" s="1"/>
  <c r="G395" i="32" a="1"/>
  <c r="G395" i="32" s="1"/>
  <c r="F395" i="32" a="1"/>
  <c r="F395" i="32" s="1"/>
  <c r="E395" i="32" a="1"/>
  <c r="E395" i="32" s="1"/>
  <c r="D395" i="32" a="1"/>
  <c r="D395" i="32" s="1"/>
  <c r="C395" i="32" a="1"/>
  <c r="C395" i="32" s="1"/>
  <c r="B395" i="32" a="1"/>
  <c r="B395" i="32" s="1"/>
  <c r="A395" i="32" a="1"/>
  <c r="A395" i="32" s="1"/>
  <c r="AA394" i="32" a="1"/>
  <c r="AA394" i="32" s="1"/>
  <c r="Z394" i="32" a="1"/>
  <c r="Z394" i="32" s="1"/>
  <c r="Y394" i="32" a="1"/>
  <c r="Y394" i="32" s="1"/>
  <c r="X394" i="32" a="1"/>
  <c r="X394" i="32" s="1"/>
  <c r="W394" i="32" a="1"/>
  <c r="W394" i="32" s="1"/>
  <c r="V394" i="32" a="1"/>
  <c r="V394" i="32" s="1"/>
  <c r="T394" i="32" a="1"/>
  <c r="T394" i="32" s="1"/>
  <c r="S394" i="32" a="1"/>
  <c r="S394" i="32" s="1"/>
  <c r="R394" i="32" a="1"/>
  <c r="R394" i="32" s="1"/>
  <c r="P394" i="32" a="1"/>
  <c r="P394" i="32" s="1"/>
  <c r="O394" i="32" a="1"/>
  <c r="O394" i="32" s="1"/>
  <c r="N394" i="32" a="1"/>
  <c r="N394" i="32" s="1"/>
  <c r="L394" i="32" a="1"/>
  <c r="L394" i="32" s="1"/>
  <c r="K394" i="32" a="1"/>
  <c r="K394" i="32" s="1"/>
  <c r="J394" i="32" a="1"/>
  <c r="J394" i="32" s="1"/>
  <c r="I394" i="32" a="1"/>
  <c r="I394" i="32" s="1"/>
  <c r="H394" i="32" a="1"/>
  <c r="H394" i="32" s="1"/>
  <c r="G394" i="32" a="1"/>
  <c r="G394" i="32" s="1"/>
  <c r="F394" i="32" a="1"/>
  <c r="F394" i="32" s="1"/>
  <c r="E394" i="32" a="1"/>
  <c r="E394" i="32" s="1"/>
  <c r="D394" i="32" a="1"/>
  <c r="D394" i="32" s="1"/>
  <c r="C394" i="32" a="1"/>
  <c r="C394" i="32" s="1"/>
  <c r="B394" i="32" a="1"/>
  <c r="B394" i="32" s="1"/>
  <c r="A394" i="32" a="1"/>
  <c r="A394" i="32" s="1"/>
  <c r="AA393" i="32" a="1"/>
  <c r="AA393" i="32" s="1"/>
  <c r="Z393" i="32" a="1"/>
  <c r="Z393" i="32" s="1"/>
  <c r="Y393" i="32" a="1"/>
  <c r="Y393" i="32" s="1"/>
  <c r="X393" i="32" a="1"/>
  <c r="X393" i="32" s="1"/>
  <c r="W393" i="32" a="1"/>
  <c r="W393" i="32" s="1"/>
  <c r="V393" i="32" a="1"/>
  <c r="V393" i="32" s="1"/>
  <c r="T393" i="32" a="1"/>
  <c r="T393" i="32" s="1"/>
  <c r="S393" i="32" a="1"/>
  <c r="S393" i="32" s="1"/>
  <c r="R393" i="32" a="1"/>
  <c r="R393" i="32" s="1"/>
  <c r="P393" i="32" a="1"/>
  <c r="P393" i="32" s="1"/>
  <c r="O393" i="32" a="1"/>
  <c r="O393" i="32" s="1"/>
  <c r="N393" i="32" a="1"/>
  <c r="N393" i="32" s="1"/>
  <c r="L393" i="32" a="1"/>
  <c r="L393" i="32" s="1"/>
  <c r="K393" i="32" a="1"/>
  <c r="K393" i="32" s="1"/>
  <c r="J393" i="32" a="1"/>
  <c r="J393" i="32" s="1"/>
  <c r="I393" i="32" a="1"/>
  <c r="I393" i="32" s="1"/>
  <c r="H393" i="32" a="1"/>
  <c r="H393" i="32" s="1"/>
  <c r="G393" i="32" a="1"/>
  <c r="G393" i="32" s="1"/>
  <c r="F393" i="32" a="1"/>
  <c r="F393" i="32" s="1"/>
  <c r="E393" i="32" a="1"/>
  <c r="E393" i="32" s="1"/>
  <c r="D393" i="32" a="1"/>
  <c r="D393" i="32" s="1"/>
  <c r="C393" i="32" a="1"/>
  <c r="C393" i="32" s="1"/>
  <c r="B393" i="32" a="1"/>
  <c r="B393" i="32" s="1"/>
  <c r="A393" i="32" a="1"/>
  <c r="A393" i="32" s="1"/>
  <c r="AA392" i="32" a="1"/>
  <c r="AA392" i="32" s="1"/>
  <c r="Z392" i="32" a="1"/>
  <c r="Z392" i="32" s="1"/>
  <c r="Y392" i="32" a="1"/>
  <c r="Y392" i="32" s="1"/>
  <c r="X392" i="32" a="1"/>
  <c r="X392" i="32" s="1"/>
  <c r="W392" i="32" a="1"/>
  <c r="W392" i="32" s="1"/>
  <c r="V392" i="32" a="1"/>
  <c r="V392" i="32" s="1"/>
  <c r="T392" i="32" a="1"/>
  <c r="T392" i="32" s="1"/>
  <c r="S392" i="32" a="1"/>
  <c r="S392" i="32" s="1"/>
  <c r="R392" i="32" a="1"/>
  <c r="R392" i="32" s="1"/>
  <c r="P392" i="32" a="1"/>
  <c r="P392" i="32" s="1"/>
  <c r="O392" i="32" a="1"/>
  <c r="O392" i="32" s="1"/>
  <c r="N392" i="32" a="1"/>
  <c r="N392" i="32" s="1"/>
  <c r="L392" i="32" a="1"/>
  <c r="L392" i="32" s="1"/>
  <c r="K392" i="32" a="1"/>
  <c r="K392" i="32" s="1"/>
  <c r="J392" i="32" a="1"/>
  <c r="J392" i="32" s="1"/>
  <c r="I392" i="32" a="1"/>
  <c r="I392" i="32" s="1"/>
  <c r="H392" i="32" a="1"/>
  <c r="H392" i="32" s="1"/>
  <c r="G392" i="32" a="1"/>
  <c r="G392" i="32" s="1"/>
  <c r="F392" i="32" a="1"/>
  <c r="F392" i="32" s="1"/>
  <c r="E392" i="32" a="1"/>
  <c r="E392" i="32" s="1"/>
  <c r="D392" i="32" a="1"/>
  <c r="D392" i="32" s="1"/>
  <c r="C392" i="32" a="1"/>
  <c r="C392" i="32" s="1"/>
  <c r="B392" i="32" a="1"/>
  <c r="B392" i="32" s="1"/>
  <c r="A392" i="32" a="1"/>
  <c r="A392" i="32" s="1"/>
  <c r="AA391" i="32" a="1"/>
  <c r="AA391" i="32" s="1"/>
  <c r="Z391" i="32" a="1"/>
  <c r="Z391" i="32" s="1"/>
  <c r="Y391" i="32" a="1"/>
  <c r="Y391" i="32" s="1"/>
  <c r="X391" i="32" a="1"/>
  <c r="X391" i="32" s="1"/>
  <c r="W391" i="32" a="1"/>
  <c r="W391" i="32" s="1"/>
  <c r="V391" i="32" a="1"/>
  <c r="V391" i="32" s="1"/>
  <c r="T391" i="32" a="1"/>
  <c r="T391" i="32" s="1"/>
  <c r="S391" i="32" a="1"/>
  <c r="S391" i="32" s="1"/>
  <c r="R391" i="32" a="1"/>
  <c r="R391" i="32" s="1"/>
  <c r="P391" i="32" a="1"/>
  <c r="P391" i="32" s="1"/>
  <c r="O391" i="32" a="1"/>
  <c r="O391" i="32" s="1"/>
  <c r="N391" i="32" a="1"/>
  <c r="N391" i="32" s="1"/>
  <c r="L391" i="32" a="1"/>
  <c r="L391" i="32" s="1"/>
  <c r="K391" i="32" a="1"/>
  <c r="K391" i="32" s="1"/>
  <c r="J391" i="32" a="1"/>
  <c r="J391" i="32" s="1"/>
  <c r="I391" i="32" a="1"/>
  <c r="I391" i="32" s="1"/>
  <c r="H391" i="32" a="1"/>
  <c r="H391" i="32" s="1"/>
  <c r="G391" i="32" a="1"/>
  <c r="G391" i="32" s="1"/>
  <c r="F391" i="32" a="1"/>
  <c r="F391" i="32" s="1"/>
  <c r="E391" i="32" a="1"/>
  <c r="E391" i="32" s="1"/>
  <c r="D391" i="32" a="1"/>
  <c r="D391" i="32" s="1"/>
  <c r="C391" i="32" a="1"/>
  <c r="C391" i="32" s="1"/>
  <c r="B391" i="32" a="1"/>
  <c r="B391" i="32" s="1"/>
  <c r="A391" i="32" a="1"/>
  <c r="A391" i="32" s="1"/>
  <c r="AA390" i="32" a="1"/>
  <c r="AA390" i="32" s="1"/>
  <c r="Z390" i="32" a="1"/>
  <c r="Z390" i="32" s="1"/>
  <c r="Y390" i="32" a="1"/>
  <c r="Y390" i="32" s="1"/>
  <c r="X390" i="32" a="1"/>
  <c r="X390" i="32" s="1"/>
  <c r="W390" i="32" a="1"/>
  <c r="W390" i="32" s="1"/>
  <c r="V390" i="32" a="1"/>
  <c r="V390" i="32" s="1"/>
  <c r="T390" i="32" a="1"/>
  <c r="T390" i="32" s="1"/>
  <c r="S390" i="32" a="1"/>
  <c r="S390" i="32" s="1"/>
  <c r="R390" i="32" a="1"/>
  <c r="R390" i="32" s="1"/>
  <c r="P390" i="32" a="1"/>
  <c r="P390" i="32" s="1"/>
  <c r="O390" i="32" a="1"/>
  <c r="O390" i="32" s="1"/>
  <c r="N390" i="32" a="1"/>
  <c r="N390" i="32" s="1"/>
  <c r="L390" i="32" a="1"/>
  <c r="L390" i="32" s="1"/>
  <c r="K390" i="32" a="1"/>
  <c r="K390" i="32" s="1"/>
  <c r="J390" i="32" a="1"/>
  <c r="J390" i="32" s="1"/>
  <c r="I390" i="32" a="1"/>
  <c r="I390" i="32" s="1"/>
  <c r="H390" i="32" a="1"/>
  <c r="H390" i="32" s="1"/>
  <c r="G390" i="32" a="1"/>
  <c r="G390" i="32" s="1"/>
  <c r="F390" i="32" a="1"/>
  <c r="F390" i="32" s="1"/>
  <c r="E390" i="32" a="1"/>
  <c r="E390" i="32" s="1"/>
  <c r="D390" i="32" a="1"/>
  <c r="D390" i="32" s="1"/>
  <c r="C390" i="32" a="1"/>
  <c r="C390" i="32" s="1"/>
  <c r="B390" i="32" a="1"/>
  <c r="B390" i="32" s="1"/>
  <c r="A390" i="32" a="1"/>
  <c r="A390" i="32" s="1"/>
  <c r="AA389" i="32" a="1"/>
  <c r="AA389" i="32" s="1"/>
  <c r="Z389" i="32" a="1"/>
  <c r="Z389" i="32" s="1"/>
  <c r="Y389" i="32" a="1"/>
  <c r="Y389" i="32" s="1"/>
  <c r="X389" i="32" a="1"/>
  <c r="X389" i="32" s="1"/>
  <c r="W389" i="32" a="1"/>
  <c r="W389" i="32" s="1"/>
  <c r="V389" i="32" a="1"/>
  <c r="V389" i="32" s="1"/>
  <c r="T389" i="32" a="1"/>
  <c r="T389" i="32" s="1"/>
  <c r="S389" i="32" a="1"/>
  <c r="S389" i="32" s="1"/>
  <c r="R389" i="32" a="1"/>
  <c r="R389" i="32" s="1"/>
  <c r="P389" i="32" a="1"/>
  <c r="P389" i="32" s="1"/>
  <c r="O389" i="32" a="1"/>
  <c r="O389" i="32" s="1"/>
  <c r="N389" i="32" a="1"/>
  <c r="N389" i="32" s="1"/>
  <c r="L389" i="32" a="1"/>
  <c r="L389" i="32" s="1"/>
  <c r="K389" i="32" a="1"/>
  <c r="K389" i="32" s="1"/>
  <c r="J389" i="32" a="1"/>
  <c r="J389" i="32" s="1"/>
  <c r="I389" i="32" a="1"/>
  <c r="I389" i="32" s="1"/>
  <c r="H389" i="32" a="1"/>
  <c r="H389" i="32" s="1"/>
  <c r="G389" i="32" a="1"/>
  <c r="G389" i="32" s="1"/>
  <c r="F389" i="32" a="1"/>
  <c r="F389" i="32" s="1"/>
  <c r="E389" i="32" a="1"/>
  <c r="E389" i="32" s="1"/>
  <c r="D389" i="32" a="1"/>
  <c r="D389" i="32" s="1"/>
  <c r="C389" i="32" a="1"/>
  <c r="C389" i="32" s="1"/>
  <c r="B389" i="32" a="1"/>
  <c r="B389" i="32" s="1"/>
  <c r="A389" i="32" a="1"/>
  <c r="A389" i="32" s="1"/>
  <c r="AA388" i="32" a="1"/>
  <c r="AA388" i="32" s="1"/>
  <c r="Z388" i="32" a="1"/>
  <c r="Z388" i="32" s="1"/>
  <c r="Y388" i="32" a="1"/>
  <c r="Y388" i="32" s="1"/>
  <c r="X388" i="32" a="1"/>
  <c r="X388" i="32" s="1"/>
  <c r="W388" i="32" a="1"/>
  <c r="W388" i="32" s="1"/>
  <c r="V388" i="32" a="1"/>
  <c r="V388" i="32" s="1"/>
  <c r="T388" i="32" a="1"/>
  <c r="T388" i="32" s="1"/>
  <c r="S388" i="32" a="1"/>
  <c r="S388" i="32" s="1"/>
  <c r="R388" i="32" a="1"/>
  <c r="R388" i="32" s="1"/>
  <c r="P388" i="32" a="1"/>
  <c r="P388" i="32" s="1"/>
  <c r="O388" i="32" a="1"/>
  <c r="O388" i="32" s="1"/>
  <c r="N388" i="32" a="1"/>
  <c r="N388" i="32" s="1"/>
  <c r="L388" i="32" a="1"/>
  <c r="L388" i="32" s="1"/>
  <c r="K388" i="32" a="1"/>
  <c r="K388" i="32" s="1"/>
  <c r="J388" i="32" a="1"/>
  <c r="J388" i="32" s="1"/>
  <c r="I388" i="32" a="1"/>
  <c r="I388" i="32" s="1"/>
  <c r="H388" i="32" a="1"/>
  <c r="H388" i="32" s="1"/>
  <c r="G388" i="32" a="1"/>
  <c r="G388" i="32" s="1"/>
  <c r="F388" i="32" a="1"/>
  <c r="F388" i="32" s="1"/>
  <c r="E388" i="32" a="1"/>
  <c r="E388" i="32" s="1"/>
  <c r="D388" i="32" a="1"/>
  <c r="D388" i="32" s="1"/>
  <c r="C388" i="32" a="1"/>
  <c r="C388" i="32" s="1"/>
  <c r="B388" i="32" a="1"/>
  <c r="B388" i="32" s="1"/>
  <c r="A388" i="32" a="1"/>
  <c r="A388" i="32" s="1"/>
  <c r="AA387" i="32" a="1"/>
  <c r="AA387" i="32" s="1"/>
  <c r="Z387" i="32" a="1"/>
  <c r="Z387" i="32" s="1"/>
  <c r="Y387" i="32" a="1"/>
  <c r="Y387" i="32" s="1"/>
  <c r="X387" i="32" a="1"/>
  <c r="X387" i="32" s="1"/>
  <c r="W387" i="32" a="1"/>
  <c r="W387" i="32" s="1"/>
  <c r="V387" i="32" a="1"/>
  <c r="V387" i="32" s="1"/>
  <c r="T387" i="32" a="1"/>
  <c r="T387" i="32" s="1"/>
  <c r="S387" i="32" a="1"/>
  <c r="S387" i="32" s="1"/>
  <c r="R387" i="32" a="1"/>
  <c r="R387" i="32" s="1"/>
  <c r="P387" i="32" a="1"/>
  <c r="P387" i="32" s="1"/>
  <c r="O387" i="32" a="1"/>
  <c r="O387" i="32" s="1"/>
  <c r="N387" i="32" a="1"/>
  <c r="N387" i="32" s="1"/>
  <c r="L387" i="32" a="1"/>
  <c r="L387" i="32" s="1"/>
  <c r="K387" i="32" a="1"/>
  <c r="K387" i="32" s="1"/>
  <c r="J387" i="32" a="1"/>
  <c r="J387" i="32" s="1"/>
  <c r="I387" i="32" a="1"/>
  <c r="I387" i="32" s="1"/>
  <c r="H387" i="32" a="1"/>
  <c r="H387" i="32" s="1"/>
  <c r="G387" i="32" a="1"/>
  <c r="G387" i="32" s="1"/>
  <c r="F387" i="32" a="1"/>
  <c r="F387" i="32" s="1"/>
  <c r="E387" i="32" a="1"/>
  <c r="E387" i="32" s="1"/>
  <c r="D387" i="32" a="1"/>
  <c r="D387" i="32" s="1"/>
  <c r="C387" i="32" a="1"/>
  <c r="C387" i="32" s="1"/>
  <c r="B387" i="32" a="1"/>
  <c r="B387" i="32" s="1"/>
  <c r="A387" i="32" a="1"/>
  <c r="A387" i="32" s="1"/>
  <c r="AA386" i="32" a="1"/>
  <c r="AA386" i="32" s="1"/>
  <c r="Z386" i="32" a="1"/>
  <c r="Z386" i="32" s="1"/>
  <c r="Y386" i="32" a="1"/>
  <c r="Y386" i="32" s="1"/>
  <c r="X386" i="32" a="1"/>
  <c r="X386" i="32" s="1"/>
  <c r="W386" i="32" a="1"/>
  <c r="W386" i="32" s="1"/>
  <c r="V386" i="32" a="1"/>
  <c r="V386" i="32" s="1"/>
  <c r="T386" i="32" a="1"/>
  <c r="T386" i="32" s="1"/>
  <c r="S386" i="32" a="1"/>
  <c r="S386" i="32" s="1"/>
  <c r="R386" i="32" a="1"/>
  <c r="R386" i="32" s="1"/>
  <c r="P386" i="32" a="1"/>
  <c r="P386" i="32" s="1"/>
  <c r="O386" i="32" a="1"/>
  <c r="O386" i="32" s="1"/>
  <c r="N386" i="32" a="1"/>
  <c r="N386" i="32" s="1"/>
  <c r="L386" i="32" a="1"/>
  <c r="L386" i="32" s="1"/>
  <c r="K386" i="32" a="1"/>
  <c r="K386" i="32" s="1"/>
  <c r="J386" i="32" a="1"/>
  <c r="J386" i="32" s="1"/>
  <c r="I386" i="32" a="1"/>
  <c r="I386" i="32" s="1"/>
  <c r="H386" i="32" a="1"/>
  <c r="H386" i="32" s="1"/>
  <c r="G386" i="32" a="1"/>
  <c r="G386" i="32" s="1"/>
  <c r="F386" i="32" a="1"/>
  <c r="F386" i="32" s="1"/>
  <c r="E386" i="32" a="1"/>
  <c r="E386" i="32" s="1"/>
  <c r="D386" i="32" a="1"/>
  <c r="D386" i="32" s="1"/>
  <c r="C386" i="32" a="1"/>
  <c r="C386" i="32" s="1"/>
  <c r="B386" i="32" a="1"/>
  <c r="B386" i="32" s="1"/>
  <c r="A386" i="32" a="1"/>
  <c r="A386" i="32" s="1"/>
  <c r="AA385" i="32" a="1"/>
  <c r="AA385" i="32" s="1"/>
  <c r="Z385" i="32" a="1"/>
  <c r="Z385" i="32" s="1"/>
  <c r="Y385" i="32" a="1"/>
  <c r="Y385" i="32" s="1"/>
  <c r="X385" i="32" a="1"/>
  <c r="X385" i="32" s="1"/>
  <c r="W385" i="32" a="1"/>
  <c r="W385" i="32" s="1"/>
  <c r="V385" i="32" a="1"/>
  <c r="V385" i="32" s="1"/>
  <c r="T385" i="32" a="1"/>
  <c r="T385" i="32" s="1"/>
  <c r="S385" i="32" a="1"/>
  <c r="S385" i="32" s="1"/>
  <c r="R385" i="32" a="1"/>
  <c r="R385" i="32" s="1"/>
  <c r="P385" i="32" a="1"/>
  <c r="P385" i="32" s="1"/>
  <c r="O385" i="32" a="1"/>
  <c r="O385" i="32" s="1"/>
  <c r="N385" i="32" a="1"/>
  <c r="N385" i="32" s="1"/>
  <c r="L385" i="32" a="1"/>
  <c r="L385" i="32" s="1"/>
  <c r="K385" i="32" a="1"/>
  <c r="K385" i="32" s="1"/>
  <c r="J385" i="32" a="1"/>
  <c r="J385" i="32" s="1"/>
  <c r="I385" i="32" a="1"/>
  <c r="I385" i="32" s="1"/>
  <c r="H385" i="32" a="1"/>
  <c r="H385" i="32" s="1"/>
  <c r="G385" i="32" a="1"/>
  <c r="G385" i="32" s="1"/>
  <c r="F385" i="32" a="1"/>
  <c r="F385" i="32" s="1"/>
  <c r="E385" i="32" a="1"/>
  <c r="E385" i="32" s="1"/>
  <c r="D385" i="32" a="1"/>
  <c r="D385" i="32" s="1"/>
  <c r="C385" i="32" a="1"/>
  <c r="C385" i="32" s="1"/>
  <c r="B385" i="32" a="1"/>
  <c r="B385" i="32" s="1"/>
  <c r="A385" i="32" a="1"/>
  <c r="A385" i="32" s="1"/>
  <c r="AA384" i="32" a="1"/>
  <c r="AA384" i="32" s="1"/>
  <c r="Z384" i="32" a="1"/>
  <c r="Z384" i="32" s="1"/>
  <c r="Y384" i="32" a="1"/>
  <c r="Y384" i="32" s="1"/>
  <c r="X384" i="32" a="1"/>
  <c r="X384" i="32" s="1"/>
  <c r="W384" i="32" a="1"/>
  <c r="W384" i="32" s="1"/>
  <c r="V384" i="32" a="1"/>
  <c r="V384" i="32" s="1"/>
  <c r="T384" i="32" a="1"/>
  <c r="T384" i="32" s="1"/>
  <c r="S384" i="32" a="1"/>
  <c r="S384" i="32" s="1"/>
  <c r="R384" i="32" a="1"/>
  <c r="R384" i="32" s="1"/>
  <c r="P384" i="32" a="1"/>
  <c r="P384" i="32" s="1"/>
  <c r="O384" i="32" a="1"/>
  <c r="O384" i="32" s="1"/>
  <c r="N384" i="32" a="1"/>
  <c r="N384" i="32" s="1"/>
  <c r="L384" i="32" a="1"/>
  <c r="L384" i="32" s="1"/>
  <c r="K384" i="32" a="1"/>
  <c r="K384" i="32" s="1"/>
  <c r="J384" i="32" a="1"/>
  <c r="J384" i="32" s="1"/>
  <c r="I384" i="32" a="1"/>
  <c r="I384" i="32" s="1"/>
  <c r="H384" i="32" a="1"/>
  <c r="H384" i="32" s="1"/>
  <c r="G384" i="32" a="1"/>
  <c r="G384" i="32" s="1"/>
  <c r="F384" i="32" a="1"/>
  <c r="F384" i="32" s="1"/>
  <c r="E384" i="32" a="1"/>
  <c r="E384" i="32" s="1"/>
  <c r="D384" i="32" a="1"/>
  <c r="D384" i="32" s="1"/>
  <c r="C384" i="32" a="1"/>
  <c r="C384" i="32" s="1"/>
  <c r="B384" i="32" a="1"/>
  <c r="B384" i="32" s="1"/>
  <c r="A384" i="32" a="1"/>
  <c r="A384" i="32" s="1"/>
  <c r="AA383" i="32" a="1"/>
  <c r="AA383" i="32" s="1"/>
  <c r="Z383" i="32" a="1"/>
  <c r="Z383" i="32" s="1"/>
  <c r="Y383" i="32" a="1"/>
  <c r="Y383" i="32" s="1"/>
  <c r="X383" i="32" a="1"/>
  <c r="X383" i="32" s="1"/>
  <c r="W383" i="32" a="1"/>
  <c r="W383" i="32" s="1"/>
  <c r="V383" i="32" a="1"/>
  <c r="V383" i="32" s="1"/>
  <c r="T383" i="32" a="1"/>
  <c r="T383" i="32" s="1"/>
  <c r="S383" i="32" a="1"/>
  <c r="S383" i="32" s="1"/>
  <c r="R383" i="32" a="1"/>
  <c r="R383" i="32" s="1"/>
  <c r="P383" i="32" a="1"/>
  <c r="P383" i="32" s="1"/>
  <c r="O383" i="32" a="1"/>
  <c r="O383" i="32" s="1"/>
  <c r="N383" i="32" a="1"/>
  <c r="N383" i="32" s="1"/>
  <c r="L383" i="32" a="1"/>
  <c r="L383" i="32" s="1"/>
  <c r="K383" i="32" a="1"/>
  <c r="K383" i="32" s="1"/>
  <c r="J383" i="32" a="1"/>
  <c r="J383" i="32" s="1"/>
  <c r="I383" i="32" a="1"/>
  <c r="I383" i="32" s="1"/>
  <c r="H383" i="32" a="1"/>
  <c r="H383" i="32" s="1"/>
  <c r="G383" i="32" a="1"/>
  <c r="G383" i="32" s="1"/>
  <c r="F383" i="32" a="1"/>
  <c r="F383" i="32" s="1"/>
  <c r="E383" i="32" a="1"/>
  <c r="E383" i="32" s="1"/>
  <c r="D383" i="32" a="1"/>
  <c r="D383" i="32" s="1"/>
  <c r="C383" i="32" a="1"/>
  <c r="C383" i="32" s="1"/>
  <c r="B383" i="32" a="1"/>
  <c r="B383" i="32" s="1"/>
  <c r="A383" i="32" a="1"/>
  <c r="A383" i="32" s="1"/>
  <c r="AA382" i="32" a="1"/>
  <c r="AA382" i="32" s="1"/>
  <c r="Z382" i="32" a="1"/>
  <c r="Z382" i="32" s="1"/>
  <c r="Y382" i="32" a="1"/>
  <c r="Y382" i="32" s="1"/>
  <c r="X382" i="32" a="1"/>
  <c r="X382" i="32" s="1"/>
  <c r="W382" i="32" a="1"/>
  <c r="W382" i="32" s="1"/>
  <c r="V382" i="32" a="1"/>
  <c r="V382" i="32" s="1"/>
  <c r="T382" i="32" a="1"/>
  <c r="T382" i="32" s="1"/>
  <c r="S382" i="32" a="1"/>
  <c r="S382" i="32" s="1"/>
  <c r="R382" i="32" a="1"/>
  <c r="R382" i="32" s="1"/>
  <c r="P382" i="32" a="1"/>
  <c r="P382" i="32" s="1"/>
  <c r="O382" i="32" a="1"/>
  <c r="O382" i="32" s="1"/>
  <c r="N382" i="32" a="1"/>
  <c r="N382" i="32" s="1"/>
  <c r="L382" i="32" a="1"/>
  <c r="L382" i="32" s="1"/>
  <c r="K382" i="32" a="1"/>
  <c r="K382" i="32" s="1"/>
  <c r="J382" i="32" a="1"/>
  <c r="J382" i="32" s="1"/>
  <c r="I382" i="32" a="1"/>
  <c r="I382" i="32" s="1"/>
  <c r="H382" i="32" a="1"/>
  <c r="H382" i="32" s="1"/>
  <c r="G382" i="32" a="1"/>
  <c r="G382" i="32" s="1"/>
  <c r="F382" i="32" a="1"/>
  <c r="F382" i="32" s="1"/>
  <c r="E382" i="32" a="1"/>
  <c r="E382" i="32" s="1"/>
  <c r="D382" i="32" a="1"/>
  <c r="D382" i="32" s="1"/>
  <c r="C382" i="32" a="1"/>
  <c r="C382" i="32" s="1"/>
  <c r="B382" i="32" a="1"/>
  <c r="B382" i="32" s="1"/>
  <c r="A382" i="32" a="1"/>
  <c r="A382" i="32" s="1"/>
  <c r="AA381" i="32" a="1"/>
  <c r="AA381" i="32" s="1"/>
  <c r="Z381" i="32" a="1"/>
  <c r="Z381" i="32" s="1"/>
  <c r="Y381" i="32" a="1"/>
  <c r="Y381" i="32" s="1"/>
  <c r="X381" i="32" a="1"/>
  <c r="X381" i="32" s="1"/>
  <c r="W381" i="32" a="1"/>
  <c r="W381" i="32" s="1"/>
  <c r="V381" i="32" a="1"/>
  <c r="V381" i="32" s="1"/>
  <c r="T381" i="32" a="1"/>
  <c r="T381" i="32" s="1"/>
  <c r="S381" i="32" a="1"/>
  <c r="S381" i="32" s="1"/>
  <c r="R381" i="32" a="1"/>
  <c r="R381" i="32" s="1"/>
  <c r="P381" i="32" a="1"/>
  <c r="P381" i="32" s="1"/>
  <c r="O381" i="32" a="1"/>
  <c r="O381" i="32" s="1"/>
  <c r="N381" i="32" a="1"/>
  <c r="N381" i="32" s="1"/>
  <c r="L381" i="32" a="1"/>
  <c r="L381" i="32" s="1"/>
  <c r="K381" i="32" a="1"/>
  <c r="K381" i="32" s="1"/>
  <c r="J381" i="32" a="1"/>
  <c r="J381" i="32" s="1"/>
  <c r="I381" i="32" a="1"/>
  <c r="I381" i="32" s="1"/>
  <c r="H381" i="32" a="1"/>
  <c r="H381" i="32" s="1"/>
  <c r="G381" i="32" a="1"/>
  <c r="G381" i="32" s="1"/>
  <c r="F381" i="32" a="1"/>
  <c r="F381" i="32" s="1"/>
  <c r="E381" i="32" a="1"/>
  <c r="E381" i="32" s="1"/>
  <c r="D381" i="32" a="1"/>
  <c r="D381" i="32" s="1"/>
  <c r="C381" i="32" a="1"/>
  <c r="C381" i="32" s="1"/>
  <c r="B381" i="32" a="1"/>
  <c r="B381" i="32" s="1"/>
  <c r="A381" i="32" a="1"/>
  <c r="A381" i="32" s="1"/>
  <c r="AA380" i="32" a="1"/>
  <c r="AA380" i="32" s="1"/>
  <c r="Z380" i="32" a="1"/>
  <c r="Z380" i="32" s="1"/>
  <c r="Y380" i="32" a="1"/>
  <c r="Y380" i="32" s="1"/>
  <c r="X380" i="32" a="1"/>
  <c r="X380" i="32" s="1"/>
  <c r="W380" i="32" a="1"/>
  <c r="W380" i="32" s="1"/>
  <c r="V380" i="32" a="1"/>
  <c r="V380" i="32" s="1"/>
  <c r="T380" i="32" a="1"/>
  <c r="T380" i="32" s="1"/>
  <c r="S380" i="32" a="1"/>
  <c r="S380" i="32" s="1"/>
  <c r="R380" i="32" a="1"/>
  <c r="R380" i="32" s="1"/>
  <c r="P380" i="32" a="1"/>
  <c r="P380" i="32" s="1"/>
  <c r="O380" i="32" a="1"/>
  <c r="O380" i="32" s="1"/>
  <c r="N380" i="32" a="1"/>
  <c r="N380" i="32" s="1"/>
  <c r="L380" i="32" a="1"/>
  <c r="L380" i="32" s="1"/>
  <c r="K380" i="32" a="1"/>
  <c r="K380" i="32" s="1"/>
  <c r="J380" i="32" a="1"/>
  <c r="J380" i="32" s="1"/>
  <c r="I380" i="32" a="1"/>
  <c r="I380" i="32" s="1"/>
  <c r="H380" i="32" a="1"/>
  <c r="H380" i="32" s="1"/>
  <c r="G380" i="32" a="1"/>
  <c r="G380" i="32" s="1"/>
  <c r="F380" i="32" a="1"/>
  <c r="F380" i="32" s="1"/>
  <c r="E380" i="32" a="1"/>
  <c r="E380" i="32" s="1"/>
  <c r="D380" i="32" a="1"/>
  <c r="D380" i="32" s="1"/>
  <c r="C380" i="32" a="1"/>
  <c r="C380" i="32" s="1"/>
  <c r="B380" i="32" a="1"/>
  <c r="B380" i="32" s="1"/>
  <c r="A380" i="32" a="1"/>
  <c r="A380" i="32" s="1"/>
  <c r="AA379" i="32" a="1"/>
  <c r="AA379" i="32" s="1"/>
  <c r="Z379" i="32" a="1"/>
  <c r="Z379" i="32" s="1"/>
  <c r="Y379" i="32" a="1"/>
  <c r="Y379" i="32" s="1"/>
  <c r="X379" i="32" a="1"/>
  <c r="X379" i="32" s="1"/>
  <c r="W379" i="32" a="1"/>
  <c r="W379" i="32" s="1"/>
  <c r="V379" i="32" a="1"/>
  <c r="V379" i="32" s="1"/>
  <c r="T379" i="32" a="1"/>
  <c r="T379" i="32" s="1"/>
  <c r="S379" i="32" a="1"/>
  <c r="S379" i="32" s="1"/>
  <c r="R379" i="32" a="1"/>
  <c r="R379" i="32" s="1"/>
  <c r="P379" i="32" a="1"/>
  <c r="P379" i="32" s="1"/>
  <c r="O379" i="32" a="1"/>
  <c r="O379" i="32" s="1"/>
  <c r="N379" i="32" a="1"/>
  <c r="N379" i="32" s="1"/>
  <c r="L379" i="32" a="1"/>
  <c r="L379" i="32" s="1"/>
  <c r="K379" i="32" a="1"/>
  <c r="K379" i="32" s="1"/>
  <c r="J379" i="32" a="1"/>
  <c r="J379" i="32" s="1"/>
  <c r="I379" i="32" a="1"/>
  <c r="I379" i="32" s="1"/>
  <c r="H379" i="32" a="1"/>
  <c r="H379" i="32" s="1"/>
  <c r="G379" i="32" a="1"/>
  <c r="G379" i="32" s="1"/>
  <c r="F379" i="32" a="1"/>
  <c r="F379" i="32" s="1"/>
  <c r="E379" i="32" a="1"/>
  <c r="E379" i="32" s="1"/>
  <c r="D379" i="32" a="1"/>
  <c r="D379" i="32" s="1"/>
  <c r="C379" i="32" a="1"/>
  <c r="C379" i="32" s="1"/>
  <c r="B379" i="32" a="1"/>
  <c r="B379" i="32" s="1"/>
  <c r="A379" i="32" a="1"/>
  <c r="A379" i="32" s="1"/>
  <c r="AA378" i="32" a="1"/>
  <c r="AA378" i="32" s="1"/>
  <c r="Z378" i="32" a="1"/>
  <c r="Z378" i="32" s="1"/>
  <c r="Y378" i="32" a="1"/>
  <c r="Y378" i="32" s="1"/>
  <c r="X378" i="32" a="1"/>
  <c r="X378" i="32" s="1"/>
  <c r="W378" i="32" a="1"/>
  <c r="W378" i="32" s="1"/>
  <c r="V378" i="32" a="1"/>
  <c r="V378" i="32" s="1"/>
  <c r="T378" i="32" a="1"/>
  <c r="T378" i="32" s="1"/>
  <c r="S378" i="32" a="1"/>
  <c r="S378" i="32" s="1"/>
  <c r="R378" i="32" a="1"/>
  <c r="R378" i="32" s="1"/>
  <c r="P378" i="32" a="1"/>
  <c r="P378" i="32" s="1"/>
  <c r="O378" i="32" a="1"/>
  <c r="O378" i="32" s="1"/>
  <c r="N378" i="32" a="1"/>
  <c r="N378" i="32" s="1"/>
  <c r="L378" i="32" a="1"/>
  <c r="L378" i="32" s="1"/>
  <c r="K378" i="32" a="1"/>
  <c r="K378" i="32" s="1"/>
  <c r="J378" i="32" a="1"/>
  <c r="J378" i="32" s="1"/>
  <c r="I378" i="32" a="1"/>
  <c r="I378" i="32" s="1"/>
  <c r="H378" i="32" a="1"/>
  <c r="H378" i="32" s="1"/>
  <c r="G378" i="32" a="1"/>
  <c r="G378" i="32" s="1"/>
  <c r="F378" i="32" a="1"/>
  <c r="F378" i="32" s="1"/>
  <c r="E378" i="32" a="1"/>
  <c r="E378" i="32" s="1"/>
  <c r="D378" i="32" a="1"/>
  <c r="D378" i="32" s="1"/>
  <c r="C378" i="32" a="1"/>
  <c r="C378" i="32" s="1"/>
  <c r="B378" i="32" a="1"/>
  <c r="B378" i="32" s="1"/>
  <c r="A378" i="32" a="1"/>
  <c r="A378" i="32" s="1"/>
  <c r="AA377" i="32" a="1"/>
  <c r="AA377" i="32" s="1"/>
  <c r="Z377" i="32" a="1"/>
  <c r="Z377" i="32" s="1"/>
  <c r="Y377" i="32" a="1"/>
  <c r="Y377" i="32" s="1"/>
  <c r="X377" i="32" a="1"/>
  <c r="X377" i="32" s="1"/>
  <c r="W377" i="32" a="1"/>
  <c r="W377" i="32" s="1"/>
  <c r="V377" i="32" a="1"/>
  <c r="V377" i="32" s="1"/>
  <c r="T377" i="32" a="1"/>
  <c r="T377" i="32" s="1"/>
  <c r="S377" i="32" a="1"/>
  <c r="S377" i="32" s="1"/>
  <c r="R377" i="32" a="1"/>
  <c r="R377" i="32" s="1"/>
  <c r="P377" i="32" a="1"/>
  <c r="P377" i="32" s="1"/>
  <c r="O377" i="32" a="1"/>
  <c r="O377" i="32" s="1"/>
  <c r="N377" i="32" a="1"/>
  <c r="N377" i="32" s="1"/>
  <c r="L377" i="32" a="1"/>
  <c r="L377" i="32" s="1"/>
  <c r="K377" i="32" a="1"/>
  <c r="K377" i="32" s="1"/>
  <c r="J377" i="32" a="1"/>
  <c r="J377" i="32" s="1"/>
  <c r="I377" i="32" a="1"/>
  <c r="I377" i="32" s="1"/>
  <c r="H377" i="32" a="1"/>
  <c r="H377" i="32" s="1"/>
  <c r="G377" i="32" a="1"/>
  <c r="G377" i="32" s="1"/>
  <c r="F377" i="32" a="1"/>
  <c r="F377" i="32" s="1"/>
  <c r="E377" i="32" a="1"/>
  <c r="E377" i="32" s="1"/>
  <c r="D377" i="32" a="1"/>
  <c r="D377" i="32" s="1"/>
  <c r="C377" i="32" a="1"/>
  <c r="C377" i="32" s="1"/>
  <c r="B377" i="32" a="1"/>
  <c r="B377" i="32" s="1"/>
  <c r="A377" i="32" a="1"/>
  <c r="A377" i="32" s="1"/>
  <c r="AA376" i="32" a="1"/>
  <c r="AA376" i="32" s="1"/>
  <c r="Z376" i="32" a="1"/>
  <c r="Z376" i="32" s="1"/>
  <c r="Y376" i="32" a="1"/>
  <c r="Y376" i="32" s="1"/>
  <c r="X376" i="32" a="1"/>
  <c r="X376" i="32" s="1"/>
  <c r="W376" i="32" a="1"/>
  <c r="W376" i="32" s="1"/>
  <c r="V376" i="32" a="1"/>
  <c r="V376" i="32" s="1"/>
  <c r="T376" i="32" a="1"/>
  <c r="T376" i="32" s="1"/>
  <c r="S376" i="32" a="1"/>
  <c r="S376" i="32" s="1"/>
  <c r="R376" i="32" a="1"/>
  <c r="R376" i="32" s="1"/>
  <c r="P376" i="32" a="1"/>
  <c r="P376" i="32" s="1"/>
  <c r="O376" i="32" a="1"/>
  <c r="O376" i="32" s="1"/>
  <c r="N376" i="32" a="1"/>
  <c r="N376" i="32" s="1"/>
  <c r="L376" i="32" a="1"/>
  <c r="L376" i="32" s="1"/>
  <c r="K376" i="32" a="1"/>
  <c r="K376" i="32" s="1"/>
  <c r="J376" i="32" a="1"/>
  <c r="J376" i="32" s="1"/>
  <c r="I376" i="32" a="1"/>
  <c r="I376" i="32" s="1"/>
  <c r="H376" i="32" a="1"/>
  <c r="H376" i="32" s="1"/>
  <c r="G376" i="32" a="1"/>
  <c r="G376" i="32" s="1"/>
  <c r="F376" i="32" a="1"/>
  <c r="F376" i="32" s="1"/>
  <c r="E376" i="32" a="1"/>
  <c r="E376" i="32" s="1"/>
  <c r="D376" i="32" a="1"/>
  <c r="D376" i="32" s="1"/>
  <c r="C376" i="32" a="1"/>
  <c r="C376" i="32" s="1"/>
  <c r="B376" i="32" a="1"/>
  <c r="B376" i="32" s="1"/>
  <c r="A376" i="32" a="1"/>
  <c r="A376" i="32" s="1"/>
  <c r="AA375" i="32" a="1"/>
  <c r="AA375" i="32" s="1"/>
  <c r="Z375" i="32" a="1"/>
  <c r="Z375" i="32" s="1"/>
  <c r="Y375" i="32" a="1"/>
  <c r="Y375" i="32" s="1"/>
  <c r="X375" i="32" a="1"/>
  <c r="X375" i="32" s="1"/>
  <c r="W375" i="32" a="1"/>
  <c r="W375" i="32" s="1"/>
  <c r="V375" i="32" a="1"/>
  <c r="V375" i="32" s="1"/>
  <c r="T375" i="32" a="1"/>
  <c r="T375" i="32" s="1"/>
  <c r="S375" i="32" a="1"/>
  <c r="S375" i="32" s="1"/>
  <c r="R375" i="32" a="1"/>
  <c r="R375" i="32" s="1"/>
  <c r="P375" i="32" a="1"/>
  <c r="P375" i="32" s="1"/>
  <c r="O375" i="32" a="1"/>
  <c r="O375" i="32" s="1"/>
  <c r="N375" i="32" a="1"/>
  <c r="N375" i="32" s="1"/>
  <c r="L375" i="32" a="1"/>
  <c r="L375" i="32" s="1"/>
  <c r="K375" i="32" a="1"/>
  <c r="K375" i="32" s="1"/>
  <c r="J375" i="32" a="1"/>
  <c r="J375" i="32" s="1"/>
  <c r="I375" i="32" a="1"/>
  <c r="I375" i="32" s="1"/>
  <c r="H375" i="32" a="1"/>
  <c r="H375" i="32" s="1"/>
  <c r="G375" i="32" a="1"/>
  <c r="G375" i="32" s="1"/>
  <c r="F375" i="32" a="1"/>
  <c r="F375" i="32" s="1"/>
  <c r="E375" i="32" a="1"/>
  <c r="E375" i="32" s="1"/>
  <c r="D375" i="32" a="1"/>
  <c r="D375" i="32" s="1"/>
  <c r="C375" i="32" a="1"/>
  <c r="C375" i="32" s="1"/>
  <c r="B375" i="32" a="1"/>
  <c r="B375" i="32" s="1"/>
  <c r="A375" i="32" a="1"/>
  <c r="A375" i="32" s="1"/>
  <c r="AA374" i="32" a="1"/>
  <c r="AA374" i="32" s="1"/>
  <c r="Z374" i="32" a="1"/>
  <c r="Z374" i="32" s="1"/>
  <c r="Y374" i="32" a="1"/>
  <c r="Y374" i="32" s="1"/>
  <c r="X374" i="32" a="1"/>
  <c r="X374" i="32" s="1"/>
  <c r="W374" i="32" a="1"/>
  <c r="W374" i="32" s="1"/>
  <c r="V374" i="32" a="1"/>
  <c r="V374" i="32" s="1"/>
  <c r="T374" i="32" a="1"/>
  <c r="T374" i="32" s="1"/>
  <c r="S374" i="32" a="1"/>
  <c r="S374" i="32" s="1"/>
  <c r="R374" i="32" a="1"/>
  <c r="R374" i="32" s="1"/>
  <c r="P374" i="32" a="1"/>
  <c r="P374" i="32" s="1"/>
  <c r="O374" i="32" a="1"/>
  <c r="O374" i="32" s="1"/>
  <c r="N374" i="32" a="1"/>
  <c r="N374" i="32" s="1"/>
  <c r="L374" i="32" a="1"/>
  <c r="L374" i="32" s="1"/>
  <c r="K374" i="32" a="1"/>
  <c r="K374" i="32" s="1"/>
  <c r="J374" i="32" a="1"/>
  <c r="J374" i="32" s="1"/>
  <c r="I374" i="32" a="1"/>
  <c r="I374" i="32" s="1"/>
  <c r="H374" i="32" a="1"/>
  <c r="H374" i="32" s="1"/>
  <c r="G374" i="32" a="1"/>
  <c r="G374" i="32" s="1"/>
  <c r="F374" i="32" a="1"/>
  <c r="F374" i="32" s="1"/>
  <c r="E374" i="32" a="1"/>
  <c r="E374" i="32" s="1"/>
  <c r="D374" i="32" a="1"/>
  <c r="D374" i="32" s="1"/>
  <c r="C374" i="32" a="1"/>
  <c r="C374" i="32" s="1"/>
  <c r="B374" i="32" a="1"/>
  <c r="B374" i="32" s="1"/>
  <c r="A374" i="32" a="1"/>
  <c r="A374" i="32" s="1"/>
  <c r="AA373" i="32" a="1"/>
  <c r="AA373" i="32" s="1"/>
  <c r="Z373" i="32" a="1"/>
  <c r="Z373" i="32" s="1"/>
  <c r="Y373" i="32" a="1"/>
  <c r="Y373" i="32" s="1"/>
  <c r="X373" i="32" a="1"/>
  <c r="X373" i="32" s="1"/>
  <c r="W373" i="32" a="1"/>
  <c r="W373" i="32" s="1"/>
  <c r="V373" i="32" a="1"/>
  <c r="V373" i="32" s="1"/>
  <c r="T373" i="32" a="1"/>
  <c r="T373" i="32" s="1"/>
  <c r="S373" i="32" a="1"/>
  <c r="S373" i="32" s="1"/>
  <c r="R373" i="32" a="1"/>
  <c r="R373" i="32" s="1"/>
  <c r="P373" i="32" a="1"/>
  <c r="P373" i="32" s="1"/>
  <c r="O373" i="32" a="1"/>
  <c r="O373" i="32" s="1"/>
  <c r="N373" i="32" a="1"/>
  <c r="N373" i="32" s="1"/>
  <c r="L373" i="32" a="1"/>
  <c r="L373" i="32" s="1"/>
  <c r="K373" i="32" a="1"/>
  <c r="K373" i="32" s="1"/>
  <c r="J373" i="32" a="1"/>
  <c r="J373" i="32" s="1"/>
  <c r="I373" i="32" a="1"/>
  <c r="I373" i="32" s="1"/>
  <c r="H373" i="32" a="1"/>
  <c r="H373" i="32" s="1"/>
  <c r="G373" i="32" a="1"/>
  <c r="G373" i="32" s="1"/>
  <c r="F373" i="32" a="1"/>
  <c r="F373" i="32" s="1"/>
  <c r="E373" i="32" a="1"/>
  <c r="E373" i="32" s="1"/>
  <c r="D373" i="32" a="1"/>
  <c r="D373" i="32" s="1"/>
  <c r="C373" i="32" a="1"/>
  <c r="C373" i="32" s="1"/>
  <c r="B373" i="32" a="1"/>
  <c r="B373" i="32" s="1"/>
  <c r="A373" i="32" a="1"/>
  <c r="A373" i="32" s="1"/>
  <c r="AA372" i="32" a="1"/>
  <c r="AA372" i="32" s="1"/>
  <c r="Z372" i="32" a="1"/>
  <c r="Z372" i="32" s="1"/>
  <c r="Y372" i="32" a="1"/>
  <c r="Y372" i="32" s="1"/>
  <c r="X372" i="32" a="1"/>
  <c r="X372" i="32" s="1"/>
  <c r="W372" i="32" a="1"/>
  <c r="W372" i="32" s="1"/>
  <c r="V372" i="32" a="1"/>
  <c r="V372" i="32" s="1"/>
  <c r="T372" i="32" a="1"/>
  <c r="T372" i="32" s="1"/>
  <c r="S372" i="32" a="1"/>
  <c r="S372" i="32" s="1"/>
  <c r="R372" i="32" a="1"/>
  <c r="R372" i="32" s="1"/>
  <c r="P372" i="32" a="1"/>
  <c r="P372" i="32" s="1"/>
  <c r="O372" i="32" a="1"/>
  <c r="O372" i="32" s="1"/>
  <c r="N372" i="32" a="1"/>
  <c r="N372" i="32" s="1"/>
  <c r="L372" i="32" a="1"/>
  <c r="L372" i="32" s="1"/>
  <c r="K372" i="32" a="1"/>
  <c r="K372" i="32" s="1"/>
  <c r="J372" i="32" a="1"/>
  <c r="J372" i="32" s="1"/>
  <c r="I372" i="32" a="1"/>
  <c r="I372" i="32" s="1"/>
  <c r="H372" i="32" a="1"/>
  <c r="H372" i="32" s="1"/>
  <c r="G372" i="32" a="1"/>
  <c r="G372" i="32" s="1"/>
  <c r="F372" i="32" a="1"/>
  <c r="F372" i="32" s="1"/>
  <c r="E372" i="32" a="1"/>
  <c r="E372" i="32" s="1"/>
  <c r="D372" i="32" a="1"/>
  <c r="D372" i="32" s="1"/>
  <c r="C372" i="32" a="1"/>
  <c r="C372" i="32" s="1"/>
  <c r="B372" i="32" a="1"/>
  <c r="B372" i="32" s="1"/>
  <c r="A372" i="32" a="1"/>
  <c r="A372" i="32" s="1"/>
  <c r="AA371" i="32" a="1"/>
  <c r="AA371" i="32" s="1"/>
  <c r="Z371" i="32" a="1"/>
  <c r="Z371" i="32" s="1"/>
  <c r="Y371" i="32" a="1"/>
  <c r="Y371" i="32" s="1"/>
  <c r="X371" i="32" a="1"/>
  <c r="X371" i="32" s="1"/>
  <c r="W371" i="32" a="1"/>
  <c r="W371" i="32" s="1"/>
  <c r="V371" i="32" a="1"/>
  <c r="V371" i="32" s="1"/>
  <c r="T371" i="32" a="1"/>
  <c r="T371" i="32" s="1"/>
  <c r="S371" i="32" a="1"/>
  <c r="S371" i="32" s="1"/>
  <c r="R371" i="32" a="1"/>
  <c r="R371" i="32" s="1"/>
  <c r="P371" i="32" a="1"/>
  <c r="P371" i="32" s="1"/>
  <c r="O371" i="32" a="1"/>
  <c r="O371" i="32" s="1"/>
  <c r="N371" i="32" a="1"/>
  <c r="N371" i="32" s="1"/>
  <c r="L371" i="32" a="1"/>
  <c r="L371" i="32" s="1"/>
  <c r="K371" i="32" a="1"/>
  <c r="K371" i="32" s="1"/>
  <c r="J371" i="32" a="1"/>
  <c r="J371" i="32" s="1"/>
  <c r="I371" i="32" a="1"/>
  <c r="I371" i="32" s="1"/>
  <c r="H371" i="32" a="1"/>
  <c r="H371" i="32" s="1"/>
  <c r="G371" i="32" a="1"/>
  <c r="G371" i="32" s="1"/>
  <c r="F371" i="32" a="1"/>
  <c r="F371" i="32" s="1"/>
  <c r="E371" i="32" a="1"/>
  <c r="E371" i="32" s="1"/>
  <c r="D371" i="32" a="1"/>
  <c r="D371" i="32" s="1"/>
  <c r="C371" i="32" a="1"/>
  <c r="C371" i="32" s="1"/>
  <c r="B371" i="32" a="1"/>
  <c r="B371" i="32" s="1"/>
  <c r="A371" i="32" a="1"/>
  <c r="A371" i="32" s="1"/>
  <c r="AA370" i="32" a="1"/>
  <c r="AA370" i="32" s="1"/>
  <c r="Z370" i="32" a="1"/>
  <c r="Z370" i="32" s="1"/>
  <c r="Y370" i="32" a="1"/>
  <c r="Y370" i="32" s="1"/>
  <c r="X370" i="32" a="1"/>
  <c r="X370" i="32" s="1"/>
  <c r="W370" i="32" a="1"/>
  <c r="W370" i="32" s="1"/>
  <c r="V370" i="32" a="1"/>
  <c r="V370" i="32" s="1"/>
  <c r="T370" i="32" a="1"/>
  <c r="T370" i="32" s="1"/>
  <c r="S370" i="32" a="1"/>
  <c r="S370" i="32" s="1"/>
  <c r="R370" i="32" a="1"/>
  <c r="R370" i="32" s="1"/>
  <c r="P370" i="32" a="1"/>
  <c r="P370" i="32" s="1"/>
  <c r="O370" i="32" a="1"/>
  <c r="O370" i="32" s="1"/>
  <c r="N370" i="32" a="1"/>
  <c r="N370" i="32" s="1"/>
  <c r="L370" i="32" a="1"/>
  <c r="L370" i="32" s="1"/>
  <c r="K370" i="32" a="1"/>
  <c r="K370" i="32" s="1"/>
  <c r="J370" i="32" a="1"/>
  <c r="J370" i="32" s="1"/>
  <c r="I370" i="32" a="1"/>
  <c r="I370" i="32" s="1"/>
  <c r="H370" i="32" a="1"/>
  <c r="H370" i="32" s="1"/>
  <c r="G370" i="32" a="1"/>
  <c r="G370" i="32" s="1"/>
  <c r="F370" i="32" a="1"/>
  <c r="F370" i="32" s="1"/>
  <c r="E370" i="32" a="1"/>
  <c r="E370" i="32" s="1"/>
  <c r="D370" i="32" a="1"/>
  <c r="D370" i="32" s="1"/>
  <c r="C370" i="32" a="1"/>
  <c r="C370" i="32" s="1"/>
  <c r="B370" i="32" a="1"/>
  <c r="B370" i="32" s="1"/>
  <c r="A370" i="32" a="1"/>
  <c r="A370" i="32" s="1"/>
  <c r="AA369" i="32" a="1"/>
  <c r="AA369" i="32" s="1"/>
  <c r="Z369" i="32" a="1"/>
  <c r="Z369" i="32" s="1"/>
  <c r="Y369" i="32" a="1"/>
  <c r="Y369" i="32" s="1"/>
  <c r="X369" i="32" a="1"/>
  <c r="X369" i="32" s="1"/>
  <c r="W369" i="32" a="1"/>
  <c r="W369" i="32" s="1"/>
  <c r="V369" i="32" a="1"/>
  <c r="V369" i="32" s="1"/>
  <c r="T369" i="32" a="1"/>
  <c r="T369" i="32" s="1"/>
  <c r="S369" i="32" a="1"/>
  <c r="S369" i="32" s="1"/>
  <c r="R369" i="32" a="1"/>
  <c r="R369" i="32" s="1"/>
  <c r="P369" i="32" a="1"/>
  <c r="P369" i="32" s="1"/>
  <c r="O369" i="32" a="1"/>
  <c r="O369" i="32" s="1"/>
  <c r="N369" i="32" a="1"/>
  <c r="N369" i="32" s="1"/>
  <c r="L369" i="32" a="1"/>
  <c r="L369" i="32" s="1"/>
  <c r="K369" i="32" a="1"/>
  <c r="K369" i="32" s="1"/>
  <c r="J369" i="32" a="1"/>
  <c r="J369" i="32" s="1"/>
  <c r="I369" i="32" a="1"/>
  <c r="I369" i="32" s="1"/>
  <c r="H369" i="32" a="1"/>
  <c r="H369" i="32" s="1"/>
  <c r="G369" i="32" a="1"/>
  <c r="G369" i="32" s="1"/>
  <c r="F369" i="32" a="1"/>
  <c r="F369" i="32" s="1"/>
  <c r="E369" i="32" a="1"/>
  <c r="E369" i="32" s="1"/>
  <c r="D369" i="32" a="1"/>
  <c r="D369" i="32" s="1"/>
  <c r="C369" i="32" a="1"/>
  <c r="C369" i="32" s="1"/>
  <c r="B369" i="32" a="1"/>
  <c r="B369" i="32" s="1"/>
  <c r="A369" i="32" a="1"/>
  <c r="A369" i="32" s="1"/>
  <c r="AA368" i="32" a="1"/>
  <c r="AA368" i="32" s="1"/>
  <c r="Z368" i="32" a="1"/>
  <c r="Z368" i="32" s="1"/>
  <c r="Y368" i="32" a="1"/>
  <c r="Y368" i="32" s="1"/>
  <c r="X368" i="32" a="1"/>
  <c r="X368" i="32" s="1"/>
  <c r="W368" i="32" a="1"/>
  <c r="W368" i="32" s="1"/>
  <c r="V368" i="32" a="1"/>
  <c r="V368" i="32" s="1"/>
  <c r="T368" i="32" a="1"/>
  <c r="T368" i="32" s="1"/>
  <c r="S368" i="32" a="1"/>
  <c r="S368" i="32" s="1"/>
  <c r="R368" i="32" a="1"/>
  <c r="R368" i="32" s="1"/>
  <c r="P368" i="32" a="1"/>
  <c r="P368" i="32" s="1"/>
  <c r="O368" i="32" a="1"/>
  <c r="O368" i="32" s="1"/>
  <c r="N368" i="32" a="1"/>
  <c r="N368" i="32" s="1"/>
  <c r="L368" i="32" a="1"/>
  <c r="L368" i="32" s="1"/>
  <c r="K368" i="32" a="1"/>
  <c r="K368" i="32" s="1"/>
  <c r="J368" i="32" a="1"/>
  <c r="J368" i="32" s="1"/>
  <c r="I368" i="32" a="1"/>
  <c r="I368" i="32" s="1"/>
  <c r="H368" i="32" a="1"/>
  <c r="H368" i="32" s="1"/>
  <c r="G368" i="32" a="1"/>
  <c r="G368" i="32" s="1"/>
  <c r="F368" i="32" a="1"/>
  <c r="F368" i="32" s="1"/>
  <c r="E368" i="32" a="1"/>
  <c r="E368" i="32" s="1"/>
  <c r="D368" i="32" a="1"/>
  <c r="D368" i="32" s="1"/>
  <c r="C368" i="32" a="1"/>
  <c r="C368" i="32" s="1"/>
  <c r="B368" i="32" a="1"/>
  <c r="B368" i="32" s="1"/>
  <c r="A368" i="32" a="1"/>
  <c r="A368" i="32" s="1"/>
  <c r="AA367" i="32" a="1"/>
  <c r="AA367" i="32" s="1"/>
  <c r="Z367" i="32" a="1"/>
  <c r="Z367" i="32" s="1"/>
  <c r="Y367" i="32" a="1"/>
  <c r="Y367" i="32" s="1"/>
  <c r="X367" i="32" a="1"/>
  <c r="X367" i="32" s="1"/>
  <c r="W367" i="32" a="1"/>
  <c r="W367" i="32" s="1"/>
  <c r="V367" i="32" a="1"/>
  <c r="V367" i="32" s="1"/>
  <c r="T367" i="32" a="1"/>
  <c r="T367" i="32" s="1"/>
  <c r="S367" i="32" a="1"/>
  <c r="S367" i="32" s="1"/>
  <c r="R367" i="32" a="1"/>
  <c r="R367" i="32" s="1"/>
  <c r="P367" i="32" a="1"/>
  <c r="P367" i="32" s="1"/>
  <c r="O367" i="32" a="1"/>
  <c r="O367" i="32" s="1"/>
  <c r="N367" i="32" a="1"/>
  <c r="N367" i="32" s="1"/>
  <c r="L367" i="32" a="1"/>
  <c r="L367" i="32" s="1"/>
  <c r="K367" i="32" a="1"/>
  <c r="K367" i="32" s="1"/>
  <c r="J367" i="32" a="1"/>
  <c r="J367" i="32" s="1"/>
  <c r="I367" i="32" a="1"/>
  <c r="I367" i="32" s="1"/>
  <c r="H367" i="32" a="1"/>
  <c r="H367" i="32" s="1"/>
  <c r="G367" i="32" a="1"/>
  <c r="G367" i="32" s="1"/>
  <c r="F367" i="32" a="1"/>
  <c r="F367" i="32" s="1"/>
  <c r="E367" i="32" a="1"/>
  <c r="E367" i="32" s="1"/>
  <c r="D367" i="32" a="1"/>
  <c r="D367" i="32" s="1"/>
  <c r="C367" i="32" a="1"/>
  <c r="C367" i="32" s="1"/>
  <c r="B367" i="32" a="1"/>
  <c r="B367" i="32" s="1"/>
  <c r="A367" i="32" a="1"/>
  <c r="A367" i="32" s="1"/>
  <c r="AA366" i="32" a="1"/>
  <c r="AA366" i="32" s="1"/>
  <c r="Z366" i="32" a="1"/>
  <c r="Z366" i="32" s="1"/>
  <c r="Y366" i="32" a="1"/>
  <c r="Y366" i="32" s="1"/>
  <c r="X366" i="32" a="1"/>
  <c r="X366" i="32" s="1"/>
  <c r="W366" i="32" a="1"/>
  <c r="W366" i="32" s="1"/>
  <c r="V366" i="32" a="1"/>
  <c r="V366" i="32" s="1"/>
  <c r="T366" i="32" a="1"/>
  <c r="T366" i="32" s="1"/>
  <c r="S366" i="32" a="1"/>
  <c r="S366" i="32" s="1"/>
  <c r="R366" i="32" a="1"/>
  <c r="R366" i="32" s="1"/>
  <c r="P366" i="32" a="1"/>
  <c r="P366" i="32" s="1"/>
  <c r="O366" i="32" a="1"/>
  <c r="O366" i="32" s="1"/>
  <c r="N366" i="32" a="1"/>
  <c r="N366" i="32" s="1"/>
  <c r="L366" i="32" a="1"/>
  <c r="L366" i="32" s="1"/>
  <c r="K366" i="32" a="1"/>
  <c r="K366" i="32" s="1"/>
  <c r="J366" i="32" a="1"/>
  <c r="J366" i="32" s="1"/>
  <c r="I366" i="32" a="1"/>
  <c r="I366" i="32" s="1"/>
  <c r="H366" i="32" a="1"/>
  <c r="H366" i="32" s="1"/>
  <c r="G366" i="32" a="1"/>
  <c r="G366" i="32" s="1"/>
  <c r="F366" i="32" a="1"/>
  <c r="F366" i="32" s="1"/>
  <c r="E366" i="32" a="1"/>
  <c r="E366" i="32" s="1"/>
  <c r="D366" i="32" a="1"/>
  <c r="D366" i="32" s="1"/>
  <c r="C366" i="32" a="1"/>
  <c r="C366" i="32" s="1"/>
  <c r="B366" i="32" a="1"/>
  <c r="B366" i="32" s="1"/>
  <c r="A366" i="32" a="1"/>
  <c r="A366" i="32" s="1"/>
  <c r="AA365" i="32" a="1"/>
  <c r="AA365" i="32" s="1"/>
  <c r="Z365" i="32" a="1"/>
  <c r="Z365" i="32" s="1"/>
  <c r="Y365" i="32" a="1"/>
  <c r="Y365" i="32" s="1"/>
  <c r="X365" i="32" a="1"/>
  <c r="X365" i="32" s="1"/>
  <c r="W365" i="32" a="1"/>
  <c r="W365" i="32" s="1"/>
  <c r="V365" i="32" a="1"/>
  <c r="V365" i="32" s="1"/>
  <c r="T365" i="32" a="1"/>
  <c r="T365" i="32" s="1"/>
  <c r="S365" i="32" a="1"/>
  <c r="S365" i="32" s="1"/>
  <c r="R365" i="32" a="1"/>
  <c r="R365" i="32" s="1"/>
  <c r="P365" i="32" a="1"/>
  <c r="P365" i="32" s="1"/>
  <c r="O365" i="32" a="1"/>
  <c r="O365" i="32" s="1"/>
  <c r="N365" i="32" a="1"/>
  <c r="N365" i="32" s="1"/>
  <c r="L365" i="32" a="1"/>
  <c r="L365" i="32" s="1"/>
  <c r="K365" i="32" a="1"/>
  <c r="K365" i="32" s="1"/>
  <c r="J365" i="32" a="1"/>
  <c r="J365" i="32" s="1"/>
  <c r="I365" i="32" a="1"/>
  <c r="I365" i="32" s="1"/>
  <c r="H365" i="32" a="1"/>
  <c r="H365" i="32" s="1"/>
  <c r="G365" i="32" a="1"/>
  <c r="G365" i="32" s="1"/>
  <c r="F365" i="32" a="1"/>
  <c r="F365" i="32" s="1"/>
  <c r="E365" i="32" a="1"/>
  <c r="E365" i="32" s="1"/>
  <c r="D365" i="32" a="1"/>
  <c r="D365" i="32" s="1"/>
  <c r="C365" i="32" a="1"/>
  <c r="C365" i="32" s="1"/>
  <c r="B365" i="32" a="1"/>
  <c r="B365" i="32" s="1"/>
  <c r="A365" i="32" a="1"/>
  <c r="A365" i="32" s="1"/>
  <c r="AA364" i="32" a="1"/>
  <c r="AA364" i="32" s="1"/>
  <c r="Z364" i="32" a="1"/>
  <c r="Z364" i="32" s="1"/>
  <c r="Y364" i="32" a="1"/>
  <c r="Y364" i="32" s="1"/>
  <c r="X364" i="32" a="1"/>
  <c r="X364" i="32" s="1"/>
  <c r="W364" i="32" a="1"/>
  <c r="W364" i="32" s="1"/>
  <c r="V364" i="32" a="1"/>
  <c r="V364" i="32" s="1"/>
  <c r="T364" i="32" a="1"/>
  <c r="T364" i="32" s="1"/>
  <c r="S364" i="32" a="1"/>
  <c r="S364" i="32" s="1"/>
  <c r="R364" i="32" a="1"/>
  <c r="R364" i="32" s="1"/>
  <c r="P364" i="32" a="1"/>
  <c r="P364" i="32" s="1"/>
  <c r="O364" i="32" a="1"/>
  <c r="O364" i="32" s="1"/>
  <c r="N364" i="32" a="1"/>
  <c r="N364" i="32" s="1"/>
  <c r="L364" i="32" a="1"/>
  <c r="L364" i="32" s="1"/>
  <c r="K364" i="32" a="1"/>
  <c r="K364" i="32" s="1"/>
  <c r="J364" i="32" a="1"/>
  <c r="J364" i="32" s="1"/>
  <c r="I364" i="32" a="1"/>
  <c r="I364" i="32" s="1"/>
  <c r="H364" i="32" a="1"/>
  <c r="H364" i="32" s="1"/>
  <c r="G364" i="32" a="1"/>
  <c r="G364" i="32" s="1"/>
  <c r="F364" i="32" a="1"/>
  <c r="F364" i="32" s="1"/>
  <c r="E364" i="32" a="1"/>
  <c r="E364" i="32" s="1"/>
  <c r="D364" i="32" a="1"/>
  <c r="D364" i="32" s="1"/>
  <c r="C364" i="32" a="1"/>
  <c r="C364" i="32" s="1"/>
  <c r="B364" i="32" a="1"/>
  <c r="B364" i="32" s="1"/>
  <c r="A364" i="32" a="1"/>
  <c r="A364" i="32" s="1"/>
  <c r="AA363" i="32" a="1"/>
  <c r="AA363" i="32" s="1"/>
  <c r="Z363" i="32" a="1"/>
  <c r="Z363" i="32" s="1"/>
  <c r="Y363" i="32" a="1"/>
  <c r="Y363" i="32" s="1"/>
  <c r="X363" i="32" a="1"/>
  <c r="X363" i="32" s="1"/>
  <c r="W363" i="32" a="1"/>
  <c r="W363" i="32" s="1"/>
  <c r="V363" i="32" a="1"/>
  <c r="V363" i="32" s="1"/>
  <c r="T363" i="32" a="1"/>
  <c r="T363" i="32" s="1"/>
  <c r="S363" i="32" a="1"/>
  <c r="S363" i="32" s="1"/>
  <c r="R363" i="32" a="1"/>
  <c r="R363" i="32" s="1"/>
  <c r="P363" i="32" a="1"/>
  <c r="P363" i="32" s="1"/>
  <c r="O363" i="32" a="1"/>
  <c r="O363" i="32" s="1"/>
  <c r="N363" i="32" a="1"/>
  <c r="N363" i="32" s="1"/>
  <c r="L363" i="32" a="1"/>
  <c r="L363" i="32" s="1"/>
  <c r="K363" i="32" a="1"/>
  <c r="K363" i="32" s="1"/>
  <c r="J363" i="32" a="1"/>
  <c r="J363" i="32" s="1"/>
  <c r="I363" i="32" a="1"/>
  <c r="I363" i="32" s="1"/>
  <c r="H363" i="32" a="1"/>
  <c r="H363" i="32" s="1"/>
  <c r="G363" i="32" a="1"/>
  <c r="G363" i="32" s="1"/>
  <c r="F363" i="32" a="1"/>
  <c r="F363" i="32" s="1"/>
  <c r="E363" i="32" a="1"/>
  <c r="E363" i="32" s="1"/>
  <c r="D363" i="32" a="1"/>
  <c r="D363" i="32" s="1"/>
  <c r="C363" i="32" a="1"/>
  <c r="C363" i="32" s="1"/>
  <c r="B363" i="32" a="1"/>
  <c r="B363" i="32" s="1"/>
  <c r="A363" i="32" a="1"/>
  <c r="A363" i="32" s="1"/>
  <c r="AA362" i="32" a="1"/>
  <c r="AA362" i="32" s="1"/>
  <c r="Z362" i="32" a="1"/>
  <c r="Z362" i="32" s="1"/>
  <c r="Y362" i="32" a="1"/>
  <c r="Y362" i="32" s="1"/>
  <c r="X362" i="32" a="1"/>
  <c r="X362" i="32" s="1"/>
  <c r="W362" i="32" a="1"/>
  <c r="W362" i="32" s="1"/>
  <c r="V362" i="32" a="1"/>
  <c r="V362" i="32" s="1"/>
  <c r="T362" i="32" a="1"/>
  <c r="T362" i="32" s="1"/>
  <c r="S362" i="32" a="1"/>
  <c r="S362" i="32" s="1"/>
  <c r="R362" i="32" a="1"/>
  <c r="R362" i="32" s="1"/>
  <c r="P362" i="32" a="1"/>
  <c r="P362" i="32" s="1"/>
  <c r="O362" i="32" a="1"/>
  <c r="O362" i="32" s="1"/>
  <c r="N362" i="32" a="1"/>
  <c r="N362" i="32" s="1"/>
  <c r="L362" i="32" a="1"/>
  <c r="L362" i="32" s="1"/>
  <c r="K362" i="32" a="1"/>
  <c r="K362" i="32" s="1"/>
  <c r="J362" i="32" a="1"/>
  <c r="J362" i="32" s="1"/>
  <c r="I362" i="32" a="1"/>
  <c r="I362" i="32" s="1"/>
  <c r="H362" i="32" a="1"/>
  <c r="H362" i="32" s="1"/>
  <c r="G362" i="32" a="1"/>
  <c r="G362" i="32" s="1"/>
  <c r="F362" i="32" a="1"/>
  <c r="F362" i="32" s="1"/>
  <c r="E362" i="32" a="1"/>
  <c r="E362" i="32" s="1"/>
  <c r="D362" i="32" a="1"/>
  <c r="D362" i="32" s="1"/>
  <c r="C362" i="32" a="1"/>
  <c r="C362" i="32" s="1"/>
  <c r="B362" i="32" a="1"/>
  <c r="B362" i="32" s="1"/>
  <c r="A362" i="32" a="1"/>
  <c r="A362" i="32" s="1"/>
  <c r="AA361" i="32" a="1"/>
  <c r="AA361" i="32" s="1"/>
  <c r="Z361" i="32" a="1"/>
  <c r="Z361" i="32" s="1"/>
  <c r="Y361" i="32" a="1"/>
  <c r="Y361" i="32" s="1"/>
  <c r="X361" i="32" a="1"/>
  <c r="X361" i="32" s="1"/>
  <c r="W361" i="32" a="1"/>
  <c r="W361" i="32" s="1"/>
  <c r="V361" i="32" a="1"/>
  <c r="V361" i="32" s="1"/>
  <c r="T361" i="32" a="1"/>
  <c r="T361" i="32" s="1"/>
  <c r="S361" i="32" a="1"/>
  <c r="S361" i="32" s="1"/>
  <c r="R361" i="32" a="1"/>
  <c r="R361" i="32" s="1"/>
  <c r="P361" i="32" a="1"/>
  <c r="P361" i="32" s="1"/>
  <c r="O361" i="32" a="1"/>
  <c r="O361" i="32" s="1"/>
  <c r="N361" i="32" a="1"/>
  <c r="N361" i="32" s="1"/>
  <c r="L361" i="32" a="1"/>
  <c r="L361" i="32" s="1"/>
  <c r="K361" i="32" a="1"/>
  <c r="K361" i="32" s="1"/>
  <c r="J361" i="32" a="1"/>
  <c r="J361" i="32" s="1"/>
  <c r="I361" i="32" a="1"/>
  <c r="I361" i="32" s="1"/>
  <c r="H361" i="32" a="1"/>
  <c r="H361" i="32" s="1"/>
  <c r="G361" i="32" a="1"/>
  <c r="G361" i="32" s="1"/>
  <c r="F361" i="32" a="1"/>
  <c r="F361" i="32" s="1"/>
  <c r="E361" i="32" a="1"/>
  <c r="E361" i="32" s="1"/>
  <c r="D361" i="32" a="1"/>
  <c r="D361" i="32" s="1"/>
  <c r="C361" i="32" a="1"/>
  <c r="C361" i="32" s="1"/>
  <c r="B361" i="32" a="1"/>
  <c r="B361" i="32" s="1"/>
  <c r="A361" i="32" a="1"/>
  <c r="A361" i="32" s="1"/>
  <c r="AA360" i="32" a="1"/>
  <c r="AA360" i="32" s="1"/>
  <c r="Z360" i="32" a="1"/>
  <c r="Z360" i="32" s="1"/>
  <c r="Y360" i="32" a="1"/>
  <c r="Y360" i="32" s="1"/>
  <c r="X360" i="32" a="1"/>
  <c r="X360" i="32" s="1"/>
  <c r="W360" i="32" a="1"/>
  <c r="W360" i="32" s="1"/>
  <c r="V360" i="32" a="1"/>
  <c r="V360" i="32" s="1"/>
  <c r="T360" i="32" a="1"/>
  <c r="T360" i="32" s="1"/>
  <c r="S360" i="32" a="1"/>
  <c r="S360" i="32" s="1"/>
  <c r="R360" i="32" a="1"/>
  <c r="R360" i="32" s="1"/>
  <c r="P360" i="32" a="1"/>
  <c r="P360" i="32" s="1"/>
  <c r="O360" i="32" a="1"/>
  <c r="O360" i="32" s="1"/>
  <c r="N360" i="32" a="1"/>
  <c r="N360" i="32" s="1"/>
  <c r="L360" i="32" a="1"/>
  <c r="L360" i="32" s="1"/>
  <c r="K360" i="32" a="1"/>
  <c r="K360" i="32" s="1"/>
  <c r="J360" i="32" a="1"/>
  <c r="J360" i="32" s="1"/>
  <c r="I360" i="32" a="1"/>
  <c r="I360" i="32" s="1"/>
  <c r="H360" i="32" a="1"/>
  <c r="H360" i="32" s="1"/>
  <c r="G360" i="32" a="1"/>
  <c r="G360" i="32" s="1"/>
  <c r="F360" i="32" a="1"/>
  <c r="F360" i="32" s="1"/>
  <c r="E360" i="32" a="1"/>
  <c r="E360" i="32" s="1"/>
  <c r="D360" i="32" a="1"/>
  <c r="D360" i="32" s="1"/>
  <c r="C360" i="32" a="1"/>
  <c r="C360" i="32" s="1"/>
  <c r="B360" i="32" a="1"/>
  <c r="B360" i="32" s="1"/>
  <c r="A360" i="32" a="1"/>
  <c r="A360" i="32" s="1"/>
  <c r="AA359" i="32" a="1"/>
  <c r="AA359" i="32" s="1"/>
  <c r="Z359" i="32" a="1"/>
  <c r="Z359" i="32" s="1"/>
  <c r="Y359" i="32" a="1"/>
  <c r="Y359" i="32" s="1"/>
  <c r="X359" i="32" a="1"/>
  <c r="X359" i="32" s="1"/>
  <c r="W359" i="32" a="1"/>
  <c r="W359" i="32" s="1"/>
  <c r="V359" i="32" a="1"/>
  <c r="V359" i="32" s="1"/>
  <c r="T359" i="32" a="1"/>
  <c r="T359" i="32" s="1"/>
  <c r="S359" i="32" a="1"/>
  <c r="S359" i="32" s="1"/>
  <c r="R359" i="32" a="1"/>
  <c r="R359" i="32" s="1"/>
  <c r="P359" i="32" a="1"/>
  <c r="P359" i="32" s="1"/>
  <c r="O359" i="32" a="1"/>
  <c r="O359" i="32" s="1"/>
  <c r="N359" i="32" a="1"/>
  <c r="N359" i="32" s="1"/>
  <c r="L359" i="32" a="1"/>
  <c r="L359" i="32" s="1"/>
  <c r="K359" i="32" a="1"/>
  <c r="K359" i="32" s="1"/>
  <c r="J359" i="32" a="1"/>
  <c r="J359" i="32" s="1"/>
  <c r="I359" i="32" a="1"/>
  <c r="I359" i="32" s="1"/>
  <c r="H359" i="32" a="1"/>
  <c r="H359" i="32" s="1"/>
  <c r="G359" i="32" a="1"/>
  <c r="G359" i="32" s="1"/>
  <c r="F359" i="32" a="1"/>
  <c r="F359" i="32" s="1"/>
  <c r="E359" i="32" a="1"/>
  <c r="E359" i="32" s="1"/>
  <c r="D359" i="32" a="1"/>
  <c r="D359" i="32" s="1"/>
  <c r="C359" i="32" a="1"/>
  <c r="C359" i="32" s="1"/>
  <c r="B359" i="32" a="1"/>
  <c r="B359" i="32" s="1"/>
  <c r="A359" i="32" a="1"/>
  <c r="A359" i="32" s="1"/>
  <c r="AA358" i="32" a="1"/>
  <c r="AA358" i="32" s="1"/>
  <c r="Z358" i="32" a="1"/>
  <c r="Z358" i="32" s="1"/>
  <c r="Y358" i="32" a="1"/>
  <c r="Y358" i="32" s="1"/>
  <c r="X358" i="32" a="1"/>
  <c r="X358" i="32" s="1"/>
  <c r="W358" i="32" a="1"/>
  <c r="W358" i="32" s="1"/>
  <c r="V358" i="32" a="1"/>
  <c r="V358" i="32" s="1"/>
  <c r="T358" i="32" a="1"/>
  <c r="T358" i="32" s="1"/>
  <c r="S358" i="32" a="1"/>
  <c r="S358" i="32" s="1"/>
  <c r="R358" i="32" a="1"/>
  <c r="R358" i="32" s="1"/>
  <c r="P358" i="32" a="1"/>
  <c r="P358" i="32" s="1"/>
  <c r="O358" i="32" a="1"/>
  <c r="O358" i="32" s="1"/>
  <c r="N358" i="32" a="1"/>
  <c r="N358" i="32" s="1"/>
  <c r="L358" i="32" a="1"/>
  <c r="L358" i="32" s="1"/>
  <c r="K358" i="32" a="1"/>
  <c r="K358" i="32" s="1"/>
  <c r="J358" i="32" a="1"/>
  <c r="J358" i="32" s="1"/>
  <c r="I358" i="32" a="1"/>
  <c r="I358" i="32" s="1"/>
  <c r="H358" i="32" a="1"/>
  <c r="H358" i="32" s="1"/>
  <c r="G358" i="32" a="1"/>
  <c r="G358" i="32" s="1"/>
  <c r="F358" i="32" a="1"/>
  <c r="F358" i="32" s="1"/>
  <c r="E358" i="32" a="1"/>
  <c r="E358" i="32" s="1"/>
  <c r="D358" i="32" a="1"/>
  <c r="D358" i="32" s="1"/>
  <c r="C358" i="32" a="1"/>
  <c r="C358" i="32" s="1"/>
  <c r="B358" i="32" a="1"/>
  <c r="B358" i="32" s="1"/>
  <c r="A358" i="32" a="1"/>
  <c r="A358" i="32" s="1"/>
  <c r="AA357" i="32" a="1"/>
  <c r="AA357" i="32" s="1"/>
  <c r="Z357" i="32" a="1"/>
  <c r="Z357" i="32" s="1"/>
  <c r="Y357" i="32" a="1"/>
  <c r="Y357" i="32" s="1"/>
  <c r="X357" i="32" a="1"/>
  <c r="X357" i="32" s="1"/>
  <c r="W357" i="32" a="1"/>
  <c r="W357" i="32" s="1"/>
  <c r="V357" i="32" a="1"/>
  <c r="V357" i="32" s="1"/>
  <c r="T357" i="32" a="1"/>
  <c r="T357" i="32" s="1"/>
  <c r="S357" i="32" a="1"/>
  <c r="S357" i="32" s="1"/>
  <c r="R357" i="32" a="1"/>
  <c r="R357" i="32" s="1"/>
  <c r="P357" i="32" a="1"/>
  <c r="P357" i="32" s="1"/>
  <c r="O357" i="32" a="1"/>
  <c r="O357" i="32" s="1"/>
  <c r="N357" i="32" a="1"/>
  <c r="N357" i="32" s="1"/>
  <c r="L357" i="32" a="1"/>
  <c r="L357" i="32" s="1"/>
  <c r="K357" i="32" a="1"/>
  <c r="K357" i="32" s="1"/>
  <c r="J357" i="32" a="1"/>
  <c r="J357" i="32" s="1"/>
  <c r="I357" i="32" a="1"/>
  <c r="I357" i="32" s="1"/>
  <c r="H357" i="32" a="1"/>
  <c r="H357" i="32" s="1"/>
  <c r="G357" i="32" a="1"/>
  <c r="G357" i="32" s="1"/>
  <c r="F357" i="32" a="1"/>
  <c r="F357" i="32" s="1"/>
  <c r="E357" i="32" a="1"/>
  <c r="E357" i="32" s="1"/>
  <c r="D357" i="32" a="1"/>
  <c r="D357" i="32" s="1"/>
  <c r="C357" i="32" a="1"/>
  <c r="C357" i="32" s="1"/>
  <c r="B357" i="32" a="1"/>
  <c r="B357" i="32" s="1"/>
  <c r="A357" i="32" a="1"/>
  <c r="A357" i="32" s="1"/>
  <c r="AA356" i="32" a="1"/>
  <c r="AA356" i="32" s="1"/>
  <c r="Z356" i="32" a="1"/>
  <c r="Z356" i="32" s="1"/>
  <c r="Y356" i="32" a="1"/>
  <c r="Y356" i="32" s="1"/>
  <c r="X356" i="32" a="1"/>
  <c r="X356" i="32" s="1"/>
  <c r="W356" i="32" a="1"/>
  <c r="W356" i="32" s="1"/>
  <c r="V356" i="32" a="1"/>
  <c r="V356" i="32" s="1"/>
  <c r="T356" i="32" a="1"/>
  <c r="T356" i="32" s="1"/>
  <c r="S356" i="32" a="1"/>
  <c r="S356" i="32" s="1"/>
  <c r="R356" i="32" a="1"/>
  <c r="R356" i="32" s="1"/>
  <c r="P356" i="32" a="1"/>
  <c r="P356" i="32" s="1"/>
  <c r="O356" i="32" a="1"/>
  <c r="O356" i="32" s="1"/>
  <c r="N356" i="32" a="1"/>
  <c r="N356" i="32" s="1"/>
  <c r="L356" i="32" a="1"/>
  <c r="L356" i="32" s="1"/>
  <c r="K356" i="32" a="1"/>
  <c r="K356" i="32" s="1"/>
  <c r="J356" i="32" a="1"/>
  <c r="J356" i="32" s="1"/>
  <c r="I356" i="32" a="1"/>
  <c r="I356" i="32" s="1"/>
  <c r="H356" i="32" a="1"/>
  <c r="H356" i="32" s="1"/>
  <c r="G356" i="32" a="1"/>
  <c r="G356" i="32" s="1"/>
  <c r="F356" i="32" a="1"/>
  <c r="F356" i="32" s="1"/>
  <c r="E356" i="32" a="1"/>
  <c r="E356" i="32" s="1"/>
  <c r="D356" i="32" a="1"/>
  <c r="D356" i="32" s="1"/>
  <c r="C356" i="32" a="1"/>
  <c r="C356" i="32" s="1"/>
  <c r="B356" i="32" a="1"/>
  <c r="B356" i="32" s="1"/>
  <c r="A356" i="32" a="1"/>
  <c r="A356" i="32" s="1"/>
  <c r="AA355" i="32" a="1"/>
  <c r="AA355" i="32" s="1"/>
  <c r="Z355" i="32" a="1"/>
  <c r="Z355" i="32" s="1"/>
  <c r="Y355" i="32" a="1"/>
  <c r="Y355" i="32" s="1"/>
  <c r="X355" i="32" a="1"/>
  <c r="X355" i="32" s="1"/>
  <c r="W355" i="32" a="1"/>
  <c r="W355" i="32" s="1"/>
  <c r="V355" i="32" a="1"/>
  <c r="V355" i="32" s="1"/>
  <c r="T355" i="32" a="1"/>
  <c r="T355" i="32" s="1"/>
  <c r="S355" i="32" a="1"/>
  <c r="S355" i="32" s="1"/>
  <c r="R355" i="32" a="1"/>
  <c r="R355" i="32" s="1"/>
  <c r="P355" i="32" a="1"/>
  <c r="P355" i="32" s="1"/>
  <c r="O355" i="32" a="1"/>
  <c r="O355" i="32" s="1"/>
  <c r="N355" i="32" a="1"/>
  <c r="N355" i="32" s="1"/>
  <c r="L355" i="32" a="1"/>
  <c r="L355" i="32" s="1"/>
  <c r="K355" i="32" a="1"/>
  <c r="K355" i="32" s="1"/>
  <c r="J355" i="32" a="1"/>
  <c r="J355" i="32" s="1"/>
  <c r="I355" i="32" a="1"/>
  <c r="I355" i="32" s="1"/>
  <c r="H355" i="32" a="1"/>
  <c r="H355" i="32" s="1"/>
  <c r="G355" i="32" a="1"/>
  <c r="G355" i="32" s="1"/>
  <c r="F355" i="32" a="1"/>
  <c r="F355" i="32" s="1"/>
  <c r="E355" i="32" a="1"/>
  <c r="E355" i="32" s="1"/>
  <c r="D355" i="32" a="1"/>
  <c r="D355" i="32" s="1"/>
  <c r="C355" i="32" a="1"/>
  <c r="C355" i="32" s="1"/>
  <c r="B355" i="32" a="1"/>
  <c r="B355" i="32" s="1"/>
  <c r="A355" i="32" a="1"/>
  <c r="A355" i="32" s="1"/>
  <c r="AA354" i="32" a="1"/>
  <c r="AA354" i="32" s="1"/>
  <c r="Z354" i="32" a="1"/>
  <c r="Z354" i="32" s="1"/>
  <c r="Y354" i="32" a="1"/>
  <c r="Y354" i="32" s="1"/>
  <c r="X354" i="32" a="1"/>
  <c r="X354" i="32" s="1"/>
  <c r="W354" i="32" a="1"/>
  <c r="W354" i="32" s="1"/>
  <c r="V354" i="32" a="1"/>
  <c r="V354" i="32" s="1"/>
  <c r="T354" i="32" a="1"/>
  <c r="T354" i="32" s="1"/>
  <c r="S354" i="32" a="1"/>
  <c r="S354" i="32" s="1"/>
  <c r="R354" i="32" a="1"/>
  <c r="R354" i="32" s="1"/>
  <c r="P354" i="32" a="1"/>
  <c r="P354" i="32" s="1"/>
  <c r="O354" i="32" a="1"/>
  <c r="O354" i="32" s="1"/>
  <c r="N354" i="32" a="1"/>
  <c r="N354" i="32" s="1"/>
  <c r="L354" i="32" a="1"/>
  <c r="L354" i="32" s="1"/>
  <c r="K354" i="32" a="1"/>
  <c r="K354" i="32" s="1"/>
  <c r="J354" i="32" a="1"/>
  <c r="J354" i="32" s="1"/>
  <c r="I354" i="32" a="1"/>
  <c r="I354" i="32" s="1"/>
  <c r="H354" i="32" a="1"/>
  <c r="H354" i="32" s="1"/>
  <c r="G354" i="32" a="1"/>
  <c r="G354" i="32" s="1"/>
  <c r="F354" i="32" a="1"/>
  <c r="F354" i="32" s="1"/>
  <c r="E354" i="32" a="1"/>
  <c r="E354" i="32" s="1"/>
  <c r="D354" i="32" a="1"/>
  <c r="D354" i="32" s="1"/>
  <c r="C354" i="32" a="1"/>
  <c r="C354" i="32" s="1"/>
  <c r="B354" i="32" a="1"/>
  <c r="B354" i="32" s="1"/>
  <c r="A354" i="32" a="1"/>
  <c r="A354" i="32" s="1"/>
  <c r="AA353" i="32" a="1"/>
  <c r="AA353" i="32" s="1"/>
  <c r="Z353" i="32" a="1"/>
  <c r="Z353" i="32" s="1"/>
  <c r="Y353" i="32" a="1"/>
  <c r="Y353" i="32" s="1"/>
  <c r="X353" i="32" a="1"/>
  <c r="X353" i="32" s="1"/>
  <c r="W353" i="32" a="1"/>
  <c r="W353" i="32" s="1"/>
  <c r="V353" i="32" a="1"/>
  <c r="V353" i="32" s="1"/>
  <c r="T353" i="32" a="1"/>
  <c r="T353" i="32" s="1"/>
  <c r="S353" i="32" a="1"/>
  <c r="S353" i="32" s="1"/>
  <c r="R353" i="32" a="1"/>
  <c r="R353" i="32" s="1"/>
  <c r="P353" i="32" a="1"/>
  <c r="P353" i="32" s="1"/>
  <c r="O353" i="32" a="1"/>
  <c r="O353" i="32" s="1"/>
  <c r="N353" i="32" a="1"/>
  <c r="N353" i="32" s="1"/>
  <c r="L353" i="32" a="1"/>
  <c r="L353" i="32" s="1"/>
  <c r="K353" i="32" a="1"/>
  <c r="K353" i="32" s="1"/>
  <c r="J353" i="32" a="1"/>
  <c r="J353" i="32" s="1"/>
  <c r="I353" i="32" a="1"/>
  <c r="I353" i="32" s="1"/>
  <c r="H353" i="32" a="1"/>
  <c r="H353" i="32" s="1"/>
  <c r="G353" i="32" a="1"/>
  <c r="G353" i="32" s="1"/>
  <c r="F353" i="32" a="1"/>
  <c r="F353" i="32" s="1"/>
  <c r="E353" i="32" a="1"/>
  <c r="E353" i="32" s="1"/>
  <c r="D353" i="32" a="1"/>
  <c r="D353" i="32" s="1"/>
  <c r="C353" i="32" a="1"/>
  <c r="C353" i="32" s="1"/>
  <c r="B353" i="32" a="1"/>
  <c r="B353" i="32" s="1"/>
  <c r="A353" i="32" a="1"/>
  <c r="A353" i="32" s="1"/>
  <c r="AA352" i="32" a="1"/>
  <c r="AA352" i="32" s="1"/>
  <c r="Z352" i="32" a="1"/>
  <c r="Z352" i="32" s="1"/>
  <c r="Y352" i="32" a="1"/>
  <c r="Y352" i="32" s="1"/>
  <c r="X352" i="32" a="1"/>
  <c r="X352" i="32" s="1"/>
  <c r="W352" i="32" a="1"/>
  <c r="W352" i="32" s="1"/>
  <c r="V352" i="32" a="1"/>
  <c r="V352" i="32" s="1"/>
  <c r="T352" i="32" a="1"/>
  <c r="T352" i="32" s="1"/>
  <c r="S352" i="32" a="1"/>
  <c r="S352" i="32" s="1"/>
  <c r="R352" i="32" a="1"/>
  <c r="R352" i="32" s="1"/>
  <c r="P352" i="32" a="1"/>
  <c r="P352" i="32" s="1"/>
  <c r="O352" i="32" a="1"/>
  <c r="O352" i="32" s="1"/>
  <c r="N352" i="32" a="1"/>
  <c r="N352" i="32" s="1"/>
  <c r="L352" i="32" a="1"/>
  <c r="L352" i="32" s="1"/>
  <c r="K352" i="32" a="1"/>
  <c r="K352" i="32" s="1"/>
  <c r="J352" i="32" a="1"/>
  <c r="J352" i="32" s="1"/>
  <c r="I352" i="32" a="1"/>
  <c r="I352" i="32" s="1"/>
  <c r="H352" i="32" a="1"/>
  <c r="H352" i="32" s="1"/>
  <c r="G352" i="32" a="1"/>
  <c r="G352" i="32" s="1"/>
  <c r="F352" i="32" a="1"/>
  <c r="F352" i="32" s="1"/>
  <c r="E352" i="32" a="1"/>
  <c r="E352" i="32" s="1"/>
  <c r="D352" i="32" a="1"/>
  <c r="D352" i="32" s="1"/>
  <c r="C352" i="32" a="1"/>
  <c r="C352" i="32" s="1"/>
  <c r="B352" i="32" a="1"/>
  <c r="B352" i="32" s="1"/>
  <c r="A352" i="32" a="1"/>
  <c r="A352" i="32" s="1"/>
  <c r="AA351" i="32" a="1"/>
  <c r="AA351" i="32" s="1"/>
  <c r="Z351" i="32" a="1"/>
  <c r="Z351" i="32" s="1"/>
  <c r="Y351" i="32" a="1"/>
  <c r="Y351" i="32" s="1"/>
  <c r="X351" i="32" a="1"/>
  <c r="X351" i="32" s="1"/>
  <c r="W351" i="32" a="1"/>
  <c r="W351" i="32" s="1"/>
  <c r="V351" i="32" a="1"/>
  <c r="V351" i="32" s="1"/>
  <c r="T351" i="32" a="1"/>
  <c r="T351" i="32" s="1"/>
  <c r="S351" i="32" a="1"/>
  <c r="S351" i="32" s="1"/>
  <c r="R351" i="32" a="1"/>
  <c r="R351" i="32" s="1"/>
  <c r="P351" i="32" a="1"/>
  <c r="P351" i="32" s="1"/>
  <c r="O351" i="32" a="1"/>
  <c r="O351" i="32" s="1"/>
  <c r="N351" i="32" a="1"/>
  <c r="N351" i="32" s="1"/>
  <c r="L351" i="32" a="1"/>
  <c r="L351" i="32" s="1"/>
  <c r="K351" i="32" a="1"/>
  <c r="K351" i="32" s="1"/>
  <c r="J351" i="32" a="1"/>
  <c r="J351" i="32" s="1"/>
  <c r="I351" i="32" a="1"/>
  <c r="I351" i="32" s="1"/>
  <c r="H351" i="32" a="1"/>
  <c r="H351" i="32" s="1"/>
  <c r="G351" i="32" a="1"/>
  <c r="G351" i="32" s="1"/>
  <c r="F351" i="32" a="1"/>
  <c r="F351" i="32" s="1"/>
  <c r="E351" i="32" a="1"/>
  <c r="E351" i="32" s="1"/>
  <c r="D351" i="32" a="1"/>
  <c r="D351" i="32" s="1"/>
  <c r="C351" i="32" a="1"/>
  <c r="C351" i="32" s="1"/>
  <c r="B351" i="32" a="1"/>
  <c r="B351" i="32" s="1"/>
  <c r="A351" i="32" a="1"/>
  <c r="A351" i="32" s="1"/>
  <c r="AA350" i="32" a="1"/>
  <c r="AA350" i="32" s="1"/>
  <c r="Z350" i="32" a="1"/>
  <c r="Z350" i="32" s="1"/>
  <c r="Y350" i="32" a="1"/>
  <c r="Y350" i="32" s="1"/>
  <c r="X350" i="32" a="1"/>
  <c r="X350" i="32" s="1"/>
  <c r="W350" i="32" a="1"/>
  <c r="W350" i="32" s="1"/>
  <c r="V350" i="32" a="1"/>
  <c r="V350" i="32" s="1"/>
  <c r="T350" i="32" a="1"/>
  <c r="T350" i="32" s="1"/>
  <c r="S350" i="32" a="1"/>
  <c r="S350" i="32" s="1"/>
  <c r="R350" i="32" a="1"/>
  <c r="R350" i="32" s="1"/>
  <c r="P350" i="32" a="1"/>
  <c r="P350" i="32" s="1"/>
  <c r="O350" i="32" a="1"/>
  <c r="O350" i="32" s="1"/>
  <c r="N350" i="32" a="1"/>
  <c r="N350" i="32" s="1"/>
  <c r="L350" i="32" a="1"/>
  <c r="L350" i="32" s="1"/>
  <c r="K350" i="32" a="1"/>
  <c r="K350" i="32" s="1"/>
  <c r="J350" i="32" a="1"/>
  <c r="J350" i="32" s="1"/>
  <c r="I350" i="32" a="1"/>
  <c r="I350" i="32" s="1"/>
  <c r="H350" i="32" a="1"/>
  <c r="H350" i="32" s="1"/>
  <c r="G350" i="32" a="1"/>
  <c r="G350" i="32" s="1"/>
  <c r="F350" i="32" a="1"/>
  <c r="F350" i="32" s="1"/>
  <c r="E350" i="32" a="1"/>
  <c r="E350" i="32" s="1"/>
  <c r="D350" i="32" a="1"/>
  <c r="D350" i="32" s="1"/>
  <c r="C350" i="32" a="1"/>
  <c r="C350" i="32" s="1"/>
  <c r="B350" i="32" a="1"/>
  <c r="B350" i="32" s="1"/>
  <c r="A350" i="32" a="1"/>
  <c r="A350" i="32" s="1"/>
  <c r="AA349" i="32" a="1"/>
  <c r="AA349" i="32" s="1"/>
  <c r="Z349" i="32" a="1"/>
  <c r="Z349" i="32" s="1"/>
  <c r="Y349" i="32" a="1"/>
  <c r="Y349" i="32" s="1"/>
  <c r="X349" i="32" a="1"/>
  <c r="X349" i="32" s="1"/>
  <c r="W349" i="32" a="1"/>
  <c r="W349" i="32" s="1"/>
  <c r="V349" i="32" a="1"/>
  <c r="V349" i="32" s="1"/>
  <c r="T349" i="32" a="1"/>
  <c r="T349" i="32" s="1"/>
  <c r="S349" i="32" a="1"/>
  <c r="S349" i="32" s="1"/>
  <c r="R349" i="32" a="1"/>
  <c r="R349" i="32" s="1"/>
  <c r="P349" i="32" a="1"/>
  <c r="P349" i="32" s="1"/>
  <c r="O349" i="32" a="1"/>
  <c r="O349" i="32" s="1"/>
  <c r="N349" i="32" a="1"/>
  <c r="N349" i="32" s="1"/>
  <c r="L349" i="32" a="1"/>
  <c r="L349" i="32" s="1"/>
  <c r="K349" i="32" a="1"/>
  <c r="K349" i="32" s="1"/>
  <c r="J349" i="32" a="1"/>
  <c r="J349" i="32" s="1"/>
  <c r="I349" i="32" a="1"/>
  <c r="I349" i="32" s="1"/>
  <c r="H349" i="32" a="1"/>
  <c r="H349" i="32" s="1"/>
  <c r="G349" i="32" a="1"/>
  <c r="G349" i="32" s="1"/>
  <c r="F349" i="32" a="1"/>
  <c r="F349" i="32" s="1"/>
  <c r="E349" i="32" a="1"/>
  <c r="E349" i="32" s="1"/>
  <c r="D349" i="32" a="1"/>
  <c r="D349" i="32" s="1"/>
  <c r="C349" i="32" a="1"/>
  <c r="C349" i="32" s="1"/>
  <c r="B349" i="32" a="1"/>
  <c r="B349" i="32" s="1"/>
  <c r="A349" i="32" a="1"/>
  <c r="A349" i="32" s="1"/>
  <c r="AA348" i="32" a="1"/>
  <c r="AA348" i="32" s="1"/>
  <c r="Z348" i="32" a="1"/>
  <c r="Z348" i="32" s="1"/>
  <c r="Y348" i="32" a="1"/>
  <c r="Y348" i="32" s="1"/>
  <c r="X348" i="32" a="1"/>
  <c r="X348" i="32" s="1"/>
  <c r="W348" i="32" a="1"/>
  <c r="W348" i="32" s="1"/>
  <c r="V348" i="32" a="1"/>
  <c r="V348" i="32" s="1"/>
  <c r="T348" i="32" a="1"/>
  <c r="T348" i="32" s="1"/>
  <c r="S348" i="32" a="1"/>
  <c r="S348" i="32" s="1"/>
  <c r="R348" i="32" a="1"/>
  <c r="R348" i="32" s="1"/>
  <c r="P348" i="32" a="1"/>
  <c r="P348" i="32" s="1"/>
  <c r="O348" i="32" a="1"/>
  <c r="O348" i="32" s="1"/>
  <c r="N348" i="32" a="1"/>
  <c r="N348" i="32" s="1"/>
  <c r="L348" i="32" a="1"/>
  <c r="L348" i="32" s="1"/>
  <c r="K348" i="32" a="1"/>
  <c r="K348" i="32" s="1"/>
  <c r="J348" i="32" a="1"/>
  <c r="J348" i="32" s="1"/>
  <c r="I348" i="32" a="1"/>
  <c r="I348" i="32" s="1"/>
  <c r="H348" i="32" a="1"/>
  <c r="H348" i="32" s="1"/>
  <c r="G348" i="32" a="1"/>
  <c r="G348" i="32" s="1"/>
  <c r="F348" i="32" a="1"/>
  <c r="F348" i="32" s="1"/>
  <c r="E348" i="32" a="1"/>
  <c r="E348" i="32" s="1"/>
  <c r="D348" i="32" a="1"/>
  <c r="D348" i="32" s="1"/>
  <c r="C348" i="32" a="1"/>
  <c r="C348" i="32" s="1"/>
  <c r="B348" i="32" a="1"/>
  <c r="B348" i="32" s="1"/>
  <c r="A348" i="32" a="1"/>
  <c r="A348" i="32" s="1"/>
  <c r="AA347" i="32" a="1"/>
  <c r="AA347" i="32" s="1"/>
  <c r="Z347" i="32" a="1"/>
  <c r="Z347" i="32" s="1"/>
  <c r="Y347" i="32" a="1"/>
  <c r="Y347" i="32" s="1"/>
  <c r="X347" i="32" a="1"/>
  <c r="X347" i="32" s="1"/>
  <c r="W347" i="32" a="1"/>
  <c r="W347" i="32" s="1"/>
  <c r="V347" i="32" a="1"/>
  <c r="V347" i="32" s="1"/>
  <c r="T347" i="32" a="1"/>
  <c r="T347" i="32" s="1"/>
  <c r="S347" i="32" a="1"/>
  <c r="S347" i="32" s="1"/>
  <c r="R347" i="32" a="1"/>
  <c r="R347" i="32" s="1"/>
  <c r="P347" i="32" a="1"/>
  <c r="P347" i="32" s="1"/>
  <c r="O347" i="32" a="1"/>
  <c r="O347" i="32" s="1"/>
  <c r="N347" i="32" a="1"/>
  <c r="N347" i="32" s="1"/>
  <c r="L347" i="32" a="1"/>
  <c r="L347" i="32" s="1"/>
  <c r="K347" i="32" a="1"/>
  <c r="K347" i="32" s="1"/>
  <c r="J347" i="32" a="1"/>
  <c r="J347" i="32" s="1"/>
  <c r="I347" i="32" a="1"/>
  <c r="I347" i="32" s="1"/>
  <c r="H347" i="32" a="1"/>
  <c r="H347" i="32" s="1"/>
  <c r="G347" i="32" a="1"/>
  <c r="G347" i="32" s="1"/>
  <c r="F347" i="32" a="1"/>
  <c r="F347" i="32" s="1"/>
  <c r="E347" i="32" a="1"/>
  <c r="E347" i="32" s="1"/>
  <c r="D347" i="32" a="1"/>
  <c r="D347" i="32" s="1"/>
  <c r="C347" i="32" a="1"/>
  <c r="C347" i="32" s="1"/>
  <c r="B347" i="32" a="1"/>
  <c r="B347" i="32" s="1"/>
  <c r="A347" i="32" a="1"/>
  <c r="A347" i="32" s="1"/>
  <c r="AA346" i="32" a="1"/>
  <c r="AA346" i="32" s="1"/>
  <c r="Z346" i="32" a="1"/>
  <c r="Z346" i="32" s="1"/>
  <c r="Y346" i="32" a="1"/>
  <c r="Y346" i="32" s="1"/>
  <c r="X346" i="32" a="1"/>
  <c r="X346" i="32" s="1"/>
  <c r="W346" i="32" a="1"/>
  <c r="W346" i="32" s="1"/>
  <c r="V346" i="32" a="1"/>
  <c r="V346" i="32" s="1"/>
  <c r="T346" i="32" a="1"/>
  <c r="T346" i="32" s="1"/>
  <c r="S346" i="32" a="1"/>
  <c r="S346" i="32" s="1"/>
  <c r="R346" i="32" a="1"/>
  <c r="R346" i="32" s="1"/>
  <c r="P346" i="32" a="1"/>
  <c r="P346" i="32" s="1"/>
  <c r="O346" i="32" a="1"/>
  <c r="O346" i="32" s="1"/>
  <c r="N346" i="32" a="1"/>
  <c r="N346" i="32" s="1"/>
  <c r="L346" i="32" a="1"/>
  <c r="L346" i="32" s="1"/>
  <c r="K346" i="32" a="1"/>
  <c r="K346" i="32" s="1"/>
  <c r="J346" i="32" a="1"/>
  <c r="J346" i="32" s="1"/>
  <c r="I346" i="32" a="1"/>
  <c r="I346" i="32" s="1"/>
  <c r="H346" i="32" a="1"/>
  <c r="H346" i="32" s="1"/>
  <c r="G346" i="32" a="1"/>
  <c r="G346" i="32" s="1"/>
  <c r="F346" i="32" a="1"/>
  <c r="F346" i="32" s="1"/>
  <c r="E346" i="32" a="1"/>
  <c r="E346" i="32" s="1"/>
  <c r="D346" i="32" a="1"/>
  <c r="D346" i="32" s="1"/>
  <c r="C346" i="32" a="1"/>
  <c r="C346" i="32" s="1"/>
  <c r="B346" i="32" a="1"/>
  <c r="B346" i="32" s="1"/>
  <c r="A346" i="32" a="1"/>
  <c r="A346" i="32" s="1"/>
  <c r="AA345" i="32" a="1"/>
  <c r="AA345" i="32" s="1"/>
  <c r="Z345" i="32" a="1"/>
  <c r="Z345" i="32" s="1"/>
  <c r="Y345" i="32" a="1"/>
  <c r="Y345" i="32" s="1"/>
  <c r="X345" i="32" a="1"/>
  <c r="X345" i="32" s="1"/>
  <c r="W345" i="32" a="1"/>
  <c r="W345" i="32" s="1"/>
  <c r="V345" i="32" a="1"/>
  <c r="V345" i="32" s="1"/>
  <c r="T345" i="32" a="1"/>
  <c r="T345" i="32" s="1"/>
  <c r="S345" i="32" a="1"/>
  <c r="S345" i="32" s="1"/>
  <c r="R345" i="32" a="1"/>
  <c r="R345" i="32" s="1"/>
  <c r="P345" i="32" a="1"/>
  <c r="P345" i="32" s="1"/>
  <c r="O345" i="32" a="1"/>
  <c r="O345" i="32" s="1"/>
  <c r="N345" i="32" a="1"/>
  <c r="N345" i="32" s="1"/>
  <c r="L345" i="32" a="1"/>
  <c r="L345" i="32" s="1"/>
  <c r="K345" i="32" a="1"/>
  <c r="K345" i="32" s="1"/>
  <c r="J345" i="32" a="1"/>
  <c r="J345" i="32" s="1"/>
  <c r="I345" i="32" a="1"/>
  <c r="I345" i="32" s="1"/>
  <c r="H345" i="32" a="1"/>
  <c r="H345" i="32" s="1"/>
  <c r="G345" i="32" a="1"/>
  <c r="G345" i="32" s="1"/>
  <c r="F345" i="32" a="1"/>
  <c r="F345" i="32" s="1"/>
  <c r="E345" i="32" a="1"/>
  <c r="E345" i="32" s="1"/>
  <c r="D345" i="32" a="1"/>
  <c r="D345" i="32" s="1"/>
  <c r="C345" i="32" a="1"/>
  <c r="C345" i="32" s="1"/>
  <c r="B345" i="32" a="1"/>
  <c r="B345" i="32" s="1"/>
  <c r="A345" i="32" a="1"/>
  <c r="A345" i="32" s="1"/>
  <c r="AA344" i="32" a="1"/>
  <c r="AA344" i="32" s="1"/>
  <c r="Z344" i="32" a="1"/>
  <c r="Z344" i="32" s="1"/>
  <c r="Y344" i="32" a="1"/>
  <c r="Y344" i="32" s="1"/>
  <c r="X344" i="32" a="1"/>
  <c r="X344" i="32" s="1"/>
  <c r="W344" i="32" a="1"/>
  <c r="W344" i="32" s="1"/>
  <c r="V344" i="32" a="1"/>
  <c r="V344" i="32" s="1"/>
  <c r="T344" i="32" a="1"/>
  <c r="T344" i="32" s="1"/>
  <c r="S344" i="32" a="1"/>
  <c r="S344" i="32" s="1"/>
  <c r="R344" i="32" a="1"/>
  <c r="R344" i="32" s="1"/>
  <c r="P344" i="32" a="1"/>
  <c r="P344" i="32" s="1"/>
  <c r="O344" i="32" a="1"/>
  <c r="O344" i="32" s="1"/>
  <c r="N344" i="32" a="1"/>
  <c r="N344" i="32" s="1"/>
  <c r="L344" i="32" a="1"/>
  <c r="L344" i="32" s="1"/>
  <c r="K344" i="32" a="1"/>
  <c r="K344" i="32" s="1"/>
  <c r="J344" i="32" a="1"/>
  <c r="J344" i="32" s="1"/>
  <c r="I344" i="32" a="1"/>
  <c r="I344" i="32" s="1"/>
  <c r="H344" i="32" a="1"/>
  <c r="H344" i="32" s="1"/>
  <c r="G344" i="32" a="1"/>
  <c r="G344" i="32" s="1"/>
  <c r="F344" i="32" a="1"/>
  <c r="F344" i="32" s="1"/>
  <c r="E344" i="32" a="1"/>
  <c r="E344" i="32" s="1"/>
  <c r="D344" i="32" a="1"/>
  <c r="D344" i="32" s="1"/>
  <c r="C344" i="32" a="1"/>
  <c r="C344" i="32" s="1"/>
  <c r="B344" i="32" a="1"/>
  <c r="B344" i="32" s="1"/>
  <c r="A344" i="32" a="1"/>
  <c r="A344" i="32" s="1"/>
  <c r="AA343" i="32" a="1"/>
  <c r="AA343" i="32" s="1"/>
  <c r="Z343" i="32" a="1"/>
  <c r="Z343" i="32" s="1"/>
  <c r="Y343" i="32" a="1"/>
  <c r="Y343" i="32" s="1"/>
  <c r="X343" i="32" a="1"/>
  <c r="X343" i="32" s="1"/>
  <c r="W343" i="32" a="1"/>
  <c r="W343" i="32" s="1"/>
  <c r="V343" i="32" a="1"/>
  <c r="V343" i="32" s="1"/>
  <c r="T343" i="32" a="1"/>
  <c r="T343" i="32" s="1"/>
  <c r="S343" i="32" a="1"/>
  <c r="S343" i="32" s="1"/>
  <c r="R343" i="32" a="1"/>
  <c r="R343" i="32" s="1"/>
  <c r="P343" i="32" a="1"/>
  <c r="P343" i="32" s="1"/>
  <c r="O343" i="32" a="1"/>
  <c r="O343" i="32" s="1"/>
  <c r="N343" i="32" a="1"/>
  <c r="N343" i="32" s="1"/>
  <c r="L343" i="32" a="1"/>
  <c r="L343" i="32" s="1"/>
  <c r="K343" i="32" a="1"/>
  <c r="K343" i="32" s="1"/>
  <c r="J343" i="32" a="1"/>
  <c r="J343" i="32" s="1"/>
  <c r="I343" i="32" a="1"/>
  <c r="I343" i="32" s="1"/>
  <c r="H343" i="32" a="1"/>
  <c r="H343" i="32" s="1"/>
  <c r="G343" i="32" a="1"/>
  <c r="G343" i="32" s="1"/>
  <c r="F343" i="32" a="1"/>
  <c r="F343" i="32" s="1"/>
  <c r="E343" i="32" a="1"/>
  <c r="E343" i="32" s="1"/>
  <c r="D343" i="32" a="1"/>
  <c r="D343" i="32" s="1"/>
  <c r="C343" i="32" a="1"/>
  <c r="C343" i="32" s="1"/>
  <c r="B343" i="32" a="1"/>
  <c r="B343" i="32" s="1"/>
  <c r="A343" i="32" a="1"/>
  <c r="A343" i="32" s="1"/>
  <c r="AA342" i="32" a="1"/>
  <c r="AA342" i="32" s="1"/>
  <c r="Z342" i="32" a="1"/>
  <c r="Z342" i="32" s="1"/>
  <c r="Y342" i="32" a="1"/>
  <c r="Y342" i="32" s="1"/>
  <c r="X342" i="32" a="1"/>
  <c r="X342" i="32" s="1"/>
  <c r="W342" i="32" a="1"/>
  <c r="W342" i="32" s="1"/>
  <c r="V342" i="32" a="1"/>
  <c r="V342" i="32" s="1"/>
  <c r="T342" i="32" a="1"/>
  <c r="T342" i="32" s="1"/>
  <c r="S342" i="32" a="1"/>
  <c r="S342" i="32" s="1"/>
  <c r="R342" i="32" a="1"/>
  <c r="R342" i="32" s="1"/>
  <c r="P342" i="32" a="1"/>
  <c r="P342" i="32" s="1"/>
  <c r="O342" i="32" a="1"/>
  <c r="O342" i="32" s="1"/>
  <c r="N342" i="32" a="1"/>
  <c r="N342" i="32" s="1"/>
  <c r="L342" i="32" a="1"/>
  <c r="L342" i="32" s="1"/>
  <c r="K342" i="32" a="1"/>
  <c r="K342" i="32" s="1"/>
  <c r="J342" i="32" a="1"/>
  <c r="J342" i="32" s="1"/>
  <c r="I342" i="32" a="1"/>
  <c r="I342" i="32" s="1"/>
  <c r="H342" i="32" a="1"/>
  <c r="H342" i="32" s="1"/>
  <c r="G342" i="32" a="1"/>
  <c r="G342" i="32" s="1"/>
  <c r="F342" i="32" a="1"/>
  <c r="F342" i="32" s="1"/>
  <c r="E342" i="32" a="1"/>
  <c r="E342" i="32" s="1"/>
  <c r="D342" i="32" a="1"/>
  <c r="D342" i="32" s="1"/>
  <c r="C342" i="32" a="1"/>
  <c r="C342" i="32" s="1"/>
  <c r="B342" i="32" a="1"/>
  <c r="B342" i="32" s="1"/>
  <c r="A342" i="32" a="1"/>
  <c r="A342" i="32" s="1"/>
  <c r="AA341" i="32" a="1"/>
  <c r="AA341" i="32" s="1"/>
  <c r="Z341" i="32" a="1"/>
  <c r="Z341" i="32" s="1"/>
  <c r="Y341" i="32" a="1"/>
  <c r="Y341" i="32" s="1"/>
  <c r="X341" i="32" a="1"/>
  <c r="X341" i="32" s="1"/>
  <c r="W341" i="32" a="1"/>
  <c r="W341" i="32" s="1"/>
  <c r="V341" i="32" a="1"/>
  <c r="V341" i="32" s="1"/>
  <c r="T341" i="32" a="1"/>
  <c r="T341" i="32" s="1"/>
  <c r="S341" i="32" a="1"/>
  <c r="S341" i="32" s="1"/>
  <c r="R341" i="32" a="1"/>
  <c r="R341" i="32" s="1"/>
  <c r="P341" i="32" a="1"/>
  <c r="P341" i="32" s="1"/>
  <c r="O341" i="32" a="1"/>
  <c r="O341" i="32" s="1"/>
  <c r="N341" i="32" a="1"/>
  <c r="N341" i="32" s="1"/>
  <c r="L341" i="32" a="1"/>
  <c r="L341" i="32" s="1"/>
  <c r="K341" i="32" a="1"/>
  <c r="K341" i="32" s="1"/>
  <c r="J341" i="32" a="1"/>
  <c r="J341" i="32" s="1"/>
  <c r="I341" i="32" a="1"/>
  <c r="I341" i="32" s="1"/>
  <c r="H341" i="32" a="1"/>
  <c r="H341" i="32" s="1"/>
  <c r="G341" i="32" a="1"/>
  <c r="G341" i="32" s="1"/>
  <c r="F341" i="32" a="1"/>
  <c r="F341" i="32" s="1"/>
  <c r="E341" i="32" a="1"/>
  <c r="E341" i="32" s="1"/>
  <c r="D341" i="32" a="1"/>
  <c r="D341" i="32" s="1"/>
  <c r="C341" i="32" a="1"/>
  <c r="C341" i="32" s="1"/>
  <c r="B341" i="32" a="1"/>
  <c r="B341" i="32" s="1"/>
  <c r="A341" i="32" a="1"/>
  <c r="A341" i="32" s="1"/>
  <c r="AA340" i="32" a="1"/>
  <c r="AA340" i="32" s="1"/>
  <c r="Z340" i="32" a="1"/>
  <c r="Z340" i="32" s="1"/>
  <c r="Y340" i="32" a="1"/>
  <c r="Y340" i="32" s="1"/>
  <c r="X340" i="32" a="1"/>
  <c r="X340" i="32" s="1"/>
  <c r="W340" i="32" a="1"/>
  <c r="W340" i="32" s="1"/>
  <c r="V340" i="32" a="1"/>
  <c r="V340" i="32" s="1"/>
  <c r="T340" i="32" a="1"/>
  <c r="T340" i="32" s="1"/>
  <c r="S340" i="32" a="1"/>
  <c r="S340" i="32" s="1"/>
  <c r="R340" i="32" a="1"/>
  <c r="R340" i="32" s="1"/>
  <c r="P340" i="32" a="1"/>
  <c r="P340" i="32" s="1"/>
  <c r="O340" i="32" a="1"/>
  <c r="O340" i="32" s="1"/>
  <c r="N340" i="32" a="1"/>
  <c r="N340" i="32" s="1"/>
  <c r="L340" i="32" a="1"/>
  <c r="L340" i="32" s="1"/>
  <c r="K340" i="32" a="1"/>
  <c r="K340" i="32" s="1"/>
  <c r="J340" i="32" a="1"/>
  <c r="J340" i="32" s="1"/>
  <c r="I340" i="32" a="1"/>
  <c r="I340" i="32" s="1"/>
  <c r="H340" i="32" a="1"/>
  <c r="H340" i="32" s="1"/>
  <c r="G340" i="32" a="1"/>
  <c r="G340" i="32" s="1"/>
  <c r="F340" i="32" a="1"/>
  <c r="F340" i="32" s="1"/>
  <c r="E340" i="32" a="1"/>
  <c r="E340" i="32" s="1"/>
  <c r="D340" i="32" a="1"/>
  <c r="D340" i="32" s="1"/>
  <c r="C340" i="32" a="1"/>
  <c r="C340" i="32" s="1"/>
  <c r="B340" i="32" a="1"/>
  <c r="B340" i="32" s="1"/>
  <c r="A340" i="32" a="1"/>
  <c r="A340" i="32" s="1"/>
  <c r="AA339" i="32" a="1"/>
  <c r="AA339" i="32" s="1"/>
  <c r="Z339" i="32" a="1"/>
  <c r="Z339" i="32" s="1"/>
  <c r="Y339" i="32" a="1"/>
  <c r="Y339" i="32" s="1"/>
  <c r="X339" i="32" a="1"/>
  <c r="X339" i="32" s="1"/>
  <c r="W339" i="32" a="1"/>
  <c r="W339" i="32" s="1"/>
  <c r="V339" i="32" a="1"/>
  <c r="V339" i="32" s="1"/>
  <c r="T339" i="32" a="1"/>
  <c r="T339" i="32" s="1"/>
  <c r="S339" i="32" a="1"/>
  <c r="S339" i="32" s="1"/>
  <c r="R339" i="32" a="1"/>
  <c r="R339" i="32" s="1"/>
  <c r="P339" i="32" a="1"/>
  <c r="P339" i="32" s="1"/>
  <c r="O339" i="32" a="1"/>
  <c r="O339" i="32" s="1"/>
  <c r="N339" i="32" a="1"/>
  <c r="N339" i="32" s="1"/>
  <c r="L339" i="32" a="1"/>
  <c r="L339" i="32" s="1"/>
  <c r="K339" i="32" a="1"/>
  <c r="K339" i="32" s="1"/>
  <c r="J339" i="32" a="1"/>
  <c r="J339" i="32" s="1"/>
  <c r="I339" i="32" a="1"/>
  <c r="I339" i="32" s="1"/>
  <c r="H339" i="32" a="1"/>
  <c r="H339" i="32" s="1"/>
  <c r="G339" i="32" a="1"/>
  <c r="G339" i="32" s="1"/>
  <c r="F339" i="32" a="1"/>
  <c r="F339" i="32" s="1"/>
  <c r="E339" i="32" a="1"/>
  <c r="E339" i="32" s="1"/>
  <c r="D339" i="32" a="1"/>
  <c r="D339" i="32" s="1"/>
  <c r="C339" i="32" a="1"/>
  <c r="C339" i="32" s="1"/>
  <c r="B339" i="32" a="1"/>
  <c r="B339" i="32" s="1"/>
  <c r="A339" i="32" a="1"/>
  <c r="A339" i="32" s="1"/>
  <c r="AA338" i="32" a="1"/>
  <c r="AA338" i="32" s="1"/>
  <c r="Z338" i="32" a="1"/>
  <c r="Z338" i="32" s="1"/>
  <c r="Y338" i="32" a="1"/>
  <c r="Y338" i="32" s="1"/>
  <c r="X338" i="32" a="1"/>
  <c r="X338" i="32" s="1"/>
  <c r="W338" i="32" a="1"/>
  <c r="W338" i="32" s="1"/>
  <c r="V338" i="32" a="1"/>
  <c r="V338" i="32" s="1"/>
  <c r="T338" i="32" a="1"/>
  <c r="T338" i="32" s="1"/>
  <c r="S338" i="32" a="1"/>
  <c r="S338" i="32" s="1"/>
  <c r="R338" i="32" a="1"/>
  <c r="R338" i="32" s="1"/>
  <c r="P338" i="32" a="1"/>
  <c r="P338" i="32" s="1"/>
  <c r="O338" i="32" a="1"/>
  <c r="O338" i="32" s="1"/>
  <c r="N338" i="32" a="1"/>
  <c r="N338" i="32" s="1"/>
  <c r="L338" i="32" a="1"/>
  <c r="L338" i="32" s="1"/>
  <c r="K338" i="32" a="1"/>
  <c r="K338" i="32" s="1"/>
  <c r="J338" i="32" a="1"/>
  <c r="J338" i="32" s="1"/>
  <c r="I338" i="32" a="1"/>
  <c r="I338" i="32" s="1"/>
  <c r="H338" i="32" a="1"/>
  <c r="H338" i="32" s="1"/>
  <c r="G338" i="32" a="1"/>
  <c r="G338" i="32" s="1"/>
  <c r="F338" i="32" a="1"/>
  <c r="F338" i="32" s="1"/>
  <c r="E338" i="32" a="1"/>
  <c r="E338" i="32" s="1"/>
  <c r="D338" i="32" a="1"/>
  <c r="D338" i="32" s="1"/>
  <c r="C338" i="32" a="1"/>
  <c r="C338" i="32" s="1"/>
  <c r="B338" i="32" a="1"/>
  <c r="B338" i="32" s="1"/>
  <c r="A338" i="32" a="1"/>
  <c r="A338" i="32" s="1"/>
  <c r="AA337" i="32" a="1"/>
  <c r="AA337" i="32" s="1"/>
  <c r="Z337" i="32" a="1"/>
  <c r="Z337" i="32" s="1"/>
  <c r="Y337" i="32" a="1"/>
  <c r="Y337" i="32" s="1"/>
  <c r="X337" i="32" a="1"/>
  <c r="X337" i="32" s="1"/>
  <c r="W337" i="32" a="1"/>
  <c r="W337" i="32" s="1"/>
  <c r="V337" i="32" a="1"/>
  <c r="V337" i="32" s="1"/>
  <c r="T337" i="32" a="1"/>
  <c r="T337" i="32" s="1"/>
  <c r="S337" i="32" a="1"/>
  <c r="S337" i="32" s="1"/>
  <c r="R337" i="32" a="1"/>
  <c r="R337" i="32" s="1"/>
  <c r="P337" i="32" a="1"/>
  <c r="P337" i="32" s="1"/>
  <c r="O337" i="32" a="1"/>
  <c r="O337" i="32" s="1"/>
  <c r="N337" i="32" a="1"/>
  <c r="N337" i="32" s="1"/>
  <c r="L337" i="32" a="1"/>
  <c r="L337" i="32" s="1"/>
  <c r="K337" i="32" a="1"/>
  <c r="K337" i="32" s="1"/>
  <c r="J337" i="32" a="1"/>
  <c r="J337" i="32" s="1"/>
  <c r="I337" i="32" a="1"/>
  <c r="I337" i="32" s="1"/>
  <c r="H337" i="32" a="1"/>
  <c r="H337" i="32" s="1"/>
  <c r="G337" i="32" a="1"/>
  <c r="G337" i="32" s="1"/>
  <c r="F337" i="32" a="1"/>
  <c r="F337" i="32" s="1"/>
  <c r="E337" i="32" a="1"/>
  <c r="E337" i="32" s="1"/>
  <c r="D337" i="32" a="1"/>
  <c r="D337" i="32" s="1"/>
  <c r="C337" i="32" a="1"/>
  <c r="C337" i="32" s="1"/>
  <c r="B337" i="32" a="1"/>
  <c r="B337" i="32" s="1"/>
  <c r="A337" i="32" a="1"/>
  <c r="A337" i="32" s="1"/>
  <c r="AA336" i="32" a="1"/>
  <c r="AA336" i="32" s="1"/>
  <c r="Z336" i="32" a="1"/>
  <c r="Z336" i="32" s="1"/>
  <c r="Y336" i="32" a="1"/>
  <c r="Y336" i="32" s="1"/>
  <c r="X336" i="32" a="1"/>
  <c r="X336" i="32" s="1"/>
  <c r="W336" i="32" a="1"/>
  <c r="W336" i="32" s="1"/>
  <c r="V336" i="32" a="1"/>
  <c r="V336" i="32" s="1"/>
  <c r="T336" i="32" a="1"/>
  <c r="T336" i="32" s="1"/>
  <c r="S336" i="32" a="1"/>
  <c r="S336" i="32" s="1"/>
  <c r="R336" i="32" a="1"/>
  <c r="R336" i="32" s="1"/>
  <c r="P336" i="32" a="1"/>
  <c r="P336" i="32" s="1"/>
  <c r="O336" i="32" a="1"/>
  <c r="O336" i="32" s="1"/>
  <c r="N336" i="32" a="1"/>
  <c r="N336" i="32" s="1"/>
  <c r="L336" i="32" a="1"/>
  <c r="L336" i="32" s="1"/>
  <c r="K336" i="32" a="1"/>
  <c r="K336" i="32" s="1"/>
  <c r="J336" i="32" a="1"/>
  <c r="J336" i="32" s="1"/>
  <c r="I336" i="32" a="1"/>
  <c r="I336" i="32" s="1"/>
  <c r="H336" i="32" a="1"/>
  <c r="H336" i="32" s="1"/>
  <c r="G336" i="32" a="1"/>
  <c r="G336" i="32" s="1"/>
  <c r="F336" i="32" a="1"/>
  <c r="F336" i="32" s="1"/>
  <c r="E336" i="32" a="1"/>
  <c r="E336" i="32" s="1"/>
  <c r="D336" i="32" a="1"/>
  <c r="D336" i="32" s="1"/>
  <c r="C336" i="32" a="1"/>
  <c r="C336" i="32" s="1"/>
  <c r="B336" i="32" a="1"/>
  <c r="B336" i="32" s="1"/>
  <c r="A336" i="32" a="1"/>
  <c r="A336" i="32" s="1"/>
  <c r="AA335" i="32" a="1"/>
  <c r="AA335" i="32" s="1"/>
  <c r="Z335" i="32" a="1"/>
  <c r="Z335" i="32" s="1"/>
  <c r="Y335" i="32" a="1"/>
  <c r="Y335" i="32" s="1"/>
  <c r="X335" i="32" a="1"/>
  <c r="X335" i="32" s="1"/>
  <c r="W335" i="32" a="1"/>
  <c r="W335" i="32" s="1"/>
  <c r="V335" i="32" a="1"/>
  <c r="V335" i="32" s="1"/>
  <c r="T335" i="32" a="1"/>
  <c r="T335" i="32" s="1"/>
  <c r="S335" i="32" a="1"/>
  <c r="S335" i="32" s="1"/>
  <c r="R335" i="32" a="1"/>
  <c r="R335" i="32" s="1"/>
  <c r="P335" i="32" a="1"/>
  <c r="P335" i="32" s="1"/>
  <c r="O335" i="32" a="1"/>
  <c r="O335" i="32" s="1"/>
  <c r="N335" i="32" a="1"/>
  <c r="N335" i="32" s="1"/>
  <c r="L335" i="32" a="1"/>
  <c r="L335" i="32" s="1"/>
  <c r="K335" i="32" a="1"/>
  <c r="K335" i="32" s="1"/>
  <c r="J335" i="32" a="1"/>
  <c r="J335" i="32" s="1"/>
  <c r="I335" i="32" a="1"/>
  <c r="I335" i="32" s="1"/>
  <c r="H335" i="32" a="1"/>
  <c r="H335" i="32" s="1"/>
  <c r="G335" i="32" a="1"/>
  <c r="G335" i="32" s="1"/>
  <c r="F335" i="32" a="1"/>
  <c r="F335" i="32" s="1"/>
  <c r="E335" i="32" a="1"/>
  <c r="E335" i="32" s="1"/>
  <c r="D335" i="32" a="1"/>
  <c r="D335" i="32" s="1"/>
  <c r="C335" i="32" a="1"/>
  <c r="C335" i="32" s="1"/>
  <c r="B335" i="32" a="1"/>
  <c r="B335" i="32" s="1"/>
  <c r="A335" i="32" a="1"/>
  <c r="A335" i="32" s="1"/>
  <c r="AA334" i="32" a="1"/>
  <c r="AA334" i="32" s="1"/>
  <c r="Z334" i="32" a="1"/>
  <c r="Z334" i="32" s="1"/>
  <c r="Y334" i="32" a="1"/>
  <c r="Y334" i="32" s="1"/>
  <c r="X334" i="32" a="1"/>
  <c r="X334" i="32" s="1"/>
  <c r="W334" i="32" a="1"/>
  <c r="W334" i="32" s="1"/>
  <c r="V334" i="32" a="1"/>
  <c r="V334" i="32" s="1"/>
  <c r="T334" i="32" a="1"/>
  <c r="T334" i="32" s="1"/>
  <c r="S334" i="32" a="1"/>
  <c r="S334" i="32" s="1"/>
  <c r="R334" i="32" a="1"/>
  <c r="R334" i="32" s="1"/>
  <c r="P334" i="32" a="1"/>
  <c r="P334" i="32" s="1"/>
  <c r="O334" i="32" a="1"/>
  <c r="O334" i="32" s="1"/>
  <c r="N334" i="32" a="1"/>
  <c r="N334" i="32" s="1"/>
  <c r="L334" i="32" a="1"/>
  <c r="L334" i="32" s="1"/>
  <c r="K334" i="32" a="1"/>
  <c r="K334" i="32" s="1"/>
  <c r="J334" i="32" a="1"/>
  <c r="J334" i="32" s="1"/>
  <c r="I334" i="32" a="1"/>
  <c r="I334" i="32" s="1"/>
  <c r="H334" i="32" a="1"/>
  <c r="H334" i="32" s="1"/>
  <c r="G334" i="32" a="1"/>
  <c r="G334" i="32" s="1"/>
  <c r="F334" i="32" a="1"/>
  <c r="F334" i="32" s="1"/>
  <c r="E334" i="32" a="1"/>
  <c r="E334" i="32" s="1"/>
  <c r="D334" i="32" a="1"/>
  <c r="D334" i="32" s="1"/>
  <c r="C334" i="32" a="1"/>
  <c r="C334" i="32" s="1"/>
  <c r="B334" i="32" a="1"/>
  <c r="B334" i="32" s="1"/>
  <c r="A334" i="32" a="1"/>
  <c r="A334" i="32" s="1"/>
  <c r="AA333" i="32" a="1"/>
  <c r="AA333" i="32" s="1"/>
  <c r="Z333" i="32" a="1"/>
  <c r="Z333" i="32" s="1"/>
  <c r="Y333" i="32" a="1"/>
  <c r="Y333" i="32" s="1"/>
  <c r="X333" i="32" a="1"/>
  <c r="X333" i="32" s="1"/>
  <c r="W333" i="32" a="1"/>
  <c r="W333" i="32" s="1"/>
  <c r="V333" i="32" a="1"/>
  <c r="V333" i="32" s="1"/>
  <c r="T333" i="32" a="1"/>
  <c r="T333" i="32" s="1"/>
  <c r="S333" i="32" a="1"/>
  <c r="S333" i="32" s="1"/>
  <c r="R333" i="32" a="1"/>
  <c r="R333" i="32" s="1"/>
  <c r="P333" i="32" a="1"/>
  <c r="P333" i="32" s="1"/>
  <c r="O333" i="32" a="1"/>
  <c r="O333" i="32" s="1"/>
  <c r="N333" i="32" a="1"/>
  <c r="N333" i="32" s="1"/>
  <c r="L333" i="32" a="1"/>
  <c r="L333" i="32" s="1"/>
  <c r="K333" i="32" a="1"/>
  <c r="K333" i="32" s="1"/>
  <c r="J333" i="32" a="1"/>
  <c r="J333" i="32" s="1"/>
  <c r="I333" i="32" a="1"/>
  <c r="I333" i="32" s="1"/>
  <c r="H333" i="32" a="1"/>
  <c r="H333" i="32" s="1"/>
  <c r="G333" i="32" a="1"/>
  <c r="G333" i="32" s="1"/>
  <c r="F333" i="32" a="1"/>
  <c r="F333" i="32" s="1"/>
  <c r="E333" i="32" a="1"/>
  <c r="E333" i="32" s="1"/>
  <c r="D333" i="32" a="1"/>
  <c r="D333" i="32" s="1"/>
  <c r="C333" i="32" a="1"/>
  <c r="C333" i="32" s="1"/>
  <c r="B333" i="32" a="1"/>
  <c r="B333" i="32" s="1"/>
  <c r="A333" i="32" a="1"/>
  <c r="A333" i="32" s="1"/>
  <c r="AA332" i="32" a="1"/>
  <c r="AA332" i="32" s="1"/>
  <c r="Z332" i="32" a="1"/>
  <c r="Z332" i="32" s="1"/>
  <c r="Y332" i="32" a="1"/>
  <c r="Y332" i="32" s="1"/>
  <c r="X332" i="32" a="1"/>
  <c r="X332" i="32" s="1"/>
  <c r="W332" i="32" a="1"/>
  <c r="W332" i="32" s="1"/>
  <c r="V332" i="32" a="1"/>
  <c r="V332" i="32" s="1"/>
  <c r="T332" i="32" a="1"/>
  <c r="T332" i="32" s="1"/>
  <c r="S332" i="32" a="1"/>
  <c r="S332" i="32" s="1"/>
  <c r="R332" i="32" a="1"/>
  <c r="R332" i="32" s="1"/>
  <c r="P332" i="32" a="1"/>
  <c r="P332" i="32" s="1"/>
  <c r="O332" i="32" a="1"/>
  <c r="O332" i="32" s="1"/>
  <c r="N332" i="32" a="1"/>
  <c r="N332" i="32" s="1"/>
  <c r="L332" i="32" a="1"/>
  <c r="L332" i="32" s="1"/>
  <c r="K332" i="32" a="1"/>
  <c r="K332" i="32" s="1"/>
  <c r="J332" i="32" a="1"/>
  <c r="J332" i="32" s="1"/>
  <c r="I332" i="32" a="1"/>
  <c r="I332" i="32" s="1"/>
  <c r="H332" i="32" a="1"/>
  <c r="H332" i="32" s="1"/>
  <c r="G332" i="32" a="1"/>
  <c r="G332" i="32" s="1"/>
  <c r="F332" i="32" a="1"/>
  <c r="F332" i="32" s="1"/>
  <c r="E332" i="32" a="1"/>
  <c r="E332" i="32" s="1"/>
  <c r="D332" i="32" a="1"/>
  <c r="D332" i="32" s="1"/>
  <c r="C332" i="32" a="1"/>
  <c r="C332" i="32" s="1"/>
  <c r="B332" i="32" a="1"/>
  <c r="B332" i="32" s="1"/>
  <c r="A332" i="32" a="1"/>
  <c r="A332" i="32" s="1"/>
  <c r="AA331" i="32" a="1"/>
  <c r="AA331" i="32" s="1"/>
  <c r="Z331" i="32" a="1"/>
  <c r="Z331" i="32" s="1"/>
  <c r="Y331" i="32" a="1"/>
  <c r="Y331" i="32" s="1"/>
  <c r="X331" i="32" a="1"/>
  <c r="X331" i="32" s="1"/>
  <c r="W331" i="32" a="1"/>
  <c r="W331" i="32" s="1"/>
  <c r="V331" i="32" a="1"/>
  <c r="V331" i="32" s="1"/>
  <c r="T331" i="32" a="1"/>
  <c r="T331" i="32" s="1"/>
  <c r="S331" i="32" a="1"/>
  <c r="S331" i="32" s="1"/>
  <c r="R331" i="32" a="1"/>
  <c r="R331" i="32" s="1"/>
  <c r="P331" i="32" a="1"/>
  <c r="P331" i="32" s="1"/>
  <c r="O331" i="32" a="1"/>
  <c r="O331" i="32" s="1"/>
  <c r="N331" i="32" a="1"/>
  <c r="N331" i="32" s="1"/>
  <c r="L331" i="32" a="1"/>
  <c r="L331" i="32" s="1"/>
  <c r="K331" i="32" a="1"/>
  <c r="K331" i="32" s="1"/>
  <c r="J331" i="32" a="1"/>
  <c r="J331" i="32" s="1"/>
  <c r="I331" i="32" a="1"/>
  <c r="I331" i="32" s="1"/>
  <c r="H331" i="32" a="1"/>
  <c r="H331" i="32" s="1"/>
  <c r="G331" i="32" a="1"/>
  <c r="G331" i="32" s="1"/>
  <c r="F331" i="32" a="1"/>
  <c r="F331" i="32" s="1"/>
  <c r="E331" i="32" a="1"/>
  <c r="E331" i="32" s="1"/>
  <c r="D331" i="32" a="1"/>
  <c r="D331" i="32" s="1"/>
  <c r="C331" i="32" a="1"/>
  <c r="C331" i="32" s="1"/>
  <c r="B331" i="32" a="1"/>
  <c r="B331" i="32" s="1"/>
  <c r="A331" i="32" a="1"/>
  <c r="A331" i="32" s="1"/>
  <c r="AA330" i="32" a="1"/>
  <c r="AA330" i="32" s="1"/>
  <c r="Z330" i="32" a="1"/>
  <c r="Z330" i="32" s="1"/>
  <c r="Y330" i="32" a="1"/>
  <c r="Y330" i="32" s="1"/>
  <c r="X330" i="32" a="1"/>
  <c r="X330" i="32" s="1"/>
  <c r="W330" i="32" a="1"/>
  <c r="W330" i="32" s="1"/>
  <c r="V330" i="32" a="1"/>
  <c r="V330" i="32" s="1"/>
  <c r="T330" i="32" a="1"/>
  <c r="T330" i="32" s="1"/>
  <c r="S330" i="32" a="1"/>
  <c r="S330" i="32" s="1"/>
  <c r="R330" i="32" a="1"/>
  <c r="R330" i="32" s="1"/>
  <c r="P330" i="32" a="1"/>
  <c r="P330" i="32" s="1"/>
  <c r="O330" i="32" a="1"/>
  <c r="O330" i="32" s="1"/>
  <c r="N330" i="32" a="1"/>
  <c r="N330" i="32" s="1"/>
  <c r="L330" i="32" a="1"/>
  <c r="L330" i="32" s="1"/>
  <c r="K330" i="32" a="1"/>
  <c r="K330" i="32" s="1"/>
  <c r="J330" i="32" a="1"/>
  <c r="J330" i="32" s="1"/>
  <c r="I330" i="32" a="1"/>
  <c r="I330" i="32" s="1"/>
  <c r="H330" i="32" a="1"/>
  <c r="H330" i="32" s="1"/>
  <c r="G330" i="32" a="1"/>
  <c r="G330" i="32" s="1"/>
  <c r="F330" i="32" a="1"/>
  <c r="F330" i="32" s="1"/>
  <c r="E330" i="32" a="1"/>
  <c r="E330" i="32" s="1"/>
  <c r="D330" i="32" a="1"/>
  <c r="D330" i="32" s="1"/>
  <c r="C330" i="32" a="1"/>
  <c r="C330" i="32" s="1"/>
  <c r="B330" i="32" a="1"/>
  <c r="B330" i="32" s="1"/>
  <c r="A330" i="32" a="1"/>
  <c r="A330" i="32" s="1"/>
  <c r="AA329" i="32" a="1"/>
  <c r="AA329" i="32" s="1"/>
  <c r="Z329" i="32" a="1"/>
  <c r="Z329" i="32" s="1"/>
  <c r="Y329" i="32" a="1"/>
  <c r="Y329" i="32" s="1"/>
  <c r="X329" i="32" a="1"/>
  <c r="X329" i="32" s="1"/>
  <c r="W329" i="32" a="1"/>
  <c r="W329" i="32" s="1"/>
  <c r="V329" i="32" a="1"/>
  <c r="V329" i="32" s="1"/>
  <c r="T329" i="32" a="1"/>
  <c r="T329" i="32" s="1"/>
  <c r="S329" i="32" a="1"/>
  <c r="S329" i="32" s="1"/>
  <c r="R329" i="32" a="1"/>
  <c r="R329" i="32" s="1"/>
  <c r="P329" i="32" a="1"/>
  <c r="P329" i="32" s="1"/>
  <c r="O329" i="32" a="1"/>
  <c r="O329" i="32" s="1"/>
  <c r="N329" i="32" a="1"/>
  <c r="N329" i="32" s="1"/>
  <c r="L329" i="32" a="1"/>
  <c r="L329" i="32" s="1"/>
  <c r="K329" i="32" a="1"/>
  <c r="K329" i="32" s="1"/>
  <c r="J329" i="32" a="1"/>
  <c r="J329" i="32" s="1"/>
  <c r="I329" i="32" a="1"/>
  <c r="I329" i="32" s="1"/>
  <c r="H329" i="32" a="1"/>
  <c r="H329" i="32" s="1"/>
  <c r="G329" i="32" a="1"/>
  <c r="G329" i="32" s="1"/>
  <c r="F329" i="32" a="1"/>
  <c r="F329" i="32" s="1"/>
  <c r="E329" i="32" a="1"/>
  <c r="E329" i="32" s="1"/>
  <c r="D329" i="32" a="1"/>
  <c r="D329" i="32" s="1"/>
  <c r="C329" i="32" a="1"/>
  <c r="C329" i="32" s="1"/>
  <c r="B329" i="32" a="1"/>
  <c r="B329" i="32" s="1"/>
  <c r="A329" i="32" a="1"/>
  <c r="A329" i="32" s="1"/>
  <c r="AA328" i="32" a="1"/>
  <c r="AA328" i="32" s="1"/>
  <c r="Z328" i="32" a="1"/>
  <c r="Z328" i="32" s="1"/>
  <c r="Y328" i="32" a="1"/>
  <c r="Y328" i="32" s="1"/>
  <c r="X328" i="32" a="1"/>
  <c r="X328" i="32" s="1"/>
  <c r="W328" i="32" a="1"/>
  <c r="W328" i="32" s="1"/>
  <c r="V328" i="32" a="1"/>
  <c r="V328" i="32" s="1"/>
  <c r="T328" i="32" a="1"/>
  <c r="T328" i="32" s="1"/>
  <c r="S328" i="32" a="1"/>
  <c r="S328" i="32" s="1"/>
  <c r="R328" i="32" a="1"/>
  <c r="R328" i="32" s="1"/>
  <c r="P328" i="32" a="1"/>
  <c r="P328" i="32" s="1"/>
  <c r="O328" i="32" a="1"/>
  <c r="O328" i="32" s="1"/>
  <c r="N328" i="32" a="1"/>
  <c r="N328" i="32" s="1"/>
  <c r="L328" i="32" a="1"/>
  <c r="L328" i="32" s="1"/>
  <c r="K328" i="32" a="1"/>
  <c r="K328" i="32" s="1"/>
  <c r="J328" i="32" a="1"/>
  <c r="J328" i="32" s="1"/>
  <c r="I328" i="32" a="1"/>
  <c r="I328" i="32" s="1"/>
  <c r="H328" i="32" a="1"/>
  <c r="H328" i="32" s="1"/>
  <c r="G328" i="32" a="1"/>
  <c r="G328" i="32" s="1"/>
  <c r="F328" i="32" a="1"/>
  <c r="F328" i="32" s="1"/>
  <c r="E328" i="32" a="1"/>
  <c r="E328" i="32" s="1"/>
  <c r="D328" i="32" a="1"/>
  <c r="D328" i="32" s="1"/>
  <c r="C328" i="32" a="1"/>
  <c r="C328" i="32" s="1"/>
  <c r="B328" i="32" a="1"/>
  <c r="B328" i="32" s="1"/>
  <c r="A328" i="32" a="1"/>
  <c r="A328" i="32" s="1"/>
  <c r="AA327" i="32" a="1"/>
  <c r="AA327" i="32" s="1"/>
  <c r="Z327" i="32" a="1"/>
  <c r="Z327" i="32" s="1"/>
  <c r="Y327" i="32" a="1"/>
  <c r="Y327" i="32" s="1"/>
  <c r="X327" i="32" a="1"/>
  <c r="X327" i="32" s="1"/>
  <c r="W327" i="32" a="1"/>
  <c r="W327" i="32" s="1"/>
  <c r="V327" i="32" a="1"/>
  <c r="V327" i="32" s="1"/>
  <c r="T327" i="32" a="1"/>
  <c r="T327" i="32" s="1"/>
  <c r="S327" i="32" a="1"/>
  <c r="S327" i="32" s="1"/>
  <c r="R327" i="32" a="1"/>
  <c r="R327" i="32" s="1"/>
  <c r="P327" i="32" a="1"/>
  <c r="P327" i="32" s="1"/>
  <c r="O327" i="32" a="1"/>
  <c r="O327" i="32" s="1"/>
  <c r="N327" i="32" a="1"/>
  <c r="N327" i="32" s="1"/>
  <c r="L327" i="32" a="1"/>
  <c r="L327" i="32" s="1"/>
  <c r="K327" i="32" a="1"/>
  <c r="K327" i="32" s="1"/>
  <c r="J327" i="32" a="1"/>
  <c r="J327" i="32" s="1"/>
  <c r="I327" i="32" a="1"/>
  <c r="I327" i="32" s="1"/>
  <c r="H327" i="32" a="1"/>
  <c r="H327" i="32" s="1"/>
  <c r="G327" i="32" a="1"/>
  <c r="G327" i="32" s="1"/>
  <c r="F327" i="32" a="1"/>
  <c r="F327" i="32" s="1"/>
  <c r="E327" i="32" a="1"/>
  <c r="E327" i="32" s="1"/>
  <c r="D327" i="32" a="1"/>
  <c r="D327" i="32" s="1"/>
  <c r="C327" i="32" a="1"/>
  <c r="C327" i="32" s="1"/>
  <c r="B327" i="32" a="1"/>
  <c r="B327" i="32" s="1"/>
  <c r="A327" i="32" a="1"/>
  <c r="A327" i="32" s="1"/>
  <c r="AA326" i="32" a="1"/>
  <c r="AA326" i="32" s="1"/>
  <c r="Z326" i="32" a="1"/>
  <c r="Z326" i="32" s="1"/>
  <c r="Y326" i="32" a="1"/>
  <c r="Y326" i="32" s="1"/>
  <c r="X326" i="32" a="1"/>
  <c r="X326" i="32" s="1"/>
  <c r="W326" i="32" a="1"/>
  <c r="W326" i="32" s="1"/>
  <c r="V326" i="32" a="1"/>
  <c r="V326" i="32" s="1"/>
  <c r="T326" i="32" a="1"/>
  <c r="T326" i="32" s="1"/>
  <c r="S326" i="32" a="1"/>
  <c r="S326" i="32" s="1"/>
  <c r="R326" i="32" a="1"/>
  <c r="R326" i="32" s="1"/>
  <c r="P326" i="32" a="1"/>
  <c r="P326" i="32" s="1"/>
  <c r="O326" i="32" a="1"/>
  <c r="O326" i="32" s="1"/>
  <c r="N326" i="32" a="1"/>
  <c r="N326" i="32" s="1"/>
  <c r="L326" i="32" a="1"/>
  <c r="L326" i="32" s="1"/>
  <c r="K326" i="32" a="1"/>
  <c r="K326" i="32" s="1"/>
  <c r="J326" i="32" a="1"/>
  <c r="J326" i="32" s="1"/>
  <c r="I326" i="32" a="1"/>
  <c r="I326" i="32" s="1"/>
  <c r="H326" i="32" a="1"/>
  <c r="H326" i="32" s="1"/>
  <c r="G326" i="32" a="1"/>
  <c r="G326" i="32" s="1"/>
  <c r="F326" i="32" a="1"/>
  <c r="F326" i="32" s="1"/>
  <c r="E326" i="32" a="1"/>
  <c r="E326" i="32" s="1"/>
  <c r="D326" i="32" a="1"/>
  <c r="D326" i="32" s="1"/>
  <c r="C326" i="32" a="1"/>
  <c r="C326" i="32" s="1"/>
  <c r="B326" i="32" a="1"/>
  <c r="B326" i="32" s="1"/>
  <c r="A326" i="32" a="1"/>
  <c r="A326" i="32" s="1"/>
  <c r="AA325" i="32" a="1"/>
  <c r="AA325" i="32" s="1"/>
  <c r="Z325" i="32" a="1"/>
  <c r="Z325" i="32" s="1"/>
  <c r="Y325" i="32" a="1"/>
  <c r="Y325" i="32" s="1"/>
  <c r="X325" i="32" a="1"/>
  <c r="X325" i="32" s="1"/>
  <c r="W325" i="32" a="1"/>
  <c r="W325" i="32" s="1"/>
  <c r="V325" i="32" a="1"/>
  <c r="V325" i="32" s="1"/>
  <c r="T325" i="32" a="1"/>
  <c r="T325" i="32" s="1"/>
  <c r="S325" i="32" a="1"/>
  <c r="S325" i="32" s="1"/>
  <c r="R325" i="32" a="1"/>
  <c r="R325" i="32" s="1"/>
  <c r="P325" i="32" a="1"/>
  <c r="P325" i="32" s="1"/>
  <c r="O325" i="32" a="1"/>
  <c r="O325" i="32" s="1"/>
  <c r="N325" i="32" a="1"/>
  <c r="N325" i="32" s="1"/>
  <c r="L325" i="32" a="1"/>
  <c r="L325" i="32" s="1"/>
  <c r="K325" i="32" a="1"/>
  <c r="K325" i="32" s="1"/>
  <c r="J325" i="32" a="1"/>
  <c r="J325" i="32" s="1"/>
  <c r="I325" i="32" a="1"/>
  <c r="I325" i="32" s="1"/>
  <c r="H325" i="32" a="1"/>
  <c r="H325" i="32" s="1"/>
  <c r="G325" i="32" a="1"/>
  <c r="G325" i="32" s="1"/>
  <c r="F325" i="32" a="1"/>
  <c r="F325" i="32" s="1"/>
  <c r="E325" i="32" a="1"/>
  <c r="E325" i="32" s="1"/>
  <c r="D325" i="32" a="1"/>
  <c r="D325" i="32" s="1"/>
  <c r="C325" i="32" a="1"/>
  <c r="C325" i="32" s="1"/>
  <c r="B325" i="32" a="1"/>
  <c r="B325" i="32" s="1"/>
  <c r="A325" i="32" a="1"/>
  <c r="A325" i="32" s="1"/>
  <c r="AA324" i="32" a="1"/>
  <c r="AA324" i="32" s="1"/>
  <c r="Z324" i="32" a="1"/>
  <c r="Z324" i="32" s="1"/>
  <c r="Y324" i="32" a="1"/>
  <c r="Y324" i="32" s="1"/>
  <c r="X324" i="32" a="1"/>
  <c r="X324" i="32" s="1"/>
  <c r="W324" i="32" a="1"/>
  <c r="W324" i="32" s="1"/>
  <c r="V324" i="32" a="1"/>
  <c r="V324" i="32" s="1"/>
  <c r="T324" i="32" a="1"/>
  <c r="T324" i="32" s="1"/>
  <c r="S324" i="32" a="1"/>
  <c r="S324" i="32" s="1"/>
  <c r="R324" i="32" a="1"/>
  <c r="R324" i="32" s="1"/>
  <c r="P324" i="32" a="1"/>
  <c r="P324" i="32" s="1"/>
  <c r="O324" i="32" a="1"/>
  <c r="O324" i="32" s="1"/>
  <c r="N324" i="32" a="1"/>
  <c r="N324" i="32" s="1"/>
  <c r="L324" i="32" a="1"/>
  <c r="L324" i="32" s="1"/>
  <c r="K324" i="32" a="1"/>
  <c r="K324" i="32" s="1"/>
  <c r="J324" i="32" a="1"/>
  <c r="J324" i="32" s="1"/>
  <c r="I324" i="32" a="1"/>
  <c r="I324" i="32" s="1"/>
  <c r="H324" i="32" a="1"/>
  <c r="H324" i="32" s="1"/>
  <c r="G324" i="32" a="1"/>
  <c r="G324" i="32" s="1"/>
  <c r="F324" i="32" a="1"/>
  <c r="F324" i="32" s="1"/>
  <c r="E324" i="32" a="1"/>
  <c r="E324" i="32" s="1"/>
  <c r="D324" i="32" a="1"/>
  <c r="D324" i="32" s="1"/>
  <c r="C324" i="32" a="1"/>
  <c r="C324" i="32" s="1"/>
  <c r="B324" i="32" a="1"/>
  <c r="B324" i="32" s="1"/>
  <c r="A324" i="32" a="1"/>
  <c r="A324" i="32" s="1"/>
  <c r="AA323" i="32" a="1"/>
  <c r="AA323" i="32" s="1"/>
  <c r="Z323" i="32" a="1"/>
  <c r="Z323" i="32" s="1"/>
  <c r="Y323" i="32" a="1"/>
  <c r="Y323" i="32" s="1"/>
  <c r="X323" i="32" a="1"/>
  <c r="X323" i="32" s="1"/>
  <c r="W323" i="32" a="1"/>
  <c r="W323" i="32" s="1"/>
  <c r="V323" i="32" a="1"/>
  <c r="V323" i="32" s="1"/>
  <c r="T323" i="32" a="1"/>
  <c r="T323" i="32" s="1"/>
  <c r="S323" i="32" a="1"/>
  <c r="S323" i="32" s="1"/>
  <c r="R323" i="32" a="1"/>
  <c r="R323" i="32" s="1"/>
  <c r="P323" i="32" a="1"/>
  <c r="P323" i="32" s="1"/>
  <c r="O323" i="32" a="1"/>
  <c r="O323" i="32" s="1"/>
  <c r="N323" i="32" a="1"/>
  <c r="N323" i="32" s="1"/>
  <c r="L323" i="32" a="1"/>
  <c r="L323" i="32" s="1"/>
  <c r="K323" i="32" a="1"/>
  <c r="K323" i="32" s="1"/>
  <c r="J323" i="32" a="1"/>
  <c r="J323" i="32" s="1"/>
  <c r="I323" i="32" a="1"/>
  <c r="I323" i="32" s="1"/>
  <c r="H323" i="32" a="1"/>
  <c r="H323" i="32" s="1"/>
  <c r="G323" i="32" a="1"/>
  <c r="G323" i="32" s="1"/>
  <c r="F323" i="32" a="1"/>
  <c r="F323" i="32" s="1"/>
  <c r="E323" i="32" a="1"/>
  <c r="E323" i="32" s="1"/>
  <c r="D323" i="32" a="1"/>
  <c r="D323" i="32" s="1"/>
  <c r="C323" i="32" a="1"/>
  <c r="C323" i="32" s="1"/>
  <c r="B323" i="32" a="1"/>
  <c r="B323" i="32" s="1"/>
  <c r="A323" i="32" a="1"/>
  <c r="A323" i="32" s="1"/>
  <c r="AA322" i="32" a="1"/>
  <c r="AA322" i="32" s="1"/>
  <c r="Z322" i="32" a="1"/>
  <c r="Z322" i="32" s="1"/>
  <c r="Y322" i="32" a="1"/>
  <c r="Y322" i="32" s="1"/>
  <c r="X322" i="32" a="1"/>
  <c r="X322" i="32" s="1"/>
  <c r="W322" i="32" a="1"/>
  <c r="W322" i="32" s="1"/>
  <c r="V322" i="32" a="1"/>
  <c r="V322" i="32" s="1"/>
  <c r="T322" i="32" a="1"/>
  <c r="T322" i="32" s="1"/>
  <c r="S322" i="32" a="1"/>
  <c r="S322" i="32" s="1"/>
  <c r="R322" i="32" a="1"/>
  <c r="R322" i="32" s="1"/>
  <c r="P322" i="32" a="1"/>
  <c r="P322" i="32" s="1"/>
  <c r="O322" i="32" a="1"/>
  <c r="O322" i="32" s="1"/>
  <c r="N322" i="32" a="1"/>
  <c r="N322" i="32" s="1"/>
  <c r="L322" i="32" a="1"/>
  <c r="L322" i="32" s="1"/>
  <c r="K322" i="32" a="1"/>
  <c r="K322" i="32" s="1"/>
  <c r="J322" i="32" a="1"/>
  <c r="J322" i="32" s="1"/>
  <c r="I322" i="32" a="1"/>
  <c r="I322" i="32" s="1"/>
  <c r="H322" i="32" a="1"/>
  <c r="H322" i="32" s="1"/>
  <c r="G322" i="32" a="1"/>
  <c r="G322" i="32" s="1"/>
  <c r="F322" i="32" a="1"/>
  <c r="F322" i="32" s="1"/>
  <c r="E322" i="32" a="1"/>
  <c r="E322" i="32" s="1"/>
  <c r="D322" i="32" a="1"/>
  <c r="D322" i="32" s="1"/>
  <c r="C322" i="32" a="1"/>
  <c r="C322" i="32" s="1"/>
  <c r="B322" i="32" a="1"/>
  <c r="B322" i="32" s="1"/>
  <c r="A322" i="32" a="1"/>
  <c r="A322" i="32" s="1"/>
  <c r="AA321" i="32" a="1"/>
  <c r="AA321" i="32" s="1"/>
  <c r="Z321" i="32" a="1"/>
  <c r="Z321" i="32" s="1"/>
  <c r="Y321" i="32" a="1"/>
  <c r="Y321" i="32" s="1"/>
  <c r="X321" i="32" a="1"/>
  <c r="X321" i="32" s="1"/>
  <c r="W321" i="32" a="1"/>
  <c r="W321" i="32" s="1"/>
  <c r="V321" i="32" a="1"/>
  <c r="V321" i="32" s="1"/>
  <c r="T321" i="32" a="1"/>
  <c r="T321" i="32" s="1"/>
  <c r="S321" i="32" a="1"/>
  <c r="S321" i="32" s="1"/>
  <c r="R321" i="32" a="1"/>
  <c r="R321" i="32" s="1"/>
  <c r="P321" i="32" a="1"/>
  <c r="P321" i="32" s="1"/>
  <c r="O321" i="32" a="1"/>
  <c r="O321" i="32" s="1"/>
  <c r="N321" i="32" a="1"/>
  <c r="N321" i="32" s="1"/>
  <c r="L321" i="32" a="1"/>
  <c r="L321" i="32" s="1"/>
  <c r="K321" i="32" a="1"/>
  <c r="K321" i="32" s="1"/>
  <c r="J321" i="32" a="1"/>
  <c r="J321" i="32" s="1"/>
  <c r="I321" i="32" a="1"/>
  <c r="I321" i="32" s="1"/>
  <c r="H321" i="32" a="1"/>
  <c r="H321" i="32" s="1"/>
  <c r="G321" i="32" a="1"/>
  <c r="G321" i="32" s="1"/>
  <c r="F321" i="32" a="1"/>
  <c r="F321" i="32" s="1"/>
  <c r="E321" i="32" a="1"/>
  <c r="E321" i="32" s="1"/>
  <c r="D321" i="32" a="1"/>
  <c r="D321" i="32" s="1"/>
  <c r="C321" i="32" a="1"/>
  <c r="C321" i="32" s="1"/>
  <c r="B321" i="32" a="1"/>
  <c r="B321" i="32" s="1"/>
  <c r="A321" i="32" a="1"/>
  <c r="A321" i="32" s="1"/>
  <c r="AA320" i="32" a="1"/>
  <c r="AA320" i="32" s="1"/>
  <c r="Z320" i="32" a="1"/>
  <c r="Z320" i="32" s="1"/>
  <c r="Y320" i="32" a="1"/>
  <c r="Y320" i="32" s="1"/>
  <c r="X320" i="32" a="1"/>
  <c r="X320" i="32" s="1"/>
  <c r="W320" i="32" a="1"/>
  <c r="W320" i="32" s="1"/>
  <c r="V320" i="32" a="1"/>
  <c r="V320" i="32" s="1"/>
  <c r="T320" i="32" a="1"/>
  <c r="T320" i="32" s="1"/>
  <c r="S320" i="32" a="1"/>
  <c r="S320" i="32" s="1"/>
  <c r="R320" i="32" a="1"/>
  <c r="R320" i="32" s="1"/>
  <c r="P320" i="32" a="1"/>
  <c r="P320" i="32" s="1"/>
  <c r="O320" i="32" a="1"/>
  <c r="O320" i="32" s="1"/>
  <c r="N320" i="32" a="1"/>
  <c r="N320" i="32" s="1"/>
  <c r="L320" i="32" a="1"/>
  <c r="L320" i="32" s="1"/>
  <c r="K320" i="32" a="1"/>
  <c r="K320" i="32" s="1"/>
  <c r="J320" i="32" a="1"/>
  <c r="J320" i="32" s="1"/>
  <c r="I320" i="32" a="1"/>
  <c r="I320" i="32" s="1"/>
  <c r="H320" i="32" a="1"/>
  <c r="H320" i="32" s="1"/>
  <c r="G320" i="32" a="1"/>
  <c r="G320" i="32" s="1"/>
  <c r="F320" i="32" a="1"/>
  <c r="F320" i="32" s="1"/>
  <c r="E320" i="32" a="1"/>
  <c r="E320" i="32" s="1"/>
  <c r="D320" i="32" a="1"/>
  <c r="D320" i="32" s="1"/>
  <c r="C320" i="32" a="1"/>
  <c r="C320" i="32" s="1"/>
  <c r="B320" i="32" a="1"/>
  <c r="B320" i="32" s="1"/>
  <c r="A320" i="32" a="1"/>
  <c r="A320" i="32" s="1"/>
  <c r="AA319" i="32" a="1"/>
  <c r="AA319" i="32" s="1"/>
  <c r="Z319" i="32" a="1"/>
  <c r="Z319" i="32" s="1"/>
  <c r="Y319" i="32" a="1"/>
  <c r="Y319" i="32" s="1"/>
  <c r="X319" i="32" a="1"/>
  <c r="X319" i="32" s="1"/>
  <c r="W319" i="32" a="1"/>
  <c r="W319" i="32" s="1"/>
  <c r="V319" i="32" a="1"/>
  <c r="V319" i="32" s="1"/>
  <c r="T319" i="32" a="1"/>
  <c r="T319" i="32" s="1"/>
  <c r="S319" i="32" a="1"/>
  <c r="S319" i="32" s="1"/>
  <c r="R319" i="32" a="1"/>
  <c r="R319" i="32" s="1"/>
  <c r="P319" i="32" a="1"/>
  <c r="P319" i="32" s="1"/>
  <c r="O319" i="32" a="1"/>
  <c r="O319" i="32" s="1"/>
  <c r="N319" i="32" a="1"/>
  <c r="N319" i="32" s="1"/>
  <c r="L319" i="32" a="1"/>
  <c r="L319" i="32" s="1"/>
  <c r="K319" i="32" a="1"/>
  <c r="K319" i="32" s="1"/>
  <c r="J319" i="32" a="1"/>
  <c r="J319" i="32" s="1"/>
  <c r="I319" i="32" a="1"/>
  <c r="I319" i="32" s="1"/>
  <c r="H319" i="32" a="1"/>
  <c r="H319" i="32" s="1"/>
  <c r="G319" i="32" a="1"/>
  <c r="G319" i="32" s="1"/>
  <c r="F319" i="32" a="1"/>
  <c r="F319" i="32" s="1"/>
  <c r="E319" i="32" a="1"/>
  <c r="E319" i="32" s="1"/>
  <c r="D319" i="32" a="1"/>
  <c r="D319" i="32" s="1"/>
  <c r="C319" i="32" a="1"/>
  <c r="C319" i="32" s="1"/>
  <c r="B319" i="32" a="1"/>
  <c r="B319" i="32" s="1"/>
  <c r="A319" i="32" a="1"/>
  <c r="A319" i="32" s="1"/>
  <c r="AA318" i="32" a="1"/>
  <c r="AA318" i="32" s="1"/>
  <c r="Z318" i="32" a="1"/>
  <c r="Z318" i="32" s="1"/>
  <c r="Y318" i="32" a="1"/>
  <c r="Y318" i="32" s="1"/>
  <c r="X318" i="32" a="1"/>
  <c r="X318" i="32" s="1"/>
  <c r="W318" i="32" a="1"/>
  <c r="W318" i="32" s="1"/>
  <c r="V318" i="32" a="1"/>
  <c r="V318" i="32" s="1"/>
  <c r="T318" i="32" a="1"/>
  <c r="T318" i="32" s="1"/>
  <c r="S318" i="32" a="1"/>
  <c r="S318" i="32" s="1"/>
  <c r="R318" i="32" a="1"/>
  <c r="R318" i="32" s="1"/>
  <c r="P318" i="32" a="1"/>
  <c r="P318" i="32" s="1"/>
  <c r="O318" i="32" a="1"/>
  <c r="O318" i="32" s="1"/>
  <c r="N318" i="32" a="1"/>
  <c r="N318" i="32" s="1"/>
  <c r="L318" i="32" a="1"/>
  <c r="L318" i="32" s="1"/>
  <c r="K318" i="32" a="1"/>
  <c r="K318" i="32" s="1"/>
  <c r="J318" i="32" a="1"/>
  <c r="J318" i="32" s="1"/>
  <c r="I318" i="32" a="1"/>
  <c r="I318" i="32" s="1"/>
  <c r="H318" i="32" a="1"/>
  <c r="H318" i="32" s="1"/>
  <c r="G318" i="32" a="1"/>
  <c r="G318" i="32" s="1"/>
  <c r="F318" i="32" a="1"/>
  <c r="F318" i="32" s="1"/>
  <c r="E318" i="32" a="1"/>
  <c r="E318" i="32" s="1"/>
  <c r="D318" i="32" a="1"/>
  <c r="D318" i="32" s="1"/>
  <c r="C318" i="32" a="1"/>
  <c r="C318" i="32" s="1"/>
  <c r="B318" i="32" a="1"/>
  <c r="B318" i="32" s="1"/>
  <c r="A318" i="32" a="1"/>
  <c r="A318" i="32" s="1"/>
  <c r="AA317" i="32" a="1"/>
  <c r="AA317" i="32" s="1"/>
  <c r="Z317" i="32" a="1"/>
  <c r="Z317" i="32" s="1"/>
  <c r="Y317" i="32" a="1"/>
  <c r="Y317" i="32" s="1"/>
  <c r="X317" i="32" a="1"/>
  <c r="X317" i="32" s="1"/>
  <c r="W317" i="32" a="1"/>
  <c r="W317" i="32" s="1"/>
  <c r="V317" i="32" a="1"/>
  <c r="V317" i="32" s="1"/>
  <c r="T317" i="32" a="1"/>
  <c r="T317" i="32" s="1"/>
  <c r="S317" i="32" a="1"/>
  <c r="S317" i="32" s="1"/>
  <c r="R317" i="32" a="1"/>
  <c r="R317" i="32" s="1"/>
  <c r="P317" i="32" a="1"/>
  <c r="P317" i="32" s="1"/>
  <c r="O317" i="32" a="1"/>
  <c r="O317" i="32" s="1"/>
  <c r="N317" i="32" a="1"/>
  <c r="N317" i="32" s="1"/>
  <c r="L317" i="32" a="1"/>
  <c r="L317" i="32" s="1"/>
  <c r="K317" i="32" a="1"/>
  <c r="K317" i="32" s="1"/>
  <c r="J317" i="32" a="1"/>
  <c r="J317" i="32" s="1"/>
  <c r="I317" i="32" a="1"/>
  <c r="I317" i="32" s="1"/>
  <c r="H317" i="32" a="1"/>
  <c r="H317" i="32" s="1"/>
  <c r="G317" i="32" a="1"/>
  <c r="G317" i="32" s="1"/>
  <c r="F317" i="32" a="1"/>
  <c r="F317" i="32" s="1"/>
  <c r="E317" i="32" a="1"/>
  <c r="E317" i="32" s="1"/>
  <c r="D317" i="32" a="1"/>
  <c r="D317" i="32" s="1"/>
  <c r="C317" i="32" a="1"/>
  <c r="C317" i="32" s="1"/>
  <c r="B317" i="32" a="1"/>
  <c r="B317" i="32" s="1"/>
  <c r="A317" i="32" a="1"/>
  <c r="A317" i="32" s="1"/>
  <c r="AA316" i="32" a="1"/>
  <c r="AA316" i="32" s="1"/>
  <c r="Z316" i="32" a="1"/>
  <c r="Z316" i="32" s="1"/>
  <c r="Y316" i="32" a="1"/>
  <c r="Y316" i="32" s="1"/>
  <c r="X316" i="32" a="1"/>
  <c r="X316" i="32" s="1"/>
  <c r="W316" i="32" a="1"/>
  <c r="W316" i="32" s="1"/>
  <c r="V316" i="32" a="1"/>
  <c r="V316" i="32" s="1"/>
  <c r="T316" i="32" a="1"/>
  <c r="T316" i="32" s="1"/>
  <c r="S316" i="32" a="1"/>
  <c r="S316" i="32" s="1"/>
  <c r="R316" i="32" a="1"/>
  <c r="R316" i="32" s="1"/>
  <c r="P316" i="32" a="1"/>
  <c r="P316" i="32" s="1"/>
  <c r="O316" i="32" a="1"/>
  <c r="O316" i="32" s="1"/>
  <c r="N316" i="32" a="1"/>
  <c r="N316" i="32" s="1"/>
  <c r="L316" i="32" a="1"/>
  <c r="L316" i="32" s="1"/>
  <c r="K316" i="32" a="1"/>
  <c r="K316" i="32" s="1"/>
  <c r="J316" i="32" a="1"/>
  <c r="J316" i="32" s="1"/>
  <c r="I316" i="32" a="1"/>
  <c r="I316" i="32" s="1"/>
  <c r="H316" i="32" a="1"/>
  <c r="H316" i="32" s="1"/>
  <c r="G316" i="32" a="1"/>
  <c r="G316" i="32" s="1"/>
  <c r="F316" i="32" a="1"/>
  <c r="F316" i="32" s="1"/>
  <c r="E316" i="32" a="1"/>
  <c r="E316" i="32" s="1"/>
  <c r="D316" i="32" a="1"/>
  <c r="D316" i="32" s="1"/>
  <c r="C316" i="32" a="1"/>
  <c r="C316" i="32" s="1"/>
  <c r="B316" i="32" a="1"/>
  <c r="B316" i="32" s="1"/>
  <c r="A316" i="32" a="1"/>
  <c r="A316" i="32" s="1"/>
  <c r="AA315" i="32" a="1"/>
  <c r="AA315" i="32" s="1"/>
  <c r="Z315" i="32" a="1"/>
  <c r="Z315" i="32" s="1"/>
  <c r="Y315" i="32" a="1"/>
  <c r="Y315" i="32" s="1"/>
  <c r="X315" i="32" a="1"/>
  <c r="X315" i="32" s="1"/>
  <c r="W315" i="32" a="1"/>
  <c r="W315" i="32" s="1"/>
  <c r="V315" i="32" a="1"/>
  <c r="V315" i="32" s="1"/>
  <c r="T315" i="32" a="1"/>
  <c r="T315" i="32" s="1"/>
  <c r="S315" i="32" a="1"/>
  <c r="S315" i="32" s="1"/>
  <c r="R315" i="32" a="1"/>
  <c r="R315" i="32" s="1"/>
  <c r="P315" i="32" a="1"/>
  <c r="P315" i="32" s="1"/>
  <c r="O315" i="32" a="1"/>
  <c r="O315" i="32" s="1"/>
  <c r="N315" i="32" a="1"/>
  <c r="N315" i="32" s="1"/>
  <c r="L315" i="32" a="1"/>
  <c r="L315" i="32" s="1"/>
  <c r="K315" i="32" a="1"/>
  <c r="K315" i="32" s="1"/>
  <c r="J315" i="32" a="1"/>
  <c r="J315" i="32" s="1"/>
  <c r="I315" i="32" a="1"/>
  <c r="I315" i="32" s="1"/>
  <c r="H315" i="32" a="1"/>
  <c r="H315" i="32" s="1"/>
  <c r="G315" i="32" a="1"/>
  <c r="G315" i="32" s="1"/>
  <c r="F315" i="32" a="1"/>
  <c r="F315" i="32" s="1"/>
  <c r="E315" i="32" a="1"/>
  <c r="E315" i="32" s="1"/>
  <c r="D315" i="32" a="1"/>
  <c r="D315" i="32" s="1"/>
  <c r="C315" i="32" a="1"/>
  <c r="C315" i="32" s="1"/>
  <c r="B315" i="32" a="1"/>
  <c r="B315" i="32" s="1"/>
  <c r="A315" i="32" a="1"/>
  <c r="A315" i="32" s="1"/>
  <c r="AA314" i="32" a="1"/>
  <c r="AA314" i="32" s="1"/>
  <c r="Z314" i="32" a="1"/>
  <c r="Z314" i="32" s="1"/>
  <c r="Y314" i="32" a="1"/>
  <c r="Y314" i="32" s="1"/>
  <c r="X314" i="32" a="1"/>
  <c r="X314" i="32" s="1"/>
  <c r="W314" i="32" a="1"/>
  <c r="W314" i="32" s="1"/>
  <c r="V314" i="32" a="1"/>
  <c r="V314" i="32" s="1"/>
  <c r="T314" i="32" a="1"/>
  <c r="T314" i="32" s="1"/>
  <c r="S314" i="32" a="1"/>
  <c r="S314" i="32" s="1"/>
  <c r="R314" i="32" a="1"/>
  <c r="R314" i="32" s="1"/>
  <c r="P314" i="32" a="1"/>
  <c r="P314" i="32" s="1"/>
  <c r="O314" i="32" a="1"/>
  <c r="O314" i="32" s="1"/>
  <c r="N314" i="32" a="1"/>
  <c r="N314" i="32" s="1"/>
  <c r="L314" i="32" a="1"/>
  <c r="L314" i="32" s="1"/>
  <c r="K314" i="32" a="1"/>
  <c r="K314" i="32" s="1"/>
  <c r="J314" i="32" a="1"/>
  <c r="J314" i="32" s="1"/>
  <c r="I314" i="32" a="1"/>
  <c r="I314" i="32" s="1"/>
  <c r="H314" i="32" a="1"/>
  <c r="H314" i="32" s="1"/>
  <c r="G314" i="32" a="1"/>
  <c r="G314" i="32" s="1"/>
  <c r="F314" i="32" a="1"/>
  <c r="F314" i="32" s="1"/>
  <c r="E314" i="32" a="1"/>
  <c r="E314" i="32" s="1"/>
  <c r="D314" i="32" a="1"/>
  <c r="D314" i="32" s="1"/>
  <c r="C314" i="32" a="1"/>
  <c r="C314" i="32" s="1"/>
  <c r="B314" i="32" a="1"/>
  <c r="B314" i="32" s="1"/>
  <c r="A314" i="32" a="1"/>
  <c r="A314" i="32" s="1"/>
  <c r="AA313" i="32" a="1"/>
  <c r="AA313" i="32" s="1"/>
  <c r="Z313" i="32" a="1"/>
  <c r="Z313" i="32" s="1"/>
  <c r="Y313" i="32" a="1"/>
  <c r="Y313" i="32" s="1"/>
  <c r="X313" i="32" a="1"/>
  <c r="X313" i="32" s="1"/>
  <c r="W313" i="32" a="1"/>
  <c r="W313" i="32" s="1"/>
  <c r="V313" i="32" a="1"/>
  <c r="V313" i="32" s="1"/>
  <c r="T313" i="32" a="1"/>
  <c r="T313" i="32" s="1"/>
  <c r="S313" i="32" a="1"/>
  <c r="S313" i="32" s="1"/>
  <c r="R313" i="32" a="1"/>
  <c r="R313" i="32" s="1"/>
  <c r="P313" i="32" a="1"/>
  <c r="P313" i="32" s="1"/>
  <c r="O313" i="32" a="1"/>
  <c r="O313" i="32" s="1"/>
  <c r="N313" i="32" a="1"/>
  <c r="N313" i="32" s="1"/>
  <c r="L313" i="32" a="1"/>
  <c r="L313" i="32" s="1"/>
  <c r="K313" i="32" a="1"/>
  <c r="K313" i="32" s="1"/>
  <c r="J313" i="32" a="1"/>
  <c r="J313" i="32" s="1"/>
  <c r="I313" i="32" a="1"/>
  <c r="I313" i="32" s="1"/>
  <c r="H313" i="32" a="1"/>
  <c r="H313" i="32" s="1"/>
  <c r="G313" i="32" a="1"/>
  <c r="G313" i="32" s="1"/>
  <c r="F313" i="32" a="1"/>
  <c r="F313" i="32" s="1"/>
  <c r="E313" i="32" a="1"/>
  <c r="E313" i="32" s="1"/>
  <c r="D313" i="32" a="1"/>
  <c r="D313" i="32" s="1"/>
  <c r="C313" i="32" a="1"/>
  <c r="C313" i="32" s="1"/>
  <c r="B313" i="32" a="1"/>
  <c r="B313" i="32" s="1"/>
  <c r="A313" i="32" a="1"/>
  <c r="A313" i="32" s="1"/>
  <c r="AA312" i="32" a="1"/>
  <c r="AA312" i="32" s="1"/>
  <c r="Z312" i="32" a="1"/>
  <c r="Z312" i="32" s="1"/>
  <c r="Y312" i="32" a="1"/>
  <c r="Y312" i="32" s="1"/>
  <c r="X312" i="32" a="1"/>
  <c r="X312" i="32" s="1"/>
  <c r="W312" i="32" a="1"/>
  <c r="W312" i="32" s="1"/>
  <c r="V312" i="32" a="1"/>
  <c r="V312" i="32" s="1"/>
  <c r="T312" i="32" a="1"/>
  <c r="T312" i="32" s="1"/>
  <c r="S312" i="32" a="1"/>
  <c r="S312" i="32" s="1"/>
  <c r="R312" i="32" a="1"/>
  <c r="R312" i="32" s="1"/>
  <c r="P312" i="32" a="1"/>
  <c r="P312" i="32" s="1"/>
  <c r="O312" i="32" a="1"/>
  <c r="O312" i="32" s="1"/>
  <c r="N312" i="32" a="1"/>
  <c r="N312" i="32" s="1"/>
  <c r="L312" i="32" a="1"/>
  <c r="L312" i="32" s="1"/>
  <c r="K312" i="32" a="1"/>
  <c r="K312" i="32" s="1"/>
  <c r="J312" i="32" a="1"/>
  <c r="J312" i="32" s="1"/>
  <c r="I312" i="32" a="1"/>
  <c r="I312" i="32" s="1"/>
  <c r="H312" i="32" a="1"/>
  <c r="H312" i="32" s="1"/>
  <c r="G312" i="32" a="1"/>
  <c r="G312" i="32" s="1"/>
  <c r="F312" i="32" a="1"/>
  <c r="F312" i="32" s="1"/>
  <c r="E312" i="32" a="1"/>
  <c r="E312" i="32" s="1"/>
  <c r="D312" i="32" a="1"/>
  <c r="D312" i="32" s="1"/>
  <c r="C312" i="32" a="1"/>
  <c r="C312" i="32" s="1"/>
  <c r="B312" i="32" a="1"/>
  <c r="B312" i="32" s="1"/>
  <c r="A312" i="32" a="1"/>
  <c r="A312" i="32" s="1"/>
  <c r="AA311" i="32" a="1"/>
  <c r="AA311" i="32" s="1"/>
  <c r="Z311" i="32" a="1"/>
  <c r="Z311" i="32" s="1"/>
  <c r="Y311" i="32" a="1"/>
  <c r="Y311" i="32" s="1"/>
  <c r="X311" i="32" a="1"/>
  <c r="X311" i="32" s="1"/>
  <c r="W311" i="32" a="1"/>
  <c r="W311" i="32" s="1"/>
  <c r="V311" i="32" a="1"/>
  <c r="V311" i="32" s="1"/>
  <c r="T311" i="32" a="1"/>
  <c r="T311" i="32" s="1"/>
  <c r="S311" i="32" a="1"/>
  <c r="S311" i="32" s="1"/>
  <c r="R311" i="32" a="1"/>
  <c r="R311" i="32" s="1"/>
  <c r="P311" i="32" a="1"/>
  <c r="P311" i="32" s="1"/>
  <c r="O311" i="32" a="1"/>
  <c r="O311" i="32" s="1"/>
  <c r="N311" i="32" a="1"/>
  <c r="N311" i="32" s="1"/>
  <c r="L311" i="32" a="1"/>
  <c r="L311" i="32" s="1"/>
  <c r="K311" i="32" a="1"/>
  <c r="K311" i="32" s="1"/>
  <c r="J311" i="32" a="1"/>
  <c r="J311" i="32" s="1"/>
  <c r="I311" i="32" a="1"/>
  <c r="I311" i="32" s="1"/>
  <c r="H311" i="32" a="1"/>
  <c r="H311" i="32" s="1"/>
  <c r="G311" i="32" a="1"/>
  <c r="G311" i="32" s="1"/>
  <c r="F311" i="32" a="1"/>
  <c r="F311" i="32" s="1"/>
  <c r="E311" i="32" a="1"/>
  <c r="E311" i="32" s="1"/>
  <c r="D311" i="32" a="1"/>
  <c r="D311" i="32" s="1"/>
  <c r="C311" i="32" a="1"/>
  <c r="C311" i="32" s="1"/>
  <c r="B311" i="32" a="1"/>
  <c r="B311" i="32" s="1"/>
  <c r="A311" i="32" a="1"/>
  <c r="A311" i="32" s="1"/>
  <c r="AA310" i="32" a="1"/>
  <c r="AA310" i="32" s="1"/>
  <c r="Z310" i="32" a="1"/>
  <c r="Z310" i="32" s="1"/>
  <c r="Y310" i="32" a="1"/>
  <c r="Y310" i="32" s="1"/>
  <c r="X310" i="32" a="1"/>
  <c r="X310" i="32" s="1"/>
  <c r="W310" i="32" a="1"/>
  <c r="W310" i="32" s="1"/>
  <c r="V310" i="32" a="1"/>
  <c r="V310" i="32" s="1"/>
  <c r="T310" i="32" a="1"/>
  <c r="T310" i="32" s="1"/>
  <c r="S310" i="32" a="1"/>
  <c r="S310" i="32" s="1"/>
  <c r="R310" i="32" a="1"/>
  <c r="R310" i="32" s="1"/>
  <c r="P310" i="32" a="1"/>
  <c r="P310" i="32" s="1"/>
  <c r="O310" i="32" a="1"/>
  <c r="O310" i="32" s="1"/>
  <c r="N310" i="32" a="1"/>
  <c r="N310" i="32" s="1"/>
  <c r="L310" i="32" a="1"/>
  <c r="L310" i="32" s="1"/>
  <c r="K310" i="32" a="1"/>
  <c r="K310" i="32" s="1"/>
  <c r="J310" i="32" a="1"/>
  <c r="J310" i="32" s="1"/>
  <c r="I310" i="32" a="1"/>
  <c r="I310" i="32" s="1"/>
  <c r="H310" i="32" a="1"/>
  <c r="H310" i="32" s="1"/>
  <c r="G310" i="32" a="1"/>
  <c r="G310" i="32" s="1"/>
  <c r="F310" i="32" a="1"/>
  <c r="F310" i="32" s="1"/>
  <c r="E310" i="32" a="1"/>
  <c r="E310" i="32" s="1"/>
  <c r="D310" i="32" a="1"/>
  <c r="D310" i="32" s="1"/>
  <c r="C310" i="32" a="1"/>
  <c r="C310" i="32" s="1"/>
  <c r="B310" i="32" a="1"/>
  <c r="B310" i="32" s="1"/>
  <c r="A310" i="32" a="1"/>
  <c r="A310" i="32" s="1"/>
  <c r="AA309" i="32" a="1"/>
  <c r="AA309" i="32" s="1"/>
  <c r="Z309" i="32" a="1"/>
  <c r="Z309" i="32" s="1"/>
  <c r="Y309" i="32" a="1"/>
  <c r="Y309" i="32" s="1"/>
  <c r="X309" i="32" a="1"/>
  <c r="X309" i="32" s="1"/>
  <c r="W309" i="32" a="1"/>
  <c r="W309" i="32" s="1"/>
  <c r="V309" i="32" a="1"/>
  <c r="V309" i="32" s="1"/>
  <c r="T309" i="32" a="1"/>
  <c r="T309" i="32" s="1"/>
  <c r="S309" i="32" a="1"/>
  <c r="S309" i="32" s="1"/>
  <c r="R309" i="32" a="1"/>
  <c r="R309" i="32" s="1"/>
  <c r="P309" i="32" a="1"/>
  <c r="P309" i="32" s="1"/>
  <c r="O309" i="32" a="1"/>
  <c r="O309" i="32" s="1"/>
  <c r="N309" i="32" a="1"/>
  <c r="N309" i="32" s="1"/>
  <c r="L309" i="32" a="1"/>
  <c r="L309" i="32" s="1"/>
  <c r="K309" i="32" a="1"/>
  <c r="K309" i="32" s="1"/>
  <c r="J309" i="32" a="1"/>
  <c r="J309" i="32" s="1"/>
  <c r="I309" i="32" a="1"/>
  <c r="I309" i="32" s="1"/>
  <c r="H309" i="32" a="1"/>
  <c r="H309" i="32" s="1"/>
  <c r="G309" i="32" a="1"/>
  <c r="G309" i="32" s="1"/>
  <c r="F309" i="32" a="1"/>
  <c r="F309" i="32" s="1"/>
  <c r="E309" i="32" a="1"/>
  <c r="E309" i="32" s="1"/>
  <c r="D309" i="32" a="1"/>
  <c r="D309" i="32" s="1"/>
  <c r="C309" i="32" a="1"/>
  <c r="C309" i="32" s="1"/>
  <c r="B309" i="32" a="1"/>
  <c r="B309" i="32" s="1"/>
  <c r="A309" i="32" a="1"/>
  <c r="A309" i="32" s="1"/>
  <c r="AA308" i="32" a="1"/>
  <c r="AA308" i="32" s="1"/>
  <c r="Z308" i="32" a="1"/>
  <c r="Z308" i="32" s="1"/>
  <c r="Y308" i="32" a="1"/>
  <c r="Y308" i="32" s="1"/>
  <c r="X308" i="32" a="1"/>
  <c r="X308" i="32" s="1"/>
  <c r="W308" i="32" a="1"/>
  <c r="W308" i="32" s="1"/>
  <c r="V308" i="32" a="1"/>
  <c r="V308" i="32" s="1"/>
  <c r="T308" i="32" a="1"/>
  <c r="T308" i="32" s="1"/>
  <c r="S308" i="32" a="1"/>
  <c r="S308" i="32" s="1"/>
  <c r="R308" i="32" a="1"/>
  <c r="R308" i="32" s="1"/>
  <c r="P308" i="32" a="1"/>
  <c r="P308" i="32" s="1"/>
  <c r="O308" i="32" a="1"/>
  <c r="O308" i="32" s="1"/>
  <c r="N308" i="32" a="1"/>
  <c r="N308" i="32" s="1"/>
  <c r="L308" i="32" a="1"/>
  <c r="L308" i="32" s="1"/>
  <c r="K308" i="32" a="1"/>
  <c r="K308" i="32" s="1"/>
  <c r="J308" i="32" a="1"/>
  <c r="J308" i="32" s="1"/>
  <c r="I308" i="32" a="1"/>
  <c r="I308" i="32" s="1"/>
  <c r="H308" i="32" a="1"/>
  <c r="H308" i="32" s="1"/>
  <c r="G308" i="32" a="1"/>
  <c r="G308" i="32" s="1"/>
  <c r="F308" i="32" a="1"/>
  <c r="F308" i="32" s="1"/>
  <c r="E308" i="32" a="1"/>
  <c r="E308" i="32" s="1"/>
  <c r="D308" i="32" a="1"/>
  <c r="D308" i="32" s="1"/>
  <c r="C308" i="32" a="1"/>
  <c r="C308" i="32" s="1"/>
  <c r="B308" i="32" a="1"/>
  <c r="B308" i="32" s="1"/>
  <c r="A308" i="32" a="1"/>
  <c r="A308" i="32" s="1"/>
  <c r="AA307" i="32" a="1"/>
  <c r="AA307" i="32" s="1"/>
  <c r="Z307" i="32" a="1"/>
  <c r="Z307" i="32" s="1"/>
  <c r="Y307" i="32" a="1"/>
  <c r="Y307" i="32" s="1"/>
  <c r="X307" i="32" a="1"/>
  <c r="X307" i="32" s="1"/>
  <c r="W307" i="32" a="1"/>
  <c r="W307" i="32" s="1"/>
  <c r="V307" i="32" a="1"/>
  <c r="V307" i="32" s="1"/>
  <c r="T307" i="32" a="1"/>
  <c r="T307" i="32" s="1"/>
  <c r="S307" i="32" a="1"/>
  <c r="S307" i="32" s="1"/>
  <c r="R307" i="32" a="1"/>
  <c r="R307" i="32" s="1"/>
  <c r="P307" i="32" a="1"/>
  <c r="P307" i="32" s="1"/>
  <c r="O307" i="32" a="1"/>
  <c r="O307" i="32" s="1"/>
  <c r="N307" i="32" a="1"/>
  <c r="N307" i="32" s="1"/>
  <c r="L307" i="32" a="1"/>
  <c r="L307" i="32" s="1"/>
  <c r="K307" i="32" a="1"/>
  <c r="K307" i="32" s="1"/>
  <c r="J307" i="32" a="1"/>
  <c r="J307" i="32" s="1"/>
  <c r="I307" i="32" a="1"/>
  <c r="I307" i="32" s="1"/>
  <c r="H307" i="32" a="1"/>
  <c r="H307" i="32" s="1"/>
  <c r="G307" i="32" a="1"/>
  <c r="G307" i="32" s="1"/>
  <c r="F307" i="32" a="1"/>
  <c r="F307" i="32" s="1"/>
  <c r="E307" i="32" a="1"/>
  <c r="E307" i="32" s="1"/>
  <c r="D307" i="32" a="1"/>
  <c r="D307" i="32" s="1"/>
  <c r="C307" i="32" a="1"/>
  <c r="C307" i="32" s="1"/>
  <c r="B307" i="32" a="1"/>
  <c r="B307" i="32" s="1"/>
  <c r="A307" i="32" a="1"/>
  <c r="A307" i="32" s="1"/>
  <c r="AA306" i="32" a="1"/>
  <c r="AA306" i="32" s="1"/>
  <c r="Z306" i="32" a="1"/>
  <c r="Z306" i="32" s="1"/>
  <c r="Y306" i="32" a="1"/>
  <c r="Y306" i="32" s="1"/>
  <c r="X306" i="32" a="1"/>
  <c r="X306" i="32" s="1"/>
  <c r="W306" i="32" a="1"/>
  <c r="W306" i="32" s="1"/>
  <c r="V306" i="32" a="1"/>
  <c r="V306" i="32" s="1"/>
  <c r="T306" i="32" a="1"/>
  <c r="T306" i="32" s="1"/>
  <c r="S306" i="32" a="1"/>
  <c r="S306" i="32" s="1"/>
  <c r="R306" i="32" a="1"/>
  <c r="R306" i="32" s="1"/>
  <c r="P306" i="32" a="1"/>
  <c r="P306" i="32" s="1"/>
  <c r="O306" i="32" a="1"/>
  <c r="O306" i="32" s="1"/>
  <c r="N306" i="32" a="1"/>
  <c r="N306" i="32" s="1"/>
  <c r="L306" i="32" a="1"/>
  <c r="L306" i="32" s="1"/>
  <c r="K306" i="32" a="1"/>
  <c r="K306" i="32" s="1"/>
  <c r="J306" i="32" a="1"/>
  <c r="J306" i="32" s="1"/>
  <c r="I306" i="32" a="1"/>
  <c r="I306" i="32" s="1"/>
  <c r="H306" i="32" a="1"/>
  <c r="H306" i="32" s="1"/>
  <c r="G306" i="32" a="1"/>
  <c r="G306" i="32" s="1"/>
  <c r="F306" i="32" a="1"/>
  <c r="F306" i="32" s="1"/>
  <c r="E306" i="32" a="1"/>
  <c r="E306" i="32" s="1"/>
  <c r="D306" i="32" a="1"/>
  <c r="D306" i="32" s="1"/>
  <c r="C306" i="32" a="1"/>
  <c r="C306" i="32" s="1"/>
  <c r="B306" i="32" a="1"/>
  <c r="B306" i="32" s="1"/>
  <c r="A306" i="32" a="1"/>
  <c r="A306" i="32" s="1"/>
  <c r="AA305" i="32" a="1"/>
  <c r="AA305" i="32" s="1"/>
  <c r="Z305" i="32" a="1"/>
  <c r="Z305" i="32" s="1"/>
  <c r="Y305" i="32" a="1"/>
  <c r="Y305" i="32" s="1"/>
  <c r="X305" i="32" a="1"/>
  <c r="X305" i="32" s="1"/>
  <c r="W305" i="32" a="1"/>
  <c r="W305" i="32" s="1"/>
  <c r="V305" i="32" a="1"/>
  <c r="V305" i="32" s="1"/>
  <c r="T305" i="32" a="1"/>
  <c r="T305" i="32" s="1"/>
  <c r="S305" i="32" a="1"/>
  <c r="S305" i="32" s="1"/>
  <c r="R305" i="32" a="1"/>
  <c r="R305" i="32" s="1"/>
  <c r="P305" i="32" a="1"/>
  <c r="P305" i="32" s="1"/>
  <c r="O305" i="32" a="1"/>
  <c r="O305" i="32" s="1"/>
  <c r="N305" i="32" a="1"/>
  <c r="N305" i="32" s="1"/>
  <c r="L305" i="32" a="1"/>
  <c r="L305" i="32" s="1"/>
  <c r="K305" i="32" a="1"/>
  <c r="K305" i="32" s="1"/>
  <c r="J305" i="32" a="1"/>
  <c r="J305" i="32" s="1"/>
  <c r="I305" i="32" a="1"/>
  <c r="I305" i="32" s="1"/>
  <c r="H305" i="32" a="1"/>
  <c r="H305" i="32" s="1"/>
  <c r="G305" i="32" a="1"/>
  <c r="G305" i="32" s="1"/>
  <c r="F305" i="32" a="1"/>
  <c r="F305" i="32" s="1"/>
  <c r="E305" i="32" a="1"/>
  <c r="E305" i="32" s="1"/>
  <c r="D305" i="32" a="1"/>
  <c r="D305" i="32" s="1"/>
  <c r="C305" i="32" a="1"/>
  <c r="C305" i="32" s="1"/>
  <c r="B305" i="32" a="1"/>
  <c r="B305" i="32" s="1"/>
  <c r="A305" i="32" a="1"/>
  <c r="A305" i="32" s="1"/>
  <c r="AA304" i="32" a="1"/>
  <c r="AA304" i="32" s="1"/>
  <c r="Z304" i="32" a="1"/>
  <c r="Z304" i="32" s="1"/>
  <c r="Y304" i="32" a="1"/>
  <c r="Y304" i="32" s="1"/>
  <c r="X304" i="32" a="1"/>
  <c r="X304" i="32" s="1"/>
  <c r="W304" i="32" a="1"/>
  <c r="W304" i="32" s="1"/>
  <c r="V304" i="32" a="1"/>
  <c r="V304" i="32" s="1"/>
  <c r="T304" i="32" a="1"/>
  <c r="T304" i="32" s="1"/>
  <c r="S304" i="32" a="1"/>
  <c r="S304" i="32" s="1"/>
  <c r="R304" i="32" a="1"/>
  <c r="R304" i="32" s="1"/>
  <c r="P304" i="32" a="1"/>
  <c r="P304" i="32" s="1"/>
  <c r="O304" i="32" a="1"/>
  <c r="O304" i="32" s="1"/>
  <c r="N304" i="32" a="1"/>
  <c r="N304" i="32" s="1"/>
  <c r="L304" i="32" a="1"/>
  <c r="L304" i="32" s="1"/>
  <c r="K304" i="32" a="1"/>
  <c r="K304" i="32" s="1"/>
  <c r="J304" i="32" a="1"/>
  <c r="J304" i="32" s="1"/>
  <c r="I304" i="32" a="1"/>
  <c r="I304" i="32" s="1"/>
  <c r="H304" i="32" a="1"/>
  <c r="H304" i="32" s="1"/>
  <c r="G304" i="32" a="1"/>
  <c r="G304" i="32" s="1"/>
  <c r="F304" i="32" a="1"/>
  <c r="F304" i="32" s="1"/>
  <c r="E304" i="32" a="1"/>
  <c r="E304" i="32" s="1"/>
  <c r="D304" i="32" a="1"/>
  <c r="D304" i="32" s="1"/>
  <c r="C304" i="32" a="1"/>
  <c r="C304" i="32" s="1"/>
  <c r="B304" i="32" a="1"/>
  <c r="B304" i="32" s="1"/>
  <c r="A304" i="32" a="1"/>
  <c r="A304" i="32" s="1"/>
  <c r="AA303" i="32" a="1"/>
  <c r="AA303" i="32" s="1"/>
  <c r="Z303" i="32" a="1"/>
  <c r="Z303" i="32" s="1"/>
  <c r="Y303" i="32" a="1"/>
  <c r="Y303" i="32" s="1"/>
  <c r="X303" i="32" a="1"/>
  <c r="X303" i="32" s="1"/>
  <c r="W303" i="32" a="1"/>
  <c r="W303" i="32" s="1"/>
  <c r="V303" i="32" a="1"/>
  <c r="V303" i="32" s="1"/>
  <c r="T303" i="32" a="1"/>
  <c r="T303" i="32" s="1"/>
  <c r="S303" i="32" a="1"/>
  <c r="S303" i="32" s="1"/>
  <c r="R303" i="32" a="1"/>
  <c r="R303" i="32" s="1"/>
  <c r="P303" i="32" a="1"/>
  <c r="P303" i="32" s="1"/>
  <c r="O303" i="32" a="1"/>
  <c r="O303" i="32" s="1"/>
  <c r="N303" i="32" a="1"/>
  <c r="N303" i="32" s="1"/>
  <c r="L303" i="32" a="1"/>
  <c r="L303" i="32" s="1"/>
  <c r="K303" i="32" a="1"/>
  <c r="K303" i="32" s="1"/>
  <c r="J303" i="32" a="1"/>
  <c r="J303" i="32" s="1"/>
  <c r="I303" i="32" a="1"/>
  <c r="I303" i="32" s="1"/>
  <c r="H303" i="32" a="1"/>
  <c r="H303" i="32" s="1"/>
  <c r="G303" i="32" a="1"/>
  <c r="G303" i="32" s="1"/>
  <c r="F303" i="32" a="1"/>
  <c r="F303" i="32" s="1"/>
  <c r="E303" i="32" a="1"/>
  <c r="E303" i="32" s="1"/>
  <c r="D303" i="32" a="1"/>
  <c r="D303" i="32" s="1"/>
  <c r="C303" i="32" a="1"/>
  <c r="C303" i="32" s="1"/>
  <c r="B303" i="32" a="1"/>
  <c r="B303" i="32" s="1"/>
  <c r="A303" i="32" a="1"/>
  <c r="A303" i="32" s="1"/>
  <c r="AA302" i="32" a="1"/>
  <c r="AA302" i="32" s="1"/>
  <c r="Z302" i="32" a="1"/>
  <c r="Z302" i="32" s="1"/>
  <c r="Y302" i="32" a="1"/>
  <c r="Y302" i="32" s="1"/>
  <c r="X302" i="32" a="1"/>
  <c r="X302" i="32" s="1"/>
  <c r="W302" i="32" a="1"/>
  <c r="W302" i="32" s="1"/>
  <c r="V302" i="32" a="1"/>
  <c r="V302" i="32" s="1"/>
  <c r="T302" i="32" a="1"/>
  <c r="T302" i="32" s="1"/>
  <c r="S302" i="32" a="1"/>
  <c r="S302" i="32" s="1"/>
  <c r="R302" i="32" a="1"/>
  <c r="R302" i="32" s="1"/>
  <c r="P302" i="32" a="1"/>
  <c r="P302" i="32" s="1"/>
  <c r="O302" i="32" a="1"/>
  <c r="O302" i="32" s="1"/>
  <c r="N302" i="32" a="1"/>
  <c r="N302" i="32" s="1"/>
  <c r="L302" i="32" a="1"/>
  <c r="L302" i="32" s="1"/>
  <c r="K302" i="32" a="1"/>
  <c r="K302" i="32" s="1"/>
  <c r="J302" i="32" a="1"/>
  <c r="J302" i="32" s="1"/>
  <c r="I302" i="32" a="1"/>
  <c r="I302" i="32" s="1"/>
  <c r="H302" i="32" a="1"/>
  <c r="H302" i="32" s="1"/>
  <c r="G302" i="32" a="1"/>
  <c r="G302" i="32" s="1"/>
  <c r="F302" i="32" a="1"/>
  <c r="F302" i="32" s="1"/>
  <c r="E302" i="32" a="1"/>
  <c r="E302" i="32" s="1"/>
  <c r="D302" i="32" a="1"/>
  <c r="D302" i="32" s="1"/>
  <c r="C302" i="32" a="1"/>
  <c r="C302" i="32" s="1"/>
  <c r="B302" i="32" a="1"/>
  <c r="B302" i="32" s="1"/>
  <c r="A302" i="32" a="1"/>
  <c r="A302" i="32" s="1"/>
  <c r="AA301" i="32" a="1"/>
  <c r="AA301" i="32" s="1"/>
  <c r="Z301" i="32" a="1"/>
  <c r="Z301" i="32" s="1"/>
  <c r="Y301" i="32" a="1"/>
  <c r="Y301" i="32" s="1"/>
  <c r="X301" i="32" a="1"/>
  <c r="X301" i="32" s="1"/>
  <c r="W301" i="32" a="1"/>
  <c r="W301" i="32" s="1"/>
  <c r="V301" i="32" a="1"/>
  <c r="V301" i="32" s="1"/>
  <c r="T301" i="32" a="1"/>
  <c r="T301" i="32" s="1"/>
  <c r="S301" i="32" a="1"/>
  <c r="S301" i="32" s="1"/>
  <c r="R301" i="32" a="1"/>
  <c r="R301" i="32" s="1"/>
  <c r="P301" i="32" a="1"/>
  <c r="P301" i="32" s="1"/>
  <c r="O301" i="32" a="1"/>
  <c r="O301" i="32" s="1"/>
  <c r="N301" i="32" a="1"/>
  <c r="N301" i="32" s="1"/>
  <c r="L301" i="32" a="1"/>
  <c r="L301" i="32" s="1"/>
  <c r="K301" i="32" a="1"/>
  <c r="K301" i="32" s="1"/>
  <c r="J301" i="32" a="1"/>
  <c r="J301" i="32" s="1"/>
  <c r="I301" i="32" a="1"/>
  <c r="I301" i="32" s="1"/>
  <c r="H301" i="32" a="1"/>
  <c r="H301" i="32" s="1"/>
  <c r="G301" i="32" a="1"/>
  <c r="G301" i="32" s="1"/>
  <c r="F301" i="32" a="1"/>
  <c r="F301" i="32" s="1"/>
  <c r="E301" i="32" a="1"/>
  <c r="E301" i="32" s="1"/>
  <c r="D301" i="32" a="1"/>
  <c r="D301" i="32" s="1"/>
  <c r="C301" i="32" a="1"/>
  <c r="C301" i="32" s="1"/>
  <c r="B301" i="32" a="1"/>
  <c r="B301" i="32" s="1"/>
  <c r="A301" i="32" a="1"/>
  <c r="A301" i="32" s="1"/>
  <c r="AA300" i="32" a="1"/>
  <c r="AA300" i="32" s="1"/>
  <c r="Z300" i="32" a="1"/>
  <c r="Z300" i="32" s="1"/>
  <c r="Y300" i="32" a="1"/>
  <c r="Y300" i="32" s="1"/>
  <c r="X300" i="32" a="1"/>
  <c r="X300" i="32" s="1"/>
  <c r="W300" i="32" a="1"/>
  <c r="W300" i="32" s="1"/>
  <c r="V300" i="32" a="1"/>
  <c r="V300" i="32" s="1"/>
  <c r="T300" i="32" a="1"/>
  <c r="T300" i="32" s="1"/>
  <c r="S300" i="32" a="1"/>
  <c r="S300" i="32" s="1"/>
  <c r="R300" i="32" a="1"/>
  <c r="R300" i="32" s="1"/>
  <c r="P300" i="32" a="1"/>
  <c r="P300" i="32" s="1"/>
  <c r="O300" i="32" a="1"/>
  <c r="O300" i="32" s="1"/>
  <c r="N300" i="32" a="1"/>
  <c r="N300" i="32" s="1"/>
  <c r="L300" i="32" a="1"/>
  <c r="L300" i="32" s="1"/>
  <c r="K300" i="32" a="1"/>
  <c r="K300" i="32" s="1"/>
  <c r="J300" i="32" a="1"/>
  <c r="J300" i="32" s="1"/>
  <c r="I300" i="32" a="1"/>
  <c r="I300" i="32" s="1"/>
  <c r="H300" i="32" a="1"/>
  <c r="H300" i="32" s="1"/>
  <c r="G300" i="32" a="1"/>
  <c r="G300" i="32" s="1"/>
  <c r="F300" i="32" a="1"/>
  <c r="F300" i="32" s="1"/>
  <c r="E300" i="32" a="1"/>
  <c r="E300" i="32" s="1"/>
  <c r="D300" i="32" a="1"/>
  <c r="D300" i="32" s="1"/>
  <c r="C300" i="32" a="1"/>
  <c r="C300" i="32" s="1"/>
  <c r="B300" i="32" a="1"/>
  <c r="B300" i="32" s="1"/>
  <c r="A300" i="32" a="1"/>
  <c r="A300" i="32" s="1"/>
  <c r="AA299" i="32" a="1"/>
  <c r="AA299" i="32" s="1"/>
  <c r="Z299" i="32" a="1"/>
  <c r="Z299" i="32" s="1"/>
  <c r="Y299" i="32" a="1"/>
  <c r="Y299" i="32" s="1"/>
  <c r="X299" i="32" a="1"/>
  <c r="X299" i="32" s="1"/>
  <c r="W299" i="32" a="1"/>
  <c r="W299" i="32" s="1"/>
  <c r="V299" i="32" a="1"/>
  <c r="V299" i="32" s="1"/>
  <c r="T299" i="32" a="1"/>
  <c r="T299" i="32" s="1"/>
  <c r="S299" i="32" a="1"/>
  <c r="S299" i="32" s="1"/>
  <c r="R299" i="32" a="1"/>
  <c r="R299" i="32" s="1"/>
  <c r="P299" i="32" a="1"/>
  <c r="P299" i="32" s="1"/>
  <c r="O299" i="32" a="1"/>
  <c r="O299" i="32" s="1"/>
  <c r="N299" i="32" a="1"/>
  <c r="N299" i="32" s="1"/>
  <c r="L299" i="32" a="1"/>
  <c r="L299" i="32" s="1"/>
  <c r="K299" i="32" a="1"/>
  <c r="K299" i="32" s="1"/>
  <c r="J299" i="32" a="1"/>
  <c r="J299" i="32" s="1"/>
  <c r="I299" i="32" a="1"/>
  <c r="I299" i="32" s="1"/>
  <c r="H299" i="32" a="1"/>
  <c r="H299" i="32" s="1"/>
  <c r="G299" i="32" a="1"/>
  <c r="G299" i="32" s="1"/>
  <c r="F299" i="32" a="1"/>
  <c r="F299" i="32" s="1"/>
  <c r="E299" i="32" a="1"/>
  <c r="E299" i="32" s="1"/>
  <c r="D299" i="32" a="1"/>
  <c r="D299" i="32" s="1"/>
  <c r="C299" i="32" a="1"/>
  <c r="C299" i="32" s="1"/>
  <c r="B299" i="32" a="1"/>
  <c r="B299" i="32" s="1"/>
  <c r="A299" i="32" a="1"/>
  <c r="A299" i="32" s="1"/>
  <c r="AA298" i="32" a="1"/>
  <c r="AA298" i="32" s="1"/>
  <c r="Z298" i="32" a="1"/>
  <c r="Z298" i="32" s="1"/>
  <c r="Y298" i="32" a="1"/>
  <c r="Y298" i="32" s="1"/>
  <c r="X298" i="32" a="1"/>
  <c r="X298" i="32" s="1"/>
  <c r="W298" i="32" a="1"/>
  <c r="W298" i="32" s="1"/>
  <c r="V298" i="32" a="1"/>
  <c r="V298" i="32" s="1"/>
  <c r="T298" i="32" a="1"/>
  <c r="T298" i="32" s="1"/>
  <c r="S298" i="32" a="1"/>
  <c r="S298" i="32" s="1"/>
  <c r="R298" i="32" a="1"/>
  <c r="R298" i="32" s="1"/>
  <c r="P298" i="32" a="1"/>
  <c r="P298" i="32" s="1"/>
  <c r="O298" i="32" a="1"/>
  <c r="O298" i="32" s="1"/>
  <c r="N298" i="32" a="1"/>
  <c r="N298" i="32" s="1"/>
  <c r="L298" i="32" a="1"/>
  <c r="L298" i="32" s="1"/>
  <c r="K298" i="32" a="1"/>
  <c r="K298" i="32" s="1"/>
  <c r="J298" i="32" a="1"/>
  <c r="J298" i="32" s="1"/>
  <c r="I298" i="32" a="1"/>
  <c r="I298" i="32" s="1"/>
  <c r="H298" i="32" a="1"/>
  <c r="H298" i="32" s="1"/>
  <c r="G298" i="32" a="1"/>
  <c r="G298" i="32" s="1"/>
  <c r="F298" i="32" a="1"/>
  <c r="F298" i="32" s="1"/>
  <c r="E298" i="32" a="1"/>
  <c r="E298" i="32" s="1"/>
  <c r="D298" i="32" a="1"/>
  <c r="D298" i="32" s="1"/>
  <c r="C298" i="32" a="1"/>
  <c r="C298" i="32" s="1"/>
  <c r="B298" i="32" a="1"/>
  <c r="B298" i="32" s="1"/>
  <c r="A298" i="32" a="1"/>
  <c r="A298" i="32" s="1"/>
  <c r="AA297" i="32" a="1"/>
  <c r="AA297" i="32" s="1"/>
  <c r="Z297" i="32" a="1"/>
  <c r="Z297" i="32" s="1"/>
  <c r="Y297" i="32" a="1"/>
  <c r="Y297" i="32" s="1"/>
  <c r="X297" i="32" a="1"/>
  <c r="X297" i="32" s="1"/>
  <c r="W297" i="32" a="1"/>
  <c r="W297" i="32" s="1"/>
  <c r="V297" i="32" a="1"/>
  <c r="V297" i="32" s="1"/>
  <c r="T297" i="32" a="1"/>
  <c r="T297" i="32" s="1"/>
  <c r="S297" i="32" a="1"/>
  <c r="S297" i="32" s="1"/>
  <c r="R297" i="32" a="1"/>
  <c r="R297" i="32" s="1"/>
  <c r="P297" i="32" a="1"/>
  <c r="P297" i="32" s="1"/>
  <c r="O297" i="32" a="1"/>
  <c r="O297" i="32" s="1"/>
  <c r="N297" i="32" a="1"/>
  <c r="N297" i="32" s="1"/>
  <c r="L297" i="32" a="1"/>
  <c r="L297" i="32" s="1"/>
  <c r="K297" i="32" a="1"/>
  <c r="K297" i="32" s="1"/>
  <c r="J297" i="32" a="1"/>
  <c r="J297" i="32" s="1"/>
  <c r="I297" i="32" a="1"/>
  <c r="I297" i="32" s="1"/>
  <c r="H297" i="32" a="1"/>
  <c r="H297" i="32" s="1"/>
  <c r="G297" i="32" a="1"/>
  <c r="G297" i="32" s="1"/>
  <c r="F297" i="32" a="1"/>
  <c r="F297" i="32" s="1"/>
  <c r="E297" i="32" a="1"/>
  <c r="E297" i="32" s="1"/>
  <c r="D297" i="32" a="1"/>
  <c r="D297" i="32" s="1"/>
  <c r="C297" i="32" a="1"/>
  <c r="C297" i="32" s="1"/>
  <c r="B297" i="32" a="1"/>
  <c r="B297" i="32" s="1"/>
  <c r="A297" i="32" a="1"/>
  <c r="A297" i="32" s="1"/>
  <c r="AA296" i="32" a="1"/>
  <c r="AA296" i="32" s="1"/>
  <c r="Z296" i="32" a="1"/>
  <c r="Z296" i="32" s="1"/>
  <c r="Y296" i="32" a="1"/>
  <c r="Y296" i="32" s="1"/>
  <c r="X296" i="32" a="1"/>
  <c r="X296" i="32" s="1"/>
  <c r="W296" i="32" a="1"/>
  <c r="W296" i="32" s="1"/>
  <c r="V296" i="32" a="1"/>
  <c r="V296" i="32" s="1"/>
  <c r="T296" i="32" a="1"/>
  <c r="T296" i="32" s="1"/>
  <c r="S296" i="32" a="1"/>
  <c r="S296" i="32" s="1"/>
  <c r="R296" i="32" a="1"/>
  <c r="R296" i="32" s="1"/>
  <c r="P296" i="32" a="1"/>
  <c r="P296" i="32" s="1"/>
  <c r="O296" i="32" a="1"/>
  <c r="O296" i="32" s="1"/>
  <c r="N296" i="32" a="1"/>
  <c r="N296" i="32" s="1"/>
  <c r="L296" i="32" a="1"/>
  <c r="L296" i="32" s="1"/>
  <c r="K296" i="32" a="1"/>
  <c r="K296" i="32" s="1"/>
  <c r="J296" i="32" a="1"/>
  <c r="J296" i="32" s="1"/>
  <c r="I296" i="32" a="1"/>
  <c r="I296" i="32" s="1"/>
  <c r="H296" i="32" a="1"/>
  <c r="H296" i="32" s="1"/>
  <c r="G296" i="32" a="1"/>
  <c r="G296" i="32" s="1"/>
  <c r="F296" i="32" a="1"/>
  <c r="F296" i="32" s="1"/>
  <c r="E296" i="32" a="1"/>
  <c r="E296" i="32" s="1"/>
  <c r="D296" i="32" a="1"/>
  <c r="D296" i="32" s="1"/>
  <c r="C296" i="32" a="1"/>
  <c r="C296" i="32" s="1"/>
  <c r="B296" i="32" a="1"/>
  <c r="B296" i="32" s="1"/>
  <c r="A296" i="32" a="1"/>
  <c r="A296" i="32" s="1"/>
  <c r="AA295" i="32" a="1"/>
  <c r="AA295" i="32" s="1"/>
  <c r="Z295" i="32" a="1"/>
  <c r="Z295" i="32" s="1"/>
  <c r="Y295" i="32" a="1"/>
  <c r="Y295" i="32" s="1"/>
  <c r="X295" i="32" a="1"/>
  <c r="X295" i="32" s="1"/>
  <c r="W295" i="32" a="1"/>
  <c r="W295" i="32" s="1"/>
  <c r="V295" i="32" a="1"/>
  <c r="V295" i="32" s="1"/>
  <c r="T295" i="32" a="1"/>
  <c r="T295" i="32" s="1"/>
  <c r="S295" i="32" a="1"/>
  <c r="S295" i="32" s="1"/>
  <c r="R295" i="32" a="1"/>
  <c r="R295" i="32" s="1"/>
  <c r="P295" i="32" a="1"/>
  <c r="P295" i="32" s="1"/>
  <c r="O295" i="32" a="1"/>
  <c r="O295" i="32" s="1"/>
  <c r="N295" i="32" a="1"/>
  <c r="N295" i="32" s="1"/>
  <c r="L295" i="32" a="1"/>
  <c r="L295" i="32" s="1"/>
  <c r="K295" i="32" a="1"/>
  <c r="K295" i="32" s="1"/>
  <c r="J295" i="32" a="1"/>
  <c r="J295" i="32" s="1"/>
  <c r="I295" i="32" a="1"/>
  <c r="I295" i="32" s="1"/>
  <c r="H295" i="32" a="1"/>
  <c r="H295" i="32" s="1"/>
  <c r="G295" i="32" a="1"/>
  <c r="G295" i="32" s="1"/>
  <c r="F295" i="32" a="1"/>
  <c r="F295" i="32" s="1"/>
  <c r="E295" i="32" a="1"/>
  <c r="E295" i="32" s="1"/>
  <c r="D295" i="32" a="1"/>
  <c r="D295" i="32" s="1"/>
  <c r="C295" i="32" a="1"/>
  <c r="C295" i="32" s="1"/>
  <c r="B295" i="32" a="1"/>
  <c r="B295" i="32" s="1"/>
  <c r="A295" i="32" a="1"/>
  <c r="A295" i="32" s="1"/>
  <c r="AA294" i="32" a="1"/>
  <c r="AA294" i="32" s="1"/>
  <c r="Z294" i="32" a="1"/>
  <c r="Z294" i="32" s="1"/>
  <c r="Y294" i="32" a="1"/>
  <c r="Y294" i="32" s="1"/>
  <c r="X294" i="32" a="1"/>
  <c r="X294" i="32" s="1"/>
  <c r="W294" i="32" a="1"/>
  <c r="W294" i="32" s="1"/>
  <c r="V294" i="32" a="1"/>
  <c r="V294" i="32" s="1"/>
  <c r="T294" i="32" a="1"/>
  <c r="T294" i="32" s="1"/>
  <c r="S294" i="32" a="1"/>
  <c r="S294" i="32" s="1"/>
  <c r="R294" i="32" a="1"/>
  <c r="R294" i="32" s="1"/>
  <c r="P294" i="32" a="1"/>
  <c r="P294" i="32" s="1"/>
  <c r="O294" i="32" a="1"/>
  <c r="O294" i="32" s="1"/>
  <c r="N294" i="32" a="1"/>
  <c r="N294" i="32" s="1"/>
  <c r="L294" i="32" a="1"/>
  <c r="L294" i="32" s="1"/>
  <c r="K294" i="32" a="1"/>
  <c r="K294" i="32" s="1"/>
  <c r="J294" i="32" a="1"/>
  <c r="J294" i="32" s="1"/>
  <c r="I294" i="32" a="1"/>
  <c r="I294" i="32" s="1"/>
  <c r="H294" i="32" a="1"/>
  <c r="H294" i="32" s="1"/>
  <c r="G294" i="32" a="1"/>
  <c r="G294" i="32" s="1"/>
  <c r="F294" i="32" a="1"/>
  <c r="F294" i="32" s="1"/>
  <c r="E294" i="32" a="1"/>
  <c r="E294" i="32" s="1"/>
  <c r="D294" i="32" a="1"/>
  <c r="D294" i="32" s="1"/>
  <c r="C294" i="32" a="1"/>
  <c r="C294" i="32" s="1"/>
  <c r="B294" i="32" a="1"/>
  <c r="B294" i="32" s="1"/>
  <c r="A294" i="32" a="1"/>
  <c r="A294" i="32" s="1"/>
  <c r="AA293" i="32" a="1"/>
  <c r="AA293" i="32" s="1"/>
  <c r="Z293" i="32" a="1"/>
  <c r="Z293" i="32" s="1"/>
  <c r="Y293" i="32" a="1"/>
  <c r="Y293" i="32" s="1"/>
  <c r="X293" i="32" a="1"/>
  <c r="X293" i="32" s="1"/>
  <c r="W293" i="32" a="1"/>
  <c r="W293" i="32" s="1"/>
  <c r="V293" i="32" a="1"/>
  <c r="V293" i="32" s="1"/>
  <c r="T293" i="32" a="1"/>
  <c r="T293" i="32" s="1"/>
  <c r="S293" i="32" a="1"/>
  <c r="S293" i="32" s="1"/>
  <c r="R293" i="32" a="1"/>
  <c r="R293" i="32" s="1"/>
  <c r="P293" i="32" a="1"/>
  <c r="P293" i="32" s="1"/>
  <c r="O293" i="32" a="1"/>
  <c r="O293" i="32" s="1"/>
  <c r="N293" i="32" a="1"/>
  <c r="N293" i="32" s="1"/>
  <c r="L293" i="32" a="1"/>
  <c r="L293" i="32" s="1"/>
  <c r="K293" i="32" a="1"/>
  <c r="K293" i="32" s="1"/>
  <c r="J293" i="32" a="1"/>
  <c r="J293" i="32" s="1"/>
  <c r="I293" i="32" a="1"/>
  <c r="I293" i="32" s="1"/>
  <c r="H293" i="32" a="1"/>
  <c r="H293" i="32" s="1"/>
  <c r="G293" i="32" a="1"/>
  <c r="G293" i="32" s="1"/>
  <c r="F293" i="32" a="1"/>
  <c r="F293" i="32" s="1"/>
  <c r="E293" i="32" a="1"/>
  <c r="E293" i="32" s="1"/>
  <c r="D293" i="32" a="1"/>
  <c r="D293" i="32" s="1"/>
  <c r="C293" i="32" a="1"/>
  <c r="C293" i="32" s="1"/>
  <c r="B293" i="32" a="1"/>
  <c r="B293" i="32" s="1"/>
  <c r="A293" i="32" a="1"/>
  <c r="A293" i="32" s="1"/>
  <c r="AA292" i="32" a="1"/>
  <c r="AA292" i="32" s="1"/>
  <c r="Z292" i="32" a="1"/>
  <c r="Z292" i="32" s="1"/>
  <c r="Y292" i="32" a="1"/>
  <c r="Y292" i="32" s="1"/>
  <c r="X292" i="32" a="1"/>
  <c r="X292" i="32" s="1"/>
  <c r="W292" i="32" a="1"/>
  <c r="W292" i="32" s="1"/>
  <c r="V292" i="32" a="1"/>
  <c r="V292" i="32" s="1"/>
  <c r="T292" i="32" a="1"/>
  <c r="T292" i="32" s="1"/>
  <c r="S292" i="32" a="1"/>
  <c r="S292" i="32" s="1"/>
  <c r="R292" i="32" a="1"/>
  <c r="R292" i="32" s="1"/>
  <c r="P292" i="32" a="1"/>
  <c r="P292" i="32" s="1"/>
  <c r="O292" i="32" a="1"/>
  <c r="O292" i="32" s="1"/>
  <c r="N292" i="32" a="1"/>
  <c r="N292" i="32" s="1"/>
  <c r="L292" i="32" a="1"/>
  <c r="L292" i="32" s="1"/>
  <c r="K292" i="32" a="1"/>
  <c r="K292" i="32" s="1"/>
  <c r="J292" i="32" a="1"/>
  <c r="J292" i="32" s="1"/>
  <c r="I292" i="32" a="1"/>
  <c r="I292" i="32" s="1"/>
  <c r="H292" i="32" a="1"/>
  <c r="H292" i="32" s="1"/>
  <c r="G292" i="32" a="1"/>
  <c r="G292" i="32" s="1"/>
  <c r="F292" i="32" a="1"/>
  <c r="F292" i="32" s="1"/>
  <c r="E292" i="32" a="1"/>
  <c r="E292" i="32" s="1"/>
  <c r="D292" i="32" a="1"/>
  <c r="D292" i="32" s="1"/>
  <c r="C292" i="32" a="1"/>
  <c r="C292" i="32" s="1"/>
  <c r="B292" i="32" a="1"/>
  <c r="B292" i="32" s="1"/>
  <c r="A292" i="32" a="1"/>
  <c r="A292" i="32" s="1"/>
  <c r="AA291" i="32" a="1"/>
  <c r="AA291" i="32" s="1"/>
  <c r="Z291" i="32" a="1"/>
  <c r="Z291" i="32" s="1"/>
  <c r="Y291" i="32" a="1"/>
  <c r="Y291" i="32" s="1"/>
  <c r="X291" i="32" a="1"/>
  <c r="X291" i="32" s="1"/>
  <c r="W291" i="32" a="1"/>
  <c r="W291" i="32" s="1"/>
  <c r="V291" i="32" a="1"/>
  <c r="V291" i="32" s="1"/>
  <c r="T291" i="32" a="1"/>
  <c r="T291" i="32" s="1"/>
  <c r="S291" i="32" a="1"/>
  <c r="S291" i="32" s="1"/>
  <c r="R291" i="32" a="1"/>
  <c r="R291" i="32" s="1"/>
  <c r="P291" i="32" a="1"/>
  <c r="P291" i="32" s="1"/>
  <c r="O291" i="32" a="1"/>
  <c r="O291" i="32" s="1"/>
  <c r="N291" i="32" a="1"/>
  <c r="N291" i="32" s="1"/>
  <c r="L291" i="32" a="1"/>
  <c r="L291" i="32" s="1"/>
  <c r="K291" i="32" a="1"/>
  <c r="K291" i="32" s="1"/>
  <c r="J291" i="32" a="1"/>
  <c r="J291" i="32" s="1"/>
  <c r="I291" i="32" a="1"/>
  <c r="I291" i="32" s="1"/>
  <c r="H291" i="32" a="1"/>
  <c r="H291" i="32" s="1"/>
  <c r="G291" i="32" a="1"/>
  <c r="G291" i="32" s="1"/>
  <c r="F291" i="32" a="1"/>
  <c r="F291" i="32" s="1"/>
  <c r="E291" i="32" a="1"/>
  <c r="E291" i="32" s="1"/>
  <c r="D291" i="32" a="1"/>
  <c r="D291" i="32" s="1"/>
  <c r="C291" i="32" a="1"/>
  <c r="C291" i="32" s="1"/>
  <c r="B291" i="32" a="1"/>
  <c r="B291" i="32" s="1"/>
  <c r="A291" i="32" a="1"/>
  <c r="A291" i="32" s="1"/>
  <c r="AA290" i="32" a="1"/>
  <c r="AA290" i="32" s="1"/>
  <c r="Z290" i="32" a="1"/>
  <c r="Z290" i="32" s="1"/>
  <c r="Y290" i="32" a="1"/>
  <c r="Y290" i="32" s="1"/>
  <c r="X290" i="32" a="1"/>
  <c r="X290" i="32" s="1"/>
  <c r="W290" i="32" a="1"/>
  <c r="W290" i="32" s="1"/>
  <c r="V290" i="32" a="1"/>
  <c r="V290" i="32" s="1"/>
  <c r="T290" i="32" a="1"/>
  <c r="T290" i="32" s="1"/>
  <c r="S290" i="32" a="1"/>
  <c r="S290" i="32" s="1"/>
  <c r="R290" i="32" a="1"/>
  <c r="R290" i="32" s="1"/>
  <c r="P290" i="32" a="1"/>
  <c r="P290" i="32" s="1"/>
  <c r="O290" i="32" a="1"/>
  <c r="O290" i="32" s="1"/>
  <c r="N290" i="32" a="1"/>
  <c r="N290" i="32" s="1"/>
  <c r="L290" i="32" a="1"/>
  <c r="L290" i="32" s="1"/>
  <c r="K290" i="32" a="1"/>
  <c r="K290" i="32" s="1"/>
  <c r="J290" i="32" a="1"/>
  <c r="J290" i="32" s="1"/>
  <c r="I290" i="32" a="1"/>
  <c r="I290" i="32" s="1"/>
  <c r="H290" i="32" a="1"/>
  <c r="H290" i="32" s="1"/>
  <c r="G290" i="32" a="1"/>
  <c r="G290" i="32" s="1"/>
  <c r="F290" i="32" a="1"/>
  <c r="F290" i="32" s="1"/>
  <c r="E290" i="32" a="1"/>
  <c r="E290" i="32" s="1"/>
  <c r="D290" i="32" a="1"/>
  <c r="D290" i="32" s="1"/>
  <c r="C290" i="32" a="1"/>
  <c r="C290" i="32" s="1"/>
  <c r="B290" i="32" a="1"/>
  <c r="B290" i="32" s="1"/>
  <c r="A290" i="32" a="1"/>
  <c r="A290" i="32" s="1"/>
  <c r="AA289" i="32" a="1"/>
  <c r="AA289" i="32" s="1"/>
  <c r="Z289" i="32" a="1"/>
  <c r="Z289" i="32" s="1"/>
  <c r="Y289" i="32" a="1"/>
  <c r="Y289" i="32" s="1"/>
  <c r="X289" i="32" a="1"/>
  <c r="X289" i="32" s="1"/>
  <c r="W289" i="32" a="1"/>
  <c r="W289" i="32" s="1"/>
  <c r="V289" i="32" a="1"/>
  <c r="V289" i="32" s="1"/>
  <c r="T289" i="32" a="1"/>
  <c r="T289" i="32" s="1"/>
  <c r="S289" i="32" a="1"/>
  <c r="S289" i="32" s="1"/>
  <c r="R289" i="32" a="1"/>
  <c r="R289" i="32" s="1"/>
  <c r="P289" i="32" a="1"/>
  <c r="P289" i="32" s="1"/>
  <c r="O289" i="32" a="1"/>
  <c r="O289" i="32" s="1"/>
  <c r="N289" i="32" a="1"/>
  <c r="N289" i="32" s="1"/>
  <c r="L289" i="32" a="1"/>
  <c r="L289" i="32" s="1"/>
  <c r="K289" i="32" a="1"/>
  <c r="K289" i="32" s="1"/>
  <c r="J289" i="32" a="1"/>
  <c r="J289" i="32" s="1"/>
  <c r="I289" i="32" a="1"/>
  <c r="I289" i="32" s="1"/>
  <c r="H289" i="32" a="1"/>
  <c r="H289" i="32" s="1"/>
  <c r="G289" i="32" a="1"/>
  <c r="G289" i="32" s="1"/>
  <c r="F289" i="32" a="1"/>
  <c r="F289" i="32" s="1"/>
  <c r="E289" i="32" a="1"/>
  <c r="E289" i="32" s="1"/>
  <c r="D289" i="32" a="1"/>
  <c r="D289" i="32" s="1"/>
  <c r="C289" i="32" a="1"/>
  <c r="C289" i="32" s="1"/>
  <c r="B289" i="32" a="1"/>
  <c r="B289" i="32" s="1"/>
  <c r="A289" i="32" a="1"/>
  <c r="A289" i="32" s="1"/>
  <c r="AA288" i="32" a="1"/>
  <c r="AA288" i="32" s="1"/>
  <c r="Z288" i="32" a="1"/>
  <c r="Z288" i="32" s="1"/>
  <c r="Y288" i="32" a="1"/>
  <c r="Y288" i="32" s="1"/>
  <c r="X288" i="32" a="1"/>
  <c r="X288" i="32" s="1"/>
  <c r="W288" i="32" a="1"/>
  <c r="W288" i="32" s="1"/>
  <c r="V288" i="32" a="1"/>
  <c r="V288" i="32" s="1"/>
  <c r="T288" i="32" a="1"/>
  <c r="T288" i="32" s="1"/>
  <c r="S288" i="32" a="1"/>
  <c r="S288" i="32" s="1"/>
  <c r="R288" i="32" a="1"/>
  <c r="R288" i="32" s="1"/>
  <c r="P288" i="32" a="1"/>
  <c r="P288" i="32" s="1"/>
  <c r="O288" i="32" a="1"/>
  <c r="O288" i="32" s="1"/>
  <c r="N288" i="32" a="1"/>
  <c r="N288" i="32" s="1"/>
  <c r="L288" i="32" a="1"/>
  <c r="L288" i="32" s="1"/>
  <c r="K288" i="32" a="1"/>
  <c r="K288" i="32" s="1"/>
  <c r="J288" i="32" a="1"/>
  <c r="J288" i="32" s="1"/>
  <c r="I288" i="32" a="1"/>
  <c r="I288" i="32" s="1"/>
  <c r="H288" i="32" a="1"/>
  <c r="H288" i="32" s="1"/>
  <c r="G288" i="32" a="1"/>
  <c r="G288" i="32" s="1"/>
  <c r="F288" i="32" a="1"/>
  <c r="F288" i="32" s="1"/>
  <c r="E288" i="32" a="1"/>
  <c r="E288" i="32" s="1"/>
  <c r="D288" i="32" a="1"/>
  <c r="D288" i="32" s="1"/>
  <c r="C288" i="32" a="1"/>
  <c r="C288" i="32" s="1"/>
  <c r="B288" i="32" a="1"/>
  <c r="B288" i="32" s="1"/>
  <c r="A288" i="32" a="1"/>
  <c r="A288" i="32" s="1"/>
  <c r="AA287" i="32" a="1"/>
  <c r="AA287" i="32" s="1"/>
  <c r="Z287" i="32" a="1"/>
  <c r="Z287" i="32" s="1"/>
  <c r="Y287" i="32" a="1"/>
  <c r="Y287" i="32" s="1"/>
  <c r="X287" i="32" a="1"/>
  <c r="X287" i="32" s="1"/>
  <c r="W287" i="32" a="1"/>
  <c r="W287" i="32" s="1"/>
  <c r="V287" i="32" a="1"/>
  <c r="V287" i="32" s="1"/>
  <c r="T287" i="32" a="1"/>
  <c r="T287" i="32" s="1"/>
  <c r="S287" i="32" a="1"/>
  <c r="S287" i="32" s="1"/>
  <c r="R287" i="32" a="1"/>
  <c r="R287" i="32" s="1"/>
  <c r="P287" i="32" a="1"/>
  <c r="P287" i="32" s="1"/>
  <c r="O287" i="32" a="1"/>
  <c r="O287" i="32" s="1"/>
  <c r="N287" i="32" a="1"/>
  <c r="N287" i="32" s="1"/>
  <c r="L287" i="32" a="1"/>
  <c r="L287" i="32" s="1"/>
  <c r="K287" i="32" a="1"/>
  <c r="K287" i="32" s="1"/>
  <c r="J287" i="32" a="1"/>
  <c r="J287" i="32" s="1"/>
  <c r="I287" i="32" a="1"/>
  <c r="I287" i="32" s="1"/>
  <c r="H287" i="32" a="1"/>
  <c r="H287" i="32" s="1"/>
  <c r="G287" i="32" a="1"/>
  <c r="G287" i="32" s="1"/>
  <c r="F287" i="32" a="1"/>
  <c r="F287" i="32" s="1"/>
  <c r="E287" i="32" a="1"/>
  <c r="E287" i="32" s="1"/>
  <c r="D287" i="32" a="1"/>
  <c r="D287" i="32" s="1"/>
  <c r="C287" i="32" a="1"/>
  <c r="C287" i="32" s="1"/>
  <c r="B287" i="32" a="1"/>
  <c r="B287" i="32" s="1"/>
  <c r="A287" i="32" a="1"/>
  <c r="A287" i="32" s="1"/>
  <c r="AA286" i="32" a="1"/>
  <c r="AA286" i="32" s="1"/>
  <c r="Z286" i="32" a="1"/>
  <c r="Z286" i="32" s="1"/>
  <c r="Y286" i="32" a="1"/>
  <c r="Y286" i="32" s="1"/>
  <c r="X286" i="32" a="1"/>
  <c r="X286" i="32" s="1"/>
  <c r="W286" i="32" a="1"/>
  <c r="W286" i="32" s="1"/>
  <c r="V286" i="32" a="1"/>
  <c r="V286" i="32" s="1"/>
  <c r="T286" i="32" a="1"/>
  <c r="T286" i="32" s="1"/>
  <c r="S286" i="32" a="1"/>
  <c r="S286" i="32" s="1"/>
  <c r="R286" i="32" a="1"/>
  <c r="R286" i="32" s="1"/>
  <c r="P286" i="32" a="1"/>
  <c r="P286" i="32" s="1"/>
  <c r="O286" i="32" a="1"/>
  <c r="O286" i="32" s="1"/>
  <c r="N286" i="32" a="1"/>
  <c r="N286" i="32" s="1"/>
  <c r="L286" i="32" a="1"/>
  <c r="L286" i="32" s="1"/>
  <c r="K286" i="32" a="1"/>
  <c r="K286" i="32" s="1"/>
  <c r="J286" i="32" a="1"/>
  <c r="J286" i="32" s="1"/>
  <c r="I286" i="32" a="1"/>
  <c r="I286" i="32" s="1"/>
  <c r="H286" i="32" a="1"/>
  <c r="H286" i="32" s="1"/>
  <c r="G286" i="32" a="1"/>
  <c r="G286" i="32" s="1"/>
  <c r="F286" i="32" a="1"/>
  <c r="F286" i="32" s="1"/>
  <c r="E286" i="32" a="1"/>
  <c r="E286" i="32" s="1"/>
  <c r="D286" i="32" a="1"/>
  <c r="D286" i="32" s="1"/>
  <c r="C286" i="32" a="1"/>
  <c r="C286" i="32" s="1"/>
  <c r="B286" i="32" a="1"/>
  <c r="B286" i="32" s="1"/>
  <c r="A286" i="32" a="1"/>
  <c r="A286" i="32" s="1"/>
  <c r="AA285" i="32" a="1"/>
  <c r="AA285" i="32" s="1"/>
  <c r="Z285" i="32" a="1"/>
  <c r="Z285" i="32" s="1"/>
  <c r="Y285" i="32" a="1"/>
  <c r="Y285" i="32" s="1"/>
  <c r="X285" i="32" a="1"/>
  <c r="X285" i="32" s="1"/>
  <c r="W285" i="32" a="1"/>
  <c r="W285" i="32" s="1"/>
  <c r="V285" i="32" a="1"/>
  <c r="V285" i="32" s="1"/>
  <c r="T285" i="32" a="1"/>
  <c r="T285" i="32" s="1"/>
  <c r="S285" i="32" a="1"/>
  <c r="S285" i="32" s="1"/>
  <c r="R285" i="32" a="1"/>
  <c r="R285" i="32" s="1"/>
  <c r="P285" i="32" a="1"/>
  <c r="P285" i="32" s="1"/>
  <c r="O285" i="32" a="1"/>
  <c r="O285" i="32" s="1"/>
  <c r="N285" i="32" a="1"/>
  <c r="N285" i="32" s="1"/>
  <c r="L285" i="32" a="1"/>
  <c r="L285" i="32" s="1"/>
  <c r="K285" i="32" a="1"/>
  <c r="K285" i="32" s="1"/>
  <c r="J285" i="32" a="1"/>
  <c r="J285" i="32" s="1"/>
  <c r="I285" i="32" a="1"/>
  <c r="I285" i="32" s="1"/>
  <c r="H285" i="32" a="1"/>
  <c r="H285" i="32" s="1"/>
  <c r="G285" i="32" a="1"/>
  <c r="G285" i="32" s="1"/>
  <c r="F285" i="32" a="1"/>
  <c r="F285" i="32" s="1"/>
  <c r="E285" i="32" a="1"/>
  <c r="E285" i="32" s="1"/>
  <c r="D285" i="32" a="1"/>
  <c r="D285" i="32" s="1"/>
  <c r="C285" i="32" a="1"/>
  <c r="C285" i="32" s="1"/>
  <c r="B285" i="32" a="1"/>
  <c r="B285" i="32" s="1"/>
  <c r="A285" i="32" a="1"/>
  <c r="A285" i="32" s="1"/>
  <c r="AA284" i="32" a="1"/>
  <c r="AA284" i="32" s="1"/>
  <c r="Z284" i="32" a="1"/>
  <c r="Z284" i="32" s="1"/>
  <c r="Y284" i="32" a="1"/>
  <c r="Y284" i="32" s="1"/>
  <c r="X284" i="32" a="1"/>
  <c r="X284" i="32" s="1"/>
  <c r="W284" i="32" a="1"/>
  <c r="W284" i="32" s="1"/>
  <c r="V284" i="32" a="1"/>
  <c r="V284" i="32" s="1"/>
  <c r="T284" i="32" a="1"/>
  <c r="T284" i="32" s="1"/>
  <c r="S284" i="32" a="1"/>
  <c r="S284" i="32" s="1"/>
  <c r="R284" i="32" a="1"/>
  <c r="R284" i="32" s="1"/>
  <c r="P284" i="32" a="1"/>
  <c r="P284" i="32" s="1"/>
  <c r="O284" i="32" a="1"/>
  <c r="O284" i="32" s="1"/>
  <c r="N284" i="32" a="1"/>
  <c r="N284" i="32" s="1"/>
  <c r="L284" i="32" a="1"/>
  <c r="L284" i="32" s="1"/>
  <c r="K284" i="32" a="1"/>
  <c r="K284" i="32" s="1"/>
  <c r="J284" i="32" a="1"/>
  <c r="J284" i="32" s="1"/>
  <c r="I284" i="32" a="1"/>
  <c r="I284" i="32" s="1"/>
  <c r="H284" i="32" a="1"/>
  <c r="H284" i="32" s="1"/>
  <c r="G284" i="32" a="1"/>
  <c r="G284" i="32" s="1"/>
  <c r="F284" i="32" a="1"/>
  <c r="F284" i="32" s="1"/>
  <c r="E284" i="32" a="1"/>
  <c r="E284" i="32" s="1"/>
  <c r="D284" i="32" a="1"/>
  <c r="D284" i="32" s="1"/>
  <c r="C284" i="32" a="1"/>
  <c r="C284" i="32" s="1"/>
  <c r="B284" i="32" a="1"/>
  <c r="B284" i="32" s="1"/>
  <c r="A284" i="32" a="1"/>
  <c r="A284" i="32" s="1"/>
  <c r="AA283" i="32" a="1"/>
  <c r="AA283" i="32" s="1"/>
  <c r="Z283" i="32" a="1"/>
  <c r="Z283" i="32" s="1"/>
  <c r="Y283" i="32" a="1"/>
  <c r="Y283" i="32" s="1"/>
  <c r="X283" i="32" a="1"/>
  <c r="X283" i="32" s="1"/>
  <c r="W283" i="32" a="1"/>
  <c r="W283" i="32" s="1"/>
  <c r="V283" i="32" a="1"/>
  <c r="V283" i="32" s="1"/>
  <c r="T283" i="32" a="1"/>
  <c r="T283" i="32" s="1"/>
  <c r="S283" i="32" a="1"/>
  <c r="S283" i="32" s="1"/>
  <c r="R283" i="32" a="1"/>
  <c r="R283" i="32" s="1"/>
  <c r="P283" i="32" a="1"/>
  <c r="P283" i="32" s="1"/>
  <c r="O283" i="32" a="1"/>
  <c r="O283" i="32" s="1"/>
  <c r="N283" i="32" a="1"/>
  <c r="N283" i="32" s="1"/>
  <c r="L283" i="32" a="1"/>
  <c r="L283" i="32" s="1"/>
  <c r="K283" i="32" a="1"/>
  <c r="K283" i="32" s="1"/>
  <c r="J283" i="32" a="1"/>
  <c r="J283" i="32" s="1"/>
  <c r="I283" i="32" a="1"/>
  <c r="I283" i="32" s="1"/>
  <c r="H283" i="32" a="1"/>
  <c r="H283" i="32" s="1"/>
  <c r="G283" i="32" a="1"/>
  <c r="G283" i="32" s="1"/>
  <c r="F283" i="32" a="1"/>
  <c r="F283" i="32" s="1"/>
  <c r="E283" i="32" a="1"/>
  <c r="E283" i="32" s="1"/>
  <c r="D283" i="32" a="1"/>
  <c r="D283" i="32" s="1"/>
  <c r="C283" i="32" a="1"/>
  <c r="C283" i="32" s="1"/>
  <c r="B283" i="32" a="1"/>
  <c r="B283" i="32" s="1"/>
  <c r="A283" i="32" a="1"/>
  <c r="A283" i="32" s="1"/>
  <c r="AA282" i="32" a="1"/>
  <c r="AA282" i="32" s="1"/>
  <c r="Z282" i="32" a="1"/>
  <c r="Z282" i="32" s="1"/>
  <c r="Y282" i="32" a="1"/>
  <c r="Y282" i="32" s="1"/>
  <c r="X282" i="32" a="1"/>
  <c r="X282" i="32" s="1"/>
  <c r="W282" i="32" a="1"/>
  <c r="W282" i="32" s="1"/>
  <c r="V282" i="32" a="1"/>
  <c r="V282" i="32" s="1"/>
  <c r="T282" i="32" a="1"/>
  <c r="T282" i="32" s="1"/>
  <c r="S282" i="32" a="1"/>
  <c r="S282" i="32" s="1"/>
  <c r="R282" i="32" a="1"/>
  <c r="R282" i="32" s="1"/>
  <c r="P282" i="32" a="1"/>
  <c r="P282" i="32" s="1"/>
  <c r="O282" i="32" a="1"/>
  <c r="O282" i="32" s="1"/>
  <c r="N282" i="32" a="1"/>
  <c r="N282" i="32" s="1"/>
  <c r="L282" i="32" a="1"/>
  <c r="L282" i="32" s="1"/>
  <c r="K282" i="32" a="1"/>
  <c r="K282" i="32" s="1"/>
  <c r="J282" i="32" a="1"/>
  <c r="J282" i="32" s="1"/>
  <c r="I282" i="32" a="1"/>
  <c r="I282" i="32" s="1"/>
  <c r="H282" i="32" a="1"/>
  <c r="H282" i="32" s="1"/>
  <c r="G282" i="32" a="1"/>
  <c r="G282" i="32" s="1"/>
  <c r="F282" i="32" a="1"/>
  <c r="F282" i="32" s="1"/>
  <c r="E282" i="32" a="1"/>
  <c r="E282" i="32" s="1"/>
  <c r="D282" i="32" a="1"/>
  <c r="D282" i="32" s="1"/>
  <c r="C282" i="32" a="1"/>
  <c r="C282" i="32" s="1"/>
  <c r="B282" i="32" a="1"/>
  <c r="B282" i="32" s="1"/>
  <c r="A282" i="32" a="1"/>
  <c r="A282" i="32" s="1"/>
  <c r="AA281" i="32" a="1"/>
  <c r="AA281" i="32" s="1"/>
  <c r="Z281" i="32" a="1"/>
  <c r="Z281" i="32" s="1"/>
  <c r="Y281" i="32" a="1"/>
  <c r="Y281" i="32" s="1"/>
  <c r="X281" i="32" a="1"/>
  <c r="X281" i="32" s="1"/>
  <c r="W281" i="32" a="1"/>
  <c r="W281" i="32" s="1"/>
  <c r="V281" i="32" a="1"/>
  <c r="V281" i="32" s="1"/>
  <c r="T281" i="32" a="1"/>
  <c r="T281" i="32" s="1"/>
  <c r="S281" i="32" a="1"/>
  <c r="S281" i="32" s="1"/>
  <c r="R281" i="32" a="1"/>
  <c r="R281" i="32" s="1"/>
  <c r="P281" i="32" a="1"/>
  <c r="P281" i="32" s="1"/>
  <c r="O281" i="32" a="1"/>
  <c r="O281" i="32" s="1"/>
  <c r="N281" i="32" a="1"/>
  <c r="N281" i="32" s="1"/>
  <c r="L281" i="32" a="1"/>
  <c r="L281" i="32" s="1"/>
  <c r="K281" i="32" a="1"/>
  <c r="K281" i="32" s="1"/>
  <c r="J281" i="32" a="1"/>
  <c r="J281" i="32" s="1"/>
  <c r="I281" i="32" a="1"/>
  <c r="I281" i="32" s="1"/>
  <c r="H281" i="32" a="1"/>
  <c r="H281" i="32" s="1"/>
  <c r="G281" i="32" a="1"/>
  <c r="G281" i="32" s="1"/>
  <c r="F281" i="32" a="1"/>
  <c r="F281" i="32" s="1"/>
  <c r="E281" i="32" a="1"/>
  <c r="E281" i="32" s="1"/>
  <c r="D281" i="32" a="1"/>
  <c r="D281" i="32" s="1"/>
  <c r="C281" i="32" a="1"/>
  <c r="C281" i="32" s="1"/>
  <c r="B281" i="32" a="1"/>
  <c r="B281" i="32" s="1"/>
  <c r="A281" i="32" a="1"/>
  <c r="A281" i="32" s="1"/>
  <c r="AA280" i="32" a="1"/>
  <c r="AA280" i="32" s="1"/>
  <c r="Z280" i="32" a="1"/>
  <c r="Z280" i="32" s="1"/>
  <c r="Y280" i="32" a="1"/>
  <c r="Y280" i="32" s="1"/>
  <c r="X280" i="32" a="1"/>
  <c r="X280" i="32" s="1"/>
  <c r="W280" i="32" a="1"/>
  <c r="W280" i="32" s="1"/>
  <c r="V280" i="32" a="1"/>
  <c r="V280" i="32" s="1"/>
  <c r="T280" i="32" a="1"/>
  <c r="T280" i="32" s="1"/>
  <c r="S280" i="32" a="1"/>
  <c r="S280" i="32" s="1"/>
  <c r="R280" i="32" a="1"/>
  <c r="R280" i="32" s="1"/>
  <c r="P280" i="32" a="1"/>
  <c r="P280" i="32" s="1"/>
  <c r="O280" i="32" a="1"/>
  <c r="O280" i="32" s="1"/>
  <c r="N280" i="32" a="1"/>
  <c r="N280" i="32" s="1"/>
  <c r="L280" i="32" a="1"/>
  <c r="L280" i="32" s="1"/>
  <c r="K280" i="32" a="1"/>
  <c r="K280" i="32" s="1"/>
  <c r="J280" i="32" a="1"/>
  <c r="J280" i="32" s="1"/>
  <c r="I280" i="32" a="1"/>
  <c r="I280" i="32" s="1"/>
  <c r="H280" i="32" a="1"/>
  <c r="H280" i="32" s="1"/>
  <c r="G280" i="32" a="1"/>
  <c r="G280" i="32" s="1"/>
  <c r="F280" i="32" a="1"/>
  <c r="F280" i="32" s="1"/>
  <c r="E280" i="32" a="1"/>
  <c r="E280" i="32" s="1"/>
  <c r="D280" i="32" a="1"/>
  <c r="D280" i="32" s="1"/>
  <c r="C280" i="32" a="1"/>
  <c r="C280" i="32" s="1"/>
  <c r="B280" i="32" a="1"/>
  <c r="B280" i="32" s="1"/>
  <c r="A280" i="32" a="1"/>
  <c r="A280" i="32" s="1"/>
  <c r="AA279" i="32" a="1"/>
  <c r="AA279" i="32" s="1"/>
  <c r="Z279" i="32" a="1"/>
  <c r="Z279" i="32" s="1"/>
  <c r="Y279" i="32" a="1"/>
  <c r="Y279" i="32" s="1"/>
  <c r="X279" i="32" a="1"/>
  <c r="X279" i="32" s="1"/>
  <c r="W279" i="32" a="1"/>
  <c r="W279" i="32" s="1"/>
  <c r="V279" i="32" a="1"/>
  <c r="V279" i="32" s="1"/>
  <c r="T279" i="32" a="1"/>
  <c r="T279" i="32" s="1"/>
  <c r="S279" i="32" a="1"/>
  <c r="S279" i="32" s="1"/>
  <c r="R279" i="32" a="1"/>
  <c r="R279" i="32" s="1"/>
  <c r="P279" i="32" a="1"/>
  <c r="P279" i="32" s="1"/>
  <c r="O279" i="32" a="1"/>
  <c r="O279" i="32" s="1"/>
  <c r="N279" i="32" a="1"/>
  <c r="N279" i="32" s="1"/>
  <c r="L279" i="32" a="1"/>
  <c r="L279" i="32" s="1"/>
  <c r="K279" i="32" a="1"/>
  <c r="K279" i="32" s="1"/>
  <c r="J279" i="32" a="1"/>
  <c r="J279" i="32" s="1"/>
  <c r="I279" i="32" a="1"/>
  <c r="I279" i="32" s="1"/>
  <c r="H279" i="32" a="1"/>
  <c r="H279" i="32" s="1"/>
  <c r="G279" i="32" a="1"/>
  <c r="G279" i="32" s="1"/>
  <c r="F279" i="32" a="1"/>
  <c r="F279" i="32" s="1"/>
  <c r="E279" i="32" a="1"/>
  <c r="E279" i="32" s="1"/>
  <c r="D279" i="32" a="1"/>
  <c r="D279" i="32" s="1"/>
  <c r="C279" i="32" a="1"/>
  <c r="C279" i="32" s="1"/>
  <c r="B279" i="32" a="1"/>
  <c r="B279" i="32" s="1"/>
  <c r="A279" i="32" a="1"/>
  <c r="A279" i="32" s="1"/>
  <c r="AA278" i="32" a="1"/>
  <c r="AA278" i="32" s="1"/>
  <c r="Z278" i="32" a="1"/>
  <c r="Z278" i="32" s="1"/>
  <c r="Y278" i="32" a="1"/>
  <c r="Y278" i="32" s="1"/>
  <c r="X278" i="32" a="1"/>
  <c r="X278" i="32" s="1"/>
  <c r="W278" i="32" a="1"/>
  <c r="W278" i="32" s="1"/>
  <c r="V278" i="32" a="1"/>
  <c r="V278" i="32" s="1"/>
  <c r="T278" i="32" a="1"/>
  <c r="T278" i="32" s="1"/>
  <c r="S278" i="32" a="1"/>
  <c r="S278" i="32" s="1"/>
  <c r="R278" i="32" a="1"/>
  <c r="R278" i="32" s="1"/>
  <c r="P278" i="32" a="1"/>
  <c r="P278" i="32" s="1"/>
  <c r="O278" i="32" a="1"/>
  <c r="O278" i="32" s="1"/>
  <c r="N278" i="32" a="1"/>
  <c r="N278" i="32" s="1"/>
  <c r="L278" i="32" a="1"/>
  <c r="L278" i="32" s="1"/>
  <c r="K278" i="32" a="1"/>
  <c r="K278" i="32" s="1"/>
  <c r="J278" i="32" a="1"/>
  <c r="J278" i="32" s="1"/>
  <c r="I278" i="32" a="1"/>
  <c r="I278" i="32" s="1"/>
  <c r="H278" i="32" a="1"/>
  <c r="H278" i="32" s="1"/>
  <c r="G278" i="32" a="1"/>
  <c r="G278" i="32" s="1"/>
  <c r="F278" i="32" a="1"/>
  <c r="F278" i="32" s="1"/>
  <c r="E278" i="32" a="1"/>
  <c r="E278" i="32" s="1"/>
  <c r="D278" i="32" a="1"/>
  <c r="D278" i="32" s="1"/>
  <c r="C278" i="32" a="1"/>
  <c r="C278" i="32" s="1"/>
  <c r="B278" i="32" a="1"/>
  <c r="B278" i="32" s="1"/>
  <c r="A278" i="32" a="1"/>
  <c r="A278" i="32" s="1"/>
  <c r="AA277" i="32" a="1"/>
  <c r="AA277" i="32" s="1"/>
  <c r="Z277" i="32" a="1"/>
  <c r="Z277" i="32" s="1"/>
  <c r="Y277" i="32" a="1"/>
  <c r="Y277" i="32" s="1"/>
  <c r="X277" i="32" a="1"/>
  <c r="X277" i="32" s="1"/>
  <c r="W277" i="32" a="1"/>
  <c r="W277" i="32" s="1"/>
  <c r="V277" i="32" a="1"/>
  <c r="V277" i="32" s="1"/>
  <c r="T277" i="32" a="1"/>
  <c r="T277" i="32" s="1"/>
  <c r="S277" i="32" a="1"/>
  <c r="S277" i="32" s="1"/>
  <c r="R277" i="32" a="1"/>
  <c r="R277" i="32" s="1"/>
  <c r="P277" i="32" a="1"/>
  <c r="P277" i="32" s="1"/>
  <c r="O277" i="32" a="1"/>
  <c r="O277" i="32" s="1"/>
  <c r="N277" i="32" a="1"/>
  <c r="N277" i="32" s="1"/>
  <c r="L277" i="32" a="1"/>
  <c r="L277" i="32" s="1"/>
  <c r="K277" i="32" a="1"/>
  <c r="K277" i="32" s="1"/>
  <c r="J277" i="32" a="1"/>
  <c r="J277" i="32" s="1"/>
  <c r="I277" i="32" a="1"/>
  <c r="I277" i="32" s="1"/>
  <c r="H277" i="32" a="1"/>
  <c r="H277" i="32" s="1"/>
  <c r="G277" i="32" a="1"/>
  <c r="G277" i="32" s="1"/>
  <c r="F277" i="32" a="1"/>
  <c r="F277" i="32" s="1"/>
  <c r="E277" i="32" a="1"/>
  <c r="E277" i="32" s="1"/>
  <c r="D277" i="32" a="1"/>
  <c r="D277" i="32" s="1"/>
  <c r="C277" i="32" a="1"/>
  <c r="C277" i="32"/>
  <c r="B277" i="32" a="1"/>
  <c r="B277" i="32" s="1"/>
  <c r="A277" i="32" a="1"/>
  <c r="A277" i="32" s="1"/>
  <c r="AA276" i="32" a="1"/>
  <c r="AA276" i="32" s="1"/>
  <c r="Z276" i="32" a="1"/>
  <c r="Z276" i="32" s="1"/>
  <c r="Y276" i="32" a="1"/>
  <c r="Y276" i="32" s="1"/>
  <c r="X276" i="32" a="1"/>
  <c r="X276" i="32" s="1"/>
  <c r="W276" i="32" a="1"/>
  <c r="W276" i="32" s="1"/>
  <c r="V276" i="32" a="1"/>
  <c r="V276" i="32" s="1"/>
  <c r="T276" i="32" a="1"/>
  <c r="T276" i="32" s="1"/>
  <c r="S276" i="32" a="1"/>
  <c r="S276" i="32" s="1"/>
  <c r="R276" i="32" a="1"/>
  <c r="R276" i="32" s="1"/>
  <c r="P276" i="32" a="1"/>
  <c r="P276" i="32" s="1"/>
  <c r="O276" i="32" a="1"/>
  <c r="O276" i="32" s="1"/>
  <c r="N276" i="32" a="1"/>
  <c r="N276" i="32" s="1"/>
  <c r="L276" i="32" a="1"/>
  <c r="L276" i="32"/>
  <c r="K276" i="32" a="1"/>
  <c r="K276" i="32" s="1"/>
  <c r="J276" i="32" a="1"/>
  <c r="J276" i="32" s="1"/>
  <c r="I276" i="32" a="1"/>
  <c r="I276" i="32" s="1"/>
  <c r="H276" i="32" a="1"/>
  <c r="H276" i="32" s="1"/>
  <c r="G276" i="32" a="1"/>
  <c r="G276" i="32" s="1"/>
  <c r="F276" i="32" a="1"/>
  <c r="F276" i="32" s="1"/>
  <c r="E276" i="32" a="1"/>
  <c r="E276" i="32" s="1"/>
  <c r="D276" i="32" a="1"/>
  <c r="D276" i="32" s="1"/>
  <c r="C276" i="32" a="1"/>
  <c r="C276" i="32"/>
  <c r="B276" i="32" a="1"/>
  <c r="B276" i="32" s="1"/>
  <c r="A276" i="32" a="1"/>
  <c r="A276" i="32" s="1"/>
  <c r="AA275" i="32" a="1"/>
  <c r="AA275" i="32" s="1"/>
  <c r="Z275" i="32" a="1"/>
  <c r="Z275" i="32" s="1"/>
  <c r="Y275" i="32" a="1"/>
  <c r="Y275" i="32" s="1"/>
  <c r="X275" i="32" a="1"/>
  <c r="X275" i="32" s="1"/>
  <c r="W275" i="32" a="1"/>
  <c r="W275" i="32" s="1"/>
  <c r="V275" i="32" a="1"/>
  <c r="V275" i="32" s="1"/>
  <c r="T275" i="32" a="1"/>
  <c r="T275" i="32" s="1"/>
  <c r="S275" i="32" a="1"/>
  <c r="S275" i="32" s="1"/>
  <c r="R275" i="32" a="1"/>
  <c r="R275" i="32" s="1"/>
  <c r="P275" i="32" a="1"/>
  <c r="P275" i="32" s="1"/>
  <c r="O275" i="32" a="1"/>
  <c r="O275" i="32" s="1"/>
  <c r="N275" i="32" a="1"/>
  <c r="N275" i="32" s="1"/>
  <c r="L275" i="32" a="1"/>
  <c r="L275" i="32" s="1"/>
  <c r="K275" i="32" a="1"/>
  <c r="K275" i="32" s="1"/>
  <c r="J275" i="32" a="1"/>
  <c r="J275" i="32" s="1"/>
  <c r="I275" i="32" a="1"/>
  <c r="I275" i="32" s="1"/>
  <c r="H275" i="32" a="1"/>
  <c r="H275" i="32" s="1"/>
  <c r="G275" i="32" a="1"/>
  <c r="G275" i="32" s="1"/>
  <c r="F275" i="32" a="1"/>
  <c r="F275" i="32" s="1"/>
  <c r="E275" i="32" a="1"/>
  <c r="E275" i="32" s="1"/>
  <c r="D275" i="32" a="1"/>
  <c r="D275" i="32" s="1"/>
  <c r="C275" i="32" a="1"/>
  <c r="C275" i="32" s="1"/>
  <c r="B275" i="32" a="1"/>
  <c r="B275" i="32" s="1"/>
  <c r="A275" i="32" a="1"/>
  <c r="A275" i="32" s="1"/>
  <c r="AA274" i="32" a="1"/>
  <c r="AA274" i="32" s="1"/>
  <c r="Z274" i="32" a="1"/>
  <c r="Z274" i="32" s="1"/>
  <c r="Y274" i="32" a="1"/>
  <c r="Y274" i="32" s="1"/>
  <c r="X274" i="32" a="1"/>
  <c r="X274" i="32" s="1"/>
  <c r="W274" i="32" a="1"/>
  <c r="W274" i="32" s="1"/>
  <c r="V274" i="32" a="1"/>
  <c r="V274" i="32" s="1"/>
  <c r="T274" i="32" a="1"/>
  <c r="T274" i="32" s="1"/>
  <c r="S274" i="32" a="1"/>
  <c r="S274" i="32" s="1"/>
  <c r="R274" i="32" a="1"/>
  <c r="R274" i="32" s="1"/>
  <c r="P274" i="32" a="1"/>
  <c r="P274" i="32" s="1"/>
  <c r="O274" i="32" a="1"/>
  <c r="O274" i="32" s="1"/>
  <c r="N274" i="32" a="1"/>
  <c r="N274" i="32" s="1"/>
  <c r="L274" i="32" a="1"/>
  <c r="L274" i="32" s="1"/>
  <c r="K274" i="32" a="1"/>
  <c r="K274" i="32" s="1"/>
  <c r="J274" i="32" a="1"/>
  <c r="J274" i="32" s="1"/>
  <c r="I274" i="32" a="1"/>
  <c r="I274" i="32" s="1"/>
  <c r="H274" i="32" a="1"/>
  <c r="H274" i="32" s="1"/>
  <c r="G274" i="32" a="1"/>
  <c r="G274" i="32" s="1"/>
  <c r="F274" i="32" a="1"/>
  <c r="F274" i="32" s="1"/>
  <c r="E274" i="32" a="1"/>
  <c r="E274" i="32" s="1"/>
  <c r="D274" i="32" a="1"/>
  <c r="D274" i="32" s="1"/>
  <c r="C274" i="32" a="1"/>
  <c r="C274" i="32" s="1"/>
  <c r="B274" i="32" a="1"/>
  <c r="B274" i="32" s="1"/>
  <c r="A274" i="32" a="1"/>
  <c r="A274" i="32" s="1"/>
  <c r="AA273" i="32" a="1"/>
  <c r="AA273" i="32" s="1"/>
  <c r="Z273" i="32" a="1"/>
  <c r="Z273" i="32" s="1"/>
  <c r="Y273" i="32" a="1"/>
  <c r="Y273" i="32" s="1"/>
  <c r="X273" i="32" a="1"/>
  <c r="X273" i="32" s="1"/>
  <c r="W273" i="32" a="1"/>
  <c r="W273" i="32" s="1"/>
  <c r="V273" i="32" a="1"/>
  <c r="V273" i="32" s="1"/>
  <c r="T273" i="32" a="1"/>
  <c r="T273" i="32" s="1"/>
  <c r="S273" i="32" a="1"/>
  <c r="S273" i="32" s="1"/>
  <c r="R273" i="32" a="1"/>
  <c r="R273" i="32" s="1"/>
  <c r="P273" i="32" a="1"/>
  <c r="P273" i="32" s="1"/>
  <c r="O273" i="32" a="1"/>
  <c r="O273" i="32" s="1"/>
  <c r="N273" i="32" a="1"/>
  <c r="N273" i="32" s="1"/>
  <c r="L273" i="32" a="1"/>
  <c r="L273" i="32" s="1"/>
  <c r="K273" i="32" a="1"/>
  <c r="K273" i="32" s="1"/>
  <c r="J273" i="32" a="1"/>
  <c r="J273" i="32" s="1"/>
  <c r="I273" i="32" a="1"/>
  <c r="I273" i="32" s="1"/>
  <c r="H273" i="32" a="1"/>
  <c r="H273" i="32" s="1"/>
  <c r="G273" i="32" a="1"/>
  <c r="G273" i="32" s="1"/>
  <c r="F273" i="32" a="1"/>
  <c r="F273" i="32" s="1"/>
  <c r="E273" i="32" a="1"/>
  <c r="E273" i="32" s="1"/>
  <c r="D273" i="32" a="1"/>
  <c r="D273" i="32" s="1"/>
  <c r="C273" i="32" a="1"/>
  <c r="C273" i="32" s="1"/>
  <c r="B273" i="32" a="1"/>
  <c r="B273" i="32" s="1"/>
  <c r="A273" i="32" a="1"/>
  <c r="A273" i="32" s="1"/>
  <c r="AA272" i="32" a="1"/>
  <c r="AA272" i="32" s="1"/>
  <c r="Z272" i="32" a="1"/>
  <c r="Z272" i="32" s="1"/>
  <c r="Y272" i="32" a="1"/>
  <c r="Y272" i="32" s="1"/>
  <c r="X272" i="32" a="1"/>
  <c r="X272" i="32" s="1"/>
  <c r="W272" i="32" a="1"/>
  <c r="W272" i="32" s="1"/>
  <c r="V272" i="32" a="1"/>
  <c r="V272" i="32" s="1"/>
  <c r="T272" i="32" a="1"/>
  <c r="T272" i="32" s="1"/>
  <c r="S272" i="32" a="1"/>
  <c r="S272" i="32" s="1"/>
  <c r="R272" i="32" a="1"/>
  <c r="R272" i="32" s="1"/>
  <c r="P272" i="32" a="1"/>
  <c r="P272" i="32" s="1"/>
  <c r="O272" i="32" a="1"/>
  <c r="O272" i="32" s="1"/>
  <c r="N272" i="32" a="1"/>
  <c r="N272" i="32" s="1"/>
  <c r="L272" i="32" a="1"/>
  <c r="L272" i="32" s="1"/>
  <c r="K272" i="32" a="1"/>
  <c r="K272" i="32" s="1"/>
  <c r="J272" i="32" a="1"/>
  <c r="J272" i="32" s="1"/>
  <c r="I272" i="32" a="1"/>
  <c r="I272" i="32" s="1"/>
  <c r="H272" i="32" a="1"/>
  <c r="H272" i="32" s="1"/>
  <c r="G272" i="32" a="1"/>
  <c r="G272" i="32" s="1"/>
  <c r="F272" i="32" a="1"/>
  <c r="F272" i="32" s="1"/>
  <c r="E272" i="32" a="1"/>
  <c r="E272" i="32" s="1"/>
  <c r="D272" i="32" a="1"/>
  <c r="D272" i="32" s="1"/>
  <c r="C272" i="32" a="1"/>
  <c r="C272" i="32" s="1"/>
  <c r="B272" i="32" a="1"/>
  <c r="B272" i="32" s="1"/>
  <c r="A272" i="32" a="1"/>
  <c r="A272" i="32" s="1"/>
  <c r="AA271" i="32" a="1"/>
  <c r="AA271" i="32" s="1"/>
  <c r="Z271" i="32" a="1"/>
  <c r="Z271" i="32" s="1"/>
  <c r="Y271" i="32" a="1"/>
  <c r="Y271" i="32" s="1"/>
  <c r="X271" i="32" a="1"/>
  <c r="X271" i="32" s="1"/>
  <c r="W271" i="32" a="1"/>
  <c r="W271" i="32" s="1"/>
  <c r="V271" i="32" a="1"/>
  <c r="V271" i="32" s="1"/>
  <c r="T271" i="32" a="1"/>
  <c r="T271" i="32" s="1"/>
  <c r="S271" i="32" a="1"/>
  <c r="S271" i="32" s="1"/>
  <c r="R271" i="32" a="1"/>
  <c r="R271" i="32" s="1"/>
  <c r="P271" i="32" a="1"/>
  <c r="P271" i="32" s="1"/>
  <c r="O271" i="32" a="1"/>
  <c r="O271" i="32" s="1"/>
  <c r="N271" i="32" a="1"/>
  <c r="N271" i="32" s="1"/>
  <c r="L271" i="32" a="1"/>
  <c r="L271" i="32" s="1"/>
  <c r="K271" i="32" a="1"/>
  <c r="K271" i="32" s="1"/>
  <c r="J271" i="32" a="1"/>
  <c r="J271" i="32" s="1"/>
  <c r="I271" i="32" a="1"/>
  <c r="I271" i="32" s="1"/>
  <c r="H271" i="32" a="1"/>
  <c r="H271" i="32" s="1"/>
  <c r="G271" i="32" a="1"/>
  <c r="G271" i="32" s="1"/>
  <c r="F271" i="32" a="1"/>
  <c r="F271" i="32" s="1"/>
  <c r="E271" i="32" a="1"/>
  <c r="E271" i="32" s="1"/>
  <c r="D271" i="32" a="1"/>
  <c r="D271" i="32" s="1"/>
  <c r="C271" i="32" a="1"/>
  <c r="C271" i="32" s="1"/>
  <c r="B271" i="32" a="1"/>
  <c r="B271" i="32" s="1"/>
  <c r="A271" i="32" a="1"/>
  <c r="A271" i="32" s="1"/>
  <c r="AA270" i="32" a="1"/>
  <c r="AA270" i="32" s="1"/>
  <c r="Z270" i="32" a="1"/>
  <c r="Z270" i="32" s="1"/>
  <c r="Y270" i="32" a="1"/>
  <c r="Y270" i="32" s="1"/>
  <c r="X270" i="32" a="1"/>
  <c r="X270" i="32" s="1"/>
  <c r="W270" i="32" a="1"/>
  <c r="W270" i="32" s="1"/>
  <c r="V270" i="32" a="1"/>
  <c r="V270" i="32" s="1"/>
  <c r="T270" i="32" a="1"/>
  <c r="T270" i="32" s="1"/>
  <c r="S270" i="32" a="1"/>
  <c r="S270" i="32" s="1"/>
  <c r="R270" i="32" a="1"/>
  <c r="R270" i="32" s="1"/>
  <c r="P270" i="32" a="1"/>
  <c r="P270" i="32" s="1"/>
  <c r="O270" i="32" a="1"/>
  <c r="O270" i="32" s="1"/>
  <c r="N270" i="32" a="1"/>
  <c r="N270" i="32" s="1"/>
  <c r="L270" i="32" a="1"/>
  <c r="L270" i="32" s="1"/>
  <c r="K270" i="32" a="1"/>
  <c r="K270" i="32" s="1"/>
  <c r="J270" i="32" a="1"/>
  <c r="J270" i="32" s="1"/>
  <c r="I270" i="32" a="1"/>
  <c r="I270" i="32" s="1"/>
  <c r="H270" i="32" a="1"/>
  <c r="H270" i="32" s="1"/>
  <c r="G270" i="32" a="1"/>
  <c r="G270" i="32" s="1"/>
  <c r="F270" i="32" a="1"/>
  <c r="F270" i="32" s="1"/>
  <c r="E270" i="32" a="1"/>
  <c r="E270" i="32" s="1"/>
  <c r="D270" i="32" a="1"/>
  <c r="D270" i="32" s="1"/>
  <c r="C270" i="32" a="1"/>
  <c r="C270" i="32" s="1"/>
  <c r="B270" i="32" a="1"/>
  <c r="B270" i="32" s="1"/>
  <c r="A270" i="32" a="1"/>
  <c r="A270" i="32" s="1"/>
  <c r="AA269" i="32" a="1"/>
  <c r="AA269" i="32" s="1"/>
  <c r="Z269" i="32" a="1"/>
  <c r="Z269" i="32" s="1"/>
  <c r="Y269" i="32" a="1"/>
  <c r="Y269" i="32" s="1"/>
  <c r="X269" i="32" a="1"/>
  <c r="X269" i="32" s="1"/>
  <c r="W269" i="32" a="1"/>
  <c r="W269" i="32" s="1"/>
  <c r="V269" i="32" a="1"/>
  <c r="V269" i="32" s="1"/>
  <c r="T269" i="32" a="1"/>
  <c r="T269" i="32" s="1"/>
  <c r="S269" i="32" a="1"/>
  <c r="S269" i="32" s="1"/>
  <c r="R269" i="32" a="1"/>
  <c r="R269" i="32" s="1"/>
  <c r="P269" i="32" a="1"/>
  <c r="P269" i="32" s="1"/>
  <c r="O269" i="32" a="1"/>
  <c r="O269" i="32" s="1"/>
  <c r="N269" i="32" a="1"/>
  <c r="N269" i="32" s="1"/>
  <c r="L269" i="32" a="1"/>
  <c r="L269" i="32" s="1"/>
  <c r="K269" i="32" a="1"/>
  <c r="K269" i="32" s="1"/>
  <c r="J269" i="32" a="1"/>
  <c r="J269" i="32" s="1"/>
  <c r="I269" i="32" a="1"/>
  <c r="I269" i="32" s="1"/>
  <c r="H269" i="32" a="1"/>
  <c r="H269" i="32" s="1"/>
  <c r="G269" i="32" a="1"/>
  <c r="G269" i="32" s="1"/>
  <c r="F269" i="32" a="1"/>
  <c r="F269" i="32" s="1"/>
  <c r="E269" i="32" a="1"/>
  <c r="E269" i="32" s="1"/>
  <c r="D269" i="32" a="1"/>
  <c r="D269" i="32" s="1"/>
  <c r="C269" i="32" a="1"/>
  <c r="C269" i="32" s="1"/>
  <c r="B269" i="32" a="1"/>
  <c r="B269" i="32" s="1"/>
  <c r="A269" i="32" a="1"/>
  <c r="A269" i="32" s="1"/>
  <c r="AA268" i="32" a="1"/>
  <c r="AA268" i="32" s="1"/>
  <c r="Z268" i="32" a="1"/>
  <c r="Z268" i="32" s="1"/>
  <c r="Y268" i="32" a="1"/>
  <c r="Y268" i="32" s="1"/>
  <c r="X268" i="32" a="1"/>
  <c r="X268" i="32" s="1"/>
  <c r="W268" i="32" a="1"/>
  <c r="W268" i="32" s="1"/>
  <c r="V268" i="32" a="1"/>
  <c r="V268" i="32" s="1"/>
  <c r="T268" i="32" a="1"/>
  <c r="T268" i="32" s="1"/>
  <c r="S268" i="32" a="1"/>
  <c r="S268" i="32" s="1"/>
  <c r="R268" i="32" a="1"/>
  <c r="R268" i="32" s="1"/>
  <c r="P268" i="32" a="1"/>
  <c r="P268" i="32" s="1"/>
  <c r="O268" i="32" a="1"/>
  <c r="O268" i="32" s="1"/>
  <c r="N268" i="32" a="1"/>
  <c r="N268" i="32" s="1"/>
  <c r="L268" i="32" a="1"/>
  <c r="L268" i="32" s="1"/>
  <c r="K268" i="32" a="1"/>
  <c r="K268" i="32" s="1"/>
  <c r="J268" i="32" a="1"/>
  <c r="J268" i="32" s="1"/>
  <c r="I268" i="32" a="1"/>
  <c r="I268" i="32" s="1"/>
  <c r="H268" i="32" a="1"/>
  <c r="H268" i="32" s="1"/>
  <c r="G268" i="32" a="1"/>
  <c r="G268" i="32" s="1"/>
  <c r="F268" i="32" a="1"/>
  <c r="F268" i="32" s="1"/>
  <c r="E268" i="32" a="1"/>
  <c r="E268" i="32" s="1"/>
  <c r="D268" i="32" a="1"/>
  <c r="D268" i="32" s="1"/>
  <c r="C268" i="32" a="1"/>
  <c r="C268" i="32" s="1"/>
  <c r="B268" i="32" a="1"/>
  <c r="B268" i="32" s="1"/>
  <c r="A268" i="32" a="1"/>
  <c r="A268" i="32" s="1"/>
  <c r="AA267" i="32" a="1"/>
  <c r="AA267" i="32" s="1"/>
  <c r="Z267" i="32" a="1"/>
  <c r="Z267" i="32" s="1"/>
  <c r="Y267" i="32" a="1"/>
  <c r="Y267" i="32" s="1"/>
  <c r="X267" i="32" a="1"/>
  <c r="X267" i="32" s="1"/>
  <c r="W267" i="32" a="1"/>
  <c r="W267" i="32" s="1"/>
  <c r="V267" i="32" a="1"/>
  <c r="V267" i="32" s="1"/>
  <c r="T267" i="32" a="1"/>
  <c r="T267" i="32" s="1"/>
  <c r="S267" i="32" a="1"/>
  <c r="S267" i="32" s="1"/>
  <c r="R267" i="32" a="1"/>
  <c r="R267" i="32" s="1"/>
  <c r="P267" i="32" a="1"/>
  <c r="P267" i="32" s="1"/>
  <c r="O267" i="32" a="1"/>
  <c r="O267" i="32" s="1"/>
  <c r="N267" i="32" a="1"/>
  <c r="N267" i="32" s="1"/>
  <c r="L267" i="32" a="1"/>
  <c r="L267" i="32" s="1"/>
  <c r="K267" i="32" a="1"/>
  <c r="K267" i="32" s="1"/>
  <c r="J267" i="32" a="1"/>
  <c r="J267" i="32" s="1"/>
  <c r="I267" i="32" a="1"/>
  <c r="I267" i="32" s="1"/>
  <c r="H267" i="32" a="1"/>
  <c r="H267" i="32" s="1"/>
  <c r="G267" i="32" a="1"/>
  <c r="G267" i="32" s="1"/>
  <c r="F267" i="32" a="1"/>
  <c r="F267" i="32" s="1"/>
  <c r="E267" i="32" a="1"/>
  <c r="E267" i="32" s="1"/>
  <c r="D267" i="32" a="1"/>
  <c r="D267" i="32" s="1"/>
  <c r="C267" i="32" a="1"/>
  <c r="C267" i="32" s="1"/>
  <c r="B267" i="32" a="1"/>
  <c r="B267" i="32" s="1"/>
  <c r="A267" i="32" a="1"/>
  <c r="A267" i="32" s="1"/>
  <c r="AA266" i="32" a="1"/>
  <c r="AA266" i="32" s="1"/>
  <c r="Z266" i="32" a="1"/>
  <c r="Z266" i="32" s="1"/>
  <c r="Y266" i="32" a="1"/>
  <c r="Y266" i="32" s="1"/>
  <c r="X266" i="32" a="1"/>
  <c r="X266" i="32" s="1"/>
  <c r="W266" i="32" a="1"/>
  <c r="W266" i="32" s="1"/>
  <c r="V266" i="32" a="1"/>
  <c r="V266" i="32" s="1"/>
  <c r="T266" i="32" a="1"/>
  <c r="T266" i="32" s="1"/>
  <c r="S266" i="32" a="1"/>
  <c r="S266" i="32" s="1"/>
  <c r="R266" i="32" a="1"/>
  <c r="R266" i="32" s="1"/>
  <c r="P266" i="32" a="1"/>
  <c r="P266" i="32" s="1"/>
  <c r="O266" i="32" a="1"/>
  <c r="O266" i="32" s="1"/>
  <c r="N266" i="32" a="1"/>
  <c r="N266" i="32" s="1"/>
  <c r="L266" i="32" a="1"/>
  <c r="L266" i="32" s="1"/>
  <c r="K266" i="32" a="1"/>
  <c r="K266" i="32" s="1"/>
  <c r="J266" i="32" a="1"/>
  <c r="J266" i="32" s="1"/>
  <c r="I266" i="32" a="1"/>
  <c r="I266" i="32" s="1"/>
  <c r="H266" i="32" a="1"/>
  <c r="H266" i="32" s="1"/>
  <c r="G266" i="32" a="1"/>
  <c r="G266" i="32" s="1"/>
  <c r="F266" i="32" a="1"/>
  <c r="F266" i="32" s="1"/>
  <c r="E266" i="32" a="1"/>
  <c r="E266" i="32" s="1"/>
  <c r="D266" i="32" a="1"/>
  <c r="D266" i="32" s="1"/>
  <c r="C266" i="32" a="1"/>
  <c r="C266" i="32" s="1"/>
  <c r="B266" i="32" a="1"/>
  <c r="B266" i="32" s="1"/>
  <c r="A266" i="32" a="1"/>
  <c r="A266" i="32" s="1"/>
  <c r="AA265" i="32" a="1"/>
  <c r="AA265" i="32" s="1"/>
  <c r="Z265" i="32" a="1"/>
  <c r="Z265" i="32" s="1"/>
  <c r="Y265" i="32" a="1"/>
  <c r="Y265" i="32" s="1"/>
  <c r="X265" i="32" a="1"/>
  <c r="X265" i="32" s="1"/>
  <c r="W265" i="32" a="1"/>
  <c r="W265" i="32" s="1"/>
  <c r="V265" i="32" a="1"/>
  <c r="V265" i="32" s="1"/>
  <c r="T265" i="32" a="1"/>
  <c r="T265" i="32" s="1"/>
  <c r="S265" i="32" a="1"/>
  <c r="S265" i="32" s="1"/>
  <c r="R265" i="32" a="1"/>
  <c r="R265" i="32" s="1"/>
  <c r="P265" i="32" a="1"/>
  <c r="P265" i="32" s="1"/>
  <c r="O265" i="32" a="1"/>
  <c r="O265" i="32" s="1"/>
  <c r="N265" i="32" a="1"/>
  <c r="N265" i="32" s="1"/>
  <c r="L265" i="32" a="1"/>
  <c r="L265" i="32" s="1"/>
  <c r="K265" i="32" a="1"/>
  <c r="K265" i="32" s="1"/>
  <c r="J265" i="32" a="1"/>
  <c r="J265" i="32" s="1"/>
  <c r="I265" i="32" a="1"/>
  <c r="I265" i="32" s="1"/>
  <c r="H265" i="32" a="1"/>
  <c r="H265" i="32" s="1"/>
  <c r="G265" i="32" a="1"/>
  <c r="G265" i="32" s="1"/>
  <c r="F265" i="32" a="1"/>
  <c r="F265" i="32" s="1"/>
  <c r="E265" i="32" a="1"/>
  <c r="E265" i="32" s="1"/>
  <c r="D265" i="32" a="1"/>
  <c r="D265" i="32" s="1"/>
  <c r="C265" i="32" a="1"/>
  <c r="C265" i="32" s="1"/>
  <c r="B265" i="32" a="1"/>
  <c r="B265" i="32" s="1"/>
  <c r="A265" i="32" a="1"/>
  <c r="A265" i="32" s="1"/>
  <c r="AA264" i="32" a="1"/>
  <c r="AA264" i="32" s="1"/>
  <c r="Z264" i="32" a="1"/>
  <c r="Z264" i="32" s="1"/>
  <c r="Y264" i="32" a="1"/>
  <c r="Y264" i="32" s="1"/>
  <c r="X264" i="32" a="1"/>
  <c r="X264" i="32" s="1"/>
  <c r="W264" i="32" a="1"/>
  <c r="W264" i="32" s="1"/>
  <c r="V264" i="32" a="1"/>
  <c r="V264" i="32" s="1"/>
  <c r="T264" i="32" a="1"/>
  <c r="T264" i="32" s="1"/>
  <c r="S264" i="32" a="1"/>
  <c r="S264" i="32" s="1"/>
  <c r="R264" i="32" a="1"/>
  <c r="R264" i="32" s="1"/>
  <c r="P264" i="32" a="1"/>
  <c r="P264" i="32" s="1"/>
  <c r="O264" i="32" a="1"/>
  <c r="O264" i="32" s="1"/>
  <c r="N264" i="32" a="1"/>
  <c r="N264" i="32" s="1"/>
  <c r="L264" i="32" a="1"/>
  <c r="L264" i="32" s="1"/>
  <c r="K264" i="32" a="1"/>
  <c r="K264" i="32" s="1"/>
  <c r="J264" i="32" a="1"/>
  <c r="J264" i="32" s="1"/>
  <c r="I264" i="32" a="1"/>
  <c r="I264" i="32" s="1"/>
  <c r="H264" i="32" a="1"/>
  <c r="H264" i="32" s="1"/>
  <c r="G264" i="32" a="1"/>
  <c r="G264" i="32" s="1"/>
  <c r="F264" i="32" a="1"/>
  <c r="F264" i="32" s="1"/>
  <c r="E264" i="32" a="1"/>
  <c r="E264" i="32" s="1"/>
  <c r="D264" i="32" a="1"/>
  <c r="D264" i="32" s="1"/>
  <c r="C264" i="32" a="1"/>
  <c r="C264" i="32" s="1"/>
  <c r="B264" i="32" a="1"/>
  <c r="B264" i="32" s="1"/>
  <c r="A264" i="32" a="1"/>
  <c r="A264" i="32" s="1"/>
  <c r="AA263" i="32" a="1"/>
  <c r="AA263" i="32" s="1"/>
  <c r="Z263" i="32" a="1"/>
  <c r="Z263" i="32" s="1"/>
  <c r="Y263" i="32" a="1"/>
  <c r="Y263" i="32" s="1"/>
  <c r="X263" i="32" a="1"/>
  <c r="X263" i="32" s="1"/>
  <c r="W263" i="32" a="1"/>
  <c r="W263" i="32" s="1"/>
  <c r="V263" i="32" a="1"/>
  <c r="V263" i="32" s="1"/>
  <c r="T263" i="32" a="1"/>
  <c r="T263" i="32" s="1"/>
  <c r="S263" i="32" a="1"/>
  <c r="S263" i="32" s="1"/>
  <c r="R263" i="32" a="1"/>
  <c r="R263" i="32" s="1"/>
  <c r="P263" i="32" a="1"/>
  <c r="P263" i="32" s="1"/>
  <c r="O263" i="32" a="1"/>
  <c r="O263" i="32" s="1"/>
  <c r="N263" i="32" a="1"/>
  <c r="N263" i="32" s="1"/>
  <c r="L263" i="32" a="1"/>
  <c r="L263" i="32" s="1"/>
  <c r="K263" i="32" a="1"/>
  <c r="K263" i="32" s="1"/>
  <c r="J263" i="32" a="1"/>
  <c r="J263" i="32" s="1"/>
  <c r="I263" i="32" a="1"/>
  <c r="I263" i="32" s="1"/>
  <c r="H263" i="32" a="1"/>
  <c r="H263" i="32" s="1"/>
  <c r="G263" i="32" a="1"/>
  <c r="G263" i="32" s="1"/>
  <c r="F263" i="32" a="1"/>
  <c r="F263" i="32" s="1"/>
  <c r="E263" i="32" a="1"/>
  <c r="E263" i="32" s="1"/>
  <c r="D263" i="32" a="1"/>
  <c r="D263" i="32" s="1"/>
  <c r="C263" i="32" a="1"/>
  <c r="C263" i="32" s="1"/>
  <c r="B263" i="32" a="1"/>
  <c r="B263" i="32" s="1"/>
  <c r="A263" i="32" a="1"/>
  <c r="A263" i="32" s="1"/>
  <c r="AA262" i="32" a="1"/>
  <c r="AA262" i="32" s="1"/>
  <c r="Z262" i="32" a="1"/>
  <c r="Z262" i="32" s="1"/>
  <c r="Y262" i="32" a="1"/>
  <c r="Y262" i="32" s="1"/>
  <c r="X262" i="32" a="1"/>
  <c r="X262" i="32" s="1"/>
  <c r="W262" i="32" a="1"/>
  <c r="W262" i="32" s="1"/>
  <c r="V262" i="32" a="1"/>
  <c r="V262" i="32" s="1"/>
  <c r="T262" i="32" a="1"/>
  <c r="T262" i="32" s="1"/>
  <c r="S262" i="32" a="1"/>
  <c r="S262" i="32" s="1"/>
  <c r="R262" i="32" a="1"/>
  <c r="R262" i="32" s="1"/>
  <c r="P262" i="32" a="1"/>
  <c r="P262" i="32" s="1"/>
  <c r="O262" i="32" a="1"/>
  <c r="O262" i="32" s="1"/>
  <c r="N262" i="32" a="1"/>
  <c r="N262" i="32" s="1"/>
  <c r="L262" i="32" a="1"/>
  <c r="L262" i="32" s="1"/>
  <c r="K262" i="32" a="1"/>
  <c r="K262" i="32" s="1"/>
  <c r="J262" i="32" a="1"/>
  <c r="J262" i="32" s="1"/>
  <c r="I262" i="32" a="1"/>
  <c r="I262" i="32" s="1"/>
  <c r="H262" i="32" a="1"/>
  <c r="H262" i="32" s="1"/>
  <c r="G262" i="32" a="1"/>
  <c r="G262" i="32" s="1"/>
  <c r="F262" i="32" a="1"/>
  <c r="F262" i="32" s="1"/>
  <c r="E262" i="32" a="1"/>
  <c r="E262" i="32" s="1"/>
  <c r="D262" i="32" a="1"/>
  <c r="D262" i="32" s="1"/>
  <c r="C262" i="32" a="1"/>
  <c r="C262" i="32" s="1"/>
  <c r="B262" i="32" a="1"/>
  <c r="B262" i="32" s="1"/>
  <c r="A262" i="32" a="1"/>
  <c r="A262" i="32" s="1"/>
  <c r="AA261" i="32" a="1"/>
  <c r="AA261" i="32" s="1"/>
  <c r="Z261" i="32" a="1"/>
  <c r="Z261" i="32" s="1"/>
  <c r="Y261" i="32" a="1"/>
  <c r="Y261" i="32" s="1"/>
  <c r="X261" i="32" a="1"/>
  <c r="X261" i="32" s="1"/>
  <c r="W261" i="32" a="1"/>
  <c r="W261" i="32" s="1"/>
  <c r="V261" i="32" a="1"/>
  <c r="V261" i="32" s="1"/>
  <c r="T261" i="32" a="1"/>
  <c r="T261" i="32" s="1"/>
  <c r="S261" i="32" a="1"/>
  <c r="S261" i="32" s="1"/>
  <c r="R261" i="32" a="1"/>
  <c r="R261" i="32" s="1"/>
  <c r="P261" i="32" a="1"/>
  <c r="P261" i="32" s="1"/>
  <c r="O261" i="32" a="1"/>
  <c r="O261" i="32" s="1"/>
  <c r="N261" i="32" a="1"/>
  <c r="N261" i="32" s="1"/>
  <c r="L261" i="32" a="1"/>
  <c r="L261" i="32" s="1"/>
  <c r="K261" i="32" a="1"/>
  <c r="K261" i="32" s="1"/>
  <c r="J261" i="32" a="1"/>
  <c r="J261" i="32" s="1"/>
  <c r="I261" i="32" a="1"/>
  <c r="I261" i="32" s="1"/>
  <c r="H261" i="32" a="1"/>
  <c r="H261" i="32" s="1"/>
  <c r="G261" i="32" a="1"/>
  <c r="G261" i="32" s="1"/>
  <c r="F261" i="32" a="1"/>
  <c r="F261" i="32" s="1"/>
  <c r="E261" i="32" a="1"/>
  <c r="E261" i="32" s="1"/>
  <c r="D261" i="32" a="1"/>
  <c r="D261" i="32" s="1"/>
  <c r="C261" i="32" a="1"/>
  <c r="C261" i="32" s="1"/>
  <c r="B261" i="32" a="1"/>
  <c r="B261" i="32" s="1"/>
  <c r="A261" i="32" a="1"/>
  <c r="A261" i="32" s="1"/>
  <c r="AA260" i="32" a="1"/>
  <c r="AA260" i="32" s="1"/>
  <c r="Z260" i="32" a="1"/>
  <c r="Z260" i="32" s="1"/>
  <c r="Y260" i="32" a="1"/>
  <c r="Y260" i="32" s="1"/>
  <c r="X260" i="32" a="1"/>
  <c r="X260" i="32" s="1"/>
  <c r="W260" i="32" a="1"/>
  <c r="W260" i="32" s="1"/>
  <c r="V260" i="32" a="1"/>
  <c r="V260" i="32" s="1"/>
  <c r="T260" i="32" a="1"/>
  <c r="T260" i="32" s="1"/>
  <c r="S260" i="32" a="1"/>
  <c r="S260" i="32" s="1"/>
  <c r="R260" i="32" a="1"/>
  <c r="R260" i="32" s="1"/>
  <c r="P260" i="32" a="1"/>
  <c r="P260" i="32" s="1"/>
  <c r="O260" i="32" a="1"/>
  <c r="O260" i="32" s="1"/>
  <c r="N260" i="32" a="1"/>
  <c r="N260" i="32" s="1"/>
  <c r="L260" i="32" a="1"/>
  <c r="L260" i="32" s="1"/>
  <c r="K260" i="32" a="1"/>
  <c r="K260" i="32" s="1"/>
  <c r="J260" i="32" a="1"/>
  <c r="J260" i="32" s="1"/>
  <c r="I260" i="32" a="1"/>
  <c r="I260" i="32" s="1"/>
  <c r="H260" i="32" a="1"/>
  <c r="H260" i="32" s="1"/>
  <c r="G260" i="32" a="1"/>
  <c r="G260" i="32" s="1"/>
  <c r="F260" i="32" a="1"/>
  <c r="F260" i="32" s="1"/>
  <c r="E260" i="32" a="1"/>
  <c r="E260" i="32" s="1"/>
  <c r="D260" i="32" a="1"/>
  <c r="D260" i="32" s="1"/>
  <c r="C260" i="32" a="1"/>
  <c r="C260" i="32" s="1"/>
  <c r="B260" i="32" a="1"/>
  <c r="B260" i="32" s="1"/>
  <c r="A260" i="32" a="1"/>
  <c r="A260" i="32" s="1"/>
  <c r="AA259" i="32" a="1"/>
  <c r="AA259" i="32" s="1"/>
  <c r="Z259" i="32" a="1"/>
  <c r="Z259" i="32" s="1"/>
  <c r="Y259" i="32" a="1"/>
  <c r="Y259" i="32" s="1"/>
  <c r="X259" i="32" a="1"/>
  <c r="X259" i="32" s="1"/>
  <c r="W259" i="32" a="1"/>
  <c r="W259" i="32" s="1"/>
  <c r="V259" i="32" a="1"/>
  <c r="V259" i="32" s="1"/>
  <c r="T259" i="32" a="1"/>
  <c r="T259" i="32" s="1"/>
  <c r="S259" i="32" a="1"/>
  <c r="S259" i="32" s="1"/>
  <c r="R259" i="32" a="1"/>
  <c r="R259" i="32" s="1"/>
  <c r="P259" i="32" a="1"/>
  <c r="P259" i="32" s="1"/>
  <c r="O259" i="32" a="1"/>
  <c r="O259" i="32" s="1"/>
  <c r="N259" i="32" a="1"/>
  <c r="N259" i="32" s="1"/>
  <c r="L259" i="32" a="1"/>
  <c r="L259" i="32" s="1"/>
  <c r="K259" i="32" a="1"/>
  <c r="K259" i="32" s="1"/>
  <c r="J259" i="32" a="1"/>
  <c r="J259" i="32" s="1"/>
  <c r="I259" i="32" a="1"/>
  <c r="I259" i="32" s="1"/>
  <c r="H259" i="32" a="1"/>
  <c r="H259" i="32" s="1"/>
  <c r="G259" i="32" a="1"/>
  <c r="G259" i="32" s="1"/>
  <c r="F259" i="32" a="1"/>
  <c r="F259" i="32" s="1"/>
  <c r="E259" i="32" a="1"/>
  <c r="E259" i="32" s="1"/>
  <c r="D259" i="32" a="1"/>
  <c r="D259" i="32" s="1"/>
  <c r="C259" i="32" a="1"/>
  <c r="C259" i="32" s="1"/>
  <c r="B259" i="32" a="1"/>
  <c r="B259" i="32" s="1"/>
  <c r="A259" i="32" a="1"/>
  <c r="A259" i="32" s="1"/>
  <c r="AA258" i="32" a="1"/>
  <c r="AA258" i="32" s="1"/>
  <c r="Z258" i="32" a="1"/>
  <c r="Z258" i="32" s="1"/>
  <c r="Y258" i="32" a="1"/>
  <c r="Y258" i="32" s="1"/>
  <c r="X258" i="32" a="1"/>
  <c r="X258" i="32" s="1"/>
  <c r="W258" i="32" a="1"/>
  <c r="W258" i="32" s="1"/>
  <c r="V258" i="32" a="1"/>
  <c r="V258" i="32" s="1"/>
  <c r="T258" i="32" a="1"/>
  <c r="T258" i="32" s="1"/>
  <c r="S258" i="32" a="1"/>
  <c r="S258" i="32" s="1"/>
  <c r="R258" i="32" a="1"/>
  <c r="R258" i="32" s="1"/>
  <c r="P258" i="32" a="1"/>
  <c r="P258" i="32" s="1"/>
  <c r="O258" i="32" a="1"/>
  <c r="O258" i="32" s="1"/>
  <c r="N258" i="32" a="1"/>
  <c r="N258" i="32" s="1"/>
  <c r="L258" i="32" a="1"/>
  <c r="L258" i="32" s="1"/>
  <c r="K258" i="32" a="1"/>
  <c r="K258" i="32" s="1"/>
  <c r="J258" i="32" a="1"/>
  <c r="J258" i="32" s="1"/>
  <c r="I258" i="32" a="1"/>
  <c r="I258" i="32" s="1"/>
  <c r="H258" i="32" a="1"/>
  <c r="H258" i="32" s="1"/>
  <c r="G258" i="32" a="1"/>
  <c r="G258" i="32" s="1"/>
  <c r="F258" i="32" a="1"/>
  <c r="F258" i="32" s="1"/>
  <c r="E258" i="32" a="1"/>
  <c r="E258" i="32" s="1"/>
  <c r="D258" i="32" a="1"/>
  <c r="D258" i="32" s="1"/>
  <c r="C258" i="32" a="1"/>
  <c r="C258" i="32" s="1"/>
  <c r="B258" i="32" a="1"/>
  <c r="B258" i="32" s="1"/>
  <c r="A258" i="32" a="1"/>
  <c r="A258" i="32" s="1"/>
  <c r="AA257" i="32" a="1"/>
  <c r="AA257" i="32" s="1"/>
  <c r="Z257" i="32" a="1"/>
  <c r="Z257" i="32" s="1"/>
  <c r="Y257" i="32" a="1"/>
  <c r="Y257" i="32" s="1"/>
  <c r="X257" i="32" a="1"/>
  <c r="X257" i="32" s="1"/>
  <c r="W257" i="32" a="1"/>
  <c r="W257" i="32" s="1"/>
  <c r="V257" i="32" a="1"/>
  <c r="V257" i="32" s="1"/>
  <c r="T257" i="32" a="1"/>
  <c r="T257" i="32" s="1"/>
  <c r="S257" i="32" a="1"/>
  <c r="S257" i="32" s="1"/>
  <c r="R257" i="32" a="1"/>
  <c r="R257" i="32" s="1"/>
  <c r="P257" i="32" a="1"/>
  <c r="P257" i="32" s="1"/>
  <c r="O257" i="32" a="1"/>
  <c r="O257" i="32" s="1"/>
  <c r="N257" i="32" a="1"/>
  <c r="N257" i="32" s="1"/>
  <c r="L257" i="32" a="1"/>
  <c r="L257" i="32" s="1"/>
  <c r="K257" i="32" a="1"/>
  <c r="K257" i="32" s="1"/>
  <c r="J257" i="32" a="1"/>
  <c r="J257" i="32" s="1"/>
  <c r="I257" i="32" a="1"/>
  <c r="I257" i="32" s="1"/>
  <c r="H257" i="32" a="1"/>
  <c r="H257" i="32" s="1"/>
  <c r="G257" i="32" a="1"/>
  <c r="G257" i="32" s="1"/>
  <c r="F257" i="32" a="1"/>
  <c r="F257" i="32" s="1"/>
  <c r="E257" i="32" a="1"/>
  <c r="E257" i="32" s="1"/>
  <c r="D257" i="32" a="1"/>
  <c r="D257" i="32" s="1"/>
  <c r="C257" i="32" a="1"/>
  <c r="C257" i="32" s="1"/>
  <c r="B257" i="32" a="1"/>
  <c r="B257" i="32" s="1"/>
  <c r="A257" i="32" a="1"/>
  <c r="A257" i="32" s="1"/>
  <c r="AA256" i="32" a="1"/>
  <c r="AA256" i="32" s="1"/>
  <c r="Z256" i="32" a="1"/>
  <c r="Z256" i="32" s="1"/>
  <c r="Y256" i="32" a="1"/>
  <c r="Y256" i="32" s="1"/>
  <c r="X256" i="32" a="1"/>
  <c r="X256" i="32" s="1"/>
  <c r="W256" i="32" a="1"/>
  <c r="W256" i="32" s="1"/>
  <c r="V256" i="32" a="1"/>
  <c r="V256" i="32" s="1"/>
  <c r="T256" i="32" a="1"/>
  <c r="T256" i="32" s="1"/>
  <c r="S256" i="32" a="1"/>
  <c r="S256" i="32" s="1"/>
  <c r="R256" i="32" a="1"/>
  <c r="R256" i="32" s="1"/>
  <c r="P256" i="32" a="1"/>
  <c r="P256" i="32" s="1"/>
  <c r="O256" i="32" a="1"/>
  <c r="O256" i="32" s="1"/>
  <c r="N256" i="32" a="1"/>
  <c r="N256" i="32" s="1"/>
  <c r="L256" i="32" a="1"/>
  <c r="L256" i="32" s="1"/>
  <c r="K256" i="32" a="1"/>
  <c r="K256" i="32" s="1"/>
  <c r="J256" i="32" a="1"/>
  <c r="J256" i="32" s="1"/>
  <c r="I256" i="32" a="1"/>
  <c r="I256" i="32" s="1"/>
  <c r="H256" i="32" a="1"/>
  <c r="H256" i="32" s="1"/>
  <c r="G256" i="32" a="1"/>
  <c r="G256" i="32" s="1"/>
  <c r="F256" i="32" a="1"/>
  <c r="F256" i="32" s="1"/>
  <c r="E256" i="32" a="1"/>
  <c r="E256" i="32" s="1"/>
  <c r="D256" i="32" a="1"/>
  <c r="D256" i="32" s="1"/>
  <c r="C256" i="32" a="1"/>
  <c r="C256" i="32" s="1"/>
  <c r="B256" i="32" a="1"/>
  <c r="B256" i="32" s="1"/>
  <c r="A256" i="32" a="1"/>
  <c r="A256" i="32" s="1"/>
  <c r="AA255" i="32" a="1"/>
  <c r="AA255" i="32" s="1"/>
  <c r="Z255" i="32" a="1"/>
  <c r="Z255" i="32" s="1"/>
  <c r="Y255" i="32" a="1"/>
  <c r="Y255" i="32" s="1"/>
  <c r="X255" i="32" a="1"/>
  <c r="X255" i="32" s="1"/>
  <c r="W255" i="32" a="1"/>
  <c r="W255" i="32" s="1"/>
  <c r="V255" i="32" a="1"/>
  <c r="V255" i="32" s="1"/>
  <c r="T255" i="32" a="1"/>
  <c r="T255" i="32" s="1"/>
  <c r="S255" i="32" a="1"/>
  <c r="S255" i="32" s="1"/>
  <c r="R255" i="32" a="1"/>
  <c r="R255" i="32" s="1"/>
  <c r="P255" i="32" a="1"/>
  <c r="P255" i="32" s="1"/>
  <c r="O255" i="32" a="1"/>
  <c r="O255" i="32" s="1"/>
  <c r="N255" i="32" a="1"/>
  <c r="N255" i="32" s="1"/>
  <c r="L255" i="32" a="1"/>
  <c r="L255" i="32" s="1"/>
  <c r="K255" i="32" a="1"/>
  <c r="K255" i="32" s="1"/>
  <c r="J255" i="32" a="1"/>
  <c r="J255" i="32" s="1"/>
  <c r="I255" i="32" a="1"/>
  <c r="I255" i="32" s="1"/>
  <c r="H255" i="32" a="1"/>
  <c r="H255" i="32" s="1"/>
  <c r="G255" i="32" a="1"/>
  <c r="G255" i="32" s="1"/>
  <c r="F255" i="32" a="1"/>
  <c r="F255" i="32" s="1"/>
  <c r="E255" i="32" a="1"/>
  <c r="E255" i="32" s="1"/>
  <c r="D255" i="32" a="1"/>
  <c r="D255" i="32" s="1"/>
  <c r="C255" i="32" a="1"/>
  <c r="C255" i="32" s="1"/>
  <c r="B255" i="32" a="1"/>
  <c r="B255" i="32" s="1"/>
  <c r="A255" i="32" a="1"/>
  <c r="A255" i="32" s="1"/>
  <c r="AA254" i="32" a="1"/>
  <c r="AA254" i="32" s="1"/>
  <c r="Z254" i="32" a="1"/>
  <c r="Z254" i="32" s="1"/>
  <c r="Y254" i="32" a="1"/>
  <c r="Y254" i="32" s="1"/>
  <c r="X254" i="32" a="1"/>
  <c r="X254" i="32" s="1"/>
  <c r="W254" i="32" a="1"/>
  <c r="W254" i="32" s="1"/>
  <c r="V254" i="32" a="1"/>
  <c r="V254" i="32" s="1"/>
  <c r="T254" i="32" a="1"/>
  <c r="T254" i="32" s="1"/>
  <c r="S254" i="32" a="1"/>
  <c r="S254" i="32" s="1"/>
  <c r="R254" i="32" a="1"/>
  <c r="R254" i="32" s="1"/>
  <c r="P254" i="32" a="1"/>
  <c r="P254" i="32" s="1"/>
  <c r="O254" i="32" a="1"/>
  <c r="O254" i="32" s="1"/>
  <c r="N254" i="32" a="1"/>
  <c r="N254" i="32" s="1"/>
  <c r="L254" i="32" a="1"/>
  <c r="L254" i="32" s="1"/>
  <c r="K254" i="32" a="1"/>
  <c r="K254" i="32" s="1"/>
  <c r="J254" i="32" a="1"/>
  <c r="J254" i="32" s="1"/>
  <c r="I254" i="32" a="1"/>
  <c r="I254" i="32" s="1"/>
  <c r="H254" i="32" a="1"/>
  <c r="H254" i="32" s="1"/>
  <c r="G254" i="32" a="1"/>
  <c r="G254" i="32" s="1"/>
  <c r="F254" i="32" a="1"/>
  <c r="F254" i="32" s="1"/>
  <c r="E254" i="32" a="1"/>
  <c r="E254" i="32" s="1"/>
  <c r="D254" i="32" a="1"/>
  <c r="D254" i="32" s="1"/>
  <c r="C254" i="32" a="1"/>
  <c r="C254" i="32" s="1"/>
  <c r="B254" i="32" a="1"/>
  <c r="B254" i="32" s="1"/>
  <c r="A254" i="32" a="1"/>
  <c r="A254" i="32" s="1"/>
  <c r="AA253" i="32" a="1"/>
  <c r="AA253" i="32" s="1"/>
  <c r="Z253" i="32" a="1"/>
  <c r="Z253" i="32" s="1"/>
  <c r="Y253" i="32" a="1"/>
  <c r="Y253" i="32" s="1"/>
  <c r="X253" i="32" a="1"/>
  <c r="X253" i="32" s="1"/>
  <c r="W253" i="32" a="1"/>
  <c r="W253" i="32" s="1"/>
  <c r="V253" i="32" a="1"/>
  <c r="V253" i="32" s="1"/>
  <c r="T253" i="32" a="1"/>
  <c r="T253" i="32" s="1"/>
  <c r="S253" i="32" a="1"/>
  <c r="S253" i="32" s="1"/>
  <c r="R253" i="32" a="1"/>
  <c r="R253" i="32" s="1"/>
  <c r="P253" i="32" a="1"/>
  <c r="P253" i="32" s="1"/>
  <c r="O253" i="32" a="1"/>
  <c r="O253" i="32" s="1"/>
  <c r="N253" i="32" a="1"/>
  <c r="N253" i="32" s="1"/>
  <c r="L253" i="32" a="1"/>
  <c r="L253" i="32" s="1"/>
  <c r="K253" i="32" a="1"/>
  <c r="K253" i="32" s="1"/>
  <c r="J253" i="32" a="1"/>
  <c r="J253" i="32" s="1"/>
  <c r="I253" i="32" a="1"/>
  <c r="I253" i="32" s="1"/>
  <c r="H253" i="32" a="1"/>
  <c r="H253" i="32" s="1"/>
  <c r="G253" i="32" a="1"/>
  <c r="G253" i="32" s="1"/>
  <c r="F253" i="32" a="1"/>
  <c r="F253" i="32" s="1"/>
  <c r="E253" i="32" a="1"/>
  <c r="E253" i="32" s="1"/>
  <c r="D253" i="32" a="1"/>
  <c r="D253" i="32" s="1"/>
  <c r="C253" i="32" a="1"/>
  <c r="C253" i="32" s="1"/>
  <c r="B253" i="32" a="1"/>
  <c r="B253" i="32" s="1"/>
  <c r="A253" i="32" a="1"/>
  <c r="A253" i="32" s="1"/>
  <c r="AA252" i="32" a="1"/>
  <c r="AA252" i="32" s="1"/>
  <c r="Z252" i="32" a="1"/>
  <c r="Z252" i="32" s="1"/>
  <c r="Y252" i="32" a="1"/>
  <c r="Y252" i="32" s="1"/>
  <c r="X252" i="32" a="1"/>
  <c r="X252" i="32" s="1"/>
  <c r="W252" i="32" a="1"/>
  <c r="W252" i="32" s="1"/>
  <c r="V252" i="32" a="1"/>
  <c r="V252" i="32" s="1"/>
  <c r="T252" i="32" a="1"/>
  <c r="T252" i="32" s="1"/>
  <c r="S252" i="32" a="1"/>
  <c r="S252" i="32" s="1"/>
  <c r="R252" i="32" a="1"/>
  <c r="R252" i="32" s="1"/>
  <c r="P252" i="32" a="1"/>
  <c r="P252" i="32" s="1"/>
  <c r="O252" i="32" a="1"/>
  <c r="O252" i="32" s="1"/>
  <c r="N252" i="32" a="1"/>
  <c r="N252" i="32" s="1"/>
  <c r="L252" i="32" a="1"/>
  <c r="L252" i="32" s="1"/>
  <c r="K252" i="32" a="1"/>
  <c r="K252" i="32" s="1"/>
  <c r="J252" i="32" a="1"/>
  <c r="J252" i="32" s="1"/>
  <c r="I252" i="32" a="1"/>
  <c r="I252" i="32" s="1"/>
  <c r="H252" i="32" a="1"/>
  <c r="H252" i="32" s="1"/>
  <c r="G252" i="32" a="1"/>
  <c r="G252" i="32" s="1"/>
  <c r="F252" i="32" a="1"/>
  <c r="F252" i="32" s="1"/>
  <c r="E252" i="32" a="1"/>
  <c r="E252" i="32" s="1"/>
  <c r="D252" i="32" a="1"/>
  <c r="D252" i="32" s="1"/>
  <c r="C252" i="32" a="1"/>
  <c r="C252" i="32" s="1"/>
  <c r="B252" i="32" a="1"/>
  <c r="B252" i="32" s="1"/>
  <c r="A252" i="32" a="1"/>
  <c r="A252" i="32" s="1"/>
  <c r="AA251" i="32" a="1"/>
  <c r="AA251" i="32" s="1"/>
  <c r="Z251" i="32" a="1"/>
  <c r="Z251" i="32" s="1"/>
  <c r="Y251" i="32" a="1"/>
  <c r="Y251" i="32" s="1"/>
  <c r="X251" i="32" a="1"/>
  <c r="X251" i="32" s="1"/>
  <c r="W251" i="32" a="1"/>
  <c r="W251" i="32" s="1"/>
  <c r="V251" i="32" a="1"/>
  <c r="V251" i="32" s="1"/>
  <c r="T251" i="32" a="1"/>
  <c r="T251" i="32" s="1"/>
  <c r="S251" i="32" a="1"/>
  <c r="S251" i="32" s="1"/>
  <c r="R251" i="32" a="1"/>
  <c r="R251" i="32" s="1"/>
  <c r="P251" i="32" a="1"/>
  <c r="P251" i="32" s="1"/>
  <c r="O251" i="32" a="1"/>
  <c r="O251" i="32" s="1"/>
  <c r="N251" i="32" a="1"/>
  <c r="N251" i="32" s="1"/>
  <c r="L251" i="32" a="1"/>
  <c r="L251" i="32" s="1"/>
  <c r="K251" i="32" a="1"/>
  <c r="K251" i="32" s="1"/>
  <c r="J251" i="32" a="1"/>
  <c r="J251" i="32" s="1"/>
  <c r="I251" i="32" a="1"/>
  <c r="I251" i="32" s="1"/>
  <c r="H251" i="32" a="1"/>
  <c r="H251" i="32" s="1"/>
  <c r="G251" i="32" a="1"/>
  <c r="G251" i="32" s="1"/>
  <c r="F251" i="32" a="1"/>
  <c r="F251" i="32" s="1"/>
  <c r="E251" i="32" a="1"/>
  <c r="E251" i="32" s="1"/>
  <c r="D251" i="32" a="1"/>
  <c r="D251" i="32" s="1"/>
  <c r="C251" i="32" a="1"/>
  <c r="C251" i="32" s="1"/>
  <c r="B251" i="32" a="1"/>
  <c r="B251" i="32" s="1"/>
  <c r="A251" i="32" a="1"/>
  <c r="A251" i="32" s="1"/>
  <c r="AA250" i="32" a="1"/>
  <c r="AA250" i="32" s="1"/>
  <c r="Z250" i="32" a="1"/>
  <c r="Z250" i="32" s="1"/>
  <c r="Y250" i="32" a="1"/>
  <c r="Y250" i="32" s="1"/>
  <c r="X250" i="32" a="1"/>
  <c r="X250" i="32" s="1"/>
  <c r="W250" i="32" a="1"/>
  <c r="W250" i="32" s="1"/>
  <c r="V250" i="32" a="1"/>
  <c r="V250" i="32" s="1"/>
  <c r="T250" i="32" a="1"/>
  <c r="T250" i="32" s="1"/>
  <c r="S250" i="32" a="1"/>
  <c r="S250" i="32" s="1"/>
  <c r="R250" i="32" a="1"/>
  <c r="R250" i="32" s="1"/>
  <c r="P250" i="32" a="1"/>
  <c r="P250" i="32" s="1"/>
  <c r="O250" i="32" a="1"/>
  <c r="O250" i="32" s="1"/>
  <c r="N250" i="32" a="1"/>
  <c r="N250" i="32" s="1"/>
  <c r="L250" i="32" a="1"/>
  <c r="L250" i="32" s="1"/>
  <c r="K250" i="32" a="1"/>
  <c r="K250" i="32" s="1"/>
  <c r="J250" i="32" a="1"/>
  <c r="J250" i="32" s="1"/>
  <c r="I250" i="32" a="1"/>
  <c r="I250" i="32" s="1"/>
  <c r="H250" i="32" a="1"/>
  <c r="H250" i="32" s="1"/>
  <c r="G250" i="32" a="1"/>
  <c r="G250" i="32" s="1"/>
  <c r="F250" i="32" a="1"/>
  <c r="F250" i="32" s="1"/>
  <c r="E250" i="32" a="1"/>
  <c r="E250" i="32" s="1"/>
  <c r="D250" i="32" a="1"/>
  <c r="D250" i="32" s="1"/>
  <c r="C250" i="32" a="1"/>
  <c r="C250" i="32" s="1"/>
  <c r="B250" i="32" a="1"/>
  <c r="B250" i="32" s="1"/>
  <c r="A250" i="32" a="1"/>
  <c r="A250" i="32" s="1"/>
  <c r="AA249" i="32" a="1"/>
  <c r="AA249" i="32" s="1"/>
  <c r="Z249" i="32" a="1"/>
  <c r="Z249" i="32" s="1"/>
  <c r="Y249" i="32" a="1"/>
  <c r="Y249" i="32" s="1"/>
  <c r="X249" i="32" a="1"/>
  <c r="X249" i="32" s="1"/>
  <c r="W249" i="32" a="1"/>
  <c r="W249" i="32" s="1"/>
  <c r="V249" i="32" a="1"/>
  <c r="V249" i="32" s="1"/>
  <c r="T249" i="32" a="1"/>
  <c r="T249" i="32" s="1"/>
  <c r="S249" i="32" a="1"/>
  <c r="S249" i="32" s="1"/>
  <c r="R249" i="32" a="1"/>
  <c r="R249" i="32" s="1"/>
  <c r="P249" i="32" a="1"/>
  <c r="P249" i="32" s="1"/>
  <c r="O249" i="32" a="1"/>
  <c r="O249" i="32" s="1"/>
  <c r="N249" i="32" a="1"/>
  <c r="N249" i="32" s="1"/>
  <c r="L249" i="32" a="1"/>
  <c r="L249" i="32" s="1"/>
  <c r="K249" i="32" a="1"/>
  <c r="K249" i="32" s="1"/>
  <c r="J249" i="32" a="1"/>
  <c r="J249" i="32" s="1"/>
  <c r="I249" i="32" a="1"/>
  <c r="I249" i="32" s="1"/>
  <c r="H249" i="32" a="1"/>
  <c r="H249" i="32" s="1"/>
  <c r="G249" i="32" a="1"/>
  <c r="G249" i="32" s="1"/>
  <c r="F249" i="32" a="1"/>
  <c r="F249" i="32" s="1"/>
  <c r="E249" i="32" a="1"/>
  <c r="E249" i="32" s="1"/>
  <c r="D249" i="32" a="1"/>
  <c r="D249" i="32" s="1"/>
  <c r="C249" i="32" a="1"/>
  <c r="C249" i="32" s="1"/>
  <c r="B249" i="32" a="1"/>
  <c r="B249" i="32" s="1"/>
  <c r="A249" i="32" a="1"/>
  <c r="A249" i="32" s="1"/>
  <c r="AA248" i="32" a="1"/>
  <c r="AA248" i="32" s="1"/>
  <c r="Z248" i="32" a="1"/>
  <c r="Z248" i="32" s="1"/>
  <c r="Y248" i="32" a="1"/>
  <c r="Y248" i="32" s="1"/>
  <c r="X248" i="32" a="1"/>
  <c r="X248" i="32" s="1"/>
  <c r="W248" i="32" a="1"/>
  <c r="W248" i="32" s="1"/>
  <c r="V248" i="32" a="1"/>
  <c r="V248" i="32" s="1"/>
  <c r="T248" i="32" a="1"/>
  <c r="T248" i="32" s="1"/>
  <c r="S248" i="32" a="1"/>
  <c r="S248" i="32" s="1"/>
  <c r="R248" i="32" a="1"/>
  <c r="R248" i="32" s="1"/>
  <c r="P248" i="32" a="1"/>
  <c r="P248" i="32" s="1"/>
  <c r="O248" i="32" a="1"/>
  <c r="O248" i="32" s="1"/>
  <c r="N248" i="32" a="1"/>
  <c r="N248" i="32" s="1"/>
  <c r="L248" i="32" a="1"/>
  <c r="L248" i="32" s="1"/>
  <c r="K248" i="32" a="1"/>
  <c r="K248" i="32" s="1"/>
  <c r="J248" i="32" a="1"/>
  <c r="J248" i="32" s="1"/>
  <c r="I248" i="32" a="1"/>
  <c r="I248" i="32" s="1"/>
  <c r="H248" i="32" a="1"/>
  <c r="H248" i="32" s="1"/>
  <c r="G248" i="32" a="1"/>
  <c r="G248" i="32" s="1"/>
  <c r="F248" i="32" a="1"/>
  <c r="F248" i="32" s="1"/>
  <c r="E248" i="32" a="1"/>
  <c r="E248" i="32" s="1"/>
  <c r="D248" i="32" a="1"/>
  <c r="D248" i="32" s="1"/>
  <c r="C248" i="32" a="1"/>
  <c r="C248" i="32" s="1"/>
  <c r="B248" i="32" a="1"/>
  <c r="B248" i="32" s="1"/>
  <c r="A248" i="32" a="1"/>
  <c r="A248" i="32" s="1"/>
  <c r="AA247" i="32" a="1"/>
  <c r="AA247" i="32" s="1"/>
  <c r="Z247" i="32" a="1"/>
  <c r="Z247" i="32" s="1"/>
  <c r="Y247" i="32" a="1"/>
  <c r="Y247" i="32" s="1"/>
  <c r="X247" i="32" a="1"/>
  <c r="X247" i="32" s="1"/>
  <c r="W247" i="32" a="1"/>
  <c r="W247" i="32" s="1"/>
  <c r="V247" i="32" a="1"/>
  <c r="V247" i="32" s="1"/>
  <c r="T247" i="32" a="1"/>
  <c r="T247" i="32" s="1"/>
  <c r="S247" i="32" a="1"/>
  <c r="S247" i="32" s="1"/>
  <c r="R247" i="32" a="1"/>
  <c r="R247" i="32" s="1"/>
  <c r="P247" i="32" a="1"/>
  <c r="P247" i="32" s="1"/>
  <c r="O247" i="32" a="1"/>
  <c r="O247" i="32" s="1"/>
  <c r="N247" i="32" a="1"/>
  <c r="N247" i="32" s="1"/>
  <c r="L247" i="32" a="1"/>
  <c r="L247" i="32" s="1"/>
  <c r="K247" i="32" a="1"/>
  <c r="K247" i="32" s="1"/>
  <c r="J247" i="32" a="1"/>
  <c r="J247" i="32" s="1"/>
  <c r="I247" i="32" a="1"/>
  <c r="I247" i="32" s="1"/>
  <c r="H247" i="32" a="1"/>
  <c r="H247" i="32" s="1"/>
  <c r="G247" i="32" a="1"/>
  <c r="G247" i="32" s="1"/>
  <c r="F247" i="32" a="1"/>
  <c r="F247" i="32" s="1"/>
  <c r="E247" i="32" a="1"/>
  <c r="E247" i="32" s="1"/>
  <c r="D247" i="32" a="1"/>
  <c r="D247" i="32" s="1"/>
  <c r="C247" i="32" a="1"/>
  <c r="C247" i="32" s="1"/>
  <c r="B247" i="32" a="1"/>
  <c r="B247" i="32" s="1"/>
  <c r="A247" i="32" a="1"/>
  <c r="A247" i="32" s="1"/>
  <c r="AA246" i="32" a="1"/>
  <c r="AA246" i="32" s="1"/>
  <c r="Z246" i="32" a="1"/>
  <c r="Z246" i="32" s="1"/>
  <c r="Y246" i="32" a="1"/>
  <c r="Y246" i="32" s="1"/>
  <c r="X246" i="32" a="1"/>
  <c r="X246" i="32" s="1"/>
  <c r="W246" i="32" a="1"/>
  <c r="W246" i="32" s="1"/>
  <c r="V246" i="32" a="1"/>
  <c r="V246" i="32" s="1"/>
  <c r="T246" i="32" a="1"/>
  <c r="T246" i="32" s="1"/>
  <c r="S246" i="32" a="1"/>
  <c r="S246" i="32" s="1"/>
  <c r="R246" i="32" a="1"/>
  <c r="R246" i="32" s="1"/>
  <c r="P246" i="32" a="1"/>
  <c r="P246" i="32" s="1"/>
  <c r="O246" i="32" a="1"/>
  <c r="O246" i="32" s="1"/>
  <c r="N246" i="32" a="1"/>
  <c r="N246" i="32" s="1"/>
  <c r="L246" i="32" a="1"/>
  <c r="L246" i="32" s="1"/>
  <c r="K246" i="32" a="1"/>
  <c r="K246" i="32" s="1"/>
  <c r="J246" i="32" a="1"/>
  <c r="J246" i="32" s="1"/>
  <c r="I246" i="32" a="1"/>
  <c r="I246" i="32" s="1"/>
  <c r="H246" i="32" a="1"/>
  <c r="H246" i="32" s="1"/>
  <c r="G246" i="32" a="1"/>
  <c r="G246" i="32" s="1"/>
  <c r="F246" i="32" a="1"/>
  <c r="F246" i="32" s="1"/>
  <c r="E246" i="32" a="1"/>
  <c r="E246" i="32" s="1"/>
  <c r="D246" i="32" a="1"/>
  <c r="D246" i="32" s="1"/>
  <c r="C246" i="32" a="1"/>
  <c r="C246" i="32" s="1"/>
  <c r="B246" i="32" a="1"/>
  <c r="B246" i="32" s="1"/>
  <c r="A246" i="32" a="1"/>
  <c r="A246" i="32" s="1"/>
  <c r="AA245" i="32" a="1"/>
  <c r="AA245" i="32" s="1"/>
  <c r="Z245" i="32" a="1"/>
  <c r="Z245" i="32" s="1"/>
  <c r="Y245" i="32" a="1"/>
  <c r="Y245" i="32" s="1"/>
  <c r="X245" i="32" a="1"/>
  <c r="X245" i="32" s="1"/>
  <c r="W245" i="32" a="1"/>
  <c r="W245" i="32" s="1"/>
  <c r="V245" i="32" a="1"/>
  <c r="V245" i="32" s="1"/>
  <c r="T245" i="32" a="1"/>
  <c r="T245" i="32" s="1"/>
  <c r="S245" i="32" a="1"/>
  <c r="S245" i="32" s="1"/>
  <c r="R245" i="32" a="1"/>
  <c r="R245" i="32" s="1"/>
  <c r="P245" i="32" a="1"/>
  <c r="P245" i="32" s="1"/>
  <c r="O245" i="32" a="1"/>
  <c r="O245" i="32" s="1"/>
  <c r="N245" i="32" a="1"/>
  <c r="N245" i="32" s="1"/>
  <c r="L245" i="32" a="1"/>
  <c r="L245" i="32" s="1"/>
  <c r="K245" i="32" a="1"/>
  <c r="K245" i="32" s="1"/>
  <c r="J245" i="32" a="1"/>
  <c r="J245" i="32" s="1"/>
  <c r="I245" i="32" a="1"/>
  <c r="I245" i="32" s="1"/>
  <c r="H245" i="32" a="1"/>
  <c r="H245" i="32" s="1"/>
  <c r="G245" i="32" a="1"/>
  <c r="G245" i="32" s="1"/>
  <c r="F245" i="32" a="1"/>
  <c r="F245" i="32" s="1"/>
  <c r="E245" i="32" a="1"/>
  <c r="E245" i="32" s="1"/>
  <c r="D245" i="32" a="1"/>
  <c r="D245" i="32" s="1"/>
  <c r="C245" i="32" a="1"/>
  <c r="C245" i="32" s="1"/>
  <c r="B245" i="32" a="1"/>
  <c r="B245" i="32" s="1"/>
  <c r="A245" i="32" a="1"/>
  <c r="A245" i="32" s="1"/>
  <c r="AA244" i="32" a="1"/>
  <c r="AA244" i="32" s="1"/>
  <c r="Z244" i="32" a="1"/>
  <c r="Z244" i="32" s="1"/>
  <c r="Y244" i="32" a="1"/>
  <c r="Y244" i="32" s="1"/>
  <c r="X244" i="32" a="1"/>
  <c r="X244" i="32" s="1"/>
  <c r="W244" i="32" a="1"/>
  <c r="W244" i="32" s="1"/>
  <c r="V244" i="32" a="1"/>
  <c r="V244" i="32" s="1"/>
  <c r="T244" i="32" a="1"/>
  <c r="T244" i="32" s="1"/>
  <c r="S244" i="32" a="1"/>
  <c r="S244" i="32" s="1"/>
  <c r="R244" i="32" a="1"/>
  <c r="R244" i="32" s="1"/>
  <c r="P244" i="32" a="1"/>
  <c r="P244" i="32" s="1"/>
  <c r="O244" i="32" a="1"/>
  <c r="O244" i="32" s="1"/>
  <c r="N244" i="32" a="1"/>
  <c r="N244" i="32" s="1"/>
  <c r="L244" i="32" a="1"/>
  <c r="L244" i="32" s="1"/>
  <c r="K244" i="32" a="1"/>
  <c r="K244" i="32" s="1"/>
  <c r="J244" i="32" a="1"/>
  <c r="J244" i="32" s="1"/>
  <c r="I244" i="32" a="1"/>
  <c r="I244" i="32" s="1"/>
  <c r="H244" i="32" a="1"/>
  <c r="H244" i="32" s="1"/>
  <c r="G244" i="32" a="1"/>
  <c r="G244" i="32" s="1"/>
  <c r="F244" i="32" a="1"/>
  <c r="F244" i="32" s="1"/>
  <c r="E244" i="32" a="1"/>
  <c r="E244" i="32" s="1"/>
  <c r="D244" i="32" a="1"/>
  <c r="D244" i="32" s="1"/>
  <c r="C244" i="32" a="1"/>
  <c r="C244" i="32" s="1"/>
  <c r="B244" i="32" a="1"/>
  <c r="B244" i="32" s="1"/>
  <c r="A244" i="32" a="1"/>
  <c r="A244" i="32" s="1"/>
  <c r="AA243" i="32" a="1"/>
  <c r="AA243" i="32" s="1"/>
  <c r="Z243" i="32" a="1"/>
  <c r="Z243" i="32" s="1"/>
  <c r="Y243" i="32" a="1"/>
  <c r="Y243" i="32" s="1"/>
  <c r="X243" i="32" a="1"/>
  <c r="X243" i="32" s="1"/>
  <c r="W243" i="32" a="1"/>
  <c r="W243" i="32" s="1"/>
  <c r="V243" i="32" a="1"/>
  <c r="V243" i="32" s="1"/>
  <c r="T243" i="32" a="1"/>
  <c r="T243" i="32" s="1"/>
  <c r="S243" i="32" a="1"/>
  <c r="S243" i="32" s="1"/>
  <c r="R243" i="32" a="1"/>
  <c r="R243" i="32" s="1"/>
  <c r="P243" i="32" a="1"/>
  <c r="P243" i="32" s="1"/>
  <c r="O243" i="32" a="1"/>
  <c r="O243" i="32" s="1"/>
  <c r="N243" i="32" a="1"/>
  <c r="N243" i="32" s="1"/>
  <c r="L243" i="32" a="1"/>
  <c r="L243" i="32" s="1"/>
  <c r="K243" i="32" a="1"/>
  <c r="K243" i="32" s="1"/>
  <c r="J243" i="32" a="1"/>
  <c r="J243" i="32" s="1"/>
  <c r="I243" i="32" a="1"/>
  <c r="I243" i="32" s="1"/>
  <c r="H243" i="32" a="1"/>
  <c r="H243" i="32" s="1"/>
  <c r="G243" i="32" a="1"/>
  <c r="G243" i="32" s="1"/>
  <c r="F243" i="32" a="1"/>
  <c r="F243" i="32" s="1"/>
  <c r="E243" i="32" a="1"/>
  <c r="E243" i="32" s="1"/>
  <c r="D243" i="32" a="1"/>
  <c r="D243" i="32" s="1"/>
  <c r="C243" i="32" a="1"/>
  <c r="C243" i="32" s="1"/>
  <c r="B243" i="32" a="1"/>
  <c r="B243" i="32" s="1"/>
  <c r="A243" i="32" a="1"/>
  <c r="A243" i="32" s="1"/>
  <c r="AA242" i="32" a="1"/>
  <c r="AA242" i="32" s="1"/>
  <c r="Z242" i="32" a="1"/>
  <c r="Z242" i="32" s="1"/>
  <c r="Y242" i="32" a="1"/>
  <c r="Y242" i="32" s="1"/>
  <c r="X242" i="32" a="1"/>
  <c r="X242" i="32" s="1"/>
  <c r="W242" i="32" a="1"/>
  <c r="W242" i="32" s="1"/>
  <c r="V242" i="32" a="1"/>
  <c r="V242" i="32" s="1"/>
  <c r="T242" i="32" a="1"/>
  <c r="T242" i="32" s="1"/>
  <c r="S242" i="32" a="1"/>
  <c r="S242" i="32" s="1"/>
  <c r="R242" i="32" a="1"/>
  <c r="R242" i="32" s="1"/>
  <c r="P242" i="32" a="1"/>
  <c r="P242" i="32" s="1"/>
  <c r="O242" i="32" a="1"/>
  <c r="O242" i="32" s="1"/>
  <c r="N242" i="32" a="1"/>
  <c r="N242" i="32" s="1"/>
  <c r="L242" i="32" a="1"/>
  <c r="L242" i="32" s="1"/>
  <c r="K242" i="32" a="1"/>
  <c r="K242" i="32" s="1"/>
  <c r="J242" i="32" a="1"/>
  <c r="J242" i="32" s="1"/>
  <c r="I242" i="32" a="1"/>
  <c r="I242" i="32" s="1"/>
  <c r="H242" i="32" a="1"/>
  <c r="H242" i="32" s="1"/>
  <c r="G242" i="32" a="1"/>
  <c r="G242" i="32" s="1"/>
  <c r="F242" i="32" a="1"/>
  <c r="F242" i="32" s="1"/>
  <c r="E242" i="32" a="1"/>
  <c r="E242" i="32" s="1"/>
  <c r="D242" i="32" a="1"/>
  <c r="D242" i="32" s="1"/>
  <c r="C242" i="32" a="1"/>
  <c r="C242" i="32" s="1"/>
  <c r="B242" i="32" a="1"/>
  <c r="B242" i="32" s="1"/>
  <c r="A242" i="32" a="1"/>
  <c r="A242" i="32" s="1"/>
  <c r="AA241" i="32" a="1"/>
  <c r="AA241" i="32" s="1"/>
  <c r="Z241" i="32" a="1"/>
  <c r="Z241" i="32" s="1"/>
  <c r="Y241" i="32" a="1"/>
  <c r="Y241" i="32" s="1"/>
  <c r="X241" i="32" a="1"/>
  <c r="X241" i="32" s="1"/>
  <c r="W241" i="32" a="1"/>
  <c r="W241" i="32" s="1"/>
  <c r="V241" i="32" a="1"/>
  <c r="V241" i="32" s="1"/>
  <c r="T241" i="32" a="1"/>
  <c r="T241" i="32" s="1"/>
  <c r="S241" i="32" a="1"/>
  <c r="S241" i="32" s="1"/>
  <c r="R241" i="32" a="1"/>
  <c r="R241" i="32" s="1"/>
  <c r="P241" i="32" a="1"/>
  <c r="P241" i="32" s="1"/>
  <c r="O241" i="32" a="1"/>
  <c r="O241" i="32" s="1"/>
  <c r="N241" i="32" a="1"/>
  <c r="N241" i="32" s="1"/>
  <c r="L241" i="32" a="1"/>
  <c r="L241" i="32" s="1"/>
  <c r="K241" i="32" a="1"/>
  <c r="K241" i="32" s="1"/>
  <c r="J241" i="32" a="1"/>
  <c r="J241" i="32" s="1"/>
  <c r="I241" i="32" a="1"/>
  <c r="I241" i="32" s="1"/>
  <c r="H241" i="32" a="1"/>
  <c r="H241" i="32" s="1"/>
  <c r="G241" i="32" a="1"/>
  <c r="G241" i="32" s="1"/>
  <c r="F241" i="32" a="1"/>
  <c r="F241" i="32" s="1"/>
  <c r="E241" i="32" a="1"/>
  <c r="E241" i="32" s="1"/>
  <c r="D241" i="32" a="1"/>
  <c r="D241" i="32" s="1"/>
  <c r="C241" i="32" a="1"/>
  <c r="C241" i="32" s="1"/>
  <c r="B241" i="32" a="1"/>
  <c r="B241" i="32" s="1"/>
  <c r="A241" i="32" a="1"/>
  <c r="A241" i="32" s="1"/>
  <c r="AA240" i="32" a="1"/>
  <c r="AA240" i="32" s="1"/>
  <c r="Z240" i="32" a="1"/>
  <c r="Z240" i="32" s="1"/>
  <c r="Y240" i="32" a="1"/>
  <c r="Y240" i="32" s="1"/>
  <c r="X240" i="32" a="1"/>
  <c r="X240" i="32" s="1"/>
  <c r="W240" i="32" a="1"/>
  <c r="W240" i="32" s="1"/>
  <c r="V240" i="32" a="1"/>
  <c r="V240" i="32" s="1"/>
  <c r="T240" i="32" a="1"/>
  <c r="T240" i="32" s="1"/>
  <c r="S240" i="32" a="1"/>
  <c r="S240" i="32" s="1"/>
  <c r="R240" i="32" a="1"/>
  <c r="R240" i="32" s="1"/>
  <c r="P240" i="32" a="1"/>
  <c r="P240" i="32" s="1"/>
  <c r="O240" i="32" a="1"/>
  <c r="O240" i="32" s="1"/>
  <c r="N240" i="32" a="1"/>
  <c r="N240" i="32" s="1"/>
  <c r="L240" i="32" a="1"/>
  <c r="L240" i="32" s="1"/>
  <c r="K240" i="32" a="1"/>
  <c r="K240" i="32" s="1"/>
  <c r="J240" i="32" a="1"/>
  <c r="J240" i="32" s="1"/>
  <c r="I240" i="32" a="1"/>
  <c r="I240" i="32" s="1"/>
  <c r="H240" i="32" a="1"/>
  <c r="H240" i="32" s="1"/>
  <c r="G240" i="32" a="1"/>
  <c r="G240" i="32" s="1"/>
  <c r="F240" i="32" a="1"/>
  <c r="F240" i="32" s="1"/>
  <c r="E240" i="32" a="1"/>
  <c r="E240" i="32" s="1"/>
  <c r="D240" i="32" a="1"/>
  <c r="D240" i="32" s="1"/>
  <c r="C240" i="32" a="1"/>
  <c r="C240" i="32" s="1"/>
  <c r="B240" i="32" a="1"/>
  <c r="B240" i="32" s="1"/>
  <c r="A240" i="32" a="1"/>
  <c r="A240" i="32" s="1"/>
  <c r="AA239" i="32" a="1"/>
  <c r="AA239" i="32" s="1"/>
  <c r="Z239" i="32" a="1"/>
  <c r="Z239" i="32" s="1"/>
  <c r="Y239" i="32" a="1"/>
  <c r="Y239" i="32" s="1"/>
  <c r="X239" i="32" a="1"/>
  <c r="X239" i="32" s="1"/>
  <c r="W239" i="32" a="1"/>
  <c r="W239" i="32" s="1"/>
  <c r="V239" i="32" a="1"/>
  <c r="V239" i="32" s="1"/>
  <c r="T239" i="32" a="1"/>
  <c r="T239" i="32" s="1"/>
  <c r="S239" i="32" a="1"/>
  <c r="S239" i="32" s="1"/>
  <c r="R239" i="32" a="1"/>
  <c r="R239" i="32" s="1"/>
  <c r="P239" i="32" a="1"/>
  <c r="P239" i="32" s="1"/>
  <c r="O239" i="32" a="1"/>
  <c r="O239" i="32" s="1"/>
  <c r="N239" i="32" a="1"/>
  <c r="N239" i="32" s="1"/>
  <c r="L239" i="32" a="1"/>
  <c r="L239" i="32" s="1"/>
  <c r="K239" i="32" a="1"/>
  <c r="K239" i="32" s="1"/>
  <c r="J239" i="32" a="1"/>
  <c r="J239" i="32" s="1"/>
  <c r="I239" i="32" a="1"/>
  <c r="I239" i="32" s="1"/>
  <c r="H239" i="32" a="1"/>
  <c r="H239" i="32" s="1"/>
  <c r="G239" i="32" a="1"/>
  <c r="G239" i="32" s="1"/>
  <c r="F239" i="32" a="1"/>
  <c r="F239" i="32" s="1"/>
  <c r="E239" i="32" a="1"/>
  <c r="E239" i="32" s="1"/>
  <c r="D239" i="32" a="1"/>
  <c r="D239" i="32" s="1"/>
  <c r="C239" i="32" a="1"/>
  <c r="C239" i="32" s="1"/>
  <c r="B239" i="32" a="1"/>
  <c r="B239" i="32" s="1"/>
  <c r="A239" i="32" a="1"/>
  <c r="A239" i="32" s="1"/>
  <c r="AA238" i="32" a="1"/>
  <c r="AA238" i="32" s="1"/>
  <c r="Z238" i="32" a="1"/>
  <c r="Z238" i="32" s="1"/>
  <c r="Y238" i="32" a="1"/>
  <c r="Y238" i="32" s="1"/>
  <c r="X238" i="32" a="1"/>
  <c r="X238" i="32" s="1"/>
  <c r="W238" i="32" a="1"/>
  <c r="W238" i="32" s="1"/>
  <c r="V238" i="32" a="1"/>
  <c r="V238" i="32" s="1"/>
  <c r="T238" i="32" a="1"/>
  <c r="T238" i="32" s="1"/>
  <c r="S238" i="32" a="1"/>
  <c r="S238" i="32" s="1"/>
  <c r="R238" i="32" a="1"/>
  <c r="R238" i="32" s="1"/>
  <c r="P238" i="32" a="1"/>
  <c r="P238" i="32" s="1"/>
  <c r="O238" i="32" a="1"/>
  <c r="O238" i="32" s="1"/>
  <c r="N238" i="32" a="1"/>
  <c r="N238" i="32" s="1"/>
  <c r="L238" i="32" a="1"/>
  <c r="L238" i="32" s="1"/>
  <c r="K238" i="32" a="1"/>
  <c r="K238" i="32" s="1"/>
  <c r="J238" i="32" a="1"/>
  <c r="J238" i="32" s="1"/>
  <c r="I238" i="32" a="1"/>
  <c r="I238" i="32" s="1"/>
  <c r="H238" i="32" a="1"/>
  <c r="H238" i="32" s="1"/>
  <c r="G238" i="32" a="1"/>
  <c r="G238" i="32" s="1"/>
  <c r="F238" i="32" a="1"/>
  <c r="F238" i="32" s="1"/>
  <c r="E238" i="32" a="1"/>
  <c r="E238" i="32" s="1"/>
  <c r="D238" i="32" a="1"/>
  <c r="D238" i="32" s="1"/>
  <c r="C238" i="32" a="1"/>
  <c r="C238" i="32" s="1"/>
  <c r="B238" i="32" a="1"/>
  <c r="B238" i="32" s="1"/>
  <c r="A238" i="32" a="1"/>
  <c r="A238" i="32" s="1"/>
  <c r="AA237" i="32" a="1"/>
  <c r="AA237" i="32" s="1"/>
  <c r="Z237" i="32" a="1"/>
  <c r="Z237" i="32" s="1"/>
  <c r="Y237" i="32" a="1"/>
  <c r="Y237" i="32" s="1"/>
  <c r="X237" i="32" a="1"/>
  <c r="X237" i="32" s="1"/>
  <c r="W237" i="32" a="1"/>
  <c r="W237" i="32" s="1"/>
  <c r="V237" i="32" a="1"/>
  <c r="V237" i="32" s="1"/>
  <c r="T237" i="32" a="1"/>
  <c r="T237" i="32" s="1"/>
  <c r="S237" i="32" a="1"/>
  <c r="S237" i="32" s="1"/>
  <c r="R237" i="32" a="1"/>
  <c r="R237" i="32" s="1"/>
  <c r="P237" i="32" a="1"/>
  <c r="P237" i="32" s="1"/>
  <c r="O237" i="32" a="1"/>
  <c r="O237" i="32" s="1"/>
  <c r="N237" i="32" a="1"/>
  <c r="N237" i="32" s="1"/>
  <c r="L237" i="32" a="1"/>
  <c r="L237" i="32" s="1"/>
  <c r="K237" i="32" a="1"/>
  <c r="K237" i="32" s="1"/>
  <c r="J237" i="32" a="1"/>
  <c r="J237" i="32" s="1"/>
  <c r="I237" i="32" a="1"/>
  <c r="I237" i="32" s="1"/>
  <c r="H237" i="32" a="1"/>
  <c r="H237" i="32" s="1"/>
  <c r="G237" i="32" a="1"/>
  <c r="G237" i="32" s="1"/>
  <c r="F237" i="32" a="1"/>
  <c r="F237" i="32" s="1"/>
  <c r="E237" i="32" a="1"/>
  <c r="E237" i="32" s="1"/>
  <c r="D237" i="32" a="1"/>
  <c r="D237" i="32" s="1"/>
  <c r="C237" i="32" a="1"/>
  <c r="C237" i="32" s="1"/>
  <c r="B237" i="32" a="1"/>
  <c r="B237" i="32" s="1"/>
  <c r="A237" i="32" a="1"/>
  <c r="A237" i="32" s="1"/>
  <c r="AA236" i="32" a="1"/>
  <c r="AA236" i="32" s="1"/>
  <c r="Z236" i="32" a="1"/>
  <c r="Z236" i="32" s="1"/>
  <c r="Y236" i="32" a="1"/>
  <c r="Y236" i="32" s="1"/>
  <c r="X236" i="32" a="1"/>
  <c r="X236" i="32" s="1"/>
  <c r="W236" i="32" a="1"/>
  <c r="W236" i="32" s="1"/>
  <c r="V236" i="32" a="1"/>
  <c r="V236" i="32" s="1"/>
  <c r="T236" i="32" a="1"/>
  <c r="T236" i="32" s="1"/>
  <c r="S236" i="32" a="1"/>
  <c r="S236" i="32" s="1"/>
  <c r="R236" i="32" a="1"/>
  <c r="R236" i="32" s="1"/>
  <c r="P236" i="32" a="1"/>
  <c r="P236" i="32" s="1"/>
  <c r="O236" i="32" a="1"/>
  <c r="O236" i="32" s="1"/>
  <c r="N236" i="32" a="1"/>
  <c r="N236" i="32" s="1"/>
  <c r="L236" i="32" a="1"/>
  <c r="L236" i="32" s="1"/>
  <c r="K236" i="32" a="1"/>
  <c r="K236" i="32" s="1"/>
  <c r="J236" i="32" a="1"/>
  <c r="J236" i="32" s="1"/>
  <c r="I236" i="32" a="1"/>
  <c r="I236" i="32" s="1"/>
  <c r="H236" i="32" a="1"/>
  <c r="H236" i="32" s="1"/>
  <c r="G236" i="32" a="1"/>
  <c r="G236" i="32" s="1"/>
  <c r="F236" i="32" a="1"/>
  <c r="F236" i="32" s="1"/>
  <c r="E236" i="32" a="1"/>
  <c r="E236" i="32" s="1"/>
  <c r="D236" i="32" a="1"/>
  <c r="D236" i="32" s="1"/>
  <c r="C236" i="32" a="1"/>
  <c r="C236" i="32" s="1"/>
  <c r="B236" i="32" a="1"/>
  <c r="B236" i="32" s="1"/>
  <c r="A236" i="32" a="1"/>
  <c r="A236" i="32" s="1"/>
  <c r="AA235" i="32" a="1"/>
  <c r="AA235" i="32" s="1"/>
  <c r="Z235" i="32" a="1"/>
  <c r="Z235" i="32" s="1"/>
  <c r="Y235" i="32" a="1"/>
  <c r="Y235" i="32" s="1"/>
  <c r="X235" i="32" a="1"/>
  <c r="X235" i="32" s="1"/>
  <c r="W235" i="32" a="1"/>
  <c r="W235" i="32" s="1"/>
  <c r="V235" i="32" a="1"/>
  <c r="V235" i="32" s="1"/>
  <c r="T235" i="32" a="1"/>
  <c r="T235" i="32" s="1"/>
  <c r="S235" i="32" a="1"/>
  <c r="S235" i="32" s="1"/>
  <c r="R235" i="32" a="1"/>
  <c r="R235" i="32" s="1"/>
  <c r="P235" i="32" a="1"/>
  <c r="P235" i="32" s="1"/>
  <c r="O235" i="32" a="1"/>
  <c r="O235" i="32" s="1"/>
  <c r="N235" i="32" a="1"/>
  <c r="N235" i="32" s="1"/>
  <c r="L235" i="32" a="1"/>
  <c r="L235" i="32" s="1"/>
  <c r="K235" i="32" a="1"/>
  <c r="K235" i="32" s="1"/>
  <c r="J235" i="32" a="1"/>
  <c r="J235" i="32" s="1"/>
  <c r="I235" i="32" a="1"/>
  <c r="I235" i="32" s="1"/>
  <c r="H235" i="32" a="1"/>
  <c r="H235" i="32" s="1"/>
  <c r="G235" i="32" a="1"/>
  <c r="G235" i="32" s="1"/>
  <c r="F235" i="32" a="1"/>
  <c r="F235" i="32" s="1"/>
  <c r="E235" i="32" a="1"/>
  <c r="E235" i="32" s="1"/>
  <c r="D235" i="32" a="1"/>
  <c r="D235" i="32" s="1"/>
  <c r="C235" i="32" a="1"/>
  <c r="C235" i="32" s="1"/>
  <c r="B235" i="32" a="1"/>
  <c r="B235" i="32" s="1"/>
  <c r="A235" i="32" a="1"/>
  <c r="A235" i="32" s="1"/>
  <c r="AA234" i="32" a="1"/>
  <c r="AA234" i="32" s="1"/>
  <c r="Z234" i="32" a="1"/>
  <c r="Z234" i="32" s="1"/>
  <c r="Y234" i="32" a="1"/>
  <c r="Y234" i="32" s="1"/>
  <c r="X234" i="32" a="1"/>
  <c r="X234" i="32" s="1"/>
  <c r="W234" i="32" a="1"/>
  <c r="W234" i="32" s="1"/>
  <c r="V234" i="32" a="1"/>
  <c r="V234" i="32" s="1"/>
  <c r="T234" i="32" a="1"/>
  <c r="T234" i="32" s="1"/>
  <c r="S234" i="32" a="1"/>
  <c r="S234" i="32" s="1"/>
  <c r="R234" i="32" a="1"/>
  <c r="R234" i="32" s="1"/>
  <c r="P234" i="32" a="1"/>
  <c r="P234" i="32" s="1"/>
  <c r="O234" i="32" a="1"/>
  <c r="O234" i="32" s="1"/>
  <c r="N234" i="32" a="1"/>
  <c r="N234" i="32" s="1"/>
  <c r="L234" i="32" a="1"/>
  <c r="L234" i="32" s="1"/>
  <c r="K234" i="32" a="1"/>
  <c r="K234" i="32" s="1"/>
  <c r="J234" i="32" a="1"/>
  <c r="J234" i="32" s="1"/>
  <c r="I234" i="32" a="1"/>
  <c r="I234" i="32" s="1"/>
  <c r="H234" i="32" a="1"/>
  <c r="H234" i="32" s="1"/>
  <c r="G234" i="32" a="1"/>
  <c r="G234" i="32" s="1"/>
  <c r="F234" i="32" a="1"/>
  <c r="F234" i="32" s="1"/>
  <c r="E234" i="32" a="1"/>
  <c r="E234" i="32" s="1"/>
  <c r="D234" i="32" a="1"/>
  <c r="D234" i="32" s="1"/>
  <c r="C234" i="32" a="1"/>
  <c r="C234" i="32" s="1"/>
  <c r="B234" i="32" a="1"/>
  <c r="B234" i="32" s="1"/>
  <c r="A234" i="32" a="1"/>
  <c r="A234" i="32" s="1"/>
  <c r="AA233" i="32" a="1"/>
  <c r="AA233" i="32" s="1"/>
  <c r="Z233" i="32" a="1"/>
  <c r="Z233" i="32" s="1"/>
  <c r="Y233" i="32" a="1"/>
  <c r="Y233" i="32" s="1"/>
  <c r="X233" i="32" a="1"/>
  <c r="X233" i="32" s="1"/>
  <c r="W233" i="32" a="1"/>
  <c r="W233" i="32" s="1"/>
  <c r="V233" i="32" a="1"/>
  <c r="V233" i="32" s="1"/>
  <c r="T233" i="32" a="1"/>
  <c r="T233" i="32" s="1"/>
  <c r="S233" i="32" a="1"/>
  <c r="S233" i="32" s="1"/>
  <c r="R233" i="32" a="1"/>
  <c r="R233" i="32" s="1"/>
  <c r="P233" i="32" a="1"/>
  <c r="P233" i="32" s="1"/>
  <c r="O233" i="32" a="1"/>
  <c r="O233" i="32" s="1"/>
  <c r="N233" i="32" a="1"/>
  <c r="N233" i="32" s="1"/>
  <c r="L233" i="32" a="1"/>
  <c r="L233" i="32" s="1"/>
  <c r="K233" i="32" a="1"/>
  <c r="K233" i="32" s="1"/>
  <c r="J233" i="32" a="1"/>
  <c r="J233" i="32" s="1"/>
  <c r="I233" i="32" a="1"/>
  <c r="I233" i="32" s="1"/>
  <c r="H233" i="32" a="1"/>
  <c r="H233" i="32" s="1"/>
  <c r="G233" i="32" a="1"/>
  <c r="G233" i="32" s="1"/>
  <c r="F233" i="32" a="1"/>
  <c r="F233" i="32" s="1"/>
  <c r="E233" i="32" a="1"/>
  <c r="E233" i="32" s="1"/>
  <c r="D233" i="32" a="1"/>
  <c r="D233" i="32" s="1"/>
  <c r="C233" i="32" a="1"/>
  <c r="C233" i="32" s="1"/>
  <c r="B233" i="32" a="1"/>
  <c r="B233" i="32" s="1"/>
  <c r="A233" i="32" a="1"/>
  <c r="A233" i="32" s="1"/>
  <c r="AA232" i="32" a="1"/>
  <c r="AA232" i="32" s="1"/>
  <c r="Z232" i="32" a="1"/>
  <c r="Z232" i="32" s="1"/>
  <c r="Y232" i="32" a="1"/>
  <c r="Y232" i="32" s="1"/>
  <c r="X232" i="32" a="1"/>
  <c r="X232" i="32" s="1"/>
  <c r="W232" i="32" a="1"/>
  <c r="W232" i="32" s="1"/>
  <c r="V232" i="32" a="1"/>
  <c r="V232" i="32" s="1"/>
  <c r="T232" i="32" a="1"/>
  <c r="T232" i="32" s="1"/>
  <c r="S232" i="32" a="1"/>
  <c r="S232" i="32" s="1"/>
  <c r="R232" i="32" a="1"/>
  <c r="R232" i="32" s="1"/>
  <c r="P232" i="32" a="1"/>
  <c r="P232" i="32" s="1"/>
  <c r="O232" i="32" a="1"/>
  <c r="O232" i="32" s="1"/>
  <c r="N232" i="32" a="1"/>
  <c r="N232" i="32" s="1"/>
  <c r="L232" i="32" a="1"/>
  <c r="L232" i="32" s="1"/>
  <c r="K232" i="32" a="1"/>
  <c r="K232" i="32" s="1"/>
  <c r="J232" i="32" a="1"/>
  <c r="J232" i="32" s="1"/>
  <c r="I232" i="32" a="1"/>
  <c r="I232" i="32" s="1"/>
  <c r="H232" i="32" a="1"/>
  <c r="H232" i="32" s="1"/>
  <c r="G232" i="32" a="1"/>
  <c r="G232" i="32" s="1"/>
  <c r="F232" i="32" a="1"/>
  <c r="F232" i="32" s="1"/>
  <c r="E232" i="32" a="1"/>
  <c r="E232" i="32" s="1"/>
  <c r="D232" i="32" a="1"/>
  <c r="D232" i="32" s="1"/>
  <c r="C232" i="32" a="1"/>
  <c r="C232" i="32" s="1"/>
  <c r="B232" i="32" a="1"/>
  <c r="B232" i="32" s="1"/>
  <c r="A232" i="32" a="1"/>
  <c r="A232" i="32" s="1"/>
  <c r="AA231" i="32" a="1"/>
  <c r="AA231" i="32" s="1"/>
  <c r="Z231" i="32" a="1"/>
  <c r="Z231" i="32" s="1"/>
  <c r="Y231" i="32" a="1"/>
  <c r="Y231" i="32" s="1"/>
  <c r="X231" i="32" a="1"/>
  <c r="X231" i="32" s="1"/>
  <c r="W231" i="32" a="1"/>
  <c r="W231" i="32" s="1"/>
  <c r="V231" i="32" a="1"/>
  <c r="V231" i="32" s="1"/>
  <c r="T231" i="32" a="1"/>
  <c r="T231" i="32" s="1"/>
  <c r="S231" i="32" a="1"/>
  <c r="S231" i="32" s="1"/>
  <c r="R231" i="32" a="1"/>
  <c r="R231" i="32" s="1"/>
  <c r="P231" i="32" a="1"/>
  <c r="P231" i="32" s="1"/>
  <c r="O231" i="32" a="1"/>
  <c r="O231" i="32" s="1"/>
  <c r="N231" i="32" a="1"/>
  <c r="N231" i="32" s="1"/>
  <c r="L231" i="32" a="1"/>
  <c r="L231" i="32" s="1"/>
  <c r="K231" i="32" a="1"/>
  <c r="K231" i="32" s="1"/>
  <c r="J231" i="32" a="1"/>
  <c r="J231" i="32" s="1"/>
  <c r="I231" i="32" a="1"/>
  <c r="I231" i="32" s="1"/>
  <c r="H231" i="32" a="1"/>
  <c r="H231" i="32" s="1"/>
  <c r="G231" i="32" a="1"/>
  <c r="G231" i="32" s="1"/>
  <c r="F231" i="32" a="1"/>
  <c r="F231" i="32" s="1"/>
  <c r="E231" i="32" a="1"/>
  <c r="E231" i="32" s="1"/>
  <c r="D231" i="32" a="1"/>
  <c r="D231" i="32" s="1"/>
  <c r="C231" i="32" a="1"/>
  <c r="C231" i="32" s="1"/>
  <c r="B231" i="32" a="1"/>
  <c r="B231" i="32" s="1"/>
  <c r="A231" i="32" a="1"/>
  <c r="A231" i="32" s="1"/>
  <c r="AA230" i="32" a="1"/>
  <c r="AA230" i="32" s="1"/>
  <c r="Z230" i="32" a="1"/>
  <c r="Z230" i="32" s="1"/>
  <c r="Y230" i="32" a="1"/>
  <c r="Y230" i="32" s="1"/>
  <c r="X230" i="32" a="1"/>
  <c r="X230" i="32" s="1"/>
  <c r="W230" i="32" a="1"/>
  <c r="W230" i="32" s="1"/>
  <c r="V230" i="32" a="1"/>
  <c r="V230" i="32" s="1"/>
  <c r="T230" i="32" a="1"/>
  <c r="T230" i="32" s="1"/>
  <c r="S230" i="32" a="1"/>
  <c r="S230" i="32" s="1"/>
  <c r="R230" i="32" a="1"/>
  <c r="R230" i="32" s="1"/>
  <c r="P230" i="32" a="1"/>
  <c r="P230" i="32" s="1"/>
  <c r="O230" i="32" a="1"/>
  <c r="O230" i="32" s="1"/>
  <c r="N230" i="32" a="1"/>
  <c r="N230" i="32" s="1"/>
  <c r="L230" i="32" a="1"/>
  <c r="L230" i="32" s="1"/>
  <c r="K230" i="32" a="1"/>
  <c r="K230" i="32" s="1"/>
  <c r="J230" i="32" a="1"/>
  <c r="J230" i="32" s="1"/>
  <c r="I230" i="32" a="1"/>
  <c r="I230" i="32" s="1"/>
  <c r="H230" i="32" a="1"/>
  <c r="H230" i="32" s="1"/>
  <c r="G230" i="32" a="1"/>
  <c r="G230" i="32" s="1"/>
  <c r="F230" i="32" a="1"/>
  <c r="F230" i="32" s="1"/>
  <c r="E230" i="32" a="1"/>
  <c r="E230" i="32" s="1"/>
  <c r="D230" i="32" a="1"/>
  <c r="D230" i="32" s="1"/>
  <c r="C230" i="32" a="1"/>
  <c r="C230" i="32" s="1"/>
  <c r="B230" i="32" a="1"/>
  <c r="B230" i="32" s="1"/>
  <c r="A230" i="32" a="1"/>
  <c r="A230" i="32" s="1"/>
  <c r="AA229" i="32" a="1"/>
  <c r="AA229" i="32" s="1"/>
  <c r="Z229" i="32" a="1"/>
  <c r="Z229" i="32" s="1"/>
  <c r="Y229" i="32" a="1"/>
  <c r="Y229" i="32" s="1"/>
  <c r="X229" i="32" a="1"/>
  <c r="X229" i="32" s="1"/>
  <c r="W229" i="32" a="1"/>
  <c r="W229" i="32" s="1"/>
  <c r="V229" i="32" a="1"/>
  <c r="V229" i="32" s="1"/>
  <c r="T229" i="32" a="1"/>
  <c r="T229" i="32" s="1"/>
  <c r="S229" i="32" a="1"/>
  <c r="S229" i="32" s="1"/>
  <c r="R229" i="32" a="1"/>
  <c r="R229" i="32" s="1"/>
  <c r="P229" i="32" a="1"/>
  <c r="P229" i="32" s="1"/>
  <c r="O229" i="32" a="1"/>
  <c r="O229" i="32" s="1"/>
  <c r="N229" i="32" a="1"/>
  <c r="N229" i="32" s="1"/>
  <c r="L229" i="32" a="1"/>
  <c r="L229" i="32" s="1"/>
  <c r="K229" i="32" a="1"/>
  <c r="K229" i="32" s="1"/>
  <c r="J229" i="32" a="1"/>
  <c r="J229" i="32" s="1"/>
  <c r="I229" i="32" a="1"/>
  <c r="I229" i="32" s="1"/>
  <c r="H229" i="32" a="1"/>
  <c r="H229" i="32" s="1"/>
  <c r="G229" i="32" a="1"/>
  <c r="G229" i="32" s="1"/>
  <c r="F229" i="32" a="1"/>
  <c r="F229" i="32" s="1"/>
  <c r="E229" i="32" a="1"/>
  <c r="E229" i="32" s="1"/>
  <c r="D229" i="32" a="1"/>
  <c r="D229" i="32" s="1"/>
  <c r="C229" i="32" a="1"/>
  <c r="C229" i="32" s="1"/>
  <c r="B229" i="32" a="1"/>
  <c r="B229" i="32" s="1"/>
  <c r="A229" i="32" a="1"/>
  <c r="A229" i="32" s="1"/>
  <c r="AA228" i="32" a="1"/>
  <c r="AA228" i="32" s="1"/>
  <c r="Z228" i="32" a="1"/>
  <c r="Z228" i="32" s="1"/>
  <c r="Y228" i="32" a="1"/>
  <c r="Y228" i="32" s="1"/>
  <c r="X228" i="32" a="1"/>
  <c r="X228" i="32" s="1"/>
  <c r="W228" i="32" a="1"/>
  <c r="W228" i="32" s="1"/>
  <c r="V228" i="32" a="1"/>
  <c r="V228" i="32" s="1"/>
  <c r="T228" i="32" a="1"/>
  <c r="T228" i="32" s="1"/>
  <c r="S228" i="32" a="1"/>
  <c r="S228" i="32" s="1"/>
  <c r="R228" i="32" a="1"/>
  <c r="R228" i="32" s="1"/>
  <c r="P228" i="32" a="1"/>
  <c r="P228" i="32" s="1"/>
  <c r="O228" i="32" a="1"/>
  <c r="O228" i="32" s="1"/>
  <c r="N228" i="32" a="1"/>
  <c r="N228" i="32" s="1"/>
  <c r="L228" i="32" a="1"/>
  <c r="L228" i="32" s="1"/>
  <c r="K228" i="32" a="1"/>
  <c r="K228" i="32" s="1"/>
  <c r="J228" i="32" a="1"/>
  <c r="J228" i="32" s="1"/>
  <c r="I228" i="32" a="1"/>
  <c r="I228" i="32" s="1"/>
  <c r="H228" i="32" a="1"/>
  <c r="H228" i="32" s="1"/>
  <c r="G228" i="32" a="1"/>
  <c r="G228" i="32" s="1"/>
  <c r="F228" i="32" a="1"/>
  <c r="F228" i="32" s="1"/>
  <c r="E228" i="32" a="1"/>
  <c r="E228" i="32" s="1"/>
  <c r="D228" i="32" a="1"/>
  <c r="D228" i="32" s="1"/>
  <c r="C228" i="32" a="1"/>
  <c r="C228" i="32" s="1"/>
  <c r="B228" i="32" a="1"/>
  <c r="B228" i="32" s="1"/>
  <c r="A228" i="32" a="1"/>
  <c r="A228" i="32" s="1"/>
  <c r="AA227" i="32" a="1"/>
  <c r="AA227" i="32" s="1"/>
  <c r="Z227" i="32" a="1"/>
  <c r="Z227" i="32" s="1"/>
  <c r="Y227" i="32" a="1"/>
  <c r="Y227" i="32" s="1"/>
  <c r="X227" i="32" a="1"/>
  <c r="X227" i="32" s="1"/>
  <c r="W227" i="32" a="1"/>
  <c r="W227" i="32" s="1"/>
  <c r="V227" i="32" a="1"/>
  <c r="V227" i="32" s="1"/>
  <c r="T227" i="32" a="1"/>
  <c r="T227" i="32" s="1"/>
  <c r="S227" i="32" a="1"/>
  <c r="S227" i="32" s="1"/>
  <c r="R227" i="32" a="1"/>
  <c r="R227" i="32" s="1"/>
  <c r="P227" i="32" a="1"/>
  <c r="P227" i="32" s="1"/>
  <c r="O227" i="32" a="1"/>
  <c r="O227" i="32" s="1"/>
  <c r="N227" i="32" a="1"/>
  <c r="N227" i="32" s="1"/>
  <c r="L227" i="32" a="1"/>
  <c r="L227" i="32" s="1"/>
  <c r="K227" i="32" a="1"/>
  <c r="K227" i="32" s="1"/>
  <c r="J227" i="32" a="1"/>
  <c r="J227" i="32" s="1"/>
  <c r="I227" i="32" a="1"/>
  <c r="I227" i="32" s="1"/>
  <c r="H227" i="32" a="1"/>
  <c r="H227" i="32" s="1"/>
  <c r="G227" i="32" a="1"/>
  <c r="G227" i="32" s="1"/>
  <c r="F227" i="32" a="1"/>
  <c r="F227" i="32" s="1"/>
  <c r="E227" i="32" a="1"/>
  <c r="E227" i="32" s="1"/>
  <c r="D227" i="32" a="1"/>
  <c r="D227" i="32" s="1"/>
  <c r="C227" i="32" a="1"/>
  <c r="C227" i="32" s="1"/>
  <c r="B227" i="32" a="1"/>
  <c r="B227" i="32" s="1"/>
  <c r="A227" i="32" a="1"/>
  <c r="A227" i="32" s="1"/>
  <c r="AA226" i="32" a="1"/>
  <c r="AA226" i="32" s="1"/>
  <c r="Z226" i="32" a="1"/>
  <c r="Z226" i="32" s="1"/>
  <c r="Y226" i="32" a="1"/>
  <c r="Y226" i="32" s="1"/>
  <c r="X226" i="32" a="1"/>
  <c r="X226" i="32" s="1"/>
  <c r="W226" i="32" a="1"/>
  <c r="W226" i="32" s="1"/>
  <c r="V226" i="32" a="1"/>
  <c r="V226" i="32" s="1"/>
  <c r="T226" i="32" a="1"/>
  <c r="T226" i="32" s="1"/>
  <c r="S226" i="32" a="1"/>
  <c r="S226" i="32" s="1"/>
  <c r="R226" i="32" a="1"/>
  <c r="R226" i="32" s="1"/>
  <c r="P226" i="32" a="1"/>
  <c r="P226" i="32" s="1"/>
  <c r="O226" i="32" a="1"/>
  <c r="O226" i="32" s="1"/>
  <c r="N226" i="32" a="1"/>
  <c r="N226" i="32" s="1"/>
  <c r="L226" i="32" a="1"/>
  <c r="L226" i="32" s="1"/>
  <c r="K226" i="32" a="1"/>
  <c r="K226" i="32" s="1"/>
  <c r="J226" i="32" a="1"/>
  <c r="J226" i="32" s="1"/>
  <c r="I226" i="32" a="1"/>
  <c r="I226" i="32" s="1"/>
  <c r="H226" i="32" a="1"/>
  <c r="H226" i="32" s="1"/>
  <c r="G226" i="32" a="1"/>
  <c r="G226" i="32" s="1"/>
  <c r="F226" i="32" a="1"/>
  <c r="F226" i="32" s="1"/>
  <c r="E226" i="32" a="1"/>
  <c r="E226" i="32" s="1"/>
  <c r="D226" i="32" a="1"/>
  <c r="D226" i="32" s="1"/>
  <c r="C226" i="32" a="1"/>
  <c r="C226" i="32" s="1"/>
  <c r="B226" i="32" a="1"/>
  <c r="B226" i="32" s="1"/>
  <c r="A226" i="32" a="1"/>
  <c r="A226" i="32" s="1"/>
  <c r="AA225" i="32" a="1"/>
  <c r="AA225" i="32" s="1"/>
  <c r="Z225" i="32" a="1"/>
  <c r="Z225" i="32" s="1"/>
  <c r="Y225" i="32" a="1"/>
  <c r="Y225" i="32" s="1"/>
  <c r="X225" i="32" a="1"/>
  <c r="X225" i="32" s="1"/>
  <c r="W225" i="32" a="1"/>
  <c r="W225" i="32" s="1"/>
  <c r="V225" i="32" a="1"/>
  <c r="V225" i="32" s="1"/>
  <c r="T225" i="32" a="1"/>
  <c r="T225" i="32" s="1"/>
  <c r="S225" i="32" a="1"/>
  <c r="S225" i="32" s="1"/>
  <c r="R225" i="32" a="1"/>
  <c r="R225" i="32" s="1"/>
  <c r="P225" i="32" a="1"/>
  <c r="P225" i="32" s="1"/>
  <c r="O225" i="32" a="1"/>
  <c r="O225" i="32" s="1"/>
  <c r="N225" i="32" a="1"/>
  <c r="N225" i="32" s="1"/>
  <c r="L225" i="32" a="1"/>
  <c r="L225" i="32" s="1"/>
  <c r="K225" i="32" a="1"/>
  <c r="K225" i="32" s="1"/>
  <c r="J225" i="32" a="1"/>
  <c r="J225" i="32" s="1"/>
  <c r="I225" i="32" a="1"/>
  <c r="I225" i="32" s="1"/>
  <c r="H225" i="32" a="1"/>
  <c r="H225" i="32" s="1"/>
  <c r="G225" i="32" a="1"/>
  <c r="G225" i="32" s="1"/>
  <c r="F225" i="32" a="1"/>
  <c r="F225" i="32" s="1"/>
  <c r="E225" i="32" a="1"/>
  <c r="E225" i="32" s="1"/>
  <c r="D225" i="32" a="1"/>
  <c r="D225" i="32" s="1"/>
  <c r="C225" i="32" a="1"/>
  <c r="C225" i="32" s="1"/>
  <c r="B225" i="32" a="1"/>
  <c r="B225" i="32" s="1"/>
  <c r="A225" i="32" a="1"/>
  <c r="A225" i="32" s="1"/>
  <c r="AA224" i="32" a="1"/>
  <c r="AA224" i="32" s="1"/>
  <c r="Z224" i="32" a="1"/>
  <c r="Z224" i="32" s="1"/>
  <c r="Y224" i="32" a="1"/>
  <c r="Y224" i="32" s="1"/>
  <c r="X224" i="32" a="1"/>
  <c r="X224" i="32" s="1"/>
  <c r="W224" i="32" a="1"/>
  <c r="W224" i="32" s="1"/>
  <c r="V224" i="32" a="1"/>
  <c r="V224" i="32" s="1"/>
  <c r="T224" i="32" a="1"/>
  <c r="T224" i="32" s="1"/>
  <c r="S224" i="32" a="1"/>
  <c r="S224" i="32" s="1"/>
  <c r="R224" i="32" a="1"/>
  <c r="R224" i="32" s="1"/>
  <c r="P224" i="32" a="1"/>
  <c r="P224" i="32" s="1"/>
  <c r="O224" i="32" a="1"/>
  <c r="O224" i="32" s="1"/>
  <c r="N224" i="32" a="1"/>
  <c r="N224" i="32" s="1"/>
  <c r="L224" i="32" a="1"/>
  <c r="L224" i="32" s="1"/>
  <c r="K224" i="32" a="1"/>
  <c r="K224" i="32" s="1"/>
  <c r="J224" i="32" a="1"/>
  <c r="J224" i="32" s="1"/>
  <c r="I224" i="32" a="1"/>
  <c r="I224" i="32" s="1"/>
  <c r="H224" i="32" a="1"/>
  <c r="H224" i="32" s="1"/>
  <c r="G224" i="32" a="1"/>
  <c r="G224" i="32" s="1"/>
  <c r="F224" i="32" a="1"/>
  <c r="F224" i="32" s="1"/>
  <c r="E224" i="32" a="1"/>
  <c r="E224" i="32" s="1"/>
  <c r="D224" i="32" a="1"/>
  <c r="D224" i="32" s="1"/>
  <c r="C224" i="32" a="1"/>
  <c r="C224" i="32" s="1"/>
  <c r="B224" i="32" a="1"/>
  <c r="B224" i="32" s="1"/>
  <c r="A224" i="32" a="1"/>
  <c r="A224" i="32" s="1"/>
  <c r="AA223" i="32" a="1"/>
  <c r="AA223" i="32" s="1"/>
  <c r="Z223" i="32" a="1"/>
  <c r="Z223" i="32" s="1"/>
  <c r="Y223" i="32" a="1"/>
  <c r="Y223" i="32" s="1"/>
  <c r="X223" i="32" a="1"/>
  <c r="X223" i="32" s="1"/>
  <c r="W223" i="32" a="1"/>
  <c r="W223" i="32" s="1"/>
  <c r="V223" i="32" a="1"/>
  <c r="V223" i="32" s="1"/>
  <c r="T223" i="32" a="1"/>
  <c r="T223" i="32" s="1"/>
  <c r="S223" i="32" a="1"/>
  <c r="S223" i="32" s="1"/>
  <c r="R223" i="32" a="1"/>
  <c r="R223" i="32" s="1"/>
  <c r="P223" i="32" a="1"/>
  <c r="P223" i="32" s="1"/>
  <c r="O223" i="32" a="1"/>
  <c r="O223" i="32" s="1"/>
  <c r="N223" i="32" a="1"/>
  <c r="N223" i="32" s="1"/>
  <c r="L223" i="32" a="1"/>
  <c r="L223" i="32" s="1"/>
  <c r="K223" i="32" a="1"/>
  <c r="K223" i="32" s="1"/>
  <c r="J223" i="32" a="1"/>
  <c r="J223" i="32" s="1"/>
  <c r="I223" i="32" a="1"/>
  <c r="I223" i="32" s="1"/>
  <c r="H223" i="32" a="1"/>
  <c r="H223" i="32" s="1"/>
  <c r="G223" i="32" a="1"/>
  <c r="G223" i="32" s="1"/>
  <c r="F223" i="32" a="1"/>
  <c r="F223" i="32" s="1"/>
  <c r="E223" i="32" a="1"/>
  <c r="E223" i="32" s="1"/>
  <c r="D223" i="32" a="1"/>
  <c r="D223" i="32" s="1"/>
  <c r="C223" i="32" a="1"/>
  <c r="C223" i="32" s="1"/>
  <c r="B223" i="32" a="1"/>
  <c r="B223" i="32" s="1"/>
  <c r="A223" i="32" a="1"/>
  <c r="A223" i="32" s="1"/>
  <c r="AA222" i="32" a="1"/>
  <c r="AA222" i="32" s="1"/>
  <c r="Z222" i="32" a="1"/>
  <c r="Z222" i="32" s="1"/>
  <c r="Y222" i="32" a="1"/>
  <c r="Y222" i="32" s="1"/>
  <c r="X222" i="32" a="1"/>
  <c r="X222" i="32" s="1"/>
  <c r="W222" i="32" a="1"/>
  <c r="W222" i="32" s="1"/>
  <c r="V222" i="32" a="1"/>
  <c r="V222" i="32" s="1"/>
  <c r="T222" i="32" a="1"/>
  <c r="T222" i="32" s="1"/>
  <c r="S222" i="32" a="1"/>
  <c r="S222" i="32" s="1"/>
  <c r="R222" i="32" a="1"/>
  <c r="R222" i="32" s="1"/>
  <c r="P222" i="32" a="1"/>
  <c r="P222" i="32" s="1"/>
  <c r="O222" i="32" a="1"/>
  <c r="O222" i="32" s="1"/>
  <c r="N222" i="32" a="1"/>
  <c r="N222" i="32" s="1"/>
  <c r="L222" i="32" a="1"/>
  <c r="L222" i="32" s="1"/>
  <c r="K222" i="32" a="1"/>
  <c r="K222" i="32" s="1"/>
  <c r="J222" i="32" a="1"/>
  <c r="J222" i="32" s="1"/>
  <c r="I222" i="32" a="1"/>
  <c r="I222" i="32" s="1"/>
  <c r="H222" i="32" a="1"/>
  <c r="H222" i="32" s="1"/>
  <c r="G222" i="32" a="1"/>
  <c r="G222" i="32" s="1"/>
  <c r="F222" i="32" a="1"/>
  <c r="F222" i="32" s="1"/>
  <c r="E222" i="32" a="1"/>
  <c r="E222" i="32" s="1"/>
  <c r="D222" i="32" a="1"/>
  <c r="D222" i="32" s="1"/>
  <c r="C222" i="32" a="1"/>
  <c r="C222" i="32" s="1"/>
  <c r="B222" i="32" a="1"/>
  <c r="B222" i="32" s="1"/>
  <c r="A222" i="32" a="1"/>
  <c r="A222" i="32" s="1"/>
  <c r="AA221" i="32" a="1"/>
  <c r="AA221" i="32" s="1"/>
  <c r="Z221" i="32" a="1"/>
  <c r="Z221" i="32" s="1"/>
  <c r="Y221" i="32" a="1"/>
  <c r="Y221" i="32" s="1"/>
  <c r="X221" i="32" a="1"/>
  <c r="X221" i="32" s="1"/>
  <c r="W221" i="32" a="1"/>
  <c r="W221" i="32" s="1"/>
  <c r="V221" i="32" a="1"/>
  <c r="V221" i="32" s="1"/>
  <c r="T221" i="32" a="1"/>
  <c r="T221" i="32" s="1"/>
  <c r="S221" i="32" a="1"/>
  <c r="S221" i="32" s="1"/>
  <c r="R221" i="32" a="1"/>
  <c r="R221" i="32" s="1"/>
  <c r="P221" i="32" a="1"/>
  <c r="P221" i="32" s="1"/>
  <c r="O221" i="32" a="1"/>
  <c r="O221" i="32" s="1"/>
  <c r="N221" i="32" a="1"/>
  <c r="N221" i="32" s="1"/>
  <c r="L221" i="32" a="1"/>
  <c r="L221" i="32" s="1"/>
  <c r="K221" i="32" a="1"/>
  <c r="K221" i="32" s="1"/>
  <c r="J221" i="32" a="1"/>
  <c r="J221" i="32" s="1"/>
  <c r="I221" i="32" a="1"/>
  <c r="I221" i="32" s="1"/>
  <c r="H221" i="32" a="1"/>
  <c r="H221" i="32" s="1"/>
  <c r="G221" i="32" a="1"/>
  <c r="G221" i="32" s="1"/>
  <c r="F221" i="32" a="1"/>
  <c r="F221" i="32" s="1"/>
  <c r="E221" i="32" a="1"/>
  <c r="E221" i="32" s="1"/>
  <c r="D221" i="32" a="1"/>
  <c r="D221" i="32" s="1"/>
  <c r="C221" i="32" a="1"/>
  <c r="C221" i="32" s="1"/>
  <c r="B221" i="32" a="1"/>
  <c r="B221" i="32" s="1"/>
  <c r="A221" i="32" a="1"/>
  <c r="A221" i="32" s="1"/>
  <c r="AA220" i="32" a="1"/>
  <c r="AA220" i="32" s="1"/>
  <c r="Z220" i="32" a="1"/>
  <c r="Z220" i="32" s="1"/>
  <c r="Y220" i="32" a="1"/>
  <c r="Y220" i="32" s="1"/>
  <c r="X220" i="32" a="1"/>
  <c r="X220" i="32" s="1"/>
  <c r="W220" i="32" a="1"/>
  <c r="W220" i="32" s="1"/>
  <c r="V220" i="32" a="1"/>
  <c r="V220" i="32" s="1"/>
  <c r="T220" i="32" a="1"/>
  <c r="T220" i="32" s="1"/>
  <c r="S220" i="32" a="1"/>
  <c r="S220" i="32" s="1"/>
  <c r="R220" i="32" a="1"/>
  <c r="R220" i="32" s="1"/>
  <c r="P220" i="32" a="1"/>
  <c r="P220" i="32" s="1"/>
  <c r="O220" i="32" a="1"/>
  <c r="O220" i="32" s="1"/>
  <c r="N220" i="32" a="1"/>
  <c r="N220" i="32" s="1"/>
  <c r="L220" i="32" a="1"/>
  <c r="L220" i="32" s="1"/>
  <c r="K220" i="32" a="1"/>
  <c r="K220" i="32" s="1"/>
  <c r="J220" i="32" a="1"/>
  <c r="J220" i="32" s="1"/>
  <c r="I220" i="32" a="1"/>
  <c r="I220" i="32" s="1"/>
  <c r="H220" i="32" a="1"/>
  <c r="H220" i="32" s="1"/>
  <c r="G220" i="32" a="1"/>
  <c r="G220" i="32" s="1"/>
  <c r="F220" i="32" a="1"/>
  <c r="F220" i="32" s="1"/>
  <c r="E220" i="32" a="1"/>
  <c r="E220" i="32" s="1"/>
  <c r="D220" i="32" a="1"/>
  <c r="D220" i="32" s="1"/>
  <c r="C220" i="32" a="1"/>
  <c r="C220" i="32" s="1"/>
  <c r="B220" i="32" a="1"/>
  <c r="B220" i="32" s="1"/>
  <c r="A220" i="32" a="1"/>
  <c r="A220" i="32" s="1"/>
  <c r="AA219" i="32" a="1"/>
  <c r="AA219" i="32" s="1"/>
  <c r="Z219" i="32" a="1"/>
  <c r="Z219" i="32" s="1"/>
  <c r="Y219" i="32" a="1"/>
  <c r="Y219" i="32" s="1"/>
  <c r="X219" i="32" a="1"/>
  <c r="X219" i="32" s="1"/>
  <c r="W219" i="32" a="1"/>
  <c r="W219" i="32" s="1"/>
  <c r="V219" i="32" a="1"/>
  <c r="V219" i="32" s="1"/>
  <c r="T219" i="32" a="1"/>
  <c r="T219" i="32" s="1"/>
  <c r="S219" i="32" a="1"/>
  <c r="S219" i="32" s="1"/>
  <c r="R219" i="32" a="1"/>
  <c r="R219" i="32" s="1"/>
  <c r="P219" i="32" a="1"/>
  <c r="P219" i="32" s="1"/>
  <c r="O219" i="32" a="1"/>
  <c r="O219" i="32" s="1"/>
  <c r="N219" i="32" a="1"/>
  <c r="N219" i="32" s="1"/>
  <c r="L219" i="32" a="1"/>
  <c r="L219" i="32" s="1"/>
  <c r="K219" i="32" a="1"/>
  <c r="K219" i="32" s="1"/>
  <c r="J219" i="32" a="1"/>
  <c r="J219" i="32" s="1"/>
  <c r="I219" i="32" a="1"/>
  <c r="I219" i="32" s="1"/>
  <c r="H219" i="32" a="1"/>
  <c r="H219" i="32" s="1"/>
  <c r="G219" i="32" a="1"/>
  <c r="G219" i="32" s="1"/>
  <c r="F219" i="32" a="1"/>
  <c r="F219" i="32" s="1"/>
  <c r="E219" i="32" a="1"/>
  <c r="E219" i="32" s="1"/>
  <c r="D219" i="32" a="1"/>
  <c r="D219" i="32" s="1"/>
  <c r="C219" i="32" a="1"/>
  <c r="C219" i="32" s="1"/>
  <c r="B219" i="32" a="1"/>
  <c r="B219" i="32" s="1"/>
  <c r="A219" i="32" a="1"/>
  <c r="A219" i="32" s="1"/>
  <c r="AA218" i="32" a="1"/>
  <c r="AA218" i="32" s="1"/>
  <c r="Z218" i="32" a="1"/>
  <c r="Z218" i="32" s="1"/>
  <c r="Y218" i="32" a="1"/>
  <c r="Y218" i="32" s="1"/>
  <c r="X218" i="32" a="1"/>
  <c r="X218" i="32" s="1"/>
  <c r="W218" i="32" a="1"/>
  <c r="W218" i="32" s="1"/>
  <c r="V218" i="32" a="1"/>
  <c r="V218" i="32" s="1"/>
  <c r="T218" i="32" a="1"/>
  <c r="T218" i="32" s="1"/>
  <c r="S218" i="32" a="1"/>
  <c r="S218" i="32" s="1"/>
  <c r="R218" i="32" a="1"/>
  <c r="R218" i="32" s="1"/>
  <c r="P218" i="32" a="1"/>
  <c r="P218" i="32" s="1"/>
  <c r="O218" i="32" a="1"/>
  <c r="O218" i="32" s="1"/>
  <c r="N218" i="32" a="1"/>
  <c r="N218" i="32" s="1"/>
  <c r="L218" i="32" a="1"/>
  <c r="L218" i="32" s="1"/>
  <c r="K218" i="32" a="1"/>
  <c r="K218" i="32" s="1"/>
  <c r="J218" i="32" a="1"/>
  <c r="J218" i="32" s="1"/>
  <c r="I218" i="32" a="1"/>
  <c r="I218" i="32" s="1"/>
  <c r="H218" i="32" a="1"/>
  <c r="H218" i="32" s="1"/>
  <c r="G218" i="32" a="1"/>
  <c r="G218" i="32" s="1"/>
  <c r="F218" i="32" a="1"/>
  <c r="F218" i="32" s="1"/>
  <c r="E218" i="32" a="1"/>
  <c r="E218" i="32" s="1"/>
  <c r="D218" i="32" a="1"/>
  <c r="D218" i="32" s="1"/>
  <c r="C218" i="32" a="1"/>
  <c r="C218" i="32" s="1"/>
  <c r="B218" i="32" a="1"/>
  <c r="B218" i="32" s="1"/>
  <c r="A218" i="32" a="1"/>
  <c r="A218" i="32" s="1"/>
  <c r="AA217" i="32" a="1"/>
  <c r="AA217" i="32" s="1"/>
  <c r="Z217" i="32" a="1"/>
  <c r="Z217" i="32" s="1"/>
  <c r="Y217" i="32" a="1"/>
  <c r="Y217" i="32" s="1"/>
  <c r="X217" i="32" a="1"/>
  <c r="X217" i="32" s="1"/>
  <c r="W217" i="32" a="1"/>
  <c r="W217" i="32" s="1"/>
  <c r="V217" i="32" a="1"/>
  <c r="V217" i="32" s="1"/>
  <c r="T217" i="32" a="1"/>
  <c r="T217" i="32" s="1"/>
  <c r="S217" i="32" a="1"/>
  <c r="S217" i="32" s="1"/>
  <c r="R217" i="32" a="1"/>
  <c r="R217" i="32" s="1"/>
  <c r="P217" i="32" a="1"/>
  <c r="P217" i="32" s="1"/>
  <c r="O217" i="32" a="1"/>
  <c r="O217" i="32" s="1"/>
  <c r="N217" i="32" a="1"/>
  <c r="N217" i="32" s="1"/>
  <c r="L217" i="32" a="1"/>
  <c r="L217" i="32" s="1"/>
  <c r="K217" i="32" a="1"/>
  <c r="K217" i="32" s="1"/>
  <c r="J217" i="32" a="1"/>
  <c r="J217" i="32" s="1"/>
  <c r="I217" i="32" a="1"/>
  <c r="I217" i="32" s="1"/>
  <c r="H217" i="32" a="1"/>
  <c r="H217" i="32" s="1"/>
  <c r="G217" i="32" a="1"/>
  <c r="G217" i="32" s="1"/>
  <c r="F217" i="32" a="1"/>
  <c r="F217" i="32" s="1"/>
  <c r="E217" i="32" a="1"/>
  <c r="E217" i="32" s="1"/>
  <c r="D217" i="32" a="1"/>
  <c r="D217" i="32" s="1"/>
  <c r="C217" i="32" a="1"/>
  <c r="C217" i="32" s="1"/>
  <c r="B217" i="32" a="1"/>
  <c r="B217" i="32" s="1"/>
  <c r="A217" i="32" a="1"/>
  <c r="A217" i="32" s="1"/>
  <c r="AA216" i="32" a="1"/>
  <c r="AA216" i="32" s="1"/>
  <c r="Z216" i="32" a="1"/>
  <c r="Z216" i="32" s="1"/>
  <c r="Y216" i="32" a="1"/>
  <c r="Y216" i="32" s="1"/>
  <c r="X216" i="32" a="1"/>
  <c r="X216" i="32" s="1"/>
  <c r="W216" i="32" a="1"/>
  <c r="W216" i="32" s="1"/>
  <c r="V216" i="32" a="1"/>
  <c r="V216" i="32" s="1"/>
  <c r="T216" i="32" a="1"/>
  <c r="T216" i="32" s="1"/>
  <c r="S216" i="32" a="1"/>
  <c r="S216" i="32" s="1"/>
  <c r="R216" i="32" a="1"/>
  <c r="R216" i="32" s="1"/>
  <c r="P216" i="32" a="1"/>
  <c r="P216" i="32" s="1"/>
  <c r="O216" i="32" a="1"/>
  <c r="O216" i="32" s="1"/>
  <c r="N216" i="32" a="1"/>
  <c r="N216" i="32" s="1"/>
  <c r="L216" i="32" a="1"/>
  <c r="L216" i="32" s="1"/>
  <c r="K216" i="32" a="1"/>
  <c r="K216" i="32" s="1"/>
  <c r="J216" i="32" a="1"/>
  <c r="J216" i="32" s="1"/>
  <c r="I216" i="32" a="1"/>
  <c r="I216" i="32" s="1"/>
  <c r="H216" i="32" a="1"/>
  <c r="H216" i="32" s="1"/>
  <c r="G216" i="32" a="1"/>
  <c r="G216" i="32" s="1"/>
  <c r="F216" i="32" a="1"/>
  <c r="F216" i="32" s="1"/>
  <c r="E216" i="32" a="1"/>
  <c r="E216" i="32" s="1"/>
  <c r="D216" i="32" a="1"/>
  <c r="D216" i="32" s="1"/>
  <c r="C216" i="32" a="1"/>
  <c r="C216" i="32" s="1"/>
  <c r="B216" i="32" a="1"/>
  <c r="B216" i="32" s="1"/>
  <c r="A216" i="32" a="1"/>
  <c r="A216" i="32" s="1"/>
  <c r="AA215" i="32" a="1"/>
  <c r="AA215" i="32" s="1"/>
  <c r="Z215" i="32" a="1"/>
  <c r="Z215" i="32" s="1"/>
  <c r="Y215" i="32" a="1"/>
  <c r="Y215" i="32" s="1"/>
  <c r="X215" i="32" a="1"/>
  <c r="X215" i="32" s="1"/>
  <c r="W215" i="32" a="1"/>
  <c r="W215" i="32" s="1"/>
  <c r="V215" i="32" a="1"/>
  <c r="V215" i="32" s="1"/>
  <c r="T215" i="32" a="1"/>
  <c r="T215" i="32" s="1"/>
  <c r="S215" i="32" a="1"/>
  <c r="S215" i="32" s="1"/>
  <c r="R215" i="32" a="1"/>
  <c r="R215" i="32" s="1"/>
  <c r="P215" i="32" a="1"/>
  <c r="P215" i="32" s="1"/>
  <c r="O215" i="32" a="1"/>
  <c r="O215" i="32" s="1"/>
  <c r="N215" i="32" a="1"/>
  <c r="N215" i="32" s="1"/>
  <c r="L215" i="32" a="1"/>
  <c r="L215" i="32" s="1"/>
  <c r="K215" i="32" a="1"/>
  <c r="K215" i="32" s="1"/>
  <c r="J215" i="32" a="1"/>
  <c r="J215" i="32" s="1"/>
  <c r="I215" i="32" a="1"/>
  <c r="I215" i="32" s="1"/>
  <c r="H215" i="32" a="1"/>
  <c r="H215" i="32" s="1"/>
  <c r="G215" i="32" a="1"/>
  <c r="G215" i="32" s="1"/>
  <c r="F215" i="32" a="1"/>
  <c r="F215" i="32" s="1"/>
  <c r="E215" i="32" a="1"/>
  <c r="E215" i="32" s="1"/>
  <c r="D215" i="32" a="1"/>
  <c r="D215" i="32" s="1"/>
  <c r="C215" i="32" a="1"/>
  <c r="C215" i="32" s="1"/>
  <c r="B215" i="32" a="1"/>
  <c r="B215" i="32" s="1"/>
  <c r="A215" i="32" a="1"/>
  <c r="A215" i="32" s="1"/>
  <c r="AA214" i="32" a="1"/>
  <c r="AA214" i="32" s="1"/>
  <c r="Z214" i="32" a="1"/>
  <c r="Z214" i="32" s="1"/>
  <c r="Y214" i="32" a="1"/>
  <c r="Y214" i="32" s="1"/>
  <c r="X214" i="32" a="1"/>
  <c r="X214" i="32" s="1"/>
  <c r="W214" i="32" a="1"/>
  <c r="W214" i="32" s="1"/>
  <c r="V214" i="32" a="1"/>
  <c r="V214" i="32" s="1"/>
  <c r="T214" i="32" a="1"/>
  <c r="T214" i="32" s="1"/>
  <c r="S214" i="32" a="1"/>
  <c r="S214" i="32" s="1"/>
  <c r="R214" i="32" a="1"/>
  <c r="R214" i="32" s="1"/>
  <c r="P214" i="32" a="1"/>
  <c r="P214" i="32" s="1"/>
  <c r="O214" i="32" a="1"/>
  <c r="O214" i="32" s="1"/>
  <c r="N214" i="32" a="1"/>
  <c r="N214" i="32" s="1"/>
  <c r="L214" i="32" a="1"/>
  <c r="L214" i="32" s="1"/>
  <c r="K214" i="32" a="1"/>
  <c r="K214" i="32" s="1"/>
  <c r="J214" i="32" a="1"/>
  <c r="J214" i="32" s="1"/>
  <c r="I214" i="32" a="1"/>
  <c r="I214" i="32" s="1"/>
  <c r="H214" i="32" a="1"/>
  <c r="H214" i="32" s="1"/>
  <c r="G214" i="32" a="1"/>
  <c r="G214" i="32" s="1"/>
  <c r="F214" i="32" a="1"/>
  <c r="F214" i="32" s="1"/>
  <c r="E214" i="32" a="1"/>
  <c r="E214" i="32" s="1"/>
  <c r="D214" i="32" a="1"/>
  <c r="D214" i="32" s="1"/>
  <c r="C214" i="32" a="1"/>
  <c r="C214" i="32" s="1"/>
  <c r="B214" i="32" a="1"/>
  <c r="B214" i="32" s="1"/>
  <c r="A214" i="32" a="1"/>
  <c r="A214" i="32" s="1"/>
  <c r="AA213" i="32" a="1"/>
  <c r="AA213" i="32" s="1"/>
  <c r="Z213" i="32" a="1"/>
  <c r="Z213" i="32" s="1"/>
  <c r="Y213" i="32" a="1"/>
  <c r="Y213" i="32" s="1"/>
  <c r="X213" i="32" a="1"/>
  <c r="X213" i="32" s="1"/>
  <c r="W213" i="32" a="1"/>
  <c r="W213" i="32" s="1"/>
  <c r="V213" i="32" a="1"/>
  <c r="V213" i="32" s="1"/>
  <c r="T213" i="32" a="1"/>
  <c r="T213" i="32" s="1"/>
  <c r="S213" i="32" a="1"/>
  <c r="S213" i="32" s="1"/>
  <c r="R213" i="32" a="1"/>
  <c r="R213" i="32" s="1"/>
  <c r="P213" i="32" a="1"/>
  <c r="P213" i="32" s="1"/>
  <c r="O213" i="32" a="1"/>
  <c r="O213" i="32" s="1"/>
  <c r="N213" i="32" a="1"/>
  <c r="N213" i="32" s="1"/>
  <c r="L213" i="32" a="1"/>
  <c r="L213" i="32" s="1"/>
  <c r="K213" i="32" a="1"/>
  <c r="K213" i="32" s="1"/>
  <c r="J213" i="32" a="1"/>
  <c r="J213" i="32" s="1"/>
  <c r="I213" i="32" a="1"/>
  <c r="I213" i="32" s="1"/>
  <c r="H213" i="32" a="1"/>
  <c r="H213" i="32" s="1"/>
  <c r="G213" i="32" a="1"/>
  <c r="G213" i="32" s="1"/>
  <c r="F213" i="32" a="1"/>
  <c r="F213" i="32" s="1"/>
  <c r="E213" i="32" a="1"/>
  <c r="E213" i="32" s="1"/>
  <c r="D213" i="32" a="1"/>
  <c r="D213" i="32" s="1"/>
  <c r="C213" i="32" a="1"/>
  <c r="C213" i="32" s="1"/>
  <c r="B213" i="32" a="1"/>
  <c r="B213" i="32" s="1"/>
  <c r="A213" i="32" a="1"/>
  <c r="A213" i="32" s="1"/>
  <c r="AA212" i="32" a="1"/>
  <c r="AA212" i="32" s="1"/>
  <c r="Z212" i="32" a="1"/>
  <c r="Z212" i="32" s="1"/>
  <c r="Y212" i="32" a="1"/>
  <c r="Y212" i="32" s="1"/>
  <c r="X212" i="32" a="1"/>
  <c r="X212" i="32" s="1"/>
  <c r="W212" i="32" a="1"/>
  <c r="W212" i="32" s="1"/>
  <c r="V212" i="32" a="1"/>
  <c r="V212" i="32" s="1"/>
  <c r="T212" i="32" a="1"/>
  <c r="T212" i="32" s="1"/>
  <c r="S212" i="32" a="1"/>
  <c r="S212" i="32" s="1"/>
  <c r="R212" i="32" a="1"/>
  <c r="R212" i="32" s="1"/>
  <c r="P212" i="32" a="1"/>
  <c r="P212" i="32" s="1"/>
  <c r="O212" i="32" a="1"/>
  <c r="O212" i="32" s="1"/>
  <c r="N212" i="32" a="1"/>
  <c r="N212" i="32" s="1"/>
  <c r="L212" i="32" a="1"/>
  <c r="L212" i="32" s="1"/>
  <c r="K212" i="32" a="1"/>
  <c r="K212" i="32" s="1"/>
  <c r="J212" i="32" a="1"/>
  <c r="J212" i="32" s="1"/>
  <c r="I212" i="32" a="1"/>
  <c r="I212" i="32" s="1"/>
  <c r="H212" i="32" a="1"/>
  <c r="H212" i="32" s="1"/>
  <c r="G212" i="32" a="1"/>
  <c r="G212" i="32" s="1"/>
  <c r="F212" i="32" a="1"/>
  <c r="F212" i="32" s="1"/>
  <c r="E212" i="32" a="1"/>
  <c r="E212" i="32" s="1"/>
  <c r="D212" i="32" a="1"/>
  <c r="D212" i="32" s="1"/>
  <c r="C212" i="32" a="1"/>
  <c r="C212" i="32" s="1"/>
  <c r="B212" i="32" a="1"/>
  <c r="B212" i="32" s="1"/>
  <c r="A212" i="32" a="1"/>
  <c r="A212" i="32" s="1"/>
  <c r="AA211" i="32" a="1"/>
  <c r="AA211" i="32" s="1"/>
  <c r="Z211" i="32" a="1"/>
  <c r="Z211" i="32" s="1"/>
  <c r="Y211" i="32" a="1"/>
  <c r="Y211" i="32" s="1"/>
  <c r="X211" i="32" a="1"/>
  <c r="X211" i="32" s="1"/>
  <c r="W211" i="32" a="1"/>
  <c r="W211" i="32" s="1"/>
  <c r="V211" i="32" a="1"/>
  <c r="V211" i="32" s="1"/>
  <c r="T211" i="32" a="1"/>
  <c r="T211" i="32" s="1"/>
  <c r="S211" i="32" a="1"/>
  <c r="S211" i="32" s="1"/>
  <c r="R211" i="32" a="1"/>
  <c r="R211" i="32" s="1"/>
  <c r="P211" i="32" a="1"/>
  <c r="P211" i="32" s="1"/>
  <c r="O211" i="32" a="1"/>
  <c r="O211" i="32" s="1"/>
  <c r="N211" i="32" a="1"/>
  <c r="N211" i="32" s="1"/>
  <c r="L211" i="32" a="1"/>
  <c r="L211" i="32" s="1"/>
  <c r="K211" i="32" a="1"/>
  <c r="K211" i="32" s="1"/>
  <c r="J211" i="32" a="1"/>
  <c r="J211" i="32" s="1"/>
  <c r="I211" i="32" a="1"/>
  <c r="I211" i="32" s="1"/>
  <c r="H211" i="32" a="1"/>
  <c r="H211" i="32" s="1"/>
  <c r="G211" i="32" a="1"/>
  <c r="G211" i="32" s="1"/>
  <c r="F211" i="32" a="1"/>
  <c r="F211" i="32" s="1"/>
  <c r="E211" i="32" a="1"/>
  <c r="E211" i="32" s="1"/>
  <c r="D211" i="32" a="1"/>
  <c r="D211" i="32" s="1"/>
  <c r="C211" i="32" a="1"/>
  <c r="C211" i="32" s="1"/>
  <c r="B211" i="32" a="1"/>
  <c r="B211" i="32" s="1"/>
  <c r="A211" i="32" a="1"/>
  <c r="A211" i="32" s="1"/>
  <c r="AA210" i="32" a="1"/>
  <c r="AA210" i="32" s="1"/>
  <c r="Z210" i="32" a="1"/>
  <c r="Z210" i="32" s="1"/>
  <c r="Y210" i="32" a="1"/>
  <c r="Y210" i="32" s="1"/>
  <c r="X210" i="32" a="1"/>
  <c r="X210" i="32" s="1"/>
  <c r="W210" i="32" a="1"/>
  <c r="W210" i="32" s="1"/>
  <c r="V210" i="32" a="1"/>
  <c r="V210" i="32" s="1"/>
  <c r="T210" i="32" a="1"/>
  <c r="T210" i="32" s="1"/>
  <c r="S210" i="32" a="1"/>
  <c r="S210" i="32" s="1"/>
  <c r="R210" i="32" a="1"/>
  <c r="R210" i="32" s="1"/>
  <c r="P210" i="32" a="1"/>
  <c r="P210" i="32" s="1"/>
  <c r="O210" i="32" a="1"/>
  <c r="O210" i="32" s="1"/>
  <c r="N210" i="32" a="1"/>
  <c r="N210" i="32" s="1"/>
  <c r="L210" i="32" a="1"/>
  <c r="L210" i="32" s="1"/>
  <c r="K210" i="32" a="1"/>
  <c r="K210" i="32" s="1"/>
  <c r="J210" i="32" a="1"/>
  <c r="J210" i="32" s="1"/>
  <c r="I210" i="32" a="1"/>
  <c r="I210" i="32" s="1"/>
  <c r="H210" i="32" a="1"/>
  <c r="H210" i="32" s="1"/>
  <c r="G210" i="32" a="1"/>
  <c r="G210" i="32" s="1"/>
  <c r="F210" i="32" a="1"/>
  <c r="F210" i="32" s="1"/>
  <c r="E210" i="32" a="1"/>
  <c r="E210" i="32" s="1"/>
  <c r="D210" i="32" a="1"/>
  <c r="D210" i="32" s="1"/>
  <c r="C210" i="32" a="1"/>
  <c r="C210" i="32" s="1"/>
  <c r="B210" i="32" a="1"/>
  <c r="B210" i="32" s="1"/>
  <c r="A210" i="32" a="1"/>
  <c r="A210" i="32" s="1"/>
  <c r="AA209" i="32" a="1"/>
  <c r="AA209" i="32" s="1"/>
  <c r="Z209" i="32" a="1"/>
  <c r="Z209" i="32" s="1"/>
  <c r="Y209" i="32" a="1"/>
  <c r="Y209" i="32" s="1"/>
  <c r="X209" i="32" a="1"/>
  <c r="X209" i="32" s="1"/>
  <c r="W209" i="32" a="1"/>
  <c r="W209" i="32" s="1"/>
  <c r="V209" i="32" a="1"/>
  <c r="V209" i="32" s="1"/>
  <c r="T209" i="32" a="1"/>
  <c r="T209" i="32" s="1"/>
  <c r="S209" i="32" a="1"/>
  <c r="S209" i="32" s="1"/>
  <c r="R209" i="32" a="1"/>
  <c r="R209" i="32" s="1"/>
  <c r="P209" i="32" a="1"/>
  <c r="P209" i="32" s="1"/>
  <c r="O209" i="32" a="1"/>
  <c r="O209" i="32" s="1"/>
  <c r="N209" i="32" a="1"/>
  <c r="N209" i="32" s="1"/>
  <c r="L209" i="32" a="1"/>
  <c r="L209" i="32" s="1"/>
  <c r="K209" i="32" a="1"/>
  <c r="K209" i="32" s="1"/>
  <c r="J209" i="32" a="1"/>
  <c r="J209" i="32" s="1"/>
  <c r="I209" i="32" a="1"/>
  <c r="I209" i="32" s="1"/>
  <c r="H209" i="32" a="1"/>
  <c r="H209" i="32" s="1"/>
  <c r="G209" i="32" a="1"/>
  <c r="G209" i="32" s="1"/>
  <c r="F209" i="32" a="1"/>
  <c r="F209" i="32" s="1"/>
  <c r="E209" i="32" a="1"/>
  <c r="E209" i="32" s="1"/>
  <c r="D209" i="32" a="1"/>
  <c r="D209" i="32" s="1"/>
  <c r="C209" i="32" a="1"/>
  <c r="C209" i="32" s="1"/>
  <c r="B209" i="32" a="1"/>
  <c r="B209" i="32" s="1"/>
  <c r="A209" i="32" a="1"/>
  <c r="A209" i="32" s="1"/>
  <c r="AA208" i="32" a="1"/>
  <c r="AA208" i="32" s="1"/>
  <c r="Z208" i="32" a="1"/>
  <c r="Z208" i="32" s="1"/>
  <c r="Y208" i="32" a="1"/>
  <c r="Y208" i="32" s="1"/>
  <c r="X208" i="32" a="1"/>
  <c r="X208" i="32" s="1"/>
  <c r="W208" i="32" a="1"/>
  <c r="W208" i="32" s="1"/>
  <c r="V208" i="32" a="1"/>
  <c r="V208" i="32" s="1"/>
  <c r="T208" i="32" a="1"/>
  <c r="T208" i="32" s="1"/>
  <c r="S208" i="32" a="1"/>
  <c r="S208" i="32" s="1"/>
  <c r="R208" i="32" a="1"/>
  <c r="R208" i="32" s="1"/>
  <c r="P208" i="32" a="1"/>
  <c r="P208" i="32" s="1"/>
  <c r="O208" i="32" a="1"/>
  <c r="O208" i="32" s="1"/>
  <c r="N208" i="32" a="1"/>
  <c r="N208" i="32" s="1"/>
  <c r="L208" i="32" a="1"/>
  <c r="L208" i="32" s="1"/>
  <c r="K208" i="32" a="1"/>
  <c r="K208" i="32" s="1"/>
  <c r="J208" i="32" a="1"/>
  <c r="J208" i="32" s="1"/>
  <c r="I208" i="32" a="1"/>
  <c r="I208" i="32" s="1"/>
  <c r="H208" i="32" a="1"/>
  <c r="H208" i="32" s="1"/>
  <c r="G208" i="32" a="1"/>
  <c r="G208" i="32" s="1"/>
  <c r="F208" i="32" a="1"/>
  <c r="F208" i="32" s="1"/>
  <c r="E208" i="32" a="1"/>
  <c r="E208" i="32" s="1"/>
  <c r="D208" i="32" a="1"/>
  <c r="D208" i="32" s="1"/>
  <c r="C208" i="32" a="1"/>
  <c r="C208" i="32" s="1"/>
  <c r="B208" i="32" a="1"/>
  <c r="B208" i="32" s="1"/>
  <c r="A208" i="32" a="1"/>
  <c r="A208" i="32" s="1"/>
  <c r="AA207" i="32" a="1"/>
  <c r="AA207" i="32" s="1"/>
  <c r="Z207" i="32" a="1"/>
  <c r="Z207" i="32" s="1"/>
  <c r="Y207" i="32" a="1"/>
  <c r="Y207" i="32" s="1"/>
  <c r="X207" i="32" a="1"/>
  <c r="X207" i="32" s="1"/>
  <c r="W207" i="32" a="1"/>
  <c r="W207" i="32" s="1"/>
  <c r="V207" i="32" a="1"/>
  <c r="V207" i="32" s="1"/>
  <c r="T207" i="32" a="1"/>
  <c r="T207" i="32" s="1"/>
  <c r="S207" i="32" a="1"/>
  <c r="S207" i="32" s="1"/>
  <c r="R207" i="32" a="1"/>
  <c r="R207" i="32" s="1"/>
  <c r="P207" i="32" a="1"/>
  <c r="P207" i="32" s="1"/>
  <c r="O207" i="32" a="1"/>
  <c r="O207" i="32" s="1"/>
  <c r="N207" i="32" a="1"/>
  <c r="N207" i="32" s="1"/>
  <c r="L207" i="32" a="1"/>
  <c r="L207" i="32" s="1"/>
  <c r="K207" i="32" a="1"/>
  <c r="K207" i="32" s="1"/>
  <c r="J207" i="32" a="1"/>
  <c r="J207" i="32" s="1"/>
  <c r="I207" i="32" a="1"/>
  <c r="I207" i="32" s="1"/>
  <c r="H207" i="32" a="1"/>
  <c r="H207" i="32" s="1"/>
  <c r="G207" i="32" a="1"/>
  <c r="G207" i="32" s="1"/>
  <c r="F207" i="32" a="1"/>
  <c r="F207" i="32" s="1"/>
  <c r="E207" i="32" a="1"/>
  <c r="E207" i="32" s="1"/>
  <c r="D207" i="32" a="1"/>
  <c r="D207" i="32" s="1"/>
  <c r="C207" i="32" a="1"/>
  <c r="C207" i="32" s="1"/>
  <c r="B207" i="32" a="1"/>
  <c r="B207" i="32" s="1"/>
  <c r="A207" i="32" a="1"/>
  <c r="A207" i="32" s="1"/>
  <c r="AA206" i="32" a="1"/>
  <c r="AA206" i="32" s="1"/>
  <c r="Z206" i="32" a="1"/>
  <c r="Z206" i="32" s="1"/>
  <c r="Y206" i="32" a="1"/>
  <c r="Y206" i="32" s="1"/>
  <c r="X206" i="32" a="1"/>
  <c r="X206" i="32" s="1"/>
  <c r="W206" i="32" a="1"/>
  <c r="W206" i="32" s="1"/>
  <c r="V206" i="32" a="1"/>
  <c r="V206" i="32" s="1"/>
  <c r="T206" i="32" a="1"/>
  <c r="T206" i="32" s="1"/>
  <c r="S206" i="32" a="1"/>
  <c r="S206" i="32" s="1"/>
  <c r="R206" i="32" a="1"/>
  <c r="R206" i="32" s="1"/>
  <c r="P206" i="32" a="1"/>
  <c r="P206" i="32" s="1"/>
  <c r="O206" i="32" a="1"/>
  <c r="O206" i="32" s="1"/>
  <c r="N206" i="32" a="1"/>
  <c r="N206" i="32" s="1"/>
  <c r="L206" i="32" a="1"/>
  <c r="L206" i="32" s="1"/>
  <c r="K206" i="32" a="1"/>
  <c r="K206" i="32" s="1"/>
  <c r="J206" i="32" a="1"/>
  <c r="J206" i="32" s="1"/>
  <c r="I206" i="32" a="1"/>
  <c r="I206" i="32" s="1"/>
  <c r="H206" i="32" a="1"/>
  <c r="H206" i="32" s="1"/>
  <c r="G206" i="32" a="1"/>
  <c r="G206" i="32" s="1"/>
  <c r="F206" i="32" a="1"/>
  <c r="F206" i="32" s="1"/>
  <c r="E206" i="32" a="1"/>
  <c r="E206" i="32" s="1"/>
  <c r="D206" i="32" a="1"/>
  <c r="D206" i="32" s="1"/>
  <c r="C206" i="32" a="1"/>
  <c r="C206" i="32" s="1"/>
  <c r="B206" i="32" a="1"/>
  <c r="B206" i="32" s="1"/>
  <c r="A206" i="32" a="1"/>
  <c r="A206" i="32" s="1"/>
  <c r="AA205" i="32" a="1"/>
  <c r="AA205" i="32" s="1"/>
  <c r="Z205" i="32" a="1"/>
  <c r="Z205" i="32" s="1"/>
  <c r="Y205" i="32" a="1"/>
  <c r="Y205" i="32" s="1"/>
  <c r="X205" i="32" a="1"/>
  <c r="X205" i="32" s="1"/>
  <c r="W205" i="32" a="1"/>
  <c r="W205" i="32" s="1"/>
  <c r="V205" i="32" a="1"/>
  <c r="V205" i="32" s="1"/>
  <c r="T205" i="32" a="1"/>
  <c r="T205" i="32" s="1"/>
  <c r="S205" i="32" a="1"/>
  <c r="S205" i="32" s="1"/>
  <c r="R205" i="32" a="1"/>
  <c r="R205" i="32" s="1"/>
  <c r="P205" i="32" a="1"/>
  <c r="P205" i="32" s="1"/>
  <c r="O205" i="32" a="1"/>
  <c r="O205" i="32" s="1"/>
  <c r="N205" i="32" a="1"/>
  <c r="N205" i="32" s="1"/>
  <c r="L205" i="32" a="1"/>
  <c r="L205" i="32" s="1"/>
  <c r="K205" i="32" a="1"/>
  <c r="K205" i="32" s="1"/>
  <c r="J205" i="32" a="1"/>
  <c r="J205" i="32" s="1"/>
  <c r="I205" i="32" a="1"/>
  <c r="I205" i="32" s="1"/>
  <c r="H205" i="32" a="1"/>
  <c r="H205" i="32" s="1"/>
  <c r="G205" i="32" a="1"/>
  <c r="G205" i="32" s="1"/>
  <c r="F205" i="32" a="1"/>
  <c r="F205" i="32" s="1"/>
  <c r="E205" i="32" a="1"/>
  <c r="E205" i="32" s="1"/>
  <c r="D205" i="32" a="1"/>
  <c r="D205" i="32" s="1"/>
  <c r="C205" i="32" a="1"/>
  <c r="C205" i="32" s="1"/>
  <c r="B205" i="32" a="1"/>
  <c r="B205" i="32" s="1"/>
  <c r="A205" i="32" a="1"/>
  <c r="A205" i="32" s="1"/>
  <c r="AA204" i="32" a="1"/>
  <c r="AA204" i="32" s="1"/>
  <c r="Z204" i="32" a="1"/>
  <c r="Z204" i="32" s="1"/>
  <c r="Y204" i="32" a="1"/>
  <c r="Y204" i="32" s="1"/>
  <c r="X204" i="32" a="1"/>
  <c r="X204" i="32" s="1"/>
  <c r="W204" i="32" a="1"/>
  <c r="W204" i="32" s="1"/>
  <c r="V204" i="32" a="1"/>
  <c r="V204" i="32" s="1"/>
  <c r="T204" i="32" a="1"/>
  <c r="T204" i="32" s="1"/>
  <c r="S204" i="32" a="1"/>
  <c r="S204" i="32" s="1"/>
  <c r="R204" i="32" a="1"/>
  <c r="R204" i="32" s="1"/>
  <c r="P204" i="32" a="1"/>
  <c r="P204" i="32" s="1"/>
  <c r="O204" i="32" a="1"/>
  <c r="O204" i="32" s="1"/>
  <c r="N204" i="32" a="1"/>
  <c r="N204" i="32" s="1"/>
  <c r="L204" i="32" a="1"/>
  <c r="L204" i="32" s="1"/>
  <c r="K204" i="32" a="1"/>
  <c r="K204" i="32" s="1"/>
  <c r="J204" i="32" a="1"/>
  <c r="J204" i="32" s="1"/>
  <c r="I204" i="32" a="1"/>
  <c r="I204" i="32" s="1"/>
  <c r="H204" i="32" a="1"/>
  <c r="H204" i="32" s="1"/>
  <c r="G204" i="32" a="1"/>
  <c r="G204" i="32" s="1"/>
  <c r="F204" i="32" a="1"/>
  <c r="F204" i="32" s="1"/>
  <c r="E204" i="32" a="1"/>
  <c r="E204" i="32" s="1"/>
  <c r="D204" i="32" a="1"/>
  <c r="D204" i="32" s="1"/>
  <c r="C204" i="32" a="1"/>
  <c r="C204" i="32" s="1"/>
  <c r="B204" i="32" a="1"/>
  <c r="B204" i="32" s="1"/>
  <c r="A204" i="32" a="1"/>
  <c r="A204" i="32" s="1"/>
  <c r="AA203" i="32" a="1"/>
  <c r="AA203" i="32" s="1"/>
  <c r="Z203" i="32" a="1"/>
  <c r="Z203" i="32" s="1"/>
  <c r="Y203" i="32" a="1"/>
  <c r="Y203" i="32" s="1"/>
  <c r="X203" i="32" a="1"/>
  <c r="X203" i="32" s="1"/>
  <c r="W203" i="32" a="1"/>
  <c r="W203" i="32" s="1"/>
  <c r="V203" i="32" a="1"/>
  <c r="V203" i="32" s="1"/>
  <c r="T203" i="32" a="1"/>
  <c r="T203" i="32" s="1"/>
  <c r="S203" i="32" a="1"/>
  <c r="S203" i="32" s="1"/>
  <c r="R203" i="32" a="1"/>
  <c r="R203" i="32" s="1"/>
  <c r="P203" i="32" a="1"/>
  <c r="P203" i="32" s="1"/>
  <c r="O203" i="32" a="1"/>
  <c r="O203" i="32" s="1"/>
  <c r="N203" i="32" a="1"/>
  <c r="N203" i="32" s="1"/>
  <c r="L203" i="32" a="1"/>
  <c r="L203" i="32" s="1"/>
  <c r="K203" i="32" a="1"/>
  <c r="K203" i="32" s="1"/>
  <c r="J203" i="32" a="1"/>
  <c r="J203" i="32" s="1"/>
  <c r="I203" i="32" a="1"/>
  <c r="I203" i="32" s="1"/>
  <c r="H203" i="32" a="1"/>
  <c r="H203" i="32" s="1"/>
  <c r="G203" i="32" a="1"/>
  <c r="G203" i="32" s="1"/>
  <c r="F203" i="32" a="1"/>
  <c r="F203" i="32" s="1"/>
  <c r="E203" i="32" a="1"/>
  <c r="E203" i="32" s="1"/>
  <c r="D203" i="32" a="1"/>
  <c r="D203" i="32" s="1"/>
  <c r="C203" i="32" a="1"/>
  <c r="C203" i="32" s="1"/>
  <c r="B203" i="32" a="1"/>
  <c r="B203" i="32" s="1"/>
  <c r="A203" i="32" a="1"/>
  <c r="A203" i="32" s="1"/>
  <c r="AA202" i="32" a="1"/>
  <c r="AA202" i="32" s="1"/>
  <c r="Z202" i="32" a="1"/>
  <c r="Z202" i="32" s="1"/>
  <c r="Y202" i="32" a="1"/>
  <c r="Y202" i="32" s="1"/>
  <c r="X202" i="32" a="1"/>
  <c r="X202" i="32" s="1"/>
  <c r="W202" i="32" a="1"/>
  <c r="W202" i="32" s="1"/>
  <c r="V202" i="32" a="1"/>
  <c r="V202" i="32" s="1"/>
  <c r="T202" i="32" a="1"/>
  <c r="T202" i="32" s="1"/>
  <c r="S202" i="32" a="1"/>
  <c r="S202" i="32" s="1"/>
  <c r="R202" i="32" a="1"/>
  <c r="R202" i="32" s="1"/>
  <c r="P202" i="32" a="1"/>
  <c r="P202" i="32" s="1"/>
  <c r="O202" i="32" a="1"/>
  <c r="O202" i="32" s="1"/>
  <c r="N202" i="32" a="1"/>
  <c r="N202" i="32" s="1"/>
  <c r="L202" i="32" a="1"/>
  <c r="L202" i="32" s="1"/>
  <c r="K202" i="32" a="1"/>
  <c r="K202" i="32" s="1"/>
  <c r="J202" i="32" a="1"/>
  <c r="J202" i="32" s="1"/>
  <c r="I202" i="32" a="1"/>
  <c r="I202" i="32" s="1"/>
  <c r="H202" i="32" a="1"/>
  <c r="H202" i="32" s="1"/>
  <c r="G202" i="32" a="1"/>
  <c r="G202" i="32" s="1"/>
  <c r="F202" i="32" a="1"/>
  <c r="F202" i="32" s="1"/>
  <c r="E202" i="32" a="1"/>
  <c r="E202" i="32" s="1"/>
  <c r="D202" i="32" a="1"/>
  <c r="D202" i="32" s="1"/>
  <c r="C202" i="32" a="1"/>
  <c r="C202" i="32" s="1"/>
  <c r="B202" i="32" a="1"/>
  <c r="B202" i="32" s="1"/>
  <c r="A202" i="32" a="1"/>
  <c r="A202" i="32" s="1"/>
  <c r="AA201" i="32" a="1"/>
  <c r="AA201" i="32" s="1"/>
  <c r="Z201" i="32" a="1"/>
  <c r="Z201" i="32" s="1"/>
  <c r="Y201" i="32" a="1"/>
  <c r="Y201" i="32" s="1"/>
  <c r="X201" i="32" a="1"/>
  <c r="X201" i="32" s="1"/>
  <c r="W201" i="32" a="1"/>
  <c r="W201" i="32" s="1"/>
  <c r="V201" i="32" a="1"/>
  <c r="V201" i="32" s="1"/>
  <c r="T201" i="32" a="1"/>
  <c r="T201" i="32" s="1"/>
  <c r="S201" i="32" a="1"/>
  <c r="S201" i="32" s="1"/>
  <c r="R201" i="32" a="1"/>
  <c r="R201" i="32" s="1"/>
  <c r="P201" i="32" a="1"/>
  <c r="P201" i="32" s="1"/>
  <c r="O201" i="32" a="1"/>
  <c r="O201" i="32" s="1"/>
  <c r="N201" i="32" a="1"/>
  <c r="N201" i="32" s="1"/>
  <c r="L201" i="32" a="1"/>
  <c r="L201" i="32" s="1"/>
  <c r="K201" i="32" a="1"/>
  <c r="K201" i="32" s="1"/>
  <c r="J201" i="32" a="1"/>
  <c r="J201" i="32" s="1"/>
  <c r="I201" i="32" a="1"/>
  <c r="I201" i="32" s="1"/>
  <c r="H201" i="32" a="1"/>
  <c r="H201" i="32" s="1"/>
  <c r="G201" i="32" a="1"/>
  <c r="G201" i="32" s="1"/>
  <c r="F201" i="32" a="1"/>
  <c r="F201" i="32" s="1"/>
  <c r="E201" i="32" a="1"/>
  <c r="E201" i="32" s="1"/>
  <c r="D201" i="32" a="1"/>
  <c r="D201" i="32" s="1"/>
  <c r="C201" i="32" a="1"/>
  <c r="C201" i="32" s="1"/>
  <c r="B201" i="32" a="1"/>
  <c r="B201" i="32" s="1"/>
  <c r="A201" i="32" a="1"/>
  <c r="A201" i="32" s="1"/>
  <c r="AA200" i="32" a="1"/>
  <c r="AA200" i="32" s="1"/>
  <c r="Z200" i="32" a="1"/>
  <c r="Z200" i="32" s="1"/>
  <c r="Y200" i="32" a="1"/>
  <c r="Y200" i="32" s="1"/>
  <c r="X200" i="32" a="1"/>
  <c r="X200" i="32" s="1"/>
  <c r="W200" i="32" a="1"/>
  <c r="W200" i="32" s="1"/>
  <c r="V200" i="32" a="1"/>
  <c r="V200" i="32" s="1"/>
  <c r="T200" i="32" a="1"/>
  <c r="T200" i="32" s="1"/>
  <c r="S200" i="32" a="1"/>
  <c r="S200" i="32" s="1"/>
  <c r="R200" i="32" a="1"/>
  <c r="R200" i="32" s="1"/>
  <c r="P200" i="32" a="1"/>
  <c r="P200" i="32" s="1"/>
  <c r="O200" i="32" a="1"/>
  <c r="O200" i="32" s="1"/>
  <c r="N200" i="32" a="1"/>
  <c r="N200" i="32" s="1"/>
  <c r="L200" i="32" a="1"/>
  <c r="L200" i="32" s="1"/>
  <c r="K200" i="32" a="1"/>
  <c r="K200" i="32" s="1"/>
  <c r="J200" i="32" a="1"/>
  <c r="J200" i="32" s="1"/>
  <c r="I200" i="32" a="1"/>
  <c r="I200" i="32" s="1"/>
  <c r="H200" i="32" a="1"/>
  <c r="H200" i="32" s="1"/>
  <c r="G200" i="32" a="1"/>
  <c r="G200" i="32" s="1"/>
  <c r="F200" i="32" a="1"/>
  <c r="F200" i="32" s="1"/>
  <c r="E200" i="32" a="1"/>
  <c r="E200" i="32" s="1"/>
  <c r="D200" i="32" a="1"/>
  <c r="D200" i="32" s="1"/>
  <c r="C200" i="32" a="1"/>
  <c r="C200" i="32" s="1"/>
  <c r="B200" i="32" a="1"/>
  <c r="B200" i="32" s="1"/>
  <c r="A200" i="32" a="1"/>
  <c r="A200" i="32" s="1"/>
  <c r="AA199" i="32" a="1"/>
  <c r="AA199" i="32" s="1"/>
  <c r="Z199" i="32" a="1"/>
  <c r="Z199" i="32" s="1"/>
  <c r="Y199" i="32" a="1"/>
  <c r="Y199" i="32" s="1"/>
  <c r="X199" i="32" a="1"/>
  <c r="X199" i="32" s="1"/>
  <c r="W199" i="32" a="1"/>
  <c r="W199" i="32" s="1"/>
  <c r="V199" i="32" a="1"/>
  <c r="V199" i="32" s="1"/>
  <c r="T199" i="32" a="1"/>
  <c r="T199" i="32" s="1"/>
  <c r="S199" i="32" a="1"/>
  <c r="S199" i="32" s="1"/>
  <c r="R199" i="32" a="1"/>
  <c r="R199" i="32" s="1"/>
  <c r="P199" i="32" a="1"/>
  <c r="P199" i="32" s="1"/>
  <c r="O199" i="32" a="1"/>
  <c r="O199" i="32" s="1"/>
  <c r="N199" i="32" a="1"/>
  <c r="N199" i="32" s="1"/>
  <c r="L199" i="32" a="1"/>
  <c r="L199" i="32" s="1"/>
  <c r="K199" i="32" a="1"/>
  <c r="K199" i="32" s="1"/>
  <c r="J199" i="32" a="1"/>
  <c r="J199" i="32" s="1"/>
  <c r="I199" i="32" a="1"/>
  <c r="I199" i="32" s="1"/>
  <c r="H199" i="32" a="1"/>
  <c r="H199" i="32" s="1"/>
  <c r="G199" i="32" a="1"/>
  <c r="G199" i="32" s="1"/>
  <c r="F199" i="32" a="1"/>
  <c r="F199" i="32" s="1"/>
  <c r="E199" i="32" a="1"/>
  <c r="E199" i="32" s="1"/>
  <c r="D199" i="32" a="1"/>
  <c r="D199" i="32" s="1"/>
  <c r="C199" i="32" a="1"/>
  <c r="C199" i="32" s="1"/>
  <c r="B199" i="32" a="1"/>
  <c r="B199" i="32" s="1"/>
  <c r="A199" i="32" a="1"/>
  <c r="A199" i="32" s="1"/>
  <c r="AA198" i="32" a="1"/>
  <c r="AA198" i="32" s="1"/>
  <c r="Z198" i="32" a="1"/>
  <c r="Z198" i="32" s="1"/>
  <c r="Y198" i="32" a="1"/>
  <c r="Y198" i="32" s="1"/>
  <c r="X198" i="32" a="1"/>
  <c r="X198" i="32" s="1"/>
  <c r="W198" i="32" a="1"/>
  <c r="W198" i="32" s="1"/>
  <c r="V198" i="32" a="1"/>
  <c r="V198" i="32" s="1"/>
  <c r="T198" i="32" a="1"/>
  <c r="T198" i="32" s="1"/>
  <c r="S198" i="32" a="1"/>
  <c r="S198" i="32" s="1"/>
  <c r="R198" i="32" a="1"/>
  <c r="R198" i="32" s="1"/>
  <c r="P198" i="32" a="1"/>
  <c r="P198" i="32" s="1"/>
  <c r="O198" i="32" a="1"/>
  <c r="O198" i="32" s="1"/>
  <c r="N198" i="32" a="1"/>
  <c r="N198" i="32" s="1"/>
  <c r="L198" i="32" a="1"/>
  <c r="L198" i="32" s="1"/>
  <c r="K198" i="32" a="1"/>
  <c r="K198" i="32" s="1"/>
  <c r="J198" i="32" a="1"/>
  <c r="J198" i="32" s="1"/>
  <c r="I198" i="32" a="1"/>
  <c r="I198" i="32" s="1"/>
  <c r="H198" i="32" a="1"/>
  <c r="H198" i="32" s="1"/>
  <c r="G198" i="32" a="1"/>
  <c r="G198" i="32" s="1"/>
  <c r="F198" i="32" a="1"/>
  <c r="F198" i="32" s="1"/>
  <c r="E198" i="32" a="1"/>
  <c r="E198" i="32" s="1"/>
  <c r="D198" i="32" a="1"/>
  <c r="D198" i="32" s="1"/>
  <c r="C198" i="32" a="1"/>
  <c r="C198" i="32" s="1"/>
  <c r="B198" i="32" a="1"/>
  <c r="B198" i="32" s="1"/>
  <c r="A198" i="32" a="1"/>
  <c r="A198" i="32" s="1"/>
  <c r="AA197" i="32" a="1"/>
  <c r="AA197" i="32" s="1"/>
  <c r="Z197" i="32" a="1"/>
  <c r="Z197" i="32" s="1"/>
  <c r="Y197" i="32" a="1"/>
  <c r="Y197" i="32" s="1"/>
  <c r="X197" i="32" a="1"/>
  <c r="X197" i="32" s="1"/>
  <c r="W197" i="32" a="1"/>
  <c r="W197" i="32" s="1"/>
  <c r="V197" i="32" a="1"/>
  <c r="V197" i="32" s="1"/>
  <c r="T197" i="32" a="1"/>
  <c r="T197" i="32" s="1"/>
  <c r="S197" i="32" a="1"/>
  <c r="S197" i="32" s="1"/>
  <c r="R197" i="32" a="1"/>
  <c r="R197" i="32" s="1"/>
  <c r="P197" i="32" a="1"/>
  <c r="P197" i="32" s="1"/>
  <c r="O197" i="32" a="1"/>
  <c r="O197" i="32" s="1"/>
  <c r="N197" i="32" a="1"/>
  <c r="N197" i="32" s="1"/>
  <c r="L197" i="32" a="1"/>
  <c r="L197" i="32" s="1"/>
  <c r="K197" i="32" a="1"/>
  <c r="K197" i="32" s="1"/>
  <c r="J197" i="32" a="1"/>
  <c r="J197" i="32" s="1"/>
  <c r="I197" i="32" a="1"/>
  <c r="I197" i="32" s="1"/>
  <c r="H197" i="32" a="1"/>
  <c r="H197" i="32" s="1"/>
  <c r="G197" i="32" a="1"/>
  <c r="G197" i="32" s="1"/>
  <c r="F197" i="32" a="1"/>
  <c r="F197" i="32" s="1"/>
  <c r="E197" i="32" a="1"/>
  <c r="E197" i="32" s="1"/>
  <c r="D197" i="32" a="1"/>
  <c r="D197" i="32" s="1"/>
  <c r="C197" i="32" a="1"/>
  <c r="C197" i="32" s="1"/>
  <c r="B197" i="32" a="1"/>
  <c r="B197" i="32" s="1"/>
  <c r="A197" i="32" a="1"/>
  <c r="A197" i="32" s="1"/>
  <c r="AA196" i="32" a="1"/>
  <c r="AA196" i="32" s="1"/>
  <c r="Z196" i="32" a="1"/>
  <c r="Z196" i="32" s="1"/>
  <c r="Y196" i="32" a="1"/>
  <c r="Y196" i="32" s="1"/>
  <c r="X196" i="32" a="1"/>
  <c r="X196" i="32" s="1"/>
  <c r="W196" i="32" a="1"/>
  <c r="W196" i="32" s="1"/>
  <c r="V196" i="32" a="1"/>
  <c r="V196" i="32" s="1"/>
  <c r="T196" i="32" a="1"/>
  <c r="T196" i="32" s="1"/>
  <c r="S196" i="32" a="1"/>
  <c r="S196" i="32" s="1"/>
  <c r="R196" i="32" a="1"/>
  <c r="R196" i="32" s="1"/>
  <c r="P196" i="32" a="1"/>
  <c r="P196" i="32" s="1"/>
  <c r="O196" i="32" a="1"/>
  <c r="O196" i="32" s="1"/>
  <c r="N196" i="32" a="1"/>
  <c r="N196" i="32" s="1"/>
  <c r="L196" i="32" a="1"/>
  <c r="L196" i="32" s="1"/>
  <c r="K196" i="32" a="1"/>
  <c r="K196" i="32" s="1"/>
  <c r="J196" i="32" a="1"/>
  <c r="J196" i="32" s="1"/>
  <c r="I196" i="32" a="1"/>
  <c r="I196" i="32" s="1"/>
  <c r="H196" i="32" a="1"/>
  <c r="H196" i="32" s="1"/>
  <c r="G196" i="32" a="1"/>
  <c r="G196" i="32" s="1"/>
  <c r="F196" i="32" a="1"/>
  <c r="F196" i="32" s="1"/>
  <c r="E196" i="32" a="1"/>
  <c r="E196" i="32" s="1"/>
  <c r="D196" i="32" a="1"/>
  <c r="D196" i="32" s="1"/>
  <c r="C196" i="32" a="1"/>
  <c r="C196" i="32" s="1"/>
  <c r="B196" i="32" a="1"/>
  <c r="B196" i="32" s="1"/>
  <c r="A196" i="32" a="1"/>
  <c r="A196" i="32" s="1"/>
  <c r="AA195" i="32" a="1"/>
  <c r="AA195" i="32" s="1"/>
  <c r="Z195" i="32" a="1"/>
  <c r="Z195" i="32" s="1"/>
  <c r="Y195" i="32" a="1"/>
  <c r="Y195" i="32" s="1"/>
  <c r="X195" i="32" a="1"/>
  <c r="X195" i="32" s="1"/>
  <c r="W195" i="32" a="1"/>
  <c r="W195" i="32" s="1"/>
  <c r="V195" i="32" a="1"/>
  <c r="V195" i="32" s="1"/>
  <c r="T195" i="32" a="1"/>
  <c r="T195" i="32" s="1"/>
  <c r="S195" i="32" a="1"/>
  <c r="S195" i="32" s="1"/>
  <c r="R195" i="32" a="1"/>
  <c r="R195" i="32" s="1"/>
  <c r="P195" i="32" a="1"/>
  <c r="P195" i="32" s="1"/>
  <c r="O195" i="32" a="1"/>
  <c r="O195" i="32" s="1"/>
  <c r="N195" i="32" a="1"/>
  <c r="N195" i="32" s="1"/>
  <c r="L195" i="32" a="1"/>
  <c r="L195" i="32" s="1"/>
  <c r="K195" i="32" a="1"/>
  <c r="K195" i="32" s="1"/>
  <c r="J195" i="32" a="1"/>
  <c r="J195" i="32" s="1"/>
  <c r="I195" i="32" a="1"/>
  <c r="I195" i="32" s="1"/>
  <c r="H195" i="32" a="1"/>
  <c r="H195" i="32" s="1"/>
  <c r="G195" i="32" a="1"/>
  <c r="G195" i="32" s="1"/>
  <c r="F195" i="32" a="1"/>
  <c r="F195" i="32" s="1"/>
  <c r="E195" i="32" a="1"/>
  <c r="E195" i="32" s="1"/>
  <c r="D195" i="32" a="1"/>
  <c r="D195" i="32" s="1"/>
  <c r="C195" i="32" a="1"/>
  <c r="C195" i="32" s="1"/>
  <c r="B195" i="32" a="1"/>
  <c r="B195" i="32" s="1"/>
  <c r="A195" i="32" a="1"/>
  <c r="A195" i="32" s="1"/>
  <c r="AA194" i="32" a="1"/>
  <c r="AA194" i="32" s="1"/>
  <c r="Z194" i="32" a="1"/>
  <c r="Z194" i="32" s="1"/>
  <c r="Y194" i="32" a="1"/>
  <c r="Y194" i="32" s="1"/>
  <c r="X194" i="32" a="1"/>
  <c r="X194" i="32" s="1"/>
  <c r="W194" i="32" a="1"/>
  <c r="W194" i="32" s="1"/>
  <c r="V194" i="32" a="1"/>
  <c r="V194" i="32" s="1"/>
  <c r="T194" i="32" a="1"/>
  <c r="T194" i="32" s="1"/>
  <c r="S194" i="32" a="1"/>
  <c r="S194" i="32" s="1"/>
  <c r="R194" i="32" a="1"/>
  <c r="R194" i="32" s="1"/>
  <c r="P194" i="32" a="1"/>
  <c r="P194" i="32" s="1"/>
  <c r="O194" i="32" a="1"/>
  <c r="O194" i="32" s="1"/>
  <c r="N194" i="32" a="1"/>
  <c r="N194" i="32" s="1"/>
  <c r="L194" i="32" a="1"/>
  <c r="L194" i="32" s="1"/>
  <c r="K194" i="32" a="1"/>
  <c r="K194" i="32" s="1"/>
  <c r="J194" i="32" a="1"/>
  <c r="J194" i="32" s="1"/>
  <c r="I194" i="32" a="1"/>
  <c r="I194" i="32" s="1"/>
  <c r="H194" i="32" a="1"/>
  <c r="H194" i="32" s="1"/>
  <c r="G194" i="32" a="1"/>
  <c r="G194" i="32" s="1"/>
  <c r="F194" i="32" a="1"/>
  <c r="F194" i="32" s="1"/>
  <c r="E194" i="32" a="1"/>
  <c r="E194" i="32" s="1"/>
  <c r="D194" i="32" a="1"/>
  <c r="D194" i="32" s="1"/>
  <c r="C194" i="32" a="1"/>
  <c r="C194" i="32" s="1"/>
  <c r="B194" i="32" a="1"/>
  <c r="B194" i="32" s="1"/>
  <c r="A194" i="32" a="1"/>
  <c r="A194" i="32" s="1"/>
  <c r="AA193" i="32" a="1"/>
  <c r="AA193" i="32" s="1"/>
  <c r="Z193" i="32" a="1"/>
  <c r="Z193" i="32" s="1"/>
  <c r="Y193" i="32" a="1"/>
  <c r="Y193" i="32" s="1"/>
  <c r="X193" i="32" a="1"/>
  <c r="X193" i="32" s="1"/>
  <c r="W193" i="32" a="1"/>
  <c r="W193" i="32" s="1"/>
  <c r="V193" i="32" a="1"/>
  <c r="V193" i="32" s="1"/>
  <c r="T193" i="32" a="1"/>
  <c r="T193" i="32" s="1"/>
  <c r="S193" i="32" a="1"/>
  <c r="S193" i="32" s="1"/>
  <c r="R193" i="32" a="1"/>
  <c r="R193" i="32" s="1"/>
  <c r="P193" i="32" a="1"/>
  <c r="P193" i="32" s="1"/>
  <c r="O193" i="32" a="1"/>
  <c r="O193" i="32" s="1"/>
  <c r="N193" i="32" a="1"/>
  <c r="N193" i="32" s="1"/>
  <c r="L193" i="32" a="1"/>
  <c r="L193" i="32" s="1"/>
  <c r="K193" i="32" a="1"/>
  <c r="K193" i="32" s="1"/>
  <c r="J193" i="32" a="1"/>
  <c r="J193" i="32" s="1"/>
  <c r="I193" i="32" a="1"/>
  <c r="I193" i="32" s="1"/>
  <c r="H193" i="32" a="1"/>
  <c r="H193" i="32" s="1"/>
  <c r="G193" i="32" a="1"/>
  <c r="G193" i="32" s="1"/>
  <c r="F193" i="32" a="1"/>
  <c r="F193" i="32" s="1"/>
  <c r="E193" i="32" a="1"/>
  <c r="E193" i="32" s="1"/>
  <c r="D193" i="32" a="1"/>
  <c r="D193" i="32" s="1"/>
  <c r="C193" i="32" a="1"/>
  <c r="C193" i="32" s="1"/>
  <c r="B193" i="32" a="1"/>
  <c r="B193" i="32" s="1"/>
  <c r="A193" i="32" a="1"/>
  <c r="A193" i="32" s="1"/>
  <c r="AA192" i="32" a="1"/>
  <c r="AA192" i="32" s="1"/>
  <c r="Z192" i="32" a="1"/>
  <c r="Z192" i="32" s="1"/>
  <c r="Y192" i="32" a="1"/>
  <c r="Y192" i="32" s="1"/>
  <c r="X192" i="32" a="1"/>
  <c r="X192" i="32" s="1"/>
  <c r="W192" i="32" a="1"/>
  <c r="W192" i="32" s="1"/>
  <c r="V192" i="32" a="1"/>
  <c r="V192" i="32" s="1"/>
  <c r="T192" i="32" a="1"/>
  <c r="T192" i="32" s="1"/>
  <c r="S192" i="32" a="1"/>
  <c r="S192" i="32" s="1"/>
  <c r="R192" i="32" a="1"/>
  <c r="R192" i="32" s="1"/>
  <c r="P192" i="32" a="1"/>
  <c r="P192" i="32" s="1"/>
  <c r="O192" i="32" a="1"/>
  <c r="O192" i="32" s="1"/>
  <c r="N192" i="32" a="1"/>
  <c r="N192" i="32" s="1"/>
  <c r="L192" i="32" a="1"/>
  <c r="L192" i="32" s="1"/>
  <c r="K192" i="32" a="1"/>
  <c r="K192" i="32" s="1"/>
  <c r="J192" i="32" a="1"/>
  <c r="J192" i="32" s="1"/>
  <c r="I192" i="32" a="1"/>
  <c r="I192" i="32" s="1"/>
  <c r="H192" i="32" a="1"/>
  <c r="H192" i="32" s="1"/>
  <c r="G192" i="32" a="1"/>
  <c r="G192" i="32" s="1"/>
  <c r="F192" i="32" a="1"/>
  <c r="F192" i="32" s="1"/>
  <c r="E192" i="32" a="1"/>
  <c r="E192" i="32" s="1"/>
  <c r="D192" i="32" a="1"/>
  <c r="D192" i="32" s="1"/>
  <c r="C192" i="32" a="1"/>
  <c r="C192" i="32" s="1"/>
  <c r="B192" i="32" a="1"/>
  <c r="B192" i="32" s="1"/>
  <c r="A192" i="32" a="1"/>
  <c r="A192" i="32" s="1"/>
  <c r="AA191" i="32" a="1"/>
  <c r="AA191" i="32" s="1"/>
  <c r="Z191" i="32" a="1"/>
  <c r="Z191" i="32" s="1"/>
  <c r="Y191" i="32" a="1"/>
  <c r="Y191" i="32" s="1"/>
  <c r="X191" i="32" a="1"/>
  <c r="X191" i="32" s="1"/>
  <c r="W191" i="32" a="1"/>
  <c r="W191" i="32" s="1"/>
  <c r="V191" i="32" a="1"/>
  <c r="V191" i="32" s="1"/>
  <c r="T191" i="32" a="1"/>
  <c r="T191" i="32" s="1"/>
  <c r="S191" i="32" a="1"/>
  <c r="S191" i="32" s="1"/>
  <c r="R191" i="32" a="1"/>
  <c r="R191" i="32" s="1"/>
  <c r="P191" i="32" a="1"/>
  <c r="P191" i="32" s="1"/>
  <c r="O191" i="32" a="1"/>
  <c r="O191" i="32" s="1"/>
  <c r="N191" i="32" a="1"/>
  <c r="N191" i="32" s="1"/>
  <c r="L191" i="32" a="1"/>
  <c r="L191" i="32" s="1"/>
  <c r="K191" i="32" a="1"/>
  <c r="K191" i="32" s="1"/>
  <c r="J191" i="32" a="1"/>
  <c r="J191" i="32" s="1"/>
  <c r="I191" i="32" a="1"/>
  <c r="I191" i="32" s="1"/>
  <c r="H191" i="32" a="1"/>
  <c r="H191" i="32" s="1"/>
  <c r="G191" i="32" a="1"/>
  <c r="G191" i="32" s="1"/>
  <c r="F191" i="32" a="1"/>
  <c r="F191" i="32" s="1"/>
  <c r="E191" i="32" a="1"/>
  <c r="E191" i="32" s="1"/>
  <c r="D191" i="32" a="1"/>
  <c r="D191" i="32" s="1"/>
  <c r="C191" i="32" a="1"/>
  <c r="C191" i="32" s="1"/>
  <c r="B191" i="32" a="1"/>
  <c r="B191" i="32" s="1"/>
  <c r="A191" i="32" a="1"/>
  <c r="A191" i="32" s="1"/>
  <c r="AA190" i="32" a="1"/>
  <c r="AA190" i="32" s="1"/>
  <c r="Z190" i="32" a="1"/>
  <c r="Z190" i="32" s="1"/>
  <c r="Y190" i="32" a="1"/>
  <c r="Y190" i="32" s="1"/>
  <c r="X190" i="32" a="1"/>
  <c r="X190" i="32" s="1"/>
  <c r="W190" i="32" a="1"/>
  <c r="W190" i="32" s="1"/>
  <c r="V190" i="32" a="1"/>
  <c r="V190" i="32" s="1"/>
  <c r="T190" i="32" a="1"/>
  <c r="T190" i="32" s="1"/>
  <c r="S190" i="32" a="1"/>
  <c r="S190" i="32" s="1"/>
  <c r="R190" i="32" a="1"/>
  <c r="R190" i="32" s="1"/>
  <c r="P190" i="32" a="1"/>
  <c r="P190" i="32" s="1"/>
  <c r="O190" i="32" a="1"/>
  <c r="O190" i="32" s="1"/>
  <c r="N190" i="32" a="1"/>
  <c r="N190" i="32" s="1"/>
  <c r="L190" i="32" a="1"/>
  <c r="L190" i="32" s="1"/>
  <c r="K190" i="32" a="1"/>
  <c r="K190" i="32" s="1"/>
  <c r="J190" i="32" a="1"/>
  <c r="J190" i="32" s="1"/>
  <c r="I190" i="32" a="1"/>
  <c r="I190" i="32" s="1"/>
  <c r="H190" i="32" a="1"/>
  <c r="H190" i="32" s="1"/>
  <c r="G190" i="32" a="1"/>
  <c r="G190" i="32" s="1"/>
  <c r="F190" i="32" a="1"/>
  <c r="F190" i="32" s="1"/>
  <c r="E190" i="32" a="1"/>
  <c r="E190" i="32" s="1"/>
  <c r="D190" i="32" a="1"/>
  <c r="D190" i="32" s="1"/>
  <c r="C190" i="32" a="1"/>
  <c r="C190" i="32" s="1"/>
  <c r="B190" i="32" a="1"/>
  <c r="B190" i="32" s="1"/>
  <c r="A190" i="32" a="1"/>
  <c r="A190" i="32" s="1"/>
  <c r="AA189" i="32" a="1"/>
  <c r="AA189" i="32" s="1"/>
  <c r="Z189" i="32" a="1"/>
  <c r="Z189" i="32" s="1"/>
  <c r="Y189" i="32" a="1"/>
  <c r="Y189" i="32" s="1"/>
  <c r="X189" i="32" a="1"/>
  <c r="X189" i="32" s="1"/>
  <c r="W189" i="32" a="1"/>
  <c r="W189" i="32" s="1"/>
  <c r="V189" i="32" a="1"/>
  <c r="V189" i="32" s="1"/>
  <c r="T189" i="32" a="1"/>
  <c r="T189" i="32" s="1"/>
  <c r="S189" i="32" a="1"/>
  <c r="S189" i="32" s="1"/>
  <c r="R189" i="32" a="1"/>
  <c r="R189" i="32" s="1"/>
  <c r="P189" i="32" a="1"/>
  <c r="P189" i="32" s="1"/>
  <c r="O189" i="32" a="1"/>
  <c r="O189" i="32" s="1"/>
  <c r="N189" i="32" a="1"/>
  <c r="N189" i="32" s="1"/>
  <c r="L189" i="32" a="1"/>
  <c r="L189" i="32" s="1"/>
  <c r="K189" i="32" a="1"/>
  <c r="K189" i="32" s="1"/>
  <c r="J189" i="32" a="1"/>
  <c r="J189" i="32" s="1"/>
  <c r="I189" i="32" a="1"/>
  <c r="I189" i="32" s="1"/>
  <c r="H189" i="32" a="1"/>
  <c r="H189" i="32" s="1"/>
  <c r="G189" i="32" a="1"/>
  <c r="G189" i="32" s="1"/>
  <c r="F189" i="32" a="1"/>
  <c r="F189" i="32" s="1"/>
  <c r="E189" i="32" a="1"/>
  <c r="E189" i="32" s="1"/>
  <c r="D189" i="32" a="1"/>
  <c r="D189" i="32" s="1"/>
  <c r="C189" i="32" a="1"/>
  <c r="C189" i="32" s="1"/>
  <c r="B189" i="32" a="1"/>
  <c r="B189" i="32" s="1"/>
  <c r="A189" i="32" a="1"/>
  <c r="A189" i="32" s="1"/>
  <c r="AA188" i="32" a="1"/>
  <c r="AA188" i="32" s="1"/>
  <c r="Z188" i="32" a="1"/>
  <c r="Z188" i="32" s="1"/>
  <c r="Y188" i="32" a="1"/>
  <c r="Y188" i="32" s="1"/>
  <c r="X188" i="32" a="1"/>
  <c r="X188" i="32" s="1"/>
  <c r="W188" i="32" a="1"/>
  <c r="W188" i="32" s="1"/>
  <c r="V188" i="32" a="1"/>
  <c r="V188" i="32" s="1"/>
  <c r="T188" i="32" a="1"/>
  <c r="T188" i="32" s="1"/>
  <c r="S188" i="32" a="1"/>
  <c r="S188" i="32" s="1"/>
  <c r="R188" i="32" a="1"/>
  <c r="R188" i="32" s="1"/>
  <c r="P188" i="32" a="1"/>
  <c r="P188" i="32" s="1"/>
  <c r="O188" i="32" a="1"/>
  <c r="O188" i="32" s="1"/>
  <c r="N188" i="32" a="1"/>
  <c r="N188" i="32" s="1"/>
  <c r="L188" i="32" a="1"/>
  <c r="L188" i="32" s="1"/>
  <c r="K188" i="32" a="1"/>
  <c r="K188" i="32" s="1"/>
  <c r="J188" i="32" a="1"/>
  <c r="J188" i="32" s="1"/>
  <c r="I188" i="32" a="1"/>
  <c r="I188" i="32" s="1"/>
  <c r="H188" i="32" a="1"/>
  <c r="H188" i="32" s="1"/>
  <c r="G188" i="32" a="1"/>
  <c r="G188" i="32" s="1"/>
  <c r="F188" i="32" a="1"/>
  <c r="F188" i="32" s="1"/>
  <c r="E188" i="32" a="1"/>
  <c r="E188" i="32" s="1"/>
  <c r="D188" i="32" a="1"/>
  <c r="D188" i="32" s="1"/>
  <c r="C188" i="32" a="1"/>
  <c r="C188" i="32" s="1"/>
  <c r="B188" i="32" a="1"/>
  <c r="B188" i="32" s="1"/>
  <c r="A188" i="32" a="1"/>
  <c r="A188" i="32" s="1"/>
  <c r="AA187" i="32" a="1"/>
  <c r="AA187" i="32" s="1"/>
  <c r="Z187" i="32" a="1"/>
  <c r="Z187" i="32" s="1"/>
  <c r="Y187" i="32" a="1"/>
  <c r="Y187" i="32" s="1"/>
  <c r="X187" i="32" a="1"/>
  <c r="X187" i="32" s="1"/>
  <c r="W187" i="32" a="1"/>
  <c r="W187" i="32" s="1"/>
  <c r="V187" i="32" a="1"/>
  <c r="V187" i="32" s="1"/>
  <c r="T187" i="32" a="1"/>
  <c r="T187" i="32" s="1"/>
  <c r="S187" i="32" a="1"/>
  <c r="S187" i="32" s="1"/>
  <c r="R187" i="32" a="1"/>
  <c r="R187" i="32" s="1"/>
  <c r="P187" i="32" a="1"/>
  <c r="P187" i="32" s="1"/>
  <c r="O187" i="32" a="1"/>
  <c r="O187" i="32" s="1"/>
  <c r="N187" i="32" a="1"/>
  <c r="N187" i="32" s="1"/>
  <c r="L187" i="32" a="1"/>
  <c r="L187" i="32" s="1"/>
  <c r="K187" i="32" a="1"/>
  <c r="K187" i="32" s="1"/>
  <c r="J187" i="32" a="1"/>
  <c r="J187" i="32" s="1"/>
  <c r="I187" i="32" a="1"/>
  <c r="I187" i="32" s="1"/>
  <c r="H187" i="32" a="1"/>
  <c r="H187" i="32" s="1"/>
  <c r="G187" i="32" a="1"/>
  <c r="G187" i="32" s="1"/>
  <c r="F187" i="32" a="1"/>
  <c r="F187" i="32" s="1"/>
  <c r="E187" i="32" a="1"/>
  <c r="E187" i="32" s="1"/>
  <c r="D187" i="32" a="1"/>
  <c r="D187" i="32" s="1"/>
  <c r="C187" i="32" a="1"/>
  <c r="C187" i="32" s="1"/>
  <c r="B187" i="32" a="1"/>
  <c r="B187" i="32" s="1"/>
  <c r="A187" i="32" a="1"/>
  <c r="A187" i="32" s="1"/>
  <c r="AA186" i="32" a="1"/>
  <c r="AA186" i="32" s="1"/>
  <c r="Z186" i="32" a="1"/>
  <c r="Z186" i="32" s="1"/>
  <c r="Y186" i="32" a="1"/>
  <c r="Y186" i="32" s="1"/>
  <c r="X186" i="32" a="1"/>
  <c r="X186" i="32" s="1"/>
  <c r="W186" i="32" a="1"/>
  <c r="W186" i="32" s="1"/>
  <c r="V186" i="32" a="1"/>
  <c r="V186" i="32" s="1"/>
  <c r="T186" i="32" a="1"/>
  <c r="T186" i="32" s="1"/>
  <c r="S186" i="32" a="1"/>
  <c r="S186" i="32" s="1"/>
  <c r="R186" i="32" a="1"/>
  <c r="R186" i="32" s="1"/>
  <c r="P186" i="32" a="1"/>
  <c r="P186" i="32" s="1"/>
  <c r="O186" i="32" a="1"/>
  <c r="O186" i="32" s="1"/>
  <c r="N186" i="32" a="1"/>
  <c r="N186" i="32" s="1"/>
  <c r="L186" i="32" a="1"/>
  <c r="L186" i="32" s="1"/>
  <c r="K186" i="32" a="1"/>
  <c r="K186" i="32" s="1"/>
  <c r="J186" i="32" a="1"/>
  <c r="J186" i="32" s="1"/>
  <c r="I186" i="32" a="1"/>
  <c r="I186" i="32" s="1"/>
  <c r="H186" i="32" a="1"/>
  <c r="H186" i="32" s="1"/>
  <c r="G186" i="32" a="1"/>
  <c r="G186" i="32" s="1"/>
  <c r="F186" i="32" a="1"/>
  <c r="F186" i="32" s="1"/>
  <c r="E186" i="32" a="1"/>
  <c r="E186" i="32" s="1"/>
  <c r="D186" i="32" a="1"/>
  <c r="D186" i="32" s="1"/>
  <c r="C186" i="32" a="1"/>
  <c r="C186" i="32" s="1"/>
  <c r="B186" i="32" a="1"/>
  <c r="B186" i="32" s="1"/>
  <c r="A186" i="32" a="1"/>
  <c r="A186" i="32" s="1"/>
  <c r="AA185" i="32" a="1"/>
  <c r="AA185" i="32" s="1"/>
  <c r="Z185" i="32" a="1"/>
  <c r="Z185" i="32" s="1"/>
  <c r="Y185" i="32" a="1"/>
  <c r="Y185" i="32" s="1"/>
  <c r="X185" i="32" a="1"/>
  <c r="X185" i="32" s="1"/>
  <c r="W185" i="32" a="1"/>
  <c r="W185" i="32" s="1"/>
  <c r="V185" i="32" a="1"/>
  <c r="V185" i="32" s="1"/>
  <c r="T185" i="32" a="1"/>
  <c r="T185" i="32" s="1"/>
  <c r="S185" i="32" a="1"/>
  <c r="S185" i="32" s="1"/>
  <c r="R185" i="32" a="1"/>
  <c r="R185" i="32" s="1"/>
  <c r="P185" i="32" a="1"/>
  <c r="P185" i="32" s="1"/>
  <c r="O185" i="32" a="1"/>
  <c r="O185" i="32" s="1"/>
  <c r="N185" i="32" a="1"/>
  <c r="N185" i="32" s="1"/>
  <c r="L185" i="32" a="1"/>
  <c r="L185" i="32" s="1"/>
  <c r="K185" i="32" a="1"/>
  <c r="K185" i="32" s="1"/>
  <c r="J185" i="32" a="1"/>
  <c r="J185" i="32" s="1"/>
  <c r="I185" i="32" a="1"/>
  <c r="I185" i="32" s="1"/>
  <c r="H185" i="32" a="1"/>
  <c r="H185" i="32" s="1"/>
  <c r="G185" i="32" a="1"/>
  <c r="G185" i="32" s="1"/>
  <c r="F185" i="32" a="1"/>
  <c r="F185" i="32" s="1"/>
  <c r="E185" i="32" a="1"/>
  <c r="E185" i="32" s="1"/>
  <c r="D185" i="32" a="1"/>
  <c r="D185" i="32" s="1"/>
  <c r="C185" i="32" a="1"/>
  <c r="C185" i="32" s="1"/>
  <c r="B185" i="32" a="1"/>
  <c r="B185" i="32" s="1"/>
  <c r="A185" i="32" a="1"/>
  <c r="A185" i="32" s="1"/>
  <c r="AA184" i="32" a="1"/>
  <c r="AA184" i="32" s="1"/>
  <c r="Z184" i="32" a="1"/>
  <c r="Z184" i="32" s="1"/>
  <c r="Y184" i="32" a="1"/>
  <c r="Y184" i="32" s="1"/>
  <c r="X184" i="32" a="1"/>
  <c r="X184" i="32" s="1"/>
  <c r="W184" i="32" a="1"/>
  <c r="W184" i="32" s="1"/>
  <c r="V184" i="32" a="1"/>
  <c r="V184" i="32" s="1"/>
  <c r="T184" i="32" a="1"/>
  <c r="T184" i="32" s="1"/>
  <c r="S184" i="32" a="1"/>
  <c r="S184" i="32" s="1"/>
  <c r="R184" i="32" a="1"/>
  <c r="R184" i="32" s="1"/>
  <c r="P184" i="32" a="1"/>
  <c r="P184" i="32" s="1"/>
  <c r="O184" i="32" a="1"/>
  <c r="O184" i="32" s="1"/>
  <c r="N184" i="32" a="1"/>
  <c r="N184" i="32" s="1"/>
  <c r="L184" i="32" a="1"/>
  <c r="L184" i="32" s="1"/>
  <c r="K184" i="32" a="1"/>
  <c r="K184" i="32" s="1"/>
  <c r="J184" i="32" a="1"/>
  <c r="J184" i="32" s="1"/>
  <c r="I184" i="32" a="1"/>
  <c r="I184" i="32" s="1"/>
  <c r="H184" i="32" a="1"/>
  <c r="H184" i="32" s="1"/>
  <c r="G184" i="32" a="1"/>
  <c r="G184" i="32" s="1"/>
  <c r="F184" i="32" a="1"/>
  <c r="F184" i="32" s="1"/>
  <c r="E184" i="32" a="1"/>
  <c r="E184" i="32" s="1"/>
  <c r="D184" i="32" a="1"/>
  <c r="D184" i="32" s="1"/>
  <c r="C184" i="32" a="1"/>
  <c r="C184" i="32" s="1"/>
  <c r="B184" i="32" a="1"/>
  <c r="B184" i="32" s="1"/>
  <c r="A184" i="32" a="1"/>
  <c r="A184" i="32" s="1"/>
  <c r="AA183" i="32" a="1"/>
  <c r="AA183" i="32" s="1"/>
  <c r="Z183" i="32" a="1"/>
  <c r="Z183" i="32" s="1"/>
  <c r="Y183" i="32" a="1"/>
  <c r="Y183" i="32" s="1"/>
  <c r="X183" i="32" a="1"/>
  <c r="X183" i="32" s="1"/>
  <c r="W183" i="32" a="1"/>
  <c r="W183" i="32" s="1"/>
  <c r="V183" i="32" a="1"/>
  <c r="V183" i="32" s="1"/>
  <c r="T183" i="32" a="1"/>
  <c r="T183" i="32" s="1"/>
  <c r="S183" i="32" a="1"/>
  <c r="S183" i="32" s="1"/>
  <c r="R183" i="32" a="1"/>
  <c r="R183" i="32" s="1"/>
  <c r="P183" i="32" a="1"/>
  <c r="P183" i="32" s="1"/>
  <c r="O183" i="32" a="1"/>
  <c r="O183" i="32" s="1"/>
  <c r="N183" i="32" a="1"/>
  <c r="N183" i="32" s="1"/>
  <c r="L183" i="32" a="1"/>
  <c r="L183" i="32" s="1"/>
  <c r="K183" i="32" a="1"/>
  <c r="K183" i="32" s="1"/>
  <c r="J183" i="32" a="1"/>
  <c r="J183" i="32" s="1"/>
  <c r="I183" i="32" a="1"/>
  <c r="I183" i="32" s="1"/>
  <c r="H183" i="32" a="1"/>
  <c r="H183" i="32" s="1"/>
  <c r="G183" i="32" a="1"/>
  <c r="G183" i="32" s="1"/>
  <c r="F183" i="32" a="1"/>
  <c r="F183" i="32" s="1"/>
  <c r="E183" i="32" a="1"/>
  <c r="E183" i="32" s="1"/>
  <c r="D183" i="32" a="1"/>
  <c r="D183" i="32" s="1"/>
  <c r="C183" i="32" a="1"/>
  <c r="C183" i="32" s="1"/>
  <c r="B183" i="32" a="1"/>
  <c r="B183" i="32" s="1"/>
  <c r="A183" i="32" a="1"/>
  <c r="A183" i="32" s="1"/>
  <c r="AA182" i="32" a="1"/>
  <c r="AA182" i="32" s="1"/>
  <c r="Z182" i="32" a="1"/>
  <c r="Z182" i="32" s="1"/>
  <c r="Y182" i="32" a="1"/>
  <c r="Y182" i="32" s="1"/>
  <c r="X182" i="32" a="1"/>
  <c r="X182" i="32" s="1"/>
  <c r="W182" i="32" a="1"/>
  <c r="W182" i="32" s="1"/>
  <c r="V182" i="32" a="1"/>
  <c r="V182" i="32" s="1"/>
  <c r="T182" i="32" a="1"/>
  <c r="T182" i="32" s="1"/>
  <c r="S182" i="32" a="1"/>
  <c r="S182" i="32" s="1"/>
  <c r="R182" i="32" a="1"/>
  <c r="R182" i="32" s="1"/>
  <c r="P182" i="32" a="1"/>
  <c r="P182" i="32" s="1"/>
  <c r="O182" i="32" a="1"/>
  <c r="O182" i="32" s="1"/>
  <c r="N182" i="32" a="1"/>
  <c r="N182" i="32" s="1"/>
  <c r="L182" i="32" a="1"/>
  <c r="L182" i="32" s="1"/>
  <c r="K182" i="32" a="1"/>
  <c r="K182" i="32" s="1"/>
  <c r="J182" i="32" a="1"/>
  <c r="J182" i="32" s="1"/>
  <c r="I182" i="32" a="1"/>
  <c r="I182" i="32" s="1"/>
  <c r="H182" i="32" a="1"/>
  <c r="H182" i="32" s="1"/>
  <c r="G182" i="32" a="1"/>
  <c r="G182" i="32" s="1"/>
  <c r="F182" i="32" a="1"/>
  <c r="F182" i="32" s="1"/>
  <c r="E182" i="32" a="1"/>
  <c r="E182" i="32" s="1"/>
  <c r="D182" i="32" a="1"/>
  <c r="D182" i="32" s="1"/>
  <c r="C182" i="32" a="1"/>
  <c r="C182" i="32" s="1"/>
  <c r="B182" i="32" a="1"/>
  <c r="B182" i="32" s="1"/>
  <c r="A182" i="32" a="1"/>
  <c r="A182" i="32" s="1"/>
  <c r="AA181" i="32" a="1"/>
  <c r="AA181" i="32" s="1"/>
  <c r="Z181" i="32" a="1"/>
  <c r="Z181" i="32" s="1"/>
  <c r="Y181" i="32" a="1"/>
  <c r="Y181" i="32" s="1"/>
  <c r="X181" i="32" a="1"/>
  <c r="X181" i="32" s="1"/>
  <c r="W181" i="32" a="1"/>
  <c r="W181" i="32" s="1"/>
  <c r="V181" i="32" a="1"/>
  <c r="V181" i="32" s="1"/>
  <c r="T181" i="32" a="1"/>
  <c r="T181" i="32" s="1"/>
  <c r="S181" i="32" a="1"/>
  <c r="S181" i="32" s="1"/>
  <c r="R181" i="32" a="1"/>
  <c r="R181" i="32" s="1"/>
  <c r="P181" i="32" a="1"/>
  <c r="P181" i="32" s="1"/>
  <c r="O181" i="32" a="1"/>
  <c r="O181" i="32" s="1"/>
  <c r="N181" i="32" a="1"/>
  <c r="N181" i="32" s="1"/>
  <c r="L181" i="32" a="1"/>
  <c r="L181" i="32" s="1"/>
  <c r="K181" i="32" a="1"/>
  <c r="K181" i="32" s="1"/>
  <c r="J181" i="32" a="1"/>
  <c r="J181" i="32" s="1"/>
  <c r="I181" i="32" a="1"/>
  <c r="I181" i="32" s="1"/>
  <c r="H181" i="32" a="1"/>
  <c r="H181" i="32" s="1"/>
  <c r="G181" i="32" a="1"/>
  <c r="G181" i="32" s="1"/>
  <c r="F181" i="32" a="1"/>
  <c r="F181" i="32" s="1"/>
  <c r="E181" i="32" a="1"/>
  <c r="E181" i="32" s="1"/>
  <c r="D181" i="32" a="1"/>
  <c r="D181" i="32" s="1"/>
  <c r="C181" i="32" a="1"/>
  <c r="C181" i="32" s="1"/>
  <c r="B181" i="32" a="1"/>
  <c r="B181" i="32" s="1"/>
  <c r="A181" i="32" a="1"/>
  <c r="A181" i="32" s="1"/>
  <c r="AA180" i="32" a="1"/>
  <c r="AA180" i="32" s="1"/>
  <c r="Z180" i="32" a="1"/>
  <c r="Z180" i="32" s="1"/>
  <c r="Y180" i="32" a="1"/>
  <c r="Y180" i="32" s="1"/>
  <c r="X180" i="32" a="1"/>
  <c r="X180" i="32" s="1"/>
  <c r="W180" i="32" a="1"/>
  <c r="W180" i="32" s="1"/>
  <c r="V180" i="32" a="1"/>
  <c r="V180" i="32" s="1"/>
  <c r="T180" i="32" a="1"/>
  <c r="T180" i="32" s="1"/>
  <c r="S180" i="32" a="1"/>
  <c r="S180" i="32" s="1"/>
  <c r="R180" i="32" a="1"/>
  <c r="R180" i="32" s="1"/>
  <c r="P180" i="32" a="1"/>
  <c r="P180" i="32" s="1"/>
  <c r="O180" i="32" a="1"/>
  <c r="O180" i="32" s="1"/>
  <c r="N180" i="32" a="1"/>
  <c r="N180" i="32" s="1"/>
  <c r="L180" i="32" a="1"/>
  <c r="L180" i="32" s="1"/>
  <c r="K180" i="32" a="1"/>
  <c r="K180" i="32" s="1"/>
  <c r="J180" i="32" a="1"/>
  <c r="J180" i="32" s="1"/>
  <c r="I180" i="32" a="1"/>
  <c r="I180" i="32" s="1"/>
  <c r="H180" i="32" a="1"/>
  <c r="H180" i="32" s="1"/>
  <c r="G180" i="32" a="1"/>
  <c r="G180" i="32" s="1"/>
  <c r="F180" i="32" a="1"/>
  <c r="F180" i="32" s="1"/>
  <c r="E180" i="32" a="1"/>
  <c r="E180" i="32" s="1"/>
  <c r="D180" i="32" a="1"/>
  <c r="D180" i="32" s="1"/>
  <c r="C180" i="32" a="1"/>
  <c r="C180" i="32" s="1"/>
  <c r="B180" i="32" a="1"/>
  <c r="B180" i="32" s="1"/>
  <c r="A180" i="32" a="1"/>
  <c r="A180" i="32" s="1"/>
  <c r="AA179" i="32" a="1"/>
  <c r="AA179" i="32" s="1"/>
  <c r="Z179" i="32" a="1"/>
  <c r="Z179" i="32" s="1"/>
  <c r="Y179" i="32" a="1"/>
  <c r="Y179" i="32" s="1"/>
  <c r="X179" i="32" a="1"/>
  <c r="X179" i="32" s="1"/>
  <c r="W179" i="32" a="1"/>
  <c r="W179" i="32" s="1"/>
  <c r="V179" i="32" a="1"/>
  <c r="V179" i="32" s="1"/>
  <c r="T179" i="32" a="1"/>
  <c r="T179" i="32" s="1"/>
  <c r="S179" i="32" a="1"/>
  <c r="S179" i="32" s="1"/>
  <c r="R179" i="32" a="1"/>
  <c r="R179" i="32" s="1"/>
  <c r="P179" i="32" a="1"/>
  <c r="P179" i="32" s="1"/>
  <c r="O179" i="32" a="1"/>
  <c r="O179" i="32" s="1"/>
  <c r="N179" i="32" a="1"/>
  <c r="N179" i="32" s="1"/>
  <c r="L179" i="32" a="1"/>
  <c r="L179" i="32" s="1"/>
  <c r="K179" i="32" a="1"/>
  <c r="K179" i="32" s="1"/>
  <c r="J179" i="32" a="1"/>
  <c r="J179" i="32" s="1"/>
  <c r="I179" i="32" a="1"/>
  <c r="I179" i="32" s="1"/>
  <c r="H179" i="32" a="1"/>
  <c r="H179" i="32" s="1"/>
  <c r="G179" i="32" a="1"/>
  <c r="G179" i="32" s="1"/>
  <c r="F179" i="32" a="1"/>
  <c r="F179" i="32" s="1"/>
  <c r="E179" i="32" a="1"/>
  <c r="E179" i="32" s="1"/>
  <c r="D179" i="32" a="1"/>
  <c r="D179" i="32" s="1"/>
  <c r="C179" i="32" a="1"/>
  <c r="C179" i="32" s="1"/>
  <c r="B179" i="32" a="1"/>
  <c r="B179" i="32" s="1"/>
  <c r="A179" i="32" a="1"/>
  <c r="A179" i="32" s="1"/>
  <c r="AA178" i="32" a="1"/>
  <c r="AA178" i="32" s="1"/>
  <c r="Z178" i="32" a="1"/>
  <c r="Z178" i="32" s="1"/>
  <c r="Y178" i="32" a="1"/>
  <c r="Y178" i="32" s="1"/>
  <c r="X178" i="32" a="1"/>
  <c r="X178" i="32" s="1"/>
  <c r="W178" i="32" a="1"/>
  <c r="W178" i="32" s="1"/>
  <c r="V178" i="32" a="1"/>
  <c r="V178" i="32" s="1"/>
  <c r="T178" i="32" a="1"/>
  <c r="T178" i="32" s="1"/>
  <c r="S178" i="32" a="1"/>
  <c r="S178" i="32" s="1"/>
  <c r="R178" i="32" a="1"/>
  <c r="R178" i="32" s="1"/>
  <c r="P178" i="32" a="1"/>
  <c r="P178" i="32" s="1"/>
  <c r="O178" i="32" a="1"/>
  <c r="O178" i="32" s="1"/>
  <c r="N178" i="32" a="1"/>
  <c r="N178" i="32" s="1"/>
  <c r="L178" i="32" a="1"/>
  <c r="L178" i="32" s="1"/>
  <c r="K178" i="32" a="1"/>
  <c r="K178" i="32" s="1"/>
  <c r="J178" i="32" a="1"/>
  <c r="J178" i="32" s="1"/>
  <c r="I178" i="32" a="1"/>
  <c r="I178" i="32" s="1"/>
  <c r="H178" i="32" a="1"/>
  <c r="H178" i="32" s="1"/>
  <c r="G178" i="32" a="1"/>
  <c r="G178" i="32" s="1"/>
  <c r="F178" i="32" a="1"/>
  <c r="F178" i="32" s="1"/>
  <c r="E178" i="32" a="1"/>
  <c r="E178" i="32" s="1"/>
  <c r="D178" i="32" a="1"/>
  <c r="D178" i="32" s="1"/>
  <c r="C178" i="32" a="1"/>
  <c r="C178" i="32" s="1"/>
  <c r="B178" i="32" a="1"/>
  <c r="B178" i="32" s="1"/>
  <c r="A178" i="32" a="1"/>
  <c r="A178" i="32" s="1"/>
  <c r="AA177" i="32" a="1"/>
  <c r="AA177" i="32" s="1"/>
  <c r="Z177" i="32" a="1"/>
  <c r="Z177" i="32" s="1"/>
  <c r="Y177" i="32" a="1"/>
  <c r="Y177" i="32" s="1"/>
  <c r="X177" i="32" a="1"/>
  <c r="X177" i="32" s="1"/>
  <c r="W177" i="32" a="1"/>
  <c r="W177" i="32" s="1"/>
  <c r="V177" i="32" a="1"/>
  <c r="V177" i="32" s="1"/>
  <c r="T177" i="32" a="1"/>
  <c r="T177" i="32" s="1"/>
  <c r="S177" i="32" a="1"/>
  <c r="S177" i="32" s="1"/>
  <c r="R177" i="32" a="1"/>
  <c r="R177" i="32" s="1"/>
  <c r="P177" i="32" a="1"/>
  <c r="P177" i="32" s="1"/>
  <c r="O177" i="32" a="1"/>
  <c r="O177" i="32" s="1"/>
  <c r="N177" i="32" a="1"/>
  <c r="N177" i="32" s="1"/>
  <c r="L177" i="32" a="1"/>
  <c r="L177" i="32" s="1"/>
  <c r="K177" i="32" a="1"/>
  <c r="K177" i="32" s="1"/>
  <c r="J177" i="32" a="1"/>
  <c r="J177" i="32" s="1"/>
  <c r="I177" i="32" a="1"/>
  <c r="I177" i="32" s="1"/>
  <c r="H177" i="32" a="1"/>
  <c r="H177" i="32" s="1"/>
  <c r="G177" i="32" a="1"/>
  <c r="G177" i="32" s="1"/>
  <c r="F177" i="32" a="1"/>
  <c r="F177" i="32" s="1"/>
  <c r="E177" i="32" a="1"/>
  <c r="E177" i="32" s="1"/>
  <c r="D177" i="32" a="1"/>
  <c r="D177" i="32" s="1"/>
  <c r="C177" i="32" a="1"/>
  <c r="C177" i="32" s="1"/>
  <c r="B177" i="32" a="1"/>
  <c r="B177" i="32" s="1"/>
  <c r="A177" i="32" a="1"/>
  <c r="A177" i="32" s="1"/>
  <c r="AA176" i="32" a="1"/>
  <c r="AA176" i="32" s="1"/>
  <c r="Z176" i="32" a="1"/>
  <c r="Z176" i="32" s="1"/>
  <c r="Y176" i="32" a="1"/>
  <c r="Y176" i="32" s="1"/>
  <c r="X176" i="32" a="1"/>
  <c r="X176" i="32" s="1"/>
  <c r="W176" i="32" a="1"/>
  <c r="W176" i="32" s="1"/>
  <c r="V176" i="32" a="1"/>
  <c r="V176" i="32" s="1"/>
  <c r="T176" i="32" a="1"/>
  <c r="T176" i="32" s="1"/>
  <c r="S176" i="32" a="1"/>
  <c r="S176" i="32" s="1"/>
  <c r="R176" i="32" a="1"/>
  <c r="R176" i="32" s="1"/>
  <c r="P176" i="32" a="1"/>
  <c r="P176" i="32" s="1"/>
  <c r="O176" i="32" a="1"/>
  <c r="O176" i="32" s="1"/>
  <c r="N176" i="32" a="1"/>
  <c r="N176" i="32" s="1"/>
  <c r="L176" i="32" a="1"/>
  <c r="L176" i="32" s="1"/>
  <c r="K176" i="32" a="1"/>
  <c r="K176" i="32" s="1"/>
  <c r="J176" i="32" a="1"/>
  <c r="J176" i="32" s="1"/>
  <c r="I176" i="32" a="1"/>
  <c r="I176" i="32" s="1"/>
  <c r="H176" i="32" a="1"/>
  <c r="H176" i="32" s="1"/>
  <c r="G176" i="32" a="1"/>
  <c r="G176" i="32" s="1"/>
  <c r="F176" i="32" a="1"/>
  <c r="F176" i="32" s="1"/>
  <c r="E176" i="32" a="1"/>
  <c r="E176" i="32" s="1"/>
  <c r="D176" i="32" a="1"/>
  <c r="D176" i="32" s="1"/>
  <c r="C176" i="32" a="1"/>
  <c r="C176" i="32" s="1"/>
  <c r="B176" i="32" a="1"/>
  <c r="B176" i="32" s="1"/>
  <c r="A176" i="32" a="1"/>
  <c r="A176" i="32" s="1"/>
  <c r="AA175" i="32" a="1"/>
  <c r="AA175" i="32" s="1"/>
  <c r="Z175" i="32" a="1"/>
  <c r="Z175" i="32" s="1"/>
  <c r="Y175" i="32" a="1"/>
  <c r="Y175" i="32" s="1"/>
  <c r="X175" i="32" a="1"/>
  <c r="X175" i="32" s="1"/>
  <c r="W175" i="32" a="1"/>
  <c r="W175" i="32" s="1"/>
  <c r="V175" i="32" a="1"/>
  <c r="V175" i="32" s="1"/>
  <c r="T175" i="32" a="1"/>
  <c r="T175" i="32" s="1"/>
  <c r="S175" i="32" a="1"/>
  <c r="S175" i="32" s="1"/>
  <c r="R175" i="32" a="1"/>
  <c r="R175" i="32" s="1"/>
  <c r="P175" i="32" a="1"/>
  <c r="P175" i="32" s="1"/>
  <c r="O175" i="32" a="1"/>
  <c r="O175" i="32" s="1"/>
  <c r="N175" i="32" a="1"/>
  <c r="N175" i="32" s="1"/>
  <c r="L175" i="32" a="1"/>
  <c r="L175" i="32" s="1"/>
  <c r="K175" i="32" a="1"/>
  <c r="K175" i="32" s="1"/>
  <c r="J175" i="32" a="1"/>
  <c r="J175" i="32" s="1"/>
  <c r="I175" i="32" a="1"/>
  <c r="I175" i="32" s="1"/>
  <c r="H175" i="32" a="1"/>
  <c r="H175" i="32" s="1"/>
  <c r="G175" i="32" a="1"/>
  <c r="G175" i="32" s="1"/>
  <c r="F175" i="32" a="1"/>
  <c r="F175" i="32" s="1"/>
  <c r="E175" i="32" a="1"/>
  <c r="E175" i="32" s="1"/>
  <c r="D175" i="32" a="1"/>
  <c r="D175" i="32" s="1"/>
  <c r="C175" i="32" a="1"/>
  <c r="C175" i="32" s="1"/>
  <c r="B175" i="32" a="1"/>
  <c r="B175" i="32" s="1"/>
  <c r="A175" i="32" a="1"/>
  <c r="A175" i="32" s="1"/>
  <c r="AA174" i="32" a="1"/>
  <c r="AA174" i="32" s="1"/>
  <c r="Z174" i="32" a="1"/>
  <c r="Z174" i="32" s="1"/>
  <c r="Y174" i="32" a="1"/>
  <c r="Y174" i="32" s="1"/>
  <c r="X174" i="32" a="1"/>
  <c r="X174" i="32" s="1"/>
  <c r="W174" i="32" a="1"/>
  <c r="W174" i="32" s="1"/>
  <c r="V174" i="32" a="1"/>
  <c r="V174" i="32" s="1"/>
  <c r="T174" i="32" a="1"/>
  <c r="T174" i="32" s="1"/>
  <c r="S174" i="32" a="1"/>
  <c r="S174" i="32" s="1"/>
  <c r="R174" i="32" a="1"/>
  <c r="R174" i="32" s="1"/>
  <c r="P174" i="32" a="1"/>
  <c r="P174" i="32" s="1"/>
  <c r="O174" i="32" a="1"/>
  <c r="O174" i="32" s="1"/>
  <c r="N174" i="32" a="1"/>
  <c r="N174" i="32" s="1"/>
  <c r="L174" i="32" a="1"/>
  <c r="L174" i="32" s="1"/>
  <c r="K174" i="32" a="1"/>
  <c r="K174" i="32" s="1"/>
  <c r="J174" i="32" a="1"/>
  <c r="J174" i="32" s="1"/>
  <c r="I174" i="32" a="1"/>
  <c r="I174" i="32" s="1"/>
  <c r="H174" i="32" a="1"/>
  <c r="H174" i="32" s="1"/>
  <c r="G174" i="32" a="1"/>
  <c r="G174" i="32" s="1"/>
  <c r="F174" i="32" a="1"/>
  <c r="F174" i="32" s="1"/>
  <c r="E174" i="32" a="1"/>
  <c r="E174" i="32" s="1"/>
  <c r="D174" i="32" a="1"/>
  <c r="D174" i="32" s="1"/>
  <c r="C174" i="32" a="1"/>
  <c r="C174" i="32" s="1"/>
  <c r="B174" i="32" a="1"/>
  <c r="B174" i="32" s="1"/>
  <c r="A174" i="32" a="1"/>
  <c r="A174" i="32" s="1"/>
  <c r="AA173" i="32" a="1"/>
  <c r="AA173" i="32" s="1"/>
  <c r="Z173" i="32" a="1"/>
  <c r="Z173" i="32" s="1"/>
  <c r="Y173" i="32" a="1"/>
  <c r="Y173" i="32" s="1"/>
  <c r="X173" i="32" a="1"/>
  <c r="X173" i="32" s="1"/>
  <c r="W173" i="32" a="1"/>
  <c r="W173" i="32" s="1"/>
  <c r="V173" i="32" a="1"/>
  <c r="V173" i="32" s="1"/>
  <c r="T173" i="32" a="1"/>
  <c r="T173" i="32" s="1"/>
  <c r="S173" i="32" a="1"/>
  <c r="S173" i="32" s="1"/>
  <c r="R173" i="32" a="1"/>
  <c r="R173" i="32" s="1"/>
  <c r="P173" i="32" a="1"/>
  <c r="P173" i="32" s="1"/>
  <c r="O173" i="32" a="1"/>
  <c r="O173" i="32" s="1"/>
  <c r="N173" i="32" a="1"/>
  <c r="N173" i="32" s="1"/>
  <c r="L173" i="32" a="1"/>
  <c r="L173" i="32" s="1"/>
  <c r="K173" i="32" a="1"/>
  <c r="K173" i="32" s="1"/>
  <c r="J173" i="32" a="1"/>
  <c r="J173" i="32" s="1"/>
  <c r="I173" i="32" a="1"/>
  <c r="I173" i="32" s="1"/>
  <c r="H173" i="32" a="1"/>
  <c r="H173" i="32" s="1"/>
  <c r="G173" i="32" a="1"/>
  <c r="G173" i="32" s="1"/>
  <c r="F173" i="32" a="1"/>
  <c r="F173" i="32" s="1"/>
  <c r="E173" i="32" a="1"/>
  <c r="E173" i="32" s="1"/>
  <c r="D173" i="32" a="1"/>
  <c r="D173" i="32" s="1"/>
  <c r="C173" i="32" a="1"/>
  <c r="C173" i="32" s="1"/>
  <c r="B173" i="32" a="1"/>
  <c r="B173" i="32" s="1"/>
  <c r="A173" i="32" a="1"/>
  <c r="A173" i="32" s="1"/>
  <c r="AA172" i="32" a="1"/>
  <c r="AA172" i="32" s="1"/>
  <c r="Z172" i="32" a="1"/>
  <c r="Z172" i="32" s="1"/>
  <c r="Y172" i="32" a="1"/>
  <c r="Y172" i="32" s="1"/>
  <c r="X172" i="32" a="1"/>
  <c r="X172" i="32" s="1"/>
  <c r="W172" i="32" a="1"/>
  <c r="W172" i="32" s="1"/>
  <c r="V172" i="32" a="1"/>
  <c r="V172" i="32" s="1"/>
  <c r="T172" i="32" a="1"/>
  <c r="T172" i="32" s="1"/>
  <c r="S172" i="32" a="1"/>
  <c r="S172" i="32" s="1"/>
  <c r="R172" i="32" a="1"/>
  <c r="R172" i="32" s="1"/>
  <c r="P172" i="32" a="1"/>
  <c r="P172" i="32" s="1"/>
  <c r="O172" i="32" a="1"/>
  <c r="O172" i="32" s="1"/>
  <c r="N172" i="32" a="1"/>
  <c r="N172" i="32" s="1"/>
  <c r="L172" i="32" a="1"/>
  <c r="L172" i="32" s="1"/>
  <c r="K172" i="32" a="1"/>
  <c r="K172" i="32" s="1"/>
  <c r="J172" i="32" a="1"/>
  <c r="J172" i="32" s="1"/>
  <c r="I172" i="32" a="1"/>
  <c r="I172" i="32" s="1"/>
  <c r="H172" i="32" a="1"/>
  <c r="H172" i="32" s="1"/>
  <c r="G172" i="32" a="1"/>
  <c r="G172" i="32" s="1"/>
  <c r="F172" i="32" a="1"/>
  <c r="F172" i="32" s="1"/>
  <c r="E172" i="32" a="1"/>
  <c r="E172" i="32" s="1"/>
  <c r="D172" i="32" a="1"/>
  <c r="D172" i="32" s="1"/>
  <c r="C172" i="32" a="1"/>
  <c r="C172" i="32" s="1"/>
  <c r="B172" i="32" a="1"/>
  <c r="B172" i="32" s="1"/>
  <c r="A172" i="32" a="1"/>
  <c r="A172" i="32" s="1"/>
  <c r="AA171" i="32" a="1"/>
  <c r="AA171" i="32" s="1"/>
  <c r="Z171" i="32" a="1"/>
  <c r="Z171" i="32" s="1"/>
  <c r="Y171" i="32" a="1"/>
  <c r="Y171" i="32" s="1"/>
  <c r="X171" i="32" a="1"/>
  <c r="X171" i="32" s="1"/>
  <c r="W171" i="32" a="1"/>
  <c r="W171" i="32" s="1"/>
  <c r="V171" i="32" a="1"/>
  <c r="V171" i="32" s="1"/>
  <c r="T171" i="32" a="1"/>
  <c r="T171" i="32" s="1"/>
  <c r="S171" i="32" a="1"/>
  <c r="S171" i="32" s="1"/>
  <c r="R171" i="32" a="1"/>
  <c r="R171" i="32" s="1"/>
  <c r="P171" i="32" a="1"/>
  <c r="P171" i="32" s="1"/>
  <c r="O171" i="32" a="1"/>
  <c r="O171" i="32" s="1"/>
  <c r="N171" i="32" a="1"/>
  <c r="N171" i="32" s="1"/>
  <c r="L171" i="32" a="1"/>
  <c r="L171" i="32" s="1"/>
  <c r="K171" i="32" a="1"/>
  <c r="K171" i="32" s="1"/>
  <c r="J171" i="32" a="1"/>
  <c r="J171" i="32" s="1"/>
  <c r="I171" i="32" a="1"/>
  <c r="I171" i="32" s="1"/>
  <c r="H171" i="32" a="1"/>
  <c r="H171" i="32" s="1"/>
  <c r="G171" i="32" a="1"/>
  <c r="G171" i="32" s="1"/>
  <c r="F171" i="32" a="1"/>
  <c r="F171" i="32" s="1"/>
  <c r="E171" i="32" a="1"/>
  <c r="E171" i="32" s="1"/>
  <c r="D171" i="32" a="1"/>
  <c r="D171" i="32" s="1"/>
  <c r="C171" i="32" a="1"/>
  <c r="C171" i="32" s="1"/>
  <c r="B171" i="32" a="1"/>
  <c r="B171" i="32" s="1"/>
  <c r="A171" i="32" a="1"/>
  <c r="A171" i="32" s="1"/>
  <c r="AA170" i="32" a="1"/>
  <c r="AA170" i="32" s="1"/>
  <c r="Z170" i="32" a="1"/>
  <c r="Z170" i="32" s="1"/>
  <c r="Y170" i="32" a="1"/>
  <c r="Y170" i="32" s="1"/>
  <c r="X170" i="32" a="1"/>
  <c r="X170" i="32" s="1"/>
  <c r="W170" i="32" a="1"/>
  <c r="W170" i="32" s="1"/>
  <c r="V170" i="32" a="1"/>
  <c r="V170" i="32" s="1"/>
  <c r="T170" i="32" a="1"/>
  <c r="T170" i="32" s="1"/>
  <c r="S170" i="32" a="1"/>
  <c r="S170" i="32" s="1"/>
  <c r="R170" i="32" a="1"/>
  <c r="R170" i="32" s="1"/>
  <c r="P170" i="32" a="1"/>
  <c r="P170" i="32" s="1"/>
  <c r="O170" i="32" a="1"/>
  <c r="O170" i="32" s="1"/>
  <c r="N170" i="32" a="1"/>
  <c r="N170" i="32" s="1"/>
  <c r="L170" i="32" a="1"/>
  <c r="L170" i="32" s="1"/>
  <c r="K170" i="32" a="1"/>
  <c r="K170" i="32" s="1"/>
  <c r="J170" i="32" a="1"/>
  <c r="J170" i="32" s="1"/>
  <c r="I170" i="32" a="1"/>
  <c r="I170" i="32" s="1"/>
  <c r="H170" i="32" a="1"/>
  <c r="H170" i="32" s="1"/>
  <c r="G170" i="32" a="1"/>
  <c r="G170" i="32" s="1"/>
  <c r="F170" i="32" a="1"/>
  <c r="F170" i="32" s="1"/>
  <c r="E170" i="32" a="1"/>
  <c r="E170" i="32" s="1"/>
  <c r="D170" i="32" a="1"/>
  <c r="D170" i="32" s="1"/>
  <c r="C170" i="32" a="1"/>
  <c r="C170" i="32" s="1"/>
  <c r="B170" i="32" a="1"/>
  <c r="B170" i="32" s="1"/>
  <c r="A170" i="32" a="1"/>
  <c r="A170" i="32" s="1"/>
  <c r="AA169" i="32" a="1"/>
  <c r="AA169" i="32" s="1"/>
  <c r="Z169" i="32" a="1"/>
  <c r="Z169" i="32" s="1"/>
  <c r="Y169" i="32" a="1"/>
  <c r="Y169" i="32" s="1"/>
  <c r="X169" i="32" a="1"/>
  <c r="X169" i="32" s="1"/>
  <c r="W169" i="32" a="1"/>
  <c r="W169" i="32" s="1"/>
  <c r="V169" i="32" a="1"/>
  <c r="V169" i="32" s="1"/>
  <c r="T169" i="32" a="1"/>
  <c r="T169" i="32" s="1"/>
  <c r="S169" i="32" a="1"/>
  <c r="S169" i="32" s="1"/>
  <c r="R169" i="32" a="1"/>
  <c r="R169" i="32" s="1"/>
  <c r="P169" i="32" a="1"/>
  <c r="P169" i="32" s="1"/>
  <c r="O169" i="32" a="1"/>
  <c r="O169" i="32" s="1"/>
  <c r="N169" i="32" a="1"/>
  <c r="N169" i="32" s="1"/>
  <c r="L169" i="32" a="1"/>
  <c r="L169" i="32" s="1"/>
  <c r="K169" i="32" a="1"/>
  <c r="K169" i="32" s="1"/>
  <c r="J169" i="32" a="1"/>
  <c r="J169" i="32" s="1"/>
  <c r="I169" i="32" a="1"/>
  <c r="I169" i="32" s="1"/>
  <c r="H169" i="32" a="1"/>
  <c r="H169" i="32" s="1"/>
  <c r="G169" i="32" a="1"/>
  <c r="G169" i="32" s="1"/>
  <c r="F169" i="32" a="1"/>
  <c r="F169" i="32" s="1"/>
  <c r="E169" i="32" a="1"/>
  <c r="E169" i="32" s="1"/>
  <c r="D169" i="32" a="1"/>
  <c r="D169" i="32" s="1"/>
  <c r="C169" i="32" a="1"/>
  <c r="C169" i="32" s="1"/>
  <c r="B169" i="32" a="1"/>
  <c r="B169" i="32" s="1"/>
  <c r="A169" i="32" a="1"/>
  <c r="A169" i="32" s="1"/>
  <c r="AA168" i="32" a="1"/>
  <c r="AA168" i="32" s="1"/>
  <c r="Z168" i="32" a="1"/>
  <c r="Z168" i="32" s="1"/>
  <c r="Y168" i="32" a="1"/>
  <c r="Y168" i="32" s="1"/>
  <c r="X168" i="32" a="1"/>
  <c r="X168" i="32" s="1"/>
  <c r="W168" i="32" a="1"/>
  <c r="W168" i="32" s="1"/>
  <c r="V168" i="32" a="1"/>
  <c r="V168" i="32" s="1"/>
  <c r="T168" i="32" a="1"/>
  <c r="T168" i="32" s="1"/>
  <c r="S168" i="32" a="1"/>
  <c r="S168" i="32" s="1"/>
  <c r="R168" i="32" a="1"/>
  <c r="R168" i="32" s="1"/>
  <c r="P168" i="32" a="1"/>
  <c r="P168" i="32" s="1"/>
  <c r="O168" i="32" a="1"/>
  <c r="O168" i="32" s="1"/>
  <c r="N168" i="32" a="1"/>
  <c r="N168" i="32" s="1"/>
  <c r="L168" i="32" a="1"/>
  <c r="L168" i="32" s="1"/>
  <c r="K168" i="32" a="1"/>
  <c r="K168" i="32" s="1"/>
  <c r="J168" i="32" a="1"/>
  <c r="J168" i="32" s="1"/>
  <c r="I168" i="32" a="1"/>
  <c r="I168" i="32" s="1"/>
  <c r="H168" i="32" a="1"/>
  <c r="H168" i="32" s="1"/>
  <c r="G168" i="32" a="1"/>
  <c r="G168" i="32" s="1"/>
  <c r="F168" i="32" a="1"/>
  <c r="F168" i="32" s="1"/>
  <c r="E168" i="32" a="1"/>
  <c r="E168" i="32" s="1"/>
  <c r="D168" i="32" a="1"/>
  <c r="D168" i="32" s="1"/>
  <c r="C168" i="32" a="1"/>
  <c r="C168" i="32" s="1"/>
  <c r="B168" i="32" a="1"/>
  <c r="B168" i="32" s="1"/>
  <c r="A168" i="32" a="1"/>
  <c r="A168" i="32" s="1"/>
  <c r="AA167" i="32" a="1"/>
  <c r="AA167" i="32" s="1"/>
  <c r="Z167" i="32" a="1"/>
  <c r="Z167" i="32" s="1"/>
  <c r="Y167" i="32" a="1"/>
  <c r="Y167" i="32" s="1"/>
  <c r="X167" i="32" a="1"/>
  <c r="X167" i="32" s="1"/>
  <c r="W167" i="32" a="1"/>
  <c r="W167" i="32" s="1"/>
  <c r="V167" i="32" a="1"/>
  <c r="V167" i="32" s="1"/>
  <c r="T167" i="32" a="1"/>
  <c r="T167" i="32" s="1"/>
  <c r="S167" i="32" a="1"/>
  <c r="S167" i="32" s="1"/>
  <c r="R167" i="32" a="1"/>
  <c r="R167" i="32" s="1"/>
  <c r="P167" i="32" a="1"/>
  <c r="P167" i="32" s="1"/>
  <c r="O167" i="32" a="1"/>
  <c r="O167" i="32" s="1"/>
  <c r="N167" i="32" a="1"/>
  <c r="N167" i="32" s="1"/>
  <c r="L167" i="32" a="1"/>
  <c r="L167" i="32" s="1"/>
  <c r="K167" i="32" a="1"/>
  <c r="K167" i="32" s="1"/>
  <c r="J167" i="32" a="1"/>
  <c r="J167" i="32" s="1"/>
  <c r="I167" i="32" a="1"/>
  <c r="I167" i="32" s="1"/>
  <c r="H167" i="32" a="1"/>
  <c r="H167" i="32" s="1"/>
  <c r="G167" i="32" a="1"/>
  <c r="G167" i="32" s="1"/>
  <c r="F167" i="32" a="1"/>
  <c r="F167" i="32" s="1"/>
  <c r="E167" i="32" a="1"/>
  <c r="E167" i="32" s="1"/>
  <c r="D167" i="32" a="1"/>
  <c r="D167" i="32" s="1"/>
  <c r="C167" i="32" a="1"/>
  <c r="C167" i="32" s="1"/>
  <c r="B167" i="32" a="1"/>
  <c r="B167" i="32" s="1"/>
  <c r="A167" i="32" a="1"/>
  <c r="A167" i="32" s="1"/>
  <c r="AA166" i="32" a="1"/>
  <c r="AA166" i="32" s="1"/>
  <c r="Z166" i="32" a="1"/>
  <c r="Z166" i="32" s="1"/>
  <c r="Y166" i="32" a="1"/>
  <c r="Y166" i="32" s="1"/>
  <c r="X166" i="32" a="1"/>
  <c r="X166" i="32" s="1"/>
  <c r="W166" i="32" a="1"/>
  <c r="W166" i="32" s="1"/>
  <c r="V166" i="32" a="1"/>
  <c r="V166" i="32" s="1"/>
  <c r="T166" i="32" a="1"/>
  <c r="T166" i="32" s="1"/>
  <c r="S166" i="32" a="1"/>
  <c r="S166" i="32" s="1"/>
  <c r="R166" i="32" a="1"/>
  <c r="R166" i="32" s="1"/>
  <c r="P166" i="32" a="1"/>
  <c r="P166" i="32" s="1"/>
  <c r="O166" i="32" a="1"/>
  <c r="O166" i="32" s="1"/>
  <c r="N166" i="32" a="1"/>
  <c r="N166" i="32" s="1"/>
  <c r="L166" i="32" a="1"/>
  <c r="L166" i="32" s="1"/>
  <c r="K166" i="32" a="1"/>
  <c r="K166" i="32" s="1"/>
  <c r="J166" i="32" a="1"/>
  <c r="J166" i="32" s="1"/>
  <c r="I166" i="32" a="1"/>
  <c r="I166" i="32" s="1"/>
  <c r="H166" i="32" a="1"/>
  <c r="H166" i="32" s="1"/>
  <c r="G166" i="32" a="1"/>
  <c r="G166" i="32" s="1"/>
  <c r="F166" i="32" a="1"/>
  <c r="F166" i="32" s="1"/>
  <c r="E166" i="32" a="1"/>
  <c r="E166" i="32" s="1"/>
  <c r="D166" i="32" a="1"/>
  <c r="D166" i="32" s="1"/>
  <c r="C166" i="32" a="1"/>
  <c r="C166" i="32" s="1"/>
  <c r="B166" i="32" a="1"/>
  <c r="B166" i="32" s="1"/>
  <c r="A166" i="32" a="1"/>
  <c r="A166" i="32" s="1"/>
  <c r="AA165" i="32" a="1"/>
  <c r="AA165" i="32" s="1"/>
  <c r="Z165" i="32" a="1"/>
  <c r="Z165" i="32" s="1"/>
  <c r="Y165" i="32" a="1"/>
  <c r="Y165" i="32" s="1"/>
  <c r="X165" i="32" a="1"/>
  <c r="X165" i="32" s="1"/>
  <c r="W165" i="32" a="1"/>
  <c r="W165" i="32" s="1"/>
  <c r="V165" i="32" a="1"/>
  <c r="V165" i="32" s="1"/>
  <c r="T165" i="32" a="1"/>
  <c r="T165" i="32" s="1"/>
  <c r="S165" i="32" a="1"/>
  <c r="S165" i="32" s="1"/>
  <c r="R165" i="32" a="1"/>
  <c r="R165" i="32" s="1"/>
  <c r="P165" i="32" a="1"/>
  <c r="P165" i="32" s="1"/>
  <c r="O165" i="32" a="1"/>
  <c r="O165" i="32" s="1"/>
  <c r="N165" i="32" a="1"/>
  <c r="N165" i="32" s="1"/>
  <c r="L165" i="32" a="1"/>
  <c r="L165" i="32" s="1"/>
  <c r="K165" i="32" a="1"/>
  <c r="K165" i="32" s="1"/>
  <c r="J165" i="32" a="1"/>
  <c r="J165" i="32" s="1"/>
  <c r="I165" i="32" a="1"/>
  <c r="I165" i="32" s="1"/>
  <c r="H165" i="32" a="1"/>
  <c r="H165" i="32" s="1"/>
  <c r="G165" i="32" a="1"/>
  <c r="G165" i="32" s="1"/>
  <c r="F165" i="32" a="1"/>
  <c r="F165" i="32" s="1"/>
  <c r="E165" i="32" a="1"/>
  <c r="E165" i="32" s="1"/>
  <c r="D165" i="32" a="1"/>
  <c r="D165" i="32" s="1"/>
  <c r="C165" i="32" a="1"/>
  <c r="C165" i="32" s="1"/>
  <c r="B165" i="32" a="1"/>
  <c r="B165" i="32" s="1"/>
  <c r="A165" i="32" a="1"/>
  <c r="A165" i="32" s="1"/>
  <c r="AA164" i="32" a="1"/>
  <c r="AA164" i="32" s="1"/>
  <c r="Z164" i="32" a="1"/>
  <c r="Z164" i="32" s="1"/>
  <c r="Y164" i="32" a="1"/>
  <c r="Y164" i="32" s="1"/>
  <c r="X164" i="32" a="1"/>
  <c r="X164" i="32" s="1"/>
  <c r="W164" i="32" a="1"/>
  <c r="W164" i="32" s="1"/>
  <c r="V164" i="32" a="1"/>
  <c r="V164" i="32" s="1"/>
  <c r="T164" i="32" a="1"/>
  <c r="T164" i="32" s="1"/>
  <c r="S164" i="32" a="1"/>
  <c r="S164" i="32" s="1"/>
  <c r="R164" i="32" a="1"/>
  <c r="R164" i="32" s="1"/>
  <c r="P164" i="32" a="1"/>
  <c r="P164" i="32" s="1"/>
  <c r="O164" i="32" a="1"/>
  <c r="O164" i="32" s="1"/>
  <c r="N164" i="32" a="1"/>
  <c r="N164" i="32" s="1"/>
  <c r="L164" i="32" a="1"/>
  <c r="L164" i="32" s="1"/>
  <c r="K164" i="32" a="1"/>
  <c r="K164" i="32" s="1"/>
  <c r="J164" i="32" a="1"/>
  <c r="J164" i="32" s="1"/>
  <c r="I164" i="32" a="1"/>
  <c r="I164" i="32" s="1"/>
  <c r="H164" i="32" a="1"/>
  <c r="H164" i="32" s="1"/>
  <c r="G164" i="32" a="1"/>
  <c r="G164" i="32" s="1"/>
  <c r="F164" i="32" a="1"/>
  <c r="F164" i="32" s="1"/>
  <c r="E164" i="32" a="1"/>
  <c r="E164" i="32" s="1"/>
  <c r="D164" i="32" a="1"/>
  <c r="D164" i="32" s="1"/>
  <c r="C164" i="32" a="1"/>
  <c r="C164" i="32" s="1"/>
  <c r="B164" i="32" a="1"/>
  <c r="B164" i="32" s="1"/>
  <c r="A164" i="32" a="1"/>
  <c r="A164" i="32" s="1"/>
  <c r="AA163" i="32" a="1"/>
  <c r="AA163" i="32" s="1"/>
  <c r="Z163" i="32" a="1"/>
  <c r="Z163" i="32" s="1"/>
  <c r="Y163" i="32" a="1"/>
  <c r="Y163" i="32" s="1"/>
  <c r="X163" i="32" a="1"/>
  <c r="X163" i="32" s="1"/>
  <c r="W163" i="32" a="1"/>
  <c r="W163" i="32" s="1"/>
  <c r="V163" i="32" a="1"/>
  <c r="V163" i="32" s="1"/>
  <c r="T163" i="32" a="1"/>
  <c r="T163" i="32" s="1"/>
  <c r="S163" i="32" a="1"/>
  <c r="S163" i="32" s="1"/>
  <c r="R163" i="32" a="1"/>
  <c r="R163" i="32" s="1"/>
  <c r="P163" i="32" a="1"/>
  <c r="P163" i="32" s="1"/>
  <c r="O163" i="32" a="1"/>
  <c r="O163" i="32" s="1"/>
  <c r="N163" i="32" a="1"/>
  <c r="N163" i="32" s="1"/>
  <c r="L163" i="32" a="1"/>
  <c r="L163" i="32" s="1"/>
  <c r="K163" i="32" a="1"/>
  <c r="K163" i="32" s="1"/>
  <c r="J163" i="32" a="1"/>
  <c r="J163" i="32" s="1"/>
  <c r="I163" i="32" a="1"/>
  <c r="I163" i="32" s="1"/>
  <c r="H163" i="32" a="1"/>
  <c r="H163" i="32" s="1"/>
  <c r="G163" i="32" a="1"/>
  <c r="G163" i="32" s="1"/>
  <c r="F163" i="32" a="1"/>
  <c r="F163" i="32" s="1"/>
  <c r="E163" i="32" a="1"/>
  <c r="E163" i="32" s="1"/>
  <c r="D163" i="32" a="1"/>
  <c r="D163" i="32" s="1"/>
  <c r="C163" i="32" a="1"/>
  <c r="C163" i="32" s="1"/>
  <c r="B163" i="32" a="1"/>
  <c r="B163" i="32" s="1"/>
  <c r="A163" i="32" a="1"/>
  <c r="A163" i="32" s="1"/>
  <c r="AA162" i="32" a="1"/>
  <c r="AA162" i="32" s="1"/>
  <c r="Z162" i="32" a="1"/>
  <c r="Z162" i="32" s="1"/>
  <c r="Y162" i="32" a="1"/>
  <c r="Y162" i="32" s="1"/>
  <c r="X162" i="32" a="1"/>
  <c r="X162" i="32" s="1"/>
  <c r="W162" i="32" a="1"/>
  <c r="W162" i="32" s="1"/>
  <c r="V162" i="32" a="1"/>
  <c r="V162" i="32" s="1"/>
  <c r="T162" i="32" a="1"/>
  <c r="T162" i="32" s="1"/>
  <c r="S162" i="32" a="1"/>
  <c r="S162" i="32" s="1"/>
  <c r="R162" i="32" a="1"/>
  <c r="R162" i="32" s="1"/>
  <c r="P162" i="32" a="1"/>
  <c r="P162" i="32" s="1"/>
  <c r="O162" i="32" a="1"/>
  <c r="O162" i="32" s="1"/>
  <c r="N162" i="32" a="1"/>
  <c r="N162" i="32" s="1"/>
  <c r="L162" i="32" a="1"/>
  <c r="L162" i="32" s="1"/>
  <c r="K162" i="32" a="1"/>
  <c r="K162" i="32" s="1"/>
  <c r="J162" i="32" a="1"/>
  <c r="J162" i="32" s="1"/>
  <c r="I162" i="32" a="1"/>
  <c r="I162" i="32" s="1"/>
  <c r="H162" i="32" a="1"/>
  <c r="H162" i="32" s="1"/>
  <c r="G162" i="32" a="1"/>
  <c r="G162" i="32" s="1"/>
  <c r="F162" i="32" a="1"/>
  <c r="F162" i="32" s="1"/>
  <c r="E162" i="32" a="1"/>
  <c r="E162" i="32" s="1"/>
  <c r="D162" i="32" a="1"/>
  <c r="D162" i="32" s="1"/>
  <c r="C162" i="32" a="1"/>
  <c r="C162" i="32" s="1"/>
  <c r="B162" i="32" a="1"/>
  <c r="B162" i="32" s="1"/>
  <c r="A162" i="32" a="1"/>
  <c r="A162" i="32" s="1"/>
  <c r="AA161" i="32" a="1"/>
  <c r="AA161" i="32" s="1"/>
  <c r="Z161" i="32" a="1"/>
  <c r="Z161" i="32" s="1"/>
  <c r="Y161" i="32" a="1"/>
  <c r="Y161" i="32" s="1"/>
  <c r="X161" i="32" a="1"/>
  <c r="X161" i="32" s="1"/>
  <c r="W161" i="32" a="1"/>
  <c r="W161" i="32" s="1"/>
  <c r="V161" i="32" a="1"/>
  <c r="V161" i="32" s="1"/>
  <c r="T161" i="32" a="1"/>
  <c r="T161" i="32" s="1"/>
  <c r="S161" i="32" a="1"/>
  <c r="S161" i="32" s="1"/>
  <c r="R161" i="32" a="1"/>
  <c r="R161" i="32" s="1"/>
  <c r="P161" i="32" a="1"/>
  <c r="P161" i="32" s="1"/>
  <c r="O161" i="32" a="1"/>
  <c r="O161" i="32" s="1"/>
  <c r="N161" i="32" a="1"/>
  <c r="N161" i="32" s="1"/>
  <c r="L161" i="32" a="1"/>
  <c r="L161" i="32" s="1"/>
  <c r="K161" i="32" a="1"/>
  <c r="K161" i="32" s="1"/>
  <c r="J161" i="32" a="1"/>
  <c r="J161" i="32" s="1"/>
  <c r="I161" i="32" a="1"/>
  <c r="I161" i="32" s="1"/>
  <c r="H161" i="32" a="1"/>
  <c r="H161" i="32" s="1"/>
  <c r="G161" i="32" a="1"/>
  <c r="G161" i="32" s="1"/>
  <c r="F161" i="32" a="1"/>
  <c r="F161" i="32" s="1"/>
  <c r="E161" i="32" a="1"/>
  <c r="E161" i="32" s="1"/>
  <c r="D161" i="32" a="1"/>
  <c r="D161" i="32" s="1"/>
  <c r="C161" i="32" a="1"/>
  <c r="C161" i="32" s="1"/>
  <c r="B161" i="32" a="1"/>
  <c r="B161" i="32" s="1"/>
  <c r="A161" i="32" a="1"/>
  <c r="A161" i="32" s="1"/>
  <c r="AA160" i="32" a="1"/>
  <c r="AA160" i="32" s="1"/>
  <c r="Z160" i="32" a="1"/>
  <c r="Z160" i="32" s="1"/>
  <c r="Y160" i="32" a="1"/>
  <c r="Y160" i="32" s="1"/>
  <c r="X160" i="32" a="1"/>
  <c r="X160" i="32" s="1"/>
  <c r="W160" i="32" a="1"/>
  <c r="W160" i="32" s="1"/>
  <c r="V160" i="32" a="1"/>
  <c r="V160" i="32" s="1"/>
  <c r="T160" i="32" a="1"/>
  <c r="T160" i="32" s="1"/>
  <c r="S160" i="32" a="1"/>
  <c r="S160" i="32" s="1"/>
  <c r="R160" i="32" a="1"/>
  <c r="R160" i="32" s="1"/>
  <c r="P160" i="32" a="1"/>
  <c r="P160" i="32" s="1"/>
  <c r="O160" i="32" a="1"/>
  <c r="O160" i="32" s="1"/>
  <c r="N160" i="32" a="1"/>
  <c r="N160" i="32" s="1"/>
  <c r="L160" i="32" a="1"/>
  <c r="L160" i="32" s="1"/>
  <c r="K160" i="32" a="1"/>
  <c r="K160" i="32" s="1"/>
  <c r="J160" i="32" a="1"/>
  <c r="J160" i="32" s="1"/>
  <c r="I160" i="32" a="1"/>
  <c r="I160" i="32" s="1"/>
  <c r="H160" i="32" a="1"/>
  <c r="H160" i="32" s="1"/>
  <c r="G160" i="32" a="1"/>
  <c r="G160" i="32" s="1"/>
  <c r="F160" i="32" a="1"/>
  <c r="F160" i="32" s="1"/>
  <c r="E160" i="32" a="1"/>
  <c r="E160" i="32" s="1"/>
  <c r="D160" i="32" a="1"/>
  <c r="D160" i="32" s="1"/>
  <c r="C160" i="32" a="1"/>
  <c r="C160" i="32" s="1"/>
  <c r="B160" i="32" a="1"/>
  <c r="B160" i="32" s="1"/>
  <c r="A160" i="32" a="1"/>
  <c r="A160" i="32" s="1"/>
  <c r="AA159" i="32" a="1"/>
  <c r="AA159" i="32" s="1"/>
  <c r="Z159" i="32" a="1"/>
  <c r="Z159" i="32" s="1"/>
  <c r="Y159" i="32" a="1"/>
  <c r="Y159" i="32" s="1"/>
  <c r="X159" i="32" a="1"/>
  <c r="X159" i="32" s="1"/>
  <c r="W159" i="32" a="1"/>
  <c r="W159" i="32" s="1"/>
  <c r="V159" i="32" a="1"/>
  <c r="V159" i="32" s="1"/>
  <c r="T159" i="32" a="1"/>
  <c r="T159" i="32" s="1"/>
  <c r="S159" i="32" a="1"/>
  <c r="S159" i="32" s="1"/>
  <c r="R159" i="32" a="1"/>
  <c r="R159" i="32" s="1"/>
  <c r="P159" i="32" a="1"/>
  <c r="P159" i="32" s="1"/>
  <c r="O159" i="32" a="1"/>
  <c r="O159" i="32" s="1"/>
  <c r="N159" i="32" a="1"/>
  <c r="N159" i="32" s="1"/>
  <c r="L159" i="32" a="1"/>
  <c r="L159" i="32" s="1"/>
  <c r="K159" i="32" a="1"/>
  <c r="K159" i="32" s="1"/>
  <c r="J159" i="32" a="1"/>
  <c r="J159" i="32" s="1"/>
  <c r="I159" i="32" a="1"/>
  <c r="I159" i="32" s="1"/>
  <c r="H159" i="32" a="1"/>
  <c r="H159" i="32" s="1"/>
  <c r="G159" i="32" a="1"/>
  <c r="G159" i="32" s="1"/>
  <c r="F159" i="32" a="1"/>
  <c r="F159" i="32" s="1"/>
  <c r="E159" i="32" a="1"/>
  <c r="E159" i="32" s="1"/>
  <c r="D159" i="32" a="1"/>
  <c r="D159" i="32" s="1"/>
  <c r="C159" i="32" a="1"/>
  <c r="C159" i="32" s="1"/>
  <c r="B159" i="32" a="1"/>
  <c r="B159" i="32" s="1"/>
  <c r="A159" i="32" a="1"/>
  <c r="A159" i="32" s="1"/>
  <c r="AA158" i="32" a="1"/>
  <c r="AA158" i="32" s="1"/>
  <c r="Z158" i="32" a="1"/>
  <c r="Z158" i="32" s="1"/>
  <c r="Y158" i="32" a="1"/>
  <c r="Y158" i="32" s="1"/>
  <c r="X158" i="32" a="1"/>
  <c r="X158" i="32" s="1"/>
  <c r="W158" i="32" a="1"/>
  <c r="W158" i="32" s="1"/>
  <c r="V158" i="32" a="1"/>
  <c r="V158" i="32" s="1"/>
  <c r="T158" i="32" a="1"/>
  <c r="T158" i="32" s="1"/>
  <c r="S158" i="32" a="1"/>
  <c r="S158" i="32" s="1"/>
  <c r="R158" i="32" a="1"/>
  <c r="R158" i="32" s="1"/>
  <c r="P158" i="32" a="1"/>
  <c r="P158" i="32" s="1"/>
  <c r="O158" i="32" a="1"/>
  <c r="O158" i="32" s="1"/>
  <c r="N158" i="32" a="1"/>
  <c r="N158" i="32" s="1"/>
  <c r="L158" i="32" a="1"/>
  <c r="L158" i="32" s="1"/>
  <c r="K158" i="32" a="1"/>
  <c r="K158" i="32" s="1"/>
  <c r="J158" i="32" a="1"/>
  <c r="J158" i="32" s="1"/>
  <c r="I158" i="32" a="1"/>
  <c r="I158" i="32" s="1"/>
  <c r="H158" i="32" a="1"/>
  <c r="H158" i="32" s="1"/>
  <c r="G158" i="32" a="1"/>
  <c r="G158" i="32" s="1"/>
  <c r="F158" i="32" a="1"/>
  <c r="F158" i="32" s="1"/>
  <c r="E158" i="32" a="1"/>
  <c r="E158" i="32" s="1"/>
  <c r="D158" i="32" a="1"/>
  <c r="D158" i="32" s="1"/>
  <c r="C158" i="32" a="1"/>
  <c r="C158" i="32" s="1"/>
  <c r="B158" i="32" a="1"/>
  <c r="B158" i="32" s="1"/>
  <c r="A158" i="32" a="1"/>
  <c r="A158" i="32" s="1"/>
  <c r="AA157" i="32" a="1"/>
  <c r="AA157" i="32" s="1"/>
  <c r="Z157" i="32" a="1"/>
  <c r="Z157" i="32" s="1"/>
  <c r="Y157" i="32" a="1"/>
  <c r="Y157" i="32" s="1"/>
  <c r="X157" i="32" a="1"/>
  <c r="X157" i="32" s="1"/>
  <c r="W157" i="32" a="1"/>
  <c r="W157" i="32" s="1"/>
  <c r="V157" i="32" a="1"/>
  <c r="V157" i="32" s="1"/>
  <c r="T157" i="32" a="1"/>
  <c r="T157" i="32" s="1"/>
  <c r="S157" i="32" a="1"/>
  <c r="S157" i="32" s="1"/>
  <c r="R157" i="32" a="1"/>
  <c r="R157" i="32" s="1"/>
  <c r="P157" i="32" a="1"/>
  <c r="P157" i="32" s="1"/>
  <c r="O157" i="32" a="1"/>
  <c r="O157" i="32" s="1"/>
  <c r="N157" i="32" a="1"/>
  <c r="N157" i="32" s="1"/>
  <c r="L157" i="32" a="1"/>
  <c r="L157" i="32" s="1"/>
  <c r="K157" i="32" a="1"/>
  <c r="K157" i="32" s="1"/>
  <c r="J157" i="32" a="1"/>
  <c r="J157" i="32" s="1"/>
  <c r="I157" i="32" a="1"/>
  <c r="I157" i="32" s="1"/>
  <c r="H157" i="32" a="1"/>
  <c r="H157" i="32" s="1"/>
  <c r="G157" i="32" a="1"/>
  <c r="G157" i="32" s="1"/>
  <c r="F157" i="32" a="1"/>
  <c r="F157" i="32" s="1"/>
  <c r="E157" i="32" a="1"/>
  <c r="E157" i="32" s="1"/>
  <c r="D157" i="32" a="1"/>
  <c r="D157" i="32" s="1"/>
  <c r="C157" i="32" a="1"/>
  <c r="C157" i="32" s="1"/>
  <c r="B157" i="32" a="1"/>
  <c r="B157" i="32" s="1"/>
  <c r="A157" i="32" a="1"/>
  <c r="A157" i="32" s="1"/>
  <c r="AA156" i="32" a="1"/>
  <c r="AA156" i="32" s="1"/>
  <c r="Z156" i="32" a="1"/>
  <c r="Z156" i="32" s="1"/>
  <c r="Y156" i="32" a="1"/>
  <c r="Y156" i="32" s="1"/>
  <c r="X156" i="32" a="1"/>
  <c r="X156" i="32" s="1"/>
  <c r="W156" i="32" a="1"/>
  <c r="W156" i="32" s="1"/>
  <c r="V156" i="32" a="1"/>
  <c r="V156" i="32" s="1"/>
  <c r="T156" i="32" a="1"/>
  <c r="T156" i="32" s="1"/>
  <c r="S156" i="32" a="1"/>
  <c r="S156" i="32" s="1"/>
  <c r="R156" i="32" a="1"/>
  <c r="R156" i="32" s="1"/>
  <c r="P156" i="32" a="1"/>
  <c r="P156" i="32" s="1"/>
  <c r="O156" i="32" a="1"/>
  <c r="O156" i="32" s="1"/>
  <c r="N156" i="32" a="1"/>
  <c r="N156" i="32" s="1"/>
  <c r="L156" i="32" a="1"/>
  <c r="L156" i="32" s="1"/>
  <c r="K156" i="32" a="1"/>
  <c r="K156" i="32" s="1"/>
  <c r="J156" i="32" a="1"/>
  <c r="J156" i="32" s="1"/>
  <c r="I156" i="32" a="1"/>
  <c r="I156" i="32" s="1"/>
  <c r="H156" i="32" a="1"/>
  <c r="H156" i="32" s="1"/>
  <c r="G156" i="32" a="1"/>
  <c r="G156" i="32" s="1"/>
  <c r="F156" i="32" a="1"/>
  <c r="F156" i="32" s="1"/>
  <c r="E156" i="32" a="1"/>
  <c r="E156" i="32" s="1"/>
  <c r="D156" i="32" a="1"/>
  <c r="D156" i="32" s="1"/>
  <c r="C156" i="32" a="1"/>
  <c r="C156" i="32" s="1"/>
  <c r="B156" i="32" a="1"/>
  <c r="B156" i="32" s="1"/>
  <c r="A156" i="32" a="1"/>
  <c r="A156" i="32" s="1"/>
  <c r="AA155" i="32" a="1"/>
  <c r="AA155" i="32" s="1"/>
  <c r="Z155" i="32" a="1"/>
  <c r="Z155" i="32" s="1"/>
  <c r="Y155" i="32" a="1"/>
  <c r="Y155" i="32" s="1"/>
  <c r="X155" i="32" a="1"/>
  <c r="X155" i="32" s="1"/>
  <c r="W155" i="32" a="1"/>
  <c r="W155" i="32" s="1"/>
  <c r="V155" i="32" a="1"/>
  <c r="V155" i="32" s="1"/>
  <c r="T155" i="32" a="1"/>
  <c r="T155" i="32" s="1"/>
  <c r="S155" i="32" a="1"/>
  <c r="S155" i="32" s="1"/>
  <c r="R155" i="32" a="1"/>
  <c r="R155" i="32" s="1"/>
  <c r="P155" i="32" a="1"/>
  <c r="P155" i="32" s="1"/>
  <c r="O155" i="32" a="1"/>
  <c r="O155" i="32" s="1"/>
  <c r="N155" i="32" a="1"/>
  <c r="N155" i="32" s="1"/>
  <c r="L155" i="32" a="1"/>
  <c r="L155" i="32" s="1"/>
  <c r="K155" i="32" a="1"/>
  <c r="K155" i="32" s="1"/>
  <c r="J155" i="32" a="1"/>
  <c r="J155" i="32" s="1"/>
  <c r="I155" i="32" a="1"/>
  <c r="I155" i="32" s="1"/>
  <c r="H155" i="32" a="1"/>
  <c r="H155" i="32" s="1"/>
  <c r="G155" i="32" a="1"/>
  <c r="G155" i="32" s="1"/>
  <c r="F155" i="32" a="1"/>
  <c r="F155" i="32" s="1"/>
  <c r="E155" i="32" a="1"/>
  <c r="E155" i="32" s="1"/>
  <c r="D155" i="32" a="1"/>
  <c r="D155" i="32" s="1"/>
  <c r="C155" i="32" a="1"/>
  <c r="C155" i="32" s="1"/>
  <c r="B155" i="32" a="1"/>
  <c r="B155" i="32" s="1"/>
  <c r="A155" i="32" a="1"/>
  <c r="A155" i="32" s="1"/>
  <c r="AA154" i="32" a="1"/>
  <c r="AA154" i="32" s="1"/>
  <c r="Z154" i="32" a="1"/>
  <c r="Z154" i="32" s="1"/>
  <c r="Y154" i="32" a="1"/>
  <c r="Y154" i="32" s="1"/>
  <c r="X154" i="32" a="1"/>
  <c r="X154" i="32" s="1"/>
  <c r="W154" i="32" a="1"/>
  <c r="W154" i="32" s="1"/>
  <c r="V154" i="32" a="1"/>
  <c r="V154" i="32" s="1"/>
  <c r="T154" i="32" a="1"/>
  <c r="T154" i="32" s="1"/>
  <c r="S154" i="32" a="1"/>
  <c r="S154" i="32" s="1"/>
  <c r="R154" i="32" a="1"/>
  <c r="R154" i="32" s="1"/>
  <c r="P154" i="32" a="1"/>
  <c r="P154" i="32" s="1"/>
  <c r="O154" i="32" a="1"/>
  <c r="O154" i="32" s="1"/>
  <c r="N154" i="32" a="1"/>
  <c r="N154" i="32" s="1"/>
  <c r="L154" i="32" a="1"/>
  <c r="L154" i="32" s="1"/>
  <c r="K154" i="32" a="1"/>
  <c r="K154" i="32" s="1"/>
  <c r="J154" i="32" a="1"/>
  <c r="J154" i="32" s="1"/>
  <c r="I154" i="32" a="1"/>
  <c r="I154" i="32" s="1"/>
  <c r="H154" i="32" a="1"/>
  <c r="H154" i="32" s="1"/>
  <c r="G154" i="32" a="1"/>
  <c r="G154" i="32" s="1"/>
  <c r="F154" i="32" a="1"/>
  <c r="F154" i="32" s="1"/>
  <c r="E154" i="32" a="1"/>
  <c r="E154" i="32" s="1"/>
  <c r="D154" i="32" a="1"/>
  <c r="D154" i="32" s="1"/>
  <c r="C154" i="32" a="1"/>
  <c r="C154" i="32" s="1"/>
  <c r="B154" i="32" a="1"/>
  <c r="B154" i="32" s="1"/>
  <c r="A154" i="32" a="1"/>
  <c r="A154" i="32" s="1"/>
  <c r="AA153" i="32" a="1"/>
  <c r="AA153" i="32" s="1"/>
  <c r="Z153" i="32" a="1"/>
  <c r="Z153" i="32" s="1"/>
  <c r="Y153" i="32" a="1"/>
  <c r="Y153" i="32" s="1"/>
  <c r="X153" i="32" a="1"/>
  <c r="X153" i="32" s="1"/>
  <c r="W153" i="32" a="1"/>
  <c r="W153" i="32" s="1"/>
  <c r="V153" i="32" a="1"/>
  <c r="V153" i="32" s="1"/>
  <c r="T153" i="32" a="1"/>
  <c r="T153" i="32" s="1"/>
  <c r="S153" i="32" a="1"/>
  <c r="S153" i="32" s="1"/>
  <c r="R153" i="32" a="1"/>
  <c r="R153" i="32" s="1"/>
  <c r="P153" i="32" a="1"/>
  <c r="P153" i="32" s="1"/>
  <c r="O153" i="32" a="1"/>
  <c r="O153" i="32" s="1"/>
  <c r="N153" i="32" a="1"/>
  <c r="N153" i="32" s="1"/>
  <c r="L153" i="32" a="1"/>
  <c r="L153" i="32" s="1"/>
  <c r="K153" i="32" a="1"/>
  <c r="K153" i="32" s="1"/>
  <c r="J153" i="32" a="1"/>
  <c r="J153" i="32" s="1"/>
  <c r="I153" i="32" a="1"/>
  <c r="I153" i="32" s="1"/>
  <c r="H153" i="32" a="1"/>
  <c r="H153" i="32" s="1"/>
  <c r="G153" i="32" a="1"/>
  <c r="G153" i="32" s="1"/>
  <c r="F153" i="32" a="1"/>
  <c r="F153" i="32" s="1"/>
  <c r="E153" i="32" a="1"/>
  <c r="E153" i="32" s="1"/>
  <c r="D153" i="32" a="1"/>
  <c r="D153" i="32" s="1"/>
  <c r="C153" i="32" a="1"/>
  <c r="C153" i="32" s="1"/>
  <c r="B153" i="32" a="1"/>
  <c r="B153" i="32" s="1"/>
  <c r="A153" i="32" a="1"/>
  <c r="A153" i="32" s="1"/>
  <c r="AA152" i="32" a="1"/>
  <c r="AA152" i="32" s="1"/>
  <c r="Z152" i="32" a="1"/>
  <c r="Z152" i="32" s="1"/>
  <c r="Y152" i="32" a="1"/>
  <c r="Y152" i="32" s="1"/>
  <c r="X152" i="32" a="1"/>
  <c r="X152" i="32" s="1"/>
  <c r="W152" i="32" a="1"/>
  <c r="W152" i="32" s="1"/>
  <c r="V152" i="32" a="1"/>
  <c r="V152" i="32" s="1"/>
  <c r="T152" i="32" a="1"/>
  <c r="T152" i="32" s="1"/>
  <c r="S152" i="32" a="1"/>
  <c r="S152" i="32" s="1"/>
  <c r="R152" i="32" a="1"/>
  <c r="R152" i="32" s="1"/>
  <c r="P152" i="32" a="1"/>
  <c r="P152" i="32" s="1"/>
  <c r="O152" i="32" a="1"/>
  <c r="O152" i="32" s="1"/>
  <c r="N152" i="32" a="1"/>
  <c r="N152" i="32" s="1"/>
  <c r="L152" i="32" a="1"/>
  <c r="L152" i="32" s="1"/>
  <c r="K152" i="32" a="1"/>
  <c r="K152" i="32" s="1"/>
  <c r="J152" i="32" a="1"/>
  <c r="J152" i="32" s="1"/>
  <c r="I152" i="32" a="1"/>
  <c r="I152" i="32" s="1"/>
  <c r="H152" i="32" a="1"/>
  <c r="H152" i="32" s="1"/>
  <c r="G152" i="32" a="1"/>
  <c r="G152" i="32" s="1"/>
  <c r="F152" i="32" a="1"/>
  <c r="F152" i="32" s="1"/>
  <c r="E152" i="32" a="1"/>
  <c r="E152" i="32" s="1"/>
  <c r="D152" i="32" a="1"/>
  <c r="D152" i="32" s="1"/>
  <c r="C152" i="32" a="1"/>
  <c r="C152" i="32" s="1"/>
  <c r="B152" i="32" a="1"/>
  <c r="B152" i="32" s="1"/>
  <c r="A152" i="32" a="1"/>
  <c r="A152" i="32" s="1"/>
  <c r="AA151" i="32" a="1"/>
  <c r="AA151" i="32" s="1"/>
  <c r="Z151" i="32" a="1"/>
  <c r="Z151" i="32" s="1"/>
  <c r="Y151" i="32" a="1"/>
  <c r="Y151" i="32" s="1"/>
  <c r="X151" i="32" a="1"/>
  <c r="X151" i="32" s="1"/>
  <c r="W151" i="32" a="1"/>
  <c r="W151" i="32" s="1"/>
  <c r="V151" i="32" a="1"/>
  <c r="V151" i="32" s="1"/>
  <c r="T151" i="32" a="1"/>
  <c r="T151" i="32" s="1"/>
  <c r="S151" i="32" a="1"/>
  <c r="S151" i="32" s="1"/>
  <c r="R151" i="32" a="1"/>
  <c r="R151" i="32" s="1"/>
  <c r="P151" i="32" a="1"/>
  <c r="P151" i="32" s="1"/>
  <c r="O151" i="32" a="1"/>
  <c r="O151" i="32" s="1"/>
  <c r="N151" i="32" a="1"/>
  <c r="N151" i="32" s="1"/>
  <c r="L151" i="32" a="1"/>
  <c r="L151" i="32" s="1"/>
  <c r="K151" i="32" a="1"/>
  <c r="K151" i="32" s="1"/>
  <c r="J151" i="32" a="1"/>
  <c r="J151" i="32" s="1"/>
  <c r="I151" i="32" a="1"/>
  <c r="I151" i="32" s="1"/>
  <c r="H151" i="32" a="1"/>
  <c r="H151" i="32" s="1"/>
  <c r="G151" i="32" a="1"/>
  <c r="G151" i="32" s="1"/>
  <c r="F151" i="32" a="1"/>
  <c r="F151" i="32" s="1"/>
  <c r="E151" i="32" a="1"/>
  <c r="E151" i="32" s="1"/>
  <c r="D151" i="32" a="1"/>
  <c r="D151" i="32" s="1"/>
  <c r="C151" i="32" a="1"/>
  <c r="C151" i="32" s="1"/>
  <c r="B151" i="32" a="1"/>
  <c r="B151" i="32" s="1"/>
  <c r="A151" i="32" a="1"/>
  <c r="A151" i="32" s="1"/>
  <c r="AA150" i="32" a="1"/>
  <c r="AA150" i="32" s="1"/>
  <c r="Z150" i="32" a="1"/>
  <c r="Z150" i="32" s="1"/>
  <c r="Y150" i="32" a="1"/>
  <c r="Y150" i="32" s="1"/>
  <c r="X150" i="32" a="1"/>
  <c r="X150" i="32" s="1"/>
  <c r="W150" i="32" a="1"/>
  <c r="W150" i="32" s="1"/>
  <c r="V150" i="32" a="1"/>
  <c r="V150" i="32" s="1"/>
  <c r="T150" i="32" a="1"/>
  <c r="T150" i="32" s="1"/>
  <c r="S150" i="32" a="1"/>
  <c r="S150" i="32" s="1"/>
  <c r="R150" i="32" a="1"/>
  <c r="R150" i="32" s="1"/>
  <c r="P150" i="32" a="1"/>
  <c r="P150" i="32" s="1"/>
  <c r="O150" i="32" a="1"/>
  <c r="O150" i="32" s="1"/>
  <c r="N150" i="32" a="1"/>
  <c r="N150" i="32" s="1"/>
  <c r="L150" i="32" a="1"/>
  <c r="L150" i="32" s="1"/>
  <c r="K150" i="32" a="1"/>
  <c r="K150" i="32" s="1"/>
  <c r="J150" i="32" a="1"/>
  <c r="J150" i="32" s="1"/>
  <c r="I150" i="32" a="1"/>
  <c r="I150" i="32" s="1"/>
  <c r="H150" i="32" a="1"/>
  <c r="H150" i="32" s="1"/>
  <c r="G150" i="32" a="1"/>
  <c r="G150" i="32" s="1"/>
  <c r="F150" i="32" a="1"/>
  <c r="F150" i="32" s="1"/>
  <c r="E150" i="32" a="1"/>
  <c r="E150" i="32" s="1"/>
  <c r="D150" i="32" a="1"/>
  <c r="D150" i="32" s="1"/>
  <c r="C150" i="32" a="1"/>
  <c r="C150" i="32" s="1"/>
  <c r="B150" i="32" a="1"/>
  <c r="B150" i="32" s="1"/>
  <c r="A150" i="32" a="1"/>
  <c r="A150" i="32" s="1"/>
  <c r="AA149" i="32" a="1"/>
  <c r="AA149" i="32" s="1"/>
  <c r="Z149" i="32" a="1"/>
  <c r="Z149" i="32" s="1"/>
  <c r="Y149" i="32" a="1"/>
  <c r="Y149" i="32" s="1"/>
  <c r="X149" i="32" a="1"/>
  <c r="X149" i="32" s="1"/>
  <c r="W149" i="32" a="1"/>
  <c r="W149" i="32" s="1"/>
  <c r="V149" i="32" a="1"/>
  <c r="V149" i="32" s="1"/>
  <c r="T149" i="32" a="1"/>
  <c r="T149" i="32" s="1"/>
  <c r="S149" i="32" a="1"/>
  <c r="S149" i="32" s="1"/>
  <c r="R149" i="32" a="1"/>
  <c r="R149" i="32" s="1"/>
  <c r="P149" i="32" a="1"/>
  <c r="P149" i="32" s="1"/>
  <c r="O149" i="32" a="1"/>
  <c r="O149" i="32" s="1"/>
  <c r="N149" i="32" a="1"/>
  <c r="N149" i="32" s="1"/>
  <c r="L149" i="32" a="1"/>
  <c r="L149" i="32" s="1"/>
  <c r="K149" i="32" a="1"/>
  <c r="K149" i="32" s="1"/>
  <c r="J149" i="32" a="1"/>
  <c r="J149" i="32" s="1"/>
  <c r="I149" i="32" a="1"/>
  <c r="I149" i="32" s="1"/>
  <c r="H149" i="32" a="1"/>
  <c r="H149" i="32" s="1"/>
  <c r="G149" i="32" a="1"/>
  <c r="G149" i="32" s="1"/>
  <c r="F149" i="32" a="1"/>
  <c r="F149" i="32" s="1"/>
  <c r="E149" i="32" a="1"/>
  <c r="E149" i="32" s="1"/>
  <c r="D149" i="32" a="1"/>
  <c r="D149" i="32" s="1"/>
  <c r="C149" i="32" a="1"/>
  <c r="C149" i="32" s="1"/>
  <c r="B149" i="32" a="1"/>
  <c r="B149" i="32" s="1"/>
  <c r="A149" i="32" a="1"/>
  <c r="A149" i="32" s="1"/>
  <c r="AA148" i="32" a="1"/>
  <c r="AA148" i="32" s="1"/>
  <c r="Z148" i="32" a="1"/>
  <c r="Z148" i="32" s="1"/>
  <c r="Y148" i="32" a="1"/>
  <c r="Y148" i="32" s="1"/>
  <c r="X148" i="32" a="1"/>
  <c r="X148" i="32" s="1"/>
  <c r="W148" i="32" a="1"/>
  <c r="W148" i="32" s="1"/>
  <c r="V148" i="32" a="1"/>
  <c r="V148" i="32" s="1"/>
  <c r="T148" i="32" a="1"/>
  <c r="T148" i="32" s="1"/>
  <c r="S148" i="32" a="1"/>
  <c r="S148" i="32" s="1"/>
  <c r="R148" i="32" a="1"/>
  <c r="R148" i="32" s="1"/>
  <c r="P148" i="32" a="1"/>
  <c r="P148" i="32" s="1"/>
  <c r="O148" i="32" a="1"/>
  <c r="O148" i="32" s="1"/>
  <c r="N148" i="32" a="1"/>
  <c r="N148" i="32" s="1"/>
  <c r="L148" i="32" a="1"/>
  <c r="L148" i="32" s="1"/>
  <c r="K148" i="32" a="1"/>
  <c r="K148" i="32" s="1"/>
  <c r="J148" i="32" a="1"/>
  <c r="J148" i="32" s="1"/>
  <c r="I148" i="32" a="1"/>
  <c r="I148" i="32" s="1"/>
  <c r="H148" i="32" a="1"/>
  <c r="H148" i="32" s="1"/>
  <c r="G148" i="32" a="1"/>
  <c r="G148" i="32" s="1"/>
  <c r="F148" i="32" a="1"/>
  <c r="F148" i="32" s="1"/>
  <c r="E148" i="32" a="1"/>
  <c r="E148" i="32" s="1"/>
  <c r="D148" i="32" a="1"/>
  <c r="D148" i="32" s="1"/>
  <c r="C148" i="32" a="1"/>
  <c r="C148" i="32" s="1"/>
  <c r="B148" i="32" a="1"/>
  <c r="B148" i="32" s="1"/>
  <c r="A148" i="32" a="1"/>
  <c r="A148" i="32" s="1"/>
  <c r="AA147" i="32" a="1"/>
  <c r="AA147" i="32" s="1"/>
  <c r="Z147" i="32" a="1"/>
  <c r="Z147" i="32" s="1"/>
  <c r="Y147" i="32" a="1"/>
  <c r="Y147" i="32" s="1"/>
  <c r="X147" i="32" a="1"/>
  <c r="X147" i="32" s="1"/>
  <c r="W147" i="32" a="1"/>
  <c r="W147" i="32" s="1"/>
  <c r="V147" i="32" a="1"/>
  <c r="V147" i="32" s="1"/>
  <c r="T147" i="32" a="1"/>
  <c r="T147" i="32" s="1"/>
  <c r="S147" i="32" a="1"/>
  <c r="S147" i="32" s="1"/>
  <c r="R147" i="32" a="1"/>
  <c r="R147" i="32" s="1"/>
  <c r="P147" i="32" a="1"/>
  <c r="P147" i="32" s="1"/>
  <c r="O147" i="32" a="1"/>
  <c r="O147" i="32" s="1"/>
  <c r="N147" i="32" a="1"/>
  <c r="N147" i="32" s="1"/>
  <c r="L147" i="32" a="1"/>
  <c r="L147" i="32" s="1"/>
  <c r="K147" i="32" a="1"/>
  <c r="K147" i="32" s="1"/>
  <c r="J147" i="32" a="1"/>
  <c r="J147" i="32" s="1"/>
  <c r="I147" i="32" a="1"/>
  <c r="I147" i="32" s="1"/>
  <c r="H147" i="32" a="1"/>
  <c r="H147" i="32" s="1"/>
  <c r="G147" i="32" a="1"/>
  <c r="G147" i="32" s="1"/>
  <c r="F147" i="32" a="1"/>
  <c r="F147" i="32" s="1"/>
  <c r="E147" i="32" a="1"/>
  <c r="E147" i="32" s="1"/>
  <c r="D147" i="32" a="1"/>
  <c r="D147" i="32" s="1"/>
  <c r="C147" i="32" a="1"/>
  <c r="C147" i="32" s="1"/>
  <c r="B147" i="32" a="1"/>
  <c r="B147" i="32" s="1"/>
  <c r="A147" i="32" a="1"/>
  <c r="A147" i="32" s="1"/>
  <c r="AA146" i="32" a="1"/>
  <c r="AA146" i="32" s="1"/>
  <c r="Z146" i="32" a="1"/>
  <c r="Z146" i="32" s="1"/>
  <c r="Y146" i="32" a="1"/>
  <c r="Y146" i="32" s="1"/>
  <c r="X146" i="32" a="1"/>
  <c r="X146" i="32" s="1"/>
  <c r="W146" i="32" a="1"/>
  <c r="W146" i="32" s="1"/>
  <c r="V146" i="32" a="1"/>
  <c r="V146" i="32" s="1"/>
  <c r="T146" i="32" a="1"/>
  <c r="T146" i="32" s="1"/>
  <c r="S146" i="32" a="1"/>
  <c r="S146" i="32" s="1"/>
  <c r="R146" i="32" a="1"/>
  <c r="R146" i="32" s="1"/>
  <c r="P146" i="32" a="1"/>
  <c r="P146" i="32" s="1"/>
  <c r="O146" i="32" a="1"/>
  <c r="O146" i="32" s="1"/>
  <c r="N146" i="32" a="1"/>
  <c r="N146" i="32" s="1"/>
  <c r="L146" i="32" a="1"/>
  <c r="L146" i="32" s="1"/>
  <c r="K146" i="32" a="1"/>
  <c r="K146" i="32" s="1"/>
  <c r="J146" i="32" a="1"/>
  <c r="J146" i="32" s="1"/>
  <c r="I146" i="32" a="1"/>
  <c r="I146" i="32" s="1"/>
  <c r="H146" i="32" a="1"/>
  <c r="H146" i="32" s="1"/>
  <c r="G146" i="32" a="1"/>
  <c r="G146" i="32" s="1"/>
  <c r="F146" i="32" a="1"/>
  <c r="F146" i="32" s="1"/>
  <c r="E146" i="32" a="1"/>
  <c r="E146" i="32" s="1"/>
  <c r="D146" i="32" a="1"/>
  <c r="D146" i="32" s="1"/>
  <c r="C146" i="32" a="1"/>
  <c r="C146" i="32" s="1"/>
  <c r="B146" i="32" a="1"/>
  <c r="B146" i="32" s="1"/>
  <c r="A146" i="32" a="1"/>
  <c r="A146" i="32" s="1"/>
  <c r="AA145" i="32" a="1"/>
  <c r="AA145" i="32" s="1"/>
  <c r="Z145" i="32" a="1"/>
  <c r="Z145" i="32" s="1"/>
  <c r="Y145" i="32" a="1"/>
  <c r="Y145" i="32" s="1"/>
  <c r="X145" i="32" a="1"/>
  <c r="X145" i="32" s="1"/>
  <c r="W145" i="32" a="1"/>
  <c r="W145" i="32" s="1"/>
  <c r="V145" i="32" a="1"/>
  <c r="V145" i="32" s="1"/>
  <c r="T145" i="32" a="1"/>
  <c r="T145" i="32" s="1"/>
  <c r="S145" i="32" a="1"/>
  <c r="S145" i="32" s="1"/>
  <c r="R145" i="32" a="1"/>
  <c r="R145" i="32" s="1"/>
  <c r="P145" i="32" a="1"/>
  <c r="P145" i="32" s="1"/>
  <c r="O145" i="32" a="1"/>
  <c r="O145" i="32" s="1"/>
  <c r="N145" i="32" a="1"/>
  <c r="N145" i="32" s="1"/>
  <c r="L145" i="32" a="1"/>
  <c r="L145" i="32" s="1"/>
  <c r="K145" i="32" a="1"/>
  <c r="K145" i="32" s="1"/>
  <c r="J145" i="32" a="1"/>
  <c r="J145" i="32" s="1"/>
  <c r="I145" i="32" a="1"/>
  <c r="I145" i="32" s="1"/>
  <c r="H145" i="32" a="1"/>
  <c r="H145" i="32" s="1"/>
  <c r="G145" i="32" a="1"/>
  <c r="G145" i="32" s="1"/>
  <c r="F145" i="32" a="1"/>
  <c r="F145" i="32" s="1"/>
  <c r="E145" i="32" a="1"/>
  <c r="E145" i="32" s="1"/>
  <c r="D145" i="32" a="1"/>
  <c r="D145" i="32" s="1"/>
  <c r="C145" i="32" a="1"/>
  <c r="C145" i="32" s="1"/>
  <c r="B145" i="32" a="1"/>
  <c r="B145" i="32" s="1"/>
  <c r="A145" i="32" a="1"/>
  <c r="A145" i="32" s="1"/>
  <c r="AA144" i="32" a="1"/>
  <c r="AA144" i="32" s="1"/>
  <c r="Z144" i="32" a="1"/>
  <c r="Z144" i="32" s="1"/>
  <c r="Y144" i="32" a="1"/>
  <c r="Y144" i="32" s="1"/>
  <c r="X144" i="32" a="1"/>
  <c r="X144" i="32" s="1"/>
  <c r="W144" i="32" a="1"/>
  <c r="W144" i="32" s="1"/>
  <c r="V144" i="32" a="1"/>
  <c r="V144" i="32" s="1"/>
  <c r="T144" i="32" a="1"/>
  <c r="T144" i="32" s="1"/>
  <c r="S144" i="32" a="1"/>
  <c r="S144" i="32" s="1"/>
  <c r="R144" i="32" a="1"/>
  <c r="R144" i="32" s="1"/>
  <c r="P144" i="32" a="1"/>
  <c r="P144" i="32" s="1"/>
  <c r="O144" i="32" a="1"/>
  <c r="O144" i="32" s="1"/>
  <c r="N144" i="32" a="1"/>
  <c r="N144" i="32" s="1"/>
  <c r="L144" i="32" a="1"/>
  <c r="L144" i="32" s="1"/>
  <c r="K144" i="32" a="1"/>
  <c r="K144" i="32" s="1"/>
  <c r="J144" i="32" a="1"/>
  <c r="J144" i="32" s="1"/>
  <c r="I144" i="32" a="1"/>
  <c r="I144" i="32" s="1"/>
  <c r="H144" i="32" a="1"/>
  <c r="H144" i="32" s="1"/>
  <c r="G144" i="32" a="1"/>
  <c r="G144" i="32" s="1"/>
  <c r="F144" i="32" a="1"/>
  <c r="F144" i="32" s="1"/>
  <c r="E144" i="32" a="1"/>
  <c r="E144" i="32" s="1"/>
  <c r="D144" i="32" a="1"/>
  <c r="D144" i="32" s="1"/>
  <c r="C144" i="32" a="1"/>
  <c r="C144" i="32" s="1"/>
  <c r="B144" i="32" a="1"/>
  <c r="B144" i="32" s="1"/>
  <c r="A144" i="32" a="1"/>
  <c r="A144" i="32" s="1"/>
  <c r="AA143" i="32" a="1"/>
  <c r="AA143" i="32" s="1"/>
  <c r="Z143" i="32" a="1"/>
  <c r="Z143" i="32" s="1"/>
  <c r="Y143" i="32" a="1"/>
  <c r="Y143" i="32" s="1"/>
  <c r="X143" i="32" a="1"/>
  <c r="X143" i="32" s="1"/>
  <c r="W143" i="32" a="1"/>
  <c r="W143" i="32" s="1"/>
  <c r="V143" i="32" a="1"/>
  <c r="V143" i="32" s="1"/>
  <c r="T143" i="32" a="1"/>
  <c r="T143" i="32" s="1"/>
  <c r="S143" i="32" a="1"/>
  <c r="S143" i="32" s="1"/>
  <c r="R143" i="32" a="1"/>
  <c r="R143" i="32" s="1"/>
  <c r="P143" i="32" a="1"/>
  <c r="P143" i="32" s="1"/>
  <c r="O143" i="32" a="1"/>
  <c r="O143" i="32" s="1"/>
  <c r="N143" i="32" a="1"/>
  <c r="N143" i="32" s="1"/>
  <c r="L143" i="32" a="1"/>
  <c r="L143" i="32" s="1"/>
  <c r="K143" i="32" a="1"/>
  <c r="K143" i="32" s="1"/>
  <c r="J143" i="32" a="1"/>
  <c r="J143" i="32" s="1"/>
  <c r="I143" i="32" a="1"/>
  <c r="I143" i="32" s="1"/>
  <c r="H143" i="32" a="1"/>
  <c r="H143" i="32" s="1"/>
  <c r="G143" i="32" a="1"/>
  <c r="G143" i="32" s="1"/>
  <c r="F143" i="32" a="1"/>
  <c r="F143" i="32" s="1"/>
  <c r="E143" i="32" a="1"/>
  <c r="E143" i="32" s="1"/>
  <c r="D143" i="32" a="1"/>
  <c r="D143" i="32" s="1"/>
  <c r="C143" i="32" a="1"/>
  <c r="C143" i="32" s="1"/>
  <c r="B143" i="32" a="1"/>
  <c r="B143" i="32" s="1"/>
  <c r="A143" i="32" a="1"/>
  <c r="A143" i="32" s="1"/>
  <c r="AA142" i="32" a="1"/>
  <c r="AA142" i="32" s="1"/>
  <c r="Z142" i="32" a="1"/>
  <c r="Z142" i="32" s="1"/>
  <c r="Y142" i="32" a="1"/>
  <c r="Y142" i="32" s="1"/>
  <c r="X142" i="32" a="1"/>
  <c r="X142" i="32" s="1"/>
  <c r="W142" i="32" a="1"/>
  <c r="W142" i="32" s="1"/>
  <c r="V142" i="32" a="1"/>
  <c r="V142" i="32" s="1"/>
  <c r="T142" i="32" a="1"/>
  <c r="T142" i="32" s="1"/>
  <c r="S142" i="32" a="1"/>
  <c r="S142" i="32" s="1"/>
  <c r="R142" i="32" a="1"/>
  <c r="R142" i="32" s="1"/>
  <c r="P142" i="32" a="1"/>
  <c r="P142" i="32" s="1"/>
  <c r="O142" i="32" a="1"/>
  <c r="O142" i="32" s="1"/>
  <c r="N142" i="32" a="1"/>
  <c r="N142" i="32" s="1"/>
  <c r="L142" i="32" a="1"/>
  <c r="L142" i="32" s="1"/>
  <c r="K142" i="32" a="1"/>
  <c r="K142" i="32" s="1"/>
  <c r="J142" i="32" a="1"/>
  <c r="J142" i="32" s="1"/>
  <c r="I142" i="32" a="1"/>
  <c r="I142" i="32" s="1"/>
  <c r="H142" i="32" a="1"/>
  <c r="H142" i="32" s="1"/>
  <c r="G142" i="32" a="1"/>
  <c r="G142" i="32" s="1"/>
  <c r="F142" i="32" a="1"/>
  <c r="F142" i="32" s="1"/>
  <c r="E142" i="32" a="1"/>
  <c r="E142" i="32" s="1"/>
  <c r="D142" i="32" a="1"/>
  <c r="D142" i="32" s="1"/>
  <c r="C142" i="32" a="1"/>
  <c r="C142" i="32" s="1"/>
  <c r="B142" i="32" a="1"/>
  <c r="B142" i="32" s="1"/>
  <c r="A142" i="32" a="1"/>
  <c r="A142" i="32" s="1"/>
  <c r="AA141" i="32" a="1"/>
  <c r="AA141" i="32" s="1"/>
  <c r="Z141" i="32" a="1"/>
  <c r="Z141" i="32" s="1"/>
  <c r="Y141" i="32" a="1"/>
  <c r="Y141" i="32" s="1"/>
  <c r="X141" i="32" a="1"/>
  <c r="X141" i="32" s="1"/>
  <c r="W141" i="32" a="1"/>
  <c r="W141" i="32" s="1"/>
  <c r="V141" i="32" a="1"/>
  <c r="V141" i="32" s="1"/>
  <c r="T141" i="32" a="1"/>
  <c r="T141" i="32" s="1"/>
  <c r="S141" i="32" a="1"/>
  <c r="S141" i="32" s="1"/>
  <c r="R141" i="32" a="1"/>
  <c r="R141" i="32" s="1"/>
  <c r="P141" i="32" a="1"/>
  <c r="P141" i="32" s="1"/>
  <c r="O141" i="32" a="1"/>
  <c r="O141" i="32" s="1"/>
  <c r="N141" i="32" a="1"/>
  <c r="N141" i="32" s="1"/>
  <c r="L141" i="32" a="1"/>
  <c r="L141" i="32" s="1"/>
  <c r="K141" i="32" a="1"/>
  <c r="K141" i="32" s="1"/>
  <c r="J141" i="32" a="1"/>
  <c r="J141" i="32" s="1"/>
  <c r="I141" i="32" a="1"/>
  <c r="I141" i="32" s="1"/>
  <c r="H141" i="32" a="1"/>
  <c r="H141" i="32" s="1"/>
  <c r="G141" i="32" a="1"/>
  <c r="G141" i="32" s="1"/>
  <c r="F141" i="32" a="1"/>
  <c r="F141" i="32" s="1"/>
  <c r="E141" i="32" a="1"/>
  <c r="E141" i="32" s="1"/>
  <c r="D141" i="32" a="1"/>
  <c r="D141" i="32" s="1"/>
  <c r="C141" i="32" a="1"/>
  <c r="C141" i="32" s="1"/>
  <c r="B141" i="32" a="1"/>
  <c r="B141" i="32" s="1"/>
  <c r="A141" i="32" a="1"/>
  <c r="A141" i="32" s="1"/>
  <c r="AA140" i="32" a="1"/>
  <c r="AA140" i="32" s="1"/>
  <c r="Z140" i="32" a="1"/>
  <c r="Z140" i="32" s="1"/>
  <c r="Y140" i="32" a="1"/>
  <c r="Y140" i="32" s="1"/>
  <c r="X140" i="32" a="1"/>
  <c r="X140" i="32" s="1"/>
  <c r="W140" i="32" a="1"/>
  <c r="W140" i="32" s="1"/>
  <c r="V140" i="32" a="1"/>
  <c r="V140" i="32" s="1"/>
  <c r="T140" i="32" a="1"/>
  <c r="T140" i="32" s="1"/>
  <c r="S140" i="32" a="1"/>
  <c r="S140" i="32" s="1"/>
  <c r="R140" i="32" a="1"/>
  <c r="R140" i="32" s="1"/>
  <c r="P140" i="32" a="1"/>
  <c r="P140" i="32" s="1"/>
  <c r="O140" i="32" a="1"/>
  <c r="O140" i="32" s="1"/>
  <c r="N140" i="32" a="1"/>
  <c r="N140" i="32" s="1"/>
  <c r="L140" i="32" a="1"/>
  <c r="L140" i="32" s="1"/>
  <c r="K140" i="32" a="1"/>
  <c r="K140" i="32" s="1"/>
  <c r="J140" i="32" a="1"/>
  <c r="J140" i="32" s="1"/>
  <c r="I140" i="32" a="1"/>
  <c r="I140" i="32" s="1"/>
  <c r="H140" i="32" a="1"/>
  <c r="H140" i="32" s="1"/>
  <c r="G140" i="32" a="1"/>
  <c r="G140" i="32" s="1"/>
  <c r="F140" i="32" a="1"/>
  <c r="F140" i="32" s="1"/>
  <c r="E140" i="32" a="1"/>
  <c r="E140" i="32" s="1"/>
  <c r="D140" i="32" a="1"/>
  <c r="D140" i="32" s="1"/>
  <c r="C140" i="32" a="1"/>
  <c r="C140" i="32" s="1"/>
  <c r="B140" i="32" a="1"/>
  <c r="B140" i="32" s="1"/>
  <c r="A140" i="32" a="1"/>
  <c r="A140" i="32" s="1"/>
  <c r="AA139" i="32" a="1"/>
  <c r="AA139" i="32" s="1"/>
  <c r="Z139" i="32" a="1"/>
  <c r="Z139" i="32" s="1"/>
  <c r="Y139" i="32" a="1"/>
  <c r="Y139" i="32" s="1"/>
  <c r="X139" i="32" a="1"/>
  <c r="X139" i="32" s="1"/>
  <c r="W139" i="32" a="1"/>
  <c r="W139" i="32" s="1"/>
  <c r="V139" i="32" a="1"/>
  <c r="V139" i="32" s="1"/>
  <c r="T139" i="32" a="1"/>
  <c r="T139" i="32" s="1"/>
  <c r="S139" i="32" a="1"/>
  <c r="S139" i="32" s="1"/>
  <c r="R139" i="32" a="1"/>
  <c r="R139" i="32" s="1"/>
  <c r="P139" i="32" a="1"/>
  <c r="P139" i="32" s="1"/>
  <c r="O139" i="32" a="1"/>
  <c r="O139" i="32" s="1"/>
  <c r="N139" i="32" a="1"/>
  <c r="N139" i="32" s="1"/>
  <c r="L139" i="32" a="1"/>
  <c r="L139" i="32" s="1"/>
  <c r="K139" i="32" a="1"/>
  <c r="K139" i="32" s="1"/>
  <c r="J139" i="32" a="1"/>
  <c r="J139" i="32" s="1"/>
  <c r="I139" i="32" a="1"/>
  <c r="I139" i="32" s="1"/>
  <c r="H139" i="32" a="1"/>
  <c r="H139" i="32" s="1"/>
  <c r="G139" i="32" a="1"/>
  <c r="G139" i="32" s="1"/>
  <c r="F139" i="32" a="1"/>
  <c r="F139" i="32" s="1"/>
  <c r="E139" i="32" a="1"/>
  <c r="E139" i="32" s="1"/>
  <c r="D139" i="32" a="1"/>
  <c r="D139" i="32" s="1"/>
  <c r="C139" i="32" a="1"/>
  <c r="C139" i="32" s="1"/>
  <c r="B139" i="32" a="1"/>
  <c r="B139" i="32" s="1"/>
  <c r="A139" i="32" a="1"/>
  <c r="A139" i="32" s="1"/>
  <c r="AA138" i="32" a="1"/>
  <c r="AA138" i="32" s="1"/>
  <c r="Z138" i="32" a="1"/>
  <c r="Z138" i="32" s="1"/>
  <c r="Y138" i="32" a="1"/>
  <c r="Y138" i="32" s="1"/>
  <c r="X138" i="32" a="1"/>
  <c r="X138" i="32" s="1"/>
  <c r="W138" i="32" a="1"/>
  <c r="W138" i="32" s="1"/>
  <c r="V138" i="32" a="1"/>
  <c r="V138" i="32" s="1"/>
  <c r="T138" i="32" a="1"/>
  <c r="T138" i="32" s="1"/>
  <c r="S138" i="32" a="1"/>
  <c r="S138" i="32" s="1"/>
  <c r="R138" i="32" a="1"/>
  <c r="R138" i="32" s="1"/>
  <c r="P138" i="32" a="1"/>
  <c r="P138" i="32" s="1"/>
  <c r="O138" i="32" a="1"/>
  <c r="O138" i="32" s="1"/>
  <c r="N138" i="32" a="1"/>
  <c r="N138" i="32" s="1"/>
  <c r="L138" i="32" a="1"/>
  <c r="L138" i="32" s="1"/>
  <c r="K138" i="32" a="1"/>
  <c r="K138" i="32" s="1"/>
  <c r="J138" i="32" a="1"/>
  <c r="J138" i="32" s="1"/>
  <c r="I138" i="32" a="1"/>
  <c r="I138" i="32" s="1"/>
  <c r="H138" i="32" a="1"/>
  <c r="H138" i="32" s="1"/>
  <c r="G138" i="32" a="1"/>
  <c r="G138" i="32" s="1"/>
  <c r="F138" i="32" a="1"/>
  <c r="F138" i="32" s="1"/>
  <c r="E138" i="32" a="1"/>
  <c r="E138" i="32" s="1"/>
  <c r="D138" i="32" a="1"/>
  <c r="D138" i="32" s="1"/>
  <c r="C138" i="32" a="1"/>
  <c r="C138" i="32" s="1"/>
  <c r="B138" i="32" a="1"/>
  <c r="B138" i="32" s="1"/>
  <c r="A138" i="32" a="1"/>
  <c r="A138" i="32" s="1"/>
  <c r="AA137" i="32" a="1"/>
  <c r="AA137" i="32" s="1"/>
  <c r="Z137" i="32" a="1"/>
  <c r="Z137" i="32" s="1"/>
  <c r="Y137" i="32" a="1"/>
  <c r="Y137" i="32" s="1"/>
  <c r="X137" i="32" a="1"/>
  <c r="X137" i="32" s="1"/>
  <c r="W137" i="32" a="1"/>
  <c r="W137" i="32" s="1"/>
  <c r="V137" i="32" a="1"/>
  <c r="V137" i="32" s="1"/>
  <c r="T137" i="32" a="1"/>
  <c r="T137" i="32" s="1"/>
  <c r="S137" i="32" a="1"/>
  <c r="S137" i="32" s="1"/>
  <c r="R137" i="32" a="1"/>
  <c r="R137" i="32" s="1"/>
  <c r="P137" i="32" a="1"/>
  <c r="P137" i="32" s="1"/>
  <c r="O137" i="32" a="1"/>
  <c r="O137" i="32" s="1"/>
  <c r="N137" i="32" a="1"/>
  <c r="N137" i="32" s="1"/>
  <c r="L137" i="32" a="1"/>
  <c r="L137" i="32" s="1"/>
  <c r="K137" i="32" a="1"/>
  <c r="K137" i="32" s="1"/>
  <c r="J137" i="32" a="1"/>
  <c r="J137" i="32" s="1"/>
  <c r="I137" i="32" a="1"/>
  <c r="I137" i="32" s="1"/>
  <c r="H137" i="32" a="1"/>
  <c r="H137" i="32" s="1"/>
  <c r="G137" i="32" a="1"/>
  <c r="G137" i="32" s="1"/>
  <c r="F137" i="32" a="1"/>
  <c r="F137" i="32" s="1"/>
  <c r="E137" i="32" a="1"/>
  <c r="E137" i="32" s="1"/>
  <c r="D137" i="32" a="1"/>
  <c r="D137" i="32" s="1"/>
  <c r="C137" i="32" a="1"/>
  <c r="C137" i="32" s="1"/>
  <c r="B137" i="32" a="1"/>
  <c r="B137" i="32" s="1"/>
  <c r="A137" i="32" a="1"/>
  <c r="A137" i="32" s="1"/>
  <c r="AA136" i="32" a="1"/>
  <c r="AA136" i="32" s="1"/>
  <c r="Z136" i="32" a="1"/>
  <c r="Z136" i="32" s="1"/>
  <c r="Y136" i="32" a="1"/>
  <c r="Y136" i="32" s="1"/>
  <c r="X136" i="32" a="1"/>
  <c r="X136" i="32" s="1"/>
  <c r="W136" i="32" a="1"/>
  <c r="W136" i="32" s="1"/>
  <c r="V136" i="32" a="1"/>
  <c r="V136" i="32" s="1"/>
  <c r="T136" i="32" a="1"/>
  <c r="T136" i="32" s="1"/>
  <c r="S136" i="32" a="1"/>
  <c r="S136" i="32" s="1"/>
  <c r="R136" i="32" a="1"/>
  <c r="R136" i="32" s="1"/>
  <c r="P136" i="32" a="1"/>
  <c r="P136" i="32" s="1"/>
  <c r="O136" i="32" a="1"/>
  <c r="O136" i="32" s="1"/>
  <c r="N136" i="32" a="1"/>
  <c r="N136" i="32" s="1"/>
  <c r="L136" i="32" a="1"/>
  <c r="L136" i="32" s="1"/>
  <c r="K136" i="32" a="1"/>
  <c r="K136" i="32" s="1"/>
  <c r="J136" i="32" a="1"/>
  <c r="J136" i="32" s="1"/>
  <c r="I136" i="32" a="1"/>
  <c r="I136" i="32" s="1"/>
  <c r="H136" i="32" a="1"/>
  <c r="H136" i="32" s="1"/>
  <c r="G136" i="32" a="1"/>
  <c r="G136" i="32" s="1"/>
  <c r="F136" i="32" a="1"/>
  <c r="F136" i="32" s="1"/>
  <c r="E136" i="32" a="1"/>
  <c r="E136" i="32" s="1"/>
  <c r="D136" i="32" a="1"/>
  <c r="D136" i="32" s="1"/>
  <c r="C136" i="32" a="1"/>
  <c r="C136" i="32" s="1"/>
  <c r="B136" i="32" a="1"/>
  <c r="B136" i="32" s="1"/>
  <c r="A136" i="32" a="1"/>
  <c r="A136" i="32" s="1"/>
  <c r="AA135" i="32" a="1"/>
  <c r="AA135" i="32" s="1"/>
  <c r="Z135" i="32" a="1"/>
  <c r="Z135" i="32" s="1"/>
  <c r="Y135" i="32" a="1"/>
  <c r="Y135" i="32" s="1"/>
  <c r="X135" i="32" a="1"/>
  <c r="X135" i="32" s="1"/>
  <c r="W135" i="32" a="1"/>
  <c r="W135" i="32" s="1"/>
  <c r="V135" i="32" a="1"/>
  <c r="V135" i="32" s="1"/>
  <c r="T135" i="32" a="1"/>
  <c r="T135" i="32" s="1"/>
  <c r="S135" i="32" a="1"/>
  <c r="S135" i="32" s="1"/>
  <c r="R135" i="32" a="1"/>
  <c r="R135" i="32" s="1"/>
  <c r="P135" i="32" a="1"/>
  <c r="P135" i="32" s="1"/>
  <c r="O135" i="32" a="1"/>
  <c r="O135" i="32" s="1"/>
  <c r="N135" i="32" a="1"/>
  <c r="N135" i="32" s="1"/>
  <c r="L135" i="32" a="1"/>
  <c r="L135" i="32" s="1"/>
  <c r="K135" i="32" a="1"/>
  <c r="K135" i="32" s="1"/>
  <c r="J135" i="32" a="1"/>
  <c r="J135" i="32" s="1"/>
  <c r="I135" i="32" a="1"/>
  <c r="I135" i="32" s="1"/>
  <c r="H135" i="32" a="1"/>
  <c r="H135" i="32" s="1"/>
  <c r="G135" i="32" a="1"/>
  <c r="G135" i="32" s="1"/>
  <c r="F135" i="32" a="1"/>
  <c r="F135" i="32" s="1"/>
  <c r="E135" i="32" a="1"/>
  <c r="E135" i="32" s="1"/>
  <c r="D135" i="32" a="1"/>
  <c r="D135" i="32" s="1"/>
  <c r="C135" i="32" a="1"/>
  <c r="C135" i="32" s="1"/>
  <c r="B135" i="32" a="1"/>
  <c r="B135" i="32" s="1"/>
  <c r="A135" i="32" a="1"/>
  <c r="A135" i="32" s="1"/>
  <c r="AA134" i="32" a="1"/>
  <c r="AA134" i="32" s="1"/>
  <c r="Z134" i="32" a="1"/>
  <c r="Z134" i="32" s="1"/>
  <c r="Y134" i="32" a="1"/>
  <c r="Y134" i="32" s="1"/>
  <c r="X134" i="32" a="1"/>
  <c r="X134" i="32" s="1"/>
  <c r="W134" i="32" a="1"/>
  <c r="W134" i="32" s="1"/>
  <c r="V134" i="32" a="1"/>
  <c r="V134" i="32" s="1"/>
  <c r="T134" i="32" a="1"/>
  <c r="T134" i="32" s="1"/>
  <c r="S134" i="32" a="1"/>
  <c r="S134" i="32" s="1"/>
  <c r="R134" i="32" a="1"/>
  <c r="R134" i="32" s="1"/>
  <c r="P134" i="32" a="1"/>
  <c r="P134" i="32" s="1"/>
  <c r="O134" i="32" a="1"/>
  <c r="O134" i="32" s="1"/>
  <c r="N134" i="32" a="1"/>
  <c r="N134" i="32" s="1"/>
  <c r="L134" i="32" a="1"/>
  <c r="L134" i="32" s="1"/>
  <c r="K134" i="32" a="1"/>
  <c r="K134" i="32" s="1"/>
  <c r="J134" i="32" a="1"/>
  <c r="J134" i="32" s="1"/>
  <c r="I134" i="32" a="1"/>
  <c r="I134" i="32" s="1"/>
  <c r="H134" i="32" a="1"/>
  <c r="H134" i="32" s="1"/>
  <c r="G134" i="32" a="1"/>
  <c r="G134" i="32" s="1"/>
  <c r="F134" i="32" a="1"/>
  <c r="F134" i="32" s="1"/>
  <c r="E134" i="32" a="1"/>
  <c r="E134" i="32" s="1"/>
  <c r="D134" i="32" a="1"/>
  <c r="D134" i="32" s="1"/>
  <c r="C134" i="32" a="1"/>
  <c r="C134" i="32" s="1"/>
  <c r="B134" i="32" a="1"/>
  <c r="B134" i="32" s="1"/>
  <c r="A134" i="32" a="1"/>
  <c r="A134" i="32" s="1"/>
  <c r="AA133" i="32" a="1"/>
  <c r="AA133" i="32" s="1"/>
  <c r="Z133" i="32" a="1"/>
  <c r="Z133" i="32" s="1"/>
  <c r="Y133" i="32" a="1"/>
  <c r="Y133" i="32" s="1"/>
  <c r="X133" i="32" a="1"/>
  <c r="X133" i="32" s="1"/>
  <c r="W133" i="32" a="1"/>
  <c r="W133" i="32" s="1"/>
  <c r="V133" i="32" a="1"/>
  <c r="V133" i="32" s="1"/>
  <c r="T133" i="32" a="1"/>
  <c r="T133" i="32" s="1"/>
  <c r="S133" i="32" a="1"/>
  <c r="S133" i="32" s="1"/>
  <c r="R133" i="32" a="1"/>
  <c r="R133" i="32" s="1"/>
  <c r="P133" i="32" a="1"/>
  <c r="P133" i="32" s="1"/>
  <c r="O133" i="32" a="1"/>
  <c r="O133" i="32" s="1"/>
  <c r="N133" i="32" a="1"/>
  <c r="N133" i="32" s="1"/>
  <c r="L133" i="32" a="1"/>
  <c r="L133" i="32" s="1"/>
  <c r="K133" i="32" a="1"/>
  <c r="K133" i="32" s="1"/>
  <c r="J133" i="32" a="1"/>
  <c r="J133" i="32" s="1"/>
  <c r="I133" i="32" a="1"/>
  <c r="I133" i="32" s="1"/>
  <c r="H133" i="32" a="1"/>
  <c r="H133" i="32" s="1"/>
  <c r="G133" i="32" a="1"/>
  <c r="G133" i="32" s="1"/>
  <c r="F133" i="32" a="1"/>
  <c r="F133" i="32" s="1"/>
  <c r="E133" i="32" a="1"/>
  <c r="E133" i="32" s="1"/>
  <c r="D133" i="32" a="1"/>
  <c r="D133" i="32" s="1"/>
  <c r="C133" i="32" a="1"/>
  <c r="C133" i="32" s="1"/>
  <c r="B133" i="32" a="1"/>
  <c r="B133" i="32" s="1"/>
  <c r="A133" i="32" a="1"/>
  <c r="A133" i="32" s="1"/>
  <c r="AA132" i="32" a="1"/>
  <c r="AA132" i="32" s="1"/>
  <c r="Z132" i="32" a="1"/>
  <c r="Z132" i="32" s="1"/>
  <c r="Y132" i="32" a="1"/>
  <c r="Y132" i="32" s="1"/>
  <c r="X132" i="32" a="1"/>
  <c r="X132" i="32" s="1"/>
  <c r="W132" i="32" a="1"/>
  <c r="W132" i="32" s="1"/>
  <c r="V132" i="32" a="1"/>
  <c r="V132" i="32" s="1"/>
  <c r="T132" i="32" a="1"/>
  <c r="T132" i="32" s="1"/>
  <c r="S132" i="32" a="1"/>
  <c r="S132" i="32" s="1"/>
  <c r="R132" i="32" a="1"/>
  <c r="R132" i="32" s="1"/>
  <c r="P132" i="32" a="1"/>
  <c r="P132" i="32" s="1"/>
  <c r="O132" i="32" a="1"/>
  <c r="O132" i="32" s="1"/>
  <c r="N132" i="32" a="1"/>
  <c r="N132" i="32" s="1"/>
  <c r="L132" i="32" a="1"/>
  <c r="L132" i="32" s="1"/>
  <c r="K132" i="32" a="1"/>
  <c r="K132" i="32" s="1"/>
  <c r="J132" i="32" a="1"/>
  <c r="J132" i="32" s="1"/>
  <c r="I132" i="32" a="1"/>
  <c r="I132" i="32" s="1"/>
  <c r="H132" i="32" a="1"/>
  <c r="H132" i="32" s="1"/>
  <c r="G132" i="32" a="1"/>
  <c r="G132" i="32" s="1"/>
  <c r="F132" i="32" a="1"/>
  <c r="F132" i="32" s="1"/>
  <c r="E132" i="32" a="1"/>
  <c r="E132" i="32" s="1"/>
  <c r="D132" i="32" a="1"/>
  <c r="D132" i="32" s="1"/>
  <c r="C132" i="32" a="1"/>
  <c r="C132" i="32" s="1"/>
  <c r="B132" i="32" a="1"/>
  <c r="B132" i="32" s="1"/>
  <c r="A132" i="32" a="1"/>
  <c r="A132" i="32" s="1"/>
  <c r="AA131" i="32" a="1"/>
  <c r="AA131" i="32" s="1"/>
  <c r="Z131" i="32" a="1"/>
  <c r="Z131" i="32" s="1"/>
  <c r="Y131" i="32" a="1"/>
  <c r="Y131" i="32" s="1"/>
  <c r="X131" i="32" a="1"/>
  <c r="X131" i="32" s="1"/>
  <c r="W131" i="32" a="1"/>
  <c r="W131" i="32" s="1"/>
  <c r="V131" i="32" a="1"/>
  <c r="V131" i="32" s="1"/>
  <c r="T131" i="32" a="1"/>
  <c r="T131" i="32" s="1"/>
  <c r="S131" i="32" a="1"/>
  <c r="S131" i="32" s="1"/>
  <c r="R131" i="32" a="1"/>
  <c r="R131" i="32" s="1"/>
  <c r="P131" i="32" a="1"/>
  <c r="P131" i="32" s="1"/>
  <c r="O131" i="32" a="1"/>
  <c r="O131" i="32" s="1"/>
  <c r="N131" i="32" a="1"/>
  <c r="N131" i="32" s="1"/>
  <c r="L131" i="32" a="1"/>
  <c r="L131" i="32" s="1"/>
  <c r="K131" i="32" a="1"/>
  <c r="K131" i="32" s="1"/>
  <c r="J131" i="32" a="1"/>
  <c r="J131" i="32" s="1"/>
  <c r="I131" i="32" a="1"/>
  <c r="I131" i="32" s="1"/>
  <c r="H131" i="32" a="1"/>
  <c r="H131" i="32" s="1"/>
  <c r="G131" i="32" a="1"/>
  <c r="G131" i="32" s="1"/>
  <c r="F131" i="32" a="1"/>
  <c r="F131" i="32" s="1"/>
  <c r="E131" i="32" a="1"/>
  <c r="E131" i="32" s="1"/>
  <c r="D131" i="32" a="1"/>
  <c r="D131" i="32" s="1"/>
  <c r="C131" i="32" a="1"/>
  <c r="C131" i="32" s="1"/>
  <c r="B131" i="32" a="1"/>
  <c r="B131" i="32" s="1"/>
  <c r="A131" i="32" a="1"/>
  <c r="A131" i="32" s="1"/>
  <c r="AA130" i="32" a="1"/>
  <c r="AA130" i="32" s="1"/>
  <c r="Z130" i="32" a="1"/>
  <c r="Z130" i="32" s="1"/>
  <c r="Y130" i="32" a="1"/>
  <c r="Y130" i="32" s="1"/>
  <c r="X130" i="32" a="1"/>
  <c r="X130" i="32" s="1"/>
  <c r="W130" i="32" a="1"/>
  <c r="W130" i="32" s="1"/>
  <c r="V130" i="32" a="1"/>
  <c r="V130" i="32" s="1"/>
  <c r="T130" i="32" a="1"/>
  <c r="T130" i="32" s="1"/>
  <c r="S130" i="32" a="1"/>
  <c r="S130" i="32" s="1"/>
  <c r="R130" i="32" a="1"/>
  <c r="R130" i="32" s="1"/>
  <c r="P130" i="32" a="1"/>
  <c r="P130" i="32" s="1"/>
  <c r="O130" i="32" a="1"/>
  <c r="O130" i="32" s="1"/>
  <c r="N130" i="32" a="1"/>
  <c r="N130" i="32" s="1"/>
  <c r="L130" i="32" a="1"/>
  <c r="L130" i="32" s="1"/>
  <c r="K130" i="32" a="1"/>
  <c r="K130" i="32" s="1"/>
  <c r="J130" i="32" a="1"/>
  <c r="J130" i="32" s="1"/>
  <c r="I130" i="32" a="1"/>
  <c r="I130" i="32" s="1"/>
  <c r="H130" i="32" a="1"/>
  <c r="H130" i="32" s="1"/>
  <c r="G130" i="32" a="1"/>
  <c r="G130" i="32" s="1"/>
  <c r="F130" i="32" a="1"/>
  <c r="F130" i="32" s="1"/>
  <c r="E130" i="32" a="1"/>
  <c r="E130" i="32" s="1"/>
  <c r="D130" i="32" a="1"/>
  <c r="D130" i="32" s="1"/>
  <c r="C130" i="32" a="1"/>
  <c r="C130" i="32" s="1"/>
  <c r="B130" i="32" a="1"/>
  <c r="B130" i="32" s="1"/>
  <c r="A130" i="32" a="1"/>
  <c r="A130" i="32" s="1"/>
  <c r="AA129" i="32" a="1"/>
  <c r="AA129" i="32" s="1"/>
  <c r="Z129" i="32" a="1"/>
  <c r="Z129" i="32" s="1"/>
  <c r="Y129" i="32" a="1"/>
  <c r="Y129" i="32" s="1"/>
  <c r="X129" i="32" a="1"/>
  <c r="X129" i="32" s="1"/>
  <c r="W129" i="32" a="1"/>
  <c r="W129" i="32" s="1"/>
  <c r="V129" i="32" a="1"/>
  <c r="V129" i="32" s="1"/>
  <c r="T129" i="32" a="1"/>
  <c r="T129" i="32" s="1"/>
  <c r="S129" i="32" a="1"/>
  <c r="S129" i="32" s="1"/>
  <c r="R129" i="32" a="1"/>
  <c r="R129" i="32" s="1"/>
  <c r="P129" i="32" a="1"/>
  <c r="P129" i="32" s="1"/>
  <c r="O129" i="32" a="1"/>
  <c r="O129" i="32" s="1"/>
  <c r="N129" i="32" a="1"/>
  <c r="N129" i="32" s="1"/>
  <c r="L129" i="32" a="1"/>
  <c r="L129" i="32" s="1"/>
  <c r="K129" i="32" a="1"/>
  <c r="K129" i="32" s="1"/>
  <c r="J129" i="32" a="1"/>
  <c r="J129" i="32" s="1"/>
  <c r="I129" i="32" a="1"/>
  <c r="I129" i="32" s="1"/>
  <c r="H129" i="32" a="1"/>
  <c r="H129" i="32" s="1"/>
  <c r="G129" i="32" a="1"/>
  <c r="G129" i="32" s="1"/>
  <c r="F129" i="32" a="1"/>
  <c r="F129" i="32" s="1"/>
  <c r="E129" i="32" a="1"/>
  <c r="E129" i="32" s="1"/>
  <c r="D129" i="32" a="1"/>
  <c r="D129" i="32" s="1"/>
  <c r="C129" i="32" a="1"/>
  <c r="C129" i="32" s="1"/>
  <c r="B129" i="32" a="1"/>
  <c r="B129" i="32" s="1"/>
  <c r="A129" i="32" a="1"/>
  <c r="A129" i="32" s="1"/>
  <c r="AA128" i="32" a="1"/>
  <c r="AA128" i="32" s="1"/>
  <c r="Z128" i="32" a="1"/>
  <c r="Z128" i="32" s="1"/>
  <c r="Y128" i="32" a="1"/>
  <c r="Y128" i="32" s="1"/>
  <c r="X128" i="32" a="1"/>
  <c r="X128" i="32" s="1"/>
  <c r="W128" i="32" a="1"/>
  <c r="W128" i="32" s="1"/>
  <c r="V128" i="32" a="1"/>
  <c r="V128" i="32" s="1"/>
  <c r="T128" i="32" a="1"/>
  <c r="T128" i="32" s="1"/>
  <c r="S128" i="32" a="1"/>
  <c r="S128" i="32" s="1"/>
  <c r="R128" i="32" a="1"/>
  <c r="R128" i="32" s="1"/>
  <c r="P128" i="32" a="1"/>
  <c r="P128" i="32" s="1"/>
  <c r="O128" i="32" a="1"/>
  <c r="O128" i="32" s="1"/>
  <c r="N128" i="32" a="1"/>
  <c r="N128" i="32" s="1"/>
  <c r="L128" i="32" a="1"/>
  <c r="L128" i="32" s="1"/>
  <c r="K128" i="32" a="1"/>
  <c r="K128" i="32" s="1"/>
  <c r="J128" i="32" a="1"/>
  <c r="J128" i="32" s="1"/>
  <c r="I128" i="32" a="1"/>
  <c r="I128" i="32" s="1"/>
  <c r="H128" i="32" a="1"/>
  <c r="H128" i="32" s="1"/>
  <c r="G128" i="32" a="1"/>
  <c r="G128" i="32" s="1"/>
  <c r="F128" i="32" a="1"/>
  <c r="F128" i="32" s="1"/>
  <c r="E128" i="32" a="1"/>
  <c r="E128" i="32" s="1"/>
  <c r="D128" i="32" a="1"/>
  <c r="D128" i="32" s="1"/>
  <c r="C128" i="32" a="1"/>
  <c r="C128" i="32" s="1"/>
  <c r="B128" i="32" a="1"/>
  <c r="B128" i="32" s="1"/>
  <c r="A128" i="32" a="1"/>
  <c r="A128" i="32" s="1"/>
  <c r="AA127" i="32" a="1"/>
  <c r="AA127" i="32" s="1"/>
  <c r="AA19" i="32" a="1"/>
  <c r="AA19" i="32" s="1"/>
  <c r="AA20" i="32" a="1"/>
  <c r="AA20" i="32" s="1"/>
  <c r="AA21" i="32" a="1"/>
  <c r="AA21" i="32" s="1"/>
  <c r="AA22" i="32" a="1"/>
  <c r="AA22" i="32" s="1"/>
  <c r="AA23" i="32" a="1"/>
  <c r="AA24" i="32" a="1"/>
  <c r="AA25" i="32" a="1"/>
  <c r="AA25" i="32" s="1"/>
  <c r="AA26" i="32" a="1"/>
  <c r="AA26" i="32" s="1"/>
  <c r="AA27" i="32" a="1"/>
  <c r="AA27" i="32" s="1"/>
  <c r="AA28" i="32" a="1"/>
  <c r="AA28" i="32" s="1"/>
  <c r="AA29" i="32" a="1"/>
  <c r="AA29" i="32" s="1"/>
  <c r="AA30" i="32" a="1"/>
  <c r="AA30" i="32" s="1"/>
  <c r="AA31" i="32" a="1"/>
  <c r="AA31" i="32" s="1"/>
  <c r="AA32" i="32" a="1"/>
  <c r="AA32" i="32" s="1"/>
  <c r="AA33" i="32" a="1"/>
  <c r="AA33" i="32" s="1"/>
  <c r="AA34" i="32" a="1"/>
  <c r="AA34" i="32" s="1"/>
  <c r="AA35" i="32" a="1"/>
  <c r="AA35" i="32" s="1"/>
  <c r="AA36" i="32" a="1"/>
  <c r="AA36" i="32" s="1"/>
  <c r="AA37" i="32" a="1"/>
  <c r="AA37" i="32" s="1"/>
  <c r="AA38" i="32" a="1"/>
  <c r="AA38" i="32" s="1"/>
  <c r="AA39" i="32" a="1"/>
  <c r="AA39" i="32" s="1"/>
  <c r="AA40" i="32" a="1"/>
  <c r="AA40" i="32" s="1"/>
  <c r="AA41" i="32" a="1"/>
  <c r="AA41" i="32" s="1"/>
  <c r="AA42" i="32" a="1"/>
  <c r="AA42" i="32" s="1"/>
  <c r="AA43" i="32" a="1"/>
  <c r="AA43" i="32" s="1"/>
  <c r="AA44" i="32" a="1"/>
  <c r="AA44" i="32" s="1"/>
  <c r="AA45" i="32" a="1"/>
  <c r="AA45" i="32" s="1"/>
  <c r="AA46" i="32" a="1"/>
  <c r="AA46" i="32" s="1"/>
  <c r="AA47" i="32" a="1"/>
  <c r="AA47" i="32" s="1"/>
  <c r="AA48" i="32" a="1"/>
  <c r="AA48" i="32" s="1"/>
  <c r="AA49" i="32" a="1"/>
  <c r="AA49" i="32" s="1"/>
  <c r="AA50" i="32" a="1"/>
  <c r="AA50" i="32" s="1"/>
  <c r="AA51" i="32" a="1"/>
  <c r="AA51" i="32" s="1"/>
  <c r="AA52" i="32" a="1"/>
  <c r="AA52" i="32" s="1"/>
  <c r="AA53" i="32" a="1"/>
  <c r="AA53" i="32" s="1"/>
  <c r="AA54" i="32" a="1"/>
  <c r="AA54" i="32" s="1"/>
  <c r="AA55" i="32" a="1"/>
  <c r="AA55" i="32" s="1"/>
  <c r="AA56" i="32" a="1"/>
  <c r="AA56" i="32" s="1"/>
  <c r="AA57" i="32" a="1"/>
  <c r="AA57" i="32" s="1"/>
  <c r="AA58" i="32" a="1"/>
  <c r="AA58" i="32" s="1"/>
  <c r="AA59" i="32" a="1"/>
  <c r="AA59" i="32" s="1"/>
  <c r="AA60" i="32" a="1"/>
  <c r="AA60" i="32" s="1"/>
  <c r="AA61" i="32" a="1"/>
  <c r="AA61" i="32" s="1"/>
  <c r="AA62" i="32" a="1"/>
  <c r="AA62" i="32" s="1"/>
  <c r="AA63" i="32" a="1"/>
  <c r="AA63" i="32" s="1"/>
  <c r="AA64" i="32" a="1"/>
  <c r="AA64" i="32" s="1"/>
  <c r="AA65" i="32" a="1"/>
  <c r="AA65" i="32" s="1"/>
  <c r="AA66" i="32" a="1"/>
  <c r="AA66" i="32" s="1"/>
  <c r="AA67" i="32" a="1"/>
  <c r="AA67" i="32" s="1"/>
  <c r="AA68" i="32" a="1"/>
  <c r="AA68" i="32" s="1"/>
  <c r="AA69" i="32" a="1"/>
  <c r="AA69" i="32" s="1"/>
  <c r="AA70" i="32" a="1"/>
  <c r="AA70" i="32" s="1"/>
  <c r="AA71" i="32" a="1"/>
  <c r="AA71" i="32" s="1"/>
  <c r="AA72" i="32" a="1"/>
  <c r="AA72" i="32" s="1"/>
  <c r="AA73" i="32" a="1"/>
  <c r="AA73" i="32" s="1"/>
  <c r="AA74" i="32" a="1"/>
  <c r="AA74" i="32" s="1"/>
  <c r="AA75" i="32" a="1"/>
  <c r="AA75" i="32" s="1"/>
  <c r="AA76" i="32" a="1"/>
  <c r="AA76" i="32" s="1"/>
  <c r="AA77" i="32" a="1"/>
  <c r="AA77" i="32" s="1"/>
  <c r="AA78" i="32" a="1"/>
  <c r="AA78" i="32" s="1"/>
  <c r="AA79" i="32" a="1"/>
  <c r="AA79" i="32" s="1"/>
  <c r="AA80" i="32" a="1"/>
  <c r="AA80" i="32" s="1"/>
  <c r="AA81" i="32" a="1"/>
  <c r="AA81" i="32" s="1"/>
  <c r="AA82" i="32" a="1"/>
  <c r="AA82" i="32" s="1"/>
  <c r="AA83" i="32" a="1"/>
  <c r="AA83" i="32" s="1"/>
  <c r="AA84" i="32" a="1"/>
  <c r="AA84" i="32" s="1"/>
  <c r="AA85" i="32" a="1"/>
  <c r="AA85" i="32" s="1"/>
  <c r="AA86" i="32" a="1"/>
  <c r="AA86" i="32" s="1"/>
  <c r="AA87" i="32" a="1"/>
  <c r="AA87" i="32" s="1"/>
  <c r="AA88" i="32" a="1"/>
  <c r="AA88" i="32" s="1"/>
  <c r="AA89" i="32" a="1"/>
  <c r="AA89" i="32" s="1"/>
  <c r="AA90" i="32" a="1"/>
  <c r="AA90" i="32" s="1"/>
  <c r="AA91" i="32" a="1"/>
  <c r="AA91" i="32" s="1"/>
  <c r="AA92" i="32" a="1"/>
  <c r="AA92" i="32" s="1"/>
  <c r="AA93" i="32" a="1"/>
  <c r="AA93" i="32" s="1"/>
  <c r="AA94" i="32" a="1"/>
  <c r="AA94" i="32" s="1"/>
  <c r="AA95" i="32" a="1"/>
  <c r="AA95" i="32" s="1"/>
  <c r="AA96" i="32" a="1"/>
  <c r="AA96" i="32" s="1"/>
  <c r="AA97" i="32" a="1"/>
  <c r="AA97" i="32" s="1"/>
  <c r="AA98" i="32" a="1"/>
  <c r="AA98" i="32" s="1"/>
  <c r="AA99" i="32" a="1"/>
  <c r="AA99" i="32" s="1"/>
  <c r="AA100" i="32" a="1"/>
  <c r="AA100" i="32" s="1"/>
  <c r="AA101" i="32" a="1"/>
  <c r="AA101" i="32" s="1"/>
  <c r="AA102" i="32" a="1"/>
  <c r="AA102" i="32" s="1"/>
  <c r="AA103" i="32" a="1"/>
  <c r="AA103" i="32" s="1"/>
  <c r="AA104" i="32" a="1"/>
  <c r="AA104" i="32" s="1"/>
  <c r="AA105" i="32" a="1"/>
  <c r="AA105" i="32" s="1"/>
  <c r="AA106" i="32" a="1"/>
  <c r="AA106" i="32" s="1"/>
  <c r="AA107" i="32" a="1"/>
  <c r="AA107" i="32" s="1"/>
  <c r="AA108" i="32" a="1"/>
  <c r="AA108" i="32" s="1"/>
  <c r="AA109" i="32" a="1"/>
  <c r="AA109" i="32" s="1"/>
  <c r="AA110" i="32" a="1"/>
  <c r="AA110" i="32" s="1"/>
  <c r="AA111" i="32" a="1"/>
  <c r="AA111" i="32" s="1"/>
  <c r="AA112" i="32" a="1"/>
  <c r="AA112" i="32" s="1"/>
  <c r="AA113" i="32" a="1"/>
  <c r="AA113" i="32" s="1"/>
  <c r="AA114" i="32" a="1"/>
  <c r="AA114" i="32" s="1"/>
  <c r="AA115" i="32" a="1"/>
  <c r="AA115" i="32" s="1"/>
  <c r="AA116" i="32" a="1"/>
  <c r="AA116" i="32" s="1"/>
  <c r="AA117" i="32" a="1"/>
  <c r="AA117" i="32" s="1"/>
  <c r="AA118" i="32" a="1"/>
  <c r="AA118" i="32" s="1"/>
  <c r="AA119" i="32" a="1"/>
  <c r="AA119" i="32" s="1"/>
  <c r="AA120" i="32" a="1"/>
  <c r="AA120" i="32" s="1"/>
  <c r="AA121" i="32" a="1"/>
  <c r="AA121" i="32" s="1"/>
  <c r="AA122" i="32" a="1"/>
  <c r="AA122" i="32" s="1"/>
  <c r="AA123" i="32" a="1"/>
  <c r="AA123" i="32" s="1"/>
  <c r="AA124" i="32" a="1"/>
  <c r="AA124" i="32" s="1"/>
  <c r="AA125" i="32" a="1"/>
  <c r="AA125" i="32" s="1"/>
  <c r="AA126" i="32" a="1"/>
  <c r="AA126" i="32" s="1"/>
  <c r="AA23" i="32"/>
  <c r="AA24" i="32"/>
  <c r="Z127" i="32" a="1"/>
  <c r="Z127" i="32" s="1"/>
  <c r="Y127" i="32" a="1"/>
  <c r="Y127" i="32" s="1"/>
  <c r="X127" i="32" a="1"/>
  <c r="X127" i="32" s="1"/>
  <c r="W127" i="32" a="1"/>
  <c r="W127" i="32" s="1"/>
  <c r="V127" i="32" a="1"/>
  <c r="V127" i="32" s="1"/>
  <c r="T127" i="32" a="1"/>
  <c r="T127" i="32" s="1"/>
  <c r="S127" i="32" a="1"/>
  <c r="S127" i="32" s="1"/>
  <c r="R127" i="32" a="1"/>
  <c r="R127" i="32" s="1"/>
  <c r="P127" i="32" a="1"/>
  <c r="P127" i="32" s="1"/>
  <c r="O127" i="32" a="1"/>
  <c r="O127" i="32" s="1"/>
  <c r="N127" i="32" a="1"/>
  <c r="N127" i="32" s="1"/>
  <c r="L127" i="32" a="1"/>
  <c r="L127" i="32" s="1"/>
  <c r="K127" i="32" a="1"/>
  <c r="K127" i="32" s="1"/>
  <c r="J127" i="32" a="1"/>
  <c r="J127" i="32" s="1"/>
  <c r="I127" i="32" a="1"/>
  <c r="I127" i="32" s="1"/>
  <c r="H127" i="32" a="1"/>
  <c r="H127" i="32" s="1"/>
  <c r="G127" i="32" a="1"/>
  <c r="G127" i="32" s="1"/>
  <c r="F127" i="32" a="1"/>
  <c r="F127" i="32" s="1"/>
  <c r="E127" i="32" a="1"/>
  <c r="E127" i="32" s="1"/>
  <c r="D127" i="32" a="1"/>
  <c r="D127" i="32" s="1"/>
  <c r="C127" i="32" a="1"/>
  <c r="C127" i="32" s="1"/>
  <c r="B127" i="32" a="1"/>
  <c r="B127" i="32" s="1"/>
  <c r="A127" i="32" a="1"/>
  <c r="A127" i="32" s="1"/>
  <c r="Z126" i="32" a="1"/>
  <c r="Z126" i="32" s="1"/>
  <c r="Y126" i="32" a="1"/>
  <c r="Y126" i="32" s="1"/>
  <c r="X126" i="32" a="1"/>
  <c r="X126" i="32" s="1"/>
  <c r="W126" i="32" a="1"/>
  <c r="W126" i="32" s="1"/>
  <c r="V126" i="32" a="1"/>
  <c r="V126" i="32" s="1"/>
  <c r="T126" i="32" a="1"/>
  <c r="T126" i="32" s="1"/>
  <c r="S126" i="32" a="1"/>
  <c r="S126" i="32" s="1"/>
  <c r="R126" i="32" a="1"/>
  <c r="R126" i="32" s="1"/>
  <c r="P126" i="32" a="1"/>
  <c r="P126" i="32" s="1"/>
  <c r="O126" i="32" a="1"/>
  <c r="O126" i="32" s="1"/>
  <c r="N126" i="32" a="1"/>
  <c r="N126" i="32" s="1"/>
  <c r="L126" i="32" a="1"/>
  <c r="L126" i="32" s="1"/>
  <c r="K126" i="32" a="1"/>
  <c r="K126" i="32" s="1"/>
  <c r="J126" i="32" a="1"/>
  <c r="J126" i="32" s="1"/>
  <c r="I126" i="32" a="1"/>
  <c r="I126" i="32" s="1"/>
  <c r="H126" i="32" a="1"/>
  <c r="H126" i="32" s="1"/>
  <c r="G126" i="32" a="1"/>
  <c r="G126" i="32" s="1"/>
  <c r="F126" i="32" a="1"/>
  <c r="F126" i="32" s="1"/>
  <c r="E126" i="32" a="1"/>
  <c r="E126" i="32" s="1"/>
  <c r="D126" i="32" a="1"/>
  <c r="D126" i="32" s="1"/>
  <c r="C126" i="32" a="1"/>
  <c r="C126" i="32" s="1"/>
  <c r="B126" i="32" a="1"/>
  <c r="B126" i="32" s="1"/>
  <c r="A126" i="32" a="1"/>
  <c r="A126" i="32" s="1"/>
  <c r="Z125" i="32" a="1"/>
  <c r="Z125" i="32" s="1"/>
  <c r="Y125" i="32" a="1"/>
  <c r="Y125" i="32" s="1"/>
  <c r="X125" i="32" a="1"/>
  <c r="X125" i="32" s="1"/>
  <c r="W125" i="32" a="1"/>
  <c r="W125" i="32" s="1"/>
  <c r="V125" i="32" a="1"/>
  <c r="V125" i="32" s="1"/>
  <c r="T125" i="32" a="1"/>
  <c r="T125" i="32" s="1"/>
  <c r="S125" i="32" a="1"/>
  <c r="S125" i="32" s="1"/>
  <c r="R125" i="32" a="1"/>
  <c r="R125" i="32" s="1"/>
  <c r="P125" i="32" a="1"/>
  <c r="P125" i="32" s="1"/>
  <c r="O125" i="32" a="1"/>
  <c r="O125" i="32" s="1"/>
  <c r="N125" i="32" a="1"/>
  <c r="N125" i="32" s="1"/>
  <c r="L125" i="32" a="1"/>
  <c r="L125" i="32" s="1"/>
  <c r="K125" i="32" a="1"/>
  <c r="K125" i="32" s="1"/>
  <c r="J125" i="32" a="1"/>
  <c r="J125" i="32" s="1"/>
  <c r="I125" i="32" a="1"/>
  <c r="I125" i="32" s="1"/>
  <c r="H125" i="32" a="1"/>
  <c r="H125" i="32" s="1"/>
  <c r="G125" i="32" a="1"/>
  <c r="G125" i="32" s="1"/>
  <c r="F125" i="32" a="1"/>
  <c r="F125" i="32" s="1"/>
  <c r="E125" i="32" a="1"/>
  <c r="E125" i="32" s="1"/>
  <c r="D125" i="32" a="1"/>
  <c r="D125" i="32" s="1"/>
  <c r="C125" i="32" a="1"/>
  <c r="C125" i="32" s="1"/>
  <c r="B125" i="32" a="1"/>
  <c r="B125" i="32" s="1"/>
  <c r="A125" i="32" a="1"/>
  <c r="A125" i="32" s="1"/>
  <c r="Z124" i="32" a="1"/>
  <c r="Z124" i="32" s="1"/>
  <c r="Y124" i="32" a="1"/>
  <c r="Y124" i="32" s="1"/>
  <c r="X124" i="32" a="1"/>
  <c r="X124" i="32" s="1"/>
  <c r="W124" i="32" a="1"/>
  <c r="W124" i="32" s="1"/>
  <c r="V124" i="32" a="1"/>
  <c r="V124" i="32" s="1"/>
  <c r="T124" i="32" a="1"/>
  <c r="T124" i="32" s="1"/>
  <c r="S124" i="32" a="1"/>
  <c r="S124" i="32" s="1"/>
  <c r="R124" i="32" a="1"/>
  <c r="R124" i="32" s="1"/>
  <c r="P124" i="32" a="1"/>
  <c r="P124" i="32" s="1"/>
  <c r="O124" i="32" a="1"/>
  <c r="O124" i="32" s="1"/>
  <c r="N124" i="32" a="1"/>
  <c r="N124" i="32" s="1"/>
  <c r="L124" i="32" a="1"/>
  <c r="L124" i="32" s="1"/>
  <c r="K124" i="32" a="1"/>
  <c r="K124" i="32" s="1"/>
  <c r="J124" i="32" a="1"/>
  <c r="J124" i="32" s="1"/>
  <c r="I124" i="32" a="1"/>
  <c r="I124" i="32" s="1"/>
  <c r="H124" i="32" a="1"/>
  <c r="H124" i="32" s="1"/>
  <c r="G124" i="32" a="1"/>
  <c r="G124" i="32" s="1"/>
  <c r="F124" i="32" a="1"/>
  <c r="F124" i="32" s="1"/>
  <c r="E124" i="32" a="1"/>
  <c r="E124" i="32" s="1"/>
  <c r="D124" i="32" a="1"/>
  <c r="D124" i="32" s="1"/>
  <c r="C124" i="32" a="1"/>
  <c r="C124" i="32" s="1"/>
  <c r="B124" i="32" a="1"/>
  <c r="B124" i="32" s="1"/>
  <c r="A124" i="32" a="1"/>
  <c r="A124" i="32" s="1"/>
  <c r="Z123" i="32" a="1"/>
  <c r="Z123" i="32" s="1"/>
  <c r="Y123" i="32" a="1"/>
  <c r="Y123" i="32" s="1"/>
  <c r="X123" i="32" a="1"/>
  <c r="X123" i="32" s="1"/>
  <c r="W123" i="32" a="1"/>
  <c r="W123" i="32" s="1"/>
  <c r="V123" i="32" a="1"/>
  <c r="V123" i="32" s="1"/>
  <c r="T123" i="32" a="1"/>
  <c r="T123" i="32" s="1"/>
  <c r="S123" i="32" a="1"/>
  <c r="S123" i="32" s="1"/>
  <c r="R123" i="32" a="1"/>
  <c r="R123" i="32" s="1"/>
  <c r="P123" i="32" a="1"/>
  <c r="P123" i="32" s="1"/>
  <c r="O123" i="32" a="1"/>
  <c r="O123" i="32" s="1"/>
  <c r="N123" i="32" a="1"/>
  <c r="N123" i="32" s="1"/>
  <c r="L123" i="32" a="1"/>
  <c r="L123" i="32" s="1"/>
  <c r="K123" i="32" a="1"/>
  <c r="K123" i="32" s="1"/>
  <c r="J123" i="32" a="1"/>
  <c r="J123" i="32" s="1"/>
  <c r="I123" i="32" a="1"/>
  <c r="I123" i="32" s="1"/>
  <c r="H123" i="32" a="1"/>
  <c r="H123" i="32" s="1"/>
  <c r="G123" i="32" a="1"/>
  <c r="G123" i="32" s="1"/>
  <c r="F123" i="32" a="1"/>
  <c r="F123" i="32" s="1"/>
  <c r="E123" i="32" a="1"/>
  <c r="E123" i="32" s="1"/>
  <c r="D123" i="32" a="1"/>
  <c r="D123" i="32" s="1"/>
  <c r="C123" i="32" a="1"/>
  <c r="C123" i="32" s="1"/>
  <c r="B123" i="32" a="1"/>
  <c r="B123" i="32" s="1"/>
  <c r="A123" i="32" a="1"/>
  <c r="A123" i="32" s="1"/>
  <c r="Z122" i="32" a="1"/>
  <c r="Z122" i="32" s="1"/>
  <c r="Y122" i="32" a="1"/>
  <c r="Y122" i="32" s="1"/>
  <c r="X122" i="32" a="1"/>
  <c r="X122" i="32" s="1"/>
  <c r="W122" i="32" a="1"/>
  <c r="W122" i="32" s="1"/>
  <c r="V122" i="32" a="1"/>
  <c r="V122" i="32" s="1"/>
  <c r="T122" i="32" a="1"/>
  <c r="T122" i="32" s="1"/>
  <c r="S122" i="32" a="1"/>
  <c r="S122" i="32" s="1"/>
  <c r="R122" i="32" a="1"/>
  <c r="R122" i="32" s="1"/>
  <c r="P122" i="32" a="1"/>
  <c r="P122" i="32" s="1"/>
  <c r="O122" i="32" a="1"/>
  <c r="O122" i="32" s="1"/>
  <c r="N122" i="32" a="1"/>
  <c r="N122" i="32" s="1"/>
  <c r="L122" i="32" a="1"/>
  <c r="L122" i="32" s="1"/>
  <c r="K122" i="32" a="1"/>
  <c r="K122" i="32" s="1"/>
  <c r="J122" i="32" a="1"/>
  <c r="J122" i="32" s="1"/>
  <c r="I122" i="32" a="1"/>
  <c r="I122" i="32" s="1"/>
  <c r="H122" i="32" a="1"/>
  <c r="H122" i="32" s="1"/>
  <c r="G122" i="32" a="1"/>
  <c r="G122" i="32" s="1"/>
  <c r="F122" i="32" a="1"/>
  <c r="F122" i="32" s="1"/>
  <c r="E122" i="32" a="1"/>
  <c r="E122" i="32" s="1"/>
  <c r="D122" i="32" a="1"/>
  <c r="D122" i="32" s="1"/>
  <c r="C122" i="32" a="1"/>
  <c r="C122" i="32" s="1"/>
  <c r="B122" i="32" a="1"/>
  <c r="B122" i="32" s="1"/>
  <c r="A122" i="32" a="1"/>
  <c r="A122" i="32" s="1"/>
  <c r="Z121" i="32" a="1"/>
  <c r="Z121" i="32" s="1"/>
  <c r="Y121" i="32" a="1"/>
  <c r="Y121" i="32" s="1"/>
  <c r="X121" i="32" a="1"/>
  <c r="X121" i="32" s="1"/>
  <c r="W121" i="32" a="1"/>
  <c r="W121" i="32" s="1"/>
  <c r="V121" i="32" a="1"/>
  <c r="V121" i="32" s="1"/>
  <c r="T121" i="32" a="1"/>
  <c r="T121" i="32" s="1"/>
  <c r="S121" i="32" a="1"/>
  <c r="S121" i="32" s="1"/>
  <c r="R121" i="32" a="1"/>
  <c r="R121" i="32" s="1"/>
  <c r="P121" i="32" a="1"/>
  <c r="P121" i="32" s="1"/>
  <c r="O121" i="32" a="1"/>
  <c r="O121" i="32" s="1"/>
  <c r="N121" i="32" a="1"/>
  <c r="N121" i="32" s="1"/>
  <c r="L121" i="32" a="1"/>
  <c r="L121" i="32" s="1"/>
  <c r="K121" i="32" a="1"/>
  <c r="K121" i="32" s="1"/>
  <c r="J121" i="32" a="1"/>
  <c r="J121" i="32" s="1"/>
  <c r="I121" i="32" a="1"/>
  <c r="I121" i="32" s="1"/>
  <c r="H121" i="32" a="1"/>
  <c r="H121" i="32" s="1"/>
  <c r="G121" i="32" a="1"/>
  <c r="G121" i="32" s="1"/>
  <c r="F121" i="32" a="1"/>
  <c r="F121" i="32" s="1"/>
  <c r="E121" i="32" a="1"/>
  <c r="E121" i="32" s="1"/>
  <c r="D121" i="32" a="1"/>
  <c r="D121" i="32" s="1"/>
  <c r="C121" i="32" a="1"/>
  <c r="C121" i="32" s="1"/>
  <c r="B121" i="32" a="1"/>
  <c r="B121" i="32" s="1"/>
  <c r="A121" i="32" a="1"/>
  <c r="A121" i="32" s="1"/>
  <c r="Z120" i="32" a="1"/>
  <c r="Z120" i="32" s="1"/>
  <c r="Y120" i="32" a="1"/>
  <c r="Y120" i="32" s="1"/>
  <c r="X120" i="32" a="1"/>
  <c r="X120" i="32" s="1"/>
  <c r="W120" i="32" a="1"/>
  <c r="W120" i="32" s="1"/>
  <c r="V120" i="32" a="1"/>
  <c r="V120" i="32" s="1"/>
  <c r="T120" i="32" a="1"/>
  <c r="T120" i="32" s="1"/>
  <c r="S120" i="32" a="1"/>
  <c r="S120" i="32" s="1"/>
  <c r="R120" i="32" a="1"/>
  <c r="R120" i="32" s="1"/>
  <c r="P120" i="32" a="1"/>
  <c r="P120" i="32" s="1"/>
  <c r="O120" i="32" a="1"/>
  <c r="O120" i="32" s="1"/>
  <c r="N120" i="32" a="1"/>
  <c r="N120" i="32" s="1"/>
  <c r="L120" i="32" a="1"/>
  <c r="L120" i="32" s="1"/>
  <c r="K120" i="32" a="1"/>
  <c r="K120" i="32" s="1"/>
  <c r="J120" i="32" a="1"/>
  <c r="J120" i="32" s="1"/>
  <c r="I120" i="32" a="1"/>
  <c r="I120" i="32" s="1"/>
  <c r="H120" i="32" a="1"/>
  <c r="H120" i="32" s="1"/>
  <c r="G120" i="32" a="1"/>
  <c r="G120" i="32" s="1"/>
  <c r="F120" i="32" a="1"/>
  <c r="F120" i="32" s="1"/>
  <c r="E120" i="32" a="1"/>
  <c r="E120" i="32" s="1"/>
  <c r="D120" i="32" a="1"/>
  <c r="D120" i="32" s="1"/>
  <c r="C120" i="32" a="1"/>
  <c r="C120" i="32" s="1"/>
  <c r="B120" i="32" a="1"/>
  <c r="B120" i="32" s="1"/>
  <c r="A120" i="32" a="1"/>
  <c r="A120" i="32" s="1"/>
  <c r="Z119" i="32" a="1"/>
  <c r="Z119" i="32" s="1"/>
  <c r="Y119" i="32" a="1"/>
  <c r="Y119" i="32" s="1"/>
  <c r="X119" i="32" a="1"/>
  <c r="X119" i="32" s="1"/>
  <c r="W119" i="32" a="1"/>
  <c r="W119" i="32" s="1"/>
  <c r="V119" i="32" a="1"/>
  <c r="V119" i="32" s="1"/>
  <c r="T119" i="32" a="1"/>
  <c r="T119" i="32" s="1"/>
  <c r="S119" i="32" a="1"/>
  <c r="S119" i="32" s="1"/>
  <c r="R119" i="32" a="1"/>
  <c r="R119" i="32" s="1"/>
  <c r="P119" i="32" a="1"/>
  <c r="P119" i="32" s="1"/>
  <c r="O119" i="32" a="1"/>
  <c r="O119" i="32" s="1"/>
  <c r="N119" i="32" a="1"/>
  <c r="N119" i="32" s="1"/>
  <c r="L119" i="32" a="1"/>
  <c r="L119" i="32" s="1"/>
  <c r="K119" i="32" a="1"/>
  <c r="K119" i="32" s="1"/>
  <c r="J119" i="32" a="1"/>
  <c r="J119" i="32" s="1"/>
  <c r="I119" i="32" a="1"/>
  <c r="I119" i="32" s="1"/>
  <c r="H119" i="32" a="1"/>
  <c r="H119" i="32" s="1"/>
  <c r="G119" i="32" a="1"/>
  <c r="G119" i="32" s="1"/>
  <c r="F119" i="32" a="1"/>
  <c r="F119" i="32" s="1"/>
  <c r="E119" i="32" a="1"/>
  <c r="E119" i="32" s="1"/>
  <c r="D119" i="32" a="1"/>
  <c r="D119" i="32" s="1"/>
  <c r="C119" i="32" a="1"/>
  <c r="C119" i="32" s="1"/>
  <c r="B119" i="32" a="1"/>
  <c r="B119" i="32" s="1"/>
  <c r="A119" i="32" a="1"/>
  <c r="A119" i="32" s="1"/>
  <c r="Z118" i="32" a="1"/>
  <c r="Z118" i="32" s="1"/>
  <c r="Y118" i="32" a="1"/>
  <c r="Y118" i="32" s="1"/>
  <c r="X118" i="32" a="1"/>
  <c r="X118" i="32" s="1"/>
  <c r="W118" i="32" a="1"/>
  <c r="W118" i="32" s="1"/>
  <c r="V118" i="32" a="1"/>
  <c r="V118" i="32" s="1"/>
  <c r="T118" i="32" a="1"/>
  <c r="T118" i="32" s="1"/>
  <c r="S118" i="32" a="1"/>
  <c r="S118" i="32" s="1"/>
  <c r="R118" i="32" a="1"/>
  <c r="R118" i="32" s="1"/>
  <c r="P118" i="32" a="1"/>
  <c r="P118" i="32" s="1"/>
  <c r="O118" i="32" a="1"/>
  <c r="O118" i="32" s="1"/>
  <c r="N118" i="32" a="1"/>
  <c r="N118" i="32" s="1"/>
  <c r="L118" i="32" a="1"/>
  <c r="L118" i="32" s="1"/>
  <c r="K118" i="32" a="1"/>
  <c r="K118" i="32" s="1"/>
  <c r="J118" i="32" a="1"/>
  <c r="J118" i="32" s="1"/>
  <c r="I118" i="32" a="1"/>
  <c r="I118" i="32" s="1"/>
  <c r="H118" i="32" a="1"/>
  <c r="H118" i="32" s="1"/>
  <c r="G118" i="32" a="1"/>
  <c r="G118" i="32" s="1"/>
  <c r="F118" i="32" a="1"/>
  <c r="F118" i="32" s="1"/>
  <c r="E118" i="32" a="1"/>
  <c r="E118" i="32" s="1"/>
  <c r="D118" i="32" a="1"/>
  <c r="D118" i="32" s="1"/>
  <c r="C118" i="32" a="1"/>
  <c r="C118" i="32" s="1"/>
  <c r="B118" i="32" a="1"/>
  <c r="B118" i="32" s="1"/>
  <c r="A118" i="32" a="1"/>
  <c r="A118" i="32" s="1"/>
  <c r="Z117" i="32" a="1"/>
  <c r="Z117" i="32" s="1"/>
  <c r="Y117" i="32" a="1"/>
  <c r="Y117" i="32" s="1"/>
  <c r="X117" i="32" a="1"/>
  <c r="X117" i="32" s="1"/>
  <c r="W117" i="32" a="1"/>
  <c r="W117" i="32" s="1"/>
  <c r="V117" i="32" a="1"/>
  <c r="V117" i="32" s="1"/>
  <c r="T117" i="32" a="1"/>
  <c r="T117" i="32" s="1"/>
  <c r="S117" i="32" a="1"/>
  <c r="S117" i="32" s="1"/>
  <c r="R117" i="32" a="1"/>
  <c r="R117" i="32" s="1"/>
  <c r="P117" i="32" a="1"/>
  <c r="P117" i="32" s="1"/>
  <c r="O117" i="32" a="1"/>
  <c r="O117" i="32" s="1"/>
  <c r="N117" i="32" a="1"/>
  <c r="N117" i="32" s="1"/>
  <c r="L117" i="32" a="1"/>
  <c r="L117" i="32" s="1"/>
  <c r="K117" i="32" a="1"/>
  <c r="K117" i="32" s="1"/>
  <c r="J117" i="32" a="1"/>
  <c r="J117" i="32" s="1"/>
  <c r="I117" i="32" a="1"/>
  <c r="I117" i="32" s="1"/>
  <c r="H117" i="32" a="1"/>
  <c r="H117" i="32" s="1"/>
  <c r="G117" i="32" a="1"/>
  <c r="G117" i="32" s="1"/>
  <c r="F117" i="32" a="1"/>
  <c r="F117" i="32" s="1"/>
  <c r="E117" i="32" a="1"/>
  <c r="E117" i="32" s="1"/>
  <c r="D117" i="32" a="1"/>
  <c r="D117" i="32" s="1"/>
  <c r="C117" i="32" a="1"/>
  <c r="C117" i="32" s="1"/>
  <c r="B117" i="32" a="1"/>
  <c r="B117" i="32" s="1"/>
  <c r="A117" i="32" a="1"/>
  <c r="A117" i="32" s="1"/>
  <c r="Z116" i="32" a="1"/>
  <c r="Z116" i="32" s="1"/>
  <c r="Y116" i="32" a="1"/>
  <c r="Y116" i="32" s="1"/>
  <c r="X116" i="32" a="1"/>
  <c r="X116" i="32" s="1"/>
  <c r="W116" i="32" a="1"/>
  <c r="W116" i="32" s="1"/>
  <c r="V116" i="32" a="1"/>
  <c r="V116" i="32" s="1"/>
  <c r="T116" i="32" a="1"/>
  <c r="T116" i="32" s="1"/>
  <c r="S116" i="32" a="1"/>
  <c r="S116" i="32" s="1"/>
  <c r="R116" i="32" a="1"/>
  <c r="R116" i="32" s="1"/>
  <c r="P116" i="32" a="1"/>
  <c r="P116" i="32" s="1"/>
  <c r="O116" i="32" a="1"/>
  <c r="O116" i="32" s="1"/>
  <c r="N116" i="32" a="1"/>
  <c r="N116" i="32" s="1"/>
  <c r="L116" i="32" a="1"/>
  <c r="L116" i="32" s="1"/>
  <c r="K116" i="32" a="1"/>
  <c r="K116" i="32" s="1"/>
  <c r="J116" i="32" a="1"/>
  <c r="J116" i="32" s="1"/>
  <c r="I116" i="32" a="1"/>
  <c r="I116" i="32" s="1"/>
  <c r="H116" i="32" a="1"/>
  <c r="H116" i="32" s="1"/>
  <c r="G116" i="32" a="1"/>
  <c r="G116" i="32" s="1"/>
  <c r="F116" i="32" a="1"/>
  <c r="F116" i="32" s="1"/>
  <c r="E116" i="32" a="1"/>
  <c r="E116" i="32" s="1"/>
  <c r="D116" i="32" a="1"/>
  <c r="D116" i="32" s="1"/>
  <c r="C116" i="32" a="1"/>
  <c r="C116" i="32" s="1"/>
  <c r="B116" i="32" a="1"/>
  <c r="B116" i="32" s="1"/>
  <c r="A116" i="32" a="1"/>
  <c r="A116" i="32" s="1"/>
  <c r="Z115" i="32" a="1"/>
  <c r="Z115" i="32" s="1"/>
  <c r="Y115" i="32" a="1"/>
  <c r="Y115" i="32" s="1"/>
  <c r="X115" i="32" a="1"/>
  <c r="X115" i="32" s="1"/>
  <c r="W115" i="32" a="1"/>
  <c r="W115" i="32" s="1"/>
  <c r="V115" i="32" a="1"/>
  <c r="V115" i="32" s="1"/>
  <c r="T115" i="32" a="1"/>
  <c r="T115" i="32" s="1"/>
  <c r="S115" i="32" a="1"/>
  <c r="S115" i="32" s="1"/>
  <c r="R115" i="32" a="1"/>
  <c r="R115" i="32" s="1"/>
  <c r="P115" i="32" a="1"/>
  <c r="P115" i="32" s="1"/>
  <c r="O115" i="32" a="1"/>
  <c r="O115" i="32" s="1"/>
  <c r="N115" i="32" a="1"/>
  <c r="N115" i="32" s="1"/>
  <c r="L115" i="32" a="1"/>
  <c r="L115" i="32" s="1"/>
  <c r="K115" i="32" a="1"/>
  <c r="K115" i="32" s="1"/>
  <c r="J115" i="32" a="1"/>
  <c r="J115" i="32" s="1"/>
  <c r="I115" i="32" a="1"/>
  <c r="I115" i="32" s="1"/>
  <c r="H115" i="32" a="1"/>
  <c r="H115" i="32" s="1"/>
  <c r="G115" i="32" a="1"/>
  <c r="G115" i="32" s="1"/>
  <c r="F115" i="32" a="1"/>
  <c r="F115" i="32" s="1"/>
  <c r="E115" i="32" a="1"/>
  <c r="E115" i="32" s="1"/>
  <c r="D115" i="32" a="1"/>
  <c r="D115" i="32" s="1"/>
  <c r="C115" i="32" a="1"/>
  <c r="C115" i="32" s="1"/>
  <c r="B115" i="32" a="1"/>
  <c r="B115" i="32" s="1"/>
  <c r="A115" i="32" a="1"/>
  <c r="A115" i="32" s="1"/>
  <c r="Z114" i="32" a="1"/>
  <c r="Z114" i="32" s="1"/>
  <c r="Y114" i="32" a="1"/>
  <c r="Y114" i="32" s="1"/>
  <c r="X114" i="32" a="1"/>
  <c r="X114" i="32" s="1"/>
  <c r="W114" i="32" a="1"/>
  <c r="W114" i="32" s="1"/>
  <c r="V114" i="32" a="1"/>
  <c r="V114" i="32" s="1"/>
  <c r="T114" i="32" a="1"/>
  <c r="T114" i="32" s="1"/>
  <c r="S114" i="32" a="1"/>
  <c r="S114" i="32" s="1"/>
  <c r="R114" i="32" a="1"/>
  <c r="R114" i="32" s="1"/>
  <c r="P114" i="32" a="1"/>
  <c r="P114" i="32" s="1"/>
  <c r="O114" i="32" a="1"/>
  <c r="O114" i="32" s="1"/>
  <c r="N114" i="32" a="1"/>
  <c r="N114" i="32" s="1"/>
  <c r="L114" i="32" a="1"/>
  <c r="L114" i="32" s="1"/>
  <c r="K114" i="32" a="1"/>
  <c r="K114" i="32" s="1"/>
  <c r="J114" i="32" a="1"/>
  <c r="J114" i="32" s="1"/>
  <c r="I114" i="32" a="1"/>
  <c r="I114" i="32" s="1"/>
  <c r="H114" i="32" a="1"/>
  <c r="H114" i="32" s="1"/>
  <c r="G114" i="32" a="1"/>
  <c r="G114" i="32" s="1"/>
  <c r="F114" i="32" a="1"/>
  <c r="F114" i="32" s="1"/>
  <c r="E114" i="32" a="1"/>
  <c r="E114" i="32" s="1"/>
  <c r="D114" i="32" a="1"/>
  <c r="D114" i="32" s="1"/>
  <c r="C114" i="32" a="1"/>
  <c r="C114" i="32" s="1"/>
  <c r="B114" i="32" a="1"/>
  <c r="B114" i="32" s="1"/>
  <c r="A114" i="32" a="1"/>
  <c r="A114" i="32" s="1"/>
  <c r="Z113" i="32" a="1"/>
  <c r="Z113" i="32" s="1"/>
  <c r="Y113" i="32" a="1"/>
  <c r="Y113" i="32" s="1"/>
  <c r="X113" i="32" a="1"/>
  <c r="X113" i="32" s="1"/>
  <c r="W113" i="32" a="1"/>
  <c r="W113" i="32" s="1"/>
  <c r="V113" i="32" a="1"/>
  <c r="V113" i="32" s="1"/>
  <c r="T113" i="32" a="1"/>
  <c r="T113" i="32" s="1"/>
  <c r="S113" i="32" a="1"/>
  <c r="S113" i="32" s="1"/>
  <c r="R113" i="32" a="1"/>
  <c r="R113" i="32" s="1"/>
  <c r="P113" i="32" a="1"/>
  <c r="P113" i="32" s="1"/>
  <c r="O113" i="32" a="1"/>
  <c r="O113" i="32" s="1"/>
  <c r="N113" i="32" a="1"/>
  <c r="N113" i="32" s="1"/>
  <c r="L113" i="32" a="1"/>
  <c r="L113" i="32" s="1"/>
  <c r="K113" i="32" a="1"/>
  <c r="K113" i="32" s="1"/>
  <c r="J113" i="32" a="1"/>
  <c r="J113" i="32" s="1"/>
  <c r="I113" i="32" a="1"/>
  <c r="I113" i="32" s="1"/>
  <c r="H113" i="32" a="1"/>
  <c r="H113" i="32" s="1"/>
  <c r="G113" i="32" a="1"/>
  <c r="G113" i="32" s="1"/>
  <c r="F113" i="32" a="1"/>
  <c r="F113" i="32" s="1"/>
  <c r="E113" i="32" a="1"/>
  <c r="E113" i="32" s="1"/>
  <c r="D113" i="32" a="1"/>
  <c r="D113" i="32" s="1"/>
  <c r="C113" i="32" a="1"/>
  <c r="C113" i="32" s="1"/>
  <c r="B113" i="32" a="1"/>
  <c r="B113" i="32" s="1"/>
  <c r="A113" i="32" a="1"/>
  <c r="A113" i="32" s="1"/>
  <c r="Z112" i="32" a="1"/>
  <c r="Z112" i="32" s="1"/>
  <c r="Y112" i="32" a="1"/>
  <c r="Y112" i="32" s="1"/>
  <c r="X112" i="32" a="1"/>
  <c r="X112" i="32" s="1"/>
  <c r="W112" i="32" a="1"/>
  <c r="W112" i="32" s="1"/>
  <c r="V112" i="32" a="1"/>
  <c r="V112" i="32" s="1"/>
  <c r="T112" i="32" a="1"/>
  <c r="T112" i="32" s="1"/>
  <c r="S112" i="32" a="1"/>
  <c r="S112" i="32" s="1"/>
  <c r="R112" i="32" a="1"/>
  <c r="R112" i="32" s="1"/>
  <c r="P112" i="32" a="1"/>
  <c r="P112" i="32" s="1"/>
  <c r="O112" i="32" a="1"/>
  <c r="O112" i="32" s="1"/>
  <c r="N112" i="32" a="1"/>
  <c r="N112" i="32" s="1"/>
  <c r="L112" i="32" a="1"/>
  <c r="L112" i="32" s="1"/>
  <c r="K112" i="32" a="1"/>
  <c r="K112" i="32" s="1"/>
  <c r="J112" i="32" a="1"/>
  <c r="J112" i="32" s="1"/>
  <c r="I112" i="32" a="1"/>
  <c r="I112" i="32" s="1"/>
  <c r="H112" i="32" a="1"/>
  <c r="H112" i="32" s="1"/>
  <c r="G112" i="32" a="1"/>
  <c r="G112" i="32" s="1"/>
  <c r="F112" i="32" a="1"/>
  <c r="F112" i="32" s="1"/>
  <c r="E112" i="32" a="1"/>
  <c r="E112" i="32" s="1"/>
  <c r="D112" i="32" a="1"/>
  <c r="D112" i="32" s="1"/>
  <c r="C112" i="32" a="1"/>
  <c r="C112" i="32" s="1"/>
  <c r="B112" i="32" a="1"/>
  <c r="B112" i="32" s="1"/>
  <c r="A112" i="32" a="1"/>
  <c r="A112" i="32" s="1"/>
  <c r="Z111" i="32" a="1"/>
  <c r="Z111" i="32" s="1"/>
  <c r="Y111" i="32" a="1"/>
  <c r="Y111" i="32" s="1"/>
  <c r="X111" i="32" a="1"/>
  <c r="X111" i="32" s="1"/>
  <c r="W111" i="32" a="1"/>
  <c r="W111" i="32" s="1"/>
  <c r="V111" i="32" a="1"/>
  <c r="V111" i="32" s="1"/>
  <c r="T111" i="32" a="1"/>
  <c r="T111" i="32" s="1"/>
  <c r="S111" i="32" a="1"/>
  <c r="S111" i="32" s="1"/>
  <c r="R111" i="32" a="1"/>
  <c r="R111" i="32" s="1"/>
  <c r="P111" i="32" a="1"/>
  <c r="P111" i="32" s="1"/>
  <c r="O111" i="32" a="1"/>
  <c r="O111" i="32" s="1"/>
  <c r="N111" i="32" a="1"/>
  <c r="N111" i="32" s="1"/>
  <c r="L111" i="32" a="1"/>
  <c r="L111" i="32" s="1"/>
  <c r="K111" i="32" a="1"/>
  <c r="K111" i="32" s="1"/>
  <c r="J111" i="32" a="1"/>
  <c r="J111" i="32" s="1"/>
  <c r="I111" i="32" a="1"/>
  <c r="I111" i="32" s="1"/>
  <c r="H111" i="32" a="1"/>
  <c r="H111" i="32" s="1"/>
  <c r="G111" i="32" a="1"/>
  <c r="G111" i="32" s="1"/>
  <c r="F111" i="32" a="1"/>
  <c r="F111" i="32" s="1"/>
  <c r="E111" i="32" a="1"/>
  <c r="E111" i="32" s="1"/>
  <c r="D111" i="32" a="1"/>
  <c r="D111" i="32" s="1"/>
  <c r="C111" i="32" a="1"/>
  <c r="C111" i="32" s="1"/>
  <c r="B111" i="32" a="1"/>
  <c r="B111" i="32" s="1"/>
  <c r="A111" i="32" a="1"/>
  <c r="A111" i="32" s="1"/>
  <c r="Z110" i="32" a="1"/>
  <c r="Z110" i="32" s="1"/>
  <c r="Y110" i="32" a="1"/>
  <c r="Y110" i="32" s="1"/>
  <c r="X110" i="32" a="1"/>
  <c r="X110" i="32" s="1"/>
  <c r="W110" i="32" a="1"/>
  <c r="W110" i="32" s="1"/>
  <c r="V110" i="32" a="1"/>
  <c r="V110" i="32" s="1"/>
  <c r="T110" i="32" a="1"/>
  <c r="T110" i="32" s="1"/>
  <c r="S110" i="32" a="1"/>
  <c r="S110" i="32" s="1"/>
  <c r="R110" i="32" a="1"/>
  <c r="R110" i="32" s="1"/>
  <c r="P110" i="32" a="1"/>
  <c r="P110" i="32" s="1"/>
  <c r="O110" i="32" a="1"/>
  <c r="O110" i="32" s="1"/>
  <c r="N110" i="32" a="1"/>
  <c r="N110" i="32" s="1"/>
  <c r="L110" i="32" a="1"/>
  <c r="L110" i="32" s="1"/>
  <c r="K110" i="32" a="1"/>
  <c r="K110" i="32" s="1"/>
  <c r="J110" i="32" a="1"/>
  <c r="J110" i="32" s="1"/>
  <c r="I110" i="32" a="1"/>
  <c r="I110" i="32" s="1"/>
  <c r="H110" i="32" a="1"/>
  <c r="H110" i="32" s="1"/>
  <c r="G110" i="32" a="1"/>
  <c r="G110" i="32" s="1"/>
  <c r="F110" i="32" a="1"/>
  <c r="F110" i="32" s="1"/>
  <c r="E110" i="32" a="1"/>
  <c r="E110" i="32" s="1"/>
  <c r="D110" i="32" a="1"/>
  <c r="D110" i="32" s="1"/>
  <c r="C110" i="32" a="1"/>
  <c r="C110" i="32" s="1"/>
  <c r="B110" i="32" a="1"/>
  <c r="B110" i="32" s="1"/>
  <c r="A110" i="32" a="1"/>
  <c r="A110" i="32" s="1"/>
  <c r="Z109" i="32" a="1"/>
  <c r="Z109" i="32" s="1"/>
  <c r="Y109" i="32" a="1"/>
  <c r="Y109" i="32" s="1"/>
  <c r="X109" i="32" a="1"/>
  <c r="X109" i="32" s="1"/>
  <c r="W109" i="32" a="1"/>
  <c r="W109" i="32" s="1"/>
  <c r="V109" i="32" a="1"/>
  <c r="V109" i="32" s="1"/>
  <c r="T109" i="32" a="1"/>
  <c r="T109" i="32" s="1"/>
  <c r="S109" i="32" a="1"/>
  <c r="S109" i="32" s="1"/>
  <c r="R109" i="32" a="1"/>
  <c r="R109" i="32" s="1"/>
  <c r="P109" i="32" a="1"/>
  <c r="P109" i="32" s="1"/>
  <c r="O109" i="32" a="1"/>
  <c r="O109" i="32" s="1"/>
  <c r="N109" i="32" a="1"/>
  <c r="N109" i="32" s="1"/>
  <c r="L109" i="32" a="1"/>
  <c r="L109" i="32" s="1"/>
  <c r="K109" i="32" a="1"/>
  <c r="K109" i="32" s="1"/>
  <c r="J109" i="32" a="1"/>
  <c r="J109" i="32" s="1"/>
  <c r="I109" i="32" a="1"/>
  <c r="I109" i="32" s="1"/>
  <c r="H109" i="32" a="1"/>
  <c r="H109" i="32" s="1"/>
  <c r="G109" i="32" a="1"/>
  <c r="G109" i="32" s="1"/>
  <c r="F109" i="32" a="1"/>
  <c r="F109" i="32" s="1"/>
  <c r="E109" i="32" a="1"/>
  <c r="E109" i="32" s="1"/>
  <c r="D109" i="32" a="1"/>
  <c r="D109" i="32" s="1"/>
  <c r="C109" i="32" a="1"/>
  <c r="C109" i="32" s="1"/>
  <c r="B109" i="32" a="1"/>
  <c r="B109" i="32" s="1"/>
  <c r="A109" i="32" a="1"/>
  <c r="A109" i="32" s="1"/>
  <c r="Z108" i="32" a="1"/>
  <c r="Z108" i="32" s="1"/>
  <c r="Y108" i="32" a="1"/>
  <c r="Y108" i="32" s="1"/>
  <c r="X108" i="32" a="1"/>
  <c r="X108" i="32" s="1"/>
  <c r="W108" i="32" a="1"/>
  <c r="W108" i="32" s="1"/>
  <c r="V108" i="32" a="1"/>
  <c r="V108" i="32" s="1"/>
  <c r="T108" i="32" a="1"/>
  <c r="T108" i="32" s="1"/>
  <c r="S108" i="32" a="1"/>
  <c r="S108" i="32" s="1"/>
  <c r="R108" i="32" a="1"/>
  <c r="R108" i="32" s="1"/>
  <c r="P108" i="32" a="1"/>
  <c r="P108" i="32" s="1"/>
  <c r="O108" i="32" a="1"/>
  <c r="O108" i="32" s="1"/>
  <c r="N108" i="32" a="1"/>
  <c r="N108" i="32" s="1"/>
  <c r="L108" i="32" a="1"/>
  <c r="L108" i="32" s="1"/>
  <c r="K108" i="32" a="1"/>
  <c r="K108" i="32" s="1"/>
  <c r="J108" i="32" a="1"/>
  <c r="J108" i="32" s="1"/>
  <c r="I108" i="32" a="1"/>
  <c r="I108" i="32" s="1"/>
  <c r="H108" i="32" a="1"/>
  <c r="H108" i="32" s="1"/>
  <c r="G108" i="32" a="1"/>
  <c r="G108" i="32" s="1"/>
  <c r="F108" i="32" a="1"/>
  <c r="F108" i="32" s="1"/>
  <c r="E108" i="32" a="1"/>
  <c r="E108" i="32" s="1"/>
  <c r="D108" i="32" a="1"/>
  <c r="D108" i="32" s="1"/>
  <c r="C108" i="32" a="1"/>
  <c r="C108" i="32" s="1"/>
  <c r="B108" i="32" a="1"/>
  <c r="B108" i="32" s="1"/>
  <c r="A108" i="32" a="1"/>
  <c r="A108" i="32" s="1"/>
  <c r="Z107" i="32" a="1"/>
  <c r="Z107" i="32" s="1"/>
  <c r="Y107" i="32" a="1"/>
  <c r="Y107" i="32" s="1"/>
  <c r="X107" i="32" a="1"/>
  <c r="X107" i="32" s="1"/>
  <c r="W107" i="32" a="1"/>
  <c r="W107" i="32" s="1"/>
  <c r="V107" i="32" a="1"/>
  <c r="V107" i="32" s="1"/>
  <c r="T107" i="32" a="1"/>
  <c r="T107" i="32" s="1"/>
  <c r="S107" i="32" a="1"/>
  <c r="S107" i="32" s="1"/>
  <c r="R107" i="32" a="1"/>
  <c r="R107" i="32" s="1"/>
  <c r="P107" i="32" a="1"/>
  <c r="P107" i="32" s="1"/>
  <c r="O107" i="32" a="1"/>
  <c r="O107" i="32" s="1"/>
  <c r="N107" i="32" a="1"/>
  <c r="N107" i="32" s="1"/>
  <c r="L107" i="32" a="1"/>
  <c r="L107" i="32" s="1"/>
  <c r="K107" i="32" a="1"/>
  <c r="K107" i="32" s="1"/>
  <c r="J107" i="32" a="1"/>
  <c r="J107" i="32" s="1"/>
  <c r="I107" i="32" a="1"/>
  <c r="I107" i="32" s="1"/>
  <c r="H107" i="32" a="1"/>
  <c r="H107" i="32" s="1"/>
  <c r="G107" i="32" a="1"/>
  <c r="G107" i="32" s="1"/>
  <c r="F107" i="32" a="1"/>
  <c r="F107" i="32" s="1"/>
  <c r="E107" i="32" a="1"/>
  <c r="E107" i="32" s="1"/>
  <c r="D107" i="32" a="1"/>
  <c r="D107" i="32" s="1"/>
  <c r="C107" i="32" a="1"/>
  <c r="C107" i="32" s="1"/>
  <c r="B107" i="32" a="1"/>
  <c r="B107" i="32" s="1"/>
  <c r="A107" i="32" a="1"/>
  <c r="A107" i="32" s="1"/>
  <c r="Z106" i="32" a="1"/>
  <c r="Z106" i="32" s="1"/>
  <c r="Y106" i="32" a="1"/>
  <c r="Y106" i="32" s="1"/>
  <c r="X106" i="32" a="1"/>
  <c r="X106" i="32" s="1"/>
  <c r="W106" i="32" a="1"/>
  <c r="W106" i="32" s="1"/>
  <c r="V106" i="32" a="1"/>
  <c r="V106" i="32" s="1"/>
  <c r="T106" i="32" a="1"/>
  <c r="T106" i="32" s="1"/>
  <c r="S106" i="32" a="1"/>
  <c r="S106" i="32" s="1"/>
  <c r="R106" i="32" a="1"/>
  <c r="R106" i="32" s="1"/>
  <c r="P106" i="32" a="1"/>
  <c r="P106" i="32" s="1"/>
  <c r="O106" i="32" a="1"/>
  <c r="O106" i="32" s="1"/>
  <c r="N106" i="32" a="1"/>
  <c r="N106" i="32" s="1"/>
  <c r="L106" i="32" a="1"/>
  <c r="L106" i="32" s="1"/>
  <c r="K106" i="32" a="1"/>
  <c r="K106" i="32" s="1"/>
  <c r="J106" i="32" a="1"/>
  <c r="J106" i="32" s="1"/>
  <c r="I106" i="32" a="1"/>
  <c r="I106" i="32" s="1"/>
  <c r="H106" i="32" a="1"/>
  <c r="H106" i="32" s="1"/>
  <c r="G106" i="32" a="1"/>
  <c r="G106" i="32" s="1"/>
  <c r="F106" i="32" a="1"/>
  <c r="F106" i="32" s="1"/>
  <c r="E106" i="32" a="1"/>
  <c r="E106" i="32" s="1"/>
  <c r="D106" i="32" a="1"/>
  <c r="D106" i="32" s="1"/>
  <c r="C106" i="32" a="1"/>
  <c r="C106" i="32" s="1"/>
  <c r="B106" i="32" a="1"/>
  <c r="B106" i="32" s="1"/>
  <c r="A106" i="32" a="1"/>
  <c r="A106" i="32" s="1"/>
  <c r="Z105" i="32" a="1"/>
  <c r="Z105" i="32" s="1"/>
  <c r="Y105" i="32" a="1"/>
  <c r="Y105" i="32" s="1"/>
  <c r="X105" i="32" a="1"/>
  <c r="X105" i="32" s="1"/>
  <c r="W105" i="32" a="1"/>
  <c r="W105" i="32" s="1"/>
  <c r="V105" i="32" a="1"/>
  <c r="V105" i="32" s="1"/>
  <c r="T105" i="32" a="1"/>
  <c r="T105" i="32" s="1"/>
  <c r="S105" i="32" a="1"/>
  <c r="S105" i="32" s="1"/>
  <c r="R105" i="32" a="1"/>
  <c r="R105" i="32" s="1"/>
  <c r="P105" i="32" a="1"/>
  <c r="P105" i="32" s="1"/>
  <c r="O105" i="32" a="1"/>
  <c r="O105" i="32" s="1"/>
  <c r="N105" i="32" a="1"/>
  <c r="N105" i="32" s="1"/>
  <c r="L105" i="32" a="1"/>
  <c r="L105" i="32" s="1"/>
  <c r="K105" i="32" a="1"/>
  <c r="K105" i="32" s="1"/>
  <c r="J105" i="32" a="1"/>
  <c r="J105" i="32" s="1"/>
  <c r="I105" i="32" a="1"/>
  <c r="I105" i="32" s="1"/>
  <c r="H105" i="32" a="1"/>
  <c r="H105" i="32" s="1"/>
  <c r="G105" i="32" a="1"/>
  <c r="G105" i="32" s="1"/>
  <c r="F105" i="32" a="1"/>
  <c r="F105" i="32" s="1"/>
  <c r="E105" i="32" a="1"/>
  <c r="E105" i="32" s="1"/>
  <c r="D105" i="32" a="1"/>
  <c r="D105" i="32" s="1"/>
  <c r="C105" i="32" a="1"/>
  <c r="C105" i="32" s="1"/>
  <c r="B105" i="32" a="1"/>
  <c r="B105" i="32" s="1"/>
  <c r="A105" i="32" a="1"/>
  <c r="A105" i="32" s="1"/>
  <c r="Z104" i="32" a="1"/>
  <c r="Z104" i="32" s="1"/>
  <c r="Y104" i="32" a="1"/>
  <c r="Y104" i="32" s="1"/>
  <c r="X104" i="32" a="1"/>
  <c r="X104" i="32" s="1"/>
  <c r="W104" i="32" a="1"/>
  <c r="W104" i="32" s="1"/>
  <c r="V104" i="32" a="1"/>
  <c r="V104" i="32" s="1"/>
  <c r="T104" i="32" a="1"/>
  <c r="T104" i="32" s="1"/>
  <c r="S104" i="32" a="1"/>
  <c r="S104" i="32" s="1"/>
  <c r="R104" i="32" a="1"/>
  <c r="R104" i="32" s="1"/>
  <c r="P104" i="32" a="1"/>
  <c r="P104" i="32" s="1"/>
  <c r="O104" i="32" a="1"/>
  <c r="O104" i="32" s="1"/>
  <c r="N104" i="32" a="1"/>
  <c r="N104" i="32" s="1"/>
  <c r="L104" i="32" a="1"/>
  <c r="L104" i="32" s="1"/>
  <c r="K104" i="32" a="1"/>
  <c r="K104" i="32" s="1"/>
  <c r="J104" i="32" a="1"/>
  <c r="J104" i="32" s="1"/>
  <c r="I104" i="32" a="1"/>
  <c r="I104" i="32" s="1"/>
  <c r="H104" i="32" a="1"/>
  <c r="H104" i="32" s="1"/>
  <c r="G104" i="32" a="1"/>
  <c r="G104" i="32" s="1"/>
  <c r="F104" i="32" a="1"/>
  <c r="F104" i="32" s="1"/>
  <c r="E104" i="32" a="1"/>
  <c r="E104" i="32" s="1"/>
  <c r="D104" i="32" a="1"/>
  <c r="D104" i="32" s="1"/>
  <c r="C104" i="32" a="1"/>
  <c r="C104" i="32" s="1"/>
  <c r="B104" i="32" a="1"/>
  <c r="B104" i="32" s="1"/>
  <c r="A104" i="32" a="1"/>
  <c r="A104" i="32" s="1"/>
  <c r="Z103" i="32" a="1"/>
  <c r="Z103" i="32" s="1"/>
  <c r="Y103" i="32" a="1"/>
  <c r="Y103" i="32" s="1"/>
  <c r="X103" i="32" a="1"/>
  <c r="X103" i="32" s="1"/>
  <c r="W103" i="32" a="1"/>
  <c r="W103" i="32" s="1"/>
  <c r="V103" i="32" a="1"/>
  <c r="V103" i="32" s="1"/>
  <c r="T103" i="32" a="1"/>
  <c r="T103" i="32" s="1"/>
  <c r="S103" i="32" a="1"/>
  <c r="S103" i="32" s="1"/>
  <c r="R103" i="32" a="1"/>
  <c r="R103" i="32" s="1"/>
  <c r="P103" i="32" a="1"/>
  <c r="P103" i="32" s="1"/>
  <c r="O103" i="32" a="1"/>
  <c r="O103" i="32" s="1"/>
  <c r="N103" i="32" a="1"/>
  <c r="N103" i="32" s="1"/>
  <c r="L103" i="32" a="1"/>
  <c r="L103" i="32" s="1"/>
  <c r="K103" i="32" a="1"/>
  <c r="K103" i="32" s="1"/>
  <c r="J103" i="32" a="1"/>
  <c r="J103" i="32" s="1"/>
  <c r="I103" i="32" a="1"/>
  <c r="I103" i="32" s="1"/>
  <c r="H103" i="32" a="1"/>
  <c r="H103" i="32" s="1"/>
  <c r="G103" i="32" a="1"/>
  <c r="G103" i="32" s="1"/>
  <c r="F103" i="32" a="1"/>
  <c r="F103" i="32" s="1"/>
  <c r="E103" i="32" a="1"/>
  <c r="E103" i="32" s="1"/>
  <c r="D103" i="32" a="1"/>
  <c r="D103" i="32" s="1"/>
  <c r="C103" i="32" a="1"/>
  <c r="C103" i="32" s="1"/>
  <c r="B103" i="32" a="1"/>
  <c r="B103" i="32" s="1"/>
  <c r="A103" i="32" a="1"/>
  <c r="A103" i="32" s="1"/>
  <c r="Z102" i="32" a="1"/>
  <c r="Z102" i="32" s="1"/>
  <c r="Y102" i="32" a="1"/>
  <c r="Y102" i="32" s="1"/>
  <c r="X102" i="32" a="1"/>
  <c r="X102" i="32" s="1"/>
  <c r="W102" i="32" a="1"/>
  <c r="W102" i="32" s="1"/>
  <c r="V102" i="32" a="1"/>
  <c r="V102" i="32" s="1"/>
  <c r="T102" i="32" a="1"/>
  <c r="T102" i="32" s="1"/>
  <c r="S102" i="32" a="1"/>
  <c r="S102" i="32" s="1"/>
  <c r="R102" i="32" a="1"/>
  <c r="R102" i="32" s="1"/>
  <c r="P102" i="32" a="1"/>
  <c r="P102" i="32" s="1"/>
  <c r="O102" i="32" a="1"/>
  <c r="O102" i="32" s="1"/>
  <c r="N102" i="32" a="1"/>
  <c r="N102" i="32" s="1"/>
  <c r="L102" i="32" a="1"/>
  <c r="L102" i="32" s="1"/>
  <c r="K102" i="32" a="1"/>
  <c r="K102" i="32" s="1"/>
  <c r="J102" i="32" a="1"/>
  <c r="J102" i="32" s="1"/>
  <c r="I102" i="32" a="1"/>
  <c r="I102" i="32" s="1"/>
  <c r="H102" i="32" a="1"/>
  <c r="H102" i="32" s="1"/>
  <c r="G102" i="32" a="1"/>
  <c r="G102" i="32" s="1"/>
  <c r="F102" i="32" a="1"/>
  <c r="F102" i="32" s="1"/>
  <c r="E102" i="32" a="1"/>
  <c r="E102" i="32" s="1"/>
  <c r="D102" i="32" a="1"/>
  <c r="D102" i="32" s="1"/>
  <c r="C102" i="32" a="1"/>
  <c r="C102" i="32" s="1"/>
  <c r="B102" i="32" a="1"/>
  <c r="B102" i="32" s="1"/>
  <c r="A102" i="32" a="1"/>
  <c r="A102" i="32" s="1"/>
  <c r="Z101" i="32" a="1"/>
  <c r="Z101" i="32" s="1"/>
  <c r="Y101" i="32" a="1"/>
  <c r="Y101" i="32" s="1"/>
  <c r="X101" i="32" a="1"/>
  <c r="X101" i="32" s="1"/>
  <c r="W101" i="32" a="1"/>
  <c r="W101" i="32" s="1"/>
  <c r="V101" i="32" a="1"/>
  <c r="V101" i="32" s="1"/>
  <c r="T101" i="32" a="1"/>
  <c r="T101" i="32" s="1"/>
  <c r="S101" i="32" a="1"/>
  <c r="S101" i="32" s="1"/>
  <c r="R101" i="32" a="1"/>
  <c r="R101" i="32" s="1"/>
  <c r="P101" i="32" a="1"/>
  <c r="P101" i="32" s="1"/>
  <c r="O101" i="32" a="1"/>
  <c r="O101" i="32" s="1"/>
  <c r="N101" i="32" a="1"/>
  <c r="N101" i="32" s="1"/>
  <c r="L101" i="32" a="1"/>
  <c r="L101" i="32" s="1"/>
  <c r="K101" i="32" a="1"/>
  <c r="K101" i="32" s="1"/>
  <c r="J101" i="32" a="1"/>
  <c r="J101" i="32" s="1"/>
  <c r="I101" i="32" a="1"/>
  <c r="I101" i="32" s="1"/>
  <c r="H101" i="32" a="1"/>
  <c r="H101" i="32" s="1"/>
  <c r="G101" i="32" a="1"/>
  <c r="G101" i="32" s="1"/>
  <c r="F101" i="32" a="1"/>
  <c r="F101" i="32" s="1"/>
  <c r="E101" i="32" a="1"/>
  <c r="E101" i="32" s="1"/>
  <c r="D101" i="32" a="1"/>
  <c r="D101" i="32" s="1"/>
  <c r="C101" i="32" a="1"/>
  <c r="C101" i="32" s="1"/>
  <c r="B101" i="32" a="1"/>
  <c r="B101" i="32" s="1"/>
  <c r="A101" i="32" a="1"/>
  <c r="A101" i="32" s="1"/>
  <c r="Z100" i="32" a="1"/>
  <c r="Z100" i="32" s="1"/>
  <c r="Y100" i="32" a="1"/>
  <c r="Y100" i="32" s="1"/>
  <c r="X100" i="32" a="1"/>
  <c r="X100" i="32" s="1"/>
  <c r="W100" i="32" a="1"/>
  <c r="W100" i="32" s="1"/>
  <c r="V100" i="32" a="1"/>
  <c r="V100" i="32" s="1"/>
  <c r="T100" i="32" a="1"/>
  <c r="T100" i="32" s="1"/>
  <c r="S100" i="32" a="1"/>
  <c r="S100" i="32" s="1"/>
  <c r="R100" i="32" a="1"/>
  <c r="R100" i="32" s="1"/>
  <c r="P100" i="32" a="1"/>
  <c r="P100" i="32" s="1"/>
  <c r="O100" i="32" a="1"/>
  <c r="O100" i="32" s="1"/>
  <c r="N100" i="32" a="1"/>
  <c r="N100" i="32" s="1"/>
  <c r="L100" i="32" a="1"/>
  <c r="L100" i="32" s="1"/>
  <c r="K100" i="32" a="1"/>
  <c r="K100" i="32" s="1"/>
  <c r="J100" i="32" a="1"/>
  <c r="J100" i="32" s="1"/>
  <c r="I100" i="32" a="1"/>
  <c r="I100" i="32" s="1"/>
  <c r="H100" i="32" a="1"/>
  <c r="H100" i="32" s="1"/>
  <c r="G100" i="32" a="1"/>
  <c r="G100" i="32" s="1"/>
  <c r="F100" i="32" a="1"/>
  <c r="F100" i="32" s="1"/>
  <c r="E100" i="32" a="1"/>
  <c r="E100" i="32" s="1"/>
  <c r="D100" i="32" a="1"/>
  <c r="D100" i="32" s="1"/>
  <c r="C100" i="32" a="1"/>
  <c r="C100" i="32" s="1"/>
  <c r="B100" i="32" a="1"/>
  <c r="B100" i="32" s="1"/>
  <c r="A100" i="32" a="1"/>
  <c r="A100" i="32" s="1"/>
  <c r="Z99" i="32" a="1"/>
  <c r="Z99" i="32" s="1"/>
  <c r="Y99" i="32" a="1"/>
  <c r="Y99" i="32" s="1"/>
  <c r="X99" i="32" a="1"/>
  <c r="X99" i="32" s="1"/>
  <c r="W99" i="32" a="1"/>
  <c r="W99" i="32" s="1"/>
  <c r="V99" i="32" a="1"/>
  <c r="V99" i="32" s="1"/>
  <c r="T99" i="32" a="1"/>
  <c r="T99" i="32" s="1"/>
  <c r="S99" i="32" a="1"/>
  <c r="S99" i="32" s="1"/>
  <c r="R99" i="32" a="1"/>
  <c r="R99" i="32" s="1"/>
  <c r="P99" i="32" a="1"/>
  <c r="P99" i="32" s="1"/>
  <c r="O99" i="32" a="1"/>
  <c r="O99" i="32" s="1"/>
  <c r="N99" i="32" a="1"/>
  <c r="N99" i="32" s="1"/>
  <c r="L99" i="32" a="1"/>
  <c r="L99" i="32" s="1"/>
  <c r="K99" i="32" a="1"/>
  <c r="K99" i="32" s="1"/>
  <c r="J99" i="32" a="1"/>
  <c r="J99" i="32" s="1"/>
  <c r="I99" i="32" a="1"/>
  <c r="I99" i="32" s="1"/>
  <c r="H99" i="32" a="1"/>
  <c r="H99" i="32" s="1"/>
  <c r="G99" i="32" a="1"/>
  <c r="G99" i="32" s="1"/>
  <c r="F99" i="32" a="1"/>
  <c r="F99" i="32" s="1"/>
  <c r="E99" i="32" a="1"/>
  <c r="E99" i="32" s="1"/>
  <c r="D99" i="32" a="1"/>
  <c r="D99" i="32" s="1"/>
  <c r="C99" i="32" a="1"/>
  <c r="C99" i="32" s="1"/>
  <c r="B99" i="32" a="1"/>
  <c r="B99" i="32" s="1"/>
  <c r="A99" i="32" a="1"/>
  <c r="A99" i="32" s="1"/>
  <c r="Z98" i="32" a="1"/>
  <c r="Z98" i="32" s="1"/>
  <c r="Y98" i="32" a="1"/>
  <c r="Y98" i="32" s="1"/>
  <c r="X98" i="32" a="1"/>
  <c r="X98" i="32" s="1"/>
  <c r="W98" i="32" a="1"/>
  <c r="W98" i="32" s="1"/>
  <c r="V98" i="32" a="1"/>
  <c r="V98" i="32" s="1"/>
  <c r="T98" i="32" a="1"/>
  <c r="T98" i="32" s="1"/>
  <c r="S98" i="32" a="1"/>
  <c r="S98" i="32" s="1"/>
  <c r="R98" i="32" a="1"/>
  <c r="R98" i="32" s="1"/>
  <c r="P98" i="32" a="1"/>
  <c r="P98" i="32" s="1"/>
  <c r="O98" i="32" a="1"/>
  <c r="O98" i="32" s="1"/>
  <c r="N98" i="32" a="1"/>
  <c r="N98" i="32" s="1"/>
  <c r="L98" i="32" a="1"/>
  <c r="L98" i="32" s="1"/>
  <c r="K98" i="32" a="1"/>
  <c r="K98" i="32" s="1"/>
  <c r="J98" i="32" a="1"/>
  <c r="J98" i="32" s="1"/>
  <c r="I98" i="32" a="1"/>
  <c r="I98" i="32" s="1"/>
  <c r="H98" i="32" a="1"/>
  <c r="H98" i="32" s="1"/>
  <c r="G98" i="32" a="1"/>
  <c r="G98" i="32" s="1"/>
  <c r="F98" i="32" a="1"/>
  <c r="F98" i="32" s="1"/>
  <c r="E98" i="32" a="1"/>
  <c r="E98" i="32" s="1"/>
  <c r="D98" i="32" a="1"/>
  <c r="D98" i="32" s="1"/>
  <c r="C98" i="32" a="1"/>
  <c r="C98" i="32" s="1"/>
  <c r="B98" i="32" a="1"/>
  <c r="B98" i="32" s="1"/>
  <c r="A98" i="32" a="1"/>
  <c r="A98" i="32" s="1"/>
  <c r="Z97" i="32" a="1"/>
  <c r="Z97" i="32" s="1"/>
  <c r="Y97" i="32" a="1"/>
  <c r="Y97" i="32" s="1"/>
  <c r="X97" i="32" a="1"/>
  <c r="X97" i="32" s="1"/>
  <c r="W97" i="32" a="1"/>
  <c r="W97" i="32" s="1"/>
  <c r="V97" i="32" a="1"/>
  <c r="V97" i="32" s="1"/>
  <c r="T97" i="32" a="1"/>
  <c r="T97" i="32" s="1"/>
  <c r="S97" i="32" a="1"/>
  <c r="S97" i="32" s="1"/>
  <c r="R97" i="32" a="1"/>
  <c r="R97" i="32" s="1"/>
  <c r="P97" i="32" a="1"/>
  <c r="P97" i="32" s="1"/>
  <c r="O97" i="32" a="1"/>
  <c r="O97" i="32" s="1"/>
  <c r="N97" i="32" a="1"/>
  <c r="N97" i="32" s="1"/>
  <c r="L97" i="32" a="1"/>
  <c r="L97" i="32" s="1"/>
  <c r="K97" i="32" a="1"/>
  <c r="K97" i="32" s="1"/>
  <c r="J97" i="32" a="1"/>
  <c r="J97" i="32" s="1"/>
  <c r="I97" i="32" a="1"/>
  <c r="I97" i="32" s="1"/>
  <c r="H97" i="32" a="1"/>
  <c r="H97" i="32" s="1"/>
  <c r="G97" i="32" a="1"/>
  <c r="G97" i="32" s="1"/>
  <c r="F97" i="32" a="1"/>
  <c r="F97" i="32" s="1"/>
  <c r="E97" i="32" a="1"/>
  <c r="E97" i="32" s="1"/>
  <c r="D97" i="32" a="1"/>
  <c r="D97" i="32" s="1"/>
  <c r="C97" i="32" a="1"/>
  <c r="C97" i="32" s="1"/>
  <c r="B97" i="32" a="1"/>
  <c r="B97" i="32" s="1"/>
  <c r="A97" i="32" a="1"/>
  <c r="A97" i="32" s="1"/>
  <c r="Z96" i="32" a="1"/>
  <c r="Z96" i="32" s="1"/>
  <c r="Y96" i="32" a="1"/>
  <c r="Y96" i="32" s="1"/>
  <c r="X96" i="32" a="1"/>
  <c r="X96" i="32" s="1"/>
  <c r="W96" i="32" a="1"/>
  <c r="W96" i="32" s="1"/>
  <c r="V96" i="32" a="1"/>
  <c r="V96" i="32" s="1"/>
  <c r="T96" i="32" a="1"/>
  <c r="T96" i="32" s="1"/>
  <c r="S96" i="32" a="1"/>
  <c r="S96" i="32" s="1"/>
  <c r="R96" i="32" a="1"/>
  <c r="R96" i="32" s="1"/>
  <c r="P96" i="32" a="1"/>
  <c r="P96" i="32" s="1"/>
  <c r="O96" i="32" a="1"/>
  <c r="O96" i="32" s="1"/>
  <c r="N96" i="32" a="1"/>
  <c r="N96" i="32" s="1"/>
  <c r="L96" i="32" a="1"/>
  <c r="L96" i="32" s="1"/>
  <c r="K96" i="32" a="1"/>
  <c r="K96" i="32" s="1"/>
  <c r="J96" i="32" a="1"/>
  <c r="J96" i="32" s="1"/>
  <c r="I96" i="32" a="1"/>
  <c r="I96" i="32" s="1"/>
  <c r="H96" i="32" a="1"/>
  <c r="H96" i="32" s="1"/>
  <c r="G96" i="32" a="1"/>
  <c r="G96" i="32" s="1"/>
  <c r="F96" i="32" a="1"/>
  <c r="F96" i="32" s="1"/>
  <c r="E96" i="32" a="1"/>
  <c r="E96" i="32" s="1"/>
  <c r="D96" i="32" a="1"/>
  <c r="D96" i="32" s="1"/>
  <c r="C96" i="32" a="1"/>
  <c r="C96" i="32" s="1"/>
  <c r="B96" i="32" a="1"/>
  <c r="B96" i="32" s="1"/>
  <c r="A96" i="32" a="1"/>
  <c r="A96" i="32" s="1"/>
  <c r="Z95" i="32" a="1"/>
  <c r="Z95" i="32" s="1"/>
  <c r="Y95" i="32" a="1"/>
  <c r="Y95" i="32" s="1"/>
  <c r="X95" i="32" a="1"/>
  <c r="X95" i="32" s="1"/>
  <c r="W95" i="32" a="1"/>
  <c r="W95" i="32" s="1"/>
  <c r="V95" i="32" a="1"/>
  <c r="V95" i="32" s="1"/>
  <c r="T95" i="32" a="1"/>
  <c r="T95" i="32" s="1"/>
  <c r="S95" i="32" a="1"/>
  <c r="S95" i="32" s="1"/>
  <c r="R95" i="32" a="1"/>
  <c r="R95" i="32" s="1"/>
  <c r="P95" i="32" a="1"/>
  <c r="P95" i="32" s="1"/>
  <c r="O95" i="32" a="1"/>
  <c r="O95" i="32" s="1"/>
  <c r="N95" i="32" a="1"/>
  <c r="N95" i="32" s="1"/>
  <c r="L95" i="32" a="1"/>
  <c r="L95" i="32" s="1"/>
  <c r="K95" i="32" a="1"/>
  <c r="K95" i="32" s="1"/>
  <c r="J95" i="32" a="1"/>
  <c r="J95" i="32" s="1"/>
  <c r="I95" i="32" a="1"/>
  <c r="I95" i="32" s="1"/>
  <c r="H95" i="32" a="1"/>
  <c r="H95" i="32" s="1"/>
  <c r="G95" i="32" a="1"/>
  <c r="G95" i="32" s="1"/>
  <c r="F95" i="32" a="1"/>
  <c r="F95" i="32" s="1"/>
  <c r="E95" i="32" a="1"/>
  <c r="E95" i="32" s="1"/>
  <c r="D95" i="32" a="1"/>
  <c r="D95" i="32" s="1"/>
  <c r="C95" i="32" a="1"/>
  <c r="C95" i="32" s="1"/>
  <c r="B95" i="32" a="1"/>
  <c r="B95" i="32" s="1"/>
  <c r="A95" i="32" a="1"/>
  <c r="A95" i="32" s="1"/>
  <c r="Z94" i="32" a="1"/>
  <c r="Z94" i="32" s="1"/>
  <c r="Y94" i="32" a="1"/>
  <c r="Y94" i="32" s="1"/>
  <c r="X94" i="32" a="1"/>
  <c r="X94" i="32" s="1"/>
  <c r="W94" i="32" a="1"/>
  <c r="W94" i="32" s="1"/>
  <c r="V94" i="32" a="1"/>
  <c r="V94" i="32" s="1"/>
  <c r="T94" i="32" a="1"/>
  <c r="T94" i="32" s="1"/>
  <c r="S94" i="32" a="1"/>
  <c r="S94" i="32" s="1"/>
  <c r="R94" i="32" a="1"/>
  <c r="R94" i="32" s="1"/>
  <c r="P94" i="32" a="1"/>
  <c r="P94" i="32" s="1"/>
  <c r="O94" i="32" a="1"/>
  <c r="O94" i="32" s="1"/>
  <c r="N94" i="32" a="1"/>
  <c r="N94" i="32" s="1"/>
  <c r="L94" i="32" a="1"/>
  <c r="L94" i="32" s="1"/>
  <c r="K94" i="32" a="1"/>
  <c r="K94" i="32" s="1"/>
  <c r="J94" i="32" a="1"/>
  <c r="J94" i="32" s="1"/>
  <c r="I94" i="32" a="1"/>
  <c r="I94" i="32" s="1"/>
  <c r="H94" i="32" a="1"/>
  <c r="H94" i="32" s="1"/>
  <c r="G94" i="32" a="1"/>
  <c r="G94" i="32" s="1"/>
  <c r="F94" i="32" a="1"/>
  <c r="F94" i="32" s="1"/>
  <c r="E94" i="32" a="1"/>
  <c r="E94" i="32" s="1"/>
  <c r="D94" i="32" a="1"/>
  <c r="D94" i="32" s="1"/>
  <c r="C94" i="32" a="1"/>
  <c r="C94" i="32" s="1"/>
  <c r="B94" i="32" a="1"/>
  <c r="B94" i="32" s="1"/>
  <c r="A94" i="32" a="1"/>
  <c r="A94" i="32" s="1"/>
  <c r="Z93" i="32" a="1"/>
  <c r="Z93" i="32" s="1"/>
  <c r="Y93" i="32" a="1"/>
  <c r="Y93" i="32" s="1"/>
  <c r="X93" i="32" a="1"/>
  <c r="X93" i="32" s="1"/>
  <c r="W93" i="32" a="1"/>
  <c r="W93" i="32" s="1"/>
  <c r="V93" i="32" a="1"/>
  <c r="V93" i="32" s="1"/>
  <c r="T93" i="32" a="1"/>
  <c r="T93" i="32" s="1"/>
  <c r="S93" i="32" a="1"/>
  <c r="S93" i="32" s="1"/>
  <c r="R93" i="32" a="1"/>
  <c r="R93" i="32" s="1"/>
  <c r="P93" i="32" a="1"/>
  <c r="P93" i="32" s="1"/>
  <c r="O93" i="32" a="1"/>
  <c r="O93" i="32" s="1"/>
  <c r="N93" i="32" a="1"/>
  <c r="N93" i="32" s="1"/>
  <c r="L93" i="32" a="1"/>
  <c r="L93" i="32" s="1"/>
  <c r="K93" i="32" a="1"/>
  <c r="K93" i="32" s="1"/>
  <c r="J93" i="32" a="1"/>
  <c r="J93" i="32" s="1"/>
  <c r="I93" i="32" a="1"/>
  <c r="I93" i="32" s="1"/>
  <c r="H93" i="32" a="1"/>
  <c r="H93" i="32" s="1"/>
  <c r="G93" i="32" a="1"/>
  <c r="G93" i="32" s="1"/>
  <c r="F93" i="32" a="1"/>
  <c r="F93" i="32" s="1"/>
  <c r="E93" i="32" a="1"/>
  <c r="E93" i="32" s="1"/>
  <c r="D93" i="32" a="1"/>
  <c r="D93" i="32" s="1"/>
  <c r="C93" i="32" a="1"/>
  <c r="C93" i="32" s="1"/>
  <c r="B93" i="32" a="1"/>
  <c r="B93" i="32" s="1"/>
  <c r="A93" i="32" a="1"/>
  <c r="A93" i="32" s="1"/>
  <c r="Z92" i="32" a="1"/>
  <c r="Z92" i="32" s="1"/>
  <c r="Y92" i="32" a="1"/>
  <c r="Y92" i="32" s="1"/>
  <c r="X92" i="32" a="1"/>
  <c r="X92" i="32" s="1"/>
  <c r="W92" i="32" a="1"/>
  <c r="W92" i="32" s="1"/>
  <c r="V92" i="32" a="1"/>
  <c r="V92" i="32" s="1"/>
  <c r="T92" i="32" a="1"/>
  <c r="T92" i="32" s="1"/>
  <c r="S92" i="32" a="1"/>
  <c r="S92" i="32" s="1"/>
  <c r="R92" i="32" a="1"/>
  <c r="R92" i="32" s="1"/>
  <c r="P92" i="32" a="1"/>
  <c r="P92" i="32" s="1"/>
  <c r="O92" i="32" a="1"/>
  <c r="O92" i="32" s="1"/>
  <c r="N92" i="32" a="1"/>
  <c r="N92" i="32" s="1"/>
  <c r="L92" i="32" a="1"/>
  <c r="L92" i="32" s="1"/>
  <c r="K92" i="32" a="1"/>
  <c r="K92" i="32" s="1"/>
  <c r="J92" i="32" a="1"/>
  <c r="J92" i="32" s="1"/>
  <c r="I92" i="32" a="1"/>
  <c r="I92" i="32" s="1"/>
  <c r="H92" i="32" a="1"/>
  <c r="H92" i="32" s="1"/>
  <c r="G92" i="32" a="1"/>
  <c r="G92" i="32" s="1"/>
  <c r="F92" i="32" a="1"/>
  <c r="F92" i="32" s="1"/>
  <c r="E92" i="32" a="1"/>
  <c r="E92" i="32" s="1"/>
  <c r="D92" i="32" a="1"/>
  <c r="D92" i="32" s="1"/>
  <c r="C92" i="32" a="1"/>
  <c r="C92" i="32" s="1"/>
  <c r="B92" i="32" a="1"/>
  <c r="B92" i="32" s="1"/>
  <c r="A92" i="32" a="1"/>
  <c r="A92" i="32" s="1"/>
  <c r="Z91" i="32" a="1"/>
  <c r="Z91" i="32" s="1"/>
  <c r="Y91" i="32" a="1"/>
  <c r="Y91" i="32" s="1"/>
  <c r="X91" i="32" a="1"/>
  <c r="X91" i="32" s="1"/>
  <c r="W91" i="32" a="1"/>
  <c r="W91" i="32" s="1"/>
  <c r="V91" i="32" a="1"/>
  <c r="V91" i="32" s="1"/>
  <c r="T91" i="32" a="1"/>
  <c r="T91" i="32" s="1"/>
  <c r="S91" i="32" a="1"/>
  <c r="S91" i="32" s="1"/>
  <c r="R91" i="32" a="1"/>
  <c r="R91" i="32" s="1"/>
  <c r="P91" i="32" a="1"/>
  <c r="P91" i="32" s="1"/>
  <c r="O91" i="32" a="1"/>
  <c r="O91" i="32" s="1"/>
  <c r="N91" i="32" a="1"/>
  <c r="N91" i="32" s="1"/>
  <c r="L91" i="32" a="1"/>
  <c r="L91" i="32" s="1"/>
  <c r="K91" i="32" a="1"/>
  <c r="K91" i="32" s="1"/>
  <c r="J91" i="32" a="1"/>
  <c r="J91" i="32" s="1"/>
  <c r="I91" i="32" a="1"/>
  <c r="I91" i="32" s="1"/>
  <c r="H91" i="32" a="1"/>
  <c r="H91" i="32" s="1"/>
  <c r="G91" i="32" a="1"/>
  <c r="G91" i="32" s="1"/>
  <c r="F91" i="32" a="1"/>
  <c r="F91" i="32" s="1"/>
  <c r="E91" i="32" a="1"/>
  <c r="E91" i="32" s="1"/>
  <c r="D91" i="32" a="1"/>
  <c r="D91" i="32" s="1"/>
  <c r="C91" i="32" a="1"/>
  <c r="C91" i="32" s="1"/>
  <c r="B91" i="32" a="1"/>
  <c r="B91" i="32" s="1"/>
  <c r="A91" i="32" a="1"/>
  <c r="A91" i="32" s="1"/>
  <c r="Z90" i="32" a="1"/>
  <c r="Z90" i="32" s="1"/>
  <c r="Y90" i="32" a="1"/>
  <c r="Y90" i="32" s="1"/>
  <c r="X90" i="32" a="1"/>
  <c r="X90" i="32" s="1"/>
  <c r="W90" i="32" a="1"/>
  <c r="W90" i="32" s="1"/>
  <c r="V90" i="32" a="1"/>
  <c r="V90" i="32" s="1"/>
  <c r="T90" i="32" a="1"/>
  <c r="T90" i="32" s="1"/>
  <c r="S90" i="32" a="1"/>
  <c r="S90" i="32" s="1"/>
  <c r="R90" i="32" a="1"/>
  <c r="R90" i="32" s="1"/>
  <c r="P90" i="32" a="1"/>
  <c r="P90" i="32" s="1"/>
  <c r="O90" i="32" a="1"/>
  <c r="O90" i="32" s="1"/>
  <c r="N90" i="32" a="1"/>
  <c r="N90" i="32" s="1"/>
  <c r="L90" i="32" a="1"/>
  <c r="L90" i="32" s="1"/>
  <c r="K90" i="32" a="1"/>
  <c r="K90" i="32" s="1"/>
  <c r="J90" i="32" a="1"/>
  <c r="J90" i="32" s="1"/>
  <c r="I90" i="32" a="1"/>
  <c r="I90" i="32" s="1"/>
  <c r="H90" i="32" a="1"/>
  <c r="H90" i="32" s="1"/>
  <c r="G90" i="32" a="1"/>
  <c r="G90" i="32" s="1"/>
  <c r="F90" i="32" a="1"/>
  <c r="F90" i="32" s="1"/>
  <c r="E90" i="32" a="1"/>
  <c r="E90" i="32" s="1"/>
  <c r="D90" i="32" a="1"/>
  <c r="D90" i="32" s="1"/>
  <c r="C90" i="32" a="1"/>
  <c r="C90" i="32" s="1"/>
  <c r="B90" i="32" a="1"/>
  <c r="B90" i="32" s="1"/>
  <c r="A90" i="32" a="1"/>
  <c r="A90" i="32" s="1"/>
  <c r="Z89" i="32" a="1"/>
  <c r="Z89" i="32" s="1"/>
  <c r="Y89" i="32" a="1"/>
  <c r="Y89" i="32" s="1"/>
  <c r="X89" i="32" a="1"/>
  <c r="X89" i="32" s="1"/>
  <c r="W89" i="32" a="1"/>
  <c r="W89" i="32" s="1"/>
  <c r="W19" i="32" a="1"/>
  <c r="W19" i="32" s="1"/>
  <c r="W20" i="32" a="1"/>
  <c r="W20" i="32" s="1"/>
  <c r="W21" i="32" a="1"/>
  <c r="W21" i="32" s="1"/>
  <c r="W22" i="32" a="1"/>
  <c r="W22" i="32" s="1"/>
  <c r="W23" i="32" a="1"/>
  <c r="W23" i="32" s="1"/>
  <c r="W24" i="32" a="1"/>
  <c r="W24" i="32" s="1"/>
  <c r="W25" i="32" a="1"/>
  <c r="W25" i="32" s="1"/>
  <c r="W26" i="32" a="1"/>
  <c r="W26" i="32" s="1"/>
  <c r="W27" i="32" a="1"/>
  <c r="W27" i="32" s="1"/>
  <c r="W28" i="32" a="1"/>
  <c r="W28" i="32" s="1"/>
  <c r="W29" i="32" a="1"/>
  <c r="W29" i="32" s="1"/>
  <c r="W30" i="32" a="1"/>
  <c r="W30" i="32" s="1"/>
  <c r="W31" i="32" a="1"/>
  <c r="W31" i="32" s="1"/>
  <c r="W32" i="32" a="1"/>
  <c r="W32" i="32" s="1"/>
  <c r="W33" i="32" a="1"/>
  <c r="W33" i="32" s="1"/>
  <c r="W34" i="32" a="1"/>
  <c r="W34" i="32" s="1"/>
  <c r="W35" i="32" a="1"/>
  <c r="W35" i="32" s="1"/>
  <c r="W36" i="32" a="1"/>
  <c r="W36" i="32" s="1"/>
  <c r="W37" i="32" a="1"/>
  <c r="W37" i="32" s="1"/>
  <c r="W38" i="32" a="1"/>
  <c r="W38" i="32" s="1"/>
  <c r="W39" i="32" a="1"/>
  <c r="W39" i="32" s="1"/>
  <c r="W40" i="32" a="1"/>
  <c r="W40" i="32" s="1"/>
  <c r="W41" i="32" a="1"/>
  <c r="W41" i="32" s="1"/>
  <c r="W42" i="32" a="1"/>
  <c r="W42" i="32" s="1"/>
  <c r="W43" i="32" a="1"/>
  <c r="W43" i="32" s="1"/>
  <c r="W44" i="32" a="1"/>
  <c r="W44" i="32" s="1"/>
  <c r="W45" i="32" a="1"/>
  <c r="W45" i="32" s="1"/>
  <c r="W46" i="32" a="1"/>
  <c r="W46" i="32" s="1"/>
  <c r="W47" i="32" a="1"/>
  <c r="W47" i="32" s="1"/>
  <c r="W48" i="32" a="1"/>
  <c r="W48" i="32" s="1"/>
  <c r="W49" i="32" a="1"/>
  <c r="W49" i="32" s="1"/>
  <c r="W50" i="32" a="1"/>
  <c r="W50" i="32" s="1"/>
  <c r="W51" i="32" a="1"/>
  <c r="W51" i="32" s="1"/>
  <c r="W52" i="32" a="1"/>
  <c r="W52" i="32" s="1"/>
  <c r="W53" i="32" a="1"/>
  <c r="W53" i="32" s="1"/>
  <c r="W54" i="32" a="1"/>
  <c r="W54" i="32" s="1"/>
  <c r="W55" i="32" a="1"/>
  <c r="W55" i="32" s="1"/>
  <c r="W56" i="32" a="1"/>
  <c r="W56" i="32" s="1"/>
  <c r="W57" i="32" a="1"/>
  <c r="W57" i="32" s="1"/>
  <c r="W58" i="32" a="1"/>
  <c r="W58" i="32" s="1"/>
  <c r="W59" i="32" a="1"/>
  <c r="W59" i="32" s="1"/>
  <c r="W60" i="32" a="1"/>
  <c r="W60" i="32" s="1"/>
  <c r="W61" i="32" a="1"/>
  <c r="W61" i="32" s="1"/>
  <c r="W62" i="32" a="1"/>
  <c r="W62" i="32" s="1"/>
  <c r="W63" i="32" a="1"/>
  <c r="W63" i="32" s="1"/>
  <c r="W64" i="32" a="1"/>
  <c r="W64" i="32" s="1"/>
  <c r="W65" i="32" a="1"/>
  <c r="W65" i="32" s="1"/>
  <c r="W66" i="32" a="1"/>
  <c r="W66" i="32" s="1"/>
  <c r="W67" i="32" a="1"/>
  <c r="W67" i="32" s="1"/>
  <c r="W68" i="32" a="1"/>
  <c r="W68" i="32" s="1"/>
  <c r="W69" i="32" a="1"/>
  <c r="W69" i="32" s="1"/>
  <c r="W70" i="32" a="1"/>
  <c r="W70" i="32" s="1"/>
  <c r="W71" i="32" a="1"/>
  <c r="W71" i="32" s="1"/>
  <c r="W72" i="32" a="1"/>
  <c r="W72" i="32" s="1"/>
  <c r="W73" i="32" a="1"/>
  <c r="W73" i="32" s="1"/>
  <c r="W74" i="32" a="1"/>
  <c r="W74" i="32" s="1"/>
  <c r="W75" i="32" a="1"/>
  <c r="W75" i="32" s="1"/>
  <c r="W76" i="32" a="1"/>
  <c r="W76" i="32" s="1"/>
  <c r="W77" i="32" a="1"/>
  <c r="W77" i="32" s="1"/>
  <c r="W78" i="32" a="1"/>
  <c r="W78" i="32" s="1"/>
  <c r="W79" i="32" a="1"/>
  <c r="W79" i="32" s="1"/>
  <c r="W80" i="32" a="1"/>
  <c r="W80" i="32" s="1"/>
  <c r="W81" i="32" a="1"/>
  <c r="W81" i="32" s="1"/>
  <c r="W82" i="32" a="1"/>
  <c r="W82" i="32" s="1"/>
  <c r="W83" i="32" a="1"/>
  <c r="W83" i="32" s="1"/>
  <c r="W84" i="32" a="1"/>
  <c r="W84" i="32" s="1"/>
  <c r="W85" i="32" a="1"/>
  <c r="W85" i="32" s="1"/>
  <c r="W86" i="32" a="1"/>
  <c r="W86" i="32" s="1"/>
  <c r="W87" i="32" a="1"/>
  <c r="W87" i="32" s="1"/>
  <c r="W88" i="32" a="1"/>
  <c r="W88" i="32" s="1"/>
  <c r="V89" i="32" a="1"/>
  <c r="V89" i="32" s="1"/>
  <c r="T89" i="32" a="1"/>
  <c r="T89" i="32" s="1"/>
  <c r="S89" i="32" a="1"/>
  <c r="S89" i="32" s="1"/>
  <c r="R89" i="32" a="1"/>
  <c r="R89" i="32" s="1"/>
  <c r="P89" i="32" a="1"/>
  <c r="P89" i="32" s="1"/>
  <c r="O89" i="32" a="1"/>
  <c r="O89" i="32" s="1"/>
  <c r="N89" i="32" a="1"/>
  <c r="N89" i="32" s="1"/>
  <c r="L89" i="32" a="1"/>
  <c r="L89" i="32" s="1"/>
  <c r="K89" i="32" a="1"/>
  <c r="K89" i="32" s="1"/>
  <c r="J89" i="32" a="1"/>
  <c r="J89" i="32" s="1"/>
  <c r="I89" i="32" a="1"/>
  <c r="I89" i="32" s="1"/>
  <c r="H89" i="32" a="1"/>
  <c r="H89" i="32" s="1"/>
  <c r="G89" i="32" a="1"/>
  <c r="G89" i="32" s="1"/>
  <c r="F89" i="32" a="1"/>
  <c r="F89" i="32" s="1"/>
  <c r="E89" i="32" a="1"/>
  <c r="E89" i="32" s="1"/>
  <c r="D89" i="32" a="1"/>
  <c r="D89" i="32" s="1"/>
  <c r="C89" i="32" a="1"/>
  <c r="C89" i="32" s="1"/>
  <c r="B89" i="32" a="1"/>
  <c r="B89" i="32" s="1"/>
  <c r="A89" i="32" a="1"/>
  <c r="A89" i="32" s="1"/>
  <c r="Z88" i="32" a="1"/>
  <c r="Z88" i="32" s="1"/>
  <c r="Y88" i="32" a="1"/>
  <c r="Y88" i="32" s="1"/>
  <c r="X88" i="32" a="1"/>
  <c r="X88" i="32" s="1"/>
  <c r="V88" i="32" a="1"/>
  <c r="V88" i="32" s="1"/>
  <c r="T88" i="32" a="1"/>
  <c r="T88" i="32" s="1"/>
  <c r="S88" i="32" a="1"/>
  <c r="S88" i="32" s="1"/>
  <c r="R88" i="32" a="1"/>
  <c r="R88" i="32" s="1"/>
  <c r="P88" i="32" a="1"/>
  <c r="P88" i="32" s="1"/>
  <c r="O88" i="32" a="1"/>
  <c r="O88" i="32" s="1"/>
  <c r="N88" i="32" a="1"/>
  <c r="N88" i="32" s="1"/>
  <c r="L88" i="32" a="1"/>
  <c r="L88" i="32" s="1"/>
  <c r="K88" i="32" a="1"/>
  <c r="K88" i="32" s="1"/>
  <c r="J88" i="32" a="1"/>
  <c r="J88" i="32" s="1"/>
  <c r="I88" i="32" a="1"/>
  <c r="I88" i="32" s="1"/>
  <c r="H88" i="32" a="1"/>
  <c r="H88" i="32" s="1"/>
  <c r="G88" i="32" a="1"/>
  <c r="G88" i="32" s="1"/>
  <c r="F88" i="32" a="1"/>
  <c r="F88" i="32" s="1"/>
  <c r="E88" i="32" a="1"/>
  <c r="E88" i="32" s="1"/>
  <c r="D88" i="32" a="1"/>
  <c r="D88" i="32" s="1"/>
  <c r="C88" i="32" a="1"/>
  <c r="C88" i="32" s="1"/>
  <c r="B88" i="32" a="1"/>
  <c r="B88" i="32" s="1"/>
  <c r="A88" i="32" a="1"/>
  <c r="A88" i="32" s="1"/>
  <c r="Z87" i="32" a="1"/>
  <c r="Z87" i="32" s="1"/>
  <c r="Y87" i="32" a="1"/>
  <c r="Y87" i="32" s="1"/>
  <c r="X87" i="32" a="1"/>
  <c r="X87" i="32" s="1"/>
  <c r="V87" i="32" a="1"/>
  <c r="V87" i="32" s="1"/>
  <c r="T87" i="32" a="1"/>
  <c r="T87" i="32" s="1"/>
  <c r="S87" i="32" a="1"/>
  <c r="S87" i="32" s="1"/>
  <c r="R87" i="32" a="1"/>
  <c r="R87" i="32" s="1"/>
  <c r="P87" i="32" a="1"/>
  <c r="P87" i="32" s="1"/>
  <c r="O87" i="32" a="1"/>
  <c r="O87" i="32" s="1"/>
  <c r="N87" i="32" a="1"/>
  <c r="N87" i="32" s="1"/>
  <c r="L87" i="32" a="1"/>
  <c r="L87" i="32" s="1"/>
  <c r="K87" i="32" a="1"/>
  <c r="K87" i="32" s="1"/>
  <c r="J87" i="32" a="1"/>
  <c r="J87" i="32" s="1"/>
  <c r="I87" i="32" a="1"/>
  <c r="I87" i="32" s="1"/>
  <c r="H87" i="32" a="1"/>
  <c r="H87" i="32" s="1"/>
  <c r="G87" i="32" a="1"/>
  <c r="G87" i="32" s="1"/>
  <c r="F87" i="32" a="1"/>
  <c r="F87" i="32" s="1"/>
  <c r="E87" i="32" a="1"/>
  <c r="E87" i="32" s="1"/>
  <c r="D87" i="32" a="1"/>
  <c r="D87" i="32" s="1"/>
  <c r="C87" i="32" a="1"/>
  <c r="C87" i="32" s="1"/>
  <c r="B87" i="32" a="1"/>
  <c r="B87" i="32" s="1"/>
  <c r="A87" i="32" a="1"/>
  <c r="A87" i="32" s="1"/>
  <c r="Z86" i="32" a="1"/>
  <c r="Z86" i="32" s="1"/>
  <c r="Y86" i="32" a="1"/>
  <c r="Y86" i="32" s="1"/>
  <c r="X86" i="32" a="1"/>
  <c r="X86" i="32" s="1"/>
  <c r="V86" i="32" a="1"/>
  <c r="V86" i="32" s="1"/>
  <c r="T86" i="32" a="1"/>
  <c r="T86" i="32" s="1"/>
  <c r="S86" i="32" a="1"/>
  <c r="S86" i="32" s="1"/>
  <c r="R86" i="32" a="1"/>
  <c r="R86" i="32" s="1"/>
  <c r="P86" i="32" a="1"/>
  <c r="P86" i="32" s="1"/>
  <c r="O86" i="32" a="1"/>
  <c r="O86" i="32" s="1"/>
  <c r="N86" i="32" a="1"/>
  <c r="N86" i="32" s="1"/>
  <c r="L86" i="32" a="1"/>
  <c r="L86" i="32" s="1"/>
  <c r="K86" i="32" a="1"/>
  <c r="K86" i="32" s="1"/>
  <c r="J86" i="32" a="1"/>
  <c r="J86" i="32" s="1"/>
  <c r="I86" i="32" a="1"/>
  <c r="I86" i="32" s="1"/>
  <c r="H86" i="32" a="1"/>
  <c r="H86" i="32" s="1"/>
  <c r="G86" i="32" a="1"/>
  <c r="G86" i="32" s="1"/>
  <c r="F86" i="32" a="1"/>
  <c r="F86" i="32" s="1"/>
  <c r="E86" i="32" a="1"/>
  <c r="E86" i="32" s="1"/>
  <c r="D86" i="32" a="1"/>
  <c r="D86" i="32" s="1"/>
  <c r="C86" i="32" a="1"/>
  <c r="C86" i="32" s="1"/>
  <c r="B86" i="32" a="1"/>
  <c r="B86" i="32" s="1"/>
  <c r="A86" i="32" a="1"/>
  <c r="A86" i="32" s="1"/>
  <c r="Z85" i="32" a="1"/>
  <c r="Z85" i="32" s="1"/>
  <c r="Y85" i="32" a="1"/>
  <c r="Y85" i="32" s="1"/>
  <c r="X85" i="32" a="1"/>
  <c r="X85" i="32" s="1"/>
  <c r="V85" i="32" a="1"/>
  <c r="V85" i="32" s="1"/>
  <c r="T85" i="32" a="1"/>
  <c r="T85" i="32" s="1"/>
  <c r="S85" i="32" a="1"/>
  <c r="S85" i="32" s="1"/>
  <c r="R85" i="32" a="1"/>
  <c r="R85" i="32" s="1"/>
  <c r="P85" i="32" a="1"/>
  <c r="P85" i="32" s="1"/>
  <c r="O85" i="32" a="1"/>
  <c r="O85" i="32" s="1"/>
  <c r="N85" i="32" a="1"/>
  <c r="N85" i="32" s="1"/>
  <c r="L85" i="32" a="1"/>
  <c r="L85" i="32" s="1"/>
  <c r="K85" i="32" a="1"/>
  <c r="K85" i="32" s="1"/>
  <c r="J85" i="32" a="1"/>
  <c r="J85" i="32" s="1"/>
  <c r="I85" i="32" a="1"/>
  <c r="I85" i="32" s="1"/>
  <c r="H85" i="32" a="1"/>
  <c r="H85" i="32" s="1"/>
  <c r="G85" i="32" a="1"/>
  <c r="G85" i="32" s="1"/>
  <c r="F85" i="32" a="1"/>
  <c r="F85" i="32" s="1"/>
  <c r="E85" i="32" a="1"/>
  <c r="E85" i="32" s="1"/>
  <c r="D85" i="32" a="1"/>
  <c r="D85" i="32" s="1"/>
  <c r="C85" i="32" a="1"/>
  <c r="C85" i="32" s="1"/>
  <c r="B85" i="32" a="1"/>
  <c r="B85" i="32" s="1"/>
  <c r="A85" i="32" a="1"/>
  <c r="A85" i="32" s="1"/>
  <c r="Z84" i="32" a="1"/>
  <c r="Z84" i="32" s="1"/>
  <c r="Y84" i="32" a="1"/>
  <c r="Y84" i="32" s="1"/>
  <c r="X84" i="32" a="1"/>
  <c r="X84" i="32" s="1"/>
  <c r="V84" i="32" a="1"/>
  <c r="V84" i="32" s="1"/>
  <c r="T84" i="32" a="1"/>
  <c r="T84" i="32" s="1"/>
  <c r="S84" i="32" a="1"/>
  <c r="S84" i="32" s="1"/>
  <c r="R84" i="32" a="1"/>
  <c r="R84" i="32" s="1"/>
  <c r="P84" i="32" a="1"/>
  <c r="P84" i="32" s="1"/>
  <c r="O84" i="32" a="1"/>
  <c r="O84" i="32" s="1"/>
  <c r="N84" i="32" a="1"/>
  <c r="N84" i="32" s="1"/>
  <c r="L84" i="32" a="1"/>
  <c r="L84" i="32" s="1"/>
  <c r="K84" i="32" a="1"/>
  <c r="K84" i="32" s="1"/>
  <c r="J84" i="32" a="1"/>
  <c r="J84" i="32" s="1"/>
  <c r="I84" i="32" a="1"/>
  <c r="I84" i="32" s="1"/>
  <c r="H84" i="32" a="1"/>
  <c r="H84" i="32" s="1"/>
  <c r="G84" i="32" a="1"/>
  <c r="G84" i="32" s="1"/>
  <c r="F84" i="32" a="1"/>
  <c r="F84" i="32" s="1"/>
  <c r="E84" i="32" a="1"/>
  <c r="E84" i="32" s="1"/>
  <c r="D84" i="32" a="1"/>
  <c r="D84" i="32" s="1"/>
  <c r="C84" i="32" a="1"/>
  <c r="C84" i="32" s="1"/>
  <c r="B84" i="32" a="1"/>
  <c r="B84" i="32" s="1"/>
  <c r="A84" i="32" a="1"/>
  <c r="A84" i="32" s="1"/>
  <c r="Z83" i="32" a="1"/>
  <c r="Z83" i="32" s="1"/>
  <c r="Y83" i="32" a="1"/>
  <c r="Y83" i="32" s="1"/>
  <c r="X83" i="32" a="1"/>
  <c r="X83" i="32" s="1"/>
  <c r="V83" i="32" a="1"/>
  <c r="V83" i="32" s="1"/>
  <c r="T83" i="32" a="1"/>
  <c r="T83" i="32" s="1"/>
  <c r="S83" i="32" a="1"/>
  <c r="S83" i="32" s="1"/>
  <c r="R83" i="32" a="1"/>
  <c r="R83" i="32" s="1"/>
  <c r="P83" i="32" a="1"/>
  <c r="P83" i="32" s="1"/>
  <c r="O83" i="32" a="1"/>
  <c r="O83" i="32" s="1"/>
  <c r="N83" i="32" a="1"/>
  <c r="N83" i="32" s="1"/>
  <c r="L83" i="32" a="1"/>
  <c r="L83" i="32" s="1"/>
  <c r="K83" i="32" a="1"/>
  <c r="K83" i="32" s="1"/>
  <c r="J83" i="32" a="1"/>
  <c r="J83" i="32" s="1"/>
  <c r="I83" i="32" a="1"/>
  <c r="I83" i="32" s="1"/>
  <c r="H83" i="32" a="1"/>
  <c r="H83" i="32" s="1"/>
  <c r="G83" i="32" a="1"/>
  <c r="G83" i="32" s="1"/>
  <c r="F83" i="32" a="1"/>
  <c r="F83" i="32" s="1"/>
  <c r="E83" i="32" a="1"/>
  <c r="E83" i="32" s="1"/>
  <c r="D83" i="32" a="1"/>
  <c r="D83" i="32" s="1"/>
  <c r="C83" i="32" a="1"/>
  <c r="C83" i="32" s="1"/>
  <c r="B83" i="32" a="1"/>
  <c r="B83" i="32" s="1"/>
  <c r="A83" i="32" a="1"/>
  <c r="A83" i="32" s="1"/>
  <c r="Z82" i="32" a="1"/>
  <c r="Z82" i="32" s="1"/>
  <c r="Y82" i="32" a="1"/>
  <c r="Y82" i="32" s="1"/>
  <c r="X82" i="32" a="1"/>
  <c r="X82" i="32" s="1"/>
  <c r="V82" i="32" a="1"/>
  <c r="V82" i="32" s="1"/>
  <c r="T82" i="32" a="1"/>
  <c r="T82" i="32" s="1"/>
  <c r="S82" i="32" a="1"/>
  <c r="S82" i="32" s="1"/>
  <c r="R82" i="32" a="1"/>
  <c r="R82" i="32" s="1"/>
  <c r="P82" i="32" a="1"/>
  <c r="P82" i="32" s="1"/>
  <c r="O82" i="32" a="1"/>
  <c r="O82" i="32" s="1"/>
  <c r="N82" i="32" a="1"/>
  <c r="N82" i="32" s="1"/>
  <c r="L82" i="32" a="1"/>
  <c r="L82" i="32" s="1"/>
  <c r="K82" i="32" a="1"/>
  <c r="K82" i="32" s="1"/>
  <c r="J82" i="32" a="1"/>
  <c r="J82" i="32" s="1"/>
  <c r="I82" i="32" a="1"/>
  <c r="I82" i="32" s="1"/>
  <c r="H82" i="32" a="1"/>
  <c r="H82" i="32" s="1"/>
  <c r="G82" i="32" a="1"/>
  <c r="G82" i="32" s="1"/>
  <c r="F82" i="32" a="1"/>
  <c r="F82" i="32" s="1"/>
  <c r="E82" i="32" a="1"/>
  <c r="E82" i="32" s="1"/>
  <c r="D82" i="32" a="1"/>
  <c r="D82" i="32" s="1"/>
  <c r="C82" i="32" a="1"/>
  <c r="C82" i="32" s="1"/>
  <c r="B82" i="32" a="1"/>
  <c r="B82" i="32" s="1"/>
  <c r="A82" i="32" a="1"/>
  <c r="A82" i="32" s="1"/>
  <c r="Z81" i="32" a="1"/>
  <c r="Z81" i="32" s="1"/>
  <c r="Y81" i="32" a="1"/>
  <c r="Y81" i="32" s="1"/>
  <c r="X81" i="32" a="1"/>
  <c r="X81" i="32" s="1"/>
  <c r="V81" i="32" a="1"/>
  <c r="V81" i="32" s="1"/>
  <c r="T81" i="32" a="1"/>
  <c r="T81" i="32" s="1"/>
  <c r="S81" i="32" a="1"/>
  <c r="S81" i="32" s="1"/>
  <c r="R81" i="32" a="1"/>
  <c r="R81" i="32" s="1"/>
  <c r="P81" i="32" a="1"/>
  <c r="P81" i="32" s="1"/>
  <c r="O81" i="32" a="1"/>
  <c r="O81" i="32" s="1"/>
  <c r="N81" i="32" a="1"/>
  <c r="N81" i="32" s="1"/>
  <c r="L81" i="32" a="1"/>
  <c r="L81" i="32" s="1"/>
  <c r="K81" i="32" a="1"/>
  <c r="K81" i="32" s="1"/>
  <c r="J81" i="32" a="1"/>
  <c r="J81" i="32" s="1"/>
  <c r="I81" i="32" a="1"/>
  <c r="I81" i="32" s="1"/>
  <c r="H81" i="32" a="1"/>
  <c r="H81" i="32" s="1"/>
  <c r="G81" i="32" a="1"/>
  <c r="G81" i="32" s="1"/>
  <c r="F81" i="32" a="1"/>
  <c r="F81" i="32" s="1"/>
  <c r="E81" i="32" a="1"/>
  <c r="E81" i="32" s="1"/>
  <c r="D81" i="32" a="1"/>
  <c r="D81" i="32" s="1"/>
  <c r="C81" i="32" a="1"/>
  <c r="C81" i="32" s="1"/>
  <c r="B81" i="32" a="1"/>
  <c r="B81" i="32" s="1"/>
  <c r="A81" i="32" a="1"/>
  <c r="A81" i="32" s="1"/>
  <c r="Z80" i="32" a="1"/>
  <c r="Z80" i="32" s="1"/>
  <c r="Y80" i="32" a="1"/>
  <c r="Y80" i="32" s="1"/>
  <c r="X80" i="32" a="1"/>
  <c r="X80" i="32" s="1"/>
  <c r="V80" i="32" a="1"/>
  <c r="V80" i="32" s="1"/>
  <c r="T80" i="32" a="1"/>
  <c r="T80" i="32" s="1"/>
  <c r="S80" i="32" a="1"/>
  <c r="S80" i="32" s="1"/>
  <c r="R80" i="32" a="1"/>
  <c r="R80" i="32" s="1"/>
  <c r="P80" i="32" a="1"/>
  <c r="P80" i="32" s="1"/>
  <c r="O80" i="32" a="1"/>
  <c r="O80" i="32" s="1"/>
  <c r="N80" i="32" a="1"/>
  <c r="N80" i="32" s="1"/>
  <c r="L80" i="32" a="1"/>
  <c r="L80" i="32" s="1"/>
  <c r="K80" i="32" a="1"/>
  <c r="K80" i="32" s="1"/>
  <c r="J80" i="32" a="1"/>
  <c r="J80" i="32" s="1"/>
  <c r="I80" i="32" a="1"/>
  <c r="I80" i="32" s="1"/>
  <c r="H80" i="32" a="1"/>
  <c r="H80" i="32" s="1"/>
  <c r="G80" i="32" a="1"/>
  <c r="G80" i="32" s="1"/>
  <c r="F80" i="32" a="1"/>
  <c r="F80" i="32" s="1"/>
  <c r="E80" i="32" a="1"/>
  <c r="E80" i="32" s="1"/>
  <c r="D80" i="32" a="1"/>
  <c r="D80" i="32" s="1"/>
  <c r="C80" i="32" a="1"/>
  <c r="C80" i="32" s="1"/>
  <c r="B80" i="32" a="1"/>
  <c r="B80" i="32" s="1"/>
  <c r="A80" i="32" a="1"/>
  <c r="A80" i="32" s="1"/>
  <c r="Z79" i="32" a="1"/>
  <c r="Z79" i="32" s="1"/>
  <c r="Y79" i="32" a="1"/>
  <c r="Y79" i="32" s="1"/>
  <c r="X79" i="32" a="1"/>
  <c r="X79" i="32" s="1"/>
  <c r="V79" i="32" a="1"/>
  <c r="V79" i="32" s="1"/>
  <c r="T79" i="32" a="1"/>
  <c r="T79" i="32" s="1"/>
  <c r="S79" i="32" a="1"/>
  <c r="S79" i="32" s="1"/>
  <c r="R79" i="32" a="1"/>
  <c r="R79" i="32" s="1"/>
  <c r="P79" i="32" a="1"/>
  <c r="P79" i="32" s="1"/>
  <c r="O79" i="32" a="1"/>
  <c r="O79" i="32" s="1"/>
  <c r="N79" i="32" a="1"/>
  <c r="N79" i="32" s="1"/>
  <c r="L79" i="32" a="1"/>
  <c r="L79" i="32" s="1"/>
  <c r="K79" i="32" a="1"/>
  <c r="K79" i="32" s="1"/>
  <c r="J79" i="32" a="1"/>
  <c r="J79" i="32" s="1"/>
  <c r="I79" i="32" a="1"/>
  <c r="I79" i="32" s="1"/>
  <c r="H79" i="32" a="1"/>
  <c r="H79" i="32" s="1"/>
  <c r="G79" i="32" a="1"/>
  <c r="G79" i="32" s="1"/>
  <c r="F79" i="32" a="1"/>
  <c r="F79" i="32" s="1"/>
  <c r="E79" i="32" a="1"/>
  <c r="E79" i="32" s="1"/>
  <c r="D79" i="32" a="1"/>
  <c r="D79" i="32" s="1"/>
  <c r="C79" i="32" a="1"/>
  <c r="C79" i="32" s="1"/>
  <c r="B79" i="32" a="1"/>
  <c r="B79" i="32" s="1"/>
  <c r="A79" i="32" a="1"/>
  <c r="A79" i="32" s="1"/>
  <c r="Z78" i="32" a="1"/>
  <c r="Z78" i="32" s="1"/>
  <c r="Y78" i="32" a="1"/>
  <c r="Y78" i="32" s="1"/>
  <c r="X78" i="32" a="1"/>
  <c r="X78" i="32" s="1"/>
  <c r="V78" i="32" a="1"/>
  <c r="V78" i="32" s="1"/>
  <c r="T78" i="32" a="1"/>
  <c r="T78" i="32" s="1"/>
  <c r="S78" i="32" a="1"/>
  <c r="S78" i="32" s="1"/>
  <c r="R78" i="32" a="1"/>
  <c r="R78" i="32" s="1"/>
  <c r="P78" i="32" a="1"/>
  <c r="P78" i="32" s="1"/>
  <c r="O78" i="32" a="1"/>
  <c r="O78" i="32" s="1"/>
  <c r="N78" i="32" a="1"/>
  <c r="N78" i="32" s="1"/>
  <c r="L78" i="32" a="1"/>
  <c r="L78" i="32" s="1"/>
  <c r="K78" i="32" a="1"/>
  <c r="K78" i="32" s="1"/>
  <c r="J78" i="32" a="1"/>
  <c r="J78" i="32" s="1"/>
  <c r="I78" i="32" a="1"/>
  <c r="I78" i="32" s="1"/>
  <c r="H78" i="32" a="1"/>
  <c r="H78" i="32" s="1"/>
  <c r="G78" i="32" a="1"/>
  <c r="G78" i="32" s="1"/>
  <c r="F78" i="32" a="1"/>
  <c r="F78" i="32" s="1"/>
  <c r="E78" i="32" a="1"/>
  <c r="E78" i="32" s="1"/>
  <c r="D78" i="32" a="1"/>
  <c r="D78" i="32" s="1"/>
  <c r="C78" i="32" a="1"/>
  <c r="C78" i="32" s="1"/>
  <c r="B78" i="32" a="1"/>
  <c r="B78" i="32" s="1"/>
  <c r="A78" i="32" a="1"/>
  <c r="A78" i="32" s="1"/>
  <c r="Z77" i="32" a="1"/>
  <c r="Z77" i="32" s="1"/>
  <c r="Y77" i="32" a="1"/>
  <c r="Y77" i="32" s="1"/>
  <c r="X77" i="32" a="1"/>
  <c r="X77" i="32" s="1"/>
  <c r="V77" i="32" a="1"/>
  <c r="V77" i="32" s="1"/>
  <c r="T77" i="32" a="1"/>
  <c r="T77" i="32" s="1"/>
  <c r="S77" i="32" a="1"/>
  <c r="S77" i="32" s="1"/>
  <c r="R77" i="32" a="1"/>
  <c r="R77" i="32" s="1"/>
  <c r="P77" i="32" a="1"/>
  <c r="P77" i="32" s="1"/>
  <c r="O77" i="32" a="1"/>
  <c r="O77" i="32" s="1"/>
  <c r="N77" i="32" a="1"/>
  <c r="N77" i="32" s="1"/>
  <c r="L77" i="32" a="1"/>
  <c r="L77" i="32" s="1"/>
  <c r="K77" i="32" a="1"/>
  <c r="K77" i="32" s="1"/>
  <c r="J77" i="32" a="1"/>
  <c r="J77" i="32" s="1"/>
  <c r="I77" i="32" a="1"/>
  <c r="I77" i="32" s="1"/>
  <c r="H77" i="32" a="1"/>
  <c r="H77" i="32" s="1"/>
  <c r="G77" i="32" a="1"/>
  <c r="G77" i="32" s="1"/>
  <c r="F77" i="32" a="1"/>
  <c r="F77" i="32" s="1"/>
  <c r="E77" i="32" a="1"/>
  <c r="E77" i="32" s="1"/>
  <c r="D77" i="32" a="1"/>
  <c r="D77" i="32" s="1"/>
  <c r="C77" i="32" a="1"/>
  <c r="C77" i="32" s="1"/>
  <c r="B77" i="32" a="1"/>
  <c r="B77" i="32" s="1"/>
  <c r="A77" i="32" a="1"/>
  <c r="A77" i="32" s="1"/>
  <c r="Z76" i="32" a="1"/>
  <c r="Z76" i="32" s="1"/>
  <c r="Y76" i="32" a="1"/>
  <c r="Y76" i="32" s="1"/>
  <c r="X76" i="32" a="1"/>
  <c r="X76" i="32" s="1"/>
  <c r="V76" i="32" a="1"/>
  <c r="V76" i="32" s="1"/>
  <c r="T76" i="32" a="1"/>
  <c r="T76" i="32" s="1"/>
  <c r="S76" i="32" a="1"/>
  <c r="S76" i="32" s="1"/>
  <c r="R76" i="32" a="1"/>
  <c r="R76" i="32" s="1"/>
  <c r="P76" i="32" a="1"/>
  <c r="P76" i="32" s="1"/>
  <c r="O76" i="32" a="1"/>
  <c r="O76" i="32" s="1"/>
  <c r="N76" i="32" a="1"/>
  <c r="N76" i="32" s="1"/>
  <c r="L76" i="32" a="1"/>
  <c r="L76" i="32" s="1"/>
  <c r="K76" i="32" a="1"/>
  <c r="K76" i="32" s="1"/>
  <c r="J76" i="32" a="1"/>
  <c r="J76" i="32" s="1"/>
  <c r="I76" i="32" a="1"/>
  <c r="I76" i="32" s="1"/>
  <c r="H76" i="32" a="1"/>
  <c r="H76" i="32" s="1"/>
  <c r="G76" i="32" a="1"/>
  <c r="G76" i="32" s="1"/>
  <c r="F76" i="32" a="1"/>
  <c r="F76" i="32" s="1"/>
  <c r="E76" i="32" a="1"/>
  <c r="E76" i="32" s="1"/>
  <c r="D76" i="32" a="1"/>
  <c r="D76" i="32" s="1"/>
  <c r="C76" i="32" a="1"/>
  <c r="C76" i="32" s="1"/>
  <c r="B76" i="32" a="1"/>
  <c r="B76" i="32" s="1"/>
  <c r="A76" i="32" a="1"/>
  <c r="A76" i="32" s="1"/>
  <c r="Z75" i="32" a="1"/>
  <c r="Z75" i="32" s="1"/>
  <c r="Y75" i="32" a="1"/>
  <c r="Y75" i="32" s="1"/>
  <c r="X75" i="32" a="1"/>
  <c r="X75" i="32" s="1"/>
  <c r="V75" i="32" a="1"/>
  <c r="V75" i="32" s="1"/>
  <c r="T75" i="32" a="1"/>
  <c r="T75" i="32" s="1"/>
  <c r="S75" i="32" a="1"/>
  <c r="S75" i="32" s="1"/>
  <c r="R75" i="32" a="1"/>
  <c r="R75" i="32" s="1"/>
  <c r="P75" i="32" a="1"/>
  <c r="P75" i="32" s="1"/>
  <c r="O75" i="32" a="1"/>
  <c r="O75" i="32" s="1"/>
  <c r="N75" i="32" a="1"/>
  <c r="N75" i="32" s="1"/>
  <c r="L75" i="32" a="1"/>
  <c r="L75" i="32" s="1"/>
  <c r="K75" i="32" a="1"/>
  <c r="K75" i="32" s="1"/>
  <c r="J75" i="32" a="1"/>
  <c r="J75" i="32" s="1"/>
  <c r="I75" i="32" a="1"/>
  <c r="I75" i="32" s="1"/>
  <c r="H75" i="32" a="1"/>
  <c r="H75" i="32" s="1"/>
  <c r="G75" i="32" a="1"/>
  <c r="G75" i="32" s="1"/>
  <c r="F75" i="32" a="1"/>
  <c r="F75" i="32" s="1"/>
  <c r="E75" i="32" a="1"/>
  <c r="E75" i="32" s="1"/>
  <c r="D75" i="32" a="1"/>
  <c r="D75" i="32" s="1"/>
  <c r="C75" i="32" a="1"/>
  <c r="C75" i="32" s="1"/>
  <c r="B75" i="32" a="1"/>
  <c r="B75" i="32" s="1"/>
  <c r="A75" i="32" a="1"/>
  <c r="A75" i="32" s="1"/>
  <c r="Z74" i="32" a="1"/>
  <c r="Z74" i="32" s="1"/>
  <c r="Y74" i="32" a="1"/>
  <c r="Y74" i="32" s="1"/>
  <c r="X74" i="32" a="1"/>
  <c r="X74" i="32" s="1"/>
  <c r="V74" i="32" a="1"/>
  <c r="V74" i="32" s="1"/>
  <c r="T74" i="32" a="1"/>
  <c r="T74" i="32" s="1"/>
  <c r="S74" i="32" a="1"/>
  <c r="S74" i="32" s="1"/>
  <c r="R74" i="32" a="1"/>
  <c r="R74" i="32" s="1"/>
  <c r="P74" i="32" a="1"/>
  <c r="P74" i="32" s="1"/>
  <c r="O74" i="32" a="1"/>
  <c r="O74" i="32" s="1"/>
  <c r="N74" i="32" a="1"/>
  <c r="N74" i="32" s="1"/>
  <c r="L74" i="32" a="1"/>
  <c r="L74" i="32" s="1"/>
  <c r="K74" i="32" a="1"/>
  <c r="K74" i="32" s="1"/>
  <c r="J74" i="32" a="1"/>
  <c r="J74" i="32" s="1"/>
  <c r="I74" i="32" a="1"/>
  <c r="I74" i="32" s="1"/>
  <c r="H74" i="32" a="1"/>
  <c r="H74" i="32" s="1"/>
  <c r="G74" i="32" a="1"/>
  <c r="G74" i="32" s="1"/>
  <c r="F74" i="32" a="1"/>
  <c r="F74" i="32" s="1"/>
  <c r="E74" i="32" a="1"/>
  <c r="E74" i="32" s="1"/>
  <c r="D74" i="32" a="1"/>
  <c r="D74" i="32" s="1"/>
  <c r="C74" i="32" a="1"/>
  <c r="C74" i="32" s="1"/>
  <c r="B74" i="32" a="1"/>
  <c r="B74" i="32" s="1"/>
  <c r="A74" i="32" a="1"/>
  <c r="A74" i="32" s="1"/>
  <c r="Z73" i="32" a="1"/>
  <c r="Z73" i="32" s="1"/>
  <c r="Y73" i="32" a="1"/>
  <c r="Y73" i="32" s="1"/>
  <c r="X73" i="32" a="1"/>
  <c r="X73" i="32" s="1"/>
  <c r="V73" i="32" a="1"/>
  <c r="V73" i="32" s="1"/>
  <c r="T73" i="32" a="1"/>
  <c r="T73" i="32" s="1"/>
  <c r="S73" i="32" a="1"/>
  <c r="S73" i="32" s="1"/>
  <c r="R73" i="32" a="1"/>
  <c r="R73" i="32" s="1"/>
  <c r="P73" i="32" a="1"/>
  <c r="P73" i="32" s="1"/>
  <c r="O73" i="32" a="1"/>
  <c r="O73" i="32" s="1"/>
  <c r="N73" i="32" a="1"/>
  <c r="N73" i="32" s="1"/>
  <c r="L73" i="32" a="1"/>
  <c r="L73" i="32" s="1"/>
  <c r="K73" i="32" a="1"/>
  <c r="K73" i="32" s="1"/>
  <c r="J73" i="32" a="1"/>
  <c r="J73" i="32" s="1"/>
  <c r="I73" i="32" a="1"/>
  <c r="I73" i="32" s="1"/>
  <c r="H73" i="32" a="1"/>
  <c r="H73" i="32" s="1"/>
  <c r="G73" i="32" a="1"/>
  <c r="G73" i="32" s="1"/>
  <c r="F73" i="32" a="1"/>
  <c r="F73" i="32" s="1"/>
  <c r="E73" i="32" a="1"/>
  <c r="E73" i="32" s="1"/>
  <c r="D73" i="32" a="1"/>
  <c r="D73" i="32" s="1"/>
  <c r="C73" i="32" a="1"/>
  <c r="C73" i="32" s="1"/>
  <c r="B73" i="32" a="1"/>
  <c r="B73" i="32" s="1"/>
  <c r="A73" i="32" a="1"/>
  <c r="A73" i="32" s="1"/>
  <c r="Z72" i="32" a="1"/>
  <c r="Z72" i="32" s="1"/>
  <c r="Y72" i="32" a="1"/>
  <c r="Y72" i="32" s="1"/>
  <c r="X72" i="32" a="1"/>
  <c r="X72" i="32" s="1"/>
  <c r="V72" i="32" a="1"/>
  <c r="V72" i="32" s="1"/>
  <c r="T72" i="32" a="1"/>
  <c r="T72" i="32" s="1"/>
  <c r="S72" i="32" a="1"/>
  <c r="S72" i="32" s="1"/>
  <c r="R72" i="32" a="1"/>
  <c r="R72" i="32" s="1"/>
  <c r="P72" i="32" a="1"/>
  <c r="P72" i="32" s="1"/>
  <c r="O72" i="32" a="1"/>
  <c r="O72" i="32" s="1"/>
  <c r="N72" i="32" a="1"/>
  <c r="N72" i="32" s="1"/>
  <c r="L72" i="32" a="1"/>
  <c r="L72" i="32" s="1"/>
  <c r="K72" i="32" a="1"/>
  <c r="K72" i="32" s="1"/>
  <c r="J72" i="32" a="1"/>
  <c r="J72" i="32" s="1"/>
  <c r="I72" i="32" a="1"/>
  <c r="I72" i="32" s="1"/>
  <c r="H72" i="32" a="1"/>
  <c r="H72" i="32" s="1"/>
  <c r="G72" i="32" a="1"/>
  <c r="G72" i="32" s="1"/>
  <c r="F72" i="32" a="1"/>
  <c r="F72" i="32" s="1"/>
  <c r="E72" i="32" a="1"/>
  <c r="E72" i="32" s="1"/>
  <c r="D72" i="32" a="1"/>
  <c r="D72" i="32" s="1"/>
  <c r="C72" i="32" a="1"/>
  <c r="C72" i="32" s="1"/>
  <c r="B72" i="32" a="1"/>
  <c r="B72" i="32" s="1"/>
  <c r="A72" i="32" a="1"/>
  <c r="A72" i="32" s="1"/>
  <c r="Z71" i="32" a="1"/>
  <c r="Z71" i="32" s="1"/>
  <c r="Y71" i="32" a="1"/>
  <c r="Y71" i="32" s="1"/>
  <c r="X71" i="32" a="1"/>
  <c r="X71" i="32" s="1"/>
  <c r="V71" i="32" a="1"/>
  <c r="V71" i="32" s="1"/>
  <c r="T71" i="32" a="1"/>
  <c r="T71" i="32" s="1"/>
  <c r="S71" i="32" a="1"/>
  <c r="S71" i="32" s="1"/>
  <c r="R71" i="32" a="1"/>
  <c r="R71" i="32" s="1"/>
  <c r="P71" i="32" a="1"/>
  <c r="P71" i="32" s="1"/>
  <c r="O71" i="32" a="1"/>
  <c r="O71" i="32" s="1"/>
  <c r="N71" i="32" a="1"/>
  <c r="N71" i="32" s="1"/>
  <c r="L71" i="32" a="1"/>
  <c r="L71" i="32" s="1"/>
  <c r="K71" i="32" a="1"/>
  <c r="K71" i="32" s="1"/>
  <c r="J71" i="32" a="1"/>
  <c r="J71" i="32" s="1"/>
  <c r="I71" i="32" a="1"/>
  <c r="I71" i="32" s="1"/>
  <c r="H71" i="32" a="1"/>
  <c r="H71" i="32" s="1"/>
  <c r="G71" i="32" a="1"/>
  <c r="G71" i="32" s="1"/>
  <c r="F71" i="32" a="1"/>
  <c r="F71" i="32" s="1"/>
  <c r="E71" i="32" a="1"/>
  <c r="E71" i="32" s="1"/>
  <c r="D71" i="32" a="1"/>
  <c r="D71" i="32" s="1"/>
  <c r="C71" i="32" a="1"/>
  <c r="C71" i="32" s="1"/>
  <c r="B71" i="32" a="1"/>
  <c r="B71" i="32" s="1"/>
  <c r="A71" i="32" a="1"/>
  <c r="A71" i="32" s="1"/>
  <c r="Z70" i="32" a="1"/>
  <c r="Z70" i="32" s="1"/>
  <c r="Y70" i="32" a="1"/>
  <c r="Y70" i="32" s="1"/>
  <c r="X70" i="32" a="1"/>
  <c r="X70" i="32" s="1"/>
  <c r="V70" i="32" a="1"/>
  <c r="V70" i="32" s="1"/>
  <c r="T70" i="32" a="1"/>
  <c r="T70" i="32" s="1"/>
  <c r="S70" i="32" a="1"/>
  <c r="S70" i="32" s="1"/>
  <c r="R70" i="32" a="1"/>
  <c r="R70" i="32" s="1"/>
  <c r="P70" i="32" a="1"/>
  <c r="P70" i="32" s="1"/>
  <c r="O70" i="32" a="1"/>
  <c r="O70" i="32" s="1"/>
  <c r="N70" i="32" a="1"/>
  <c r="N70" i="32" s="1"/>
  <c r="L70" i="32" a="1"/>
  <c r="L70" i="32" s="1"/>
  <c r="K70" i="32" a="1"/>
  <c r="K70" i="32" s="1"/>
  <c r="J70" i="32" a="1"/>
  <c r="J70" i="32" s="1"/>
  <c r="I70" i="32" a="1"/>
  <c r="I70" i="32" s="1"/>
  <c r="H70" i="32" a="1"/>
  <c r="H70" i="32" s="1"/>
  <c r="G70" i="32" a="1"/>
  <c r="G70" i="32" s="1"/>
  <c r="F70" i="32" a="1"/>
  <c r="F70" i="32" s="1"/>
  <c r="E70" i="32" a="1"/>
  <c r="E70" i="32" s="1"/>
  <c r="D70" i="32" a="1"/>
  <c r="D70" i="32" s="1"/>
  <c r="C70" i="32" a="1"/>
  <c r="C70" i="32" s="1"/>
  <c r="B70" i="32" a="1"/>
  <c r="B70" i="32" s="1"/>
  <c r="A70" i="32" a="1"/>
  <c r="A70" i="32" s="1"/>
  <c r="Z69" i="32" a="1"/>
  <c r="Z69" i="32" s="1"/>
  <c r="Y69" i="32" a="1"/>
  <c r="Y69" i="32" s="1"/>
  <c r="X69" i="32" a="1"/>
  <c r="X69" i="32" s="1"/>
  <c r="V69" i="32" a="1"/>
  <c r="V69" i="32" s="1"/>
  <c r="T69" i="32" a="1"/>
  <c r="T69" i="32" s="1"/>
  <c r="S69" i="32" a="1"/>
  <c r="S69" i="32" s="1"/>
  <c r="R69" i="32" a="1"/>
  <c r="R69" i="32" s="1"/>
  <c r="P69" i="32" a="1"/>
  <c r="P69" i="32" s="1"/>
  <c r="O69" i="32" a="1"/>
  <c r="O69" i="32" s="1"/>
  <c r="N69" i="32" a="1"/>
  <c r="N69" i="32" s="1"/>
  <c r="L69" i="32" a="1"/>
  <c r="L69" i="32" s="1"/>
  <c r="K69" i="32" a="1"/>
  <c r="K69" i="32" s="1"/>
  <c r="J69" i="32" a="1"/>
  <c r="J69" i="32" s="1"/>
  <c r="I69" i="32" a="1"/>
  <c r="I69" i="32" s="1"/>
  <c r="H69" i="32" a="1"/>
  <c r="H69" i="32" s="1"/>
  <c r="G69" i="32" a="1"/>
  <c r="G69" i="32" s="1"/>
  <c r="F69" i="32" a="1"/>
  <c r="F69" i="32" s="1"/>
  <c r="E69" i="32" a="1"/>
  <c r="E69" i="32" s="1"/>
  <c r="D69" i="32" a="1"/>
  <c r="D69" i="32" s="1"/>
  <c r="C69" i="32" a="1"/>
  <c r="C69" i="32" s="1"/>
  <c r="B69" i="32" a="1"/>
  <c r="B69" i="32" s="1"/>
  <c r="A69" i="32" a="1"/>
  <c r="A69" i="32" s="1"/>
  <c r="Z68" i="32" a="1"/>
  <c r="Z68" i="32" s="1"/>
  <c r="Y68" i="32" a="1"/>
  <c r="Y68" i="32" s="1"/>
  <c r="X68" i="32" a="1"/>
  <c r="X68" i="32" s="1"/>
  <c r="V68" i="32" a="1"/>
  <c r="V68" i="32" s="1"/>
  <c r="T68" i="32" a="1"/>
  <c r="T68" i="32" s="1"/>
  <c r="S68" i="32" a="1"/>
  <c r="S68" i="32" s="1"/>
  <c r="R68" i="32" a="1"/>
  <c r="R68" i="32" s="1"/>
  <c r="P68" i="32" a="1"/>
  <c r="P68" i="32" s="1"/>
  <c r="O68" i="32" a="1"/>
  <c r="O68" i="32" s="1"/>
  <c r="N68" i="32" a="1"/>
  <c r="N68" i="32" s="1"/>
  <c r="L68" i="32" a="1"/>
  <c r="L68" i="32" s="1"/>
  <c r="K68" i="32" a="1"/>
  <c r="K68" i="32" s="1"/>
  <c r="J68" i="32" a="1"/>
  <c r="J68" i="32" s="1"/>
  <c r="I68" i="32" a="1"/>
  <c r="I68" i="32" s="1"/>
  <c r="H68" i="32" a="1"/>
  <c r="H68" i="32" s="1"/>
  <c r="G68" i="32" a="1"/>
  <c r="G68" i="32" s="1"/>
  <c r="F68" i="32" a="1"/>
  <c r="F68" i="32" s="1"/>
  <c r="E68" i="32" a="1"/>
  <c r="E68" i="32" s="1"/>
  <c r="D68" i="32" a="1"/>
  <c r="D68" i="32" s="1"/>
  <c r="C68" i="32" a="1"/>
  <c r="C68" i="32" s="1"/>
  <c r="B68" i="32" a="1"/>
  <c r="B68" i="32" s="1"/>
  <c r="A68" i="32" a="1"/>
  <c r="A68" i="32" s="1"/>
  <c r="Z67" i="32" a="1"/>
  <c r="Z67" i="32" s="1"/>
  <c r="Y67" i="32" a="1"/>
  <c r="Y67" i="32" s="1"/>
  <c r="X67" i="32" a="1"/>
  <c r="X67" i="32" s="1"/>
  <c r="V67" i="32" a="1"/>
  <c r="V67" i="32" s="1"/>
  <c r="T67" i="32" a="1"/>
  <c r="T67" i="32" s="1"/>
  <c r="S67" i="32" a="1"/>
  <c r="S67" i="32" s="1"/>
  <c r="R67" i="32" a="1"/>
  <c r="R67" i="32" s="1"/>
  <c r="P67" i="32" a="1"/>
  <c r="P67" i="32" s="1"/>
  <c r="O67" i="32" a="1"/>
  <c r="O67" i="32" s="1"/>
  <c r="N67" i="32" a="1"/>
  <c r="N67" i="32" s="1"/>
  <c r="L67" i="32" a="1"/>
  <c r="L67" i="32" s="1"/>
  <c r="K67" i="32" a="1"/>
  <c r="K67" i="32" s="1"/>
  <c r="J67" i="32" a="1"/>
  <c r="J67" i="32" s="1"/>
  <c r="I67" i="32" a="1"/>
  <c r="I67" i="32" s="1"/>
  <c r="H67" i="32" a="1"/>
  <c r="H67" i="32" s="1"/>
  <c r="G67" i="32" a="1"/>
  <c r="G67" i="32" s="1"/>
  <c r="F67" i="32" a="1"/>
  <c r="F67" i="32" s="1"/>
  <c r="E67" i="32" a="1"/>
  <c r="E67" i="32" s="1"/>
  <c r="D67" i="32" a="1"/>
  <c r="D67" i="32" s="1"/>
  <c r="C67" i="32" a="1"/>
  <c r="C67" i="32" s="1"/>
  <c r="B67" i="32" a="1"/>
  <c r="B67" i="32" s="1"/>
  <c r="A67" i="32" a="1"/>
  <c r="A67" i="32" s="1"/>
  <c r="Z66" i="32" a="1"/>
  <c r="Z66" i="32" s="1"/>
  <c r="Y66" i="32" a="1"/>
  <c r="Y66" i="32" s="1"/>
  <c r="X66" i="32" a="1"/>
  <c r="X66" i="32" s="1"/>
  <c r="V66" i="32" a="1"/>
  <c r="V66" i="32" s="1"/>
  <c r="T66" i="32" a="1"/>
  <c r="T66" i="32" s="1"/>
  <c r="S66" i="32" a="1"/>
  <c r="S66" i="32" s="1"/>
  <c r="R66" i="32" a="1"/>
  <c r="R66" i="32" s="1"/>
  <c r="P66" i="32" a="1"/>
  <c r="P66" i="32" s="1"/>
  <c r="O66" i="32" a="1"/>
  <c r="O66" i="32" s="1"/>
  <c r="N66" i="32" a="1"/>
  <c r="N66" i="32" s="1"/>
  <c r="L66" i="32" a="1"/>
  <c r="L66" i="32" s="1"/>
  <c r="K66" i="32" a="1"/>
  <c r="K66" i="32" s="1"/>
  <c r="J66" i="32" a="1"/>
  <c r="J66" i="32" s="1"/>
  <c r="I66" i="32" a="1"/>
  <c r="I66" i="32" s="1"/>
  <c r="H66" i="32" a="1"/>
  <c r="H66" i="32" s="1"/>
  <c r="G66" i="32" a="1"/>
  <c r="G66" i="32" s="1"/>
  <c r="F66" i="32" a="1"/>
  <c r="F66" i="32" s="1"/>
  <c r="E66" i="32" a="1"/>
  <c r="E66" i="32" s="1"/>
  <c r="D66" i="32" a="1"/>
  <c r="D66" i="32" s="1"/>
  <c r="C66" i="32" a="1"/>
  <c r="C66" i="32" s="1"/>
  <c r="B66" i="32" a="1"/>
  <c r="B66" i="32" s="1"/>
  <c r="A66" i="32" a="1"/>
  <c r="A66" i="32" s="1"/>
  <c r="Z65" i="32" a="1"/>
  <c r="Z65" i="32" s="1"/>
  <c r="Y65" i="32" a="1"/>
  <c r="Y65" i="32" s="1"/>
  <c r="X65" i="32" a="1"/>
  <c r="X65" i="32" s="1"/>
  <c r="V65" i="32" a="1"/>
  <c r="V65" i="32" s="1"/>
  <c r="T65" i="32" a="1"/>
  <c r="T65" i="32" s="1"/>
  <c r="S65" i="32" a="1"/>
  <c r="S65" i="32" s="1"/>
  <c r="R65" i="32" a="1"/>
  <c r="R65" i="32" s="1"/>
  <c r="P65" i="32" a="1"/>
  <c r="P65" i="32" s="1"/>
  <c r="O65" i="32" a="1"/>
  <c r="O65" i="32" s="1"/>
  <c r="N65" i="32" a="1"/>
  <c r="N65" i="32" s="1"/>
  <c r="L65" i="32" a="1"/>
  <c r="L65" i="32" s="1"/>
  <c r="K65" i="32" a="1"/>
  <c r="K65" i="32" s="1"/>
  <c r="J65" i="32" a="1"/>
  <c r="J65" i="32" s="1"/>
  <c r="I65" i="32" a="1"/>
  <c r="I65" i="32" s="1"/>
  <c r="H65" i="32" a="1"/>
  <c r="H65" i="32" s="1"/>
  <c r="G65" i="32" a="1"/>
  <c r="G65" i="32" s="1"/>
  <c r="F65" i="32" a="1"/>
  <c r="F65" i="32" s="1"/>
  <c r="E65" i="32" a="1"/>
  <c r="E65" i="32" s="1"/>
  <c r="D65" i="32" a="1"/>
  <c r="D65" i="32" s="1"/>
  <c r="C65" i="32" a="1"/>
  <c r="C65" i="32" s="1"/>
  <c r="B65" i="32" a="1"/>
  <c r="B65" i="32" s="1"/>
  <c r="A65" i="32" a="1"/>
  <c r="A65" i="32" s="1"/>
  <c r="Z64" i="32" a="1"/>
  <c r="Z64" i="32" s="1"/>
  <c r="Y64" i="32" a="1"/>
  <c r="Y64" i="32" s="1"/>
  <c r="X64" i="32" a="1"/>
  <c r="X64" i="32" s="1"/>
  <c r="V64" i="32" a="1"/>
  <c r="V64" i="32" s="1"/>
  <c r="T64" i="32" a="1"/>
  <c r="T64" i="32" s="1"/>
  <c r="S64" i="32" a="1"/>
  <c r="S64" i="32" s="1"/>
  <c r="R64" i="32" a="1"/>
  <c r="R64" i="32" s="1"/>
  <c r="P64" i="32" a="1"/>
  <c r="P64" i="32" s="1"/>
  <c r="O64" i="32" a="1"/>
  <c r="O64" i="32" s="1"/>
  <c r="N64" i="32" a="1"/>
  <c r="N64" i="32" s="1"/>
  <c r="L64" i="32" a="1"/>
  <c r="L64" i="32" s="1"/>
  <c r="K64" i="32" a="1"/>
  <c r="K64" i="32" s="1"/>
  <c r="J64" i="32" a="1"/>
  <c r="J64" i="32" s="1"/>
  <c r="I64" i="32" a="1"/>
  <c r="I64" i="32" s="1"/>
  <c r="H64" i="32" a="1"/>
  <c r="H64" i="32" s="1"/>
  <c r="G64" i="32" a="1"/>
  <c r="G64" i="32" s="1"/>
  <c r="F64" i="32" a="1"/>
  <c r="F64" i="32" s="1"/>
  <c r="E64" i="32" a="1"/>
  <c r="E64" i="32" s="1"/>
  <c r="D64" i="32" a="1"/>
  <c r="D64" i="32" s="1"/>
  <c r="C64" i="32" a="1"/>
  <c r="C64" i="32" s="1"/>
  <c r="B64" i="32" a="1"/>
  <c r="B64" i="32" s="1"/>
  <c r="A64" i="32" a="1"/>
  <c r="A64" i="32" s="1"/>
  <c r="Z63" i="32" a="1"/>
  <c r="Z63" i="32" s="1"/>
  <c r="Y63" i="32" a="1"/>
  <c r="Y63" i="32" s="1"/>
  <c r="X63" i="32" a="1"/>
  <c r="X63" i="32" s="1"/>
  <c r="V63" i="32" a="1"/>
  <c r="V63" i="32" s="1"/>
  <c r="T63" i="32" a="1"/>
  <c r="T63" i="32" s="1"/>
  <c r="S63" i="32" a="1"/>
  <c r="S63" i="32" s="1"/>
  <c r="R63" i="32" a="1"/>
  <c r="R63" i="32" s="1"/>
  <c r="P63" i="32" a="1"/>
  <c r="P63" i="32" s="1"/>
  <c r="O63" i="32" a="1"/>
  <c r="O63" i="32" s="1"/>
  <c r="N63" i="32" a="1"/>
  <c r="N63" i="32" s="1"/>
  <c r="L63" i="32" a="1"/>
  <c r="L63" i="32" s="1"/>
  <c r="K63" i="32" a="1"/>
  <c r="K63" i="32" s="1"/>
  <c r="J63" i="32" a="1"/>
  <c r="J63" i="32" s="1"/>
  <c r="I63" i="32" a="1"/>
  <c r="I63" i="32" s="1"/>
  <c r="H63" i="32" a="1"/>
  <c r="H63" i="32" s="1"/>
  <c r="G63" i="32" a="1"/>
  <c r="G63" i="32" s="1"/>
  <c r="F63" i="32" a="1"/>
  <c r="F63" i="32" s="1"/>
  <c r="E63" i="32" a="1"/>
  <c r="E63" i="32" s="1"/>
  <c r="D63" i="32" a="1"/>
  <c r="D63" i="32" s="1"/>
  <c r="C63" i="32" a="1"/>
  <c r="C63" i="32" s="1"/>
  <c r="B63" i="32" a="1"/>
  <c r="B63" i="32" s="1"/>
  <c r="A63" i="32" a="1"/>
  <c r="A63" i="32" s="1"/>
  <c r="Z62" i="32" a="1"/>
  <c r="Z62" i="32" s="1"/>
  <c r="Y62" i="32" a="1"/>
  <c r="Y62" i="32" s="1"/>
  <c r="X62" i="32" a="1"/>
  <c r="X62" i="32" s="1"/>
  <c r="V62" i="32" a="1"/>
  <c r="V62" i="32" s="1"/>
  <c r="T62" i="32" a="1"/>
  <c r="T62" i="32" s="1"/>
  <c r="S62" i="32" a="1"/>
  <c r="S62" i="32" s="1"/>
  <c r="R62" i="32" a="1"/>
  <c r="R62" i="32" s="1"/>
  <c r="P62" i="32" a="1"/>
  <c r="P62" i="32" s="1"/>
  <c r="O62" i="32" a="1"/>
  <c r="O62" i="32" s="1"/>
  <c r="N62" i="32" a="1"/>
  <c r="N62" i="32" s="1"/>
  <c r="L62" i="32" a="1"/>
  <c r="L62" i="32" s="1"/>
  <c r="K62" i="32" a="1"/>
  <c r="K62" i="32" s="1"/>
  <c r="J62" i="32" a="1"/>
  <c r="J62" i="32" s="1"/>
  <c r="I62" i="32" a="1"/>
  <c r="I62" i="32" s="1"/>
  <c r="H62" i="32" a="1"/>
  <c r="H62" i="32" s="1"/>
  <c r="G62" i="32" a="1"/>
  <c r="G62" i="32" s="1"/>
  <c r="F62" i="32" a="1"/>
  <c r="F62" i="32" s="1"/>
  <c r="E62" i="32" a="1"/>
  <c r="E62" i="32" s="1"/>
  <c r="D62" i="32" a="1"/>
  <c r="D62" i="32" s="1"/>
  <c r="C62" i="32" a="1"/>
  <c r="C62" i="32" s="1"/>
  <c r="B62" i="32" a="1"/>
  <c r="B62" i="32" s="1"/>
  <c r="A62" i="32" a="1"/>
  <c r="A62" i="32" s="1"/>
  <c r="Z61" i="32" a="1"/>
  <c r="Z61" i="32" s="1"/>
  <c r="Y61" i="32" a="1"/>
  <c r="Y61" i="32" s="1"/>
  <c r="X61" i="32" a="1"/>
  <c r="X61" i="32" s="1"/>
  <c r="V61" i="32" a="1"/>
  <c r="V61" i="32" s="1"/>
  <c r="T61" i="32" a="1"/>
  <c r="T61" i="32" s="1"/>
  <c r="S61" i="32" a="1"/>
  <c r="S61" i="32" s="1"/>
  <c r="R61" i="32" a="1"/>
  <c r="R61" i="32" s="1"/>
  <c r="P61" i="32" a="1"/>
  <c r="P61" i="32" s="1"/>
  <c r="O61" i="32" a="1"/>
  <c r="O61" i="32" s="1"/>
  <c r="N61" i="32" a="1"/>
  <c r="N61" i="32" s="1"/>
  <c r="L61" i="32" a="1"/>
  <c r="L61" i="32" s="1"/>
  <c r="K61" i="32" a="1"/>
  <c r="K61" i="32" s="1"/>
  <c r="J61" i="32" a="1"/>
  <c r="J61" i="32" s="1"/>
  <c r="I61" i="32" a="1"/>
  <c r="I61" i="32" s="1"/>
  <c r="H61" i="32" a="1"/>
  <c r="H61" i="32" s="1"/>
  <c r="H19" i="32" a="1"/>
  <c r="H19" i="32" s="1"/>
  <c r="H20" i="32" a="1"/>
  <c r="H20" i="32" s="1"/>
  <c r="H21" i="32" a="1"/>
  <c r="H22" i="32" a="1"/>
  <c r="H23" i="32" a="1"/>
  <c r="H24" i="32" a="1"/>
  <c r="H25" i="32" a="1"/>
  <c r="H26" i="32" a="1"/>
  <c r="H27" i="32" a="1"/>
  <c r="H28" i="32" a="1"/>
  <c r="H29" i="32" a="1"/>
  <c r="H30" i="32" a="1"/>
  <c r="H31" i="32" a="1"/>
  <c r="H32" i="32" a="1"/>
  <c r="H33" i="32" a="1"/>
  <c r="H34" i="32" a="1"/>
  <c r="H35" i="32" a="1"/>
  <c r="H36" i="32" a="1"/>
  <c r="H37" i="32" a="1"/>
  <c r="H38" i="32" a="1"/>
  <c r="H39" i="32" a="1"/>
  <c r="H40" i="32" a="1"/>
  <c r="H40" i="32" s="1"/>
  <c r="H41" i="32" a="1"/>
  <c r="H41" i="32" s="1"/>
  <c r="H42" i="32" a="1"/>
  <c r="H43" i="32" a="1"/>
  <c r="H43" i="32" s="1"/>
  <c r="H44" i="32" a="1"/>
  <c r="H44" i="32" s="1"/>
  <c r="H45" i="32" a="1"/>
  <c r="H45" i="32" s="1"/>
  <c r="H46" i="32" a="1"/>
  <c r="H46" i="32" s="1"/>
  <c r="H47" i="32" a="1"/>
  <c r="H47" i="32" s="1"/>
  <c r="H48" i="32" a="1"/>
  <c r="H48" i="32" s="1"/>
  <c r="H49" i="32" a="1"/>
  <c r="H49" i="32" s="1"/>
  <c r="H50" i="32" a="1"/>
  <c r="H51" i="32" a="1"/>
  <c r="H51" i="32" s="1"/>
  <c r="H52" i="32" a="1"/>
  <c r="H52" i="32" s="1"/>
  <c r="H53" i="32" a="1"/>
  <c r="H53" i="32" s="1"/>
  <c r="H54" i="32" a="1"/>
  <c r="H54" i="32" s="1"/>
  <c r="H55" i="32" a="1"/>
  <c r="H55" i="32" s="1"/>
  <c r="H56" i="32" a="1"/>
  <c r="H56" i="32" s="1"/>
  <c r="H57" i="32" a="1"/>
  <c r="H57" i="32" s="1"/>
  <c r="H58" i="32" a="1"/>
  <c r="H58" i="32" s="1"/>
  <c r="H59" i="32" a="1"/>
  <c r="H59" i="32" s="1"/>
  <c r="H60" i="32" a="1"/>
  <c r="H60" i="32" s="1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2" i="32"/>
  <c r="H50" i="32"/>
  <c r="G61" i="32" a="1"/>
  <c r="G61" i="32" s="1"/>
  <c r="F61" i="32" a="1"/>
  <c r="F61" i="32" s="1"/>
  <c r="E61" i="32" a="1"/>
  <c r="E61" i="32" s="1"/>
  <c r="D61" i="32" a="1"/>
  <c r="D61" i="32" s="1"/>
  <c r="C61" i="32" a="1"/>
  <c r="C61" i="32" s="1"/>
  <c r="B61" i="32" a="1"/>
  <c r="B61" i="32" s="1"/>
  <c r="A61" i="32" a="1"/>
  <c r="A61" i="32" s="1"/>
  <c r="Z60" i="32" a="1"/>
  <c r="Z60" i="32" s="1"/>
  <c r="Y60" i="32" a="1"/>
  <c r="Y60" i="32" s="1"/>
  <c r="X60" i="32" a="1"/>
  <c r="X60" i="32" s="1"/>
  <c r="V60" i="32" a="1"/>
  <c r="V60" i="32" s="1"/>
  <c r="T60" i="32" a="1"/>
  <c r="T60" i="32" s="1"/>
  <c r="S60" i="32" a="1"/>
  <c r="S60" i="32" s="1"/>
  <c r="R60" i="32" a="1"/>
  <c r="R60" i="32" s="1"/>
  <c r="P60" i="32" a="1"/>
  <c r="P60" i="32" s="1"/>
  <c r="O60" i="32" a="1"/>
  <c r="O60" i="32" s="1"/>
  <c r="N60" i="32" a="1"/>
  <c r="N60" i="32" s="1"/>
  <c r="L60" i="32" a="1"/>
  <c r="L60" i="32" s="1"/>
  <c r="K60" i="32" a="1"/>
  <c r="K60" i="32" s="1"/>
  <c r="J60" i="32" a="1"/>
  <c r="J60" i="32" s="1"/>
  <c r="I60" i="32" a="1"/>
  <c r="I60" i="32" s="1"/>
  <c r="G60" i="32" a="1"/>
  <c r="G60" i="32" s="1"/>
  <c r="F60" i="32" a="1"/>
  <c r="F60" i="32" s="1"/>
  <c r="E60" i="32" a="1"/>
  <c r="E60" i="32" s="1"/>
  <c r="D60" i="32" a="1"/>
  <c r="D60" i="32" s="1"/>
  <c r="C60" i="32" a="1"/>
  <c r="C60" i="32" s="1"/>
  <c r="B60" i="32" a="1"/>
  <c r="B60" i="32" s="1"/>
  <c r="A60" i="32" a="1"/>
  <c r="A60" i="32" s="1"/>
  <c r="Z59" i="32" a="1"/>
  <c r="Z59" i="32" s="1"/>
  <c r="Y59" i="32" a="1"/>
  <c r="Y59" i="32" s="1"/>
  <c r="X59" i="32" a="1"/>
  <c r="X59" i="32" s="1"/>
  <c r="V59" i="32" a="1"/>
  <c r="V59" i="32" s="1"/>
  <c r="T59" i="32" a="1"/>
  <c r="T59" i="32" s="1"/>
  <c r="S59" i="32" a="1"/>
  <c r="S59" i="32" s="1"/>
  <c r="R59" i="32" a="1"/>
  <c r="R59" i="32" s="1"/>
  <c r="P59" i="32" a="1"/>
  <c r="P59" i="32" s="1"/>
  <c r="O59" i="32" a="1"/>
  <c r="O59" i="32" s="1"/>
  <c r="N59" i="32" a="1"/>
  <c r="N59" i="32" s="1"/>
  <c r="L59" i="32" a="1"/>
  <c r="L59" i="32" s="1"/>
  <c r="K59" i="32" a="1"/>
  <c r="K59" i="32" s="1"/>
  <c r="J59" i="32" a="1"/>
  <c r="J59" i="32" s="1"/>
  <c r="I59" i="32" a="1"/>
  <c r="I59" i="32" s="1"/>
  <c r="G59" i="32" a="1"/>
  <c r="G59" i="32" s="1"/>
  <c r="F59" i="32" a="1"/>
  <c r="F59" i="32" s="1"/>
  <c r="E59" i="32" a="1"/>
  <c r="E59" i="32" s="1"/>
  <c r="D59" i="32" a="1"/>
  <c r="D59" i="32" s="1"/>
  <c r="C59" i="32" a="1"/>
  <c r="C59" i="32" s="1"/>
  <c r="B59" i="32" a="1"/>
  <c r="B59" i="32" s="1"/>
  <c r="A59" i="32" a="1"/>
  <c r="A59" i="32" s="1"/>
  <c r="Z58" i="32" a="1"/>
  <c r="Z58" i="32" s="1"/>
  <c r="Y58" i="32" a="1"/>
  <c r="Y58" i="32" s="1"/>
  <c r="X58" i="32" a="1"/>
  <c r="X58" i="32" s="1"/>
  <c r="V58" i="32" a="1"/>
  <c r="V58" i="32" s="1"/>
  <c r="T58" i="32" a="1"/>
  <c r="T58" i="32" s="1"/>
  <c r="S58" i="32" a="1"/>
  <c r="S58" i="32" s="1"/>
  <c r="R58" i="32" a="1"/>
  <c r="R58" i="32" s="1"/>
  <c r="P58" i="32" a="1"/>
  <c r="P58" i="32" s="1"/>
  <c r="O58" i="32" a="1"/>
  <c r="O58" i="32" s="1"/>
  <c r="N58" i="32" a="1"/>
  <c r="N58" i="32" s="1"/>
  <c r="L58" i="32" a="1"/>
  <c r="L58" i="32" s="1"/>
  <c r="K58" i="32" a="1"/>
  <c r="K58" i="32" s="1"/>
  <c r="J58" i="32" a="1"/>
  <c r="J58" i="32" s="1"/>
  <c r="I58" i="32" a="1"/>
  <c r="I58" i="32" s="1"/>
  <c r="G58" i="32" a="1"/>
  <c r="G58" i="32" s="1"/>
  <c r="F58" i="32" a="1"/>
  <c r="F58" i="32" s="1"/>
  <c r="E58" i="32" a="1"/>
  <c r="E58" i="32" s="1"/>
  <c r="D58" i="32" a="1"/>
  <c r="D58" i="32" s="1"/>
  <c r="C58" i="32" a="1"/>
  <c r="C58" i="32" s="1"/>
  <c r="B58" i="32" a="1"/>
  <c r="B58" i="32" s="1"/>
  <c r="A58" i="32" a="1"/>
  <c r="A58" i="32" s="1"/>
  <c r="Z57" i="32" a="1"/>
  <c r="Z57" i="32" s="1"/>
  <c r="Y57" i="32" a="1"/>
  <c r="Y57" i="32" s="1"/>
  <c r="X57" i="32" a="1"/>
  <c r="X57" i="32" s="1"/>
  <c r="V57" i="32" a="1"/>
  <c r="V57" i="32" s="1"/>
  <c r="T57" i="32" a="1"/>
  <c r="T57" i="32" s="1"/>
  <c r="S57" i="32" a="1"/>
  <c r="S57" i="32" s="1"/>
  <c r="R57" i="32" a="1"/>
  <c r="R57" i="32" s="1"/>
  <c r="P57" i="32" a="1"/>
  <c r="P57" i="32" s="1"/>
  <c r="O57" i="32" a="1"/>
  <c r="O57" i="32" s="1"/>
  <c r="N57" i="32" a="1"/>
  <c r="N57" i="32" s="1"/>
  <c r="L57" i="32" a="1"/>
  <c r="L57" i="32" s="1"/>
  <c r="K57" i="32" a="1"/>
  <c r="K57" i="32" s="1"/>
  <c r="J57" i="32" a="1"/>
  <c r="J57" i="32" s="1"/>
  <c r="I57" i="32" a="1"/>
  <c r="I57" i="32" s="1"/>
  <c r="G57" i="32" a="1"/>
  <c r="G57" i="32" s="1"/>
  <c r="F57" i="32" a="1"/>
  <c r="F57" i="32" s="1"/>
  <c r="E57" i="32" a="1"/>
  <c r="E57" i="32" s="1"/>
  <c r="D57" i="32" a="1"/>
  <c r="D57" i="32" s="1"/>
  <c r="C57" i="32" a="1"/>
  <c r="C57" i="32" s="1"/>
  <c r="B57" i="32" a="1"/>
  <c r="B57" i="32" s="1"/>
  <c r="A57" i="32" a="1"/>
  <c r="A57" i="32" s="1"/>
  <c r="Z56" i="32" a="1"/>
  <c r="Z56" i="32" s="1"/>
  <c r="Y56" i="32" a="1"/>
  <c r="Y56" i="32" s="1"/>
  <c r="X56" i="32" a="1"/>
  <c r="X56" i="32" s="1"/>
  <c r="V56" i="32" a="1"/>
  <c r="V56" i="32" s="1"/>
  <c r="T56" i="32" a="1"/>
  <c r="T56" i="32" s="1"/>
  <c r="S56" i="32" a="1"/>
  <c r="S56" i="32" s="1"/>
  <c r="R56" i="32" a="1"/>
  <c r="R56" i="32" s="1"/>
  <c r="P56" i="32" a="1"/>
  <c r="P56" i="32" s="1"/>
  <c r="O56" i="32" a="1"/>
  <c r="O56" i="32" s="1"/>
  <c r="N56" i="32" a="1"/>
  <c r="N56" i="32" s="1"/>
  <c r="L56" i="32" a="1"/>
  <c r="L56" i="32" s="1"/>
  <c r="K56" i="32" a="1"/>
  <c r="K56" i="32" s="1"/>
  <c r="J56" i="32" a="1"/>
  <c r="J56" i="32" s="1"/>
  <c r="I56" i="32" a="1"/>
  <c r="I56" i="32" s="1"/>
  <c r="G56" i="32" a="1"/>
  <c r="G56" i="32" s="1"/>
  <c r="F56" i="32" a="1"/>
  <c r="F56" i="32" s="1"/>
  <c r="E56" i="32" a="1"/>
  <c r="E56" i="32" s="1"/>
  <c r="D56" i="32" a="1"/>
  <c r="D56" i="32" s="1"/>
  <c r="C56" i="32" a="1"/>
  <c r="C56" i="32" s="1"/>
  <c r="B56" i="32" a="1"/>
  <c r="B56" i="32" s="1"/>
  <c r="A56" i="32" a="1"/>
  <c r="A56" i="32" s="1"/>
  <c r="Z55" i="32" a="1"/>
  <c r="Z55" i="32" s="1"/>
  <c r="Y55" i="32" a="1"/>
  <c r="Y55" i="32" s="1"/>
  <c r="X55" i="32" a="1"/>
  <c r="X55" i="32" s="1"/>
  <c r="V55" i="32" a="1"/>
  <c r="V55" i="32" s="1"/>
  <c r="T55" i="32" a="1"/>
  <c r="T55" i="32" s="1"/>
  <c r="S55" i="32" a="1"/>
  <c r="S55" i="32" s="1"/>
  <c r="R55" i="32" a="1"/>
  <c r="R55" i="32" s="1"/>
  <c r="P55" i="32" a="1"/>
  <c r="P55" i="32" s="1"/>
  <c r="O55" i="32" a="1"/>
  <c r="O55" i="32" s="1"/>
  <c r="N55" i="32" a="1"/>
  <c r="N55" i="32" s="1"/>
  <c r="L55" i="32" a="1"/>
  <c r="L55" i="32" s="1"/>
  <c r="K55" i="32" a="1"/>
  <c r="K55" i="32" s="1"/>
  <c r="J55" i="32" a="1"/>
  <c r="J55" i="32" s="1"/>
  <c r="I55" i="32" a="1"/>
  <c r="I55" i="32" s="1"/>
  <c r="G55" i="32" a="1"/>
  <c r="G55" i="32" s="1"/>
  <c r="F55" i="32" a="1"/>
  <c r="F55" i="32" s="1"/>
  <c r="E55" i="32" a="1"/>
  <c r="E55" i="32" s="1"/>
  <c r="D55" i="32" a="1"/>
  <c r="D55" i="32" s="1"/>
  <c r="C55" i="32" a="1"/>
  <c r="C55" i="32" s="1"/>
  <c r="B55" i="32" a="1"/>
  <c r="B55" i="32" s="1"/>
  <c r="A55" i="32" a="1"/>
  <c r="A55" i="32" s="1"/>
  <c r="Z54" i="32" a="1"/>
  <c r="Z54" i="32" s="1"/>
  <c r="Y54" i="32" a="1"/>
  <c r="Y54" i="32" s="1"/>
  <c r="X54" i="32" a="1"/>
  <c r="X54" i="32" s="1"/>
  <c r="V54" i="32" a="1"/>
  <c r="V54" i="32" s="1"/>
  <c r="T54" i="32" a="1"/>
  <c r="T54" i="32" s="1"/>
  <c r="S54" i="32" a="1"/>
  <c r="S54" i="32" s="1"/>
  <c r="R54" i="32" a="1"/>
  <c r="R54" i="32" s="1"/>
  <c r="P54" i="32" a="1"/>
  <c r="P54" i="32" s="1"/>
  <c r="O54" i="32" a="1"/>
  <c r="O54" i="32" s="1"/>
  <c r="N54" i="32" a="1"/>
  <c r="N54" i="32" s="1"/>
  <c r="L54" i="32" a="1"/>
  <c r="L54" i="32" s="1"/>
  <c r="K54" i="32" a="1"/>
  <c r="K54" i="32" s="1"/>
  <c r="J54" i="32" a="1"/>
  <c r="J54" i="32" s="1"/>
  <c r="I54" i="32" a="1"/>
  <c r="I54" i="32" s="1"/>
  <c r="G54" i="32" a="1"/>
  <c r="G54" i="32" s="1"/>
  <c r="F54" i="32" a="1"/>
  <c r="F54" i="32" s="1"/>
  <c r="E54" i="32" a="1"/>
  <c r="E54" i="32" s="1"/>
  <c r="D54" i="32" a="1"/>
  <c r="D54" i="32" s="1"/>
  <c r="C54" i="32" a="1"/>
  <c r="C54" i="32" s="1"/>
  <c r="B54" i="32" a="1"/>
  <c r="B54" i="32" s="1"/>
  <c r="A54" i="32" a="1"/>
  <c r="A54" i="32" s="1"/>
  <c r="Z53" i="32" a="1"/>
  <c r="Z53" i="32" s="1"/>
  <c r="Y53" i="32" a="1"/>
  <c r="Y53" i="32" s="1"/>
  <c r="X53" i="32" a="1"/>
  <c r="X53" i="32" s="1"/>
  <c r="V53" i="32" a="1"/>
  <c r="V53" i="32" s="1"/>
  <c r="T53" i="32" a="1"/>
  <c r="T53" i="32" s="1"/>
  <c r="S53" i="32" a="1"/>
  <c r="S53" i="32" s="1"/>
  <c r="R53" i="32" a="1"/>
  <c r="R53" i="32" s="1"/>
  <c r="P53" i="32" a="1"/>
  <c r="P53" i="32" s="1"/>
  <c r="O53" i="32" a="1"/>
  <c r="O53" i="32" s="1"/>
  <c r="N53" i="32" a="1"/>
  <c r="N53" i="32" s="1"/>
  <c r="L53" i="32" a="1"/>
  <c r="L53" i="32" s="1"/>
  <c r="K53" i="32" a="1"/>
  <c r="K53" i="32" s="1"/>
  <c r="J53" i="32" a="1"/>
  <c r="J53" i="32" s="1"/>
  <c r="I53" i="32" a="1"/>
  <c r="I53" i="32" s="1"/>
  <c r="G53" i="32" a="1"/>
  <c r="G53" i="32" s="1"/>
  <c r="F53" i="32" a="1"/>
  <c r="F53" i="32" s="1"/>
  <c r="E53" i="32" a="1"/>
  <c r="E53" i="32" s="1"/>
  <c r="D53" i="32" a="1"/>
  <c r="D53" i="32" s="1"/>
  <c r="C53" i="32" a="1"/>
  <c r="C53" i="32" s="1"/>
  <c r="B53" i="32" a="1"/>
  <c r="B53" i="32" s="1"/>
  <c r="A53" i="32" a="1"/>
  <c r="A53" i="32" s="1"/>
  <c r="Z52" i="32" a="1"/>
  <c r="Z52" i="32" s="1"/>
  <c r="Y52" i="32" a="1"/>
  <c r="Y52" i="32" s="1"/>
  <c r="X52" i="32" a="1"/>
  <c r="X52" i="32" s="1"/>
  <c r="V52" i="32" a="1"/>
  <c r="V52" i="32" s="1"/>
  <c r="T52" i="32" a="1"/>
  <c r="T52" i="32" s="1"/>
  <c r="S52" i="32" a="1"/>
  <c r="S52" i="32" s="1"/>
  <c r="R52" i="32" a="1"/>
  <c r="R52" i="32" s="1"/>
  <c r="P52" i="32" a="1"/>
  <c r="P52" i="32" s="1"/>
  <c r="O52" i="32" a="1"/>
  <c r="O52" i="32" s="1"/>
  <c r="N52" i="32" a="1"/>
  <c r="N52" i="32" s="1"/>
  <c r="L52" i="32" a="1"/>
  <c r="L52" i="32" s="1"/>
  <c r="K52" i="32" a="1"/>
  <c r="K52" i="32" s="1"/>
  <c r="J52" i="32" a="1"/>
  <c r="J52" i="32" s="1"/>
  <c r="I52" i="32" a="1"/>
  <c r="I52" i="32" s="1"/>
  <c r="G52" i="32" a="1"/>
  <c r="G52" i="32" s="1"/>
  <c r="F52" i="32" a="1"/>
  <c r="F52" i="32" s="1"/>
  <c r="E52" i="32" a="1"/>
  <c r="E52" i="32" s="1"/>
  <c r="D52" i="32" a="1"/>
  <c r="D52" i="32" s="1"/>
  <c r="C52" i="32" a="1"/>
  <c r="C52" i="32" s="1"/>
  <c r="B52" i="32" a="1"/>
  <c r="B52" i="32" s="1"/>
  <c r="A52" i="32" a="1"/>
  <c r="A52" i="32" s="1"/>
  <c r="Z51" i="32" a="1"/>
  <c r="Z51" i="32" s="1"/>
  <c r="Y51" i="32" a="1"/>
  <c r="Y51" i="32" s="1"/>
  <c r="X51" i="32" a="1"/>
  <c r="X51" i="32" s="1"/>
  <c r="V51" i="32" a="1"/>
  <c r="V51" i="32" s="1"/>
  <c r="T51" i="32" a="1"/>
  <c r="T51" i="32" s="1"/>
  <c r="S51" i="32" a="1"/>
  <c r="S51" i="32" s="1"/>
  <c r="R51" i="32" a="1"/>
  <c r="R51" i="32" s="1"/>
  <c r="P51" i="32" a="1"/>
  <c r="P51" i="32" s="1"/>
  <c r="O51" i="32" a="1"/>
  <c r="O51" i="32" s="1"/>
  <c r="N51" i="32" a="1"/>
  <c r="N51" i="32" s="1"/>
  <c r="L51" i="32" a="1"/>
  <c r="L51" i="32" s="1"/>
  <c r="K51" i="32" a="1"/>
  <c r="K51" i="32" s="1"/>
  <c r="J51" i="32" a="1"/>
  <c r="J51" i="32" s="1"/>
  <c r="I51" i="32" a="1"/>
  <c r="I51" i="32" s="1"/>
  <c r="G51" i="32" a="1"/>
  <c r="G51" i="32" s="1"/>
  <c r="F51" i="32" a="1"/>
  <c r="F51" i="32" s="1"/>
  <c r="E51" i="32" a="1"/>
  <c r="E51" i="32" s="1"/>
  <c r="D51" i="32" a="1"/>
  <c r="D51" i="32" s="1"/>
  <c r="C51" i="32" a="1"/>
  <c r="C51" i="32" s="1"/>
  <c r="B51" i="32" a="1"/>
  <c r="B51" i="32" s="1"/>
  <c r="A51" i="32" a="1"/>
  <c r="A51" i="32" s="1"/>
  <c r="Z50" i="32" a="1"/>
  <c r="Z50" i="32" s="1"/>
  <c r="Y50" i="32" a="1"/>
  <c r="Y50" i="32" s="1"/>
  <c r="X50" i="32" a="1"/>
  <c r="X50" i="32" s="1"/>
  <c r="V50" i="32" a="1"/>
  <c r="V50" i="32" s="1"/>
  <c r="T50" i="32" a="1"/>
  <c r="T50" i="32" s="1"/>
  <c r="S50" i="32" a="1"/>
  <c r="S50" i="32" s="1"/>
  <c r="R50" i="32" a="1"/>
  <c r="R50" i="32" s="1"/>
  <c r="P50" i="32" a="1"/>
  <c r="P50" i="32" s="1"/>
  <c r="O50" i="32" a="1"/>
  <c r="O50" i="32" s="1"/>
  <c r="N50" i="32" a="1"/>
  <c r="N50" i="32" s="1"/>
  <c r="L50" i="32" a="1"/>
  <c r="L50" i="32" s="1"/>
  <c r="K50" i="32" a="1"/>
  <c r="K50" i="32" s="1"/>
  <c r="J50" i="32" a="1"/>
  <c r="J50" i="32" s="1"/>
  <c r="I50" i="32" a="1"/>
  <c r="I50" i="32" s="1"/>
  <c r="G50" i="32" a="1"/>
  <c r="G50" i="32" s="1"/>
  <c r="F50" i="32" a="1"/>
  <c r="F50" i="32" s="1"/>
  <c r="E50" i="32" a="1"/>
  <c r="E50" i="32" s="1"/>
  <c r="D50" i="32" a="1"/>
  <c r="D50" i="32" s="1"/>
  <c r="C50" i="32" a="1"/>
  <c r="C50" i="32" s="1"/>
  <c r="B50" i="32" a="1"/>
  <c r="B50" i="32" s="1"/>
  <c r="A50" i="32" a="1"/>
  <c r="A50" i="32" s="1"/>
  <c r="Z49" i="32" a="1"/>
  <c r="Z49" i="32" s="1"/>
  <c r="Y49" i="32" a="1"/>
  <c r="Y49" i="32" s="1"/>
  <c r="X49" i="32" a="1"/>
  <c r="X49" i="32" s="1"/>
  <c r="V49" i="32" a="1"/>
  <c r="V49" i="32" s="1"/>
  <c r="T49" i="32" a="1"/>
  <c r="T49" i="32" s="1"/>
  <c r="S49" i="32" a="1"/>
  <c r="S49" i="32" s="1"/>
  <c r="R49" i="32" a="1"/>
  <c r="R49" i="32" s="1"/>
  <c r="P49" i="32" a="1"/>
  <c r="P49" i="32" s="1"/>
  <c r="O49" i="32" a="1"/>
  <c r="O49" i="32" s="1"/>
  <c r="N49" i="32" a="1"/>
  <c r="N49" i="32" s="1"/>
  <c r="L49" i="32" a="1"/>
  <c r="L49" i="32" s="1"/>
  <c r="K49" i="32" a="1"/>
  <c r="K49" i="32" s="1"/>
  <c r="J49" i="32" a="1"/>
  <c r="J49" i="32" s="1"/>
  <c r="I49" i="32" a="1"/>
  <c r="I49" i="32" s="1"/>
  <c r="G49" i="32" a="1"/>
  <c r="G49" i="32" s="1"/>
  <c r="F49" i="32" a="1"/>
  <c r="F49" i="32" s="1"/>
  <c r="E49" i="32" a="1"/>
  <c r="E49" i="32" s="1"/>
  <c r="D49" i="32" a="1"/>
  <c r="D49" i="32" s="1"/>
  <c r="C49" i="32" a="1"/>
  <c r="C49" i="32" s="1"/>
  <c r="B49" i="32" a="1"/>
  <c r="B49" i="32" s="1"/>
  <c r="A49" i="32" a="1"/>
  <c r="A49" i="32" s="1"/>
  <c r="Z48" i="32" a="1"/>
  <c r="Z48" i="32" s="1"/>
  <c r="Y48" i="32" a="1"/>
  <c r="Y48" i="32" s="1"/>
  <c r="X48" i="32" a="1"/>
  <c r="X48" i="32" s="1"/>
  <c r="V48" i="32" a="1"/>
  <c r="V48" i="32" s="1"/>
  <c r="T48" i="32" a="1"/>
  <c r="T48" i="32" s="1"/>
  <c r="S48" i="32" a="1"/>
  <c r="S48" i="32" s="1"/>
  <c r="R48" i="32" a="1"/>
  <c r="R48" i="32" s="1"/>
  <c r="P48" i="32" a="1"/>
  <c r="P48" i="32" s="1"/>
  <c r="O48" i="32" a="1"/>
  <c r="O48" i="32" s="1"/>
  <c r="N48" i="32" a="1"/>
  <c r="N48" i="32" s="1"/>
  <c r="L48" i="32" a="1"/>
  <c r="L48" i="32" s="1"/>
  <c r="K48" i="32" a="1"/>
  <c r="K48" i="32" s="1"/>
  <c r="J48" i="32" a="1"/>
  <c r="J48" i="32" s="1"/>
  <c r="I48" i="32" a="1"/>
  <c r="I48" i="32" s="1"/>
  <c r="G48" i="32" a="1"/>
  <c r="G48" i="32" s="1"/>
  <c r="F48" i="32" a="1"/>
  <c r="F48" i="32" s="1"/>
  <c r="E48" i="32" a="1"/>
  <c r="E48" i="32" s="1"/>
  <c r="D48" i="32" a="1"/>
  <c r="D48" i="32" s="1"/>
  <c r="C48" i="32" a="1"/>
  <c r="C48" i="32" s="1"/>
  <c r="B48" i="32" a="1"/>
  <c r="B48" i="32" s="1"/>
  <c r="A48" i="32" a="1"/>
  <c r="A48" i="32" s="1"/>
  <c r="Z47" i="32" a="1"/>
  <c r="Z47" i="32" s="1"/>
  <c r="Y47" i="32" a="1"/>
  <c r="Y47" i="32" s="1"/>
  <c r="X47" i="32" a="1"/>
  <c r="X47" i="32" s="1"/>
  <c r="V47" i="32" a="1"/>
  <c r="V47" i="32" s="1"/>
  <c r="T47" i="32" a="1"/>
  <c r="T47" i="32" s="1"/>
  <c r="S47" i="32" a="1"/>
  <c r="S47" i="32" s="1"/>
  <c r="R47" i="32" a="1"/>
  <c r="R47" i="32" s="1"/>
  <c r="P47" i="32" a="1"/>
  <c r="P47" i="32" s="1"/>
  <c r="O47" i="32" a="1"/>
  <c r="O47" i="32" s="1"/>
  <c r="N47" i="32" a="1"/>
  <c r="N47" i="32" s="1"/>
  <c r="L47" i="32" a="1"/>
  <c r="L47" i="32" s="1"/>
  <c r="K47" i="32" a="1"/>
  <c r="K47" i="32" s="1"/>
  <c r="J47" i="32" a="1"/>
  <c r="J47" i="32" s="1"/>
  <c r="I47" i="32" a="1"/>
  <c r="I47" i="32" s="1"/>
  <c r="G47" i="32" a="1"/>
  <c r="G47" i="32" s="1"/>
  <c r="F47" i="32" a="1"/>
  <c r="F47" i="32" s="1"/>
  <c r="E47" i="32" a="1"/>
  <c r="E47" i="32" s="1"/>
  <c r="D47" i="32" a="1"/>
  <c r="D47" i="32" s="1"/>
  <c r="C47" i="32" a="1"/>
  <c r="C47" i="32" s="1"/>
  <c r="B47" i="32" a="1"/>
  <c r="B47" i="32" s="1"/>
  <c r="A47" i="32" a="1"/>
  <c r="A47" i="32" s="1"/>
  <c r="Z46" i="32" a="1"/>
  <c r="Z46" i="32" s="1"/>
  <c r="Y46" i="32" a="1"/>
  <c r="Y46" i="32" s="1"/>
  <c r="X46" i="32" a="1"/>
  <c r="X46" i="32" s="1"/>
  <c r="V46" i="32" a="1"/>
  <c r="V46" i="32" s="1"/>
  <c r="T46" i="32" a="1"/>
  <c r="T46" i="32" s="1"/>
  <c r="S46" i="32" a="1"/>
  <c r="S46" i="32" s="1"/>
  <c r="R46" i="32" a="1"/>
  <c r="R46" i="32" s="1"/>
  <c r="P46" i="32" a="1"/>
  <c r="P46" i="32" s="1"/>
  <c r="O46" i="32" a="1"/>
  <c r="O46" i="32" s="1"/>
  <c r="N46" i="32" a="1"/>
  <c r="N46" i="32" s="1"/>
  <c r="L46" i="32" a="1"/>
  <c r="L46" i="32" s="1"/>
  <c r="K46" i="32" a="1"/>
  <c r="K46" i="32" s="1"/>
  <c r="J46" i="32" a="1"/>
  <c r="J46" i="32" s="1"/>
  <c r="I46" i="32" a="1"/>
  <c r="I46" i="32" s="1"/>
  <c r="G46" i="32" a="1"/>
  <c r="G46" i="32" s="1"/>
  <c r="F46" i="32" a="1"/>
  <c r="F46" i="32" s="1"/>
  <c r="E46" i="32" a="1"/>
  <c r="E46" i="32" s="1"/>
  <c r="D46" i="32" a="1"/>
  <c r="D46" i="32" s="1"/>
  <c r="C46" i="32" a="1"/>
  <c r="C46" i="32" s="1"/>
  <c r="B46" i="32" a="1"/>
  <c r="B46" i="32" s="1"/>
  <c r="A46" i="32" a="1"/>
  <c r="A46" i="32" s="1"/>
  <c r="Z45" i="32" a="1"/>
  <c r="Z45" i="32" s="1"/>
  <c r="Y45" i="32" a="1"/>
  <c r="Y45" i="32" s="1"/>
  <c r="X45" i="32" a="1"/>
  <c r="X45" i="32" s="1"/>
  <c r="V45" i="32" a="1"/>
  <c r="V45" i="32" s="1"/>
  <c r="T45" i="32" a="1"/>
  <c r="T45" i="32" s="1"/>
  <c r="S45" i="32" a="1"/>
  <c r="S45" i="32" s="1"/>
  <c r="R45" i="32" a="1"/>
  <c r="R45" i="32" s="1"/>
  <c r="P45" i="32" a="1"/>
  <c r="P45" i="32" s="1"/>
  <c r="O45" i="32" a="1"/>
  <c r="O45" i="32" s="1"/>
  <c r="N45" i="32" a="1"/>
  <c r="N45" i="32" s="1"/>
  <c r="L45" i="32" a="1"/>
  <c r="L45" i="32" s="1"/>
  <c r="K45" i="32" a="1"/>
  <c r="K45" i="32" s="1"/>
  <c r="J45" i="32" a="1"/>
  <c r="J45" i="32" s="1"/>
  <c r="I45" i="32" a="1"/>
  <c r="I45" i="32" s="1"/>
  <c r="G45" i="32" a="1"/>
  <c r="G45" i="32" s="1"/>
  <c r="F45" i="32" a="1"/>
  <c r="F45" i="32" s="1"/>
  <c r="E45" i="32" a="1"/>
  <c r="E45" i="32" s="1"/>
  <c r="D45" i="32" a="1"/>
  <c r="D45" i="32" s="1"/>
  <c r="C45" i="32" a="1"/>
  <c r="C45" i="32" s="1"/>
  <c r="B45" i="32" a="1"/>
  <c r="B45" i="32" s="1"/>
  <c r="A45" i="32" a="1"/>
  <c r="A45" i="32" s="1"/>
  <c r="Z44" i="32" a="1"/>
  <c r="Z44" i="32" s="1"/>
  <c r="Y44" i="32" a="1"/>
  <c r="Y44" i="32" s="1"/>
  <c r="X44" i="32" a="1"/>
  <c r="X44" i="32" s="1"/>
  <c r="V44" i="32" a="1"/>
  <c r="V44" i="32" s="1"/>
  <c r="T44" i="32" a="1"/>
  <c r="T44" i="32" s="1"/>
  <c r="S44" i="32" a="1"/>
  <c r="S44" i="32" s="1"/>
  <c r="R44" i="32" a="1"/>
  <c r="R44" i="32" s="1"/>
  <c r="P44" i="32" a="1"/>
  <c r="P44" i="32" s="1"/>
  <c r="O44" i="32" a="1"/>
  <c r="O44" i="32" s="1"/>
  <c r="N44" i="32" a="1"/>
  <c r="N44" i="32" s="1"/>
  <c r="L44" i="32" a="1"/>
  <c r="L44" i="32" s="1"/>
  <c r="K44" i="32" a="1"/>
  <c r="K44" i="32" s="1"/>
  <c r="J44" i="32" a="1"/>
  <c r="J44" i="32" s="1"/>
  <c r="I44" i="32" a="1"/>
  <c r="I44" i="32" s="1"/>
  <c r="G44" i="32" a="1"/>
  <c r="G44" i="32" s="1"/>
  <c r="F44" i="32" a="1"/>
  <c r="F44" i="32" s="1"/>
  <c r="E44" i="32" a="1"/>
  <c r="E44" i="32" s="1"/>
  <c r="D44" i="32" a="1"/>
  <c r="D44" i="32" s="1"/>
  <c r="C44" i="32" a="1"/>
  <c r="C44" i="32" s="1"/>
  <c r="B44" i="32" a="1"/>
  <c r="B44" i="32" s="1"/>
  <c r="A44" i="32" a="1"/>
  <c r="A44" i="32" s="1"/>
  <c r="Z43" i="32" a="1"/>
  <c r="Z43" i="32" s="1"/>
  <c r="Y43" i="32" a="1"/>
  <c r="Y43" i="32" s="1"/>
  <c r="X43" i="32" a="1"/>
  <c r="X43" i="32" s="1"/>
  <c r="V43" i="32" a="1"/>
  <c r="V43" i="32" s="1"/>
  <c r="T43" i="32" a="1"/>
  <c r="T43" i="32" s="1"/>
  <c r="S43" i="32" a="1"/>
  <c r="S43" i="32" s="1"/>
  <c r="R43" i="32" a="1"/>
  <c r="R43" i="32" s="1"/>
  <c r="P43" i="32" a="1"/>
  <c r="P43" i="32" s="1"/>
  <c r="O43" i="32" a="1"/>
  <c r="O43" i="32" s="1"/>
  <c r="N43" i="32" a="1"/>
  <c r="N43" i="32" s="1"/>
  <c r="L43" i="32" a="1"/>
  <c r="L43" i="32" s="1"/>
  <c r="K43" i="32" a="1"/>
  <c r="K43" i="32" s="1"/>
  <c r="J43" i="32" a="1"/>
  <c r="J43" i="32" s="1"/>
  <c r="I43" i="32" a="1"/>
  <c r="I43" i="32" s="1"/>
  <c r="G43" i="32" a="1"/>
  <c r="G43" i="32" s="1"/>
  <c r="F43" i="32" a="1"/>
  <c r="F43" i="32" s="1"/>
  <c r="E43" i="32" a="1"/>
  <c r="E43" i="32" s="1"/>
  <c r="D43" i="32" a="1"/>
  <c r="D43" i="32" s="1"/>
  <c r="C43" i="32" a="1"/>
  <c r="C43" i="32" s="1"/>
  <c r="B43" i="32" a="1"/>
  <c r="B43" i="32" s="1"/>
  <c r="A43" i="32" a="1"/>
  <c r="A43" i="32" s="1"/>
  <c r="Z42" i="32" a="1"/>
  <c r="Z42" i="32" s="1"/>
  <c r="Y42" i="32" a="1"/>
  <c r="Y42" i="32" s="1"/>
  <c r="X42" i="32" a="1"/>
  <c r="X42" i="32" s="1"/>
  <c r="V42" i="32" a="1"/>
  <c r="V42" i="32" s="1"/>
  <c r="T42" i="32" a="1"/>
  <c r="T42" i="32" s="1"/>
  <c r="S42" i="32" a="1"/>
  <c r="S42" i="32" s="1"/>
  <c r="R42" i="32" a="1"/>
  <c r="R42" i="32" s="1"/>
  <c r="P42" i="32" a="1"/>
  <c r="P42" i="32" s="1"/>
  <c r="O42" i="32" a="1"/>
  <c r="O42" i="32" s="1"/>
  <c r="N42" i="32" a="1"/>
  <c r="N42" i="32" s="1"/>
  <c r="L42" i="32" a="1"/>
  <c r="L42" i="32" s="1"/>
  <c r="K42" i="32" a="1"/>
  <c r="K42" i="32" s="1"/>
  <c r="J42" i="32" a="1"/>
  <c r="J42" i="32" s="1"/>
  <c r="I42" i="32" a="1"/>
  <c r="I42" i="32" s="1"/>
  <c r="G42" i="32" a="1"/>
  <c r="G42" i="32" s="1"/>
  <c r="F42" i="32" a="1"/>
  <c r="F42" i="32" s="1"/>
  <c r="E42" i="32" a="1"/>
  <c r="E42" i="32" s="1"/>
  <c r="D42" i="32" a="1"/>
  <c r="D42" i="32" s="1"/>
  <c r="C42" i="32" a="1"/>
  <c r="C42" i="32" s="1"/>
  <c r="B42" i="32" a="1"/>
  <c r="B42" i="32" s="1"/>
  <c r="A42" i="32" a="1"/>
  <c r="A42" i="32" s="1"/>
  <c r="Z41" i="32" a="1"/>
  <c r="Z41" i="32" s="1"/>
  <c r="Y41" i="32" a="1"/>
  <c r="Y41" i="32" s="1"/>
  <c r="X41" i="32" a="1"/>
  <c r="X41" i="32" s="1"/>
  <c r="V41" i="32" a="1"/>
  <c r="V41" i="32" s="1"/>
  <c r="T41" i="32" a="1"/>
  <c r="T41" i="32" s="1"/>
  <c r="S41" i="32" a="1"/>
  <c r="S41" i="32" s="1"/>
  <c r="R41" i="32" a="1"/>
  <c r="R41" i="32" s="1"/>
  <c r="P41" i="32" a="1"/>
  <c r="P41" i="32" s="1"/>
  <c r="O41" i="32" a="1"/>
  <c r="O41" i="32" s="1"/>
  <c r="N41" i="32" a="1"/>
  <c r="N41" i="32" s="1"/>
  <c r="L41" i="32" a="1"/>
  <c r="L41" i="32" s="1"/>
  <c r="K41" i="32" a="1"/>
  <c r="K41" i="32" s="1"/>
  <c r="J41" i="32" a="1"/>
  <c r="J41" i="32" s="1"/>
  <c r="I41" i="32" a="1"/>
  <c r="I41" i="32" s="1"/>
  <c r="G41" i="32" a="1"/>
  <c r="G41" i="32" s="1"/>
  <c r="F41" i="32" a="1"/>
  <c r="F41" i="32" s="1"/>
  <c r="E41" i="32" a="1"/>
  <c r="E41" i="32" s="1"/>
  <c r="D41" i="32" a="1"/>
  <c r="D41" i="32" s="1"/>
  <c r="C41" i="32" a="1"/>
  <c r="C41" i="32" s="1"/>
  <c r="B41" i="32" a="1"/>
  <c r="B41" i="32" s="1"/>
  <c r="A41" i="32" a="1"/>
  <c r="A41" i="32" s="1"/>
  <c r="Z40" i="32" a="1"/>
  <c r="Z40" i="32" s="1"/>
  <c r="Y40" i="32" a="1"/>
  <c r="Y40" i="32" s="1"/>
  <c r="X40" i="32" a="1"/>
  <c r="X40" i="32" s="1"/>
  <c r="V40" i="32" a="1"/>
  <c r="V40" i="32" s="1"/>
  <c r="T40" i="32" a="1"/>
  <c r="T40" i="32" s="1"/>
  <c r="S40" i="32" a="1"/>
  <c r="S40" i="32" s="1"/>
  <c r="R40" i="32" a="1"/>
  <c r="R40" i="32" s="1"/>
  <c r="P40" i="32" a="1"/>
  <c r="P40" i="32" s="1"/>
  <c r="O40" i="32" a="1"/>
  <c r="O40" i="32" s="1"/>
  <c r="N40" i="32" a="1"/>
  <c r="N40" i="32" s="1"/>
  <c r="L40" i="32" a="1"/>
  <c r="L40" i="32" s="1"/>
  <c r="K40" i="32" a="1"/>
  <c r="K40" i="32" s="1"/>
  <c r="J40" i="32" a="1"/>
  <c r="J40" i="32" s="1"/>
  <c r="I40" i="32" a="1"/>
  <c r="I40" i="32" s="1"/>
  <c r="G40" i="32" a="1"/>
  <c r="G40" i="32" s="1"/>
  <c r="F40" i="32" a="1"/>
  <c r="F40" i="32" s="1"/>
  <c r="E40" i="32" a="1"/>
  <c r="E40" i="32" s="1"/>
  <c r="D40" i="32" a="1"/>
  <c r="D40" i="32" s="1"/>
  <c r="C40" i="32" a="1"/>
  <c r="C40" i="32" s="1"/>
  <c r="B40" i="32" a="1"/>
  <c r="B40" i="32" s="1"/>
  <c r="A40" i="32" a="1"/>
  <c r="A40" i="32" s="1"/>
  <c r="Z39" i="32" a="1"/>
  <c r="Z39" i="32" s="1"/>
  <c r="Y39" i="32" a="1"/>
  <c r="Y39" i="32" s="1"/>
  <c r="X39" i="32" a="1"/>
  <c r="X39" i="32" s="1"/>
  <c r="V39" i="32" a="1"/>
  <c r="V39" i="32" s="1"/>
  <c r="T39" i="32" a="1"/>
  <c r="T39" i="32" s="1"/>
  <c r="S39" i="32" a="1"/>
  <c r="S39" i="32" s="1"/>
  <c r="R39" i="32" a="1"/>
  <c r="R39" i="32" s="1"/>
  <c r="P39" i="32" a="1"/>
  <c r="P39" i="32" s="1"/>
  <c r="O39" i="32" a="1"/>
  <c r="O39" i="32" s="1"/>
  <c r="N39" i="32" a="1"/>
  <c r="N39" i="32" s="1"/>
  <c r="L39" i="32" a="1"/>
  <c r="L39" i="32" s="1"/>
  <c r="K39" i="32" a="1"/>
  <c r="K39" i="32" s="1"/>
  <c r="J39" i="32" a="1"/>
  <c r="J39" i="32" s="1"/>
  <c r="I39" i="32" a="1"/>
  <c r="I39" i="32" s="1"/>
  <c r="G39" i="32" a="1"/>
  <c r="G39" i="32" s="1"/>
  <c r="F39" i="32" a="1"/>
  <c r="F39" i="32" s="1"/>
  <c r="E39" i="32" a="1"/>
  <c r="E39" i="32" s="1"/>
  <c r="D39" i="32" a="1"/>
  <c r="D39" i="32" s="1"/>
  <c r="C39" i="32" a="1"/>
  <c r="C39" i="32" s="1"/>
  <c r="B39" i="32" a="1"/>
  <c r="B39" i="32" s="1"/>
  <c r="A39" i="32" a="1"/>
  <c r="A39" i="32" s="1"/>
  <c r="Z38" i="32" a="1"/>
  <c r="Z38" i="32" s="1"/>
  <c r="Y38" i="32" a="1"/>
  <c r="Y38" i="32" s="1"/>
  <c r="X38" i="32" a="1"/>
  <c r="X38" i="32" s="1"/>
  <c r="V38" i="32" a="1"/>
  <c r="V38" i="32" s="1"/>
  <c r="T38" i="32" a="1"/>
  <c r="T38" i="32" s="1"/>
  <c r="S38" i="32" a="1"/>
  <c r="S38" i="32" s="1"/>
  <c r="R38" i="32" a="1"/>
  <c r="R38" i="32" s="1"/>
  <c r="P38" i="32" a="1"/>
  <c r="P38" i="32" s="1"/>
  <c r="O38" i="32" a="1"/>
  <c r="O38" i="32" s="1"/>
  <c r="N38" i="32" a="1"/>
  <c r="N38" i="32" s="1"/>
  <c r="L38" i="32" a="1"/>
  <c r="L38" i="32" s="1"/>
  <c r="K38" i="32" a="1"/>
  <c r="K38" i="32" s="1"/>
  <c r="J38" i="32" a="1"/>
  <c r="J38" i="32" s="1"/>
  <c r="I38" i="32" a="1"/>
  <c r="I38" i="32" s="1"/>
  <c r="G38" i="32" a="1"/>
  <c r="G38" i="32" s="1"/>
  <c r="F38" i="32" a="1"/>
  <c r="F38" i="32" s="1"/>
  <c r="E38" i="32" a="1"/>
  <c r="E38" i="32" s="1"/>
  <c r="D38" i="32" a="1"/>
  <c r="D38" i="32" s="1"/>
  <c r="C38" i="32" a="1"/>
  <c r="C38" i="32" s="1"/>
  <c r="B38" i="32" a="1"/>
  <c r="B38" i="32" s="1"/>
  <c r="A38" i="32" a="1"/>
  <c r="A38" i="32" s="1"/>
  <c r="Z37" i="32" a="1"/>
  <c r="Z37" i="32" s="1"/>
  <c r="Y37" i="32" a="1"/>
  <c r="Y37" i="32" s="1"/>
  <c r="X37" i="32" a="1"/>
  <c r="X37" i="32" s="1"/>
  <c r="V37" i="32" a="1"/>
  <c r="V37" i="32" s="1"/>
  <c r="T37" i="32" a="1"/>
  <c r="T37" i="32" s="1"/>
  <c r="S37" i="32" a="1"/>
  <c r="S37" i="32" s="1"/>
  <c r="R37" i="32" a="1"/>
  <c r="R37" i="32" s="1"/>
  <c r="P37" i="32" a="1"/>
  <c r="P37" i="32" s="1"/>
  <c r="O37" i="32" a="1"/>
  <c r="O37" i="32" s="1"/>
  <c r="N37" i="32" a="1"/>
  <c r="N37" i="32" s="1"/>
  <c r="L37" i="32" a="1"/>
  <c r="L37" i="32" s="1"/>
  <c r="K37" i="32" a="1"/>
  <c r="K37" i="32" s="1"/>
  <c r="J37" i="32" a="1"/>
  <c r="J37" i="32" s="1"/>
  <c r="I37" i="32" a="1"/>
  <c r="I37" i="32" s="1"/>
  <c r="G37" i="32" a="1"/>
  <c r="G37" i="32" s="1"/>
  <c r="F37" i="32" a="1"/>
  <c r="F37" i="32" s="1"/>
  <c r="E37" i="32" a="1"/>
  <c r="E37" i="32" s="1"/>
  <c r="D37" i="32" a="1"/>
  <c r="D37" i="32" s="1"/>
  <c r="C37" i="32" a="1"/>
  <c r="C37" i="32" s="1"/>
  <c r="B37" i="32" a="1"/>
  <c r="B37" i="32" s="1"/>
  <c r="A37" i="32" a="1"/>
  <c r="A37" i="32" s="1"/>
  <c r="Z36" i="32" a="1"/>
  <c r="Z36" i="32" s="1"/>
  <c r="Y36" i="32" a="1"/>
  <c r="Y36" i="32" s="1"/>
  <c r="X36" i="32" a="1"/>
  <c r="X36" i="32" s="1"/>
  <c r="V36" i="32" a="1"/>
  <c r="V36" i="32" s="1"/>
  <c r="T36" i="32" a="1"/>
  <c r="T36" i="32" s="1"/>
  <c r="S36" i="32" a="1"/>
  <c r="S36" i="32" s="1"/>
  <c r="R36" i="32" a="1"/>
  <c r="R36" i="32" s="1"/>
  <c r="P36" i="32" a="1"/>
  <c r="P36" i="32" s="1"/>
  <c r="O36" i="32" a="1"/>
  <c r="O36" i="32" s="1"/>
  <c r="N36" i="32" a="1"/>
  <c r="N36" i="32" s="1"/>
  <c r="L36" i="32" a="1"/>
  <c r="L36" i="32" s="1"/>
  <c r="K36" i="32" a="1"/>
  <c r="K36" i="32" s="1"/>
  <c r="J36" i="32" a="1"/>
  <c r="J36" i="32" s="1"/>
  <c r="I36" i="32" a="1"/>
  <c r="I36" i="32" s="1"/>
  <c r="G36" i="32" a="1"/>
  <c r="G36" i="32" s="1"/>
  <c r="F36" i="32" a="1"/>
  <c r="F36" i="32" s="1"/>
  <c r="E36" i="32" a="1"/>
  <c r="E36" i="32" s="1"/>
  <c r="D36" i="32" a="1"/>
  <c r="D36" i="32" s="1"/>
  <c r="C36" i="32" a="1"/>
  <c r="C36" i="32" s="1"/>
  <c r="B36" i="32" a="1"/>
  <c r="B36" i="32" s="1"/>
  <c r="A36" i="32" a="1"/>
  <c r="A36" i="32" s="1"/>
  <c r="Z35" i="32" a="1"/>
  <c r="Z35" i="32" s="1"/>
  <c r="Y35" i="32" a="1"/>
  <c r="Y35" i="32" s="1"/>
  <c r="X35" i="32" a="1"/>
  <c r="X35" i="32" s="1"/>
  <c r="V35" i="32" a="1"/>
  <c r="V35" i="32" s="1"/>
  <c r="T35" i="32" a="1"/>
  <c r="T35" i="32" s="1"/>
  <c r="S35" i="32" a="1"/>
  <c r="S35" i="32" s="1"/>
  <c r="R35" i="32" a="1"/>
  <c r="R35" i="32" s="1"/>
  <c r="P35" i="32" a="1"/>
  <c r="P35" i="32" s="1"/>
  <c r="O35" i="32" a="1"/>
  <c r="O35" i="32" s="1"/>
  <c r="N35" i="32" a="1"/>
  <c r="N35" i="32" s="1"/>
  <c r="L35" i="32" a="1"/>
  <c r="L35" i="32" s="1"/>
  <c r="K35" i="32" a="1"/>
  <c r="K35" i="32" s="1"/>
  <c r="J35" i="32" a="1"/>
  <c r="J35" i="32" s="1"/>
  <c r="I35" i="32" a="1"/>
  <c r="I35" i="32" s="1"/>
  <c r="G35" i="32" a="1"/>
  <c r="G35" i="32" s="1"/>
  <c r="F35" i="32" a="1"/>
  <c r="F35" i="32" s="1"/>
  <c r="E35" i="32" a="1"/>
  <c r="E35" i="32" s="1"/>
  <c r="D35" i="32" a="1"/>
  <c r="D35" i="32" s="1"/>
  <c r="C35" i="32" a="1"/>
  <c r="C35" i="32" s="1"/>
  <c r="B35" i="32" a="1"/>
  <c r="B35" i="32" s="1"/>
  <c r="A35" i="32" a="1"/>
  <c r="A35" i="32" s="1"/>
  <c r="Z34" i="32" a="1"/>
  <c r="Z34" i="32" s="1"/>
  <c r="Y34" i="32" a="1"/>
  <c r="Y34" i="32" s="1"/>
  <c r="X34" i="32" a="1"/>
  <c r="X34" i="32" s="1"/>
  <c r="V34" i="32" a="1"/>
  <c r="V34" i="32" s="1"/>
  <c r="T34" i="32" a="1"/>
  <c r="T34" i="32" s="1"/>
  <c r="S34" i="32" a="1"/>
  <c r="S34" i="32" s="1"/>
  <c r="R34" i="32" a="1"/>
  <c r="R34" i="32" s="1"/>
  <c r="P34" i="32" a="1"/>
  <c r="P34" i="32" s="1"/>
  <c r="O34" i="32" a="1"/>
  <c r="O34" i="32" s="1"/>
  <c r="N34" i="32" a="1"/>
  <c r="N34" i="32" s="1"/>
  <c r="L34" i="32" a="1"/>
  <c r="L34" i="32" s="1"/>
  <c r="K34" i="32" a="1"/>
  <c r="K34" i="32" s="1"/>
  <c r="J34" i="32" a="1"/>
  <c r="J34" i="32" s="1"/>
  <c r="I34" i="32" a="1"/>
  <c r="I34" i="32" s="1"/>
  <c r="G34" i="32" a="1"/>
  <c r="G34" i="32" s="1"/>
  <c r="F34" i="32" a="1"/>
  <c r="F34" i="32" s="1"/>
  <c r="E34" i="32" a="1"/>
  <c r="E34" i="32" s="1"/>
  <c r="D34" i="32" a="1"/>
  <c r="D34" i="32" s="1"/>
  <c r="C34" i="32" a="1"/>
  <c r="C34" i="32" s="1"/>
  <c r="B34" i="32" a="1"/>
  <c r="B34" i="32" s="1"/>
  <c r="A34" i="32" a="1"/>
  <c r="A34" i="32" s="1"/>
  <c r="Z33" i="32" a="1"/>
  <c r="Z33" i="32" s="1"/>
  <c r="Y33" i="32" a="1"/>
  <c r="Y33" i="32" s="1"/>
  <c r="X33" i="32" a="1"/>
  <c r="X33" i="32" s="1"/>
  <c r="V33" i="32" a="1"/>
  <c r="V33" i="32" s="1"/>
  <c r="T33" i="32" a="1"/>
  <c r="T33" i="32" s="1"/>
  <c r="S33" i="32" a="1"/>
  <c r="S33" i="32" s="1"/>
  <c r="R33" i="32" a="1"/>
  <c r="R33" i="32" s="1"/>
  <c r="P33" i="32" a="1"/>
  <c r="P33" i="32" s="1"/>
  <c r="O33" i="32" a="1"/>
  <c r="O33" i="32" s="1"/>
  <c r="N33" i="32" a="1"/>
  <c r="N33" i="32" s="1"/>
  <c r="L33" i="32" a="1"/>
  <c r="L33" i="32" s="1"/>
  <c r="K33" i="32" a="1"/>
  <c r="K33" i="32" s="1"/>
  <c r="J33" i="32" a="1"/>
  <c r="J33" i="32" s="1"/>
  <c r="I33" i="32" a="1"/>
  <c r="I33" i="32" s="1"/>
  <c r="G33" i="32" a="1"/>
  <c r="G33" i="32" s="1"/>
  <c r="F33" i="32" a="1"/>
  <c r="F33" i="32" s="1"/>
  <c r="E33" i="32" a="1"/>
  <c r="E33" i="32" s="1"/>
  <c r="D33" i="32" a="1"/>
  <c r="D33" i="32" s="1"/>
  <c r="C33" i="32" a="1"/>
  <c r="C33" i="32" s="1"/>
  <c r="B33" i="32" a="1"/>
  <c r="B33" i="32" s="1"/>
  <c r="A33" i="32" a="1"/>
  <c r="A33" i="32" s="1"/>
  <c r="Z32" i="32" a="1"/>
  <c r="Z32" i="32" s="1"/>
  <c r="Y32" i="32" a="1"/>
  <c r="Y32" i="32" s="1"/>
  <c r="X32" i="32" a="1"/>
  <c r="X32" i="32" s="1"/>
  <c r="V32" i="32" a="1"/>
  <c r="V32" i="32" s="1"/>
  <c r="T32" i="32" a="1"/>
  <c r="T32" i="32" s="1"/>
  <c r="S32" i="32" a="1"/>
  <c r="S32" i="32" s="1"/>
  <c r="R32" i="32" a="1"/>
  <c r="R32" i="32" s="1"/>
  <c r="P32" i="32" a="1"/>
  <c r="P32" i="32" s="1"/>
  <c r="O32" i="32" a="1"/>
  <c r="O32" i="32" s="1"/>
  <c r="N32" i="32" a="1"/>
  <c r="N32" i="32" s="1"/>
  <c r="L32" i="32" a="1"/>
  <c r="L32" i="32" s="1"/>
  <c r="K32" i="32" a="1"/>
  <c r="K32" i="32" s="1"/>
  <c r="J32" i="32" a="1"/>
  <c r="J32" i="32" s="1"/>
  <c r="I32" i="32" a="1"/>
  <c r="I32" i="32" s="1"/>
  <c r="G32" i="32" a="1"/>
  <c r="G32" i="32" s="1"/>
  <c r="F32" i="32" a="1"/>
  <c r="F32" i="32" s="1"/>
  <c r="E32" i="32" a="1"/>
  <c r="E32" i="32" s="1"/>
  <c r="D32" i="32" a="1"/>
  <c r="D32" i="32" s="1"/>
  <c r="C32" i="32" a="1"/>
  <c r="C32" i="32" s="1"/>
  <c r="B32" i="32" a="1"/>
  <c r="B32" i="32" s="1"/>
  <c r="A32" i="32" a="1"/>
  <c r="A32" i="32" s="1"/>
  <c r="Z31" i="32" a="1"/>
  <c r="Z31" i="32" s="1"/>
  <c r="Y31" i="32" a="1"/>
  <c r="Y31" i="32" s="1"/>
  <c r="X31" i="32" a="1"/>
  <c r="X31" i="32" s="1"/>
  <c r="V31" i="32" a="1"/>
  <c r="V31" i="32" s="1"/>
  <c r="T31" i="32" a="1"/>
  <c r="T31" i="32" s="1"/>
  <c r="S31" i="32" a="1"/>
  <c r="S31" i="32" s="1"/>
  <c r="R31" i="32" a="1"/>
  <c r="R31" i="32" s="1"/>
  <c r="P31" i="32" a="1"/>
  <c r="P31" i="32" s="1"/>
  <c r="O31" i="32" a="1"/>
  <c r="O31" i="32" s="1"/>
  <c r="N31" i="32" a="1"/>
  <c r="N31" i="32" s="1"/>
  <c r="L31" i="32" a="1"/>
  <c r="L31" i="32" s="1"/>
  <c r="K31" i="32" a="1"/>
  <c r="K31" i="32" s="1"/>
  <c r="J31" i="32" a="1"/>
  <c r="J31" i="32" s="1"/>
  <c r="I31" i="32" a="1"/>
  <c r="I31" i="32" s="1"/>
  <c r="G31" i="32" a="1"/>
  <c r="G31" i="32" s="1"/>
  <c r="F31" i="32" a="1"/>
  <c r="F31" i="32" s="1"/>
  <c r="E31" i="32" a="1"/>
  <c r="E31" i="32" s="1"/>
  <c r="D31" i="32" a="1"/>
  <c r="D31" i="32" s="1"/>
  <c r="C31" i="32" a="1"/>
  <c r="C31" i="32" s="1"/>
  <c r="B31" i="32" a="1"/>
  <c r="B31" i="32" s="1"/>
  <c r="A31" i="32" a="1"/>
  <c r="A31" i="32" s="1"/>
  <c r="Z30" i="32" a="1"/>
  <c r="Z30" i="32" s="1"/>
  <c r="Y30" i="32" a="1"/>
  <c r="Y30" i="32" s="1"/>
  <c r="X30" i="32" a="1"/>
  <c r="X30" i="32" s="1"/>
  <c r="V30" i="32" a="1"/>
  <c r="V30" i="32" s="1"/>
  <c r="T30" i="32" a="1"/>
  <c r="T30" i="32" s="1"/>
  <c r="S30" i="32" a="1"/>
  <c r="S30" i="32" s="1"/>
  <c r="R30" i="32" a="1"/>
  <c r="R30" i="32" s="1"/>
  <c r="P30" i="32" a="1"/>
  <c r="P30" i="32" s="1"/>
  <c r="O30" i="32" a="1"/>
  <c r="O30" i="32" s="1"/>
  <c r="N30" i="32" a="1"/>
  <c r="N30" i="32" s="1"/>
  <c r="L30" i="32" a="1"/>
  <c r="L30" i="32" s="1"/>
  <c r="K30" i="32" a="1"/>
  <c r="K30" i="32" s="1"/>
  <c r="J30" i="32" a="1"/>
  <c r="J30" i="32" s="1"/>
  <c r="I30" i="32" a="1"/>
  <c r="I30" i="32" s="1"/>
  <c r="G30" i="32" a="1"/>
  <c r="G30" i="32" s="1"/>
  <c r="F30" i="32" a="1"/>
  <c r="F30" i="32" s="1"/>
  <c r="E30" i="32" a="1"/>
  <c r="E30" i="32" s="1"/>
  <c r="D30" i="32" a="1"/>
  <c r="D30" i="32" s="1"/>
  <c r="C30" i="32" a="1"/>
  <c r="C30" i="32" s="1"/>
  <c r="B30" i="32" a="1"/>
  <c r="B30" i="32" s="1"/>
  <c r="A30" i="32" a="1"/>
  <c r="A30" i="32" s="1"/>
  <c r="Z29" i="32" a="1"/>
  <c r="Z29" i="32" s="1"/>
  <c r="Y29" i="32" a="1"/>
  <c r="Y29" i="32" s="1"/>
  <c r="X29" i="32" a="1"/>
  <c r="X29" i="32" s="1"/>
  <c r="V29" i="32" a="1"/>
  <c r="V29" i="32" s="1"/>
  <c r="T29" i="32" a="1"/>
  <c r="T29" i="32" s="1"/>
  <c r="S29" i="32" a="1"/>
  <c r="S29" i="32" s="1"/>
  <c r="R29" i="32" a="1"/>
  <c r="R29" i="32" s="1"/>
  <c r="P29" i="32" a="1"/>
  <c r="P29" i="32" s="1"/>
  <c r="O29" i="32" a="1"/>
  <c r="O29" i="32" s="1"/>
  <c r="N29" i="32" a="1"/>
  <c r="N29" i="32" s="1"/>
  <c r="L29" i="32" a="1"/>
  <c r="L29" i="32" s="1"/>
  <c r="K29" i="32" a="1"/>
  <c r="K29" i="32" s="1"/>
  <c r="J29" i="32" a="1"/>
  <c r="J29" i="32" s="1"/>
  <c r="I29" i="32" a="1"/>
  <c r="I29" i="32" s="1"/>
  <c r="G29" i="32" a="1"/>
  <c r="G29" i="32" s="1"/>
  <c r="F29" i="32" a="1"/>
  <c r="F29" i="32" s="1"/>
  <c r="E29" i="32" a="1"/>
  <c r="E29" i="32" s="1"/>
  <c r="D29" i="32" a="1"/>
  <c r="D29" i="32" s="1"/>
  <c r="C29" i="32" a="1"/>
  <c r="C29" i="32" s="1"/>
  <c r="B29" i="32" a="1"/>
  <c r="B29" i="32" s="1"/>
  <c r="A29" i="32" a="1"/>
  <c r="A29" i="32" s="1"/>
  <c r="Z28" i="32" a="1"/>
  <c r="Z28" i="32" s="1"/>
  <c r="Y28" i="32" a="1"/>
  <c r="Y28" i="32" s="1"/>
  <c r="X28" i="32" a="1"/>
  <c r="X28" i="32" s="1"/>
  <c r="V28" i="32" a="1"/>
  <c r="V28" i="32" s="1"/>
  <c r="T28" i="32" a="1"/>
  <c r="T28" i="32" s="1"/>
  <c r="S28" i="32" a="1"/>
  <c r="S28" i="32" s="1"/>
  <c r="R28" i="32" a="1"/>
  <c r="R28" i="32" s="1"/>
  <c r="P28" i="32" a="1"/>
  <c r="P28" i="32" s="1"/>
  <c r="O28" i="32" a="1"/>
  <c r="O28" i="32" s="1"/>
  <c r="N28" i="32" a="1"/>
  <c r="N28" i="32" s="1"/>
  <c r="L28" i="32" a="1"/>
  <c r="L28" i="32" s="1"/>
  <c r="K28" i="32" a="1"/>
  <c r="K28" i="32" s="1"/>
  <c r="J28" i="32" a="1"/>
  <c r="J28" i="32" s="1"/>
  <c r="I28" i="32" a="1"/>
  <c r="I28" i="32" s="1"/>
  <c r="G28" i="32" a="1"/>
  <c r="G28" i="32" s="1"/>
  <c r="F28" i="32" a="1"/>
  <c r="F28" i="32" s="1"/>
  <c r="E28" i="32" a="1"/>
  <c r="E28" i="32" s="1"/>
  <c r="D28" i="32" a="1"/>
  <c r="D28" i="32" s="1"/>
  <c r="C28" i="32" a="1"/>
  <c r="C28" i="32" s="1"/>
  <c r="A28" i="32" a="1"/>
  <c r="A28" i="32" s="1"/>
  <c r="Z27" i="32" a="1"/>
  <c r="Z27" i="32" s="1"/>
  <c r="Y27" i="32" a="1"/>
  <c r="Y27" i="32" s="1"/>
  <c r="X27" i="32" a="1"/>
  <c r="X27" i="32" s="1"/>
  <c r="V27" i="32" a="1"/>
  <c r="V27" i="32" s="1"/>
  <c r="T27" i="32" a="1"/>
  <c r="T27" i="32" s="1"/>
  <c r="S27" i="32" a="1"/>
  <c r="S27" i="32" s="1"/>
  <c r="R27" i="32" a="1"/>
  <c r="R27" i="32" s="1"/>
  <c r="P27" i="32" a="1"/>
  <c r="P27" i="32" s="1"/>
  <c r="O27" i="32" a="1"/>
  <c r="O27" i="32" s="1"/>
  <c r="N27" i="32" a="1"/>
  <c r="N27" i="32" s="1"/>
  <c r="L27" i="32" a="1"/>
  <c r="L27" i="32" s="1"/>
  <c r="K27" i="32" a="1"/>
  <c r="K27" i="32" s="1"/>
  <c r="J27" i="32" a="1"/>
  <c r="J27" i="32" s="1"/>
  <c r="I27" i="32" a="1"/>
  <c r="I27" i="32" s="1"/>
  <c r="G27" i="32" a="1"/>
  <c r="G27" i="32" s="1"/>
  <c r="F27" i="32" a="1"/>
  <c r="F27" i="32" s="1"/>
  <c r="E27" i="32" a="1"/>
  <c r="E27" i="32" s="1"/>
  <c r="D27" i="32" a="1"/>
  <c r="D27" i="32" s="1"/>
  <c r="C27" i="32" a="1"/>
  <c r="C27" i="32" s="1"/>
  <c r="B27" i="32" a="1"/>
  <c r="B27" i="32" s="1"/>
  <c r="A27" i="32" a="1"/>
  <c r="A27" i="32" s="1"/>
  <c r="Z26" i="32" a="1"/>
  <c r="Z26" i="32" s="1"/>
  <c r="Y26" i="32" a="1"/>
  <c r="Y26" i="32" s="1"/>
  <c r="X26" i="32" a="1"/>
  <c r="X26" i="32" s="1"/>
  <c r="V26" i="32" a="1"/>
  <c r="V26" i="32" s="1"/>
  <c r="T26" i="32" a="1"/>
  <c r="T26" i="32" s="1"/>
  <c r="S26" i="32" a="1"/>
  <c r="S26" i="32" s="1"/>
  <c r="R26" i="32" a="1"/>
  <c r="R26" i="32" s="1"/>
  <c r="P26" i="32" a="1"/>
  <c r="P26" i="32" s="1"/>
  <c r="O26" i="32" a="1"/>
  <c r="O26" i="32" s="1"/>
  <c r="N26" i="32" a="1"/>
  <c r="N26" i="32" s="1"/>
  <c r="L26" i="32" a="1"/>
  <c r="L26" i="32" s="1"/>
  <c r="K26" i="32" a="1"/>
  <c r="K26" i="32" s="1"/>
  <c r="J26" i="32" a="1"/>
  <c r="J26" i="32" s="1"/>
  <c r="I26" i="32" a="1"/>
  <c r="I26" i="32" s="1"/>
  <c r="G26" i="32" a="1"/>
  <c r="G26" i="32" s="1"/>
  <c r="F26" i="32" a="1"/>
  <c r="F26" i="32" s="1"/>
  <c r="E26" i="32" a="1"/>
  <c r="E26" i="32" s="1"/>
  <c r="D26" i="32" a="1"/>
  <c r="D26" i="32" s="1"/>
  <c r="C26" i="32" a="1"/>
  <c r="C26" i="32" s="1"/>
  <c r="B26" i="32" a="1"/>
  <c r="B26" i="32" s="1"/>
  <c r="A26" i="32" a="1"/>
  <c r="A26" i="32" s="1"/>
  <c r="Z25" i="32" a="1"/>
  <c r="Z25" i="32" s="1"/>
  <c r="Y25" i="32" a="1"/>
  <c r="Y25" i="32" s="1"/>
  <c r="X25" i="32" a="1"/>
  <c r="X25" i="32" s="1"/>
  <c r="V25" i="32" a="1"/>
  <c r="V25" i="32" s="1"/>
  <c r="T25" i="32" a="1"/>
  <c r="T25" i="32" s="1"/>
  <c r="S25" i="32" a="1"/>
  <c r="S25" i="32" s="1"/>
  <c r="R25" i="32" a="1"/>
  <c r="R25" i="32" s="1"/>
  <c r="P25" i="32" a="1"/>
  <c r="P25" i="32" s="1"/>
  <c r="O25" i="32" a="1"/>
  <c r="O25" i="32" s="1"/>
  <c r="N25" i="32" a="1"/>
  <c r="N25" i="32" s="1"/>
  <c r="L25" i="32" a="1"/>
  <c r="L25" i="32" s="1"/>
  <c r="K25" i="32" a="1"/>
  <c r="K25" i="32" s="1"/>
  <c r="J25" i="32" a="1"/>
  <c r="J25" i="32" s="1"/>
  <c r="I25" i="32" a="1"/>
  <c r="I25" i="32" s="1"/>
  <c r="I20" i="32" a="1"/>
  <c r="I20" i="32" s="1"/>
  <c r="I21" i="32" a="1"/>
  <c r="I21" i="32" s="1"/>
  <c r="I22" i="32" a="1"/>
  <c r="I22" i="32" s="1"/>
  <c r="I23" i="32" a="1"/>
  <c r="I23" i="32" s="1"/>
  <c r="I24" i="32" a="1"/>
  <c r="I24" i="32" s="1"/>
  <c r="G25" i="32" a="1"/>
  <c r="G25" i="32" s="1"/>
  <c r="F25" i="32" a="1"/>
  <c r="F25" i="32" s="1"/>
  <c r="E25" i="32" a="1"/>
  <c r="E25" i="32" s="1"/>
  <c r="D25" i="32" a="1"/>
  <c r="D25" i="32" s="1"/>
  <c r="C25" i="32" a="1"/>
  <c r="C25" i="32" s="1"/>
  <c r="B25" i="32" a="1"/>
  <c r="B25" i="32" s="1"/>
  <c r="A25" i="32" a="1"/>
  <c r="A25" i="32" s="1"/>
  <c r="Z24" i="32" a="1"/>
  <c r="Z24" i="32" s="1"/>
  <c r="Y24" i="32" a="1"/>
  <c r="Y24" i="32" s="1"/>
  <c r="X24" i="32" a="1"/>
  <c r="X24" i="32" s="1"/>
  <c r="V24" i="32" a="1"/>
  <c r="V24" i="32" s="1"/>
  <c r="T24" i="32" a="1"/>
  <c r="T24" i="32" s="1"/>
  <c r="S24" i="32" a="1"/>
  <c r="S24" i="32" s="1"/>
  <c r="R24" i="32" a="1"/>
  <c r="R24" i="32" s="1"/>
  <c r="P24" i="32" a="1"/>
  <c r="P24" i="32" s="1"/>
  <c r="O24" i="32" a="1"/>
  <c r="O24" i="32" s="1"/>
  <c r="N24" i="32" a="1"/>
  <c r="N24" i="32" s="1"/>
  <c r="L24" i="32" a="1"/>
  <c r="L24" i="32" s="1"/>
  <c r="K24" i="32" a="1"/>
  <c r="K24" i="32" s="1"/>
  <c r="J24" i="32" a="1"/>
  <c r="J24" i="32" s="1"/>
  <c r="G24" i="32" a="1"/>
  <c r="G24" i="32" s="1"/>
  <c r="F24" i="32" a="1"/>
  <c r="F24" i="32" s="1"/>
  <c r="E24" i="32" a="1"/>
  <c r="E24" i="32" s="1"/>
  <c r="D24" i="32" a="1"/>
  <c r="D24" i="32" s="1"/>
  <c r="C24" i="32" a="1"/>
  <c r="C24" i="32" s="1"/>
  <c r="B24" i="32" a="1"/>
  <c r="B24" i="32" s="1"/>
  <c r="A24" i="32" a="1"/>
  <c r="A24" i="32" s="1"/>
  <c r="Z23" i="32" a="1"/>
  <c r="Z23" i="32" s="1"/>
  <c r="Y23" i="32" a="1"/>
  <c r="Y23" i="32" s="1"/>
  <c r="X23" i="32" a="1"/>
  <c r="X23" i="32" s="1"/>
  <c r="X19" i="32" a="1"/>
  <c r="X19" i="32" s="1"/>
  <c r="X20" i="32" a="1"/>
  <c r="X20" i="32" s="1"/>
  <c r="X21" i="32" a="1"/>
  <c r="X21" i="32" s="1"/>
  <c r="X22" i="32" a="1"/>
  <c r="X22" i="32" s="1"/>
  <c r="V23" i="32" a="1"/>
  <c r="V23" i="32" s="1"/>
  <c r="T23" i="32" a="1"/>
  <c r="T23" i="32" s="1"/>
  <c r="S23" i="32" a="1"/>
  <c r="S23" i="32" s="1"/>
  <c r="R23" i="32" a="1"/>
  <c r="R23" i="32" s="1"/>
  <c r="P23" i="32" a="1"/>
  <c r="P23" i="32" s="1"/>
  <c r="O23" i="32" a="1"/>
  <c r="O23" i="32" s="1"/>
  <c r="N23" i="32" a="1"/>
  <c r="N23" i="32" s="1"/>
  <c r="L23" i="32" a="1"/>
  <c r="L23" i="32" s="1"/>
  <c r="K23" i="32" a="1"/>
  <c r="K23" i="32" s="1"/>
  <c r="J23" i="32" a="1"/>
  <c r="J23" i="32" s="1"/>
  <c r="G23" i="32" a="1"/>
  <c r="G23" i="32" s="1"/>
  <c r="F23" i="32" a="1"/>
  <c r="F23" i="32" s="1"/>
  <c r="E23" i="32" a="1"/>
  <c r="E23" i="32" s="1"/>
  <c r="D23" i="32" a="1"/>
  <c r="D23" i="32" s="1"/>
  <c r="C23" i="32" a="1"/>
  <c r="C23" i="32" s="1"/>
  <c r="B23" i="32" a="1"/>
  <c r="B23" i="32" s="1"/>
  <c r="A23" i="32" a="1"/>
  <c r="A23" i="32" s="1"/>
  <c r="Z22" i="32" a="1"/>
  <c r="Z22" i="32" s="1"/>
  <c r="Y22" i="32" a="1"/>
  <c r="Y22" i="32" s="1"/>
  <c r="V22" i="32" a="1"/>
  <c r="V22" i="32" s="1"/>
  <c r="T22" i="32" a="1"/>
  <c r="T22" i="32" s="1"/>
  <c r="S22" i="32" a="1"/>
  <c r="S22" i="32" s="1"/>
  <c r="R22" i="32" a="1"/>
  <c r="R22" i="32" s="1"/>
  <c r="P22" i="32" a="1"/>
  <c r="P22" i="32" s="1"/>
  <c r="O22" i="32" a="1"/>
  <c r="O22" i="32" s="1"/>
  <c r="N22" i="32" a="1"/>
  <c r="N22" i="32" s="1"/>
  <c r="L22" i="32" a="1"/>
  <c r="L22" i="32" s="1"/>
  <c r="K22" i="32" a="1"/>
  <c r="K22" i="32" s="1"/>
  <c r="J22" i="32" a="1"/>
  <c r="J22" i="32" s="1"/>
  <c r="G22" i="32" a="1"/>
  <c r="G22" i="32" s="1"/>
  <c r="F22" i="32" a="1"/>
  <c r="F22" i="32" s="1"/>
  <c r="E22" i="32" a="1"/>
  <c r="E22" i="32" s="1"/>
  <c r="D22" i="32" a="1"/>
  <c r="D22" i="32" s="1"/>
  <c r="C22" i="32" a="1"/>
  <c r="C22" i="32" s="1"/>
  <c r="B22" i="32" a="1"/>
  <c r="B22" i="32" s="1"/>
  <c r="A22" i="32" a="1"/>
  <c r="A22" i="32" s="1"/>
  <c r="Z21" i="32" a="1"/>
  <c r="Z21" i="32" s="1"/>
  <c r="L21" i="32" a="1"/>
  <c r="L21" i="32" s="1"/>
  <c r="K21" i="32" a="1"/>
  <c r="K21" i="32" s="1"/>
  <c r="E21" i="32" a="1"/>
  <c r="E21" i="32" s="1"/>
  <c r="D21" i="32" a="1"/>
  <c r="D21" i="32" s="1"/>
  <c r="C21" i="32" a="1"/>
  <c r="C21" i="32" s="1"/>
  <c r="B21" i="32" a="1"/>
  <c r="B21" i="32" s="1"/>
  <c r="A21" i="32" a="1"/>
  <c r="A21" i="32" s="1"/>
  <c r="Z20" i="32" a="1"/>
  <c r="Z20" i="32" s="1"/>
  <c r="L20" i="32" a="1"/>
  <c r="L20" i="32" s="1"/>
  <c r="K20" i="32" a="1"/>
  <c r="K20" i="32" s="1"/>
  <c r="E20" i="32" a="1"/>
  <c r="E20" i="32" s="1"/>
  <c r="Z19" i="32" a="1"/>
  <c r="Z19" i="32" s="1"/>
  <c r="L19" i="32" a="1"/>
  <c r="L19" i="32" s="1"/>
  <c r="K19" i="32" a="1"/>
  <c r="K19" i="32" s="1"/>
  <c r="E19" i="32" a="1"/>
  <c r="E19" i="32" s="1"/>
  <c r="E19" i="24" a="1"/>
  <c r="E19" i="24" s="1"/>
  <c r="E20" i="24" a="1"/>
  <c r="E20" i="24" s="1"/>
  <c r="W20" i="24" a="1"/>
  <c r="W20" i="24" s="1"/>
  <c r="X20" i="24" a="1"/>
  <c r="X20" i="24" s="1"/>
  <c r="Z20" i="24" a="1"/>
  <c r="Z20" i="24" s="1"/>
  <c r="AA20" i="24" a="1"/>
  <c r="AA20" i="24" s="1"/>
  <c r="E21" i="24" a="1"/>
  <c r="E21" i="24" s="1"/>
  <c r="W21" i="24" a="1"/>
  <c r="W21" i="24" s="1"/>
  <c r="X21" i="24" a="1"/>
  <c r="X21" i="24" s="1"/>
  <c r="Z21" i="24" a="1"/>
  <c r="Z21" i="24" s="1"/>
  <c r="AA21" i="24" a="1"/>
  <c r="AA21" i="24" s="1"/>
  <c r="E22" i="24" a="1"/>
  <c r="E22" i="24" s="1"/>
  <c r="W22" i="24" a="1"/>
  <c r="W22" i="24" s="1"/>
  <c r="X22" i="24" a="1"/>
  <c r="X22" i="24" s="1"/>
  <c r="Z22" i="24" a="1"/>
  <c r="Z22" i="24" s="1"/>
  <c r="AA22" i="24" a="1"/>
  <c r="AA22" i="24" s="1"/>
  <c r="E23" i="24" a="1"/>
  <c r="E23" i="24" s="1"/>
  <c r="W23" i="24" a="1"/>
  <c r="W23" i="24" s="1"/>
  <c r="X23" i="24" a="1"/>
  <c r="X23" i="24" s="1"/>
  <c r="Z23" i="24" a="1"/>
  <c r="Z23" i="24" s="1"/>
  <c r="AA23" i="24" a="1"/>
  <c r="AA23" i="24" s="1"/>
  <c r="E24" i="24" a="1"/>
  <c r="E24" i="24" s="1"/>
  <c r="W24" i="24" a="1"/>
  <c r="W24" i="24" s="1"/>
  <c r="X24" i="24" a="1"/>
  <c r="X24" i="24" s="1"/>
  <c r="Z24" i="24" a="1"/>
  <c r="Z24" i="24" s="1"/>
  <c r="AA24" i="24" a="1"/>
  <c r="AA24" i="24" s="1"/>
  <c r="E25" i="24" a="1"/>
  <c r="E25" i="24" s="1"/>
  <c r="W25" i="24" a="1"/>
  <c r="W25" i="24" s="1"/>
  <c r="X25" i="24" a="1"/>
  <c r="X25" i="24" s="1"/>
  <c r="Z25" i="24" a="1"/>
  <c r="Z25" i="24" s="1"/>
  <c r="AA25" i="24" a="1"/>
  <c r="AA25" i="24" s="1"/>
  <c r="B26" i="24" a="1"/>
  <c r="B26" i="24" s="1"/>
  <c r="C26" i="24" a="1"/>
  <c r="C26" i="24" s="1"/>
  <c r="D26" i="24" a="1"/>
  <c r="D26" i="24" s="1"/>
  <c r="E26" i="24" a="1"/>
  <c r="E26" i="24" s="1"/>
  <c r="F26" i="24" a="1"/>
  <c r="F26" i="24" s="1"/>
  <c r="N26" i="24" a="1"/>
  <c r="N26" i="24" s="1"/>
  <c r="O26" i="24" a="1"/>
  <c r="O26" i="24" s="1"/>
  <c r="P26" i="24" a="1"/>
  <c r="P26" i="24" s="1"/>
  <c r="R26" i="24" a="1"/>
  <c r="R26" i="24" s="1"/>
  <c r="S26" i="24" a="1"/>
  <c r="S26" i="24" s="1"/>
  <c r="T26" i="24" a="1"/>
  <c r="T26" i="24" s="1"/>
  <c r="V26" i="24" a="1"/>
  <c r="V26" i="24" s="1"/>
  <c r="W26" i="24" a="1"/>
  <c r="W26" i="24" s="1"/>
  <c r="X26" i="24" a="1"/>
  <c r="X26" i="24" s="1"/>
  <c r="Y26" i="24" a="1"/>
  <c r="Y26" i="24" s="1"/>
  <c r="Z26" i="24" a="1"/>
  <c r="Z26" i="24" s="1"/>
  <c r="AA26" i="24" a="1"/>
  <c r="AA26" i="24" s="1"/>
  <c r="B27" i="24" a="1"/>
  <c r="B27" i="24" s="1"/>
  <c r="C27" i="24" a="1"/>
  <c r="C27" i="24" s="1"/>
  <c r="D27" i="24" a="1"/>
  <c r="D27" i="24" s="1"/>
  <c r="E27" i="24" a="1"/>
  <c r="E27" i="24" s="1"/>
  <c r="F27" i="24" a="1"/>
  <c r="F27" i="24" s="1"/>
  <c r="N27" i="24" a="1"/>
  <c r="N27" i="24" s="1"/>
  <c r="O27" i="24" a="1"/>
  <c r="O27" i="24" s="1"/>
  <c r="P27" i="24" a="1"/>
  <c r="P27" i="24" s="1"/>
  <c r="R27" i="24" a="1"/>
  <c r="R27" i="24" s="1"/>
  <c r="S27" i="24" a="1"/>
  <c r="S27" i="24" s="1"/>
  <c r="T27" i="24" a="1"/>
  <c r="T27" i="24" s="1"/>
  <c r="V27" i="24" a="1"/>
  <c r="V27" i="24" s="1"/>
  <c r="W27" i="24" a="1"/>
  <c r="W27" i="24" s="1"/>
  <c r="X27" i="24" a="1"/>
  <c r="X27" i="24" s="1"/>
  <c r="Y27" i="24" a="1"/>
  <c r="Y27" i="24" s="1"/>
  <c r="Z27" i="24" a="1"/>
  <c r="Z27" i="24" s="1"/>
  <c r="AA27" i="24" a="1"/>
  <c r="AA27" i="24" s="1"/>
  <c r="B28" i="24" a="1"/>
  <c r="B28" i="24" s="1"/>
  <c r="C28" i="24" a="1"/>
  <c r="C28" i="24" s="1"/>
  <c r="D28" i="24" a="1"/>
  <c r="D28" i="24" s="1"/>
  <c r="E28" i="24" a="1"/>
  <c r="E28" i="24" s="1"/>
  <c r="F28" i="24" a="1"/>
  <c r="F28" i="24" s="1"/>
  <c r="N28" i="24" a="1"/>
  <c r="N28" i="24" s="1"/>
  <c r="O28" i="24" a="1"/>
  <c r="O28" i="24" s="1"/>
  <c r="P28" i="24" a="1"/>
  <c r="P28" i="24" s="1"/>
  <c r="R28" i="24" a="1"/>
  <c r="R28" i="24" s="1"/>
  <c r="S28" i="24" a="1"/>
  <c r="S28" i="24" s="1"/>
  <c r="T28" i="24" a="1"/>
  <c r="T28" i="24" s="1"/>
  <c r="V28" i="24" a="1"/>
  <c r="V28" i="24" s="1"/>
  <c r="W28" i="24" a="1"/>
  <c r="W28" i="24" s="1"/>
  <c r="X28" i="24" a="1"/>
  <c r="X28" i="24" s="1"/>
  <c r="Y28" i="24" a="1"/>
  <c r="Y28" i="24" s="1"/>
  <c r="Z28" i="24" a="1"/>
  <c r="Z28" i="24" s="1"/>
  <c r="AA28" i="24" a="1"/>
  <c r="AA28" i="24" s="1"/>
  <c r="B29" i="24" a="1"/>
  <c r="B29" i="24" s="1"/>
  <c r="C29" i="24" a="1"/>
  <c r="C29" i="24" s="1"/>
  <c r="D29" i="24" a="1"/>
  <c r="D29" i="24" s="1"/>
  <c r="E29" i="24" a="1"/>
  <c r="E29" i="24" s="1"/>
  <c r="F29" i="24" a="1"/>
  <c r="F29" i="24" s="1"/>
  <c r="N29" i="24" a="1"/>
  <c r="N29" i="24" s="1"/>
  <c r="O29" i="24" a="1"/>
  <c r="O29" i="24" s="1"/>
  <c r="P29" i="24" a="1"/>
  <c r="P29" i="24" s="1"/>
  <c r="R29" i="24" a="1"/>
  <c r="R29" i="24" s="1"/>
  <c r="S29" i="24" a="1"/>
  <c r="S29" i="24" s="1"/>
  <c r="T29" i="24" a="1"/>
  <c r="T29" i="24" s="1"/>
  <c r="V29" i="24" a="1"/>
  <c r="V29" i="24" s="1"/>
  <c r="W29" i="24" a="1"/>
  <c r="W29" i="24" s="1"/>
  <c r="X29" i="24" a="1"/>
  <c r="X29" i="24" s="1"/>
  <c r="Y29" i="24" a="1"/>
  <c r="Y29" i="24" s="1"/>
  <c r="Z29" i="24" a="1"/>
  <c r="Z29" i="24" s="1"/>
  <c r="AA29" i="24" a="1"/>
  <c r="AA29" i="24" s="1"/>
  <c r="B30" i="24" a="1"/>
  <c r="B30" i="24" s="1"/>
  <c r="C30" i="24" a="1"/>
  <c r="C30" i="24" s="1"/>
  <c r="D30" i="24" a="1"/>
  <c r="D30" i="24" s="1"/>
  <c r="E30" i="24" a="1"/>
  <c r="E30" i="24" s="1"/>
  <c r="F30" i="24" a="1"/>
  <c r="F30" i="24" s="1"/>
  <c r="N30" i="24" a="1"/>
  <c r="N30" i="24" s="1"/>
  <c r="O30" i="24" a="1"/>
  <c r="O30" i="24" s="1"/>
  <c r="P30" i="24" a="1"/>
  <c r="P30" i="24" s="1"/>
  <c r="R30" i="24" a="1"/>
  <c r="R30" i="24" s="1"/>
  <c r="S30" i="24" a="1"/>
  <c r="S30" i="24" s="1"/>
  <c r="T30" i="24" a="1"/>
  <c r="T30" i="24" s="1"/>
  <c r="V30" i="24" a="1"/>
  <c r="V30" i="24" s="1"/>
  <c r="W30" i="24" a="1"/>
  <c r="W30" i="24" s="1"/>
  <c r="X30" i="24" a="1"/>
  <c r="X30" i="24" s="1"/>
  <c r="Y30" i="24" a="1"/>
  <c r="Y30" i="24" s="1"/>
  <c r="Z30" i="24" a="1"/>
  <c r="Z30" i="24" s="1"/>
  <c r="AA30" i="24" a="1"/>
  <c r="AA30" i="24" s="1"/>
  <c r="B31" i="24" a="1"/>
  <c r="B31" i="24" s="1"/>
  <c r="C31" i="24" a="1"/>
  <c r="C31" i="24" s="1"/>
  <c r="D31" i="24" a="1"/>
  <c r="D31" i="24" s="1"/>
  <c r="E31" i="24" a="1"/>
  <c r="E31" i="24" s="1"/>
  <c r="F31" i="24" a="1"/>
  <c r="F31" i="24" s="1"/>
  <c r="N31" i="24" a="1"/>
  <c r="N31" i="24" s="1"/>
  <c r="O31" i="24" a="1"/>
  <c r="O31" i="24" s="1"/>
  <c r="P31" i="24" a="1"/>
  <c r="P31" i="24" s="1"/>
  <c r="R31" i="24" a="1"/>
  <c r="R31" i="24" s="1"/>
  <c r="S31" i="24" a="1"/>
  <c r="S31" i="24" s="1"/>
  <c r="T31" i="24" a="1"/>
  <c r="T31" i="24" s="1"/>
  <c r="V31" i="24" a="1"/>
  <c r="V31" i="24" s="1"/>
  <c r="W31" i="24" a="1"/>
  <c r="W31" i="24" s="1"/>
  <c r="X31" i="24" a="1"/>
  <c r="X31" i="24" s="1"/>
  <c r="Y31" i="24" a="1"/>
  <c r="Y31" i="24" s="1"/>
  <c r="Z31" i="24" a="1"/>
  <c r="Z31" i="24" s="1"/>
  <c r="AA31" i="24" a="1"/>
  <c r="AA31" i="24" s="1"/>
  <c r="B32" i="24" a="1"/>
  <c r="B32" i="24" s="1"/>
  <c r="C32" i="24" a="1"/>
  <c r="C32" i="24" s="1"/>
  <c r="D32" i="24" a="1"/>
  <c r="D32" i="24" s="1"/>
  <c r="E32" i="24" a="1"/>
  <c r="E32" i="24" s="1"/>
  <c r="F32" i="24" a="1"/>
  <c r="F32" i="24" s="1"/>
  <c r="N32" i="24" a="1"/>
  <c r="N32" i="24" s="1"/>
  <c r="O32" i="24" a="1"/>
  <c r="O32" i="24" s="1"/>
  <c r="P32" i="24" a="1"/>
  <c r="P32" i="24" s="1"/>
  <c r="R32" i="24" a="1"/>
  <c r="R32" i="24" s="1"/>
  <c r="S32" i="24" a="1"/>
  <c r="S32" i="24" s="1"/>
  <c r="T32" i="24" a="1"/>
  <c r="T32" i="24" s="1"/>
  <c r="V32" i="24" a="1"/>
  <c r="V32" i="24" s="1"/>
  <c r="W32" i="24" a="1"/>
  <c r="W32" i="24" s="1"/>
  <c r="X32" i="24" a="1"/>
  <c r="X32" i="24" s="1"/>
  <c r="Y32" i="24" a="1"/>
  <c r="Y32" i="24" s="1"/>
  <c r="Z32" i="24" a="1"/>
  <c r="Z32" i="24" s="1"/>
  <c r="AA32" i="24" a="1"/>
  <c r="AA32" i="24" s="1"/>
  <c r="B33" i="24" a="1"/>
  <c r="B33" i="24" s="1"/>
  <c r="C33" i="24" a="1"/>
  <c r="C33" i="24" s="1"/>
  <c r="D33" i="24" a="1"/>
  <c r="D33" i="24" s="1"/>
  <c r="E33" i="24" a="1"/>
  <c r="E33" i="24" s="1"/>
  <c r="F33" i="24" a="1"/>
  <c r="F33" i="24" s="1"/>
  <c r="N33" i="24" a="1"/>
  <c r="N33" i="24" s="1"/>
  <c r="O33" i="24" a="1"/>
  <c r="O33" i="24" s="1"/>
  <c r="P33" i="24" a="1"/>
  <c r="P33" i="24" s="1"/>
  <c r="R33" i="24" a="1"/>
  <c r="R33" i="24" s="1"/>
  <c r="S33" i="24" a="1"/>
  <c r="S33" i="24" s="1"/>
  <c r="T33" i="24" a="1"/>
  <c r="T33" i="24" s="1"/>
  <c r="V33" i="24" a="1"/>
  <c r="V33" i="24" s="1"/>
  <c r="W33" i="24" a="1"/>
  <c r="W33" i="24" s="1"/>
  <c r="X33" i="24" a="1"/>
  <c r="X33" i="24" s="1"/>
  <c r="Y33" i="24" a="1"/>
  <c r="Y33" i="24" s="1"/>
  <c r="Z33" i="24" a="1"/>
  <c r="Z33" i="24" s="1"/>
  <c r="AA33" i="24" a="1"/>
  <c r="AA33" i="24" s="1"/>
  <c r="B34" i="24" a="1"/>
  <c r="B34" i="24" s="1"/>
  <c r="C34" i="24" a="1"/>
  <c r="C34" i="24" s="1"/>
  <c r="D34" i="24" a="1"/>
  <c r="D34" i="24" s="1"/>
  <c r="E34" i="24" a="1"/>
  <c r="E34" i="24" s="1"/>
  <c r="F34" i="24" a="1"/>
  <c r="F34" i="24" s="1"/>
  <c r="N34" i="24" a="1"/>
  <c r="N34" i="24" s="1"/>
  <c r="O34" i="24" a="1"/>
  <c r="O34" i="24" s="1"/>
  <c r="P34" i="24" a="1"/>
  <c r="P34" i="24" s="1"/>
  <c r="R34" i="24" a="1"/>
  <c r="R34" i="24" s="1"/>
  <c r="S34" i="24" a="1"/>
  <c r="S34" i="24" s="1"/>
  <c r="T34" i="24" a="1"/>
  <c r="T34" i="24" s="1"/>
  <c r="V34" i="24" a="1"/>
  <c r="V34" i="24" s="1"/>
  <c r="W34" i="24" a="1"/>
  <c r="W34" i="24" s="1"/>
  <c r="X34" i="24" a="1"/>
  <c r="X34" i="24" s="1"/>
  <c r="Y34" i="24" a="1"/>
  <c r="Y34" i="24" s="1"/>
  <c r="Z34" i="24" a="1"/>
  <c r="Z34" i="24" s="1"/>
  <c r="AA34" i="24" a="1"/>
  <c r="AA34" i="24" s="1"/>
  <c r="B35" i="24" a="1"/>
  <c r="B35" i="24" s="1"/>
  <c r="C35" i="24" a="1"/>
  <c r="C35" i="24" s="1"/>
  <c r="D35" i="24" a="1"/>
  <c r="D35" i="24" s="1"/>
  <c r="E35" i="24" a="1"/>
  <c r="E35" i="24" s="1"/>
  <c r="F35" i="24" a="1"/>
  <c r="F35" i="24" s="1"/>
  <c r="N35" i="24" a="1"/>
  <c r="N35" i="24" s="1"/>
  <c r="O35" i="24" a="1"/>
  <c r="O35" i="24" s="1"/>
  <c r="P35" i="24" a="1"/>
  <c r="P35" i="24" s="1"/>
  <c r="R35" i="24" a="1"/>
  <c r="R35" i="24" s="1"/>
  <c r="S35" i="24" a="1"/>
  <c r="S35" i="24" s="1"/>
  <c r="T35" i="24" a="1"/>
  <c r="T35" i="24" s="1"/>
  <c r="V35" i="24" a="1"/>
  <c r="V35" i="24" s="1"/>
  <c r="W35" i="24" a="1"/>
  <c r="W35" i="24" s="1"/>
  <c r="X35" i="24" a="1"/>
  <c r="X35" i="24" s="1"/>
  <c r="Y35" i="24" a="1"/>
  <c r="Y35" i="24" s="1"/>
  <c r="Z35" i="24" a="1"/>
  <c r="Z35" i="24" s="1"/>
  <c r="AA35" i="24" a="1"/>
  <c r="AA35" i="24" s="1"/>
  <c r="B36" i="24" a="1"/>
  <c r="B36" i="24" s="1"/>
  <c r="C36" i="24" a="1"/>
  <c r="C36" i="24" s="1"/>
  <c r="D36" i="24" a="1"/>
  <c r="D36" i="24" s="1"/>
  <c r="E36" i="24" a="1"/>
  <c r="E36" i="24" s="1"/>
  <c r="F36" i="24" a="1"/>
  <c r="F36" i="24" s="1"/>
  <c r="N36" i="24" a="1"/>
  <c r="N36" i="24" s="1"/>
  <c r="O36" i="24" a="1"/>
  <c r="O36" i="24" s="1"/>
  <c r="P36" i="24" a="1"/>
  <c r="P36" i="24" s="1"/>
  <c r="R36" i="24" a="1"/>
  <c r="R36" i="24" s="1"/>
  <c r="S36" i="24" a="1"/>
  <c r="S36" i="24" s="1"/>
  <c r="T36" i="24" a="1"/>
  <c r="T36" i="24" s="1"/>
  <c r="V36" i="24" a="1"/>
  <c r="V36" i="24" s="1"/>
  <c r="W36" i="24" a="1"/>
  <c r="W36" i="24" s="1"/>
  <c r="X36" i="24" a="1"/>
  <c r="X36" i="24" s="1"/>
  <c r="Y36" i="24" a="1"/>
  <c r="Y36" i="24" s="1"/>
  <c r="Z36" i="24" a="1"/>
  <c r="Z36" i="24" s="1"/>
  <c r="AA36" i="24" a="1"/>
  <c r="AA36" i="24" s="1"/>
  <c r="B37" i="24" a="1"/>
  <c r="B37" i="24" s="1"/>
  <c r="C37" i="24" a="1"/>
  <c r="C37" i="24" s="1"/>
  <c r="D37" i="24" a="1"/>
  <c r="D37" i="24" s="1"/>
  <c r="E37" i="24" a="1"/>
  <c r="E37" i="24" s="1"/>
  <c r="F37" i="24" a="1"/>
  <c r="F37" i="24" s="1"/>
  <c r="N37" i="24" a="1"/>
  <c r="N37" i="24" s="1"/>
  <c r="O37" i="24" a="1"/>
  <c r="O37" i="24" s="1"/>
  <c r="P37" i="24" a="1"/>
  <c r="P37" i="24" s="1"/>
  <c r="R37" i="24" a="1"/>
  <c r="R37" i="24" s="1"/>
  <c r="S37" i="24" a="1"/>
  <c r="S37" i="24" s="1"/>
  <c r="T37" i="24" a="1"/>
  <c r="T37" i="24" s="1"/>
  <c r="V37" i="24" a="1"/>
  <c r="V37" i="24" s="1"/>
  <c r="W37" i="24" a="1"/>
  <c r="W37" i="24" s="1"/>
  <c r="X37" i="24" a="1"/>
  <c r="X37" i="24" s="1"/>
  <c r="Y37" i="24" a="1"/>
  <c r="Y37" i="24" s="1"/>
  <c r="Z37" i="24" a="1"/>
  <c r="Z37" i="24" s="1"/>
  <c r="AA37" i="24" a="1"/>
  <c r="AA37" i="24" s="1"/>
  <c r="B38" i="24" a="1"/>
  <c r="B38" i="24" s="1"/>
  <c r="C38" i="24" a="1"/>
  <c r="C38" i="24" s="1"/>
  <c r="D38" i="24" a="1"/>
  <c r="D38" i="24" s="1"/>
  <c r="E38" i="24" a="1"/>
  <c r="E38" i="24" s="1"/>
  <c r="F38" i="24" a="1"/>
  <c r="F38" i="24" s="1"/>
  <c r="N38" i="24" a="1"/>
  <c r="N38" i="24" s="1"/>
  <c r="O38" i="24" a="1"/>
  <c r="O38" i="24" s="1"/>
  <c r="P38" i="24" a="1"/>
  <c r="P38" i="24" s="1"/>
  <c r="R38" i="24" a="1"/>
  <c r="R38" i="24" s="1"/>
  <c r="S38" i="24" a="1"/>
  <c r="S38" i="24" s="1"/>
  <c r="T38" i="24" a="1"/>
  <c r="T38" i="24" s="1"/>
  <c r="V38" i="24" a="1"/>
  <c r="V38" i="24" s="1"/>
  <c r="W38" i="24" a="1"/>
  <c r="W38" i="24" s="1"/>
  <c r="X38" i="24" a="1"/>
  <c r="X38" i="24" s="1"/>
  <c r="Y38" i="24" a="1"/>
  <c r="Y38" i="24" s="1"/>
  <c r="Z38" i="24" a="1"/>
  <c r="Z38" i="24" s="1"/>
  <c r="AA38" i="24" a="1"/>
  <c r="AA38" i="24" s="1"/>
  <c r="B39" i="24" a="1"/>
  <c r="B39" i="24" s="1"/>
  <c r="C39" i="24" a="1"/>
  <c r="C39" i="24" s="1"/>
  <c r="D39" i="24" a="1"/>
  <c r="D39" i="24" s="1"/>
  <c r="E39" i="24" a="1"/>
  <c r="E39" i="24" s="1"/>
  <c r="F39" i="24" a="1"/>
  <c r="F39" i="24" s="1"/>
  <c r="N39" i="24" a="1"/>
  <c r="N39" i="24" s="1"/>
  <c r="O39" i="24" a="1"/>
  <c r="O39" i="24" s="1"/>
  <c r="P39" i="24" a="1"/>
  <c r="P39" i="24" s="1"/>
  <c r="R39" i="24" a="1"/>
  <c r="R39" i="24" s="1"/>
  <c r="S39" i="24" a="1"/>
  <c r="S39" i="24" s="1"/>
  <c r="T39" i="24" a="1"/>
  <c r="T39" i="24" s="1"/>
  <c r="V39" i="24" a="1"/>
  <c r="V39" i="24" s="1"/>
  <c r="W39" i="24" a="1"/>
  <c r="W39" i="24" s="1"/>
  <c r="X39" i="24" a="1"/>
  <c r="X39" i="24" s="1"/>
  <c r="Y39" i="24" a="1"/>
  <c r="Y39" i="24" s="1"/>
  <c r="Z39" i="24" a="1"/>
  <c r="Z39" i="24" s="1"/>
  <c r="AA39" i="24" a="1"/>
  <c r="AA39" i="24" s="1"/>
  <c r="B40" i="24" a="1"/>
  <c r="B40" i="24" s="1"/>
  <c r="C40" i="24" a="1"/>
  <c r="C40" i="24" s="1"/>
  <c r="D40" i="24" a="1"/>
  <c r="D40" i="24" s="1"/>
  <c r="E40" i="24" a="1"/>
  <c r="E40" i="24" s="1"/>
  <c r="F40" i="24" a="1"/>
  <c r="F40" i="24" s="1"/>
  <c r="N40" i="24" a="1"/>
  <c r="N40" i="24" s="1"/>
  <c r="O40" i="24" a="1"/>
  <c r="O40" i="24" s="1"/>
  <c r="P40" i="24" a="1"/>
  <c r="P40" i="24" s="1"/>
  <c r="R40" i="24" a="1"/>
  <c r="R40" i="24" s="1"/>
  <c r="S40" i="24" a="1"/>
  <c r="S40" i="24" s="1"/>
  <c r="T40" i="24" a="1"/>
  <c r="T40" i="24" s="1"/>
  <c r="V40" i="24" a="1"/>
  <c r="V40" i="24" s="1"/>
  <c r="W40" i="24" a="1"/>
  <c r="W40" i="24" s="1"/>
  <c r="X40" i="24" a="1"/>
  <c r="X40" i="24" s="1"/>
  <c r="Y40" i="24" a="1"/>
  <c r="Y40" i="24" s="1"/>
  <c r="Z40" i="24" a="1"/>
  <c r="Z40" i="24" s="1"/>
  <c r="AA40" i="24" a="1"/>
  <c r="AA40" i="24" s="1"/>
  <c r="B41" i="24" a="1"/>
  <c r="B41" i="24" s="1"/>
  <c r="C41" i="24" a="1"/>
  <c r="C41" i="24" s="1"/>
  <c r="D41" i="24" a="1"/>
  <c r="D41" i="24" s="1"/>
  <c r="E41" i="24" a="1"/>
  <c r="E41" i="24" s="1"/>
  <c r="F41" i="24" a="1"/>
  <c r="F41" i="24" s="1"/>
  <c r="N41" i="24" a="1"/>
  <c r="N41" i="24" s="1"/>
  <c r="O41" i="24" a="1"/>
  <c r="O41" i="24" s="1"/>
  <c r="P41" i="24" a="1"/>
  <c r="P41" i="24" s="1"/>
  <c r="R41" i="24" a="1"/>
  <c r="R41" i="24" s="1"/>
  <c r="S41" i="24" a="1"/>
  <c r="S41" i="24" s="1"/>
  <c r="T41" i="24" a="1"/>
  <c r="T41" i="24" s="1"/>
  <c r="V41" i="24" a="1"/>
  <c r="V41" i="24" s="1"/>
  <c r="W41" i="24" a="1"/>
  <c r="W41" i="24" s="1"/>
  <c r="X41" i="24" a="1"/>
  <c r="X41" i="24" s="1"/>
  <c r="Y41" i="24" a="1"/>
  <c r="Y41" i="24" s="1"/>
  <c r="Z41" i="24" a="1"/>
  <c r="Z41" i="24" s="1"/>
  <c r="AA41" i="24" a="1"/>
  <c r="AA41" i="24" s="1"/>
  <c r="B42" i="24" a="1"/>
  <c r="B42" i="24" s="1"/>
  <c r="C42" i="24" a="1"/>
  <c r="C42" i="24" s="1"/>
  <c r="D42" i="24" a="1"/>
  <c r="D42" i="24" s="1"/>
  <c r="E42" i="24" a="1"/>
  <c r="E42" i="24" s="1"/>
  <c r="F42" i="24" a="1"/>
  <c r="F42" i="24" s="1"/>
  <c r="N42" i="24" a="1"/>
  <c r="N42" i="24" s="1"/>
  <c r="O42" i="24" a="1"/>
  <c r="O42" i="24" s="1"/>
  <c r="P42" i="24" a="1"/>
  <c r="P42" i="24" s="1"/>
  <c r="R42" i="24" a="1"/>
  <c r="R42" i="24" s="1"/>
  <c r="S42" i="24" a="1"/>
  <c r="S42" i="24" s="1"/>
  <c r="T42" i="24" a="1"/>
  <c r="T42" i="24" s="1"/>
  <c r="V42" i="24" a="1"/>
  <c r="V42" i="24" s="1"/>
  <c r="W42" i="24" a="1"/>
  <c r="W42" i="24" s="1"/>
  <c r="X42" i="24" a="1"/>
  <c r="X42" i="24" s="1"/>
  <c r="Y42" i="24" a="1"/>
  <c r="Y42" i="24" s="1"/>
  <c r="Z42" i="24" a="1"/>
  <c r="Z42" i="24" s="1"/>
  <c r="AA42" i="24" a="1"/>
  <c r="AA42" i="24" s="1"/>
  <c r="B43" i="24" a="1"/>
  <c r="B43" i="24" s="1"/>
  <c r="C43" i="24" a="1"/>
  <c r="C43" i="24" s="1"/>
  <c r="D43" i="24" a="1"/>
  <c r="D43" i="24" s="1"/>
  <c r="E43" i="24" a="1"/>
  <c r="E43" i="24" s="1"/>
  <c r="F43" i="24" a="1"/>
  <c r="F43" i="24" s="1"/>
  <c r="N43" i="24" a="1"/>
  <c r="N43" i="24" s="1"/>
  <c r="O43" i="24" a="1"/>
  <c r="O43" i="24" s="1"/>
  <c r="P43" i="24" a="1"/>
  <c r="P43" i="24" s="1"/>
  <c r="R43" i="24" a="1"/>
  <c r="R43" i="24" s="1"/>
  <c r="S43" i="24" a="1"/>
  <c r="S43" i="24" s="1"/>
  <c r="T43" i="24" a="1"/>
  <c r="T43" i="24" s="1"/>
  <c r="V43" i="24" a="1"/>
  <c r="V43" i="24" s="1"/>
  <c r="W43" i="24" a="1"/>
  <c r="W43" i="24" s="1"/>
  <c r="X43" i="24" a="1"/>
  <c r="X43" i="24" s="1"/>
  <c r="Y43" i="24" a="1"/>
  <c r="Y43" i="24" s="1"/>
  <c r="Z43" i="24" a="1"/>
  <c r="Z43" i="24" s="1"/>
  <c r="AA43" i="24" a="1"/>
  <c r="AA43" i="24" s="1"/>
  <c r="B44" i="24" a="1"/>
  <c r="B44" i="24" s="1"/>
  <c r="C44" i="24" a="1"/>
  <c r="C44" i="24" s="1"/>
  <c r="D44" i="24" a="1"/>
  <c r="D44" i="24" s="1"/>
  <c r="E44" i="24" a="1"/>
  <c r="E44" i="24" s="1"/>
  <c r="F44" i="24" a="1"/>
  <c r="F44" i="24" s="1"/>
  <c r="N44" i="24" a="1"/>
  <c r="N44" i="24" s="1"/>
  <c r="O44" i="24" a="1"/>
  <c r="O44" i="24" s="1"/>
  <c r="P44" i="24" a="1"/>
  <c r="P44" i="24" s="1"/>
  <c r="R44" i="24" a="1"/>
  <c r="R44" i="24" s="1"/>
  <c r="S44" i="24" a="1"/>
  <c r="S44" i="24" s="1"/>
  <c r="T44" i="24" a="1"/>
  <c r="T44" i="24" s="1"/>
  <c r="V44" i="24" a="1"/>
  <c r="V44" i="24" s="1"/>
  <c r="W44" i="24" a="1"/>
  <c r="W44" i="24" s="1"/>
  <c r="X44" i="24" a="1"/>
  <c r="X44" i="24" s="1"/>
  <c r="Y44" i="24" a="1"/>
  <c r="Y44" i="24" s="1"/>
  <c r="Z44" i="24" a="1"/>
  <c r="Z44" i="24" s="1"/>
  <c r="AA44" i="24" a="1"/>
  <c r="AA44" i="24" s="1"/>
  <c r="B45" i="24" a="1"/>
  <c r="B45" i="24" s="1"/>
  <c r="C45" i="24" a="1"/>
  <c r="C45" i="24" s="1"/>
  <c r="D45" i="24" a="1"/>
  <c r="D45" i="24" s="1"/>
  <c r="E45" i="24" a="1"/>
  <c r="E45" i="24" s="1"/>
  <c r="F45" i="24" a="1"/>
  <c r="F45" i="24" s="1"/>
  <c r="N45" i="24" a="1"/>
  <c r="N45" i="24" s="1"/>
  <c r="O45" i="24" a="1"/>
  <c r="O45" i="24" s="1"/>
  <c r="P45" i="24" a="1"/>
  <c r="P45" i="24" s="1"/>
  <c r="R45" i="24" a="1"/>
  <c r="R45" i="24" s="1"/>
  <c r="S45" i="24" a="1"/>
  <c r="S45" i="24" s="1"/>
  <c r="T45" i="24" a="1"/>
  <c r="T45" i="24" s="1"/>
  <c r="V45" i="24" a="1"/>
  <c r="V45" i="24" s="1"/>
  <c r="W45" i="24" a="1"/>
  <c r="W45" i="24" s="1"/>
  <c r="X45" i="24" a="1"/>
  <c r="X45" i="24" s="1"/>
  <c r="Y45" i="24" a="1"/>
  <c r="Y45" i="24" s="1"/>
  <c r="Z45" i="24" a="1"/>
  <c r="Z45" i="24" s="1"/>
  <c r="AA45" i="24" a="1"/>
  <c r="AA45" i="24" s="1"/>
  <c r="B46" i="24" a="1"/>
  <c r="B46" i="24" s="1"/>
  <c r="C46" i="24" a="1"/>
  <c r="C46" i="24" s="1"/>
  <c r="D46" i="24" a="1"/>
  <c r="D46" i="24" s="1"/>
  <c r="E46" i="24" a="1"/>
  <c r="E46" i="24" s="1"/>
  <c r="F46" i="24" a="1"/>
  <c r="F46" i="24" s="1"/>
  <c r="N46" i="24" a="1"/>
  <c r="N46" i="24" s="1"/>
  <c r="O46" i="24" a="1"/>
  <c r="O46" i="24" s="1"/>
  <c r="P46" i="24" a="1"/>
  <c r="P46" i="24" s="1"/>
  <c r="R46" i="24" a="1"/>
  <c r="R46" i="24" s="1"/>
  <c r="S46" i="24" a="1"/>
  <c r="S46" i="24" s="1"/>
  <c r="T46" i="24" a="1"/>
  <c r="T46" i="24" s="1"/>
  <c r="V46" i="24" a="1"/>
  <c r="V46" i="24" s="1"/>
  <c r="W46" i="24" a="1"/>
  <c r="W46" i="24" s="1"/>
  <c r="X46" i="24" a="1"/>
  <c r="X46" i="24" s="1"/>
  <c r="Y46" i="24" a="1"/>
  <c r="Y46" i="24" s="1"/>
  <c r="Z46" i="24" a="1"/>
  <c r="Z46" i="24" s="1"/>
  <c r="AA46" i="24" a="1"/>
  <c r="AA46" i="24" s="1"/>
  <c r="B47" i="24" a="1"/>
  <c r="B47" i="24" s="1"/>
  <c r="C47" i="24" a="1"/>
  <c r="C47" i="24" s="1"/>
  <c r="D47" i="24" a="1"/>
  <c r="D47" i="24" s="1"/>
  <c r="E47" i="24" a="1"/>
  <c r="E47" i="24" s="1"/>
  <c r="F47" i="24" a="1"/>
  <c r="F47" i="24" s="1"/>
  <c r="N47" i="24" a="1"/>
  <c r="N47" i="24" s="1"/>
  <c r="O47" i="24" a="1"/>
  <c r="O47" i="24" s="1"/>
  <c r="P47" i="24" a="1"/>
  <c r="P47" i="24" s="1"/>
  <c r="R47" i="24" a="1"/>
  <c r="R47" i="24" s="1"/>
  <c r="S47" i="24" a="1"/>
  <c r="S47" i="24" s="1"/>
  <c r="T47" i="24" a="1"/>
  <c r="T47" i="24" s="1"/>
  <c r="V47" i="24" a="1"/>
  <c r="V47" i="24" s="1"/>
  <c r="W47" i="24" a="1"/>
  <c r="W47" i="24" s="1"/>
  <c r="X47" i="24" a="1"/>
  <c r="X47" i="24" s="1"/>
  <c r="Y47" i="24" a="1"/>
  <c r="Y47" i="24" s="1"/>
  <c r="Z47" i="24" a="1"/>
  <c r="Z47" i="24" s="1"/>
  <c r="AA47" i="24" a="1"/>
  <c r="AA47" i="24" s="1"/>
  <c r="B48" i="24" a="1"/>
  <c r="B48" i="24" s="1"/>
  <c r="C48" i="24" a="1"/>
  <c r="C48" i="24" s="1"/>
  <c r="D48" i="24" a="1"/>
  <c r="D48" i="24" s="1"/>
  <c r="E48" i="24" a="1"/>
  <c r="E48" i="24" s="1"/>
  <c r="F48" i="24" a="1"/>
  <c r="F48" i="24" s="1"/>
  <c r="N48" i="24" a="1"/>
  <c r="N48" i="24" s="1"/>
  <c r="O48" i="24" a="1"/>
  <c r="O48" i="24" s="1"/>
  <c r="P48" i="24" a="1"/>
  <c r="P48" i="24" s="1"/>
  <c r="R48" i="24" a="1"/>
  <c r="R48" i="24" s="1"/>
  <c r="S48" i="24" a="1"/>
  <c r="S48" i="24" s="1"/>
  <c r="T48" i="24" a="1"/>
  <c r="T48" i="24" s="1"/>
  <c r="V48" i="24" a="1"/>
  <c r="V48" i="24" s="1"/>
  <c r="W48" i="24" a="1"/>
  <c r="W48" i="24" s="1"/>
  <c r="X48" i="24" a="1"/>
  <c r="X48" i="24" s="1"/>
  <c r="Y48" i="24" a="1"/>
  <c r="Y48" i="24" s="1"/>
  <c r="Z48" i="24" a="1"/>
  <c r="Z48" i="24" s="1"/>
  <c r="AA48" i="24" a="1"/>
  <c r="AA48" i="24" s="1"/>
  <c r="B49" i="24" a="1"/>
  <c r="B49" i="24" s="1"/>
  <c r="C49" i="24" a="1"/>
  <c r="C49" i="24" s="1"/>
  <c r="D49" i="24" a="1"/>
  <c r="D49" i="24" s="1"/>
  <c r="E49" i="24" a="1"/>
  <c r="E49" i="24" s="1"/>
  <c r="F49" i="24" a="1"/>
  <c r="F49" i="24" s="1"/>
  <c r="N49" i="24" a="1"/>
  <c r="N49" i="24" s="1"/>
  <c r="O49" i="24" a="1"/>
  <c r="O49" i="24" s="1"/>
  <c r="P49" i="24" a="1"/>
  <c r="P49" i="24" s="1"/>
  <c r="R49" i="24" a="1"/>
  <c r="R49" i="24" s="1"/>
  <c r="S49" i="24" a="1"/>
  <c r="S49" i="24" s="1"/>
  <c r="T49" i="24" a="1"/>
  <c r="T49" i="24" s="1"/>
  <c r="V49" i="24" a="1"/>
  <c r="V49" i="24" s="1"/>
  <c r="W49" i="24" a="1"/>
  <c r="W49" i="24" s="1"/>
  <c r="X49" i="24" a="1"/>
  <c r="X49" i="24" s="1"/>
  <c r="Y49" i="24" a="1"/>
  <c r="Y49" i="24" s="1"/>
  <c r="Z49" i="24" a="1"/>
  <c r="Z49" i="24" s="1"/>
  <c r="AA49" i="24" a="1"/>
  <c r="AA49" i="24" s="1"/>
  <c r="B50" i="24" a="1"/>
  <c r="B50" i="24" s="1"/>
  <c r="C50" i="24" a="1"/>
  <c r="C50" i="24" s="1"/>
  <c r="D50" i="24" a="1"/>
  <c r="D50" i="24" s="1"/>
  <c r="E50" i="24" a="1"/>
  <c r="E50" i="24" s="1"/>
  <c r="F50" i="24" a="1"/>
  <c r="F50" i="24" s="1"/>
  <c r="N50" i="24" a="1"/>
  <c r="N50" i="24" s="1"/>
  <c r="O50" i="24" a="1"/>
  <c r="O50" i="24" s="1"/>
  <c r="P50" i="24" a="1"/>
  <c r="P50" i="24" s="1"/>
  <c r="R50" i="24" a="1"/>
  <c r="R50" i="24" s="1"/>
  <c r="S50" i="24" a="1"/>
  <c r="S50" i="24" s="1"/>
  <c r="T50" i="24" a="1"/>
  <c r="T50" i="24" s="1"/>
  <c r="V50" i="24" a="1"/>
  <c r="V50" i="24" s="1"/>
  <c r="W50" i="24" a="1"/>
  <c r="W50" i="24" s="1"/>
  <c r="X50" i="24" a="1"/>
  <c r="X50" i="24" s="1"/>
  <c r="Y50" i="24" a="1"/>
  <c r="Y50" i="24" s="1"/>
  <c r="Z50" i="24" a="1"/>
  <c r="Z50" i="24" s="1"/>
  <c r="AA50" i="24" a="1"/>
  <c r="AA50" i="24" s="1"/>
  <c r="B51" i="24" a="1"/>
  <c r="B51" i="24" s="1"/>
  <c r="C51" i="24" a="1"/>
  <c r="C51" i="24" s="1"/>
  <c r="D51" i="24" a="1"/>
  <c r="D51" i="24" s="1"/>
  <c r="E51" i="24" a="1"/>
  <c r="E51" i="24" s="1"/>
  <c r="F51" i="24" a="1"/>
  <c r="F51" i="24" s="1"/>
  <c r="N51" i="24" a="1"/>
  <c r="N51" i="24" s="1"/>
  <c r="O51" i="24" a="1"/>
  <c r="O51" i="24" s="1"/>
  <c r="P51" i="24" a="1"/>
  <c r="P51" i="24" s="1"/>
  <c r="R51" i="24" a="1"/>
  <c r="R51" i="24" s="1"/>
  <c r="S51" i="24" a="1"/>
  <c r="S51" i="24" s="1"/>
  <c r="T51" i="24" a="1"/>
  <c r="T51" i="24" s="1"/>
  <c r="V51" i="24" a="1"/>
  <c r="V51" i="24" s="1"/>
  <c r="W51" i="24" a="1"/>
  <c r="W51" i="24" s="1"/>
  <c r="X51" i="24" a="1"/>
  <c r="X51" i="24" s="1"/>
  <c r="Y51" i="24" a="1"/>
  <c r="Y51" i="24" s="1"/>
  <c r="Z51" i="24" a="1"/>
  <c r="Z51" i="24" s="1"/>
  <c r="AA51" i="24" a="1"/>
  <c r="AA51" i="24" s="1"/>
  <c r="B52" i="24" a="1"/>
  <c r="B52" i="24" s="1"/>
  <c r="C52" i="24" a="1"/>
  <c r="C52" i="24" s="1"/>
  <c r="D52" i="24" a="1"/>
  <c r="D52" i="24" s="1"/>
  <c r="E52" i="24" a="1"/>
  <c r="E52" i="24" s="1"/>
  <c r="F52" i="24" a="1"/>
  <c r="F52" i="24" s="1"/>
  <c r="N52" i="24" a="1"/>
  <c r="N52" i="24" s="1"/>
  <c r="O52" i="24" a="1"/>
  <c r="O52" i="24" s="1"/>
  <c r="P52" i="24" a="1"/>
  <c r="P52" i="24" s="1"/>
  <c r="R52" i="24" a="1"/>
  <c r="R52" i="24" s="1"/>
  <c r="S52" i="24" a="1"/>
  <c r="S52" i="24" s="1"/>
  <c r="T52" i="24" a="1"/>
  <c r="T52" i="24" s="1"/>
  <c r="V52" i="24" a="1"/>
  <c r="V52" i="24" s="1"/>
  <c r="W52" i="24" a="1"/>
  <c r="W52" i="24" s="1"/>
  <c r="X52" i="24" a="1"/>
  <c r="X52" i="24" s="1"/>
  <c r="Y52" i="24" a="1"/>
  <c r="Y52" i="24" s="1"/>
  <c r="Z52" i="24" a="1"/>
  <c r="Z52" i="24" s="1"/>
  <c r="AA52" i="24" a="1"/>
  <c r="AA52" i="24" s="1"/>
  <c r="B53" i="24" a="1"/>
  <c r="B53" i="24" s="1"/>
  <c r="C53" i="24" a="1"/>
  <c r="C53" i="24" s="1"/>
  <c r="D53" i="24" a="1"/>
  <c r="D53" i="24" s="1"/>
  <c r="E53" i="24" a="1"/>
  <c r="E53" i="24" s="1"/>
  <c r="F53" i="24" a="1"/>
  <c r="F53" i="24" s="1"/>
  <c r="N53" i="24" a="1"/>
  <c r="N53" i="24" s="1"/>
  <c r="O53" i="24" a="1"/>
  <c r="O53" i="24" s="1"/>
  <c r="P53" i="24" a="1"/>
  <c r="P53" i="24" s="1"/>
  <c r="R53" i="24" a="1"/>
  <c r="R53" i="24" s="1"/>
  <c r="S53" i="24" a="1"/>
  <c r="S53" i="24" s="1"/>
  <c r="T53" i="24" a="1"/>
  <c r="T53" i="24" s="1"/>
  <c r="V53" i="24" a="1"/>
  <c r="V53" i="24" s="1"/>
  <c r="W53" i="24" a="1"/>
  <c r="W53" i="24" s="1"/>
  <c r="X53" i="24" a="1"/>
  <c r="X53" i="24" s="1"/>
  <c r="Y53" i="24" a="1"/>
  <c r="Y53" i="24" s="1"/>
  <c r="Z53" i="24" a="1"/>
  <c r="Z53" i="24" s="1"/>
  <c r="AA53" i="24" a="1"/>
  <c r="AA53" i="24" s="1"/>
  <c r="B54" i="24" a="1"/>
  <c r="B54" i="24" s="1"/>
  <c r="C54" i="24" a="1"/>
  <c r="C54" i="24" s="1"/>
  <c r="D54" i="24" a="1"/>
  <c r="D54" i="24" s="1"/>
  <c r="E54" i="24" a="1"/>
  <c r="E54" i="24" s="1"/>
  <c r="F54" i="24" a="1"/>
  <c r="F54" i="24" s="1"/>
  <c r="N54" i="24" a="1"/>
  <c r="N54" i="24" s="1"/>
  <c r="O54" i="24" a="1"/>
  <c r="O54" i="24" s="1"/>
  <c r="P54" i="24" a="1"/>
  <c r="P54" i="24" s="1"/>
  <c r="R54" i="24" a="1"/>
  <c r="R54" i="24" s="1"/>
  <c r="S54" i="24" a="1"/>
  <c r="S54" i="24" s="1"/>
  <c r="T54" i="24" a="1"/>
  <c r="T54" i="24" s="1"/>
  <c r="V54" i="24" a="1"/>
  <c r="V54" i="24" s="1"/>
  <c r="W54" i="24" a="1"/>
  <c r="W54" i="24" s="1"/>
  <c r="X54" i="24" a="1"/>
  <c r="X54" i="24" s="1"/>
  <c r="Y54" i="24" a="1"/>
  <c r="Y54" i="24" s="1"/>
  <c r="Z54" i="24" a="1"/>
  <c r="Z54" i="24" s="1"/>
  <c r="AA54" i="24" a="1"/>
  <c r="AA54" i="24" s="1"/>
  <c r="B55" i="24" a="1"/>
  <c r="B55" i="24" s="1"/>
  <c r="C55" i="24" a="1"/>
  <c r="C55" i="24" s="1"/>
  <c r="D55" i="24" a="1"/>
  <c r="D55" i="24" s="1"/>
  <c r="E55" i="24" a="1"/>
  <c r="E55" i="24" s="1"/>
  <c r="F55" i="24" a="1"/>
  <c r="F55" i="24" s="1"/>
  <c r="N55" i="24" a="1"/>
  <c r="N55" i="24" s="1"/>
  <c r="O55" i="24" a="1"/>
  <c r="O55" i="24" s="1"/>
  <c r="P55" i="24" a="1"/>
  <c r="P55" i="24" s="1"/>
  <c r="R55" i="24" a="1"/>
  <c r="R55" i="24" s="1"/>
  <c r="S55" i="24" a="1"/>
  <c r="S55" i="24" s="1"/>
  <c r="T55" i="24" a="1"/>
  <c r="T55" i="24" s="1"/>
  <c r="V55" i="24" a="1"/>
  <c r="V55" i="24" s="1"/>
  <c r="W55" i="24" a="1"/>
  <c r="W55" i="24" s="1"/>
  <c r="X55" i="24" a="1"/>
  <c r="X55" i="24" s="1"/>
  <c r="Y55" i="24" a="1"/>
  <c r="Y55" i="24" s="1"/>
  <c r="Z55" i="24" a="1"/>
  <c r="Z55" i="24" s="1"/>
  <c r="AA55" i="24" a="1"/>
  <c r="AA55" i="24" s="1"/>
  <c r="B56" i="24" a="1"/>
  <c r="B56" i="24" s="1"/>
  <c r="C56" i="24" a="1"/>
  <c r="C56" i="24" s="1"/>
  <c r="D56" i="24" a="1"/>
  <c r="D56" i="24" s="1"/>
  <c r="E56" i="24" a="1"/>
  <c r="E56" i="24" s="1"/>
  <c r="F56" i="24" a="1"/>
  <c r="F56" i="24" s="1"/>
  <c r="N56" i="24" a="1"/>
  <c r="N56" i="24" s="1"/>
  <c r="O56" i="24" a="1"/>
  <c r="O56" i="24" s="1"/>
  <c r="P56" i="24" a="1"/>
  <c r="P56" i="24" s="1"/>
  <c r="R56" i="24" a="1"/>
  <c r="R56" i="24" s="1"/>
  <c r="S56" i="24" a="1"/>
  <c r="S56" i="24" s="1"/>
  <c r="T56" i="24" a="1"/>
  <c r="T56" i="24" s="1"/>
  <c r="V56" i="24" a="1"/>
  <c r="V56" i="24" s="1"/>
  <c r="W56" i="24" a="1"/>
  <c r="W56" i="24" s="1"/>
  <c r="X56" i="24" a="1"/>
  <c r="X56" i="24" s="1"/>
  <c r="Y56" i="24" a="1"/>
  <c r="Y56" i="24" s="1"/>
  <c r="Z56" i="24" a="1"/>
  <c r="Z56" i="24" s="1"/>
  <c r="AA56" i="24" a="1"/>
  <c r="AA56" i="24" s="1"/>
  <c r="B57" i="24" a="1"/>
  <c r="B57" i="24" s="1"/>
  <c r="C57" i="24" a="1"/>
  <c r="C57" i="24" s="1"/>
  <c r="D57" i="24" a="1"/>
  <c r="D57" i="24" s="1"/>
  <c r="E57" i="24" a="1"/>
  <c r="E57" i="24" s="1"/>
  <c r="F57" i="24" a="1"/>
  <c r="F57" i="24" s="1"/>
  <c r="N57" i="24" a="1"/>
  <c r="N57" i="24" s="1"/>
  <c r="O57" i="24" a="1"/>
  <c r="O57" i="24" s="1"/>
  <c r="P57" i="24" a="1"/>
  <c r="P57" i="24" s="1"/>
  <c r="R57" i="24" a="1"/>
  <c r="R57" i="24" s="1"/>
  <c r="S57" i="24" a="1"/>
  <c r="S57" i="24" s="1"/>
  <c r="T57" i="24" a="1"/>
  <c r="T57" i="24" s="1"/>
  <c r="V57" i="24" a="1"/>
  <c r="V57" i="24" s="1"/>
  <c r="W57" i="24" a="1"/>
  <c r="W57" i="24" s="1"/>
  <c r="X57" i="24" a="1"/>
  <c r="X57" i="24" s="1"/>
  <c r="Y57" i="24" a="1"/>
  <c r="Y57" i="24" s="1"/>
  <c r="Z57" i="24" a="1"/>
  <c r="Z57" i="24" s="1"/>
  <c r="AA57" i="24" a="1"/>
  <c r="AA57" i="24" s="1"/>
  <c r="B58" i="24" a="1"/>
  <c r="B58" i="24" s="1"/>
  <c r="C58" i="24" a="1"/>
  <c r="C58" i="24" s="1"/>
  <c r="D58" i="24" a="1"/>
  <c r="D58" i="24" s="1"/>
  <c r="E58" i="24" a="1"/>
  <c r="E58" i="24" s="1"/>
  <c r="F58" i="24" a="1"/>
  <c r="F58" i="24" s="1"/>
  <c r="N58" i="24" a="1"/>
  <c r="N58" i="24" s="1"/>
  <c r="O58" i="24" a="1"/>
  <c r="O58" i="24" s="1"/>
  <c r="P58" i="24" a="1"/>
  <c r="P58" i="24" s="1"/>
  <c r="R58" i="24" a="1"/>
  <c r="R58" i="24" s="1"/>
  <c r="S58" i="24" a="1"/>
  <c r="S58" i="24" s="1"/>
  <c r="T58" i="24" a="1"/>
  <c r="T58" i="24" s="1"/>
  <c r="V58" i="24" a="1"/>
  <c r="V58" i="24" s="1"/>
  <c r="W58" i="24" a="1"/>
  <c r="W58" i="24" s="1"/>
  <c r="X58" i="24" a="1"/>
  <c r="X58" i="24" s="1"/>
  <c r="Y58" i="24" a="1"/>
  <c r="Y58" i="24" s="1"/>
  <c r="Z58" i="24" a="1"/>
  <c r="Z58" i="24" s="1"/>
  <c r="AA58" i="24" a="1"/>
  <c r="AA58" i="24" s="1"/>
  <c r="B59" i="24" a="1"/>
  <c r="B59" i="24" s="1"/>
  <c r="C59" i="24" a="1"/>
  <c r="C59" i="24" s="1"/>
  <c r="D59" i="24" a="1"/>
  <c r="D59" i="24" s="1"/>
  <c r="E59" i="24" a="1"/>
  <c r="E59" i="24" s="1"/>
  <c r="F59" i="24" a="1"/>
  <c r="F59" i="24" s="1"/>
  <c r="N59" i="24" a="1"/>
  <c r="N59" i="24" s="1"/>
  <c r="O59" i="24" a="1"/>
  <c r="O59" i="24" s="1"/>
  <c r="P59" i="24" a="1"/>
  <c r="P59" i="24" s="1"/>
  <c r="R59" i="24" a="1"/>
  <c r="R59" i="24" s="1"/>
  <c r="S59" i="24" a="1"/>
  <c r="S59" i="24" s="1"/>
  <c r="T59" i="24" a="1"/>
  <c r="T59" i="24" s="1"/>
  <c r="V59" i="24" a="1"/>
  <c r="V59" i="24" s="1"/>
  <c r="W59" i="24" a="1"/>
  <c r="W59" i="24" s="1"/>
  <c r="X59" i="24" a="1"/>
  <c r="X59" i="24" s="1"/>
  <c r="Y59" i="24" a="1"/>
  <c r="Y59" i="24" s="1"/>
  <c r="Z59" i="24" a="1"/>
  <c r="Z59" i="24" s="1"/>
  <c r="AA59" i="24" a="1"/>
  <c r="AA59" i="24" s="1"/>
  <c r="B60" i="24" a="1"/>
  <c r="B60" i="24" s="1"/>
  <c r="C60" i="24" a="1"/>
  <c r="C60" i="24" s="1"/>
  <c r="D60" i="24" a="1"/>
  <c r="D60" i="24" s="1"/>
  <c r="E60" i="24" a="1"/>
  <c r="E60" i="24" s="1"/>
  <c r="F60" i="24" a="1"/>
  <c r="F60" i="24" s="1"/>
  <c r="N60" i="24" a="1"/>
  <c r="N60" i="24" s="1"/>
  <c r="O60" i="24" a="1"/>
  <c r="O60" i="24" s="1"/>
  <c r="P60" i="24" a="1"/>
  <c r="P60" i="24" s="1"/>
  <c r="R60" i="24" a="1"/>
  <c r="R60" i="24" s="1"/>
  <c r="S60" i="24" a="1"/>
  <c r="S60" i="24" s="1"/>
  <c r="T60" i="24" a="1"/>
  <c r="T60" i="24" s="1"/>
  <c r="V60" i="24" a="1"/>
  <c r="V60" i="24" s="1"/>
  <c r="W60" i="24" a="1"/>
  <c r="W60" i="24" s="1"/>
  <c r="X60" i="24" a="1"/>
  <c r="X60" i="24" s="1"/>
  <c r="Y60" i="24" a="1"/>
  <c r="Y60" i="24" s="1"/>
  <c r="Z60" i="24" a="1"/>
  <c r="Z60" i="24" s="1"/>
  <c r="AA60" i="24" a="1"/>
  <c r="AA60" i="24" s="1"/>
  <c r="B61" i="24" a="1"/>
  <c r="B61" i="24" s="1"/>
  <c r="C61" i="24" a="1"/>
  <c r="C61" i="24" s="1"/>
  <c r="D61" i="24" a="1"/>
  <c r="D61" i="24" s="1"/>
  <c r="E61" i="24" a="1"/>
  <c r="E61" i="24" s="1"/>
  <c r="F61" i="24" a="1"/>
  <c r="F61" i="24" s="1"/>
  <c r="N61" i="24" a="1"/>
  <c r="N61" i="24" s="1"/>
  <c r="O61" i="24" a="1"/>
  <c r="O61" i="24" s="1"/>
  <c r="P61" i="24" a="1"/>
  <c r="P61" i="24" s="1"/>
  <c r="R61" i="24" a="1"/>
  <c r="R61" i="24" s="1"/>
  <c r="S61" i="24" a="1"/>
  <c r="S61" i="24" s="1"/>
  <c r="T61" i="24" a="1"/>
  <c r="T61" i="24" s="1"/>
  <c r="V61" i="24" a="1"/>
  <c r="V61" i="24" s="1"/>
  <c r="W61" i="24" a="1"/>
  <c r="W61" i="24" s="1"/>
  <c r="X61" i="24" a="1"/>
  <c r="X61" i="24" s="1"/>
  <c r="Y61" i="24" a="1"/>
  <c r="Y61" i="24" s="1"/>
  <c r="Z61" i="24" a="1"/>
  <c r="Z61" i="24" s="1"/>
  <c r="AA61" i="24" a="1"/>
  <c r="AA61" i="24" s="1"/>
  <c r="B62" i="24" a="1"/>
  <c r="B62" i="24" s="1"/>
  <c r="C62" i="24" a="1"/>
  <c r="C62" i="24" s="1"/>
  <c r="D62" i="24" a="1"/>
  <c r="D62" i="24" s="1"/>
  <c r="E62" i="24" a="1"/>
  <c r="E62" i="24" s="1"/>
  <c r="F62" i="24" a="1"/>
  <c r="F62" i="24" s="1"/>
  <c r="N62" i="24" a="1"/>
  <c r="N62" i="24" s="1"/>
  <c r="O62" i="24" a="1"/>
  <c r="O62" i="24" s="1"/>
  <c r="P62" i="24" a="1"/>
  <c r="P62" i="24" s="1"/>
  <c r="R62" i="24" a="1"/>
  <c r="R62" i="24" s="1"/>
  <c r="S62" i="24" a="1"/>
  <c r="S62" i="24" s="1"/>
  <c r="T62" i="24" a="1"/>
  <c r="T62" i="24" s="1"/>
  <c r="V62" i="24" a="1"/>
  <c r="V62" i="24" s="1"/>
  <c r="W62" i="24" a="1"/>
  <c r="W62" i="24" s="1"/>
  <c r="X62" i="24" a="1"/>
  <c r="X62" i="24" s="1"/>
  <c r="Y62" i="24" a="1"/>
  <c r="Y62" i="24" s="1"/>
  <c r="Z62" i="24" a="1"/>
  <c r="Z62" i="24" s="1"/>
  <c r="AA62" i="24" a="1"/>
  <c r="AA62" i="24" s="1"/>
  <c r="B63" i="24" a="1"/>
  <c r="B63" i="24" s="1"/>
  <c r="C63" i="24" a="1"/>
  <c r="C63" i="24" s="1"/>
  <c r="D63" i="24" a="1"/>
  <c r="D63" i="24" s="1"/>
  <c r="E63" i="24" a="1"/>
  <c r="E63" i="24" s="1"/>
  <c r="F63" i="24" a="1"/>
  <c r="F63" i="24" s="1"/>
  <c r="N63" i="24" a="1"/>
  <c r="N63" i="24" s="1"/>
  <c r="O63" i="24" a="1"/>
  <c r="O63" i="24" s="1"/>
  <c r="P63" i="24" a="1"/>
  <c r="P63" i="24" s="1"/>
  <c r="R63" i="24" a="1"/>
  <c r="R63" i="24" s="1"/>
  <c r="S63" i="24" a="1"/>
  <c r="S63" i="24" s="1"/>
  <c r="T63" i="24" a="1"/>
  <c r="T63" i="24" s="1"/>
  <c r="V63" i="24" a="1"/>
  <c r="V63" i="24" s="1"/>
  <c r="W63" i="24" a="1"/>
  <c r="W63" i="24" s="1"/>
  <c r="X63" i="24" a="1"/>
  <c r="X63" i="24" s="1"/>
  <c r="Y63" i="24" a="1"/>
  <c r="Y63" i="24" s="1"/>
  <c r="Z63" i="24" a="1"/>
  <c r="Z63" i="24" s="1"/>
  <c r="AA63" i="24" a="1"/>
  <c r="AA63" i="24" s="1"/>
  <c r="B64" i="24" a="1"/>
  <c r="B64" i="24" s="1"/>
  <c r="C64" i="24" a="1"/>
  <c r="C64" i="24" s="1"/>
  <c r="D64" i="24" a="1"/>
  <c r="D64" i="24" s="1"/>
  <c r="E64" i="24" a="1"/>
  <c r="E64" i="24" s="1"/>
  <c r="F64" i="24" a="1"/>
  <c r="F64" i="24" s="1"/>
  <c r="N64" i="24" a="1"/>
  <c r="N64" i="24" s="1"/>
  <c r="O64" i="24" a="1"/>
  <c r="O64" i="24" s="1"/>
  <c r="P64" i="24" a="1"/>
  <c r="P64" i="24" s="1"/>
  <c r="R64" i="24" a="1"/>
  <c r="R64" i="24" s="1"/>
  <c r="S64" i="24" a="1"/>
  <c r="S64" i="24" s="1"/>
  <c r="T64" i="24" a="1"/>
  <c r="T64" i="24" s="1"/>
  <c r="V64" i="24" a="1"/>
  <c r="V64" i="24" s="1"/>
  <c r="W64" i="24" a="1"/>
  <c r="W64" i="24" s="1"/>
  <c r="X64" i="24" a="1"/>
  <c r="X64" i="24" s="1"/>
  <c r="Y64" i="24" a="1"/>
  <c r="Y64" i="24" s="1"/>
  <c r="Z64" i="24" a="1"/>
  <c r="Z64" i="24" s="1"/>
  <c r="AA64" i="24" a="1"/>
  <c r="AA64" i="24" s="1"/>
  <c r="B65" i="24" a="1"/>
  <c r="B65" i="24" s="1"/>
  <c r="C65" i="24" a="1"/>
  <c r="C65" i="24" s="1"/>
  <c r="D65" i="24" a="1"/>
  <c r="D65" i="24" s="1"/>
  <c r="E65" i="24" a="1"/>
  <c r="E65" i="24" s="1"/>
  <c r="F65" i="24" a="1"/>
  <c r="F65" i="24" s="1"/>
  <c r="N65" i="24" a="1"/>
  <c r="N65" i="24" s="1"/>
  <c r="O65" i="24" a="1"/>
  <c r="O65" i="24" s="1"/>
  <c r="P65" i="24" a="1"/>
  <c r="P65" i="24" s="1"/>
  <c r="R65" i="24" a="1"/>
  <c r="R65" i="24" s="1"/>
  <c r="S65" i="24" a="1"/>
  <c r="S65" i="24" s="1"/>
  <c r="T65" i="24" a="1"/>
  <c r="T65" i="24" s="1"/>
  <c r="V65" i="24" a="1"/>
  <c r="V65" i="24" s="1"/>
  <c r="W65" i="24" a="1"/>
  <c r="W65" i="24" s="1"/>
  <c r="X65" i="24" a="1"/>
  <c r="X65" i="24" s="1"/>
  <c r="Y65" i="24" a="1"/>
  <c r="Y65" i="24" s="1"/>
  <c r="Z65" i="24" a="1"/>
  <c r="Z65" i="24" s="1"/>
  <c r="AA65" i="24" a="1"/>
  <c r="AA65" i="24" s="1"/>
  <c r="B66" i="24" a="1"/>
  <c r="B66" i="24" s="1"/>
  <c r="C66" i="24" a="1"/>
  <c r="C66" i="24" s="1"/>
  <c r="D66" i="24" a="1"/>
  <c r="D66" i="24" s="1"/>
  <c r="E66" i="24" a="1"/>
  <c r="E66" i="24" s="1"/>
  <c r="F66" i="24" a="1"/>
  <c r="F66" i="24" s="1"/>
  <c r="N66" i="24" a="1"/>
  <c r="N66" i="24" s="1"/>
  <c r="O66" i="24" a="1"/>
  <c r="O66" i="24" s="1"/>
  <c r="P66" i="24" a="1"/>
  <c r="P66" i="24" s="1"/>
  <c r="R66" i="24" a="1"/>
  <c r="R66" i="24" s="1"/>
  <c r="S66" i="24" a="1"/>
  <c r="S66" i="24" s="1"/>
  <c r="T66" i="24" a="1"/>
  <c r="T66" i="24" s="1"/>
  <c r="V66" i="24" a="1"/>
  <c r="V66" i="24" s="1"/>
  <c r="W66" i="24" a="1"/>
  <c r="W66" i="24" s="1"/>
  <c r="X66" i="24" a="1"/>
  <c r="X66" i="24" s="1"/>
  <c r="Y66" i="24" a="1"/>
  <c r="Y66" i="24" s="1"/>
  <c r="Z66" i="24" a="1"/>
  <c r="Z66" i="24" s="1"/>
  <c r="AA66" i="24" a="1"/>
  <c r="AA66" i="24" s="1"/>
  <c r="B67" i="24" a="1"/>
  <c r="B67" i="24" s="1"/>
  <c r="C67" i="24" a="1"/>
  <c r="C67" i="24" s="1"/>
  <c r="D67" i="24" a="1"/>
  <c r="D67" i="24" s="1"/>
  <c r="E67" i="24" a="1"/>
  <c r="E67" i="24" s="1"/>
  <c r="F67" i="24" a="1"/>
  <c r="F67" i="24" s="1"/>
  <c r="N67" i="24" a="1"/>
  <c r="N67" i="24" s="1"/>
  <c r="O67" i="24" a="1"/>
  <c r="O67" i="24" s="1"/>
  <c r="P67" i="24" a="1"/>
  <c r="P67" i="24" s="1"/>
  <c r="R67" i="24" a="1"/>
  <c r="R67" i="24" s="1"/>
  <c r="S67" i="24" a="1"/>
  <c r="S67" i="24" s="1"/>
  <c r="T67" i="24" a="1"/>
  <c r="T67" i="24" s="1"/>
  <c r="V67" i="24" a="1"/>
  <c r="V67" i="24" s="1"/>
  <c r="W67" i="24" a="1"/>
  <c r="W67" i="24" s="1"/>
  <c r="X67" i="24" a="1"/>
  <c r="X67" i="24" s="1"/>
  <c r="Y67" i="24" a="1"/>
  <c r="Y67" i="24" s="1"/>
  <c r="Z67" i="24" a="1"/>
  <c r="Z67" i="24" s="1"/>
  <c r="AA67" i="24" a="1"/>
  <c r="AA67" i="24" s="1"/>
  <c r="B68" i="24" a="1"/>
  <c r="B68" i="24" s="1"/>
  <c r="C68" i="24" a="1"/>
  <c r="C68" i="24" s="1"/>
  <c r="D68" i="24" a="1"/>
  <c r="D68" i="24" s="1"/>
  <c r="E68" i="24" a="1"/>
  <c r="E68" i="24" s="1"/>
  <c r="F68" i="24" a="1"/>
  <c r="F68" i="24" s="1"/>
  <c r="N68" i="24" a="1"/>
  <c r="N68" i="24" s="1"/>
  <c r="O68" i="24" a="1"/>
  <c r="O68" i="24" s="1"/>
  <c r="P68" i="24" a="1"/>
  <c r="P68" i="24" s="1"/>
  <c r="R68" i="24" a="1"/>
  <c r="R68" i="24" s="1"/>
  <c r="S68" i="24" a="1"/>
  <c r="S68" i="24" s="1"/>
  <c r="T68" i="24" a="1"/>
  <c r="T68" i="24" s="1"/>
  <c r="V68" i="24" a="1"/>
  <c r="V68" i="24" s="1"/>
  <c r="W68" i="24" a="1"/>
  <c r="W68" i="24" s="1"/>
  <c r="X68" i="24" a="1"/>
  <c r="X68" i="24" s="1"/>
  <c r="Y68" i="24" a="1"/>
  <c r="Y68" i="24" s="1"/>
  <c r="Z68" i="24" a="1"/>
  <c r="Z68" i="24" s="1"/>
  <c r="AA68" i="24" a="1"/>
  <c r="AA68" i="24" s="1"/>
  <c r="B69" i="24" a="1"/>
  <c r="B69" i="24" s="1"/>
  <c r="C69" i="24" a="1"/>
  <c r="C69" i="24" s="1"/>
  <c r="D69" i="24" a="1"/>
  <c r="D69" i="24" s="1"/>
  <c r="E69" i="24" a="1"/>
  <c r="E69" i="24" s="1"/>
  <c r="F69" i="24" a="1"/>
  <c r="F69" i="24" s="1"/>
  <c r="N69" i="24" a="1"/>
  <c r="N69" i="24" s="1"/>
  <c r="O69" i="24" a="1"/>
  <c r="O69" i="24" s="1"/>
  <c r="P69" i="24" a="1"/>
  <c r="P69" i="24" s="1"/>
  <c r="R69" i="24" a="1"/>
  <c r="R69" i="24" s="1"/>
  <c r="S69" i="24" a="1"/>
  <c r="S69" i="24" s="1"/>
  <c r="T69" i="24" a="1"/>
  <c r="T69" i="24" s="1"/>
  <c r="V69" i="24" a="1"/>
  <c r="V69" i="24" s="1"/>
  <c r="W69" i="24" a="1"/>
  <c r="W69" i="24" s="1"/>
  <c r="X69" i="24" a="1"/>
  <c r="X69" i="24" s="1"/>
  <c r="Y69" i="24" a="1"/>
  <c r="Y69" i="24" s="1"/>
  <c r="Z69" i="24" a="1"/>
  <c r="Z69" i="24" s="1"/>
  <c r="AA69" i="24" a="1"/>
  <c r="AA69" i="24" s="1"/>
  <c r="B70" i="24" a="1"/>
  <c r="B70" i="24" s="1"/>
  <c r="C70" i="24" a="1"/>
  <c r="C70" i="24" s="1"/>
  <c r="D70" i="24" a="1"/>
  <c r="D70" i="24" s="1"/>
  <c r="E70" i="24" a="1"/>
  <c r="E70" i="24" s="1"/>
  <c r="F70" i="24" a="1"/>
  <c r="F70" i="24" s="1"/>
  <c r="N70" i="24" a="1"/>
  <c r="N70" i="24" s="1"/>
  <c r="O70" i="24" a="1"/>
  <c r="O70" i="24" s="1"/>
  <c r="P70" i="24" a="1"/>
  <c r="P70" i="24" s="1"/>
  <c r="R70" i="24" a="1"/>
  <c r="R70" i="24" s="1"/>
  <c r="S70" i="24" a="1"/>
  <c r="S70" i="24" s="1"/>
  <c r="T70" i="24" a="1"/>
  <c r="T70" i="24" s="1"/>
  <c r="V70" i="24" a="1"/>
  <c r="V70" i="24" s="1"/>
  <c r="W70" i="24" a="1"/>
  <c r="W70" i="24" s="1"/>
  <c r="X70" i="24" a="1"/>
  <c r="X70" i="24" s="1"/>
  <c r="Y70" i="24" a="1"/>
  <c r="Y70" i="24" s="1"/>
  <c r="Z70" i="24" a="1"/>
  <c r="Z70" i="24" s="1"/>
  <c r="AA70" i="24" a="1"/>
  <c r="AA70" i="24" s="1"/>
  <c r="B71" i="24" a="1"/>
  <c r="B71" i="24" s="1"/>
  <c r="C71" i="24" a="1"/>
  <c r="C71" i="24" s="1"/>
  <c r="D71" i="24" a="1"/>
  <c r="D71" i="24" s="1"/>
  <c r="E71" i="24" a="1"/>
  <c r="E71" i="24" s="1"/>
  <c r="F71" i="24" a="1"/>
  <c r="F71" i="24" s="1"/>
  <c r="N71" i="24" a="1"/>
  <c r="N71" i="24" s="1"/>
  <c r="O71" i="24" a="1"/>
  <c r="O71" i="24" s="1"/>
  <c r="P71" i="24" a="1"/>
  <c r="P71" i="24" s="1"/>
  <c r="R71" i="24" a="1"/>
  <c r="R71" i="24" s="1"/>
  <c r="S71" i="24" a="1"/>
  <c r="S71" i="24" s="1"/>
  <c r="T71" i="24" a="1"/>
  <c r="T71" i="24" s="1"/>
  <c r="V71" i="24" a="1"/>
  <c r="V71" i="24" s="1"/>
  <c r="W71" i="24" a="1"/>
  <c r="W71" i="24" s="1"/>
  <c r="X71" i="24" a="1"/>
  <c r="X71" i="24" s="1"/>
  <c r="Y71" i="24" a="1"/>
  <c r="Y71" i="24" s="1"/>
  <c r="Z71" i="24" a="1"/>
  <c r="Z71" i="24" s="1"/>
  <c r="AA71" i="24" a="1"/>
  <c r="AA71" i="24" s="1"/>
  <c r="B72" i="24" a="1"/>
  <c r="B72" i="24" s="1"/>
  <c r="C72" i="24" a="1"/>
  <c r="C72" i="24" s="1"/>
  <c r="D72" i="24" a="1"/>
  <c r="D72" i="24" s="1"/>
  <c r="E72" i="24" a="1"/>
  <c r="E72" i="24" s="1"/>
  <c r="F72" i="24" a="1"/>
  <c r="F72" i="24" s="1"/>
  <c r="N72" i="24" a="1"/>
  <c r="N72" i="24" s="1"/>
  <c r="O72" i="24" a="1"/>
  <c r="O72" i="24" s="1"/>
  <c r="P72" i="24" a="1"/>
  <c r="P72" i="24" s="1"/>
  <c r="R72" i="24" a="1"/>
  <c r="R72" i="24" s="1"/>
  <c r="S72" i="24" a="1"/>
  <c r="S72" i="24" s="1"/>
  <c r="T72" i="24" a="1"/>
  <c r="T72" i="24" s="1"/>
  <c r="V72" i="24" a="1"/>
  <c r="V72" i="24" s="1"/>
  <c r="W72" i="24" a="1"/>
  <c r="W72" i="24" s="1"/>
  <c r="X72" i="24" a="1"/>
  <c r="X72" i="24" s="1"/>
  <c r="Y72" i="24" a="1"/>
  <c r="Y72" i="24" s="1"/>
  <c r="Z72" i="24" a="1"/>
  <c r="Z72" i="24" s="1"/>
  <c r="AA72" i="24" a="1"/>
  <c r="AA72" i="24" s="1"/>
  <c r="B73" i="24" a="1"/>
  <c r="B73" i="24" s="1"/>
  <c r="C73" i="24" a="1"/>
  <c r="C73" i="24" s="1"/>
  <c r="D73" i="24" a="1"/>
  <c r="D73" i="24" s="1"/>
  <c r="E73" i="24" a="1"/>
  <c r="E73" i="24" s="1"/>
  <c r="F73" i="24" a="1"/>
  <c r="F73" i="24" s="1"/>
  <c r="N73" i="24" a="1"/>
  <c r="N73" i="24" s="1"/>
  <c r="O73" i="24" a="1"/>
  <c r="O73" i="24" s="1"/>
  <c r="P73" i="24" a="1"/>
  <c r="P73" i="24" s="1"/>
  <c r="R73" i="24" a="1"/>
  <c r="R73" i="24" s="1"/>
  <c r="S73" i="24" a="1"/>
  <c r="S73" i="24" s="1"/>
  <c r="T73" i="24" a="1"/>
  <c r="T73" i="24" s="1"/>
  <c r="V73" i="24" a="1"/>
  <c r="V73" i="24" s="1"/>
  <c r="W73" i="24" a="1"/>
  <c r="W73" i="24" s="1"/>
  <c r="X73" i="24" a="1"/>
  <c r="X73" i="24" s="1"/>
  <c r="Y73" i="24" a="1"/>
  <c r="Y73" i="24" s="1"/>
  <c r="Z73" i="24" a="1"/>
  <c r="Z73" i="24" s="1"/>
  <c r="AA73" i="24" a="1"/>
  <c r="AA73" i="24" s="1"/>
  <c r="B74" i="24" a="1"/>
  <c r="B74" i="24" s="1"/>
  <c r="C74" i="24" a="1"/>
  <c r="C74" i="24" s="1"/>
  <c r="D74" i="24" a="1"/>
  <c r="D74" i="24" s="1"/>
  <c r="E74" i="24" a="1"/>
  <c r="E74" i="24" s="1"/>
  <c r="F74" i="24" a="1"/>
  <c r="F74" i="24" s="1"/>
  <c r="N74" i="24" a="1"/>
  <c r="N74" i="24" s="1"/>
  <c r="O74" i="24" a="1"/>
  <c r="O74" i="24" s="1"/>
  <c r="P74" i="24" a="1"/>
  <c r="P74" i="24" s="1"/>
  <c r="R74" i="24" a="1"/>
  <c r="R74" i="24" s="1"/>
  <c r="S74" i="24" a="1"/>
  <c r="S74" i="24" s="1"/>
  <c r="T74" i="24" a="1"/>
  <c r="T74" i="24" s="1"/>
  <c r="V74" i="24" a="1"/>
  <c r="V74" i="24" s="1"/>
  <c r="W74" i="24" a="1"/>
  <c r="W74" i="24" s="1"/>
  <c r="X74" i="24" a="1"/>
  <c r="X74" i="24" s="1"/>
  <c r="Y74" i="24" a="1"/>
  <c r="Y74" i="24" s="1"/>
  <c r="Z74" i="24" a="1"/>
  <c r="Z74" i="24" s="1"/>
  <c r="AA74" i="24" a="1"/>
  <c r="AA74" i="24" s="1"/>
  <c r="B75" i="24" a="1"/>
  <c r="B75" i="24" s="1"/>
  <c r="C75" i="24" a="1"/>
  <c r="C75" i="24" s="1"/>
  <c r="D75" i="24" a="1"/>
  <c r="D75" i="24" s="1"/>
  <c r="E75" i="24" a="1"/>
  <c r="E75" i="24" s="1"/>
  <c r="F75" i="24" a="1"/>
  <c r="F75" i="24" s="1"/>
  <c r="N75" i="24" a="1"/>
  <c r="N75" i="24" s="1"/>
  <c r="O75" i="24" a="1"/>
  <c r="O75" i="24" s="1"/>
  <c r="P75" i="24" a="1"/>
  <c r="P75" i="24" s="1"/>
  <c r="R75" i="24" a="1"/>
  <c r="R75" i="24" s="1"/>
  <c r="S75" i="24" a="1"/>
  <c r="S75" i="24" s="1"/>
  <c r="T75" i="24" a="1"/>
  <c r="T75" i="24" s="1"/>
  <c r="V75" i="24" a="1"/>
  <c r="V75" i="24" s="1"/>
  <c r="W75" i="24" a="1"/>
  <c r="W75" i="24" s="1"/>
  <c r="X75" i="24" a="1"/>
  <c r="X75" i="24" s="1"/>
  <c r="Y75" i="24" a="1"/>
  <c r="Y75" i="24" s="1"/>
  <c r="Z75" i="24" a="1"/>
  <c r="Z75" i="24" s="1"/>
  <c r="AA75" i="24" a="1"/>
  <c r="AA75" i="24" s="1"/>
  <c r="B76" i="24" a="1"/>
  <c r="B76" i="24" s="1"/>
  <c r="C76" i="24" a="1"/>
  <c r="C76" i="24" s="1"/>
  <c r="D76" i="24" a="1"/>
  <c r="D76" i="24" s="1"/>
  <c r="E76" i="24" a="1"/>
  <c r="E76" i="24" s="1"/>
  <c r="F76" i="24" a="1"/>
  <c r="F76" i="24" s="1"/>
  <c r="N76" i="24" a="1"/>
  <c r="N76" i="24" s="1"/>
  <c r="O76" i="24" a="1"/>
  <c r="O76" i="24" s="1"/>
  <c r="P76" i="24" a="1"/>
  <c r="P76" i="24" s="1"/>
  <c r="R76" i="24" a="1"/>
  <c r="R76" i="24" s="1"/>
  <c r="S76" i="24" a="1"/>
  <c r="S76" i="24" s="1"/>
  <c r="T76" i="24" a="1"/>
  <c r="T76" i="24" s="1"/>
  <c r="V76" i="24" a="1"/>
  <c r="V76" i="24" s="1"/>
  <c r="W76" i="24" a="1"/>
  <c r="W76" i="24" s="1"/>
  <c r="X76" i="24" a="1"/>
  <c r="X76" i="24" s="1"/>
  <c r="Y76" i="24" a="1"/>
  <c r="Y76" i="24" s="1"/>
  <c r="Z76" i="24" a="1"/>
  <c r="Z76" i="24" s="1"/>
  <c r="AA76" i="24" a="1"/>
  <c r="AA76" i="24" s="1"/>
  <c r="B77" i="24" a="1"/>
  <c r="B77" i="24" s="1"/>
  <c r="C77" i="24" a="1"/>
  <c r="C77" i="24" s="1"/>
  <c r="D77" i="24" a="1"/>
  <c r="D77" i="24" s="1"/>
  <c r="E77" i="24" a="1"/>
  <c r="E77" i="24" s="1"/>
  <c r="F77" i="24" a="1"/>
  <c r="F77" i="24" s="1"/>
  <c r="N77" i="24" a="1"/>
  <c r="N77" i="24" s="1"/>
  <c r="O77" i="24" a="1"/>
  <c r="O77" i="24" s="1"/>
  <c r="P77" i="24" a="1"/>
  <c r="P77" i="24" s="1"/>
  <c r="R77" i="24" a="1"/>
  <c r="R77" i="24" s="1"/>
  <c r="S77" i="24" a="1"/>
  <c r="S77" i="24" s="1"/>
  <c r="T77" i="24" a="1"/>
  <c r="T77" i="24" s="1"/>
  <c r="V77" i="24" a="1"/>
  <c r="V77" i="24" s="1"/>
  <c r="W77" i="24" a="1"/>
  <c r="W77" i="24" s="1"/>
  <c r="X77" i="24" a="1"/>
  <c r="X77" i="24" s="1"/>
  <c r="Y77" i="24" a="1"/>
  <c r="Y77" i="24" s="1"/>
  <c r="Z77" i="24" a="1"/>
  <c r="Z77" i="24" s="1"/>
  <c r="AA77" i="24" a="1"/>
  <c r="AA77" i="24" s="1"/>
  <c r="B78" i="24" a="1"/>
  <c r="B78" i="24" s="1"/>
  <c r="C78" i="24" a="1"/>
  <c r="C78" i="24" s="1"/>
  <c r="D78" i="24" a="1"/>
  <c r="D78" i="24" s="1"/>
  <c r="E78" i="24" a="1"/>
  <c r="E78" i="24" s="1"/>
  <c r="F78" i="24" a="1"/>
  <c r="F78" i="24" s="1"/>
  <c r="N78" i="24" a="1"/>
  <c r="N78" i="24" s="1"/>
  <c r="O78" i="24" a="1"/>
  <c r="O78" i="24" s="1"/>
  <c r="P78" i="24" a="1"/>
  <c r="P78" i="24" s="1"/>
  <c r="R78" i="24" a="1"/>
  <c r="R78" i="24" s="1"/>
  <c r="S78" i="24" a="1"/>
  <c r="S78" i="24" s="1"/>
  <c r="T78" i="24" a="1"/>
  <c r="T78" i="24" s="1"/>
  <c r="V78" i="24" a="1"/>
  <c r="V78" i="24" s="1"/>
  <c r="W78" i="24" a="1"/>
  <c r="W78" i="24" s="1"/>
  <c r="X78" i="24" a="1"/>
  <c r="X78" i="24" s="1"/>
  <c r="Y78" i="24" a="1"/>
  <c r="Y78" i="24" s="1"/>
  <c r="Z78" i="24" a="1"/>
  <c r="Z78" i="24" s="1"/>
  <c r="AA78" i="24" a="1"/>
  <c r="AA78" i="24" s="1"/>
  <c r="B79" i="24" a="1"/>
  <c r="B79" i="24" s="1"/>
  <c r="C79" i="24" a="1"/>
  <c r="C79" i="24" s="1"/>
  <c r="D79" i="24" a="1"/>
  <c r="D79" i="24" s="1"/>
  <c r="E79" i="24" a="1"/>
  <c r="E79" i="24" s="1"/>
  <c r="F79" i="24" a="1"/>
  <c r="F79" i="24" s="1"/>
  <c r="N79" i="24" a="1"/>
  <c r="N79" i="24" s="1"/>
  <c r="O79" i="24" a="1"/>
  <c r="O79" i="24" s="1"/>
  <c r="P79" i="24" a="1"/>
  <c r="P79" i="24" s="1"/>
  <c r="R79" i="24" a="1"/>
  <c r="R79" i="24" s="1"/>
  <c r="S79" i="24" a="1"/>
  <c r="S79" i="24" s="1"/>
  <c r="T79" i="24" a="1"/>
  <c r="T79" i="24" s="1"/>
  <c r="V79" i="24" a="1"/>
  <c r="V79" i="24" s="1"/>
  <c r="W79" i="24" a="1"/>
  <c r="W79" i="24" s="1"/>
  <c r="X79" i="24" a="1"/>
  <c r="X79" i="24" s="1"/>
  <c r="Y79" i="24" a="1"/>
  <c r="Y79" i="24" s="1"/>
  <c r="Z79" i="24" a="1"/>
  <c r="Z79" i="24" s="1"/>
  <c r="AA79" i="24" a="1"/>
  <c r="AA79" i="24" s="1"/>
  <c r="B80" i="24" a="1"/>
  <c r="B80" i="24" s="1"/>
  <c r="C80" i="24" a="1"/>
  <c r="C80" i="24" s="1"/>
  <c r="D80" i="24" a="1"/>
  <c r="D80" i="24" s="1"/>
  <c r="E80" i="24" a="1"/>
  <c r="E80" i="24" s="1"/>
  <c r="F80" i="24" a="1"/>
  <c r="F80" i="24" s="1"/>
  <c r="N80" i="24" a="1"/>
  <c r="N80" i="24" s="1"/>
  <c r="O80" i="24" a="1"/>
  <c r="O80" i="24" s="1"/>
  <c r="P80" i="24" a="1"/>
  <c r="P80" i="24" s="1"/>
  <c r="R80" i="24" a="1"/>
  <c r="R80" i="24" s="1"/>
  <c r="S80" i="24" a="1"/>
  <c r="S80" i="24" s="1"/>
  <c r="T80" i="24" a="1"/>
  <c r="T80" i="24" s="1"/>
  <c r="V80" i="24" a="1"/>
  <c r="V80" i="24" s="1"/>
  <c r="W80" i="24" a="1"/>
  <c r="W80" i="24" s="1"/>
  <c r="X80" i="24" a="1"/>
  <c r="X80" i="24" s="1"/>
  <c r="Y80" i="24" a="1"/>
  <c r="Y80" i="24" s="1"/>
  <c r="Z80" i="24" a="1"/>
  <c r="Z80" i="24" s="1"/>
  <c r="AA80" i="24" a="1"/>
  <c r="AA80" i="24" s="1"/>
  <c r="B81" i="24" a="1"/>
  <c r="B81" i="24" s="1"/>
  <c r="C81" i="24" a="1"/>
  <c r="C81" i="24" s="1"/>
  <c r="D81" i="24" a="1"/>
  <c r="D81" i="24" s="1"/>
  <c r="E81" i="24" a="1"/>
  <c r="E81" i="24" s="1"/>
  <c r="F81" i="24" a="1"/>
  <c r="F81" i="24" s="1"/>
  <c r="N81" i="24" a="1"/>
  <c r="N81" i="24" s="1"/>
  <c r="O81" i="24" a="1"/>
  <c r="O81" i="24" s="1"/>
  <c r="P81" i="24" a="1"/>
  <c r="P81" i="24" s="1"/>
  <c r="R81" i="24" a="1"/>
  <c r="R81" i="24" s="1"/>
  <c r="S81" i="24" a="1"/>
  <c r="S81" i="24" s="1"/>
  <c r="T81" i="24" a="1"/>
  <c r="T81" i="24" s="1"/>
  <c r="V81" i="24" a="1"/>
  <c r="V81" i="24" s="1"/>
  <c r="W81" i="24" a="1"/>
  <c r="W81" i="24" s="1"/>
  <c r="X81" i="24" a="1"/>
  <c r="X81" i="24" s="1"/>
  <c r="Y81" i="24" a="1"/>
  <c r="Y81" i="24" s="1"/>
  <c r="Z81" i="24" a="1"/>
  <c r="Z81" i="24" s="1"/>
  <c r="AA81" i="24" a="1"/>
  <c r="AA81" i="24" s="1"/>
  <c r="B82" i="24" a="1"/>
  <c r="B82" i="24" s="1"/>
  <c r="C82" i="24" a="1"/>
  <c r="C82" i="24" s="1"/>
  <c r="D82" i="24" a="1"/>
  <c r="D82" i="24" s="1"/>
  <c r="E82" i="24" a="1"/>
  <c r="E82" i="24" s="1"/>
  <c r="F82" i="24" a="1"/>
  <c r="F82" i="24" s="1"/>
  <c r="N82" i="24" a="1"/>
  <c r="N82" i="24" s="1"/>
  <c r="O82" i="24" a="1"/>
  <c r="O82" i="24" s="1"/>
  <c r="P82" i="24" a="1"/>
  <c r="P82" i="24" s="1"/>
  <c r="R82" i="24" a="1"/>
  <c r="R82" i="24" s="1"/>
  <c r="S82" i="24" a="1"/>
  <c r="S82" i="24" s="1"/>
  <c r="T82" i="24" a="1"/>
  <c r="T82" i="24" s="1"/>
  <c r="V82" i="24" a="1"/>
  <c r="V82" i="24" s="1"/>
  <c r="W82" i="24" a="1"/>
  <c r="W82" i="24" s="1"/>
  <c r="X82" i="24" a="1"/>
  <c r="X82" i="24" s="1"/>
  <c r="Y82" i="24" a="1"/>
  <c r="Y82" i="24" s="1"/>
  <c r="Z82" i="24" a="1"/>
  <c r="Z82" i="24" s="1"/>
  <c r="AA82" i="24" a="1"/>
  <c r="AA82" i="24" s="1"/>
  <c r="B83" i="24" a="1"/>
  <c r="B83" i="24" s="1"/>
  <c r="C83" i="24" a="1"/>
  <c r="C83" i="24" s="1"/>
  <c r="D83" i="24" a="1"/>
  <c r="D83" i="24" s="1"/>
  <c r="E83" i="24" a="1"/>
  <c r="E83" i="24" s="1"/>
  <c r="F83" i="24" a="1"/>
  <c r="F83" i="24" s="1"/>
  <c r="N83" i="24" a="1"/>
  <c r="N83" i="24" s="1"/>
  <c r="O83" i="24" a="1"/>
  <c r="O83" i="24" s="1"/>
  <c r="P83" i="24" a="1"/>
  <c r="P83" i="24" s="1"/>
  <c r="R83" i="24" a="1"/>
  <c r="R83" i="24" s="1"/>
  <c r="S83" i="24" a="1"/>
  <c r="S83" i="24" s="1"/>
  <c r="T83" i="24" a="1"/>
  <c r="T83" i="24" s="1"/>
  <c r="V83" i="24" a="1"/>
  <c r="V83" i="24" s="1"/>
  <c r="W83" i="24" a="1"/>
  <c r="W83" i="24" s="1"/>
  <c r="X83" i="24" a="1"/>
  <c r="X83" i="24" s="1"/>
  <c r="Y83" i="24" a="1"/>
  <c r="Y83" i="24" s="1"/>
  <c r="Z83" i="24" a="1"/>
  <c r="Z83" i="24" s="1"/>
  <c r="AA83" i="24" a="1"/>
  <c r="AA83" i="24" s="1"/>
  <c r="B84" i="24" a="1"/>
  <c r="B84" i="24" s="1"/>
  <c r="C84" i="24" a="1"/>
  <c r="C84" i="24" s="1"/>
  <c r="D84" i="24" a="1"/>
  <c r="D84" i="24" s="1"/>
  <c r="E84" i="24" a="1"/>
  <c r="E84" i="24" s="1"/>
  <c r="F84" i="24" a="1"/>
  <c r="F84" i="24" s="1"/>
  <c r="N84" i="24" a="1"/>
  <c r="N84" i="24" s="1"/>
  <c r="O84" i="24" a="1"/>
  <c r="O84" i="24" s="1"/>
  <c r="P84" i="24" a="1"/>
  <c r="P84" i="24" s="1"/>
  <c r="R84" i="24" a="1"/>
  <c r="R84" i="24" s="1"/>
  <c r="S84" i="24" a="1"/>
  <c r="S84" i="24" s="1"/>
  <c r="T84" i="24" a="1"/>
  <c r="T84" i="24" s="1"/>
  <c r="V84" i="24" a="1"/>
  <c r="V84" i="24" s="1"/>
  <c r="W84" i="24" a="1"/>
  <c r="W84" i="24" s="1"/>
  <c r="X84" i="24" a="1"/>
  <c r="X84" i="24" s="1"/>
  <c r="Y84" i="24" a="1"/>
  <c r="Y84" i="24" s="1"/>
  <c r="Z84" i="24" a="1"/>
  <c r="Z84" i="24" s="1"/>
  <c r="AA84" i="24" a="1"/>
  <c r="AA84" i="24" s="1"/>
  <c r="B85" i="24" a="1"/>
  <c r="B85" i="24" s="1"/>
  <c r="C85" i="24" a="1"/>
  <c r="C85" i="24" s="1"/>
  <c r="D85" i="24" a="1"/>
  <c r="D85" i="24" s="1"/>
  <c r="E85" i="24" a="1"/>
  <c r="E85" i="24" s="1"/>
  <c r="F85" i="24" a="1"/>
  <c r="F85" i="24" s="1"/>
  <c r="N85" i="24" a="1"/>
  <c r="N85" i="24" s="1"/>
  <c r="O85" i="24" a="1"/>
  <c r="O85" i="24" s="1"/>
  <c r="P85" i="24" a="1"/>
  <c r="P85" i="24" s="1"/>
  <c r="R85" i="24" a="1"/>
  <c r="R85" i="24" s="1"/>
  <c r="S85" i="24" a="1"/>
  <c r="S85" i="24" s="1"/>
  <c r="T85" i="24" a="1"/>
  <c r="T85" i="24" s="1"/>
  <c r="V85" i="24" a="1"/>
  <c r="V85" i="24" s="1"/>
  <c r="W85" i="24" a="1"/>
  <c r="W85" i="24" s="1"/>
  <c r="X85" i="24" a="1"/>
  <c r="X85" i="24" s="1"/>
  <c r="Y85" i="24" a="1"/>
  <c r="Y85" i="24" s="1"/>
  <c r="Z85" i="24" a="1"/>
  <c r="Z85" i="24" s="1"/>
  <c r="AA85" i="24" a="1"/>
  <c r="AA85" i="24" s="1"/>
  <c r="B86" i="24" a="1"/>
  <c r="B86" i="24" s="1"/>
  <c r="C86" i="24" a="1"/>
  <c r="C86" i="24" s="1"/>
  <c r="D86" i="24" a="1"/>
  <c r="D86" i="24" s="1"/>
  <c r="E86" i="24" a="1"/>
  <c r="E86" i="24" s="1"/>
  <c r="F86" i="24" a="1"/>
  <c r="F86" i="24" s="1"/>
  <c r="N86" i="24" a="1"/>
  <c r="N86" i="24" s="1"/>
  <c r="O86" i="24" a="1"/>
  <c r="O86" i="24" s="1"/>
  <c r="P86" i="24" a="1"/>
  <c r="P86" i="24" s="1"/>
  <c r="R86" i="24" a="1"/>
  <c r="R86" i="24" s="1"/>
  <c r="S86" i="24" a="1"/>
  <c r="S86" i="24" s="1"/>
  <c r="T86" i="24" a="1"/>
  <c r="T86" i="24" s="1"/>
  <c r="V86" i="24" a="1"/>
  <c r="V86" i="24" s="1"/>
  <c r="W86" i="24" a="1"/>
  <c r="W86" i="24" s="1"/>
  <c r="X86" i="24" a="1"/>
  <c r="X86" i="24" s="1"/>
  <c r="Y86" i="24" a="1"/>
  <c r="Y86" i="24" s="1"/>
  <c r="Z86" i="24" a="1"/>
  <c r="Z86" i="24" s="1"/>
  <c r="AA86" i="24" a="1"/>
  <c r="AA86" i="24" s="1"/>
  <c r="B87" i="24" a="1"/>
  <c r="B87" i="24" s="1"/>
  <c r="C87" i="24" a="1"/>
  <c r="C87" i="24" s="1"/>
  <c r="D87" i="24" a="1"/>
  <c r="D87" i="24" s="1"/>
  <c r="E87" i="24" a="1"/>
  <c r="E87" i="24" s="1"/>
  <c r="F87" i="24" a="1"/>
  <c r="F87" i="24" s="1"/>
  <c r="N87" i="24" a="1"/>
  <c r="N87" i="24" s="1"/>
  <c r="O87" i="24" a="1"/>
  <c r="O87" i="24" s="1"/>
  <c r="P87" i="24" a="1"/>
  <c r="P87" i="24" s="1"/>
  <c r="R87" i="24" a="1"/>
  <c r="R87" i="24" s="1"/>
  <c r="S87" i="24" a="1"/>
  <c r="S87" i="24" s="1"/>
  <c r="T87" i="24" a="1"/>
  <c r="T87" i="24" s="1"/>
  <c r="V87" i="24" a="1"/>
  <c r="V87" i="24" s="1"/>
  <c r="W87" i="24" a="1"/>
  <c r="W87" i="24" s="1"/>
  <c r="X87" i="24" a="1"/>
  <c r="X87" i="24" s="1"/>
  <c r="Y87" i="24" a="1"/>
  <c r="Y87" i="24" s="1"/>
  <c r="Z87" i="24" a="1"/>
  <c r="Z87" i="24" s="1"/>
  <c r="AA87" i="24" a="1"/>
  <c r="AA87" i="24" s="1"/>
  <c r="B88" i="24" a="1"/>
  <c r="B88" i="24" s="1"/>
  <c r="C88" i="24" a="1"/>
  <c r="C88" i="24" s="1"/>
  <c r="D88" i="24" a="1"/>
  <c r="D88" i="24" s="1"/>
  <c r="E88" i="24" a="1"/>
  <c r="E88" i="24" s="1"/>
  <c r="F88" i="24" a="1"/>
  <c r="F88" i="24" s="1"/>
  <c r="N88" i="24" a="1"/>
  <c r="N88" i="24" s="1"/>
  <c r="O88" i="24" a="1"/>
  <c r="O88" i="24" s="1"/>
  <c r="P88" i="24" a="1"/>
  <c r="P88" i="24" s="1"/>
  <c r="R88" i="24" a="1"/>
  <c r="R88" i="24" s="1"/>
  <c r="S88" i="24" a="1"/>
  <c r="S88" i="24" s="1"/>
  <c r="T88" i="24" a="1"/>
  <c r="T88" i="24" s="1"/>
  <c r="V88" i="24" a="1"/>
  <c r="V88" i="24" s="1"/>
  <c r="W88" i="24" a="1"/>
  <c r="W88" i="24" s="1"/>
  <c r="X88" i="24" a="1"/>
  <c r="X88" i="24" s="1"/>
  <c r="Y88" i="24" a="1"/>
  <c r="Y88" i="24" s="1"/>
  <c r="Z88" i="24" a="1"/>
  <c r="Z88" i="24" s="1"/>
  <c r="AA88" i="24" a="1"/>
  <c r="AA88" i="24" s="1"/>
  <c r="B89" i="24" a="1"/>
  <c r="B89" i="24" s="1"/>
  <c r="C89" i="24" a="1"/>
  <c r="C89" i="24" s="1"/>
  <c r="D89" i="24" a="1"/>
  <c r="D89" i="24" s="1"/>
  <c r="E89" i="24" a="1"/>
  <c r="E89" i="24" s="1"/>
  <c r="F89" i="24" a="1"/>
  <c r="F89" i="24" s="1"/>
  <c r="N89" i="24" a="1"/>
  <c r="N89" i="24" s="1"/>
  <c r="O89" i="24" a="1"/>
  <c r="O89" i="24" s="1"/>
  <c r="P89" i="24" a="1"/>
  <c r="P89" i="24" s="1"/>
  <c r="R89" i="24" a="1"/>
  <c r="R89" i="24" s="1"/>
  <c r="S89" i="24" a="1"/>
  <c r="S89" i="24" s="1"/>
  <c r="T89" i="24" a="1"/>
  <c r="T89" i="24" s="1"/>
  <c r="V89" i="24" a="1"/>
  <c r="V89" i="24" s="1"/>
  <c r="W89" i="24" a="1"/>
  <c r="W89" i="24" s="1"/>
  <c r="X89" i="24" a="1"/>
  <c r="X89" i="24" s="1"/>
  <c r="Y89" i="24" a="1"/>
  <c r="Y89" i="24" s="1"/>
  <c r="Z89" i="24" a="1"/>
  <c r="Z89" i="24" s="1"/>
  <c r="AA89" i="24" a="1"/>
  <c r="AA89" i="24" s="1"/>
  <c r="B90" i="24" a="1"/>
  <c r="B90" i="24" s="1"/>
  <c r="C90" i="24" a="1"/>
  <c r="C90" i="24" s="1"/>
  <c r="D90" i="24" a="1"/>
  <c r="D90" i="24" s="1"/>
  <c r="E90" i="24" a="1"/>
  <c r="E90" i="24" s="1"/>
  <c r="F90" i="24" a="1"/>
  <c r="F90" i="24" s="1"/>
  <c r="N90" i="24" a="1"/>
  <c r="N90" i="24" s="1"/>
  <c r="O90" i="24" a="1"/>
  <c r="O90" i="24" s="1"/>
  <c r="P90" i="24" a="1"/>
  <c r="P90" i="24" s="1"/>
  <c r="R90" i="24" a="1"/>
  <c r="R90" i="24" s="1"/>
  <c r="S90" i="24" a="1"/>
  <c r="S90" i="24" s="1"/>
  <c r="T90" i="24" a="1"/>
  <c r="T90" i="24" s="1"/>
  <c r="V90" i="24" a="1"/>
  <c r="V90" i="24" s="1"/>
  <c r="W90" i="24" a="1"/>
  <c r="W90" i="24" s="1"/>
  <c r="X90" i="24" a="1"/>
  <c r="X90" i="24" s="1"/>
  <c r="Y90" i="24" a="1"/>
  <c r="Y90" i="24" s="1"/>
  <c r="Z90" i="24" a="1"/>
  <c r="Z90" i="24" s="1"/>
  <c r="AA90" i="24" a="1"/>
  <c r="AA90" i="24" s="1"/>
  <c r="B91" i="24" a="1"/>
  <c r="B91" i="24" s="1"/>
  <c r="C91" i="24" a="1"/>
  <c r="C91" i="24" s="1"/>
  <c r="D91" i="24" a="1"/>
  <c r="D91" i="24" s="1"/>
  <c r="E91" i="24" a="1"/>
  <c r="E91" i="24" s="1"/>
  <c r="F91" i="24" a="1"/>
  <c r="F91" i="24" s="1"/>
  <c r="N91" i="24" a="1"/>
  <c r="N91" i="24" s="1"/>
  <c r="O91" i="24" a="1"/>
  <c r="O91" i="24" s="1"/>
  <c r="P91" i="24" a="1"/>
  <c r="P91" i="24" s="1"/>
  <c r="R91" i="24" a="1"/>
  <c r="R91" i="24" s="1"/>
  <c r="S91" i="24" a="1"/>
  <c r="S91" i="24" s="1"/>
  <c r="T91" i="24" a="1"/>
  <c r="T91" i="24" s="1"/>
  <c r="V91" i="24" a="1"/>
  <c r="V91" i="24" s="1"/>
  <c r="W91" i="24" a="1"/>
  <c r="W91" i="24" s="1"/>
  <c r="X91" i="24" a="1"/>
  <c r="X91" i="24" s="1"/>
  <c r="Y91" i="24" a="1"/>
  <c r="Y91" i="24" s="1"/>
  <c r="Z91" i="24" a="1"/>
  <c r="Z91" i="24" s="1"/>
  <c r="AA91" i="24" a="1"/>
  <c r="AA91" i="24" s="1"/>
  <c r="B92" i="24" a="1"/>
  <c r="B92" i="24" s="1"/>
  <c r="C92" i="24" a="1"/>
  <c r="C92" i="24" s="1"/>
  <c r="D92" i="24" a="1"/>
  <c r="D92" i="24" s="1"/>
  <c r="E92" i="24" a="1"/>
  <c r="E92" i="24" s="1"/>
  <c r="F92" i="24" a="1"/>
  <c r="F92" i="24" s="1"/>
  <c r="N92" i="24" a="1"/>
  <c r="N92" i="24" s="1"/>
  <c r="O92" i="24" a="1"/>
  <c r="O92" i="24" s="1"/>
  <c r="P92" i="24" a="1"/>
  <c r="P92" i="24" s="1"/>
  <c r="R92" i="24" a="1"/>
  <c r="R92" i="24" s="1"/>
  <c r="S92" i="24" a="1"/>
  <c r="S92" i="24" s="1"/>
  <c r="T92" i="24" a="1"/>
  <c r="T92" i="24" s="1"/>
  <c r="V92" i="24" a="1"/>
  <c r="V92" i="24" s="1"/>
  <c r="W92" i="24" a="1"/>
  <c r="W92" i="24" s="1"/>
  <c r="X92" i="24" a="1"/>
  <c r="X92" i="24" s="1"/>
  <c r="Y92" i="24" a="1"/>
  <c r="Y92" i="24" s="1"/>
  <c r="Z92" i="24" a="1"/>
  <c r="Z92" i="24" s="1"/>
  <c r="AA92" i="24" a="1"/>
  <c r="AA92" i="24" s="1"/>
  <c r="B93" i="24" a="1"/>
  <c r="B93" i="24" s="1"/>
  <c r="C93" i="24" a="1"/>
  <c r="C93" i="24" s="1"/>
  <c r="D93" i="24" a="1"/>
  <c r="D93" i="24" s="1"/>
  <c r="E93" i="24" a="1"/>
  <c r="E93" i="24" s="1"/>
  <c r="F93" i="24" a="1"/>
  <c r="F93" i="24" s="1"/>
  <c r="N93" i="24" a="1"/>
  <c r="N93" i="24" s="1"/>
  <c r="O93" i="24" a="1"/>
  <c r="O93" i="24" s="1"/>
  <c r="P93" i="24" a="1"/>
  <c r="P93" i="24" s="1"/>
  <c r="R93" i="24" a="1"/>
  <c r="R93" i="24" s="1"/>
  <c r="S93" i="24" a="1"/>
  <c r="S93" i="24" s="1"/>
  <c r="T93" i="24" a="1"/>
  <c r="T93" i="24" s="1"/>
  <c r="V93" i="24" a="1"/>
  <c r="V93" i="24" s="1"/>
  <c r="W93" i="24" a="1"/>
  <c r="W93" i="24" s="1"/>
  <c r="X93" i="24" a="1"/>
  <c r="X93" i="24" s="1"/>
  <c r="Y93" i="24" a="1"/>
  <c r="Y93" i="24" s="1"/>
  <c r="Z93" i="24" a="1"/>
  <c r="Z93" i="24" s="1"/>
  <c r="AA93" i="24" a="1"/>
  <c r="AA93" i="24" s="1"/>
  <c r="B94" i="24" a="1"/>
  <c r="B94" i="24" s="1"/>
  <c r="C94" i="24" a="1"/>
  <c r="C94" i="24" s="1"/>
  <c r="D94" i="24" a="1"/>
  <c r="D94" i="24" s="1"/>
  <c r="E94" i="24" a="1"/>
  <c r="E94" i="24" s="1"/>
  <c r="F94" i="24" a="1"/>
  <c r="F94" i="24" s="1"/>
  <c r="N94" i="24" a="1"/>
  <c r="N94" i="24" s="1"/>
  <c r="O94" i="24" a="1"/>
  <c r="O94" i="24" s="1"/>
  <c r="P94" i="24" a="1"/>
  <c r="P94" i="24" s="1"/>
  <c r="R94" i="24" a="1"/>
  <c r="R94" i="24" s="1"/>
  <c r="S94" i="24" a="1"/>
  <c r="S94" i="24" s="1"/>
  <c r="T94" i="24" a="1"/>
  <c r="T94" i="24" s="1"/>
  <c r="V94" i="24" a="1"/>
  <c r="V94" i="24" s="1"/>
  <c r="W94" i="24" a="1"/>
  <c r="W94" i="24" s="1"/>
  <c r="X94" i="24" a="1"/>
  <c r="X94" i="24" s="1"/>
  <c r="Y94" i="24" a="1"/>
  <c r="Y94" i="24" s="1"/>
  <c r="Z94" i="24" a="1"/>
  <c r="Z94" i="24" s="1"/>
  <c r="AA94" i="24" a="1"/>
  <c r="AA94" i="24" s="1"/>
  <c r="B95" i="24" a="1"/>
  <c r="B95" i="24" s="1"/>
  <c r="C95" i="24" a="1"/>
  <c r="C95" i="24" s="1"/>
  <c r="D95" i="24" a="1"/>
  <c r="D95" i="24" s="1"/>
  <c r="E95" i="24" a="1"/>
  <c r="E95" i="24" s="1"/>
  <c r="F95" i="24" a="1"/>
  <c r="F95" i="24" s="1"/>
  <c r="N95" i="24" a="1"/>
  <c r="N95" i="24" s="1"/>
  <c r="O95" i="24" a="1"/>
  <c r="O95" i="24" s="1"/>
  <c r="P95" i="24" a="1"/>
  <c r="P95" i="24" s="1"/>
  <c r="R95" i="24" a="1"/>
  <c r="R95" i="24" s="1"/>
  <c r="S95" i="24" a="1"/>
  <c r="S95" i="24" s="1"/>
  <c r="T95" i="24" a="1"/>
  <c r="T95" i="24" s="1"/>
  <c r="V95" i="24" a="1"/>
  <c r="V95" i="24" s="1"/>
  <c r="W95" i="24" a="1"/>
  <c r="W95" i="24" s="1"/>
  <c r="X95" i="24" a="1"/>
  <c r="X95" i="24" s="1"/>
  <c r="Y95" i="24" a="1"/>
  <c r="Y95" i="24" s="1"/>
  <c r="Z95" i="24" a="1"/>
  <c r="Z95" i="24" s="1"/>
  <c r="AA95" i="24" a="1"/>
  <c r="AA95" i="24" s="1"/>
  <c r="B96" i="24" a="1"/>
  <c r="B96" i="24" s="1"/>
  <c r="C96" i="24" a="1"/>
  <c r="C96" i="24" s="1"/>
  <c r="D96" i="24" a="1"/>
  <c r="D96" i="24" s="1"/>
  <c r="E96" i="24" a="1"/>
  <c r="E96" i="24" s="1"/>
  <c r="F96" i="24" a="1"/>
  <c r="F96" i="24" s="1"/>
  <c r="N96" i="24" a="1"/>
  <c r="N96" i="24" s="1"/>
  <c r="O96" i="24" a="1"/>
  <c r="O96" i="24" s="1"/>
  <c r="P96" i="24" a="1"/>
  <c r="P96" i="24" s="1"/>
  <c r="R96" i="24" a="1"/>
  <c r="R96" i="24" s="1"/>
  <c r="S96" i="24" a="1"/>
  <c r="S96" i="24" s="1"/>
  <c r="T96" i="24" a="1"/>
  <c r="T96" i="24" s="1"/>
  <c r="V96" i="24" a="1"/>
  <c r="V96" i="24" s="1"/>
  <c r="W96" i="24" a="1"/>
  <c r="W96" i="24" s="1"/>
  <c r="X96" i="24" a="1"/>
  <c r="X96" i="24" s="1"/>
  <c r="Y96" i="24" a="1"/>
  <c r="Y96" i="24" s="1"/>
  <c r="Z96" i="24" a="1"/>
  <c r="Z96" i="24" s="1"/>
  <c r="AA96" i="24" a="1"/>
  <c r="AA96" i="24" s="1"/>
  <c r="B97" i="24" a="1"/>
  <c r="B97" i="24" s="1"/>
  <c r="C97" i="24" a="1"/>
  <c r="C97" i="24" s="1"/>
  <c r="D97" i="24" a="1"/>
  <c r="D97" i="24" s="1"/>
  <c r="E97" i="24" a="1"/>
  <c r="E97" i="24" s="1"/>
  <c r="F97" i="24" a="1"/>
  <c r="F97" i="24" s="1"/>
  <c r="N97" i="24" a="1"/>
  <c r="N97" i="24" s="1"/>
  <c r="O97" i="24" a="1"/>
  <c r="O97" i="24" s="1"/>
  <c r="P97" i="24" a="1"/>
  <c r="P97" i="24" s="1"/>
  <c r="R97" i="24" a="1"/>
  <c r="R97" i="24" s="1"/>
  <c r="S97" i="24" a="1"/>
  <c r="S97" i="24" s="1"/>
  <c r="T97" i="24" a="1"/>
  <c r="T97" i="24" s="1"/>
  <c r="V97" i="24" a="1"/>
  <c r="V97" i="24" s="1"/>
  <c r="W97" i="24" a="1"/>
  <c r="W97" i="24" s="1"/>
  <c r="X97" i="24" a="1"/>
  <c r="X97" i="24" s="1"/>
  <c r="Y97" i="24" a="1"/>
  <c r="Y97" i="24" s="1"/>
  <c r="Z97" i="24" a="1"/>
  <c r="Z97" i="24" s="1"/>
  <c r="AA97" i="24" a="1"/>
  <c r="AA97" i="24" s="1"/>
  <c r="B98" i="24" a="1"/>
  <c r="B98" i="24" s="1"/>
  <c r="C98" i="24" a="1"/>
  <c r="C98" i="24" s="1"/>
  <c r="D98" i="24" a="1"/>
  <c r="D98" i="24" s="1"/>
  <c r="E98" i="24" a="1"/>
  <c r="E98" i="24" s="1"/>
  <c r="F98" i="24" a="1"/>
  <c r="F98" i="24" s="1"/>
  <c r="N98" i="24" a="1"/>
  <c r="N98" i="24" s="1"/>
  <c r="O98" i="24" a="1"/>
  <c r="O98" i="24" s="1"/>
  <c r="P98" i="24" a="1"/>
  <c r="P98" i="24" s="1"/>
  <c r="R98" i="24" a="1"/>
  <c r="R98" i="24" s="1"/>
  <c r="S98" i="24" a="1"/>
  <c r="S98" i="24" s="1"/>
  <c r="T98" i="24" a="1"/>
  <c r="T98" i="24" s="1"/>
  <c r="V98" i="24" a="1"/>
  <c r="V98" i="24" s="1"/>
  <c r="W98" i="24" a="1"/>
  <c r="W98" i="24" s="1"/>
  <c r="X98" i="24" a="1"/>
  <c r="X98" i="24" s="1"/>
  <c r="Y98" i="24" a="1"/>
  <c r="Y98" i="24" s="1"/>
  <c r="Z98" i="24" a="1"/>
  <c r="Z98" i="24" s="1"/>
  <c r="AA98" i="24" a="1"/>
  <c r="AA98" i="24" s="1"/>
  <c r="B99" i="24" a="1"/>
  <c r="B99" i="24" s="1"/>
  <c r="C99" i="24" a="1"/>
  <c r="C99" i="24" s="1"/>
  <c r="D99" i="24" a="1"/>
  <c r="D99" i="24" s="1"/>
  <c r="E99" i="24" a="1"/>
  <c r="E99" i="24" s="1"/>
  <c r="F99" i="24" a="1"/>
  <c r="F99" i="24" s="1"/>
  <c r="N99" i="24" a="1"/>
  <c r="N99" i="24" s="1"/>
  <c r="O99" i="24" a="1"/>
  <c r="O99" i="24" s="1"/>
  <c r="P99" i="24" a="1"/>
  <c r="P99" i="24" s="1"/>
  <c r="R99" i="24" a="1"/>
  <c r="R99" i="24" s="1"/>
  <c r="S99" i="24" a="1"/>
  <c r="S99" i="24" s="1"/>
  <c r="T99" i="24" a="1"/>
  <c r="T99" i="24" s="1"/>
  <c r="V99" i="24" a="1"/>
  <c r="V99" i="24" s="1"/>
  <c r="W99" i="24" a="1"/>
  <c r="W99" i="24" s="1"/>
  <c r="X99" i="24" a="1"/>
  <c r="X99" i="24" s="1"/>
  <c r="Y99" i="24" a="1"/>
  <c r="Y99" i="24" s="1"/>
  <c r="Z99" i="24" a="1"/>
  <c r="Z99" i="24" s="1"/>
  <c r="AA99" i="24" a="1"/>
  <c r="AA99" i="24" s="1"/>
  <c r="B100" i="24" a="1"/>
  <c r="B100" i="24" s="1"/>
  <c r="C100" i="24" a="1"/>
  <c r="C100" i="24" s="1"/>
  <c r="D100" i="24" a="1"/>
  <c r="D100" i="24" s="1"/>
  <c r="E100" i="24" a="1"/>
  <c r="E100" i="24" s="1"/>
  <c r="F100" i="24" a="1"/>
  <c r="F100" i="24" s="1"/>
  <c r="N100" i="24" a="1"/>
  <c r="N100" i="24" s="1"/>
  <c r="O100" i="24" a="1"/>
  <c r="O100" i="24" s="1"/>
  <c r="P100" i="24" a="1"/>
  <c r="P100" i="24" s="1"/>
  <c r="R100" i="24" a="1"/>
  <c r="R100" i="24" s="1"/>
  <c r="S100" i="24" a="1"/>
  <c r="S100" i="24" s="1"/>
  <c r="T100" i="24" a="1"/>
  <c r="T100" i="24" s="1"/>
  <c r="V100" i="24" a="1"/>
  <c r="V100" i="24" s="1"/>
  <c r="W100" i="24" a="1"/>
  <c r="W100" i="24" s="1"/>
  <c r="X100" i="24" a="1"/>
  <c r="X100" i="24" s="1"/>
  <c r="Y100" i="24" a="1"/>
  <c r="Y100" i="24" s="1"/>
  <c r="Z100" i="24" a="1"/>
  <c r="Z100" i="24" s="1"/>
  <c r="AA100" i="24" a="1"/>
  <c r="AA100" i="24" s="1"/>
  <c r="B101" i="24" a="1"/>
  <c r="B101" i="24" s="1"/>
  <c r="C101" i="24" a="1"/>
  <c r="C101" i="24" s="1"/>
  <c r="D101" i="24" a="1"/>
  <c r="D101" i="24" s="1"/>
  <c r="E101" i="24" a="1"/>
  <c r="E101" i="24" s="1"/>
  <c r="F101" i="24" a="1"/>
  <c r="F101" i="24" s="1"/>
  <c r="N101" i="24" a="1"/>
  <c r="N101" i="24" s="1"/>
  <c r="O101" i="24" a="1"/>
  <c r="O101" i="24" s="1"/>
  <c r="P101" i="24" a="1"/>
  <c r="P101" i="24" s="1"/>
  <c r="R101" i="24" a="1"/>
  <c r="R101" i="24" s="1"/>
  <c r="S101" i="24" a="1"/>
  <c r="S101" i="24" s="1"/>
  <c r="T101" i="24" a="1"/>
  <c r="T101" i="24" s="1"/>
  <c r="V101" i="24" a="1"/>
  <c r="V101" i="24" s="1"/>
  <c r="W101" i="24" a="1"/>
  <c r="W101" i="24" s="1"/>
  <c r="X101" i="24" a="1"/>
  <c r="X101" i="24" s="1"/>
  <c r="Y101" i="24" a="1"/>
  <c r="Y101" i="24" s="1"/>
  <c r="Z101" i="24" a="1"/>
  <c r="Z101" i="24" s="1"/>
  <c r="AA101" i="24" a="1"/>
  <c r="AA101" i="24" s="1"/>
  <c r="B102" i="24" a="1"/>
  <c r="B102" i="24" s="1"/>
  <c r="C102" i="24" a="1"/>
  <c r="C102" i="24" s="1"/>
  <c r="D102" i="24" a="1"/>
  <c r="D102" i="24" s="1"/>
  <c r="E102" i="24" a="1"/>
  <c r="E102" i="24" s="1"/>
  <c r="F102" i="24" a="1"/>
  <c r="F102" i="24" s="1"/>
  <c r="N102" i="24" a="1"/>
  <c r="N102" i="24" s="1"/>
  <c r="O102" i="24" a="1"/>
  <c r="O102" i="24" s="1"/>
  <c r="P102" i="24" a="1"/>
  <c r="P102" i="24" s="1"/>
  <c r="R102" i="24" a="1"/>
  <c r="R102" i="24" s="1"/>
  <c r="S102" i="24" a="1"/>
  <c r="S102" i="24" s="1"/>
  <c r="T102" i="24" a="1"/>
  <c r="T102" i="24" s="1"/>
  <c r="V102" i="24" a="1"/>
  <c r="V102" i="24" s="1"/>
  <c r="W102" i="24" a="1"/>
  <c r="W102" i="24" s="1"/>
  <c r="X102" i="24" a="1"/>
  <c r="X102" i="24" s="1"/>
  <c r="Y102" i="24" a="1"/>
  <c r="Y102" i="24" s="1"/>
  <c r="Z102" i="24" a="1"/>
  <c r="Z102" i="24" s="1"/>
  <c r="AA102" i="24" a="1"/>
  <c r="AA102" i="24" s="1"/>
  <c r="B103" i="24" a="1"/>
  <c r="B103" i="24" s="1"/>
  <c r="C103" i="24" a="1"/>
  <c r="C103" i="24" s="1"/>
  <c r="D103" i="24" a="1"/>
  <c r="D103" i="24" s="1"/>
  <c r="E103" i="24" a="1"/>
  <c r="E103" i="24" s="1"/>
  <c r="F103" i="24" a="1"/>
  <c r="F103" i="24" s="1"/>
  <c r="N103" i="24" a="1"/>
  <c r="N103" i="24" s="1"/>
  <c r="O103" i="24" a="1"/>
  <c r="O103" i="24" s="1"/>
  <c r="P103" i="24" a="1"/>
  <c r="P103" i="24" s="1"/>
  <c r="R103" i="24" a="1"/>
  <c r="R103" i="24" s="1"/>
  <c r="S103" i="24" a="1"/>
  <c r="S103" i="24" s="1"/>
  <c r="T103" i="24" a="1"/>
  <c r="T103" i="24" s="1"/>
  <c r="V103" i="24" a="1"/>
  <c r="V103" i="24" s="1"/>
  <c r="W103" i="24" a="1"/>
  <c r="W103" i="24" s="1"/>
  <c r="X103" i="24" a="1"/>
  <c r="X103" i="24" s="1"/>
  <c r="Y103" i="24" a="1"/>
  <c r="Y103" i="24" s="1"/>
  <c r="Z103" i="24" a="1"/>
  <c r="Z103" i="24" s="1"/>
  <c r="AA103" i="24" a="1"/>
  <c r="AA103" i="24" s="1"/>
  <c r="B104" i="24" a="1"/>
  <c r="B104" i="24" s="1"/>
  <c r="C104" i="24" a="1"/>
  <c r="C104" i="24" s="1"/>
  <c r="D104" i="24" a="1"/>
  <c r="D104" i="24" s="1"/>
  <c r="E104" i="24" a="1"/>
  <c r="E104" i="24" s="1"/>
  <c r="F104" i="24" a="1"/>
  <c r="F104" i="24" s="1"/>
  <c r="N104" i="24" a="1"/>
  <c r="N104" i="24" s="1"/>
  <c r="O104" i="24" a="1"/>
  <c r="O104" i="24" s="1"/>
  <c r="P104" i="24" a="1"/>
  <c r="P104" i="24" s="1"/>
  <c r="R104" i="24" a="1"/>
  <c r="R104" i="24" s="1"/>
  <c r="S104" i="24" a="1"/>
  <c r="S104" i="24" s="1"/>
  <c r="T104" i="24" a="1"/>
  <c r="T104" i="24" s="1"/>
  <c r="V104" i="24" a="1"/>
  <c r="V104" i="24" s="1"/>
  <c r="W104" i="24" a="1"/>
  <c r="W104" i="24" s="1"/>
  <c r="X104" i="24" a="1"/>
  <c r="X104" i="24" s="1"/>
  <c r="Y104" i="24" a="1"/>
  <c r="Y104" i="24" s="1"/>
  <c r="Z104" i="24" a="1"/>
  <c r="Z104" i="24" s="1"/>
  <c r="AA104" i="24" a="1"/>
  <c r="AA104" i="24" s="1"/>
  <c r="B105" i="24" a="1"/>
  <c r="B105" i="24" s="1"/>
  <c r="C105" i="24" a="1"/>
  <c r="C105" i="24" s="1"/>
  <c r="D105" i="24" a="1"/>
  <c r="D105" i="24" s="1"/>
  <c r="E105" i="24" a="1"/>
  <c r="E105" i="24" s="1"/>
  <c r="F105" i="24" a="1"/>
  <c r="F105" i="24" s="1"/>
  <c r="N105" i="24" a="1"/>
  <c r="N105" i="24" s="1"/>
  <c r="O105" i="24" a="1"/>
  <c r="O105" i="24" s="1"/>
  <c r="P105" i="24" a="1"/>
  <c r="P105" i="24" s="1"/>
  <c r="R105" i="24" a="1"/>
  <c r="R105" i="24" s="1"/>
  <c r="S105" i="24" a="1"/>
  <c r="S105" i="24" s="1"/>
  <c r="T105" i="24" a="1"/>
  <c r="T105" i="24" s="1"/>
  <c r="V105" i="24" a="1"/>
  <c r="V105" i="24" s="1"/>
  <c r="W105" i="24" a="1"/>
  <c r="W105" i="24" s="1"/>
  <c r="X105" i="24" a="1"/>
  <c r="X105" i="24" s="1"/>
  <c r="Y105" i="24" a="1"/>
  <c r="Y105" i="24" s="1"/>
  <c r="Z105" i="24" a="1"/>
  <c r="Z105" i="24" s="1"/>
  <c r="AA105" i="24" a="1"/>
  <c r="AA105" i="24" s="1"/>
  <c r="B106" i="24" a="1"/>
  <c r="B106" i="24" s="1"/>
  <c r="C106" i="24" a="1"/>
  <c r="C106" i="24" s="1"/>
  <c r="D106" i="24" a="1"/>
  <c r="D106" i="24" s="1"/>
  <c r="E106" i="24" a="1"/>
  <c r="E106" i="24" s="1"/>
  <c r="F106" i="24" a="1"/>
  <c r="F106" i="24" s="1"/>
  <c r="N106" i="24" a="1"/>
  <c r="N106" i="24" s="1"/>
  <c r="O106" i="24" a="1"/>
  <c r="O106" i="24" s="1"/>
  <c r="P106" i="24" a="1"/>
  <c r="P106" i="24" s="1"/>
  <c r="R106" i="24" a="1"/>
  <c r="R106" i="24" s="1"/>
  <c r="S106" i="24" a="1"/>
  <c r="S106" i="24" s="1"/>
  <c r="T106" i="24" a="1"/>
  <c r="T106" i="24" s="1"/>
  <c r="V106" i="24" a="1"/>
  <c r="V106" i="24" s="1"/>
  <c r="W106" i="24" a="1"/>
  <c r="W106" i="24" s="1"/>
  <c r="X106" i="24" a="1"/>
  <c r="X106" i="24" s="1"/>
  <c r="Y106" i="24" a="1"/>
  <c r="Y106" i="24" s="1"/>
  <c r="Z106" i="24" a="1"/>
  <c r="Z106" i="24" s="1"/>
  <c r="AA106" i="24" a="1"/>
  <c r="AA106" i="24" s="1"/>
  <c r="B107" i="24" a="1"/>
  <c r="B107" i="24" s="1"/>
  <c r="C107" i="24" a="1"/>
  <c r="C107" i="24" s="1"/>
  <c r="D107" i="24" a="1"/>
  <c r="D107" i="24" s="1"/>
  <c r="E107" i="24" a="1"/>
  <c r="E107" i="24" s="1"/>
  <c r="F107" i="24" a="1"/>
  <c r="F107" i="24" s="1"/>
  <c r="N107" i="24" a="1"/>
  <c r="N107" i="24" s="1"/>
  <c r="O107" i="24" a="1"/>
  <c r="O107" i="24" s="1"/>
  <c r="P107" i="24" a="1"/>
  <c r="P107" i="24" s="1"/>
  <c r="R107" i="24" a="1"/>
  <c r="R107" i="24" s="1"/>
  <c r="S107" i="24" a="1"/>
  <c r="S107" i="24" s="1"/>
  <c r="T107" i="24" a="1"/>
  <c r="T107" i="24" s="1"/>
  <c r="V107" i="24" a="1"/>
  <c r="V107" i="24" s="1"/>
  <c r="W107" i="24" a="1"/>
  <c r="W107" i="24" s="1"/>
  <c r="X107" i="24" a="1"/>
  <c r="X107" i="24" s="1"/>
  <c r="Y107" i="24" a="1"/>
  <c r="Y107" i="24" s="1"/>
  <c r="Z107" i="24" a="1"/>
  <c r="Z107" i="24" s="1"/>
  <c r="AA107" i="24" a="1"/>
  <c r="AA107" i="24" s="1"/>
  <c r="B108" i="24" a="1"/>
  <c r="B108" i="24" s="1"/>
  <c r="C108" i="24" a="1"/>
  <c r="C108" i="24" s="1"/>
  <c r="D108" i="24" a="1"/>
  <c r="D108" i="24" s="1"/>
  <c r="E108" i="24" a="1"/>
  <c r="E108" i="24" s="1"/>
  <c r="F108" i="24" a="1"/>
  <c r="F108" i="24" s="1"/>
  <c r="N108" i="24" a="1"/>
  <c r="N108" i="24" s="1"/>
  <c r="O108" i="24" a="1"/>
  <c r="O108" i="24" s="1"/>
  <c r="P108" i="24" a="1"/>
  <c r="P108" i="24" s="1"/>
  <c r="R108" i="24" a="1"/>
  <c r="R108" i="24" s="1"/>
  <c r="S108" i="24" a="1"/>
  <c r="S108" i="24" s="1"/>
  <c r="T108" i="24" a="1"/>
  <c r="T108" i="24" s="1"/>
  <c r="V108" i="24" a="1"/>
  <c r="V108" i="24" s="1"/>
  <c r="W108" i="24" a="1"/>
  <c r="W108" i="24" s="1"/>
  <c r="X108" i="24" a="1"/>
  <c r="X108" i="24" s="1"/>
  <c r="Y108" i="24" a="1"/>
  <c r="Y108" i="24" s="1"/>
  <c r="Z108" i="24" a="1"/>
  <c r="Z108" i="24" s="1"/>
  <c r="AA108" i="24" a="1"/>
  <c r="AA108" i="24" s="1"/>
  <c r="B109" i="24" a="1"/>
  <c r="B109" i="24" s="1"/>
  <c r="C109" i="24" a="1"/>
  <c r="C109" i="24" s="1"/>
  <c r="D109" i="24" a="1"/>
  <c r="D109" i="24" s="1"/>
  <c r="E109" i="24" a="1"/>
  <c r="E109" i="24" s="1"/>
  <c r="F109" i="24" a="1"/>
  <c r="F109" i="24" s="1"/>
  <c r="N109" i="24" a="1"/>
  <c r="N109" i="24" s="1"/>
  <c r="O109" i="24" a="1"/>
  <c r="O109" i="24" s="1"/>
  <c r="P109" i="24" a="1"/>
  <c r="P109" i="24" s="1"/>
  <c r="R109" i="24" a="1"/>
  <c r="R109" i="24" s="1"/>
  <c r="S109" i="24" a="1"/>
  <c r="S109" i="24" s="1"/>
  <c r="T109" i="24" a="1"/>
  <c r="T109" i="24" s="1"/>
  <c r="V109" i="24" a="1"/>
  <c r="V109" i="24" s="1"/>
  <c r="W109" i="24" a="1"/>
  <c r="W109" i="24" s="1"/>
  <c r="X109" i="24" a="1"/>
  <c r="X109" i="24" s="1"/>
  <c r="Y109" i="24" a="1"/>
  <c r="Y109" i="24" s="1"/>
  <c r="Z109" i="24" a="1"/>
  <c r="Z109" i="24" s="1"/>
  <c r="AA109" i="24" a="1"/>
  <c r="AA109" i="24" s="1"/>
  <c r="B110" i="24" a="1"/>
  <c r="B110" i="24" s="1"/>
  <c r="C110" i="24" a="1"/>
  <c r="C110" i="24" s="1"/>
  <c r="D110" i="24" a="1"/>
  <c r="D110" i="24" s="1"/>
  <c r="E110" i="24" a="1"/>
  <c r="E110" i="24" s="1"/>
  <c r="F110" i="24" a="1"/>
  <c r="F110" i="24" s="1"/>
  <c r="N110" i="24" a="1"/>
  <c r="N110" i="24" s="1"/>
  <c r="O110" i="24" a="1"/>
  <c r="O110" i="24" s="1"/>
  <c r="P110" i="24" a="1"/>
  <c r="P110" i="24" s="1"/>
  <c r="R110" i="24" a="1"/>
  <c r="R110" i="24" s="1"/>
  <c r="S110" i="24" a="1"/>
  <c r="S110" i="24" s="1"/>
  <c r="T110" i="24" a="1"/>
  <c r="T110" i="24" s="1"/>
  <c r="V110" i="24" a="1"/>
  <c r="V110" i="24" s="1"/>
  <c r="W110" i="24" a="1"/>
  <c r="W110" i="24" s="1"/>
  <c r="X110" i="24" a="1"/>
  <c r="X110" i="24" s="1"/>
  <c r="Y110" i="24" a="1"/>
  <c r="Y110" i="24" s="1"/>
  <c r="Z110" i="24" a="1"/>
  <c r="Z110" i="24" s="1"/>
  <c r="AA110" i="24" a="1"/>
  <c r="AA110" i="24" s="1"/>
  <c r="B111" i="24" a="1"/>
  <c r="B111" i="24" s="1"/>
  <c r="C111" i="24" a="1"/>
  <c r="C111" i="24" s="1"/>
  <c r="D111" i="24" a="1"/>
  <c r="D111" i="24" s="1"/>
  <c r="E111" i="24" a="1"/>
  <c r="E111" i="24" s="1"/>
  <c r="F111" i="24" a="1"/>
  <c r="F111" i="24" s="1"/>
  <c r="N111" i="24" a="1"/>
  <c r="N111" i="24" s="1"/>
  <c r="O111" i="24" a="1"/>
  <c r="O111" i="24" s="1"/>
  <c r="P111" i="24" a="1"/>
  <c r="P111" i="24" s="1"/>
  <c r="R111" i="24" a="1"/>
  <c r="R111" i="24" s="1"/>
  <c r="S111" i="24" a="1"/>
  <c r="S111" i="24" s="1"/>
  <c r="T111" i="24" a="1"/>
  <c r="T111" i="24" s="1"/>
  <c r="V111" i="24" a="1"/>
  <c r="V111" i="24" s="1"/>
  <c r="W111" i="24" a="1"/>
  <c r="W111" i="24" s="1"/>
  <c r="X111" i="24" a="1"/>
  <c r="X111" i="24" s="1"/>
  <c r="Y111" i="24" a="1"/>
  <c r="Y111" i="24" s="1"/>
  <c r="Z111" i="24" a="1"/>
  <c r="Z111" i="24" s="1"/>
  <c r="AA111" i="24" a="1"/>
  <c r="AA111" i="24" s="1"/>
  <c r="B112" i="24" a="1"/>
  <c r="B112" i="24" s="1"/>
  <c r="C112" i="24" a="1"/>
  <c r="C112" i="24" s="1"/>
  <c r="D112" i="24" a="1"/>
  <c r="D112" i="24" s="1"/>
  <c r="E112" i="24" a="1"/>
  <c r="E112" i="24" s="1"/>
  <c r="F112" i="24" a="1"/>
  <c r="F112" i="24" s="1"/>
  <c r="N112" i="24" a="1"/>
  <c r="N112" i="24" s="1"/>
  <c r="O112" i="24" a="1"/>
  <c r="O112" i="24" s="1"/>
  <c r="P112" i="24" a="1"/>
  <c r="P112" i="24" s="1"/>
  <c r="R112" i="24" a="1"/>
  <c r="R112" i="24" s="1"/>
  <c r="S112" i="24" a="1"/>
  <c r="S112" i="24" s="1"/>
  <c r="T112" i="24" a="1"/>
  <c r="T112" i="24" s="1"/>
  <c r="V112" i="24" a="1"/>
  <c r="V112" i="24" s="1"/>
  <c r="W112" i="24" a="1"/>
  <c r="W112" i="24" s="1"/>
  <c r="X112" i="24" a="1"/>
  <c r="X112" i="24" s="1"/>
  <c r="Y112" i="24" a="1"/>
  <c r="Y112" i="24" s="1"/>
  <c r="Z112" i="24" a="1"/>
  <c r="Z112" i="24" s="1"/>
  <c r="AA112" i="24" a="1"/>
  <c r="AA112" i="24" s="1"/>
  <c r="B113" i="24" a="1"/>
  <c r="B113" i="24" s="1"/>
  <c r="C113" i="24" a="1"/>
  <c r="C113" i="24" s="1"/>
  <c r="D113" i="24" a="1"/>
  <c r="D113" i="24" s="1"/>
  <c r="E113" i="24" a="1"/>
  <c r="E113" i="24" s="1"/>
  <c r="F113" i="24" a="1"/>
  <c r="F113" i="24" s="1"/>
  <c r="N113" i="24" a="1"/>
  <c r="N113" i="24" s="1"/>
  <c r="O113" i="24" a="1"/>
  <c r="O113" i="24" s="1"/>
  <c r="P113" i="24" a="1"/>
  <c r="P113" i="24" s="1"/>
  <c r="R113" i="24" a="1"/>
  <c r="R113" i="24" s="1"/>
  <c r="S113" i="24" a="1"/>
  <c r="S113" i="24" s="1"/>
  <c r="T113" i="24" a="1"/>
  <c r="T113" i="24" s="1"/>
  <c r="V113" i="24" a="1"/>
  <c r="V113" i="24" s="1"/>
  <c r="W113" i="24" a="1"/>
  <c r="W113" i="24" s="1"/>
  <c r="X113" i="24" a="1"/>
  <c r="X113" i="24" s="1"/>
  <c r="Y113" i="24" a="1"/>
  <c r="Y113" i="24" s="1"/>
  <c r="Z113" i="24" a="1"/>
  <c r="Z113" i="24" s="1"/>
  <c r="AA113" i="24" a="1"/>
  <c r="AA113" i="24" s="1"/>
  <c r="B114" i="24" a="1"/>
  <c r="B114" i="24" s="1"/>
  <c r="C114" i="24" a="1"/>
  <c r="C114" i="24" s="1"/>
  <c r="D114" i="24" a="1"/>
  <c r="D114" i="24" s="1"/>
  <c r="E114" i="24" a="1"/>
  <c r="E114" i="24" s="1"/>
  <c r="F114" i="24" a="1"/>
  <c r="F114" i="24" s="1"/>
  <c r="N114" i="24" a="1"/>
  <c r="N114" i="24" s="1"/>
  <c r="O114" i="24" a="1"/>
  <c r="O114" i="24" s="1"/>
  <c r="P114" i="24" a="1"/>
  <c r="P114" i="24" s="1"/>
  <c r="R114" i="24" a="1"/>
  <c r="R114" i="24" s="1"/>
  <c r="S114" i="24" a="1"/>
  <c r="S114" i="24" s="1"/>
  <c r="T114" i="24" a="1"/>
  <c r="T114" i="24" s="1"/>
  <c r="V114" i="24" a="1"/>
  <c r="V114" i="24" s="1"/>
  <c r="W114" i="24" a="1"/>
  <c r="W114" i="24" s="1"/>
  <c r="X114" i="24" a="1"/>
  <c r="X114" i="24" s="1"/>
  <c r="Y114" i="24" a="1"/>
  <c r="Y114" i="24" s="1"/>
  <c r="Z114" i="24" a="1"/>
  <c r="Z114" i="24" s="1"/>
  <c r="AA114" i="24" a="1"/>
  <c r="AA114" i="24" s="1"/>
  <c r="B115" i="24" a="1"/>
  <c r="B115" i="24" s="1"/>
  <c r="C115" i="24" a="1"/>
  <c r="C115" i="24" s="1"/>
  <c r="D115" i="24" a="1"/>
  <c r="D115" i="24" s="1"/>
  <c r="E115" i="24" a="1"/>
  <c r="E115" i="24" s="1"/>
  <c r="F115" i="24" a="1"/>
  <c r="F115" i="24" s="1"/>
  <c r="N115" i="24" a="1"/>
  <c r="N115" i="24" s="1"/>
  <c r="O115" i="24" a="1"/>
  <c r="O115" i="24" s="1"/>
  <c r="P115" i="24" a="1"/>
  <c r="P115" i="24" s="1"/>
  <c r="R115" i="24" a="1"/>
  <c r="R115" i="24" s="1"/>
  <c r="S115" i="24" a="1"/>
  <c r="S115" i="24" s="1"/>
  <c r="T115" i="24" a="1"/>
  <c r="T115" i="24" s="1"/>
  <c r="V115" i="24" a="1"/>
  <c r="V115" i="24" s="1"/>
  <c r="W115" i="24" a="1"/>
  <c r="W115" i="24" s="1"/>
  <c r="X115" i="24" a="1"/>
  <c r="X115" i="24" s="1"/>
  <c r="Y115" i="24" a="1"/>
  <c r="Y115" i="24" s="1"/>
  <c r="Z115" i="24" a="1"/>
  <c r="Z115" i="24" s="1"/>
  <c r="AA115" i="24" a="1"/>
  <c r="AA115" i="24" s="1"/>
  <c r="B116" i="24" a="1"/>
  <c r="B116" i="24" s="1"/>
  <c r="C116" i="24" a="1"/>
  <c r="C116" i="24" s="1"/>
  <c r="D116" i="24" a="1"/>
  <c r="D116" i="24" s="1"/>
  <c r="E116" i="24" a="1"/>
  <c r="E116" i="24" s="1"/>
  <c r="F116" i="24" a="1"/>
  <c r="F116" i="24" s="1"/>
  <c r="N116" i="24" a="1"/>
  <c r="N116" i="24" s="1"/>
  <c r="O116" i="24" a="1"/>
  <c r="O116" i="24" s="1"/>
  <c r="P116" i="24" a="1"/>
  <c r="P116" i="24" s="1"/>
  <c r="R116" i="24" a="1"/>
  <c r="R116" i="24" s="1"/>
  <c r="S116" i="24" a="1"/>
  <c r="S116" i="24" s="1"/>
  <c r="T116" i="24" a="1"/>
  <c r="T116" i="24" s="1"/>
  <c r="V116" i="24" a="1"/>
  <c r="V116" i="24" s="1"/>
  <c r="W116" i="24" a="1"/>
  <c r="W116" i="24" s="1"/>
  <c r="X116" i="24" a="1"/>
  <c r="X116" i="24" s="1"/>
  <c r="Y116" i="24" a="1"/>
  <c r="Y116" i="24" s="1"/>
  <c r="Z116" i="24" a="1"/>
  <c r="Z116" i="24" s="1"/>
  <c r="AA116" i="24" a="1"/>
  <c r="AA116" i="24" s="1"/>
  <c r="B117" i="24" a="1"/>
  <c r="B117" i="24" s="1"/>
  <c r="C117" i="24" a="1"/>
  <c r="C117" i="24" s="1"/>
  <c r="D117" i="24" a="1"/>
  <c r="D117" i="24" s="1"/>
  <c r="E117" i="24" a="1"/>
  <c r="E117" i="24" s="1"/>
  <c r="F117" i="24" a="1"/>
  <c r="F117" i="24" s="1"/>
  <c r="N117" i="24" a="1"/>
  <c r="N117" i="24" s="1"/>
  <c r="O117" i="24" a="1"/>
  <c r="O117" i="24" s="1"/>
  <c r="P117" i="24" a="1"/>
  <c r="P117" i="24" s="1"/>
  <c r="R117" i="24" a="1"/>
  <c r="R117" i="24" s="1"/>
  <c r="S117" i="24" a="1"/>
  <c r="S117" i="24" s="1"/>
  <c r="T117" i="24" a="1"/>
  <c r="T117" i="24" s="1"/>
  <c r="V117" i="24" a="1"/>
  <c r="V117" i="24" s="1"/>
  <c r="W117" i="24" a="1"/>
  <c r="W117" i="24" s="1"/>
  <c r="X117" i="24" a="1"/>
  <c r="X117" i="24" s="1"/>
  <c r="Y117" i="24" a="1"/>
  <c r="Y117" i="24" s="1"/>
  <c r="Z117" i="24" a="1"/>
  <c r="Z117" i="24" s="1"/>
  <c r="AA117" i="24" a="1"/>
  <c r="AA117" i="24" s="1"/>
  <c r="B118" i="24" a="1"/>
  <c r="B118" i="24" s="1"/>
  <c r="C118" i="24" a="1"/>
  <c r="C118" i="24" s="1"/>
  <c r="D118" i="24" a="1"/>
  <c r="D118" i="24" s="1"/>
  <c r="E118" i="24" a="1"/>
  <c r="E118" i="24" s="1"/>
  <c r="F118" i="24" a="1"/>
  <c r="F118" i="24" s="1"/>
  <c r="N118" i="24" a="1"/>
  <c r="N118" i="24" s="1"/>
  <c r="O118" i="24" a="1"/>
  <c r="O118" i="24" s="1"/>
  <c r="P118" i="24" a="1"/>
  <c r="P118" i="24" s="1"/>
  <c r="R118" i="24" a="1"/>
  <c r="R118" i="24" s="1"/>
  <c r="S118" i="24" a="1"/>
  <c r="S118" i="24" s="1"/>
  <c r="T118" i="24" a="1"/>
  <c r="T118" i="24" s="1"/>
  <c r="V118" i="24" a="1"/>
  <c r="V118" i="24" s="1"/>
  <c r="W118" i="24" a="1"/>
  <c r="W118" i="24" s="1"/>
  <c r="X118" i="24" a="1"/>
  <c r="X118" i="24" s="1"/>
  <c r="Y118" i="24" a="1"/>
  <c r="Y118" i="24" s="1"/>
  <c r="Z118" i="24" a="1"/>
  <c r="Z118" i="24" s="1"/>
  <c r="AA118" i="24" a="1"/>
  <c r="AA118" i="24" s="1"/>
  <c r="B119" i="24" a="1"/>
  <c r="B119" i="24" s="1"/>
  <c r="C119" i="24" a="1"/>
  <c r="C119" i="24" s="1"/>
  <c r="D119" i="24" a="1"/>
  <c r="D119" i="24" s="1"/>
  <c r="E119" i="24" a="1"/>
  <c r="E119" i="24" s="1"/>
  <c r="F119" i="24" a="1"/>
  <c r="F119" i="24" s="1"/>
  <c r="N119" i="24" a="1"/>
  <c r="N119" i="24" s="1"/>
  <c r="O119" i="24" a="1"/>
  <c r="O119" i="24" s="1"/>
  <c r="P119" i="24" a="1"/>
  <c r="P119" i="24" s="1"/>
  <c r="R119" i="24" a="1"/>
  <c r="R119" i="24" s="1"/>
  <c r="S119" i="24" a="1"/>
  <c r="S119" i="24" s="1"/>
  <c r="T119" i="24" a="1"/>
  <c r="T119" i="24" s="1"/>
  <c r="V119" i="24" a="1"/>
  <c r="V119" i="24" s="1"/>
  <c r="W119" i="24" a="1"/>
  <c r="W119" i="24" s="1"/>
  <c r="X119" i="24" a="1"/>
  <c r="X119" i="24" s="1"/>
  <c r="Y119" i="24" a="1"/>
  <c r="Y119" i="24" s="1"/>
  <c r="Z119" i="24" a="1"/>
  <c r="Z119" i="24" s="1"/>
  <c r="AA119" i="24" a="1"/>
  <c r="AA119" i="24" s="1"/>
  <c r="B120" i="24" a="1"/>
  <c r="B120" i="24" s="1"/>
  <c r="C120" i="24" a="1"/>
  <c r="C120" i="24" s="1"/>
  <c r="D120" i="24" a="1"/>
  <c r="D120" i="24" s="1"/>
  <c r="E120" i="24" a="1"/>
  <c r="E120" i="24" s="1"/>
  <c r="F120" i="24" a="1"/>
  <c r="F120" i="24" s="1"/>
  <c r="N120" i="24" a="1"/>
  <c r="N120" i="24" s="1"/>
  <c r="O120" i="24" a="1"/>
  <c r="O120" i="24" s="1"/>
  <c r="P120" i="24" a="1"/>
  <c r="P120" i="24" s="1"/>
  <c r="R120" i="24" a="1"/>
  <c r="R120" i="24" s="1"/>
  <c r="S120" i="24" a="1"/>
  <c r="S120" i="24" s="1"/>
  <c r="T120" i="24" a="1"/>
  <c r="T120" i="24" s="1"/>
  <c r="V120" i="24" a="1"/>
  <c r="V120" i="24" s="1"/>
  <c r="W120" i="24" a="1"/>
  <c r="W120" i="24" s="1"/>
  <c r="X120" i="24" a="1"/>
  <c r="X120" i="24" s="1"/>
  <c r="Y120" i="24" a="1"/>
  <c r="Y120" i="24" s="1"/>
  <c r="Z120" i="24" a="1"/>
  <c r="Z120" i="24" s="1"/>
  <c r="AA120" i="24" a="1"/>
  <c r="AA120" i="24" s="1"/>
  <c r="B121" i="24" a="1"/>
  <c r="B121" i="24" s="1"/>
  <c r="C121" i="24" a="1"/>
  <c r="C121" i="24" s="1"/>
  <c r="D121" i="24" a="1"/>
  <c r="D121" i="24" s="1"/>
  <c r="E121" i="24" a="1"/>
  <c r="E121" i="24" s="1"/>
  <c r="F121" i="24" a="1"/>
  <c r="F121" i="24" s="1"/>
  <c r="N121" i="24" a="1"/>
  <c r="N121" i="24" s="1"/>
  <c r="O121" i="24" a="1"/>
  <c r="O121" i="24" s="1"/>
  <c r="P121" i="24" a="1"/>
  <c r="P121" i="24" s="1"/>
  <c r="R121" i="24" a="1"/>
  <c r="R121" i="24" s="1"/>
  <c r="S121" i="24" a="1"/>
  <c r="S121" i="24" s="1"/>
  <c r="T121" i="24" a="1"/>
  <c r="T121" i="24" s="1"/>
  <c r="V121" i="24" a="1"/>
  <c r="V121" i="24" s="1"/>
  <c r="W121" i="24" a="1"/>
  <c r="W121" i="24" s="1"/>
  <c r="X121" i="24" a="1"/>
  <c r="X121" i="24" s="1"/>
  <c r="Y121" i="24" a="1"/>
  <c r="Y121" i="24" s="1"/>
  <c r="Z121" i="24" a="1"/>
  <c r="Z121" i="24" s="1"/>
  <c r="AA121" i="24" a="1"/>
  <c r="AA121" i="24" s="1"/>
  <c r="B122" i="24" a="1"/>
  <c r="B122" i="24" s="1"/>
  <c r="C122" i="24" a="1"/>
  <c r="C122" i="24" s="1"/>
  <c r="D122" i="24" a="1"/>
  <c r="D122" i="24" s="1"/>
  <c r="E122" i="24" a="1"/>
  <c r="E122" i="24" s="1"/>
  <c r="F122" i="24" a="1"/>
  <c r="F122" i="24" s="1"/>
  <c r="N122" i="24" a="1"/>
  <c r="N122" i="24" s="1"/>
  <c r="O122" i="24" a="1"/>
  <c r="O122" i="24" s="1"/>
  <c r="P122" i="24" a="1"/>
  <c r="P122" i="24" s="1"/>
  <c r="R122" i="24" a="1"/>
  <c r="R122" i="24" s="1"/>
  <c r="S122" i="24" a="1"/>
  <c r="S122" i="24" s="1"/>
  <c r="T122" i="24" a="1"/>
  <c r="T122" i="24" s="1"/>
  <c r="V122" i="24" a="1"/>
  <c r="V122" i="24" s="1"/>
  <c r="W122" i="24" a="1"/>
  <c r="W122" i="24" s="1"/>
  <c r="X122" i="24" a="1"/>
  <c r="X122" i="24" s="1"/>
  <c r="Y122" i="24" a="1"/>
  <c r="Y122" i="24" s="1"/>
  <c r="Z122" i="24" a="1"/>
  <c r="Z122" i="24" s="1"/>
  <c r="AA122" i="24" a="1"/>
  <c r="AA122" i="24" s="1"/>
  <c r="B123" i="24" a="1"/>
  <c r="B123" i="24" s="1"/>
  <c r="C123" i="24" a="1"/>
  <c r="C123" i="24" s="1"/>
  <c r="D123" i="24" a="1"/>
  <c r="D123" i="24" s="1"/>
  <c r="E123" i="24" a="1"/>
  <c r="E123" i="24" s="1"/>
  <c r="F123" i="24" a="1"/>
  <c r="F123" i="24" s="1"/>
  <c r="N123" i="24" a="1"/>
  <c r="N123" i="24" s="1"/>
  <c r="O123" i="24" a="1"/>
  <c r="O123" i="24" s="1"/>
  <c r="P123" i="24" a="1"/>
  <c r="P123" i="24" s="1"/>
  <c r="R123" i="24" a="1"/>
  <c r="R123" i="24" s="1"/>
  <c r="S123" i="24" a="1"/>
  <c r="S123" i="24" s="1"/>
  <c r="T123" i="24" a="1"/>
  <c r="T123" i="24" s="1"/>
  <c r="V123" i="24" a="1"/>
  <c r="V123" i="24" s="1"/>
  <c r="W123" i="24" a="1"/>
  <c r="W123" i="24" s="1"/>
  <c r="X123" i="24" a="1"/>
  <c r="X123" i="24" s="1"/>
  <c r="Y123" i="24" a="1"/>
  <c r="Y123" i="24" s="1"/>
  <c r="Z123" i="24" a="1"/>
  <c r="Z123" i="24" s="1"/>
  <c r="AA123" i="24" a="1"/>
  <c r="AA123" i="24" s="1"/>
  <c r="B124" i="24" a="1"/>
  <c r="B124" i="24" s="1"/>
  <c r="C124" i="24" a="1"/>
  <c r="C124" i="24" s="1"/>
  <c r="D124" i="24" a="1"/>
  <c r="D124" i="24" s="1"/>
  <c r="E124" i="24" a="1"/>
  <c r="E124" i="24" s="1"/>
  <c r="F124" i="24" a="1"/>
  <c r="F124" i="24" s="1"/>
  <c r="N124" i="24" a="1"/>
  <c r="N124" i="24" s="1"/>
  <c r="O124" i="24" a="1"/>
  <c r="O124" i="24" s="1"/>
  <c r="P124" i="24" a="1"/>
  <c r="P124" i="24" s="1"/>
  <c r="R124" i="24" a="1"/>
  <c r="R124" i="24" s="1"/>
  <c r="S124" i="24" a="1"/>
  <c r="S124" i="24" s="1"/>
  <c r="T124" i="24" a="1"/>
  <c r="T124" i="24" s="1"/>
  <c r="V124" i="24" a="1"/>
  <c r="V124" i="24" s="1"/>
  <c r="W124" i="24" a="1"/>
  <c r="W124" i="24" s="1"/>
  <c r="X124" i="24" a="1"/>
  <c r="X124" i="24" s="1"/>
  <c r="Y124" i="24" a="1"/>
  <c r="Y124" i="24" s="1"/>
  <c r="Z124" i="24" a="1"/>
  <c r="Z124" i="24" s="1"/>
  <c r="AA124" i="24" a="1"/>
  <c r="AA124" i="24" s="1"/>
  <c r="B125" i="24" a="1"/>
  <c r="B125" i="24" s="1"/>
  <c r="C125" i="24" a="1"/>
  <c r="C125" i="24" s="1"/>
  <c r="D125" i="24" a="1"/>
  <c r="D125" i="24" s="1"/>
  <c r="E125" i="24" a="1"/>
  <c r="E125" i="24" s="1"/>
  <c r="F125" i="24" a="1"/>
  <c r="F125" i="24" s="1"/>
  <c r="N125" i="24" a="1"/>
  <c r="N125" i="24" s="1"/>
  <c r="O125" i="24" a="1"/>
  <c r="O125" i="24" s="1"/>
  <c r="P125" i="24" a="1"/>
  <c r="P125" i="24" s="1"/>
  <c r="R125" i="24" a="1"/>
  <c r="R125" i="24" s="1"/>
  <c r="S125" i="24" a="1"/>
  <c r="S125" i="24" s="1"/>
  <c r="T125" i="24" a="1"/>
  <c r="T125" i="24" s="1"/>
  <c r="V125" i="24" a="1"/>
  <c r="V125" i="24" s="1"/>
  <c r="W125" i="24" a="1"/>
  <c r="W125" i="24" s="1"/>
  <c r="X125" i="24" a="1"/>
  <c r="X125" i="24" s="1"/>
  <c r="Y125" i="24" a="1"/>
  <c r="Y125" i="24" s="1"/>
  <c r="Z125" i="24" a="1"/>
  <c r="Z125" i="24" s="1"/>
  <c r="AA125" i="24" a="1"/>
  <c r="AA125" i="24" s="1"/>
  <c r="B126" i="24" a="1"/>
  <c r="B126" i="24" s="1"/>
  <c r="C126" i="24" a="1"/>
  <c r="C126" i="24" s="1"/>
  <c r="D126" i="24" a="1"/>
  <c r="D126" i="24" s="1"/>
  <c r="E126" i="24" a="1"/>
  <c r="E126" i="24" s="1"/>
  <c r="F126" i="24" a="1"/>
  <c r="F126" i="24" s="1"/>
  <c r="N126" i="24" a="1"/>
  <c r="N126" i="24" s="1"/>
  <c r="O126" i="24" a="1"/>
  <c r="O126" i="24" s="1"/>
  <c r="P126" i="24" a="1"/>
  <c r="P126" i="24" s="1"/>
  <c r="R126" i="24" a="1"/>
  <c r="R126" i="24" s="1"/>
  <c r="S126" i="24" a="1"/>
  <c r="S126" i="24" s="1"/>
  <c r="T126" i="24" a="1"/>
  <c r="T126" i="24" s="1"/>
  <c r="V126" i="24" a="1"/>
  <c r="V126" i="24" s="1"/>
  <c r="W126" i="24" a="1"/>
  <c r="W126" i="24" s="1"/>
  <c r="X126" i="24" a="1"/>
  <c r="X126" i="24" s="1"/>
  <c r="Y126" i="24" a="1"/>
  <c r="Y126" i="24" s="1"/>
  <c r="Z126" i="24" a="1"/>
  <c r="Z126" i="24" s="1"/>
  <c r="AA126" i="24" a="1"/>
  <c r="AA126" i="24" s="1"/>
  <c r="B127" i="24" a="1"/>
  <c r="B127" i="24" s="1"/>
  <c r="C127" i="24" a="1"/>
  <c r="C127" i="24" s="1"/>
  <c r="D127" i="24" a="1"/>
  <c r="D127" i="24" s="1"/>
  <c r="E127" i="24" a="1"/>
  <c r="E127" i="24" s="1"/>
  <c r="F127" i="24" a="1"/>
  <c r="F127" i="24" s="1"/>
  <c r="N127" i="24" a="1"/>
  <c r="N127" i="24" s="1"/>
  <c r="O127" i="24" a="1"/>
  <c r="O127" i="24" s="1"/>
  <c r="P127" i="24" a="1"/>
  <c r="P127" i="24" s="1"/>
  <c r="R127" i="24" a="1"/>
  <c r="R127" i="24" s="1"/>
  <c r="S127" i="24" a="1"/>
  <c r="S127" i="24" s="1"/>
  <c r="T127" i="24" a="1"/>
  <c r="T127" i="24" s="1"/>
  <c r="V127" i="24" a="1"/>
  <c r="V127" i="24" s="1"/>
  <c r="W127" i="24" a="1"/>
  <c r="W127" i="24" s="1"/>
  <c r="X127" i="24" a="1"/>
  <c r="X127" i="24" s="1"/>
  <c r="Y127" i="24" a="1"/>
  <c r="Y127" i="24" s="1"/>
  <c r="Z127" i="24" a="1"/>
  <c r="Z127" i="24" s="1"/>
  <c r="AA127" i="24" a="1"/>
  <c r="AA127" i="24" s="1"/>
  <c r="B128" i="24" a="1"/>
  <c r="B128" i="24" s="1"/>
  <c r="C128" i="24" a="1"/>
  <c r="C128" i="24" s="1"/>
  <c r="D128" i="24" a="1"/>
  <c r="D128" i="24" s="1"/>
  <c r="E128" i="24" a="1"/>
  <c r="E128" i="24" s="1"/>
  <c r="F128" i="24" a="1"/>
  <c r="F128" i="24" s="1"/>
  <c r="N128" i="24" a="1"/>
  <c r="N128" i="24" s="1"/>
  <c r="O128" i="24" a="1"/>
  <c r="O128" i="24" s="1"/>
  <c r="P128" i="24" a="1"/>
  <c r="P128" i="24" s="1"/>
  <c r="R128" i="24" a="1"/>
  <c r="R128" i="24" s="1"/>
  <c r="S128" i="24" a="1"/>
  <c r="S128" i="24" s="1"/>
  <c r="T128" i="24" a="1"/>
  <c r="T128" i="24" s="1"/>
  <c r="V128" i="24" a="1"/>
  <c r="V128" i="24" s="1"/>
  <c r="W128" i="24" a="1"/>
  <c r="W128" i="24" s="1"/>
  <c r="X128" i="24" a="1"/>
  <c r="X128" i="24" s="1"/>
  <c r="Y128" i="24" a="1"/>
  <c r="Y128" i="24" s="1"/>
  <c r="Z128" i="24" a="1"/>
  <c r="Z128" i="24" s="1"/>
  <c r="AA128" i="24" a="1"/>
  <c r="AA128" i="24" s="1"/>
  <c r="B129" i="24" a="1"/>
  <c r="B129" i="24" s="1"/>
  <c r="C129" i="24" a="1"/>
  <c r="C129" i="24" s="1"/>
  <c r="D129" i="24" a="1"/>
  <c r="D129" i="24" s="1"/>
  <c r="E129" i="24" a="1"/>
  <c r="E129" i="24" s="1"/>
  <c r="F129" i="24" a="1"/>
  <c r="F129" i="24" s="1"/>
  <c r="N129" i="24" a="1"/>
  <c r="N129" i="24" s="1"/>
  <c r="O129" i="24" a="1"/>
  <c r="O129" i="24" s="1"/>
  <c r="P129" i="24" a="1"/>
  <c r="P129" i="24" s="1"/>
  <c r="R129" i="24" a="1"/>
  <c r="R129" i="24" s="1"/>
  <c r="S129" i="24" a="1"/>
  <c r="S129" i="24" s="1"/>
  <c r="T129" i="24" a="1"/>
  <c r="T129" i="24" s="1"/>
  <c r="V129" i="24" a="1"/>
  <c r="V129" i="24" s="1"/>
  <c r="W129" i="24" a="1"/>
  <c r="W129" i="24" s="1"/>
  <c r="X129" i="24" a="1"/>
  <c r="X129" i="24" s="1"/>
  <c r="Y129" i="24" a="1"/>
  <c r="Y129" i="24" s="1"/>
  <c r="Z129" i="24" a="1"/>
  <c r="Z129" i="24" s="1"/>
  <c r="AA129" i="24" a="1"/>
  <c r="AA129" i="24" s="1"/>
  <c r="B130" i="24" a="1"/>
  <c r="B130" i="24" s="1"/>
  <c r="C130" i="24" a="1"/>
  <c r="C130" i="24" s="1"/>
  <c r="D130" i="24" a="1"/>
  <c r="D130" i="24" s="1"/>
  <c r="E130" i="24" a="1"/>
  <c r="E130" i="24" s="1"/>
  <c r="F130" i="24" a="1"/>
  <c r="F130" i="24" s="1"/>
  <c r="N130" i="24" a="1"/>
  <c r="N130" i="24" s="1"/>
  <c r="O130" i="24" a="1"/>
  <c r="O130" i="24" s="1"/>
  <c r="P130" i="24" a="1"/>
  <c r="P130" i="24" s="1"/>
  <c r="R130" i="24" a="1"/>
  <c r="R130" i="24" s="1"/>
  <c r="S130" i="24" a="1"/>
  <c r="S130" i="24" s="1"/>
  <c r="T130" i="24" a="1"/>
  <c r="T130" i="24" s="1"/>
  <c r="V130" i="24" a="1"/>
  <c r="V130" i="24" s="1"/>
  <c r="W130" i="24" a="1"/>
  <c r="W130" i="24" s="1"/>
  <c r="X130" i="24" a="1"/>
  <c r="X130" i="24" s="1"/>
  <c r="Y130" i="24" a="1"/>
  <c r="Y130" i="24" s="1"/>
  <c r="Z130" i="24" a="1"/>
  <c r="Z130" i="24" s="1"/>
  <c r="AA130" i="24" a="1"/>
  <c r="AA130" i="24" s="1"/>
  <c r="B131" i="24" a="1"/>
  <c r="B131" i="24" s="1"/>
  <c r="C131" i="24" a="1"/>
  <c r="C131" i="24" s="1"/>
  <c r="D131" i="24" a="1"/>
  <c r="D131" i="24" s="1"/>
  <c r="E131" i="24" a="1"/>
  <c r="E131" i="24" s="1"/>
  <c r="F131" i="24" a="1"/>
  <c r="F131" i="24" s="1"/>
  <c r="N131" i="24" a="1"/>
  <c r="N131" i="24" s="1"/>
  <c r="O131" i="24" a="1"/>
  <c r="O131" i="24" s="1"/>
  <c r="P131" i="24" a="1"/>
  <c r="P131" i="24" s="1"/>
  <c r="R131" i="24" a="1"/>
  <c r="R131" i="24" s="1"/>
  <c r="S131" i="24" a="1"/>
  <c r="S131" i="24" s="1"/>
  <c r="T131" i="24" a="1"/>
  <c r="T131" i="24" s="1"/>
  <c r="V131" i="24" a="1"/>
  <c r="V131" i="24" s="1"/>
  <c r="W131" i="24" a="1"/>
  <c r="W131" i="24" s="1"/>
  <c r="X131" i="24" a="1"/>
  <c r="X131" i="24" s="1"/>
  <c r="Y131" i="24" a="1"/>
  <c r="Y131" i="24" s="1"/>
  <c r="Z131" i="24" a="1"/>
  <c r="Z131" i="24" s="1"/>
  <c r="AA131" i="24" a="1"/>
  <c r="AA131" i="24" s="1"/>
  <c r="B132" i="24" a="1"/>
  <c r="B132" i="24" s="1"/>
  <c r="C132" i="24" a="1"/>
  <c r="C132" i="24" s="1"/>
  <c r="D132" i="24" a="1"/>
  <c r="D132" i="24" s="1"/>
  <c r="E132" i="24" a="1"/>
  <c r="E132" i="24" s="1"/>
  <c r="F132" i="24" a="1"/>
  <c r="F132" i="24" s="1"/>
  <c r="N132" i="24" a="1"/>
  <c r="N132" i="24" s="1"/>
  <c r="O132" i="24" a="1"/>
  <c r="O132" i="24" s="1"/>
  <c r="P132" i="24" a="1"/>
  <c r="P132" i="24" s="1"/>
  <c r="R132" i="24" a="1"/>
  <c r="R132" i="24" s="1"/>
  <c r="S132" i="24" a="1"/>
  <c r="S132" i="24" s="1"/>
  <c r="T132" i="24" a="1"/>
  <c r="T132" i="24" s="1"/>
  <c r="V132" i="24" a="1"/>
  <c r="V132" i="24" s="1"/>
  <c r="W132" i="24" a="1"/>
  <c r="W132" i="24" s="1"/>
  <c r="X132" i="24" a="1"/>
  <c r="X132" i="24" s="1"/>
  <c r="Y132" i="24" a="1"/>
  <c r="Y132" i="24" s="1"/>
  <c r="Z132" i="24" a="1"/>
  <c r="Z132" i="24" s="1"/>
  <c r="AA132" i="24" a="1"/>
  <c r="AA132" i="24" s="1"/>
  <c r="B133" i="24" a="1"/>
  <c r="B133" i="24" s="1"/>
  <c r="C133" i="24" a="1"/>
  <c r="C133" i="24" s="1"/>
  <c r="D133" i="24" a="1"/>
  <c r="D133" i="24" s="1"/>
  <c r="E133" i="24" a="1"/>
  <c r="E133" i="24" s="1"/>
  <c r="F133" i="24" a="1"/>
  <c r="F133" i="24" s="1"/>
  <c r="N133" i="24" a="1"/>
  <c r="N133" i="24" s="1"/>
  <c r="O133" i="24" a="1"/>
  <c r="O133" i="24" s="1"/>
  <c r="P133" i="24" a="1"/>
  <c r="P133" i="24" s="1"/>
  <c r="R133" i="24" a="1"/>
  <c r="R133" i="24" s="1"/>
  <c r="S133" i="24" a="1"/>
  <c r="S133" i="24" s="1"/>
  <c r="T133" i="24" a="1"/>
  <c r="T133" i="24" s="1"/>
  <c r="V133" i="24" a="1"/>
  <c r="V133" i="24" s="1"/>
  <c r="W133" i="24" a="1"/>
  <c r="W133" i="24" s="1"/>
  <c r="X133" i="24" a="1"/>
  <c r="X133" i="24" s="1"/>
  <c r="Y133" i="24" a="1"/>
  <c r="Y133" i="24" s="1"/>
  <c r="Z133" i="24" a="1"/>
  <c r="Z133" i="24" s="1"/>
  <c r="AA133" i="24" a="1"/>
  <c r="AA133" i="24" s="1"/>
  <c r="B134" i="24" a="1"/>
  <c r="B134" i="24" s="1"/>
  <c r="C134" i="24" a="1"/>
  <c r="C134" i="24" s="1"/>
  <c r="D134" i="24" a="1"/>
  <c r="D134" i="24" s="1"/>
  <c r="E134" i="24" a="1"/>
  <c r="E134" i="24" s="1"/>
  <c r="F134" i="24" a="1"/>
  <c r="F134" i="24" s="1"/>
  <c r="N134" i="24" a="1"/>
  <c r="N134" i="24" s="1"/>
  <c r="O134" i="24" a="1"/>
  <c r="O134" i="24" s="1"/>
  <c r="P134" i="24" a="1"/>
  <c r="P134" i="24" s="1"/>
  <c r="R134" i="24" a="1"/>
  <c r="R134" i="24" s="1"/>
  <c r="S134" i="24" a="1"/>
  <c r="S134" i="24" s="1"/>
  <c r="T134" i="24" a="1"/>
  <c r="T134" i="24" s="1"/>
  <c r="V134" i="24" a="1"/>
  <c r="V134" i="24" s="1"/>
  <c r="W134" i="24" a="1"/>
  <c r="W134" i="24" s="1"/>
  <c r="X134" i="24" a="1"/>
  <c r="X134" i="24" s="1"/>
  <c r="Y134" i="24" a="1"/>
  <c r="Y134" i="24" s="1"/>
  <c r="Z134" i="24" a="1"/>
  <c r="Z134" i="24" s="1"/>
  <c r="AA134" i="24" a="1"/>
  <c r="AA134" i="24" s="1"/>
  <c r="B135" i="24" a="1"/>
  <c r="B135" i="24" s="1"/>
  <c r="C135" i="24" a="1"/>
  <c r="C135" i="24" s="1"/>
  <c r="D135" i="24" a="1"/>
  <c r="D135" i="24" s="1"/>
  <c r="E135" i="24" a="1"/>
  <c r="E135" i="24" s="1"/>
  <c r="F135" i="24" a="1"/>
  <c r="F135" i="24" s="1"/>
  <c r="N135" i="24" a="1"/>
  <c r="N135" i="24" s="1"/>
  <c r="O135" i="24" a="1"/>
  <c r="O135" i="24" s="1"/>
  <c r="P135" i="24" a="1"/>
  <c r="P135" i="24" s="1"/>
  <c r="R135" i="24" a="1"/>
  <c r="R135" i="24" s="1"/>
  <c r="S135" i="24" a="1"/>
  <c r="S135" i="24" s="1"/>
  <c r="T135" i="24" a="1"/>
  <c r="T135" i="24" s="1"/>
  <c r="V135" i="24" a="1"/>
  <c r="V135" i="24" s="1"/>
  <c r="W135" i="24" a="1"/>
  <c r="W135" i="24" s="1"/>
  <c r="X135" i="24" a="1"/>
  <c r="X135" i="24" s="1"/>
  <c r="Y135" i="24" a="1"/>
  <c r="Y135" i="24" s="1"/>
  <c r="Z135" i="24" a="1"/>
  <c r="Z135" i="24" s="1"/>
  <c r="AA135" i="24" a="1"/>
  <c r="AA135" i="24" s="1"/>
  <c r="B136" i="24" a="1"/>
  <c r="B136" i="24" s="1"/>
  <c r="C136" i="24" a="1"/>
  <c r="C136" i="24" s="1"/>
  <c r="D136" i="24" a="1"/>
  <c r="D136" i="24" s="1"/>
  <c r="E136" i="24" a="1"/>
  <c r="E136" i="24" s="1"/>
  <c r="F136" i="24" a="1"/>
  <c r="F136" i="24" s="1"/>
  <c r="N136" i="24" a="1"/>
  <c r="N136" i="24" s="1"/>
  <c r="O136" i="24" a="1"/>
  <c r="O136" i="24" s="1"/>
  <c r="P136" i="24" a="1"/>
  <c r="P136" i="24" s="1"/>
  <c r="R136" i="24" a="1"/>
  <c r="R136" i="24" s="1"/>
  <c r="S136" i="24" a="1"/>
  <c r="S136" i="24" s="1"/>
  <c r="T136" i="24" a="1"/>
  <c r="T136" i="24" s="1"/>
  <c r="V136" i="24" a="1"/>
  <c r="V136" i="24" s="1"/>
  <c r="W136" i="24" a="1"/>
  <c r="W136" i="24" s="1"/>
  <c r="X136" i="24" a="1"/>
  <c r="X136" i="24" s="1"/>
  <c r="Y136" i="24" a="1"/>
  <c r="Y136" i="24" s="1"/>
  <c r="Z136" i="24" a="1"/>
  <c r="Z136" i="24" s="1"/>
  <c r="AA136" i="24" a="1"/>
  <c r="AA136" i="24" s="1"/>
  <c r="B137" i="24" a="1"/>
  <c r="B137" i="24" s="1"/>
  <c r="C137" i="24" a="1"/>
  <c r="C137" i="24" s="1"/>
  <c r="D137" i="24" a="1"/>
  <c r="D137" i="24" s="1"/>
  <c r="E137" i="24" a="1"/>
  <c r="E137" i="24" s="1"/>
  <c r="F137" i="24" a="1"/>
  <c r="F137" i="24" s="1"/>
  <c r="N137" i="24" a="1"/>
  <c r="N137" i="24" s="1"/>
  <c r="O137" i="24" a="1"/>
  <c r="O137" i="24" s="1"/>
  <c r="P137" i="24" a="1"/>
  <c r="P137" i="24" s="1"/>
  <c r="R137" i="24" a="1"/>
  <c r="R137" i="24" s="1"/>
  <c r="S137" i="24" a="1"/>
  <c r="S137" i="24" s="1"/>
  <c r="T137" i="24" a="1"/>
  <c r="T137" i="24" s="1"/>
  <c r="V137" i="24" a="1"/>
  <c r="V137" i="24" s="1"/>
  <c r="W137" i="24" a="1"/>
  <c r="W137" i="24" s="1"/>
  <c r="X137" i="24" a="1"/>
  <c r="X137" i="24" s="1"/>
  <c r="Y137" i="24" a="1"/>
  <c r="Y137" i="24" s="1"/>
  <c r="Z137" i="24" a="1"/>
  <c r="Z137" i="24" s="1"/>
  <c r="AA137" i="24" a="1"/>
  <c r="AA137" i="24" s="1"/>
  <c r="B138" i="24" a="1"/>
  <c r="B138" i="24" s="1"/>
  <c r="C138" i="24" a="1"/>
  <c r="C138" i="24" s="1"/>
  <c r="D138" i="24" a="1"/>
  <c r="D138" i="24" s="1"/>
  <c r="E138" i="24" a="1"/>
  <c r="E138" i="24" s="1"/>
  <c r="F138" i="24" a="1"/>
  <c r="F138" i="24" s="1"/>
  <c r="N138" i="24" a="1"/>
  <c r="N138" i="24" s="1"/>
  <c r="O138" i="24" a="1"/>
  <c r="O138" i="24" s="1"/>
  <c r="P138" i="24" a="1"/>
  <c r="P138" i="24" s="1"/>
  <c r="R138" i="24" a="1"/>
  <c r="R138" i="24" s="1"/>
  <c r="S138" i="24" a="1"/>
  <c r="S138" i="24" s="1"/>
  <c r="T138" i="24" a="1"/>
  <c r="T138" i="24" s="1"/>
  <c r="V138" i="24" a="1"/>
  <c r="V138" i="24" s="1"/>
  <c r="W138" i="24" a="1"/>
  <c r="W138" i="24" s="1"/>
  <c r="X138" i="24" a="1"/>
  <c r="X138" i="24" s="1"/>
  <c r="Y138" i="24" a="1"/>
  <c r="Y138" i="24" s="1"/>
  <c r="Z138" i="24" a="1"/>
  <c r="Z138" i="24" s="1"/>
  <c r="AA138" i="24" a="1"/>
  <c r="AA138" i="24" s="1"/>
  <c r="B139" i="24" a="1"/>
  <c r="B139" i="24" s="1"/>
  <c r="C139" i="24" a="1"/>
  <c r="C139" i="24" s="1"/>
  <c r="D139" i="24" a="1"/>
  <c r="D139" i="24" s="1"/>
  <c r="E139" i="24" a="1"/>
  <c r="E139" i="24" s="1"/>
  <c r="F139" i="24" a="1"/>
  <c r="F139" i="24" s="1"/>
  <c r="N139" i="24" a="1"/>
  <c r="N139" i="24" s="1"/>
  <c r="O139" i="24" a="1"/>
  <c r="O139" i="24" s="1"/>
  <c r="P139" i="24" a="1"/>
  <c r="P139" i="24" s="1"/>
  <c r="R139" i="24" a="1"/>
  <c r="R139" i="24" s="1"/>
  <c r="S139" i="24" a="1"/>
  <c r="S139" i="24" s="1"/>
  <c r="T139" i="24" a="1"/>
  <c r="T139" i="24" s="1"/>
  <c r="V139" i="24" a="1"/>
  <c r="V139" i="24" s="1"/>
  <c r="W139" i="24" a="1"/>
  <c r="W139" i="24" s="1"/>
  <c r="X139" i="24" a="1"/>
  <c r="X139" i="24" s="1"/>
  <c r="Y139" i="24" a="1"/>
  <c r="Y139" i="24" s="1"/>
  <c r="Z139" i="24" a="1"/>
  <c r="Z139" i="24" s="1"/>
  <c r="AA139" i="24" a="1"/>
  <c r="AA139" i="24" s="1"/>
  <c r="B140" i="24" a="1"/>
  <c r="B140" i="24" s="1"/>
  <c r="C140" i="24" a="1"/>
  <c r="C140" i="24" s="1"/>
  <c r="D140" i="24" a="1"/>
  <c r="D140" i="24" s="1"/>
  <c r="E140" i="24" a="1"/>
  <c r="E140" i="24" s="1"/>
  <c r="F140" i="24" a="1"/>
  <c r="F140" i="24" s="1"/>
  <c r="N140" i="24" a="1"/>
  <c r="N140" i="24" s="1"/>
  <c r="O140" i="24" a="1"/>
  <c r="O140" i="24" s="1"/>
  <c r="P140" i="24" a="1"/>
  <c r="P140" i="24" s="1"/>
  <c r="R140" i="24" a="1"/>
  <c r="R140" i="24" s="1"/>
  <c r="S140" i="24" a="1"/>
  <c r="S140" i="24" s="1"/>
  <c r="T140" i="24" a="1"/>
  <c r="T140" i="24" s="1"/>
  <c r="V140" i="24" a="1"/>
  <c r="V140" i="24" s="1"/>
  <c r="W140" i="24" a="1"/>
  <c r="W140" i="24" s="1"/>
  <c r="X140" i="24" a="1"/>
  <c r="X140" i="24" s="1"/>
  <c r="Y140" i="24" a="1"/>
  <c r="Y140" i="24" s="1"/>
  <c r="Z140" i="24" a="1"/>
  <c r="Z140" i="24" s="1"/>
  <c r="AA140" i="24" a="1"/>
  <c r="AA140" i="24" s="1"/>
  <c r="B141" i="24" a="1"/>
  <c r="B141" i="24" s="1"/>
  <c r="C141" i="24" a="1"/>
  <c r="C141" i="24" s="1"/>
  <c r="D141" i="24" a="1"/>
  <c r="D141" i="24" s="1"/>
  <c r="E141" i="24" a="1"/>
  <c r="E141" i="24" s="1"/>
  <c r="F141" i="24" a="1"/>
  <c r="F141" i="24" s="1"/>
  <c r="N141" i="24" a="1"/>
  <c r="N141" i="24" s="1"/>
  <c r="O141" i="24" a="1"/>
  <c r="O141" i="24" s="1"/>
  <c r="P141" i="24" a="1"/>
  <c r="P141" i="24" s="1"/>
  <c r="R141" i="24" a="1"/>
  <c r="R141" i="24" s="1"/>
  <c r="S141" i="24" a="1"/>
  <c r="S141" i="24" s="1"/>
  <c r="T141" i="24" a="1"/>
  <c r="T141" i="24" s="1"/>
  <c r="V141" i="24" a="1"/>
  <c r="V141" i="24" s="1"/>
  <c r="W141" i="24" a="1"/>
  <c r="W141" i="24" s="1"/>
  <c r="X141" i="24" a="1"/>
  <c r="X141" i="24" s="1"/>
  <c r="Y141" i="24" a="1"/>
  <c r="Y141" i="24" s="1"/>
  <c r="Z141" i="24" a="1"/>
  <c r="Z141" i="24" s="1"/>
  <c r="AA141" i="24" a="1"/>
  <c r="AA141" i="24" s="1"/>
  <c r="B142" i="24" a="1"/>
  <c r="B142" i="24" s="1"/>
  <c r="C142" i="24" a="1"/>
  <c r="C142" i="24" s="1"/>
  <c r="D142" i="24" a="1"/>
  <c r="D142" i="24" s="1"/>
  <c r="E142" i="24" a="1"/>
  <c r="E142" i="24" s="1"/>
  <c r="F142" i="24" a="1"/>
  <c r="F142" i="24" s="1"/>
  <c r="N142" i="24" a="1"/>
  <c r="N142" i="24" s="1"/>
  <c r="O142" i="24" a="1"/>
  <c r="O142" i="24" s="1"/>
  <c r="P142" i="24" a="1"/>
  <c r="P142" i="24" s="1"/>
  <c r="R142" i="24" a="1"/>
  <c r="R142" i="24" s="1"/>
  <c r="S142" i="24" a="1"/>
  <c r="S142" i="24" s="1"/>
  <c r="T142" i="24" a="1"/>
  <c r="T142" i="24" s="1"/>
  <c r="V142" i="24" a="1"/>
  <c r="V142" i="24" s="1"/>
  <c r="W142" i="24" a="1"/>
  <c r="W142" i="24" s="1"/>
  <c r="X142" i="24" a="1"/>
  <c r="X142" i="24" s="1"/>
  <c r="Y142" i="24" a="1"/>
  <c r="Y142" i="24" s="1"/>
  <c r="Z142" i="24" a="1"/>
  <c r="Z142" i="24" s="1"/>
  <c r="AA142" i="24" a="1"/>
  <c r="AA142" i="24" s="1"/>
  <c r="B143" i="24" a="1"/>
  <c r="B143" i="24" s="1"/>
  <c r="C143" i="24" a="1"/>
  <c r="C143" i="24" s="1"/>
  <c r="D143" i="24" a="1"/>
  <c r="D143" i="24" s="1"/>
  <c r="E143" i="24" a="1"/>
  <c r="E143" i="24" s="1"/>
  <c r="F143" i="24" a="1"/>
  <c r="F143" i="24" s="1"/>
  <c r="N143" i="24" a="1"/>
  <c r="N143" i="24" s="1"/>
  <c r="O143" i="24" a="1"/>
  <c r="O143" i="24" s="1"/>
  <c r="P143" i="24" a="1"/>
  <c r="P143" i="24" s="1"/>
  <c r="R143" i="24" a="1"/>
  <c r="R143" i="24" s="1"/>
  <c r="S143" i="24" a="1"/>
  <c r="S143" i="24" s="1"/>
  <c r="T143" i="24" a="1"/>
  <c r="T143" i="24" s="1"/>
  <c r="V143" i="24" a="1"/>
  <c r="V143" i="24" s="1"/>
  <c r="W143" i="24" a="1"/>
  <c r="W143" i="24" s="1"/>
  <c r="X143" i="24" a="1"/>
  <c r="X143" i="24" s="1"/>
  <c r="Y143" i="24" a="1"/>
  <c r="Y143" i="24" s="1"/>
  <c r="Z143" i="24" a="1"/>
  <c r="Z143" i="24" s="1"/>
  <c r="AA143" i="24" a="1"/>
  <c r="AA143" i="24" s="1"/>
  <c r="B144" i="24" a="1"/>
  <c r="B144" i="24" s="1"/>
  <c r="C144" i="24" a="1"/>
  <c r="C144" i="24" s="1"/>
  <c r="D144" i="24" a="1"/>
  <c r="D144" i="24" s="1"/>
  <c r="E144" i="24" a="1"/>
  <c r="E144" i="24" s="1"/>
  <c r="F144" i="24" a="1"/>
  <c r="F144" i="24" s="1"/>
  <c r="N144" i="24" a="1"/>
  <c r="N144" i="24" s="1"/>
  <c r="O144" i="24" a="1"/>
  <c r="O144" i="24" s="1"/>
  <c r="P144" i="24" a="1"/>
  <c r="P144" i="24" s="1"/>
  <c r="R144" i="24" a="1"/>
  <c r="R144" i="24" s="1"/>
  <c r="S144" i="24" a="1"/>
  <c r="S144" i="24" s="1"/>
  <c r="T144" i="24" a="1"/>
  <c r="T144" i="24" s="1"/>
  <c r="V144" i="24" a="1"/>
  <c r="V144" i="24" s="1"/>
  <c r="W144" i="24" a="1"/>
  <c r="W144" i="24" s="1"/>
  <c r="X144" i="24" a="1"/>
  <c r="X144" i="24" s="1"/>
  <c r="Y144" i="24" a="1"/>
  <c r="Y144" i="24" s="1"/>
  <c r="Z144" i="24" a="1"/>
  <c r="Z144" i="24" s="1"/>
  <c r="AA144" i="24" a="1"/>
  <c r="AA144" i="24" s="1"/>
  <c r="B145" i="24" a="1"/>
  <c r="B145" i="24" s="1"/>
  <c r="C145" i="24" a="1"/>
  <c r="C145" i="24" s="1"/>
  <c r="D145" i="24" a="1"/>
  <c r="D145" i="24" s="1"/>
  <c r="E145" i="24" a="1"/>
  <c r="E145" i="24" s="1"/>
  <c r="F145" i="24" a="1"/>
  <c r="F145" i="24" s="1"/>
  <c r="N145" i="24" a="1"/>
  <c r="N145" i="24" s="1"/>
  <c r="O145" i="24" a="1"/>
  <c r="O145" i="24" s="1"/>
  <c r="P145" i="24" a="1"/>
  <c r="P145" i="24" s="1"/>
  <c r="R145" i="24" a="1"/>
  <c r="R145" i="24" s="1"/>
  <c r="S145" i="24" a="1"/>
  <c r="S145" i="24" s="1"/>
  <c r="T145" i="24" a="1"/>
  <c r="T145" i="24" s="1"/>
  <c r="V145" i="24" a="1"/>
  <c r="V145" i="24" s="1"/>
  <c r="W145" i="24" a="1"/>
  <c r="W145" i="24" s="1"/>
  <c r="X145" i="24" a="1"/>
  <c r="X145" i="24" s="1"/>
  <c r="Y145" i="24" a="1"/>
  <c r="Y145" i="24" s="1"/>
  <c r="Z145" i="24" a="1"/>
  <c r="Z145" i="24" s="1"/>
  <c r="AA145" i="24" a="1"/>
  <c r="AA145" i="24" s="1"/>
  <c r="B146" i="24" a="1"/>
  <c r="B146" i="24" s="1"/>
  <c r="C146" i="24" a="1"/>
  <c r="C146" i="24" s="1"/>
  <c r="D146" i="24" a="1"/>
  <c r="D146" i="24" s="1"/>
  <c r="E146" i="24" a="1"/>
  <c r="E146" i="24" s="1"/>
  <c r="F146" i="24" a="1"/>
  <c r="F146" i="24" s="1"/>
  <c r="N146" i="24" a="1"/>
  <c r="N146" i="24" s="1"/>
  <c r="O146" i="24" a="1"/>
  <c r="O146" i="24" s="1"/>
  <c r="P146" i="24" a="1"/>
  <c r="P146" i="24" s="1"/>
  <c r="R146" i="24" a="1"/>
  <c r="R146" i="24" s="1"/>
  <c r="S146" i="24" a="1"/>
  <c r="S146" i="24" s="1"/>
  <c r="T146" i="24" a="1"/>
  <c r="T146" i="24" s="1"/>
  <c r="V146" i="24" a="1"/>
  <c r="V146" i="24" s="1"/>
  <c r="W146" i="24" a="1"/>
  <c r="W146" i="24" s="1"/>
  <c r="X146" i="24" a="1"/>
  <c r="X146" i="24" s="1"/>
  <c r="Y146" i="24" a="1"/>
  <c r="Y146" i="24" s="1"/>
  <c r="Z146" i="24" a="1"/>
  <c r="Z146" i="24" s="1"/>
  <c r="AA146" i="24" a="1"/>
  <c r="AA146" i="24" s="1"/>
  <c r="B147" i="24" a="1"/>
  <c r="B147" i="24" s="1"/>
  <c r="C147" i="24" a="1"/>
  <c r="C147" i="24" s="1"/>
  <c r="D147" i="24" a="1"/>
  <c r="D147" i="24" s="1"/>
  <c r="E147" i="24" a="1"/>
  <c r="E147" i="24" s="1"/>
  <c r="F147" i="24" a="1"/>
  <c r="F147" i="24" s="1"/>
  <c r="N147" i="24" a="1"/>
  <c r="N147" i="24" s="1"/>
  <c r="O147" i="24" a="1"/>
  <c r="O147" i="24" s="1"/>
  <c r="P147" i="24" a="1"/>
  <c r="P147" i="24" s="1"/>
  <c r="R147" i="24" a="1"/>
  <c r="R147" i="24" s="1"/>
  <c r="S147" i="24" a="1"/>
  <c r="S147" i="24" s="1"/>
  <c r="T147" i="24" a="1"/>
  <c r="T147" i="24" s="1"/>
  <c r="V147" i="24" a="1"/>
  <c r="V147" i="24" s="1"/>
  <c r="W147" i="24" a="1"/>
  <c r="W147" i="24" s="1"/>
  <c r="X147" i="24" a="1"/>
  <c r="X147" i="24" s="1"/>
  <c r="Y147" i="24" a="1"/>
  <c r="Y147" i="24" s="1"/>
  <c r="Z147" i="24" a="1"/>
  <c r="Z147" i="24" s="1"/>
  <c r="AA147" i="24" a="1"/>
  <c r="AA147" i="24" s="1"/>
  <c r="B148" i="24" a="1"/>
  <c r="B148" i="24" s="1"/>
  <c r="C148" i="24" a="1"/>
  <c r="C148" i="24" s="1"/>
  <c r="D148" i="24" a="1"/>
  <c r="D148" i="24" s="1"/>
  <c r="E148" i="24" a="1"/>
  <c r="E148" i="24" s="1"/>
  <c r="F148" i="24" a="1"/>
  <c r="F148" i="24" s="1"/>
  <c r="N148" i="24" a="1"/>
  <c r="N148" i="24" s="1"/>
  <c r="O148" i="24" a="1"/>
  <c r="O148" i="24" s="1"/>
  <c r="P148" i="24" a="1"/>
  <c r="P148" i="24" s="1"/>
  <c r="R148" i="24" a="1"/>
  <c r="R148" i="24" s="1"/>
  <c r="S148" i="24" a="1"/>
  <c r="S148" i="24" s="1"/>
  <c r="T148" i="24" a="1"/>
  <c r="T148" i="24" s="1"/>
  <c r="V148" i="24" a="1"/>
  <c r="V148" i="24" s="1"/>
  <c r="W148" i="24" a="1"/>
  <c r="W148" i="24" s="1"/>
  <c r="X148" i="24" a="1"/>
  <c r="X148" i="24" s="1"/>
  <c r="Y148" i="24" a="1"/>
  <c r="Y148" i="24" s="1"/>
  <c r="Z148" i="24" a="1"/>
  <c r="Z148" i="24" s="1"/>
  <c r="AA148" i="24" a="1"/>
  <c r="AA148" i="24" s="1"/>
  <c r="B149" i="24" a="1"/>
  <c r="B149" i="24" s="1"/>
  <c r="C149" i="24" a="1"/>
  <c r="C149" i="24" s="1"/>
  <c r="D149" i="24" a="1"/>
  <c r="D149" i="24" s="1"/>
  <c r="E149" i="24" a="1"/>
  <c r="E149" i="24" s="1"/>
  <c r="F149" i="24" a="1"/>
  <c r="F149" i="24" s="1"/>
  <c r="N149" i="24" a="1"/>
  <c r="N149" i="24" s="1"/>
  <c r="O149" i="24" a="1"/>
  <c r="O149" i="24" s="1"/>
  <c r="P149" i="24" a="1"/>
  <c r="P149" i="24" s="1"/>
  <c r="R149" i="24" a="1"/>
  <c r="R149" i="24" s="1"/>
  <c r="S149" i="24" a="1"/>
  <c r="S149" i="24" s="1"/>
  <c r="T149" i="24" a="1"/>
  <c r="T149" i="24" s="1"/>
  <c r="V149" i="24" a="1"/>
  <c r="V149" i="24" s="1"/>
  <c r="W149" i="24" a="1"/>
  <c r="W149" i="24" s="1"/>
  <c r="X149" i="24" a="1"/>
  <c r="X149" i="24" s="1"/>
  <c r="Y149" i="24" a="1"/>
  <c r="Y149" i="24" s="1"/>
  <c r="Z149" i="24" a="1"/>
  <c r="Z149" i="24" s="1"/>
  <c r="AA149" i="24" a="1"/>
  <c r="AA149" i="24" s="1"/>
  <c r="B150" i="24" a="1"/>
  <c r="B150" i="24" s="1"/>
  <c r="C150" i="24" a="1"/>
  <c r="C150" i="24" s="1"/>
  <c r="D150" i="24" a="1"/>
  <c r="D150" i="24" s="1"/>
  <c r="E150" i="24" a="1"/>
  <c r="E150" i="24" s="1"/>
  <c r="F150" i="24" a="1"/>
  <c r="F150" i="24" s="1"/>
  <c r="N150" i="24" a="1"/>
  <c r="N150" i="24" s="1"/>
  <c r="O150" i="24" a="1"/>
  <c r="O150" i="24" s="1"/>
  <c r="P150" i="24" a="1"/>
  <c r="P150" i="24" s="1"/>
  <c r="R150" i="24" a="1"/>
  <c r="R150" i="24" s="1"/>
  <c r="S150" i="24" a="1"/>
  <c r="S150" i="24" s="1"/>
  <c r="T150" i="24" a="1"/>
  <c r="T150" i="24" s="1"/>
  <c r="V150" i="24" a="1"/>
  <c r="V150" i="24" s="1"/>
  <c r="W150" i="24" a="1"/>
  <c r="W150" i="24" s="1"/>
  <c r="X150" i="24" a="1"/>
  <c r="X150" i="24" s="1"/>
  <c r="Y150" i="24" a="1"/>
  <c r="Y150" i="24" s="1"/>
  <c r="Z150" i="24" a="1"/>
  <c r="Z150" i="24" s="1"/>
  <c r="AA150" i="24" a="1"/>
  <c r="AA150" i="24" s="1"/>
  <c r="B151" i="24" a="1"/>
  <c r="B151" i="24" s="1"/>
  <c r="C151" i="24" a="1"/>
  <c r="C151" i="24" s="1"/>
  <c r="D151" i="24" a="1"/>
  <c r="D151" i="24" s="1"/>
  <c r="E151" i="24" a="1"/>
  <c r="E151" i="24" s="1"/>
  <c r="F151" i="24" a="1"/>
  <c r="F151" i="24" s="1"/>
  <c r="N151" i="24" a="1"/>
  <c r="N151" i="24" s="1"/>
  <c r="O151" i="24" a="1"/>
  <c r="O151" i="24" s="1"/>
  <c r="P151" i="24" a="1"/>
  <c r="P151" i="24" s="1"/>
  <c r="R151" i="24" a="1"/>
  <c r="R151" i="24" s="1"/>
  <c r="S151" i="24" a="1"/>
  <c r="S151" i="24" s="1"/>
  <c r="T151" i="24" a="1"/>
  <c r="T151" i="24" s="1"/>
  <c r="V151" i="24" a="1"/>
  <c r="V151" i="24" s="1"/>
  <c r="W151" i="24" a="1"/>
  <c r="W151" i="24" s="1"/>
  <c r="X151" i="24" a="1"/>
  <c r="X151" i="24" s="1"/>
  <c r="Y151" i="24" a="1"/>
  <c r="Y151" i="24" s="1"/>
  <c r="Z151" i="24" a="1"/>
  <c r="Z151" i="24" s="1"/>
  <c r="AA151" i="24" a="1"/>
  <c r="AA151" i="24" s="1"/>
  <c r="B152" i="24" a="1"/>
  <c r="B152" i="24" s="1"/>
  <c r="C152" i="24" a="1"/>
  <c r="C152" i="24" s="1"/>
  <c r="D152" i="24" a="1"/>
  <c r="D152" i="24" s="1"/>
  <c r="E152" i="24" a="1"/>
  <c r="E152" i="24" s="1"/>
  <c r="F152" i="24" a="1"/>
  <c r="F152" i="24" s="1"/>
  <c r="N152" i="24" a="1"/>
  <c r="N152" i="24" s="1"/>
  <c r="O152" i="24" a="1"/>
  <c r="O152" i="24" s="1"/>
  <c r="P152" i="24" a="1"/>
  <c r="P152" i="24" s="1"/>
  <c r="R152" i="24" a="1"/>
  <c r="R152" i="24" s="1"/>
  <c r="S152" i="24" a="1"/>
  <c r="S152" i="24" s="1"/>
  <c r="T152" i="24" a="1"/>
  <c r="T152" i="24" s="1"/>
  <c r="V152" i="24" a="1"/>
  <c r="V152" i="24" s="1"/>
  <c r="W152" i="24" a="1"/>
  <c r="W152" i="24" s="1"/>
  <c r="X152" i="24" a="1"/>
  <c r="X152" i="24" s="1"/>
  <c r="Y152" i="24" a="1"/>
  <c r="Y152" i="24" s="1"/>
  <c r="Z152" i="24" a="1"/>
  <c r="Z152" i="24" s="1"/>
  <c r="AA152" i="24" a="1"/>
  <c r="AA152" i="24" s="1"/>
  <c r="B153" i="24" a="1"/>
  <c r="B153" i="24" s="1"/>
  <c r="C153" i="24" a="1"/>
  <c r="C153" i="24" s="1"/>
  <c r="D153" i="24" a="1"/>
  <c r="D153" i="24" s="1"/>
  <c r="E153" i="24" a="1"/>
  <c r="E153" i="24" s="1"/>
  <c r="F153" i="24" a="1"/>
  <c r="F153" i="24" s="1"/>
  <c r="N153" i="24" a="1"/>
  <c r="N153" i="24" s="1"/>
  <c r="O153" i="24" a="1"/>
  <c r="O153" i="24" s="1"/>
  <c r="P153" i="24" a="1"/>
  <c r="P153" i="24" s="1"/>
  <c r="R153" i="24" a="1"/>
  <c r="R153" i="24" s="1"/>
  <c r="S153" i="24" a="1"/>
  <c r="S153" i="24" s="1"/>
  <c r="T153" i="24" a="1"/>
  <c r="T153" i="24" s="1"/>
  <c r="V153" i="24" a="1"/>
  <c r="V153" i="24" s="1"/>
  <c r="W153" i="24" a="1"/>
  <c r="W153" i="24" s="1"/>
  <c r="X153" i="24" a="1"/>
  <c r="X153" i="24" s="1"/>
  <c r="Y153" i="24" a="1"/>
  <c r="Y153" i="24" s="1"/>
  <c r="Z153" i="24" a="1"/>
  <c r="Z153" i="24" s="1"/>
  <c r="AA153" i="24" a="1"/>
  <c r="AA153" i="24" s="1"/>
  <c r="B154" i="24" a="1"/>
  <c r="B154" i="24" s="1"/>
  <c r="C154" i="24" a="1"/>
  <c r="C154" i="24" s="1"/>
  <c r="D154" i="24" a="1"/>
  <c r="D154" i="24" s="1"/>
  <c r="E154" i="24" a="1"/>
  <c r="E154" i="24" s="1"/>
  <c r="F154" i="24" a="1"/>
  <c r="F154" i="24" s="1"/>
  <c r="N154" i="24" a="1"/>
  <c r="N154" i="24" s="1"/>
  <c r="O154" i="24" a="1"/>
  <c r="O154" i="24" s="1"/>
  <c r="P154" i="24" a="1"/>
  <c r="P154" i="24" s="1"/>
  <c r="R154" i="24" a="1"/>
  <c r="R154" i="24" s="1"/>
  <c r="S154" i="24" a="1"/>
  <c r="S154" i="24" s="1"/>
  <c r="T154" i="24" a="1"/>
  <c r="T154" i="24" s="1"/>
  <c r="V154" i="24" a="1"/>
  <c r="V154" i="24" s="1"/>
  <c r="W154" i="24" a="1"/>
  <c r="W154" i="24" s="1"/>
  <c r="X154" i="24" a="1"/>
  <c r="X154" i="24" s="1"/>
  <c r="Y154" i="24" a="1"/>
  <c r="Y154" i="24" s="1"/>
  <c r="Z154" i="24" a="1"/>
  <c r="Z154" i="24" s="1"/>
  <c r="AA154" i="24" a="1"/>
  <c r="AA154" i="24" s="1"/>
  <c r="B155" i="24" a="1"/>
  <c r="B155" i="24" s="1"/>
  <c r="C155" i="24" a="1"/>
  <c r="C155" i="24" s="1"/>
  <c r="D155" i="24" a="1"/>
  <c r="D155" i="24" s="1"/>
  <c r="E155" i="24" a="1"/>
  <c r="E155" i="24" s="1"/>
  <c r="F155" i="24" a="1"/>
  <c r="F155" i="24" s="1"/>
  <c r="N155" i="24" a="1"/>
  <c r="N155" i="24" s="1"/>
  <c r="O155" i="24" a="1"/>
  <c r="O155" i="24" s="1"/>
  <c r="P155" i="24" a="1"/>
  <c r="P155" i="24" s="1"/>
  <c r="R155" i="24" a="1"/>
  <c r="R155" i="24" s="1"/>
  <c r="S155" i="24" a="1"/>
  <c r="S155" i="24" s="1"/>
  <c r="T155" i="24" a="1"/>
  <c r="T155" i="24" s="1"/>
  <c r="V155" i="24" a="1"/>
  <c r="V155" i="24" s="1"/>
  <c r="W155" i="24" a="1"/>
  <c r="W155" i="24" s="1"/>
  <c r="X155" i="24" a="1"/>
  <c r="X155" i="24" s="1"/>
  <c r="Y155" i="24" a="1"/>
  <c r="Y155" i="24" s="1"/>
  <c r="Z155" i="24" a="1"/>
  <c r="Z155" i="24" s="1"/>
  <c r="AA155" i="24" a="1"/>
  <c r="AA155" i="24" s="1"/>
  <c r="B156" i="24" a="1"/>
  <c r="B156" i="24" s="1"/>
  <c r="C156" i="24" a="1"/>
  <c r="C156" i="24" s="1"/>
  <c r="D156" i="24" a="1"/>
  <c r="D156" i="24" s="1"/>
  <c r="E156" i="24" a="1"/>
  <c r="E156" i="24" s="1"/>
  <c r="F156" i="24" a="1"/>
  <c r="F156" i="24" s="1"/>
  <c r="N156" i="24" a="1"/>
  <c r="N156" i="24" s="1"/>
  <c r="O156" i="24" a="1"/>
  <c r="O156" i="24" s="1"/>
  <c r="P156" i="24" a="1"/>
  <c r="P156" i="24" s="1"/>
  <c r="R156" i="24" a="1"/>
  <c r="R156" i="24" s="1"/>
  <c r="S156" i="24" a="1"/>
  <c r="S156" i="24" s="1"/>
  <c r="T156" i="24" a="1"/>
  <c r="T156" i="24" s="1"/>
  <c r="V156" i="24" a="1"/>
  <c r="V156" i="24" s="1"/>
  <c r="W156" i="24" a="1"/>
  <c r="W156" i="24" s="1"/>
  <c r="X156" i="24" a="1"/>
  <c r="X156" i="24" s="1"/>
  <c r="Y156" i="24" a="1"/>
  <c r="Y156" i="24" s="1"/>
  <c r="Z156" i="24" a="1"/>
  <c r="Z156" i="24" s="1"/>
  <c r="AA156" i="24" a="1"/>
  <c r="AA156" i="24" s="1"/>
  <c r="B157" i="24" a="1"/>
  <c r="B157" i="24" s="1"/>
  <c r="C157" i="24" a="1"/>
  <c r="C157" i="24" s="1"/>
  <c r="D157" i="24" a="1"/>
  <c r="D157" i="24" s="1"/>
  <c r="E157" i="24" a="1"/>
  <c r="E157" i="24" s="1"/>
  <c r="F157" i="24" a="1"/>
  <c r="F157" i="24" s="1"/>
  <c r="N157" i="24" a="1"/>
  <c r="N157" i="24" s="1"/>
  <c r="O157" i="24" a="1"/>
  <c r="O157" i="24" s="1"/>
  <c r="P157" i="24" a="1"/>
  <c r="P157" i="24" s="1"/>
  <c r="R157" i="24" a="1"/>
  <c r="R157" i="24" s="1"/>
  <c r="S157" i="24" a="1"/>
  <c r="S157" i="24" s="1"/>
  <c r="T157" i="24" a="1"/>
  <c r="T157" i="24" s="1"/>
  <c r="V157" i="24" a="1"/>
  <c r="V157" i="24" s="1"/>
  <c r="W157" i="24" a="1"/>
  <c r="W157" i="24" s="1"/>
  <c r="X157" i="24" a="1"/>
  <c r="X157" i="24" s="1"/>
  <c r="Y157" i="24" a="1"/>
  <c r="Y157" i="24" s="1"/>
  <c r="Z157" i="24" a="1"/>
  <c r="Z157" i="24" s="1"/>
  <c r="AA157" i="24" a="1"/>
  <c r="AA157" i="24" s="1"/>
  <c r="B158" i="24" a="1"/>
  <c r="B158" i="24" s="1"/>
  <c r="C158" i="24" a="1"/>
  <c r="C158" i="24" s="1"/>
  <c r="D158" i="24" a="1"/>
  <c r="D158" i="24" s="1"/>
  <c r="E158" i="24" a="1"/>
  <c r="E158" i="24" s="1"/>
  <c r="F158" i="24" a="1"/>
  <c r="F158" i="24" s="1"/>
  <c r="N158" i="24" a="1"/>
  <c r="N158" i="24" s="1"/>
  <c r="O158" i="24" a="1"/>
  <c r="O158" i="24" s="1"/>
  <c r="P158" i="24" a="1"/>
  <c r="P158" i="24" s="1"/>
  <c r="R158" i="24" a="1"/>
  <c r="R158" i="24" s="1"/>
  <c r="S158" i="24" a="1"/>
  <c r="S158" i="24" s="1"/>
  <c r="T158" i="24" a="1"/>
  <c r="T158" i="24" s="1"/>
  <c r="V158" i="24" a="1"/>
  <c r="V158" i="24" s="1"/>
  <c r="W158" i="24" a="1"/>
  <c r="W158" i="24" s="1"/>
  <c r="X158" i="24" a="1"/>
  <c r="X158" i="24" s="1"/>
  <c r="Y158" i="24" a="1"/>
  <c r="Y158" i="24" s="1"/>
  <c r="Z158" i="24" a="1"/>
  <c r="Z158" i="24" s="1"/>
  <c r="AA158" i="24" a="1"/>
  <c r="AA158" i="24" s="1"/>
  <c r="B159" i="24" a="1"/>
  <c r="B159" i="24" s="1"/>
  <c r="C159" i="24" a="1"/>
  <c r="C159" i="24" s="1"/>
  <c r="D159" i="24" a="1"/>
  <c r="D159" i="24" s="1"/>
  <c r="E159" i="24" a="1"/>
  <c r="E159" i="24" s="1"/>
  <c r="F159" i="24" a="1"/>
  <c r="F159" i="24" s="1"/>
  <c r="N159" i="24" a="1"/>
  <c r="N159" i="24" s="1"/>
  <c r="O159" i="24" a="1"/>
  <c r="O159" i="24" s="1"/>
  <c r="P159" i="24" a="1"/>
  <c r="P159" i="24" s="1"/>
  <c r="R159" i="24" a="1"/>
  <c r="R159" i="24" s="1"/>
  <c r="S159" i="24" a="1"/>
  <c r="S159" i="24" s="1"/>
  <c r="T159" i="24" a="1"/>
  <c r="T159" i="24" s="1"/>
  <c r="V159" i="24" a="1"/>
  <c r="V159" i="24" s="1"/>
  <c r="W159" i="24" a="1"/>
  <c r="W159" i="24" s="1"/>
  <c r="X159" i="24" a="1"/>
  <c r="X159" i="24" s="1"/>
  <c r="Y159" i="24" a="1"/>
  <c r="Y159" i="24" s="1"/>
  <c r="Z159" i="24" a="1"/>
  <c r="Z159" i="24" s="1"/>
  <c r="AA159" i="24" a="1"/>
  <c r="AA159" i="24" s="1"/>
  <c r="B160" i="24" a="1"/>
  <c r="B160" i="24" s="1"/>
  <c r="C160" i="24" a="1"/>
  <c r="C160" i="24" s="1"/>
  <c r="D160" i="24" a="1"/>
  <c r="D160" i="24" s="1"/>
  <c r="E160" i="24" a="1"/>
  <c r="E160" i="24" s="1"/>
  <c r="F160" i="24" a="1"/>
  <c r="F160" i="24" s="1"/>
  <c r="N160" i="24" a="1"/>
  <c r="N160" i="24" s="1"/>
  <c r="O160" i="24" a="1"/>
  <c r="O160" i="24" s="1"/>
  <c r="P160" i="24" a="1"/>
  <c r="P160" i="24" s="1"/>
  <c r="R160" i="24" a="1"/>
  <c r="R160" i="24" s="1"/>
  <c r="S160" i="24" a="1"/>
  <c r="S160" i="24" s="1"/>
  <c r="T160" i="24" a="1"/>
  <c r="T160" i="24" s="1"/>
  <c r="V160" i="24" a="1"/>
  <c r="V160" i="24" s="1"/>
  <c r="W160" i="24" a="1"/>
  <c r="W160" i="24" s="1"/>
  <c r="X160" i="24" a="1"/>
  <c r="X160" i="24" s="1"/>
  <c r="Y160" i="24" a="1"/>
  <c r="Y160" i="24" s="1"/>
  <c r="Z160" i="24" a="1"/>
  <c r="Z160" i="24" s="1"/>
  <c r="AA160" i="24" a="1"/>
  <c r="AA160" i="24" s="1"/>
  <c r="B161" i="24" a="1"/>
  <c r="B161" i="24" s="1"/>
  <c r="C161" i="24" a="1"/>
  <c r="C161" i="24" s="1"/>
  <c r="D161" i="24" a="1"/>
  <c r="D161" i="24" s="1"/>
  <c r="E161" i="24" a="1"/>
  <c r="E161" i="24" s="1"/>
  <c r="F161" i="24" a="1"/>
  <c r="F161" i="24" s="1"/>
  <c r="N161" i="24" a="1"/>
  <c r="N161" i="24" s="1"/>
  <c r="O161" i="24" a="1"/>
  <c r="O161" i="24" s="1"/>
  <c r="P161" i="24" a="1"/>
  <c r="P161" i="24" s="1"/>
  <c r="R161" i="24" a="1"/>
  <c r="R161" i="24" s="1"/>
  <c r="S161" i="24" a="1"/>
  <c r="S161" i="24" s="1"/>
  <c r="T161" i="24" a="1"/>
  <c r="T161" i="24" s="1"/>
  <c r="V161" i="24" a="1"/>
  <c r="V161" i="24" s="1"/>
  <c r="W161" i="24" a="1"/>
  <c r="W161" i="24" s="1"/>
  <c r="X161" i="24" a="1"/>
  <c r="X161" i="24" s="1"/>
  <c r="Y161" i="24" a="1"/>
  <c r="Y161" i="24" s="1"/>
  <c r="Z161" i="24" a="1"/>
  <c r="Z161" i="24" s="1"/>
  <c r="AA161" i="24" a="1"/>
  <c r="AA161" i="24" s="1"/>
  <c r="B162" i="24" a="1"/>
  <c r="B162" i="24" s="1"/>
  <c r="C162" i="24" a="1"/>
  <c r="C162" i="24" s="1"/>
  <c r="D162" i="24" a="1"/>
  <c r="D162" i="24" s="1"/>
  <c r="E162" i="24" a="1"/>
  <c r="E162" i="24" s="1"/>
  <c r="F162" i="24" a="1"/>
  <c r="F162" i="24" s="1"/>
  <c r="N162" i="24" a="1"/>
  <c r="N162" i="24" s="1"/>
  <c r="O162" i="24" a="1"/>
  <c r="O162" i="24" s="1"/>
  <c r="P162" i="24" a="1"/>
  <c r="P162" i="24" s="1"/>
  <c r="R162" i="24" a="1"/>
  <c r="R162" i="24" s="1"/>
  <c r="S162" i="24" a="1"/>
  <c r="S162" i="24" s="1"/>
  <c r="T162" i="24" a="1"/>
  <c r="T162" i="24" s="1"/>
  <c r="V162" i="24" a="1"/>
  <c r="V162" i="24" s="1"/>
  <c r="W162" i="24" a="1"/>
  <c r="W162" i="24" s="1"/>
  <c r="X162" i="24" a="1"/>
  <c r="X162" i="24" s="1"/>
  <c r="Y162" i="24" a="1"/>
  <c r="Y162" i="24" s="1"/>
  <c r="Z162" i="24" a="1"/>
  <c r="Z162" i="24" s="1"/>
  <c r="AA162" i="24" a="1"/>
  <c r="AA162" i="24" s="1"/>
  <c r="B163" i="24" a="1"/>
  <c r="B163" i="24" s="1"/>
  <c r="C163" i="24" a="1"/>
  <c r="C163" i="24" s="1"/>
  <c r="D163" i="24" a="1"/>
  <c r="D163" i="24" s="1"/>
  <c r="E163" i="24" a="1"/>
  <c r="E163" i="24" s="1"/>
  <c r="F163" i="24" a="1"/>
  <c r="F163" i="24" s="1"/>
  <c r="N163" i="24" a="1"/>
  <c r="N163" i="24" s="1"/>
  <c r="O163" i="24" a="1"/>
  <c r="O163" i="24" s="1"/>
  <c r="P163" i="24" a="1"/>
  <c r="P163" i="24" s="1"/>
  <c r="R163" i="24" a="1"/>
  <c r="R163" i="24" s="1"/>
  <c r="S163" i="24" a="1"/>
  <c r="S163" i="24" s="1"/>
  <c r="T163" i="24" a="1"/>
  <c r="T163" i="24" s="1"/>
  <c r="V163" i="24" a="1"/>
  <c r="V163" i="24" s="1"/>
  <c r="W163" i="24" a="1"/>
  <c r="W163" i="24" s="1"/>
  <c r="X163" i="24" a="1"/>
  <c r="X163" i="24" s="1"/>
  <c r="Y163" i="24" a="1"/>
  <c r="Y163" i="24" s="1"/>
  <c r="Z163" i="24" a="1"/>
  <c r="Z163" i="24" s="1"/>
  <c r="AA163" i="24" a="1"/>
  <c r="AA163" i="24" s="1"/>
  <c r="B164" i="24" a="1"/>
  <c r="B164" i="24" s="1"/>
  <c r="C164" i="24" a="1"/>
  <c r="C164" i="24" s="1"/>
  <c r="D164" i="24" a="1"/>
  <c r="D164" i="24" s="1"/>
  <c r="E164" i="24" a="1"/>
  <c r="E164" i="24" s="1"/>
  <c r="F164" i="24" a="1"/>
  <c r="F164" i="24" s="1"/>
  <c r="N164" i="24" a="1"/>
  <c r="N164" i="24" s="1"/>
  <c r="O164" i="24" a="1"/>
  <c r="O164" i="24" s="1"/>
  <c r="P164" i="24" a="1"/>
  <c r="P164" i="24" s="1"/>
  <c r="R164" i="24" a="1"/>
  <c r="R164" i="24" s="1"/>
  <c r="S164" i="24" a="1"/>
  <c r="S164" i="24" s="1"/>
  <c r="T164" i="24" a="1"/>
  <c r="T164" i="24" s="1"/>
  <c r="V164" i="24" a="1"/>
  <c r="V164" i="24" s="1"/>
  <c r="W164" i="24" a="1"/>
  <c r="W164" i="24" s="1"/>
  <c r="X164" i="24" a="1"/>
  <c r="X164" i="24" s="1"/>
  <c r="Y164" i="24" a="1"/>
  <c r="Y164" i="24" s="1"/>
  <c r="Z164" i="24" a="1"/>
  <c r="Z164" i="24" s="1"/>
  <c r="AA164" i="24" a="1"/>
  <c r="AA164" i="24" s="1"/>
  <c r="B165" i="24" a="1"/>
  <c r="B165" i="24" s="1"/>
  <c r="C165" i="24" a="1"/>
  <c r="C165" i="24" s="1"/>
  <c r="D165" i="24" a="1"/>
  <c r="D165" i="24" s="1"/>
  <c r="E165" i="24" a="1"/>
  <c r="E165" i="24" s="1"/>
  <c r="F165" i="24" a="1"/>
  <c r="F165" i="24" s="1"/>
  <c r="N165" i="24" a="1"/>
  <c r="N165" i="24" s="1"/>
  <c r="O165" i="24" a="1"/>
  <c r="O165" i="24" s="1"/>
  <c r="P165" i="24" a="1"/>
  <c r="P165" i="24" s="1"/>
  <c r="R165" i="24" a="1"/>
  <c r="R165" i="24" s="1"/>
  <c r="S165" i="24" a="1"/>
  <c r="S165" i="24" s="1"/>
  <c r="T165" i="24" a="1"/>
  <c r="T165" i="24" s="1"/>
  <c r="V165" i="24" a="1"/>
  <c r="V165" i="24" s="1"/>
  <c r="W165" i="24" a="1"/>
  <c r="W165" i="24" s="1"/>
  <c r="X165" i="24" a="1"/>
  <c r="X165" i="24" s="1"/>
  <c r="Y165" i="24" a="1"/>
  <c r="Y165" i="24" s="1"/>
  <c r="Z165" i="24" a="1"/>
  <c r="Z165" i="24" s="1"/>
  <c r="AA165" i="24" a="1"/>
  <c r="AA165" i="24" s="1"/>
  <c r="B166" i="24" a="1"/>
  <c r="B166" i="24" s="1"/>
  <c r="C166" i="24" a="1"/>
  <c r="C166" i="24" s="1"/>
  <c r="D166" i="24" a="1"/>
  <c r="D166" i="24" s="1"/>
  <c r="E166" i="24" a="1"/>
  <c r="E166" i="24" s="1"/>
  <c r="F166" i="24" a="1"/>
  <c r="F166" i="24" s="1"/>
  <c r="N166" i="24" a="1"/>
  <c r="N166" i="24" s="1"/>
  <c r="O166" i="24" a="1"/>
  <c r="O166" i="24" s="1"/>
  <c r="P166" i="24" a="1"/>
  <c r="P166" i="24" s="1"/>
  <c r="R166" i="24" a="1"/>
  <c r="R166" i="24" s="1"/>
  <c r="S166" i="24" a="1"/>
  <c r="S166" i="24" s="1"/>
  <c r="T166" i="24" a="1"/>
  <c r="T166" i="24" s="1"/>
  <c r="V166" i="24" a="1"/>
  <c r="V166" i="24" s="1"/>
  <c r="W166" i="24" a="1"/>
  <c r="W166" i="24" s="1"/>
  <c r="X166" i="24" a="1"/>
  <c r="X166" i="24" s="1"/>
  <c r="Y166" i="24" a="1"/>
  <c r="Y166" i="24" s="1"/>
  <c r="Z166" i="24" a="1"/>
  <c r="Z166" i="24" s="1"/>
  <c r="AA166" i="24" a="1"/>
  <c r="AA166" i="24" s="1"/>
  <c r="B167" i="24" a="1"/>
  <c r="B167" i="24" s="1"/>
  <c r="C167" i="24" a="1"/>
  <c r="C167" i="24" s="1"/>
  <c r="D167" i="24" a="1"/>
  <c r="D167" i="24" s="1"/>
  <c r="E167" i="24" a="1"/>
  <c r="E167" i="24" s="1"/>
  <c r="F167" i="24" a="1"/>
  <c r="F167" i="24" s="1"/>
  <c r="N167" i="24" a="1"/>
  <c r="N167" i="24" s="1"/>
  <c r="O167" i="24" a="1"/>
  <c r="O167" i="24" s="1"/>
  <c r="P167" i="24" a="1"/>
  <c r="P167" i="24" s="1"/>
  <c r="R167" i="24" a="1"/>
  <c r="R167" i="24" s="1"/>
  <c r="S167" i="24" a="1"/>
  <c r="S167" i="24" s="1"/>
  <c r="T167" i="24" a="1"/>
  <c r="T167" i="24" s="1"/>
  <c r="V167" i="24" a="1"/>
  <c r="V167" i="24" s="1"/>
  <c r="W167" i="24" a="1"/>
  <c r="W167" i="24" s="1"/>
  <c r="X167" i="24" a="1"/>
  <c r="X167" i="24" s="1"/>
  <c r="Y167" i="24" a="1"/>
  <c r="Y167" i="24" s="1"/>
  <c r="Z167" i="24" a="1"/>
  <c r="Z167" i="24" s="1"/>
  <c r="AA167" i="24" a="1"/>
  <c r="AA167" i="24" s="1"/>
  <c r="B168" i="24" a="1"/>
  <c r="B168" i="24" s="1"/>
  <c r="C168" i="24" a="1"/>
  <c r="C168" i="24" s="1"/>
  <c r="D168" i="24" a="1"/>
  <c r="D168" i="24" s="1"/>
  <c r="E168" i="24" a="1"/>
  <c r="E168" i="24" s="1"/>
  <c r="F168" i="24" a="1"/>
  <c r="F168" i="24" s="1"/>
  <c r="N168" i="24" a="1"/>
  <c r="N168" i="24" s="1"/>
  <c r="O168" i="24" a="1"/>
  <c r="O168" i="24" s="1"/>
  <c r="P168" i="24" a="1"/>
  <c r="P168" i="24" s="1"/>
  <c r="R168" i="24" a="1"/>
  <c r="R168" i="24" s="1"/>
  <c r="S168" i="24" a="1"/>
  <c r="S168" i="24" s="1"/>
  <c r="T168" i="24" a="1"/>
  <c r="T168" i="24" s="1"/>
  <c r="V168" i="24" a="1"/>
  <c r="V168" i="24" s="1"/>
  <c r="W168" i="24" a="1"/>
  <c r="W168" i="24" s="1"/>
  <c r="X168" i="24" a="1"/>
  <c r="X168" i="24" s="1"/>
  <c r="Y168" i="24" a="1"/>
  <c r="Y168" i="24" s="1"/>
  <c r="Z168" i="24" a="1"/>
  <c r="Z168" i="24" s="1"/>
  <c r="AA168" i="24" a="1"/>
  <c r="AA168" i="24" s="1"/>
  <c r="B169" i="24" a="1"/>
  <c r="B169" i="24" s="1"/>
  <c r="C169" i="24" a="1"/>
  <c r="C169" i="24" s="1"/>
  <c r="D169" i="24" a="1"/>
  <c r="D169" i="24" s="1"/>
  <c r="E169" i="24" a="1"/>
  <c r="E169" i="24" s="1"/>
  <c r="F169" i="24" a="1"/>
  <c r="F169" i="24" s="1"/>
  <c r="N169" i="24" a="1"/>
  <c r="N169" i="24" s="1"/>
  <c r="O169" i="24" a="1"/>
  <c r="O169" i="24" s="1"/>
  <c r="P169" i="24" a="1"/>
  <c r="P169" i="24" s="1"/>
  <c r="R169" i="24" a="1"/>
  <c r="R169" i="24" s="1"/>
  <c r="S169" i="24" a="1"/>
  <c r="S169" i="24" s="1"/>
  <c r="T169" i="24" a="1"/>
  <c r="T169" i="24" s="1"/>
  <c r="V169" i="24" a="1"/>
  <c r="V169" i="24" s="1"/>
  <c r="W169" i="24" a="1"/>
  <c r="W169" i="24" s="1"/>
  <c r="X169" i="24" a="1"/>
  <c r="X169" i="24" s="1"/>
  <c r="Y169" i="24" a="1"/>
  <c r="Y169" i="24" s="1"/>
  <c r="Z169" i="24" a="1"/>
  <c r="Z169" i="24" s="1"/>
  <c r="AA169" i="24" a="1"/>
  <c r="AA169" i="24" s="1"/>
  <c r="B170" i="24" a="1"/>
  <c r="B170" i="24" s="1"/>
  <c r="C170" i="24" a="1"/>
  <c r="C170" i="24" s="1"/>
  <c r="D170" i="24" a="1"/>
  <c r="D170" i="24" s="1"/>
  <c r="E170" i="24" a="1"/>
  <c r="E170" i="24" s="1"/>
  <c r="F170" i="24" a="1"/>
  <c r="F170" i="24" s="1"/>
  <c r="N170" i="24" a="1"/>
  <c r="N170" i="24" s="1"/>
  <c r="O170" i="24" a="1"/>
  <c r="O170" i="24" s="1"/>
  <c r="P170" i="24" a="1"/>
  <c r="P170" i="24" s="1"/>
  <c r="R170" i="24" a="1"/>
  <c r="R170" i="24" s="1"/>
  <c r="S170" i="24" a="1"/>
  <c r="S170" i="24" s="1"/>
  <c r="T170" i="24" a="1"/>
  <c r="T170" i="24" s="1"/>
  <c r="V170" i="24" a="1"/>
  <c r="V170" i="24" s="1"/>
  <c r="W170" i="24" a="1"/>
  <c r="W170" i="24" s="1"/>
  <c r="X170" i="24" a="1"/>
  <c r="X170" i="24" s="1"/>
  <c r="Y170" i="24" a="1"/>
  <c r="Y170" i="24" s="1"/>
  <c r="Z170" i="24" a="1"/>
  <c r="Z170" i="24" s="1"/>
  <c r="AA170" i="24" a="1"/>
  <c r="AA170" i="24" s="1"/>
  <c r="B171" i="24" a="1"/>
  <c r="B171" i="24" s="1"/>
  <c r="C171" i="24" a="1"/>
  <c r="C171" i="24" s="1"/>
  <c r="D171" i="24" a="1"/>
  <c r="D171" i="24" s="1"/>
  <c r="E171" i="24" a="1"/>
  <c r="E171" i="24" s="1"/>
  <c r="F171" i="24" a="1"/>
  <c r="F171" i="24" s="1"/>
  <c r="N171" i="24" a="1"/>
  <c r="N171" i="24" s="1"/>
  <c r="O171" i="24" a="1"/>
  <c r="O171" i="24" s="1"/>
  <c r="P171" i="24" a="1"/>
  <c r="P171" i="24" s="1"/>
  <c r="R171" i="24" a="1"/>
  <c r="R171" i="24" s="1"/>
  <c r="S171" i="24" a="1"/>
  <c r="S171" i="24" s="1"/>
  <c r="T171" i="24" a="1"/>
  <c r="T171" i="24" s="1"/>
  <c r="V171" i="24" a="1"/>
  <c r="V171" i="24" s="1"/>
  <c r="W171" i="24" a="1"/>
  <c r="W171" i="24" s="1"/>
  <c r="X171" i="24" a="1"/>
  <c r="X171" i="24" s="1"/>
  <c r="Y171" i="24" a="1"/>
  <c r="Y171" i="24" s="1"/>
  <c r="Z171" i="24" a="1"/>
  <c r="Z171" i="24" s="1"/>
  <c r="AA171" i="24" a="1"/>
  <c r="AA171" i="24" s="1"/>
  <c r="B172" i="24" a="1"/>
  <c r="B172" i="24" s="1"/>
  <c r="C172" i="24" a="1"/>
  <c r="C172" i="24" s="1"/>
  <c r="D172" i="24" a="1"/>
  <c r="D172" i="24" s="1"/>
  <c r="E172" i="24" a="1"/>
  <c r="E172" i="24" s="1"/>
  <c r="F172" i="24" a="1"/>
  <c r="F172" i="24" s="1"/>
  <c r="N172" i="24" a="1"/>
  <c r="N172" i="24" s="1"/>
  <c r="O172" i="24" a="1"/>
  <c r="O172" i="24" s="1"/>
  <c r="P172" i="24" a="1"/>
  <c r="P172" i="24" s="1"/>
  <c r="R172" i="24" a="1"/>
  <c r="R172" i="24" s="1"/>
  <c r="S172" i="24" a="1"/>
  <c r="S172" i="24" s="1"/>
  <c r="T172" i="24" a="1"/>
  <c r="T172" i="24" s="1"/>
  <c r="V172" i="24" a="1"/>
  <c r="V172" i="24" s="1"/>
  <c r="W172" i="24" a="1"/>
  <c r="W172" i="24" s="1"/>
  <c r="X172" i="24" a="1"/>
  <c r="X172" i="24" s="1"/>
  <c r="Y172" i="24" a="1"/>
  <c r="Y172" i="24" s="1"/>
  <c r="Z172" i="24" a="1"/>
  <c r="Z172" i="24" s="1"/>
  <c r="AA172" i="24" a="1"/>
  <c r="AA172" i="24" s="1"/>
  <c r="B173" i="24" a="1"/>
  <c r="B173" i="24" s="1"/>
  <c r="C173" i="24" a="1"/>
  <c r="C173" i="24" s="1"/>
  <c r="D173" i="24" a="1"/>
  <c r="D173" i="24" s="1"/>
  <c r="E173" i="24" a="1"/>
  <c r="E173" i="24" s="1"/>
  <c r="F173" i="24" a="1"/>
  <c r="F173" i="24" s="1"/>
  <c r="N173" i="24" a="1"/>
  <c r="N173" i="24" s="1"/>
  <c r="O173" i="24" a="1"/>
  <c r="O173" i="24" s="1"/>
  <c r="P173" i="24" a="1"/>
  <c r="P173" i="24" s="1"/>
  <c r="R173" i="24" a="1"/>
  <c r="R173" i="24" s="1"/>
  <c r="S173" i="24" a="1"/>
  <c r="S173" i="24" s="1"/>
  <c r="T173" i="24" a="1"/>
  <c r="T173" i="24" s="1"/>
  <c r="V173" i="24" a="1"/>
  <c r="V173" i="24" s="1"/>
  <c r="W173" i="24" a="1"/>
  <c r="W173" i="24" s="1"/>
  <c r="X173" i="24" a="1"/>
  <c r="X173" i="24" s="1"/>
  <c r="Y173" i="24" a="1"/>
  <c r="Y173" i="24" s="1"/>
  <c r="Z173" i="24" a="1"/>
  <c r="Z173" i="24" s="1"/>
  <c r="AA173" i="24" a="1"/>
  <c r="AA173" i="24" s="1"/>
  <c r="B174" i="24" a="1"/>
  <c r="B174" i="24" s="1"/>
  <c r="C174" i="24" a="1"/>
  <c r="C174" i="24" s="1"/>
  <c r="D174" i="24" a="1"/>
  <c r="D174" i="24" s="1"/>
  <c r="E174" i="24" a="1"/>
  <c r="E174" i="24" s="1"/>
  <c r="F174" i="24" a="1"/>
  <c r="F174" i="24" s="1"/>
  <c r="N174" i="24" a="1"/>
  <c r="N174" i="24" s="1"/>
  <c r="O174" i="24" a="1"/>
  <c r="O174" i="24" s="1"/>
  <c r="P174" i="24" a="1"/>
  <c r="P174" i="24" s="1"/>
  <c r="R174" i="24" a="1"/>
  <c r="R174" i="24" s="1"/>
  <c r="S174" i="24" a="1"/>
  <c r="S174" i="24" s="1"/>
  <c r="T174" i="24" a="1"/>
  <c r="T174" i="24" s="1"/>
  <c r="V174" i="24" a="1"/>
  <c r="V174" i="24" s="1"/>
  <c r="W174" i="24" a="1"/>
  <c r="W174" i="24" s="1"/>
  <c r="X174" i="24" a="1"/>
  <c r="X174" i="24" s="1"/>
  <c r="Y174" i="24" a="1"/>
  <c r="Y174" i="24" s="1"/>
  <c r="Z174" i="24" a="1"/>
  <c r="Z174" i="24" s="1"/>
  <c r="AA174" i="24" a="1"/>
  <c r="AA174" i="24" s="1"/>
  <c r="B175" i="24" a="1"/>
  <c r="B175" i="24" s="1"/>
  <c r="C175" i="24" a="1"/>
  <c r="C175" i="24" s="1"/>
  <c r="D175" i="24" a="1"/>
  <c r="D175" i="24" s="1"/>
  <c r="E175" i="24" a="1"/>
  <c r="E175" i="24" s="1"/>
  <c r="F175" i="24" a="1"/>
  <c r="F175" i="24" s="1"/>
  <c r="N175" i="24" a="1"/>
  <c r="N175" i="24" s="1"/>
  <c r="O175" i="24" a="1"/>
  <c r="O175" i="24" s="1"/>
  <c r="P175" i="24" a="1"/>
  <c r="P175" i="24" s="1"/>
  <c r="R175" i="24" a="1"/>
  <c r="R175" i="24" s="1"/>
  <c r="S175" i="24" a="1"/>
  <c r="S175" i="24" s="1"/>
  <c r="T175" i="24" a="1"/>
  <c r="T175" i="24" s="1"/>
  <c r="V175" i="24" a="1"/>
  <c r="V175" i="24" s="1"/>
  <c r="W175" i="24" a="1"/>
  <c r="W175" i="24" s="1"/>
  <c r="X175" i="24" a="1"/>
  <c r="X175" i="24" s="1"/>
  <c r="Y175" i="24" a="1"/>
  <c r="Y175" i="24" s="1"/>
  <c r="Z175" i="24" a="1"/>
  <c r="Z175" i="24" s="1"/>
  <c r="AA175" i="24" a="1"/>
  <c r="AA175" i="24" s="1"/>
  <c r="B176" i="24" a="1"/>
  <c r="B176" i="24" s="1"/>
  <c r="C176" i="24" a="1"/>
  <c r="C176" i="24" s="1"/>
  <c r="D176" i="24" a="1"/>
  <c r="D176" i="24" s="1"/>
  <c r="E176" i="24" a="1"/>
  <c r="E176" i="24" s="1"/>
  <c r="F176" i="24" a="1"/>
  <c r="F176" i="24" s="1"/>
  <c r="N176" i="24" a="1"/>
  <c r="N176" i="24" s="1"/>
  <c r="O176" i="24" a="1"/>
  <c r="O176" i="24" s="1"/>
  <c r="P176" i="24" a="1"/>
  <c r="P176" i="24" s="1"/>
  <c r="R176" i="24" a="1"/>
  <c r="R176" i="24" s="1"/>
  <c r="S176" i="24" a="1"/>
  <c r="S176" i="24" s="1"/>
  <c r="T176" i="24" a="1"/>
  <c r="T176" i="24" s="1"/>
  <c r="V176" i="24" a="1"/>
  <c r="V176" i="24" s="1"/>
  <c r="W176" i="24" a="1"/>
  <c r="W176" i="24" s="1"/>
  <c r="X176" i="24" a="1"/>
  <c r="X176" i="24" s="1"/>
  <c r="Y176" i="24" a="1"/>
  <c r="Y176" i="24" s="1"/>
  <c r="Z176" i="24" a="1"/>
  <c r="Z176" i="24" s="1"/>
  <c r="AA176" i="24" a="1"/>
  <c r="AA176" i="24" s="1"/>
  <c r="B177" i="24" a="1"/>
  <c r="B177" i="24" s="1"/>
  <c r="C177" i="24" a="1"/>
  <c r="C177" i="24" s="1"/>
  <c r="D177" i="24" a="1"/>
  <c r="D177" i="24" s="1"/>
  <c r="E177" i="24" a="1"/>
  <c r="E177" i="24" s="1"/>
  <c r="F177" i="24" a="1"/>
  <c r="F177" i="24" s="1"/>
  <c r="N177" i="24" a="1"/>
  <c r="N177" i="24" s="1"/>
  <c r="O177" i="24" a="1"/>
  <c r="O177" i="24" s="1"/>
  <c r="P177" i="24" a="1"/>
  <c r="P177" i="24" s="1"/>
  <c r="R177" i="24" a="1"/>
  <c r="R177" i="24" s="1"/>
  <c r="S177" i="24" a="1"/>
  <c r="S177" i="24" s="1"/>
  <c r="T177" i="24" a="1"/>
  <c r="T177" i="24" s="1"/>
  <c r="V177" i="24" a="1"/>
  <c r="V177" i="24" s="1"/>
  <c r="W177" i="24" a="1"/>
  <c r="W177" i="24" s="1"/>
  <c r="X177" i="24" a="1"/>
  <c r="X177" i="24" s="1"/>
  <c r="Y177" i="24" a="1"/>
  <c r="Y177" i="24" s="1"/>
  <c r="Z177" i="24" a="1"/>
  <c r="Z177" i="24" s="1"/>
  <c r="AA177" i="24" a="1"/>
  <c r="AA177" i="24" s="1"/>
  <c r="B178" i="24" a="1"/>
  <c r="B178" i="24" s="1"/>
  <c r="C178" i="24" a="1"/>
  <c r="C178" i="24" s="1"/>
  <c r="D178" i="24" a="1"/>
  <c r="D178" i="24" s="1"/>
  <c r="E178" i="24" a="1"/>
  <c r="E178" i="24" s="1"/>
  <c r="F178" i="24" a="1"/>
  <c r="F178" i="24" s="1"/>
  <c r="N178" i="24" a="1"/>
  <c r="N178" i="24" s="1"/>
  <c r="O178" i="24" a="1"/>
  <c r="O178" i="24" s="1"/>
  <c r="P178" i="24" a="1"/>
  <c r="P178" i="24" s="1"/>
  <c r="R178" i="24" a="1"/>
  <c r="R178" i="24" s="1"/>
  <c r="S178" i="24" a="1"/>
  <c r="S178" i="24" s="1"/>
  <c r="T178" i="24" a="1"/>
  <c r="T178" i="24" s="1"/>
  <c r="V178" i="24" a="1"/>
  <c r="V178" i="24" s="1"/>
  <c r="W178" i="24" a="1"/>
  <c r="W178" i="24" s="1"/>
  <c r="X178" i="24" a="1"/>
  <c r="X178" i="24" s="1"/>
  <c r="Y178" i="24" a="1"/>
  <c r="Y178" i="24" s="1"/>
  <c r="Z178" i="24" a="1"/>
  <c r="Z178" i="24" s="1"/>
  <c r="AA178" i="24" a="1"/>
  <c r="AA178" i="24" s="1"/>
  <c r="B179" i="24" a="1"/>
  <c r="B179" i="24" s="1"/>
  <c r="C179" i="24" a="1"/>
  <c r="C179" i="24" s="1"/>
  <c r="D179" i="24" a="1"/>
  <c r="D179" i="24" s="1"/>
  <c r="E179" i="24" a="1"/>
  <c r="E179" i="24" s="1"/>
  <c r="F179" i="24" a="1"/>
  <c r="F179" i="24" s="1"/>
  <c r="N179" i="24" a="1"/>
  <c r="N179" i="24" s="1"/>
  <c r="O179" i="24" a="1"/>
  <c r="O179" i="24" s="1"/>
  <c r="P179" i="24" a="1"/>
  <c r="P179" i="24" s="1"/>
  <c r="R179" i="24" a="1"/>
  <c r="R179" i="24" s="1"/>
  <c r="S179" i="24" a="1"/>
  <c r="S179" i="24" s="1"/>
  <c r="T179" i="24" a="1"/>
  <c r="T179" i="24" s="1"/>
  <c r="V179" i="24" a="1"/>
  <c r="V179" i="24" s="1"/>
  <c r="W179" i="24" a="1"/>
  <c r="W179" i="24" s="1"/>
  <c r="X179" i="24" a="1"/>
  <c r="X179" i="24" s="1"/>
  <c r="Y179" i="24" a="1"/>
  <c r="Y179" i="24" s="1"/>
  <c r="Z179" i="24" a="1"/>
  <c r="Z179" i="24" s="1"/>
  <c r="AA179" i="24" a="1"/>
  <c r="AA179" i="24" s="1"/>
  <c r="B180" i="24" a="1"/>
  <c r="B180" i="24" s="1"/>
  <c r="C180" i="24" a="1"/>
  <c r="C180" i="24" s="1"/>
  <c r="D180" i="24" a="1"/>
  <c r="D180" i="24" s="1"/>
  <c r="E180" i="24" a="1"/>
  <c r="E180" i="24" s="1"/>
  <c r="F180" i="24" a="1"/>
  <c r="F180" i="24" s="1"/>
  <c r="N180" i="24" a="1"/>
  <c r="N180" i="24" s="1"/>
  <c r="O180" i="24" a="1"/>
  <c r="O180" i="24" s="1"/>
  <c r="P180" i="24" a="1"/>
  <c r="P180" i="24" s="1"/>
  <c r="R180" i="24" a="1"/>
  <c r="R180" i="24" s="1"/>
  <c r="S180" i="24" a="1"/>
  <c r="S180" i="24" s="1"/>
  <c r="T180" i="24" a="1"/>
  <c r="T180" i="24" s="1"/>
  <c r="V180" i="24" a="1"/>
  <c r="V180" i="24" s="1"/>
  <c r="W180" i="24" a="1"/>
  <c r="W180" i="24" s="1"/>
  <c r="X180" i="24" a="1"/>
  <c r="X180" i="24" s="1"/>
  <c r="Y180" i="24" a="1"/>
  <c r="Y180" i="24" s="1"/>
  <c r="Z180" i="24" a="1"/>
  <c r="Z180" i="24" s="1"/>
  <c r="AA180" i="24" a="1"/>
  <c r="AA180" i="24" s="1"/>
  <c r="B181" i="24" a="1"/>
  <c r="B181" i="24" s="1"/>
  <c r="C181" i="24" a="1"/>
  <c r="C181" i="24" s="1"/>
  <c r="D181" i="24" a="1"/>
  <c r="D181" i="24" s="1"/>
  <c r="E181" i="24" a="1"/>
  <c r="E181" i="24" s="1"/>
  <c r="F181" i="24" a="1"/>
  <c r="F181" i="24" s="1"/>
  <c r="N181" i="24" a="1"/>
  <c r="N181" i="24" s="1"/>
  <c r="O181" i="24" a="1"/>
  <c r="O181" i="24" s="1"/>
  <c r="P181" i="24" a="1"/>
  <c r="P181" i="24" s="1"/>
  <c r="R181" i="24" a="1"/>
  <c r="R181" i="24" s="1"/>
  <c r="S181" i="24" a="1"/>
  <c r="S181" i="24" s="1"/>
  <c r="T181" i="24" a="1"/>
  <c r="T181" i="24" s="1"/>
  <c r="V181" i="24" a="1"/>
  <c r="V181" i="24" s="1"/>
  <c r="W181" i="24" a="1"/>
  <c r="W181" i="24" s="1"/>
  <c r="X181" i="24" a="1"/>
  <c r="X181" i="24" s="1"/>
  <c r="Y181" i="24" a="1"/>
  <c r="Y181" i="24" s="1"/>
  <c r="Z181" i="24" a="1"/>
  <c r="Z181" i="24" s="1"/>
  <c r="AA181" i="24" a="1"/>
  <c r="AA181" i="24" s="1"/>
  <c r="B182" i="24" a="1"/>
  <c r="B182" i="24" s="1"/>
  <c r="C182" i="24" a="1"/>
  <c r="C182" i="24" s="1"/>
  <c r="D182" i="24" a="1"/>
  <c r="D182" i="24" s="1"/>
  <c r="E182" i="24" a="1"/>
  <c r="E182" i="24" s="1"/>
  <c r="F182" i="24" a="1"/>
  <c r="F182" i="24" s="1"/>
  <c r="N182" i="24" a="1"/>
  <c r="N182" i="24" s="1"/>
  <c r="O182" i="24" a="1"/>
  <c r="O182" i="24" s="1"/>
  <c r="P182" i="24" a="1"/>
  <c r="P182" i="24" s="1"/>
  <c r="R182" i="24" a="1"/>
  <c r="R182" i="24" s="1"/>
  <c r="S182" i="24" a="1"/>
  <c r="S182" i="24" s="1"/>
  <c r="T182" i="24" a="1"/>
  <c r="T182" i="24" s="1"/>
  <c r="V182" i="24" a="1"/>
  <c r="V182" i="24" s="1"/>
  <c r="W182" i="24" a="1"/>
  <c r="W182" i="24" s="1"/>
  <c r="X182" i="24" a="1"/>
  <c r="X182" i="24" s="1"/>
  <c r="Y182" i="24" a="1"/>
  <c r="Y182" i="24" s="1"/>
  <c r="Z182" i="24" a="1"/>
  <c r="Z182" i="24" s="1"/>
  <c r="AA182" i="24" a="1"/>
  <c r="AA182" i="24" s="1"/>
  <c r="B183" i="24" a="1"/>
  <c r="B183" i="24" s="1"/>
  <c r="C183" i="24" a="1"/>
  <c r="C183" i="24" s="1"/>
  <c r="D183" i="24" a="1"/>
  <c r="D183" i="24" s="1"/>
  <c r="E183" i="24" a="1"/>
  <c r="E183" i="24" s="1"/>
  <c r="F183" i="24" a="1"/>
  <c r="F183" i="24" s="1"/>
  <c r="N183" i="24" a="1"/>
  <c r="N183" i="24" s="1"/>
  <c r="O183" i="24" a="1"/>
  <c r="O183" i="24" s="1"/>
  <c r="P183" i="24" a="1"/>
  <c r="P183" i="24" s="1"/>
  <c r="R183" i="24" a="1"/>
  <c r="R183" i="24" s="1"/>
  <c r="S183" i="24" a="1"/>
  <c r="S183" i="24" s="1"/>
  <c r="T183" i="24" a="1"/>
  <c r="T183" i="24" s="1"/>
  <c r="V183" i="24" a="1"/>
  <c r="V183" i="24" s="1"/>
  <c r="W183" i="24" a="1"/>
  <c r="W183" i="24" s="1"/>
  <c r="X183" i="24" a="1"/>
  <c r="X183" i="24" s="1"/>
  <c r="Y183" i="24" a="1"/>
  <c r="Y183" i="24" s="1"/>
  <c r="Z183" i="24" a="1"/>
  <c r="Z183" i="24" s="1"/>
  <c r="AA183" i="24" a="1"/>
  <c r="AA183" i="24" s="1"/>
  <c r="B184" i="24" a="1"/>
  <c r="B184" i="24" s="1"/>
  <c r="C184" i="24" a="1"/>
  <c r="C184" i="24" s="1"/>
  <c r="D184" i="24" a="1"/>
  <c r="D184" i="24" s="1"/>
  <c r="E184" i="24" a="1"/>
  <c r="E184" i="24" s="1"/>
  <c r="F184" i="24" a="1"/>
  <c r="F184" i="24" s="1"/>
  <c r="N184" i="24" a="1"/>
  <c r="N184" i="24" s="1"/>
  <c r="O184" i="24" a="1"/>
  <c r="O184" i="24" s="1"/>
  <c r="P184" i="24" a="1"/>
  <c r="P184" i="24" s="1"/>
  <c r="R184" i="24" a="1"/>
  <c r="R184" i="24" s="1"/>
  <c r="S184" i="24" a="1"/>
  <c r="S184" i="24" s="1"/>
  <c r="T184" i="24" a="1"/>
  <c r="T184" i="24" s="1"/>
  <c r="V184" i="24" a="1"/>
  <c r="V184" i="24" s="1"/>
  <c r="W184" i="24" a="1"/>
  <c r="W184" i="24" s="1"/>
  <c r="X184" i="24" a="1"/>
  <c r="X184" i="24" s="1"/>
  <c r="Y184" i="24" a="1"/>
  <c r="Y184" i="24" s="1"/>
  <c r="Z184" i="24" a="1"/>
  <c r="Z184" i="24" s="1"/>
  <c r="AA184" i="24" a="1"/>
  <c r="AA184" i="24" s="1"/>
  <c r="B185" i="24" a="1"/>
  <c r="B185" i="24" s="1"/>
  <c r="C185" i="24" a="1"/>
  <c r="C185" i="24" s="1"/>
  <c r="D185" i="24" a="1"/>
  <c r="D185" i="24" s="1"/>
  <c r="E185" i="24" a="1"/>
  <c r="E185" i="24" s="1"/>
  <c r="F185" i="24" a="1"/>
  <c r="F185" i="24" s="1"/>
  <c r="N185" i="24" a="1"/>
  <c r="N185" i="24" s="1"/>
  <c r="O185" i="24" a="1"/>
  <c r="O185" i="24" s="1"/>
  <c r="P185" i="24" a="1"/>
  <c r="P185" i="24" s="1"/>
  <c r="R185" i="24" a="1"/>
  <c r="R185" i="24" s="1"/>
  <c r="S185" i="24" a="1"/>
  <c r="S185" i="24" s="1"/>
  <c r="T185" i="24" a="1"/>
  <c r="T185" i="24" s="1"/>
  <c r="V185" i="24" a="1"/>
  <c r="V185" i="24" s="1"/>
  <c r="W185" i="24" a="1"/>
  <c r="W185" i="24" s="1"/>
  <c r="X185" i="24" a="1"/>
  <c r="X185" i="24" s="1"/>
  <c r="Y185" i="24" a="1"/>
  <c r="Y185" i="24" s="1"/>
  <c r="Z185" i="24" a="1"/>
  <c r="Z185" i="24" s="1"/>
  <c r="AA185" i="24" a="1"/>
  <c r="AA185" i="24" s="1"/>
  <c r="B186" i="24" a="1"/>
  <c r="B186" i="24" s="1"/>
  <c r="C186" i="24" a="1"/>
  <c r="C186" i="24" s="1"/>
  <c r="D186" i="24" a="1"/>
  <c r="D186" i="24" s="1"/>
  <c r="E186" i="24" a="1"/>
  <c r="E186" i="24" s="1"/>
  <c r="F186" i="24" a="1"/>
  <c r="F186" i="24" s="1"/>
  <c r="N186" i="24" a="1"/>
  <c r="N186" i="24" s="1"/>
  <c r="O186" i="24" a="1"/>
  <c r="O186" i="24" s="1"/>
  <c r="P186" i="24" a="1"/>
  <c r="P186" i="24" s="1"/>
  <c r="R186" i="24" a="1"/>
  <c r="R186" i="24" s="1"/>
  <c r="S186" i="24" a="1"/>
  <c r="S186" i="24" s="1"/>
  <c r="T186" i="24" a="1"/>
  <c r="T186" i="24" s="1"/>
  <c r="V186" i="24" a="1"/>
  <c r="V186" i="24" s="1"/>
  <c r="W186" i="24" a="1"/>
  <c r="W186" i="24" s="1"/>
  <c r="X186" i="24" a="1"/>
  <c r="X186" i="24" s="1"/>
  <c r="Y186" i="24" a="1"/>
  <c r="Y186" i="24" s="1"/>
  <c r="Z186" i="24" a="1"/>
  <c r="Z186" i="24" s="1"/>
  <c r="AA186" i="24" a="1"/>
  <c r="AA186" i="24" s="1"/>
  <c r="B187" i="24" a="1"/>
  <c r="B187" i="24" s="1"/>
  <c r="C187" i="24" a="1"/>
  <c r="C187" i="24" s="1"/>
  <c r="D187" i="24" a="1"/>
  <c r="D187" i="24" s="1"/>
  <c r="E187" i="24" a="1"/>
  <c r="E187" i="24" s="1"/>
  <c r="F187" i="24" a="1"/>
  <c r="F187" i="24" s="1"/>
  <c r="N187" i="24" a="1"/>
  <c r="N187" i="24" s="1"/>
  <c r="O187" i="24" a="1"/>
  <c r="O187" i="24" s="1"/>
  <c r="P187" i="24" a="1"/>
  <c r="P187" i="24" s="1"/>
  <c r="R187" i="24" a="1"/>
  <c r="R187" i="24" s="1"/>
  <c r="S187" i="24" a="1"/>
  <c r="S187" i="24" s="1"/>
  <c r="T187" i="24" a="1"/>
  <c r="T187" i="24" s="1"/>
  <c r="V187" i="24" a="1"/>
  <c r="V187" i="24" s="1"/>
  <c r="W187" i="24" a="1"/>
  <c r="W187" i="24" s="1"/>
  <c r="X187" i="24" a="1"/>
  <c r="X187" i="24" s="1"/>
  <c r="Y187" i="24" a="1"/>
  <c r="Y187" i="24" s="1"/>
  <c r="Z187" i="24" a="1"/>
  <c r="Z187" i="24" s="1"/>
  <c r="AA187" i="24" a="1"/>
  <c r="AA187" i="24" s="1"/>
  <c r="B188" i="24" a="1"/>
  <c r="B188" i="24" s="1"/>
  <c r="C188" i="24" a="1"/>
  <c r="C188" i="24" s="1"/>
  <c r="D188" i="24" a="1"/>
  <c r="D188" i="24" s="1"/>
  <c r="E188" i="24" a="1"/>
  <c r="E188" i="24" s="1"/>
  <c r="F188" i="24" a="1"/>
  <c r="F188" i="24" s="1"/>
  <c r="N188" i="24" a="1"/>
  <c r="N188" i="24" s="1"/>
  <c r="O188" i="24" a="1"/>
  <c r="O188" i="24" s="1"/>
  <c r="P188" i="24" a="1"/>
  <c r="P188" i="24" s="1"/>
  <c r="R188" i="24" a="1"/>
  <c r="R188" i="24" s="1"/>
  <c r="S188" i="24" a="1"/>
  <c r="S188" i="24" s="1"/>
  <c r="T188" i="24" a="1"/>
  <c r="T188" i="24" s="1"/>
  <c r="V188" i="24" a="1"/>
  <c r="V188" i="24" s="1"/>
  <c r="W188" i="24" a="1"/>
  <c r="W188" i="24" s="1"/>
  <c r="X188" i="24" a="1"/>
  <c r="X188" i="24" s="1"/>
  <c r="Y188" i="24" a="1"/>
  <c r="Y188" i="24" s="1"/>
  <c r="Z188" i="24" a="1"/>
  <c r="Z188" i="24" s="1"/>
  <c r="AA188" i="24" a="1"/>
  <c r="AA188" i="24" s="1"/>
  <c r="B189" i="24" a="1"/>
  <c r="B189" i="24" s="1"/>
  <c r="C189" i="24" a="1"/>
  <c r="C189" i="24" s="1"/>
  <c r="D189" i="24" a="1"/>
  <c r="D189" i="24" s="1"/>
  <c r="E189" i="24" a="1"/>
  <c r="E189" i="24" s="1"/>
  <c r="F189" i="24" a="1"/>
  <c r="F189" i="24" s="1"/>
  <c r="N189" i="24" a="1"/>
  <c r="N189" i="24" s="1"/>
  <c r="O189" i="24" a="1"/>
  <c r="O189" i="24" s="1"/>
  <c r="P189" i="24" a="1"/>
  <c r="P189" i="24" s="1"/>
  <c r="R189" i="24" a="1"/>
  <c r="R189" i="24" s="1"/>
  <c r="S189" i="24" a="1"/>
  <c r="S189" i="24" s="1"/>
  <c r="T189" i="24" a="1"/>
  <c r="T189" i="24" s="1"/>
  <c r="V189" i="24" a="1"/>
  <c r="V189" i="24" s="1"/>
  <c r="W189" i="24" a="1"/>
  <c r="W189" i="24" s="1"/>
  <c r="X189" i="24" a="1"/>
  <c r="X189" i="24" s="1"/>
  <c r="Y189" i="24" a="1"/>
  <c r="Y189" i="24" s="1"/>
  <c r="Z189" i="24" a="1"/>
  <c r="Z189" i="24" s="1"/>
  <c r="AA189" i="24" a="1"/>
  <c r="AA189" i="24" s="1"/>
  <c r="B190" i="24" a="1"/>
  <c r="B190" i="24" s="1"/>
  <c r="C190" i="24" a="1"/>
  <c r="C190" i="24" s="1"/>
  <c r="D190" i="24" a="1"/>
  <c r="D190" i="24" s="1"/>
  <c r="E190" i="24" a="1"/>
  <c r="E190" i="24" s="1"/>
  <c r="F190" i="24" a="1"/>
  <c r="F190" i="24" s="1"/>
  <c r="N190" i="24" a="1"/>
  <c r="N190" i="24" s="1"/>
  <c r="O190" i="24" a="1"/>
  <c r="O190" i="24" s="1"/>
  <c r="P190" i="24" a="1"/>
  <c r="P190" i="24" s="1"/>
  <c r="R190" i="24" a="1"/>
  <c r="R190" i="24" s="1"/>
  <c r="S190" i="24" a="1"/>
  <c r="S190" i="24" s="1"/>
  <c r="T190" i="24" a="1"/>
  <c r="T190" i="24" s="1"/>
  <c r="V190" i="24" a="1"/>
  <c r="V190" i="24" s="1"/>
  <c r="W190" i="24" a="1"/>
  <c r="W190" i="24" s="1"/>
  <c r="X190" i="24" a="1"/>
  <c r="X190" i="24" s="1"/>
  <c r="Y190" i="24" a="1"/>
  <c r="Y190" i="24" s="1"/>
  <c r="Z190" i="24" a="1"/>
  <c r="Z190" i="24" s="1"/>
  <c r="AA190" i="24" a="1"/>
  <c r="AA190" i="24" s="1"/>
  <c r="B191" i="24" a="1"/>
  <c r="B191" i="24" s="1"/>
  <c r="C191" i="24" a="1"/>
  <c r="C191" i="24" s="1"/>
  <c r="D191" i="24" a="1"/>
  <c r="D191" i="24" s="1"/>
  <c r="E191" i="24" a="1"/>
  <c r="E191" i="24" s="1"/>
  <c r="F191" i="24" a="1"/>
  <c r="F191" i="24" s="1"/>
  <c r="N191" i="24" a="1"/>
  <c r="N191" i="24" s="1"/>
  <c r="O191" i="24" a="1"/>
  <c r="O191" i="24" s="1"/>
  <c r="P191" i="24" a="1"/>
  <c r="P191" i="24" s="1"/>
  <c r="R191" i="24" a="1"/>
  <c r="R191" i="24" s="1"/>
  <c r="S191" i="24" a="1"/>
  <c r="S191" i="24" s="1"/>
  <c r="T191" i="24" a="1"/>
  <c r="T191" i="24" s="1"/>
  <c r="V191" i="24" a="1"/>
  <c r="V191" i="24" s="1"/>
  <c r="W191" i="24" a="1"/>
  <c r="W191" i="24" s="1"/>
  <c r="X191" i="24" a="1"/>
  <c r="X191" i="24" s="1"/>
  <c r="Y191" i="24" a="1"/>
  <c r="Y191" i="24" s="1"/>
  <c r="Z191" i="24" a="1"/>
  <c r="Z191" i="24" s="1"/>
  <c r="AA191" i="24" a="1"/>
  <c r="AA191" i="24" s="1"/>
  <c r="B192" i="24" a="1"/>
  <c r="B192" i="24" s="1"/>
  <c r="C192" i="24" a="1"/>
  <c r="C192" i="24" s="1"/>
  <c r="D192" i="24" a="1"/>
  <c r="D192" i="24" s="1"/>
  <c r="E192" i="24" a="1"/>
  <c r="E192" i="24" s="1"/>
  <c r="F192" i="24" a="1"/>
  <c r="F192" i="24" s="1"/>
  <c r="N192" i="24" a="1"/>
  <c r="N192" i="24" s="1"/>
  <c r="O192" i="24" a="1"/>
  <c r="O192" i="24" s="1"/>
  <c r="P192" i="24" a="1"/>
  <c r="P192" i="24" s="1"/>
  <c r="R192" i="24" a="1"/>
  <c r="R192" i="24" s="1"/>
  <c r="S192" i="24" a="1"/>
  <c r="S192" i="24" s="1"/>
  <c r="T192" i="24" a="1"/>
  <c r="T192" i="24" s="1"/>
  <c r="V192" i="24" a="1"/>
  <c r="V192" i="24" s="1"/>
  <c r="W192" i="24" a="1"/>
  <c r="W192" i="24" s="1"/>
  <c r="X192" i="24" a="1"/>
  <c r="X192" i="24" s="1"/>
  <c r="Y192" i="24" a="1"/>
  <c r="Y192" i="24" s="1"/>
  <c r="Z192" i="24" a="1"/>
  <c r="Z192" i="24" s="1"/>
  <c r="AA192" i="24" a="1"/>
  <c r="AA192" i="24" s="1"/>
  <c r="B193" i="24" a="1"/>
  <c r="B193" i="24" s="1"/>
  <c r="C193" i="24" a="1"/>
  <c r="C193" i="24" s="1"/>
  <c r="D193" i="24" a="1"/>
  <c r="D193" i="24" s="1"/>
  <c r="E193" i="24" a="1"/>
  <c r="E193" i="24" s="1"/>
  <c r="F193" i="24" a="1"/>
  <c r="F193" i="24" s="1"/>
  <c r="N193" i="24" a="1"/>
  <c r="N193" i="24" s="1"/>
  <c r="O193" i="24" a="1"/>
  <c r="O193" i="24" s="1"/>
  <c r="P193" i="24" a="1"/>
  <c r="P193" i="24" s="1"/>
  <c r="R193" i="24" a="1"/>
  <c r="R193" i="24" s="1"/>
  <c r="S193" i="24" a="1"/>
  <c r="S193" i="24" s="1"/>
  <c r="T193" i="24" a="1"/>
  <c r="T193" i="24" s="1"/>
  <c r="V193" i="24" a="1"/>
  <c r="V193" i="24" s="1"/>
  <c r="W193" i="24" a="1"/>
  <c r="W193" i="24" s="1"/>
  <c r="X193" i="24" a="1"/>
  <c r="X193" i="24" s="1"/>
  <c r="Y193" i="24" a="1"/>
  <c r="Y193" i="24" s="1"/>
  <c r="Z193" i="24" a="1"/>
  <c r="Z193" i="24" s="1"/>
  <c r="AA193" i="24" a="1"/>
  <c r="AA193" i="24" s="1"/>
  <c r="B194" i="24" a="1"/>
  <c r="B194" i="24" s="1"/>
  <c r="C194" i="24" a="1"/>
  <c r="C194" i="24" s="1"/>
  <c r="D194" i="24" a="1"/>
  <c r="D194" i="24" s="1"/>
  <c r="E194" i="24" a="1"/>
  <c r="E194" i="24" s="1"/>
  <c r="F194" i="24" a="1"/>
  <c r="F194" i="24" s="1"/>
  <c r="N194" i="24" a="1"/>
  <c r="N194" i="24" s="1"/>
  <c r="O194" i="24" a="1"/>
  <c r="O194" i="24" s="1"/>
  <c r="P194" i="24" a="1"/>
  <c r="P194" i="24" s="1"/>
  <c r="R194" i="24" a="1"/>
  <c r="R194" i="24" s="1"/>
  <c r="S194" i="24" a="1"/>
  <c r="S194" i="24" s="1"/>
  <c r="T194" i="24" a="1"/>
  <c r="T194" i="24" s="1"/>
  <c r="V194" i="24" a="1"/>
  <c r="V194" i="24" s="1"/>
  <c r="W194" i="24" a="1"/>
  <c r="W194" i="24" s="1"/>
  <c r="X194" i="24" a="1"/>
  <c r="X194" i="24" s="1"/>
  <c r="Y194" i="24" a="1"/>
  <c r="Y194" i="24" s="1"/>
  <c r="Z194" i="24" a="1"/>
  <c r="Z194" i="24" s="1"/>
  <c r="AA194" i="24" a="1"/>
  <c r="AA194" i="24" s="1"/>
  <c r="B195" i="24" a="1"/>
  <c r="B195" i="24" s="1"/>
  <c r="C195" i="24" a="1"/>
  <c r="C195" i="24" s="1"/>
  <c r="D195" i="24" a="1"/>
  <c r="D195" i="24" s="1"/>
  <c r="E195" i="24" a="1"/>
  <c r="E195" i="24" s="1"/>
  <c r="F195" i="24" a="1"/>
  <c r="F195" i="24" s="1"/>
  <c r="N195" i="24" a="1"/>
  <c r="N195" i="24" s="1"/>
  <c r="O195" i="24" a="1"/>
  <c r="O195" i="24" s="1"/>
  <c r="P195" i="24" a="1"/>
  <c r="P195" i="24" s="1"/>
  <c r="R195" i="24" a="1"/>
  <c r="R195" i="24" s="1"/>
  <c r="S195" i="24" a="1"/>
  <c r="S195" i="24" s="1"/>
  <c r="T195" i="24" a="1"/>
  <c r="T195" i="24" s="1"/>
  <c r="V195" i="24" a="1"/>
  <c r="V195" i="24" s="1"/>
  <c r="W195" i="24" a="1"/>
  <c r="W195" i="24" s="1"/>
  <c r="X195" i="24" a="1"/>
  <c r="X195" i="24" s="1"/>
  <c r="Y195" i="24" a="1"/>
  <c r="Y195" i="24" s="1"/>
  <c r="Z195" i="24" a="1"/>
  <c r="Z195" i="24" s="1"/>
  <c r="AA195" i="24" a="1"/>
  <c r="AA195" i="24" s="1"/>
  <c r="B196" i="24" a="1"/>
  <c r="B196" i="24" s="1"/>
  <c r="C196" i="24" a="1"/>
  <c r="C196" i="24" s="1"/>
  <c r="D196" i="24" a="1"/>
  <c r="D196" i="24" s="1"/>
  <c r="E196" i="24" a="1"/>
  <c r="E196" i="24" s="1"/>
  <c r="F196" i="24" a="1"/>
  <c r="F196" i="24" s="1"/>
  <c r="N196" i="24" a="1"/>
  <c r="N196" i="24" s="1"/>
  <c r="O196" i="24" a="1"/>
  <c r="O196" i="24" s="1"/>
  <c r="P196" i="24" a="1"/>
  <c r="P196" i="24" s="1"/>
  <c r="R196" i="24" a="1"/>
  <c r="R196" i="24" s="1"/>
  <c r="S196" i="24" a="1"/>
  <c r="S196" i="24" s="1"/>
  <c r="T196" i="24" a="1"/>
  <c r="T196" i="24" s="1"/>
  <c r="V196" i="24" a="1"/>
  <c r="V196" i="24" s="1"/>
  <c r="W196" i="24" a="1"/>
  <c r="W196" i="24" s="1"/>
  <c r="X196" i="24" a="1"/>
  <c r="X196" i="24" s="1"/>
  <c r="Y196" i="24" a="1"/>
  <c r="Y196" i="24" s="1"/>
  <c r="Z196" i="24" a="1"/>
  <c r="Z196" i="24" s="1"/>
  <c r="AA196" i="24" a="1"/>
  <c r="AA196" i="24" s="1"/>
  <c r="B197" i="24" a="1"/>
  <c r="B197" i="24" s="1"/>
  <c r="C197" i="24" a="1"/>
  <c r="C197" i="24" s="1"/>
  <c r="D197" i="24" a="1"/>
  <c r="D197" i="24" s="1"/>
  <c r="E197" i="24" a="1"/>
  <c r="E197" i="24" s="1"/>
  <c r="F197" i="24" a="1"/>
  <c r="F197" i="24" s="1"/>
  <c r="N197" i="24" a="1"/>
  <c r="N197" i="24" s="1"/>
  <c r="O197" i="24" a="1"/>
  <c r="O197" i="24" s="1"/>
  <c r="P197" i="24" a="1"/>
  <c r="P197" i="24" s="1"/>
  <c r="R197" i="24" a="1"/>
  <c r="R197" i="24" s="1"/>
  <c r="S197" i="24" a="1"/>
  <c r="S197" i="24" s="1"/>
  <c r="T197" i="24" a="1"/>
  <c r="T197" i="24" s="1"/>
  <c r="V197" i="24" a="1"/>
  <c r="V197" i="24" s="1"/>
  <c r="W197" i="24" a="1"/>
  <c r="W197" i="24" s="1"/>
  <c r="X197" i="24" a="1"/>
  <c r="X197" i="24" s="1"/>
  <c r="Y197" i="24" a="1"/>
  <c r="Y197" i="24" s="1"/>
  <c r="Z197" i="24" a="1"/>
  <c r="Z197" i="24" s="1"/>
  <c r="AA197" i="24" a="1"/>
  <c r="AA197" i="24" s="1"/>
  <c r="B198" i="24" a="1"/>
  <c r="B198" i="24" s="1"/>
  <c r="C198" i="24" a="1"/>
  <c r="C198" i="24" s="1"/>
  <c r="D198" i="24" a="1"/>
  <c r="D198" i="24" s="1"/>
  <c r="E198" i="24" a="1"/>
  <c r="E198" i="24" s="1"/>
  <c r="F198" i="24" a="1"/>
  <c r="F198" i="24" s="1"/>
  <c r="N198" i="24" a="1"/>
  <c r="N198" i="24" s="1"/>
  <c r="O198" i="24" a="1"/>
  <c r="O198" i="24" s="1"/>
  <c r="P198" i="24" a="1"/>
  <c r="P198" i="24" s="1"/>
  <c r="R198" i="24" a="1"/>
  <c r="R198" i="24" s="1"/>
  <c r="S198" i="24" a="1"/>
  <c r="S198" i="24" s="1"/>
  <c r="T198" i="24" a="1"/>
  <c r="T198" i="24" s="1"/>
  <c r="V198" i="24" a="1"/>
  <c r="V198" i="24" s="1"/>
  <c r="W198" i="24" a="1"/>
  <c r="W198" i="24" s="1"/>
  <c r="X198" i="24" a="1"/>
  <c r="X198" i="24" s="1"/>
  <c r="Y198" i="24" a="1"/>
  <c r="Y198" i="24" s="1"/>
  <c r="Z198" i="24" a="1"/>
  <c r="Z198" i="24" s="1"/>
  <c r="AA198" i="24" a="1"/>
  <c r="AA198" i="24" s="1"/>
  <c r="B199" i="24" a="1"/>
  <c r="B199" i="24" s="1"/>
  <c r="C199" i="24" a="1"/>
  <c r="C199" i="24" s="1"/>
  <c r="D199" i="24" a="1"/>
  <c r="D199" i="24" s="1"/>
  <c r="E199" i="24" a="1"/>
  <c r="E199" i="24" s="1"/>
  <c r="F199" i="24" a="1"/>
  <c r="F199" i="24" s="1"/>
  <c r="N199" i="24" a="1"/>
  <c r="N199" i="24" s="1"/>
  <c r="O199" i="24" a="1"/>
  <c r="O199" i="24" s="1"/>
  <c r="P199" i="24" a="1"/>
  <c r="P199" i="24" s="1"/>
  <c r="R199" i="24" a="1"/>
  <c r="R199" i="24" s="1"/>
  <c r="S199" i="24" a="1"/>
  <c r="S199" i="24" s="1"/>
  <c r="T199" i="24" a="1"/>
  <c r="T199" i="24" s="1"/>
  <c r="V199" i="24" a="1"/>
  <c r="V199" i="24" s="1"/>
  <c r="W199" i="24" a="1"/>
  <c r="W199" i="24" s="1"/>
  <c r="X199" i="24" a="1"/>
  <c r="X199" i="24" s="1"/>
  <c r="Y199" i="24" a="1"/>
  <c r="Y199" i="24" s="1"/>
  <c r="Z199" i="24" a="1"/>
  <c r="Z199" i="24" s="1"/>
  <c r="AA199" i="24" a="1"/>
  <c r="AA199" i="24" s="1"/>
  <c r="B200" i="24" a="1"/>
  <c r="B200" i="24" s="1"/>
  <c r="C200" i="24" a="1"/>
  <c r="C200" i="24" s="1"/>
  <c r="D200" i="24" a="1"/>
  <c r="D200" i="24" s="1"/>
  <c r="E200" i="24" a="1"/>
  <c r="E200" i="24" s="1"/>
  <c r="F200" i="24" a="1"/>
  <c r="F200" i="24" s="1"/>
  <c r="N200" i="24" a="1"/>
  <c r="N200" i="24" s="1"/>
  <c r="O200" i="24" a="1"/>
  <c r="O200" i="24" s="1"/>
  <c r="P200" i="24" a="1"/>
  <c r="P200" i="24" s="1"/>
  <c r="R200" i="24" a="1"/>
  <c r="R200" i="24" s="1"/>
  <c r="S200" i="24" a="1"/>
  <c r="S200" i="24" s="1"/>
  <c r="T200" i="24" a="1"/>
  <c r="T200" i="24" s="1"/>
  <c r="V200" i="24" a="1"/>
  <c r="V200" i="24" s="1"/>
  <c r="W200" i="24" a="1"/>
  <c r="W200" i="24" s="1"/>
  <c r="X200" i="24" a="1"/>
  <c r="X200" i="24" s="1"/>
  <c r="Y200" i="24" a="1"/>
  <c r="Y200" i="24" s="1"/>
  <c r="Z200" i="24" a="1"/>
  <c r="Z200" i="24" s="1"/>
  <c r="AA200" i="24" a="1"/>
  <c r="AA200" i="24" s="1"/>
  <c r="B201" i="24" a="1"/>
  <c r="B201" i="24" s="1"/>
  <c r="C201" i="24" a="1"/>
  <c r="C201" i="24" s="1"/>
  <c r="D201" i="24" a="1"/>
  <c r="D201" i="24" s="1"/>
  <c r="E201" i="24" a="1"/>
  <c r="E201" i="24" s="1"/>
  <c r="F201" i="24" a="1"/>
  <c r="F201" i="24" s="1"/>
  <c r="N201" i="24" a="1"/>
  <c r="N201" i="24" s="1"/>
  <c r="O201" i="24" a="1"/>
  <c r="O201" i="24" s="1"/>
  <c r="P201" i="24" a="1"/>
  <c r="P201" i="24" s="1"/>
  <c r="R201" i="24" a="1"/>
  <c r="R201" i="24" s="1"/>
  <c r="S201" i="24" a="1"/>
  <c r="S201" i="24" s="1"/>
  <c r="T201" i="24" a="1"/>
  <c r="T201" i="24" s="1"/>
  <c r="V201" i="24" a="1"/>
  <c r="V201" i="24" s="1"/>
  <c r="W201" i="24" a="1"/>
  <c r="W201" i="24" s="1"/>
  <c r="X201" i="24" a="1"/>
  <c r="X201" i="24" s="1"/>
  <c r="Y201" i="24" a="1"/>
  <c r="Y201" i="24" s="1"/>
  <c r="Z201" i="24" a="1"/>
  <c r="Z201" i="24" s="1"/>
  <c r="AA201" i="24" a="1"/>
  <c r="AA201" i="24" s="1"/>
  <c r="B202" i="24" a="1"/>
  <c r="B202" i="24" s="1"/>
  <c r="C202" i="24" a="1"/>
  <c r="C202" i="24" s="1"/>
  <c r="D202" i="24" a="1"/>
  <c r="D202" i="24" s="1"/>
  <c r="E202" i="24" a="1"/>
  <c r="E202" i="24" s="1"/>
  <c r="F202" i="24" a="1"/>
  <c r="F202" i="24" s="1"/>
  <c r="N202" i="24" a="1"/>
  <c r="N202" i="24" s="1"/>
  <c r="O202" i="24" a="1"/>
  <c r="O202" i="24" s="1"/>
  <c r="P202" i="24" a="1"/>
  <c r="P202" i="24" s="1"/>
  <c r="R202" i="24" a="1"/>
  <c r="R202" i="24" s="1"/>
  <c r="S202" i="24" a="1"/>
  <c r="S202" i="24" s="1"/>
  <c r="T202" i="24" a="1"/>
  <c r="T202" i="24" s="1"/>
  <c r="V202" i="24" a="1"/>
  <c r="V202" i="24" s="1"/>
  <c r="W202" i="24" a="1"/>
  <c r="W202" i="24" s="1"/>
  <c r="X202" i="24" a="1"/>
  <c r="X202" i="24" s="1"/>
  <c r="Y202" i="24" a="1"/>
  <c r="Y202" i="24" s="1"/>
  <c r="Z202" i="24" a="1"/>
  <c r="Z202" i="24" s="1"/>
  <c r="AA202" i="24" a="1"/>
  <c r="AA202" i="24" s="1"/>
  <c r="B203" i="24" a="1"/>
  <c r="B203" i="24" s="1"/>
  <c r="C203" i="24" a="1"/>
  <c r="C203" i="24" s="1"/>
  <c r="D203" i="24" a="1"/>
  <c r="D203" i="24" s="1"/>
  <c r="E203" i="24" a="1"/>
  <c r="E203" i="24" s="1"/>
  <c r="F203" i="24" a="1"/>
  <c r="F203" i="24" s="1"/>
  <c r="N203" i="24" a="1"/>
  <c r="N203" i="24" s="1"/>
  <c r="O203" i="24" a="1"/>
  <c r="O203" i="24" s="1"/>
  <c r="P203" i="24" a="1"/>
  <c r="P203" i="24" s="1"/>
  <c r="R203" i="24" a="1"/>
  <c r="R203" i="24" s="1"/>
  <c r="S203" i="24" a="1"/>
  <c r="S203" i="24" s="1"/>
  <c r="T203" i="24" a="1"/>
  <c r="T203" i="24" s="1"/>
  <c r="V203" i="24" a="1"/>
  <c r="V203" i="24" s="1"/>
  <c r="W203" i="24" a="1"/>
  <c r="W203" i="24" s="1"/>
  <c r="X203" i="24" a="1"/>
  <c r="X203" i="24" s="1"/>
  <c r="Y203" i="24" a="1"/>
  <c r="Y203" i="24" s="1"/>
  <c r="Z203" i="24" a="1"/>
  <c r="Z203" i="24" s="1"/>
  <c r="AA203" i="24" a="1"/>
  <c r="AA203" i="24" s="1"/>
  <c r="B204" i="24" a="1"/>
  <c r="B204" i="24" s="1"/>
  <c r="C204" i="24" a="1"/>
  <c r="C204" i="24" s="1"/>
  <c r="D204" i="24" a="1"/>
  <c r="D204" i="24" s="1"/>
  <c r="E204" i="24" a="1"/>
  <c r="E204" i="24" s="1"/>
  <c r="F204" i="24" a="1"/>
  <c r="F204" i="24" s="1"/>
  <c r="N204" i="24" a="1"/>
  <c r="N204" i="24" s="1"/>
  <c r="O204" i="24" a="1"/>
  <c r="O204" i="24" s="1"/>
  <c r="P204" i="24" a="1"/>
  <c r="P204" i="24" s="1"/>
  <c r="R204" i="24" a="1"/>
  <c r="R204" i="24" s="1"/>
  <c r="S204" i="24" a="1"/>
  <c r="S204" i="24" s="1"/>
  <c r="T204" i="24" a="1"/>
  <c r="T204" i="24" s="1"/>
  <c r="V204" i="24" a="1"/>
  <c r="V204" i="24" s="1"/>
  <c r="W204" i="24" a="1"/>
  <c r="W204" i="24" s="1"/>
  <c r="X204" i="24" a="1"/>
  <c r="X204" i="24" s="1"/>
  <c r="Y204" i="24" a="1"/>
  <c r="Y204" i="24" s="1"/>
  <c r="Z204" i="24" a="1"/>
  <c r="Z204" i="24" s="1"/>
  <c r="AA204" i="24" a="1"/>
  <c r="AA204" i="24" s="1"/>
  <c r="B205" i="24" a="1"/>
  <c r="B205" i="24" s="1"/>
  <c r="C205" i="24" a="1"/>
  <c r="C205" i="24" s="1"/>
  <c r="D205" i="24" a="1"/>
  <c r="D205" i="24" s="1"/>
  <c r="E205" i="24" a="1"/>
  <c r="E205" i="24" s="1"/>
  <c r="F205" i="24" a="1"/>
  <c r="F205" i="24" s="1"/>
  <c r="N205" i="24" a="1"/>
  <c r="N205" i="24" s="1"/>
  <c r="O205" i="24" a="1"/>
  <c r="O205" i="24" s="1"/>
  <c r="P205" i="24" a="1"/>
  <c r="P205" i="24" s="1"/>
  <c r="R205" i="24" a="1"/>
  <c r="R205" i="24" s="1"/>
  <c r="S205" i="24" a="1"/>
  <c r="S205" i="24" s="1"/>
  <c r="T205" i="24" a="1"/>
  <c r="T205" i="24" s="1"/>
  <c r="V205" i="24" a="1"/>
  <c r="V205" i="24" s="1"/>
  <c r="W205" i="24" a="1"/>
  <c r="W205" i="24" s="1"/>
  <c r="X205" i="24" a="1"/>
  <c r="X205" i="24" s="1"/>
  <c r="Y205" i="24" a="1"/>
  <c r="Y205" i="24" s="1"/>
  <c r="Z205" i="24" a="1"/>
  <c r="Z205" i="24" s="1"/>
  <c r="AA205" i="24" a="1"/>
  <c r="AA205" i="24" s="1"/>
  <c r="B206" i="24" a="1"/>
  <c r="B206" i="24" s="1"/>
  <c r="C206" i="24" a="1"/>
  <c r="C206" i="24" s="1"/>
  <c r="D206" i="24" a="1"/>
  <c r="D206" i="24" s="1"/>
  <c r="E206" i="24" a="1"/>
  <c r="E206" i="24" s="1"/>
  <c r="F206" i="24" a="1"/>
  <c r="F206" i="24" s="1"/>
  <c r="N206" i="24" a="1"/>
  <c r="N206" i="24" s="1"/>
  <c r="O206" i="24" a="1"/>
  <c r="O206" i="24" s="1"/>
  <c r="P206" i="24" a="1"/>
  <c r="P206" i="24" s="1"/>
  <c r="R206" i="24" a="1"/>
  <c r="R206" i="24" s="1"/>
  <c r="S206" i="24" a="1"/>
  <c r="S206" i="24" s="1"/>
  <c r="T206" i="24" a="1"/>
  <c r="T206" i="24" s="1"/>
  <c r="V206" i="24" a="1"/>
  <c r="V206" i="24" s="1"/>
  <c r="W206" i="24" a="1"/>
  <c r="W206" i="24" s="1"/>
  <c r="X206" i="24" a="1"/>
  <c r="X206" i="24" s="1"/>
  <c r="Y206" i="24" a="1"/>
  <c r="Y206" i="24" s="1"/>
  <c r="Z206" i="24" a="1"/>
  <c r="Z206" i="24" s="1"/>
  <c r="AA206" i="24" a="1"/>
  <c r="AA206" i="24" s="1"/>
  <c r="B207" i="24" a="1"/>
  <c r="B207" i="24" s="1"/>
  <c r="C207" i="24" a="1"/>
  <c r="C207" i="24" s="1"/>
  <c r="D207" i="24" a="1"/>
  <c r="D207" i="24" s="1"/>
  <c r="E207" i="24" a="1"/>
  <c r="E207" i="24" s="1"/>
  <c r="F207" i="24" a="1"/>
  <c r="F207" i="24" s="1"/>
  <c r="N207" i="24" a="1"/>
  <c r="N207" i="24" s="1"/>
  <c r="O207" i="24" a="1"/>
  <c r="O207" i="24" s="1"/>
  <c r="P207" i="24" a="1"/>
  <c r="P207" i="24" s="1"/>
  <c r="R207" i="24" a="1"/>
  <c r="R207" i="24" s="1"/>
  <c r="S207" i="24" a="1"/>
  <c r="S207" i="24" s="1"/>
  <c r="T207" i="24" a="1"/>
  <c r="T207" i="24" s="1"/>
  <c r="V207" i="24" a="1"/>
  <c r="V207" i="24" s="1"/>
  <c r="W207" i="24" a="1"/>
  <c r="W207" i="24" s="1"/>
  <c r="X207" i="24" a="1"/>
  <c r="X207" i="24" s="1"/>
  <c r="Y207" i="24" a="1"/>
  <c r="Y207" i="24" s="1"/>
  <c r="Z207" i="24" a="1"/>
  <c r="Z207" i="24" s="1"/>
  <c r="AA207" i="24" a="1"/>
  <c r="AA207" i="24" s="1"/>
  <c r="B208" i="24" a="1"/>
  <c r="B208" i="24" s="1"/>
  <c r="C208" i="24" a="1"/>
  <c r="C208" i="24" s="1"/>
  <c r="D208" i="24" a="1"/>
  <c r="D208" i="24" s="1"/>
  <c r="E208" i="24" a="1"/>
  <c r="E208" i="24" s="1"/>
  <c r="F208" i="24" a="1"/>
  <c r="F208" i="24" s="1"/>
  <c r="N208" i="24" a="1"/>
  <c r="N208" i="24" s="1"/>
  <c r="O208" i="24" a="1"/>
  <c r="O208" i="24" s="1"/>
  <c r="P208" i="24" a="1"/>
  <c r="P208" i="24" s="1"/>
  <c r="R208" i="24" a="1"/>
  <c r="R208" i="24" s="1"/>
  <c r="S208" i="24" a="1"/>
  <c r="S208" i="24" s="1"/>
  <c r="T208" i="24" a="1"/>
  <c r="T208" i="24" s="1"/>
  <c r="V208" i="24" a="1"/>
  <c r="V208" i="24" s="1"/>
  <c r="W208" i="24" a="1"/>
  <c r="W208" i="24" s="1"/>
  <c r="X208" i="24" a="1"/>
  <c r="X208" i="24" s="1"/>
  <c r="Y208" i="24" a="1"/>
  <c r="Y208" i="24" s="1"/>
  <c r="Z208" i="24" a="1"/>
  <c r="Z208" i="24" s="1"/>
  <c r="AA208" i="24" a="1"/>
  <c r="AA208" i="24" s="1"/>
  <c r="B209" i="24" a="1"/>
  <c r="B209" i="24" s="1"/>
  <c r="C209" i="24" a="1"/>
  <c r="C209" i="24" s="1"/>
  <c r="D209" i="24" a="1"/>
  <c r="D209" i="24" s="1"/>
  <c r="E209" i="24" a="1"/>
  <c r="E209" i="24" s="1"/>
  <c r="F209" i="24" a="1"/>
  <c r="F209" i="24" s="1"/>
  <c r="N209" i="24" a="1"/>
  <c r="N209" i="24" s="1"/>
  <c r="O209" i="24" a="1"/>
  <c r="O209" i="24" s="1"/>
  <c r="P209" i="24" a="1"/>
  <c r="P209" i="24" s="1"/>
  <c r="R209" i="24" a="1"/>
  <c r="R209" i="24" s="1"/>
  <c r="S209" i="24" a="1"/>
  <c r="S209" i="24" s="1"/>
  <c r="T209" i="24" a="1"/>
  <c r="T209" i="24" s="1"/>
  <c r="V209" i="24" a="1"/>
  <c r="V209" i="24" s="1"/>
  <c r="W209" i="24" a="1"/>
  <c r="W209" i="24" s="1"/>
  <c r="X209" i="24" a="1"/>
  <c r="X209" i="24" s="1"/>
  <c r="Y209" i="24" a="1"/>
  <c r="Y209" i="24" s="1"/>
  <c r="Z209" i="24" a="1"/>
  <c r="Z209" i="24" s="1"/>
  <c r="AA209" i="24" a="1"/>
  <c r="AA209" i="24" s="1"/>
  <c r="B210" i="24" a="1"/>
  <c r="B210" i="24" s="1"/>
  <c r="C210" i="24" a="1"/>
  <c r="C210" i="24" s="1"/>
  <c r="D210" i="24" a="1"/>
  <c r="D210" i="24" s="1"/>
  <c r="E210" i="24" a="1"/>
  <c r="E210" i="24" s="1"/>
  <c r="F210" i="24" a="1"/>
  <c r="F210" i="24" s="1"/>
  <c r="N210" i="24" a="1"/>
  <c r="N210" i="24" s="1"/>
  <c r="O210" i="24" a="1"/>
  <c r="O210" i="24" s="1"/>
  <c r="P210" i="24" a="1"/>
  <c r="P210" i="24" s="1"/>
  <c r="R210" i="24" a="1"/>
  <c r="R210" i="24" s="1"/>
  <c r="S210" i="24" a="1"/>
  <c r="S210" i="24" s="1"/>
  <c r="T210" i="24" a="1"/>
  <c r="T210" i="24" s="1"/>
  <c r="V210" i="24" a="1"/>
  <c r="V210" i="24" s="1"/>
  <c r="W210" i="24" a="1"/>
  <c r="W210" i="24" s="1"/>
  <c r="X210" i="24" a="1"/>
  <c r="X210" i="24" s="1"/>
  <c r="Y210" i="24" a="1"/>
  <c r="Y210" i="24" s="1"/>
  <c r="Z210" i="24" a="1"/>
  <c r="Z210" i="24" s="1"/>
  <c r="AA210" i="24" a="1"/>
  <c r="AA210" i="24" s="1"/>
  <c r="B211" i="24" a="1"/>
  <c r="B211" i="24" s="1"/>
  <c r="C211" i="24" a="1"/>
  <c r="C211" i="24" s="1"/>
  <c r="D211" i="24" a="1"/>
  <c r="D211" i="24" s="1"/>
  <c r="E211" i="24" a="1"/>
  <c r="E211" i="24" s="1"/>
  <c r="F211" i="24" a="1"/>
  <c r="F211" i="24" s="1"/>
  <c r="N211" i="24" a="1"/>
  <c r="N211" i="24" s="1"/>
  <c r="O211" i="24" a="1"/>
  <c r="O211" i="24" s="1"/>
  <c r="P211" i="24" a="1"/>
  <c r="P211" i="24" s="1"/>
  <c r="R211" i="24" a="1"/>
  <c r="R211" i="24" s="1"/>
  <c r="S211" i="24" a="1"/>
  <c r="S211" i="24" s="1"/>
  <c r="T211" i="24" a="1"/>
  <c r="T211" i="24" s="1"/>
  <c r="V211" i="24" a="1"/>
  <c r="V211" i="24" s="1"/>
  <c r="W211" i="24" a="1"/>
  <c r="W211" i="24" s="1"/>
  <c r="X211" i="24" a="1"/>
  <c r="X211" i="24" s="1"/>
  <c r="Y211" i="24" a="1"/>
  <c r="Y211" i="24" s="1"/>
  <c r="Z211" i="24" a="1"/>
  <c r="Z211" i="24" s="1"/>
  <c r="AA211" i="24" a="1"/>
  <c r="AA211" i="24" s="1"/>
  <c r="B212" i="24" a="1"/>
  <c r="B212" i="24" s="1"/>
  <c r="C212" i="24" a="1"/>
  <c r="C212" i="24" s="1"/>
  <c r="D212" i="24" a="1"/>
  <c r="D212" i="24" s="1"/>
  <c r="E212" i="24" a="1"/>
  <c r="E212" i="24" s="1"/>
  <c r="F212" i="24" a="1"/>
  <c r="F212" i="24" s="1"/>
  <c r="N212" i="24" a="1"/>
  <c r="N212" i="24" s="1"/>
  <c r="O212" i="24" a="1"/>
  <c r="O212" i="24" s="1"/>
  <c r="P212" i="24" a="1"/>
  <c r="P212" i="24" s="1"/>
  <c r="R212" i="24" a="1"/>
  <c r="R212" i="24" s="1"/>
  <c r="S212" i="24" a="1"/>
  <c r="S212" i="24" s="1"/>
  <c r="T212" i="24" a="1"/>
  <c r="T212" i="24" s="1"/>
  <c r="V212" i="24" a="1"/>
  <c r="V212" i="24" s="1"/>
  <c r="W212" i="24" a="1"/>
  <c r="W212" i="24" s="1"/>
  <c r="X212" i="24" a="1"/>
  <c r="X212" i="24" s="1"/>
  <c r="Y212" i="24" a="1"/>
  <c r="Y212" i="24" s="1"/>
  <c r="Z212" i="24" a="1"/>
  <c r="Z212" i="24" s="1"/>
  <c r="AA212" i="24" a="1"/>
  <c r="AA212" i="24" s="1"/>
  <c r="B213" i="24" a="1"/>
  <c r="B213" i="24" s="1"/>
  <c r="C213" i="24" a="1"/>
  <c r="C213" i="24" s="1"/>
  <c r="D213" i="24" a="1"/>
  <c r="D213" i="24" s="1"/>
  <c r="E213" i="24" a="1"/>
  <c r="E213" i="24" s="1"/>
  <c r="F213" i="24" a="1"/>
  <c r="F213" i="24" s="1"/>
  <c r="N213" i="24" a="1"/>
  <c r="N213" i="24" s="1"/>
  <c r="O213" i="24" a="1"/>
  <c r="O213" i="24" s="1"/>
  <c r="P213" i="24" a="1"/>
  <c r="P213" i="24" s="1"/>
  <c r="R213" i="24" a="1"/>
  <c r="R213" i="24" s="1"/>
  <c r="S213" i="24" a="1"/>
  <c r="S213" i="24" s="1"/>
  <c r="T213" i="24" a="1"/>
  <c r="T213" i="24" s="1"/>
  <c r="V213" i="24" a="1"/>
  <c r="V213" i="24" s="1"/>
  <c r="W213" i="24" a="1"/>
  <c r="W213" i="24" s="1"/>
  <c r="X213" i="24" a="1"/>
  <c r="X213" i="24" s="1"/>
  <c r="Y213" i="24" a="1"/>
  <c r="Y213" i="24" s="1"/>
  <c r="Z213" i="24" a="1"/>
  <c r="Z213" i="24" s="1"/>
  <c r="AA213" i="24" a="1"/>
  <c r="AA213" i="24" s="1"/>
  <c r="B214" i="24" a="1"/>
  <c r="B214" i="24" s="1"/>
  <c r="C214" i="24" a="1"/>
  <c r="C214" i="24" s="1"/>
  <c r="D214" i="24" a="1"/>
  <c r="D214" i="24" s="1"/>
  <c r="E214" i="24" a="1"/>
  <c r="E214" i="24" s="1"/>
  <c r="F214" i="24" a="1"/>
  <c r="F214" i="24" s="1"/>
  <c r="N214" i="24" a="1"/>
  <c r="N214" i="24" s="1"/>
  <c r="O214" i="24" a="1"/>
  <c r="O214" i="24" s="1"/>
  <c r="P214" i="24" a="1"/>
  <c r="P214" i="24" s="1"/>
  <c r="R214" i="24" a="1"/>
  <c r="R214" i="24" s="1"/>
  <c r="S214" i="24" a="1"/>
  <c r="S214" i="24" s="1"/>
  <c r="T214" i="24" a="1"/>
  <c r="T214" i="24" s="1"/>
  <c r="V214" i="24" a="1"/>
  <c r="V214" i="24" s="1"/>
  <c r="W214" i="24" a="1"/>
  <c r="W214" i="24" s="1"/>
  <c r="X214" i="24" a="1"/>
  <c r="X214" i="24" s="1"/>
  <c r="Y214" i="24" a="1"/>
  <c r="Y214" i="24" s="1"/>
  <c r="Z214" i="24" a="1"/>
  <c r="Z214" i="24" s="1"/>
  <c r="AA214" i="24" a="1"/>
  <c r="AA214" i="24" s="1"/>
  <c r="B215" i="24" a="1"/>
  <c r="B215" i="24" s="1"/>
  <c r="C215" i="24" a="1"/>
  <c r="C215" i="24" s="1"/>
  <c r="D215" i="24" a="1"/>
  <c r="D215" i="24" s="1"/>
  <c r="E215" i="24" a="1"/>
  <c r="E215" i="24" s="1"/>
  <c r="F215" i="24" a="1"/>
  <c r="F215" i="24" s="1"/>
  <c r="N215" i="24" a="1"/>
  <c r="N215" i="24" s="1"/>
  <c r="O215" i="24" a="1"/>
  <c r="O215" i="24" s="1"/>
  <c r="P215" i="24" a="1"/>
  <c r="P215" i="24" s="1"/>
  <c r="R215" i="24" a="1"/>
  <c r="R215" i="24" s="1"/>
  <c r="S215" i="24" a="1"/>
  <c r="S215" i="24" s="1"/>
  <c r="T215" i="24" a="1"/>
  <c r="T215" i="24" s="1"/>
  <c r="V215" i="24" a="1"/>
  <c r="V215" i="24" s="1"/>
  <c r="W215" i="24" a="1"/>
  <c r="W215" i="24" s="1"/>
  <c r="X215" i="24" a="1"/>
  <c r="X215" i="24" s="1"/>
  <c r="Y215" i="24" a="1"/>
  <c r="Y215" i="24" s="1"/>
  <c r="Z215" i="24" a="1"/>
  <c r="Z215" i="24" s="1"/>
  <c r="AA215" i="24" a="1"/>
  <c r="AA215" i="24" s="1"/>
  <c r="B216" i="24" a="1"/>
  <c r="B216" i="24" s="1"/>
  <c r="C216" i="24" a="1"/>
  <c r="C216" i="24" s="1"/>
  <c r="D216" i="24" a="1"/>
  <c r="D216" i="24" s="1"/>
  <c r="E216" i="24" a="1"/>
  <c r="E216" i="24" s="1"/>
  <c r="F216" i="24" a="1"/>
  <c r="F216" i="24" s="1"/>
  <c r="N216" i="24" a="1"/>
  <c r="N216" i="24" s="1"/>
  <c r="O216" i="24" a="1"/>
  <c r="O216" i="24" s="1"/>
  <c r="P216" i="24" a="1"/>
  <c r="P216" i="24" s="1"/>
  <c r="R216" i="24" a="1"/>
  <c r="R216" i="24" s="1"/>
  <c r="S216" i="24" a="1"/>
  <c r="S216" i="24" s="1"/>
  <c r="T216" i="24" a="1"/>
  <c r="T216" i="24" s="1"/>
  <c r="V216" i="24" a="1"/>
  <c r="V216" i="24" s="1"/>
  <c r="W216" i="24" a="1"/>
  <c r="W216" i="24" s="1"/>
  <c r="X216" i="24" a="1"/>
  <c r="X216" i="24" s="1"/>
  <c r="Y216" i="24" a="1"/>
  <c r="Y216" i="24" s="1"/>
  <c r="Z216" i="24" a="1"/>
  <c r="Z216" i="24" s="1"/>
  <c r="AA216" i="24" a="1"/>
  <c r="AA216" i="24" s="1"/>
  <c r="B217" i="24" a="1"/>
  <c r="B217" i="24" s="1"/>
  <c r="C217" i="24" a="1"/>
  <c r="C217" i="24" s="1"/>
  <c r="D217" i="24" a="1"/>
  <c r="D217" i="24" s="1"/>
  <c r="E217" i="24" a="1"/>
  <c r="E217" i="24" s="1"/>
  <c r="F217" i="24" a="1"/>
  <c r="F217" i="24" s="1"/>
  <c r="N217" i="24" a="1"/>
  <c r="N217" i="24" s="1"/>
  <c r="O217" i="24" a="1"/>
  <c r="O217" i="24" s="1"/>
  <c r="P217" i="24" a="1"/>
  <c r="P217" i="24" s="1"/>
  <c r="R217" i="24" a="1"/>
  <c r="R217" i="24" s="1"/>
  <c r="S217" i="24" a="1"/>
  <c r="S217" i="24" s="1"/>
  <c r="T217" i="24" a="1"/>
  <c r="T217" i="24" s="1"/>
  <c r="V217" i="24" a="1"/>
  <c r="V217" i="24" s="1"/>
  <c r="W217" i="24" a="1"/>
  <c r="W217" i="24" s="1"/>
  <c r="X217" i="24" a="1"/>
  <c r="X217" i="24" s="1"/>
  <c r="Y217" i="24" a="1"/>
  <c r="Y217" i="24" s="1"/>
  <c r="Z217" i="24" a="1"/>
  <c r="Z217" i="24" s="1"/>
  <c r="AA217" i="24" a="1"/>
  <c r="AA217" i="24" s="1"/>
  <c r="B218" i="24" a="1"/>
  <c r="B218" i="24" s="1"/>
  <c r="C218" i="24" a="1"/>
  <c r="C218" i="24" s="1"/>
  <c r="D218" i="24" a="1"/>
  <c r="D218" i="24" s="1"/>
  <c r="E218" i="24" a="1"/>
  <c r="E218" i="24" s="1"/>
  <c r="F218" i="24" a="1"/>
  <c r="F218" i="24" s="1"/>
  <c r="N218" i="24" a="1"/>
  <c r="N218" i="24" s="1"/>
  <c r="O218" i="24" a="1"/>
  <c r="O218" i="24" s="1"/>
  <c r="P218" i="24" a="1"/>
  <c r="P218" i="24" s="1"/>
  <c r="R218" i="24" a="1"/>
  <c r="R218" i="24" s="1"/>
  <c r="S218" i="24" a="1"/>
  <c r="S218" i="24" s="1"/>
  <c r="T218" i="24" a="1"/>
  <c r="T218" i="24" s="1"/>
  <c r="V218" i="24" a="1"/>
  <c r="V218" i="24" s="1"/>
  <c r="W218" i="24" a="1"/>
  <c r="W218" i="24" s="1"/>
  <c r="X218" i="24" a="1"/>
  <c r="X218" i="24" s="1"/>
  <c r="Y218" i="24" a="1"/>
  <c r="Y218" i="24" s="1"/>
  <c r="Z218" i="24" a="1"/>
  <c r="Z218" i="24" s="1"/>
  <c r="AA218" i="24" a="1"/>
  <c r="AA218" i="24" s="1"/>
  <c r="B219" i="24" a="1"/>
  <c r="B219" i="24" s="1"/>
  <c r="C219" i="24" a="1"/>
  <c r="C219" i="24" s="1"/>
  <c r="D219" i="24" a="1"/>
  <c r="D219" i="24" s="1"/>
  <c r="E219" i="24" a="1"/>
  <c r="E219" i="24" s="1"/>
  <c r="F219" i="24" a="1"/>
  <c r="F219" i="24" s="1"/>
  <c r="N219" i="24" a="1"/>
  <c r="N219" i="24" s="1"/>
  <c r="O219" i="24" a="1"/>
  <c r="O219" i="24" s="1"/>
  <c r="P219" i="24" a="1"/>
  <c r="P219" i="24" s="1"/>
  <c r="R219" i="24" a="1"/>
  <c r="R219" i="24" s="1"/>
  <c r="S219" i="24" a="1"/>
  <c r="S219" i="24" s="1"/>
  <c r="T219" i="24" a="1"/>
  <c r="T219" i="24" s="1"/>
  <c r="V219" i="24" a="1"/>
  <c r="V219" i="24" s="1"/>
  <c r="W219" i="24" a="1"/>
  <c r="W219" i="24" s="1"/>
  <c r="X219" i="24" a="1"/>
  <c r="X219" i="24" s="1"/>
  <c r="Y219" i="24" a="1"/>
  <c r="Y219" i="24" s="1"/>
  <c r="Z219" i="24" a="1"/>
  <c r="Z219" i="24" s="1"/>
  <c r="AA219" i="24" a="1"/>
  <c r="AA219" i="24" s="1"/>
  <c r="B220" i="24" a="1"/>
  <c r="B220" i="24" s="1"/>
  <c r="C220" i="24" a="1"/>
  <c r="C220" i="24" s="1"/>
  <c r="D220" i="24" a="1"/>
  <c r="D220" i="24" s="1"/>
  <c r="E220" i="24" a="1"/>
  <c r="E220" i="24" s="1"/>
  <c r="F220" i="24" a="1"/>
  <c r="F220" i="24" s="1"/>
  <c r="N220" i="24" a="1"/>
  <c r="N220" i="24" s="1"/>
  <c r="O220" i="24" a="1"/>
  <c r="O220" i="24" s="1"/>
  <c r="P220" i="24" a="1"/>
  <c r="P220" i="24" s="1"/>
  <c r="R220" i="24" a="1"/>
  <c r="R220" i="24" s="1"/>
  <c r="S220" i="24" a="1"/>
  <c r="S220" i="24" s="1"/>
  <c r="T220" i="24" a="1"/>
  <c r="T220" i="24" s="1"/>
  <c r="V220" i="24" a="1"/>
  <c r="V220" i="24" s="1"/>
  <c r="W220" i="24" a="1"/>
  <c r="W220" i="24" s="1"/>
  <c r="X220" i="24" a="1"/>
  <c r="X220" i="24" s="1"/>
  <c r="Y220" i="24" a="1"/>
  <c r="Y220" i="24" s="1"/>
  <c r="Z220" i="24" a="1"/>
  <c r="Z220" i="24" s="1"/>
  <c r="AA220" i="24" a="1"/>
  <c r="AA220" i="24" s="1"/>
  <c r="B221" i="24" a="1"/>
  <c r="B221" i="24" s="1"/>
  <c r="C221" i="24" a="1"/>
  <c r="C221" i="24" s="1"/>
  <c r="D221" i="24" a="1"/>
  <c r="D221" i="24" s="1"/>
  <c r="E221" i="24" a="1"/>
  <c r="E221" i="24" s="1"/>
  <c r="F221" i="24" a="1"/>
  <c r="F221" i="24" s="1"/>
  <c r="N221" i="24" a="1"/>
  <c r="N221" i="24" s="1"/>
  <c r="O221" i="24" a="1"/>
  <c r="O221" i="24" s="1"/>
  <c r="P221" i="24" a="1"/>
  <c r="P221" i="24" s="1"/>
  <c r="R221" i="24" a="1"/>
  <c r="R221" i="24" s="1"/>
  <c r="S221" i="24" a="1"/>
  <c r="S221" i="24" s="1"/>
  <c r="T221" i="24" a="1"/>
  <c r="T221" i="24" s="1"/>
  <c r="V221" i="24" a="1"/>
  <c r="V221" i="24" s="1"/>
  <c r="W221" i="24" a="1"/>
  <c r="W221" i="24" s="1"/>
  <c r="X221" i="24" a="1"/>
  <c r="X221" i="24" s="1"/>
  <c r="Y221" i="24" a="1"/>
  <c r="Y221" i="24" s="1"/>
  <c r="Z221" i="24" a="1"/>
  <c r="Z221" i="24" s="1"/>
  <c r="AA221" i="24" a="1"/>
  <c r="AA221" i="24" s="1"/>
  <c r="B222" i="24" a="1"/>
  <c r="B222" i="24" s="1"/>
  <c r="C222" i="24" a="1"/>
  <c r="C222" i="24" s="1"/>
  <c r="D222" i="24" a="1"/>
  <c r="D222" i="24" s="1"/>
  <c r="E222" i="24" a="1"/>
  <c r="E222" i="24" s="1"/>
  <c r="F222" i="24" a="1"/>
  <c r="F222" i="24" s="1"/>
  <c r="N222" i="24" a="1"/>
  <c r="N222" i="24" s="1"/>
  <c r="O222" i="24" a="1"/>
  <c r="O222" i="24" s="1"/>
  <c r="P222" i="24" a="1"/>
  <c r="P222" i="24" s="1"/>
  <c r="R222" i="24" a="1"/>
  <c r="R222" i="24" s="1"/>
  <c r="S222" i="24" a="1"/>
  <c r="S222" i="24" s="1"/>
  <c r="T222" i="24" a="1"/>
  <c r="T222" i="24" s="1"/>
  <c r="V222" i="24" a="1"/>
  <c r="V222" i="24" s="1"/>
  <c r="W222" i="24" a="1"/>
  <c r="W222" i="24" s="1"/>
  <c r="X222" i="24" a="1"/>
  <c r="X222" i="24" s="1"/>
  <c r="Y222" i="24" a="1"/>
  <c r="Y222" i="24" s="1"/>
  <c r="Z222" i="24" a="1"/>
  <c r="Z222" i="24" s="1"/>
  <c r="AA222" i="24" a="1"/>
  <c r="AA222" i="24" s="1"/>
  <c r="B223" i="24" a="1"/>
  <c r="B223" i="24" s="1"/>
  <c r="C223" i="24" a="1"/>
  <c r="C223" i="24" s="1"/>
  <c r="D223" i="24" a="1"/>
  <c r="D223" i="24" s="1"/>
  <c r="E223" i="24" a="1"/>
  <c r="E223" i="24" s="1"/>
  <c r="F223" i="24" a="1"/>
  <c r="F223" i="24" s="1"/>
  <c r="N223" i="24" a="1"/>
  <c r="N223" i="24" s="1"/>
  <c r="O223" i="24" a="1"/>
  <c r="O223" i="24" s="1"/>
  <c r="P223" i="24" a="1"/>
  <c r="P223" i="24" s="1"/>
  <c r="R223" i="24" a="1"/>
  <c r="R223" i="24" s="1"/>
  <c r="S223" i="24" a="1"/>
  <c r="S223" i="24" s="1"/>
  <c r="T223" i="24" a="1"/>
  <c r="T223" i="24" s="1"/>
  <c r="V223" i="24" a="1"/>
  <c r="V223" i="24" s="1"/>
  <c r="W223" i="24" a="1"/>
  <c r="W223" i="24" s="1"/>
  <c r="X223" i="24" a="1"/>
  <c r="X223" i="24" s="1"/>
  <c r="Y223" i="24" a="1"/>
  <c r="Y223" i="24" s="1"/>
  <c r="Z223" i="24" a="1"/>
  <c r="Z223" i="24" s="1"/>
  <c r="AA223" i="24" a="1"/>
  <c r="AA223" i="24" s="1"/>
  <c r="B224" i="24" a="1"/>
  <c r="B224" i="24" s="1"/>
  <c r="C224" i="24" a="1"/>
  <c r="C224" i="24" s="1"/>
  <c r="D224" i="24" a="1"/>
  <c r="D224" i="24" s="1"/>
  <c r="E224" i="24" a="1"/>
  <c r="E224" i="24" s="1"/>
  <c r="F224" i="24" a="1"/>
  <c r="F224" i="24" s="1"/>
  <c r="N224" i="24" a="1"/>
  <c r="N224" i="24" s="1"/>
  <c r="O224" i="24" a="1"/>
  <c r="O224" i="24" s="1"/>
  <c r="P224" i="24" a="1"/>
  <c r="P224" i="24" s="1"/>
  <c r="R224" i="24" a="1"/>
  <c r="R224" i="24" s="1"/>
  <c r="S224" i="24" a="1"/>
  <c r="S224" i="24" s="1"/>
  <c r="T224" i="24" a="1"/>
  <c r="T224" i="24" s="1"/>
  <c r="V224" i="24" a="1"/>
  <c r="V224" i="24" s="1"/>
  <c r="W224" i="24" a="1"/>
  <c r="W224" i="24" s="1"/>
  <c r="X224" i="24" a="1"/>
  <c r="X224" i="24" s="1"/>
  <c r="Y224" i="24" a="1"/>
  <c r="Y224" i="24" s="1"/>
  <c r="Z224" i="24" a="1"/>
  <c r="Z224" i="24" s="1"/>
  <c r="AA224" i="24" a="1"/>
  <c r="AA224" i="24" s="1"/>
  <c r="B225" i="24" a="1"/>
  <c r="B225" i="24" s="1"/>
  <c r="C225" i="24" a="1"/>
  <c r="C225" i="24" s="1"/>
  <c r="D225" i="24" a="1"/>
  <c r="D225" i="24" s="1"/>
  <c r="E225" i="24" a="1"/>
  <c r="E225" i="24" s="1"/>
  <c r="F225" i="24" a="1"/>
  <c r="F225" i="24" s="1"/>
  <c r="N225" i="24" a="1"/>
  <c r="N225" i="24" s="1"/>
  <c r="O225" i="24" a="1"/>
  <c r="O225" i="24" s="1"/>
  <c r="P225" i="24" a="1"/>
  <c r="P225" i="24" s="1"/>
  <c r="R225" i="24" a="1"/>
  <c r="R225" i="24" s="1"/>
  <c r="S225" i="24" a="1"/>
  <c r="S225" i="24" s="1"/>
  <c r="T225" i="24" a="1"/>
  <c r="T225" i="24" s="1"/>
  <c r="V225" i="24" a="1"/>
  <c r="V225" i="24" s="1"/>
  <c r="W225" i="24" a="1"/>
  <c r="W225" i="24" s="1"/>
  <c r="X225" i="24" a="1"/>
  <c r="X225" i="24" s="1"/>
  <c r="Y225" i="24" a="1"/>
  <c r="Y225" i="24" s="1"/>
  <c r="Z225" i="24" a="1"/>
  <c r="Z225" i="24" s="1"/>
  <c r="AA225" i="24" a="1"/>
  <c r="AA225" i="24" s="1"/>
  <c r="B226" i="24" a="1"/>
  <c r="B226" i="24" s="1"/>
  <c r="C226" i="24" a="1"/>
  <c r="C226" i="24" s="1"/>
  <c r="D226" i="24" a="1"/>
  <c r="D226" i="24" s="1"/>
  <c r="E226" i="24" a="1"/>
  <c r="E226" i="24" s="1"/>
  <c r="F226" i="24" a="1"/>
  <c r="F226" i="24" s="1"/>
  <c r="N226" i="24" a="1"/>
  <c r="N226" i="24" s="1"/>
  <c r="O226" i="24" a="1"/>
  <c r="O226" i="24" s="1"/>
  <c r="P226" i="24" a="1"/>
  <c r="P226" i="24" s="1"/>
  <c r="R226" i="24" a="1"/>
  <c r="R226" i="24" s="1"/>
  <c r="S226" i="24" a="1"/>
  <c r="S226" i="24" s="1"/>
  <c r="T226" i="24" a="1"/>
  <c r="T226" i="24" s="1"/>
  <c r="V226" i="24" a="1"/>
  <c r="V226" i="24" s="1"/>
  <c r="W226" i="24" a="1"/>
  <c r="W226" i="24" s="1"/>
  <c r="X226" i="24" a="1"/>
  <c r="X226" i="24" s="1"/>
  <c r="Y226" i="24" a="1"/>
  <c r="Y226" i="24" s="1"/>
  <c r="Z226" i="24" a="1"/>
  <c r="Z226" i="24" s="1"/>
  <c r="AA226" i="24" a="1"/>
  <c r="AA226" i="24" s="1"/>
  <c r="B227" i="24" a="1"/>
  <c r="B227" i="24" s="1"/>
  <c r="C227" i="24" a="1"/>
  <c r="C227" i="24" s="1"/>
  <c r="D227" i="24" a="1"/>
  <c r="D227" i="24" s="1"/>
  <c r="E227" i="24" a="1"/>
  <c r="E227" i="24" s="1"/>
  <c r="F227" i="24" a="1"/>
  <c r="F227" i="24" s="1"/>
  <c r="N227" i="24" a="1"/>
  <c r="N227" i="24" s="1"/>
  <c r="O227" i="24" a="1"/>
  <c r="O227" i="24" s="1"/>
  <c r="P227" i="24" a="1"/>
  <c r="P227" i="24" s="1"/>
  <c r="R227" i="24" a="1"/>
  <c r="R227" i="24" s="1"/>
  <c r="S227" i="24" a="1"/>
  <c r="S227" i="24" s="1"/>
  <c r="T227" i="24" a="1"/>
  <c r="T227" i="24" s="1"/>
  <c r="V227" i="24" a="1"/>
  <c r="V227" i="24" s="1"/>
  <c r="W227" i="24" a="1"/>
  <c r="W227" i="24" s="1"/>
  <c r="X227" i="24" a="1"/>
  <c r="X227" i="24" s="1"/>
  <c r="Y227" i="24" a="1"/>
  <c r="Y227" i="24" s="1"/>
  <c r="Z227" i="24" a="1"/>
  <c r="Z227" i="24" s="1"/>
  <c r="AA227" i="24" a="1"/>
  <c r="AA227" i="24" s="1"/>
  <c r="B228" i="24" a="1"/>
  <c r="B228" i="24" s="1"/>
  <c r="C228" i="24" a="1"/>
  <c r="C228" i="24" s="1"/>
  <c r="D228" i="24" a="1"/>
  <c r="D228" i="24" s="1"/>
  <c r="E228" i="24" a="1"/>
  <c r="E228" i="24" s="1"/>
  <c r="F228" i="24" a="1"/>
  <c r="F228" i="24" s="1"/>
  <c r="N228" i="24" a="1"/>
  <c r="N228" i="24" s="1"/>
  <c r="O228" i="24" a="1"/>
  <c r="O228" i="24" s="1"/>
  <c r="P228" i="24" a="1"/>
  <c r="P228" i="24" s="1"/>
  <c r="R228" i="24" a="1"/>
  <c r="R228" i="24" s="1"/>
  <c r="S228" i="24" a="1"/>
  <c r="S228" i="24" s="1"/>
  <c r="T228" i="24" a="1"/>
  <c r="T228" i="24" s="1"/>
  <c r="V228" i="24" a="1"/>
  <c r="V228" i="24" s="1"/>
  <c r="W228" i="24" a="1"/>
  <c r="W228" i="24" s="1"/>
  <c r="X228" i="24" a="1"/>
  <c r="X228" i="24" s="1"/>
  <c r="Y228" i="24" a="1"/>
  <c r="Y228" i="24" s="1"/>
  <c r="Z228" i="24" a="1"/>
  <c r="Z228" i="24" s="1"/>
  <c r="AA228" i="24" a="1"/>
  <c r="AA228" i="24" s="1"/>
  <c r="B229" i="24" a="1"/>
  <c r="B229" i="24" s="1"/>
  <c r="C229" i="24" a="1"/>
  <c r="C229" i="24" s="1"/>
  <c r="D229" i="24" a="1"/>
  <c r="D229" i="24" s="1"/>
  <c r="E229" i="24" a="1"/>
  <c r="E229" i="24" s="1"/>
  <c r="F229" i="24" a="1"/>
  <c r="F229" i="24" s="1"/>
  <c r="N229" i="24" a="1"/>
  <c r="N229" i="24" s="1"/>
  <c r="O229" i="24" a="1"/>
  <c r="O229" i="24" s="1"/>
  <c r="P229" i="24" a="1"/>
  <c r="P229" i="24" s="1"/>
  <c r="R229" i="24" a="1"/>
  <c r="R229" i="24" s="1"/>
  <c r="S229" i="24" a="1"/>
  <c r="S229" i="24" s="1"/>
  <c r="T229" i="24" a="1"/>
  <c r="T229" i="24" s="1"/>
  <c r="V229" i="24" a="1"/>
  <c r="V229" i="24" s="1"/>
  <c r="W229" i="24" a="1"/>
  <c r="W229" i="24" s="1"/>
  <c r="X229" i="24" a="1"/>
  <c r="X229" i="24" s="1"/>
  <c r="Y229" i="24" a="1"/>
  <c r="Y229" i="24" s="1"/>
  <c r="Z229" i="24" a="1"/>
  <c r="Z229" i="24" s="1"/>
  <c r="AA229" i="24" a="1"/>
  <c r="AA229" i="24" s="1"/>
  <c r="B230" i="24" a="1"/>
  <c r="B230" i="24" s="1"/>
  <c r="C230" i="24" a="1"/>
  <c r="C230" i="24" s="1"/>
  <c r="D230" i="24" a="1"/>
  <c r="D230" i="24" s="1"/>
  <c r="E230" i="24" a="1"/>
  <c r="E230" i="24" s="1"/>
  <c r="F230" i="24" a="1"/>
  <c r="F230" i="24" s="1"/>
  <c r="N230" i="24" a="1"/>
  <c r="N230" i="24" s="1"/>
  <c r="O230" i="24" a="1"/>
  <c r="O230" i="24" s="1"/>
  <c r="P230" i="24" a="1"/>
  <c r="P230" i="24" s="1"/>
  <c r="R230" i="24" a="1"/>
  <c r="R230" i="24" s="1"/>
  <c r="S230" i="24" a="1"/>
  <c r="S230" i="24" s="1"/>
  <c r="T230" i="24" a="1"/>
  <c r="T230" i="24" s="1"/>
  <c r="V230" i="24" a="1"/>
  <c r="V230" i="24" s="1"/>
  <c r="W230" i="24" a="1"/>
  <c r="W230" i="24" s="1"/>
  <c r="X230" i="24" a="1"/>
  <c r="X230" i="24" s="1"/>
  <c r="Y230" i="24" a="1"/>
  <c r="Y230" i="24" s="1"/>
  <c r="Z230" i="24" a="1"/>
  <c r="Z230" i="24" s="1"/>
  <c r="AA230" i="24" a="1"/>
  <c r="AA230" i="24" s="1"/>
  <c r="B231" i="24" a="1"/>
  <c r="B231" i="24" s="1"/>
  <c r="C231" i="24" a="1"/>
  <c r="C231" i="24" s="1"/>
  <c r="D231" i="24" a="1"/>
  <c r="D231" i="24" s="1"/>
  <c r="E231" i="24" a="1"/>
  <c r="E231" i="24" s="1"/>
  <c r="F231" i="24" a="1"/>
  <c r="F231" i="24" s="1"/>
  <c r="N231" i="24" a="1"/>
  <c r="N231" i="24" s="1"/>
  <c r="O231" i="24" a="1"/>
  <c r="O231" i="24" s="1"/>
  <c r="P231" i="24" a="1"/>
  <c r="P231" i="24" s="1"/>
  <c r="R231" i="24" a="1"/>
  <c r="R231" i="24" s="1"/>
  <c r="S231" i="24" a="1"/>
  <c r="S231" i="24" s="1"/>
  <c r="T231" i="24" a="1"/>
  <c r="T231" i="24" s="1"/>
  <c r="V231" i="24" a="1"/>
  <c r="V231" i="24" s="1"/>
  <c r="W231" i="24" a="1"/>
  <c r="W231" i="24" s="1"/>
  <c r="X231" i="24" a="1"/>
  <c r="X231" i="24" s="1"/>
  <c r="Y231" i="24" a="1"/>
  <c r="Y231" i="24" s="1"/>
  <c r="Z231" i="24" a="1"/>
  <c r="Z231" i="24" s="1"/>
  <c r="AA231" i="24" a="1"/>
  <c r="AA231" i="24" s="1"/>
  <c r="B232" i="24" a="1"/>
  <c r="B232" i="24" s="1"/>
  <c r="C232" i="24" a="1"/>
  <c r="C232" i="24" s="1"/>
  <c r="D232" i="24" a="1"/>
  <c r="D232" i="24" s="1"/>
  <c r="E232" i="24" a="1"/>
  <c r="E232" i="24" s="1"/>
  <c r="F232" i="24" a="1"/>
  <c r="F232" i="24" s="1"/>
  <c r="N232" i="24" a="1"/>
  <c r="N232" i="24" s="1"/>
  <c r="O232" i="24" a="1"/>
  <c r="O232" i="24" s="1"/>
  <c r="P232" i="24" a="1"/>
  <c r="P232" i="24" s="1"/>
  <c r="R232" i="24" a="1"/>
  <c r="R232" i="24" s="1"/>
  <c r="S232" i="24" a="1"/>
  <c r="S232" i="24" s="1"/>
  <c r="T232" i="24" a="1"/>
  <c r="T232" i="24" s="1"/>
  <c r="V232" i="24" a="1"/>
  <c r="V232" i="24" s="1"/>
  <c r="W232" i="24" a="1"/>
  <c r="W232" i="24" s="1"/>
  <c r="X232" i="24" a="1"/>
  <c r="X232" i="24" s="1"/>
  <c r="Y232" i="24" a="1"/>
  <c r="Y232" i="24" s="1"/>
  <c r="Z232" i="24" a="1"/>
  <c r="Z232" i="24" s="1"/>
  <c r="AA232" i="24" a="1"/>
  <c r="AA232" i="24" s="1"/>
  <c r="B233" i="24" a="1"/>
  <c r="B233" i="24" s="1"/>
  <c r="C233" i="24" a="1"/>
  <c r="C233" i="24" s="1"/>
  <c r="D233" i="24" a="1"/>
  <c r="D233" i="24" s="1"/>
  <c r="E233" i="24" a="1"/>
  <c r="E233" i="24" s="1"/>
  <c r="F233" i="24" a="1"/>
  <c r="F233" i="24" s="1"/>
  <c r="N233" i="24" a="1"/>
  <c r="N233" i="24" s="1"/>
  <c r="O233" i="24" a="1"/>
  <c r="O233" i="24" s="1"/>
  <c r="P233" i="24" a="1"/>
  <c r="P233" i="24" s="1"/>
  <c r="R233" i="24" a="1"/>
  <c r="R233" i="24" s="1"/>
  <c r="S233" i="24" a="1"/>
  <c r="S233" i="24" s="1"/>
  <c r="T233" i="24" a="1"/>
  <c r="T233" i="24" s="1"/>
  <c r="V233" i="24" a="1"/>
  <c r="V233" i="24" s="1"/>
  <c r="W233" i="24" a="1"/>
  <c r="W233" i="24" s="1"/>
  <c r="X233" i="24" a="1"/>
  <c r="X233" i="24" s="1"/>
  <c r="Y233" i="24" a="1"/>
  <c r="Y233" i="24" s="1"/>
  <c r="Z233" i="24" a="1"/>
  <c r="Z233" i="24" s="1"/>
  <c r="AA233" i="24" a="1"/>
  <c r="AA233" i="24" s="1"/>
  <c r="B234" i="24" a="1"/>
  <c r="B234" i="24" s="1"/>
  <c r="C234" i="24" a="1"/>
  <c r="C234" i="24" s="1"/>
  <c r="D234" i="24" a="1"/>
  <c r="D234" i="24" s="1"/>
  <c r="E234" i="24" a="1"/>
  <c r="E234" i="24" s="1"/>
  <c r="F234" i="24" a="1"/>
  <c r="F234" i="24" s="1"/>
  <c r="N234" i="24" a="1"/>
  <c r="N234" i="24" s="1"/>
  <c r="O234" i="24" a="1"/>
  <c r="O234" i="24" s="1"/>
  <c r="P234" i="24" a="1"/>
  <c r="P234" i="24" s="1"/>
  <c r="R234" i="24" a="1"/>
  <c r="R234" i="24" s="1"/>
  <c r="S234" i="24" a="1"/>
  <c r="S234" i="24" s="1"/>
  <c r="T234" i="24" a="1"/>
  <c r="T234" i="24" s="1"/>
  <c r="V234" i="24" a="1"/>
  <c r="V234" i="24" s="1"/>
  <c r="W234" i="24" a="1"/>
  <c r="W234" i="24" s="1"/>
  <c r="X234" i="24" a="1"/>
  <c r="X234" i="24" s="1"/>
  <c r="Y234" i="24" a="1"/>
  <c r="Y234" i="24" s="1"/>
  <c r="Z234" i="24" a="1"/>
  <c r="Z234" i="24" s="1"/>
  <c r="AA234" i="24" a="1"/>
  <c r="AA234" i="24" s="1"/>
  <c r="B235" i="24" a="1"/>
  <c r="B235" i="24" s="1"/>
  <c r="C235" i="24" a="1"/>
  <c r="C235" i="24" s="1"/>
  <c r="D235" i="24" a="1"/>
  <c r="D235" i="24" s="1"/>
  <c r="E235" i="24" a="1"/>
  <c r="E235" i="24" s="1"/>
  <c r="F235" i="24" a="1"/>
  <c r="F235" i="24" s="1"/>
  <c r="N235" i="24" a="1"/>
  <c r="N235" i="24" s="1"/>
  <c r="O235" i="24" a="1"/>
  <c r="O235" i="24" s="1"/>
  <c r="P235" i="24" a="1"/>
  <c r="P235" i="24" s="1"/>
  <c r="R235" i="24" a="1"/>
  <c r="R235" i="24" s="1"/>
  <c r="S235" i="24" a="1"/>
  <c r="S235" i="24" s="1"/>
  <c r="T235" i="24" a="1"/>
  <c r="T235" i="24" s="1"/>
  <c r="V235" i="24" a="1"/>
  <c r="V235" i="24" s="1"/>
  <c r="W235" i="24" a="1"/>
  <c r="W235" i="24" s="1"/>
  <c r="X235" i="24" a="1"/>
  <c r="X235" i="24" s="1"/>
  <c r="Y235" i="24" a="1"/>
  <c r="Y235" i="24" s="1"/>
  <c r="Z235" i="24" a="1"/>
  <c r="Z235" i="24" s="1"/>
  <c r="AA235" i="24" a="1"/>
  <c r="AA235" i="24" s="1"/>
  <c r="B236" i="24" a="1"/>
  <c r="B236" i="24" s="1"/>
  <c r="C236" i="24" a="1"/>
  <c r="C236" i="24" s="1"/>
  <c r="D236" i="24" a="1"/>
  <c r="D236" i="24" s="1"/>
  <c r="E236" i="24" a="1"/>
  <c r="E236" i="24" s="1"/>
  <c r="F236" i="24" a="1"/>
  <c r="F236" i="24" s="1"/>
  <c r="N236" i="24" a="1"/>
  <c r="N236" i="24" s="1"/>
  <c r="O236" i="24" a="1"/>
  <c r="O236" i="24" s="1"/>
  <c r="P236" i="24" a="1"/>
  <c r="P236" i="24" s="1"/>
  <c r="R236" i="24" a="1"/>
  <c r="R236" i="24" s="1"/>
  <c r="S236" i="24" a="1"/>
  <c r="S236" i="24" s="1"/>
  <c r="T236" i="24" a="1"/>
  <c r="T236" i="24" s="1"/>
  <c r="V236" i="24" a="1"/>
  <c r="V236" i="24" s="1"/>
  <c r="W236" i="24" a="1"/>
  <c r="W236" i="24" s="1"/>
  <c r="X236" i="24" a="1"/>
  <c r="X236" i="24" s="1"/>
  <c r="Y236" i="24" a="1"/>
  <c r="Y236" i="24" s="1"/>
  <c r="Z236" i="24" a="1"/>
  <c r="Z236" i="24" s="1"/>
  <c r="AA236" i="24" a="1"/>
  <c r="AA236" i="24" s="1"/>
  <c r="B237" i="24" a="1"/>
  <c r="B237" i="24" s="1"/>
  <c r="C237" i="24" a="1"/>
  <c r="C237" i="24" s="1"/>
  <c r="D237" i="24" a="1"/>
  <c r="D237" i="24" s="1"/>
  <c r="E237" i="24" a="1"/>
  <c r="E237" i="24" s="1"/>
  <c r="F237" i="24" a="1"/>
  <c r="F237" i="24" s="1"/>
  <c r="N237" i="24" a="1"/>
  <c r="N237" i="24" s="1"/>
  <c r="O237" i="24" a="1"/>
  <c r="O237" i="24" s="1"/>
  <c r="P237" i="24" a="1"/>
  <c r="P237" i="24" s="1"/>
  <c r="R237" i="24" a="1"/>
  <c r="R237" i="24" s="1"/>
  <c r="S237" i="24" a="1"/>
  <c r="S237" i="24" s="1"/>
  <c r="T237" i="24" a="1"/>
  <c r="T237" i="24" s="1"/>
  <c r="V237" i="24" a="1"/>
  <c r="V237" i="24" s="1"/>
  <c r="W237" i="24" a="1"/>
  <c r="W237" i="24" s="1"/>
  <c r="X237" i="24" a="1"/>
  <c r="X237" i="24" s="1"/>
  <c r="Y237" i="24" a="1"/>
  <c r="Y237" i="24" s="1"/>
  <c r="Z237" i="24" a="1"/>
  <c r="Z237" i="24" s="1"/>
  <c r="AA237" i="24" a="1"/>
  <c r="AA237" i="24" s="1"/>
  <c r="B238" i="24" a="1"/>
  <c r="B238" i="24" s="1"/>
  <c r="C238" i="24" a="1"/>
  <c r="C238" i="24" s="1"/>
  <c r="D238" i="24" a="1"/>
  <c r="D238" i="24" s="1"/>
  <c r="E238" i="24" a="1"/>
  <c r="E238" i="24" s="1"/>
  <c r="F238" i="24" a="1"/>
  <c r="F238" i="24" s="1"/>
  <c r="N238" i="24" a="1"/>
  <c r="N238" i="24" s="1"/>
  <c r="O238" i="24" a="1"/>
  <c r="O238" i="24" s="1"/>
  <c r="P238" i="24" a="1"/>
  <c r="P238" i="24" s="1"/>
  <c r="R238" i="24" a="1"/>
  <c r="R238" i="24" s="1"/>
  <c r="S238" i="24" a="1"/>
  <c r="S238" i="24" s="1"/>
  <c r="T238" i="24" a="1"/>
  <c r="T238" i="24" s="1"/>
  <c r="V238" i="24" a="1"/>
  <c r="V238" i="24" s="1"/>
  <c r="W238" i="24" a="1"/>
  <c r="W238" i="24" s="1"/>
  <c r="X238" i="24" a="1"/>
  <c r="X238" i="24" s="1"/>
  <c r="Y238" i="24" a="1"/>
  <c r="Y238" i="24" s="1"/>
  <c r="Z238" i="24" a="1"/>
  <c r="Z238" i="24" s="1"/>
  <c r="AA238" i="24" a="1"/>
  <c r="AA238" i="24" s="1"/>
  <c r="B239" i="24" a="1"/>
  <c r="B239" i="24" s="1"/>
  <c r="C239" i="24" a="1"/>
  <c r="C239" i="24" s="1"/>
  <c r="D239" i="24" a="1"/>
  <c r="D239" i="24" s="1"/>
  <c r="E239" i="24" a="1"/>
  <c r="E239" i="24" s="1"/>
  <c r="F239" i="24" a="1"/>
  <c r="F239" i="24" s="1"/>
  <c r="N239" i="24" a="1"/>
  <c r="N239" i="24" s="1"/>
  <c r="O239" i="24" a="1"/>
  <c r="O239" i="24" s="1"/>
  <c r="P239" i="24" a="1"/>
  <c r="P239" i="24" s="1"/>
  <c r="R239" i="24" a="1"/>
  <c r="R239" i="24" s="1"/>
  <c r="S239" i="24" a="1"/>
  <c r="S239" i="24" s="1"/>
  <c r="T239" i="24" a="1"/>
  <c r="T239" i="24" s="1"/>
  <c r="V239" i="24" a="1"/>
  <c r="V239" i="24" s="1"/>
  <c r="W239" i="24" a="1"/>
  <c r="W239" i="24" s="1"/>
  <c r="X239" i="24" a="1"/>
  <c r="X239" i="24" s="1"/>
  <c r="Y239" i="24" a="1"/>
  <c r="Y239" i="24" s="1"/>
  <c r="Z239" i="24" a="1"/>
  <c r="Z239" i="24" s="1"/>
  <c r="AA239" i="24" a="1"/>
  <c r="AA239" i="24" s="1"/>
  <c r="B240" i="24" a="1"/>
  <c r="B240" i="24" s="1"/>
  <c r="C240" i="24" a="1"/>
  <c r="C240" i="24" s="1"/>
  <c r="D240" i="24" a="1"/>
  <c r="D240" i="24" s="1"/>
  <c r="E240" i="24" a="1"/>
  <c r="E240" i="24" s="1"/>
  <c r="F240" i="24" a="1"/>
  <c r="F240" i="24" s="1"/>
  <c r="N240" i="24" a="1"/>
  <c r="N240" i="24" s="1"/>
  <c r="O240" i="24" a="1"/>
  <c r="O240" i="24" s="1"/>
  <c r="P240" i="24" a="1"/>
  <c r="P240" i="24" s="1"/>
  <c r="R240" i="24" a="1"/>
  <c r="R240" i="24" s="1"/>
  <c r="S240" i="24" a="1"/>
  <c r="S240" i="24" s="1"/>
  <c r="T240" i="24" a="1"/>
  <c r="T240" i="24" s="1"/>
  <c r="V240" i="24" a="1"/>
  <c r="V240" i="24" s="1"/>
  <c r="W240" i="24" a="1"/>
  <c r="W240" i="24" s="1"/>
  <c r="X240" i="24" a="1"/>
  <c r="X240" i="24" s="1"/>
  <c r="Y240" i="24" a="1"/>
  <c r="Y240" i="24" s="1"/>
  <c r="Z240" i="24" a="1"/>
  <c r="Z240" i="24" s="1"/>
  <c r="AA240" i="24" a="1"/>
  <c r="AA240" i="24" s="1"/>
  <c r="B241" i="24" a="1"/>
  <c r="B241" i="24" s="1"/>
  <c r="C241" i="24" a="1"/>
  <c r="C241" i="24" s="1"/>
  <c r="D241" i="24" a="1"/>
  <c r="D241" i="24" s="1"/>
  <c r="E241" i="24" a="1"/>
  <c r="E241" i="24" s="1"/>
  <c r="F241" i="24" a="1"/>
  <c r="F241" i="24" s="1"/>
  <c r="N241" i="24" a="1"/>
  <c r="N241" i="24" s="1"/>
  <c r="O241" i="24" a="1"/>
  <c r="O241" i="24" s="1"/>
  <c r="P241" i="24" a="1"/>
  <c r="P241" i="24" s="1"/>
  <c r="R241" i="24" a="1"/>
  <c r="R241" i="24" s="1"/>
  <c r="S241" i="24" a="1"/>
  <c r="S241" i="24" s="1"/>
  <c r="T241" i="24" a="1"/>
  <c r="T241" i="24" s="1"/>
  <c r="V241" i="24" a="1"/>
  <c r="V241" i="24" s="1"/>
  <c r="W241" i="24" a="1"/>
  <c r="W241" i="24" s="1"/>
  <c r="X241" i="24" a="1"/>
  <c r="X241" i="24" s="1"/>
  <c r="Y241" i="24" a="1"/>
  <c r="Y241" i="24" s="1"/>
  <c r="Z241" i="24" a="1"/>
  <c r="Z241" i="24" s="1"/>
  <c r="AA241" i="24" a="1"/>
  <c r="AA241" i="24" s="1"/>
  <c r="B242" i="24" a="1"/>
  <c r="B242" i="24" s="1"/>
  <c r="C242" i="24" a="1"/>
  <c r="C242" i="24" s="1"/>
  <c r="D242" i="24" a="1"/>
  <c r="D242" i="24" s="1"/>
  <c r="E242" i="24" a="1"/>
  <c r="E242" i="24" s="1"/>
  <c r="F242" i="24" a="1"/>
  <c r="F242" i="24" s="1"/>
  <c r="N242" i="24" a="1"/>
  <c r="N242" i="24" s="1"/>
  <c r="O242" i="24" a="1"/>
  <c r="O242" i="24" s="1"/>
  <c r="P242" i="24" a="1"/>
  <c r="P242" i="24" s="1"/>
  <c r="R242" i="24" a="1"/>
  <c r="R242" i="24" s="1"/>
  <c r="S242" i="24" a="1"/>
  <c r="S242" i="24" s="1"/>
  <c r="T242" i="24" a="1"/>
  <c r="T242" i="24" s="1"/>
  <c r="V242" i="24" a="1"/>
  <c r="V242" i="24" s="1"/>
  <c r="W242" i="24" a="1"/>
  <c r="W242" i="24" s="1"/>
  <c r="X242" i="24" a="1"/>
  <c r="X242" i="24" s="1"/>
  <c r="Y242" i="24" a="1"/>
  <c r="Y242" i="24" s="1"/>
  <c r="Z242" i="24" a="1"/>
  <c r="Z242" i="24" s="1"/>
  <c r="AA242" i="24" a="1"/>
  <c r="AA242" i="24" s="1"/>
  <c r="B243" i="24" a="1"/>
  <c r="B243" i="24" s="1"/>
  <c r="C243" i="24" a="1"/>
  <c r="C243" i="24" s="1"/>
  <c r="D243" i="24" a="1"/>
  <c r="D243" i="24" s="1"/>
  <c r="E243" i="24" a="1"/>
  <c r="E243" i="24" s="1"/>
  <c r="F243" i="24" a="1"/>
  <c r="F243" i="24" s="1"/>
  <c r="N243" i="24" a="1"/>
  <c r="N243" i="24" s="1"/>
  <c r="O243" i="24" a="1"/>
  <c r="O243" i="24" s="1"/>
  <c r="P243" i="24" a="1"/>
  <c r="P243" i="24" s="1"/>
  <c r="R243" i="24" a="1"/>
  <c r="R243" i="24" s="1"/>
  <c r="S243" i="24" a="1"/>
  <c r="S243" i="24" s="1"/>
  <c r="T243" i="24" a="1"/>
  <c r="T243" i="24" s="1"/>
  <c r="V243" i="24" a="1"/>
  <c r="V243" i="24" s="1"/>
  <c r="W243" i="24" a="1"/>
  <c r="W243" i="24" s="1"/>
  <c r="X243" i="24" a="1"/>
  <c r="X243" i="24" s="1"/>
  <c r="Y243" i="24" a="1"/>
  <c r="Y243" i="24" s="1"/>
  <c r="Z243" i="24" a="1"/>
  <c r="Z243" i="24" s="1"/>
  <c r="AA243" i="24" a="1"/>
  <c r="AA243" i="24" s="1"/>
  <c r="B244" i="24" a="1"/>
  <c r="B244" i="24" s="1"/>
  <c r="C244" i="24" a="1"/>
  <c r="C244" i="24" s="1"/>
  <c r="D244" i="24" a="1"/>
  <c r="D244" i="24" s="1"/>
  <c r="E244" i="24" a="1"/>
  <c r="E244" i="24" s="1"/>
  <c r="F244" i="24" a="1"/>
  <c r="F244" i="24" s="1"/>
  <c r="N244" i="24" a="1"/>
  <c r="N244" i="24" s="1"/>
  <c r="O244" i="24" a="1"/>
  <c r="O244" i="24" s="1"/>
  <c r="P244" i="24" a="1"/>
  <c r="P244" i="24" s="1"/>
  <c r="R244" i="24" a="1"/>
  <c r="R244" i="24" s="1"/>
  <c r="S244" i="24" a="1"/>
  <c r="S244" i="24" s="1"/>
  <c r="T244" i="24" a="1"/>
  <c r="T244" i="24" s="1"/>
  <c r="V244" i="24" a="1"/>
  <c r="V244" i="24" s="1"/>
  <c r="W244" i="24" a="1"/>
  <c r="W244" i="24" s="1"/>
  <c r="X244" i="24" a="1"/>
  <c r="X244" i="24" s="1"/>
  <c r="Y244" i="24" a="1"/>
  <c r="Y244" i="24" s="1"/>
  <c r="Z244" i="24" a="1"/>
  <c r="Z244" i="24" s="1"/>
  <c r="AA244" i="24" a="1"/>
  <c r="AA244" i="24" s="1"/>
  <c r="B245" i="24" a="1"/>
  <c r="B245" i="24" s="1"/>
  <c r="C245" i="24" a="1"/>
  <c r="C245" i="24" s="1"/>
  <c r="D245" i="24" a="1"/>
  <c r="D245" i="24" s="1"/>
  <c r="E245" i="24" a="1"/>
  <c r="E245" i="24" s="1"/>
  <c r="F245" i="24" a="1"/>
  <c r="F245" i="24" s="1"/>
  <c r="N245" i="24" a="1"/>
  <c r="N245" i="24" s="1"/>
  <c r="O245" i="24" a="1"/>
  <c r="O245" i="24" s="1"/>
  <c r="P245" i="24" a="1"/>
  <c r="P245" i="24" s="1"/>
  <c r="R245" i="24" a="1"/>
  <c r="R245" i="24" s="1"/>
  <c r="S245" i="24" a="1"/>
  <c r="S245" i="24" s="1"/>
  <c r="T245" i="24" a="1"/>
  <c r="T245" i="24" s="1"/>
  <c r="V245" i="24" a="1"/>
  <c r="V245" i="24" s="1"/>
  <c r="W245" i="24" a="1"/>
  <c r="W245" i="24" s="1"/>
  <c r="X245" i="24" a="1"/>
  <c r="X245" i="24" s="1"/>
  <c r="Y245" i="24" a="1"/>
  <c r="Y245" i="24" s="1"/>
  <c r="Z245" i="24" a="1"/>
  <c r="Z245" i="24" s="1"/>
  <c r="AA245" i="24" a="1"/>
  <c r="AA245" i="24" s="1"/>
  <c r="B246" i="24" a="1"/>
  <c r="B246" i="24" s="1"/>
  <c r="C246" i="24" a="1"/>
  <c r="C246" i="24" s="1"/>
  <c r="D246" i="24" a="1"/>
  <c r="D246" i="24" s="1"/>
  <c r="E246" i="24" a="1"/>
  <c r="E246" i="24" s="1"/>
  <c r="F246" i="24" a="1"/>
  <c r="F246" i="24" s="1"/>
  <c r="N246" i="24" a="1"/>
  <c r="N246" i="24" s="1"/>
  <c r="O246" i="24" a="1"/>
  <c r="O246" i="24" s="1"/>
  <c r="P246" i="24" a="1"/>
  <c r="P246" i="24" s="1"/>
  <c r="R246" i="24" a="1"/>
  <c r="R246" i="24" s="1"/>
  <c r="S246" i="24" a="1"/>
  <c r="S246" i="24" s="1"/>
  <c r="T246" i="24" a="1"/>
  <c r="T246" i="24" s="1"/>
  <c r="V246" i="24" a="1"/>
  <c r="V246" i="24" s="1"/>
  <c r="W246" i="24" a="1"/>
  <c r="W246" i="24" s="1"/>
  <c r="X246" i="24" a="1"/>
  <c r="X246" i="24" s="1"/>
  <c r="Y246" i="24" a="1"/>
  <c r="Y246" i="24" s="1"/>
  <c r="Z246" i="24" a="1"/>
  <c r="Z246" i="24" s="1"/>
  <c r="AA246" i="24" a="1"/>
  <c r="AA246" i="24" s="1"/>
  <c r="B247" i="24" a="1"/>
  <c r="B247" i="24" s="1"/>
  <c r="C247" i="24" a="1"/>
  <c r="C247" i="24" s="1"/>
  <c r="D247" i="24" a="1"/>
  <c r="D247" i="24" s="1"/>
  <c r="E247" i="24" a="1"/>
  <c r="E247" i="24" s="1"/>
  <c r="F247" i="24" a="1"/>
  <c r="F247" i="24" s="1"/>
  <c r="N247" i="24" a="1"/>
  <c r="N247" i="24" s="1"/>
  <c r="O247" i="24" a="1"/>
  <c r="O247" i="24" s="1"/>
  <c r="P247" i="24" a="1"/>
  <c r="P247" i="24" s="1"/>
  <c r="R247" i="24" a="1"/>
  <c r="R247" i="24" s="1"/>
  <c r="S247" i="24" a="1"/>
  <c r="S247" i="24" s="1"/>
  <c r="T247" i="24" a="1"/>
  <c r="T247" i="24" s="1"/>
  <c r="V247" i="24" a="1"/>
  <c r="V247" i="24" s="1"/>
  <c r="W247" i="24" a="1"/>
  <c r="W247" i="24" s="1"/>
  <c r="X247" i="24" a="1"/>
  <c r="X247" i="24" s="1"/>
  <c r="Y247" i="24" a="1"/>
  <c r="Y247" i="24" s="1"/>
  <c r="Z247" i="24" a="1"/>
  <c r="Z247" i="24" s="1"/>
  <c r="AA247" i="24" a="1"/>
  <c r="AA247" i="24" s="1"/>
  <c r="B248" i="24" a="1"/>
  <c r="B248" i="24" s="1"/>
  <c r="C248" i="24" a="1"/>
  <c r="C248" i="24" s="1"/>
  <c r="D248" i="24" a="1"/>
  <c r="D248" i="24" s="1"/>
  <c r="E248" i="24" a="1"/>
  <c r="E248" i="24" s="1"/>
  <c r="F248" i="24" a="1"/>
  <c r="F248" i="24" s="1"/>
  <c r="N248" i="24" a="1"/>
  <c r="N248" i="24" s="1"/>
  <c r="O248" i="24" a="1"/>
  <c r="O248" i="24" s="1"/>
  <c r="P248" i="24" a="1"/>
  <c r="P248" i="24" s="1"/>
  <c r="R248" i="24" a="1"/>
  <c r="R248" i="24" s="1"/>
  <c r="S248" i="24" a="1"/>
  <c r="S248" i="24" s="1"/>
  <c r="T248" i="24" a="1"/>
  <c r="T248" i="24" s="1"/>
  <c r="V248" i="24" a="1"/>
  <c r="V248" i="24" s="1"/>
  <c r="W248" i="24" a="1"/>
  <c r="W248" i="24" s="1"/>
  <c r="X248" i="24" a="1"/>
  <c r="X248" i="24" s="1"/>
  <c r="Y248" i="24" a="1"/>
  <c r="Y248" i="24" s="1"/>
  <c r="Z248" i="24" a="1"/>
  <c r="Z248" i="24" s="1"/>
  <c r="AA248" i="24" a="1"/>
  <c r="AA248" i="24" s="1"/>
  <c r="B249" i="24" a="1"/>
  <c r="B249" i="24" s="1"/>
  <c r="C249" i="24" a="1"/>
  <c r="C249" i="24" s="1"/>
  <c r="D249" i="24" a="1"/>
  <c r="D249" i="24" s="1"/>
  <c r="E249" i="24" a="1"/>
  <c r="E249" i="24" s="1"/>
  <c r="F249" i="24" a="1"/>
  <c r="F249" i="24" s="1"/>
  <c r="N249" i="24" a="1"/>
  <c r="N249" i="24" s="1"/>
  <c r="O249" i="24" a="1"/>
  <c r="O249" i="24" s="1"/>
  <c r="P249" i="24" a="1"/>
  <c r="P249" i="24" s="1"/>
  <c r="R249" i="24" a="1"/>
  <c r="R249" i="24" s="1"/>
  <c r="S249" i="24" a="1"/>
  <c r="S249" i="24" s="1"/>
  <c r="T249" i="24" a="1"/>
  <c r="T249" i="24" s="1"/>
  <c r="V249" i="24" a="1"/>
  <c r="V249" i="24" s="1"/>
  <c r="W249" i="24" a="1"/>
  <c r="W249" i="24" s="1"/>
  <c r="X249" i="24" a="1"/>
  <c r="X249" i="24" s="1"/>
  <c r="Y249" i="24" a="1"/>
  <c r="Y249" i="24" s="1"/>
  <c r="Z249" i="24" a="1"/>
  <c r="Z249" i="24" s="1"/>
  <c r="AA249" i="24" a="1"/>
  <c r="AA249" i="24" s="1"/>
  <c r="B250" i="24" a="1"/>
  <c r="B250" i="24" s="1"/>
  <c r="C250" i="24" a="1"/>
  <c r="C250" i="24" s="1"/>
  <c r="D250" i="24" a="1"/>
  <c r="D250" i="24" s="1"/>
  <c r="E250" i="24" a="1"/>
  <c r="E250" i="24" s="1"/>
  <c r="F250" i="24" a="1"/>
  <c r="F250" i="24" s="1"/>
  <c r="N250" i="24" a="1"/>
  <c r="N250" i="24" s="1"/>
  <c r="O250" i="24" a="1"/>
  <c r="O250" i="24" s="1"/>
  <c r="P250" i="24" a="1"/>
  <c r="P250" i="24" s="1"/>
  <c r="R250" i="24" a="1"/>
  <c r="R250" i="24" s="1"/>
  <c r="S250" i="24" a="1"/>
  <c r="S250" i="24" s="1"/>
  <c r="T250" i="24" a="1"/>
  <c r="T250" i="24" s="1"/>
  <c r="V250" i="24" a="1"/>
  <c r="V250" i="24" s="1"/>
  <c r="W250" i="24" a="1"/>
  <c r="W250" i="24" s="1"/>
  <c r="X250" i="24" a="1"/>
  <c r="X250" i="24" s="1"/>
  <c r="Y250" i="24" a="1"/>
  <c r="Y250" i="24" s="1"/>
  <c r="Z250" i="24" a="1"/>
  <c r="Z250" i="24" s="1"/>
  <c r="AA250" i="24" a="1"/>
  <c r="AA250" i="24" s="1"/>
  <c r="B251" i="24" a="1"/>
  <c r="B251" i="24" s="1"/>
  <c r="C251" i="24" a="1"/>
  <c r="C251" i="24" s="1"/>
  <c r="D251" i="24" a="1"/>
  <c r="D251" i="24" s="1"/>
  <c r="E251" i="24" a="1"/>
  <c r="E251" i="24" s="1"/>
  <c r="F251" i="24" a="1"/>
  <c r="F251" i="24" s="1"/>
  <c r="N251" i="24" a="1"/>
  <c r="N251" i="24" s="1"/>
  <c r="O251" i="24" a="1"/>
  <c r="O251" i="24" s="1"/>
  <c r="P251" i="24" a="1"/>
  <c r="P251" i="24" s="1"/>
  <c r="R251" i="24" a="1"/>
  <c r="R251" i="24" s="1"/>
  <c r="S251" i="24" a="1"/>
  <c r="S251" i="24" s="1"/>
  <c r="T251" i="24" a="1"/>
  <c r="T251" i="24" s="1"/>
  <c r="V251" i="24" a="1"/>
  <c r="V251" i="24" s="1"/>
  <c r="W251" i="24" a="1"/>
  <c r="W251" i="24" s="1"/>
  <c r="X251" i="24" a="1"/>
  <c r="X251" i="24" s="1"/>
  <c r="Y251" i="24" a="1"/>
  <c r="Y251" i="24" s="1"/>
  <c r="Z251" i="24" a="1"/>
  <c r="Z251" i="24" s="1"/>
  <c r="AA251" i="24" a="1"/>
  <c r="AA251" i="24" s="1"/>
  <c r="B252" i="24" a="1"/>
  <c r="B252" i="24" s="1"/>
  <c r="C252" i="24" a="1"/>
  <c r="C252" i="24" s="1"/>
  <c r="D252" i="24" a="1"/>
  <c r="D252" i="24" s="1"/>
  <c r="E252" i="24" a="1"/>
  <c r="E252" i="24" s="1"/>
  <c r="F252" i="24" a="1"/>
  <c r="F252" i="24" s="1"/>
  <c r="N252" i="24" a="1"/>
  <c r="N252" i="24" s="1"/>
  <c r="O252" i="24" a="1"/>
  <c r="O252" i="24" s="1"/>
  <c r="P252" i="24" a="1"/>
  <c r="P252" i="24" s="1"/>
  <c r="R252" i="24" a="1"/>
  <c r="R252" i="24" s="1"/>
  <c r="S252" i="24" a="1"/>
  <c r="S252" i="24" s="1"/>
  <c r="T252" i="24" a="1"/>
  <c r="T252" i="24" s="1"/>
  <c r="V252" i="24" a="1"/>
  <c r="V252" i="24" s="1"/>
  <c r="W252" i="24" a="1"/>
  <c r="W252" i="24" s="1"/>
  <c r="X252" i="24" a="1"/>
  <c r="X252" i="24" s="1"/>
  <c r="Y252" i="24" a="1"/>
  <c r="Y252" i="24" s="1"/>
  <c r="Z252" i="24" a="1"/>
  <c r="Z252" i="24" s="1"/>
  <c r="AA252" i="24" a="1"/>
  <c r="AA252" i="24" s="1"/>
  <c r="B253" i="24" a="1"/>
  <c r="B253" i="24" s="1"/>
  <c r="C253" i="24" a="1"/>
  <c r="C253" i="24" s="1"/>
  <c r="D253" i="24" a="1"/>
  <c r="D253" i="24" s="1"/>
  <c r="E253" i="24" a="1"/>
  <c r="E253" i="24" s="1"/>
  <c r="F253" i="24" a="1"/>
  <c r="F253" i="24" s="1"/>
  <c r="N253" i="24" a="1"/>
  <c r="N253" i="24" s="1"/>
  <c r="O253" i="24" a="1"/>
  <c r="O253" i="24" s="1"/>
  <c r="P253" i="24" a="1"/>
  <c r="P253" i="24" s="1"/>
  <c r="R253" i="24" a="1"/>
  <c r="R253" i="24" s="1"/>
  <c r="S253" i="24" a="1"/>
  <c r="S253" i="24" s="1"/>
  <c r="T253" i="24" a="1"/>
  <c r="T253" i="24" s="1"/>
  <c r="V253" i="24" a="1"/>
  <c r="V253" i="24" s="1"/>
  <c r="W253" i="24" a="1"/>
  <c r="W253" i="24" s="1"/>
  <c r="X253" i="24" a="1"/>
  <c r="X253" i="24" s="1"/>
  <c r="Y253" i="24" a="1"/>
  <c r="Y253" i="24" s="1"/>
  <c r="Z253" i="24" a="1"/>
  <c r="Z253" i="24" s="1"/>
  <c r="AA253" i="24" a="1"/>
  <c r="AA253" i="24" s="1"/>
  <c r="B254" i="24" a="1"/>
  <c r="B254" i="24" s="1"/>
  <c r="C254" i="24" a="1"/>
  <c r="C254" i="24" s="1"/>
  <c r="D254" i="24" a="1"/>
  <c r="D254" i="24" s="1"/>
  <c r="E254" i="24" a="1"/>
  <c r="E254" i="24" s="1"/>
  <c r="F254" i="24" a="1"/>
  <c r="F254" i="24" s="1"/>
  <c r="N254" i="24" a="1"/>
  <c r="N254" i="24" s="1"/>
  <c r="O254" i="24" a="1"/>
  <c r="O254" i="24" s="1"/>
  <c r="P254" i="24" a="1"/>
  <c r="P254" i="24" s="1"/>
  <c r="R254" i="24" a="1"/>
  <c r="R254" i="24" s="1"/>
  <c r="S254" i="24" a="1"/>
  <c r="S254" i="24" s="1"/>
  <c r="T254" i="24" a="1"/>
  <c r="T254" i="24" s="1"/>
  <c r="V254" i="24" a="1"/>
  <c r="V254" i="24" s="1"/>
  <c r="W254" i="24" a="1"/>
  <c r="W254" i="24" s="1"/>
  <c r="X254" i="24" a="1"/>
  <c r="X254" i="24" s="1"/>
  <c r="Y254" i="24" a="1"/>
  <c r="Y254" i="24" s="1"/>
  <c r="Z254" i="24" a="1"/>
  <c r="Z254" i="24" s="1"/>
  <c r="AA254" i="24" a="1"/>
  <c r="AA254" i="24" s="1"/>
  <c r="B255" i="24" a="1"/>
  <c r="B255" i="24" s="1"/>
  <c r="C255" i="24" a="1"/>
  <c r="C255" i="24" s="1"/>
  <c r="D255" i="24" a="1"/>
  <c r="D255" i="24" s="1"/>
  <c r="E255" i="24" a="1"/>
  <c r="E255" i="24" s="1"/>
  <c r="F255" i="24" a="1"/>
  <c r="F255" i="24" s="1"/>
  <c r="N255" i="24" a="1"/>
  <c r="N255" i="24" s="1"/>
  <c r="O255" i="24" a="1"/>
  <c r="O255" i="24" s="1"/>
  <c r="P255" i="24" a="1"/>
  <c r="P255" i="24" s="1"/>
  <c r="R255" i="24" a="1"/>
  <c r="R255" i="24" s="1"/>
  <c r="S255" i="24" a="1"/>
  <c r="S255" i="24" s="1"/>
  <c r="T255" i="24" a="1"/>
  <c r="T255" i="24" s="1"/>
  <c r="V255" i="24" a="1"/>
  <c r="V255" i="24" s="1"/>
  <c r="W255" i="24" a="1"/>
  <c r="W255" i="24" s="1"/>
  <c r="X255" i="24" a="1"/>
  <c r="X255" i="24" s="1"/>
  <c r="Y255" i="24" a="1"/>
  <c r="Y255" i="24" s="1"/>
  <c r="Z255" i="24" a="1"/>
  <c r="Z255" i="24" s="1"/>
  <c r="AA255" i="24" a="1"/>
  <c r="AA255" i="24" s="1"/>
  <c r="B256" i="24" a="1"/>
  <c r="B256" i="24" s="1"/>
  <c r="C256" i="24" a="1"/>
  <c r="C256" i="24" s="1"/>
  <c r="D256" i="24" a="1"/>
  <c r="D256" i="24" s="1"/>
  <c r="E256" i="24" a="1"/>
  <c r="E256" i="24" s="1"/>
  <c r="F256" i="24" a="1"/>
  <c r="F256" i="24" s="1"/>
  <c r="N256" i="24" a="1"/>
  <c r="N256" i="24" s="1"/>
  <c r="O256" i="24" a="1"/>
  <c r="O256" i="24" s="1"/>
  <c r="P256" i="24" a="1"/>
  <c r="P256" i="24" s="1"/>
  <c r="R256" i="24" a="1"/>
  <c r="R256" i="24" s="1"/>
  <c r="S256" i="24" a="1"/>
  <c r="S256" i="24" s="1"/>
  <c r="T256" i="24" a="1"/>
  <c r="T256" i="24" s="1"/>
  <c r="V256" i="24" a="1"/>
  <c r="V256" i="24" s="1"/>
  <c r="W256" i="24" a="1"/>
  <c r="W256" i="24" s="1"/>
  <c r="X256" i="24" a="1"/>
  <c r="X256" i="24" s="1"/>
  <c r="Y256" i="24" a="1"/>
  <c r="Y256" i="24" s="1"/>
  <c r="Z256" i="24" a="1"/>
  <c r="Z256" i="24" s="1"/>
  <c r="AA256" i="24" a="1"/>
  <c r="AA256" i="24" s="1"/>
  <c r="B257" i="24" a="1"/>
  <c r="B257" i="24" s="1"/>
  <c r="C257" i="24" a="1"/>
  <c r="C257" i="24" s="1"/>
  <c r="D257" i="24" a="1"/>
  <c r="D257" i="24" s="1"/>
  <c r="E257" i="24" a="1"/>
  <c r="E257" i="24" s="1"/>
  <c r="F257" i="24" a="1"/>
  <c r="F257" i="24" s="1"/>
  <c r="N257" i="24" a="1"/>
  <c r="N257" i="24" s="1"/>
  <c r="O257" i="24" a="1"/>
  <c r="O257" i="24" s="1"/>
  <c r="P257" i="24" a="1"/>
  <c r="P257" i="24" s="1"/>
  <c r="R257" i="24" a="1"/>
  <c r="R257" i="24" s="1"/>
  <c r="S257" i="24" a="1"/>
  <c r="S257" i="24" s="1"/>
  <c r="T257" i="24" a="1"/>
  <c r="T257" i="24" s="1"/>
  <c r="V257" i="24" a="1"/>
  <c r="V257" i="24" s="1"/>
  <c r="W257" i="24" a="1"/>
  <c r="W257" i="24" s="1"/>
  <c r="X257" i="24" a="1"/>
  <c r="X257" i="24" s="1"/>
  <c r="Y257" i="24" a="1"/>
  <c r="Y257" i="24" s="1"/>
  <c r="Z257" i="24" a="1"/>
  <c r="Z257" i="24" s="1"/>
  <c r="AA257" i="24" a="1"/>
  <c r="AA257" i="24" s="1"/>
  <c r="B258" i="24" a="1"/>
  <c r="B258" i="24" s="1"/>
  <c r="C258" i="24" a="1"/>
  <c r="C258" i="24" s="1"/>
  <c r="D258" i="24" a="1"/>
  <c r="D258" i="24" s="1"/>
  <c r="E258" i="24" a="1"/>
  <c r="E258" i="24" s="1"/>
  <c r="F258" i="24" a="1"/>
  <c r="F258" i="24" s="1"/>
  <c r="N258" i="24" a="1"/>
  <c r="N258" i="24" s="1"/>
  <c r="O258" i="24" a="1"/>
  <c r="O258" i="24" s="1"/>
  <c r="P258" i="24" a="1"/>
  <c r="P258" i="24" s="1"/>
  <c r="R258" i="24" a="1"/>
  <c r="R258" i="24" s="1"/>
  <c r="S258" i="24" a="1"/>
  <c r="S258" i="24" s="1"/>
  <c r="T258" i="24" a="1"/>
  <c r="T258" i="24" s="1"/>
  <c r="V258" i="24" a="1"/>
  <c r="V258" i="24" s="1"/>
  <c r="W258" i="24" a="1"/>
  <c r="W258" i="24" s="1"/>
  <c r="X258" i="24" a="1"/>
  <c r="X258" i="24" s="1"/>
  <c r="Y258" i="24" a="1"/>
  <c r="Y258" i="24" s="1"/>
  <c r="Z258" i="24" a="1"/>
  <c r="Z258" i="24" s="1"/>
  <c r="AA258" i="24" a="1"/>
  <c r="AA258" i="24" s="1"/>
  <c r="B259" i="24" a="1"/>
  <c r="B259" i="24" s="1"/>
  <c r="C259" i="24" a="1"/>
  <c r="C259" i="24" s="1"/>
  <c r="D259" i="24" a="1"/>
  <c r="D259" i="24" s="1"/>
  <c r="E259" i="24" a="1"/>
  <c r="E259" i="24" s="1"/>
  <c r="F259" i="24" a="1"/>
  <c r="F259" i="24" s="1"/>
  <c r="N259" i="24" a="1"/>
  <c r="N259" i="24" s="1"/>
  <c r="O259" i="24" a="1"/>
  <c r="O259" i="24" s="1"/>
  <c r="P259" i="24" a="1"/>
  <c r="P259" i="24" s="1"/>
  <c r="R259" i="24" a="1"/>
  <c r="R259" i="24" s="1"/>
  <c r="S259" i="24" a="1"/>
  <c r="S259" i="24" s="1"/>
  <c r="T259" i="24" a="1"/>
  <c r="T259" i="24" s="1"/>
  <c r="V259" i="24" a="1"/>
  <c r="V259" i="24" s="1"/>
  <c r="W259" i="24" a="1"/>
  <c r="W259" i="24" s="1"/>
  <c r="X259" i="24" a="1"/>
  <c r="X259" i="24" s="1"/>
  <c r="Y259" i="24" a="1"/>
  <c r="Y259" i="24" s="1"/>
  <c r="Z259" i="24" a="1"/>
  <c r="Z259" i="24" s="1"/>
  <c r="AA259" i="24" a="1"/>
  <c r="AA259" i="24" s="1"/>
  <c r="B260" i="24" a="1"/>
  <c r="B260" i="24" s="1"/>
  <c r="C260" i="24" a="1"/>
  <c r="C260" i="24" s="1"/>
  <c r="D260" i="24" a="1"/>
  <c r="D260" i="24" s="1"/>
  <c r="E260" i="24" a="1"/>
  <c r="E260" i="24" s="1"/>
  <c r="F260" i="24" a="1"/>
  <c r="F260" i="24" s="1"/>
  <c r="N260" i="24" a="1"/>
  <c r="N260" i="24" s="1"/>
  <c r="O260" i="24" a="1"/>
  <c r="O260" i="24" s="1"/>
  <c r="P260" i="24" a="1"/>
  <c r="P260" i="24" s="1"/>
  <c r="R260" i="24" a="1"/>
  <c r="R260" i="24" s="1"/>
  <c r="S260" i="24" a="1"/>
  <c r="S260" i="24" s="1"/>
  <c r="T260" i="24" a="1"/>
  <c r="T260" i="24" s="1"/>
  <c r="V260" i="24" a="1"/>
  <c r="V260" i="24" s="1"/>
  <c r="W260" i="24" a="1"/>
  <c r="W260" i="24" s="1"/>
  <c r="X260" i="24" a="1"/>
  <c r="X260" i="24" s="1"/>
  <c r="Y260" i="24" a="1"/>
  <c r="Y260" i="24" s="1"/>
  <c r="Z260" i="24" a="1"/>
  <c r="Z260" i="24" s="1"/>
  <c r="AA260" i="24" a="1"/>
  <c r="AA260" i="24" s="1"/>
  <c r="B261" i="24" a="1"/>
  <c r="B261" i="24" s="1"/>
  <c r="C261" i="24" a="1"/>
  <c r="C261" i="24" s="1"/>
  <c r="D261" i="24" a="1"/>
  <c r="D261" i="24" s="1"/>
  <c r="E261" i="24" a="1"/>
  <c r="E261" i="24" s="1"/>
  <c r="F261" i="24" a="1"/>
  <c r="F261" i="24" s="1"/>
  <c r="N261" i="24" a="1"/>
  <c r="N261" i="24" s="1"/>
  <c r="O261" i="24" a="1"/>
  <c r="O261" i="24" s="1"/>
  <c r="P261" i="24" a="1"/>
  <c r="P261" i="24" s="1"/>
  <c r="R261" i="24" a="1"/>
  <c r="R261" i="24" s="1"/>
  <c r="S261" i="24" a="1"/>
  <c r="S261" i="24" s="1"/>
  <c r="T261" i="24" a="1"/>
  <c r="T261" i="24" s="1"/>
  <c r="V261" i="24" a="1"/>
  <c r="V261" i="24" s="1"/>
  <c r="W261" i="24" a="1"/>
  <c r="W261" i="24" s="1"/>
  <c r="X261" i="24" a="1"/>
  <c r="X261" i="24" s="1"/>
  <c r="Y261" i="24" a="1"/>
  <c r="Y261" i="24" s="1"/>
  <c r="Z261" i="24" a="1"/>
  <c r="Z261" i="24" s="1"/>
  <c r="AA261" i="24" a="1"/>
  <c r="AA261" i="24" s="1"/>
  <c r="B262" i="24" a="1"/>
  <c r="B262" i="24" s="1"/>
  <c r="C262" i="24" a="1"/>
  <c r="C262" i="24" s="1"/>
  <c r="D262" i="24" a="1"/>
  <c r="D262" i="24" s="1"/>
  <c r="E262" i="24" a="1"/>
  <c r="E262" i="24" s="1"/>
  <c r="F262" i="24" a="1"/>
  <c r="F262" i="24" s="1"/>
  <c r="N262" i="24" a="1"/>
  <c r="N262" i="24" s="1"/>
  <c r="O262" i="24" a="1"/>
  <c r="O262" i="24" s="1"/>
  <c r="P262" i="24" a="1"/>
  <c r="P262" i="24" s="1"/>
  <c r="R262" i="24" a="1"/>
  <c r="R262" i="24" s="1"/>
  <c r="S262" i="24" a="1"/>
  <c r="S262" i="24" s="1"/>
  <c r="T262" i="24" a="1"/>
  <c r="T262" i="24" s="1"/>
  <c r="V262" i="24" a="1"/>
  <c r="V262" i="24" s="1"/>
  <c r="W262" i="24" a="1"/>
  <c r="W262" i="24" s="1"/>
  <c r="X262" i="24" a="1"/>
  <c r="X262" i="24" s="1"/>
  <c r="Y262" i="24" a="1"/>
  <c r="Y262" i="24" s="1"/>
  <c r="Z262" i="24" a="1"/>
  <c r="Z262" i="24" s="1"/>
  <c r="AA262" i="24" a="1"/>
  <c r="AA262" i="24" s="1"/>
  <c r="B263" i="24" a="1"/>
  <c r="B263" i="24" s="1"/>
  <c r="C263" i="24" a="1"/>
  <c r="C263" i="24" s="1"/>
  <c r="D263" i="24" a="1"/>
  <c r="D263" i="24" s="1"/>
  <c r="E263" i="24" a="1"/>
  <c r="E263" i="24" s="1"/>
  <c r="F263" i="24" a="1"/>
  <c r="F263" i="24" s="1"/>
  <c r="N263" i="24" a="1"/>
  <c r="N263" i="24" s="1"/>
  <c r="O263" i="24" a="1"/>
  <c r="O263" i="24" s="1"/>
  <c r="P263" i="24" a="1"/>
  <c r="P263" i="24" s="1"/>
  <c r="R263" i="24" a="1"/>
  <c r="R263" i="24" s="1"/>
  <c r="S263" i="24" a="1"/>
  <c r="S263" i="24" s="1"/>
  <c r="T263" i="24" a="1"/>
  <c r="T263" i="24" s="1"/>
  <c r="V263" i="24" a="1"/>
  <c r="V263" i="24" s="1"/>
  <c r="W263" i="24" a="1"/>
  <c r="W263" i="24" s="1"/>
  <c r="X263" i="24" a="1"/>
  <c r="X263" i="24" s="1"/>
  <c r="Y263" i="24" a="1"/>
  <c r="Y263" i="24" s="1"/>
  <c r="Z263" i="24" a="1"/>
  <c r="Z263" i="24" s="1"/>
  <c r="AA263" i="24" a="1"/>
  <c r="AA263" i="24" s="1"/>
  <c r="B264" i="24" a="1"/>
  <c r="B264" i="24" s="1"/>
  <c r="C264" i="24" a="1"/>
  <c r="C264" i="24" s="1"/>
  <c r="D264" i="24" a="1"/>
  <c r="D264" i="24" s="1"/>
  <c r="E264" i="24" a="1"/>
  <c r="E264" i="24" s="1"/>
  <c r="F264" i="24" a="1"/>
  <c r="F264" i="24" s="1"/>
  <c r="N264" i="24" a="1"/>
  <c r="N264" i="24" s="1"/>
  <c r="O264" i="24" a="1"/>
  <c r="O264" i="24" s="1"/>
  <c r="P264" i="24" a="1"/>
  <c r="P264" i="24" s="1"/>
  <c r="R264" i="24" a="1"/>
  <c r="R264" i="24" s="1"/>
  <c r="S264" i="24" a="1"/>
  <c r="S264" i="24" s="1"/>
  <c r="T264" i="24" a="1"/>
  <c r="T264" i="24" s="1"/>
  <c r="V264" i="24" a="1"/>
  <c r="V264" i="24" s="1"/>
  <c r="W264" i="24" a="1"/>
  <c r="W264" i="24" s="1"/>
  <c r="X264" i="24" a="1"/>
  <c r="X264" i="24" s="1"/>
  <c r="Y264" i="24" a="1"/>
  <c r="Y264" i="24" s="1"/>
  <c r="Z264" i="24" a="1"/>
  <c r="Z264" i="24" s="1"/>
  <c r="AA264" i="24" a="1"/>
  <c r="AA264" i="24" s="1"/>
  <c r="B265" i="24" a="1"/>
  <c r="B265" i="24" s="1"/>
  <c r="C265" i="24" a="1"/>
  <c r="C265" i="24" s="1"/>
  <c r="D265" i="24" a="1"/>
  <c r="D265" i="24" s="1"/>
  <c r="E265" i="24" a="1"/>
  <c r="E265" i="24" s="1"/>
  <c r="F265" i="24" a="1"/>
  <c r="F265" i="24" s="1"/>
  <c r="N265" i="24" a="1"/>
  <c r="N265" i="24" s="1"/>
  <c r="O265" i="24" a="1"/>
  <c r="O265" i="24" s="1"/>
  <c r="P265" i="24" a="1"/>
  <c r="P265" i="24" s="1"/>
  <c r="R265" i="24" a="1"/>
  <c r="R265" i="24" s="1"/>
  <c r="S265" i="24" a="1"/>
  <c r="S265" i="24" s="1"/>
  <c r="T265" i="24" a="1"/>
  <c r="T265" i="24" s="1"/>
  <c r="V265" i="24" a="1"/>
  <c r="V265" i="24" s="1"/>
  <c r="W265" i="24" a="1"/>
  <c r="W265" i="24" s="1"/>
  <c r="X265" i="24" a="1"/>
  <c r="X265" i="24" s="1"/>
  <c r="Y265" i="24" a="1"/>
  <c r="Y265" i="24" s="1"/>
  <c r="Z265" i="24" a="1"/>
  <c r="Z265" i="24" s="1"/>
  <c r="AA265" i="24" a="1"/>
  <c r="AA265" i="24" s="1"/>
  <c r="B266" i="24" a="1"/>
  <c r="B266" i="24" s="1"/>
  <c r="C266" i="24" a="1"/>
  <c r="C266" i="24" s="1"/>
  <c r="D266" i="24" a="1"/>
  <c r="D266" i="24" s="1"/>
  <c r="E266" i="24" a="1"/>
  <c r="E266" i="24" s="1"/>
  <c r="F266" i="24" a="1"/>
  <c r="F266" i="24" s="1"/>
  <c r="N266" i="24" a="1"/>
  <c r="N266" i="24" s="1"/>
  <c r="O266" i="24" a="1"/>
  <c r="O266" i="24" s="1"/>
  <c r="P266" i="24" a="1"/>
  <c r="P266" i="24" s="1"/>
  <c r="R266" i="24" a="1"/>
  <c r="R266" i="24" s="1"/>
  <c r="S266" i="24" a="1"/>
  <c r="S266" i="24" s="1"/>
  <c r="T266" i="24" a="1"/>
  <c r="T266" i="24" s="1"/>
  <c r="V266" i="24" a="1"/>
  <c r="V266" i="24" s="1"/>
  <c r="W266" i="24" a="1"/>
  <c r="W266" i="24" s="1"/>
  <c r="X266" i="24" a="1"/>
  <c r="X266" i="24" s="1"/>
  <c r="Y266" i="24" a="1"/>
  <c r="Y266" i="24" s="1"/>
  <c r="Z266" i="24" a="1"/>
  <c r="Z266" i="24" s="1"/>
  <c r="AA266" i="24" a="1"/>
  <c r="AA266" i="24" s="1"/>
  <c r="B267" i="24" a="1"/>
  <c r="B267" i="24" s="1"/>
  <c r="C267" i="24" a="1"/>
  <c r="C267" i="24" s="1"/>
  <c r="D267" i="24" a="1"/>
  <c r="D267" i="24" s="1"/>
  <c r="E267" i="24" a="1"/>
  <c r="E267" i="24" s="1"/>
  <c r="F267" i="24" a="1"/>
  <c r="F267" i="24" s="1"/>
  <c r="N267" i="24" a="1"/>
  <c r="N267" i="24" s="1"/>
  <c r="O267" i="24" a="1"/>
  <c r="O267" i="24" s="1"/>
  <c r="P267" i="24" a="1"/>
  <c r="P267" i="24" s="1"/>
  <c r="R267" i="24" a="1"/>
  <c r="R267" i="24" s="1"/>
  <c r="S267" i="24" a="1"/>
  <c r="S267" i="24" s="1"/>
  <c r="T267" i="24" a="1"/>
  <c r="T267" i="24" s="1"/>
  <c r="V267" i="24" a="1"/>
  <c r="V267" i="24" s="1"/>
  <c r="W267" i="24" a="1"/>
  <c r="W267" i="24" s="1"/>
  <c r="X267" i="24" a="1"/>
  <c r="X267" i="24" s="1"/>
  <c r="Y267" i="24" a="1"/>
  <c r="Y267" i="24" s="1"/>
  <c r="Z267" i="24" a="1"/>
  <c r="Z267" i="24" s="1"/>
  <c r="AA267" i="24" a="1"/>
  <c r="AA267" i="24" s="1"/>
  <c r="B268" i="24" a="1"/>
  <c r="B268" i="24" s="1"/>
  <c r="C268" i="24" a="1"/>
  <c r="C268" i="24" s="1"/>
  <c r="D268" i="24" a="1"/>
  <c r="D268" i="24" s="1"/>
  <c r="E268" i="24" a="1"/>
  <c r="E268" i="24" s="1"/>
  <c r="F268" i="24" a="1"/>
  <c r="F268" i="24" s="1"/>
  <c r="N268" i="24" a="1"/>
  <c r="N268" i="24" s="1"/>
  <c r="O268" i="24" a="1"/>
  <c r="O268" i="24" s="1"/>
  <c r="P268" i="24" a="1"/>
  <c r="P268" i="24" s="1"/>
  <c r="R268" i="24" a="1"/>
  <c r="R268" i="24" s="1"/>
  <c r="S268" i="24" a="1"/>
  <c r="S268" i="24" s="1"/>
  <c r="T268" i="24" a="1"/>
  <c r="T268" i="24" s="1"/>
  <c r="V268" i="24" a="1"/>
  <c r="V268" i="24" s="1"/>
  <c r="W268" i="24" a="1"/>
  <c r="W268" i="24" s="1"/>
  <c r="X268" i="24" a="1"/>
  <c r="X268" i="24" s="1"/>
  <c r="Y268" i="24" a="1"/>
  <c r="Y268" i="24" s="1"/>
  <c r="Z268" i="24" a="1"/>
  <c r="Z268" i="24" s="1"/>
  <c r="AA268" i="24" a="1"/>
  <c r="AA268" i="24" s="1"/>
  <c r="B269" i="24" a="1"/>
  <c r="B269" i="24" s="1"/>
  <c r="C269" i="24" a="1"/>
  <c r="C269" i="24" s="1"/>
  <c r="D269" i="24" a="1"/>
  <c r="D269" i="24" s="1"/>
  <c r="E269" i="24" a="1"/>
  <c r="E269" i="24" s="1"/>
  <c r="F269" i="24" a="1"/>
  <c r="F269" i="24" s="1"/>
  <c r="N269" i="24" a="1"/>
  <c r="N269" i="24" s="1"/>
  <c r="O269" i="24" a="1"/>
  <c r="O269" i="24" s="1"/>
  <c r="P269" i="24" a="1"/>
  <c r="P269" i="24" s="1"/>
  <c r="R269" i="24" a="1"/>
  <c r="R269" i="24" s="1"/>
  <c r="S269" i="24" a="1"/>
  <c r="S269" i="24" s="1"/>
  <c r="T269" i="24" a="1"/>
  <c r="T269" i="24" s="1"/>
  <c r="V269" i="24" a="1"/>
  <c r="V269" i="24" s="1"/>
  <c r="W269" i="24" a="1"/>
  <c r="W269" i="24" s="1"/>
  <c r="X269" i="24" a="1"/>
  <c r="X269" i="24" s="1"/>
  <c r="Y269" i="24" a="1"/>
  <c r="Y269" i="24" s="1"/>
  <c r="Z269" i="24" a="1"/>
  <c r="Z269" i="24" s="1"/>
  <c r="AA269" i="24" a="1"/>
  <c r="AA269" i="24" s="1"/>
  <c r="B270" i="24" a="1"/>
  <c r="B270" i="24" s="1"/>
  <c r="C270" i="24" a="1"/>
  <c r="C270" i="24" s="1"/>
  <c r="D270" i="24" a="1"/>
  <c r="D270" i="24" s="1"/>
  <c r="E270" i="24" a="1"/>
  <c r="E270" i="24" s="1"/>
  <c r="F270" i="24" a="1"/>
  <c r="F270" i="24" s="1"/>
  <c r="N270" i="24" a="1"/>
  <c r="N270" i="24" s="1"/>
  <c r="O270" i="24" a="1"/>
  <c r="O270" i="24" s="1"/>
  <c r="P270" i="24" a="1"/>
  <c r="P270" i="24" s="1"/>
  <c r="R270" i="24" a="1"/>
  <c r="R270" i="24" s="1"/>
  <c r="S270" i="24" a="1"/>
  <c r="S270" i="24" s="1"/>
  <c r="T270" i="24" a="1"/>
  <c r="T270" i="24" s="1"/>
  <c r="V270" i="24" a="1"/>
  <c r="V270" i="24" s="1"/>
  <c r="W270" i="24" a="1"/>
  <c r="W270" i="24" s="1"/>
  <c r="X270" i="24" a="1"/>
  <c r="X270" i="24" s="1"/>
  <c r="Y270" i="24" a="1"/>
  <c r="Y270" i="24" s="1"/>
  <c r="Z270" i="24" a="1"/>
  <c r="Z270" i="24" s="1"/>
  <c r="AA270" i="24" a="1"/>
  <c r="AA270" i="24" s="1"/>
  <c r="B271" i="24" a="1"/>
  <c r="B271" i="24" s="1"/>
  <c r="C271" i="24" a="1"/>
  <c r="C271" i="24" s="1"/>
  <c r="D271" i="24" a="1"/>
  <c r="D271" i="24" s="1"/>
  <c r="E271" i="24" a="1"/>
  <c r="E271" i="24" s="1"/>
  <c r="F271" i="24" a="1"/>
  <c r="F271" i="24" s="1"/>
  <c r="N271" i="24" a="1"/>
  <c r="N271" i="24" s="1"/>
  <c r="O271" i="24" a="1"/>
  <c r="O271" i="24" s="1"/>
  <c r="P271" i="24" a="1"/>
  <c r="P271" i="24" s="1"/>
  <c r="R271" i="24" a="1"/>
  <c r="R271" i="24" s="1"/>
  <c r="S271" i="24" a="1"/>
  <c r="S271" i="24" s="1"/>
  <c r="T271" i="24" a="1"/>
  <c r="T271" i="24" s="1"/>
  <c r="V271" i="24" a="1"/>
  <c r="V271" i="24" s="1"/>
  <c r="W271" i="24" a="1"/>
  <c r="W271" i="24" s="1"/>
  <c r="X271" i="24" a="1"/>
  <c r="X271" i="24" s="1"/>
  <c r="Y271" i="24" a="1"/>
  <c r="Y271" i="24" s="1"/>
  <c r="Z271" i="24" a="1"/>
  <c r="Z271" i="24" s="1"/>
  <c r="AA271" i="24" a="1"/>
  <c r="AA271" i="24" s="1"/>
  <c r="B272" i="24" a="1"/>
  <c r="B272" i="24" s="1"/>
  <c r="C272" i="24" a="1"/>
  <c r="C272" i="24" s="1"/>
  <c r="D272" i="24" a="1"/>
  <c r="D272" i="24" s="1"/>
  <c r="E272" i="24" a="1"/>
  <c r="E272" i="24" s="1"/>
  <c r="F272" i="24" a="1"/>
  <c r="F272" i="24" s="1"/>
  <c r="N272" i="24" a="1"/>
  <c r="N272" i="24" s="1"/>
  <c r="O272" i="24" a="1"/>
  <c r="O272" i="24" s="1"/>
  <c r="P272" i="24" a="1"/>
  <c r="P272" i="24" s="1"/>
  <c r="R272" i="24" a="1"/>
  <c r="R272" i="24" s="1"/>
  <c r="S272" i="24" a="1"/>
  <c r="S272" i="24" s="1"/>
  <c r="T272" i="24" a="1"/>
  <c r="T272" i="24" s="1"/>
  <c r="V272" i="24" a="1"/>
  <c r="V272" i="24" s="1"/>
  <c r="W272" i="24" a="1"/>
  <c r="W272" i="24" s="1"/>
  <c r="X272" i="24" a="1"/>
  <c r="X272" i="24" s="1"/>
  <c r="Y272" i="24" a="1"/>
  <c r="Y272" i="24" s="1"/>
  <c r="Z272" i="24" a="1"/>
  <c r="Z272" i="24" s="1"/>
  <c r="AA272" i="24" a="1"/>
  <c r="AA272" i="24" s="1"/>
  <c r="B273" i="24" a="1"/>
  <c r="B273" i="24" s="1"/>
  <c r="C273" i="24" a="1"/>
  <c r="C273" i="24" s="1"/>
  <c r="D273" i="24" a="1"/>
  <c r="D273" i="24" s="1"/>
  <c r="E273" i="24" a="1"/>
  <c r="E273" i="24" s="1"/>
  <c r="F273" i="24" a="1"/>
  <c r="F273" i="24" s="1"/>
  <c r="N273" i="24" a="1"/>
  <c r="N273" i="24" s="1"/>
  <c r="O273" i="24" a="1"/>
  <c r="O273" i="24" s="1"/>
  <c r="P273" i="24" a="1"/>
  <c r="P273" i="24" s="1"/>
  <c r="R273" i="24" a="1"/>
  <c r="R273" i="24" s="1"/>
  <c r="S273" i="24" a="1"/>
  <c r="S273" i="24" s="1"/>
  <c r="T273" i="24" a="1"/>
  <c r="T273" i="24" s="1"/>
  <c r="V273" i="24" a="1"/>
  <c r="V273" i="24" s="1"/>
  <c r="W273" i="24" a="1"/>
  <c r="W273" i="24" s="1"/>
  <c r="X273" i="24" a="1"/>
  <c r="X273" i="24" s="1"/>
  <c r="Y273" i="24" a="1"/>
  <c r="Y273" i="24" s="1"/>
  <c r="Z273" i="24" a="1"/>
  <c r="Z273" i="24" s="1"/>
  <c r="AA273" i="24" a="1"/>
  <c r="AA273" i="24" s="1"/>
  <c r="B274" i="24" a="1"/>
  <c r="B274" i="24" s="1"/>
  <c r="C274" i="24" a="1"/>
  <c r="C274" i="24" s="1"/>
  <c r="D274" i="24" a="1"/>
  <c r="D274" i="24" s="1"/>
  <c r="E274" i="24" a="1"/>
  <c r="E274" i="24" s="1"/>
  <c r="F274" i="24" a="1"/>
  <c r="F274" i="24" s="1"/>
  <c r="N274" i="24" a="1"/>
  <c r="N274" i="24" s="1"/>
  <c r="O274" i="24" a="1"/>
  <c r="O274" i="24" s="1"/>
  <c r="P274" i="24" a="1"/>
  <c r="P274" i="24" s="1"/>
  <c r="R274" i="24" a="1"/>
  <c r="R274" i="24" s="1"/>
  <c r="S274" i="24" a="1"/>
  <c r="S274" i="24" s="1"/>
  <c r="T274" i="24" a="1"/>
  <c r="T274" i="24" s="1"/>
  <c r="V274" i="24" a="1"/>
  <c r="V274" i="24" s="1"/>
  <c r="W274" i="24" a="1"/>
  <c r="W274" i="24" s="1"/>
  <c r="X274" i="24" a="1"/>
  <c r="X274" i="24" s="1"/>
  <c r="Y274" i="24" a="1"/>
  <c r="Y274" i="24" s="1"/>
  <c r="Z274" i="24" a="1"/>
  <c r="Z274" i="24" s="1"/>
  <c r="AA274" i="24" a="1"/>
  <c r="AA274" i="24" s="1"/>
  <c r="B275" i="24" a="1"/>
  <c r="B275" i="24" s="1"/>
  <c r="C275" i="24" a="1"/>
  <c r="C275" i="24" s="1"/>
  <c r="D275" i="24" a="1"/>
  <c r="D275" i="24" s="1"/>
  <c r="E275" i="24" a="1"/>
  <c r="E275" i="24" s="1"/>
  <c r="F275" i="24" a="1"/>
  <c r="F275" i="24" s="1"/>
  <c r="N275" i="24" a="1"/>
  <c r="N275" i="24" s="1"/>
  <c r="O275" i="24" a="1"/>
  <c r="O275" i="24" s="1"/>
  <c r="P275" i="24" a="1"/>
  <c r="P275" i="24" s="1"/>
  <c r="R275" i="24" a="1"/>
  <c r="R275" i="24" s="1"/>
  <c r="S275" i="24" a="1"/>
  <c r="S275" i="24" s="1"/>
  <c r="T275" i="24" a="1"/>
  <c r="T275" i="24" s="1"/>
  <c r="V275" i="24" a="1"/>
  <c r="V275" i="24" s="1"/>
  <c r="W275" i="24" a="1"/>
  <c r="W275" i="24" s="1"/>
  <c r="X275" i="24" a="1"/>
  <c r="X275" i="24" s="1"/>
  <c r="Y275" i="24" a="1"/>
  <c r="Y275" i="24" s="1"/>
  <c r="Z275" i="24" a="1"/>
  <c r="Z275" i="24" s="1"/>
  <c r="AA275" i="24" a="1"/>
  <c r="AA275" i="24" s="1"/>
  <c r="B276" i="24" a="1"/>
  <c r="B276" i="24" s="1"/>
  <c r="C276" i="24" a="1"/>
  <c r="C276" i="24" s="1"/>
  <c r="D276" i="24" a="1"/>
  <c r="D276" i="24" s="1"/>
  <c r="E276" i="24" a="1"/>
  <c r="E276" i="24" s="1"/>
  <c r="F276" i="24" a="1"/>
  <c r="F276" i="24" s="1"/>
  <c r="N276" i="24" a="1"/>
  <c r="N276" i="24" s="1"/>
  <c r="O276" i="24" a="1"/>
  <c r="O276" i="24" s="1"/>
  <c r="P276" i="24" a="1"/>
  <c r="P276" i="24" s="1"/>
  <c r="R276" i="24" a="1"/>
  <c r="R276" i="24" s="1"/>
  <c r="S276" i="24" a="1"/>
  <c r="S276" i="24" s="1"/>
  <c r="T276" i="24" a="1"/>
  <c r="T276" i="24" s="1"/>
  <c r="V276" i="24" a="1"/>
  <c r="V276" i="24" s="1"/>
  <c r="W276" i="24" a="1"/>
  <c r="W276" i="24" s="1"/>
  <c r="X276" i="24" a="1"/>
  <c r="X276" i="24" s="1"/>
  <c r="Y276" i="24" a="1"/>
  <c r="Y276" i="24" s="1"/>
  <c r="Z276" i="24" a="1"/>
  <c r="Z276" i="24" s="1"/>
  <c r="AA276" i="24" a="1"/>
  <c r="AA276" i="24" s="1"/>
  <c r="B277" i="24" a="1"/>
  <c r="B277" i="24" s="1"/>
  <c r="C277" i="24" a="1"/>
  <c r="C277" i="24" s="1"/>
  <c r="D277" i="24" a="1"/>
  <c r="D277" i="24" s="1"/>
  <c r="E277" i="24" a="1"/>
  <c r="E277" i="24" s="1"/>
  <c r="F277" i="24" a="1"/>
  <c r="F277" i="24" s="1"/>
  <c r="N277" i="24" a="1"/>
  <c r="N277" i="24" s="1"/>
  <c r="O277" i="24" a="1"/>
  <c r="O277" i="24" s="1"/>
  <c r="P277" i="24" a="1"/>
  <c r="P277" i="24" s="1"/>
  <c r="R277" i="24" a="1"/>
  <c r="R277" i="24" s="1"/>
  <c r="S277" i="24" a="1"/>
  <c r="S277" i="24" s="1"/>
  <c r="T277" i="24" a="1"/>
  <c r="T277" i="24" s="1"/>
  <c r="V277" i="24" a="1"/>
  <c r="V277" i="24" s="1"/>
  <c r="W277" i="24" a="1"/>
  <c r="W277" i="24" s="1"/>
  <c r="X277" i="24" a="1"/>
  <c r="X277" i="24" s="1"/>
  <c r="Y277" i="24" a="1"/>
  <c r="Y277" i="24" s="1"/>
  <c r="Z277" i="24" a="1"/>
  <c r="Z277" i="24" s="1"/>
  <c r="AA277" i="24" a="1"/>
  <c r="AA277" i="24" s="1"/>
  <c r="B278" i="24" a="1"/>
  <c r="B278" i="24" s="1"/>
  <c r="C278" i="24" a="1"/>
  <c r="C278" i="24" s="1"/>
  <c r="D278" i="24" a="1"/>
  <c r="D278" i="24" s="1"/>
  <c r="E278" i="24" a="1"/>
  <c r="E278" i="24" s="1"/>
  <c r="F278" i="24" a="1"/>
  <c r="F278" i="24" s="1"/>
  <c r="N278" i="24" a="1"/>
  <c r="N278" i="24" s="1"/>
  <c r="O278" i="24" a="1"/>
  <c r="O278" i="24" s="1"/>
  <c r="P278" i="24" a="1"/>
  <c r="P278" i="24" s="1"/>
  <c r="R278" i="24" a="1"/>
  <c r="R278" i="24" s="1"/>
  <c r="S278" i="24" a="1"/>
  <c r="S278" i="24" s="1"/>
  <c r="T278" i="24" a="1"/>
  <c r="T278" i="24" s="1"/>
  <c r="V278" i="24" a="1"/>
  <c r="V278" i="24" s="1"/>
  <c r="W278" i="24" a="1"/>
  <c r="W278" i="24" s="1"/>
  <c r="X278" i="24" a="1"/>
  <c r="X278" i="24" s="1"/>
  <c r="Y278" i="24" a="1"/>
  <c r="Y278" i="24" s="1"/>
  <c r="Z278" i="24" a="1"/>
  <c r="Z278" i="24" s="1"/>
  <c r="AA278" i="24" a="1"/>
  <c r="AA278" i="24" s="1"/>
  <c r="B279" i="24" a="1"/>
  <c r="B279" i="24" s="1"/>
  <c r="C279" i="24" a="1"/>
  <c r="C279" i="24" s="1"/>
  <c r="D279" i="24" a="1"/>
  <c r="D279" i="24" s="1"/>
  <c r="E279" i="24" a="1"/>
  <c r="E279" i="24" s="1"/>
  <c r="F279" i="24" a="1"/>
  <c r="F279" i="24" s="1"/>
  <c r="N279" i="24" a="1"/>
  <c r="N279" i="24" s="1"/>
  <c r="O279" i="24" a="1"/>
  <c r="O279" i="24" s="1"/>
  <c r="P279" i="24" a="1"/>
  <c r="P279" i="24" s="1"/>
  <c r="R279" i="24" a="1"/>
  <c r="R279" i="24" s="1"/>
  <c r="S279" i="24" a="1"/>
  <c r="S279" i="24" s="1"/>
  <c r="T279" i="24" a="1"/>
  <c r="T279" i="24" s="1"/>
  <c r="V279" i="24" a="1"/>
  <c r="V279" i="24" s="1"/>
  <c r="W279" i="24" a="1"/>
  <c r="W279" i="24" s="1"/>
  <c r="X279" i="24" a="1"/>
  <c r="X279" i="24" s="1"/>
  <c r="Y279" i="24" a="1"/>
  <c r="Y279" i="24" s="1"/>
  <c r="Z279" i="24" a="1"/>
  <c r="Z279" i="24" s="1"/>
  <c r="AA279" i="24" a="1"/>
  <c r="AA279" i="24" s="1"/>
  <c r="B280" i="24" a="1"/>
  <c r="B280" i="24" s="1"/>
  <c r="C280" i="24" a="1"/>
  <c r="C280" i="24" s="1"/>
  <c r="D280" i="24" a="1"/>
  <c r="D280" i="24" s="1"/>
  <c r="E280" i="24" a="1"/>
  <c r="E280" i="24" s="1"/>
  <c r="F280" i="24" a="1"/>
  <c r="F280" i="24" s="1"/>
  <c r="N280" i="24" a="1"/>
  <c r="N280" i="24" s="1"/>
  <c r="O280" i="24" a="1"/>
  <c r="O280" i="24" s="1"/>
  <c r="P280" i="24" a="1"/>
  <c r="P280" i="24" s="1"/>
  <c r="R280" i="24" a="1"/>
  <c r="R280" i="24" s="1"/>
  <c r="S280" i="24" a="1"/>
  <c r="S280" i="24" s="1"/>
  <c r="T280" i="24" a="1"/>
  <c r="T280" i="24" s="1"/>
  <c r="V280" i="24" a="1"/>
  <c r="V280" i="24" s="1"/>
  <c r="W280" i="24" a="1"/>
  <c r="W280" i="24" s="1"/>
  <c r="X280" i="24" a="1"/>
  <c r="X280" i="24" s="1"/>
  <c r="Y280" i="24" a="1"/>
  <c r="Y280" i="24" s="1"/>
  <c r="Z280" i="24" a="1"/>
  <c r="Z280" i="24" s="1"/>
  <c r="AA280" i="24" a="1"/>
  <c r="AA280" i="24" s="1"/>
  <c r="B281" i="24" a="1"/>
  <c r="B281" i="24" s="1"/>
  <c r="C281" i="24" a="1"/>
  <c r="C281" i="24" s="1"/>
  <c r="D281" i="24" a="1"/>
  <c r="D281" i="24" s="1"/>
  <c r="E281" i="24" a="1"/>
  <c r="E281" i="24" s="1"/>
  <c r="F281" i="24" a="1"/>
  <c r="F281" i="24" s="1"/>
  <c r="N281" i="24" a="1"/>
  <c r="N281" i="24" s="1"/>
  <c r="O281" i="24" a="1"/>
  <c r="O281" i="24" s="1"/>
  <c r="P281" i="24" a="1"/>
  <c r="P281" i="24" s="1"/>
  <c r="R281" i="24" a="1"/>
  <c r="R281" i="24" s="1"/>
  <c r="S281" i="24" a="1"/>
  <c r="S281" i="24" s="1"/>
  <c r="T281" i="24" a="1"/>
  <c r="T281" i="24" s="1"/>
  <c r="V281" i="24" a="1"/>
  <c r="V281" i="24" s="1"/>
  <c r="W281" i="24" a="1"/>
  <c r="W281" i="24" s="1"/>
  <c r="X281" i="24" a="1"/>
  <c r="X281" i="24" s="1"/>
  <c r="Y281" i="24" a="1"/>
  <c r="Y281" i="24" s="1"/>
  <c r="Z281" i="24" a="1"/>
  <c r="Z281" i="24" s="1"/>
  <c r="AA281" i="24" a="1"/>
  <c r="AA281" i="24" s="1"/>
  <c r="B282" i="24" a="1"/>
  <c r="B282" i="24" s="1"/>
  <c r="C282" i="24" a="1"/>
  <c r="C282" i="24" s="1"/>
  <c r="D282" i="24" a="1"/>
  <c r="D282" i="24" s="1"/>
  <c r="E282" i="24" a="1"/>
  <c r="E282" i="24" s="1"/>
  <c r="F282" i="24" a="1"/>
  <c r="F282" i="24" s="1"/>
  <c r="N282" i="24" a="1"/>
  <c r="N282" i="24" s="1"/>
  <c r="O282" i="24" a="1"/>
  <c r="O282" i="24" s="1"/>
  <c r="P282" i="24" a="1"/>
  <c r="P282" i="24" s="1"/>
  <c r="R282" i="24" a="1"/>
  <c r="R282" i="24" s="1"/>
  <c r="S282" i="24" a="1"/>
  <c r="S282" i="24" s="1"/>
  <c r="T282" i="24" a="1"/>
  <c r="T282" i="24" s="1"/>
  <c r="V282" i="24" a="1"/>
  <c r="V282" i="24" s="1"/>
  <c r="W282" i="24" a="1"/>
  <c r="W282" i="24" s="1"/>
  <c r="X282" i="24" a="1"/>
  <c r="X282" i="24" s="1"/>
  <c r="Y282" i="24" a="1"/>
  <c r="Y282" i="24" s="1"/>
  <c r="Z282" i="24" a="1"/>
  <c r="Z282" i="24" s="1"/>
  <c r="AA282" i="24" a="1"/>
  <c r="AA282" i="24" s="1"/>
  <c r="B283" i="24" a="1"/>
  <c r="B283" i="24" s="1"/>
  <c r="C283" i="24" a="1"/>
  <c r="C283" i="24" s="1"/>
  <c r="D283" i="24" a="1"/>
  <c r="D283" i="24" s="1"/>
  <c r="E283" i="24" a="1"/>
  <c r="E283" i="24" s="1"/>
  <c r="F283" i="24" a="1"/>
  <c r="F283" i="24" s="1"/>
  <c r="N283" i="24" a="1"/>
  <c r="N283" i="24" s="1"/>
  <c r="O283" i="24" a="1"/>
  <c r="O283" i="24" s="1"/>
  <c r="P283" i="24" a="1"/>
  <c r="P283" i="24" s="1"/>
  <c r="R283" i="24" a="1"/>
  <c r="R283" i="24" s="1"/>
  <c r="S283" i="24" a="1"/>
  <c r="S283" i="24" s="1"/>
  <c r="T283" i="24" a="1"/>
  <c r="T283" i="24" s="1"/>
  <c r="V283" i="24" a="1"/>
  <c r="V283" i="24" s="1"/>
  <c r="W283" i="24" a="1"/>
  <c r="W283" i="24" s="1"/>
  <c r="X283" i="24" a="1"/>
  <c r="X283" i="24" s="1"/>
  <c r="Y283" i="24" a="1"/>
  <c r="Y283" i="24" s="1"/>
  <c r="Z283" i="24" a="1"/>
  <c r="Z283" i="24" s="1"/>
  <c r="AA283" i="24" a="1"/>
  <c r="AA283" i="24" s="1"/>
  <c r="B284" i="24" a="1"/>
  <c r="B284" i="24" s="1"/>
  <c r="C284" i="24" a="1"/>
  <c r="C284" i="24" s="1"/>
  <c r="D284" i="24" a="1"/>
  <c r="D284" i="24" s="1"/>
  <c r="E284" i="24" a="1"/>
  <c r="E284" i="24" s="1"/>
  <c r="F284" i="24" a="1"/>
  <c r="F284" i="24" s="1"/>
  <c r="N284" i="24" a="1"/>
  <c r="N284" i="24" s="1"/>
  <c r="O284" i="24" a="1"/>
  <c r="O284" i="24" s="1"/>
  <c r="P284" i="24" a="1"/>
  <c r="P284" i="24" s="1"/>
  <c r="R284" i="24" a="1"/>
  <c r="R284" i="24" s="1"/>
  <c r="S284" i="24" a="1"/>
  <c r="S284" i="24" s="1"/>
  <c r="T284" i="24" a="1"/>
  <c r="T284" i="24" s="1"/>
  <c r="V284" i="24" a="1"/>
  <c r="V284" i="24" s="1"/>
  <c r="W284" i="24" a="1"/>
  <c r="W284" i="24" s="1"/>
  <c r="X284" i="24" a="1"/>
  <c r="X284" i="24" s="1"/>
  <c r="Y284" i="24" a="1"/>
  <c r="Y284" i="24" s="1"/>
  <c r="Z284" i="24" a="1"/>
  <c r="Z284" i="24" s="1"/>
  <c r="AA284" i="24" a="1"/>
  <c r="AA284" i="24" s="1"/>
  <c r="B285" i="24" a="1"/>
  <c r="B285" i="24" s="1"/>
  <c r="C285" i="24" a="1"/>
  <c r="C285" i="24" s="1"/>
  <c r="D285" i="24" a="1"/>
  <c r="D285" i="24" s="1"/>
  <c r="E285" i="24" a="1"/>
  <c r="E285" i="24" s="1"/>
  <c r="F285" i="24" a="1"/>
  <c r="F285" i="24" s="1"/>
  <c r="N285" i="24" a="1"/>
  <c r="N285" i="24" s="1"/>
  <c r="O285" i="24" a="1"/>
  <c r="O285" i="24" s="1"/>
  <c r="P285" i="24" a="1"/>
  <c r="P285" i="24" s="1"/>
  <c r="R285" i="24" a="1"/>
  <c r="R285" i="24" s="1"/>
  <c r="S285" i="24" a="1"/>
  <c r="S285" i="24" s="1"/>
  <c r="T285" i="24" a="1"/>
  <c r="T285" i="24" s="1"/>
  <c r="V285" i="24" a="1"/>
  <c r="V285" i="24" s="1"/>
  <c r="W285" i="24" a="1"/>
  <c r="W285" i="24" s="1"/>
  <c r="X285" i="24" a="1"/>
  <c r="X285" i="24" s="1"/>
  <c r="Y285" i="24" a="1"/>
  <c r="Y285" i="24" s="1"/>
  <c r="Z285" i="24" a="1"/>
  <c r="Z285" i="24" s="1"/>
  <c r="AA285" i="24" a="1"/>
  <c r="AA285" i="24" s="1"/>
  <c r="B286" i="24" a="1"/>
  <c r="B286" i="24" s="1"/>
  <c r="C286" i="24" a="1"/>
  <c r="C286" i="24" s="1"/>
  <c r="D286" i="24" a="1"/>
  <c r="D286" i="24" s="1"/>
  <c r="E286" i="24" a="1"/>
  <c r="E286" i="24" s="1"/>
  <c r="F286" i="24" a="1"/>
  <c r="F286" i="24" s="1"/>
  <c r="N286" i="24" a="1"/>
  <c r="N286" i="24" s="1"/>
  <c r="O286" i="24" a="1"/>
  <c r="O286" i="24" s="1"/>
  <c r="P286" i="24" a="1"/>
  <c r="P286" i="24" s="1"/>
  <c r="R286" i="24" a="1"/>
  <c r="R286" i="24" s="1"/>
  <c r="S286" i="24" a="1"/>
  <c r="S286" i="24" s="1"/>
  <c r="T286" i="24" a="1"/>
  <c r="T286" i="24" s="1"/>
  <c r="V286" i="24" a="1"/>
  <c r="V286" i="24" s="1"/>
  <c r="W286" i="24" a="1"/>
  <c r="W286" i="24" s="1"/>
  <c r="X286" i="24" a="1"/>
  <c r="X286" i="24" s="1"/>
  <c r="Y286" i="24" a="1"/>
  <c r="Y286" i="24" s="1"/>
  <c r="Z286" i="24" a="1"/>
  <c r="Z286" i="24" s="1"/>
  <c r="AA286" i="24" a="1"/>
  <c r="AA286" i="24" s="1"/>
  <c r="B287" i="24" a="1"/>
  <c r="B287" i="24" s="1"/>
  <c r="C287" i="24" a="1"/>
  <c r="C287" i="24" s="1"/>
  <c r="D287" i="24" a="1"/>
  <c r="D287" i="24" s="1"/>
  <c r="E287" i="24" a="1"/>
  <c r="E287" i="24" s="1"/>
  <c r="F287" i="24" a="1"/>
  <c r="F287" i="24" s="1"/>
  <c r="N287" i="24" a="1"/>
  <c r="N287" i="24" s="1"/>
  <c r="O287" i="24" a="1"/>
  <c r="O287" i="24" s="1"/>
  <c r="P287" i="24" a="1"/>
  <c r="P287" i="24" s="1"/>
  <c r="R287" i="24" a="1"/>
  <c r="R287" i="24" s="1"/>
  <c r="S287" i="24" a="1"/>
  <c r="S287" i="24" s="1"/>
  <c r="T287" i="24" a="1"/>
  <c r="T287" i="24" s="1"/>
  <c r="V287" i="24" a="1"/>
  <c r="V287" i="24" s="1"/>
  <c r="W287" i="24" a="1"/>
  <c r="W287" i="24" s="1"/>
  <c r="X287" i="24" a="1"/>
  <c r="X287" i="24" s="1"/>
  <c r="Y287" i="24" a="1"/>
  <c r="Y287" i="24" s="1"/>
  <c r="Z287" i="24" a="1"/>
  <c r="Z287" i="24" s="1"/>
  <c r="AA287" i="24" a="1"/>
  <c r="AA287" i="24" s="1"/>
  <c r="B288" i="24" a="1"/>
  <c r="B288" i="24" s="1"/>
  <c r="C288" i="24" a="1"/>
  <c r="C288" i="24" s="1"/>
  <c r="D288" i="24" a="1"/>
  <c r="D288" i="24" s="1"/>
  <c r="E288" i="24" a="1"/>
  <c r="E288" i="24" s="1"/>
  <c r="F288" i="24" a="1"/>
  <c r="F288" i="24" s="1"/>
  <c r="N288" i="24" a="1"/>
  <c r="N288" i="24" s="1"/>
  <c r="O288" i="24" a="1"/>
  <c r="O288" i="24" s="1"/>
  <c r="P288" i="24" a="1"/>
  <c r="P288" i="24" s="1"/>
  <c r="R288" i="24" a="1"/>
  <c r="R288" i="24" s="1"/>
  <c r="S288" i="24" a="1"/>
  <c r="S288" i="24" s="1"/>
  <c r="T288" i="24" a="1"/>
  <c r="T288" i="24" s="1"/>
  <c r="V288" i="24" a="1"/>
  <c r="V288" i="24" s="1"/>
  <c r="W288" i="24" a="1"/>
  <c r="W288" i="24" s="1"/>
  <c r="X288" i="24" a="1"/>
  <c r="X288" i="24" s="1"/>
  <c r="Y288" i="24" a="1"/>
  <c r="Y288" i="24" s="1"/>
  <c r="Z288" i="24" a="1"/>
  <c r="Z288" i="24" s="1"/>
  <c r="AA288" i="24" a="1"/>
  <c r="AA288" i="24" s="1"/>
  <c r="B289" i="24" a="1"/>
  <c r="B289" i="24" s="1"/>
  <c r="C289" i="24" a="1"/>
  <c r="C289" i="24" s="1"/>
  <c r="D289" i="24" a="1"/>
  <c r="D289" i="24" s="1"/>
  <c r="E289" i="24" a="1"/>
  <c r="E289" i="24" s="1"/>
  <c r="F289" i="24" a="1"/>
  <c r="F289" i="24" s="1"/>
  <c r="N289" i="24" a="1"/>
  <c r="N289" i="24" s="1"/>
  <c r="O289" i="24" a="1"/>
  <c r="O289" i="24" s="1"/>
  <c r="P289" i="24" a="1"/>
  <c r="P289" i="24" s="1"/>
  <c r="R289" i="24" a="1"/>
  <c r="R289" i="24" s="1"/>
  <c r="S289" i="24" a="1"/>
  <c r="S289" i="24" s="1"/>
  <c r="T289" i="24" a="1"/>
  <c r="T289" i="24" s="1"/>
  <c r="V289" i="24" a="1"/>
  <c r="V289" i="24" s="1"/>
  <c r="W289" i="24" a="1"/>
  <c r="W289" i="24" s="1"/>
  <c r="X289" i="24" a="1"/>
  <c r="X289" i="24" s="1"/>
  <c r="Y289" i="24" a="1"/>
  <c r="Y289" i="24" s="1"/>
  <c r="Z289" i="24" a="1"/>
  <c r="Z289" i="24" s="1"/>
  <c r="AA289" i="24" a="1"/>
  <c r="AA289" i="24" s="1"/>
  <c r="B290" i="24" a="1"/>
  <c r="B290" i="24" s="1"/>
  <c r="C290" i="24" a="1"/>
  <c r="C290" i="24" s="1"/>
  <c r="D290" i="24" a="1"/>
  <c r="D290" i="24" s="1"/>
  <c r="E290" i="24" a="1"/>
  <c r="E290" i="24" s="1"/>
  <c r="F290" i="24" a="1"/>
  <c r="F290" i="24" s="1"/>
  <c r="N290" i="24" a="1"/>
  <c r="N290" i="24" s="1"/>
  <c r="O290" i="24" a="1"/>
  <c r="O290" i="24" s="1"/>
  <c r="P290" i="24" a="1"/>
  <c r="P290" i="24" s="1"/>
  <c r="R290" i="24" a="1"/>
  <c r="R290" i="24" s="1"/>
  <c r="S290" i="24" a="1"/>
  <c r="S290" i="24" s="1"/>
  <c r="T290" i="24" a="1"/>
  <c r="T290" i="24" s="1"/>
  <c r="V290" i="24" a="1"/>
  <c r="V290" i="24" s="1"/>
  <c r="W290" i="24" a="1"/>
  <c r="W290" i="24" s="1"/>
  <c r="X290" i="24" a="1"/>
  <c r="X290" i="24" s="1"/>
  <c r="Y290" i="24" a="1"/>
  <c r="Y290" i="24" s="1"/>
  <c r="Z290" i="24" a="1"/>
  <c r="Z290" i="24" s="1"/>
  <c r="AA290" i="24" a="1"/>
  <c r="AA290" i="24" s="1"/>
  <c r="B291" i="24" a="1"/>
  <c r="B291" i="24" s="1"/>
  <c r="C291" i="24" a="1"/>
  <c r="C291" i="24" s="1"/>
  <c r="D291" i="24" a="1"/>
  <c r="D291" i="24" s="1"/>
  <c r="E291" i="24" a="1"/>
  <c r="E291" i="24" s="1"/>
  <c r="F291" i="24" a="1"/>
  <c r="F291" i="24" s="1"/>
  <c r="N291" i="24" a="1"/>
  <c r="N291" i="24" s="1"/>
  <c r="O291" i="24" a="1"/>
  <c r="O291" i="24" s="1"/>
  <c r="P291" i="24" a="1"/>
  <c r="P291" i="24" s="1"/>
  <c r="R291" i="24" a="1"/>
  <c r="R291" i="24" s="1"/>
  <c r="S291" i="24" a="1"/>
  <c r="S291" i="24" s="1"/>
  <c r="T291" i="24" a="1"/>
  <c r="T291" i="24" s="1"/>
  <c r="V291" i="24" a="1"/>
  <c r="V291" i="24" s="1"/>
  <c r="W291" i="24" a="1"/>
  <c r="W291" i="24" s="1"/>
  <c r="X291" i="24" a="1"/>
  <c r="X291" i="24" s="1"/>
  <c r="Y291" i="24" a="1"/>
  <c r="Y291" i="24" s="1"/>
  <c r="Z291" i="24" a="1"/>
  <c r="Z291" i="24" s="1"/>
  <c r="AA291" i="24" a="1"/>
  <c r="AA291" i="24" s="1"/>
  <c r="B292" i="24" a="1"/>
  <c r="B292" i="24" s="1"/>
  <c r="C292" i="24" a="1"/>
  <c r="C292" i="24" s="1"/>
  <c r="D292" i="24" a="1"/>
  <c r="D292" i="24" s="1"/>
  <c r="E292" i="24" a="1"/>
  <c r="E292" i="24" s="1"/>
  <c r="F292" i="24" a="1"/>
  <c r="F292" i="24" s="1"/>
  <c r="N292" i="24" a="1"/>
  <c r="N292" i="24" s="1"/>
  <c r="O292" i="24" a="1"/>
  <c r="O292" i="24" s="1"/>
  <c r="P292" i="24" a="1"/>
  <c r="P292" i="24" s="1"/>
  <c r="R292" i="24" a="1"/>
  <c r="R292" i="24" s="1"/>
  <c r="S292" i="24" a="1"/>
  <c r="S292" i="24" s="1"/>
  <c r="T292" i="24" a="1"/>
  <c r="T292" i="24" s="1"/>
  <c r="V292" i="24" a="1"/>
  <c r="V292" i="24" s="1"/>
  <c r="W292" i="24" a="1"/>
  <c r="W292" i="24" s="1"/>
  <c r="X292" i="24" a="1"/>
  <c r="X292" i="24" s="1"/>
  <c r="Y292" i="24" a="1"/>
  <c r="Y292" i="24" s="1"/>
  <c r="Z292" i="24" a="1"/>
  <c r="Z292" i="24" s="1"/>
  <c r="AA292" i="24" a="1"/>
  <c r="AA292" i="24" s="1"/>
  <c r="B293" i="24" a="1"/>
  <c r="B293" i="24" s="1"/>
  <c r="C293" i="24" a="1"/>
  <c r="C293" i="24" s="1"/>
  <c r="D293" i="24" a="1"/>
  <c r="D293" i="24" s="1"/>
  <c r="E293" i="24" a="1"/>
  <c r="E293" i="24" s="1"/>
  <c r="F293" i="24" a="1"/>
  <c r="F293" i="24" s="1"/>
  <c r="N293" i="24" a="1"/>
  <c r="N293" i="24" s="1"/>
  <c r="O293" i="24" a="1"/>
  <c r="O293" i="24" s="1"/>
  <c r="P293" i="24" a="1"/>
  <c r="P293" i="24" s="1"/>
  <c r="R293" i="24" a="1"/>
  <c r="R293" i="24" s="1"/>
  <c r="S293" i="24" a="1"/>
  <c r="S293" i="24" s="1"/>
  <c r="T293" i="24" a="1"/>
  <c r="T293" i="24" s="1"/>
  <c r="V293" i="24" a="1"/>
  <c r="V293" i="24" s="1"/>
  <c r="W293" i="24" a="1"/>
  <c r="W293" i="24" s="1"/>
  <c r="X293" i="24" a="1"/>
  <c r="X293" i="24" s="1"/>
  <c r="Y293" i="24" a="1"/>
  <c r="Y293" i="24" s="1"/>
  <c r="Z293" i="24" a="1"/>
  <c r="Z293" i="24" s="1"/>
  <c r="AA293" i="24" a="1"/>
  <c r="AA293" i="24" s="1"/>
  <c r="B294" i="24" a="1"/>
  <c r="B294" i="24" s="1"/>
  <c r="C294" i="24" a="1"/>
  <c r="C294" i="24" s="1"/>
  <c r="D294" i="24" a="1"/>
  <c r="D294" i="24" s="1"/>
  <c r="E294" i="24" a="1"/>
  <c r="E294" i="24" s="1"/>
  <c r="F294" i="24" a="1"/>
  <c r="F294" i="24" s="1"/>
  <c r="N294" i="24" a="1"/>
  <c r="N294" i="24" s="1"/>
  <c r="O294" i="24" a="1"/>
  <c r="O294" i="24" s="1"/>
  <c r="P294" i="24" a="1"/>
  <c r="P294" i="24" s="1"/>
  <c r="R294" i="24" a="1"/>
  <c r="R294" i="24" s="1"/>
  <c r="S294" i="24" a="1"/>
  <c r="S294" i="24" s="1"/>
  <c r="T294" i="24" a="1"/>
  <c r="T294" i="24" s="1"/>
  <c r="V294" i="24" a="1"/>
  <c r="V294" i="24" s="1"/>
  <c r="W294" i="24" a="1"/>
  <c r="W294" i="24" s="1"/>
  <c r="X294" i="24" a="1"/>
  <c r="X294" i="24" s="1"/>
  <c r="Y294" i="24" a="1"/>
  <c r="Y294" i="24" s="1"/>
  <c r="Z294" i="24" a="1"/>
  <c r="Z294" i="24" s="1"/>
  <c r="AA294" i="24" a="1"/>
  <c r="AA294" i="24" s="1"/>
  <c r="B295" i="24" a="1"/>
  <c r="B295" i="24" s="1"/>
  <c r="C295" i="24" a="1"/>
  <c r="C295" i="24" s="1"/>
  <c r="D295" i="24" a="1"/>
  <c r="D295" i="24" s="1"/>
  <c r="E295" i="24" a="1"/>
  <c r="E295" i="24" s="1"/>
  <c r="F295" i="24" a="1"/>
  <c r="F295" i="24" s="1"/>
  <c r="N295" i="24" a="1"/>
  <c r="N295" i="24" s="1"/>
  <c r="O295" i="24" a="1"/>
  <c r="O295" i="24" s="1"/>
  <c r="P295" i="24" a="1"/>
  <c r="P295" i="24" s="1"/>
  <c r="R295" i="24" a="1"/>
  <c r="R295" i="24" s="1"/>
  <c r="S295" i="24" a="1"/>
  <c r="S295" i="24" s="1"/>
  <c r="T295" i="24" a="1"/>
  <c r="T295" i="24" s="1"/>
  <c r="V295" i="24" a="1"/>
  <c r="V295" i="24" s="1"/>
  <c r="W295" i="24" a="1"/>
  <c r="W295" i="24" s="1"/>
  <c r="X295" i="24" a="1"/>
  <c r="X295" i="24" s="1"/>
  <c r="Y295" i="24" a="1"/>
  <c r="Y295" i="24" s="1"/>
  <c r="Z295" i="24" a="1"/>
  <c r="Z295" i="24" s="1"/>
  <c r="AA295" i="24" a="1"/>
  <c r="AA295" i="24" s="1"/>
  <c r="B296" i="24" a="1"/>
  <c r="B296" i="24" s="1"/>
  <c r="C296" i="24" a="1"/>
  <c r="C296" i="24" s="1"/>
  <c r="D296" i="24" a="1"/>
  <c r="D296" i="24" s="1"/>
  <c r="E296" i="24" a="1"/>
  <c r="E296" i="24" s="1"/>
  <c r="F296" i="24" a="1"/>
  <c r="F296" i="24" s="1"/>
  <c r="N296" i="24" a="1"/>
  <c r="N296" i="24" s="1"/>
  <c r="O296" i="24" a="1"/>
  <c r="O296" i="24" s="1"/>
  <c r="P296" i="24" a="1"/>
  <c r="P296" i="24" s="1"/>
  <c r="R296" i="24" a="1"/>
  <c r="R296" i="24" s="1"/>
  <c r="S296" i="24" a="1"/>
  <c r="S296" i="24" s="1"/>
  <c r="T296" i="24" a="1"/>
  <c r="T296" i="24" s="1"/>
  <c r="V296" i="24" a="1"/>
  <c r="V296" i="24" s="1"/>
  <c r="W296" i="24" a="1"/>
  <c r="W296" i="24" s="1"/>
  <c r="X296" i="24" a="1"/>
  <c r="X296" i="24" s="1"/>
  <c r="Y296" i="24" a="1"/>
  <c r="Y296" i="24" s="1"/>
  <c r="Z296" i="24" a="1"/>
  <c r="Z296" i="24" s="1"/>
  <c r="AA296" i="24" a="1"/>
  <c r="AA296" i="24" s="1"/>
  <c r="B297" i="24" a="1"/>
  <c r="B297" i="24" s="1"/>
  <c r="C297" i="24" a="1"/>
  <c r="C297" i="24" s="1"/>
  <c r="D297" i="24" a="1"/>
  <c r="D297" i="24" s="1"/>
  <c r="E297" i="24" a="1"/>
  <c r="E297" i="24" s="1"/>
  <c r="F297" i="24" a="1"/>
  <c r="F297" i="24" s="1"/>
  <c r="N297" i="24" a="1"/>
  <c r="N297" i="24" s="1"/>
  <c r="O297" i="24" a="1"/>
  <c r="O297" i="24" s="1"/>
  <c r="P297" i="24" a="1"/>
  <c r="P297" i="24" s="1"/>
  <c r="R297" i="24" a="1"/>
  <c r="R297" i="24" s="1"/>
  <c r="S297" i="24" a="1"/>
  <c r="S297" i="24" s="1"/>
  <c r="T297" i="24" a="1"/>
  <c r="T297" i="24" s="1"/>
  <c r="V297" i="24" a="1"/>
  <c r="V297" i="24" s="1"/>
  <c r="W297" i="24" a="1"/>
  <c r="W297" i="24" s="1"/>
  <c r="X297" i="24" a="1"/>
  <c r="X297" i="24" s="1"/>
  <c r="Y297" i="24" a="1"/>
  <c r="Y297" i="24" s="1"/>
  <c r="Z297" i="24" a="1"/>
  <c r="Z297" i="24" s="1"/>
  <c r="AA297" i="24" a="1"/>
  <c r="AA297" i="24" s="1"/>
  <c r="B298" i="24" a="1"/>
  <c r="B298" i="24" s="1"/>
  <c r="C298" i="24" a="1"/>
  <c r="C298" i="24" s="1"/>
  <c r="D298" i="24" a="1"/>
  <c r="D298" i="24" s="1"/>
  <c r="E298" i="24" a="1"/>
  <c r="E298" i="24" s="1"/>
  <c r="F298" i="24" a="1"/>
  <c r="F298" i="24" s="1"/>
  <c r="N298" i="24" a="1"/>
  <c r="N298" i="24" s="1"/>
  <c r="O298" i="24" a="1"/>
  <c r="O298" i="24" s="1"/>
  <c r="P298" i="24" a="1"/>
  <c r="P298" i="24" s="1"/>
  <c r="R298" i="24" a="1"/>
  <c r="R298" i="24" s="1"/>
  <c r="S298" i="24" a="1"/>
  <c r="S298" i="24" s="1"/>
  <c r="T298" i="24" a="1"/>
  <c r="T298" i="24" s="1"/>
  <c r="V298" i="24" a="1"/>
  <c r="V298" i="24" s="1"/>
  <c r="W298" i="24" a="1"/>
  <c r="W298" i="24" s="1"/>
  <c r="X298" i="24" a="1"/>
  <c r="X298" i="24" s="1"/>
  <c r="Y298" i="24" a="1"/>
  <c r="Y298" i="24" s="1"/>
  <c r="Z298" i="24" a="1"/>
  <c r="Z298" i="24" s="1"/>
  <c r="AA298" i="24" a="1"/>
  <c r="AA298" i="24" s="1"/>
  <c r="B299" i="24" a="1"/>
  <c r="B299" i="24" s="1"/>
  <c r="C299" i="24" a="1"/>
  <c r="C299" i="24" s="1"/>
  <c r="D299" i="24" a="1"/>
  <c r="D299" i="24" s="1"/>
  <c r="E299" i="24" a="1"/>
  <c r="E299" i="24" s="1"/>
  <c r="F299" i="24" a="1"/>
  <c r="F299" i="24" s="1"/>
  <c r="N299" i="24" a="1"/>
  <c r="N299" i="24" s="1"/>
  <c r="O299" i="24" a="1"/>
  <c r="O299" i="24" s="1"/>
  <c r="P299" i="24" a="1"/>
  <c r="P299" i="24" s="1"/>
  <c r="R299" i="24" a="1"/>
  <c r="R299" i="24" s="1"/>
  <c r="S299" i="24" a="1"/>
  <c r="S299" i="24" s="1"/>
  <c r="T299" i="24" a="1"/>
  <c r="T299" i="24" s="1"/>
  <c r="V299" i="24" a="1"/>
  <c r="V299" i="24" s="1"/>
  <c r="W299" i="24" a="1"/>
  <c r="W299" i="24" s="1"/>
  <c r="X299" i="24" a="1"/>
  <c r="X299" i="24" s="1"/>
  <c r="Y299" i="24" a="1"/>
  <c r="Y299" i="24" s="1"/>
  <c r="Z299" i="24" a="1"/>
  <c r="Z299" i="24" s="1"/>
  <c r="AA299" i="24" a="1"/>
  <c r="AA299" i="24" s="1"/>
  <c r="B300" i="24" a="1"/>
  <c r="B300" i="24" s="1"/>
  <c r="C300" i="24" a="1"/>
  <c r="C300" i="24" s="1"/>
  <c r="D300" i="24" a="1"/>
  <c r="D300" i="24" s="1"/>
  <c r="E300" i="24" a="1"/>
  <c r="E300" i="24" s="1"/>
  <c r="F300" i="24" a="1"/>
  <c r="F300" i="24" s="1"/>
  <c r="N300" i="24" a="1"/>
  <c r="N300" i="24" s="1"/>
  <c r="O300" i="24" a="1"/>
  <c r="O300" i="24" s="1"/>
  <c r="P300" i="24" a="1"/>
  <c r="P300" i="24" s="1"/>
  <c r="R300" i="24" a="1"/>
  <c r="R300" i="24" s="1"/>
  <c r="S300" i="24" a="1"/>
  <c r="S300" i="24" s="1"/>
  <c r="T300" i="24" a="1"/>
  <c r="T300" i="24" s="1"/>
  <c r="V300" i="24" a="1"/>
  <c r="V300" i="24" s="1"/>
  <c r="W300" i="24" a="1"/>
  <c r="W300" i="24" s="1"/>
  <c r="X300" i="24" a="1"/>
  <c r="X300" i="24" s="1"/>
  <c r="Y300" i="24" a="1"/>
  <c r="Y300" i="24" s="1"/>
  <c r="Z300" i="24" a="1"/>
  <c r="Z300" i="24" s="1"/>
  <c r="AA300" i="24" a="1"/>
  <c r="AA300" i="24" s="1"/>
  <c r="B301" i="24" a="1"/>
  <c r="B301" i="24" s="1"/>
  <c r="C301" i="24" a="1"/>
  <c r="C301" i="24" s="1"/>
  <c r="D301" i="24" a="1"/>
  <c r="D301" i="24" s="1"/>
  <c r="E301" i="24" a="1"/>
  <c r="E301" i="24" s="1"/>
  <c r="F301" i="24" a="1"/>
  <c r="F301" i="24" s="1"/>
  <c r="N301" i="24" a="1"/>
  <c r="N301" i="24" s="1"/>
  <c r="O301" i="24" a="1"/>
  <c r="O301" i="24" s="1"/>
  <c r="P301" i="24" a="1"/>
  <c r="P301" i="24" s="1"/>
  <c r="R301" i="24" a="1"/>
  <c r="R301" i="24" s="1"/>
  <c r="S301" i="24" a="1"/>
  <c r="S301" i="24" s="1"/>
  <c r="T301" i="24" a="1"/>
  <c r="T301" i="24" s="1"/>
  <c r="V301" i="24" a="1"/>
  <c r="V301" i="24" s="1"/>
  <c r="W301" i="24" a="1"/>
  <c r="W301" i="24" s="1"/>
  <c r="X301" i="24" a="1"/>
  <c r="X301" i="24" s="1"/>
  <c r="Y301" i="24" a="1"/>
  <c r="Y301" i="24" s="1"/>
  <c r="Z301" i="24" a="1"/>
  <c r="Z301" i="24" s="1"/>
  <c r="AA301" i="24" a="1"/>
  <c r="AA301" i="24" s="1"/>
  <c r="B302" i="24" a="1"/>
  <c r="B302" i="24" s="1"/>
  <c r="C302" i="24" a="1"/>
  <c r="C302" i="24" s="1"/>
  <c r="D302" i="24" a="1"/>
  <c r="D302" i="24" s="1"/>
  <c r="E302" i="24" a="1"/>
  <c r="E302" i="24" s="1"/>
  <c r="F302" i="24" a="1"/>
  <c r="F302" i="24" s="1"/>
  <c r="N302" i="24" a="1"/>
  <c r="N302" i="24" s="1"/>
  <c r="O302" i="24" a="1"/>
  <c r="O302" i="24" s="1"/>
  <c r="P302" i="24" a="1"/>
  <c r="P302" i="24" s="1"/>
  <c r="R302" i="24" a="1"/>
  <c r="R302" i="24" s="1"/>
  <c r="S302" i="24" a="1"/>
  <c r="S302" i="24" s="1"/>
  <c r="T302" i="24" a="1"/>
  <c r="T302" i="24" s="1"/>
  <c r="V302" i="24" a="1"/>
  <c r="V302" i="24" s="1"/>
  <c r="W302" i="24" a="1"/>
  <c r="W302" i="24" s="1"/>
  <c r="X302" i="24" a="1"/>
  <c r="X302" i="24" s="1"/>
  <c r="Y302" i="24" a="1"/>
  <c r="Y302" i="24" s="1"/>
  <c r="Z302" i="24" a="1"/>
  <c r="Z302" i="24" s="1"/>
  <c r="AA302" i="24" a="1"/>
  <c r="AA302" i="24" s="1"/>
  <c r="B303" i="24" a="1"/>
  <c r="B303" i="24" s="1"/>
  <c r="C303" i="24" a="1"/>
  <c r="C303" i="24" s="1"/>
  <c r="D303" i="24" a="1"/>
  <c r="D303" i="24" s="1"/>
  <c r="E303" i="24" a="1"/>
  <c r="E303" i="24" s="1"/>
  <c r="F303" i="24" a="1"/>
  <c r="F303" i="24" s="1"/>
  <c r="N303" i="24" a="1"/>
  <c r="N303" i="24" s="1"/>
  <c r="O303" i="24" a="1"/>
  <c r="O303" i="24" s="1"/>
  <c r="P303" i="24" a="1"/>
  <c r="P303" i="24" s="1"/>
  <c r="R303" i="24" a="1"/>
  <c r="R303" i="24" s="1"/>
  <c r="S303" i="24" a="1"/>
  <c r="S303" i="24" s="1"/>
  <c r="T303" i="24" a="1"/>
  <c r="T303" i="24" s="1"/>
  <c r="V303" i="24" a="1"/>
  <c r="V303" i="24" s="1"/>
  <c r="W303" i="24" a="1"/>
  <c r="W303" i="24" s="1"/>
  <c r="X303" i="24" a="1"/>
  <c r="X303" i="24" s="1"/>
  <c r="Y303" i="24" a="1"/>
  <c r="Y303" i="24" s="1"/>
  <c r="Z303" i="24" a="1"/>
  <c r="Z303" i="24" s="1"/>
  <c r="AA303" i="24" a="1"/>
  <c r="AA303" i="24" s="1"/>
  <c r="B304" i="24" a="1"/>
  <c r="B304" i="24" s="1"/>
  <c r="C304" i="24" a="1"/>
  <c r="C304" i="24" s="1"/>
  <c r="D304" i="24" a="1"/>
  <c r="D304" i="24" s="1"/>
  <c r="E304" i="24" a="1"/>
  <c r="E304" i="24" s="1"/>
  <c r="F304" i="24" a="1"/>
  <c r="F304" i="24" s="1"/>
  <c r="N304" i="24" a="1"/>
  <c r="N304" i="24" s="1"/>
  <c r="O304" i="24" a="1"/>
  <c r="O304" i="24" s="1"/>
  <c r="P304" i="24" a="1"/>
  <c r="P304" i="24" s="1"/>
  <c r="R304" i="24" a="1"/>
  <c r="R304" i="24" s="1"/>
  <c r="S304" i="24" a="1"/>
  <c r="S304" i="24" s="1"/>
  <c r="T304" i="24" a="1"/>
  <c r="T304" i="24" s="1"/>
  <c r="V304" i="24" a="1"/>
  <c r="V304" i="24" s="1"/>
  <c r="W304" i="24" a="1"/>
  <c r="W304" i="24" s="1"/>
  <c r="X304" i="24" a="1"/>
  <c r="X304" i="24" s="1"/>
  <c r="Y304" i="24" a="1"/>
  <c r="Y304" i="24" s="1"/>
  <c r="Z304" i="24" a="1"/>
  <c r="Z304" i="24" s="1"/>
  <c r="AA304" i="24" a="1"/>
  <c r="AA304" i="24" s="1"/>
  <c r="B305" i="24" a="1"/>
  <c r="B305" i="24" s="1"/>
  <c r="C305" i="24" a="1"/>
  <c r="C305" i="24" s="1"/>
  <c r="D305" i="24" a="1"/>
  <c r="D305" i="24" s="1"/>
  <c r="E305" i="24" a="1"/>
  <c r="E305" i="24" s="1"/>
  <c r="F305" i="24" a="1"/>
  <c r="F305" i="24" s="1"/>
  <c r="N305" i="24" a="1"/>
  <c r="N305" i="24" s="1"/>
  <c r="O305" i="24" a="1"/>
  <c r="O305" i="24" s="1"/>
  <c r="P305" i="24" a="1"/>
  <c r="P305" i="24" s="1"/>
  <c r="R305" i="24" a="1"/>
  <c r="R305" i="24" s="1"/>
  <c r="S305" i="24" a="1"/>
  <c r="S305" i="24" s="1"/>
  <c r="T305" i="24" a="1"/>
  <c r="T305" i="24" s="1"/>
  <c r="V305" i="24" a="1"/>
  <c r="V305" i="24" s="1"/>
  <c r="W305" i="24" a="1"/>
  <c r="W305" i="24" s="1"/>
  <c r="X305" i="24" a="1"/>
  <c r="X305" i="24" s="1"/>
  <c r="Y305" i="24" a="1"/>
  <c r="Y305" i="24" s="1"/>
  <c r="Z305" i="24" a="1"/>
  <c r="Z305" i="24" s="1"/>
  <c r="AA305" i="24" a="1"/>
  <c r="AA305" i="24" s="1"/>
  <c r="B306" i="24" a="1"/>
  <c r="B306" i="24" s="1"/>
  <c r="C306" i="24" a="1"/>
  <c r="C306" i="24" s="1"/>
  <c r="D306" i="24" a="1"/>
  <c r="D306" i="24" s="1"/>
  <c r="E306" i="24" a="1"/>
  <c r="E306" i="24" s="1"/>
  <c r="F306" i="24" a="1"/>
  <c r="F306" i="24" s="1"/>
  <c r="N306" i="24" a="1"/>
  <c r="N306" i="24" s="1"/>
  <c r="O306" i="24" a="1"/>
  <c r="O306" i="24" s="1"/>
  <c r="P306" i="24" a="1"/>
  <c r="P306" i="24" s="1"/>
  <c r="R306" i="24" a="1"/>
  <c r="R306" i="24" s="1"/>
  <c r="S306" i="24" a="1"/>
  <c r="S306" i="24" s="1"/>
  <c r="T306" i="24" a="1"/>
  <c r="T306" i="24" s="1"/>
  <c r="V306" i="24" a="1"/>
  <c r="V306" i="24" s="1"/>
  <c r="W306" i="24" a="1"/>
  <c r="W306" i="24" s="1"/>
  <c r="X306" i="24" a="1"/>
  <c r="X306" i="24" s="1"/>
  <c r="Y306" i="24" a="1"/>
  <c r="Y306" i="24" s="1"/>
  <c r="Z306" i="24" a="1"/>
  <c r="Z306" i="24" s="1"/>
  <c r="AA306" i="24" a="1"/>
  <c r="AA306" i="24" s="1"/>
  <c r="B307" i="24" a="1"/>
  <c r="B307" i="24" s="1"/>
  <c r="C307" i="24" a="1"/>
  <c r="C307" i="24" s="1"/>
  <c r="D307" i="24" a="1"/>
  <c r="D307" i="24" s="1"/>
  <c r="E307" i="24" a="1"/>
  <c r="E307" i="24" s="1"/>
  <c r="F307" i="24" a="1"/>
  <c r="F307" i="24" s="1"/>
  <c r="N307" i="24" a="1"/>
  <c r="N307" i="24" s="1"/>
  <c r="O307" i="24" a="1"/>
  <c r="O307" i="24" s="1"/>
  <c r="P307" i="24" a="1"/>
  <c r="P307" i="24" s="1"/>
  <c r="R307" i="24" a="1"/>
  <c r="R307" i="24" s="1"/>
  <c r="S307" i="24" a="1"/>
  <c r="S307" i="24" s="1"/>
  <c r="T307" i="24" a="1"/>
  <c r="T307" i="24" s="1"/>
  <c r="V307" i="24" a="1"/>
  <c r="V307" i="24" s="1"/>
  <c r="W307" i="24" a="1"/>
  <c r="W307" i="24" s="1"/>
  <c r="X307" i="24" a="1"/>
  <c r="X307" i="24" s="1"/>
  <c r="Y307" i="24" a="1"/>
  <c r="Y307" i="24" s="1"/>
  <c r="Z307" i="24" a="1"/>
  <c r="Z307" i="24" s="1"/>
  <c r="AA307" i="24" a="1"/>
  <c r="AA307" i="24" s="1"/>
  <c r="B308" i="24" a="1"/>
  <c r="B308" i="24" s="1"/>
  <c r="C308" i="24" a="1"/>
  <c r="C308" i="24" s="1"/>
  <c r="D308" i="24" a="1"/>
  <c r="D308" i="24" s="1"/>
  <c r="E308" i="24" a="1"/>
  <c r="E308" i="24" s="1"/>
  <c r="F308" i="24" a="1"/>
  <c r="F308" i="24" s="1"/>
  <c r="N308" i="24" a="1"/>
  <c r="N308" i="24" s="1"/>
  <c r="O308" i="24" a="1"/>
  <c r="O308" i="24" s="1"/>
  <c r="P308" i="24" a="1"/>
  <c r="P308" i="24" s="1"/>
  <c r="R308" i="24" a="1"/>
  <c r="R308" i="24" s="1"/>
  <c r="S308" i="24" a="1"/>
  <c r="S308" i="24" s="1"/>
  <c r="T308" i="24" a="1"/>
  <c r="T308" i="24" s="1"/>
  <c r="V308" i="24" a="1"/>
  <c r="V308" i="24" s="1"/>
  <c r="W308" i="24" a="1"/>
  <c r="W308" i="24" s="1"/>
  <c r="X308" i="24" a="1"/>
  <c r="X308" i="24" s="1"/>
  <c r="Y308" i="24" a="1"/>
  <c r="Y308" i="24" s="1"/>
  <c r="Z308" i="24" a="1"/>
  <c r="Z308" i="24" s="1"/>
  <c r="AA308" i="24" a="1"/>
  <c r="AA308" i="24" s="1"/>
  <c r="B309" i="24" a="1"/>
  <c r="B309" i="24" s="1"/>
  <c r="C309" i="24" a="1"/>
  <c r="C309" i="24" s="1"/>
  <c r="D309" i="24" a="1"/>
  <c r="D309" i="24" s="1"/>
  <c r="E309" i="24" a="1"/>
  <c r="E309" i="24" s="1"/>
  <c r="F309" i="24" a="1"/>
  <c r="F309" i="24" s="1"/>
  <c r="N309" i="24" a="1"/>
  <c r="N309" i="24" s="1"/>
  <c r="O309" i="24" a="1"/>
  <c r="O309" i="24" s="1"/>
  <c r="P309" i="24" a="1"/>
  <c r="P309" i="24" s="1"/>
  <c r="R309" i="24" a="1"/>
  <c r="R309" i="24" s="1"/>
  <c r="S309" i="24" a="1"/>
  <c r="S309" i="24" s="1"/>
  <c r="T309" i="24" a="1"/>
  <c r="T309" i="24" s="1"/>
  <c r="V309" i="24" a="1"/>
  <c r="V309" i="24" s="1"/>
  <c r="W309" i="24" a="1"/>
  <c r="W309" i="24" s="1"/>
  <c r="X309" i="24" a="1"/>
  <c r="X309" i="24" s="1"/>
  <c r="Y309" i="24" a="1"/>
  <c r="Y309" i="24" s="1"/>
  <c r="Z309" i="24" a="1"/>
  <c r="Z309" i="24" s="1"/>
  <c r="AA309" i="24" a="1"/>
  <c r="AA309" i="24" s="1"/>
  <c r="B310" i="24" a="1"/>
  <c r="B310" i="24" s="1"/>
  <c r="C310" i="24" a="1"/>
  <c r="C310" i="24" s="1"/>
  <c r="D310" i="24" a="1"/>
  <c r="D310" i="24" s="1"/>
  <c r="E310" i="24" a="1"/>
  <c r="E310" i="24" s="1"/>
  <c r="F310" i="24" a="1"/>
  <c r="F310" i="24" s="1"/>
  <c r="N310" i="24" a="1"/>
  <c r="N310" i="24" s="1"/>
  <c r="O310" i="24" a="1"/>
  <c r="O310" i="24" s="1"/>
  <c r="P310" i="24" a="1"/>
  <c r="P310" i="24" s="1"/>
  <c r="R310" i="24" a="1"/>
  <c r="R310" i="24" s="1"/>
  <c r="S310" i="24" a="1"/>
  <c r="S310" i="24" s="1"/>
  <c r="T310" i="24" a="1"/>
  <c r="T310" i="24" s="1"/>
  <c r="V310" i="24" a="1"/>
  <c r="V310" i="24" s="1"/>
  <c r="W310" i="24" a="1"/>
  <c r="W310" i="24" s="1"/>
  <c r="X310" i="24" a="1"/>
  <c r="X310" i="24" s="1"/>
  <c r="Y310" i="24" a="1"/>
  <c r="Y310" i="24" s="1"/>
  <c r="Z310" i="24" a="1"/>
  <c r="Z310" i="24" s="1"/>
  <c r="AA310" i="24" a="1"/>
  <c r="AA310" i="24" s="1"/>
  <c r="B311" i="24" a="1"/>
  <c r="B311" i="24" s="1"/>
  <c r="C311" i="24" a="1"/>
  <c r="C311" i="24" s="1"/>
  <c r="D311" i="24" a="1"/>
  <c r="D311" i="24" s="1"/>
  <c r="E311" i="24" a="1"/>
  <c r="E311" i="24" s="1"/>
  <c r="F311" i="24" a="1"/>
  <c r="F311" i="24" s="1"/>
  <c r="N311" i="24" a="1"/>
  <c r="N311" i="24" s="1"/>
  <c r="O311" i="24" a="1"/>
  <c r="O311" i="24" s="1"/>
  <c r="P311" i="24" a="1"/>
  <c r="P311" i="24" s="1"/>
  <c r="R311" i="24" a="1"/>
  <c r="R311" i="24" s="1"/>
  <c r="S311" i="24" a="1"/>
  <c r="S311" i="24" s="1"/>
  <c r="T311" i="24" a="1"/>
  <c r="T311" i="24" s="1"/>
  <c r="V311" i="24" a="1"/>
  <c r="V311" i="24" s="1"/>
  <c r="W311" i="24" a="1"/>
  <c r="W311" i="24" s="1"/>
  <c r="X311" i="24" a="1"/>
  <c r="X311" i="24" s="1"/>
  <c r="Y311" i="24" a="1"/>
  <c r="Y311" i="24" s="1"/>
  <c r="Z311" i="24" a="1"/>
  <c r="Z311" i="24" s="1"/>
  <c r="AA311" i="24" a="1"/>
  <c r="AA311" i="24" s="1"/>
  <c r="B312" i="24" a="1"/>
  <c r="B312" i="24" s="1"/>
  <c r="C312" i="24" a="1"/>
  <c r="C312" i="24" s="1"/>
  <c r="D312" i="24" a="1"/>
  <c r="D312" i="24" s="1"/>
  <c r="E312" i="24" a="1"/>
  <c r="E312" i="24" s="1"/>
  <c r="F312" i="24" a="1"/>
  <c r="F312" i="24" s="1"/>
  <c r="N312" i="24" a="1"/>
  <c r="N312" i="24" s="1"/>
  <c r="O312" i="24" a="1"/>
  <c r="O312" i="24" s="1"/>
  <c r="P312" i="24" a="1"/>
  <c r="P312" i="24" s="1"/>
  <c r="R312" i="24" a="1"/>
  <c r="R312" i="24" s="1"/>
  <c r="S312" i="24" a="1"/>
  <c r="S312" i="24" s="1"/>
  <c r="T312" i="24" a="1"/>
  <c r="T312" i="24" s="1"/>
  <c r="V312" i="24" a="1"/>
  <c r="V312" i="24" s="1"/>
  <c r="W312" i="24" a="1"/>
  <c r="W312" i="24" s="1"/>
  <c r="X312" i="24" a="1"/>
  <c r="X312" i="24" s="1"/>
  <c r="Y312" i="24" a="1"/>
  <c r="Y312" i="24" s="1"/>
  <c r="Z312" i="24" a="1"/>
  <c r="Z312" i="24" s="1"/>
  <c r="AA312" i="24" a="1"/>
  <c r="AA312" i="24" s="1"/>
  <c r="B313" i="24" a="1"/>
  <c r="B313" i="24" s="1"/>
  <c r="C313" i="24" a="1"/>
  <c r="C313" i="24" s="1"/>
  <c r="D313" i="24" a="1"/>
  <c r="D313" i="24" s="1"/>
  <c r="E313" i="24" a="1"/>
  <c r="E313" i="24" s="1"/>
  <c r="F313" i="24" a="1"/>
  <c r="F313" i="24" s="1"/>
  <c r="N313" i="24" a="1"/>
  <c r="N313" i="24" s="1"/>
  <c r="O313" i="24" a="1"/>
  <c r="O313" i="24" s="1"/>
  <c r="P313" i="24" a="1"/>
  <c r="P313" i="24" s="1"/>
  <c r="R313" i="24" a="1"/>
  <c r="R313" i="24" s="1"/>
  <c r="S313" i="24" a="1"/>
  <c r="S313" i="24" s="1"/>
  <c r="T313" i="24" a="1"/>
  <c r="T313" i="24" s="1"/>
  <c r="V313" i="24" a="1"/>
  <c r="V313" i="24" s="1"/>
  <c r="W313" i="24" a="1"/>
  <c r="W313" i="24" s="1"/>
  <c r="X313" i="24" a="1"/>
  <c r="X313" i="24" s="1"/>
  <c r="Y313" i="24" a="1"/>
  <c r="Y313" i="24" s="1"/>
  <c r="Z313" i="24" a="1"/>
  <c r="Z313" i="24" s="1"/>
  <c r="AA313" i="24" a="1"/>
  <c r="AA313" i="24" s="1"/>
  <c r="B314" i="24" a="1"/>
  <c r="B314" i="24" s="1"/>
  <c r="C314" i="24" a="1"/>
  <c r="C314" i="24" s="1"/>
  <c r="D314" i="24" a="1"/>
  <c r="D314" i="24" s="1"/>
  <c r="E314" i="24" a="1"/>
  <c r="E314" i="24" s="1"/>
  <c r="F314" i="24" a="1"/>
  <c r="F314" i="24" s="1"/>
  <c r="N314" i="24" a="1"/>
  <c r="N314" i="24" s="1"/>
  <c r="O314" i="24" a="1"/>
  <c r="O314" i="24" s="1"/>
  <c r="P314" i="24" a="1"/>
  <c r="P314" i="24" s="1"/>
  <c r="R314" i="24" a="1"/>
  <c r="R314" i="24" s="1"/>
  <c r="S314" i="24" a="1"/>
  <c r="S314" i="24" s="1"/>
  <c r="T314" i="24" a="1"/>
  <c r="T314" i="24" s="1"/>
  <c r="V314" i="24" a="1"/>
  <c r="V314" i="24" s="1"/>
  <c r="W314" i="24" a="1"/>
  <c r="W314" i="24" s="1"/>
  <c r="X314" i="24" a="1"/>
  <c r="X314" i="24" s="1"/>
  <c r="Y314" i="24" a="1"/>
  <c r="Y314" i="24" s="1"/>
  <c r="Z314" i="24" a="1"/>
  <c r="Z314" i="24" s="1"/>
  <c r="AA314" i="24" a="1"/>
  <c r="AA314" i="24" s="1"/>
  <c r="B315" i="24" a="1"/>
  <c r="B315" i="24" s="1"/>
  <c r="C315" i="24" a="1"/>
  <c r="C315" i="24" s="1"/>
  <c r="D315" i="24" a="1"/>
  <c r="D315" i="24" s="1"/>
  <c r="E315" i="24" a="1"/>
  <c r="E315" i="24" s="1"/>
  <c r="F315" i="24" a="1"/>
  <c r="F315" i="24" s="1"/>
  <c r="N315" i="24" a="1"/>
  <c r="N315" i="24" s="1"/>
  <c r="O315" i="24" a="1"/>
  <c r="O315" i="24" s="1"/>
  <c r="P315" i="24" a="1"/>
  <c r="P315" i="24" s="1"/>
  <c r="R315" i="24" a="1"/>
  <c r="R315" i="24" s="1"/>
  <c r="S315" i="24" a="1"/>
  <c r="S315" i="24" s="1"/>
  <c r="T315" i="24" a="1"/>
  <c r="T315" i="24" s="1"/>
  <c r="V315" i="24" a="1"/>
  <c r="V315" i="24" s="1"/>
  <c r="W315" i="24" a="1"/>
  <c r="W315" i="24" s="1"/>
  <c r="X315" i="24" a="1"/>
  <c r="X315" i="24" s="1"/>
  <c r="Y315" i="24" a="1"/>
  <c r="Y315" i="24" s="1"/>
  <c r="Z315" i="24" a="1"/>
  <c r="Z315" i="24" s="1"/>
  <c r="AA315" i="24" a="1"/>
  <c r="AA315" i="24" s="1"/>
  <c r="B316" i="24" a="1"/>
  <c r="B316" i="24" s="1"/>
  <c r="C316" i="24" a="1"/>
  <c r="C316" i="24" s="1"/>
  <c r="D316" i="24" a="1"/>
  <c r="D316" i="24" s="1"/>
  <c r="E316" i="24" a="1"/>
  <c r="E316" i="24" s="1"/>
  <c r="F316" i="24" a="1"/>
  <c r="F316" i="24" s="1"/>
  <c r="N316" i="24" a="1"/>
  <c r="N316" i="24" s="1"/>
  <c r="O316" i="24" a="1"/>
  <c r="O316" i="24" s="1"/>
  <c r="P316" i="24" a="1"/>
  <c r="P316" i="24" s="1"/>
  <c r="R316" i="24" a="1"/>
  <c r="R316" i="24" s="1"/>
  <c r="S316" i="24" a="1"/>
  <c r="S316" i="24" s="1"/>
  <c r="T316" i="24" a="1"/>
  <c r="T316" i="24" s="1"/>
  <c r="V316" i="24" a="1"/>
  <c r="V316" i="24" s="1"/>
  <c r="W316" i="24" a="1"/>
  <c r="W316" i="24" s="1"/>
  <c r="X316" i="24" a="1"/>
  <c r="X316" i="24" s="1"/>
  <c r="Y316" i="24" a="1"/>
  <c r="Y316" i="24" s="1"/>
  <c r="Z316" i="24" a="1"/>
  <c r="Z316" i="24" s="1"/>
  <c r="AA316" i="24" a="1"/>
  <c r="AA316" i="24" s="1"/>
  <c r="B317" i="24" a="1"/>
  <c r="B317" i="24" s="1"/>
  <c r="C317" i="24" a="1"/>
  <c r="C317" i="24" s="1"/>
  <c r="D317" i="24" a="1"/>
  <c r="D317" i="24" s="1"/>
  <c r="E317" i="24" a="1"/>
  <c r="E317" i="24" s="1"/>
  <c r="F317" i="24" a="1"/>
  <c r="F317" i="24" s="1"/>
  <c r="N317" i="24" a="1"/>
  <c r="N317" i="24" s="1"/>
  <c r="O317" i="24" a="1"/>
  <c r="O317" i="24" s="1"/>
  <c r="P317" i="24" a="1"/>
  <c r="P317" i="24" s="1"/>
  <c r="R317" i="24" a="1"/>
  <c r="R317" i="24" s="1"/>
  <c r="S317" i="24" a="1"/>
  <c r="S317" i="24" s="1"/>
  <c r="T317" i="24" a="1"/>
  <c r="T317" i="24" s="1"/>
  <c r="V317" i="24" a="1"/>
  <c r="V317" i="24" s="1"/>
  <c r="W317" i="24" a="1"/>
  <c r="W317" i="24" s="1"/>
  <c r="X317" i="24" a="1"/>
  <c r="X317" i="24" s="1"/>
  <c r="Y317" i="24" a="1"/>
  <c r="Y317" i="24" s="1"/>
  <c r="Z317" i="24" a="1"/>
  <c r="Z317" i="24" s="1"/>
  <c r="AA317" i="24" a="1"/>
  <c r="AA317" i="24" s="1"/>
  <c r="B318" i="24" a="1"/>
  <c r="B318" i="24" s="1"/>
  <c r="C318" i="24" a="1"/>
  <c r="C318" i="24" s="1"/>
  <c r="D318" i="24" a="1"/>
  <c r="D318" i="24" s="1"/>
  <c r="E318" i="24" a="1"/>
  <c r="E318" i="24" s="1"/>
  <c r="F318" i="24" a="1"/>
  <c r="F318" i="24" s="1"/>
  <c r="N318" i="24" a="1"/>
  <c r="N318" i="24" s="1"/>
  <c r="O318" i="24" a="1"/>
  <c r="O318" i="24" s="1"/>
  <c r="P318" i="24" a="1"/>
  <c r="P318" i="24" s="1"/>
  <c r="R318" i="24" a="1"/>
  <c r="R318" i="24" s="1"/>
  <c r="S318" i="24" a="1"/>
  <c r="S318" i="24" s="1"/>
  <c r="T318" i="24" a="1"/>
  <c r="T318" i="24" s="1"/>
  <c r="V318" i="24" a="1"/>
  <c r="V318" i="24" s="1"/>
  <c r="W318" i="24" a="1"/>
  <c r="W318" i="24" s="1"/>
  <c r="X318" i="24" a="1"/>
  <c r="X318" i="24" s="1"/>
  <c r="Y318" i="24" a="1"/>
  <c r="Y318" i="24" s="1"/>
  <c r="Z318" i="24" a="1"/>
  <c r="Z318" i="24" s="1"/>
  <c r="AA318" i="24" a="1"/>
  <c r="AA318" i="24" s="1"/>
  <c r="B319" i="24" a="1"/>
  <c r="B319" i="24" s="1"/>
  <c r="C319" i="24" a="1"/>
  <c r="C319" i="24" s="1"/>
  <c r="D319" i="24" a="1"/>
  <c r="D319" i="24" s="1"/>
  <c r="E319" i="24" a="1"/>
  <c r="E319" i="24" s="1"/>
  <c r="F319" i="24" a="1"/>
  <c r="F319" i="24" s="1"/>
  <c r="N319" i="24" a="1"/>
  <c r="N319" i="24" s="1"/>
  <c r="O319" i="24" a="1"/>
  <c r="O319" i="24" s="1"/>
  <c r="P319" i="24" a="1"/>
  <c r="P319" i="24" s="1"/>
  <c r="R319" i="24" a="1"/>
  <c r="R319" i="24" s="1"/>
  <c r="S319" i="24" a="1"/>
  <c r="S319" i="24" s="1"/>
  <c r="T319" i="24" a="1"/>
  <c r="T319" i="24" s="1"/>
  <c r="V319" i="24" a="1"/>
  <c r="V319" i="24" s="1"/>
  <c r="W319" i="24" a="1"/>
  <c r="W319" i="24" s="1"/>
  <c r="X319" i="24" a="1"/>
  <c r="X319" i="24" s="1"/>
  <c r="Y319" i="24" a="1"/>
  <c r="Y319" i="24" s="1"/>
  <c r="Z319" i="24" a="1"/>
  <c r="Z319" i="24" s="1"/>
  <c r="AA319" i="24" a="1"/>
  <c r="AA319" i="24" s="1"/>
  <c r="B320" i="24" a="1"/>
  <c r="B320" i="24" s="1"/>
  <c r="C320" i="24" a="1"/>
  <c r="C320" i="24" s="1"/>
  <c r="D320" i="24" a="1"/>
  <c r="D320" i="24" s="1"/>
  <c r="E320" i="24" a="1"/>
  <c r="E320" i="24" s="1"/>
  <c r="F320" i="24" a="1"/>
  <c r="F320" i="24" s="1"/>
  <c r="N320" i="24" a="1"/>
  <c r="N320" i="24" s="1"/>
  <c r="O320" i="24" a="1"/>
  <c r="O320" i="24" s="1"/>
  <c r="P320" i="24" a="1"/>
  <c r="P320" i="24" s="1"/>
  <c r="R320" i="24" a="1"/>
  <c r="R320" i="24" s="1"/>
  <c r="S320" i="24" a="1"/>
  <c r="S320" i="24" s="1"/>
  <c r="T320" i="24" a="1"/>
  <c r="T320" i="24" s="1"/>
  <c r="V320" i="24" a="1"/>
  <c r="V320" i="24" s="1"/>
  <c r="W320" i="24" a="1"/>
  <c r="W320" i="24" s="1"/>
  <c r="X320" i="24" a="1"/>
  <c r="X320" i="24" s="1"/>
  <c r="Y320" i="24" a="1"/>
  <c r="Y320" i="24" s="1"/>
  <c r="Z320" i="24" a="1"/>
  <c r="Z320" i="24" s="1"/>
  <c r="AA320" i="24" a="1"/>
  <c r="AA320" i="24" s="1"/>
  <c r="B321" i="24" a="1"/>
  <c r="B321" i="24" s="1"/>
  <c r="C321" i="24" a="1"/>
  <c r="C321" i="24" s="1"/>
  <c r="D321" i="24" a="1"/>
  <c r="D321" i="24" s="1"/>
  <c r="E321" i="24" a="1"/>
  <c r="E321" i="24" s="1"/>
  <c r="F321" i="24" a="1"/>
  <c r="F321" i="24" s="1"/>
  <c r="N321" i="24" a="1"/>
  <c r="N321" i="24" s="1"/>
  <c r="O321" i="24" a="1"/>
  <c r="O321" i="24" s="1"/>
  <c r="P321" i="24" a="1"/>
  <c r="P321" i="24" s="1"/>
  <c r="R321" i="24" a="1"/>
  <c r="R321" i="24" s="1"/>
  <c r="S321" i="24" a="1"/>
  <c r="S321" i="24" s="1"/>
  <c r="T321" i="24" a="1"/>
  <c r="T321" i="24" s="1"/>
  <c r="V321" i="24" a="1"/>
  <c r="V321" i="24" s="1"/>
  <c r="W321" i="24" a="1"/>
  <c r="W321" i="24" s="1"/>
  <c r="X321" i="24" a="1"/>
  <c r="X321" i="24" s="1"/>
  <c r="Y321" i="24" a="1"/>
  <c r="Y321" i="24" s="1"/>
  <c r="Z321" i="24" a="1"/>
  <c r="Z321" i="24" s="1"/>
  <c r="AA321" i="24" a="1"/>
  <c r="AA321" i="24" s="1"/>
  <c r="B322" i="24" a="1"/>
  <c r="B322" i="24" s="1"/>
  <c r="C322" i="24" a="1"/>
  <c r="C322" i="24" s="1"/>
  <c r="D322" i="24" a="1"/>
  <c r="D322" i="24" s="1"/>
  <c r="E322" i="24" a="1"/>
  <c r="E322" i="24" s="1"/>
  <c r="F322" i="24" a="1"/>
  <c r="F322" i="24" s="1"/>
  <c r="N322" i="24" a="1"/>
  <c r="N322" i="24" s="1"/>
  <c r="O322" i="24" a="1"/>
  <c r="O322" i="24" s="1"/>
  <c r="P322" i="24" a="1"/>
  <c r="P322" i="24" s="1"/>
  <c r="R322" i="24" a="1"/>
  <c r="R322" i="24" s="1"/>
  <c r="S322" i="24" a="1"/>
  <c r="S322" i="24" s="1"/>
  <c r="T322" i="24" a="1"/>
  <c r="T322" i="24" s="1"/>
  <c r="V322" i="24" a="1"/>
  <c r="V322" i="24" s="1"/>
  <c r="W322" i="24" a="1"/>
  <c r="W322" i="24" s="1"/>
  <c r="X322" i="24" a="1"/>
  <c r="X322" i="24" s="1"/>
  <c r="Y322" i="24" a="1"/>
  <c r="Y322" i="24" s="1"/>
  <c r="Z322" i="24" a="1"/>
  <c r="Z322" i="24" s="1"/>
  <c r="AA322" i="24" a="1"/>
  <c r="AA322" i="24" s="1"/>
  <c r="B323" i="24" a="1"/>
  <c r="B323" i="24" s="1"/>
  <c r="C323" i="24" a="1"/>
  <c r="C323" i="24" s="1"/>
  <c r="D323" i="24" a="1"/>
  <c r="D323" i="24" s="1"/>
  <c r="E323" i="24" a="1"/>
  <c r="E323" i="24" s="1"/>
  <c r="F323" i="24" a="1"/>
  <c r="F323" i="24" s="1"/>
  <c r="N323" i="24" a="1"/>
  <c r="N323" i="24" s="1"/>
  <c r="O323" i="24" a="1"/>
  <c r="O323" i="24" s="1"/>
  <c r="P323" i="24" a="1"/>
  <c r="P323" i="24" s="1"/>
  <c r="R323" i="24" a="1"/>
  <c r="R323" i="24" s="1"/>
  <c r="S323" i="24" a="1"/>
  <c r="S323" i="24" s="1"/>
  <c r="T323" i="24" a="1"/>
  <c r="T323" i="24" s="1"/>
  <c r="V323" i="24" a="1"/>
  <c r="V323" i="24" s="1"/>
  <c r="W323" i="24" a="1"/>
  <c r="W323" i="24" s="1"/>
  <c r="X323" i="24" a="1"/>
  <c r="X323" i="24" s="1"/>
  <c r="Y323" i="24" a="1"/>
  <c r="Y323" i="24" s="1"/>
  <c r="Z323" i="24" a="1"/>
  <c r="Z323" i="24" s="1"/>
  <c r="AA323" i="24" a="1"/>
  <c r="AA323" i="24" s="1"/>
  <c r="B324" i="24" a="1"/>
  <c r="B324" i="24" s="1"/>
  <c r="C324" i="24" a="1"/>
  <c r="C324" i="24" s="1"/>
  <c r="D324" i="24" a="1"/>
  <c r="D324" i="24" s="1"/>
  <c r="E324" i="24" a="1"/>
  <c r="E324" i="24" s="1"/>
  <c r="F324" i="24" a="1"/>
  <c r="F324" i="24" s="1"/>
  <c r="N324" i="24" a="1"/>
  <c r="N324" i="24" s="1"/>
  <c r="O324" i="24" a="1"/>
  <c r="O324" i="24" s="1"/>
  <c r="P324" i="24" a="1"/>
  <c r="P324" i="24" s="1"/>
  <c r="R324" i="24" a="1"/>
  <c r="R324" i="24" s="1"/>
  <c r="S324" i="24" a="1"/>
  <c r="S324" i="24" s="1"/>
  <c r="T324" i="24" a="1"/>
  <c r="T324" i="24" s="1"/>
  <c r="V324" i="24" a="1"/>
  <c r="V324" i="24" s="1"/>
  <c r="W324" i="24" a="1"/>
  <c r="W324" i="24" s="1"/>
  <c r="X324" i="24" a="1"/>
  <c r="X324" i="24" s="1"/>
  <c r="Y324" i="24" a="1"/>
  <c r="Y324" i="24" s="1"/>
  <c r="Z324" i="24" a="1"/>
  <c r="Z324" i="24" s="1"/>
  <c r="AA324" i="24" a="1"/>
  <c r="AA324" i="24" s="1"/>
  <c r="B325" i="24" a="1"/>
  <c r="B325" i="24" s="1"/>
  <c r="C325" i="24" a="1"/>
  <c r="C325" i="24" s="1"/>
  <c r="D325" i="24" a="1"/>
  <c r="D325" i="24" s="1"/>
  <c r="E325" i="24" a="1"/>
  <c r="E325" i="24" s="1"/>
  <c r="F325" i="24" a="1"/>
  <c r="F325" i="24" s="1"/>
  <c r="N325" i="24" a="1"/>
  <c r="N325" i="24" s="1"/>
  <c r="O325" i="24" a="1"/>
  <c r="O325" i="24" s="1"/>
  <c r="P325" i="24" a="1"/>
  <c r="P325" i="24" s="1"/>
  <c r="R325" i="24" a="1"/>
  <c r="R325" i="24" s="1"/>
  <c r="S325" i="24" a="1"/>
  <c r="S325" i="24" s="1"/>
  <c r="T325" i="24" a="1"/>
  <c r="T325" i="24" s="1"/>
  <c r="V325" i="24" a="1"/>
  <c r="V325" i="24" s="1"/>
  <c r="W325" i="24" a="1"/>
  <c r="W325" i="24" s="1"/>
  <c r="X325" i="24" a="1"/>
  <c r="X325" i="24" s="1"/>
  <c r="Y325" i="24" a="1"/>
  <c r="Y325" i="24" s="1"/>
  <c r="Z325" i="24" a="1"/>
  <c r="Z325" i="24" s="1"/>
  <c r="AA325" i="24" a="1"/>
  <c r="AA325" i="24" s="1"/>
  <c r="B326" i="24" a="1"/>
  <c r="B326" i="24" s="1"/>
  <c r="C326" i="24" a="1"/>
  <c r="C326" i="24" s="1"/>
  <c r="D326" i="24" a="1"/>
  <c r="D326" i="24" s="1"/>
  <c r="E326" i="24" a="1"/>
  <c r="E326" i="24" s="1"/>
  <c r="F326" i="24" a="1"/>
  <c r="F326" i="24" s="1"/>
  <c r="N326" i="24" a="1"/>
  <c r="N326" i="24" s="1"/>
  <c r="O326" i="24" a="1"/>
  <c r="O326" i="24" s="1"/>
  <c r="P326" i="24" a="1"/>
  <c r="P326" i="24" s="1"/>
  <c r="R326" i="24" a="1"/>
  <c r="R326" i="24" s="1"/>
  <c r="S326" i="24" a="1"/>
  <c r="S326" i="24" s="1"/>
  <c r="T326" i="24" a="1"/>
  <c r="T326" i="24" s="1"/>
  <c r="V326" i="24" a="1"/>
  <c r="V326" i="24" s="1"/>
  <c r="W326" i="24" a="1"/>
  <c r="W326" i="24" s="1"/>
  <c r="X326" i="24" a="1"/>
  <c r="X326" i="24" s="1"/>
  <c r="Y326" i="24" a="1"/>
  <c r="Y326" i="24" s="1"/>
  <c r="Z326" i="24" a="1"/>
  <c r="Z326" i="24" s="1"/>
  <c r="AA326" i="24" a="1"/>
  <c r="AA326" i="24" s="1"/>
  <c r="B327" i="24" a="1"/>
  <c r="B327" i="24" s="1"/>
  <c r="C327" i="24" a="1"/>
  <c r="C327" i="24" s="1"/>
  <c r="D327" i="24" a="1"/>
  <c r="D327" i="24" s="1"/>
  <c r="E327" i="24" a="1"/>
  <c r="E327" i="24" s="1"/>
  <c r="F327" i="24" a="1"/>
  <c r="F327" i="24" s="1"/>
  <c r="N327" i="24" a="1"/>
  <c r="N327" i="24" s="1"/>
  <c r="O327" i="24" a="1"/>
  <c r="O327" i="24" s="1"/>
  <c r="P327" i="24" a="1"/>
  <c r="P327" i="24" s="1"/>
  <c r="R327" i="24" a="1"/>
  <c r="R327" i="24" s="1"/>
  <c r="S327" i="24" a="1"/>
  <c r="S327" i="24" s="1"/>
  <c r="T327" i="24" a="1"/>
  <c r="T327" i="24" s="1"/>
  <c r="V327" i="24" a="1"/>
  <c r="V327" i="24" s="1"/>
  <c r="W327" i="24" a="1"/>
  <c r="W327" i="24" s="1"/>
  <c r="X327" i="24" a="1"/>
  <c r="X327" i="24" s="1"/>
  <c r="Y327" i="24" a="1"/>
  <c r="Y327" i="24" s="1"/>
  <c r="Z327" i="24" a="1"/>
  <c r="Z327" i="24" s="1"/>
  <c r="AA327" i="24" a="1"/>
  <c r="AA327" i="24" s="1"/>
  <c r="B328" i="24" a="1"/>
  <c r="B328" i="24" s="1"/>
  <c r="C328" i="24" a="1"/>
  <c r="C328" i="24" s="1"/>
  <c r="D328" i="24" a="1"/>
  <c r="D328" i="24" s="1"/>
  <c r="E328" i="24" a="1"/>
  <c r="E328" i="24" s="1"/>
  <c r="F328" i="24" a="1"/>
  <c r="F328" i="24" s="1"/>
  <c r="N328" i="24" a="1"/>
  <c r="N328" i="24" s="1"/>
  <c r="O328" i="24" a="1"/>
  <c r="O328" i="24" s="1"/>
  <c r="P328" i="24" a="1"/>
  <c r="P328" i="24" s="1"/>
  <c r="R328" i="24" a="1"/>
  <c r="R328" i="24" s="1"/>
  <c r="S328" i="24" a="1"/>
  <c r="S328" i="24" s="1"/>
  <c r="T328" i="24" a="1"/>
  <c r="T328" i="24" s="1"/>
  <c r="V328" i="24" a="1"/>
  <c r="V328" i="24" s="1"/>
  <c r="W328" i="24" a="1"/>
  <c r="W328" i="24" s="1"/>
  <c r="X328" i="24" a="1"/>
  <c r="X328" i="24" s="1"/>
  <c r="Y328" i="24" a="1"/>
  <c r="Y328" i="24" s="1"/>
  <c r="Z328" i="24" a="1"/>
  <c r="Z328" i="24" s="1"/>
  <c r="AA328" i="24" a="1"/>
  <c r="AA328" i="24" s="1"/>
  <c r="B329" i="24" a="1"/>
  <c r="B329" i="24" s="1"/>
  <c r="C329" i="24" a="1"/>
  <c r="C329" i="24" s="1"/>
  <c r="D329" i="24" a="1"/>
  <c r="D329" i="24" s="1"/>
  <c r="E329" i="24" a="1"/>
  <c r="E329" i="24" s="1"/>
  <c r="F329" i="24" a="1"/>
  <c r="F329" i="24" s="1"/>
  <c r="N329" i="24" a="1"/>
  <c r="N329" i="24" s="1"/>
  <c r="O329" i="24" a="1"/>
  <c r="O329" i="24" s="1"/>
  <c r="P329" i="24" a="1"/>
  <c r="P329" i="24" s="1"/>
  <c r="R329" i="24" a="1"/>
  <c r="R329" i="24" s="1"/>
  <c r="S329" i="24" a="1"/>
  <c r="S329" i="24" s="1"/>
  <c r="T329" i="24" a="1"/>
  <c r="T329" i="24" s="1"/>
  <c r="V329" i="24" a="1"/>
  <c r="V329" i="24" s="1"/>
  <c r="W329" i="24" a="1"/>
  <c r="W329" i="24" s="1"/>
  <c r="X329" i="24" a="1"/>
  <c r="X329" i="24" s="1"/>
  <c r="Y329" i="24" a="1"/>
  <c r="Y329" i="24" s="1"/>
  <c r="Z329" i="24" a="1"/>
  <c r="Z329" i="24" s="1"/>
  <c r="AA329" i="24" a="1"/>
  <c r="AA329" i="24" s="1"/>
  <c r="B330" i="24" a="1"/>
  <c r="B330" i="24" s="1"/>
  <c r="C330" i="24" a="1"/>
  <c r="C330" i="24" s="1"/>
  <c r="D330" i="24" a="1"/>
  <c r="D330" i="24" s="1"/>
  <c r="E330" i="24" a="1"/>
  <c r="E330" i="24" s="1"/>
  <c r="F330" i="24" a="1"/>
  <c r="F330" i="24" s="1"/>
  <c r="N330" i="24" a="1"/>
  <c r="N330" i="24" s="1"/>
  <c r="O330" i="24" a="1"/>
  <c r="O330" i="24" s="1"/>
  <c r="P330" i="24" a="1"/>
  <c r="P330" i="24" s="1"/>
  <c r="R330" i="24" a="1"/>
  <c r="R330" i="24" s="1"/>
  <c r="S330" i="24" a="1"/>
  <c r="S330" i="24" s="1"/>
  <c r="T330" i="24" a="1"/>
  <c r="T330" i="24" s="1"/>
  <c r="V330" i="24" a="1"/>
  <c r="V330" i="24" s="1"/>
  <c r="W330" i="24" a="1"/>
  <c r="W330" i="24" s="1"/>
  <c r="X330" i="24" a="1"/>
  <c r="X330" i="24" s="1"/>
  <c r="Y330" i="24" a="1"/>
  <c r="Y330" i="24" s="1"/>
  <c r="Z330" i="24" a="1"/>
  <c r="Z330" i="24" s="1"/>
  <c r="AA330" i="24" a="1"/>
  <c r="AA330" i="24" s="1"/>
  <c r="B331" i="24" a="1"/>
  <c r="B331" i="24" s="1"/>
  <c r="C331" i="24" a="1"/>
  <c r="C331" i="24" s="1"/>
  <c r="D331" i="24" a="1"/>
  <c r="D331" i="24" s="1"/>
  <c r="E331" i="24" a="1"/>
  <c r="E331" i="24" s="1"/>
  <c r="F331" i="24" a="1"/>
  <c r="F331" i="24" s="1"/>
  <c r="N331" i="24" a="1"/>
  <c r="N331" i="24" s="1"/>
  <c r="O331" i="24" a="1"/>
  <c r="O331" i="24" s="1"/>
  <c r="P331" i="24" a="1"/>
  <c r="P331" i="24" s="1"/>
  <c r="R331" i="24" a="1"/>
  <c r="R331" i="24" s="1"/>
  <c r="S331" i="24" a="1"/>
  <c r="S331" i="24" s="1"/>
  <c r="T331" i="24" a="1"/>
  <c r="T331" i="24" s="1"/>
  <c r="V331" i="24" a="1"/>
  <c r="V331" i="24" s="1"/>
  <c r="W331" i="24" a="1"/>
  <c r="W331" i="24" s="1"/>
  <c r="X331" i="24" a="1"/>
  <c r="X331" i="24" s="1"/>
  <c r="Y331" i="24" a="1"/>
  <c r="Y331" i="24" s="1"/>
  <c r="Z331" i="24" a="1"/>
  <c r="Z331" i="24" s="1"/>
  <c r="AA331" i="24" a="1"/>
  <c r="AA331" i="24" s="1"/>
  <c r="B332" i="24" a="1"/>
  <c r="B332" i="24" s="1"/>
  <c r="C332" i="24" a="1"/>
  <c r="C332" i="24" s="1"/>
  <c r="D332" i="24" a="1"/>
  <c r="D332" i="24" s="1"/>
  <c r="E332" i="24" a="1"/>
  <c r="E332" i="24" s="1"/>
  <c r="F332" i="24" a="1"/>
  <c r="F332" i="24" s="1"/>
  <c r="N332" i="24" a="1"/>
  <c r="N332" i="24" s="1"/>
  <c r="O332" i="24" a="1"/>
  <c r="O332" i="24" s="1"/>
  <c r="P332" i="24" a="1"/>
  <c r="P332" i="24" s="1"/>
  <c r="R332" i="24" a="1"/>
  <c r="R332" i="24" s="1"/>
  <c r="S332" i="24" a="1"/>
  <c r="S332" i="24" s="1"/>
  <c r="T332" i="24" a="1"/>
  <c r="T332" i="24" s="1"/>
  <c r="V332" i="24" a="1"/>
  <c r="V332" i="24" s="1"/>
  <c r="W332" i="24" a="1"/>
  <c r="W332" i="24" s="1"/>
  <c r="X332" i="24" a="1"/>
  <c r="X332" i="24" s="1"/>
  <c r="Y332" i="24" a="1"/>
  <c r="Y332" i="24" s="1"/>
  <c r="Z332" i="24" a="1"/>
  <c r="Z332" i="24" s="1"/>
  <c r="AA332" i="24" a="1"/>
  <c r="AA332" i="24" s="1"/>
  <c r="B333" i="24" a="1"/>
  <c r="B333" i="24" s="1"/>
  <c r="C333" i="24" a="1"/>
  <c r="C333" i="24" s="1"/>
  <c r="D333" i="24" a="1"/>
  <c r="D333" i="24" s="1"/>
  <c r="E333" i="24" a="1"/>
  <c r="E333" i="24" s="1"/>
  <c r="F333" i="24" a="1"/>
  <c r="F333" i="24" s="1"/>
  <c r="N333" i="24" a="1"/>
  <c r="N333" i="24" s="1"/>
  <c r="O333" i="24" a="1"/>
  <c r="O333" i="24" s="1"/>
  <c r="P333" i="24" a="1"/>
  <c r="P333" i="24" s="1"/>
  <c r="R333" i="24" a="1"/>
  <c r="R333" i="24" s="1"/>
  <c r="S333" i="24" a="1"/>
  <c r="S333" i="24" s="1"/>
  <c r="T333" i="24" a="1"/>
  <c r="T333" i="24" s="1"/>
  <c r="V333" i="24" a="1"/>
  <c r="V333" i="24" s="1"/>
  <c r="W333" i="24" a="1"/>
  <c r="W333" i="24" s="1"/>
  <c r="X333" i="24" a="1"/>
  <c r="X333" i="24" s="1"/>
  <c r="Y333" i="24" a="1"/>
  <c r="Y333" i="24" s="1"/>
  <c r="Z333" i="24" a="1"/>
  <c r="Z333" i="24" s="1"/>
  <c r="AA333" i="24" a="1"/>
  <c r="AA333" i="24" s="1"/>
  <c r="B334" i="24" a="1"/>
  <c r="B334" i="24" s="1"/>
  <c r="C334" i="24" a="1"/>
  <c r="C334" i="24" s="1"/>
  <c r="D334" i="24" a="1"/>
  <c r="D334" i="24" s="1"/>
  <c r="E334" i="24" a="1"/>
  <c r="E334" i="24" s="1"/>
  <c r="F334" i="24" a="1"/>
  <c r="F334" i="24" s="1"/>
  <c r="N334" i="24" a="1"/>
  <c r="N334" i="24" s="1"/>
  <c r="O334" i="24" a="1"/>
  <c r="O334" i="24" s="1"/>
  <c r="P334" i="24" a="1"/>
  <c r="P334" i="24" s="1"/>
  <c r="R334" i="24" a="1"/>
  <c r="R334" i="24" s="1"/>
  <c r="S334" i="24" a="1"/>
  <c r="S334" i="24" s="1"/>
  <c r="T334" i="24" a="1"/>
  <c r="T334" i="24" s="1"/>
  <c r="V334" i="24" a="1"/>
  <c r="V334" i="24" s="1"/>
  <c r="W334" i="24" a="1"/>
  <c r="W334" i="24" s="1"/>
  <c r="X334" i="24" a="1"/>
  <c r="X334" i="24" s="1"/>
  <c r="Y334" i="24" a="1"/>
  <c r="Y334" i="24" s="1"/>
  <c r="Z334" i="24" a="1"/>
  <c r="Z334" i="24" s="1"/>
  <c r="AA334" i="24" a="1"/>
  <c r="AA334" i="24" s="1"/>
  <c r="B335" i="24" a="1"/>
  <c r="B335" i="24" s="1"/>
  <c r="C335" i="24" a="1"/>
  <c r="C335" i="24" s="1"/>
  <c r="D335" i="24" a="1"/>
  <c r="D335" i="24" s="1"/>
  <c r="E335" i="24" a="1"/>
  <c r="E335" i="24" s="1"/>
  <c r="F335" i="24" a="1"/>
  <c r="F335" i="24" s="1"/>
  <c r="N335" i="24" a="1"/>
  <c r="N335" i="24" s="1"/>
  <c r="O335" i="24" a="1"/>
  <c r="O335" i="24" s="1"/>
  <c r="P335" i="24" a="1"/>
  <c r="P335" i="24" s="1"/>
  <c r="R335" i="24" a="1"/>
  <c r="R335" i="24" s="1"/>
  <c r="S335" i="24" a="1"/>
  <c r="S335" i="24" s="1"/>
  <c r="T335" i="24" a="1"/>
  <c r="T335" i="24" s="1"/>
  <c r="V335" i="24" a="1"/>
  <c r="V335" i="24" s="1"/>
  <c r="W335" i="24" a="1"/>
  <c r="W335" i="24" s="1"/>
  <c r="X335" i="24" a="1"/>
  <c r="X335" i="24" s="1"/>
  <c r="Y335" i="24" a="1"/>
  <c r="Y335" i="24" s="1"/>
  <c r="Z335" i="24" a="1"/>
  <c r="Z335" i="24" s="1"/>
  <c r="AA335" i="24" a="1"/>
  <c r="AA335" i="24" s="1"/>
  <c r="B336" i="24" a="1"/>
  <c r="B336" i="24" s="1"/>
  <c r="C336" i="24" a="1"/>
  <c r="C336" i="24" s="1"/>
  <c r="D336" i="24" a="1"/>
  <c r="D336" i="24" s="1"/>
  <c r="E336" i="24" a="1"/>
  <c r="E336" i="24" s="1"/>
  <c r="F336" i="24" a="1"/>
  <c r="F336" i="24" s="1"/>
  <c r="N336" i="24" a="1"/>
  <c r="N336" i="24" s="1"/>
  <c r="O336" i="24" a="1"/>
  <c r="O336" i="24" s="1"/>
  <c r="P336" i="24" a="1"/>
  <c r="P336" i="24" s="1"/>
  <c r="R336" i="24" a="1"/>
  <c r="R336" i="24" s="1"/>
  <c r="S336" i="24" a="1"/>
  <c r="S336" i="24" s="1"/>
  <c r="T336" i="24" a="1"/>
  <c r="T336" i="24" s="1"/>
  <c r="V336" i="24" a="1"/>
  <c r="V336" i="24" s="1"/>
  <c r="W336" i="24" a="1"/>
  <c r="W336" i="24" s="1"/>
  <c r="X336" i="24" a="1"/>
  <c r="X336" i="24" s="1"/>
  <c r="Y336" i="24" a="1"/>
  <c r="Y336" i="24" s="1"/>
  <c r="Z336" i="24" a="1"/>
  <c r="Z336" i="24" s="1"/>
  <c r="AA336" i="24" a="1"/>
  <c r="AA336" i="24" s="1"/>
  <c r="B337" i="24" a="1"/>
  <c r="B337" i="24" s="1"/>
  <c r="C337" i="24" a="1"/>
  <c r="C337" i="24" s="1"/>
  <c r="D337" i="24" a="1"/>
  <c r="D337" i="24" s="1"/>
  <c r="E337" i="24" a="1"/>
  <c r="E337" i="24" s="1"/>
  <c r="F337" i="24" a="1"/>
  <c r="F337" i="24" s="1"/>
  <c r="N337" i="24" a="1"/>
  <c r="N337" i="24" s="1"/>
  <c r="O337" i="24" a="1"/>
  <c r="O337" i="24" s="1"/>
  <c r="P337" i="24" a="1"/>
  <c r="P337" i="24" s="1"/>
  <c r="R337" i="24" a="1"/>
  <c r="R337" i="24" s="1"/>
  <c r="S337" i="24" a="1"/>
  <c r="S337" i="24" s="1"/>
  <c r="T337" i="24" a="1"/>
  <c r="T337" i="24" s="1"/>
  <c r="V337" i="24" a="1"/>
  <c r="V337" i="24" s="1"/>
  <c r="W337" i="24" a="1"/>
  <c r="W337" i="24" s="1"/>
  <c r="X337" i="24" a="1"/>
  <c r="X337" i="24" s="1"/>
  <c r="Y337" i="24" a="1"/>
  <c r="Y337" i="24" s="1"/>
  <c r="Z337" i="24" a="1"/>
  <c r="Z337" i="24" s="1"/>
  <c r="AA337" i="24" a="1"/>
  <c r="AA337" i="24" s="1"/>
  <c r="B338" i="24" a="1"/>
  <c r="B338" i="24" s="1"/>
  <c r="C338" i="24" a="1"/>
  <c r="C338" i="24" s="1"/>
  <c r="D338" i="24" a="1"/>
  <c r="D338" i="24" s="1"/>
  <c r="E338" i="24" a="1"/>
  <c r="E338" i="24" s="1"/>
  <c r="F338" i="24" a="1"/>
  <c r="F338" i="24" s="1"/>
  <c r="N338" i="24" a="1"/>
  <c r="N338" i="24" s="1"/>
  <c r="O338" i="24" a="1"/>
  <c r="O338" i="24" s="1"/>
  <c r="P338" i="24" a="1"/>
  <c r="P338" i="24" s="1"/>
  <c r="R338" i="24" a="1"/>
  <c r="R338" i="24" s="1"/>
  <c r="S338" i="24" a="1"/>
  <c r="S338" i="24" s="1"/>
  <c r="T338" i="24" a="1"/>
  <c r="T338" i="24" s="1"/>
  <c r="V338" i="24" a="1"/>
  <c r="V338" i="24" s="1"/>
  <c r="W338" i="24" a="1"/>
  <c r="W338" i="24" s="1"/>
  <c r="X338" i="24" a="1"/>
  <c r="X338" i="24" s="1"/>
  <c r="Y338" i="24" a="1"/>
  <c r="Y338" i="24" s="1"/>
  <c r="Z338" i="24" a="1"/>
  <c r="Z338" i="24" s="1"/>
  <c r="AA338" i="24" a="1"/>
  <c r="AA338" i="24" s="1"/>
  <c r="B339" i="24" a="1"/>
  <c r="B339" i="24" s="1"/>
  <c r="C339" i="24" a="1"/>
  <c r="C339" i="24" s="1"/>
  <c r="D339" i="24" a="1"/>
  <c r="D339" i="24" s="1"/>
  <c r="E339" i="24" a="1"/>
  <c r="E339" i="24" s="1"/>
  <c r="F339" i="24" a="1"/>
  <c r="F339" i="24" s="1"/>
  <c r="N339" i="24" a="1"/>
  <c r="N339" i="24" s="1"/>
  <c r="O339" i="24" a="1"/>
  <c r="O339" i="24" s="1"/>
  <c r="P339" i="24" a="1"/>
  <c r="P339" i="24" s="1"/>
  <c r="R339" i="24" a="1"/>
  <c r="R339" i="24" s="1"/>
  <c r="S339" i="24" a="1"/>
  <c r="S339" i="24" s="1"/>
  <c r="T339" i="24" a="1"/>
  <c r="T339" i="24" s="1"/>
  <c r="V339" i="24" a="1"/>
  <c r="V339" i="24" s="1"/>
  <c r="W339" i="24" a="1"/>
  <c r="W339" i="24" s="1"/>
  <c r="X339" i="24" a="1"/>
  <c r="X339" i="24" s="1"/>
  <c r="Y339" i="24" a="1"/>
  <c r="Y339" i="24" s="1"/>
  <c r="Z339" i="24" a="1"/>
  <c r="Z339" i="24" s="1"/>
  <c r="AA339" i="24" a="1"/>
  <c r="AA339" i="24" s="1"/>
  <c r="B340" i="24" a="1"/>
  <c r="B340" i="24" s="1"/>
  <c r="C340" i="24" a="1"/>
  <c r="C340" i="24" s="1"/>
  <c r="D340" i="24" a="1"/>
  <c r="D340" i="24" s="1"/>
  <c r="E340" i="24" a="1"/>
  <c r="E340" i="24" s="1"/>
  <c r="F340" i="24" a="1"/>
  <c r="F340" i="24" s="1"/>
  <c r="N340" i="24" a="1"/>
  <c r="N340" i="24" s="1"/>
  <c r="O340" i="24" a="1"/>
  <c r="O340" i="24" s="1"/>
  <c r="P340" i="24" a="1"/>
  <c r="P340" i="24" s="1"/>
  <c r="R340" i="24" a="1"/>
  <c r="R340" i="24" s="1"/>
  <c r="S340" i="24" a="1"/>
  <c r="S340" i="24" s="1"/>
  <c r="T340" i="24" a="1"/>
  <c r="T340" i="24" s="1"/>
  <c r="V340" i="24" a="1"/>
  <c r="V340" i="24" s="1"/>
  <c r="W340" i="24" a="1"/>
  <c r="W340" i="24" s="1"/>
  <c r="X340" i="24" a="1"/>
  <c r="X340" i="24" s="1"/>
  <c r="Y340" i="24" a="1"/>
  <c r="Y340" i="24" s="1"/>
  <c r="Z340" i="24" a="1"/>
  <c r="Z340" i="24" s="1"/>
  <c r="AA340" i="24" a="1"/>
  <c r="AA340" i="24" s="1"/>
  <c r="B341" i="24" a="1"/>
  <c r="B341" i="24" s="1"/>
  <c r="C341" i="24" a="1"/>
  <c r="C341" i="24" s="1"/>
  <c r="D341" i="24" a="1"/>
  <c r="D341" i="24" s="1"/>
  <c r="E341" i="24" a="1"/>
  <c r="E341" i="24" s="1"/>
  <c r="F341" i="24" a="1"/>
  <c r="F341" i="24" s="1"/>
  <c r="N341" i="24" a="1"/>
  <c r="N341" i="24" s="1"/>
  <c r="O341" i="24" a="1"/>
  <c r="O341" i="24" s="1"/>
  <c r="P341" i="24" a="1"/>
  <c r="P341" i="24" s="1"/>
  <c r="R341" i="24" a="1"/>
  <c r="R341" i="24" s="1"/>
  <c r="S341" i="24" a="1"/>
  <c r="S341" i="24" s="1"/>
  <c r="T341" i="24" a="1"/>
  <c r="T341" i="24" s="1"/>
  <c r="V341" i="24" a="1"/>
  <c r="V341" i="24" s="1"/>
  <c r="W341" i="24" a="1"/>
  <c r="W341" i="24" s="1"/>
  <c r="X341" i="24" a="1"/>
  <c r="X341" i="24" s="1"/>
  <c r="Y341" i="24" a="1"/>
  <c r="Y341" i="24" s="1"/>
  <c r="Z341" i="24" a="1"/>
  <c r="Z341" i="24" s="1"/>
  <c r="AA341" i="24" a="1"/>
  <c r="AA341" i="24" s="1"/>
  <c r="B342" i="24" a="1"/>
  <c r="B342" i="24" s="1"/>
  <c r="C342" i="24" a="1"/>
  <c r="C342" i="24" s="1"/>
  <c r="D342" i="24" a="1"/>
  <c r="D342" i="24" s="1"/>
  <c r="E342" i="24" a="1"/>
  <c r="E342" i="24" s="1"/>
  <c r="F342" i="24" a="1"/>
  <c r="F342" i="24" s="1"/>
  <c r="N342" i="24" a="1"/>
  <c r="N342" i="24" s="1"/>
  <c r="O342" i="24" a="1"/>
  <c r="O342" i="24" s="1"/>
  <c r="P342" i="24" a="1"/>
  <c r="P342" i="24" s="1"/>
  <c r="R342" i="24" a="1"/>
  <c r="R342" i="24" s="1"/>
  <c r="S342" i="24" a="1"/>
  <c r="S342" i="24" s="1"/>
  <c r="T342" i="24" a="1"/>
  <c r="T342" i="24" s="1"/>
  <c r="V342" i="24" a="1"/>
  <c r="V342" i="24" s="1"/>
  <c r="W342" i="24" a="1"/>
  <c r="W342" i="24" s="1"/>
  <c r="X342" i="24" a="1"/>
  <c r="X342" i="24" s="1"/>
  <c r="Y342" i="24" a="1"/>
  <c r="Y342" i="24" s="1"/>
  <c r="Z342" i="24" a="1"/>
  <c r="Z342" i="24" s="1"/>
  <c r="AA342" i="24" a="1"/>
  <c r="AA342" i="24" s="1"/>
  <c r="B343" i="24" a="1"/>
  <c r="B343" i="24" s="1"/>
  <c r="C343" i="24" a="1"/>
  <c r="C343" i="24" s="1"/>
  <c r="D343" i="24" a="1"/>
  <c r="D343" i="24" s="1"/>
  <c r="E343" i="24" a="1"/>
  <c r="E343" i="24" s="1"/>
  <c r="F343" i="24" a="1"/>
  <c r="F343" i="24" s="1"/>
  <c r="N343" i="24" a="1"/>
  <c r="N343" i="24" s="1"/>
  <c r="O343" i="24" a="1"/>
  <c r="O343" i="24" s="1"/>
  <c r="P343" i="24" a="1"/>
  <c r="P343" i="24" s="1"/>
  <c r="R343" i="24" a="1"/>
  <c r="R343" i="24" s="1"/>
  <c r="S343" i="24" a="1"/>
  <c r="S343" i="24" s="1"/>
  <c r="T343" i="24" a="1"/>
  <c r="T343" i="24" s="1"/>
  <c r="V343" i="24" a="1"/>
  <c r="V343" i="24" s="1"/>
  <c r="W343" i="24" a="1"/>
  <c r="W343" i="24" s="1"/>
  <c r="X343" i="24" a="1"/>
  <c r="X343" i="24" s="1"/>
  <c r="Y343" i="24" a="1"/>
  <c r="Y343" i="24" s="1"/>
  <c r="Z343" i="24" a="1"/>
  <c r="Z343" i="24" s="1"/>
  <c r="AA343" i="24" a="1"/>
  <c r="AA343" i="24" s="1"/>
  <c r="B344" i="24" a="1"/>
  <c r="B344" i="24" s="1"/>
  <c r="C344" i="24" a="1"/>
  <c r="C344" i="24" s="1"/>
  <c r="D344" i="24" a="1"/>
  <c r="D344" i="24" s="1"/>
  <c r="E344" i="24" a="1"/>
  <c r="E344" i="24" s="1"/>
  <c r="F344" i="24" a="1"/>
  <c r="F344" i="24" s="1"/>
  <c r="N344" i="24" a="1"/>
  <c r="N344" i="24" s="1"/>
  <c r="O344" i="24" a="1"/>
  <c r="O344" i="24" s="1"/>
  <c r="P344" i="24" a="1"/>
  <c r="P344" i="24" s="1"/>
  <c r="R344" i="24" a="1"/>
  <c r="R344" i="24" s="1"/>
  <c r="S344" i="24" a="1"/>
  <c r="S344" i="24" s="1"/>
  <c r="T344" i="24" a="1"/>
  <c r="T344" i="24" s="1"/>
  <c r="V344" i="24" a="1"/>
  <c r="V344" i="24" s="1"/>
  <c r="W344" i="24" a="1"/>
  <c r="W344" i="24" s="1"/>
  <c r="X344" i="24" a="1"/>
  <c r="X344" i="24" s="1"/>
  <c r="Y344" i="24" a="1"/>
  <c r="Y344" i="24" s="1"/>
  <c r="Z344" i="24" a="1"/>
  <c r="Z344" i="24" s="1"/>
  <c r="AA344" i="24" a="1"/>
  <c r="AA344" i="24" s="1"/>
  <c r="B345" i="24" a="1"/>
  <c r="B345" i="24" s="1"/>
  <c r="C345" i="24" a="1"/>
  <c r="C345" i="24" s="1"/>
  <c r="D345" i="24" a="1"/>
  <c r="D345" i="24" s="1"/>
  <c r="E345" i="24" a="1"/>
  <c r="E345" i="24" s="1"/>
  <c r="F345" i="24" a="1"/>
  <c r="F345" i="24" s="1"/>
  <c r="N345" i="24" a="1"/>
  <c r="N345" i="24" s="1"/>
  <c r="O345" i="24" a="1"/>
  <c r="O345" i="24" s="1"/>
  <c r="P345" i="24" a="1"/>
  <c r="P345" i="24" s="1"/>
  <c r="R345" i="24" a="1"/>
  <c r="R345" i="24" s="1"/>
  <c r="S345" i="24" a="1"/>
  <c r="S345" i="24" s="1"/>
  <c r="T345" i="24" a="1"/>
  <c r="T345" i="24" s="1"/>
  <c r="V345" i="24" a="1"/>
  <c r="V345" i="24" s="1"/>
  <c r="W345" i="24" a="1"/>
  <c r="W345" i="24" s="1"/>
  <c r="X345" i="24" a="1"/>
  <c r="X345" i="24" s="1"/>
  <c r="Y345" i="24" a="1"/>
  <c r="Y345" i="24" s="1"/>
  <c r="Z345" i="24" a="1"/>
  <c r="Z345" i="24" s="1"/>
  <c r="AA345" i="24" a="1"/>
  <c r="AA345" i="24" s="1"/>
  <c r="B346" i="24" a="1"/>
  <c r="B346" i="24" s="1"/>
  <c r="C346" i="24" a="1"/>
  <c r="C346" i="24" s="1"/>
  <c r="D346" i="24" a="1"/>
  <c r="D346" i="24" s="1"/>
  <c r="E346" i="24" a="1"/>
  <c r="E346" i="24" s="1"/>
  <c r="F346" i="24" a="1"/>
  <c r="F346" i="24" s="1"/>
  <c r="N346" i="24" a="1"/>
  <c r="N346" i="24" s="1"/>
  <c r="O346" i="24" a="1"/>
  <c r="O346" i="24" s="1"/>
  <c r="P346" i="24" a="1"/>
  <c r="P346" i="24" s="1"/>
  <c r="R346" i="24" a="1"/>
  <c r="R346" i="24" s="1"/>
  <c r="S346" i="24" a="1"/>
  <c r="S346" i="24" s="1"/>
  <c r="T346" i="24" a="1"/>
  <c r="T346" i="24" s="1"/>
  <c r="V346" i="24" a="1"/>
  <c r="V346" i="24" s="1"/>
  <c r="W346" i="24" a="1"/>
  <c r="W346" i="24" s="1"/>
  <c r="X346" i="24" a="1"/>
  <c r="X346" i="24" s="1"/>
  <c r="Y346" i="24" a="1"/>
  <c r="Y346" i="24" s="1"/>
  <c r="Z346" i="24" a="1"/>
  <c r="Z346" i="24" s="1"/>
  <c r="AA346" i="24" a="1"/>
  <c r="AA346" i="24" s="1"/>
  <c r="B347" i="24" a="1"/>
  <c r="B347" i="24" s="1"/>
  <c r="C347" i="24" a="1"/>
  <c r="C347" i="24" s="1"/>
  <c r="D347" i="24" a="1"/>
  <c r="D347" i="24" s="1"/>
  <c r="E347" i="24" a="1"/>
  <c r="E347" i="24" s="1"/>
  <c r="F347" i="24" a="1"/>
  <c r="F347" i="24" s="1"/>
  <c r="N347" i="24" a="1"/>
  <c r="N347" i="24" s="1"/>
  <c r="O347" i="24" a="1"/>
  <c r="O347" i="24" s="1"/>
  <c r="P347" i="24" a="1"/>
  <c r="P347" i="24" s="1"/>
  <c r="R347" i="24" a="1"/>
  <c r="R347" i="24" s="1"/>
  <c r="S347" i="24" a="1"/>
  <c r="S347" i="24" s="1"/>
  <c r="T347" i="24" a="1"/>
  <c r="T347" i="24" s="1"/>
  <c r="V347" i="24" a="1"/>
  <c r="V347" i="24" s="1"/>
  <c r="W347" i="24" a="1"/>
  <c r="W347" i="24" s="1"/>
  <c r="X347" i="24" a="1"/>
  <c r="X347" i="24" s="1"/>
  <c r="Y347" i="24" a="1"/>
  <c r="Y347" i="24" s="1"/>
  <c r="Z347" i="24" a="1"/>
  <c r="Z347" i="24" s="1"/>
  <c r="AA347" i="24" a="1"/>
  <c r="AA347" i="24" s="1"/>
  <c r="B348" i="24" a="1"/>
  <c r="B348" i="24" s="1"/>
  <c r="C348" i="24" a="1"/>
  <c r="C348" i="24" s="1"/>
  <c r="D348" i="24" a="1"/>
  <c r="D348" i="24" s="1"/>
  <c r="E348" i="24" a="1"/>
  <c r="E348" i="24" s="1"/>
  <c r="F348" i="24" a="1"/>
  <c r="F348" i="24" s="1"/>
  <c r="N348" i="24" a="1"/>
  <c r="N348" i="24" s="1"/>
  <c r="O348" i="24" a="1"/>
  <c r="O348" i="24" s="1"/>
  <c r="P348" i="24" a="1"/>
  <c r="P348" i="24" s="1"/>
  <c r="R348" i="24" a="1"/>
  <c r="R348" i="24" s="1"/>
  <c r="S348" i="24" a="1"/>
  <c r="S348" i="24" s="1"/>
  <c r="T348" i="24" a="1"/>
  <c r="T348" i="24" s="1"/>
  <c r="V348" i="24" a="1"/>
  <c r="V348" i="24" s="1"/>
  <c r="W348" i="24" a="1"/>
  <c r="W348" i="24" s="1"/>
  <c r="X348" i="24" a="1"/>
  <c r="X348" i="24" s="1"/>
  <c r="Y348" i="24" a="1"/>
  <c r="Y348" i="24" s="1"/>
  <c r="Z348" i="24" a="1"/>
  <c r="Z348" i="24" s="1"/>
  <c r="AA348" i="24" a="1"/>
  <c r="AA348" i="24" s="1"/>
  <c r="B349" i="24" a="1"/>
  <c r="B349" i="24" s="1"/>
  <c r="C349" i="24" a="1"/>
  <c r="C349" i="24" s="1"/>
  <c r="D349" i="24" a="1"/>
  <c r="D349" i="24" s="1"/>
  <c r="E349" i="24" a="1"/>
  <c r="E349" i="24" s="1"/>
  <c r="F349" i="24" a="1"/>
  <c r="F349" i="24" s="1"/>
  <c r="N349" i="24" a="1"/>
  <c r="N349" i="24" s="1"/>
  <c r="O349" i="24" a="1"/>
  <c r="O349" i="24" s="1"/>
  <c r="P349" i="24" a="1"/>
  <c r="P349" i="24" s="1"/>
  <c r="R349" i="24" a="1"/>
  <c r="R349" i="24" s="1"/>
  <c r="S349" i="24" a="1"/>
  <c r="S349" i="24" s="1"/>
  <c r="T349" i="24" a="1"/>
  <c r="T349" i="24" s="1"/>
  <c r="V349" i="24" a="1"/>
  <c r="V349" i="24" s="1"/>
  <c r="W349" i="24" a="1"/>
  <c r="W349" i="24" s="1"/>
  <c r="X349" i="24" a="1"/>
  <c r="X349" i="24" s="1"/>
  <c r="Y349" i="24" a="1"/>
  <c r="Y349" i="24" s="1"/>
  <c r="Z349" i="24" a="1"/>
  <c r="Z349" i="24" s="1"/>
  <c r="AA349" i="24" a="1"/>
  <c r="AA349" i="24" s="1"/>
  <c r="B350" i="24" a="1"/>
  <c r="B350" i="24" s="1"/>
  <c r="C350" i="24" a="1"/>
  <c r="C350" i="24" s="1"/>
  <c r="D350" i="24" a="1"/>
  <c r="D350" i="24" s="1"/>
  <c r="E350" i="24" a="1"/>
  <c r="E350" i="24" s="1"/>
  <c r="F350" i="24" a="1"/>
  <c r="F350" i="24" s="1"/>
  <c r="N350" i="24" a="1"/>
  <c r="N350" i="24" s="1"/>
  <c r="O350" i="24" a="1"/>
  <c r="O350" i="24" s="1"/>
  <c r="P350" i="24" a="1"/>
  <c r="P350" i="24" s="1"/>
  <c r="R350" i="24" a="1"/>
  <c r="R350" i="24" s="1"/>
  <c r="S350" i="24" a="1"/>
  <c r="S350" i="24" s="1"/>
  <c r="T350" i="24" a="1"/>
  <c r="T350" i="24" s="1"/>
  <c r="V350" i="24" a="1"/>
  <c r="V350" i="24" s="1"/>
  <c r="W350" i="24" a="1"/>
  <c r="W350" i="24" s="1"/>
  <c r="X350" i="24" a="1"/>
  <c r="X350" i="24" s="1"/>
  <c r="Y350" i="24" a="1"/>
  <c r="Y350" i="24" s="1"/>
  <c r="Z350" i="24" a="1"/>
  <c r="Z350" i="24" s="1"/>
  <c r="AA350" i="24" a="1"/>
  <c r="AA350" i="24" s="1"/>
  <c r="B351" i="24" a="1"/>
  <c r="B351" i="24" s="1"/>
  <c r="C351" i="24" a="1"/>
  <c r="C351" i="24" s="1"/>
  <c r="D351" i="24" a="1"/>
  <c r="D351" i="24" s="1"/>
  <c r="E351" i="24" a="1"/>
  <c r="E351" i="24" s="1"/>
  <c r="F351" i="24" a="1"/>
  <c r="F351" i="24" s="1"/>
  <c r="N351" i="24" a="1"/>
  <c r="N351" i="24" s="1"/>
  <c r="O351" i="24" a="1"/>
  <c r="O351" i="24" s="1"/>
  <c r="P351" i="24" a="1"/>
  <c r="P351" i="24" s="1"/>
  <c r="R351" i="24" a="1"/>
  <c r="R351" i="24" s="1"/>
  <c r="S351" i="24" a="1"/>
  <c r="S351" i="24" s="1"/>
  <c r="T351" i="24" a="1"/>
  <c r="T351" i="24" s="1"/>
  <c r="V351" i="24" a="1"/>
  <c r="V351" i="24" s="1"/>
  <c r="W351" i="24" a="1"/>
  <c r="W351" i="24" s="1"/>
  <c r="X351" i="24" a="1"/>
  <c r="X351" i="24" s="1"/>
  <c r="Y351" i="24" a="1"/>
  <c r="Y351" i="24" s="1"/>
  <c r="Z351" i="24" a="1"/>
  <c r="Z351" i="24" s="1"/>
  <c r="AA351" i="24" a="1"/>
  <c r="AA351" i="24" s="1"/>
  <c r="B352" i="24" a="1"/>
  <c r="B352" i="24" s="1"/>
  <c r="C352" i="24" a="1"/>
  <c r="C352" i="24" s="1"/>
  <c r="D352" i="24" a="1"/>
  <c r="D352" i="24" s="1"/>
  <c r="E352" i="24" a="1"/>
  <c r="E352" i="24" s="1"/>
  <c r="F352" i="24" a="1"/>
  <c r="F352" i="24" s="1"/>
  <c r="N352" i="24" a="1"/>
  <c r="N352" i="24" s="1"/>
  <c r="O352" i="24" a="1"/>
  <c r="O352" i="24" s="1"/>
  <c r="P352" i="24" a="1"/>
  <c r="P352" i="24" s="1"/>
  <c r="R352" i="24" a="1"/>
  <c r="R352" i="24" s="1"/>
  <c r="S352" i="24" a="1"/>
  <c r="S352" i="24" s="1"/>
  <c r="T352" i="24" a="1"/>
  <c r="T352" i="24" s="1"/>
  <c r="V352" i="24" a="1"/>
  <c r="V352" i="24" s="1"/>
  <c r="W352" i="24" a="1"/>
  <c r="W352" i="24" s="1"/>
  <c r="X352" i="24" a="1"/>
  <c r="X352" i="24" s="1"/>
  <c r="Y352" i="24" a="1"/>
  <c r="Y352" i="24" s="1"/>
  <c r="Z352" i="24" a="1"/>
  <c r="Z352" i="24" s="1"/>
  <c r="AA352" i="24" a="1"/>
  <c r="AA352" i="24" s="1"/>
  <c r="B353" i="24" a="1"/>
  <c r="B353" i="24" s="1"/>
  <c r="C353" i="24" a="1"/>
  <c r="C353" i="24" s="1"/>
  <c r="D353" i="24" a="1"/>
  <c r="D353" i="24" s="1"/>
  <c r="E353" i="24" a="1"/>
  <c r="E353" i="24" s="1"/>
  <c r="F353" i="24" a="1"/>
  <c r="F353" i="24" s="1"/>
  <c r="N353" i="24" a="1"/>
  <c r="N353" i="24" s="1"/>
  <c r="O353" i="24" a="1"/>
  <c r="O353" i="24" s="1"/>
  <c r="P353" i="24" a="1"/>
  <c r="P353" i="24" s="1"/>
  <c r="R353" i="24" a="1"/>
  <c r="R353" i="24" s="1"/>
  <c r="S353" i="24" a="1"/>
  <c r="S353" i="24" s="1"/>
  <c r="T353" i="24" a="1"/>
  <c r="T353" i="24" s="1"/>
  <c r="V353" i="24" a="1"/>
  <c r="V353" i="24" s="1"/>
  <c r="W353" i="24" a="1"/>
  <c r="W353" i="24" s="1"/>
  <c r="X353" i="24" a="1"/>
  <c r="X353" i="24" s="1"/>
  <c r="Y353" i="24" a="1"/>
  <c r="Y353" i="24" s="1"/>
  <c r="Z353" i="24" a="1"/>
  <c r="Z353" i="24" s="1"/>
  <c r="AA353" i="24" a="1"/>
  <c r="AA353" i="24" s="1"/>
  <c r="B354" i="24" a="1"/>
  <c r="B354" i="24" s="1"/>
  <c r="C354" i="24" a="1"/>
  <c r="C354" i="24" s="1"/>
  <c r="D354" i="24" a="1"/>
  <c r="D354" i="24" s="1"/>
  <c r="E354" i="24" a="1"/>
  <c r="E354" i="24" s="1"/>
  <c r="F354" i="24" a="1"/>
  <c r="F354" i="24" s="1"/>
  <c r="N354" i="24" a="1"/>
  <c r="N354" i="24" s="1"/>
  <c r="O354" i="24" a="1"/>
  <c r="O354" i="24" s="1"/>
  <c r="P354" i="24" a="1"/>
  <c r="P354" i="24" s="1"/>
  <c r="R354" i="24" a="1"/>
  <c r="R354" i="24" s="1"/>
  <c r="S354" i="24" a="1"/>
  <c r="S354" i="24" s="1"/>
  <c r="T354" i="24" a="1"/>
  <c r="T354" i="24" s="1"/>
  <c r="V354" i="24" a="1"/>
  <c r="V354" i="24" s="1"/>
  <c r="W354" i="24" a="1"/>
  <c r="W354" i="24" s="1"/>
  <c r="X354" i="24" a="1"/>
  <c r="X354" i="24" s="1"/>
  <c r="Y354" i="24" a="1"/>
  <c r="Y354" i="24" s="1"/>
  <c r="Z354" i="24" a="1"/>
  <c r="Z354" i="24" s="1"/>
  <c r="AA354" i="24" a="1"/>
  <c r="AA354" i="24" s="1"/>
  <c r="B355" i="24" a="1"/>
  <c r="B355" i="24" s="1"/>
  <c r="C355" i="24" a="1"/>
  <c r="C355" i="24" s="1"/>
  <c r="D355" i="24" a="1"/>
  <c r="D355" i="24" s="1"/>
  <c r="E355" i="24" a="1"/>
  <c r="E355" i="24" s="1"/>
  <c r="F355" i="24" a="1"/>
  <c r="F355" i="24" s="1"/>
  <c r="N355" i="24" a="1"/>
  <c r="N355" i="24" s="1"/>
  <c r="O355" i="24" a="1"/>
  <c r="O355" i="24" s="1"/>
  <c r="P355" i="24" a="1"/>
  <c r="P355" i="24" s="1"/>
  <c r="R355" i="24" a="1"/>
  <c r="R355" i="24" s="1"/>
  <c r="S355" i="24" a="1"/>
  <c r="S355" i="24" s="1"/>
  <c r="T355" i="24" a="1"/>
  <c r="T355" i="24" s="1"/>
  <c r="V355" i="24" a="1"/>
  <c r="V355" i="24" s="1"/>
  <c r="W355" i="24" a="1"/>
  <c r="W355" i="24" s="1"/>
  <c r="X355" i="24" a="1"/>
  <c r="X355" i="24" s="1"/>
  <c r="Y355" i="24" a="1"/>
  <c r="Y355" i="24" s="1"/>
  <c r="Z355" i="24" a="1"/>
  <c r="Z355" i="24" s="1"/>
  <c r="AA355" i="24" a="1"/>
  <c r="AA355" i="24" s="1"/>
  <c r="B356" i="24" a="1"/>
  <c r="B356" i="24" s="1"/>
  <c r="C356" i="24" a="1"/>
  <c r="C356" i="24" s="1"/>
  <c r="D356" i="24" a="1"/>
  <c r="D356" i="24" s="1"/>
  <c r="E356" i="24" a="1"/>
  <c r="E356" i="24" s="1"/>
  <c r="F356" i="24" a="1"/>
  <c r="F356" i="24" s="1"/>
  <c r="N356" i="24" a="1"/>
  <c r="N356" i="24" s="1"/>
  <c r="O356" i="24" a="1"/>
  <c r="O356" i="24" s="1"/>
  <c r="P356" i="24" a="1"/>
  <c r="P356" i="24" s="1"/>
  <c r="R356" i="24" a="1"/>
  <c r="R356" i="24" s="1"/>
  <c r="S356" i="24" a="1"/>
  <c r="S356" i="24" s="1"/>
  <c r="T356" i="24" a="1"/>
  <c r="T356" i="24" s="1"/>
  <c r="V356" i="24" a="1"/>
  <c r="V356" i="24" s="1"/>
  <c r="W356" i="24" a="1"/>
  <c r="W356" i="24" s="1"/>
  <c r="X356" i="24" a="1"/>
  <c r="X356" i="24" s="1"/>
  <c r="Y356" i="24" a="1"/>
  <c r="Y356" i="24" s="1"/>
  <c r="Z356" i="24" a="1"/>
  <c r="Z356" i="24" s="1"/>
  <c r="AA356" i="24" a="1"/>
  <c r="AA356" i="24" s="1"/>
  <c r="B357" i="24" a="1"/>
  <c r="B357" i="24" s="1"/>
  <c r="C357" i="24" a="1"/>
  <c r="C357" i="24" s="1"/>
  <c r="D357" i="24" a="1"/>
  <c r="D357" i="24" s="1"/>
  <c r="E357" i="24" a="1"/>
  <c r="E357" i="24" s="1"/>
  <c r="F357" i="24" a="1"/>
  <c r="F357" i="24" s="1"/>
  <c r="N357" i="24" a="1"/>
  <c r="N357" i="24" s="1"/>
  <c r="O357" i="24" a="1"/>
  <c r="O357" i="24" s="1"/>
  <c r="P357" i="24" a="1"/>
  <c r="P357" i="24" s="1"/>
  <c r="R357" i="24" a="1"/>
  <c r="R357" i="24" s="1"/>
  <c r="S357" i="24" a="1"/>
  <c r="S357" i="24" s="1"/>
  <c r="T357" i="24" a="1"/>
  <c r="T357" i="24" s="1"/>
  <c r="V357" i="24" a="1"/>
  <c r="V357" i="24" s="1"/>
  <c r="W357" i="24" a="1"/>
  <c r="W357" i="24" s="1"/>
  <c r="X357" i="24" a="1"/>
  <c r="X357" i="24" s="1"/>
  <c r="Y357" i="24" a="1"/>
  <c r="Y357" i="24" s="1"/>
  <c r="Z357" i="24" a="1"/>
  <c r="Z357" i="24" s="1"/>
  <c r="AA357" i="24" a="1"/>
  <c r="AA357" i="24" s="1"/>
  <c r="B358" i="24" a="1"/>
  <c r="B358" i="24" s="1"/>
  <c r="C358" i="24" a="1"/>
  <c r="C358" i="24" s="1"/>
  <c r="D358" i="24" a="1"/>
  <c r="D358" i="24" s="1"/>
  <c r="E358" i="24" a="1"/>
  <c r="E358" i="24" s="1"/>
  <c r="F358" i="24" a="1"/>
  <c r="F358" i="24" s="1"/>
  <c r="N358" i="24" a="1"/>
  <c r="N358" i="24" s="1"/>
  <c r="O358" i="24" a="1"/>
  <c r="O358" i="24" s="1"/>
  <c r="P358" i="24" a="1"/>
  <c r="P358" i="24" s="1"/>
  <c r="R358" i="24" a="1"/>
  <c r="R358" i="24" s="1"/>
  <c r="S358" i="24" a="1"/>
  <c r="S358" i="24" s="1"/>
  <c r="T358" i="24" a="1"/>
  <c r="T358" i="24" s="1"/>
  <c r="V358" i="24" a="1"/>
  <c r="V358" i="24" s="1"/>
  <c r="W358" i="24" a="1"/>
  <c r="W358" i="24" s="1"/>
  <c r="X358" i="24" a="1"/>
  <c r="X358" i="24" s="1"/>
  <c r="Y358" i="24" a="1"/>
  <c r="Y358" i="24" s="1"/>
  <c r="Z358" i="24" a="1"/>
  <c r="Z358" i="24" s="1"/>
  <c r="AA358" i="24" a="1"/>
  <c r="AA358" i="24" s="1"/>
  <c r="B359" i="24" a="1"/>
  <c r="B359" i="24" s="1"/>
  <c r="C359" i="24" a="1"/>
  <c r="C359" i="24" s="1"/>
  <c r="D359" i="24" a="1"/>
  <c r="D359" i="24" s="1"/>
  <c r="E359" i="24" a="1"/>
  <c r="E359" i="24" s="1"/>
  <c r="F359" i="24" a="1"/>
  <c r="F359" i="24" s="1"/>
  <c r="N359" i="24" a="1"/>
  <c r="N359" i="24" s="1"/>
  <c r="O359" i="24" a="1"/>
  <c r="O359" i="24" s="1"/>
  <c r="P359" i="24" a="1"/>
  <c r="P359" i="24" s="1"/>
  <c r="R359" i="24" a="1"/>
  <c r="R359" i="24" s="1"/>
  <c r="S359" i="24" a="1"/>
  <c r="S359" i="24" s="1"/>
  <c r="T359" i="24" a="1"/>
  <c r="T359" i="24" s="1"/>
  <c r="V359" i="24" a="1"/>
  <c r="V359" i="24" s="1"/>
  <c r="W359" i="24" a="1"/>
  <c r="W359" i="24" s="1"/>
  <c r="X359" i="24" a="1"/>
  <c r="X359" i="24" s="1"/>
  <c r="Y359" i="24" a="1"/>
  <c r="Y359" i="24" s="1"/>
  <c r="Z359" i="24" a="1"/>
  <c r="Z359" i="24" s="1"/>
  <c r="AA359" i="24" a="1"/>
  <c r="AA359" i="24" s="1"/>
  <c r="B360" i="24" a="1"/>
  <c r="B360" i="24" s="1"/>
  <c r="C360" i="24" a="1"/>
  <c r="C360" i="24" s="1"/>
  <c r="D360" i="24" a="1"/>
  <c r="D360" i="24" s="1"/>
  <c r="E360" i="24" a="1"/>
  <c r="E360" i="24" s="1"/>
  <c r="F360" i="24" a="1"/>
  <c r="F360" i="24" s="1"/>
  <c r="N360" i="24" a="1"/>
  <c r="N360" i="24" s="1"/>
  <c r="O360" i="24" a="1"/>
  <c r="O360" i="24" s="1"/>
  <c r="P360" i="24" a="1"/>
  <c r="P360" i="24" s="1"/>
  <c r="R360" i="24" a="1"/>
  <c r="R360" i="24" s="1"/>
  <c r="S360" i="24" a="1"/>
  <c r="S360" i="24" s="1"/>
  <c r="T360" i="24" a="1"/>
  <c r="T360" i="24" s="1"/>
  <c r="V360" i="24" a="1"/>
  <c r="V360" i="24" s="1"/>
  <c r="W360" i="24" a="1"/>
  <c r="W360" i="24" s="1"/>
  <c r="X360" i="24" a="1"/>
  <c r="X360" i="24" s="1"/>
  <c r="Y360" i="24" a="1"/>
  <c r="Y360" i="24" s="1"/>
  <c r="Z360" i="24" a="1"/>
  <c r="Z360" i="24" s="1"/>
  <c r="AA360" i="24" a="1"/>
  <c r="AA360" i="24" s="1"/>
  <c r="B361" i="24" a="1"/>
  <c r="B361" i="24" s="1"/>
  <c r="C361" i="24" a="1"/>
  <c r="C361" i="24" s="1"/>
  <c r="D361" i="24" a="1"/>
  <c r="D361" i="24" s="1"/>
  <c r="E361" i="24" a="1"/>
  <c r="E361" i="24" s="1"/>
  <c r="F361" i="24" a="1"/>
  <c r="F361" i="24" s="1"/>
  <c r="N361" i="24" a="1"/>
  <c r="N361" i="24" s="1"/>
  <c r="O361" i="24" a="1"/>
  <c r="O361" i="24" s="1"/>
  <c r="P361" i="24" a="1"/>
  <c r="P361" i="24" s="1"/>
  <c r="R361" i="24" a="1"/>
  <c r="R361" i="24" s="1"/>
  <c r="S361" i="24" a="1"/>
  <c r="S361" i="24" s="1"/>
  <c r="T361" i="24" a="1"/>
  <c r="T361" i="24" s="1"/>
  <c r="V361" i="24" a="1"/>
  <c r="V361" i="24" s="1"/>
  <c r="W361" i="24" a="1"/>
  <c r="W361" i="24" s="1"/>
  <c r="X361" i="24" a="1"/>
  <c r="X361" i="24" s="1"/>
  <c r="Y361" i="24" a="1"/>
  <c r="Y361" i="24" s="1"/>
  <c r="Z361" i="24" a="1"/>
  <c r="Z361" i="24" s="1"/>
  <c r="AA361" i="24" a="1"/>
  <c r="AA361" i="24" s="1"/>
  <c r="B362" i="24" a="1"/>
  <c r="B362" i="24" s="1"/>
  <c r="C362" i="24" a="1"/>
  <c r="C362" i="24" s="1"/>
  <c r="D362" i="24" a="1"/>
  <c r="D362" i="24" s="1"/>
  <c r="E362" i="24" a="1"/>
  <c r="E362" i="24" s="1"/>
  <c r="F362" i="24" a="1"/>
  <c r="F362" i="24" s="1"/>
  <c r="N362" i="24" a="1"/>
  <c r="N362" i="24" s="1"/>
  <c r="O362" i="24" a="1"/>
  <c r="O362" i="24" s="1"/>
  <c r="P362" i="24" a="1"/>
  <c r="P362" i="24" s="1"/>
  <c r="R362" i="24" a="1"/>
  <c r="R362" i="24" s="1"/>
  <c r="S362" i="24" a="1"/>
  <c r="S362" i="24" s="1"/>
  <c r="T362" i="24" a="1"/>
  <c r="T362" i="24" s="1"/>
  <c r="V362" i="24" a="1"/>
  <c r="V362" i="24" s="1"/>
  <c r="W362" i="24" a="1"/>
  <c r="W362" i="24" s="1"/>
  <c r="X362" i="24" a="1"/>
  <c r="X362" i="24" s="1"/>
  <c r="Y362" i="24" a="1"/>
  <c r="Y362" i="24" s="1"/>
  <c r="Z362" i="24" a="1"/>
  <c r="Z362" i="24" s="1"/>
  <c r="AA362" i="24" a="1"/>
  <c r="AA362" i="24" s="1"/>
  <c r="B363" i="24" a="1"/>
  <c r="B363" i="24" s="1"/>
  <c r="C363" i="24" a="1"/>
  <c r="C363" i="24" s="1"/>
  <c r="D363" i="24" a="1"/>
  <c r="D363" i="24" s="1"/>
  <c r="E363" i="24" a="1"/>
  <c r="E363" i="24" s="1"/>
  <c r="F363" i="24" a="1"/>
  <c r="F363" i="24" s="1"/>
  <c r="N363" i="24" a="1"/>
  <c r="N363" i="24" s="1"/>
  <c r="O363" i="24" a="1"/>
  <c r="O363" i="24" s="1"/>
  <c r="P363" i="24" a="1"/>
  <c r="P363" i="24" s="1"/>
  <c r="R363" i="24" a="1"/>
  <c r="R363" i="24" s="1"/>
  <c r="S363" i="24" a="1"/>
  <c r="S363" i="24" s="1"/>
  <c r="T363" i="24" a="1"/>
  <c r="T363" i="24" s="1"/>
  <c r="V363" i="24" a="1"/>
  <c r="V363" i="24" s="1"/>
  <c r="W363" i="24" a="1"/>
  <c r="W363" i="24" s="1"/>
  <c r="X363" i="24" a="1"/>
  <c r="X363" i="24" s="1"/>
  <c r="Y363" i="24" a="1"/>
  <c r="Y363" i="24" s="1"/>
  <c r="Z363" i="24" a="1"/>
  <c r="Z363" i="24" s="1"/>
  <c r="AA363" i="24" a="1"/>
  <c r="AA363" i="24" s="1"/>
  <c r="B364" i="24" a="1"/>
  <c r="B364" i="24" s="1"/>
  <c r="C364" i="24" a="1"/>
  <c r="C364" i="24" s="1"/>
  <c r="D364" i="24" a="1"/>
  <c r="D364" i="24" s="1"/>
  <c r="E364" i="24" a="1"/>
  <c r="E364" i="24" s="1"/>
  <c r="F364" i="24" a="1"/>
  <c r="F364" i="24" s="1"/>
  <c r="N364" i="24" a="1"/>
  <c r="N364" i="24" s="1"/>
  <c r="O364" i="24" a="1"/>
  <c r="O364" i="24" s="1"/>
  <c r="P364" i="24" a="1"/>
  <c r="P364" i="24" s="1"/>
  <c r="R364" i="24" a="1"/>
  <c r="R364" i="24" s="1"/>
  <c r="S364" i="24" a="1"/>
  <c r="S364" i="24" s="1"/>
  <c r="T364" i="24" a="1"/>
  <c r="T364" i="24" s="1"/>
  <c r="V364" i="24" a="1"/>
  <c r="V364" i="24" s="1"/>
  <c r="W364" i="24" a="1"/>
  <c r="W364" i="24" s="1"/>
  <c r="X364" i="24" a="1"/>
  <c r="X364" i="24" s="1"/>
  <c r="Y364" i="24" a="1"/>
  <c r="Y364" i="24" s="1"/>
  <c r="Z364" i="24" a="1"/>
  <c r="Z364" i="24" s="1"/>
  <c r="AA364" i="24" a="1"/>
  <c r="AA364" i="24" s="1"/>
  <c r="B365" i="24" a="1"/>
  <c r="B365" i="24" s="1"/>
  <c r="C365" i="24" a="1"/>
  <c r="C365" i="24" s="1"/>
  <c r="D365" i="24" a="1"/>
  <c r="D365" i="24" s="1"/>
  <c r="E365" i="24" a="1"/>
  <c r="E365" i="24" s="1"/>
  <c r="F365" i="24" a="1"/>
  <c r="F365" i="24" s="1"/>
  <c r="N365" i="24" a="1"/>
  <c r="N365" i="24" s="1"/>
  <c r="O365" i="24" a="1"/>
  <c r="O365" i="24" s="1"/>
  <c r="P365" i="24" a="1"/>
  <c r="P365" i="24" s="1"/>
  <c r="R365" i="24" a="1"/>
  <c r="R365" i="24" s="1"/>
  <c r="S365" i="24" a="1"/>
  <c r="S365" i="24" s="1"/>
  <c r="T365" i="24" a="1"/>
  <c r="T365" i="24" s="1"/>
  <c r="V365" i="24" a="1"/>
  <c r="V365" i="24" s="1"/>
  <c r="W365" i="24" a="1"/>
  <c r="W365" i="24" s="1"/>
  <c r="X365" i="24" a="1"/>
  <c r="X365" i="24" s="1"/>
  <c r="Y365" i="24" a="1"/>
  <c r="Y365" i="24" s="1"/>
  <c r="Z365" i="24" a="1"/>
  <c r="Z365" i="24" s="1"/>
  <c r="AA365" i="24" a="1"/>
  <c r="AA365" i="24" s="1"/>
  <c r="B366" i="24" a="1"/>
  <c r="B366" i="24" s="1"/>
  <c r="C366" i="24" a="1"/>
  <c r="C366" i="24" s="1"/>
  <c r="D366" i="24" a="1"/>
  <c r="D366" i="24" s="1"/>
  <c r="E366" i="24" a="1"/>
  <c r="E366" i="24" s="1"/>
  <c r="F366" i="24" a="1"/>
  <c r="F366" i="24" s="1"/>
  <c r="N366" i="24" a="1"/>
  <c r="N366" i="24" s="1"/>
  <c r="O366" i="24" a="1"/>
  <c r="O366" i="24" s="1"/>
  <c r="P366" i="24" a="1"/>
  <c r="P366" i="24" s="1"/>
  <c r="R366" i="24" a="1"/>
  <c r="R366" i="24" s="1"/>
  <c r="S366" i="24" a="1"/>
  <c r="S366" i="24" s="1"/>
  <c r="T366" i="24" a="1"/>
  <c r="T366" i="24" s="1"/>
  <c r="V366" i="24" a="1"/>
  <c r="V366" i="24" s="1"/>
  <c r="W366" i="24" a="1"/>
  <c r="W366" i="24" s="1"/>
  <c r="X366" i="24" a="1"/>
  <c r="X366" i="24" s="1"/>
  <c r="Y366" i="24" a="1"/>
  <c r="Y366" i="24" s="1"/>
  <c r="Z366" i="24" a="1"/>
  <c r="Z366" i="24" s="1"/>
  <c r="AA366" i="24" a="1"/>
  <c r="AA366" i="24" s="1"/>
  <c r="B367" i="24" a="1"/>
  <c r="B367" i="24" s="1"/>
  <c r="C367" i="24" a="1"/>
  <c r="C367" i="24" s="1"/>
  <c r="D367" i="24" a="1"/>
  <c r="D367" i="24" s="1"/>
  <c r="E367" i="24" a="1"/>
  <c r="E367" i="24" s="1"/>
  <c r="F367" i="24" a="1"/>
  <c r="F367" i="24" s="1"/>
  <c r="N367" i="24" a="1"/>
  <c r="N367" i="24" s="1"/>
  <c r="O367" i="24" a="1"/>
  <c r="O367" i="24" s="1"/>
  <c r="P367" i="24" a="1"/>
  <c r="P367" i="24" s="1"/>
  <c r="R367" i="24" a="1"/>
  <c r="R367" i="24" s="1"/>
  <c r="S367" i="24" a="1"/>
  <c r="S367" i="24" s="1"/>
  <c r="T367" i="24" a="1"/>
  <c r="T367" i="24" s="1"/>
  <c r="V367" i="24" a="1"/>
  <c r="V367" i="24" s="1"/>
  <c r="W367" i="24" a="1"/>
  <c r="W367" i="24" s="1"/>
  <c r="X367" i="24" a="1"/>
  <c r="X367" i="24" s="1"/>
  <c r="Y367" i="24" a="1"/>
  <c r="Y367" i="24" s="1"/>
  <c r="Z367" i="24" a="1"/>
  <c r="Z367" i="24" s="1"/>
  <c r="AA367" i="24" a="1"/>
  <c r="AA367" i="24" s="1"/>
  <c r="B368" i="24" a="1"/>
  <c r="B368" i="24" s="1"/>
  <c r="C368" i="24" a="1"/>
  <c r="C368" i="24" s="1"/>
  <c r="D368" i="24" a="1"/>
  <c r="D368" i="24" s="1"/>
  <c r="E368" i="24" a="1"/>
  <c r="E368" i="24" s="1"/>
  <c r="F368" i="24" a="1"/>
  <c r="F368" i="24" s="1"/>
  <c r="N368" i="24" a="1"/>
  <c r="N368" i="24" s="1"/>
  <c r="O368" i="24" a="1"/>
  <c r="O368" i="24" s="1"/>
  <c r="P368" i="24" a="1"/>
  <c r="P368" i="24" s="1"/>
  <c r="R368" i="24" a="1"/>
  <c r="R368" i="24" s="1"/>
  <c r="S368" i="24" a="1"/>
  <c r="S368" i="24" s="1"/>
  <c r="T368" i="24" a="1"/>
  <c r="T368" i="24" s="1"/>
  <c r="V368" i="24" a="1"/>
  <c r="V368" i="24" s="1"/>
  <c r="W368" i="24" a="1"/>
  <c r="W368" i="24" s="1"/>
  <c r="X368" i="24" a="1"/>
  <c r="X368" i="24" s="1"/>
  <c r="Y368" i="24" a="1"/>
  <c r="Y368" i="24" s="1"/>
  <c r="Z368" i="24" a="1"/>
  <c r="Z368" i="24" s="1"/>
  <c r="AA368" i="24" a="1"/>
  <c r="AA368" i="24" s="1"/>
  <c r="B369" i="24" a="1"/>
  <c r="B369" i="24" s="1"/>
  <c r="C369" i="24" a="1"/>
  <c r="C369" i="24" s="1"/>
  <c r="D369" i="24" a="1"/>
  <c r="D369" i="24" s="1"/>
  <c r="E369" i="24" a="1"/>
  <c r="E369" i="24" s="1"/>
  <c r="F369" i="24" a="1"/>
  <c r="F369" i="24" s="1"/>
  <c r="N369" i="24" a="1"/>
  <c r="N369" i="24" s="1"/>
  <c r="O369" i="24" a="1"/>
  <c r="O369" i="24" s="1"/>
  <c r="P369" i="24" a="1"/>
  <c r="P369" i="24" s="1"/>
  <c r="R369" i="24" a="1"/>
  <c r="R369" i="24" s="1"/>
  <c r="S369" i="24" a="1"/>
  <c r="S369" i="24" s="1"/>
  <c r="T369" i="24" a="1"/>
  <c r="T369" i="24" s="1"/>
  <c r="V369" i="24" a="1"/>
  <c r="V369" i="24" s="1"/>
  <c r="W369" i="24" a="1"/>
  <c r="W369" i="24" s="1"/>
  <c r="X369" i="24" a="1"/>
  <c r="X369" i="24" s="1"/>
  <c r="Y369" i="24" a="1"/>
  <c r="Y369" i="24" s="1"/>
  <c r="Z369" i="24" a="1"/>
  <c r="Z369" i="24" s="1"/>
  <c r="AA369" i="24" a="1"/>
  <c r="AA369" i="24" s="1"/>
  <c r="B370" i="24" a="1"/>
  <c r="B370" i="24" s="1"/>
  <c r="C370" i="24" a="1"/>
  <c r="C370" i="24" s="1"/>
  <c r="D370" i="24" a="1"/>
  <c r="D370" i="24" s="1"/>
  <c r="E370" i="24" a="1"/>
  <c r="E370" i="24" s="1"/>
  <c r="F370" i="24" a="1"/>
  <c r="F370" i="24" s="1"/>
  <c r="N370" i="24" a="1"/>
  <c r="N370" i="24" s="1"/>
  <c r="O370" i="24" a="1"/>
  <c r="O370" i="24" s="1"/>
  <c r="P370" i="24" a="1"/>
  <c r="P370" i="24" s="1"/>
  <c r="R370" i="24" a="1"/>
  <c r="R370" i="24" s="1"/>
  <c r="S370" i="24" a="1"/>
  <c r="S370" i="24" s="1"/>
  <c r="T370" i="24" a="1"/>
  <c r="T370" i="24" s="1"/>
  <c r="V370" i="24" a="1"/>
  <c r="V370" i="24" s="1"/>
  <c r="W370" i="24" a="1"/>
  <c r="W370" i="24" s="1"/>
  <c r="X370" i="24" a="1"/>
  <c r="X370" i="24" s="1"/>
  <c r="Y370" i="24" a="1"/>
  <c r="Y370" i="24" s="1"/>
  <c r="Z370" i="24" a="1"/>
  <c r="Z370" i="24" s="1"/>
  <c r="AA370" i="24" a="1"/>
  <c r="AA370" i="24" s="1"/>
  <c r="B371" i="24" a="1"/>
  <c r="B371" i="24" s="1"/>
  <c r="C371" i="24" a="1"/>
  <c r="C371" i="24" s="1"/>
  <c r="D371" i="24" a="1"/>
  <c r="D371" i="24" s="1"/>
  <c r="E371" i="24" a="1"/>
  <c r="E371" i="24" s="1"/>
  <c r="F371" i="24" a="1"/>
  <c r="F371" i="24" s="1"/>
  <c r="N371" i="24" a="1"/>
  <c r="N371" i="24" s="1"/>
  <c r="O371" i="24" a="1"/>
  <c r="O371" i="24" s="1"/>
  <c r="P371" i="24" a="1"/>
  <c r="P371" i="24" s="1"/>
  <c r="R371" i="24" a="1"/>
  <c r="R371" i="24" s="1"/>
  <c r="S371" i="24" a="1"/>
  <c r="S371" i="24" s="1"/>
  <c r="T371" i="24" a="1"/>
  <c r="T371" i="24" s="1"/>
  <c r="V371" i="24" a="1"/>
  <c r="V371" i="24" s="1"/>
  <c r="W371" i="24" a="1"/>
  <c r="W371" i="24" s="1"/>
  <c r="X371" i="24" a="1"/>
  <c r="X371" i="24" s="1"/>
  <c r="Y371" i="24" a="1"/>
  <c r="Y371" i="24" s="1"/>
  <c r="Z371" i="24" a="1"/>
  <c r="Z371" i="24" s="1"/>
  <c r="AA371" i="24" a="1"/>
  <c r="AA371" i="24" s="1"/>
  <c r="B372" i="24" a="1"/>
  <c r="B372" i="24" s="1"/>
  <c r="C372" i="24" a="1"/>
  <c r="C372" i="24" s="1"/>
  <c r="D372" i="24" a="1"/>
  <c r="D372" i="24" s="1"/>
  <c r="E372" i="24" a="1"/>
  <c r="E372" i="24" s="1"/>
  <c r="F372" i="24" a="1"/>
  <c r="F372" i="24" s="1"/>
  <c r="N372" i="24" a="1"/>
  <c r="N372" i="24" s="1"/>
  <c r="O372" i="24" a="1"/>
  <c r="O372" i="24" s="1"/>
  <c r="P372" i="24" a="1"/>
  <c r="P372" i="24" s="1"/>
  <c r="R372" i="24" a="1"/>
  <c r="R372" i="24" s="1"/>
  <c r="S372" i="24" a="1"/>
  <c r="S372" i="24" s="1"/>
  <c r="T372" i="24" a="1"/>
  <c r="T372" i="24" s="1"/>
  <c r="V372" i="24" a="1"/>
  <c r="V372" i="24" s="1"/>
  <c r="W372" i="24" a="1"/>
  <c r="W372" i="24" s="1"/>
  <c r="X372" i="24" a="1"/>
  <c r="X372" i="24" s="1"/>
  <c r="Y372" i="24" a="1"/>
  <c r="Y372" i="24" s="1"/>
  <c r="Z372" i="24" a="1"/>
  <c r="Z372" i="24" s="1"/>
  <c r="AA372" i="24" a="1"/>
  <c r="AA372" i="24" s="1"/>
  <c r="B373" i="24" a="1"/>
  <c r="B373" i="24" s="1"/>
  <c r="C373" i="24" a="1"/>
  <c r="C373" i="24" s="1"/>
  <c r="D373" i="24" a="1"/>
  <c r="D373" i="24" s="1"/>
  <c r="E373" i="24" a="1"/>
  <c r="E373" i="24" s="1"/>
  <c r="F373" i="24" a="1"/>
  <c r="F373" i="24" s="1"/>
  <c r="N373" i="24" a="1"/>
  <c r="N373" i="24" s="1"/>
  <c r="O373" i="24" a="1"/>
  <c r="O373" i="24" s="1"/>
  <c r="P373" i="24" a="1"/>
  <c r="P373" i="24" s="1"/>
  <c r="R373" i="24" a="1"/>
  <c r="R373" i="24" s="1"/>
  <c r="S373" i="24" a="1"/>
  <c r="S373" i="24" s="1"/>
  <c r="T373" i="24" a="1"/>
  <c r="T373" i="24" s="1"/>
  <c r="V373" i="24" a="1"/>
  <c r="V373" i="24" s="1"/>
  <c r="W373" i="24" a="1"/>
  <c r="W373" i="24" s="1"/>
  <c r="X373" i="24" a="1"/>
  <c r="X373" i="24" s="1"/>
  <c r="Y373" i="24" a="1"/>
  <c r="Y373" i="24" s="1"/>
  <c r="Z373" i="24" a="1"/>
  <c r="Z373" i="24" s="1"/>
  <c r="AA373" i="24" a="1"/>
  <c r="AA373" i="24" s="1"/>
  <c r="B374" i="24" a="1"/>
  <c r="B374" i="24" s="1"/>
  <c r="C374" i="24" a="1"/>
  <c r="C374" i="24" s="1"/>
  <c r="D374" i="24" a="1"/>
  <c r="D374" i="24" s="1"/>
  <c r="E374" i="24" a="1"/>
  <c r="E374" i="24" s="1"/>
  <c r="F374" i="24" a="1"/>
  <c r="F374" i="24" s="1"/>
  <c r="N374" i="24" a="1"/>
  <c r="N374" i="24" s="1"/>
  <c r="O374" i="24" a="1"/>
  <c r="O374" i="24" s="1"/>
  <c r="P374" i="24" a="1"/>
  <c r="P374" i="24" s="1"/>
  <c r="R374" i="24" a="1"/>
  <c r="R374" i="24" s="1"/>
  <c r="S374" i="24" a="1"/>
  <c r="S374" i="24" s="1"/>
  <c r="T374" i="24" a="1"/>
  <c r="T374" i="24" s="1"/>
  <c r="V374" i="24" a="1"/>
  <c r="V374" i="24" s="1"/>
  <c r="W374" i="24" a="1"/>
  <c r="W374" i="24" s="1"/>
  <c r="X374" i="24" a="1"/>
  <c r="X374" i="24" s="1"/>
  <c r="Y374" i="24" a="1"/>
  <c r="Y374" i="24" s="1"/>
  <c r="Z374" i="24" a="1"/>
  <c r="Z374" i="24" s="1"/>
  <c r="AA374" i="24" a="1"/>
  <c r="AA374" i="24" s="1"/>
  <c r="B375" i="24" a="1"/>
  <c r="B375" i="24" s="1"/>
  <c r="C375" i="24" a="1"/>
  <c r="C375" i="24" s="1"/>
  <c r="D375" i="24" a="1"/>
  <c r="D375" i="24" s="1"/>
  <c r="E375" i="24" a="1"/>
  <c r="E375" i="24" s="1"/>
  <c r="F375" i="24" a="1"/>
  <c r="F375" i="24" s="1"/>
  <c r="N375" i="24" a="1"/>
  <c r="N375" i="24" s="1"/>
  <c r="O375" i="24" a="1"/>
  <c r="O375" i="24" s="1"/>
  <c r="P375" i="24" a="1"/>
  <c r="P375" i="24" s="1"/>
  <c r="R375" i="24" a="1"/>
  <c r="R375" i="24" s="1"/>
  <c r="S375" i="24" a="1"/>
  <c r="S375" i="24" s="1"/>
  <c r="T375" i="24" a="1"/>
  <c r="T375" i="24" s="1"/>
  <c r="V375" i="24" a="1"/>
  <c r="V375" i="24" s="1"/>
  <c r="W375" i="24" a="1"/>
  <c r="W375" i="24" s="1"/>
  <c r="X375" i="24" a="1"/>
  <c r="X375" i="24" s="1"/>
  <c r="Y375" i="24" a="1"/>
  <c r="Y375" i="24" s="1"/>
  <c r="Z375" i="24" a="1"/>
  <c r="Z375" i="24" s="1"/>
  <c r="AA375" i="24" a="1"/>
  <c r="AA375" i="24" s="1"/>
  <c r="B376" i="24" a="1"/>
  <c r="B376" i="24" s="1"/>
  <c r="C376" i="24" a="1"/>
  <c r="C376" i="24" s="1"/>
  <c r="D376" i="24" a="1"/>
  <c r="D376" i="24" s="1"/>
  <c r="E376" i="24" a="1"/>
  <c r="E376" i="24" s="1"/>
  <c r="F376" i="24" a="1"/>
  <c r="F376" i="24" s="1"/>
  <c r="N376" i="24" a="1"/>
  <c r="N376" i="24" s="1"/>
  <c r="O376" i="24" a="1"/>
  <c r="O376" i="24" s="1"/>
  <c r="P376" i="24" a="1"/>
  <c r="P376" i="24" s="1"/>
  <c r="R376" i="24" a="1"/>
  <c r="R376" i="24" s="1"/>
  <c r="S376" i="24" a="1"/>
  <c r="S376" i="24" s="1"/>
  <c r="T376" i="24" a="1"/>
  <c r="T376" i="24" s="1"/>
  <c r="V376" i="24" a="1"/>
  <c r="V376" i="24" s="1"/>
  <c r="W376" i="24" a="1"/>
  <c r="W376" i="24" s="1"/>
  <c r="X376" i="24" a="1"/>
  <c r="X376" i="24" s="1"/>
  <c r="Y376" i="24" a="1"/>
  <c r="Y376" i="24" s="1"/>
  <c r="Z376" i="24" a="1"/>
  <c r="Z376" i="24" s="1"/>
  <c r="AA376" i="24" a="1"/>
  <c r="AA376" i="24" s="1"/>
  <c r="B377" i="24" a="1"/>
  <c r="B377" i="24" s="1"/>
  <c r="C377" i="24" a="1"/>
  <c r="C377" i="24" s="1"/>
  <c r="D377" i="24" a="1"/>
  <c r="D377" i="24" s="1"/>
  <c r="E377" i="24" a="1"/>
  <c r="E377" i="24" s="1"/>
  <c r="F377" i="24" a="1"/>
  <c r="F377" i="24" s="1"/>
  <c r="N377" i="24" a="1"/>
  <c r="N377" i="24" s="1"/>
  <c r="O377" i="24" a="1"/>
  <c r="O377" i="24" s="1"/>
  <c r="P377" i="24" a="1"/>
  <c r="P377" i="24" s="1"/>
  <c r="R377" i="24" a="1"/>
  <c r="R377" i="24" s="1"/>
  <c r="S377" i="24" a="1"/>
  <c r="S377" i="24" s="1"/>
  <c r="T377" i="24" a="1"/>
  <c r="T377" i="24" s="1"/>
  <c r="V377" i="24" a="1"/>
  <c r="V377" i="24" s="1"/>
  <c r="W377" i="24" a="1"/>
  <c r="W377" i="24" s="1"/>
  <c r="X377" i="24" a="1"/>
  <c r="X377" i="24" s="1"/>
  <c r="Y377" i="24" a="1"/>
  <c r="Y377" i="24" s="1"/>
  <c r="Z377" i="24" a="1"/>
  <c r="Z377" i="24" s="1"/>
  <c r="AA377" i="24" a="1"/>
  <c r="AA377" i="24" s="1"/>
  <c r="B378" i="24" a="1"/>
  <c r="B378" i="24" s="1"/>
  <c r="C378" i="24" a="1"/>
  <c r="C378" i="24" s="1"/>
  <c r="D378" i="24" a="1"/>
  <c r="D378" i="24" s="1"/>
  <c r="E378" i="24" a="1"/>
  <c r="E378" i="24" s="1"/>
  <c r="F378" i="24" a="1"/>
  <c r="F378" i="24" s="1"/>
  <c r="N378" i="24" a="1"/>
  <c r="N378" i="24" s="1"/>
  <c r="O378" i="24" a="1"/>
  <c r="O378" i="24" s="1"/>
  <c r="P378" i="24" a="1"/>
  <c r="P378" i="24" s="1"/>
  <c r="R378" i="24" a="1"/>
  <c r="R378" i="24" s="1"/>
  <c r="S378" i="24" a="1"/>
  <c r="S378" i="24" s="1"/>
  <c r="T378" i="24" a="1"/>
  <c r="T378" i="24" s="1"/>
  <c r="V378" i="24" a="1"/>
  <c r="V378" i="24" s="1"/>
  <c r="W378" i="24" a="1"/>
  <c r="W378" i="24" s="1"/>
  <c r="X378" i="24" a="1"/>
  <c r="X378" i="24" s="1"/>
  <c r="Y378" i="24" a="1"/>
  <c r="Y378" i="24" s="1"/>
  <c r="Z378" i="24" a="1"/>
  <c r="Z378" i="24" s="1"/>
  <c r="AA378" i="24" a="1"/>
  <c r="AA378" i="24" s="1"/>
  <c r="B379" i="24" a="1"/>
  <c r="B379" i="24" s="1"/>
  <c r="C379" i="24" a="1"/>
  <c r="C379" i="24" s="1"/>
  <c r="D379" i="24" a="1"/>
  <c r="D379" i="24" s="1"/>
  <c r="E379" i="24" a="1"/>
  <c r="E379" i="24" s="1"/>
  <c r="F379" i="24" a="1"/>
  <c r="F379" i="24" s="1"/>
  <c r="N379" i="24" a="1"/>
  <c r="N379" i="24" s="1"/>
  <c r="O379" i="24" a="1"/>
  <c r="O379" i="24" s="1"/>
  <c r="P379" i="24" a="1"/>
  <c r="P379" i="24" s="1"/>
  <c r="R379" i="24" a="1"/>
  <c r="R379" i="24" s="1"/>
  <c r="S379" i="24" a="1"/>
  <c r="S379" i="24" s="1"/>
  <c r="T379" i="24" a="1"/>
  <c r="T379" i="24" s="1"/>
  <c r="V379" i="24" a="1"/>
  <c r="V379" i="24" s="1"/>
  <c r="W379" i="24" a="1"/>
  <c r="W379" i="24" s="1"/>
  <c r="X379" i="24" a="1"/>
  <c r="X379" i="24" s="1"/>
  <c r="Y379" i="24" a="1"/>
  <c r="Y379" i="24" s="1"/>
  <c r="Z379" i="24" a="1"/>
  <c r="Z379" i="24" s="1"/>
  <c r="AA379" i="24" a="1"/>
  <c r="AA379" i="24" s="1"/>
  <c r="B380" i="24" a="1"/>
  <c r="B380" i="24" s="1"/>
  <c r="C380" i="24" a="1"/>
  <c r="C380" i="24" s="1"/>
  <c r="D380" i="24" a="1"/>
  <c r="D380" i="24" s="1"/>
  <c r="E380" i="24" a="1"/>
  <c r="E380" i="24" s="1"/>
  <c r="F380" i="24" a="1"/>
  <c r="F380" i="24" s="1"/>
  <c r="N380" i="24" a="1"/>
  <c r="N380" i="24" s="1"/>
  <c r="O380" i="24" a="1"/>
  <c r="O380" i="24" s="1"/>
  <c r="P380" i="24" a="1"/>
  <c r="P380" i="24" s="1"/>
  <c r="R380" i="24" a="1"/>
  <c r="R380" i="24" s="1"/>
  <c r="S380" i="24" a="1"/>
  <c r="S380" i="24" s="1"/>
  <c r="T380" i="24" a="1"/>
  <c r="T380" i="24" s="1"/>
  <c r="V380" i="24" a="1"/>
  <c r="V380" i="24" s="1"/>
  <c r="W380" i="24" a="1"/>
  <c r="W380" i="24" s="1"/>
  <c r="X380" i="24" a="1"/>
  <c r="X380" i="24" s="1"/>
  <c r="Y380" i="24" a="1"/>
  <c r="Y380" i="24" s="1"/>
  <c r="Z380" i="24" a="1"/>
  <c r="Z380" i="24" s="1"/>
  <c r="AA380" i="24" a="1"/>
  <c r="AA380" i="24" s="1"/>
  <c r="B381" i="24" a="1"/>
  <c r="B381" i="24" s="1"/>
  <c r="C381" i="24" a="1"/>
  <c r="C381" i="24" s="1"/>
  <c r="D381" i="24" a="1"/>
  <c r="D381" i="24" s="1"/>
  <c r="E381" i="24" a="1"/>
  <c r="E381" i="24" s="1"/>
  <c r="F381" i="24" a="1"/>
  <c r="F381" i="24" s="1"/>
  <c r="N381" i="24" a="1"/>
  <c r="N381" i="24" s="1"/>
  <c r="O381" i="24" a="1"/>
  <c r="O381" i="24" s="1"/>
  <c r="P381" i="24" a="1"/>
  <c r="P381" i="24" s="1"/>
  <c r="R381" i="24" a="1"/>
  <c r="R381" i="24" s="1"/>
  <c r="S381" i="24" a="1"/>
  <c r="S381" i="24" s="1"/>
  <c r="T381" i="24" a="1"/>
  <c r="T381" i="24" s="1"/>
  <c r="V381" i="24" a="1"/>
  <c r="V381" i="24" s="1"/>
  <c r="W381" i="24" a="1"/>
  <c r="W381" i="24" s="1"/>
  <c r="X381" i="24" a="1"/>
  <c r="X381" i="24" s="1"/>
  <c r="Y381" i="24" a="1"/>
  <c r="Y381" i="24" s="1"/>
  <c r="Z381" i="24" a="1"/>
  <c r="Z381" i="24" s="1"/>
  <c r="AA381" i="24" a="1"/>
  <c r="AA381" i="24" s="1"/>
  <c r="B382" i="24" a="1"/>
  <c r="B382" i="24" s="1"/>
  <c r="C382" i="24" a="1"/>
  <c r="C382" i="24" s="1"/>
  <c r="D382" i="24" a="1"/>
  <c r="D382" i="24" s="1"/>
  <c r="E382" i="24" a="1"/>
  <c r="E382" i="24" s="1"/>
  <c r="F382" i="24" a="1"/>
  <c r="F382" i="24" s="1"/>
  <c r="N382" i="24" a="1"/>
  <c r="N382" i="24" s="1"/>
  <c r="O382" i="24" a="1"/>
  <c r="O382" i="24" s="1"/>
  <c r="P382" i="24" a="1"/>
  <c r="P382" i="24" s="1"/>
  <c r="R382" i="24" a="1"/>
  <c r="R382" i="24" s="1"/>
  <c r="S382" i="24" a="1"/>
  <c r="S382" i="24" s="1"/>
  <c r="T382" i="24" a="1"/>
  <c r="T382" i="24" s="1"/>
  <c r="V382" i="24" a="1"/>
  <c r="V382" i="24" s="1"/>
  <c r="W382" i="24" a="1"/>
  <c r="W382" i="24" s="1"/>
  <c r="X382" i="24" a="1"/>
  <c r="X382" i="24" s="1"/>
  <c r="Y382" i="24" a="1"/>
  <c r="Y382" i="24" s="1"/>
  <c r="Z382" i="24" a="1"/>
  <c r="Z382" i="24" s="1"/>
  <c r="AA382" i="24" a="1"/>
  <c r="AA382" i="24" s="1"/>
  <c r="B383" i="24" a="1"/>
  <c r="B383" i="24" s="1"/>
  <c r="C383" i="24" a="1"/>
  <c r="C383" i="24" s="1"/>
  <c r="D383" i="24" a="1"/>
  <c r="D383" i="24" s="1"/>
  <c r="E383" i="24" a="1"/>
  <c r="E383" i="24" s="1"/>
  <c r="F383" i="24" a="1"/>
  <c r="F383" i="24" s="1"/>
  <c r="N383" i="24" a="1"/>
  <c r="N383" i="24" s="1"/>
  <c r="O383" i="24" a="1"/>
  <c r="O383" i="24" s="1"/>
  <c r="P383" i="24" a="1"/>
  <c r="P383" i="24" s="1"/>
  <c r="R383" i="24" a="1"/>
  <c r="R383" i="24" s="1"/>
  <c r="S383" i="24" a="1"/>
  <c r="S383" i="24" s="1"/>
  <c r="T383" i="24" a="1"/>
  <c r="T383" i="24" s="1"/>
  <c r="V383" i="24" a="1"/>
  <c r="V383" i="24" s="1"/>
  <c r="W383" i="24" a="1"/>
  <c r="W383" i="24" s="1"/>
  <c r="X383" i="24" a="1"/>
  <c r="X383" i="24" s="1"/>
  <c r="Y383" i="24" a="1"/>
  <c r="Y383" i="24" s="1"/>
  <c r="Z383" i="24" a="1"/>
  <c r="Z383" i="24" s="1"/>
  <c r="AA383" i="24" a="1"/>
  <c r="AA383" i="24" s="1"/>
  <c r="B384" i="24" a="1"/>
  <c r="B384" i="24" s="1"/>
  <c r="C384" i="24" a="1"/>
  <c r="C384" i="24" s="1"/>
  <c r="D384" i="24" a="1"/>
  <c r="D384" i="24" s="1"/>
  <c r="E384" i="24" a="1"/>
  <c r="E384" i="24" s="1"/>
  <c r="F384" i="24" a="1"/>
  <c r="F384" i="24" s="1"/>
  <c r="N384" i="24" a="1"/>
  <c r="N384" i="24" s="1"/>
  <c r="O384" i="24" a="1"/>
  <c r="O384" i="24" s="1"/>
  <c r="P384" i="24" a="1"/>
  <c r="P384" i="24" s="1"/>
  <c r="R384" i="24" a="1"/>
  <c r="R384" i="24" s="1"/>
  <c r="S384" i="24" a="1"/>
  <c r="S384" i="24" s="1"/>
  <c r="T384" i="24" a="1"/>
  <c r="T384" i="24" s="1"/>
  <c r="V384" i="24" a="1"/>
  <c r="V384" i="24" s="1"/>
  <c r="W384" i="24" a="1"/>
  <c r="W384" i="24" s="1"/>
  <c r="X384" i="24" a="1"/>
  <c r="X384" i="24" s="1"/>
  <c r="Y384" i="24" a="1"/>
  <c r="Y384" i="24" s="1"/>
  <c r="Z384" i="24" a="1"/>
  <c r="Z384" i="24" s="1"/>
  <c r="AA384" i="24" a="1"/>
  <c r="AA384" i="24" s="1"/>
  <c r="B385" i="24" a="1"/>
  <c r="B385" i="24" s="1"/>
  <c r="C385" i="24" a="1"/>
  <c r="C385" i="24" s="1"/>
  <c r="D385" i="24" a="1"/>
  <c r="D385" i="24" s="1"/>
  <c r="E385" i="24" a="1"/>
  <c r="E385" i="24" s="1"/>
  <c r="F385" i="24" a="1"/>
  <c r="F385" i="24" s="1"/>
  <c r="N385" i="24" a="1"/>
  <c r="N385" i="24" s="1"/>
  <c r="O385" i="24" a="1"/>
  <c r="O385" i="24" s="1"/>
  <c r="P385" i="24" a="1"/>
  <c r="P385" i="24" s="1"/>
  <c r="R385" i="24" a="1"/>
  <c r="R385" i="24" s="1"/>
  <c r="S385" i="24" a="1"/>
  <c r="S385" i="24" s="1"/>
  <c r="T385" i="24" a="1"/>
  <c r="T385" i="24" s="1"/>
  <c r="V385" i="24" a="1"/>
  <c r="V385" i="24" s="1"/>
  <c r="W385" i="24" a="1"/>
  <c r="W385" i="24" s="1"/>
  <c r="X385" i="24" a="1"/>
  <c r="X385" i="24" s="1"/>
  <c r="Y385" i="24" a="1"/>
  <c r="Y385" i="24" s="1"/>
  <c r="Z385" i="24" a="1"/>
  <c r="Z385" i="24" s="1"/>
  <c r="AA385" i="24" a="1"/>
  <c r="AA385" i="24" s="1"/>
  <c r="B386" i="24" a="1"/>
  <c r="B386" i="24" s="1"/>
  <c r="C386" i="24" a="1"/>
  <c r="C386" i="24" s="1"/>
  <c r="D386" i="24" a="1"/>
  <c r="D386" i="24" s="1"/>
  <c r="E386" i="24" a="1"/>
  <c r="E386" i="24" s="1"/>
  <c r="F386" i="24" a="1"/>
  <c r="F386" i="24" s="1"/>
  <c r="N386" i="24" a="1"/>
  <c r="N386" i="24" s="1"/>
  <c r="O386" i="24" a="1"/>
  <c r="O386" i="24" s="1"/>
  <c r="P386" i="24" a="1"/>
  <c r="P386" i="24" s="1"/>
  <c r="R386" i="24" a="1"/>
  <c r="R386" i="24" s="1"/>
  <c r="S386" i="24" a="1"/>
  <c r="S386" i="24" s="1"/>
  <c r="T386" i="24" a="1"/>
  <c r="T386" i="24" s="1"/>
  <c r="V386" i="24" a="1"/>
  <c r="V386" i="24" s="1"/>
  <c r="W386" i="24" a="1"/>
  <c r="W386" i="24" s="1"/>
  <c r="X386" i="24" a="1"/>
  <c r="X386" i="24" s="1"/>
  <c r="Y386" i="24" a="1"/>
  <c r="Y386" i="24" s="1"/>
  <c r="Z386" i="24" a="1"/>
  <c r="Z386" i="24" s="1"/>
  <c r="AA386" i="24" a="1"/>
  <c r="AA386" i="24" s="1"/>
  <c r="B387" i="24" a="1"/>
  <c r="B387" i="24" s="1"/>
  <c r="C387" i="24" a="1"/>
  <c r="C387" i="24" s="1"/>
  <c r="D387" i="24" a="1"/>
  <c r="D387" i="24" s="1"/>
  <c r="E387" i="24" a="1"/>
  <c r="E387" i="24" s="1"/>
  <c r="F387" i="24" a="1"/>
  <c r="F387" i="24" s="1"/>
  <c r="N387" i="24" a="1"/>
  <c r="N387" i="24" s="1"/>
  <c r="O387" i="24" a="1"/>
  <c r="O387" i="24" s="1"/>
  <c r="P387" i="24" a="1"/>
  <c r="P387" i="24" s="1"/>
  <c r="R387" i="24" a="1"/>
  <c r="R387" i="24" s="1"/>
  <c r="S387" i="24" a="1"/>
  <c r="S387" i="24" s="1"/>
  <c r="T387" i="24" a="1"/>
  <c r="T387" i="24" s="1"/>
  <c r="V387" i="24" a="1"/>
  <c r="V387" i="24" s="1"/>
  <c r="W387" i="24" a="1"/>
  <c r="W387" i="24" s="1"/>
  <c r="X387" i="24" a="1"/>
  <c r="X387" i="24" s="1"/>
  <c r="Y387" i="24" a="1"/>
  <c r="Y387" i="24" s="1"/>
  <c r="Z387" i="24" a="1"/>
  <c r="Z387" i="24" s="1"/>
  <c r="AA387" i="24" a="1"/>
  <c r="AA387" i="24" s="1"/>
  <c r="B388" i="24" a="1"/>
  <c r="B388" i="24" s="1"/>
  <c r="C388" i="24" a="1"/>
  <c r="C388" i="24" s="1"/>
  <c r="D388" i="24" a="1"/>
  <c r="D388" i="24" s="1"/>
  <c r="E388" i="24" a="1"/>
  <c r="E388" i="24" s="1"/>
  <c r="F388" i="24" a="1"/>
  <c r="F388" i="24" s="1"/>
  <c r="N388" i="24" a="1"/>
  <c r="N388" i="24" s="1"/>
  <c r="O388" i="24" a="1"/>
  <c r="O388" i="24" s="1"/>
  <c r="P388" i="24" a="1"/>
  <c r="P388" i="24" s="1"/>
  <c r="R388" i="24" a="1"/>
  <c r="R388" i="24" s="1"/>
  <c r="S388" i="24" a="1"/>
  <c r="S388" i="24" s="1"/>
  <c r="T388" i="24" a="1"/>
  <c r="T388" i="24" s="1"/>
  <c r="V388" i="24" a="1"/>
  <c r="V388" i="24" s="1"/>
  <c r="W388" i="24" a="1"/>
  <c r="W388" i="24" s="1"/>
  <c r="X388" i="24" a="1"/>
  <c r="X388" i="24" s="1"/>
  <c r="Y388" i="24" a="1"/>
  <c r="Y388" i="24" s="1"/>
  <c r="Z388" i="24" a="1"/>
  <c r="Z388" i="24" s="1"/>
  <c r="AA388" i="24" a="1"/>
  <c r="AA388" i="24" s="1"/>
  <c r="B389" i="24" a="1"/>
  <c r="B389" i="24" s="1"/>
  <c r="C389" i="24" a="1"/>
  <c r="C389" i="24" s="1"/>
  <c r="D389" i="24" a="1"/>
  <c r="D389" i="24" s="1"/>
  <c r="E389" i="24" a="1"/>
  <c r="E389" i="24" s="1"/>
  <c r="F389" i="24" a="1"/>
  <c r="F389" i="24" s="1"/>
  <c r="N389" i="24" a="1"/>
  <c r="N389" i="24" s="1"/>
  <c r="O389" i="24" a="1"/>
  <c r="O389" i="24" s="1"/>
  <c r="P389" i="24" a="1"/>
  <c r="P389" i="24" s="1"/>
  <c r="R389" i="24" a="1"/>
  <c r="R389" i="24" s="1"/>
  <c r="S389" i="24" a="1"/>
  <c r="S389" i="24" s="1"/>
  <c r="T389" i="24" a="1"/>
  <c r="T389" i="24" s="1"/>
  <c r="V389" i="24" a="1"/>
  <c r="V389" i="24" s="1"/>
  <c r="W389" i="24" a="1"/>
  <c r="W389" i="24" s="1"/>
  <c r="X389" i="24" a="1"/>
  <c r="X389" i="24" s="1"/>
  <c r="Y389" i="24" a="1"/>
  <c r="Y389" i="24" s="1"/>
  <c r="Z389" i="24" a="1"/>
  <c r="Z389" i="24" s="1"/>
  <c r="AA389" i="24" a="1"/>
  <c r="AA389" i="24" s="1"/>
  <c r="B390" i="24" a="1"/>
  <c r="B390" i="24" s="1"/>
  <c r="C390" i="24" a="1"/>
  <c r="C390" i="24" s="1"/>
  <c r="D390" i="24" a="1"/>
  <c r="D390" i="24" s="1"/>
  <c r="E390" i="24" a="1"/>
  <c r="E390" i="24" s="1"/>
  <c r="F390" i="24" a="1"/>
  <c r="F390" i="24" s="1"/>
  <c r="N390" i="24" a="1"/>
  <c r="N390" i="24" s="1"/>
  <c r="O390" i="24" a="1"/>
  <c r="O390" i="24" s="1"/>
  <c r="P390" i="24" a="1"/>
  <c r="P390" i="24" s="1"/>
  <c r="R390" i="24" a="1"/>
  <c r="R390" i="24" s="1"/>
  <c r="S390" i="24" a="1"/>
  <c r="S390" i="24" s="1"/>
  <c r="T390" i="24" a="1"/>
  <c r="T390" i="24" s="1"/>
  <c r="V390" i="24" a="1"/>
  <c r="V390" i="24" s="1"/>
  <c r="W390" i="24" a="1"/>
  <c r="W390" i="24" s="1"/>
  <c r="X390" i="24" a="1"/>
  <c r="X390" i="24" s="1"/>
  <c r="Y390" i="24" a="1"/>
  <c r="Y390" i="24" s="1"/>
  <c r="Z390" i="24" a="1"/>
  <c r="Z390" i="24" s="1"/>
  <c r="AA390" i="24" a="1"/>
  <c r="AA390" i="24" s="1"/>
  <c r="B391" i="24" a="1"/>
  <c r="B391" i="24" s="1"/>
  <c r="C391" i="24" a="1"/>
  <c r="C391" i="24" s="1"/>
  <c r="D391" i="24" a="1"/>
  <c r="D391" i="24" s="1"/>
  <c r="E391" i="24" a="1"/>
  <c r="E391" i="24" s="1"/>
  <c r="F391" i="24" a="1"/>
  <c r="F391" i="24" s="1"/>
  <c r="N391" i="24" a="1"/>
  <c r="N391" i="24" s="1"/>
  <c r="O391" i="24" a="1"/>
  <c r="O391" i="24" s="1"/>
  <c r="P391" i="24" a="1"/>
  <c r="P391" i="24" s="1"/>
  <c r="R391" i="24" a="1"/>
  <c r="R391" i="24" s="1"/>
  <c r="S391" i="24" a="1"/>
  <c r="S391" i="24" s="1"/>
  <c r="T391" i="24" a="1"/>
  <c r="T391" i="24" s="1"/>
  <c r="V391" i="24" a="1"/>
  <c r="V391" i="24" s="1"/>
  <c r="W391" i="24" a="1"/>
  <c r="W391" i="24" s="1"/>
  <c r="X391" i="24" a="1"/>
  <c r="X391" i="24" s="1"/>
  <c r="Y391" i="24" a="1"/>
  <c r="Y391" i="24" s="1"/>
  <c r="Z391" i="24" a="1"/>
  <c r="Z391" i="24" s="1"/>
  <c r="AA391" i="24" a="1"/>
  <c r="AA391" i="24" s="1"/>
  <c r="B392" i="24" a="1"/>
  <c r="B392" i="24" s="1"/>
  <c r="C392" i="24" a="1"/>
  <c r="C392" i="24" s="1"/>
  <c r="D392" i="24" a="1"/>
  <c r="D392" i="24" s="1"/>
  <c r="E392" i="24" a="1"/>
  <c r="E392" i="24" s="1"/>
  <c r="F392" i="24" a="1"/>
  <c r="F392" i="24" s="1"/>
  <c r="N392" i="24" a="1"/>
  <c r="N392" i="24" s="1"/>
  <c r="O392" i="24" a="1"/>
  <c r="O392" i="24" s="1"/>
  <c r="P392" i="24" a="1"/>
  <c r="P392" i="24" s="1"/>
  <c r="R392" i="24" a="1"/>
  <c r="R392" i="24" s="1"/>
  <c r="S392" i="24" a="1"/>
  <c r="S392" i="24" s="1"/>
  <c r="T392" i="24" a="1"/>
  <c r="T392" i="24" s="1"/>
  <c r="V392" i="24" a="1"/>
  <c r="V392" i="24" s="1"/>
  <c r="W392" i="24" a="1"/>
  <c r="W392" i="24" s="1"/>
  <c r="X392" i="24" a="1"/>
  <c r="X392" i="24" s="1"/>
  <c r="Y392" i="24" a="1"/>
  <c r="Y392" i="24" s="1"/>
  <c r="Z392" i="24" a="1"/>
  <c r="Z392" i="24" s="1"/>
  <c r="AA392" i="24" a="1"/>
  <c r="AA392" i="24" s="1"/>
  <c r="B393" i="24" a="1"/>
  <c r="B393" i="24" s="1"/>
  <c r="C393" i="24" a="1"/>
  <c r="C393" i="24" s="1"/>
  <c r="D393" i="24" a="1"/>
  <c r="D393" i="24" s="1"/>
  <c r="E393" i="24" a="1"/>
  <c r="E393" i="24" s="1"/>
  <c r="F393" i="24" a="1"/>
  <c r="F393" i="24" s="1"/>
  <c r="N393" i="24" a="1"/>
  <c r="N393" i="24" s="1"/>
  <c r="O393" i="24" a="1"/>
  <c r="O393" i="24" s="1"/>
  <c r="P393" i="24" a="1"/>
  <c r="P393" i="24" s="1"/>
  <c r="R393" i="24" a="1"/>
  <c r="R393" i="24" s="1"/>
  <c r="S393" i="24" a="1"/>
  <c r="S393" i="24" s="1"/>
  <c r="T393" i="24" a="1"/>
  <c r="T393" i="24" s="1"/>
  <c r="V393" i="24" a="1"/>
  <c r="V393" i="24" s="1"/>
  <c r="W393" i="24" a="1"/>
  <c r="W393" i="24" s="1"/>
  <c r="X393" i="24" a="1"/>
  <c r="X393" i="24" s="1"/>
  <c r="Y393" i="24" a="1"/>
  <c r="Y393" i="24" s="1"/>
  <c r="Z393" i="24" a="1"/>
  <c r="Z393" i="24" s="1"/>
  <c r="AA393" i="24" a="1"/>
  <c r="AA393" i="24" s="1"/>
  <c r="B394" i="24" a="1"/>
  <c r="B394" i="24" s="1"/>
  <c r="C394" i="24" a="1"/>
  <c r="C394" i="24" s="1"/>
  <c r="D394" i="24" a="1"/>
  <c r="D394" i="24" s="1"/>
  <c r="E394" i="24" a="1"/>
  <c r="E394" i="24" s="1"/>
  <c r="F394" i="24" a="1"/>
  <c r="F394" i="24" s="1"/>
  <c r="N394" i="24" a="1"/>
  <c r="N394" i="24" s="1"/>
  <c r="O394" i="24" a="1"/>
  <c r="O394" i="24" s="1"/>
  <c r="P394" i="24" a="1"/>
  <c r="P394" i="24" s="1"/>
  <c r="R394" i="24" a="1"/>
  <c r="R394" i="24" s="1"/>
  <c r="S394" i="24" a="1"/>
  <c r="S394" i="24" s="1"/>
  <c r="T394" i="24" a="1"/>
  <c r="T394" i="24" s="1"/>
  <c r="V394" i="24" a="1"/>
  <c r="V394" i="24" s="1"/>
  <c r="W394" i="24" a="1"/>
  <c r="W394" i="24" s="1"/>
  <c r="X394" i="24" a="1"/>
  <c r="X394" i="24" s="1"/>
  <c r="Y394" i="24" a="1"/>
  <c r="Y394" i="24" s="1"/>
  <c r="Z394" i="24" a="1"/>
  <c r="Z394" i="24" s="1"/>
  <c r="AA394" i="24" a="1"/>
  <c r="AA394" i="24" s="1"/>
  <c r="B395" i="24" a="1"/>
  <c r="B395" i="24" s="1"/>
  <c r="C395" i="24" a="1"/>
  <c r="C395" i="24" s="1"/>
  <c r="D395" i="24" a="1"/>
  <c r="D395" i="24" s="1"/>
  <c r="E395" i="24" a="1"/>
  <c r="E395" i="24" s="1"/>
  <c r="F395" i="24" a="1"/>
  <c r="F395" i="24" s="1"/>
  <c r="N395" i="24" a="1"/>
  <c r="N395" i="24" s="1"/>
  <c r="O395" i="24" a="1"/>
  <c r="O395" i="24" s="1"/>
  <c r="P395" i="24" a="1"/>
  <c r="P395" i="24" s="1"/>
  <c r="R395" i="24" a="1"/>
  <c r="R395" i="24" s="1"/>
  <c r="S395" i="24" a="1"/>
  <c r="S395" i="24" s="1"/>
  <c r="T395" i="24" a="1"/>
  <c r="T395" i="24" s="1"/>
  <c r="V395" i="24" a="1"/>
  <c r="V395" i="24" s="1"/>
  <c r="W395" i="24" a="1"/>
  <c r="W395" i="24" s="1"/>
  <c r="X395" i="24" a="1"/>
  <c r="X395" i="24" s="1"/>
  <c r="Y395" i="24" a="1"/>
  <c r="Y395" i="24" s="1"/>
  <c r="Z395" i="24" a="1"/>
  <c r="Z395" i="24" s="1"/>
  <c r="AA395" i="24" a="1"/>
  <c r="AA395" i="24" s="1"/>
  <c r="B396" i="24" a="1"/>
  <c r="B396" i="24" s="1"/>
  <c r="C396" i="24" a="1"/>
  <c r="C396" i="24" s="1"/>
  <c r="D396" i="24" a="1"/>
  <c r="D396" i="24" s="1"/>
  <c r="E396" i="24" a="1"/>
  <c r="E396" i="24" s="1"/>
  <c r="F396" i="24" a="1"/>
  <c r="F396" i="24" s="1"/>
  <c r="N396" i="24" a="1"/>
  <c r="N396" i="24" s="1"/>
  <c r="O396" i="24" a="1"/>
  <c r="O396" i="24" s="1"/>
  <c r="P396" i="24" a="1"/>
  <c r="P396" i="24" s="1"/>
  <c r="R396" i="24" a="1"/>
  <c r="R396" i="24" s="1"/>
  <c r="S396" i="24" a="1"/>
  <c r="S396" i="24" s="1"/>
  <c r="T396" i="24" a="1"/>
  <c r="T396" i="24" s="1"/>
  <c r="V396" i="24" a="1"/>
  <c r="V396" i="24" s="1"/>
  <c r="W396" i="24" a="1"/>
  <c r="W396" i="24" s="1"/>
  <c r="X396" i="24" a="1"/>
  <c r="X396" i="24" s="1"/>
  <c r="Y396" i="24" a="1"/>
  <c r="Y396" i="24" s="1"/>
  <c r="Z396" i="24" a="1"/>
  <c r="Z396" i="24" s="1"/>
  <c r="AA396" i="24" a="1"/>
  <c r="AA396" i="24" s="1"/>
  <c r="B397" i="24" a="1"/>
  <c r="B397" i="24" s="1"/>
  <c r="C397" i="24" a="1"/>
  <c r="C397" i="24" s="1"/>
  <c r="D397" i="24" a="1"/>
  <c r="D397" i="24" s="1"/>
  <c r="E397" i="24" a="1"/>
  <c r="E397" i="24" s="1"/>
  <c r="F397" i="24" a="1"/>
  <c r="F397" i="24" s="1"/>
  <c r="N397" i="24" a="1"/>
  <c r="N397" i="24" s="1"/>
  <c r="O397" i="24" a="1"/>
  <c r="O397" i="24" s="1"/>
  <c r="P397" i="24" a="1"/>
  <c r="P397" i="24" s="1"/>
  <c r="R397" i="24" a="1"/>
  <c r="R397" i="24" s="1"/>
  <c r="S397" i="24" a="1"/>
  <c r="S397" i="24" s="1"/>
  <c r="T397" i="24" a="1"/>
  <c r="T397" i="24" s="1"/>
  <c r="V397" i="24" a="1"/>
  <c r="V397" i="24" s="1"/>
  <c r="W397" i="24" a="1"/>
  <c r="W397" i="24" s="1"/>
  <c r="X397" i="24" a="1"/>
  <c r="X397" i="24" s="1"/>
  <c r="Y397" i="24" a="1"/>
  <c r="Y397" i="24" s="1"/>
  <c r="Z397" i="24" a="1"/>
  <c r="Z397" i="24" s="1"/>
  <c r="AA397" i="24" a="1"/>
  <c r="AA397" i="24" s="1"/>
  <c r="B398" i="24" a="1"/>
  <c r="B398" i="24" s="1"/>
  <c r="C398" i="24" a="1"/>
  <c r="C398" i="24" s="1"/>
  <c r="D398" i="24" a="1"/>
  <c r="D398" i="24" s="1"/>
  <c r="E398" i="24" a="1"/>
  <c r="E398" i="24" s="1"/>
  <c r="F398" i="24" a="1"/>
  <c r="F398" i="24" s="1"/>
  <c r="N398" i="24" a="1"/>
  <c r="N398" i="24" s="1"/>
  <c r="O398" i="24" a="1"/>
  <c r="O398" i="24" s="1"/>
  <c r="P398" i="24" a="1"/>
  <c r="P398" i="24" s="1"/>
  <c r="R398" i="24" a="1"/>
  <c r="R398" i="24" s="1"/>
  <c r="S398" i="24" a="1"/>
  <c r="S398" i="24" s="1"/>
  <c r="T398" i="24" a="1"/>
  <c r="T398" i="24" s="1"/>
  <c r="V398" i="24" a="1"/>
  <c r="V398" i="24" s="1"/>
  <c r="W398" i="24" a="1"/>
  <c r="W398" i="24" s="1"/>
  <c r="X398" i="24" a="1"/>
  <c r="X398" i="24" s="1"/>
  <c r="Y398" i="24" a="1"/>
  <c r="Y398" i="24" s="1"/>
  <c r="Z398" i="24" a="1"/>
  <c r="Z398" i="24" s="1"/>
  <c r="AA398" i="24" a="1"/>
  <c r="AA398" i="24" s="1"/>
  <c r="B399" i="24" a="1"/>
  <c r="B399" i="24" s="1"/>
  <c r="C399" i="24" a="1"/>
  <c r="C399" i="24" s="1"/>
  <c r="D399" i="24" a="1"/>
  <c r="D399" i="24" s="1"/>
  <c r="E399" i="24" a="1"/>
  <c r="E399" i="24" s="1"/>
  <c r="F399" i="24" a="1"/>
  <c r="F399" i="24" s="1"/>
  <c r="N399" i="24" a="1"/>
  <c r="N399" i="24" s="1"/>
  <c r="O399" i="24" a="1"/>
  <c r="O399" i="24" s="1"/>
  <c r="P399" i="24" a="1"/>
  <c r="P399" i="24" s="1"/>
  <c r="R399" i="24" a="1"/>
  <c r="R399" i="24" s="1"/>
  <c r="S399" i="24" a="1"/>
  <c r="S399" i="24" s="1"/>
  <c r="T399" i="24" a="1"/>
  <c r="T399" i="24" s="1"/>
  <c r="V399" i="24" a="1"/>
  <c r="V399" i="24" s="1"/>
  <c r="W399" i="24" a="1"/>
  <c r="W399" i="24" s="1"/>
  <c r="X399" i="24" a="1"/>
  <c r="X399" i="24" s="1"/>
  <c r="Y399" i="24" a="1"/>
  <c r="Y399" i="24" s="1"/>
  <c r="Z399" i="24" a="1"/>
  <c r="Z399" i="24" s="1"/>
  <c r="AA399" i="24" a="1"/>
  <c r="AA399" i="24" s="1"/>
  <c r="B400" i="24" a="1"/>
  <c r="B400" i="24" s="1"/>
  <c r="C400" i="24" a="1"/>
  <c r="C400" i="24" s="1"/>
  <c r="D400" i="24" a="1"/>
  <c r="D400" i="24" s="1"/>
  <c r="E400" i="24" a="1"/>
  <c r="E400" i="24" s="1"/>
  <c r="F400" i="24" a="1"/>
  <c r="F400" i="24" s="1"/>
  <c r="N400" i="24" a="1"/>
  <c r="N400" i="24" s="1"/>
  <c r="O400" i="24" a="1"/>
  <c r="O400" i="24" s="1"/>
  <c r="P400" i="24" a="1"/>
  <c r="P400" i="24" s="1"/>
  <c r="R400" i="24" a="1"/>
  <c r="R400" i="24" s="1"/>
  <c r="S400" i="24" a="1"/>
  <c r="S400" i="24" s="1"/>
  <c r="T400" i="24" a="1"/>
  <c r="T400" i="24" s="1"/>
  <c r="V400" i="24" a="1"/>
  <c r="V400" i="24" s="1"/>
  <c r="W400" i="24" a="1"/>
  <c r="W400" i="24" s="1"/>
  <c r="X400" i="24" a="1"/>
  <c r="X400" i="24" s="1"/>
  <c r="Y400" i="24" a="1"/>
  <c r="Y400" i="24" s="1"/>
  <c r="Z400" i="24" a="1"/>
  <c r="Z400" i="24" s="1"/>
  <c r="AA400" i="24" a="1"/>
  <c r="AA400" i="24" s="1"/>
  <c r="B401" i="24" a="1"/>
  <c r="B401" i="24" s="1"/>
  <c r="C401" i="24" a="1"/>
  <c r="C401" i="24" s="1"/>
  <c r="D401" i="24" a="1"/>
  <c r="D401" i="24" s="1"/>
  <c r="E401" i="24" a="1"/>
  <c r="E401" i="24" s="1"/>
  <c r="F401" i="24" a="1"/>
  <c r="F401" i="24" s="1"/>
  <c r="N401" i="24" a="1"/>
  <c r="N401" i="24" s="1"/>
  <c r="O401" i="24" a="1"/>
  <c r="O401" i="24" s="1"/>
  <c r="P401" i="24" a="1"/>
  <c r="P401" i="24" s="1"/>
  <c r="R401" i="24" a="1"/>
  <c r="R401" i="24" s="1"/>
  <c r="S401" i="24" a="1"/>
  <c r="S401" i="24" s="1"/>
  <c r="T401" i="24" a="1"/>
  <c r="T401" i="24" s="1"/>
  <c r="V401" i="24" a="1"/>
  <c r="V401" i="24" s="1"/>
  <c r="W401" i="24" a="1"/>
  <c r="W401" i="24" s="1"/>
  <c r="X401" i="24" a="1"/>
  <c r="X401" i="24" s="1"/>
  <c r="Y401" i="24" a="1"/>
  <c r="Y401" i="24" s="1"/>
  <c r="Z401" i="24" a="1"/>
  <c r="Z401" i="24" s="1"/>
  <c r="AA401" i="24" a="1"/>
  <c r="AA401" i="24" s="1"/>
  <c r="B402" i="24" a="1"/>
  <c r="B402" i="24" s="1"/>
  <c r="C402" i="24" a="1"/>
  <c r="C402" i="24" s="1"/>
  <c r="D402" i="24" a="1"/>
  <c r="D402" i="24" s="1"/>
  <c r="E402" i="24" a="1"/>
  <c r="E402" i="24" s="1"/>
  <c r="F402" i="24" a="1"/>
  <c r="F402" i="24" s="1"/>
  <c r="N402" i="24" a="1"/>
  <c r="N402" i="24" s="1"/>
  <c r="O402" i="24" a="1"/>
  <c r="O402" i="24" s="1"/>
  <c r="P402" i="24" a="1"/>
  <c r="P402" i="24" s="1"/>
  <c r="R402" i="24" a="1"/>
  <c r="R402" i="24" s="1"/>
  <c r="S402" i="24" a="1"/>
  <c r="S402" i="24" s="1"/>
  <c r="T402" i="24" a="1"/>
  <c r="T402" i="24" s="1"/>
  <c r="V402" i="24" a="1"/>
  <c r="V402" i="24" s="1"/>
  <c r="W402" i="24" a="1"/>
  <c r="W402" i="24" s="1"/>
  <c r="X402" i="24" a="1"/>
  <c r="X402" i="24" s="1"/>
  <c r="Y402" i="24" a="1"/>
  <c r="Y402" i="24" s="1"/>
  <c r="Z402" i="24" a="1"/>
  <c r="Z402" i="24" s="1"/>
  <c r="AA402" i="24" a="1"/>
  <c r="AA402" i="24" s="1"/>
  <c r="B403" i="24" a="1"/>
  <c r="B403" i="24" s="1"/>
  <c r="C403" i="24" a="1"/>
  <c r="C403" i="24" s="1"/>
  <c r="D403" i="24" a="1"/>
  <c r="D403" i="24" s="1"/>
  <c r="E403" i="24" a="1"/>
  <c r="E403" i="24" s="1"/>
  <c r="F403" i="24" a="1"/>
  <c r="F403" i="24" s="1"/>
  <c r="N403" i="24" a="1"/>
  <c r="N403" i="24" s="1"/>
  <c r="O403" i="24" a="1"/>
  <c r="O403" i="24" s="1"/>
  <c r="P403" i="24" a="1"/>
  <c r="P403" i="24" s="1"/>
  <c r="R403" i="24" a="1"/>
  <c r="R403" i="24" s="1"/>
  <c r="S403" i="24" a="1"/>
  <c r="S403" i="24" s="1"/>
  <c r="T403" i="24" a="1"/>
  <c r="T403" i="24" s="1"/>
  <c r="V403" i="24" a="1"/>
  <c r="V403" i="24" s="1"/>
  <c r="W403" i="24" a="1"/>
  <c r="W403" i="24" s="1"/>
  <c r="X403" i="24" a="1"/>
  <c r="X403" i="24" s="1"/>
  <c r="Y403" i="24" a="1"/>
  <c r="Y403" i="24" s="1"/>
  <c r="Z403" i="24" a="1"/>
  <c r="Z403" i="24" s="1"/>
  <c r="AA403" i="24" a="1"/>
  <c r="AA403" i="24" s="1"/>
  <c r="B404" i="24" a="1"/>
  <c r="B404" i="24" s="1"/>
  <c r="C404" i="24" a="1"/>
  <c r="C404" i="24" s="1"/>
  <c r="D404" i="24" a="1"/>
  <c r="D404" i="24" s="1"/>
  <c r="E404" i="24" a="1"/>
  <c r="E404" i="24" s="1"/>
  <c r="F404" i="24" a="1"/>
  <c r="F404" i="24" s="1"/>
  <c r="N404" i="24" a="1"/>
  <c r="N404" i="24" s="1"/>
  <c r="O404" i="24" a="1"/>
  <c r="O404" i="24" s="1"/>
  <c r="P404" i="24" a="1"/>
  <c r="P404" i="24" s="1"/>
  <c r="R404" i="24" a="1"/>
  <c r="R404" i="24" s="1"/>
  <c r="S404" i="24" a="1"/>
  <c r="S404" i="24" s="1"/>
  <c r="T404" i="24" a="1"/>
  <c r="T404" i="24" s="1"/>
  <c r="V404" i="24" a="1"/>
  <c r="V404" i="24" s="1"/>
  <c r="W404" i="24" a="1"/>
  <c r="W404" i="24" s="1"/>
  <c r="X404" i="24" a="1"/>
  <c r="X404" i="24" s="1"/>
  <c r="Y404" i="24" a="1"/>
  <c r="Y404" i="24" s="1"/>
  <c r="Z404" i="24" a="1"/>
  <c r="Z404" i="24" s="1"/>
  <c r="AA404" i="24" a="1"/>
  <c r="AA404" i="24" s="1"/>
  <c r="B405" i="24" a="1"/>
  <c r="B405" i="24" s="1"/>
  <c r="C405" i="24" a="1"/>
  <c r="C405" i="24" s="1"/>
  <c r="D405" i="24" a="1"/>
  <c r="D405" i="24" s="1"/>
  <c r="E405" i="24" a="1"/>
  <c r="E405" i="24" s="1"/>
  <c r="F405" i="24" a="1"/>
  <c r="F405" i="24" s="1"/>
  <c r="N405" i="24" a="1"/>
  <c r="N405" i="24" s="1"/>
  <c r="O405" i="24" a="1"/>
  <c r="O405" i="24" s="1"/>
  <c r="P405" i="24" a="1"/>
  <c r="P405" i="24" s="1"/>
  <c r="R405" i="24" a="1"/>
  <c r="R405" i="24" s="1"/>
  <c r="S405" i="24" a="1"/>
  <c r="S405" i="24" s="1"/>
  <c r="T405" i="24" a="1"/>
  <c r="T405" i="24" s="1"/>
  <c r="V405" i="24" a="1"/>
  <c r="V405" i="24" s="1"/>
  <c r="W405" i="24" a="1"/>
  <c r="W405" i="24" s="1"/>
  <c r="X405" i="24" a="1"/>
  <c r="X405" i="24" s="1"/>
  <c r="Y405" i="24" a="1"/>
  <c r="Y405" i="24" s="1"/>
  <c r="Z405" i="24" a="1"/>
  <c r="Z405" i="24" s="1"/>
  <c r="AA405" i="24" a="1"/>
  <c r="AA405" i="24" s="1"/>
  <c r="B406" i="24" a="1"/>
  <c r="B406" i="24" s="1"/>
  <c r="C406" i="24" a="1"/>
  <c r="C406" i="24" s="1"/>
  <c r="D406" i="24" a="1"/>
  <c r="D406" i="24" s="1"/>
  <c r="E406" i="24" a="1"/>
  <c r="E406" i="24" s="1"/>
  <c r="F406" i="24" a="1"/>
  <c r="F406" i="24" s="1"/>
  <c r="N406" i="24" a="1"/>
  <c r="N406" i="24" s="1"/>
  <c r="O406" i="24" a="1"/>
  <c r="O406" i="24" s="1"/>
  <c r="P406" i="24" a="1"/>
  <c r="P406" i="24" s="1"/>
  <c r="R406" i="24" a="1"/>
  <c r="R406" i="24" s="1"/>
  <c r="S406" i="24" a="1"/>
  <c r="S406" i="24" s="1"/>
  <c r="T406" i="24" a="1"/>
  <c r="T406" i="24" s="1"/>
  <c r="V406" i="24" a="1"/>
  <c r="V406" i="24" s="1"/>
  <c r="W406" i="24" a="1"/>
  <c r="W406" i="24" s="1"/>
  <c r="X406" i="24" a="1"/>
  <c r="X406" i="24" s="1"/>
  <c r="Y406" i="24" a="1"/>
  <c r="Y406" i="24" s="1"/>
  <c r="Z406" i="24" a="1"/>
  <c r="Z406" i="24" s="1"/>
  <c r="AA406" i="24" a="1"/>
  <c r="AA406" i="24" s="1"/>
  <c r="B407" i="24" a="1"/>
  <c r="B407" i="24" s="1"/>
  <c r="C407" i="24" a="1"/>
  <c r="C407" i="24" s="1"/>
  <c r="D407" i="24" a="1"/>
  <c r="D407" i="24" s="1"/>
  <c r="E407" i="24" a="1"/>
  <c r="E407" i="24" s="1"/>
  <c r="F407" i="24" a="1"/>
  <c r="F407" i="24" s="1"/>
  <c r="N407" i="24" a="1"/>
  <c r="N407" i="24" s="1"/>
  <c r="O407" i="24" a="1"/>
  <c r="O407" i="24" s="1"/>
  <c r="P407" i="24" a="1"/>
  <c r="P407" i="24" s="1"/>
  <c r="R407" i="24" a="1"/>
  <c r="R407" i="24" s="1"/>
  <c r="S407" i="24" a="1"/>
  <c r="S407" i="24" s="1"/>
  <c r="T407" i="24" a="1"/>
  <c r="T407" i="24" s="1"/>
  <c r="V407" i="24" a="1"/>
  <c r="V407" i="24" s="1"/>
  <c r="W407" i="24" a="1"/>
  <c r="W407" i="24" s="1"/>
  <c r="X407" i="24" a="1"/>
  <c r="X407" i="24" s="1"/>
  <c r="Y407" i="24" a="1"/>
  <c r="Y407" i="24" s="1"/>
  <c r="Z407" i="24" a="1"/>
  <c r="Z407" i="24" s="1"/>
  <c r="AA407" i="24" a="1"/>
  <c r="AA407" i="24" s="1"/>
  <c r="B408" i="24" a="1"/>
  <c r="B408" i="24" s="1"/>
  <c r="C408" i="24" a="1"/>
  <c r="C408" i="24" s="1"/>
  <c r="D408" i="24" a="1"/>
  <c r="D408" i="24" s="1"/>
  <c r="E408" i="24" a="1"/>
  <c r="E408" i="24" s="1"/>
  <c r="F408" i="24" a="1"/>
  <c r="F408" i="24" s="1"/>
  <c r="N408" i="24" a="1"/>
  <c r="N408" i="24" s="1"/>
  <c r="O408" i="24" a="1"/>
  <c r="O408" i="24" s="1"/>
  <c r="P408" i="24" a="1"/>
  <c r="P408" i="24" s="1"/>
  <c r="R408" i="24" a="1"/>
  <c r="R408" i="24" s="1"/>
  <c r="S408" i="24" a="1"/>
  <c r="S408" i="24" s="1"/>
  <c r="T408" i="24" a="1"/>
  <c r="T408" i="24" s="1"/>
  <c r="V408" i="24" a="1"/>
  <c r="V408" i="24" s="1"/>
  <c r="W408" i="24" a="1"/>
  <c r="W408" i="24" s="1"/>
  <c r="X408" i="24" a="1"/>
  <c r="X408" i="24" s="1"/>
  <c r="Y408" i="24" a="1"/>
  <c r="Y408" i="24" s="1"/>
  <c r="Z408" i="24" a="1"/>
  <c r="Z408" i="24" s="1"/>
  <c r="AA408" i="24" a="1"/>
  <c r="AA408" i="24" s="1"/>
  <c r="B409" i="24" a="1"/>
  <c r="B409" i="24" s="1"/>
  <c r="C409" i="24" a="1"/>
  <c r="C409" i="24" s="1"/>
  <c r="D409" i="24" a="1"/>
  <c r="D409" i="24" s="1"/>
  <c r="E409" i="24" a="1"/>
  <c r="E409" i="24" s="1"/>
  <c r="F409" i="24" a="1"/>
  <c r="F409" i="24" s="1"/>
  <c r="N409" i="24" a="1"/>
  <c r="N409" i="24" s="1"/>
  <c r="O409" i="24" a="1"/>
  <c r="O409" i="24" s="1"/>
  <c r="P409" i="24" a="1"/>
  <c r="P409" i="24" s="1"/>
  <c r="R409" i="24" a="1"/>
  <c r="R409" i="24" s="1"/>
  <c r="S409" i="24" a="1"/>
  <c r="S409" i="24" s="1"/>
  <c r="T409" i="24" a="1"/>
  <c r="T409" i="24" s="1"/>
  <c r="V409" i="24" a="1"/>
  <c r="V409" i="24" s="1"/>
  <c r="W409" i="24" a="1"/>
  <c r="W409" i="24" s="1"/>
  <c r="X409" i="24" a="1"/>
  <c r="X409" i="24" s="1"/>
  <c r="Y409" i="24" a="1"/>
  <c r="Y409" i="24" s="1"/>
  <c r="Z409" i="24" a="1"/>
  <c r="Z409" i="24" s="1"/>
  <c r="AA409" i="24" a="1"/>
  <c r="AA409" i="24" s="1"/>
  <c r="B410" i="24" a="1"/>
  <c r="B410" i="24" s="1"/>
  <c r="C410" i="24" a="1"/>
  <c r="C410" i="24" s="1"/>
  <c r="D410" i="24" a="1"/>
  <c r="D410" i="24" s="1"/>
  <c r="E410" i="24" a="1"/>
  <c r="E410" i="24" s="1"/>
  <c r="F410" i="24" a="1"/>
  <c r="F410" i="24" s="1"/>
  <c r="N410" i="24" a="1"/>
  <c r="N410" i="24" s="1"/>
  <c r="O410" i="24" a="1"/>
  <c r="O410" i="24" s="1"/>
  <c r="P410" i="24" a="1"/>
  <c r="P410" i="24" s="1"/>
  <c r="R410" i="24" a="1"/>
  <c r="R410" i="24" s="1"/>
  <c r="S410" i="24" a="1"/>
  <c r="S410" i="24" s="1"/>
  <c r="T410" i="24" a="1"/>
  <c r="T410" i="24" s="1"/>
  <c r="V410" i="24" a="1"/>
  <c r="V410" i="24" s="1"/>
  <c r="W410" i="24" a="1"/>
  <c r="W410" i="24" s="1"/>
  <c r="X410" i="24" a="1"/>
  <c r="X410" i="24" s="1"/>
  <c r="Y410" i="24" a="1"/>
  <c r="Y410" i="24" s="1"/>
  <c r="Z410" i="24" a="1"/>
  <c r="Z410" i="24" s="1"/>
  <c r="AA410" i="24" a="1"/>
  <c r="AA410" i="24" s="1"/>
  <c r="B411" i="24" a="1"/>
  <c r="B411" i="24" s="1"/>
  <c r="C411" i="24" a="1"/>
  <c r="C411" i="24" s="1"/>
  <c r="D411" i="24" a="1"/>
  <c r="D411" i="24" s="1"/>
  <c r="E411" i="24" a="1"/>
  <c r="E411" i="24" s="1"/>
  <c r="F411" i="24" a="1"/>
  <c r="F411" i="24" s="1"/>
  <c r="N411" i="24" a="1"/>
  <c r="N411" i="24" s="1"/>
  <c r="O411" i="24" a="1"/>
  <c r="O411" i="24" s="1"/>
  <c r="P411" i="24" a="1"/>
  <c r="P411" i="24" s="1"/>
  <c r="R411" i="24" a="1"/>
  <c r="R411" i="24" s="1"/>
  <c r="S411" i="24" a="1"/>
  <c r="S411" i="24" s="1"/>
  <c r="T411" i="24" a="1"/>
  <c r="T411" i="24" s="1"/>
  <c r="V411" i="24" a="1"/>
  <c r="V411" i="24" s="1"/>
  <c r="W411" i="24" a="1"/>
  <c r="W411" i="24" s="1"/>
  <c r="X411" i="24" a="1"/>
  <c r="X411" i="24" s="1"/>
  <c r="Y411" i="24" a="1"/>
  <c r="Y411" i="24" s="1"/>
  <c r="Z411" i="24" a="1"/>
  <c r="Z411" i="24" s="1"/>
  <c r="AA411" i="24" a="1"/>
  <c r="AA411" i="24" s="1"/>
  <c r="B412" i="24" a="1"/>
  <c r="B412" i="24" s="1"/>
  <c r="C412" i="24" a="1"/>
  <c r="C412" i="24" s="1"/>
  <c r="D412" i="24" a="1"/>
  <c r="D412" i="24" s="1"/>
  <c r="E412" i="24" a="1"/>
  <c r="E412" i="24" s="1"/>
  <c r="F412" i="24" a="1"/>
  <c r="F412" i="24" s="1"/>
  <c r="N412" i="24" a="1"/>
  <c r="N412" i="24" s="1"/>
  <c r="O412" i="24" a="1"/>
  <c r="O412" i="24" s="1"/>
  <c r="P412" i="24" a="1"/>
  <c r="P412" i="24" s="1"/>
  <c r="R412" i="24" a="1"/>
  <c r="R412" i="24" s="1"/>
  <c r="S412" i="24" a="1"/>
  <c r="S412" i="24" s="1"/>
  <c r="T412" i="24" a="1"/>
  <c r="T412" i="24" s="1"/>
  <c r="V412" i="24" a="1"/>
  <c r="V412" i="24" s="1"/>
  <c r="W412" i="24" a="1"/>
  <c r="W412" i="24" s="1"/>
  <c r="X412" i="24" a="1"/>
  <c r="X412" i="24" s="1"/>
  <c r="Y412" i="24" a="1"/>
  <c r="Y412" i="24" s="1"/>
  <c r="Z412" i="24" a="1"/>
  <c r="Z412" i="24" s="1"/>
  <c r="AA412" i="24" a="1"/>
  <c r="AA412" i="24" s="1"/>
  <c r="B413" i="24" a="1"/>
  <c r="B413" i="24" s="1"/>
  <c r="C413" i="24" a="1"/>
  <c r="C413" i="24" s="1"/>
  <c r="D413" i="24" a="1"/>
  <c r="D413" i="24" s="1"/>
  <c r="E413" i="24" a="1"/>
  <c r="E413" i="24" s="1"/>
  <c r="F413" i="24" a="1"/>
  <c r="F413" i="24" s="1"/>
  <c r="N413" i="24" a="1"/>
  <c r="N413" i="24" s="1"/>
  <c r="O413" i="24" a="1"/>
  <c r="O413" i="24" s="1"/>
  <c r="P413" i="24" a="1"/>
  <c r="P413" i="24" s="1"/>
  <c r="R413" i="24" a="1"/>
  <c r="R413" i="24" s="1"/>
  <c r="S413" i="24" a="1"/>
  <c r="S413" i="24" s="1"/>
  <c r="T413" i="24" a="1"/>
  <c r="T413" i="24" s="1"/>
  <c r="V413" i="24" a="1"/>
  <c r="V413" i="24" s="1"/>
  <c r="W413" i="24" a="1"/>
  <c r="W413" i="24" s="1"/>
  <c r="X413" i="24" a="1"/>
  <c r="X413" i="24" s="1"/>
  <c r="Y413" i="24" a="1"/>
  <c r="Y413" i="24" s="1"/>
  <c r="Z413" i="24" a="1"/>
  <c r="Z413" i="24" s="1"/>
  <c r="AA413" i="24" a="1"/>
  <c r="AA413" i="24" s="1"/>
  <c r="B414" i="24" a="1"/>
  <c r="B414" i="24" s="1"/>
  <c r="C414" i="24" a="1"/>
  <c r="C414" i="24" s="1"/>
  <c r="D414" i="24" a="1"/>
  <c r="D414" i="24" s="1"/>
  <c r="E414" i="24" a="1"/>
  <c r="E414" i="24" s="1"/>
  <c r="F414" i="24" a="1"/>
  <c r="F414" i="24" s="1"/>
  <c r="N414" i="24" a="1"/>
  <c r="N414" i="24" s="1"/>
  <c r="O414" i="24" a="1"/>
  <c r="O414" i="24" s="1"/>
  <c r="P414" i="24" a="1"/>
  <c r="P414" i="24" s="1"/>
  <c r="R414" i="24" a="1"/>
  <c r="R414" i="24" s="1"/>
  <c r="S414" i="24" a="1"/>
  <c r="S414" i="24" s="1"/>
  <c r="T414" i="24" a="1"/>
  <c r="T414" i="24" s="1"/>
  <c r="V414" i="24" a="1"/>
  <c r="V414" i="24" s="1"/>
  <c r="W414" i="24" a="1"/>
  <c r="W414" i="24" s="1"/>
  <c r="X414" i="24" a="1"/>
  <c r="X414" i="24" s="1"/>
  <c r="Y414" i="24" a="1"/>
  <c r="Y414" i="24" s="1"/>
  <c r="Z414" i="24" a="1"/>
  <c r="Z414" i="24" s="1"/>
  <c r="AA414" i="24" a="1"/>
  <c r="AA414" i="24" s="1"/>
  <c r="B415" i="24" a="1"/>
  <c r="B415" i="24" s="1"/>
  <c r="C415" i="24" a="1"/>
  <c r="C415" i="24" s="1"/>
  <c r="D415" i="24" a="1"/>
  <c r="D415" i="24" s="1"/>
  <c r="E415" i="24" a="1"/>
  <c r="E415" i="24" s="1"/>
  <c r="F415" i="24" a="1"/>
  <c r="F415" i="24" s="1"/>
  <c r="N415" i="24" a="1"/>
  <c r="N415" i="24" s="1"/>
  <c r="O415" i="24" a="1"/>
  <c r="O415" i="24" s="1"/>
  <c r="P415" i="24" a="1"/>
  <c r="P415" i="24" s="1"/>
  <c r="R415" i="24" a="1"/>
  <c r="R415" i="24" s="1"/>
  <c r="S415" i="24" a="1"/>
  <c r="S415" i="24" s="1"/>
  <c r="T415" i="24" a="1"/>
  <c r="T415" i="24" s="1"/>
  <c r="V415" i="24" a="1"/>
  <c r="V415" i="24" s="1"/>
  <c r="W415" i="24" a="1"/>
  <c r="W415" i="24" s="1"/>
  <c r="X415" i="24" a="1"/>
  <c r="X415" i="24" s="1"/>
  <c r="Y415" i="24" a="1"/>
  <c r="Y415" i="24" s="1"/>
  <c r="Z415" i="24" a="1"/>
  <c r="Z415" i="24" s="1"/>
  <c r="AA415" i="24" a="1"/>
  <c r="AA415" i="24" s="1"/>
  <c r="B416" i="24" a="1"/>
  <c r="B416" i="24" s="1"/>
  <c r="C416" i="24" a="1"/>
  <c r="C416" i="24" s="1"/>
  <c r="D416" i="24" a="1"/>
  <c r="D416" i="24" s="1"/>
  <c r="E416" i="24" a="1"/>
  <c r="E416" i="24" s="1"/>
  <c r="F416" i="24" a="1"/>
  <c r="F416" i="24" s="1"/>
  <c r="N416" i="24" a="1"/>
  <c r="N416" i="24" s="1"/>
  <c r="O416" i="24" a="1"/>
  <c r="O416" i="24" s="1"/>
  <c r="P416" i="24" a="1"/>
  <c r="P416" i="24" s="1"/>
  <c r="R416" i="24" a="1"/>
  <c r="R416" i="24" s="1"/>
  <c r="S416" i="24" a="1"/>
  <c r="S416" i="24" s="1"/>
  <c r="T416" i="24" a="1"/>
  <c r="T416" i="24" s="1"/>
  <c r="V416" i="24" a="1"/>
  <c r="V416" i="24" s="1"/>
  <c r="W416" i="24" a="1"/>
  <c r="W416" i="24" s="1"/>
  <c r="X416" i="24" a="1"/>
  <c r="X416" i="24" s="1"/>
  <c r="Y416" i="24" a="1"/>
  <c r="Y416" i="24" s="1"/>
  <c r="Z416" i="24" a="1"/>
  <c r="Z416" i="24" s="1"/>
  <c r="AA416" i="24" a="1"/>
  <c r="AA416" i="24" s="1"/>
  <c r="B417" i="24" a="1"/>
  <c r="B417" i="24" s="1"/>
  <c r="C417" i="24" a="1"/>
  <c r="C417" i="24" s="1"/>
  <c r="D417" i="24" a="1"/>
  <c r="D417" i="24" s="1"/>
  <c r="E417" i="24" a="1"/>
  <c r="E417" i="24" s="1"/>
  <c r="F417" i="24" a="1"/>
  <c r="F417" i="24" s="1"/>
  <c r="N417" i="24" a="1"/>
  <c r="N417" i="24" s="1"/>
  <c r="O417" i="24" a="1"/>
  <c r="O417" i="24" s="1"/>
  <c r="P417" i="24" a="1"/>
  <c r="P417" i="24" s="1"/>
  <c r="R417" i="24" a="1"/>
  <c r="R417" i="24" s="1"/>
  <c r="S417" i="24" a="1"/>
  <c r="S417" i="24" s="1"/>
  <c r="T417" i="24" a="1"/>
  <c r="T417" i="24" s="1"/>
  <c r="V417" i="24" a="1"/>
  <c r="V417" i="24" s="1"/>
  <c r="W417" i="24" a="1"/>
  <c r="W417" i="24" s="1"/>
  <c r="X417" i="24" a="1"/>
  <c r="X417" i="24" s="1"/>
  <c r="Y417" i="24" a="1"/>
  <c r="Y417" i="24" s="1"/>
  <c r="Z417" i="24" a="1"/>
  <c r="Z417" i="24" s="1"/>
  <c r="AA417" i="24" a="1"/>
  <c r="AA417" i="24" s="1"/>
  <c r="B418" i="24" a="1"/>
  <c r="B418" i="24" s="1"/>
  <c r="C418" i="24" a="1"/>
  <c r="C418" i="24" s="1"/>
  <c r="D418" i="24" a="1"/>
  <c r="D418" i="24" s="1"/>
  <c r="E418" i="24" a="1"/>
  <c r="E418" i="24" s="1"/>
  <c r="F418" i="24" a="1"/>
  <c r="F418" i="24" s="1"/>
  <c r="N418" i="24" a="1"/>
  <c r="N418" i="24" s="1"/>
  <c r="O418" i="24" a="1"/>
  <c r="O418" i="24" s="1"/>
  <c r="P418" i="24" a="1"/>
  <c r="P418" i="24" s="1"/>
  <c r="R418" i="24" a="1"/>
  <c r="R418" i="24" s="1"/>
  <c r="S418" i="24" a="1"/>
  <c r="S418" i="24" s="1"/>
  <c r="T418" i="24" a="1"/>
  <c r="T418" i="24" s="1"/>
  <c r="V418" i="24" a="1"/>
  <c r="V418" i="24" s="1"/>
  <c r="W418" i="24" a="1"/>
  <c r="W418" i="24" s="1"/>
  <c r="X418" i="24" a="1"/>
  <c r="X418" i="24" s="1"/>
  <c r="Y418" i="24" a="1"/>
  <c r="Y418" i="24" s="1"/>
  <c r="Z418" i="24" a="1"/>
  <c r="Z418" i="24" s="1"/>
  <c r="AA418" i="24" a="1"/>
  <c r="AA418" i="24" s="1"/>
  <c r="B419" i="24" a="1"/>
  <c r="B419" i="24" s="1"/>
  <c r="C419" i="24" a="1"/>
  <c r="C419" i="24" s="1"/>
  <c r="D419" i="24" a="1"/>
  <c r="D419" i="24" s="1"/>
  <c r="E419" i="24" a="1"/>
  <c r="E419" i="24" s="1"/>
  <c r="F419" i="24" a="1"/>
  <c r="F419" i="24" s="1"/>
  <c r="N419" i="24" a="1"/>
  <c r="N419" i="24" s="1"/>
  <c r="O419" i="24" a="1"/>
  <c r="O419" i="24" s="1"/>
  <c r="P419" i="24" a="1"/>
  <c r="P419" i="24" s="1"/>
  <c r="R419" i="24" a="1"/>
  <c r="R419" i="24" s="1"/>
  <c r="S419" i="24" a="1"/>
  <c r="S419" i="24" s="1"/>
  <c r="T419" i="24" a="1"/>
  <c r="T419" i="24" s="1"/>
  <c r="V419" i="24" a="1"/>
  <c r="V419" i="24" s="1"/>
  <c r="W419" i="24" a="1"/>
  <c r="W419" i="24" s="1"/>
  <c r="X419" i="24" a="1"/>
  <c r="X419" i="24" s="1"/>
  <c r="Y419" i="24" a="1"/>
  <c r="Y419" i="24" s="1"/>
  <c r="Z419" i="24" a="1"/>
  <c r="Z419" i="24" s="1"/>
  <c r="AA419" i="24" a="1"/>
  <c r="AA419" i="24" s="1"/>
  <c r="B420" i="24" a="1"/>
  <c r="B420" i="24" s="1"/>
  <c r="C420" i="24" a="1"/>
  <c r="C420" i="24" s="1"/>
  <c r="D420" i="24" a="1"/>
  <c r="D420" i="24" s="1"/>
  <c r="E420" i="24" a="1"/>
  <c r="E420" i="24" s="1"/>
  <c r="F420" i="24" a="1"/>
  <c r="F420" i="24" s="1"/>
  <c r="N420" i="24" a="1"/>
  <c r="N420" i="24" s="1"/>
  <c r="O420" i="24" a="1"/>
  <c r="O420" i="24" s="1"/>
  <c r="P420" i="24" a="1"/>
  <c r="P420" i="24" s="1"/>
  <c r="R420" i="24" a="1"/>
  <c r="R420" i="24" s="1"/>
  <c r="S420" i="24" a="1"/>
  <c r="S420" i="24" s="1"/>
  <c r="T420" i="24" a="1"/>
  <c r="T420" i="24" s="1"/>
  <c r="V420" i="24" a="1"/>
  <c r="V420" i="24" s="1"/>
  <c r="W420" i="24" a="1"/>
  <c r="W420" i="24" s="1"/>
  <c r="X420" i="24" a="1"/>
  <c r="X420" i="24" s="1"/>
  <c r="Y420" i="24" a="1"/>
  <c r="Y420" i="24" s="1"/>
  <c r="Z420" i="24" a="1"/>
  <c r="Z420" i="24" s="1"/>
  <c r="AA420" i="24" a="1"/>
  <c r="AA420" i="24" s="1"/>
  <c r="B421" i="24" a="1"/>
  <c r="B421" i="24" s="1"/>
  <c r="C421" i="24" a="1"/>
  <c r="C421" i="24" s="1"/>
  <c r="D421" i="24" a="1"/>
  <c r="D421" i="24" s="1"/>
  <c r="E421" i="24" a="1"/>
  <c r="E421" i="24" s="1"/>
  <c r="F421" i="24" a="1"/>
  <c r="F421" i="24" s="1"/>
  <c r="N421" i="24" a="1"/>
  <c r="N421" i="24" s="1"/>
  <c r="O421" i="24" a="1"/>
  <c r="O421" i="24" s="1"/>
  <c r="P421" i="24" a="1"/>
  <c r="P421" i="24" s="1"/>
  <c r="R421" i="24" a="1"/>
  <c r="R421" i="24" s="1"/>
  <c r="S421" i="24" a="1"/>
  <c r="S421" i="24" s="1"/>
  <c r="T421" i="24" a="1"/>
  <c r="T421" i="24" s="1"/>
  <c r="V421" i="24" a="1"/>
  <c r="V421" i="24" s="1"/>
  <c r="W421" i="24" a="1"/>
  <c r="W421" i="24" s="1"/>
  <c r="X421" i="24" a="1"/>
  <c r="X421" i="24" s="1"/>
  <c r="Y421" i="24" a="1"/>
  <c r="Y421" i="24" s="1"/>
  <c r="Z421" i="24" a="1"/>
  <c r="Z421" i="24" s="1"/>
  <c r="AA421" i="24" a="1"/>
  <c r="AA421" i="24" s="1"/>
  <c r="B422" i="24" a="1"/>
  <c r="B422" i="24" s="1"/>
  <c r="C422" i="24" a="1"/>
  <c r="C422" i="24" s="1"/>
  <c r="D422" i="24" a="1"/>
  <c r="D422" i="24" s="1"/>
  <c r="E422" i="24" a="1"/>
  <c r="E422" i="24" s="1"/>
  <c r="F422" i="24" a="1"/>
  <c r="F422" i="24" s="1"/>
  <c r="N422" i="24" a="1"/>
  <c r="N422" i="24" s="1"/>
  <c r="O422" i="24" a="1"/>
  <c r="O422" i="24" s="1"/>
  <c r="P422" i="24" a="1"/>
  <c r="P422" i="24" s="1"/>
  <c r="R422" i="24" a="1"/>
  <c r="R422" i="24" s="1"/>
  <c r="S422" i="24" a="1"/>
  <c r="S422" i="24" s="1"/>
  <c r="T422" i="24" a="1"/>
  <c r="T422" i="24" s="1"/>
  <c r="V422" i="24" a="1"/>
  <c r="V422" i="24" s="1"/>
  <c r="W422" i="24" a="1"/>
  <c r="W422" i="24" s="1"/>
  <c r="X422" i="24" a="1"/>
  <c r="X422" i="24" s="1"/>
  <c r="Y422" i="24" a="1"/>
  <c r="Y422" i="24" s="1"/>
  <c r="Z422" i="24" a="1"/>
  <c r="Z422" i="24" s="1"/>
  <c r="AA422" i="24" a="1"/>
  <c r="AA422" i="24" s="1"/>
  <c r="B423" i="24" a="1"/>
  <c r="B423" i="24" s="1"/>
  <c r="C423" i="24" a="1"/>
  <c r="C423" i="24" s="1"/>
  <c r="D423" i="24" a="1"/>
  <c r="D423" i="24" s="1"/>
  <c r="E423" i="24" a="1"/>
  <c r="E423" i="24" s="1"/>
  <c r="F423" i="24" a="1"/>
  <c r="F423" i="24" s="1"/>
  <c r="N423" i="24" a="1"/>
  <c r="N423" i="24" s="1"/>
  <c r="O423" i="24" a="1"/>
  <c r="O423" i="24" s="1"/>
  <c r="P423" i="24" a="1"/>
  <c r="P423" i="24" s="1"/>
  <c r="R423" i="24" a="1"/>
  <c r="R423" i="24" s="1"/>
  <c r="S423" i="24" a="1"/>
  <c r="S423" i="24" s="1"/>
  <c r="T423" i="24" a="1"/>
  <c r="T423" i="24" s="1"/>
  <c r="V423" i="24" a="1"/>
  <c r="V423" i="24" s="1"/>
  <c r="W423" i="24" a="1"/>
  <c r="W423" i="24" s="1"/>
  <c r="X423" i="24" a="1"/>
  <c r="X423" i="24" s="1"/>
  <c r="Y423" i="24" a="1"/>
  <c r="Y423" i="24" s="1"/>
  <c r="Z423" i="24" a="1"/>
  <c r="Z423" i="24" s="1"/>
  <c r="AA423" i="24" a="1"/>
  <c r="AA423" i="24" s="1"/>
  <c r="B424" i="24" a="1"/>
  <c r="B424" i="24" s="1"/>
  <c r="C424" i="24" a="1"/>
  <c r="C424" i="24" s="1"/>
  <c r="D424" i="24" a="1"/>
  <c r="D424" i="24" s="1"/>
  <c r="E424" i="24" a="1"/>
  <c r="E424" i="24" s="1"/>
  <c r="F424" i="24" a="1"/>
  <c r="F424" i="24" s="1"/>
  <c r="N424" i="24" a="1"/>
  <c r="N424" i="24" s="1"/>
  <c r="O424" i="24" a="1"/>
  <c r="O424" i="24" s="1"/>
  <c r="P424" i="24" a="1"/>
  <c r="P424" i="24" s="1"/>
  <c r="R424" i="24" a="1"/>
  <c r="R424" i="24" s="1"/>
  <c r="S424" i="24" a="1"/>
  <c r="S424" i="24" s="1"/>
  <c r="T424" i="24" a="1"/>
  <c r="T424" i="24" s="1"/>
  <c r="V424" i="24" a="1"/>
  <c r="V424" i="24" s="1"/>
  <c r="W424" i="24" a="1"/>
  <c r="W424" i="24" s="1"/>
  <c r="X424" i="24" a="1"/>
  <c r="X424" i="24" s="1"/>
  <c r="Y424" i="24" a="1"/>
  <c r="Y424" i="24" s="1"/>
  <c r="Z424" i="24" a="1"/>
  <c r="Z424" i="24" s="1"/>
  <c r="AA424" i="24" a="1"/>
  <c r="AA424" i="24" s="1"/>
  <c r="B425" i="24" a="1"/>
  <c r="B425" i="24" s="1"/>
  <c r="C425" i="24" a="1"/>
  <c r="C425" i="24" s="1"/>
  <c r="D425" i="24" a="1"/>
  <c r="D425" i="24" s="1"/>
  <c r="E425" i="24" a="1"/>
  <c r="E425" i="24" s="1"/>
  <c r="F425" i="24" a="1"/>
  <c r="F425" i="24" s="1"/>
  <c r="N425" i="24" a="1"/>
  <c r="N425" i="24" s="1"/>
  <c r="O425" i="24" a="1"/>
  <c r="O425" i="24" s="1"/>
  <c r="P425" i="24" a="1"/>
  <c r="P425" i="24" s="1"/>
  <c r="R425" i="24" a="1"/>
  <c r="R425" i="24" s="1"/>
  <c r="S425" i="24" a="1"/>
  <c r="S425" i="24" s="1"/>
  <c r="T425" i="24" a="1"/>
  <c r="T425" i="24" s="1"/>
  <c r="V425" i="24" a="1"/>
  <c r="V425" i="24" s="1"/>
  <c r="W425" i="24" a="1"/>
  <c r="W425" i="24" s="1"/>
  <c r="X425" i="24" a="1"/>
  <c r="X425" i="24" s="1"/>
  <c r="Y425" i="24" a="1"/>
  <c r="Y425" i="24" s="1"/>
  <c r="Z425" i="24" a="1"/>
  <c r="Z425" i="24" s="1"/>
  <c r="AA425" i="24" a="1"/>
  <c r="AA425" i="24" s="1"/>
  <c r="B426" i="24" a="1"/>
  <c r="B426" i="24" s="1"/>
  <c r="C426" i="24" a="1"/>
  <c r="C426" i="24" s="1"/>
  <c r="D426" i="24" a="1"/>
  <c r="D426" i="24" s="1"/>
  <c r="E426" i="24" a="1"/>
  <c r="E426" i="24" s="1"/>
  <c r="F426" i="24" a="1"/>
  <c r="F426" i="24" s="1"/>
  <c r="N426" i="24" a="1"/>
  <c r="N426" i="24" s="1"/>
  <c r="O426" i="24" a="1"/>
  <c r="O426" i="24" s="1"/>
  <c r="P426" i="24" a="1"/>
  <c r="P426" i="24" s="1"/>
  <c r="R426" i="24" a="1"/>
  <c r="R426" i="24" s="1"/>
  <c r="S426" i="24" a="1"/>
  <c r="S426" i="24" s="1"/>
  <c r="T426" i="24" a="1"/>
  <c r="T426" i="24" s="1"/>
  <c r="V426" i="24" a="1"/>
  <c r="V426" i="24" s="1"/>
  <c r="W426" i="24" a="1"/>
  <c r="W426" i="24" s="1"/>
  <c r="X426" i="24" a="1"/>
  <c r="X426" i="24" s="1"/>
  <c r="Y426" i="24" a="1"/>
  <c r="Y426" i="24" s="1"/>
  <c r="Z426" i="24" a="1"/>
  <c r="Z426" i="24" s="1"/>
  <c r="AA426" i="24" a="1"/>
  <c r="AA426" i="24" s="1"/>
  <c r="B427" i="24" a="1"/>
  <c r="B427" i="24" s="1"/>
  <c r="C427" i="24" a="1"/>
  <c r="C427" i="24" s="1"/>
  <c r="D427" i="24" a="1"/>
  <c r="D427" i="24" s="1"/>
  <c r="E427" i="24" a="1"/>
  <c r="E427" i="24" s="1"/>
  <c r="F427" i="24" a="1"/>
  <c r="F427" i="24" s="1"/>
  <c r="N427" i="24" a="1"/>
  <c r="N427" i="24" s="1"/>
  <c r="O427" i="24" a="1"/>
  <c r="O427" i="24" s="1"/>
  <c r="P427" i="24" a="1"/>
  <c r="P427" i="24" s="1"/>
  <c r="R427" i="24" a="1"/>
  <c r="R427" i="24" s="1"/>
  <c r="S427" i="24" a="1"/>
  <c r="S427" i="24" s="1"/>
  <c r="T427" i="24" a="1"/>
  <c r="T427" i="24" s="1"/>
  <c r="V427" i="24" a="1"/>
  <c r="V427" i="24" s="1"/>
  <c r="W427" i="24" a="1"/>
  <c r="W427" i="24" s="1"/>
  <c r="X427" i="24" a="1"/>
  <c r="X427" i="24" s="1"/>
  <c r="Y427" i="24" a="1"/>
  <c r="Y427" i="24" s="1"/>
  <c r="Z427" i="24" a="1"/>
  <c r="Z427" i="24" s="1"/>
  <c r="AA427" i="24" a="1"/>
  <c r="AA427" i="24" s="1"/>
  <c r="B428" i="24" a="1"/>
  <c r="B428" i="24" s="1"/>
  <c r="C428" i="24" a="1"/>
  <c r="C428" i="24" s="1"/>
  <c r="D428" i="24" a="1"/>
  <c r="D428" i="24" s="1"/>
  <c r="E428" i="24" a="1"/>
  <c r="E428" i="24" s="1"/>
  <c r="F428" i="24" a="1"/>
  <c r="F428" i="24" s="1"/>
  <c r="N428" i="24" a="1"/>
  <c r="N428" i="24" s="1"/>
  <c r="O428" i="24" a="1"/>
  <c r="O428" i="24" s="1"/>
  <c r="P428" i="24" a="1"/>
  <c r="P428" i="24" s="1"/>
  <c r="R428" i="24" a="1"/>
  <c r="R428" i="24" s="1"/>
  <c r="S428" i="24" a="1"/>
  <c r="S428" i="24" s="1"/>
  <c r="T428" i="24" a="1"/>
  <c r="T428" i="24" s="1"/>
  <c r="V428" i="24" a="1"/>
  <c r="V428" i="24" s="1"/>
  <c r="W428" i="24" a="1"/>
  <c r="W428" i="24" s="1"/>
  <c r="X428" i="24" a="1"/>
  <c r="X428" i="24" s="1"/>
  <c r="Y428" i="24" a="1"/>
  <c r="Y428" i="24" s="1"/>
  <c r="Z428" i="24" a="1"/>
  <c r="Z428" i="24" s="1"/>
  <c r="AA428" i="24" a="1"/>
  <c r="AA428" i="24" s="1"/>
  <c r="B429" i="24" a="1"/>
  <c r="B429" i="24" s="1"/>
  <c r="C429" i="24" a="1"/>
  <c r="C429" i="24" s="1"/>
  <c r="D429" i="24" a="1"/>
  <c r="D429" i="24" s="1"/>
  <c r="E429" i="24" a="1"/>
  <c r="E429" i="24" s="1"/>
  <c r="F429" i="24" a="1"/>
  <c r="F429" i="24" s="1"/>
  <c r="N429" i="24" a="1"/>
  <c r="N429" i="24" s="1"/>
  <c r="O429" i="24" a="1"/>
  <c r="O429" i="24" s="1"/>
  <c r="P429" i="24" a="1"/>
  <c r="P429" i="24" s="1"/>
  <c r="R429" i="24" a="1"/>
  <c r="R429" i="24" s="1"/>
  <c r="S429" i="24" a="1"/>
  <c r="S429" i="24" s="1"/>
  <c r="T429" i="24" a="1"/>
  <c r="T429" i="24" s="1"/>
  <c r="V429" i="24" a="1"/>
  <c r="V429" i="24" s="1"/>
  <c r="W429" i="24" a="1"/>
  <c r="W429" i="24" s="1"/>
  <c r="X429" i="24" a="1"/>
  <c r="X429" i="24" s="1"/>
  <c r="Y429" i="24" a="1"/>
  <c r="Y429" i="24" s="1"/>
  <c r="Z429" i="24" a="1"/>
  <c r="Z429" i="24" s="1"/>
  <c r="AA429" i="24" a="1"/>
  <c r="AA429" i="24" s="1"/>
  <c r="B430" i="24" a="1"/>
  <c r="B430" i="24" s="1"/>
  <c r="C430" i="24" a="1"/>
  <c r="C430" i="24" s="1"/>
  <c r="D430" i="24" a="1"/>
  <c r="D430" i="24" s="1"/>
  <c r="E430" i="24" a="1"/>
  <c r="E430" i="24" s="1"/>
  <c r="F430" i="24" a="1"/>
  <c r="F430" i="24" s="1"/>
  <c r="N430" i="24" a="1"/>
  <c r="N430" i="24" s="1"/>
  <c r="O430" i="24" a="1"/>
  <c r="O430" i="24" s="1"/>
  <c r="P430" i="24" a="1"/>
  <c r="P430" i="24" s="1"/>
  <c r="R430" i="24" a="1"/>
  <c r="R430" i="24" s="1"/>
  <c r="S430" i="24" a="1"/>
  <c r="S430" i="24" s="1"/>
  <c r="T430" i="24" a="1"/>
  <c r="T430" i="24" s="1"/>
  <c r="V430" i="24" a="1"/>
  <c r="V430" i="24" s="1"/>
  <c r="W430" i="24" a="1"/>
  <c r="W430" i="24" s="1"/>
  <c r="X430" i="24" a="1"/>
  <c r="X430" i="24" s="1"/>
  <c r="Y430" i="24" a="1"/>
  <c r="Y430" i="24" s="1"/>
  <c r="Z430" i="24" a="1"/>
  <c r="Z430" i="24" s="1"/>
  <c r="AA430" i="24" a="1"/>
  <c r="AA430" i="24" s="1"/>
  <c r="B431" i="24" a="1"/>
  <c r="B431" i="24" s="1"/>
  <c r="C431" i="24" a="1"/>
  <c r="C431" i="24" s="1"/>
  <c r="D431" i="24" a="1"/>
  <c r="D431" i="24" s="1"/>
  <c r="E431" i="24" a="1"/>
  <c r="E431" i="24" s="1"/>
  <c r="F431" i="24" a="1"/>
  <c r="F431" i="24" s="1"/>
  <c r="N431" i="24" a="1"/>
  <c r="N431" i="24" s="1"/>
  <c r="O431" i="24" a="1"/>
  <c r="O431" i="24" s="1"/>
  <c r="P431" i="24" a="1"/>
  <c r="P431" i="24" s="1"/>
  <c r="R431" i="24" a="1"/>
  <c r="R431" i="24" s="1"/>
  <c r="S431" i="24" a="1"/>
  <c r="S431" i="24" s="1"/>
  <c r="T431" i="24" a="1"/>
  <c r="T431" i="24" s="1"/>
  <c r="V431" i="24" a="1"/>
  <c r="V431" i="24" s="1"/>
  <c r="W431" i="24" a="1"/>
  <c r="W431" i="24" s="1"/>
  <c r="X431" i="24" a="1"/>
  <c r="X431" i="24" s="1"/>
  <c r="Y431" i="24" a="1"/>
  <c r="Y431" i="24" s="1"/>
  <c r="Z431" i="24" a="1"/>
  <c r="Z431" i="24" s="1"/>
  <c r="AA431" i="24" a="1"/>
  <c r="AA431" i="24" s="1"/>
  <c r="B432" i="24" a="1"/>
  <c r="B432" i="24" s="1"/>
  <c r="C432" i="24" a="1"/>
  <c r="C432" i="24" s="1"/>
  <c r="D432" i="24" a="1"/>
  <c r="D432" i="24" s="1"/>
  <c r="E432" i="24" a="1"/>
  <c r="E432" i="24" s="1"/>
  <c r="F432" i="24" a="1"/>
  <c r="F432" i="24" s="1"/>
  <c r="N432" i="24" a="1"/>
  <c r="N432" i="24" s="1"/>
  <c r="O432" i="24" a="1"/>
  <c r="O432" i="24" s="1"/>
  <c r="P432" i="24" a="1"/>
  <c r="P432" i="24" s="1"/>
  <c r="R432" i="24" a="1"/>
  <c r="R432" i="24" s="1"/>
  <c r="S432" i="24" a="1"/>
  <c r="S432" i="24" s="1"/>
  <c r="T432" i="24" a="1"/>
  <c r="T432" i="24" s="1"/>
  <c r="V432" i="24" a="1"/>
  <c r="V432" i="24" s="1"/>
  <c r="W432" i="24" a="1"/>
  <c r="W432" i="24" s="1"/>
  <c r="X432" i="24" a="1"/>
  <c r="X432" i="24" s="1"/>
  <c r="Y432" i="24" a="1"/>
  <c r="Y432" i="24" s="1"/>
  <c r="Z432" i="24" a="1"/>
  <c r="Z432" i="24" s="1"/>
  <c r="AA432" i="24" a="1"/>
  <c r="AA432" i="24" s="1"/>
  <c r="B433" i="24" a="1"/>
  <c r="B433" i="24" s="1"/>
  <c r="C433" i="24" a="1"/>
  <c r="C433" i="24" s="1"/>
  <c r="D433" i="24" a="1"/>
  <c r="D433" i="24" s="1"/>
  <c r="E433" i="24" a="1"/>
  <c r="E433" i="24" s="1"/>
  <c r="F433" i="24" a="1"/>
  <c r="F433" i="24" s="1"/>
  <c r="N433" i="24" a="1"/>
  <c r="N433" i="24" s="1"/>
  <c r="O433" i="24" a="1"/>
  <c r="O433" i="24" s="1"/>
  <c r="P433" i="24" a="1"/>
  <c r="P433" i="24" s="1"/>
  <c r="R433" i="24" a="1"/>
  <c r="R433" i="24" s="1"/>
  <c r="S433" i="24" a="1"/>
  <c r="S433" i="24" s="1"/>
  <c r="T433" i="24" a="1"/>
  <c r="T433" i="24" s="1"/>
  <c r="V433" i="24" a="1"/>
  <c r="V433" i="24" s="1"/>
  <c r="W433" i="24" a="1"/>
  <c r="W433" i="24" s="1"/>
  <c r="X433" i="24" a="1"/>
  <c r="X433" i="24" s="1"/>
  <c r="Y433" i="24" a="1"/>
  <c r="Y433" i="24" s="1"/>
  <c r="Z433" i="24" a="1"/>
  <c r="Z433" i="24" s="1"/>
  <c r="AA433" i="24" a="1"/>
  <c r="AA433" i="24" s="1"/>
  <c r="B434" i="24" a="1"/>
  <c r="B434" i="24" s="1"/>
  <c r="C434" i="24" a="1"/>
  <c r="C434" i="24" s="1"/>
  <c r="D434" i="24" a="1"/>
  <c r="D434" i="24" s="1"/>
  <c r="E434" i="24" a="1"/>
  <c r="E434" i="24" s="1"/>
  <c r="F434" i="24" a="1"/>
  <c r="F434" i="24" s="1"/>
  <c r="N434" i="24" a="1"/>
  <c r="N434" i="24" s="1"/>
  <c r="O434" i="24" a="1"/>
  <c r="O434" i="24" s="1"/>
  <c r="P434" i="24" a="1"/>
  <c r="P434" i="24" s="1"/>
  <c r="R434" i="24" a="1"/>
  <c r="R434" i="24" s="1"/>
  <c r="S434" i="24" a="1"/>
  <c r="S434" i="24" s="1"/>
  <c r="T434" i="24" a="1"/>
  <c r="T434" i="24" s="1"/>
  <c r="V434" i="24" a="1"/>
  <c r="V434" i="24" s="1"/>
  <c r="W434" i="24" a="1"/>
  <c r="W434" i="24" s="1"/>
  <c r="X434" i="24" a="1"/>
  <c r="X434" i="24" s="1"/>
  <c r="Y434" i="24" a="1"/>
  <c r="Y434" i="24" s="1"/>
  <c r="Z434" i="24" a="1"/>
  <c r="Z434" i="24" s="1"/>
  <c r="AA434" i="24" a="1"/>
  <c r="AA434" i="24" s="1"/>
  <c r="B435" i="24" a="1"/>
  <c r="B435" i="24" s="1"/>
  <c r="C435" i="24" a="1"/>
  <c r="C435" i="24" s="1"/>
  <c r="D435" i="24" a="1"/>
  <c r="D435" i="24" s="1"/>
  <c r="E435" i="24" a="1"/>
  <c r="E435" i="24" s="1"/>
  <c r="F435" i="24" a="1"/>
  <c r="F435" i="24" s="1"/>
  <c r="N435" i="24" a="1"/>
  <c r="N435" i="24" s="1"/>
  <c r="O435" i="24" a="1"/>
  <c r="O435" i="24" s="1"/>
  <c r="P435" i="24" a="1"/>
  <c r="P435" i="24" s="1"/>
  <c r="R435" i="24" a="1"/>
  <c r="R435" i="24" s="1"/>
  <c r="S435" i="24" a="1"/>
  <c r="S435" i="24" s="1"/>
  <c r="T435" i="24" a="1"/>
  <c r="T435" i="24" s="1"/>
  <c r="V435" i="24" a="1"/>
  <c r="V435" i="24" s="1"/>
  <c r="W435" i="24" a="1"/>
  <c r="W435" i="24" s="1"/>
  <c r="X435" i="24" a="1"/>
  <c r="X435" i="24" s="1"/>
  <c r="Y435" i="24" a="1"/>
  <c r="Y435" i="24" s="1"/>
  <c r="Z435" i="24" a="1"/>
  <c r="Z435" i="24" s="1"/>
  <c r="AA435" i="24" a="1"/>
  <c r="AA435" i="24" s="1"/>
  <c r="B436" i="24" a="1"/>
  <c r="B436" i="24" s="1"/>
  <c r="C436" i="24" a="1"/>
  <c r="C436" i="24" s="1"/>
  <c r="D436" i="24" a="1"/>
  <c r="D436" i="24" s="1"/>
  <c r="E436" i="24" a="1"/>
  <c r="E436" i="24" s="1"/>
  <c r="F436" i="24" a="1"/>
  <c r="F436" i="24" s="1"/>
  <c r="N436" i="24" a="1"/>
  <c r="N436" i="24" s="1"/>
  <c r="O436" i="24" a="1"/>
  <c r="O436" i="24" s="1"/>
  <c r="P436" i="24" a="1"/>
  <c r="P436" i="24" s="1"/>
  <c r="R436" i="24" a="1"/>
  <c r="R436" i="24" s="1"/>
  <c r="S436" i="24" a="1"/>
  <c r="S436" i="24" s="1"/>
  <c r="T436" i="24" a="1"/>
  <c r="T436" i="24" s="1"/>
  <c r="V436" i="24" a="1"/>
  <c r="V436" i="24" s="1"/>
  <c r="W436" i="24" a="1"/>
  <c r="W436" i="24" s="1"/>
  <c r="X436" i="24" a="1"/>
  <c r="X436" i="24" s="1"/>
  <c r="Y436" i="24" a="1"/>
  <c r="Y436" i="24" s="1"/>
  <c r="Z436" i="24" a="1"/>
  <c r="Z436" i="24" s="1"/>
  <c r="AA436" i="24" a="1"/>
  <c r="AA436" i="24" s="1"/>
  <c r="B437" i="24" a="1"/>
  <c r="B437" i="24" s="1"/>
  <c r="C437" i="24" a="1"/>
  <c r="C437" i="24" s="1"/>
  <c r="D437" i="24" a="1"/>
  <c r="D437" i="24" s="1"/>
  <c r="E437" i="24" a="1"/>
  <c r="E437" i="24" s="1"/>
  <c r="F437" i="24" a="1"/>
  <c r="F437" i="24" s="1"/>
  <c r="N437" i="24" a="1"/>
  <c r="N437" i="24" s="1"/>
  <c r="O437" i="24" a="1"/>
  <c r="O437" i="24" s="1"/>
  <c r="P437" i="24" a="1"/>
  <c r="P437" i="24" s="1"/>
  <c r="R437" i="24" a="1"/>
  <c r="R437" i="24" s="1"/>
  <c r="S437" i="24" a="1"/>
  <c r="S437" i="24" s="1"/>
  <c r="T437" i="24" a="1"/>
  <c r="T437" i="24" s="1"/>
  <c r="V437" i="24" a="1"/>
  <c r="V437" i="24" s="1"/>
  <c r="W437" i="24" a="1"/>
  <c r="W437" i="24" s="1"/>
  <c r="X437" i="24" a="1"/>
  <c r="X437" i="24" s="1"/>
  <c r="Y437" i="24" a="1"/>
  <c r="Y437" i="24" s="1"/>
  <c r="Z437" i="24" a="1"/>
  <c r="Z437" i="24" s="1"/>
  <c r="AA437" i="24" a="1"/>
  <c r="AA437" i="24" s="1"/>
  <c r="B438" i="24" a="1"/>
  <c r="B438" i="24" s="1"/>
  <c r="C438" i="24" a="1"/>
  <c r="C438" i="24" s="1"/>
  <c r="D438" i="24" a="1"/>
  <c r="D438" i="24" s="1"/>
  <c r="E438" i="24" a="1"/>
  <c r="E438" i="24" s="1"/>
  <c r="F438" i="24" a="1"/>
  <c r="F438" i="24" s="1"/>
  <c r="N438" i="24" a="1"/>
  <c r="N438" i="24" s="1"/>
  <c r="O438" i="24" a="1"/>
  <c r="O438" i="24" s="1"/>
  <c r="P438" i="24" a="1"/>
  <c r="P438" i="24" s="1"/>
  <c r="R438" i="24" a="1"/>
  <c r="R438" i="24" s="1"/>
  <c r="S438" i="24" a="1"/>
  <c r="S438" i="24" s="1"/>
  <c r="T438" i="24" a="1"/>
  <c r="T438" i="24" s="1"/>
  <c r="V438" i="24" a="1"/>
  <c r="V438" i="24" s="1"/>
  <c r="W438" i="24" a="1"/>
  <c r="W438" i="24" s="1"/>
  <c r="X438" i="24" a="1"/>
  <c r="X438" i="24" s="1"/>
  <c r="Y438" i="24" a="1"/>
  <c r="Y438" i="24" s="1"/>
  <c r="Z438" i="24" a="1"/>
  <c r="Z438" i="24" s="1"/>
  <c r="AA438" i="24" a="1"/>
  <c r="AA438" i="24" s="1"/>
  <c r="B439" i="24" a="1"/>
  <c r="B439" i="24" s="1"/>
  <c r="C439" i="24" a="1"/>
  <c r="C439" i="24" s="1"/>
  <c r="D439" i="24" a="1"/>
  <c r="D439" i="24" s="1"/>
  <c r="E439" i="24" a="1"/>
  <c r="E439" i="24" s="1"/>
  <c r="F439" i="24" a="1"/>
  <c r="F439" i="24" s="1"/>
  <c r="N439" i="24" a="1"/>
  <c r="N439" i="24" s="1"/>
  <c r="O439" i="24" a="1"/>
  <c r="O439" i="24" s="1"/>
  <c r="P439" i="24" a="1"/>
  <c r="P439" i="24" s="1"/>
  <c r="R439" i="24" a="1"/>
  <c r="R439" i="24" s="1"/>
  <c r="S439" i="24" a="1"/>
  <c r="S439" i="24" s="1"/>
  <c r="T439" i="24" a="1"/>
  <c r="T439" i="24" s="1"/>
  <c r="V439" i="24" a="1"/>
  <c r="V439" i="24" s="1"/>
  <c r="W439" i="24" a="1"/>
  <c r="W439" i="24" s="1"/>
  <c r="X439" i="24" a="1"/>
  <c r="X439" i="24" s="1"/>
  <c r="Y439" i="24" a="1"/>
  <c r="Y439" i="24" s="1"/>
  <c r="Z439" i="24" a="1"/>
  <c r="Z439" i="24" s="1"/>
  <c r="AA439" i="24" a="1"/>
  <c r="AA439" i="24" s="1"/>
  <c r="B440" i="24" a="1"/>
  <c r="B440" i="24" s="1"/>
  <c r="C440" i="24" a="1"/>
  <c r="C440" i="24" s="1"/>
  <c r="D440" i="24" a="1"/>
  <c r="D440" i="24" s="1"/>
  <c r="E440" i="24" a="1"/>
  <c r="E440" i="24" s="1"/>
  <c r="F440" i="24" a="1"/>
  <c r="F440" i="24" s="1"/>
  <c r="N440" i="24" a="1"/>
  <c r="N440" i="24" s="1"/>
  <c r="O440" i="24" a="1"/>
  <c r="O440" i="24" s="1"/>
  <c r="P440" i="24" a="1"/>
  <c r="P440" i="24" s="1"/>
  <c r="R440" i="24" a="1"/>
  <c r="R440" i="24" s="1"/>
  <c r="S440" i="24" a="1"/>
  <c r="S440" i="24" s="1"/>
  <c r="T440" i="24" a="1"/>
  <c r="T440" i="24" s="1"/>
  <c r="V440" i="24" a="1"/>
  <c r="V440" i="24" s="1"/>
  <c r="W440" i="24" a="1"/>
  <c r="W440" i="24" s="1"/>
  <c r="X440" i="24" a="1"/>
  <c r="X440" i="24" s="1"/>
  <c r="Y440" i="24" a="1"/>
  <c r="Y440" i="24" s="1"/>
  <c r="Z440" i="24" a="1"/>
  <c r="Z440" i="24" s="1"/>
  <c r="AA440" i="24" a="1"/>
  <c r="AA440" i="24" s="1"/>
  <c r="B441" i="24" a="1"/>
  <c r="B441" i="24" s="1"/>
  <c r="C441" i="24" a="1"/>
  <c r="C441" i="24" s="1"/>
  <c r="D441" i="24" a="1"/>
  <c r="D441" i="24" s="1"/>
  <c r="E441" i="24" a="1"/>
  <c r="E441" i="24" s="1"/>
  <c r="F441" i="24" a="1"/>
  <c r="F441" i="24" s="1"/>
  <c r="N441" i="24" a="1"/>
  <c r="N441" i="24" s="1"/>
  <c r="O441" i="24" a="1"/>
  <c r="O441" i="24" s="1"/>
  <c r="P441" i="24" a="1"/>
  <c r="P441" i="24" s="1"/>
  <c r="R441" i="24" a="1"/>
  <c r="R441" i="24" s="1"/>
  <c r="S441" i="24" a="1"/>
  <c r="S441" i="24" s="1"/>
  <c r="T441" i="24" a="1"/>
  <c r="T441" i="24" s="1"/>
  <c r="V441" i="24" a="1"/>
  <c r="V441" i="24" s="1"/>
  <c r="W441" i="24" a="1"/>
  <c r="W441" i="24" s="1"/>
  <c r="X441" i="24" a="1"/>
  <c r="X441" i="24" s="1"/>
  <c r="Y441" i="24" a="1"/>
  <c r="Y441" i="24" s="1"/>
  <c r="Z441" i="24" a="1"/>
  <c r="Z441" i="24" s="1"/>
  <c r="AA441" i="24" a="1"/>
  <c r="AA441" i="24" s="1"/>
  <c r="B442" i="24" a="1"/>
  <c r="B442" i="24" s="1"/>
  <c r="C442" i="24" a="1"/>
  <c r="C442" i="24" s="1"/>
  <c r="D442" i="24" a="1"/>
  <c r="D442" i="24" s="1"/>
  <c r="E442" i="24" a="1"/>
  <c r="E442" i="24" s="1"/>
  <c r="F442" i="24" a="1"/>
  <c r="F442" i="24" s="1"/>
  <c r="N442" i="24" a="1"/>
  <c r="N442" i="24" s="1"/>
  <c r="O442" i="24" a="1"/>
  <c r="O442" i="24" s="1"/>
  <c r="P442" i="24" a="1"/>
  <c r="P442" i="24" s="1"/>
  <c r="R442" i="24" a="1"/>
  <c r="R442" i="24" s="1"/>
  <c r="S442" i="24" a="1"/>
  <c r="S442" i="24" s="1"/>
  <c r="T442" i="24" a="1"/>
  <c r="T442" i="24" s="1"/>
  <c r="V442" i="24" a="1"/>
  <c r="V442" i="24" s="1"/>
  <c r="W442" i="24" a="1"/>
  <c r="W442" i="24" s="1"/>
  <c r="X442" i="24" a="1"/>
  <c r="X442" i="24" s="1"/>
  <c r="Y442" i="24" a="1"/>
  <c r="Y442" i="24" s="1"/>
  <c r="Z442" i="24" a="1"/>
  <c r="Z442" i="24" s="1"/>
  <c r="AA442" i="24" a="1"/>
  <c r="AA442" i="24" s="1"/>
  <c r="B443" i="24" a="1"/>
  <c r="B443" i="24" s="1"/>
  <c r="C443" i="24" a="1"/>
  <c r="C443" i="24" s="1"/>
  <c r="D443" i="24" a="1"/>
  <c r="D443" i="24" s="1"/>
  <c r="E443" i="24" a="1"/>
  <c r="E443" i="24" s="1"/>
  <c r="F443" i="24" a="1"/>
  <c r="F443" i="24" s="1"/>
  <c r="N443" i="24" a="1"/>
  <c r="N443" i="24" s="1"/>
  <c r="O443" i="24" a="1"/>
  <c r="O443" i="24" s="1"/>
  <c r="P443" i="24" a="1"/>
  <c r="P443" i="24" s="1"/>
  <c r="R443" i="24" a="1"/>
  <c r="R443" i="24" s="1"/>
  <c r="S443" i="24" a="1"/>
  <c r="S443" i="24" s="1"/>
  <c r="T443" i="24" a="1"/>
  <c r="T443" i="24" s="1"/>
  <c r="V443" i="24" a="1"/>
  <c r="V443" i="24" s="1"/>
  <c r="W443" i="24" a="1"/>
  <c r="W443" i="24" s="1"/>
  <c r="X443" i="24" a="1"/>
  <c r="X443" i="24" s="1"/>
  <c r="Y443" i="24" a="1"/>
  <c r="Y443" i="24" s="1"/>
  <c r="Z443" i="24" a="1"/>
  <c r="Z443" i="24" s="1"/>
  <c r="AA443" i="24" a="1"/>
  <c r="AA443" i="24" s="1"/>
  <c r="B444" i="24" a="1"/>
  <c r="B444" i="24" s="1"/>
  <c r="C444" i="24" a="1"/>
  <c r="C444" i="24" s="1"/>
  <c r="D444" i="24" a="1"/>
  <c r="D444" i="24" s="1"/>
  <c r="E444" i="24" a="1"/>
  <c r="E444" i="24" s="1"/>
  <c r="F444" i="24" a="1"/>
  <c r="F444" i="24" s="1"/>
  <c r="N444" i="24" a="1"/>
  <c r="N444" i="24" s="1"/>
  <c r="O444" i="24" a="1"/>
  <c r="O444" i="24" s="1"/>
  <c r="P444" i="24" a="1"/>
  <c r="P444" i="24" s="1"/>
  <c r="R444" i="24" a="1"/>
  <c r="R444" i="24" s="1"/>
  <c r="S444" i="24" a="1"/>
  <c r="S444" i="24" s="1"/>
  <c r="T444" i="24" a="1"/>
  <c r="T444" i="24" s="1"/>
  <c r="V444" i="24" a="1"/>
  <c r="V444" i="24" s="1"/>
  <c r="W444" i="24" a="1"/>
  <c r="W444" i="24" s="1"/>
  <c r="X444" i="24" a="1"/>
  <c r="X444" i="24" s="1"/>
  <c r="Y444" i="24" a="1"/>
  <c r="Y444" i="24" s="1"/>
  <c r="Z444" i="24" a="1"/>
  <c r="Z444" i="24" s="1"/>
  <c r="AA444" i="24" a="1"/>
  <c r="AA444" i="24" s="1"/>
  <c r="B445" i="24" a="1"/>
  <c r="B445" i="24" s="1"/>
  <c r="C445" i="24" a="1"/>
  <c r="C445" i="24" s="1"/>
  <c r="D445" i="24" a="1"/>
  <c r="D445" i="24" s="1"/>
  <c r="E445" i="24" a="1"/>
  <c r="E445" i="24" s="1"/>
  <c r="F445" i="24" a="1"/>
  <c r="F445" i="24" s="1"/>
  <c r="N445" i="24" a="1"/>
  <c r="N445" i="24" s="1"/>
  <c r="O445" i="24" a="1"/>
  <c r="O445" i="24" s="1"/>
  <c r="P445" i="24" a="1"/>
  <c r="P445" i="24" s="1"/>
  <c r="R445" i="24" a="1"/>
  <c r="R445" i="24" s="1"/>
  <c r="S445" i="24" a="1"/>
  <c r="S445" i="24" s="1"/>
  <c r="T445" i="24" a="1"/>
  <c r="T445" i="24" s="1"/>
  <c r="V445" i="24" a="1"/>
  <c r="V445" i="24" s="1"/>
  <c r="W445" i="24" a="1"/>
  <c r="W445" i="24" s="1"/>
  <c r="X445" i="24" a="1"/>
  <c r="X445" i="24" s="1"/>
  <c r="Y445" i="24" a="1"/>
  <c r="Y445" i="24" s="1"/>
  <c r="Z445" i="24" a="1"/>
  <c r="Z445" i="24" s="1"/>
  <c r="AA445" i="24" a="1"/>
  <c r="AA445" i="24" s="1"/>
  <c r="B446" i="24" a="1"/>
  <c r="B446" i="24" s="1"/>
  <c r="C446" i="24" a="1"/>
  <c r="C446" i="24" s="1"/>
  <c r="D446" i="24" a="1"/>
  <c r="D446" i="24" s="1"/>
  <c r="E446" i="24" a="1"/>
  <c r="E446" i="24" s="1"/>
  <c r="F446" i="24" a="1"/>
  <c r="F446" i="24" s="1"/>
  <c r="N446" i="24" a="1"/>
  <c r="N446" i="24" s="1"/>
  <c r="O446" i="24" a="1"/>
  <c r="O446" i="24" s="1"/>
  <c r="P446" i="24" a="1"/>
  <c r="P446" i="24" s="1"/>
  <c r="R446" i="24" a="1"/>
  <c r="R446" i="24" s="1"/>
  <c r="S446" i="24" a="1"/>
  <c r="S446" i="24" s="1"/>
  <c r="T446" i="24" a="1"/>
  <c r="T446" i="24" s="1"/>
  <c r="V446" i="24" a="1"/>
  <c r="V446" i="24" s="1"/>
  <c r="W446" i="24" a="1"/>
  <c r="W446" i="24" s="1"/>
  <c r="X446" i="24" a="1"/>
  <c r="X446" i="24" s="1"/>
  <c r="Y446" i="24" a="1"/>
  <c r="Y446" i="24" s="1"/>
  <c r="Z446" i="24" a="1"/>
  <c r="Z446" i="24" s="1"/>
  <c r="AA446" i="24" a="1"/>
  <c r="AA446" i="24" s="1"/>
  <c r="B447" i="24" a="1"/>
  <c r="B447" i="24" s="1"/>
  <c r="C447" i="24" a="1"/>
  <c r="C447" i="24" s="1"/>
  <c r="D447" i="24" a="1"/>
  <c r="D447" i="24" s="1"/>
  <c r="E447" i="24" a="1"/>
  <c r="E447" i="24" s="1"/>
  <c r="F447" i="24" a="1"/>
  <c r="F447" i="24" s="1"/>
  <c r="N447" i="24" a="1"/>
  <c r="N447" i="24" s="1"/>
  <c r="O447" i="24" a="1"/>
  <c r="O447" i="24" s="1"/>
  <c r="P447" i="24" a="1"/>
  <c r="P447" i="24" s="1"/>
  <c r="R447" i="24" a="1"/>
  <c r="R447" i="24" s="1"/>
  <c r="S447" i="24" a="1"/>
  <c r="S447" i="24" s="1"/>
  <c r="T447" i="24" a="1"/>
  <c r="T447" i="24" s="1"/>
  <c r="V447" i="24" a="1"/>
  <c r="V447" i="24" s="1"/>
  <c r="W447" i="24" a="1"/>
  <c r="W447" i="24" s="1"/>
  <c r="X447" i="24" a="1"/>
  <c r="X447" i="24" s="1"/>
  <c r="Y447" i="24" a="1"/>
  <c r="Y447" i="24" s="1"/>
  <c r="Z447" i="24" a="1"/>
  <c r="Z447" i="24" s="1"/>
  <c r="AA447" i="24" a="1"/>
  <c r="AA447" i="24" s="1"/>
  <c r="B448" i="24" a="1"/>
  <c r="B448" i="24" s="1"/>
  <c r="C448" i="24" a="1"/>
  <c r="C448" i="24" s="1"/>
  <c r="D448" i="24" a="1"/>
  <c r="D448" i="24" s="1"/>
  <c r="E448" i="24" a="1"/>
  <c r="E448" i="24" s="1"/>
  <c r="F448" i="24" a="1"/>
  <c r="F448" i="24" s="1"/>
  <c r="N448" i="24" a="1"/>
  <c r="N448" i="24" s="1"/>
  <c r="O448" i="24" a="1"/>
  <c r="O448" i="24" s="1"/>
  <c r="P448" i="24" a="1"/>
  <c r="P448" i="24" s="1"/>
  <c r="R448" i="24" a="1"/>
  <c r="R448" i="24" s="1"/>
  <c r="S448" i="24" a="1"/>
  <c r="S448" i="24" s="1"/>
  <c r="T448" i="24" a="1"/>
  <c r="T448" i="24" s="1"/>
  <c r="V448" i="24" a="1"/>
  <c r="V448" i="24" s="1"/>
  <c r="W448" i="24" a="1"/>
  <c r="W448" i="24" s="1"/>
  <c r="X448" i="24" a="1"/>
  <c r="X448" i="24" s="1"/>
  <c r="Y448" i="24" a="1"/>
  <c r="Y448" i="24" s="1"/>
  <c r="Z448" i="24" a="1"/>
  <c r="Z448" i="24" s="1"/>
  <c r="AA448" i="24" a="1"/>
  <c r="AA448" i="24" s="1"/>
  <c r="B449" i="24" a="1"/>
  <c r="B449" i="24" s="1"/>
  <c r="C449" i="24" a="1"/>
  <c r="C449" i="24" s="1"/>
  <c r="D449" i="24" a="1"/>
  <c r="D449" i="24" s="1"/>
  <c r="E449" i="24" a="1"/>
  <c r="E449" i="24" s="1"/>
  <c r="F449" i="24" a="1"/>
  <c r="F449" i="24" s="1"/>
  <c r="N449" i="24" a="1"/>
  <c r="N449" i="24" s="1"/>
  <c r="O449" i="24" a="1"/>
  <c r="O449" i="24" s="1"/>
  <c r="P449" i="24" a="1"/>
  <c r="P449" i="24" s="1"/>
  <c r="R449" i="24" a="1"/>
  <c r="R449" i="24" s="1"/>
  <c r="S449" i="24" a="1"/>
  <c r="S449" i="24" s="1"/>
  <c r="T449" i="24" a="1"/>
  <c r="T449" i="24" s="1"/>
  <c r="V449" i="24" a="1"/>
  <c r="V449" i="24" s="1"/>
  <c r="W449" i="24" a="1"/>
  <c r="W449" i="24" s="1"/>
  <c r="X449" i="24" a="1"/>
  <c r="X449" i="24" s="1"/>
  <c r="Y449" i="24" a="1"/>
  <c r="Y449" i="24" s="1"/>
  <c r="Z449" i="24" a="1"/>
  <c r="Z449" i="24" s="1"/>
  <c r="AA449" i="24" a="1"/>
  <c r="AA449" i="24" s="1"/>
  <c r="B450" i="24" a="1"/>
  <c r="B450" i="24" s="1"/>
  <c r="C450" i="24" a="1"/>
  <c r="C450" i="24" s="1"/>
  <c r="D450" i="24" a="1"/>
  <c r="D450" i="24" s="1"/>
  <c r="E450" i="24" a="1"/>
  <c r="E450" i="24" s="1"/>
  <c r="F450" i="24" a="1"/>
  <c r="F450" i="24" s="1"/>
  <c r="N450" i="24" a="1"/>
  <c r="N450" i="24" s="1"/>
  <c r="O450" i="24" a="1"/>
  <c r="O450" i="24" s="1"/>
  <c r="P450" i="24" a="1"/>
  <c r="P450" i="24" s="1"/>
  <c r="R450" i="24" a="1"/>
  <c r="R450" i="24" s="1"/>
  <c r="S450" i="24" a="1"/>
  <c r="S450" i="24" s="1"/>
  <c r="T450" i="24" a="1"/>
  <c r="T450" i="24" s="1"/>
  <c r="V450" i="24" a="1"/>
  <c r="V450" i="24" s="1"/>
  <c r="W450" i="24" a="1"/>
  <c r="W450" i="24" s="1"/>
  <c r="X450" i="24" a="1"/>
  <c r="X450" i="24" s="1"/>
  <c r="Y450" i="24" a="1"/>
  <c r="Y450" i="24" s="1"/>
  <c r="Z450" i="24" a="1"/>
  <c r="Z450" i="24" s="1"/>
  <c r="AA450" i="24" a="1"/>
  <c r="AA450" i="24" s="1"/>
  <c r="B451" i="24" a="1"/>
  <c r="B451" i="24" s="1"/>
  <c r="C451" i="24" a="1"/>
  <c r="C451" i="24" s="1"/>
  <c r="D451" i="24" a="1"/>
  <c r="D451" i="24" s="1"/>
  <c r="E451" i="24" a="1"/>
  <c r="E451" i="24" s="1"/>
  <c r="F451" i="24" a="1"/>
  <c r="F451" i="24" s="1"/>
  <c r="N451" i="24" a="1"/>
  <c r="N451" i="24" s="1"/>
  <c r="O451" i="24" a="1"/>
  <c r="O451" i="24" s="1"/>
  <c r="P451" i="24" a="1"/>
  <c r="P451" i="24" s="1"/>
  <c r="R451" i="24" a="1"/>
  <c r="R451" i="24" s="1"/>
  <c r="S451" i="24" a="1"/>
  <c r="S451" i="24" s="1"/>
  <c r="T451" i="24" a="1"/>
  <c r="T451" i="24" s="1"/>
  <c r="V451" i="24" a="1"/>
  <c r="V451" i="24" s="1"/>
  <c r="W451" i="24" a="1"/>
  <c r="W451" i="24" s="1"/>
  <c r="X451" i="24" a="1"/>
  <c r="X451" i="24" s="1"/>
  <c r="Y451" i="24" a="1"/>
  <c r="Y451" i="24" s="1"/>
  <c r="Z451" i="24" a="1"/>
  <c r="Z451" i="24" s="1"/>
  <c r="AA451" i="24" a="1"/>
  <c r="AA451" i="24" s="1"/>
  <c r="B452" i="24" a="1"/>
  <c r="B452" i="24" s="1"/>
  <c r="C452" i="24" a="1"/>
  <c r="C452" i="24" s="1"/>
  <c r="D452" i="24" a="1"/>
  <c r="D452" i="24" s="1"/>
  <c r="E452" i="24" a="1"/>
  <c r="E452" i="24" s="1"/>
  <c r="F452" i="24" a="1"/>
  <c r="F452" i="24" s="1"/>
  <c r="N452" i="24" a="1"/>
  <c r="N452" i="24" s="1"/>
  <c r="O452" i="24" a="1"/>
  <c r="O452" i="24" s="1"/>
  <c r="P452" i="24" a="1"/>
  <c r="P452" i="24" s="1"/>
  <c r="R452" i="24" a="1"/>
  <c r="R452" i="24" s="1"/>
  <c r="S452" i="24" a="1"/>
  <c r="S452" i="24" s="1"/>
  <c r="T452" i="24" a="1"/>
  <c r="T452" i="24" s="1"/>
  <c r="V452" i="24" a="1"/>
  <c r="V452" i="24" s="1"/>
  <c r="W452" i="24" a="1"/>
  <c r="W452" i="24" s="1"/>
  <c r="X452" i="24" a="1"/>
  <c r="X452" i="24" s="1"/>
  <c r="Y452" i="24" a="1"/>
  <c r="Y452" i="24" s="1"/>
  <c r="Z452" i="24" a="1"/>
  <c r="Z452" i="24" s="1"/>
  <c r="AA452" i="24" a="1"/>
  <c r="AA452" i="24" s="1"/>
  <c r="B453" i="24" a="1"/>
  <c r="B453" i="24" s="1"/>
  <c r="C453" i="24" a="1"/>
  <c r="C453" i="24" s="1"/>
  <c r="D453" i="24" a="1"/>
  <c r="D453" i="24" s="1"/>
  <c r="E453" i="24" a="1"/>
  <c r="E453" i="24" s="1"/>
  <c r="F453" i="24" a="1"/>
  <c r="F453" i="24" s="1"/>
  <c r="N453" i="24" a="1"/>
  <c r="N453" i="24" s="1"/>
  <c r="O453" i="24" a="1"/>
  <c r="O453" i="24" s="1"/>
  <c r="P453" i="24" a="1"/>
  <c r="P453" i="24" s="1"/>
  <c r="R453" i="24" a="1"/>
  <c r="R453" i="24" s="1"/>
  <c r="S453" i="24" a="1"/>
  <c r="S453" i="24" s="1"/>
  <c r="T453" i="24" a="1"/>
  <c r="T453" i="24" s="1"/>
  <c r="V453" i="24" a="1"/>
  <c r="V453" i="24" s="1"/>
  <c r="W453" i="24" a="1"/>
  <c r="W453" i="24" s="1"/>
  <c r="X453" i="24" a="1"/>
  <c r="X453" i="24" s="1"/>
  <c r="Y453" i="24" a="1"/>
  <c r="Y453" i="24" s="1"/>
  <c r="Z453" i="24" a="1"/>
  <c r="Z453" i="24" s="1"/>
  <c r="AA453" i="24" a="1"/>
  <c r="AA453" i="24" s="1"/>
  <c r="B454" i="24" a="1"/>
  <c r="B454" i="24" s="1"/>
  <c r="C454" i="24" a="1"/>
  <c r="C454" i="24" s="1"/>
  <c r="D454" i="24" a="1"/>
  <c r="D454" i="24" s="1"/>
  <c r="E454" i="24" a="1"/>
  <c r="E454" i="24" s="1"/>
  <c r="F454" i="24" a="1"/>
  <c r="F454" i="24" s="1"/>
  <c r="N454" i="24" a="1"/>
  <c r="N454" i="24" s="1"/>
  <c r="O454" i="24" a="1"/>
  <c r="O454" i="24" s="1"/>
  <c r="P454" i="24" a="1"/>
  <c r="P454" i="24" s="1"/>
  <c r="R454" i="24" a="1"/>
  <c r="R454" i="24" s="1"/>
  <c r="S454" i="24" a="1"/>
  <c r="S454" i="24" s="1"/>
  <c r="T454" i="24" a="1"/>
  <c r="T454" i="24" s="1"/>
  <c r="V454" i="24" a="1"/>
  <c r="V454" i="24" s="1"/>
  <c r="W454" i="24" a="1"/>
  <c r="W454" i="24" s="1"/>
  <c r="X454" i="24" a="1"/>
  <c r="X454" i="24" s="1"/>
  <c r="Y454" i="24" a="1"/>
  <c r="Y454" i="24" s="1"/>
  <c r="Z454" i="24" a="1"/>
  <c r="Z454" i="24" s="1"/>
  <c r="AA454" i="24" a="1"/>
  <c r="AA454" i="24" s="1"/>
  <c r="B455" i="24" a="1"/>
  <c r="B455" i="24" s="1"/>
  <c r="C455" i="24" a="1"/>
  <c r="C455" i="24" s="1"/>
  <c r="D455" i="24" a="1"/>
  <c r="D455" i="24" s="1"/>
  <c r="E455" i="24" a="1"/>
  <c r="E455" i="24" s="1"/>
  <c r="F455" i="24" a="1"/>
  <c r="F455" i="24" s="1"/>
  <c r="N455" i="24" a="1"/>
  <c r="N455" i="24" s="1"/>
  <c r="O455" i="24" a="1"/>
  <c r="O455" i="24" s="1"/>
  <c r="P455" i="24" a="1"/>
  <c r="P455" i="24" s="1"/>
  <c r="R455" i="24" a="1"/>
  <c r="R455" i="24" s="1"/>
  <c r="S455" i="24" a="1"/>
  <c r="S455" i="24" s="1"/>
  <c r="T455" i="24" a="1"/>
  <c r="T455" i="24" s="1"/>
  <c r="V455" i="24" a="1"/>
  <c r="V455" i="24" s="1"/>
  <c r="W455" i="24" a="1"/>
  <c r="W455" i="24" s="1"/>
  <c r="X455" i="24" a="1"/>
  <c r="X455" i="24" s="1"/>
  <c r="Y455" i="24" a="1"/>
  <c r="Y455" i="24" s="1"/>
  <c r="Z455" i="24" a="1"/>
  <c r="Z455" i="24" s="1"/>
  <c r="AA455" i="24" a="1"/>
  <c r="AA455" i="24" s="1"/>
  <c r="B456" i="24" a="1"/>
  <c r="B456" i="24" s="1"/>
  <c r="C456" i="24" a="1"/>
  <c r="C456" i="24" s="1"/>
  <c r="D456" i="24" a="1"/>
  <c r="D456" i="24" s="1"/>
  <c r="E456" i="24" a="1"/>
  <c r="E456" i="24" s="1"/>
  <c r="F456" i="24" a="1"/>
  <c r="F456" i="24" s="1"/>
  <c r="N456" i="24" a="1"/>
  <c r="N456" i="24" s="1"/>
  <c r="O456" i="24" a="1"/>
  <c r="O456" i="24" s="1"/>
  <c r="P456" i="24" a="1"/>
  <c r="P456" i="24" s="1"/>
  <c r="R456" i="24" a="1"/>
  <c r="R456" i="24" s="1"/>
  <c r="S456" i="24" a="1"/>
  <c r="S456" i="24" s="1"/>
  <c r="T456" i="24" a="1"/>
  <c r="T456" i="24" s="1"/>
  <c r="V456" i="24" a="1"/>
  <c r="V456" i="24" s="1"/>
  <c r="W456" i="24" a="1"/>
  <c r="W456" i="24" s="1"/>
  <c r="X456" i="24" a="1"/>
  <c r="X456" i="24" s="1"/>
  <c r="Y456" i="24" a="1"/>
  <c r="Y456" i="24" s="1"/>
  <c r="Z456" i="24" a="1"/>
  <c r="Z456" i="24" s="1"/>
  <c r="AA456" i="24" a="1"/>
  <c r="AA456" i="24" s="1"/>
  <c r="B457" i="24" a="1"/>
  <c r="B457" i="24" s="1"/>
  <c r="C457" i="24" a="1"/>
  <c r="C457" i="24" s="1"/>
  <c r="D457" i="24" a="1"/>
  <c r="D457" i="24" s="1"/>
  <c r="E457" i="24" a="1"/>
  <c r="E457" i="24" s="1"/>
  <c r="F457" i="24" a="1"/>
  <c r="F457" i="24" s="1"/>
  <c r="N457" i="24" a="1"/>
  <c r="N457" i="24" s="1"/>
  <c r="O457" i="24" a="1"/>
  <c r="O457" i="24" s="1"/>
  <c r="P457" i="24" a="1"/>
  <c r="P457" i="24" s="1"/>
  <c r="R457" i="24" a="1"/>
  <c r="R457" i="24" s="1"/>
  <c r="S457" i="24" a="1"/>
  <c r="S457" i="24" s="1"/>
  <c r="T457" i="24" a="1"/>
  <c r="T457" i="24" s="1"/>
  <c r="V457" i="24" a="1"/>
  <c r="V457" i="24" s="1"/>
  <c r="W457" i="24" a="1"/>
  <c r="W457" i="24" s="1"/>
  <c r="X457" i="24" a="1"/>
  <c r="X457" i="24" s="1"/>
  <c r="Y457" i="24" a="1"/>
  <c r="Y457" i="24" s="1"/>
  <c r="Z457" i="24" a="1"/>
  <c r="Z457" i="24" s="1"/>
  <c r="AA457" i="24" a="1"/>
  <c r="AA457" i="24" s="1"/>
  <c r="B458" i="24" a="1"/>
  <c r="B458" i="24" s="1"/>
  <c r="C458" i="24" a="1"/>
  <c r="C458" i="24" s="1"/>
  <c r="D458" i="24" a="1"/>
  <c r="D458" i="24" s="1"/>
  <c r="E458" i="24" a="1"/>
  <c r="E458" i="24" s="1"/>
  <c r="F458" i="24" a="1"/>
  <c r="F458" i="24" s="1"/>
  <c r="N458" i="24" a="1"/>
  <c r="N458" i="24" s="1"/>
  <c r="O458" i="24" a="1"/>
  <c r="O458" i="24" s="1"/>
  <c r="P458" i="24" a="1"/>
  <c r="P458" i="24" s="1"/>
  <c r="R458" i="24" a="1"/>
  <c r="R458" i="24" s="1"/>
  <c r="S458" i="24" a="1"/>
  <c r="S458" i="24" s="1"/>
  <c r="T458" i="24" a="1"/>
  <c r="T458" i="24" s="1"/>
  <c r="V458" i="24" a="1"/>
  <c r="V458" i="24" s="1"/>
  <c r="W458" i="24" a="1"/>
  <c r="W458" i="24" s="1"/>
  <c r="X458" i="24" a="1"/>
  <c r="X458" i="24" s="1"/>
  <c r="Y458" i="24" a="1"/>
  <c r="Y458" i="24" s="1"/>
  <c r="Z458" i="24" a="1"/>
  <c r="Z458" i="24" s="1"/>
  <c r="AA458" i="24" a="1"/>
  <c r="AA458" i="24" s="1"/>
  <c r="B459" i="24" a="1"/>
  <c r="B459" i="24" s="1"/>
  <c r="C459" i="24" a="1"/>
  <c r="C459" i="24" s="1"/>
  <c r="D459" i="24" a="1"/>
  <c r="D459" i="24" s="1"/>
  <c r="E459" i="24" a="1"/>
  <c r="E459" i="24" s="1"/>
  <c r="F459" i="24" a="1"/>
  <c r="F459" i="24" s="1"/>
  <c r="N459" i="24" a="1"/>
  <c r="N459" i="24" s="1"/>
  <c r="O459" i="24" a="1"/>
  <c r="O459" i="24" s="1"/>
  <c r="P459" i="24" a="1"/>
  <c r="P459" i="24" s="1"/>
  <c r="R459" i="24" a="1"/>
  <c r="R459" i="24" s="1"/>
  <c r="S459" i="24" a="1"/>
  <c r="S459" i="24" s="1"/>
  <c r="T459" i="24" a="1"/>
  <c r="T459" i="24" s="1"/>
  <c r="V459" i="24" a="1"/>
  <c r="V459" i="24" s="1"/>
  <c r="W459" i="24" a="1"/>
  <c r="W459" i="24" s="1"/>
  <c r="X459" i="24" a="1"/>
  <c r="X459" i="24" s="1"/>
  <c r="Y459" i="24" a="1"/>
  <c r="Y459" i="24" s="1"/>
  <c r="Z459" i="24" a="1"/>
  <c r="Z459" i="24" s="1"/>
  <c r="AA459" i="24" a="1"/>
  <c r="AA459" i="24" s="1"/>
  <c r="B460" i="24" a="1"/>
  <c r="B460" i="24" s="1"/>
  <c r="C460" i="24" a="1"/>
  <c r="C460" i="24" s="1"/>
  <c r="D460" i="24" a="1"/>
  <c r="D460" i="24" s="1"/>
  <c r="E460" i="24" a="1"/>
  <c r="E460" i="24" s="1"/>
  <c r="F460" i="24" a="1"/>
  <c r="F460" i="24" s="1"/>
  <c r="N460" i="24" a="1"/>
  <c r="N460" i="24" s="1"/>
  <c r="O460" i="24" a="1"/>
  <c r="O460" i="24" s="1"/>
  <c r="P460" i="24" a="1"/>
  <c r="P460" i="24" s="1"/>
  <c r="R460" i="24" a="1"/>
  <c r="R460" i="24" s="1"/>
  <c r="S460" i="24" a="1"/>
  <c r="S460" i="24" s="1"/>
  <c r="T460" i="24" a="1"/>
  <c r="T460" i="24" s="1"/>
  <c r="V460" i="24" a="1"/>
  <c r="V460" i="24" s="1"/>
  <c r="W460" i="24" a="1"/>
  <c r="W460" i="24" s="1"/>
  <c r="X460" i="24" a="1"/>
  <c r="X460" i="24" s="1"/>
  <c r="Y460" i="24" a="1"/>
  <c r="Y460" i="24" s="1"/>
  <c r="Z460" i="24" a="1"/>
  <c r="Z460" i="24" s="1"/>
  <c r="AA460" i="24" a="1"/>
  <c r="AA460" i="24" s="1"/>
  <c r="B461" i="24" a="1"/>
  <c r="B461" i="24" s="1"/>
  <c r="C461" i="24" a="1"/>
  <c r="C461" i="24" s="1"/>
  <c r="D461" i="24" a="1"/>
  <c r="D461" i="24" s="1"/>
  <c r="E461" i="24" a="1"/>
  <c r="E461" i="24" s="1"/>
  <c r="F461" i="24" a="1"/>
  <c r="F461" i="24" s="1"/>
  <c r="N461" i="24" a="1"/>
  <c r="N461" i="24" s="1"/>
  <c r="O461" i="24" a="1"/>
  <c r="O461" i="24" s="1"/>
  <c r="P461" i="24" a="1"/>
  <c r="P461" i="24" s="1"/>
  <c r="R461" i="24" a="1"/>
  <c r="R461" i="24" s="1"/>
  <c r="S461" i="24" a="1"/>
  <c r="S461" i="24" s="1"/>
  <c r="T461" i="24" a="1"/>
  <c r="T461" i="24" s="1"/>
  <c r="V461" i="24" a="1"/>
  <c r="V461" i="24" s="1"/>
  <c r="W461" i="24" a="1"/>
  <c r="W461" i="24" s="1"/>
  <c r="X461" i="24" a="1"/>
  <c r="X461" i="24" s="1"/>
  <c r="Y461" i="24" a="1"/>
  <c r="Y461" i="24" s="1"/>
  <c r="Z461" i="24" a="1"/>
  <c r="Z461" i="24" s="1"/>
  <c r="AA461" i="24" a="1"/>
  <c r="AA461" i="24" s="1"/>
  <c r="B462" i="24" a="1"/>
  <c r="B462" i="24" s="1"/>
  <c r="C462" i="24" a="1"/>
  <c r="C462" i="24" s="1"/>
  <c r="D462" i="24" a="1"/>
  <c r="D462" i="24" s="1"/>
  <c r="E462" i="24" a="1"/>
  <c r="E462" i="24" s="1"/>
  <c r="F462" i="24" a="1"/>
  <c r="F462" i="24" s="1"/>
  <c r="N462" i="24" a="1"/>
  <c r="N462" i="24" s="1"/>
  <c r="O462" i="24" a="1"/>
  <c r="O462" i="24" s="1"/>
  <c r="P462" i="24" a="1"/>
  <c r="P462" i="24" s="1"/>
  <c r="R462" i="24" a="1"/>
  <c r="R462" i="24" s="1"/>
  <c r="S462" i="24" a="1"/>
  <c r="S462" i="24" s="1"/>
  <c r="T462" i="24" a="1"/>
  <c r="T462" i="24" s="1"/>
  <c r="V462" i="24" a="1"/>
  <c r="V462" i="24" s="1"/>
  <c r="W462" i="24" a="1"/>
  <c r="W462" i="24" s="1"/>
  <c r="X462" i="24" a="1"/>
  <c r="X462" i="24" s="1"/>
  <c r="Y462" i="24" a="1"/>
  <c r="Y462" i="24" s="1"/>
  <c r="Z462" i="24" a="1"/>
  <c r="Z462" i="24" s="1"/>
  <c r="AA462" i="24" a="1"/>
  <c r="AA462" i="24" s="1"/>
  <c r="B463" i="24" a="1"/>
  <c r="B463" i="24" s="1"/>
  <c r="C463" i="24" a="1"/>
  <c r="C463" i="24" s="1"/>
  <c r="D463" i="24" a="1"/>
  <c r="D463" i="24" s="1"/>
  <c r="E463" i="24" a="1"/>
  <c r="E463" i="24" s="1"/>
  <c r="F463" i="24" a="1"/>
  <c r="F463" i="24" s="1"/>
  <c r="N463" i="24" a="1"/>
  <c r="N463" i="24" s="1"/>
  <c r="O463" i="24" a="1"/>
  <c r="O463" i="24" s="1"/>
  <c r="P463" i="24" a="1"/>
  <c r="P463" i="24" s="1"/>
  <c r="R463" i="24" a="1"/>
  <c r="R463" i="24" s="1"/>
  <c r="S463" i="24" a="1"/>
  <c r="S463" i="24" s="1"/>
  <c r="T463" i="24" a="1"/>
  <c r="T463" i="24" s="1"/>
  <c r="V463" i="24" a="1"/>
  <c r="V463" i="24" s="1"/>
  <c r="W463" i="24" a="1"/>
  <c r="W463" i="24" s="1"/>
  <c r="X463" i="24" a="1"/>
  <c r="X463" i="24" s="1"/>
  <c r="Y463" i="24" a="1"/>
  <c r="Y463" i="24" s="1"/>
  <c r="Z463" i="24" a="1"/>
  <c r="Z463" i="24" s="1"/>
  <c r="AA463" i="24" a="1"/>
  <c r="AA463" i="24" s="1"/>
  <c r="B464" i="24" a="1"/>
  <c r="B464" i="24" s="1"/>
  <c r="C464" i="24" a="1"/>
  <c r="C464" i="24" s="1"/>
  <c r="D464" i="24" a="1"/>
  <c r="D464" i="24" s="1"/>
  <c r="E464" i="24" a="1"/>
  <c r="E464" i="24" s="1"/>
  <c r="F464" i="24" a="1"/>
  <c r="F464" i="24" s="1"/>
  <c r="N464" i="24" a="1"/>
  <c r="N464" i="24" s="1"/>
  <c r="O464" i="24" a="1"/>
  <c r="O464" i="24" s="1"/>
  <c r="P464" i="24" a="1"/>
  <c r="P464" i="24" s="1"/>
  <c r="R464" i="24" a="1"/>
  <c r="R464" i="24" s="1"/>
  <c r="S464" i="24" a="1"/>
  <c r="S464" i="24" s="1"/>
  <c r="T464" i="24" a="1"/>
  <c r="T464" i="24" s="1"/>
  <c r="V464" i="24" a="1"/>
  <c r="V464" i="24" s="1"/>
  <c r="W464" i="24" a="1"/>
  <c r="W464" i="24" s="1"/>
  <c r="X464" i="24" a="1"/>
  <c r="X464" i="24" s="1"/>
  <c r="Y464" i="24" a="1"/>
  <c r="Y464" i="24" s="1"/>
  <c r="Z464" i="24" a="1"/>
  <c r="Z464" i="24" s="1"/>
  <c r="AA464" i="24" a="1"/>
  <c r="AA464" i="24" s="1"/>
  <c r="B465" i="24" a="1"/>
  <c r="B465" i="24" s="1"/>
  <c r="C465" i="24" a="1"/>
  <c r="C465" i="24" s="1"/>
  <c r="D465" i="24" a="1"/>
  <c r="D465" i="24" s="1"/>
  <c r="E465" i="24" a="1"/>
  <c r="E465" i="24" s="1"/>
  <c r="F465" i="24" a="1"/>
  <c r="F465" i="24" s="1"/>
  <c r="N465" i="24" a="1"/>
  <c r="N465" i="24" s="1"/>
  <c r="O465" i="24" a="1"/>
  <c r="O465" i="24" s="1"/>
  <c r="P465" i="24" a="1"/>
  <c r="P465" i="24" s="1"/>
  <c r="R465" i="24" a="1"/>
  <c r="R465" i="24" s="1"/>
  <c r="S465" i="24" a="1"/>
  <c r="S465" i="24" s="1"/>
  <c r="T465" i="24" a="1"/>
  <c r="T465" i="24" s="1"/>
  <c r="V465" i="24" a="1"/>
  <c r="V465" i="24" s="1"/>
  <c r="W465" i="24" a="1"/>
  <c r="W465" i="24" s="1"/>
  <c r="X465" i="24" a="1"/>
  <c r="X465" i="24" s="1"/>
  <c r="Y465" i="24" a="1"/>
  <c r="Y465" i="24" s="1"/>
  <c r="Z465" i="24" a="1"/>
  <c r="Z465" i="24" s="1"/>
  <c r="AA465" i="24" a="1"/>
  <c r="AA465" i="24" s="1"/>
  <c r="B466" i="24" a="1"/>
  <c r="B466" i="24" s="1"/>
  <c r="C466" i="24" a="1"/>
  <c r="C466" i="24" s="1"/>
  <c r="D466" i="24" a="1"/>
  <c r="D466" i="24" s="1"/>
  <c r="E466" i="24" a="1"/>
  <c r="E466" i="24" s="1"/>
  <c r="F466" i="24" a="1"/>
  <c r="F466" i="24" s="1"/>
  <c r="N466" i="24" a="1"/>
  <c r="N466" i="24" s="1"/>
  <c r="O466" i="24" a="1"/>
  <c r="O466" i="24" s="1"/>
  <c r="P466" i="24" a="1"/>
  <c r="P466" i="24" s="1"/>
  <c r="R466" i="24" a="1"/>
  <c r="R466" i="24" s="1"/>
  <c r="S466" i="24" a="1"/>
  <c r="S466" i="24" s="1"/>
  <c r="T466" i="24" a="1"/>
  <c r="T466" i="24" s="1"/>
  <c r="V466" i="24" a="1"/>
  <c r="V466" i="24" s="1"/>
  <c r="W466" i="24" a="1"/>
  <c r="W466" i="24" s="1"/>
  <c r="X466" i="24" a="1"/>
  <c r="X466" i="24" s="1"/>
  <c r="Y466" i="24" a="1"/>
  <c r="Y466" i="24" s="1"/>
  <c r="Z466" i="24" a="1"/>
  <c r="Z466" i="24" s="1"/>
  <c r="AA466" i="24" a="1"/>
  <c r="AA466" i="24" s="1"/>
  <c r="B467" i="24" a="1"/>
  <c r="B467" i="24" s="1"/>
  <c r="C467" i="24" a="1"/>
  <c r="C467" i="24" s="1"/>
  <c r="D467" i="24" a="1"/>
  <c r="D467" i="24" s="1"/>
  <c r="E467" i="24" a="1"/>
  <c r="E467" i="24" s="1"/>
  <c r="F467" i="24" a="1"/>
  <c r="F467" i="24" s="1"/>
  <c r="N467" i="24" a="1"/>
  <c r="N467" i="24" s="1"/>
  <c r="O467" i="24" a="1"/>
  <c r="O467" i="24" s="1"/>
  <c r="P467" i="24" a="1"/>
  <c r="P467" i="24" s="1"/>
  <c r="R467" i="24" a="1"/>
  <c r="R467" i="24" s="1"/>
  <c r="S467" i="24" a="1"/>
  <c r="S467" i="24" s="1"/>
  <c r="T467" i="24" a="1"/>
  <c r="T467" i="24" s="1"/>
  <c r="V467" i="24" a="1"/>
  <c r="V467" i="24" s="1"/>
  <c r="W467" i="24" a="1"/>
  <c r="W467" i="24" s="1"/>
  <c r="X467" i="24" a="1"/>
  <c r="X467" i="24" s="1"/>
  <c r="Y467" i="24" a="1"/>
  <c r="Y467" i="24" s="1"/>
  <c r="Z467" i="24" a="1"/>
  <c r="Z467" i="24" s="1"/>
  <c r="AA467" i="24" a="1"/>
  <c r="AA467" i="24" s="1"/>
  <c r="B468" i="24" a="1"/>
  <c r="B468" i="24" s="1"/>
  <c r="C468" i="24" a="1"/>
  <c r="C468" i="24" s="1"/>
  <c r="D468" i="24" a="1"/>
  <c r="D468" i="24" s="1"/>
  <c r="E468" i="24" a="1"/>
  <c r="E468" i="24" s="1"/>
  <c r="F468" i="24" a="1"/>
  <c r="F468" i="24" s="1"/>
  <c r="N468" i="24" a="1"/>
  <c r="N468" i="24" s="1"/>
  <c r="O468" i="24" a="1"/>
  <c r="O468" i="24" s="1"/>
  <c r="P468" i="24" a="1"/>
  <c r="P468" i="24" s="1"/>
  <c r="R468" i="24" a="1"/>
  <c r="R468" i="24" s="1"/>
  <c r="S468" i="24" a="1"/>
  <c r="S468" i="24" s="1"/>
  <c r="T468" i="24" a="1"/>
  <c r="T468" i="24" s="1"/>
  <c r="V468" i="24" a="1"/>
  <c r="V468" i="24" s="1"/>
  <c r="W468" i="24" a="1"/>
  <c r="W468" i="24" s="1"/>
  <c r="X468" i="24" a="1"/>
  <c r="X468" i="24" s="1"/>
  <c r="Y468" i="24" a="1"/>
  <c r="Y468" i="24" s="1"/>
  <c r="Z468" i="24" a="1"/>
  <c r="Z468" i="24" s="1"/>
  <c r="AA468" i="24" a="1"/>
  <c r="AA468" i="24" s="1"/>
  <c r="B469" i="24" a="1"/>
  <c r="B469" i="24" s="1"/>
  <c r="C469" i="24" a="1"/>
  <c r="C469" i="24" s="1"/>
  <c r="D469" i="24" a="1"/>
  <c r="D469" i="24" s="1"/>
  <c r="E469" i="24" a="1"/>
  <c r="E469" i="24" s="1"/>
  <c r="F469" i="24" a="1"/>
  <c r="F469" i="24" s="1"/>
  <c r="N469" i="24" a="1"/>
  <c r="N469" i="24" s="1"/>
  <c r="O469" i="24" a="1"/>
  <c r="O469" i="24" s="1"/>
  <c r="P469" i="24" a="1"/>
  <c r="P469" i="24" s="1"/>
  <c r="R469" i="24" a="1"/>
  <c r="R469" i="24" s="1"/>
  <c r="S469" i="24" a="1"/>
  <c r="S469" i="24" s="1"/>
  <c r="T469" i="24" a="1"/>
  <c r="T469" i="24" s="1"/>
  <c r="V469" i="24" a="1"/>
  <c r="V469" i="24" s="1"/>
  <c r="W469" i="24" a="1"/>
  <c r="W469" i="24" s="1"/>
  <c r="X469" i="24" a="1"/>
  <c r="X469" i="24" s="1"/>
  <c r="Y469" i="24" a="1"/>
  <c r="Y469" i="24" s="1"/>
  <c r="Z469" i="24" a="1"/>
  <c r="Z469" i="24" s="1"/>
  <c r="AA469" i="24" a="1"/>
  <c r="AA469" i="24" s="1"/>
  <c r="B470" i="24" a="1"/>
  <c r="B470" i="24" s="1"/>
  <c r="C470" i="24" a="1"/>
  <c r="C470" i="24" s="1"/>
  <c r="D470" i="24" a="1"/>
  <c r="D470" i="24" s="1"/>
  <c r="E470" i="24" a="1"/>
  <c r="E470" i="24" s="1"/>
  <c r="F470" i="24" a="1"/>
  <c r="F470" i="24" s="1"/>
  <c r="N470" i="24" a="1"/>
  <c r="N470" i="24" s="1"/>
  <c r="O470" i="24" a="1"/>
  <c r="O470" i="24" s="1"/>
  <c r="P470" i="24" a="1"/>
  <c r="P470" i="24" s="1"/>
  <c r="R470" i="24" a="1"/>
  <c r="R470" i="24" s="1"/>
  <c r="S470" i="24" a="1"/>
  <c r="S470" i="24" s="1"/>
  <c r="T470" i="24" a="1"/>
  <c r="T470" i="24" s="1"/>
  <c r="V470" i="24" a="1"/>
  <c r="V470" i="24" s="1"/>
  <c r="W470" i="24" a="1"/>
  <c r="W470" i="24" s="1"/>
  <c r="X470" i="24" a="1"/>
  <c r="X470" i="24" s="1"/>
  <c r="Y470" i="24" a="1"/>
  <c r="Y470" i="24" s="1"/>
  <c r="Z470" i="24" a="1"/>
  <c r="Z470" i="24" s="1"/>
  <c r="AA470" i="24" a="1"/>
  <c r="AA470" i="24" s="1"/>
  <c r="B471" i="24" a="1"/>
  <c r="B471" i="24" s="1"/>
  <c r="C471" i="24" a="1"/>
  <c r="C471" i="24" s="1"/>
  <c r="D471" i="24" a="1"/>
  <c r="D471" i="24" s="1"/>
  <c r="E471" i="24" a="1"/>
  <c r="E471" i="24" s="1"/>
  <c r="F471" i="24" a="1"/>
  <c r="F471" i="24" s="1"/>
  <c r="N471" i="24" a="1"/>
  <c r="N471" i="24" s="1"/>
  <c r="O471" i="24" a="1"/>
  <c r="O471" i="24" s="1"/>
  <c r="P471" i="24" a="1"/>
  <c r="P471" i="24" s="1"/>
  <c r="R471" i="24" a="1"/>
  <c r="R471" i="24" s="1"/>
  <c r="S471" i="24" a="1"/>
  <c r="S471" i="24" s="1"/>
  <c r="T471" i="24" a="1"/>
  <c r="T471" i="24" s="1"/>
  <c r="V471" i="24" a="1"/>
  <c r="V471" i="24" s="1"/>
  <c r="W471" i="24" a="1"/>
  <c r="W471" i="24" s="1"/>
  <c r="X471" i="24" a="1"/>
  <c r="X471" i="24" s="1"/>
  <c r="Y471" i="24" a="1"/>
  <c r="Y471" i="24" s="1"/>
  <c r="Z471" i="24" a="1"/>
  <c r="Z471" i="24" s="1"/>
  <c r="AA471" i="24" a="1"/>
  <c r="AA471" i="24" s="1"/>
  <c r="B472" i="24" a="1"/>
  <c r="B472" i="24" s="1"/>
  <c r="C472" i="24" a="1"/>
  <c r="C472" i="24" s="1"/>
  <c r="D472" i="24" a="1"/>
  <c r="D472" i="24" s="1"/>
  <c r="E472" i="24" a="1"/>
  <c r="E472" i="24" s="1"/>
  <c r="F472" i="24" a="1"/>
  <c r="F472" i="24" s="1"/>
  <c r="N472" i="24" a="1"/>
  <c r="N472" i="24" s="1"/>
  <c r="O472" i="24" a="1"/>
  <c r="O472" i="24" s="1"/>
  <c r="P472" i="24" a="1"/>
  <c r="P472" i="24" s="1"/>
  <c r="R472" i="24" a="1"/>
  <c r="R472" i="24" s="1"/>
  <c r="S472" i="24" a="1"/>
  <c r="S472" i="24" s="1"/>
  <c r="T472" i="24" a="1"/>
  <c r="T472" i="24" s="1"/>
  <c r="V472" i="24" a="1"/>
  <c r="V472" i="24" s="1"/>
  <c r="W472" i="24" a="1"/>
  <c r="W472" i="24" s="1"/>
  <c r="X472" i="24" a="1"/>
  <c r="X472" i="24" s="1"/>
  <c r="Y472" i="24" a="1"/>
  <c r="Y472" i="24" s="1"/>
  <c r="Z472" i="24" a="1"/>
  <c r="Z472" i="24" s="1"/>
  <c r="AA472" i="24" a="1"/>
  <c r="AA472" i="24" s="1"/>
  <c r="B473" i="24" a="1"/>
  <c r="B473" i="24" s="1"/>
  <c r="C473" i="24" a="1"/>
  <c r="C473" i="24" s="1"/>
  <c r="D473" i="24" a="1"/>
  <c r="D473" i="24" s="1"/>
  <c r="E473" i="24" a="1"/>
  <c r="E473" i="24" s="1"/>
  <c r="F473" i="24" a="1"/>
  <c r="F473" i="24" s="1"/>
  <c r="N473" i="24" a="1"/>
  <c r="N473" i="24" s="1"/>
  <c r="O473" i="24" a="1"/>
  <c r="O473" i="24" s="1"/>
  <c r="P473" i="24" a="1"/>
  <c r="P473" i="24" s="1"/>
  <c r="R473" i="24" a="1"/>
  <c r="R473" i="24" s="1"/>
  <c r="S473" i="24" a="1"/>
  <c r="S473" i="24" s="1"/>
  <c r="T473" i="24" a="1"/>
  <c r="T473" i="24" s="1"/>
  <c r="V473" i="24" a="1"/>
  <c r="V473" i="24" s="1"/>
  <c r="W473" i="24" a="1"/>
  <c r="W473" i="24" s="1"/>
  <c r="X473" i="24" a="1"/>
  <c r="X473" i="24" s="1"/>
  <c r="Y473" i="24" a="1"/>
  <c r="Y473" i="24" s="1"/>
  <c r="Z473" i="24" a="1"/>
  <c r="Z473" i="24" s="1"/>
  <c r="AA473" i="24" a="1"/>
  <c r="AA473" i="24" s="1"/>
  <c r="B474" i="24" a="1"/>
  <c r="B474" i="24" s="1"/>
  <c r="C474" i="24" a="1"/>
  <c r="C474" i="24" s="1"/>
  <c r="D474" i="24" a="1"/>
  <c r="D474" i="24" s="1"/>
  <c r="E474" i="24" a="1"/>
  <c r="E474" i="24" s="1"/>
  <c r="F474" i="24" a="1"/>
  <c r="F474" i="24" s="1"/>
  <c r="N474" i="24" a="1"/>
  <c r="N474" i="24" s="1"/>
  <c r="O474" i="24" a="1"/>
  <c r="O474" i="24" s="1"/>
  <c r="P474" i="24" a="1"/>
  <c r="P474" i="24" s="1"/>
  <c r="R474" i="24" a="1"/>
  <c r="R474" i="24" s="1"/>
  <c r="S474" i="24" a="1"/>
  <c r="S474" i="24" s="1"/>
  <c r="T474" i="24" a="1"/>
  <c r="T474" i="24" s="1"/>
  <c r="V474" i="24" a="1"/>
  <c r="V474" i="24" s="1"/>
  <c r="W474" i="24" a="1"/>
  <c r="W474" i="24" s="1"/>
  <c r="X474" i="24" a="1"/>
  <c r="X474" i="24" s="1"/>
  <c r="Y474" i="24" a="1"/>
  <c r="Y474" i="24" s="1"/>
  <c r="Z474" i="24" a="1"/>
  <c r="Z474" i="24" s="1"/>
  <c r="AA474" i="24" a="1"/>
  <c r="AA474" i="24" s="1"/>
  <c r="B475" i="24" a="1"/>
  <c r="B475" i="24" s="1"/>
  <c r="C475" i="24" a="1"/>
  <c r="C475" i="24" s="1"/>
  <c r="D475" i="24" a="1"/>
  <c r="D475" i="24" s="1"/>
  <c r="E475" i="24" a="1"/>
  <c r="E475" i="24" s="1"/>
  <c r="F475" i="24" a="1"/>
  <c r="F475" i="24" s="1"/>
  <c r="N475" i="24" a="1"/>
  <c r="N475" i="24" s="1"/>
  <c r="O475" i="24" a="1"/>
  <c r="O475" i="24" s="1"/>
  <c r="P475" i="24" a="1"/>
  <c r="P475" i="24" s="1"/>
  <c r="R475" i="24" a="1"/>
  <c r="R475" i="24" s="1"/>
  <c r="S475" i="24" a="1"/>
  <c r="S475" i="24" s="1"/>
  <c r="T475" i="24" a="1"/>
  <c r="T475" i="24" s="1"/>
  <c r="V475" i="24" a="1"/>
  <c r="V475" i="24" s="1"/>
  <c r="W475" i="24" a="1"/>
  <c r="W475" i="24" s="1"/>
  <c r="X475" i="24" a="1"/>
  <c r="X475" i="24" s="1"/>
  <c r="Y475" i="24" a="1"/>
  <c r="Y475" i="24" s="1"/>
  <c r="Z475" i="24" a="1"/>
  <c r="Z475" i="24" s="1"/>
  <c r="AA475" i="24" a="1"/>
  <c r="AA475" i="24" s="1"/>
  <c r="B476" i="24" a="1"/>
  <c r="B476" i="24" s="1"/>
  <c r="C476" i="24" a="1"/>
  <c r="C476" i="24" s="1"/>
  <c r="D476" i="24" a="1"/>
  <c r="D476" i="24" s="1"/>
  <c r="E476" i="24" a="1"/>
  <c r="E476" i="24" s="1"/>
  <c r="F476" i="24" a="1"/>
  <c r="F476" i="24" s="1"/>
  <c r="N476" i="24" a="1"/>
  <c r="N476" i="24" s="1"/>
  <c r="O476" i="24" a="1"/>
  <c r="O476" i="24" s="1"/>
  <c r="P476" i="24" a="1"/>
  <c r="P476" i="24" s="1"/>
  <c r="R476" i="24" a="1"/>
  <c r="R476" i="24" s="1"/>
  <c r="S476" i="24" a="1"/>
  <c r="S476" i="24" s="1"/>
  <c r="T476" i="24" a="1"/>
  <c r="T476" i="24" s="1"/>
  <c r="V476" i="24" a="1"/>
  <c r="V476" i="24" s="1"/>
  <c r="W476" i="24" a="1"/>
  <c r="W476" i="24" s="1"/>
  <c r="X476" i="24" a="1"/>
  <c r="X476" i="24" s="1"/>
  <c r="Y476" i="24" a="1"/>
  <c r="Y476" i="24" s="1"/>
  <c r="Z476" i="24" a="1"/>
  <c r="Z476" i="24" s="1"/>
  <c r="AA476" i="24" a="1"/>
  <c r="AA476" i="24" s="1"/>
  <c r="B477" i="24" a="1"/>
  <c r="B477" i="24" s="1"/>
  <c r="C477" i="24" a="1"/>
  <c r="C477" i="24" s="1"/>
  <c r="D477" i="24" a="1"/>
  <c r="D477" i="24" s="1"/>
  <c r="E477" i="24" a="1"/>
  <c r="E477" i="24" s="1"/>
  <c r="F477" i="24" a="1"/>
  <c r="F477" i="24" s="1"/>
  <c r="N477" i="24" a="1"/>
  <c r="N477" i="24" s="1"/>
  <c r="O477" i="24" a="1"/>
  <c r="O477" i="24" s="1"/>
  <c r="P477" i="24" a="1"/>
  <c r="P477" i="24" s="1"/>
  <c r="R477" i="24" a="1"/>
  <c r="R477" i="24" s="1"/>
  <c r="S477" i="24" a="1"/>
  <c r="S477" i="24" s="1"/>
  <c r="T477" i="24" a="1"/>
  <c r="T477" i="24" s="1"/>
  <c r="V477" i="24" a="1"/>
  <c r="V477" i="24" s="1"/>
  <c r="W477" i="24" a="1"/>
  <c r="W477" i="24" s="1"/>
  <c r="X477" i="24" a="1"/>
  <c r="X477" i="24" s="1"/>
  <c r="Y477" i="24" a="1"/>
  <c r="Y477" i="24" s="1"/>
  <c r="Z477" i="24" a="1"/>
  <c r="Z477" i="24" s="1"/>
  <c r="AA477" i="24" a="1"/>
  <c r="AA477" i="24" s="1"/>
  <c r="B478" i="24" a="1"/>
  <c r="B478" i="24" s="1"/>
  <c r="C478" i="24" a="1"/>
  <c r="C478" i="24" s="1"/>
  <c r="D478" i="24" a="1"/>
  <c r="D478" i="24" s="1"/>
  <c r="E478" i="24" a="1"/>
  <c r="E478" i="24" s="1"/>
  <c r="F478" i="24" a="1"/>
  <c r="F478" i="24" s="1"/>
  <c r="N478" i="24" a="1"/>
  <c r="N478" i="24" s="1"/>
  <c r="O478" i="24" a="1"/>
  <c r="O478" i="24" s="1"/>
  <c r="P478" i="24" a="1"/>
  <c r="P478" i="24" s="1"/>
  <c r="R478" i="24" a="1"/>
  <c r="R478" i="24" s="1"/>
  <c r="S478" i="24" a="1"/>
  <c r="S478" i="24" s="1"/>
  <c r="T478" i="24" a="1"/>
  <c r="T478" i="24" s="1"/>
  <c r="V478" i="24" a="1"/>
  <c r="V478" i="24" s="1"/>
  <c r="W478" i="24" a="1"/>
  <c r="W478" i="24" s="1"/>
  <c r="X478" i="24" a="1"/>
  <c r="X478" i="24" s="1"/>
  <c r="Y478" i="24" a="1"/>
  <c r="Y478" i="24" s="1"/>
  <c r="Z478" i="24" a="1"/>
  <c r="Z478" i="24" s="1"/>
  <c r="AA478" i="24" a="1"/>
  <c r="AA478" i="24" s="1"/>
  <c r="B479" i="24" a="1"/>
  <c r="B479" i="24" s="1"/>
  <c r="C479" i="24" a="1"/>
  <c r="C479" i="24" s="1"/>
  <c r="D479" i="24" a="1"/>
  <c r="D479" i="24" s="1"/>
  <c r="E479" i="24" a="1"/>
  <c r="E479" i="24" s="1"/>
  <c r="F479" i="24" a="1"/>
  <c r="F479" i="24" s="1"/>
  <c r="N479" i="24" a="1"/>
  <c r="N479" i="24" s="1"/>
  <c r="O479" i="24" a="1"/>
  <c r="O479" i="24" s="1"/>
  <c r="P479" i="24" a="1"/>
  <c r="P479" i="24" s="1"/>
  <c r="R479" i="24" a="1"/>
  <c r="R479" i="24" s="1"/>
  <c r="S479" i="24" a="1"/>
  <c r="S479" i="24" s="1"/>
  <c r="T479" i="24" a="1"/>
  <c r="T479" i="24" s="1"/>
  <c r="V479" i="24" a="1"/>
  <c r="V479" i="24" s="1"/>
  <c r="W479" i="24" a="1"/>
  <c r="W479" i="24" s="1"/>
  <c r="X479" i="24" a="1"/>
  <c r="X479" i="24" s="1"/>
  <c r="Y479" i="24" a="1"/>
  <c r="Y479" i="24" s="1"/>
  <c r="Z479" i="24" a="1"/>
  <c r="Z479" i="24" s="1"/>
  <c r="AA479" i="24" a="1"/>
  <c r="AA479" i="24" s="1"/>
  <c r="B480" i="24" a="1"/>
  <c r="B480" i="24" s="1"/>
  <c r="C480" i="24" a="1"/>
  <c r="C480" i="24" s="1"/>
  <c r="D480" i="24" a="1"/>
  <c r="D480" i="24" s="1"/>
  <c r="E480" i="24" a="1"/>
  <c r="E480" i="24" s="1"/>
  <c r="F480" i="24" a="1"/>
  <c r="F480" i="24" s="1"/>
  <c r="N480" i="24" a="1"/>
  <c r="N480" i="24" s="1"/>
  <c r="O480" i="24" a="1"/>
  <c r="O480" i="24" s="1"/>
  <c r="P480" i="24" a="1"/>
  <c r="P480" i="24" s="1"/>
  <c r="R480" i="24" a="1"/>
  <c r="R480" i="24" s="1"/>
  <c r="S480" i="24" a="1"/>
  <c r="S480" i="24" s="1"/>
  <c r="T480" i="24" a="1"/>
  <c r="T480" i="24" s="1"/>
  <c r="V480" i="24" a="1"/>
  <c r="V480" i="24" s="1"/>
  <c r="W480" i="24" a="1"/>
  <c r="W480" i="24" s="1"/>
  <c r="X480" i="24" a="1"/>
  <c r="X480" i="24" s="1"/>
  <c r="Y480" i="24" a="1"/>
  <c r="Y480" i="24" s="1"/>
  <c r="Z480" i="24" a="1"/>
  <c r="Z480" i="24" s="1"/>
  <c r="AA480" i="24" a="1"/>
  <c r="AA480" i="24" s="1"/>
  <c r="B481" i="24" a="1"/>
  <c r="B481" i="24" s="1"/>
  <c r="C481" i="24" a="1"/>
  <c r="C481" i="24" s="1"/>
  <c r="D481" i="24" a="1"/>
  <c r="D481" i="24" s="1"/>
  <c r="E481" i="24" a="1"/>
  <c r="E481" i="24" s="1"/>
  <c r="F481" i="24" a="1"/>
  <c r="F481" i="24" s="1"/>
  <c r="N481" i="24" a="1"/>
  <c r="N481" i="24" s="1"/>
  <c r="O481" i="24" a="1"/>
  <c r="O481" i="24" s="1"/>
  <c r="P481" i="24" a="1"/>
  <c r="P481" i="24" s="1"/>
  <c r="R481" i="24" a="1"/>
  <c r="R481" i="24" s="1"/>
  <c r="S481" i="24" a="1"/>
  <c r="S481" i="24" s="1"/>
  <c r="T481" i="24" a="1"/>
  <c r="T481" i="24" s="1"/>
  <c r="V481" i="24" a="1"/>
  <c r="V481" i="24" s="1"/>
  <c r="W481" i="24" a="1"/>
  <c r="W481" i="24" s="1"/>
  <c r="X481" i="24" a="1"/>
  <c r="X481" i="24" s="1"/>
  <c r="Y481" i="24" a="1"/>
  <c r="Y481" i="24" s="1"/>
  <c r="Z481" i="24" a="1"/>
  <c r="Z481" i="24" s="1"/>
  <c r="AA481" i="24" a="1"/>
  <c r="AA481" i="24" s="1"/>
  <c r="B482" i="24" a="1"/>
  <c r="B482" i="24" s="1"/>
  <c r="C482" i="24" a="1"/>
  <c r="C482" i="24" s="1"/>
  <c r="D482" i="24" a="1"/>
  <c r="D482" i="24" s="1"/>
  <c r="E482" i="24" a="1"/>
  <c r="E482" i="24" s="1"/>
  <c r="F482" i="24" a="1"/>
  <c r="F482" i="24" s="1"/>
  <c r="N482" i="24" a="1"/>
  <c r="N482" i="24" s="1"/>
  <c r="O482" i="24" a="1"/>
  <c r="O482" i="24" s="1"/>
  <c r="P482" i="24" a="1"/>
  <c r="P482" i="24" s="1"/>
  <c r="R482" i="24" a="1"/>
  <c r="R482" i="24" s="1"/>
  <c r="S482" i="24" a="1"/>
  <c r="S482" i="24" s="1"/>
  <c r="T482" i="24" a="1"/>
  <c r="T482" i="24" s="1"/>
  <c r="V482" i="24" a="1"/>
  <c r="V482" i="24" s="1"/>
  <c r="W482" i="24" a="1"/>
  <c r="W482" i="24" s="1"/>
  <c r="X482" i="24" a="1"/>
  <c r="X482" i="24" s="1"/>
  <c r="Y482" i="24" a="1"/>
  <c r="Y482" i="24" s="1"/>
  <c r="Z482" i="24" a="1"/>
  <c r="Z482" i="24" s="1"/>
  <c r="AA482" i="24" a="1"/>
  <c r="AA482" i="24" s="1"/>
  <c r="B483" i="24" a="1"/>
  <c r="B483" i="24" s="1"/>
  <c r="C483" i="24" a="1"/>
  <c r="C483" i="24" s="1"/>
  <c r="D483" i="24" a="1"/>
  <c r="D483" i="24" s="1"/>
  <c r="E483" i="24" a="1"/>
  <c r="E483" i="24" s="1"/>
  <c r="F483" i="24" a="1"/>
  <c r="F483" i="24" s="1"/>
  <c r="N483" i="24" a="1"/>
  <c r="N483" i="24" s="1"/>
  <c r="O483" i="24" a="1"/>
  <c r="O483" i="24" s="1"/>
  <c r="P483" i="24" a="1"/>
  <c r="P483" i="24" s="1"/>
  <c r="R483" i="24" a="1"/>
  <c r="R483" i="24" s="1"/>
  <c r="S483" i="24" a="1"/>
  <c r="S483" i="24" s="1"/>
  <c r="T483" i="24" a="1"/>
  <c r="T483" i="24" s="1"/>
  <c r="V483" i="24" a="1"/>
  <c r="V483" i="24" s="1"/>
  <c r="W483" i="24" a="1"/>
  <c r="W483" i="24" s="1"/>
  <c r="X483" i="24" a="1"/>
  <c r="X483" i="24" s="1"/>
  <c r="Y483" i="24" a="1"/>
  <c r="Y483" i="24" s="1"/>
  <c r="Z483" i="24" a="1"/>
  <c r="Z483" i="24" s="1"/>
  <c r="AA483" i="24" a="1"/>
  <c r="AA483" i="24" s="1"/>
  <c r="B484" i="24" a="1"/>
  <c r="B484" i="24" s="1"/>
  <c r="C484" i="24" a="1"/>
  <c r="C484" i="24" s="1"/>
  <c r="D484" i="24" a="1"/>
  <c r="D484" i="24" s="1"/>
  <c r="E484" i="24" a="1"/>
  <c r="E484" i="24" s="1"/>
  <c r="F484" i="24" a="1"/>
  <c r="F484" i="24" s="1"/>
  <c r="N484" i="24" a="1"/>
  <c r="N484" i="24" s="1"/>
  <c r="O484" i="24" a="1"/>
  <c r="O484" i="24" s="1"/>
  <c r="P484" i="24" a="1"/>
  <c r="P484" i="24" s="1"/>
  <c r="R484" i="24" a="1"/>
  <c r="R484" i="24" s="1"/>
  <c r="S484" i="24" a="1"/>
  <c r="S484" i="24" s="1"/>
  <c r="T484" i="24" a="1"/>
  <c r="T484" i="24" s="1"/>
  <c r="V484" i="24" a="1"/>
  <c r="V484" i="24" s="1"/>
  <c r="W484" i="24" a="1"/>
  <c r="W484" i="24" s="1"/>
  <c r="X484" i="24" a="1"/>
  <c r="X484" i="24" s="1"/>
  <c r="Y484" i="24" a="1"/>
  <c r="Y484" i="24" s="1"/>
  <c r="Z484" i="24" a="1"/>
  <c r="Z484" i="24" s="1"/>
  <c r="AA484" i="24" a="1"/>
  <c r="AA484" i="24" s="1"/>
  <c r="B485" i="24" a="1"/>
  <c r="B485" i="24" s="1"/>
  <c r="C485" i="24" a="1"/>
  <c r="C485" i="24" s="1"/>
  <c r="D485" i="24" a="1"/>
  <c r="D485" i="24" s="1"/>
  <c r="E485" i="24" a="1"/>
  <c r="E485" i="24" s="1"/>
  <c r="F485" i="24" a="1"/>
  <c r="F485" i="24" s="1"/>
  <c r="N485" i="24" a="1"/>
  <c r="N485" i="24" s="1"/>
  <c r="O485" i="24" a="1"/>
  <c r="O485" i="24" s="1"/>
  <c r="P485" i="24" a="1"/>
  <c r="P485" i="24" s="1"/>
  <c r="R485" i="24" a="1"/>
  <c r="R485" i="24" s="1"/>
  <c r="S485" i="24" a="1"/>
  <c r="S485" i="24" s="1"/>
  <c r="T485" i="24" a="1"/>
  <c r="T485" i="24" s="1"/>
  <c r="V485" i="24" a="1"/>
  <c r="V485" i="24" s="1"/>
  <c r="W485" i="24" a="1"/>
  <c r="W485" i="24" s="1"/>
  <c r="X485" i="24" a="1"/>
  <c r="X485" i="24" s="1"/>
  <c r="Y485" i="24" a="1"/>
  <c r="Y485" i="24" s="1"/>
  <c r="Z485" i="24" a="1"/>
  <c r="Z485" i="24" s="1"/>
  <c r="AA485" i="24" a="1"/>
  <c r="AA485" i="24" s="1"/>
  <c r="B486" i="24" a="1"/>
  <c r="B486" i="24" s="1"/>
  <c r="C486" i="24" a="1"/>
  <c r="C486" i="24" s="1"/>
  <c r="D486" i="24" a="1"/>
  <c r="D486" i="24" s="1"/>
  <c r="E486" i="24" a="1"/>
  <c r="E486" i="24" s="1"/>
  <c r="F486" i="24" a="1"/>
  <c r="F486" i="24" s="1"/>
  <c r="N486" i="24" a="1"/>
  <c r="N486" i="24" s="1"/>
  <c r="O486" i="24" a="1"/>
  <c r="O486" i="24" s="1"/>
  <c r="P486" i="24" a="1"/>
  <c r="P486" i="24" s="1"/>
  <c r="R486" i="24" a="1"/>
  <c r="R486" i="24" s="1"/>
  <c r="S486" i="24" a="1"/>
  <c r="S486" i="24" s="1"/>
  <c r="T486" i="24" a="1"/>
  <c r="T486" i="24" s="1"/>
  <c r="V486" i="24" a="1"/>
  <c r="V486" i="24" s="1"/>
  <c r="W486" i="24" a="1"/>
  <c r="W486" i="24" s="1"/>
  <c r="X486" i="24" a="1"/>
  <c r="X486" i="24" s="1"/>
  <c r="Y486" i="24" a="1"/>
  <c r="Y486" i="24" s="1"/>
  <c r="Z486" i="24" a="1"/>
  <c r="Z486" i="24" s="1"/>
  <c r="AA486" i="24" a="1"/>
  <c r="AA486" i="24" s="1"/>
  <c r="B487" i="24" a="1"/>
  <c r="B487" i="24" s="1"/>
  <c r="C487" i="24" a="1"/>
  <c r="C487" i="24" s="1"/>
  <c r="D487" i="24" a="1"/>
  <c r="D487" i="24" s="1"/>
  <c r="E487" i="24" a="1"/>
  <c r="E487" i="24" s="1"/>
  <c r="F487" i="24" a="1"/>
  <c r="F487" i="24" s="1"/>
  <c r="N487" i="24" a="1"/>
  <c r="N487" i="24" s="1"/>
  <c r="O487" i="24" a="1"/>
  <c r="O487" i="24" s="1"/>
  <c r="P487" i="24" a="1"/>
  <c r="P487" i="24" s="1"/>
  <c r="R487" i="24" a="1"/>
  <c r="R487" i="24" s="1"/>
  <c r="S487" i="24" a="1"/>
  <c r="S487" i="24" s="1"/>
  <c r="T487" i="24" a="1"/>
  <c r="T487" i="24" s="1"/>
  <c r="V487" i="24" a="1"/>
  <c r="V487" i="24" s="1"/>
  <c r="W487" i="24" a="1"/>
  <c r="W487" i="24" s="1"/>
  <c r="X487" i="24" a="1"/>
  <c r="X487" i="24" s="1"/>
  <c r="Y487" i="24" a="1"/>
  <c r="Y487" i="24" s="1"/>
  <c r="Z487" i="24" a="1"/>
  <c r="Z487" i="24" s="1"/>
  <c r="AA487" i="24" a="1"/>
  <c r="AA487" i="24" s="1"/>
  <c r="B488" i="24" a="1"/>
  <c r="B488" i="24" s="1"/>
  <c r="C488" i="24" a="1"/>
  <c r="C488" i="24" s="1"/>
  <c r="D488" i="24" a="1"/>
  <c r="D488" i="24" s="1"/>
  <c r="E488" i="24" a="1"/>
  <c r="E488" i="24" s="1"/>
  <c r="F488" i="24" a="1"/>
  <c r="F488" i="24" s="1"/>
  <c r="N488" i="24" a="1"/>
  <c r="N488" i="24" s="1"/>
  <c r="O488" i="24" a="1"/>
  <c r="O488" i="24" s="1"/>
  <c r="P488" i="24" a="1"/>
  <c r="P488" i="24" s="1"/>
  <c r="R488" i="24" a="1"/>
  <c r="R488" i="24" s="1"/>
  <c r="S488" i="24" a="1"/>
  <c r="S488" i="24" s="1"/>
  <c r="T488" i="24" a="1"/>
  <c r="T488" i="24" s="1"/>
  <c r="V488" i="24" a="1"/>
  <c r="V488" i="24" s="1"/>
  <c r="W488" i="24" a="1"/>
  <c r="W488" i="24" s="1"/>
  <c r="X488" i="24" a="1"/>
  <c r="X488" i="24" s="1"/>
  <c r="Y488" i="24" a="1"/>
  <c r="Y488" i="24" s="1"/>
  <c r="Z488" i="24" a="1"/>
  <c r="Z488" i="24" s="1"/>
  <c r="AA488" i="24" a="1"/>
  <c r="AA488" i="24" s="1"/>
  <c r="B489" i="24" a="1"/>
  <c r="B489" i="24" s="1"/>
  <c r="C489" i="24" a="1"/>
  <c r="C489" i="24" s="1"/>
  <c r="D489" i="24" a="1"/>
  <c r="D489" i="24" s="1"/>
  <c r="E489" i="24" a="1"/>
  <c r="E489" i="24" s="1"/>
  <c r="F489" i="24" a="1"/>
  <c r="F489" i="24" s="1"/>
  <c r="N489" i="24" a="1"/>
  <c r="N489" i="24" s="1"/>
  <c r="O489" i="24" a="1"/>
  <c r="O489" i="24" s="1"/>
  <c r="P489" i="24" a="1"/>
  <c r="P489" i="24" s="1"/>
  <c r="R489" i="24" a="1"/>
  <c r="R489" i="24" s="1"/>
  <c r="S489" i="24" a="1"/>
  <c r="S489" i="24" s="1"/>
  <c r="T489" i="24" a="1"/>
  <c r="T489" i="24" s="1"/>
  <c r="V489" i="24" a="1"/>
  <c r="V489" i="24" s="1"/>
  <c r="W489" i="24" a="1"/>
  <c r="W489" i="24" s="1"/>
  <c r="X489" i="24" a="1"/>
  <c r="X489" i="24" s="1"/>
  <c r="Y489" i="24" a="1"/>
  <c r="Y489" i="24" s="1"/>
  <c r="Z489" i="24" a="1"/>
  <c r="Z489" i="24" s="1"/>
  <c r="AA489" i="24" a="1"/>
  <c r="AA489" i="24" s="1"/>
  <c r="B490" i="24" a="1"/>
  <c r="B490" i="24" s="1"/>
  <c r="C490" i="24" a="1"/>
  <c r="C490" i="24" s="1"/>
  <c r="D490" i="24" a="1"/>
  <c r="D490" i="24" s="1"/>
  <c r="E490" i="24" a="1"/>
  <c r="E490" i="24" s="1"/>
  <c r="F490" i="24" a="1"/>
  <c r="F490" i="24" s="1"/>
  <c r="N490" i="24" a="1"/>
  <c r="N490" i="24" s="1"/>
  <c r="O490" i="24" a="1"/>
  <c r="O490" i="24" s="1"/>
  <c r="P490" i="24" a="1"/>
  <c r="P490" i="24" s="1"/>
  <c r="R490" i="24" a="1"/>
  <c r="R490" i="24" s="1"/>
  <c r="S490" i="24" a="1"/>
  <c r="S490" i="24" s="1"/>
  <c r="T490" i="24" a="1"/>
  <c r="T490" i="24" s="1"/>
  <c r="V490" i="24" a="1"/>
  <c r="V490" i="24" s="1"/>
  <c r="W490" i="24" a="1"/>
  <c r="W490" i="24" s="1"/>
  <c r="X490" i="24" a="1"/>
  <c r="X490" i="24" s="1"/>
  <c r="Y490" i="24" a="1"/>
  <c r="Y490" i="24" s="1"/>
  <c r="Z490" i="24" a="1"/>
  <c r="Z490" i="24" s="1"/>
  <c r="AA490" i="24" a="1"/>
  <c r="AA490" i="24" s="1"/>
  <c r="B491" i="24" a="1"/>
  <c r="B491" i="24" s="1"/>
  <c r="C491" i="24" a="1"/>
  <c r="C491" i="24" s="1"/>
  <c r="D491" i="24" a="1"/>
  <c r="D491" i="24" s="1"/>
  <c r="E491" i="24" a="1"/>
  <c r="E491" i="24" s="1"/>
  <c r="F491" i="24" a="1"/>
  <c r="F491" i="24" s="1"/>
  <c r="N491" i="24" a="1"/>
  <c r="N491" i="24" s="1"/>
  <c r="O491" i="24" a="1"/>
  <c r="O491" i="24" s="1"/>
  <c r="P491" i="24" a="1"/>
  <c r="P491" i="24" s="1"/>
  <c r="R491" i="24" a="1"/>
  <c r="R491" i="24" s="1"/>
  <c r="S491" i="24" a="1"/>
  <c r="S491" i="24" s="1"/>
  <c r="T491" i="24" a="1"/>
  <c r="T491" i="24" s="1"/>
  <c r="V491" i="24" a="1"/>
  <c r="V491" i="24" s="1"/>
  <c r="W491" i="24" a="1"/>
  <c r="W491" i="24" s="1"/>
  <c r="X491" i="24" a="1"/>
  <c r="X491" i="24" s="1"/>
  <c r="Y491" i="24" a="1"/>
  <c r="Y491" i="24" s="1"/>
  <c r="Z491" i="24" a="1"/>
  <c r="Z491" i="24" s="1"/>
  <c r="AA491" i="24" a="1"/>
  <c r="AA491" i="24" s="1"/>
  <c r="B492" i="24" a="1"/>
  <c r="B492" i="24" s="1"/>
  <c r="C492" i="24" a="1"/>
  <c r="C492" i="24" s="1"/>
  <c r="D492" i="24" a="1"/>
  <c r="D492" i="24" s="1"/>
  <c r="E492" i="24" a="1"/>
  <c r="E492" i="24" s="1"/>
  <c r="F492" i="24" a="1"/>
  <c r="F492" i="24" s="1"/>
  <c r="N492" i="24" a="1"/>
  <c r="N492" i="24" s="1"/>
  <c r="O492" i="24" a="1"/>
  <c r="O492" i="24" s="1"/>
  <c r="P492" i="24" a="1"/>
  <c r="P492" i="24" s="1"/>
  <c r="R492" i="24" a="1"/>
  <c r="R492" i="24" s="1"/>
  <c r="S492" i="24" a="1"/>
  <c r="S492" i="24" s="1"/>
  <c r="T492" i="24" a="1"/>
  <c r="T492" i="24" s="1"/>
  <c r="V492" i="24" a="1"/>
  <c r="V492" i="24" s="1"/>
  <c r="W492" i="24" a="1"/>
  <c r="W492" i="24" s="1"/>
  <c r="X492" i="24" a="1"/>
  <c r="X492" i="24" s="1"/>
  <c r="Y492" i="24" a="1"/>
  <c r="Y492" i="24" s="1"/>
  <c r="Z492" i="24" a="1"/>
  <c r="Z492" i="24" s="1"/>
  <c r="AA492" i="24" a="1"/>
  <c r="AA492" i="24" s="1"/>
  <c r="B493" i="24" a="1"/>
  <c r="B493" i="24" s="1"/>
  <c r="C493" i="24" a="1"/>
  <c r="C493" i="24" s="1"/>
  <c r="D493" i="24" a="1"/>
  <c r="D493" i="24" s="1"/>
  <c r="E493" i="24" a="1"/>
  <c r="E493" i="24" s="1"/>
  <c r="F493" i="24" a="1"/>
  <c r="F493" i="24" s="1"/>
  <c r="N493" i="24" a="1"/>
  <c r="N493" i="24" s="1"/>
  <c r="O493" i="24" a="1"/>
  <c r="O493" i="24" s="1"/>
  <c r="P493" i="24" a="1"/>
  <c r="P493" i="24" s="1"/>
  <c r="R493" i="24" a="1"/>
  <c r="R493" i="24" s="1"/>
  <c r="S493" i="24" a="1"/>
  <c r="S493" i="24" s="1"/>
  <c r="T493" i="24" a="1"/>
  <c r="T493" i="24" s="1"/>
  <c r="V493" i="24" a="1"/>
  <c r="V493" i="24" s="1"/>
  <c r="W493" i="24" a="1"/>
  <c r="W493" i="24" s="1"/>
  <c r="X493" i="24" a="1"/>
  <c r="X493" i="24" s="1"/>
  <c r="Y493" i="24" a="1"/>
  <c r="Y493" i="24" s="1"/>
  <c r="Z493" i="24" a="1"/>
  <c r="Z493" i="24" s="1"/>
  <c r="AA493" i="24" a="1"/>
  <c r="AA493" i="24" s="1"/>
  <c r="B494" i="24" a="1"/>
  <c r="B494" i="24" s="1"/>
  <c r="C494" i="24" a="1"/>
  <c r="C494" i="24" s="1"/>
  <c r="D494" i="24" a="1"/>
  <c r="D494" i="24" s="1"/>
  <c r="E494" i="24" a="1"/>
  <c r="E494" i="24" s="1"/>
  <c r="F494" i="24" a="1"/>
  <c r="F494" i="24" s="1"/>
  <c r="N494" i="24" a="1"/>
  <c r="N494" i="24" s="1"/>
  <c r="O494" i="24" a="1"/>
  <c r="O494" i="24" s="1"/>
  <c r="P494" i="24" a="1"/>
  <c r="P494" i="24" s="1"/>
  <c r="R494" i="24" a="1"/>
  <c r="R494" i="24" s="1"/>
  <c r="S494" i="24" a="1"/>
  <c r="S494" i="24" s="1"/>
  <c r="T494" i="24" a="1"/>
  <c r="T494" i="24" s="1"/>
  <c r="V494" i="24" a="1"/>
  <c r="V494" i="24" s="1"/>
  <c r="W494" i="24" a="1"/>
  <c r="W494" i="24" s="1"/>
  <c r="X494" i="24" a="1"/>
  <c r="X494" i="24" s="1"/>
  <c r="Y494" i="24" a="1"/>
  <c r="Y494" i="24" s="1"/>
  <c r="Z494" i="24" a="1"/>
  <c r="Z494" i="24" s="1"/>
  <c r="AA494" i="24" a="1"/>
  <c r="AA494" i="24" s="1"/>
  <c r="B495" i="24" a="1"/>
  <c r="B495" i="24" s="1"/>
  <c r="C495" i="24" a="1"/>
  <c r="C495" i="24" s="1"/>
  <c r="D495" i="24" a="1"/>
  <c r="D495" i="24" s="1"/>
  <c r="E495" i="24" a="1"/>
  <c r="E495" i="24" s="1"/>
  <c r="F495" i="24" a="1"/>
  <c r="F495" i="24" s="1"/>
  <c r="N495" i="24" a="1"/>
  <c r="N495" i="24" s="1"/>
  <c r="O495" i="24" a="1"/>
  <c r="O495" i="24" s="1"/>
  <c r="P495" i="24" a="1"/>
  <c r="P495" i="24" s="1"/>
  <c r="R495" i="24" a="1"/>
  <c r="R495" i="24" s="1"/>
  <c r="S495" i="24" a="1"/>
  <c r="S495" i="24" s="1"/>
  <c r="T495" i="24" a="1"/>
  <c r="T495" i="24" s="1"/>
  <c r="V495" i="24" a="1"/>
  <c r="V495" i="24" s="1"/>
  <c r="W495" i="24" a="1"/>
  <c r="W495" i="24" s="1"/>
  <c r="X495" i="24" a="1"/>
  <c r="X495" i="24" s="1"/>
  <c r="Y495" i="24" a="1"/>
  <c r="Y495" i="24" s="1"/>
  <c r="Z495" i="24" a="1"/>
  <c r="Z495" i="24" s="1"/>
  <c r="AA495" i="24" a="1"/>
  <c r="AA495" i="24" s="1"/>
  <c r="B496" i="24" a="1"/>
  <c r="B496" i="24" s="1"/>
  <c r="C496" i="24" a="1"/>
  <c r="C496" i="24" s="1"/>
  <c r="D496" i="24" a="1"/>
  <c r="D496" i="24" s="1"/>
  <c r="E496" i="24" a="1"/>
  <c r="E496" i="24" s="1"/>
  <c r="F496" i="24" a="1"/>
  <c r="F496" i="24" s="1"/>
  <c r="N496" i="24" a="1"/>
  <c r="N496" i="24" s="1"/>
  <c r="O496" i="24" a="1"/>
  <c r="O496" i="24" s="1"/>
  <c r="P496" i="24" a="1"/>
  <c r="P496" i="24" s="1"/>
  <c r="R496" i="24" a="1"/>
  <c r="R496" i="24" s="1"/>
  <c r="S496" i="24" a="1"/>
  <c r="S496" i="24" s="1"/>
  <c r="T496" i="24" a="1"/>
  <c r="T496" i="24" s="1"/>
  <c r="V496" i="24" a="1"/>
  <c r="V496" i="24" s="1"/>
  <c r="W496" i="24" a="1"/>
  <c r="W496" i="24" s="1"/>
  <c r="X496" i="24" a="1"/>
  <c r="X496" i="24" s="1"/>
  <c r="Y496" i="24" a="1"/>
  <c r="Y496" i="24" s="1"/>
  <c r="Z496" i="24" a="1"/>
  <c r="Z496" i="24" s="1"/>
  <c r="AA496" i="24" a="1"/>
  <c r="AA496" i="24" s="1"/>
  <c r="B497" i="24" a="1"/>
  <c r="B497" i="24" s="1"/>
  <c r="C497" i="24" a="1"/>
  <c r="C497" i="24" s="1"/>
  <c r="D497" i="24" a="1"/>
  <c r="D497" i="24" s="1"/>
  <c r="E497" i="24" a="1"/>
  <c r="E497" i="24" s="1"/>
  <c r="F497" i="24" a="1"/>
  <c r="F497" i="24" s="1"/>
  <c r="N497" i="24" a="1"/>
  <c r="N497" i="24" s="1"/>
  <c r="O497" i="24" a="1"/>
  <c r="O497" i="24" s="1"/>
  <c r="P497" i="24" a="1"/>
  <c r="P497" i="24" s="1"/>
  <c r="R497" i="24" a="1"/>
  <c r="R497" i="24" s="1"/>
  <c r="S497" i="24" a="1"/>
  <c r="S497" i="24" s="1"/>
  <c r="T497" i="24" a="1"/>
  <c r="T497" i="24" s="1"/>
  <c r="V497" i="24" a="1"/>
  <c r="V497" i="24" s="1"/>
  <c r="W497" i="24" a="1"/>
  <c r="W497" i="24" s="1"/>
  <c r="X497" i="24" a="1"/>
  <c r="X497" i="24" s="1"/>
  <c r="Y497" i="24" a="1"/>
  <c r="Y497" i="24" s="1"/>
  <c r="Z497" i="24" a="1"/>
  <c r="Z497" i="24" s="1"/>
  <c r="AA497" i="24" a="1"/>
  <c r="AA497" i="24" s="1"/>
  <c r="B498" i="24" a="1"/>
  <c r="B498" i="24" s="1"/>
  <c r="C498" i="24" a="1"/>
  <c r="C498" i="24" s="1"/>
  <c r="D498" i="24" a="1"/>
  <c r="D498" i="24" s="1"/>
  <c r="E498" i="24" a="1"/>
  <c r="E498" i="24" s="1"/>
  <c r="F498" i="24" a="1"/>
  <c r="F498" i="24" s="1"/>
  <c r="N498" i="24" a="1"/>
  <c r="N498" i="24" s="1"/>
  <c r="O498" i="24" a="1"/>
  <c r="O498" i="24" s="1"/>
  <c r="P498" i="24" a="1"/>
  <c r="P498" i="24" s="1"/>
  <c r="R498" i="24" a="1"/>
  <c r="R498" i="24" s="1"/>
  <c r="S498" i="24" a="1"/>
  <c r="S498" i="24" s="1"/>
  <c r="T498" i="24" a="1"/>
  <c r="T498" i="24" s="1"/>
  <c r="V498" i="24" a="1"/>
  <c r="V498" i="24" s="1"/>
  <c r="W498" i="24" a="1"/>
  <c r="W498" i="24" s="1"/>
  <c r="X498" i="24" a="1"/>
  <c r="X498" i="24" s="1"/>
  <c r="Y498" i="24" a="1"/>
  <c r="Y498" i="24" s="1"/>
  <c r="Z498" i="24" a="1"/>
  <c r="Z498" i="24" s="1"/>
  <c r="AA498" i="24" a="1"/>
  <c r="AA498" i="24" s="1"/>
  <c r="B499" i="24" a="1"/>
  <c r="B499" i="24" s="1"/>
  <c r="C499" i="24" a="1"/>
  <c r="C499" i="24" s="1"/>
  <c r="D499" i="24" a="1"/>
  <c r="D499" i="24" s="1"/>
  <c r="E499" i="24" a="1"/>
  <c r="E499" i="24" s="1"/>
  <c r="F499" i="24" a="1"/>
  <c r="F499" i="24" s="1"/>
  <c r="N499" i="24" a="1"/>
  <c r="N499" i="24" s="1"/>
  <c r="O499" i="24" a="1"/>
  <c r="O499" i="24" s="1"/>
  <c r="P499" i="24" a="1"/>
  <c r="P499" i="24" s="1"/>
  <c r="R499" i="24" a="1"/>
  <c r="R499" i="24" s="1"/>
  <c r="S499" i="24" a="1"/>
  <c r="S499" i="24" s="1"/>
  <c r="T499" i="24" a="1"/>
  <c r="T499" i="24" s="1"/>
  <c r="V499" i="24" a="1"/>
  <c r="V499" i="24" s="1"/>
  <c r="W499" i="24" a="1"/>
  <c r="W499" i="24" s="1"/>
  <c r="X499" i="24" a="1"/>
  <c r="X499" i="24" s="1"/>
  <c r="Y499" i="24" a="1"/>
  <c r="Y499" i="24" s="1"/>
  <c r="Z499" i="24" a="1"/>
  <c r="Z499" i="24" s="1"/>
  <c r="AA499" i="24" a="1"/>
  <c r="AA499" i="24" s="1"/>
  <c r="B500" i="24" a="1"/>
  <c r="B500" i="24" s="1"/>
  <c r="C500" i="24" a="1"/>
  <c r="C500" i="24" s="1"/>
  <c r="D500" i="24" a="1"/>
  <c r="D500" i="24" s="1"/>
  <c r="E500" i="24" a="1"/>
  <c r="E500" i="24" s="1"/>
  <c r="F500" i="24" a="1"/>
  <c r="F500" i="24" s="1"/>
  <c r="N500" i="24" a="1"/>
  <c r="N500" i="24" s="1"/>
  <c r="O500" i="24" a="1"/>
  <c r="O500" i="24" s="1"/>
  <c r="P500" i="24" a="1"/>
  <c r="P500" i="24" s="1"/>
  <c r="R500" i="24" a="1"/>
  <c r="R500" i="24" s="1"/>
  <c r="S500" i="24" a="1"/>
  <c r="S500" i="24" s="1"/>
  <c r="T500" i="24" a="1"/>
  <c r="T500" i="24" s="1"/>
  <c r="V500" i="24" a="1"/>
  <c r="V500" i="24" s="1"/>
  <c r="W500" i="24" a="1"/>
  <c r="W500" i="24" s="1"/>
  <c r="X500" i="24" a="1"/>
  <c r="X500" i="24" s="1"/>
  <c r="Y500" i="24" a="1"/>
  <c r="Y500" i="24" s="1"/>
  <c r="Z500" i="24" a="1"/>
  <c r="Z500" i="24" s="1"/>
  <c r="AA500" i="24" a="1"/>
  <c r="AA500" i="24" s="1"/>
  <c r="A26" i="24" a="1"/>
  <c r="A26" i="24" s="1"/>
  <c r="A27" i="24" a="1"/>
  <c r="A27" i="24" s="1"/>
  <c r="A28" i="24" a="1"/>
  <c r="A28" i="24" s="1"/>
  <c r="A29" i="24" a="1"/>
  <c r="A29" i="24" s="1"/>
  <c r="A30" i="24" a="1"/>
  <c r="A30" i="24" s="1"/>
  <c r="A31" i="24" a="1"/>
  <c r="A31" i="24" s="1"/>
  <c r="A32" i="24" a="1"/>
  <c r="A32" i="24" s="1"/>
  <c r="A33" i="24" a="1"/>
  <c r="A33" i="24" s="1"/>
  <c r="A34" i="24" a="1"/>
  <c r="A34" i="24" s="1"/>
  <c r="A35" i="24" a="1"/>
  <c r="A35" i="24" s="1"/>
  <c r="A36" i="24" a="1"/>
  <c r="A36" i="24" s="1"/>
  <c r="A37" i="24" a="1"/>
  <c r="A37" i="24" s="1"/>
  <c r="A38" i="24" a="1"/>
  <c r="A38" i="24" s="1"/>
  <c r="A39" i="24" a="1"/>
  <c r="A39" i="24" s="1"/>
  <c r="A40" i="24" a="1"/>
  <c r="A40" i="24" s="1"/>
  <c r="A41" i="24" a="1"/>
  <c r="A41" i="24" s="1"/>
  <c r="A42" i="24" a="1"/>
  <c r="A42" i="24" s="1"/>
  <c r="A43" i="24" a="1"/>
  <c r="A43" i="24" s="1"/>
  <c r="A44" i="24" a="1"/>
  <c r="A44" i="24" s="1"/>
  <c r="A45" i="24" a="1"/>
  <c r="A45" i="24" s="1"/>
  <c r="A46" i="24" a="1"/>
  <c r="A46" i="24" s="1"/>
  <c r="A47" i="24" a="1"/>
  <c r="A47" i="24" s="1"/>
  <c r="A48" i="24" a="1"/>
  <c r="A48" i="24" s="1"/>
  <c r="A49" i="24" a="1"/>
  <c r="A49" i="24" s="1"/>
  <c r="A50" i="24" a="1"/>
  <c r="A50" i="24" s="1"/>
  <c r="A51" i="24" a="1"/>
  <c r="A51" i="24" s="1"/>
  <c r="A52" i="24" a="1"/>
  <c r="A52" i="24" s="1"/>
  <c r="A53" i="24" a="1"/>
  <c r="A53" i="24" s="1"/>
  <c r="A54" i="24" a="1"/>
  <c r="A54" i="24" s="1"/>
  <c r="A55" i="24" a="1"/>
  <c r="A55" i="24" s="1"/>
  <c r="A56" i="24" a="1"/>
  <c r="A56" i="24" s="1"/>
  <c r="A57" i="24" a="1"/>
  <c r="A57" i="24" s="1"/>
  <c r="A58" i="24" a="1"/>
  <c r="A58" i="24" s="1"/>
  <c r="A59" i="24" a="1"/>
  <c r="A59" i="24" s="1"/>
  <c r="A60" i="24" a="1"/>
  <c r="A60" i="24" s="1"/>
  <c r="A61" i="24" a="1"/>
  <c r="A61" i="24" s="1"/>
  <c r="A62" i="24" a="1"/>
  <c r="A62" i="24" s="1"/>
  <c r="A63" i="24" a="1"/>
  <c r="A63" i="24" s="1"/>
  <c r="A64" i="24" a="1"/>
  <c r="A64" i="24" s="1"/>
  <c r="A65" i="24" a="1"/>
  <c r="A65" i="24" s="1"/>
  <c r="A66" i="24" a="1"/>
  <c r="A66" i="24" s="1"/>
  <c r="A67" i="24" a="1"/>
  <c r="A67" i="24" s="1"/>
  <c r="A68" i="24" a="1"/>
  <c r="A68" i="24" s="1"/>
  <c r="A69" i="24" a="1"/>
  <c r="A69" i="24" s="1"/>
  <c r="A70" i="24" a="1"/>
  <c r="A70" i="24" s="1"/>
  <c r="A71" i="24" a="1"/>
  <c r="A71" i="24" s="1"/>
  <c r="A72" i="24" a="1"/>
  <c r="A72" i="24" s="1"/>
  <c r="A73" i="24" a="1"/>
  <c r="A73" i="24" s="1"/>
  <c r="A74" i="24" a="1"/>
  <c r="A74" i="24" s="1"/>
  <c r="A75" i="24" a="1"/>
  <c r="A75" i="24" s="1"/>
  <c r="A76" i="24" a="1"/>
  <c r="A76" i="24" s="1"/>
  <c r="A77" i="24" a="1"/>
  <c r="A77" i="24" s="1"/>
  <c r="A78" i="24" a="1"/>
  <c r="A78" i="24" s="1"/>
  <c r="A79" i="24" a="1"/>
  <c r="A79" i="24" s="1"/>
  <c r="A80" i="24" a="1"/>
  <c r="A80" i="24" s="1"/>
  <c r="A81" i="24" a="1"/>
  <c r="A81" i="24" s="1"/>
  <c r="A82" i="24" a="1"/>
  <c r="A82" i="24" s="1"/>
  <c r="A83" i="24" a="1"/>
  <c r="A83" i="24" s="1"/>
  <c r="A84" i="24" a="1"/>
  <c r="A84" i="24" s="1"/>
  <c r="A85" i="24" a="1"/>
  <c r="A85" i="24" s="1"/>
  <c r="A86" i="24" a="1"/>
  <c r="A86" i="24" s="1"/>
  <c r="A87" i="24" a="1"/>
  <c r="A87" i="24" s="1"/>
  <c r="A88" i="24" a="1"/>
  <c r="A88" i="24" s="1"/>
  <c r="A89" i="24" a="1"/>
  <c r="A89" i="24" s="1"/>
  <c r="A90" i="24" a="1"/>
  <c r="A90" i="24" s="1"/>
  <c r="A91" i="24" a="1"/>
  <c r="A91" i="24" s="1"/>
  <c r="A92" i="24" a="1"/>
  <c r="A92" i="24" s="1"/>
  <c r="A93" i="24" a="1"/>
  <c r="A93" i="24" s="1"/>
  <c r="A94" i="24" a="1"/>
  <c r="A94" i="24" s="1"/>
  <c r="A95" i="24" a="1"/>
  <c r="A95" i="24" s="1"/>
  <c r="A96" i="24" a="1"/>
  <c r="A96" i="24" s="1"/>
  <c r="A97" i="24" a="1"/>
  <c r="A97" i="24" s="1"/>
  <c r="A98" i="24" a="1"/>
  <c r="A98" i="24" s="1"/>
  <c r="A99" i="24" a="1"/>
  <c r="A99" i="24" s="1"/>
  <c r="A100" i="24" a="1"/>
  <c r="A100" i="24" s="1"/>
  <c r="A101" i="24" a="1"/>
  <c r="A101" i="24" s="1"/>
  <c r="A102" i="24" a="1"/>
  <c r="A102" i="24" s="1"/>
  <c r="A103" i="24" a="1"/>
  <c r="A103" i="24" s="1"/>
  <c r="A104" i="24" a="1"/>
  <c r="A104" i="24" s="1"/>
  <c r="A105" i="24" a="1"/>
  <c r="A105" i="24" s="1"/>
  <c r="A106" i="24" a="1"/>
  <c r="A106" i="24" s="1"/>
  <c r="A107" i="24" a="1"/>
  <c r="A107" i="24" s="1"/>
  <c r="A108" i="24" a="1"/>
  <c r="A108" i="24" s="1"/>
  <c r="A109" i="24" a="1"/>
  <c r="A109" i="24" s="1"/>
  <c r="A110" i="24" a="1"/>
  <c r="A110" i="24" s="1"/>
  <c r="A111" i="24" a="1"/>
  <c r="A111" i="24" s="1"/>
  <c r="A112" i="24" a="1"/>
  <c r="A112" i="24" s="1"/>
  <c r="A113" i="24" a="1"/>
  <c r="A113" i="24" s="1"/>
  <c r="A114" i="24" a="1"/>
  <c r="A114" i="24" s="1"/>
  <c r="A115" i="24" a="1"/>
  <c r="A115" i="24" s="1"/>
  <c r="A116" i="24" a="1"/>
  <c r="A116" i="24" s="1"/>
  <c r="A117" i="24" a="1"/>
  <c r="A117" i="24" s="1"/>
  <c r="A118" i="24" a="1"/>
  <c r="A118" i="24" s="1"/>
  <c r="A119" i="24" a="1"/>
  <c r="A119" i="24" s="1"/>
  <c r="A120" i="24" a="1"/>
  <c r="A120" i="24" s="1"/>
  <c r="A121" i="24" a="1"/>
  <c r="A121" i="24" s="1"/>
  <c r="A122" i="24" a="1"/>
  <c r="A122" i="24" s="1"/>
  <c r="A123" i="24" a="1"/>
  <c r="A123" i="24" s="1"/>
  <c r="A124" i="24" a="1"/>
  <c r="A124" i="24" s="1"/>
  <c r="A125" i="24" a="1"/>
  <c r="A125" i="24" s="1"/>
  <c r="A126" i="24" a="1"/>
  <c r="A126" i="24" s="1"/>
  <c r="A127" i="24" a="1"/>
  <c r="A127" i="24" s="1"/>
  <c r="A128" i="24" a="1"/>
  <c r="A128" i="24" s="1"/>
  <c r="A129" i="24" a="1"/>
  <c r="A129" i="24" s="1"/>
  <c r="A130" i="24" a="1"/>
  <c r="A130" i="24" s="1"/>
  <c r="A131" i="24" a="1"/>
  <c r="A131" i="24" s="1"/>
  <c r="A132" i="24" a="1"/>
  <c r="A132" i="24" s="1"/>
  <c r="A133" i="24" a="1"/>
  <c r="A133" i="24" s="1"/>
  <c r="A134" i="24" a="1"/>
  <c r="A134" i="24" s="1"/>
  <c r="A135" i="24" a="1"/>
  <c r="A135" i="24" s="1"/>
  <c r="A136" i="24" a="1"/>
  <c r="A136" i="24" s="1"/>
  <c r="A137" i="24" a="1"/>
  <c r="A137" i="24" s="1"/>
  <c r="A138" i="24" a="1"/>
  <c r="A138" i="24" s="1"/>
  <c r="A139" i="24" a="1"/>
  <c r="A139" i="24" s="1"/>
  <c r="A140" i="24" a="1"/>
  <c r="A140" i="24" s="1"/>
  <c r="A141" i="24" a="1"/>
  <c r="A141" i="24" s="1"/>
  <c r="A142" i="24" a="1"/>
  <c r="A142" i="24" s="1"/>
  <c r="A143" i="24" a="1"/>
  <c r="A143" i="24" s="1"/>
  <c r="A144" i="24" a="1"/>
  <c r="A144" i="24" s="1"/>
  <c r="A145" i="24" a="1"/>
  <c r="A145" i="24" s="1"/>
  <c r="A146" i="24" a="1"/>
  <c r="A146" i="24" s="1"/>
  <c r="A147" i="24" a="1"/>
  <c r="A147" i="24" s="1"/>
  <c r="A148" i="24" a="1"/>
  <c r="A148" i="24" s="1"/>
  <c r="A149" i="24" a="1"/>
  <c r="A149" i="24" s="1"/>
  <c r="A150" i="24" a="1"/>
  <c r="A150" i="24" s="1"/>
  <c r="A151" i="24" a="1"/>
  <c r="A151" i="24" s="1"/>
  <c r="A152" i="24" a="1"/>
  <c r="A152" i="24" s="1"/>
  <c r="A153" i="24" a="1"/>
  <c r="A153" i="24" s="1"/>
  <c r="A154" i="24" a="1"/>
  <c r="A154" i="24" s="1"/>
  <c r="A155" i="24" a="1"/>
  <c r="A155" i="24" s="1"/>
  <c r="A156" i="24" a="1"/>
  <c r="A156" i="24" s="1"/>
  <c r="A157" i="24" a="1"/>
  <c r="A157" i="24" s="1"/>
  <c r="A158" i="24" a="1"/>
  <c r="A158" i="24" s="1"/>
  <c r="A159" i="24" a="1"/>
  <c r="A159" i="24" s="1"/>
  <c r="A160" i="24" a="1"/>
  <c r="A160" i="24" s="1"/>
  <c r="A161" i="24" a="1"/>
  <c r="A161" i="24" s="1"/>
  <c r="A162" i="24" a="1"/>
  <c r="A162" i="24" s="1"/>
  <c r="A163" i="24" a="1"/>
  <c r="A163" i="24" s="1"/>
  <c r="A164" i="24" a="1"/>
  <c r="A164" i="24" s="1"/>
  <c r="A165" i="24" a="1"/>
  <c r="A165" i="24" s="1"/>
  <c r="A166" i="24" a="1"/>
  <c r="A166" i="24" s="1"/>
  <c r="A167" i="24" a="1"/>
  <c r="A167" i="24" s="1"/>
  <c r="A168" i="24" a="1"/>
  <c r="A168" i="24" s="1"/>
  <c r="A169" i="24" a="1"/>
  <c r="A169" i="24" s="1"/>
  <c r="A170" i="24" a="1"/>
  <c r="A170" i="24" s="1"/>
  <c r="A171" i="24" a="1"/>
  <c r="A171" i="24" s="1"/>
  <c r="A172" i="24" a="1"/>
  <c r="A172" i="24" s="1"/>
  <c r="A173" i="24" a="1"/>
  <c r="A173" i="24" s="1"/>
  <c r="A174" i="24" a="1"/>
  <c r="A174" i="24" s="1"/>
  <c r="A175" i="24" a="1"/>
  <c r="A175" i="24" s="1"/>
  <c r="A176" i="24" a="1"/>
  <c r="A176" i="24" s="1"/>
  <c r="A177" i="24" a="1"/>
  <c r="A177" i="24" s="1"/>
  <c r="A178" i="24" a="1"/>
  <c r="A178" i="24" s="1"/>
  <c r="A179" i="24" a="1"/>
  <c r="A179" i="24" s="1"/>
  <c r="A180" i="24" a="1"/>
  <c r="A180" i="24" s="1"/>
  <c r="A181" i="24" a="1"/>
  <c r="A181" i="24" s="1"/>
  <c r="A182" i="24" a="1"/>
  <c r="A182" i="24" s="1"/>
  <c r="A183" i="24" a="1"/>
  <c r="A183" i="24" s="1"/>
  <c r="A184" i="24" a="1"/>
  <c r="A184" i="24" s="1"/>
  <c r="A185" i="24" a="1"/>
  <c r="A185" i="24" s="1"/>
  <c r="A186" i="24" a="1"/>
  <c r="A186" i="24" s="1"/>
  <c r="A187" i="24" a="1"/>
  <c r="A187" i="24" s="1"/>
  <c r="A188" i="24" a="1"/>
  <c r="A188" i="24" s="1"/>
  <c r="A189" i="24" a="1"/>
  <c r="A189" i="24" s="1"/>
  <c r="A190" i="24" a="1"/>
  <c r="A190" i="24" s="1"/>
  <c r="A191" i="24" a="1"/>
  <c r="A191" i="24" s="1"/>
  <c r="A192" i="24" a="1"/>
  <c r="A192" i="24" s="1"/>
  <c r="A193" i="24" a="1"/>
  <c r="A193" i="24" s="1"/>
  <c r="A194" i="24" a="1"/>
  <c r="A194" i="24" s="1"/>
  <c r="A195" i="24" a="1"/>
  <c r="A195" i="24" s="1"/>
  <c r="A196" i="24" a="1"/>
  <c r="A196" i="24" s="1"/>
  <c r="A197" i="24" a="1"/>
  <c r="A197" i="24" s="1"/>
  <c r="A198" i="24" a="1"/>
  <c r="A198" i="24" s="1"/>
  <c r="A199" i="24" a="1"/>
  <c r="A199" i="24" s="1"/>
  <c r="A200" i="24" a="1"/>
  <c r="A200" i="24" s="1"/>
  <c r="A201" i="24" a="1"/>
  <c r="A201" i="24" s="1"/>
  <c r="A202" i="24" a="1"/>
  <c r="A202" i="24" s="1"/>
  <c r="A203" i="24" a="1"/>
  <c r="A203" i="24" s="1"/>
  <c r="A204" i="24" a="1"/>
  <c r="A204" i="24" s="1"/>
  <c r="A205" i="24" a="1"/>
  <c r="A205" i="24" s="1"/>
  <c r="A206" i="24" a="1"/>
  <c r="A206" i="24" s="1"/>
  <c r="A207" i="24" a="1"/>
  <c r="A207" i="24" s="1"/>
  <c r="A208" i="24" a="1"/>
  <c r="A208" i="24" s="1"/>
  <c r="A209" i="24" a="1"/>
  <c r="A209" i="24" s="1"/>
  <c r="A210" i="24" a="1"/>
  <c r="A210" i="24" s="1"/>
  <c r="A211" i="24" a="1"/>
  <c r="A211" i="24" s="1"/>
  <c r="A212" i="24" a="1"/>
  <c r="A212" i="24" s="1"/>
  <c r="A213" i="24" a="1"/>
  <c r="A213" i="24" s="1"/>
  <c r="A214" i="24" a="1"/>
  <c r="A214" i="24" s="1"/>
  <c r="A215" i="24" a="1"/>
  <c r="A215" i="24" s="1"/>
  <c r="A216" i="24" a="1"/>
  <c r="A216" i="24" s="1"/>
  <c r="A217" i="24" a="1"/>
  <c r="A217" i="24" s="1"/>
  <c r="A218" i="24" a="1"/>
  <c r="A218" i="24" s="1"/>
  <c r="A219" i="24" a="1"/>
  <c r="A219" i="24" s="1"/>
  <c r="A220" i="24" a="1"/>
  <c r="A220" i="24" s="1"/>
  <c r="A221" i="24" a="1"/>
  <c r="A221" i="24" s="1"/>
  <c r="A222" i="24" a="1"/>
  <c r="A222" i="24" s="1"/>
  <c r="A223" i="24" a="1"/>
  <c r="A223" i="24" s="1"/>
  <c r="A224" i="24" a="1"/>
  <c r="A224" i="24" s="1"/>
  <c r="A225" i="24" a="1"/>
  <c r="A225" i="24" s="1"/>
  <c r="A226" i="24" a="1"/>
  <c r="A226" i="24" s="1"/>
  <c r="A227" i="24" a="1"/>
  <c r="A227" i="24" s="1"/>
  <c r="A228" i="24" a="1"/>
  <c r="A228" i="24" s="1"/>
  <c r="A229" i="24" a="1"/>
  <c r="A229" i="24" s="1"/>
  <c r="A230" i="24" a="1"/>
  <c r="A230" i="24" s="1"/>
  <c r="A231" i="24" a="1"/>
  <c r="A231" i="24" s="1"/>
  <c r="A232" i="24" a="1"/>
  <c r="A232" i="24" s="1"/>
  <c r="A233" i="24" a="1"/>
  <c r="A233" i="24" s="1"/>
  <c r="A234" i="24" a="1"/>
  <c r="A234" i="24" s="1"/>
  <c r="A235" i="24" a="1"/>
  <c r="A235" i="24" s="1"/>
  <c r="A236" i="24" a="1"/>
  <c r="A236" i="24" s="1"/>
  <c r="A237" i="24" a="1"/>
  <c r="A237" i="24" s="1"/>
  <c r="A238" i="24" a="1"/>
  <c r="A238" i="24" s="1"/>
  <c r="A239" i="24" a="1"/>
  <c r="A239" i="24" s="1"/>
  <c r="A240" i="24" a="1"/>
  <c r="A240" i="24" s="1"/>
  <c r="A241" i="24" a="1"/>
  <c r="A241" i="24" s="1"/>
  <c r="A242" i="24" a="1"/>
  <c r="A242" i="24" s="1"/>
  <c r="A243" i="24" a="1"/>
  <c r="A243" i="24" s="1"/>
  <c r="A244" i="24" a="1"/>
  <c r="A244" i="24" s="1"/>
  <c r="A245" i="24" a="1"/>
  <c r="A245" i="24" s="1"/>
  <c r="A246" i="24" a="1"/>
  <c r="A246" i="24" s="1"/>
  <c r="A247" i="24" a="1"/>
  <c r="A247" i="24" s="1"/>
  <c r="A248" i="24" a="1"/>
  <c r="A248" i="24" s="1"/>
  <c r="A249" i="24" a="1"/>
  <c r="A249" i="24" s="1"/>
  <c r="A250" i="24" a="1"/>
  <c r="A250" i="24" s="1"/>
  <c r="A251" i="24" a="1"/>
  <c r="A251" i="24" s="1"/>
  <c r="A252" i="24" a="1"/>
  <c r="A252" i="24" s="1"/>
  <c r="A253" i="24" a="1"/>
  <c r="A253" i="24" s="1"/>
  <c r="A254" i="24" a="1"/>
  <c r="A254" i="24" s="1"/>
  <c r="A255" i="24" a="1"/>
  <c r="A255" i="24" s="1"/>
  <c r="A256" i="24" a="1"/>
  <c r="A256" i="24" s="1"/>
  <c r="A257" i="24" a="1"/>
  <c r="A257" i="24" s="1"/>
  <c r="A258" i="24" a="1"/>
  <c r="A258" i="24" s="1"/>
  <c r="A259" i="24" a="1"/>
  <c r="A259" i="24" s="1"/>
  <c r="A260" i="24" a="1"/>
  <c r="A260" i="24" s="1"/>
  <c r="A261" i="24" a="1"/>
  <c r="A261" i="24" s="1"/>
  <c r="A262" i="24" a="1"/>
  <c r="A262" i="24" s="1"/>
  <c r="A263" i="24" a="1"/>
  <c r="A263" i="24" s="1"/>
  <c r="A264" i="24" a="1"/>
  <c r="A264" i="24" s="1"/>
  <c r="A265" i="24" a="1"/>
  <c r="A265" i="24" s="1"/>
  <c r="A266" i="24" a="1"/>
  <c r="A266" i="24" s="1"/>
  <c r="A267" i="24" a="1"/>
  <c r="A267" i="24" s="1"/>
  <c r="A268" i="24" a="1"/>
  <c r="A268" i="24" s="1"/>
  <c r="A269" i="24" a="1"/>
  <c r="A269" i="24" s="1"/>
  <c r="A270" i="24" a="1"/>
  <c r="A270" i="24" s="1"/>
  <c r="A271" i="24" a="1"/>
  <c r="A271" i="24" s="1"/>
  <c r="A272" i="24" a="1"/>
  <c r="A272" i="24" s="1"/>
  <c r="A273" i="24" a="1"/>
  <c r="A273" i="24" s="1"/>
  <c r="A274" i="24" a="1"/>
  <c r="A274" i="24" s="1"/>
  <c r="A275" i="24" a="1"/>
  <c r="A275" i="24" s="1"/>
  <c r="A276" i="24" a="1"/>
  <c r="A276" i="24" s="1"/>
  <c r="A277" i="24" a="1"/>
  <c r="A277" i="24" s="1"/>
  <c r="A278" i="24" a="1"/>
  <c r="A278" i="24" s="1"/>
  <c r="A279" i="24" a="1"/>
  <c r="A279" i="24" s="1"/>
  <c r="A280" i="24" a="1"/>
  <c r="A280" i="24" s="1"/>
  <c r="A281" i="24" a="1"/>
  <c r="A281" i="24" s="1"/>
  <c r="A282" i="24" a="1"/>
  <c r="A282" i="24" s="1"/>
  <c r="A283" i="24" a="1"/>
  <c r="A283" i="24" s="1"/>
  <c r="A284" i="24" a="1"/>
  <c r="A284" i="24" s="1"/>
  <c r="A285" i="24" a="1"/>
  <c r="A285" i="24" s="1"/>
  <c r="A286" i="24" a="1"/>
  <c r="A286" i="24" s="1"/>
  <c r="A287" i="24" a="1"/>
  <c r="A287" i="24" s="1"/>
  <c r="A288" i="24" a="1"/>
  <c r="A288" i="24" s="1"/>
  <c r="A289" i="24" a="1"/>
  <c r="A289" i="24" s="1"/>
  <c r="A290" i="24" a="1"/>
  <c r="A290" i="24" s="1"/>
  <c r="A291" i="24" a="1"/>
  <c r="A291" i="24" s="1"/>
  <c r="A292" i="24" a="1"/>
  <c r="A292" i="24" s="1"/>
  <c r="A293" i="24" a="1"/>
  <c r="A293" i="24" s="1"/>
  <c r="A294" i="24" a="1"/>
  <c r="A294" i="24" s="1"/>
  <c r="A295" i="24" a="1"/>
  <c r="A295" i="24" s="1"/>
  <c r="A296" i="24" a="1"/>
  <c r="A296" i="24" s="1"/>
  <c r="A297" i="24" a="1"/>
  <c r="A297" i="24" s="1"/>
  <c r="A298" i="24" a="1"/>
  <c r="A298" i="24" s="1"/>
  <c r="A299" i="24" a="1"/>
  <c r="A299" i="24" s="1"/>
  <c r="A300" i="24" a="1"/>
  <c r="A300" i="24" s="1"/>
  <c r="A301" i="24" a="1"/>
  <c r="A301" i="24" s="1"/>
  <c r="A302" i="24" a="1"/>
  <c r="A302" i="24" s="1"/>
  <c r="A303" i="24" a="1"/>
  <c r="A303" i="24" s="1"/>
  <c r="A304" i="24" a="1"/>
  <c r="A304" i="24" s="1"/>
  <c r="A305" i="24" a="1"/>
  <c r="A305" i="24" s="1"/>
  <c r="A306" i="24" a="1"/>
  <c r="A306" i="24" s="1"/>
  <c r="A307" i="24" a="1"/>
  <c r="A307" i="24" s="1"/>
  <c r="A308" i="24" a="1"/>
  <c r="A308" i="24" s="1"/>
  <c r="A309" i="24" a="1"/>
  <c r="A309" i="24" s="1"/>
  <c r="A310" i="24" a="1"/>
  <c r="A310" i="24" s="1"/>
  <c r="A311" i="24" a="1"/>
  <c r="A311" i="24" s="1"/>
  <c r="A312" i="24" a="1"/>
  <c r="A312" i="24" s="1"/>
  <c r="A313" i="24" a="1"/>
  <c r="A313" i="24" s="1"/>
  <c r="A314" i="24" a="1"/>
  <c r="A314" i="24" s="1"/>
  <c r="A315" i="24" a="1"/>
  <c r="A315" i="24" s="1"/>
  <c r="A316" i="24" a="1"/>
  <c r="A316" i="24" s="1"/>
  <c r="A317" i="24" a="1"/>
  <c r="A317" i="24" s="1"/>
  <c r="A318" i="24" a="1"/>
  <c r="A318" i="24" s="1"/>
  <c r="A319" i="24" a="1"/>
  <c r="A319" i="24" s="1"/>
  <c r="A320" i="24" a="1"/>
  <c r="A320" i="24" s="1"/>
  <c r="A321" i="24" a="1"/>
  <c r="A321" i="24" s="1"/>
  <c r="A322" i="24" a="1"/>
  <c r="A322" i="24" s="1"/>
  <c r="A323" i="24" a="1"/>
  <c r="A323" i="24" s="1"/>
  <c r="A324" i="24" a="1"/>
  <c r="A324" i="24" s="1"/>
  <c r="A325" i="24" a="1"/>
  <c r="A325" i="24" s="1"/>
  <c r="A326" i="24" a="1"/>
  <c r="A326" i="24" s="1"/>
  <c r="A327" i="24" a="1"/>
  <c r="A327" i="24" s="1"/>
  <c r="A328" i="24" a="1"/>
  <c r="A328" i="24" s="1"/>
  <c r="A329" i="24" a="1"/>
  <c r="A329" i="24" s="1"/>
  <c r="A330" i="24" a="1"/>
  <c r="A330" i="24" s="1"/>
  <c r="A331" i="24" a="1"/>
  <c r="A331" i="24" s="1"/>
  <c r="A332" i="24" a="1"/>
  <c r="A332" i="24" s="1"/>
  <c r="A333" i="24" a="1"/>
  <c r="A333" i="24" s="1"/>
  <c r="A334" i="24" a="1"/>
  <c r="A334" i="24" s="1"/>
  <c r="A335" i="24" a="1"/>
  <c r="A335" i="24" s="1"/>
  <c r="A336" i="24" a="1"/>
  <c r="A336" i="24" s="1"/>
  <c r="A337" i="24" a="1"/>
  <c r="A337" i="24" s="1"/>
  <c r="A338" i="24" a="1"/>
  <c r="A338" i="24" s="1"/>
  <c r="A339" i="24" a="1"/>
  <c r="A339" i="24" s="1"/>
  <c r="A340" i="24" a="1"/>
  <c r="A340" i="24" s="1"/>
  <c r="A341" i="24" a="1"/>
  <c r="A341" i="24" s="1"/>
  <c r="A342" i="24" a="1"/>
  <c r="A342" i="24" s="1"/>
  <c r="A343" i="24" a="1"/>
  <c r="A343" i="24" s="1"/>
  <c r="A344" i="24" a="1"/>
  <c r="A344" i="24" s="1"/>
  <c r="A345" i="24" a="1"/>
  <c r="A345" i="24" s="1"/>
  <c r="A346" i="24" a="1"/>
  <c r="A346" i="24" s="1"/>
  <c r="A347" i="24" a="1"/>
  <c r="A347" i="24" s="1"/>
  <c r="A348" i="24" a="1"/>
  <c r="A348" i="24" s="1"/>
  <c r="A349" i="24" a="1"/>
  <c r="A349" i="24" s="1"/>
  <c r="A350" i="24" a="1"/>
  <c r="A350" i="24" s="1"/>
  <c r="A351" i="24" a="1"/>
  <c r="A351" i="24" s="1"/>
  <c r="A352" i="24" a="1"/>
  <c r="A352" i="24" s="1"/>
  <c r="A353" i="24" a="1"/>
  <c r="A353" i="24" s="1"/>
  <c r="A354" i="24" a="1"/>
  <c r="A354" i="24" s="1"/>
  <c r="A355" i="24" a="1"/>
  <c r="A355" i="24" s="1"/>
  <c r="A356" i="24" a="1"/>
  <c r="A356" i="24" s="1"/>
  <c r="A357" i="24" a="1"/>
  <c r="A357" i="24" s="1"/>
  <c r="A358" i="24" a="1"/>
  <c r="A358" i="24" s="1"/>
  <c r="A359" i="24" a="1"/>
  <c r="A359" i="24" s="1"/>
  <c r="A360" i="24" a="1"/>
  <c r="A360" i="24" s="1"/>
  <c r="A361" i="24" a="1"/>
  <c r="A361" i="24" s="1"/>
  <c r="A362" i="24" a="1"/>
  <c r="A362" i="24" s="1"/>
  <c r="A363" i="24" a="1"/>
  <c r="A363" i="24" s="1"/>
  <c r="A364" i="24" a="1"/>
  <c r="A364" i="24" s="1"/>
  <c r="A365" i="24" a="1"/>
  <c r="A365" i="24" s="1"/>
  <c r="A366" i="24" a="1"/>
  <c r="A366" i="24" s="1"/>
  <c r="A367" i="24" a="1"/>
  <c r="A367" i="24" s="1"/>
  <c r="A368" i="24" a="1"/>
  <c r="A368" i="24" s="1"/>
  <c r="A369" i="24" a="1"/>
  <c r="A369" i="24" s="1"/>
  <c r="A370" i="24" a="1"/>
  <c r="A370" i="24" s="1"/>
  <c r="A371" i="24" a="1"/>
  <c r="A371" i="24" s="1"/>
  <c r="A372" i="24" a="1"/>
  <c r="A372" i="24" s="1"/>
  <c r="A373" i="24" a="1"/>
  <c r="A373" i="24" s="1"/>
  <c r="A374" i="24" a="1"/>
  <c r="A374" i="24" s="1"/>
  <c r="A375" i="24" a="1"/>
  <c r="A375" i="24" s="1"/>
  <c r="A376" i="24" a="1"/>
  <c r="A376" i="24" s="1"/>
  <c r="A377" i="24" a="1"/>
  <c r="A377" i="24" s="1"/>
  <c r="A378" i="24" a="1"/>
  <c r="A378" i="24" s="1"/>
  <c r="A379" i="24" a="1"/>
  <c r="A379" i="24" s="1"/>
  <c r="A380" i="24" a="1"/>
  <c r="A380" i="24" s="1"/>
  <c r="A381" i="24" a="1"/>
  <c r="A381" i="24" s="1"/>
  <c r="A382" i="24" a="1"/>
  <c r="A382" i="24" s="1"/>
  <c r="A383" i="24" a="1"/>
  <c r="A383" i="24" s="1"/>
  <c r="A384" i="24" a="1"/>
  <c r="A384" i="24" s="1"/>
  <c r="A385" i="24" a="1"/>
  <c r="A385" i="24" s="1"/>
  <c r="A386" i="24" a="1"/>
  <c r="A386" i="24" s="1"/>
  <c r="A387" i="24" a="1"/>
  <c r="A387" i="24" s="1"/>
  <c r="A388" i="24" a="1"/>
  <c r="A388" i="24" s="1"/>
  <c r="A389" i="24" a="1"/>
  <c r="A389" i="24" s="1"/>
  <c r="A390" i="24" a="1"/>
  <c r="A390" i="24" s="1"/>
  <c r="A391" i="24" a="1"/>
  <c r="A391" i="24" s="1"/>
  <c r="A392" i="24" a="1"/>
  <c r="A392" i="24" s="1"/>
  <c r="A393" i="24" a="1"/>
  <c r="A393" i="24" s="1"/>
  <c r="A394" i="24" a="1"/>
  <c r="A394" i="24" s="1"/>
  <c r="A395" i="24" a="1"/>
  <c r="A395" i="24" s="1"/>
  <c r="A396" i="24" a="1"/>
  <c r="A396" i="24" s="1"/>
  <c r="A397" i="24" a="1"/>
  <c r="A397" i="24" s="1"/>
  <c r="A398" i="24" a="1"/>
  <c r="A398" i="24" s="1"/>
  <c r="A399" i="24" a="1"/>
  <c r="A399" i="24" s="1"/>
  <c r="A400" i="24" a="1"/>
  <c r="A400" i="24" s="1"/>
  <c r="A401" i="24" a="1"/>
  <c r="A401" i="24" s="1"/>
  <c r="A402" i="24" a="1"/>
  <c r="A402" i="24" s="1"/>
  <c r="A403" i="24" a="1"/>
  <c r="A403" i="24" s="1"/>
  <c r="A404" i="24" a="1"/>
  <c r="A404" i="24" s="1"/>
  <c r="A405" i="24" a="1"/>
  <c r="A405" i="24" s="1"/>
  <c r="A406" i="24" a="1"/>
  <c r="A406" i="24" s="1"/>
  <c r="A407" i="24" a="1"/>
  <c r="A407" i="24" s="1"/>
  <c r="A408" i="24" a="1"/>
  <c r="A408" i="24" s="1"/>
  <c r="A409" i="24" a="1"/>
  <c r="A409" i="24" s="1"/>
  <c r="A410" i="24" a="1"/>
  <c r="A410" i="24" s="1"/>
  <c r="A411" i="24" a="1"/>
  <c r="A411" i="24" s="1"/>
  <c r="A412" i="24" a="1"/>
  <c r="A412" i="24" s="1"/>
  <c r="A413" i="24" a="1"/>
  <c r="A413" i="24" s="1"/>
  <c r="A414" i="24" a="1"/>
  <c r="A414" i="24" s="1"/>
  <c r="A415" i="24" a="1"/>
  <c r="A415" i="24" s="1"/>
  <c r="A416" i="24" a="1"/>
  <c r="A416" i="24" s="1"/>
  <c r="A417" i="24" a="1"/>
  <c r="A417" i="24" s="1"/>
  <c r="A418" i="24" a="1"/>
  <c r="A418" i="24" s="1"/>
  <c r="A419" i="24" a="1"/>
  <c r="A419" i="24" s="1"/>
  <c r="A420" i="24" a="1"/>
  <c r="A420" i="24" s="1"/>
  <c r="A421" i="24" a="1"/>
  <c r="A421" i="24" s="1"/>
  <c r="A422" i="24" a="1"/>
  <c r="A422" i="24" s="1"/>
  <c r="A423" i="24" a="1"/>
  <c r="A423" i="24" s="1"/>
  <c r="A424" i="24" a="1"/>
  <c r="A424" i="24" s="1"/>
  <c r="A425" i="24" a="1"/>
  <c r="A425" i="24" s="1"/>
  <c r="A426" i="24" a="1"/>
  <c r="A426" i="24" s="1"/>
  <c r="A427" i="24" a="1"/>
  <c r="A427" i="24" s="1"/>
  <c r="A428" i="24" a="1"/>
  <c r="A428" i="24" s="1"/>
  <c r="A429" i="24" a="1"/>
  <c r="A429" i="24" s="1"/>
  <c r="A430" i="24" a="1"/>
  <c r="A430" i="24" s="1"/>
  <c r="A431" i="24" a="1"/>
  <c r="A431" i="24" s="1"/>
  <c r="A432" i="24" a="1"/>
  <c r="A432" i="24" s="1"/>
  <c r="A433" i="24" a="1"/>
  <c r="A433" i="24" s="1"/>
  <c r="A434" i="24" a="1"/>
  <c r="A434" i="24" s="1"/>
  <c r="A435" i="24" a="1"/>
  <c r="A435" i="24" s="1"/>
  <c r="A436" i="24" a="1"/>
  <c r="A436" i="24" s="1"/>
  <c r="A437" i="24" a="1"/>
  <c r="A437" i="24" s="1"/>
  <c r="A438" i="24" a="1"/>
  <c r="A438" i="24" s="1"/>
  <c r="A439" i="24" a="1"/>
  <c r="A439" i="24" s="1"/>
  <c r="A440" i="24" a="1"/>
  <c r="A440" i="24" s="1"/>
  <c r="A441" i="24" a="1"/>
  <c r="A441" i="24" s="1"/>
  <c r="A442" i="24" a="1"/>
  <c r="A442" i="24" s="1"/>
  <c r="A443" i="24" a="1"/>
  <c r="A443" i="24" s="1"/>
  <c r="A444" i="24" a="1"/>
  <c r="A444" i="24" s="1"/>
  <c r="A445" i="24" a="1"/>
  <c r="A445" i="24" s="1"/>
  <c r="A446" i="24" a="1"/>
  <c r="A446" i="24" s="1"/>
  <c r="A447" i="24" a="1"/>
  <c r="A447" i="24" s="1"/>
  <c r="A448" i="24" a="1"/>
  <c r="A448" i="24" s="1"/>
  <c r="A449" i="24" a="1"/>
  <c r="A449" i="24" s="1"/>
  <c r="A450" i="24" a="1"/>
  <c r="A450" i="24" s="1"/>
  <c r="A451" i="24" a="1"/>
  <c r="A451" i="24" s="1"/>
  <c r="A452" i="24" a="1"/>
  <c r="A452" i="24" s="1"/>
  <c r="A453" i="24" a="1"/>
  <c r="A453" i="24" s="1"/>
  <c r="A454" i="24" a="1"/>
  <c r="A454" i="24" s="1"/>
  <c r="A455" i="24" a="1"/>
  <c r="A455" i="24" s="1"/>
  <c r="A456" i="24" a="1"/>
  <c r="A456" i="24" s="1"/>
  <c r="A457" i="24" a="1"/>
  <c r="A457" i="24" s="1"/>
  <c r="A458" i="24" a="1"/>
  <c r="A458" i="24" s="1"/>
  <c r="A459" i="24" a="1"/>
  <c r="A459" i="24" s="1"/>
  <c r="A460" i="24" a="1"/>
  <c r="A460" i="24" s="1"/>
  <c r="A461" i="24" a="1"/>
  <c r="A461" i="24" s="1"/>
  <c r="A462" i="24" a="1"/>
  <c r="A462" i="24" s="1"/>
  <c r="A463" i="24" a="1"/>
  <c r="A463" i="24" s="1"/>
  <c r="A464" i="24" a="1"/>
  <c r="A464" i="24" s="1"/>
  <c r="A465" i="24" a="1"/>
  <c r="A465" i="24" s="1"/>
  <c r="A466" i="24" a="1"/>
  <c r="A466" i="24" s="1"/>
  <c r="A467" i="24" a="1"/>
  <c r="A467" i="24" s="1"/>
  <c r="A468" i="24" a="1"/>
  <c r="A468" i="24" s="1"/>
  <c r="A469" i="24" a="1"/>
  <c r="A469" i="24" s="1"/>
  <c r="A470" i="24" a="1"/>
  <c r="A470" i="24" s="1"/>
  <c r="A471" i="24" a="1"/>
  <c r="A471" i="24" s="1"/>
  <c r="A472" i="24" a="1"/>
  <c r="A472" i="24" s="1"/>
  <c r="A473" i="24" a="1"/>
  <c r="A473" i="24" s="1"/>
  <c r="A474" i="24" a="1"/>
  <c r="A474" i="24" s="1"/>
  <c r="A475" i="24" a="1"/>
  <c r="A475" i="24" s="1"/>
  <c r="A476" i="24" a="1"/>
  <c r="A476" i="24" s="1"/>
  <c r="A477" i="24" a="1"/>
  <c r="A477" i="24" s="1"/>
  <c r="A478" i="24" a="1"/>
  <c r="A478" i="24" s="1"/>
  <c r="A479" i="24" a="1"/>
  <c r="A479" i="24" s="1"/>
  <c r="A480" i="24" a="1"/>
  <c r="A480" i="24" s="1"/>
  <c r="A481" i="24" a="1"/>
  <c r="A481" i="24" s="1"/>
  <c r="A482" i="24" a="1"/>
  <c r="A482" i="24" s="1"/>
  <c r="A483" i="24" a="1"/>
  <c r="A483" i="24" s="1"/>
  <c r="A484" i="24" a="1"/>
  <c r="A484" i="24" s="1"/>
  <c r="A485" i="24" a="1"/>
  <c r="A485" i="24" s="1"/>
  <c r="A486" i="24" a="1"/>
  <c r="A486" i="24" s="1"/>
  <c r="A487" i="24" a="1"/>
  <c r="A487" i="24" s="1"/>
  <c r="A488" i="24" a="1"/>
  <c r="A488" i="24" s="1"/>
  <c r="A489" i="24" a="1"/>
  <c r="A489" i="24" s="1"/>
  <c r="A490" i="24" a="1"/>
  <c r="A490" i="24" s="1"/>
  <c r="A491" i="24" a="1"/>
  <c r="A491" i="24" s="1"/>
  <c r="A492" i="24" a="1"/>
  <c r="A492" i="24" s="1"/>
  <c r="A493" i="24" a="1"/>
  <c r="A493" i="24" s="1"/>
  <c r="A494" i="24" a="1"/>
  <c r="A494" i="24" s="1"/>
  <c r="A495" i="24" a="1"/>
  <c r="A495" i="24" s="1"/>
  <c r="A496" i="24" a="1"/>
  <c r="A496" i="24" s="1"/>
  <c r="A497" i="24" a="1"/>
  <c r="A497" i="24" s="1"/>
  <c r="A498" i="24" a="1"/>
  <c r="A498" i="24" s="1"/>
  <c r="A499" i="24" a="1"/>
  <c r="A499" i="24" s="1"/>
  <c r="A500" i="24" a="1"/>
  <c r="A500" i="24" s="1"/>
  <c r="J19" i="32" a="1"/>
  <c r="J19" i="32" s="1"/>
  <c r="J19" i="34" a="1"/>
  <c r="J19" i="34" s="1"/>
  <c r="J20" i="34" a="1"/>
  <c r="J20" i="34" s="1"/>
  <c r="J21" i="34" a="1"/>
  <c r="J21" i="34" s="1"/>
  <c r="G19" i="32" a="1"/>
  <c r="G19" i="32" s="1"/>
  <c r="G19" i="34" a="1"/>
  <c r="G19" i="34" s="1"/>
  <c r="G20" i="34" a="1"/>
  <c r="G20" i="34" s="1"/>
  <c r="G21" i="34" a="1"/>
  <c r="G21" i="34" s="1"/>
  <c r="F20" i="24" a="1"/>
  <c r="F20" i="24" s="1"/>
  <c r="F21" i="24" a="1"/>
  <c r="F21" i="24" s="1"/>
  <c r="F22" i="24" a="1"/>
  <c r="F22" i="24" s="1"/>
  <c r="F23" i="24" a="1"/>
  <c r="F23" i="24" s="1"/>
  <c r="F24" i="24" a="1"/>
  <c r="F24" i="24" s="1"/>
  <c r="F25" i="24" a="1"/>
  <c r="F25" i="24" s="1"/>
  <c r="F19" i="32" a="1"/>
  <c r="F19" i="32" s="1"/>
  <c r="F19" i="34" a="1"/>
  <c r="F19" i="34" s="1"/>
  <c r="F20" i="34" a="1"/>
  <c r="F20" i="34" s="1"/>
  <c r="F21" i="34" a="1"/>
  <c r="F21" i="34" s="1"/>
  <c r="D20" i="24" a="1"/>
  <c r="D20" i="24" s="1"/>
  <c r="D21" i="24" a="1"/>
  <c r="D21" i="24" s="1"/>
  <c r="D22" i="24" a="1"/>
  <c r="D22" i="24" s="1"/>
  <c r="D23" i="24" a="1"/>
  <c r="D23" i="24" s="1"/>
  <c r="D24" i="24" a="1"/>
  <c r="D24" i="24" s="1"/>
  <c r="D25" i="24" a="1"/>
  <c r="D25" i="24" s="1"/>
  <c r="D19" i="32" a="1"/>
  <c r="D19" i="32" s="1"/>
  <c r="D20" i="32" a="1"/>
  <c r="D20" i="32" s="1"/>
  <c r="D19" i="34" a="1"/>
  <c r="D19" i="34" s="1"/>
  <c r="D20" i="34" a="1"/>
  <c r="D20" i="34" s="1"/>
  <c r="D21" i="34" a="1"/>
  <c r="D21" i="34" s="1"/>
  <c r="C20" i="24" a="1"/>
  <c r="C20" i="24" s="1"/>
  <c r="C21" i="24" a="1"/>
  <c r="C21" i="24" s="1"/>
  <c r="C22" i="24" a="1"/>
  <c r="C22" i="24" s="1"/>
  <c r="C23" i="24" a="1"/>
  <c r="C23" i="24" s="1"/>
  <c r="C24" i="24" a="1"/>
  <c r="C24" i="24" s="1"/>
  <c r="C25" i="24" a="1"/>
  <c r="C25" i="24" s="1"/>
  <c r="C19" i="32" a="1"/>
  <c r="C19" i="32" s="1"/>
  <c r="C20" i="32" a="1"/>
  <c r="C20" i="32" s="1"/>
  <c r="C19" i="34" a="1"/>
  <c r="C19" i="34" s="1"/>
  <c r="C20" i="34" a="1"/>
  <c r="C20" i="34" s="1"/>
  <c r="C21" i="34" a="1"/>
  <c r="C21" i="34" s="1"/>
  <c r="B20" i="24" a="1"/>
  <c r="B20" i="24" s="1"/>
  <c r="B21" i="24" a="1"/>
  <c r="B21" i="24" s="1"/>
  <c r="B22" i="24" a="1"/>
  <c r="B22" i="24" s="1"/>
  <c r="B23" i="24" a="1"/>
  <c r="B23" i="24" s="1"/>
  <c r="B24" i="24" a="1"/>
  <c r="B24" i="24" s="1"/>
  <c r="B25" i="24" a="1"/>
  <c r="B25" i="24" s="1"/>
  <c r="B19" i="32" a="1"/>
  <c r="B19" i="32" s="1"/>
  <c r="B20" i="32" a="1"/>
  <c r="B20" i="32" s="1"/>
  <c r="B19" i="34" a="1"/>
  <c r="B19" i="34" s="1"/>
  <c r="B20" i="34" a="1"/>
  <c r="B20" i="34" s="1"/>
  <c r="B21" i="34" a="1"/>
  <c r="B21" i="34" s="1"/>
  <c r="A21" i="24" a="1"/>
  <c r="A21" i="24" s="1"/>
  <c r="A22" i="24" a="1"/>
  <c r="A22" i="24" s="1"/>
  <c r="A23" i="24" a="1"/>
  <c r="A23" i="24" s="1"/>
  <c r="A24" i="24" a="1"/>
  <c r="A24" i="24" s="1"/>
  <c r="A25" i="24" a="1"/>
  <c r="A25" i="24" s="1"/>
  <c r="A19" i="32" a="1"/>
  <c r="A19" i="32" s="1"/>
  <c r="A20" i="32" a="1"/>
  <c r="A20" i="32" s="1"/>
  <c r="A19" i="34" a="1"/>
  <c r="A19" i="34" s="1"/>
  <c r="A20" i="34" a="1"/>
  <c r="A20" i="34" s="1"/>
  <c r="A21" i="34" a="1"/>
  <c r="A21" i="34" s="1"/>
  <c r="K5" i="12"/>
  <c r="K4" i="12" s="1"/>
  <c r="M17" i="12" s="1"/>
  <c r="F20" i="32" a="1"/>
  <c r="F20" i="32" s="1"/>
  <c r="F21" i="32" a="1"/>
  <c r="F21" i="32" s="1"/>
  <c r="G20" i="32" a="1"/>
  <c r="G20" i="32" s="1"/>
  <c r="G21" i="32" a="1"/>
  <c r="G21" i="32" s="1"/>
  <c r="J20" i="32" a="1"/>
  <c r="J20" i="32" s="1"/>
  <c r="J21" i="32" a="1"/>
  <c r="J21" i="32" s="1"/>
  <c r="B5" i="34"/>
  <c r="B4" i="34"/>
  <c r="B5" i="32"/>
  <c r="B4" i="32"/>
  <c r="W19" i="24" a="1"/>
  <c r="W19" i="24" s="1"/>
  <c r="X19" i="24" a="1"/>
  <c r="X19" i="24" s="1"/>
  <c r="Z19" i="24" a="1"/>
  <c r="Z19" i="24" s="1"/>
  <c r="AA19" i="24" a="1"/>
  <c r="AA19" i="24" s="1"/>
  <c r="R20" i="24" a="1"/>
  <c r="R20" i="24" s="1"/>
  <c r="Y20" i="24" a="1"/>
  <c r="Y20" i="24" s="1"/>
  <c r="O20" i="24" a="1"/>
  <c r="O20" i="24" s="1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U342" i="12"/>
  <c r="U343" i="12"/>
  <c r="U344" i="12"/>
  <c r="U345" i="12"/>
  <c r="U346" i="12"/>
  <c r="U347" i="12"/>
  <c r="U348" i="12"/>
  <c r="U349" i="12"/>
  <c r="U350" i="12"/>
  <c r="U351" i="12"/>
  <c r="U352" i="12"/>
  <c r="U353" i="12"/>
  <c r="U354" i="12"/>
  <c r="U355" i="12"/>
  <c r="U356" i="12"/>
  <c r="U357" i="12"/>
  <c r="U358" i="12"/>
  <c r="U359" i="12"/>
  <c r="U360" i="12"/>
  <c r="U361" i="12"/>
  <c r="U362" i="12"/>
  <c r="U363" i="12"/>
  <c r="U364" i="12"/>
  <c r="U365" i="12"/>
  <c r="U366" i="12"/>
  <c r="U367" i="12"/>
  <c r="U368" i="12"/>
  <c r="U369" i="12"/>
  <c r="U370" i="12"/>
  <c r="U371" i="12"/>
  <c r="U372" i="12"/>
  <c r="U373" i="12"/>
  <c r="U374" i="12"/>
  <c r="U375" i="12"/>
  <c r="U376" i="12"/>
  <c r="U377" i="12"/>
  <c r="U378" i="12"/>
  <c r="U379" i="12"/>
  <c r="U380" i="12"/>
  <c r="U381" i="12"/>
  <c r="U382" i="12"/>
  <c r="U383" i="12"/>
  <c r="U384" i="12"/>
  <c r="U385" i="12"/>
  <c r="U386" i="12"/>
  <c r="U387" i="12"/>
  <c r="U388" i="12"/>
  <c r="U389" i="12"/>
  <c r="U390" i="12"/>
  <c r="U391" i="12"/>
  <c r="U392" i="12"/>
  <c r="U393" i="12"/>
  <c r="U394" i="12"/>
  <c r="U395" i="12"/>
  <c r="U396" i="12"/>
  <c r="U397" i="12"/>
  <c r="U398" i="12"/>
  <c r="U399" i="12"/>
  <c r="U400" i="12"/>
  <c r="U401" i="12"/>
  <c r="U402" i="12"/>
  <c r="U403" i="12"/>
  <c r="U404" i="12"/>
  <c r="U405" i="12"/>
  <c r="U406" i="12"/>
  <c r="U407" i="12"/>
  <c r="U408" i="12"/>
  <c r="U409" i="12"/>
  <c r="U410" i="12"/>
  <c r="U411" i="12"/>
  <c r="U412" i="12"/>
  <c r="U413" i="12"/>
  <c r="U414" i="12"/>
  <c r="U415" i="12"/>
  <c r="U416" i="12"/>
  <c r="U417" i="12"/>
  <c r="U418" i="12"/>
  <c r="U419" i="12"/>
  <c r="U420" i="12"/>
  <c r="U421" i="12"/>
  <c r="U422" i="12"/>
  <c r="U423" i="12"/>
  <c r="U424" i="12"/>
  <c r="U425" i="12"/>
  <c r="U426" i="12"/>
  <c r="U427" i="12"/>
  <c r="U428" i="12"/>
  <c r="U429" i="12"/>
  <c r="U430" i="12"/>
  <c r="U431" i="12"/>
  <c r="U432" i="12"/>
  <c r="U433" i="12"/>
  <c r="U434" i="12"/>
  <c r="U435" i="12"/>
  <c r="U436" i="12"/>
  <c r="U437" i="12"/>
  <c r="U438" i="12"/>
  <c r="U439" i="12"/>
  <c r="U440" i="12"/>
  <c r="U441" i="12"/>
  <c r="U442" i="12"/>
  <c r="U443" i="12"/>
  <c r="U444" i="12"/>
  <c r="U445" i="12"/>
  <c r="U446" i="12"/>
  <c r="U447" i="12"/>
  <c r="U448" i="12"/>
  <c r="U449" i="12"/>
  <c r="U450" i="12"/>
  <c r="U451" i="12"/>
  <c r="U452" i="12"/>
  <c r="U453" i="12"/>
  <c r="U454" i="12"/>
  <c r="U455" i="12"/>
  <c r="U456" i="12"/>
  <c r="U457" i="12"/>
  <c r="U458" i="12"/>
  <c r="U459" i="12"/>
  <c r="U460" i="12"/>
  <c r="U461" i="12"/>
  <c r="U462" i="12"/>
  <c r="U463" i="12"/>
  <c r="U464" i="12"/>
  <c r="U465" i="12"/>
  <c r="U466" i="12"/>
  <c r="U467" i="12"/>
  <c r="U468" i="12"/>
  <c r="U469" i="12"/>
  <c r="U470" i="12"/>
  <c r="U471" i="12"/>
  <c r="U472" i="12"/>
  <c r="U473" i="12"/>
  <c r="U474" i="12"/>
  <c r="U475" i="12"/>
  <c r="U476" i="12"/>
  <c r="U477" i="12"/>
  <c r="U478" i="12"/>
  <c r="U479" i="12"/>
  <c r="U480" i="12"/>
  <c r="U481" i="12"/>
  <c r="U482" i="12"/>
  <c r="U483" i="12"/>
  <c r="U484" i="12"/>
  <c r="U485" i="12"/>
  <c r="U486" i="12"/>
  <c r="U487" i="12"/>
  <c r="U488" i="12"/>
  <c r="U489" i="12"/>
  <c r="U490" i="12"/>
  <c r="U491" i="12"/>
  <c r="U492" i="12"/>
  <c r="U493" i="12"/>
  <c r="U494" i="12"/>
  <c r="U495" i="12"/>
  <c r="U496" i="12"/>
  <c r="U497" i="12"/>
  <c r="U498" i="12"/>
  <c r="U499" i="12"/>
  <c r="U500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237" i="12"/>
  <c r="Q238" i="12"/>
  <c r="Q239" i="12"/>
  <c r="Q240" i="12"/>
  <c r="Q241" i="12"/>
  <c r="Q242" i="12"/>
  <c r="Q243" i="12"/>
  <c r="Q244" i="12"/>
  <c r="Q245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Q280" i="12"/>
  <c r="Q281" i="12"/>
  <c r="Q282" i="12"/>
  <c r="Q283" i="12"/>
  <c r="Q284" i="12"/>
  <c r="Q285" i="12"/>
  <c r="Q286" i="12"/>
  <c r="Q287" i="12"/>
  <c r="Q288" i="12"/>
  <c r="Q289" i="12"/>
  <c r="Q290" i="12"/>
  <c r="Q291" i="12"/>
  <c r="Q292" i="12"/>
  <c r="Q293" i="12"/>
  <c r="Q294" i="12"/>
  <c r="Q295" i="12"/>
  <c r="Q296" i="12"/>
  <c r="Q297" i="12"/>
  <c r="Q298" i="12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318" i="12"/>
  <c r="Q319" i="12"/>
  <c r="Q320" i="12"/>
  <c r="Q321" i="12"/>
  <c r="Q322" i="12"/>
  <c r="Q323" i="12"/>
  <c r="Q324" i="12"/>
  <c r="Q325" i="12"/>
  <c r="Q326" i="12"/>
  <c r="Q327" i="12"/>
  <c r="Q328" i="12"/>
  <c r="Q329" i="12"/>
  <c r="Q330" i="12"/>
  <c r="Q331" i="12"/>
  <c r="Q332" i="12"/>
  <c r="Q333" i="12"/>
  <c r="Q334" i="12"/>
  <c r="Q335" i="12"/>
  <c r="Q336" i="12"/>
  <c r="Q337" i="12"/>
  <c r="Q338" i="12"/>
  <c r="Q339" i="12"/>
  <c r="Q340" i="12"/>
  <c r="Q341" i="12"/>
  <c r="Q342" i="12"/>
  <c r="Q343" i="12"/>
  <c r="Q344" i="12"/>
  <c r="Q345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Q371" i="12"/>
  <c r="Q372" i="12"/>
  <c r="Q373" i="12"/>
  <c r="Q374" i="12"/>
  <c r="Q375" i="12"/>
  <c r="Q376" i="12"/>
  <c r="Q377" i="12"/>
  <c r="Q378" i="12"/>
  <c r="Q379" i="12"/>
  <c r="Q380" i="12"/>
  <c r="Q381" i="12"/>
  <c r="Q382" i="12"/>
  <c r="Q383" i="12"/>
  <c r="Q384" i="12"/>
  <c r="Q385" i="12"/>
  <c r="Q386" i="12"/>
  <c r="Q387" i="12"/>
  <c r="Q388" i="12"/>
  <c r="Q389" i="12"/>
  <c r="Q390" i="12"/>
  <c r="Q391" i="12"/>
  <c r="Q392" i="12"/>
  <c r="Q393" i="12"/>
  <c r="Q394" i="12"/>
  <c r="Q395" i="12"/>
  <c r="Q396" i="12"/>
  <c r="Q397" i="12"/>
  <c r="Q398" i="12"/>
  <c r="Q399" i="12"/>
  <c r="Q400" i="12"/>
  <c r="Q401" i="12"/>
  <c r="Q402" i="12"/>
  <c r="Q403" i="12"/>
  <c r="Q404" i="12"/>
  <c r="Q405" i="12"/>
  <c r="Q406" i="12"/>
  <c r="Q407" i="12"/>
  <c r="Q408" i="12"/>
  <c r="Q409" i="12"/>
  <c r="Q410" i="12"/>
  <c r="Q411" i="12"/>
  <c r="Q412" i="12"/>
  <c r="Q413" i="12"/>
  <c r="Q414" i="12"/>
  <c r="Q415" i="12"/>
  <c r="Q416" i="12"/>
  <c r="Q417" i="12"/>
  <c r="Q418" i="12"/>
  <c r="Q419" i="12"/>
  <c r="Q420" i="12"/>
  <c r="Q421" i="12"/>
  <c r="Q422" i="12"/>
  <c r="Q423" i="12"/>
  <c r="Q424" i="12"/>
  <c r="Q425" i="12"/>
  <c r="Q426" i="12"/>
  <c r="Q427" i="12"/>
  <c r="Q428" i="12"/>
  <c r="Q429" i="12"/>
  <c r="Q430" i="12"/>
  <c r="Q431" i="12"/>
  <c r="Q432" i="12"/>
  <c r="Q433" i="12"/>
  <c r="Q434" i="12"/>
  <c r="Q435" i="12"/>
  <c r="Q436" i="12"/>
  <c r="Q437" i="12"/>
  <c r="Q438" i="12"/>
  <c r="Q439" i="12"/>
  <c r="Q440" i="12"/>
  <c r="Q441" i="12"/>
  <c r="Q442" i="12"/>
  <c r="Q443" i="12"/>
  <c r="Q444" i="12"/>
  <c r="Q445" i="12"/>
  <c r="Q446" i="12"/>
  <c r="Q447" i="12"/>
  <c r="Q448" i="12"/>
  <c r="Q449" i="12"/>
  <c r="Q450" i="12"/>
  <c r="Q451" i="12"/>
  <c r="Q452" i="12"/>
  <c r="Q453" i="12"/>
  <c r="Q454" i="12"/>
  <c r="Q455" i="12"/>
  <c r="Q456" i="12"/>
  <c r="Q457" i="12"/>
  <c r="Q458" i="12"/>
  <c r="Q459" i="12"/>
  <c r="Q460" i="12"/>
  <c r="Q461" i="12"/>
  <c r="Q462" i="12"/>
  <c r="Q463" i="12"/>
  <c r="Q464" i="12"/>
  <c r="Q465" i="12"/>
  <c r="Q466" i="12"/>
  <c r="Q467" i="12"/>
  <c r="Q468" i="12"/>
  <c r="Q469" i="12"/>
  <c r="Q470" i="12"/>
  <c r="Q471" i="12"/>
  <c r="Q472" i="12"/>
  <c r="Q473" i="12"/>
  <c r="Q474" i="12"/>
  <c r="Q475" i="12"/>
  <c r="Q476" i="12"/>
  <c r="Q477" i="12"/>
  <c r="Q478" i="12"/>
  <c r="Q479" i="12"/>
  <c r="Q480" i="12"/>
  <c r="Q481" i="12"/>
  <c r="Q482" i="12"/>
  <c r="Q483" i="12"/>
  <c r="Q484" i="12"/>
  <c r="Q485" i="12"/>
  <c r="Q486" i="12"/>
  <c r="Q487" i="12"/>
  <c r="Q488" i="12"/>
  <c r="Q489" i="12"/>
  <c r="Q490" i="12"/>
  <c r="Q491" i="12"/>
  <c r="Q492" i="12"/>
  <c r="Q493" i="12"/>
  <c r="Q494" i="12"/>
  <c r="Q495" i="12"/>
  <c r="Q496" i="12"/>
  <c r="Q497" i="12"/>
  <c r="Q498" i="12"/>
  <c r="Q499" i="12"/>
  <c r="Q500" i="12"/>
  <c r="N20" i="24" a="1"/>
  <c r="N20" i="24" s="1"/>
  <c r="V20" i="24" a="1"/>
  <c r="V20" i="24" s="1"/>
  <c r="T20" i="24" a="1"/>
  <c r="T20" i="24" s="1"/>
  <c r="S20" i="24" a="1"/>
  <c r="S20" i="24" s="1"/>
  <c r="Y21" i="12"/>
  <c r="V21" i="12"/>
  <c r="V19" i="34" s="1" a="1"/>
  <c r="V19" i="34" s="1"/>
  <c r="O21" i="12"/>
  <c r="O19" i="34" s="1" a="1"/>
  <c r="O19" i="34" s="1"/>
  <c r="O21" i="24" a="1"/>
  <c r="O21" i="24" s="1"/>
  <c r="P20" i="24" a="1"/>
  <c r="P20" i="24" s="1"/>
  <c r="R21" i="12"/>
  <c r="R19" i="34" s="1" a="1"/>
  <c r="R19" i="34" s="1"/>
  <c r="R21" i="24" a="1"/>
  <c r="R21" i="24" s="1"/>
  <c r="V21" i="24" a="1"/>
  <c r="V21" i="24" s="1"/>
  <c r="S21" i="12"/>
  <c r="S21" i="24" a="1"/>
  <c r="S21" i="24" s="1"/>
  <c r="Y21" i="24" a="1"/>
  <c r="Y21" i="24" s="1"/>
  <c r="R19" i="24" a="1"/>
  <c r="R19" i="24" s="1"/>
  <c r="V19" i="24" a="1"/>
  <c r="V19" i="24" s="1"/>
  <c r="Y19" i="24" a="1"/>
  <c r="Y19" i="24" s="1"/>
  <c r="N21" i="12"/>
  <c r="N19" i="34" s="1" a="1"/>
  <c r="N19" i="34" s="1"/>
  <c r="T21" i="24" a="1"/>
  <c r="T21" i="24" s="1"/>
  <c r="V22" i="24" a="1"/>
  <c r="V22" i="24" s="1"/>
  <c r="W22" i="12"/>
  <c r="N22" i="24" a="1"/>
  <c r="N22" i="24" s="1"/>
  <c r="X22" i="12"/>
  <c r="Y22" i="24" a="1"/>
  <c r="Y22" i="24" s="1"/>
  <c r="Z22" i="12"/>
  <c r="O22" i="24" a="1"/>
  <c r="O22" i="24" s="1"/>
  <c r="AA22" i="12"/>
  <c r="S22" i="24" a="1"/>
  <c r="S22" i="24" s="1"/>
  <c r="V23" i="24" a="1"/>
  <c r="V23" i="24" s="1"/>
  <c r="W23" i="12"/>
  <c r="X23" i="12"/>
  <c r="R23" i="24" a="1"/>
  <c r="R23" i="24" s="1"/>
  <c r="Z23" i="12"/>
  <c r="AA23" i="12"/>
  <c r="S23" i="24" a="1"/>
  <c r="S23" i="24" s="1"/>
  <c r="Y23" i="24" a="1"/>
  <c r="Y23" i="24" s="1"/>
  <c r="P21" i="24" a="1"/>
  <c r="P21" i="24" s="1"/>
  <c r="N21" i="24" a="1"/>
  <c r="N21" i="24" s="1"/>
  <c r="R22" i="24" a="1"/>
  <c r="R22" i="24" s="1"/>
  <c r="T23" i="24" a="1"/>
  <c r="T23" i="24" s="1"/>
  <c r="N23" i="24" a="1"/>
  <c r="N23" i="24" s="1"/>
  <c r="P22" i="24" a="1"/>
  <c r="P22" i="24" s="1"/>
  <c r="T22" i="24" a="1"/>
  <c r="T22" i="24" s="1"/>
  <c r="P23" i="24" a="1"/>
  <c r="P23" i="24" s="1"/>
  <c r="O23" i="24" a="1"/>
  <c r="O23" i="24" s="1"/>
  <c r="V24" i="24" a="1"/>
  <c r="V24" i="24" s="1"/>
  <c r="W24" i="12"/>
  <c r="X24" i="12"/>
  <c r="Y24" i="24" a="1"/>
  <c r="Y24" i="24" s="1"/>
  <c r="Z24" i="12"/>
  <c r="AA24" i="12"/>
  <c r="N25" i="24" a="1"/>
  <c r="N25" i="24" s="1"/>
  <c r="O25" i="24" a="1"/>
  <c r="O25" i="24" s="1"/>
  <c r="P25" i="24" a="1"/>
  <c r="P25" i="24" s="1"/>
  <c r="R25" i="24" a="1"/>
  <c r="R25" i="24" s="1"/>
  <c r="S25" i="24" a="1"/>
  <c r="S25" i="24" s="1"/>
  <c r="T25" i="24" a="1"/>
  <c r="T25" i="24" s="1"/>
  <c r="V25" i="24" a="1"/>
  <c r="V25" i="24" s="1"/>
  <c r="W25" i="12"/>
  <c r="X25" i="12"/>
  <c r="Y25" i="24" a="1"/>
  <c r="Y25" i="24" s="1"/>
  <c r="Z25" i="12"/>
  <c r="AA25" i="12"/>
  <c r="R19" i="32" a="1"/>
  <c r="R19" i="32" s="1"/>
  <c r="V19" i="32" a="1"/>
  <c r="V19" i="32" s="1"/>
  <c r="W26" i="12"/>
  <c r="X26" i="12"/>
  <c r="Y19" i="32" a="1"/>
  <c r="Y19" i="32" s="1"/>
  <c r="Z26" i="12"/>
  <c r="AA26" i="12"/>
  <c r="W27" i="12"/>
  <c r="X27" i="12"/>
  <c r="Z27" i="12"/>
  <c r="AA27" i="12"/>
  <c r="W28" i="12"/>
  <c r="X28" i="12"/>
  <c r="Z28" i="12"/>
  <c r="AA28" i="12"/>
  <c r="W29" i="12"/>
  <c r="X29" i="12"/>
  <c r="Z29" i="12"/>
  <c r="AA29" i="12"/>
  <c r="W30" i="12"/>
  <c r="X30" i="12"/>
  <c r="Z30" i="12"/>
  <c r="AA30" i="12"/>
  <c r="W31" i="12"/>
  <c r="X31" i="12"/>
  <c r="Z31" i="12"/>
  <c r="AA31" i="12"/>
  <c r="S19" i="34" a="1"/>
  <c r="S19" i="34" s="1"/>
  <c r="W32" i="12"/>
  <c r="X32" i="12"/>
  <c r="Y19" i="34" a="1"/>
  <c r="Y19" i="34" s="1"/>
  <c r="Z32" i="12"/>
  <c r="AA32" i="12"/>
  <c r="N20" i="34" a="1"/>
  <c r="N20" i="34" s="1"/>
  <c r="O20" i="34" a="1"/>
  <c r="O20" i="34" s="1"/>
  <c r="P20" i="34" a="1"/>
  <c r="P20" i="34" s="1"/>
  <c r="R20" i="34" a="1"/>
  <c r="R20" i="34" s="1"/>
  <c r="S20" i="34" a="1"/>
  <c r="S20" i="34" s="1"/>
  <c r="T20" i="34" a="1"/>
  <c r="T20" i="34" s="1"/>
  <c r="V20" i="34" a="1"/>
  <c r="V20" i="34" s="1"/>
  <c r="W33" i="12"/>
  <c r="X33" i="12"/>
  <c r="Y20" i="34" a="1"/>
  <c r="Y20" i="34" s="1"/>
  <c r="Z33" i="12"/>
  <c r="AA33" i="12"/>
  <c r="N21" i="34" a="1"/>
  <c r="N21" i="34" s="1"/>
  <c r="O21" i="34" a="1"/>
  <c r="O21" i="34" s="1"/>
  <c r="P21" i="34" a="1"/>
  <c r="P21" i="34" s="1"/>
  <c r="R21" i="34" a="1"/>
  <c r="R21" i="34" s="1"/>
  <c r="S21" i="34" a="1"/>
  <c r="S21" i="34" s="1"/>
  <c r="T21" i="34" a="1"/>
  <c r="T21" i="34" s="1"/>
  <c r="V21" i="34" a="1"/>
  <c r="V21" i="34" s="1"/>
  <c r="W34" i="12"/>
  <c r="X34" i="12"/>
  <c r="Y21" i="34" a="1"/>
  <c r="Y21" i="34" s="1"/>
  <c r="Z34" i="12"/>
  <c r="AA34" i="12"/>
  <c r="W35" i="12"/>
  <c r="X35" i="12"/>
  <c r="Z35" i="12"/>
  <c r="AA35" i="12"/>
  <c r="W36" i="12"/>
  <c r="X36" i="12"/>
  <c r="Z36" i="12"/>
  <c r="AA36" i="12"/>
  <c r="W37" i="12"/>
  <c r="X37" i="12"/>
  <c r="Z37" i="12"/>
  <c r="AA37" i="12"/>
  <c r="W38" i="12"/>
  <c r="X38" i="12"/>
  <c r="Z38" i="12"/>
  <c r="AA38" i="12"/>
  <c r="W39" i="12"/>
  <c r="X39" i="12"/>
  <c r="Z39" i="12"/>
  <c r="AA39" i="12"/>
  <c r="W40" i="12"/>
  <c r="X40" i="12"/>
  <c r="Z40" i="12"/>
  <c r="AA40" i="12"/>
  <c r="W41" i="12"/>
  <c r="X41" i="12"/>
  <c r="Z41" i="12"/>
  <c r="AA41" i="12"/>
  <c r="W42" i="12"/>
  <c r="X42" i="12"/>
  <c r="Z42" i="12"/>
  <c r="AA42" i="12"/>
  <c r="W43" i="12"/>
  <c r="X43" i="12"/>
  <c r="Z43" i="12"/>
  <c r="AA43" i="12"/>
  <c r="W44" i="12"/>
  <c r="X44" i="12"/>
  <c r="Z44" i="12"/>
  <c r="AA44" i="12"/>
  <c r="W45" i="12"/>
  <c r="X45" i="12"/>
  <c r="Z45" i="12"/>
  <c r="AA45" i="12"/>
  <c r="W46" i="12"/>
  <c r="X46" i="12"/>
  <c r="Z46" i="12"/>
  <c r="AA46" i="12"/>
  <c r="W47" i="12"/>
  <c r="X47" i="12"/>
  <c r="Z47" i="12"/>
  <c r="AA47" i="12"/>
  <c r="W48" i="12"/>
  <c r="X48" i="12"/>
  <c r="Z48" i="12"/>
  <c r="AA48" i="12"/>
  <c r="W49" i="12"/>
  <c r="X49" i="12"/>
  <c r="Z49" i="12"/>
  <c r="AA49" i="12"/>
  <c r="W50" i="12"/>
  <c r="X50" i="12"/>
  <c r="Z50" i="12"/>
  <c r="AA50" i="12"/>
  <c r="W51" i="12"/>
  <c r="X51" i="12"/>
  <c r="Z51" i="12"/>
  <c r="AA51" i="12"/>
  <c r="W52" i="12"/>
  <c r="X52" i="12"/>
  <c r="Z52" i="12"/>
  <c r="AA52" i="12"/>
  <c r="W53" i="12"/>
  <c r="X53" i="12"/>
  <c r="Z53" i="12"/>
  <c r="AA53" i="12"/>
  <c r="W54" i="12"/>
  <c r="X54" i="12"/>
  <c r="Z54" i="12"/>
  <c r="AA54" i="12"/>
  <c r="W55" i="12"/>
  <c r="X55" i="12"/>
  <c r="Z55" i="12"/>
  <c r="AA55" i="12"/>
  <c r="W56" i="12"/>
  <c r="X56" i="12"/>
  <c r="Z56" i="12"/>
  <c r="AA56" i="12"/>
  <c r="W57" i="12"/>
  <c r="X57" i="12"/>
  <c r="Z57" i="12"/>
  <c r="AA57" i="12"/>
  <c r="W58" i="12"/>
  <c r="X58" i="12"/>
  <c r="Z58" i="12"/>
  <c r="AA58" i="12"/>
  <c r="W59" i="12"/>
  <c r="X59" i="12"/>
  <c r="Z59" i="12"/>
  <c r="AA59" i="12"/>
  <c r="W60" i="12"/>
  <c r="X60" i="12"/>
  <c r="Z60" i="12"/>
  <c r="AA60" i="12"/>
  <c r="W61" i="12"/>
  <c r="X61" i="12"/>
  <c r="Z61" i="12"/>
  <c r="AA61" i="12"/>
  <c r="W62" i="12"/>
  <c r="X62" i="12"/>
  <c r="Z62" i="12"/>
  <c r="AA62" i="12"/>
  <c r="W63" i="12"/>
  <c r="X63" i="12"/>
  <c r="Z63" i="12"/>
  <c r="AA63" i="12"/>
  <c r="W64" i="12"/>
  <c r="X64" i="12"/>
  <c r="Z64" i="12"/>
  <c r="AA64" i="12"/>
  <c r="W65" i="12"/>
  <c r="X65" i="12"/>
  <c r="Z65" i="12"/>
  <c r="AA65" i="12"/>
  <c r="W66" i="12"/>
  <c r="X66" i="12"/>
  <c r="Z66" i="12"/>
  <c r="AA66" i="12"/>
  <c r="W67" i="12"/>
  <c r="X67" i="12"/>
  <c r="Z67" i="12"/>
  <c r="AA67" i="12"/>
  <c r="W68" i="12"/>
  <c r="X68" i="12"/>
  <c r="Z68" i="12"/>
  <c r="AA68" i="12"/>
  <c r="W69" i="12"/>
  <c r="X69" i="12"/>
  <c r="Z69" i="12"/>
  <c r="AA69" i="12"/>
  <c r="W70" i="12"/>
  <c r="X70" i="12"/>
  <c r="Z70" i="12"/>
  <c r="AA70" i="12"/>
  <c r="W71" i="12"/>
  <c r="X71" i="12"/>
  <c r="Z71" i="12"/>
  <c r="AA71" i="12"/>
  <c r="W72" i="12"/>
  <c r="X72" i="12"/>
  <c r="Z72" i="12"/>
  <c r="AA72" i="12"/>
  <c r="W73" i="12"/>
  <c r="X73" i="12"/>
  <c r="Z73" i="12"/>
  <c r="AA73" i="12"/>
  <c r="W74" i="12"/>
  <c r="X74" i="12"/>
  <c r="Z74" i="12"/>
  <c r="AA74" i="12"/>
  <c r="W75" i="12"/>
  <c r="X75" i="12"/>
  <c r="Z75" i="12"/>
  <c r="AA75" i="12"/>
  <c r="W76" i="12"/>
  <c r="X76" i="12"/>
  <c r="Z76" i="12"/>
  <c r="AA76" i="12"/>
  <c r="W77" i="12"/>
  <c r="X77" i="12"/>
  <c r="Z77" i="12"/>
  <c r="AA77" i="12"/>
  <c r="W78" i="12"/>
  <c r="X78" i="12"/>
  <c r="Z78" i="12"/>
  <c r="AA78" i="12"/>
  <c r="W79" i="12"/>
  <c r="X79" i="12"/>
  <c r="Z79" i="12"/>
  <c r="AA79" i="12"/>
  <c r="W80" i="12"/>
  <c r="X80" i="12"/>
  <c r="Z80" i="12"/>
  <c r="AA80" i="12"/>
  <c r="W81" i="12"/>
  <c r="X81" i="12"/>
  <c r="Z81" i="12"/>
  <c r="AA81" i="12"/>
  <c r="W82" i="12"/>
  <c r="X82" i="12"/>
  <c r="Z82" i="12"/>
  <c r="AA82" i="12"/>
  <c r="W83" i="12"/>
  <c r="X83" i="12"/>
  <c r="Z83" i="12"/>
  <c r="AA83" i="12"/>
  <c r="W84" i="12"/>
  <c r="X84" i="12"/>
  <c r="Z84" i="12"/>
  <c r="AA84" i="12"/>
  <c r="W85" i="12"/>
  <c r="X85" i="12"/>
  <c r="Z85" i="12"/>
  <c r="AA85" i="12"/>
  <c r="W86" i="12"/>
  <c r="X86" i="12"/>
  <c r="Z86" i="12"/>
  <c r="AA86" i="12"/>
  <c r="W87" i="12"/>
  <c r="X87" i="12"/>
  <c r="Z87" i="12"/>
  <c r="AA87" i="12"/>
  <c r="W88" i="12"/>
  <c r="X88" i="12"/>
  <c r="Z88" i="12"/>
  <c r="AA88" i="12"/>
  <c r="W89" i="12"/>
  <c r="X89" i="12"/>
  <c r="Z89" i="12"/>
  <c r="AA89" i="12"/>
  <c r="W90" i="12"/>
  <c r="X90" i="12"/>
  <c r="Z90" i="12"/>
  <c r="AA90" i="12"/>
  <c r="W91" i="12"/>
  <c r="X91" i="12"/>
  <c r="Z91" i="12"/>
  <c r="AA91" i="12"/>
  <c r="W92" i="12"/>
  <c r="X92" i="12"/>
  <c r="Z92" i="12"/>
  <c r="AA92" i="12"/>
  <c r="W93" i="12"/>
  <c r="X93" i="12"/>
  <c r="Z93" i="12"/>
  <c r="AA93" i="12"/>
  <c r="W94" i="12"/>
  <c r="X94" i="12"/>
  <c r="Z94" i="12"/>
  <c r="AA94" i="12"/>
  <c r="W95" i="12"/>
  <c r="X95" i="12"/>
  <c r="Z95" i="12"/>
  <c r="AA95" i="12"/>
  <c r="W96" i="12"/>
  <c r="X96" i="12"/>
  <c r="Z96" i="12"/>
  <c r="AA96" i="12"/>
  <c r="W97" i="12"/>
  <c r="X97" i="12"/>
  <c r="Z97" i="12"/>
  <c r="AA97" i="12"/>
  <c r="W98" i="12"/>
  <c r="X98" i="12"/>
  <c r="Z98" i="12"/>
  <c r="AA98" i="12"/>
  <c r="W99" i="12"/>
  <c r="X99" i="12"/>
  <c r="Z99" i="12"/>
  <c r="AA99" i="12"/>
  <c r="W100" i="12"/>
  <c r="X100" i="12"/>
  <c r="Z100" i="12"/>
  <c r="AA100" i="12"/>
  <c r="W101" i="12"/>
  <c r="X101" i="12"/>
  <c r="Z101" i="12"/>
  <c r="AA101" i="12"/>
  <c r="W102" i="12"/>
  <c r="X102" i="12"/>
  <c r="Z102" i="12"/>
  <c r="AA102" i="12"/>
  <c r="W103" i="12"/>
  <c r="X103" i="12"/>
  <c r="Z103" i="12"/>
  <c r="AA103" i="12"/>
  <c r="W104" i="12"/>
  <c r="X104" i="12"/>
  <c r="Z104" i="12"/>
  <c r="AA104" i="12"/>
  <c r="W105" i="12"/>
  <c r="X105" i="12"/>
  <c r="Z105" i="12"/>
  <c r="AA105" i="12"/>
  <c r="W106" i="12"/>
  <c r="X106" i="12"/>
  <c r="Z106" i="12"/>
  <c r="AA106" i="12"/>
  <c r="W107" i="12"/>
  <c r="X107" i="12"/>
  <c r="Z107" i="12"/>
  <c r="AA107" i="12"/>
  <c r="W108" i="12"/>
  <c r="X108" i="12"/>
  <c r="Z108" i="12"/>
  <c r="AA108" i="12"/>
  <c r="W109" i="12"/>
  <c r="X109" i="12"/>
  <c r="Z109" i="12"/>
  <c r="AA109" i="12"/>
  <c r="W110" i="12"/>
  <c r="X110" i="12"/>
  <c r="Z110" i="12"/>
  <c r="AA110" i="12"/>
  <c r="W111" i="12"/>
  <c r="X111" i="12"/>
  <c r="Z111" i="12"/>
  <c r="AA111" i="12"/>
  <c r="W112" i="12"/>
  <c r="X112" i="12"/>
  <c r="Z112" i="12"/>
  <c r="AA112" i="12"/>
  <c r="W113" i="12"/>
  <c r="X113" i="12"/>
  <c r="Z113" i="12"/>
  <c r="AA113" i="12"/>
  <c r="W114" i="12"/>
  <c r="X114" i="12"/>
  <c r="Z114" i="12"/>
  <c r="AA114" i="12"/>
  <c r="W115" i="12"/>
  <c r="X115" i="12"/>
  <c r="Z115" i="12"/>
  <c r="AA115" i="12"/>
  <c r="W116" i="12"/>
  <c r="X116" i="12"/>
  <c r="Z116" i="12"/>
  <c r="AA116" i="12"/>
  <c r="W117" i="12"/>
  <c r="X117" i="12"/>
  <c r="Z117" i="12"/>
  <c r="AA117" i="12"/>
  <c r="W118" i="12"/>
  <c r="X118" i="12"/>
  <c r="Z118" i="12"/>
  <c r="AA118" i="12"/>
  <c r="W119" i="12"/>
  <c r="X119" i="12"/>
  <c r="Z119" i="12"/>
  <c r="AA119" i="12"/>
  <c r="W120" i="12"/>
  <c r="X120" i="12"/>
  <c r="Z120" i="12"/>
  <c r="AA120" i="12"/>
  <c r="W121" i="12"/>
  <c r="X121" i="12"/>
  <c r="Z121" i="12"/>
  <c r="AA121" i="12"/>
  <c r="W122" i="12"/>
  <c r="X122" i="12"/>
  <c r="Z122" i="12"/>
  <c r="AA122" i="12"/>
  <c r="W123" i="12"/>
  <c r="X123" i="12"/>
  <c r="Z123" i="12"/>
  <c r="AA123" i="12"/>
  <c r="W124" i="12"/>
  <c r="X124" i="12"/>
  <c r="Z124" i="12"/>
  <c r="AA124" i="12"/>
  <c r="W125" i="12"/>
  <c r="X125" i="12"/>
  <c r="Z125" i="12"/>
  <c r="AA125" i="12"/>
  <c r="W126" i="12"/>
  <c r="X126" i="12"/>
  <c r="Z126" i="12"/>
  <c r="AA126" i="12"/>
  <c r="W127" i="12"/>
  <c r="X127" i="12"/>
  <c r="Z127" i="12"/>
  <c r="AA127" i="12"/>
  <c r="W128" i="12"/>
  <c r="X128" i="12"/>
  <c r="Z128" i="12"/>
  <c r="AA128" i="12"/>
  <c r="W129" i="12"/>
  <c r="X129" i="12"/>
  <c r="Z129" i="12"/>
  <c r="AA129" i="12"/>
  <c r="W130" i="12"/>
  <c r="X130" i="12"/>
  <c r="Z130" i="12"/>
  <c r="AA130" i="12"/>
  <c r="W131" i="12"/>
  <c r="X131" i="12"/>
  <c r="Z131" i="12"/>
  <c r="AA131" i="12"/>
  <c r="W132" i="12"/>
  <c r="X132" i="12"/>
  <c r="Z132" i="12"/>
  <c r="AA132" i="12"/>
  <c r="W133" i="12"/>
  <c r="X133" i="12"/>
  <c r="Z133" i="12"/>
  <c r="AA133" i="12"/>
  <c r="W134" i="12"/>
  <c r="X134" i="12"/>
  <c r="Z134" i="12"/>
  <c r="AA134" i="12"/>
  <c r="W135" i="12"/>
  <c r="X135" i="12"/>
  <c r="Z135" i="12"/>
  <c r="AA135" i="12"/>
  <c r="W136" i="12"/>
  <c r="X136" i="12"/>
  <c r="Z136" i="12"/>
  <c r="AA136" i="12"/>
  <c r="W137" i="12"/>
  <c r="X137" i="12"/>
  <c r="Z137" i="12"/>
  <c r="AA137" i="12"/>
  <c r="W138" i="12"/>
  <c r="X138" i="12"/>
  <c r="Z138" i="12"/>
  <c r="AA138" i="12"/>
  <c r="W139" i="12"/>
  <c r="X139" i="12"/>
  <c r="Z139" i="12"/>
  <c r="AA139" i="12"/>
  <c r="W140" i="12"/>
  <c r="X140" i="12"/>
  <c r="Z140" i="12"/>
  <c r="AA140" i="12"/>
  <c r="W141" i="12"/>
  <c r="X141" i="12"/>
  <c r="Z141" i="12"/>
  <c r="AA141" i="12"/>
  <c r="W142" i="12"/>
  <c r="X142" i="12"/>
  <c r="Z142" i="12"/>
  <c r="AA142" i="12"/>
  <c r="W143" i="12"/>
  <c r="X143" i="12"/>
  <c r="Z143" i="12"/>
  <c r="AA143" i="12"/>
  <c r="W144" i="12"/>
  <c r="X144" i="12"/>
  <c r="Z144" i="12"/>
  <c r="AA144" i="12"/>
  <c r="W145" i="12"/>
  <c r="X145" i="12"/>
  <c r="Z145" i="12"/>
  <c r="AA145" i="12"/>
  <c r="W146" i="12"/>
  <c r="X146" i="12"/>
  <c r="Z146" i="12"/>
  <c r="AA146" i="12"/>
  <c r="W147" i="12"/>
  <c r="X147" i="12"/>
  <c r="Z147" i="12"/>
  <c r="AA147" i="12"/>
  <c r="W148" i="12"/>
  <c r="X148" i="12"/>
  <c r="Z148" i="12"/>
  <c r="AA148" i="12"/>
  <c r="W149" i="12"/>
  <c r="X149" i="12"/>
  <c r="Z149" i="12"/>
  <c r="AA149" i="12"/>
  <c r="W150" i="12"/>
  <c r="X150" i="12"/>
  <c r="Z150" i="12"/>
  <c r="AA150" i="12"/>
  <c r="W151" i="12"/>
  <c r="X151" i="12"/>
  <c r="Z151" i="12"/>
  <c r="AA151" i="12"/>
  <c r="W152" i="12"/>
  <c r="X152" i="12"/>
  <c r="Z152" i="12"/>
  <c r="AA152" i="12"/>
  <c r="W153" i="12"/>
  <c r="X153" i="12"/>
  <c r="Z153" i="12"/>
  <c r="AA153" i="12"/>
  <c r="W154" i="12"/>
  <c r="X154" i="12"/>
  <c r="Z154" i="12"/>
  <c r="AA154" i="12"/>
  <c r="W155" i="12"/>
  <c r="X155" i="12"/>
  <c r="Z155" i="12"/>
  <c r="AA155" i="12"/>
  <c r="W156" i="12"/>
  <c r="X156" i="12"/>
  <c r="Z156" i="12"/>
  <c r="AA156" i="12"/>
  <c r="W157" i="12"/>
  <c r="X157" i="12"/>
  <c r="Z157" i="12"/>
  <c r="AA157" i="12"/>
  <c r="W158" i="12"/>
  <c r="X158" i="12"/>
  <c r="Z158" i="12"/>
  <c r="AA158" i="12"/>
  <c r="W159" i="12"/>
  <c r="X159" i="12"/>
  <c r="Z159" i="12"/>
  <c r="AA159" i="12"/>
  <c r="W160" i="12"/>
  <c r="X160" i="12"/>
  <c r="Z160" i="12"/>
  <c r="AA160" i="12"/>
  <c r="W161" i="12"/>
  <c r="X161" i="12"/>
  <c r="Z161" i="12"/>
  <c r="AA161" i="12"/>
  <c r="W162" i="12"/>
  <c r="X162" i="12"/>
  <c r="Z162" i="12"/>
  <c r="AA162" i="12"/>
  <c r="W163" i="12"/>
  <c r="X163" i="12"/>
  <c r="Z163" i="12"/>
  <c r="AA163" i="12"/>
  <c r="W164" i="12"/>
  <c r="X164" i="12"/>
  <c r="Z164" i="12"/>
  <c r="AA164" i="12"/>
  <c r="W165" i="12"/>
  <c r="X165" i="12"/>
  <c r="Z165" i="12"/>
  <c r="AA165" i="12"/>
  <c r="W166" i="12"/>
  <c r="X166" i="12"/>
  <c r="Z166" i="12"/>
  <c r="AA166" i="12"/>
  <c r="W167" i="12"/>
  <c r="X167" i="12"/>
  <c r="Z167" i="12"/>
  <c r="AA167" i="12"/>
  <c r="W168" i="12"/>
  <c r="X168" i="12"/>
  <c r="Z168" i="12"/>
  <c r="AA168" i="12"/>
  <c r="W169" i="12"/>
  <c r="X169" i="12"/>
  <c r="Z169" i="12"/>
  <c r="AA169" i="12"/>
  <c r="W170" i="12"/>
  <c r="X170" i="12"/>
  <c r="Z170" i="12"/>
  <c r="AA170" i="12"/>
  <c r="W171" i="12"/>
  <c r="X171" i="12"/>
  <c r="Z171" i="12"/>
  <c r="AA171" i="12"/>
  <c r="W172" i="12"/>
  <c r="X172" i="12"/>
  <c r="Z172" i="12"/>
  <c r="AA172" i="12"/>
  <c r="W173" i="12"/>
  <c r="X173" i="12"/>
  <c r="Z173" i="12"/>
  <c r="AA173" i="12"/>
  <c r="W174" i="12"/>
  <c r="X174" i="12"/>
  <c r="Z174" i="12"/>
  <c r="AA174" i="12"/>
  <c r="W175" i="12"/>
  <c r="X175" i="12"/>
  <c r="Z175" i="12"/>
  <c r="AA175" i="12"/>
  <c r="W176" i="12"/>
  <c r="X176" i="12"/>
  <c r="Z176" i="12"/>
  <c r="AA176" i="12"/>
  <c r="W177" i="12"/>
  <c r="X177" i="12"/>
  <c r="Z177" i="12"/>
  <c r="AA177" i="12"/>
  <c r="W178" i="12"/>
  <c r="X178" i="12"/>
  <c r="Z178" i="12"/>
  <c r="AA178" i="12"/>
  <c r="W179" i="12"/>
  <c r="X179" i="12"/>
  <c r="Z179" i="12"/>
  <c r="AA179" i="12"/>
  <c r="W180" i="12"/>
  <c r="X180" i="12"/>
  <c r="Z180" i="12"/>
  <c r="AA180" i="12"/>
  <c r="W181" i="12"/>
  <c r="X181" i="12"/>
  <c r="Z181" i="12"/>
  <c r="AA181" i="12"/>
  <c r="W182" i="12"/>
  <c r="X182" i="12"/>
  <c r="Z182" i="12"/>
  <c r="AA182" i="12"/>
  <c r="W183" i="12"/>
  <c r="X183" i="12"/>
  <c r="Z183" i="12"/>
  <c r="AA183" i="12"/>
  <c r="W184" i="12"/>
  <c r="X184" i="12"/>
  <c r="Z184" i="12"/>
  <c r="AA184" i="12"/>
  <c r="W185" i="12"/>
  <c r="X185" i="12"/>
  <c r="Z185" i="12"/>
  <c r="AA185" i="12"/>
  <c r="W186" i="12"/>
  <c r="X186" i="12"/>
  <c r="Z186" i="12"/>
  <c r="AA186" i="12"/>
  <c r="W187" i="12"/>
  <c r="X187" i="12"/>
  <c r="Z187" i="12"/>
  <c r="AA187" i="12"/>
  <c r="W188" i="12"/>
  <c r="X188" i="12"/>
  <c r="Z188" i="12"/>
  <c r="AA188" i="12"/>
  <c r="W189" i="12"/>
  <c r="X189" i="12"/>
  <c r="Z189" i="12"/>
  <c r="AA189" i="12"/>
  <c r="W190" i="12"/>
  <c r="X190" i="12"/>
  <c r="Z190" i="12"/>
  <c r="AA190" i="12"/>
  <c r="W191" i="12"/>
  <c r="X191" i="12"/>
  <c r="Z191" i="12"/>
  <c r="AA191" i="12"/>
  <c r="W192" i="12"/>
  <c r="X192" i="12"/>
  <c r="Z192" i="12"/>
  <c r="AA192" i="12"/>
  <c r="W193" i="12"/>
  <c r="X193" i="12"/>
  <c r="Z193" i="12"/>
  <c r="AA193" i="12"/>
  <c r="W194" i="12"/>
  <c r="X194" i="12"/>
  <c r="Z194" i="12"/>
  <c r="AA194" i="12"/>
  <c r="W195" i="12"/>
  <c r="X195" i="12"/>
  <c r="Z195" i="12"/>
  <c r="AA195" i="12"/>
  <c r="W196" i="12"/>
  <c r="X196" i="12"/>
  <c r="Z196" i="12"/>
  <c r="AA196" i="12"/>
  <c r="W197" i="12"/>
  <c r="X197" i="12"/>
  <c r="Z197" i="12"/>
  <c r="AA197" i="12"/>
  <c r="W198" i="12"/>
  <c r="X198" i="12"/>
  <c r="Z198" i="12"/>
  <c r="AA198" i="12"/>
  <c r="W199" i="12"/>
  <c r="X199" i="12"/>
  <c r="Z199" i="12"/>
  <c r="AA199" i="12"/>
  <c r="W200" i="12"/>
  <c r="X200" i="12"/>
  <c r="Z200" i="12"/>
  <c r="AA200" i="12"/>
  <c r="W201" i="12"/>
  <c r="X201" i="12"/>
  <c r="Z201" i="12"/>
  <c r="AA201" i="12"/>
  <c r="W202" i="12"/>
  <c r="X202" i="12"/>
  <c r="Z202" i="12"/>
  <c r="AA202" i="12"/>
  <c r="W203" i="12"/>
  <c r="X203" i="12"/>
  <c r="Z203" i="12"/>
  <c r="AA203" i="12"/>
  <c r="W204" i="12"/>
  <c r="X204" i="12"/>
  <c r="Z204" i="12"/>
  <c r="AA204" i="12"/>
  <c r="W205" i="12"/>
  <c r="X205" i="12"/>
  <c r="Z205" i="12"/>
  <c r="AA205" i="12"/>
  <c r="W206" i="12"/>
  <c r="X206" i="12"/>
  <c r="Z206" i="12"/>
  <c r="AA206" i="12"/>
  <c r="W207" i="12"/>
  <c r="X207" i="12"/>
  <c r="Z207" i="12"/>
  <c r="AA207" i="12"/>
  <c r="W208" i="12"/>
  <c r="X208" i="12"/>
  <c r="Z208" i="12"/>
  <c r="AA208" i="12"/>
  <c r="W209" i="12"/>
  <c r="X209" i="12"/>
  <c r="Z209" i="12"/>
  <c r="AA209" i="12"/>
  <c r="W210" i="12"/>
  <c r="X210" i="12"/>
  <c r="Z210" i="12"/>
  <c r="AA210" i="12"/>
  <c r="W211" i="12"/>
  <c r="X211" i="12"/>
  <c r="Z211" i="12"/>
  <c r="AA211" i="12"/>
  <c r="W212" i="12"/>
  <c r="X212" i="12"/>
  <c r="Z212" i="12"/>
  <c r="AA212" i="12"/>
  <c r="W213" i="12"/>
  <c r="X213" i="12"/>
  <c r="Z213" i="12"/>
  <c r="AA213" i="12"/>
  <c r="W214" i="12"/>
  <c r="X214" i="12"/>
  <c r="Z214" i="12"/>
  <c r="AA214" i="12"/>
  <c r="W215" i="12"/>
  <c r="X215" i="12"/>
  <c r="Z215" i="12"/>
  <c r="AA215" i="12"/>
  <c r="W216" i="12"/>
  <c r="X216" i="12"/>
  <c r="Z216" i="12"/>
  <c r="AA216" i="12"/>
  <c r="W217" i="12"/>
  <c r="X217" i="12"/>
  <c r="Z217" i="12"/>
  <c r="AA217" i="12"/>
  <c r="W218" i="12"/>
  <c r="X218" i="12"/>
  <c r="Z218" i="12"/>
  <c r="AA218" i="12"/>
  <c r="W219" i="12"/>
  <c r="X219" i="12"/>
  <c r="Z219" i="12"/>
  <c r="AA219" i="12"/>
  <c r="W220" i="12"/>
  <c r="X220" i="12"/>
  <c r="Z220" i="12"/>
  <c r="AA220" i="12"/>
  <c r="W221" i="12"/>
  <c r="X221" i="12"/>
  <c r="Z221" i="12"/>
  <c r="AA221" i="12"/>
  <c r="W222" i="12"/>
  <c r="X222" i="12"/>
  <c r="Z222" i="12"/>
  <c r="AA222" i="12"/>
  <c r="W223" i="12"/>
  <c r="X223" i="12"/>
  <c r="Z223" i="12"/>
  <c r="AA223" i="12"/>
  <c r="W224" i="12"/>
  <c r="X224" i="12"/>
  <c r="Z224" i="12"/>
  <c r="AA224" i="12"/>
  <c r="W225" i="12"/>
  <c r="X225" i="12"/>
  <c r="Z225" i="12"/>
  <c r="AA225" i="12"/>
  <c r="W226" i="12"/>
  <c r="X226" i="12"/>
  <c r="Z226" i="12"/>
  <c r="AA226" i="12"/>
  <c r="W227" i="12"/>
  <c r="X227" i="12"/>
  <c r="Z227" i="12"/>
  <c r="AA227" i="12"/>
  <c r="W228" i="12"/>
  <c r="X228" i="12"/>
  <c r="Z228" i="12"/>
  <c r="AA228" i="12"/>
  <c r="W229" i="12"/>
  <c r="X229" i="12"/>
  <c r="Z229" i="12"/>
  <c r="AA229" i="12"/>
  <c r="W230" i="12"/>
  <c r="X230" i="12"/>
  <c r="Z230" i="12"/>
  <c r="AA230" i="12"/>
  <c r="W231" i="12"/>
  <c r="X231" i="12"/>
  <c r="Z231" i="12"/>
  <c r="AA231" i="12"/>
  <c r="W232" i="12"/>
  <c r="X232" i="12"/>
  <c r="Z232" i="12"/>
  <c r="AA232" i="12"/>
  <c r="W233" i="12"/>
  <c r="X233" i="12"/>
  <c r="Z233" i="12"/>
  <c r="AA233" i="12"/>
  <c r="W234" i="12"/>
  <c r="X234" i="12"/>
  <c r="Z234" i="12"/>
  <c r="AA234" i="12"/>
  <c r="W235" i="12"/>
  <c r="X235" i="12"/>
  <c r="Z235" i="12"/>
  <c r="AA235" i="12"/>
  <c r="W236" i="12"/>
  <c r="X236" i="12"/>
  <c r="Z236" i="12"/>
  <c r="AA236" i="12"/>
  <c r="W237" i="12"/>
  <c r="X237" i="12"/>
  <c r="Z237" i="12"/>
  <c r="AA237" i="12"/>
  <c r="W238" i="12"/>
  <c r="X238" i="12"/>
  <c r="Z238" i="12"/>
  <c r="AA238" i="12"/>
  <c r="W239" i="12"/>
  <c r="X239" i="12"/>
  <c r="Z239" i="12"/>
  <c r="AA239" i="12"/>
  <c r="W240" i="12"/>
  <c r="X240" i="12"/>
  <c r="Z240" i="12"/>
  <c r="AA240" i="12"/>
  <c r="W241" i="12"/>
  <c r="X241" i="12"/>
  <c r="Z241" i="12"/>
  <c r="AA241" i="12"/>
  <c r="W242" i="12"/>
  <c r="X242" i="12"/>
  <c r="Z242" i="12"/>
  <c r="AA242" i="12"/>
  <c r="W243" i="12"/>
  <c r="X243" i="12"/>
  <c r="Z243" i="12"/>
  <c r="AA243" i="12"/>
  <c r="W244" i="12"/>
  <c r="X244" i="12"/>
  <c r="Z244" i="12"/>
  <c r="AA244" i="12"/>
  <c r="W245" i="12"/>
  <c r="X245" i="12"/>
  <c r="Z245" i="12"/>
  <c r="AA245" i="12"/>
  <c r="W246" i="12"/>
  <c r="X246" i="12"/>
  <c r="Z246" i="12"/>
  <c r="AA246" i="12"/>
  <c r="W247" i="12"/>
  <c r="X247" i="12"/>
  <c r="Z247" i="12"/>
  <c r="AA247" i="12"/>
  <c r="W248" i="12"/>
  <c r="X248" i="12"/>
  <c r="Z248" i="12"/>
  <c r="AA248" i="12"/>
  <c r="W249" i="12"/>
  <c r="X249" i="12"/>
  <c r="Z249" i="12"/>
  <c r="AA249" i="12"/>
  <c r="W250" i="12"/>
  <c r="X250" i="12"/>
  <c r="Z250" i="12"/>
  <c r="AA250" i="12"/>
  <c r="W251" i="12"/>
  <c r="X251" i="12"/>
  <c r="Z251" i="12"/>
  <c r="AA251" i="12"/>
  <c r="W252" i="12"/>
  <c r="X252" i="12"/>
  <c r="Z252" i="12"/>
  <c r="AA252" i="12"/>
  <c r="W253" i="12"/>
  <c r="X253" i="12"/>
  <c r="Z253" i="12"/>
  <c r="AA253" i="12"/>
  <c r="W254" i="12"/>
  <c r="X254" i="12"/>
  <c r="Z254" i="12"/>
  <c r="AA254" i="12"/>
  <c r="W255" i="12"/>
  <c r="X255" i="12"/>
  <c r="Z255" i="12"/>
  <c r="AA255" i="12"/>
  <c r="W256" i="12"/>
  <c r="X256" i="12"/>
  <c r="Z256" i="12"/>
  <c r="AA256" i="12"/>
  <c r="W257" i="12"/>
  <c r="X257" i="12"/>
  <c r="Z257" i="12"/>
  <c r="AA257" i="12"/>
  <c r="W258" i="12"/>
  <c r="X258" i="12"/>
  <c r="Z258" i="12"/>
  <c r="AA258" i="12"/>
  <c r="W259" i="12"/>
  <c r="X259" i="12"/>
  <c r="Z259" i="12"/>
  <c r="AA259" i="12"/>
  <c r="W260" i="12"/>
  <c r="X260" i="12"/>
  <c r="Z260" i="12"/>
  <c r="AA260" i="12"/>
  <c r="W261" i="12"/>
  <c r="X261" i="12"/>
  <c r="Z261" i="12"/>
  <c r="AA261" i="12"/>
  <c r="W262" i="12"/>
  <c r="X262" i="12"/>
  <c r="Z262" i="12"/>
  <c r="AA262" i="12"/>
  <c r="W263" i="12"/>
  <c r="X263" i="12"/>
  <c r="Z263" i="12"/>
  <c r="AA263" i="12"/>
  <c r="W264" i="12"/>
  <c r="X264" i="12"/>
  <c r="Z264" i="12"/>
  <c r="AA264" i="12"/>
  <c r="W265" i="12"/>
  <c r="X265" i="12"/>
  <c r="Z265" i="12"/>
  <c r="AA265" i="12"/>
  <c r="W266" i="12"/>
  <c r="X266" i="12"/>
  <c r="Z266" i="12"/>
  <c r="AA266" i="12"/>
  <c r="W267" i="12"/>
  <c r="X267" i="12"/>
  <c r="Z267" i="12"/>
  <c r="AA267" i="12"/>
  <c r="W268" i="12"/>
  <c r="X268" i="12"/>
  <c r="Z268" i="12"/>
  <c r="AA268" i="12"/>
  <c r="W269" i="12"/>
  <c r="X269" i="12"/>
  <c r="Z269" i="12"/>
  <c r="AA269" i="12"/>
  <c r="W270" i="12"/>
  <c r="X270" i="12"/>
  <c r="Z270" i="12"/>
  <c r="AA270" i="12"/>
  <c r="W271" i="12"/>
  <c r="X271" i="12"/>
  <c r="Z271" i="12"/>
  <c r="AA271" i="12"/>
  <c r="W272" i="12"/>
  <c r="X272" i="12"/>
  <c r="Z272" i="12"/>
  <c r="AA272" i="12"/>
  <c r="W273" i="12"/>
  <c r="X273" i="12"/>
  <c r="Z273" i="12"/>
  <c r="AA273" i="12"/>
  <c r="W274" i="12"/>
  <c r="X274" i="12"/>
  <c r="Z274" i="12"/>
  <c r="AA274" i="12"/>
  <c r="W275" i="12"/>
  <c r="X275" i="12"/>
  <c r="Z275" i="12"/>
  <c r="AA275" i="12"/>
  <c r="W276" i="12"/>
  <c r="X276" i="12"/>
  <c r="Z276" i="12"/>
  <c r="AA276" i="12"/>
  <c r="W277" i="12"/>
  <c r="X277" i="12"/>
  <c r="Z277" i="12"/>
  <c r="AA277" i="12"/>
  <c r="W278" i="12"/>
  <c r="X278" i="12"/>
  <c r="Z278" i="12"/>
  <c r="AA278" i="12"/>
  <c r="W279" i="12"/>
  <c r="X279" i="12"/>
  <c r="Z279" i="12"/>
  <c r="AA279" i="12"/>
  <c r="W280" i="12"/>
  <c r="X280" i="12"/>
  <c r="Z280" i="12"/>
  <c r="AA280" i="12"/>
  <c r="W281" i="12"/>
  <c r="X281" i="12"/>
  <c r="Z281" i="12"/>
  <c r="AA281" i="12"/>
  <c r="W282" i="12"/>
  <c r="X282" i="12"/>
  <c r="Z282" i="12"/>
  <c r="AA282" i="12"/>
  <c r="W283" i="12"/>
  <c r="X283" i="12"/>
  <c r="Z283" i="12"/>
  <c r="AA283" i="12"/>
  <c r="W284" i="12"/>
  <c r="X284" i="12"/>
  <c r="Z284" i="12"/>
  <c r="AA284" i="12"/>
  <c r="W285" i="12"/>
  <c r="X285" i="12"/>
  <c r="Z285" i="12"/>
  <c r="AA285" i="12"/>
  <c r="W286" i="12"/>
  <c r="X286" i="12"/>
  <c r="Z286" i="12"/>
  <c r="AA286" i="12"/>
  <c r="W287" i="12"/>
  <c r="X287" i="12"/>
  <c r="Z287" i="12"/>
  <c r="AA287" i="12"/>
  <c r="W288" i="12"/>
  <c r="X288" i="12"/>
  <c r="Z288" i="12"/>
  <c r="AA288" i="12"/>
  <c r="W289" i="12"/>
  <c r="X289" i="12"/>
  <c r="Z289" i="12"/>
  <c r="AA289" i="12"/>
  <c r="W290" i="12"/>
  <c r="X290" i="12"/>
  <c r="Z290" i="12"/>
  <c r="AA290" i="12"/>
  <c r="W291" i="12"/>
  <c r="X291" i="12"/>
  <c r="Z291" i="12"/>
  <c r="AA291" i="12"/>
  <c r="W292" i="12"/>
  <c r="X292" i="12"/>
  <c r="Z292" i="12"/>
  <c r="AA292" i="12"/>
  <c r="W293" i="12"/>
  <c r="X293" i="12"/>
  <c r="Z293" i="12"/>
  <c r="AA293" i="12"/>
  <c r="W294" i="12"/>
  <c r="X294" i="12"/>
  <c r="Z294" i="12"/>
  <c r="AA294" i="12"/>
  <c r="W295" i="12"/>
  <c r="X295" i="12"/>
  <c r="Z295" i="12"/>
  <c r="AA295" i="12"/>
  <c r="W296" i="12"/>
  <c r="X296" i="12"/>
  <c r="Z296" i="12"/>
  <c r="AA296" i="12"/>
  <c r="W297" i="12"/>
  <c r="X297" i="12"/>
  <c r="Z297" i="12"/>
  <c r="AA297" i="12"/>
  <c r="W298" i="12"/>
  <c r="X298" i="12"/>
  <c r="Z298" i="12"/>
  <c r="AA298" i="12"/>
  <c r="W299" i="12"/>
  <c r="X299" i="12"/>
  <c r="Z299" i="12"/>
  <c r="AA299" i="12"/>
  <c r="W300" i="12"/>
  <c r="X300" i="12"/>
  <c r="Z300" i="12"/>
  <c r="AA300" i="12"/>
  <c r="W301" i="12"/>
  <c r="X301" i="12"/>
  <c r="Z301" i="12"/>
  <c r="AA301" i="12"/>
  <c r="W302" i="12"/>
  <c r="X302" i="12"/>
  <c r="Z302" i="12"/>
  <c r="AA302" i="12"/>
  <c r="W303" i="12"/>
  <c r="X303" i="12"/>
  <c r="Z303" i="12"/>
  <c r="AA303" i="12"/>
  <c r="W304" i="12"/>
  <c r="X304" i="12"/>
  <c r="Z304" i="12"/>
  <c r="AA304" i="12"/>
  <c r="W305" i="12"/>
  <c r="X305" i="12"/>
  <c r="Z305" i="12"/>
  <c r="AA305" i="12"/>
  <c r="W306" i="12"/>
  <c r="X306" i="12"/>
  <c r="Z306" i="12"/>
  <c r="AA306" i="12"/>
  <c r="W307" i="12"/>
  <c r="X307" i="12"/>
  <c r="Z307" i="12"/>
  <c r="AA307" i="12"/>
  <c r="W308" i="12"/>
  <c r="X308" i="12"/>
  <c r="Z308" i="12"/>
  <c r="AA308" i="12"/>
  <c r="W309" i="12"/>
  <c r="X309" i="12"/>
  <c r="Z309" i="12"/>
  <c r="AA309" i="12"/>
  <c r="W310" i="12"/>
  <c r="X310" i="12"/>
  <c r="Z310" i="12"/>
  <c r="AA310" i="12"/>
  <c r="W311" i="12"/>
  <c r="X311" i="12"/>
  <c r="Z311" i="12"/>
  <c r="AA311" i="12"/>
  <c r="W312" i="12"/>
  <c r="X312" i="12"/>
  <c r="Z312" i="12"/>
  <c r="AA312" i="12"/>
  <c r="W313" i="12"/>
  <c r="X313" i="12"/>
  <c r="Z313" i="12"/>
  <c r="AA313" i="12"/>
  <c r="W314" i="12"/>
  <c r="X314" i="12"/>
  <c r="Z314" i="12"/>
  <c r="AA314" i="12"/>
  <c r="W315" i="12"/>
  <c r="X315" i="12"/>
  <c r="Z315" i="12"/>
  <c r="AA315" i="12"/>
  <c r="W316" i="12"/>
  <c r="X316" i="12"/>
  <c r="Z316" i="12"/>
  <c r="AA316" i="12"/>
  <c r="W317" i="12"/>
  <c r="X317" i="12"/>
  <c r="Z317" i="12"/>
  <c r="AA317" i="12"/>
  <c r="W318" i="12"/>
  <c r="X318" i="12"/>
  <c r="Z318" i="12"/>
  <c r="AA318" i="12"/>
  <c r="W319" i="12"/>
  <c r="X319" i="12"/>
  <c r="Z319" i="12"/>
  <c r="AA319" i="12"/>
  <c r="W320" i="12"/>
  <c r="X320" i="12"/>
  <c r="Z320" i="12"/>
  <c r="AA320" i="12"/>
  <c r="W321" i="12"/>
  <c r="X321" i="12"/>
  <c r="Z321" i="12"/>
  <c r="AA321" i="12"/>
  <c r="W322" i="12"/>
  <c r="X322" i="12"/>
  <c r="Z322" i="12"/>
  <c r="AA322" i="12"/>
  <c r="W323" i="12"/>
  <c r="X323" i="12"/>
  <c r="Z323" i="12"/>
  <c r="AA323" i="12"/>
  <c r="W324" i="12"/>
  <c r="X324" i="12"/>
  <c r="Z324" i="12"/>
  <c r="AA324" i="12"/>
  <c r="W325" i="12"/>
  <c r="X325" i="12"/>
  <c r="Z325" i="12"/>
  <c r="AA325" i="12"/>
  <c r="W326" i="12"/>
  <c r="X326" i="12"/>
  <c r="Z326" i="12"/>
  <c r="AA326" i="12"/>
  <c r="W327" i="12"/>
  <c r="X327" i="12"/>
  <c r="Z327" i="12"/>
  <c r="AA327" i="12"/>
  <c r="W328" i="12"/>
  <c r="X328" i="12"/>
  <c r="Z328" i="12"/>
  <c r="AA328" i="12"/>
  <c r="W329" i="12"/>
  <c r="X329" i="12"/>
  <c r="Z329" i="12"/>
  <c r="AA329" i="12"/>
  <c r="W330" i="12"/>
  <c r="X330" i="12"/>
  <c r="Z330" i="12"/>
  <c r="AA330" i="12"/>
  <c r="W331" i="12"/>
  <c r="X331" i="12"/>
  <c r="Z331" i="12"/>
  <c r="AA331" i="12"/>
  <c r="W332" i="12"/>
  <c r="X332" i="12"/>
  <c r="Z332" i="12"/>
  <c r="AA332" i="12"/>
  <c r="W333" i="12"/>
  <c r="X333" i="12"/>
  <c r="Z333" i="12"/>
  <c r="AA333" i="12"/>
  <c r="W334" i="12"/>
  <c r="X334" i="12"/>
  <c r="Z334" i="12"/>
  <c r="AA334" i="12"/>
  <c r="W335" i="12"/>
  <c r="X335" i="12"/>
  <c r="Z335" i="12"/>
  <c r="AA335" i="12"/>
  <c r="W336" i="12"/>
  <c r="X336" i="12"/>
  <c r="Z336" i="12"/>
  <c r="AA336" i="12"/>
  <c r="W337" i="12"/>
  <c r="X337" i="12"/>
  <c r="Z337" i="12"/>
  <c r="AA337" i="12"/>
  <c r="W338" i="12"/>
  <c r="X338" i="12"/>
  <c r="Z338" i="12"/>
  <c r="AA338" i="12"/>
  <c r="W339" i="12"/>
  <c r="X339" i="12"/>
  <c r="Z339" i="12"/>
  <c r="AA339" i="12"/>
  <c r="W340" i="12"/>
  <c r="X340" i="12"/>
  <c r="Z340" i="12"/>
  <c r="AA340" i="12"/>
  <c r="W341" i="12"/>
  <c r="X341" i="12"/>
  <c r="Z341" i="12"/>
  <c r="AA341" i="12"/>
  <c r="W342" i="12"/>
  <c r="X342" i="12"/>
  <c r="Z342" i="12"/>
  <c r="AA342" i="12"/>
  <c r="W343" i="12"/>
  <c r="X343" i="12"/>
  <c r="Z343" i="12"/>
  <c r="AA343" i="12"/>
  <c r="W344" i="12"/>
  <c r="X344" i="12"/>
  <c r="Z344" i="12"/>
  <c r="AA344" i="12"/>
  <c r="W345" i="12"/>
  <c r="X345" i="12"/>
  <c r="Z345" i="12"/>
  <c r="AA345" i="12"/>
  <c r="W346" i="12"/>
  <c r="X346" i="12"/>
  <c r="Z346" i="12"/>
  <c r="AA346" i="12"/>
  <c r="W347" i="12"/>
  <c r="X347" i="12"/>
  <c r="Z347" i="12"/>
  <c r="AA347" i="12"/>
  <c r="W348" i="12"/>
  <c r="X348" i="12"/>
  <c r="Z348" i="12"/>
  <c r="AA348" i="12"/>
  <c r="W349" i="12"/>
  <c r="X349" i="12"/>
  <c r="Z349" i="12"/>
  <c r="AA349" i="12"/>
  <c r="W350" i="12"/>
  <c r="X350" i="12"/>
  <c r="Z350" i="12"/>
  <c r="AA350" i="12"/>
  <c r="W351" i="12"/>
  <c r="X351" i="12"/>
  <c r="Z351" i="12"/>
  <c r="AA351" i="12"/>
  <c r="W352" i="12"/>
  <c r="X352" i="12"/>
  <c r="Z352" i="12"/>
  <c r="AA352" i="12"/>
  <c r="W353" i="12"/>
  <c r="X353" i="12"/>
  <c r="Z353" i="12"/>
  <c r="AA353" i="12"/>
  <c r="W354" i="12"/>
  <c r="X354" i="12"/>
  <c r="Z354" i="12"/>
  <c r="AA354" i="12"/>
  <c r="W355" i="12"/>
  <c r="X355" i="12"/>
  <c r="Z355" i="12"/>
  <c r="AA355" i="12"/>
  <c r="W356" i="12"/>
  <c r="X356" i="12"/>
  <c r="Z356" i="12"/>
  <c r="AA356" i="12"/>
  <c r="W357" i="12"/>
  <c r="X357" i="12"/>
  <c r="Z357" i="12"/>
  <c r="AA357" i="12"/>
  <c r="W358" i="12"/>
  <c r="X358" i="12"/>
  <c r="Z358" i="12"/>
  <c r="AA358" i="12"/>
  <c r="W359" i="12"/>
  <c r="X359" i="12"/>
  <c r="Z359" i="12"/>
  <c r="AA359" i="12"/>
  <c r="W360" i="12"/>
  <c r="X360" i="12"/>
  <c r="Z360" i="12"/>
  <c r="AA360" i="12"/>
  <c r="W361" i="12"/>
  <c r="X361" i="12"/>
  <c r="Z361" i="12"/>
  <c r="AA361" i="12"/>
  <c r="W362" i="12"/>
  <c r="X362" i="12"/>
  <c r="Z362" i="12"/>
  <c r="AA362" i="12"/>
  <c r="W363" i="12"/>
  <c r="X363" i="12"/>
  <c r="Z363" i="12"/>
  <c r="AA363" i="12"/>
  <c r="W364" i="12"/>
  <c r="X364" i="12"/>
  <c r="Z364" i="12"/>
  <c r="AA364" i="12"/>
  <c r="W365" i="12"/>
  <c r="X365" i="12"/>
  <c r="Z365" i="12"/>
  <c r="AA365" i="12"/>
  <c r="W366" i="12"/>
  <c r="X366" i="12"/>
  <c r="Z366" i="12"/>
  <c r="AA366" i="12"/>
  <c r="W367" i="12"/>
  <c r="X367" i="12"/>
  <c r="Z367" i="12"/>
  <c r="AA367" i="12"/>
  <c r="W368" i="12"/>
  <c r="X368" i="12"/>
  <c r="Z368" i="12"/>
  <c r="AA368" i="12"/>
  <c r="W369" i="12"/>
  <c r="X369" i="12"/>
  <c r="Z369" i="12"/>
  <c r="AA369" i="12"/>
  <c r="W370" i="12"/>
  <c r="X370" i="12"/>
  <c r="Z370" i="12"/>
  <c r="AA370" i="12"/>
  <c r="W371" i="12"/>
  <c r="X371" i="12"/>
  <c r="Z371" i="12"/>
  <c r="AA371" i="12"/>
  <c r="W372" i="12"/>
  <c r="X372" i="12"/>
  <c r="Z372" i="12"/>
  <c r="AA372" i="12"/>
  <c r="W373" i="12"/>
  <c r="X373" i="12"/>
  <c r="Z373" i="12"/>
  <c r="AA373" i="12"/>
  <c r="W374" i="12"/>
  <c r="X374" i="12"/>
  <c r="Z374" i="12"/>
  <c r="AA374" i="12"/>
  <c r="W375" i="12"/>
  <c r="X375" i="12"/>
  <c r="Z375" i="12"/>
  <c r="AA375" i="12"/>
  <c r="W376" i="12"/>
  <c r="X376" i="12"/>
  <c r="Z376" i="12"/>
  <c r="AA376" i="12"/>
  <c r="W377" i="12"/>
  <c r="X377" i="12"/>
  <c r="Z377" i="12"/>
  <c r="AA377" i="12"/>
  <c r="W378" i="12"/>
  <c r="X378" i="12"/>
  <c r="Z378" i="12"/>
  <c r="AA378" i="12"/>
  <c r="W379" i="12"/>
  <c r="X379" i="12"/>
  <c r="Z379" i="12"/>
  <c r="AA379" i="12"/>
  <c r="W380" i="12"/>
  <c r="X380" i="12"/>
  <c r="Z380" i="12"/>
  <c r="AA380" i="12"/>
  <c r="W381" i="12"/>
  <c r="X381" i="12"/>
  <c r="Z381" i="12"/>
  <c r="AA381" i="12"/>
  <c r="W382" i="12"/>
  <c r="X382" i="12"/>
  <c r="Z382" i="12"/>
  <c r="AA382" i="12"/>
  <c r="W383" i="12"/>
  <c r="X383" i="12"/>
  <c r="Z383" i="12"/>
  <c r="AA383" i="12"/>
  <c r="W384" i="12"/>
  <c r="X384" i="12"/>
  <c r="Z384" i="12"/>
  <c r="AA384" i="12"/>
  <c r="W385" i="12"/>
  <c r="X385" i="12"/>
  <c r="Z385" i="12"/>
  <c r="AA385" i="12"/>
  <c r="W386" i="12"/>
  <c r="X386" i="12"/>
  <c r="Z386" i="12"/>
  <c r="AA386" i="12"/>
  <c r="W387" i="12"/>
  <c r="X387" i="12"/>
  <c r="Z387" i="12"/>
  <c r="AA387" i="12"/>
  <c r="W388" i="12"/>
  <c r="X388" i="12"/>
  <c r="Z388" i="12"/>
  <c r="AA388" i="12"/>
  <c r="W389" i="12"/>
  <c r="X389" i="12"/>
  <c r="Z389" i="12"/>
  <c r="AA389" i="12"/>
  <c r="W390" i="12"/>
  <c r="X390" i="12"/>
  <c r="Z390" i="12"/>
  <c r="AA390" i="12"/>
  <c r="W391" i="12"/>
  <c r="X391" i="12"/>
  <c r="Z391" i="12"/>
  <c r="AA391" i="12"/>
  <c r="W392" i="12"/>
  <c r="X392" i="12"/>
  <c r="Z392" i="12"/>
  <c r="AA392" i="12"/>
  <c r="W393" i="12"/>
  <c r="X393" i="12"/>
  <c r="Z393" i="12"/>
  <c r="AA393" i="12"/>
  <c r="W394" i="12"/>
  <c r="X394" i="12"/>
  <c r="Z394" i="12"/>
  <c r="AA394" i="12"/>
  <c r="W395" i="12"/>
  <c r="X395" i="12"/>
  <c r="Z395" i="12"/>
  <c r="AA395" i="12"/>
  <c r="W396" i="12"/>
  <c r="X396" i="12"/>
  <c r="Z396" i="12"/>
  <c r="AA396" i="12"/>
  <c r="W397" i="12"/>
  <c r="X397" i="12"/>
  <c r="Z397" i="12"/>
  <c r="AA397" i="12"/>
  <c r="W398" i="12"/>
  <c r="X398" i="12"/>
  <c r="Z398" i="12"/>
  <c r="AA398" i="12"/>
  <c r="W399" i="12"/>
  <c r="X399" i="12"/>
  <c r="Z399" i="12"/>
  <c r="AA399" i="12"/>
  <c r="W400" i="12"/>
  <c r="X400" i="12"/>
  <c r="Z400" i="12"/>
  <c r="AA400" i="12"/>
  <c r="W401" i="12"/>
  <c r="X401" i="12"/>
  <c r="Z401" i="12"/>
  <c r="AA401" i="12"/>
  <c r="W402" i="12"/>
  <c r="X402" i="12"/>
  <c r="Z402" i="12"/>
  <c r="AA402" i="12"/>
  <c r="W403" i="12"/>
  <c r="X403" i="12"/>
  <c r="Z403" i="12"/>
  <c r="AA403" i="12"/>
  <c r="W404" i="12"/>
  <c r="X404" i="12"/>
  <c r="Z404" i="12"/>
  <c r="AA404" i="12"/>
  <c r="W405" i="12"/>
  <c r="X405" i="12"/>
  <c r="Z405" i="12"/>
  <c r="AA405" i="12"/>
  <c r="W406" i="12"/>
  <c r="X406" i="12"/>
  <c r="Z406" i="12"/>
  <c r="AA406" i="12"/>
  <c r="W407" i="12"/>
  <c r="X407" i="12"/>
  <c r="Z407" i="12"/>
  <c r="AA407" i="12"/>
  <c r="W408" i="12"/>
  <c r="X408" i="12"/>
  <c r="Z408" i="12"/>
  <c r="AA408" i="12"/>
  <c r="W409" i="12"/>
  <c r="X409" i="12"/>
  <c r="Z409" i="12"/>
  <c r="AA409" i="12"/>
  <c r="W410" i="12"/>
  <c r="X410" i="12"/>
  <c r="Z410" i="12"/>
  <c r="AA410" i="12"/>
  <c r="W411" i="12"/>
  <c r="X411" i="12"/>
  <c r="Z411" i="12"/>
  <c r="AA411" i="12"/>
  <c r="W412" i="12"/>
  <c r="X412" i="12"/>
  <c r="Z412" i="12"/>
  <c r="AA412" i="12"/>
  <c r="W413" i="12"/>
  <c r="X413" i="12"/>
  <c r="Z413" i="12"/>
  <c r="AA413" i="12"/>
  <c r="W414" i="12"/>
  <c r="X414" i="12"/>
  <c r="Z414" i="12"/>
  <c r="AA414" i="12"/>
  <c r="W415" i="12"/>
  <c r="X415" i="12"/>
  <c r="Z415" i="12"/>
  <c r="AA415" i="12"/>
  <c r="W416" i="12"/>
  <c r="X416" i="12"/>
  <c r="Z416" i="12"/>
  <c r="AA416" i="12"/>
  <c r="W417" i="12"/>
  <c r="X417" i="12"/>
  <c r="Z417" i="12"/>
  <c r="AA417" i="12"/>
  <c r="W418" i="12"/>
  <c r="X418" i="12"/>
  <c r="Z418" i="12"/>
  <c r="AA418" i="12"/>
  <c r="W419" i="12"/>
  <c r="X419" i="12"/>
  <c r="Z419" i="12"/>
  <c r="AA419" i="12"/>
  <c r="W420" i="12"/>
  <c r="X420" i="12"/>
  <c r="Z420" i="12"/>
  <c r="AA420" i="12"/>
  <c r="W421" i="12"/>
  <c r="X421" i="12"/>
  <c r="Z421" i="12"/>
  <c r="AA421" i="12"/>
  <c r="W422" i="12"/>
  <c r="X422" i="12"/>
  <c r="Z422" i="12"/>
  <c r="AA422" i="12"/>
  <c r="W423" i="12"/>
  <c r="X423" i="12"/>
  <c r="Z423" i="12"/>
  <c r="AA423" i="12"/>
  <c r="W424" i="12"/>
  <c r="X424" i="12"/>
  <c r="Z424" i="12"/>
  <c r="AA424" i="12"/>
  <c r="W425" i="12"/>
  <c r="X425" i="12"/>
  <c r="Z425" i="12"/>
  <c r="AA425" i="12"/>
  <c r="W426" i="12"/>
  <c r="X426" i="12"/>
  <c r="Z426" i="12"/>
  <c r="AA426" i="12"/>
  <c r="W427" i="12"/>
  <c r="X427" i="12"/>
  <c r="Z427" i="12"/>
  <c r="AA427" i="12"/>
  <c r="W428" i="12"/>
  <c r="X428" i="12"/>
  <c r="Z428" i="12"/>
  <c r="AA428" i="12"/>
  <c r="W429" i="12"/>
  <c r="X429" i="12"/>
  <c r="Z429" i="12"/>
  <c r="AA429" i="12"/>
  <c r="W430" i="12"/>
  <c r="X430" i="12"/>
  <c r="Z430" i="12"/>
  <c r="AA430" i="12"/>
  <c r="W431" i="12"/>
  <c r="X431" i="12"/>
  <c r="Z431" i="12"/>
  <c r="AA431" i="12"/>
  <c r="W432" i="12"/>
  <c r="X432" i="12"/>
  <c r="Z432" i="12"/>
  <c r="AA432" i="12"/>
  <c r="W433" i="12"/>
  <c r="X433" i="12"/>
  <c r="Z433" i="12"/>
  <c r="AA433" i="12"/>
  <c r="W434" i="12"/>
  <c r="X434" i="12"/>
  <c r="Z434" i="12"/>
  <c r="AA434" i="12"/>
  <c r="W435" i="12"/>
  <c r="X435" i="12"/>
  <c r="Z435" i="12"/>
  <c r="AA435" i="12"/>
  <c r="W436" i="12"/>
  <c r="X436" i="12"/>
  <c r="Z436" i="12"/>
  <c r="AA436" i="12"/>
  <c r="W437" i="12"/>
  <c r="X437" i="12"/>
  <c r="Z437" i="12"/>
  <c r="AA437" i="12"/>
  <c r="W438" i="12"/>
  <c r="X438" i="12"/>
  <c r="Z438" i="12"/>
  <c r="AA438" i="12"/>
  <c r="W439" i="12"/>
  <c r="X439" i="12"/>
  <c r="Z439" i="12"/>
  <c r="AA439" i="12"/>
  <c r="W440" i="12"/>
  <c r="X440" i="12"/>
  <c r="Z440" i="12"/>
  <c r="AA440" i="12"/>
  <c r="W441" i="12"/>
  <c r="X441" i="12"/>
  <c r="Z441" i="12"/>
  <c r="AA441" i="12"/>
  <c r="W442" i="12"/>
  <c r="X442" i="12"/>
  <c r="Z442" i="12"/>
  <c r="AA442" i="12"/>
  <c r="W443" i="12"/>
  <c r="X443" i="12"/>
  <c r="Z443" i="12"/>
  <c r="AA443" i="12"/>
  <c r="W444" i="12"/>
  <c r="X444" i="12"/>
  <c r="Z444" i="12"/>
  <c r="AA444" i="12"/>
  <c r="W445" i="12"/>
  <c r="X445" i="12"/>
  <c r="Z445" i="12"/>
  <c r="AA445" i="12"/>
  <c r="W446" i="12"/>
  <c r="X446" i="12"/>
  <c r="Z446" i="12"/>
  <c r="AA446" i="12"/>
  <c r="W447" i="12"/>
  <c r="X447" i="12"/>
  <c r="Z447" i="12"/>
  <c r="AA447" i="12"/>
  <c r="W448" i="12"/>
  <c r="X448" i="12"/>
  <c r="Z448" i="12"/>
  <c r="AA448" i="12"/>
  <c r="W449" i="12"/>
  <c r="X449" i="12"/>
  <c r="Z449" i="12"/>
  <c r="AA449" i="12"/>
  <c r="W450" i="12"/>
  <c r="X450" i="12"/>
  <c r="Z450" i="12"/>
  <c r="AA450" i="12"/>
  <c r="W451" i="12"/>
  <c r="X451" i="12"/>
  <c r="Z451" i="12"/>
  <c r="AA451" i="12"/>
  <c r="W452" i="12"/>
  <c r="X452" i="12"/>
  <c r="Z452" i="12"/>
  <c r="AA452" i="12"/>
  <c r="W453" i="12"/>
  <c r="X453" i="12"/>
  <c r="Z453" i="12"/>
  <c r="AA453" i="12"/>
  <c r="W454" i="12"/>
  <c r="X454" i="12"/>
  <c r="Z454" i="12"/>
  <c r="AA454" i="12"/>
  <c r="W455" i="12"/>
  <c r="X455" i="12"/>
  <c r="Z455" i="12"/>
  <c r="AA455" i="12"/>
  <c r="W456" i="12"/>
  <c r="X456" i="12"/>
  <c r="Z456" i="12"/>
  <c r="AA456" i="12"/>
  <c r="W457" i="12"/>
  <c r="X457" i="12"/>
  <c r="Z457" i="12"/>
  <c r="AA457" i="12"/>
  <c r="W458" i="12"/>
  <c r="X458" i="12"/>
  <c r="Z458" i="12"/>
  <c r="AA458" i="12"/>
  <c r="W459" i="12"/>
  <c r="X459" i="12"/>
  <c r="Z459" i="12"/>
  <c r="AA459" i="12"/>
  <c r="W460" i="12"/>
  <c r="X460" i="12"/>
  <c r="Z460" i="12"/>
  <c r="AA460" i="12"/>
  <c r="W461" i="12"/>
  <c r="X461" i="12"/>
  <c r="Z461" i="12"/>
  <c r="AA461" i="12"/>
  <c r="W462" i="12"/>
  <c r="X462" i="12"/>
  <c r="Z462" i="12"/>
  <c r="AA462" i="12"/>
  <c r="W463" i="12"/>
  <c r="X463" i="12"/>
  <c r="Z463" i="12"/>
  <c r="AA463" i="12"/>
  <c r="W464" i="12"/>
  <c r="X464" i="12"/>
  <c r="Z464" i="12"/>
  <c r="AA464" i="12"/>
  <c r="W465" i="12"/>
  <c r="X465" i="12"/>
  <c r="Z465" i="12"/>
  <c r="AA465" i="12"/>
  <c r="W466" i="12"/>
  <c r="X466" i="12"/>
  <c r="Z466" i="12"/>
  <c r="AA466" i="12"/>
  <c r="W467" i="12"/>
  <c r="X467" i="12"/>
  <c r="Z467" i="12"/>
  <c r="AA467" i="12"/>
  <c r="W468" i="12"/>
  <c r="X468" i="12"/>
  <c r="Z468" i="12"/>
  <c r="AA468" i="12"/>
  <c r="W469" i="12"/>
  <c r="X469" i="12"/>
  <c r="Z469" i="12"/>
  <c r="AA469" i="12"/>
  <c r="W470" i="12"/>
  <c r="X470" i="12"/>
  <c r="Z470" i="12"/>
  <c r="AA470" i="12"/>
  <c r="W471" i="12"/>
  <c r="X471" i="12"/>
  <c r="Z471" i="12"/>
  <c r="AA471" i="12"/>
  <c r="W472" i="12"/>
  <c r="X472" i="12"/>
  <c r="Z472" i="12"/>
  <c r="AA472" i="12"/>
  <c r="W473" i="12"/>
  <c r="X473" i="12"/>
  <c r="Z473" i="12"/>
  <c r="AA473" i="12"/>
  <c r="W474" i="12"/>
  <c r="X474" i="12"/>
  <c r="Z474" i="12"/>
  <c r="AA474" i="12"/>
  <c r="W475" i="12"/>
  <c r="X475" i="12"/>
  <c r="Z475" i="12"/>
  <c r="AA475" i="12"/>
  <c r="W476" i="12"/>
  <c r="X476" i="12"/>
  <c r="Z476" i="12"/>
  <c r="AA476" i="12"/>
  <c r="W477" i="12"/>
  <c r="X477" i="12"/>
  <c r="Z477" i="12"/>
  <c r="AA477" i="12"/>
  <c r="W478" i="12"/>
  <c r="X478" i="12"/>
  <c r="Z478" i="12"/>
  <c r="AA478" i="12"/>
  <c r="W479" i="12"/>
  <c r="X479" i="12"/>
  <c r="Z479" i="12"/>
  <c r="AA479" i="12"/>
  <c r="W480" i="12"/>
  <c r="X480" i="12"/>
  <c r="Z480" i="12"/>
  <c r="AA480" i="12"/>
  <c r="W481" i="12"/>
  <c r="X481" i="12"/>
  <c r="Z481" i="12"/>
  <c r="AA481" i="12"/>
  <c r="W482" i="12"/>
  <c r="X482" i="12"/>
  <c r="Z482" i="12"/>
  <c r="AA482" i="12"/>
  <c r="W483" i="12"/>
  <c r="X483" i="12"/>
  <c r="Z483" i="12"/>
  <c r="AA483" i="12"/>
  <c r="W484" i="12"/>
  <c r="X484" i="12"/>
  <c r="Z484" i="12"/>
  <c r="AA484" i="12"/>
  <c r="W485" i="12"/>
  <c r="X485" i="12"/>
  <c r="Z485" i="12"/>
  <c r="AA485" i="12"/>
  <c r="W486" i="12"/>
  <c r="X486" i="12"/>
  <c r="Z486" i="12"/>
  <c r="AA486" i="12"/>
  <c r="W487" i="12"/>
  <c r="X487" i="12"/>
  <c r="Z487" i="12"/>
  <c r="AA487" i="12"/>
  <c r="W488" i="12"/>
  <c r="X488" i="12"/>
  <c r="Z488" i="12"/>
  <c r="AA488" i="12"/>
  <c r="W489" i="12"/>
  <c r="X489" i="12"/>
  <c r="Z489" i="12"/>
  <c r="AA489" i="12"/>
  <c r="W490" i="12"/>
  <c r="X490" i="12"/>
  <c r="Z490" i="12"/>
  <c r="AA490" i="12"/>
  <c r="W491" i="12"/>
  <c r="X491" i="12"/>
  <c r="Z491" i="12"/>
  <c r="AA491" i="12"/>
  <c r="W492" i="12"/>
  <c r="X492" i="12"/>
  <c r="Z492" i="12"/>
  <c r="AA492" i="12"/>
  <c r="W493" i="12"/>
  <c r="X493" i="12"/>
  <c r="Z493" i="12"/>
  <c r="AA493" i="12"/>
  <c r="W494" i="12"/>
  <c r="X494" i="12"/>
  <c r="Z494" i="12"/>
  <c r="AA494" i="12"/>
  <c r="W495" i="12"/>
  <c r="X495" i="12"/>
  <c r="Z495" i="12"/>
  <c r="AA495" i="12"/>
  <c r="W496" i="12"/>
  <c r="X496" i="12"/>
  <c r="Z496" i="12"/>
  <c r="AA496" i="12"/>
  <c r="W497" i="12"/>
  <c r="X497" i="12"/>
  <c r="Z497" i="12"/>
  <c r="AA497" i="12"/>
  <c r="W498" i="12"/>
  <c r="X498" i="12"/>
  <c r="Z498" i="12"/>
  <c r="AA498" i="12"/>
  <c r="W499" i="12"/>
  <c r="X499" i="12"/>
  <c r="Z499" i="12"/>
  <c r="AA499" i="12"/>
  <c r="W500" i="12"/>
  <c r="X500" i="12"/>
  <c r="Z500" i="12"/>
  <c r="AA500" i="12"/>
  <c r="B5" i="24"/>
  <c r="B4" i="24"/>
  <c r="N20" i="32" a="1"/>
  <c r="N20" i="32" s="1"/>
  <c r="N21" i="32" a="1"/>
  <c r="N21" i="32" s="1"/>
  <c r="V20" i="32" a="1"/>
  <c r="V20" i="32" s="1"/>
  <c r="V21" i="32" a="1"/>
  <c r="V21" i="32" s="1"/>
  <c r="T20" i="32" a="1"/>
  <c r="T20" i="32" s="1"/>
  <c r="T21" i="32" a="1"/>
  <c r="T21" i="32" s="1"/>
  <c r="S20" i="32" a="1"/>
  <c r="S20" i="32" s="1"/>
  <c r="S21" i="32" a="1"/>
  <c r="S21" i="32" s="1"/>
  <c r="R20" i="32" a="1"/>
  <c r="R20" i="32" s="1"/>
  <c r="R21" i="32" a="1"/>
  <c r="R21" i="32" s="1"/>
  <c r="P20" i="32" a="1"/>
  <c r="P20" i="32" s="1"/>
  <c r="P21" i="32" a="1"/>
  <c r="P21" i="32" s="1"/>
  <c r="Y20" i="32" a="1"/>
  <c r="Y20" i="32" s="1"/>
  <c r="Y21" i="32" a="1"/>
  <c r="Y21" i="32" s="1"/>
  <c r="O20" i="32" a="1"/>
  <c r="O20" i="32" s="1"/>
  <c r="O21" i="32" a="1"/>
  <c r="O21" i="32" s="1"/>
  <c r="U15" i="12"/>
  <c r="T15" i="12"/>
  <c r="R15" i="12"/>
  <c r="Q15" i="12"/>
  <c r="R24" i="24" a="1"/>
  <c r="R24" i="24" s="1"/>
  <c r="O24" i="24" a="1"/>
  <c r="O24" i="24" s="1"/>
  <c r="N24" i="24" a="1"/>
  <c r="N24" i="24" s="1"/>
  <c r="S24" i="24" a="1"/>
  <c r="S24" i="24" s="1"/>
  <c r="T24" i="24" a="1"/>
  <c r="T24" i="24" s="1"/>
  <c r="P24" i="24" a="1"/>
  <c r="P24" i="24" s="1"/>
  <c r="U15" i="34"/>
  <c r="U331" i="24"/>
  <c r="Q331" i="24"/>
  <c r="U30" i="24"/>
  <c r="Q30" i="24"/>
  <c r="U302" i="34"/>
  <c r="Q302" i="34"/>
  <c r="U37" i="24"/>
  <c r="Q37" i="24"/>
  <c r="U347" i="34"/>
  <c r="Q347" i="34"/>
  <c r="U278" i="34"/>
  <c r="Q278" i="34"/>
  <c r="U199" i="34"/>
  <c r="Q199" i="34"/>
  <c r="U152" i="34"/>
  <c r="Q152" i="34"/>
  <c r="U104" i="34"/>
  <c r="Q104" i="34"/>
  <c r="U31" i="34"/>
  <c r="Q31" i="34"/>
  <c r="U323" i="34"/>
  <c r="Q323" i="34"/>
  <c r="U256" i="34"/>
  <c r="Q256" i="34"/>
  <c r="U166" i="34"/>
  <c r="Q166" i="34"/>
  <c r="U70" i="34"/>
  <c r="Q70" i="34"/>
  <c r="U62" i="34"/>
  <c r="Q62" i="34"/>
  <c r="U54" i="34"/>
  <c r="Q54" i="34"/>
  <c r="U318" i="32"/>
  <c r="Q318" i="32"/>
  <c r="U383" i="34"/>
  <c r="Q383" i="34"/>
  <c r="U158" i="34"/>
  <c r="Q158" i="34"/>
  <c r="U136" i="34"/>
  <c r="Q136" i="34"/>
  <c r="U110" i="34"/>
  <c r="Q110" i="34"/>
  <c r="U461" i="32"/>
  <c r="Q461" i="32"/>
  <c r="U254" i="32"/>
  <c r="Q254" i="32"/>
  <c r="U238" i="32"/>
  <c r="Q238" i="32"/>
  <c r="U443" i="34"/>
  <c r="Q443" i="34"/>
  <c r="U367" i="34"/>
  <c r="Q367" i="34"/>
  <c r="U262" i="34"/>
  <c r="Q262" i="34"/>
  <c r="U142" i="34"/>
  <c r="Q142" i="34"/>
  <c r="U88" i="34"/>
  <c r="Q88" i="34"/>
  <c r="U68" i="34"/>
  <c r="Q68" i="34"/>
  <c r="U318" i="24"/>
  <c r="Q318" i="24"/>
  <c r="U310" i="24"/>
  <c r="Q310" i="24"/>
  <c r="U188" i="34"/>
  <c r="Q188" i="34"/>
  <c r="U156" i="34"/>
  <c r="Q156" i="34"/>
  <c r="U134" i="34"/>
  <c r="Q134" i="34"/>
  <c r="U108" i="34"/>
  <c r="Q108" i="34"/>
  <c r="U94" i="34"/>
  <c r="Q94" i="34"/>
  <c r="U435" i="32"/>
  <c r="Q435" i="32"/>
  <c r="U335" i="34"/>
  <c r="Q335" i="34"/>
  <c r="U312" i="34"/>
  <c r="Q312" i="34"/>
  <c r="Q148" i="34"/>
  <c r="U148" i="34"/>
  <c r="U86" i="34"/>
  <c r="Q86" i="34"/>
  <c r="U143" i="32"/>
  <c r="Q143" i="32"/>
  <c r="U79" i="32"/>
  <c r="Q79" i="32"/>
  <c r="U324" i="24"/>
  <c r="Q324" i="24"/>
  <c r="U487" i="34"/>
  <c r="Q487" i="34"/>
  <c r="U403" i="34"/>
  <c r="Q403" i="34"/>
  <c r="U387" i="34"/>
  <c r="Q387" i="34"/>
  <c r="U252" i="34"/>
  <c r="Q252" i="34"/>
  <c r="Q132" i="34"/>
  <c r="U132" i="34"/>
  <c r="U457" i="32"/>
  <c r="Q457" i="32"/>
  <c r="U150" i="32"/>
  <c r="Q150" i="32"/>
  <c r="U86" i="32"/>
  <c r="Q86" i="32"/>
  <c r="U499" i="34"/>
  <c r="Q499" i="34"/>
  <c r="U483" i="34"/>
  <c r="Q483" i="34"/>
  <c r="U475" i="34"/>
  <c r="Q475" i="34"/>
  <c r="U467" i="34"/>
  <c r="Q467" i="34"/>
  <c r="U419" i="34"/>
  <c r="Q419" i="34"/>
  <c r="U371" i="34"/>
  <c r="Q371" i="34"/>
  <c r="S15" i="12"/>
  <c r="U450" i="24"/>
  <c r="Q450" i="24"/>
  <c r="U411" i="24"/>
  <c r="Q411" i="24"/>
  <c r="U389" i="24"/>
  <c r="Q389" i="24"/>
  <c r="U366" i="24"/>
  <c r="Q366" i="24"/>
  <c r="U364" i="24"/>
  <c r="Q364" i="24"/>
  <c r="U347" i="24"/>
  <c r="Q347" i="24"/>
  <c r="U325" i="24"/>
  <c r="Q325" i="24"/>
  <c r="U323" i="24"/>
  <c r="Q323" i="24"/>
  <c r="U317" i="24"/>
  <c r="Q317" i="24"/>
  <c r="U278" i="24"/>
  <c r="Q278" i="24"/>
  <c r="U269" i="24"/>
  <c r="Q269" i="24"/>
  <c r="U261" i="24"/>
  <c r="Q261" i="24"/>
  <c r="U259" i="24"/>
  <c r="Q259" i="24"/>
  <c r="U254" i="24"/>
  <c r="Q254" i="24"/>
  <c r="U252" i="24"/>
  <c r="Q252" i="24"/>
  <c r="U243" i="24"/>
  <c r="Q243" i="24"/>
  <c r="U237" i="24"/>
  <c r="Q237" i="24"/>
  <c r="U222" i="24"/>
  <c r="Q222" i="24"/>
  <c r="U205" i="24"/>
  <c r="Q205" i="24"/>
  <c r="U190" i="24"/>
  <c r="Q190" i="24"/>
  <c r="U188" i="24"/>
  <c r="Q188" i="24"/>
  <c r="U173" i="24"/>
  <c r="Q173" i="24"/>
  <c r="U159" i="24"/>
  <c r="Q159" i="24"/>
  <c r="U117" i="24"/>
  <c r="Q117" i="24"/>
  <c r="U110" i="24"/>
  <c r="Q110" i="24"/>
  <c r="U77" i="24"/>
  <c r="Q77" i="24"/>
  <c r="U70" i="24"/>
  <c r="Q70" i="24"/>
  <c r="U45" i="24"/>
  <c r="Q45" i="24"/>
  <c r="U38" i="24"/>
  <c r="Q38" i="24"/>
  <c r="U20" i="24"/>
  <c r="Q20" i="24"/>
  <c r="U490" i="24"/>
  <c r="Q490" i="24"/>
  <c r="U482" i="24"/>
  <c r="Q482" i="24"/>
  <c r="U475" i="24"/>
  <c r="Q475" i="24"/>
  <c r="U468" i="24"/>
  <c r="Q468" i="24"/>
  <c r="U404" i="24"/>
  <c r="Q404" i="24"/>
  <c r="U397" i="24"/>
  <c r="Q397" i="24"/>
  <c r="U356" i="24"/>
  <c r="Q356" i="24"/>
  <c r="U349" i="24"/>
  <c r="Q349" i="24"/>
  <c r="U342" i="24"/>
  <c r="Q342" i="24"/>
  <c r="U334" i="24"/>
  <c r="Q334" i="24"/>
  <c r="U299" i="24"/>
  <c r="Q299" i="24"/>
  <c r="U285" i="24"/>
  <c r="Q285" i="24"/>
  <c r="U460" i="24"/>
  <c r="Q460" i="24"/>
  <c r="U381" i="24"/>
  <c r="Q381" i="24"/>
  <c r="U363" i="24"/>
  <c r="Q363" i="24"/>
  <c r="U348" i="24"/>
  <c r="Q348" i="24"/>
  <c r="U333" i="24"/>
  <c r="Q333" i="24"/>
  <c r="U291" i="24"/>
  <c r="Q291" i="24"/>
  <c r="U284" i="24"/>
  <c r="Q284" i="24"/>
  <c r="U452" i="24"/>
  <c r="Q452" i="24"/>
  <c r="U374" i="24"/>
  <c r="Q374" i="24"/>
  <c r="U340" i="24"/>
  <c r="Q340" i="24"/>
  <c r="U316" i="24"/>
  <c r="Q316" i="24"/>
  <c r="U466" i="24"/>
  <c r="Q466" i="24"/>
  <c r="U451" i="24"/>
  <c r="Q451" i="24"/>
  <c r="U444" i="24"/>
  <c r="Q444" i="24"/>
  <c r="U402" i="24"/>
  <c r="Q402" i="24"/>
  <c r="U387" i="24"/>
  <c r="Q387" i="24"/>
  <c r="U339" i="24"/>
  <c r="Q339" i="24"/>
  <c r="L15" i="24"/>
  <c r="J15" i="24"/>
  <c r="I15" i="24"/>
  <c r="G15" i="24"/>
  <c r="U458" i="24"/>
  <c r="Q458" i="24"/>
  <c r="U443" i="24"/>
  <c r="Q443" i="24"/>
  <c r="U436" i="24"/>
  <c r="Q436" i="24"/>
  <c r="U428" i="24"/>
  <c r="Q428" i="24"/>
  <c r="U500" i="24"/>
  <c r="Q500" i="24"/>
  <c r="U492" i="24"/>
  <c r="Q492" i="24"/>
  <c r="U435" i="24"/>
  <c r="Q435" i="24"/>
  <c r="U420" i="24"/>
  <c r="Q420" i="24"/>
  <c r="U372" i="24"/>
  <c r="Q372" i="24"/>
  <c r="U308" i="24"/>
  <c r="Q308" i="24"/>
  <c r="U301" i="24"/>
  <c r="Q301" i="24"/>
  <c r="U294" i="24"/>
  <c r="Q294" i="24"/>
  <c r="U499" i="24"/>
  <c r="Q499" i="24"/>
  <c r="U484" i="24"/>
  <c r="Q484" i="24"/>
  <c r="U434" i="24"/>
  <c r="Q434" i="24"/>
  <c r="U419" i="24"/>
  <c r="Q419" i="24"/>
  <c r="U399" i="24"/>
  <c r="Q399" i="24"/>
  <c r="U384" i="24"/>
  <c r="Q384" i="24"/>
  <c r="U371" i="24"/>
  <c r="Q371" i="24"/>
  <c r="Q365" i="24"/>
  <c r="U365" i="24"/>
  <c r="U358" i="24"/>
  <c r="Q358" i="24"/>
  <c r="U307" i="24"/>
  <c r="Q307" i="24"/>
  <c r="U498" i="24"/>
  <c r="Q498" i="24"/>
  <c r="U483" i="24"/>
  <c r="Q483" i="24"/>
  <c r="U426" i="24"/>
  <c r="Q426" i="24"/>
  <c r="U418" i="24"/>
  <c r="Q418" i="24"/>
  <c r="Q398" i="24"/>
  <c r="U398" i="24"/>
  <c r="U383" i="24"/>
  <c r="Q383" i="24"/>
  <c r="U357" i="24"/>
  <c r="Q357" i="24"/>
  <c r="H15" i="24"/>
  <c r="K15" i="24"/>
  <c r="U485" i="24"/>
  <c r="Q485" i="24"/>
  <c r="Q480" i="24"/>
  <c r="U480" i="24"/>
  <c r="U462" i="24"/>
  <c r="Q462" i="24"/>
  <c r="U457" i="24"/>
  <c r="Q457" i="24"/>
  <c r="Q439" i="24"/>
  <c r="U439" i="24"/>
  <c r="U421" i="24"/>
  <c r="Q421" i="24"/>
  <c r="Q416" i="24"/>
  <c r="U416" i="24"/>
  <c r="Q395" i="24"/>
  <c r="U395" i="24"/>
  <c r="U497" i="24"/>
  <c r="Q497" i="24"/>
  <c r="Q479" i="24"/>
  <c r="U479" i="24"/>
  <c r="U461" i="24"/>
  <c r="Q461" i="24"/>
  <c r="Q456" i="24"/>
  <c r="U456" i="24"/>
  <c r="U438" i="24"/>
  <c r="Q438" i="24"/>
  <c r="U433" i="24"/>
  <c r="Q433" i="24"/>
  <c r="Q415" i="24"/>
  <c r="U415" i="24"/>
  <c r="U388" i="24"/>
  <c r="Q388" i="24"/>
  <c r="Q496" i="24"/>
  <c r="U496" i="24"/>
  <c r="U478" i="24"/>
  <c r="Q478" i="24"/>
  <c r="U473" i="24"/>
  <c r="Q473" i="24"/>
  <c r="Q455" i="24"/>
  <c r="U455" i="24"/>
  <c r="U437" i="24"/>
  <c r="Q437" i="24"/>
  <c r="Q432" i="24"/>
  <c r="U432" i="24"/>
  <c r="U414" i="24"/>
  <c r="Q414" i="24"/>
  <c r="U409" i="24"/>
  <c r="Q409" i="24"/>
  <c r="U393" i="24"/>
  <c r="Q393" i="24"/>
  <c r="U382" i="24"/>
  <c r="Q382" i="24"/>
  <c r="Q377" i="24"/>
  <c r="U377" i="24"/>
  <c r="Q495" i="24"/>
  <c r="U495" i="24"/>
  <c r="U477" i="24"/>
  <c r="Q477" i="24"/>
  <c r="Q472" i="24"/>
  <c r="U472" i="24"/>
  <c r="U454" i="24"/>
  <c r="Q454" i="24"/>
  <c r="U449" i="24"/>
  <c r="Q449" i="24"/>
  <c r="Q431" i="24"/>
  <c r="U431" i="24"/>
  <c r="U413" i="24"/>
  <c r="Q413" i="24"/>
  <c r="Q408" i="24"/>
  <c r="U408" i="24"/>
  <c r="Q392" i="24"/>
  <c r="U392" i="24"/>
  <c r="U367" i="24"/>
  <c r="Q367" i="24"/>
  <c r="U494" i="24"/>
  <c r="Q494" i="24"/>
  <c r="U489" i="24"/>
  <c r="Q489" i="24"/>
  <c r="Q471" i="24"/>
  <c r="U471" i="24"/>
  <c r="U453" i="24"/>
  <c r="Q453" i="24"/>
  <c r="Q448" i="24"/>
  <c r="U448" i="24"/>
  <c r="U430" i="24"/>
  <c r="Q430" i="24"/>
  <c r="U425" i="24"/>
  <c r="Q425" i="24"/>
  <c r="Q407" i="24"/>
  <c r="U407" i="24"/>
  <c r="U391" i="24"/>
  <c r="Q391" i="24"/>
  <c r="U375" i="24"/>
  <c r="Q375" i="24"/>
  <c r="U493" i="24"/>
  <c r="Q493" i="24"/>
  <c r="Q488" i="24"/>
  <c r="U488" i="24"/>
  <c r="U470" i="24"/>
  <c r="Q470" i="24"/>
  <c r="U465" i="24"/>
  <c r="Q465" i="24"/>
  <c r="Q447" i="24"/>
  <c r="U447" i="24"/>
  <c r="U429" i="24"/>
  <c r="Q429" i="24"/>
  <c r="Q424" i="24"/>
  <c r="U424" i="24"/>
  <c r="U406" i="24"/>
  <c r="Q406" i="24"/>
  <c r="U401" i="24"/>
  <c r="Q401" i="24"/>
  <c r="U390" i="24"/>
  <c r="Q390" i="24"/>
  <c r="Q385" i="24"/>
  <c r="U385" i="24"/>
  <c r="Q380" i="24"/>
  <c r="U380" i="24"/>
  <c r="Q487" i="24"/>
  <c r="U487" i="24"/>
  <c r="U469" i="24"/>
  <c r="Q469" i="24"/>
  <c r="Q464" i="24"/>
  <c r="U464" i="24"/>
  <c r="U446" i="24"/>
  <c r="Q446" i="24"/>
  <c r="U441" i="24"/>
  <c r="Q441" i="24"/>
  <c r="Q423" i="24"/>
  <c r="U423" i="24"/>
  <c r="U405" i="24"/>
  <c r="Q405" i="24"/>
  <c r="Q400" i="24"/>
  <c r="U400" i="24"/>
  <c r="U486" i="24"/>
  <c r="Q486" i="24"/>
  <c r="U481" i="24"/>
  <c r="Q481" i="24"/>
  <c r="Q463" i="24"/>
  <c r="U463" i="24"/>
  <c r="U445" i="24"/>
  <c r="Q445" i="24"/>
  <c r="Q440" i="24"/>
  <c r="U440" i="24"/>
  <c r="U422" i="24"/>
  <c r="Q422" i="24"/>
  <c r="U417" i="24"/>
  <c r="Q417" i="24"/>
  <c r="U396" i="24"/>
  <c r="Q396" i="24"/>
  <c r="Q311" i="32" l="1"/>
  <c r="Q303" i="32"/>
  <c r="Q295" i="32"/>
  <c r="Q287" i="32"/>
  <c r="Q279" i="32"/>
  <c r="Q271" i="32"/>
  <c r="Q263" i="32"/>
  <c r="Q255" i="32"/>
  <c r="U447" i="32"/>
  <c r="U375" i="32"/>
  <c r="U343" i="32"/>
  <c r="U167" i="32"/>
  <c r="U39" i="32"/>
  <c r="Q431" i="32"/>
  <c r="Q415" i="32"/>
  <c r="Q407" i="32"/>
  <c r="Q391" i="32"/>
  <c r="Q383" i="32"/>
  <c r="Q367" i="32"/>
  <c r="Q359" i="32"/>
  <c r="Q351" i="32"/>
  <c r="Q335" i="32"/>
  <c r="Q327" i="32"/>
  <c r="Q319" i="32"/>
  <c r="U199" i="32"/>
  <c r="Q61" i="24"/>
  <c r="Q25" i="34"/>
  <c r="Q455" i="32"/>
  <c r="Q439" i="32"/>
  <c r="Q71" i="32"/>
  <c r="Q63" i="32"/>
  <c r="Q55" i="32"/>
  <c r="Q47" i="32"/>
  <c r="Q23" i="32"/>
  <c r="U223" i="32"/>
  <c r="U207" i="32"/>
  <c r="U231" i="32"/>
  <c r="Q277" i="24"/>
  <c r="Q69" i="24"/>
  <c r="U183" i="32"/>
  <c r="Q215" i="32"/>
  <c r="Q175" i="32"/>
  <c r="Q159" i="32"/>
  <c r="Q151" i="32"/>
  <c r="B6" i="32"/>
  <c r="B6" i="34"/>
  <c r="L15" i="34"/>
  <c r="S20" i="12"/>
  <c r="T20" i="12" s="1"/>
  <c r="S19" i="12"/>
  <c r="S19" i="32" a="1"/>
  <c r="S19" i="32" s="1"/>
  <c r="D10" i="12"/>
  <c r="S19" i="24" a="1"/>
  <c r="S19" i="24" s="1"/>
  <c r="T19" i="12"/>
  <c r="L10" i="12"/>
  <c r="P21" i="12"/>
  <c r="P20" i="12"/>
  <c r="N19" i="32" a="1"/>
  <c r="N19" i="32" s="1"/>
  <c r="N19" i="24" a="1"/>
  <c r="N19" i="24" s="1"/>
  <c r="P19" i="12"/>
  <c r="Q442" i="24"/>
  <c r="Q274" i="24"/>
  <c r="Q122" i="24"/>
  <c r="Q98" i="24"/>
  <c r="Q50" i="24"/>
  <c r="Q39" i="24"/>
  <c r="P15" i="12"/>
  <c r="Q368" i="24"/>
  <c r="Q346" i="24"/>
  <c r="Q330" i="24"/>
  <c r="Q314" i="24"/>
  <c r="Q288" i="24"/>
  <c r="Q273" i="24"/>
  <c r="Q246" i="24"/>
  <c r="Q234" i="24"/>
  <c r="Q221" i="24"/>
  <c r="Q210" i="24"/>
  <c r="Q198" i="24"/>
  <c r="Q184" i="24"/>
  <c r="Q170" i="24"/>
  <c r="Q160" i="24"/>
  <c r="Q146" i="24"/>
  <c r="Q134" i="24"/>
  <c r="Q121" i="24"/>
  <c r="Q111" i="24"/>
  <c r="Q97" i="24"/>
  <c r="Q72" i="24"/>
  <c r="Q49" i="24"/>
  <c r="Q22" i="24"/>
  <c r="Q410" i="24"/>
  <c r="Q362" i="24"/>
  <c r="Q298" i="24"/>
  <c r="Q258" i="24"/>
  <c r="Q82" i="24"/>
  <c r="Q58" i="24"/>
  <c r="Q34" i="24"/>
  <c r="Q386" i="24"/>
  <c r="Q343" i="24"/>
  <c r="Q311" i="24"/>
  <c r="Q194" i="24"/>
  <c r="Q178" i="24"/>
  <c r="Q154" i="24"/>
  <c r="Q66" i="24"/>
  <c r="Q491" i="24"/>
  <c r="Q378" i="24"/>
  <c r="Q354" i="24"/>
  <c r="Q338" i="24"/>
  <c r="Q322" i="24"/>
  <c r="Q306" i="24"/>
  <c r="Q293" i="24"/>
  <c r="Q266" i="24"/>
  <c r="Q253" i="24"/>
  <c r="Q165" i="24"/>
  <c r="Q115" i="24"/>
  <c r="Q90" i="24"/>
  <c r="Q42" i="24"/>
  <c r="Q250" i="24"/>
  <c r="Q226" i="24"/>
  <c r="Q202" i="24"/>
  <c r="Q138" i="24"/>
  <c r="Q114" i="24"/>
  <c r="Q26" i="24"/>
  <c r="T21" i="12"/>
  <c r="Q474" i="24"/>
  <c r="Q370" i="24"/>
  <c r="Q352" i="24"/>
  <c r="Q336" i="24"/>
  <c r="Q320" i="24"/>
  <c r="Q304" i="24"/>
  <c r="Q290" i="24"/>
  <c r="Q264" i="24"/>
  <c r="Q249" i="24"/>
  <c r="Q225" i="24"/>
  <c r="Q213" i="24"/>
  <c r="Q201" i="24"/>
  <c r="Q186" i="24"/>
  <c r="Q162" i="24"/>
  <c r="Q137" i="24"/>
  <c r="Q113" i="24"/>
  <c r="Q88" i="24"/>
  <c r="Q74" i="24"/>
  <c r="Q40" i="24"/>
  <c r="Q25" i="24"/>
  <c r="Q427" i="24"/>
  <c r="Q359" i="24"/>
  <c r="Q275" i="24"/>
  <c r="Q219" i="24"/>
  <c r="Q211" i="24"/>
  <c r="Q167" i="24"/>
  <c r="Q75" i="24"/>
  <c r="Q31" i="24"/>
  <c r="Q373" i="24"/>
  <c r="Q355" i="24"/>
  <c r="Q319" i="24"/>
  <c r="Q295" i="24"/>
  <c r="Q283" i="24"/>
  <c r="Q255" i="24"/>
  <c r="Q245" i="24"/>
  <c r="Q235" i="24"/>
  <c r="Q227" i="24"/>
  <c r="Q183" i="24"/>
  <c r="Q175" i="24"/>
  <c r="Q157" i="24"/>
  <c r="Q149" i="24"/>
  <c r="Q141" i="24"/>
  <c r="Q133" i="24"/>
  <c r="Q125" i="24"/>
  <c r="Q107" i="24"/>
  <c r="Q99" i="24"/>
  <c r="Q91" i="24"/>
  <c r="Q83" i="24"/>
  <c r="Q29" i="24"/>
  <c r="Q21" i="24"/>
  <c r="Q403" i="24"/>
  <c r="Q341" i="24"/>
  <c r="Q303" i="24"/>
  <c r="Q263" i="24"/>
  <c r="Q251" i="24"/>
  <c r="Q199" i="24"/>
  <c r="Q191" i="24"/>
  <c r="Q181" i="24"/>
  <c r="Q155" i="24"/>
  <c r="Q147" i="24"/>
  <c r="Q139" i="24"/>
  <c r="Q131" i="24"/>
  <c r="Q123" i="24"/>
  <c r="Q63" i="24"/>
  <c r="Q55" i="24"/>
  <c r="Q47" i="24"/>
  <c r="Q27" i="24"/>
  <c r="Q327" i="24"/>
  <c r="Q271" i="24"/>
  <c r="Q215" i="24"/>
  <c r="Q207" i="24"/>
  <c r="Q189" i="24"/>
  <c r="Q171" i="24"/>
  <c r="Q163" i="24"/>
  <c r="Q71" i="24"/>
  <c r="Q35" i="24"/>
  <c r="Q467" i="24"/>
  <c r="Q351" i="24"/>
  <c r="Q279" i="24"/>
  <c r="Q231" i="24"/>
  <c r="Q223" i="24"/>
  <c r="Q187" i="24"/>
  <c r="Q179" i="24"/>
  <c r="Q103" i="24"/>
  <c r="Q95" i="24"/>
  <c r="Q87" i="24"/>
  <c r="Q79" i="24"/>
  <c r="Q459" i="24"/>
  <c r="Q379" i="24"/>
  <c r="Q43" i="24"/>
  <c r="Q335" i="24"/>
  <c r="Q309" i="24"/>
  <c r="Q287" i="24"/>
  <c r="Q267" i="24"/>
  <c r="Q247" i="24"/>
  <c r="Q229" i="24"/>
  <c r="Q203" i="24"/>
  <c r="Q195" i="24"/>
  <c r="Q151" i="24"/>
  <c r="Q143" i="24"/>
  <c r="Q135" i="24"/>
  <c r="Q127" i="24"/>
  <c r="Q119" i="24"/>
  <c r="Q109" i="24"/>
  <c r="Q101" i="24"/>
  <c r="Q93" i="24"/>
  <c r="Q85" i="24"/>
  <c r="Q67" i="24"/>
  <c r="Q59" i="24"/>
  <c r="Q51" i="24"/>
  <c r="Q23" i="24"/>
  <c r="L9" i="12"/>
  <c r="L11" i="12" s="1"/>
  <c r="D9" i="12"/>
  <c r="D11" i="12" s="1"/>
  <c r="R15" i="34"/>
  <c r="Q15" i="34"/>
  <c r="I15" i="34"/>
  <c r="K15" i="32"/>
  <c r="K15" i="34"/>
  <c r="L15" i="32"/>
  <c r="H15" i="34"/>
  <c r="T15" i="34"/>
  <c r="T15" i="32"/>
  <c r="D10" i="24"/>
  <c r="L9" i="24"/>
  <c r="D9" i="24"/>
  <c r="L10" i="24"/>
  <c r="P15" i="32"/>
  <c r="S15" i="34"/>
  <c r="S15" i="32"/>
  <c r="G15" i="32"/>
  <c r="P15" i="34"/>
  <c r="J15" i="32"/>
  <c r="I15" i="32"/>
  <c r="R15" i="32"/>
  <c r="U15" i="32"/>
  <c r="P15" i="24"/>
  <c r="U15" i="24"/>
  <c r="G15" i="34"/>
  <c r="T15" i="24"/>
  <c r="Q15" i="24"/>
  <c r="S15" i="24"/>
  <c r="R15" i="24"/>
  <c r="J15" i="34"/>
  <c r="L10" i="34" s="1"/>
  <c r="H15" i="32"/>
  <c r="Q15" i="32"/>
  <c r="U20" i="32"/>
  <c r="Q20" i="32"/>
  <c r="U20" i="34"/>
  <c r="Q20" i="34"/>
  <c r="U20" i="12" l="1"/>
  <c r="T19" i="32" a="1"/>
  <c r="T19" i="32" s="1"/>
  <c r="D11" i="24"/>
  <c r="U19" i="12"/>
  <c r="T19" i="24" a="1"/>
  <c r="T19" i="24" s="1"/>
  <c r="U19" i="24" s="1"/>
  <c r="Q21" i="12"/>
  <c r="P19" i="34" a="1"/>
  <c r="P19" i="34" s="1"/>
  <c r="Q19" i="34" s="1"/>
  <c r="Q20" i="12"/>
  <c r="P19" i="32" a="1"/>
  <c r="P19" i="32" s="1"/>
  <c r="D9" i="34"/>
  <c r="P19" i="24" a="1"/>
  <c r="P19" i="24" s="1"/>
  <c r="Q19" i="24" s="1"/>
  <c r="Q19" i="12"/>
  <c r="T19" i="34" a="1"/>
  <c r="T19" i="34" s="1"/>
  <c r="U19" i="34" s="1"/>
  <c r="U21" i="12"/>
  <c r="D9" i="32"/>
  <c r="D10" i="32"/>
  <c r="L11" i="24"/>
  <c r="L10" i="32"/>
  <c r="L9" i="32"/>
  <c r="L9" i="34"/>
  <c r="L11" i="34" s="1"/>
  <c r="D10" i="34"/>
  <c r="D11" i="34" l="1"/>
  <c r="D11" i="32"/>
  <c r="Q19" i="32" s="1"/>
  <c r="L11" i="32"/>
  <c r="U19" i="3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<sst xmlns="http://schemas.openxmlformats.org/spreadsheetml/2006/main" count="49294" uniqueCount="21736">
  <si>
    <t>ESC Region</t>
  </si>
  <si>
    <t>County District Number</t>
  </si>
  <si>
    <t>Total Campus Enrollment</t>
  </si>
  <si>
    <t>Required No. of High-Poverty Campuses</t>
  </si>
  <si>
    <t>FTE Per-Pupil Amount for FY 2022</t>
  </si>
  <si>
    <t>District Name</t>
  </si>
  <si>
    <t>Name</t>
  </si>
  <si>
    <t xml:space="preserve">Title </t>
  </si>
  <si>
    <t>Phone</t>
  </si>
  <si>
    <t>Districtwide Maintenance of Equity (FTE Staff)</t>
  </si>
  <si>
    <t xml:space="preserve">Campus Totals </t>
  </si>
  <si>
    <t>LEA Information</t>
  </si>
  <si>
    <t>Total State and Local Expenditures</t>
  </si>
  <si>
    <t>Total FTEs</t>
  </si>
  <si>
    <t>High-Poverty State/Local Expenditures</t>
  </si>
  <si>
    <t>High-Poverty FTE Total</t>
  </si>
  <si>
    <t>High-Poverty Enrollment Total</t>
  </si>
  <si>
    <t>LEA Contact Information</t>
  </si>
  <si>
    <t>484671005352</t>
  </si>
  <si>
    <t>484671005351</t>
  </si>
  <si>
    <t>484671009448</t>
  </si>
  <si>
    <t>484671005349</t>
  </si>
  <si>
    <t>STUBBLEFIELD LRN CTR</t>
  </si>
  <si>
    <t>484668006927</t>
  </si>
  <si>
    <t>ZAPATA COUNTY ISD</t>
  </si>
  <si>
    <t>253901</t>
  </si>
  <si>
    <t>ZAPATA SOUTH EL</t>
  </si>
  <si>
    <t>253901106</t>
  </si>
  <si>
    <t>484668005348</t>
  </si>
  <si>
    <t>ZAPATA NORTH EL</t>
  </si>
  <si>
    <t>253901105</t>
  </si>
  <si>
    <t>484668005347</t>
  </si>
  <si>
    <t>ZAPATA MIDDLE</t>
  </si>
  <si>
    <t>253901041</t>
  </si>
  <si>
    <t>484668005346</t>
  </si>
  <si>
    <t>ZAPATA H S</t>
  </si>
  <si>
    <t>253901001</t>
  </si>
  <si>
    <t>484668013208</t>
  </si>
  <si>
    <t>FIDEL AND ANDREA R VILLARREAL EL</t>
  </si>
  <si>
    <t>253901107</t>
  </si>
  <si>
    <t>484668005345</t>
  </si>
  <si>
    <t>BENAVIDES EL</t>
  </si>
  <si>
    <t>253901101</t>
  </si>
  <si>
    <t>484668011982</t>
  </si>
  <si>
    <t>YSLETA ISD</t>
  </si>
  <si>
    <t>071905</t>
  </si>
  <si>
    <t>YSLETA PK CENTER</t>
  </si>
  <si>
    <t>071905134</t>
  </si>
  <si>
    <t>484668005625</t>
  </si>
  <si>
    <t>YSLETA MIDDLE</t>
  </si>
  <si>
    <t>071905046</t>
  </si>
  <si>
    <t>484668013212</t>
  </si>
  <si>
    <t>YSLETA H S</t>
  </si>
  <si>
    <t>071905004</t>
  </si>
  <si>
    <t>484668005938</t>
  </si>
  <si>
    <t>YSLETA EL</t>
  </si>
  <si>
    <t>071905119</t>
  </si>
  <si>
    <t>484668005340</t>
  </si>
  <si>
    <t>071905018</t>
  </si>
  <si>
    <t>484668005339</t>
  </si>
  <si>
    <t>VISTA HILLS EL</t>
  </si>
  <si>
    <t>071905128</t>
  </si>
  <si>
    <t>484668008549</t>
  </si>
  <si>
    <t>VALLE VERDE EARLY COLLEGE H S</t>
  </si>
  <si>
    <t>071905017</t>
  </si>
  <si>
    <t>484668005338</t>
  </si>
  <si>
    <t>TIERRA DEL SOL EL</t>
  </si>
  <si>
    <t>071905132</t>
  </si>
  <si>
    <t>484668005337</t>
  </si>
  <si>
    <t>THOMAS MANOR</t>
  </si>
  <si>
    <t>071905146</t>
  </si>
  <si>
    <t>TEJAS SCHOOL OF CHOICE</t>
  </si>
  <si>
    <t>071905010</t>
  </si>
  <si>
    <t>484668007596</t>
  </si>
  <si>
    <t>SCOTSDALE EL</t>
  </si>
  <si>
    <t>071905117</t>
  </si>
  <si>
    <t>484668005334</t>
  </si>
  <si>
    <t>SAGELAND EL</t>
  </si>
  <si>
    <t>071905116</t>
  </si>
  <si>
    <t>484668005333</t>
  </si>
  <si>
    <t>ROBBIN E L WASHINGTON INTERNATIONAL EL</t>
  </si>
  <si>
    <t>071905141</t>
  </si>
  <si>
    <t>484668008548</t>
  </si>
  <si>
    <t>RIVERSIDE MIDDLE</t>
  </si>
  <si>
    <t>071905044</t>
  </si>
  <si>
    <t>484668005624</t>
  </si>
  <si>
    <t>RIVERSIDE H S</t>
  </si>
  <si>
    <t>071905005</t>
  </si>
  <si>
    <t>484668005332</t>
  </si>
  <si>
    <t>484668005331</t>
  </si>
  <si>
    <t>RIO BRAVO MIDDLE</t>
  </si>
  <si>
    <t>071905052</t>
  </si>
  <si>
    <t>484668013620</t>
  </si>
  <si>
    <t>RAMONA EL</t>
  </si>
  <si>
    <t>071905114</t>
  </si>
  <si>
    <t>484668005330</t>
  </si>
  <si>
    <t>PRESA EL</t>
  </si>
  <si>
    <t>071905123</t>
  </si>
  <si>
    <t>484668005329</t>
  </si>
  <si>
    <t>PLATO ACADEMY</t>
  </si>
  <si>
    <t>071905033</t>
  </si>
  <si>
    <t>484668009450</t>
  </si>
  <si>
    <t>PEBBLE HILLS EL</t>
  </si>
  <si>
    <t>071905131</t>
  </si>
  <si>
    <t>484668005328</t>
  </si>
  <si>
    <t>PASODALE EL</t>
  </si>
  <si>
    <t>071905122</t>
  </si>
  <si>
    <t>484668006810</t>
  </si>
  <si>
    <t>PARKLAND PRE-ENGINEERING MIDDLE</t>
  </si>
  <si>
    <t>071905042</t>
  </si>
  <si>
    <t>484668005327</t>
  </si>
  <si>
    <t>PARKLAND PRE K CENTER</t>
  </si>
  <si>
    <t>071905147</t>
  </si>
  <si>
    <t>484668005325</t>
  </si>
  <si>
    <t>PARKLAND H S</t>
  </si>
  <si>
    <t>071905003</t>
  </si>
  <si>
    <t>484668005939</t>
  </si>
  <si>
    <t>PARKLAND EL</t>
  </si>
  <si>
    <t>071905113</t>
  </si>
  <si>
    <t>484668013883</t>
  </si>
  <si>
    <t>NORTH STAR EL</t>
  </si>
  <si>
    <t>071905142</t>
  </si>
  <si>
    <t>484668005323</t>
  </si>
  <si>
    <t>NORTH LOOP EL</t>
  </si>
  <si>
    <t>071905112</t>
  </si>
  <si>
    <t>MISSION VALLEY EL</t>
  </si>
  <si>
    <t>071905135</t>
  </si>
  <si>
    <t>MESA VISTA EL</t>
  </si>
  <si>
    <t>071905121</t>
  </si>
  <si>
    <t>484668005320</t>
  </si>
  <si>
    <t>LOMA TERRACE EL</t>
  </si>
  <si>
    <t>071905109</t>
  </si>
  <si>
    <t>484668005319</t>
  </si>
  <si>
    <t>LANCASTER EL</t>
  </si>
  <si>
    <t>071905133</t>
  </si>
  <si>
    <t>484668005317</t>
  </si>
  <si>
    <t>J M HANKS MIDDLE</t>
  </si>
  <si>
    <t>071905057</t>
  </si>
  <si>
    <t>484668005318</t>
  </si>
  <si>
    <t>J M HANKS H S</t>
  </si>
  <si>
    <t>071905007</t>
  </si>
  <si>
    <t>484668005316</t>
  </si>
  <si>
    <t>484668005315</t>
  </si>
  <si>
    <t>484668005314</t>
  </si>
  <si>
    <t>GLEN COVE EL</t>
  </si>
  <si>
    <t>071905129</t>
  </si>
  <si>
    <t>484668005313</t>
  </si>
  <si>
    <t>EDGEMERE INTERNATIONAL SCHOOL</t>
  </si>
  <si>
    <t>071905107</t>
  </si>
  <si>
    <t>484668021024</t>
  </si>
  <si>
    <t>EASTWOOD MIDDLE</t>
  </si>
  <si>
    <t>071905043</t>
  </si>
  <si>
    <t>EASTWOOD KNOLLS INTERNATIONAL</t>
  </si>
  <si>
    <t>071905106</t>
  </si>
  <si>
    <t>484668013217</t>
  </si>
  <si>
    <t>EASTWOOD HEIGHTS EL</t>
  </si>
  <si>
    <t>071905124</t>
  </si>
  <si>
    <t>484668006496</t>
  </si>
  <si>
    <t>EASTWOOD H S</t>
  </si>
  <si>
    <t>071905002</t>
  </si>
  <si>
    <t>484668012245</t>
  </si>
  <si>
    <t>EAST POINT EL</t>
  </si>
  <si>
    <t>071905120</t>
  </si>
  <si>
    <t>484668005312</t>
  </si>
  <si>
    <t>DOLPHIN TERRACE EL</t>
  </si>
  <si>
    <t>071905105</t>
  </si>
  <si>
    <t>484668009449</t>
  </si>
  <si>
    <t>DESERTAIRE EL</t>
  </si>
  <si>
    <t>071905136</t>
  </si>
  <si>
    <t>484668003897</t>
  </si>
  <si>
    <t>DEL VALLE MIDDLE</t>
  </si>
  <si>
    <t>071905056</t>
  </si>
  <si>
    <t>484668005311</t>
  </si>
  <si>
    <t>DEL VALLE H S</t>
  </si>
  <si>
    <t>071905008</t>
  </si>
  <si>
    <t>484668005310</t>
  </si>
  <si>
    <t>DEL VALLE EL</t>
  </si>
  <si>
    <t>071905145</t>
  </si>
  <si>
    <t>484668013215</t>
  </si>
  <si>
    <t>DEL NORTE HEIGHTS EL</t>
  </si>
  <si>
    <t>071905104</t>
  </si>
  <si>
    <t>484668005307</t>
  </si>
  <si>
    <t>CONSTANCE HULBERT EL</t>
  </si>
  <si>
    <t>071905139</t>
  </si>
  <si>
    <t>484668005306</t>
  </si>
  <si>
    <t>484668006994</t>
  </si>
  <si>
    <t>CESAR CHAVEZ ACADEMY</t>
  </si>
  <si>
    <t>071905014</t>
  </si>
  <si>
    <t>AE</t>
  </si>
  <si>
    <t>CEDAR GROVE EL</t>
  </si>
  <si>
    <t>071905103</t>
  </si>
  <si>
    <t>CAPISTRANO EL</t>
  </si>
  <si>
    <t>071905127</t>
  </si>
  <si>
    <t>BEL AIR MIDDLE</t>
  </si>
  <si>
    <t>071905055</t>
  </si>
  <si>
    <t>BEL AIR H S</t>
  </si>
  <si>
    <t>071905001</t>
  </si>
  <si>
    <t>ASCARATE EL</t>
  </si>
  <si>
    <t>071905101</t>
  </si>
  <si>
    <t>ALICIA R CHACON INTERNATIONAL</t>
  </si>
  <si>
    <t>071905138</t>
  </si>
  <si>
    <t>480020912959</t>
  </si>
  <si>
    <t>480020912924</t>
  </si>
  <si>
    <t>480020912401</t>
  </si>
  <si>
    <t>480020910714</t>
  </si>
  <si>
    <t>480020913206</t>
  </si>
  <si>
    <t>480020908803</t>
  </si>
  <si>
    <t>480020913812</t>
  </si>
  <si>
    <t>YES PREP PUBLIC SCHOOLS INC</t>
  </si>
  <si>
    <t>101845</t>
  </si>
  <si>
    <t>YES PREP NORTH FOREST</t>
  </si>
  <si>
    <t>101845010</t>
  </si>
  <si>
    <t>480020912692</t>
  </si>
  <si>
    <t>YES PREP - WHITE OAK</t>
  </si>
  <si>
    <t>101845009</t>
  </si>
  <si>
    <t>480020913603</t>
  </si>
  <si>
    <t>YES PREP - WEST</t>
  </si>
  <si>
    <t>101845005</t>
  </si>
  <si>
    <t>480020909503</t>
  </si>
  <si>
    <t>YES PREP - SOUTHWEST</t>
  </si>
  <si>
    <t>101845002</t>
  </si>
  <si>
    <t>480020913939</t>
  </si>
  <si>
    <t>YES PREP - SOUTHSIDE</t>
  </si>
  <si>
    <t>101845011</t>
  </si>
  <si>
    <t>480020911822</t>
  </si>
  <si>
    <t>YES PREP - SOUTHEAST</t>
  </si>
  <si>
    <t>101845001</t>
  </si>
  <si>
    <t>480020911415</t>
  </si>
  <si>
    <t>YES PREP - NORTHWEST</t>
  </si>
  <si>
    <t>101845013</t>
  </si>
  <si>
    <t>480020912326</t>
  </si>
  <si>
    <t>YES PREP - NORTHSIDE</t>
  </si>
  <si>
    <t>101845007</t>
  </si>
  <si>
    <t>480020912693</t>
  </si>
  <si>
    <t>YES PREP - NORTHLINE</t>
  </si>
  <si>
    <t>101845012</t>
  </si>
  <si>
    <t>480020914122</t>
  </si>
  <si>
    <t>YES PREP - NORTH CENTRAL</t>
  </si>
  <si>
    <t>101845101</t>
  </si>
  <si>
    <t>480020914068</t>
  </si>
  <si>
    <t>YES PREP - HOBBY</t>
  </si>
  <si>
    <t>101845014</t>
  </si>
  <si>
    <t>YES PREP - GULFTON</t>
  </si>
  <si>
    <t>101845004</t>
  </si>
  <si>
    <t>YES PREP - EAST END</t>
  </si>
  <si>
    <t>101845003</t>
  </si>
  <si>
    <t>YES PREP - BRAYS OAKS</t>
  </si>
  <si>
    <t>101845006</t>
  </si>
  <si>
    <t>484650005826</t>
  </si>
  <si>
    <t>YES PREP - 5TH WARD</t>
  </si>
  <si>
    <t>101845008</t>
  </si>
  <si>
    <t>484650006926</t>
  </si>
  <si>
    <t>SOUTHEAST EL</t>
  </si>
  <si>
    <t>101845102</t>
  </si>
  <si>
    <t>484650005292</t>
  </si>
  <si>
    <t>NORTH CENTRAL EL</t>
  </si>
  <si>
    <t>101845103</t>
  </si>
  <si>
    <t>484650011890</t>
  </si>
  <si>
    <t>484653005295</t>
  </si>
  <si>
    <t>484650005293</t>
  </si>
  <si>
    <t>484650014007</t>
  </si>
  <si>
    <t>WYLIE ISD</t>
  </si>
  <si>
    <t>221912</t>
  </si>
  <si>
    <t>WYLIE WEST J H</t>
  </si>
  <si>
    <t>221912041</t>
  </si>
  <si>
    <t>484653011511</t>
  </si>
  <si>
    <t>WYLIE WEST INT</t>
  </si>
  <si>
    <t>221912103</t>
  </si>
  <si>
    <t>484650013623</t>
  </si>
  <si>
    <t>WYLIE WEST EL</t>
  </si>
  <si>
    <t>221912101</t>
  </si>
  <si>
    <t>484653012333</t>
  </si>
  <si>
    <t>WYLIE WEST EARLY CHILDHOOD CENTER</t>
  </si>
  <si>
    <t>221912106</t>
  </si>
  <si>
    <t>484653010520</t>
  </si>
  <si>
    <t>WYLIE H S</t>
  </si>
  <si>
    <t>221912001</t>
  </si>
  <si>
    <t>043914</t>
  </si>
  <si>
    <t>043914001</t>
  </si>
  <si>
    <t>484653006195</t>
  </si>
  <si>
    <t>WYLIE EAST J H</t>
  </si>
  <si>
    <t>221912042</t>
  </si>
  <si>
    <t>484653010521</t>
  </si>
  <si>
    <t>WYLIE EAST H S</t>
  </si>
  <si>
    <t>043914003</t>
  </si>
  <si>
    <t>484653011179</t>
  </si>
  <si>
    <t>WYLIE EAST EL</t>
  </si>
  <si>
    <t>221912108</t>
  </si>
  <si>
    <t>484653009176</t>
  </si>
  <si>
    <t>WALLY WATKINS EL</t>
  </si>
  <si>
    <t>043914110</t>
  </si>
  <si>
    <t>484653005294</t>
  </si>
  <si>
    <t>TIBBALS EL</t>
  </si>
  <si>
    <t>043914107</t>
  </si>
  <si>
    <t>484653006634</t>
  </si>
  <si>
    <t>484653005296</t>
  </si>
  <si>
    <t>T F BIRMINGHAM EL</t>
  </si>
  <si>
    <t>043914102</t>
  </si>
  <si>
    <t>484653013375</t>
  </si>
  <si>
    <t>RITA SMITH EL</t>
  </si>
  <si>
    <t>043914108</t>
  </si>
  <si>
    <t>484653009651</t>
  </si>
  <si>
    <t>RAYMOND B COOPER J H</t>
  </si>
  <si>
    <t>043914045</t>
  </si>
  <si>
    <t>484653011180</t>
  </si>
  <si>
    <t>R V GROVES EL</t>
  </si>
  <si>
    <t>043914105</t>
  </si>
  <si>
    <t>484653011373</t>
  </si>
  <si>
    <t>R F HARTMAN EL</t>
  </si>
  <si>
    <t>043914101</t>
  </si>
  <si>
    <t>484653008154</t>
  </si>
  <si>
    <t>P M AKIN EL</t>
  </si>
  <si>
    <t>043914103</t>
  </si>
  <si>
    <t>484653010518</t>
  </si>
  <si>
    <t>GRADY BURNETT J H</t>
  </si>
  <si>
    <t>043914041</t>
  </si>
  <si>
    <t>GEORGE W BUSH EL</t>
  </si>
  <si>
    <t>043914111</t>
  </si>
  <si>
    <t>484653010519</t>
  </si>
  <si>
    <t>FRANK MCMILLAN J H</t>
  </si>
  <si>
    <t>043914043</t>
  </si>
  <si>
    <t>484653011178</t>
  </si>
  <si>
    <t>DR AL DRAPER INTERMED</t>
  </si>
  <si>
    <t>043914046</t>
  </si>
  <si>
    <t>484653007224</t>
  </si>
  <si>
    <t>DON WHITT EL</t>
  </si>
  <si>
    <t>043914109</t>
  </si>
  <si>
    <t>DODD EL</t>
  </si>
  <si>
    <t>043914104</t>
  </si>
  <si>
    <t>DAVIS INT</t>
  </si>
  <si>
    <t>043914044</t>
  </si>
  <si>
    <t>CHERI COX EL</t>
  </si>
  <si>
    <t>043914106</t>
  </si>
  <si>
    <t>ACHIEVE ACADEMY</t>
  </si>
  <si>
    <t>043914004</t>
  </si>
  <si>
    <t>AB HARRISON INT</t>
  </si>
  <si>
    <t>043914042</t>
  </si>
  <si>
    <t>WOODSON SCHOOL</t>
  </si>
  <si>
    <t>480020211185</t>
  </si>
  <si>
    <t>480020211380</t>
  </si>
  <si>
    <t>480020209187</t>
  </si>
  <si>
    <t>480020208505</t>
  </si>
  <si>
    <t>480020208757</t>
  </si>
  <si>
    <t>480020208756</t>
  </si>
  <si>
    <t>057828</t>
  </si>
  <si>
    <t>WINFREE ACADEMY NORTH RICHLAND HILLS</t>
  </si>
  <si>
    <t>057828005</t>
  </si>
  <si>
    <t>WINFREE ACADEMY CHARTER SCHOOL DALLAS</t>
  </si>
  <si>
    <t>057828006</t>
  </si>
  <si>
    <t>WINFREE ACADEMY CHARTER SCHOOL - GRAND PRAIRIE</t>
  </si>
  <si>
    <t>057828004</t>
  </si>
  <si>
    <t>WINFREE ACADEMY CHARTER SCHOOL (RICHARDSON)</t>
  </si>
  <si>
    <t>057828003</t>
  </si>
  <si>
    <t>WINFREE ACADEMY CHARTER SCHOOL (LEWISVILLE)</t>
  </si>
  <si>
    <t>057828002</t>
  </si>
  <si>
    <t>WINFREE ACADEMY CHARTER SCHOOL (IRVING)</t>
  </si>
  <si>
    <t>057828001</t>
  </si>
  <si>
    <t>484590005228</t>
  </si>
  <si>
    <t>484590011830</t>
  </si>
  <si>
    <t>484590006631</t>
  </si>
  <si>
    <t>484590010968</t>
  </si>
  <si>
    <t>484590013691</t>
  </si>
  <si>
    <t>484590005226</t>
  </si>
  <si>
    <t>WILLIS ISD</t>
  </si>
  <si>
    <t>170904</t>
  </si>
  <si>
    <t>WILLIS H S</t>
  </si>
  <si>
    <t>170904002</t>
  </si>
  <si>
    <t>W LLOYD MEADOR EL</t>
  </si>
  <si>
    <t>170904107</t>
  </si>
  <si>
    <t>484590005933</t>
  </si>
  <si>
    <t>TURNER EL</t>
  </si>
  <si>
    <t>170904104</t>
  </si>
  <si>
    <t>484590008340</t>
  </si>
  <si>
    <t>ROBERT P BRABHAM MIDDLE</t>
  </si>
  <si>
    <t>170904043</t>
  </si>
  <si>
    <t>484590005934</t>
  </si>
  <si>
    <t>ROARK EARLY EDUCATION CENTER</t>
  </si>
  <si>
    <t>170904109</t>
  </si>
  <si>
    <t>PARMLEY EL</t>
  </si>
  <si>
    <t>170904101</t>
  </si>
  <si>
    <t>484578013182</t>
  </si>
  <si>
    <t>484578005223</t>
  </si>
  <si>
    <t>LYNN LUCAS MIDDLE</t>
  </si>
  <si>
    <t>170904042</t>
  </si>
  <si>
    <t>EDWARD B CANNAN EL</t>
  </si>
  <si>
    <t>170904106</t>
  </si>
  <si>
    <t>484578011922</t>
  </si>
  <si>
    <t>C C HARDY EL</t>
  </si>
  <si>
    <t>170904103</t>
  </si>
  <si>
    <t>484578011915</t>
  </si>
  <si>
    <t>WICHITA FALLS ISD</t>
  </si>
  <si>
    <t>243905</t>
  </si>
  <si>
    <t>ZUNDELOWITZ EL</t>
  </si>
  <si>
    <t>243905131</t>
  </si>
  <si>
    <t>484578005220</t>
  </si>
  <si>
    <t>WICHITA FALLS H S</t>
  </si>
  <si>
    <t>243905004</t>
  </si>
  <si>
    <t>PK</t>
  </si>
  <si>
    <t>484578005219</t>
  </si>
  <si>
    <t>484578005218</t>
  </si>
  <si>
    <t>SOUTHERN HILLS EL</t>
  </si>
  <si>
    <t>243905129</t>
  </si>
  <si>
    <t>484578005216</t>
  </si>
  <si>
    <t>484578005215</t>
  </si>
  <si>
    <t>SCOTLAND PARK EL</t>
  </si>
  <si>
    <t>243905128</t>
  </si>
  <si>
    <t>484578005214</t>
  </si>
  <si>
    <t>RIDER H S</t>
  </si>
  <si>
    <t>243905002</t>
  </si>
  <si>
    <t>484578005210</t>
  </si>
  <si>
    <t>484578005209</t>
  </si>
  <si>
    <t>MILAM EL</t>
  </si>
  <si>
    <t>243905121</t>
  </si>
  <si>
    <t>484578005208</t>
  </si>
  <si>
    <t>MCNIEL MIDDLE</t>
  </si>
  <si>
    <t>243905047</t>
  </si>
  <si>
    <t>484578005207</t>
  </si>
  <si>
    <t>LAMAR EL</t>
  </si>
  <si>
    <t>243905119</t>
  </si>
  <si>
    <t>KIRBY MIDDLE</t>
  </si>
  <si>
    <t>243905048</t>
  </si>
  <si>
    <t>484578005205</t>
  </si>
  <si>
    <t>JEFFERSON EL</t>
  </si>
  <si>
    <t>243905118</t>
  </si>
  <si>
    <t>HIRSCHI H S</t>
  </si>
  <si>
    <t>243905001</t>
  </si>
  <si>
    <t>484578005204</t>
  </si>
  <si>
    <t>HAYNES EL</t>
  </si>
  <si>
    <t>243905114</t>
  </si>
  <si>
    <t>484578005203</t>
  </si>
  <si>
    <t>FRANKLIN EL</t>
  </si>
  <si>
    <t>243905112</t>
  </si>
  <si>
    <t>FOWLER EL</t>
  </si>
  <si>
    <t>243905111</t>
  </si>
  <si>
    <t>484578005202</t>
  </si>
  <si>
    <t>484578008080</t>
  </si>
  <si>
    <t>FAIN EL</t>
  </si>
  <si>
    <t>243905109</t>
  </si>
  <si>
    <t>484578005222</t>
  </si>
  <si>
    <t>484578013133</t>
  </si>
  <si>
    <t>CUNNINGHAM SCHOOL</t>
  </si>
  <si>
    <t>243905108</t>
  </si>
  <si>
    <t>CROCKETT EL</t>
  </si>
  <si>
    <t>243905107</t>
  </si>
  <si>
    <t>BURGESS EL</t>
  </si>
  <si>
    <t>243905105</t>
  </si>
  <si>
    <t>BROOK VILLAGE EARLY CHILDHOOD</t>
  </si>
  <si>
    <t>243905104</t>
  </si>
  <si>
    <t>BOOKER T WASHINGTON EL</t>
  </si>
  <si>
    <t>243905125</t>
  </si>
  <si>
    <t>BARWISE MIDDLE</t>
  </si>
  <si>
    <t>243905046</t>
  </si>
  <si>
    <t>484563005188</t>
  </si>
  <si>
    <t>484563005186</t>
  </si>
  <si>
    <t>484563005187</t>
  </si>
  <si>
    <t>484563009615</t>
  </si>
  <si>
    <t>484560005185</t>
  </si>
  <si>
    <t>484560005183</t>
  </si>
  <si>
    <t>091909</t>
  </si>
  <si>
    <t>WHITESBORO MIDDLE</t>
  </si>
  <si>
    <t>091909041</t>
  </si>
  <si>
    <t>091909101</t>
  </si>
  <si>
    <t>484560011787</t>
  </si>
  <si>
    <t>WHITESBORO H S</t>
  </si>
  <si>
    <t>091909001</t>
  </si>
  <si>
    <t>484560012230</t>
  </si>
  <si>
    <t>091909110</t>
  </si>
  <si>
    <t>06</t>
  </si>
  <si>
    <t>484560012052</t>
  </si>
  <si>
    <t>484560012234</t>
  </si>
  <si>
    <t>WHITEHOUSE ISD</t>
  </si>
  <si>
    <t>212906</t>
  </si>
  <si>
    <t>WHITEHOUSE J H</t>
  </si>
  <si>
    <t>212906041</t>
  </si>
  <si>
    <t>484560012233</t>
  </si>
  <si>
    <t>WHITEHOUSE H S</t>
  </si>
  <si>
    <t>212906001</t>
  </si>
  <si>
    <t>STANTON-SMITH EL</t>
  </si>
  <si>
    <t>212906114</t>
  </si>
  <si>
    <t>484554005179</t>
  </si>
  <si>
    <t>MOZELLE BROWN EL</t>
  </si>
  <si>
    <t>212906112</t>
  </si>
  <si>
    <t>J W HOLLOWAY SIXTH GRADE SCHOOL</t>
  </si>
  <si>
    <t>212906042</t>
  </si>
  <si>
    <t>484554008047</t>
  </si>
  <si>
    <t>H L HIGGINS EL</t>
  </si>
  <si>
    <t>212906113</t>
  </si>
  <si>
    <t>484554005178</t>
  </si>
  <si>
    <t>GUS WINSTON CAIN EL</t>
  </si>
  <si>
    <t>212906111</t>
  </si>
  <si>
    <t>484554005177</t>
  </si>
  <si>
    <t>484554012161</t>
  </si>
  <si>
    <t>WHITE SETTLEMENT ISD</t>
  </si>
  <si>
    <t>220920</t>
  </si>
  <si>
    <t>484554005176</t>
  </si>
  <si>
    <t>WEST EL</t>
  </si>
  <si>
    <t>220920103</t>
  </si>
  <si>
    <t>484554005175</t>
  </si>
  <si>
    <t>484554006628</t>
  </si>
  <si>
    <t>TANNAHILL INT</t>
  </si>
  <si>
    <t>220920105</t>
  </si>
  <si>
    <t>NORTH EL</t>
  </si>
  <si>
    <t>220920102</t>
  </si>
  <si>
    <t>LIBERTY EL</t>
  </si>
  <si>
    <t>220920101</t>
  </si>
  <si>
    <t>FINE ARTS ACADEMY</t>
  </si>
  <si>
    <t>220920106</t>
  </si>
  <si>
    <t>BREWER MIDDLE</t>
  </si>
  <si>
    <t>220920041</t>
  </si>
  <si>
    <t>BREWER H S</t>
  </si>
  <si>
    <t>220920001</t>
  </si>
  <si>
    <t>BLUE HAZE EL</t>
  </si>
  <si>
    <t>220920104</t>
  </si>
  <si>
    <t>WHITE OAK MIDDLE</t>
  </si>
  <si>
    <t>WESTWOOD H S</t>
  </si>
  <si>
    <t>WESTWOOD EL</t>
  </si>
  <si>
    <t>KENNEDY EL</t>
  </si>
  <si>
    <t>484496005125</t>
  </si>
  <si>
    <t>484496008851</t>
  </si>
  <si>
    <t>484496012878</t>
  </si>
  <si>
    <t>484496004795</t>
  </si>
  <si>
    <t>484496005122</t>
  </si>
  <si>
    <t>484496006186</t>
  </si>
  <si>
    <t>484496005124</t>
  </si>
  <si>
    <t>WESLACO ISD</t>
  </si>
  <si>
    <t>108913</t>
  </si>
  <si>
    <t>WESLACO H S</t>
  </si>
  <si>
    <t>108913001</t>
  </si>
  <si>
    <t>484496012496</t>
  </si>
  <si>
    <t>WESLACO EAST H S</t>
  </si>
  <si>
    <t>108913006</t>
  </si>
  <si>
    <t>484496021357</t>
  </si>
  <si>
    <t>WESLACO 21ST CENTURY CTE EARLY COLLEGE H S</t>
  </si>
  <si>
    <t>108913009</t>
  </si>
  <si>
    <t>484496006627</t>
  </si>
  <si>
    <t>SOUTH PALM GARDENS H S</t>
  </si>
  <si>
    <t>108913003</t>
  </si>
  <si>
    <t>484496008852</t>
  </si>
  <si>
    <t>SAM HOUSTON EL</t>
  </si>
  <si>
    <t>108913103</t>
  </si>
  <si>
    <t>RODOLFO RUDY SILVA JR EL</t>
  </si>
  <si>
    <t>108913104</t>
  </si>
  <si>
    <t>RAUL A GONZALEZ JR EL</t>
  </si>
  <si>
    <t>108913106</t>
  </si>
  <si>
    <t>PFC MARIO YBARRA EL</t>
  </si>
  <si>
    <t>108913117</t>
  </si>
  <si>
    <t>484496006054</t>
  </si>
  <si>
    <t>NORTH BRIDGE EL</t>
  </si>
  <si>
    <t>108913112</t>
  </si>
  <si>
    <t>484496007003</t>
  </si>
  <si>
    <t>MEMORIAL EL</t>
  </si>
  <si>
    <t>108913111</t>
  </si>
  <si>
    <t>484496001568</t>
  </si>
  <si>
    <t>MARY HOGE MIDDLE</t>
  </si>
  <si>
    <t>108913041</t>
  </si>
  <si>
    <t>484496009307</t>
  </si>
  <si>
    <t>484496021356</t>
  </si>
  <si>
    <t>484496006626</t>
  </si>
  <si>
    <t>484496007002</t>
  </si>
  <si>
    <t>DR R E MARGO EL</t>
  </si>
  <si>
    <t>108913109</t>
  </si>
  <si>
    <t>484496013299</t>
  </si>
  <si>
    <t>CLECKLER/HEALD EL</t>
  </si>
  <si>
    <t>108913114</t>
  </si>
  <si>
    <t>CENTRAL MIDDLE</t>
  </si>
  <si>
    <t>108913043</t>
  </si>
  <si>
    <t>BEATRIZ G GARZA MIDDLE</t>
  </si>
  <si>
    <t>108913044</t>
  </si>
  <si>
    <t>ARMANDO CUELLAR MIDDLE</t>
  </si>
  <si>
    <t>108913042</t>
  </si>
  <si>
    <t>AIRPORT EL</t>
  </si>
  <si>
    <t>108913110</t>
  </si>
  <si>
    <t>A N RICO EL</t>
  </si>
  <si>
    <t>108913113</t>
  </si>
  <si>
    <t>21ST CENTURY EARLY LEARNING FOUNDATIONS ACADEMY</t>
  </si>
  <si>
    <t>108913118</t>
  </si>
  <si>
    <t>WELLS EL</t>
  </si>
  <si>
    <t>WELLINGTON EL</t>
  </si>
  <si>
    <t>484480005098</t>
  </si>
  <si>
    <t>484480005100</t>
  </si>
  <si>
    <t>484480007708</t>
  </si>
  <si>
    <t>484480009364</t>
  </si>
  <si>
    <t>484480007420</t>
  </si>
  <si>
    <t>484480009365</t>
  </si>
  <si>
    <t>484480005101</t>
  </si>
  <si>
    <t>WEATHERFORD ISD</t>
  </si>
  <si>
    <t>184903</t>
  </si>
  <si>
    <t>WRIGHT EL</t>
  </si>
  <si>
    <t>184903103</t>
  </si>
  <si>
    <t>484480006495</t>
  </si>
  <si>
    <t>WEATHERFORD H S</t>
  </si>
  <si>
    <t>184903001</t>
  </si>
  <si>
    <t>484480005097</t>
  </si>
  <si>
    <t>TISON MIDDLE</t>
  </si>
  <si>
    <t>184903042</t>
  </si>
  <si>
    <t>484480006625</t>
  </si>
  <si>
    <t>SEGUIN EL</t>
  </si>
  <si>
    <t>184903109</t>
  </si>
  <si>
    <t>480004412927</t>
  </si>
  <si>
    <t>MARTIN EL</t>
  </si>
  <si>
    <t>184903108</t>
  </si>
  <si>
    <t>480004412758</t>
  </si>
  <si>
    <t>IKARD EL</t>
  </si>
  <si>
    <t>184903110</t>
  </si>
  <si>
    <t>480004408055</t>
  </si>
  <si>
    <t>HALL MIDDLE</t>
  </si>
  <si>
    <t>184903041</t>
  </si>
  <si>
    <t>480004413290</t>
  </si>
  <si>
    <t>CURTIS EL</t>
  </si>
  <si>
    <t>184903105</t>
  </si>
  <si>
    <t>484473013811</t>
  </si>
  <si>
    <t>184903102</t>
  </si>
  <si>
    <t>484473008206</t>
  </si>
  <si>
    <t>AUSTIN EL</t>
  </si>
  <si>
    <t>184903106</t>
  </si>
  <si>
    <t>484473006943</t>
  </si>
  <si>
    <t>WAYSIDE SCHOOLS</t>
  </si>
  <si>
    <t>227803</t>
  </si>
  <si>
    <t>WAYSIDE SCI-TECH MIDDLE AND H S</t>
  </si>
  <si>
    <t>227803001</t>
  </si>
  <si>
    <t>484473005095</t>
  </si>
  <si>
    <t>WAYSIDE REAL LEARNING ACADEMY</t>
  </si>
  <si>
    <t>227803102</t>
  </si>
  <si>
    <t>484473011211</t>
  </si>
  <si>
    <t>WAYSIDE EDEN PARK ACADEMY</t>
  </si>
  <si>
    <t>227803101</t>
  </si>
  <si>
    <t>484473013666</t>
  </si>
  <si>
    <t>WAYSIDE ALTAMIRA ACADEMY</t>
  </si>
  <si>
    <t>227803103</t>
  </si>
  <si>
    <t>484473006624</t>
  </si>
  <si>
    <t>WAXAHACHIE ISD</t>
  </si>
  <si>
    <t>070912</t>
  </si>
  <si>
    <t>WILEMON STEAM ACADEMY</t>
  </si>
  <si>
    <t>070912114</t>
  </si>
  <si>
    <t>484473011375</t>
  </si>
  <si>
    <t>WEDGEWORTH EL</t>
  </si>
  <si>
    <t>070912108</t>
  </si>
  <si>
    <t>484473012617</t>
  </si>
  <si>
    <t>WAXAHACHIE H S OF CHOICE</t>
  </si>
  <si>
    <t>070912003</t>
  </si>
  <si>
    <t>484473005092</t>
  </si>
  <si>
    <t>WAXAHACHIE H S</t>
  </si>
  <si>
    <t>070912002</t>
  </si>
  <si>
    <t>484473013909</t>
  </si>
  <si>
    <t>WAXAHACHIE GLOBAL H S</t>
  </si>
  <si>
    <t>070912004</t>
  </si>
  <si>
    <t>484473013161</t>
  </si>
  <si>
    <t>TURNER PREKINDERGARTEN ACADEMY</t>
  </si>
  <si>
    <t>070912113</t>
  </si>
  <si>
    <t>484473011560</t>
  </si>
  <si>
    <t>SHACKELFORD EL</t>
  </si>
  <si>
    <t>070912107</t>
  </si>
  <si>
    <t>484473013710</t>
  </si>
  <si>
    <t>ROBBIE E HOWARD J H</t>
  </si>
  <si>
    <t>070912043</t>
  </si>
  <si>
    <t>484473005093</t>
  </si>
  <si>
    <t>OLIVER E CLIFT EL</t>
  </si>
  <si>
    <t>070912111</t>
  </si>
  <si>
    <t>484473006494</t>
  </si>
  <si>
    <t>NORTHSIDE EL</t>
  </si>
  <si>
    <t>070912104</t>
  </si>
  <si>
    <t>480010513356</t>
  </si>
  <si>
    <t>MAX H SIMPSON EL</t>
  </si>
  <si>
    <t>070912115</t>
  </si>
  <si>
    <t>480010512070</t>
  </si>
  <si>
    <t>MARVIN EL</t>
  </si>
  <si>
    <t>070912112</t>
  </si>
  <si>
    <t>MARGARET L FELTY EL</t>
  </si>
  <si>
    <t>070912110</t>
  </si>
  <si>
    <t>EVELYN LOVE COLEMAN J H</t>
  </si>
  <si>
    <t>070912045</t>
  </si>
  <si>
    <t>EDDIE FINLEY SR J H</t>
  </si>
  <si>
    <t>070912042</t>
  </si>
  <si>
    <t>DUNAWAY EL</t>
  </si>
  <si>
    <t>070912106</t>
  </si>
  <si>
    <t>WAXAHACHIE FAITH FAMILY ACADEMY</t>
  </si>
  <si>
    <t>070801</t>
  </si>
  <si>
    <t>OAK CLIFF FAITH FAMILY ACADEMY</t>
  </si>
  <si>
    <t>070801002</t>
  </si>
  <si>
    <t>FAITH FAMILY MASTER ACADEMY</t>
  </si>
  <si>
    <t>070801041</t>
  </si>
  <si>
    <t>484458005085</t>
  </si>
  <si>
    <t>484458005084</t>
  </si>
  <si>
    <t>484458005083</t>
  </si>
  <si>
    <t>484458005082</t>
  </si>
  <si>
    <t>WARREN ISD</t>
  </si>
  <si>
    <t>229904</t>
  </si>
  <si>
    <t>WARREN J H</t>
  </si>
  <si>
    <t>229904041</t>
  </si>
  <si>
    <t>484443005074</t>
  </si>
  <si>
    <t>WARREN H S</t>
  </si>
  <si>
    <t>229904001</t>
  </si>
  <si>
    <t>484443005073</t>
  </si>
  <si>
    <t>WARREN EL</t>
  </si>
  <si>
    <t>229904103</t>
  </si>
  <si>
    <t>484443012000</t>
  </si>
  <si>
    <t>FRED EL</t>
  </si>
  <si>
    <t>229904101</t>
  </si>
  <si>
    <t>484443006184</t>
  </si>
  <si>
    <t>484443005072</t>
  </si>
  <si>
    <t>WALNUT BEND EL</t>
  </si>
  <si>
    <t>484443008076</t>
  </si>
  <si>
    <t>WALLER ISD</t>
  </si>
  <si>
    <t>237904</t>
  </si>
  <si>
    <t>484443009417</t>
  </si>
  <si>
    <t>WALLER J H</t>
  </si>
  <si>
    <t>237904041</t>
  </si>
  <si>
    <t>484443012190</t>
  </si>
  <si>
    <t>WALLER H S</t>
  </si>
  <si>
    <t>237904002</t>
  </si>
  <si>
    <t>SCHULTZ J H</t>
  </si>
  <si>
    <t>237904043</t>
  </si>
  <si>
    <t>ROBERTS ROAD EL</t>
  </si>
  <si>
    <t>237904101</t>
  </si>
  <si>
    <t>I T HOLLEMAN EL</t>
  </si>
  <si>
    <t>237904102</t>
  </si>
  <si>
    <t>H T JONES EL</t>
  </si>
  <si>
    <t>237904104</t>
  </si>
  <si>
    <t>FIELDS STORE EL</t>
  </si>
  <si>
    <t>237904106</t>
  </si>
  <si>
    <t>EVELYN TURLINGTON EL</t>
  </si>
  <si>
    <t>237904107</t>
  </si>
  <si>
    <t>484428008980</t>
  </si>
  <si>
    <t>484428005054</t>
  </si>
  <si>
    <t>484428005059</t>
  </si>
  <si>
    <t>484428005058</t>
  </si>
  <si>
    <t>484428006798</t>
  </si>
  <si>
    <t>484428005052</t>
  </si>
  <si>
    <t>484428005051</t>
  </si>
  <si>
    <t>WACO ISD</t>
  </si>
  <si>
    <t>161914</t>
  </si>
  <si>
    <t>WEST AVENUE EL</t>
  </si>
  <si>
    <t>161914129</t>
  </si>
  <si>
    <t>484428005047</t>
  </si>
  <si>
    <t>WACO H S</t>
  </si>
  <si>
    <t>161914002</t>
  </si>
  <si>
    <t>484428005035</t>
  </si>
  <si>
    <t>UNIVERSITY H S</t>
  </si>
  <si>
    <t>161914003</t>
  </si>
  <si>
    <t>484428005041</t>
  </si>
  <si>
    <t>TENNYSON MIDDLE</t>
  </si>
  <si>
    <t>161914044</t>
  </si>
  <si>
    <t>484428005039</t>
  </si>
  <si>
    <t>SOUTH WACO EL</t>
  </si>
  <si>
    <t>161914130</t>
  </si>
  <si>
    <t>484428012823</t>
  </si>
  <si>
    <t>PROVIDENT HEIGHTS EL</t>
  </si>
  <si>
    <t>161914121</t>
  </si>
  <si>
    <t>484428005048</t>
  </si>
  <si>
    <t>PARKDALE EL</t>
  </si>
  <si>
    <t>161914120</t>
  </si>
  <si>
    <t>484428006341</t>
  </si>
  <si>
    <t>MOUNTAINVIEW EL</t>
  </si>
  <si>
    <t>161914116</t>
  </si>
  <si>
    <t>LAKE AIR MONTESSORI SCHOOL</t>
  </si>
  <si>
    <t>161914127</t>
  </si>
  <si>
    <t>484428005034</t>
  </si>
  <si>
    <t>KENDRICK EL</t>
  </si>
  <si>
    <t>161914112</t>
  </si>
  <si>
    <t>484428005033</t>
  </si>
  <si>
    <t>J H HINES EL</t>
  </si>
  <si>
    <t>161914110</t>
  </si>
  <si>
    <t>INDIAN SPRING MIDDLE</t>
  </si>
  <si>
    <t>161914050</t>
  </si>
  <si>
    <t>484428009345</t>
  </si>
  <si>
    <t>HILLCREST PDS MAGNET</t>
  </si>
  <si>
    <t>161914109</t>
  </si>
  <si>
    <t>484428005032</t>
  </si>
  <si>
    <t>G W CARVER MIDDLE</t>
  </si>
  <si>
    <t>161914048</t>
  </si>
  <si>
    <t>484428008333</t>
  </si>
  <si>
    <t>484428009344</t>
  </si>
  <si>
    <t>DEAN HIGHLAND EL</t>
  </si>
  <si>
    <t>161914107</t>
  </si>
  <si>
    <t>CRESTVIEW EL</t>
  </si>
  <si>
    <t>161914106</t>
  </si>
  <si>
    <t>484428005030</t>
  </si>
  <si>
    <t>484428005028</t>
  </si>
  <si>
    <t>CESAR CHAVEZ MIDDLE</t>
  </si>
  <si>
    <t>161914043</t>
  </si>
  <si>
    <t>CEDAR RIDGE EL</t>
  </si>
  <si>
    <t>161914105</t>
  </si>
  <si>
    <t>BROOK AVENUE EL</t>
  </si>
  <si>
    <t>161914104</t>
  </si>
  <si>
    <t>BRAZOS H S</t>
  </si>
  <si>
    <t>161914007</t>
  </si>
  <si>
    <t>484416005932</t>
  </si>
  <si>
    <t>161914103</t>
  </si>
  <si>
    <t>484416005026</t>
  </si>
  <si>
    <t>ALTA VISTA EL</t>
  </si>
  <si>
    <t>161914101</t>
  </si>
  <si>
    <t>484416005025</t>
  </si>
  <si>
    <t>484416005024</t>
  </si>
  <si>
    <t>484416005023</t>
  </si>
  <si>
    <t>484416005022</t>
  </si>
  <si>
    <t>484415012281</t>
  </si>
  <si>
    <t>VIDOR ISD</t>
  </si>
  <si>
    <t>181907</t>
  </si>
  <si>
    <t>VIDOR MIDDLE</t>
  </si>
  <si>
    <t>181907104</t>
  </si>
  <si>
    <t>484415008072</t>
  </si>
  <si>
    <t>VIDOR J H</t>
  </si>
  <si>
    <t>181907041</t>
  </si>
  <si>
    <t>VIDOR H S</t>
  </si>
  <si>
    <t>181907001</t>
  </si>
  <si>
    <t>484415012267</t>
  </si>
  <si>
    <t>VIDOR EL</t>
  </si>
  <si>
    <t>181907102</t>
  </si>
  <si>
    <t>484415005018</t>
  </si>
  <si>
    <t>PINE FOREST EL</t>
  </si>
  <si>
    <t>181907101</t>
  </si>
  <si>
    <t>OAK FOREST EL</t>
  </si>
  <si>
    <t>181907103</t>
  </si>
  <si>
    <t>484415005001</t>
  </si>
  <si>
    <t>VICTORIA ISD</t>
  </si>
  <si>
    <t>235902</t>
  </si>
  <si>
    <t>VICTORIA WEST H S</t>
  </si>
  <si>
    <t>235902014</t>
  </si>
  <si>
    <t>VICTORIA REGIONAL JUVENILE JUSTICE CENTER</t>
  </si>
  <si>
    <t>235902008</t>
  </si>
  <si>
    <t>484415005015</t>
  </si>
  <si>
    <t>484415005014</t>
  </si>
  <si>
    <t>VICTORIA EAST H S</t>
  </si>
  <si>
    <t>235902013</t>
  </si>
  <si>
    <t>484415005013</t>
  </si>
  <si>
    <t>VICKERS EL</t>
  </si>
  <si>
    <t>235902114</t>
  </si>
  <si>
    <t>484415012253</t>
  </si>
  <si>
    <t>STROMAN STEM ACADEMY</t>
  </si>
  <si>
    <t>235902046</t>
  </si>
  <si>
    <t>484415005020</t>
  </si>
  <si>
    <t>STROMAN MIDDLE</t>
  </si>
  <si>
    <t>235902041</t>
  </si>
  <si>
    <t>484415005011</t>
  </si>
  <si>
    <t>SMITH STEM ACADEMY</t>
  </si>
  <si>
    <t>235902130</t>
  </si>
  <si>
    <t>484415005009</t>
  </si>
  <si>
    <t>SMITH EL</t>
  </si>
  <si>
    <t>235902112</t>
  </si>
  <si>
    <t>484415005609</t>
  </si>
  <si>
    <t>SHIELDS EL</t>
  </si>
  <si>
    <t>235902111</t>
  </si>
  <si>
    <t>ROWLAND EL</t>
  </si>
  <si>
    <t>235902110</t>
  </si>
  <si>
    <t>484415014058</t>
  </si>
  <si>
    <t>RODOLFO TORRES EL</t>
  </si>
  <si>
    <t>235902125</t>
  </si>
  <si>
    <t>484415007745</t>
  </si>
  <si>
    <t>PATTI WELDER MIDDLE</t>
  </si>
  <si>
    <t>235902042</t>
  </si>
  <si>
    <t>484415005579</t>
  </si>
  <si>
    <t>235902108</t>
  </si>
  <si>
    <t>484415005007</t>
  </si>
  <si>
    <t>235902117</t>
  </si>
  <si>
    <t>484415005006</t>
  </si>
  <si>
    <t>MARTIN DE LEON EL</t>
  </si>
  <si>
    <t>235902118</t>
  </si>
  <si>
    <t>484415012287</t>
  </si>
  <si>
    <t>484415012262</t>
  </si>
  <si>
    <t>LIBERTY DAEP EL</t>
  </si>
  <si>
    <t>235902128</t>
  </si>
  <si>
    <t>484415005002</t>
  </si>
  <si>
    <t>LIBERTY DAEP</t>
  </si>
  <si>
    <t>235902004</t>
  </si>
  <si>
    <t>484415005008</t>
  </si>
  <si>
    <t>LIBERTY CREDIT RECOVERY</t>
  </si>
  <si>
    <t>235902006</t>
  </si>
  <si>
    <t>HOWELL MIDDLE</t>
  </si>
  <si>
    <t>235902043</t>
  </si>
  <si>
    <t>484415009087</t>
  </si>
  <si>
    <t>HOPKINS EL</t>
  </si>
  <si>
    <t>235902105</t>
  </si>
  <si>
    <t>484415005000</t>
  </si>
  <si>
    <t>HAROLD CADE MIDDLE</t>
  </si>
  <si>
    <t>235902044</t>
  </si>
  <si>
    <t>484411004999</t>
  </si>
  <si>
    <t>ELLA SCHORLEMMER EL</t>
  </si>
  <si>
    <t>235902126</t>
  </si>
  <si>
    <t>DUDLEY EL</t>
  </si>
  <si>
    <t>235902102</t>
  </si>
  <si>
    <t>484411004998</t>
  </si>
  <si>
    <t>CRAIN EL</t>
  </si>
  <si>
    <t>235902106</t>
  </si>
  <si>
    <t>484411005823</t>
  </si>
  <si>
    <t>CHILDRENS LEARNING INSTITUTE EARLY EDUCATION CENT</t>
  </si>
  <si>
    <t>235902129</t>
  </si>
  <si>
    <t>484411004997</t>
  </si>
  <si>
    <t>C O CHANDLER EL</t>
  </si>
  <si>
    <t>235902123</t>
  </si>
  <si>
    <t>484411006493</t>
  </si>
  <si>
    <t>ALOE EL</t>
  </si>
  <si>
    <t>235902101</t>
  </si>
  <si>
    <t>VERNON ISD</t>
  </si>
  <si>
    <t>244903</t>
  </si>
  <si>
    <t>VERNON MIDDLE</t>
  </si>
  <si>
    <t>244903041</t>
  </si>
  <si>
    <t>VERNON H S</t>
  </si>
  <si>
    <t>244903001</t>
  </si>
  <si>
    <t>T G MCCORD EL</t>
  </si>
  <si>
    <t>244903105</t>
  </si>
  <si>
    <t>SHIVE EL</t>
  </si>
  <si>
    <t>244903104</t>
  </si>
  <si>
    <t>NORTH TEXAS STATE HOSPITAL - AFP - VERNON</t>
  </si>
  <si>
    <t>244903002</t>
  </si>
  <si>
    <t>480019508649</t>
  </si>
  <si>
    <t>480019512828</t>
  </si>
  <si>
    <t>480019513037</t>
  </si>
  <si>
    <t>480019513536</t>
  </si>
  <si>
    <t>VANGUARD ACADEMY</t>
  </si>
  <si>
    <t>108808</t>
  </si>
  <si>
    <t>VANGUARD VAN GOGH</t>
  </si>
  <si>
    <t>108808106</t>
  </si>
  <si>
    <t>VANGUARD REMBRANDT</t>
  </si>
  <si>
    <t>108808101</t>
  </si>
  <si>
    <t>VANGUARD PICASSO</t>
  </si>
  <si>
    <t>108808103</t>
  </si>
  <si>
    <t>VANGUARD MOZART</t>
  </si>
  <si>
    <t>108808104</t>
  </si>
  <si>
    <t>VANGUARD BEETHOVEN</t>
  </si>
  <si>
    <t>108808105</t>
  </si>
  <si>
    <t>484389004983</t>
  </si>
  <si>
    <t>484389004982</t>
  </si>
  <si>
    <t>484389004981</t>
  </si>
  <si>
    <t>484389013507</t>
  </si>
  <si>
    <t>480146113593</t>
  </si>
  <si>
    <t>480146114149</t>
  </si>
  <si>
    <t>RHODES EL</t>
  </si>
  <si>
    <t>484380009308</t>
  </si>
  <si>
    <t>091908</t>
  </si>
  <si>
    <t>VAN ALSTYNE J H</t>
  </si>
  <si>
    <t>091908041</t>
  </si>
  <si>
    <t>484380011283</t>
  </si>
  <si>
    <t>VAN ALSTYNE H S</t>
  </si>
  <si>
    <t>091908001</t>
  </si>
  <si>
    <t>484380007969</t>
  </si>
  <si>
    <t>JOHN AND NELDA PARTIN EL</t>
  </si>
  <si>
    <t>091908101</t>
  </si>
  <si>
    <t>BOB AND LOLA SANFORD EL</t>
  </si>
  <si>
    <t>091908102</t>
  </si>
  <si>
    <t>VALOR PUBLIC SCHOOLS</t>
  </si>
  <si>
    <t>227829</t>
  </si>
  <si>
    <t>VALOR SOUTH AUSTIN</t>
  </si>
  <si>
    <t>227829001</t>
  </si>
  <si>
    <t>484380012094</t>
  </si>
  <si>
    <t>VALOR NORTH AUSTIN</t>
  </si>
  <si>
    <t>227829002</t>
  </si>
  <si>
    <t>484380021360</t>
  </si>
  <si>
    <t>VALLEY VIEW ISD</t>
  </si>
  <si>
    <t>108916</t>
  </si>
  <si>
    <t>WILBUR E LUCAS EL</t>
  </si>
  <si>
    <t>108916104</t>
  </si>
  <si>
    <t>VALLEY VIEW SOUTH EL</t>
  </si>
  <si>
    <t>108916105</t>
  </si>
  <si>
    <t>484380006795</t>
  </si>
  <si>
    <t>VALLEY VIEW NORTH EL</t>
  </si>
  <si>
    <t>108916103</t>
  </si>
  <si>
    <t>484380006181</t>
  </si>
  <si>
    <t>VALLEY VIEW J H</t>
  </si>
  <si>
    <t>108916042</t>
  </si>
  <si>
    <t>VALLEY VIEW H S</t>
  </si>
  <si>
    <t>108916001</t>
  </si>
  <si>
    <t>VALLEY VIEW EL</t>
  </si>
  <si>
    <t>108916102</t>
  </si>
  <si>
    <t>VALLEY VIEW EARLY COLLEGE CAMPUS</t>
  </si>
  <si>
    <t>108916041</t>
  </si>
  <si>
    <t>484372004971</t>
  </si>
  <si>
    <t>484372014041</t>
  </si>
  <si>
    <t>484372004970</t>
  </si>
  <si>
    <t>484372021533</t>
  </si>
  <si>
    <t>484372013638</t>
  </si>
  <si>
    <t>484372004969</t>
  </si>
  <si>
    <t>484372014019</t>
  </si>
  <si>
    <t>UVALDE CISD</t>
  </si>
  <si>
    <t>232903</t>
  </si>
  <si>
    <t>UVALDE H S</t>
  </si>
  <si>
    <t>232903001</t>
  </si>
  <si>
    <t>484372011429</t>
  </si>
  <si>
    <t>UVALDE DUAL LANGUAGE ACADEMY</t>
  </si>
  <si>
    <t>232903111</t>
  </si>
  <si>
    <t>ROBB EL</t>
  </si>
  <si>
    <t>232903103</t>
  </si>
  <si>
    <t>MORALES J H</t>
  </si>
  <si>
    <t>232903044</t>
  </si>
  <si>
    <t>FLORES EL</t>
  </si>
  <si>
    <t>232903110</t>
  </si>
  <si>
    <t>DALTON EL</t>
  </si>
  <si>
    <t>232903102</t>
  </si>
  <si>
    <t>CROSSROADS ACADEMY</t>
  </si>
  <si>
    <t>232903003</t>
  </si>
  <si>
    <t>BATESVILLE SCHOOL</t>
  </si>
  <si>
    <t>232903108</t>
  </si>
  <si>
    <t>480003014134</t>
  </si>
  <si>
    <t>480003014097</t>
  </si>
  <si>
    <t>480003013474</t>
  </si>
  <si>
    <t>480003012026</t>
  </si>
  <si>
    <t>480003012035</t>
  </si>
  <si>
    <t>480003012012</t>
  </si>
  <si>
    <t>480003013483</t>
  </si>
  <si>
    <t>UPLIFT EDUCATION</t>
  </si>
  <si>
    <t>057803</t>
  </si>
  <si>
    <t>WISDOM PRI</t>
  </si>
  <si>
    <t>057803116</t>
  </si>
  <si>
    <t>480003012998</t>
  </si>
  <si>
    <t>WISDOM H S</t>
  </si>
  <si>
    <t>057803019</t>
  </si>
  <si>
    <t>480003012231</t>
  </si>
  <si>
    <t>UPLIFT WISDOM SECONDARY</t>
  </si>
  <si>
    <t>057803015</t>
  </si>
  <si>
    <t>480003012239</t>
  </si>
  <si>
    <t>UPLIFT WILLIAMS PREPARATORY PRI</t>
  </si>
  <si>
    <t>057803112</t>
  </si>
  <si>
    <t>480003012175</t>
  </si>
  <si>
    <t>UPLIFT WILLIAMS PREPARATORY MIDDLE</t>
  </si>
  <si>
    <t>057803045</t>
  </si>
  <si>
    <t>480003012700</t>
  </si>
  <si>
    <t>UPLIFT WILLIAMS PREPARATORY H S</t>
  </si>
  <si>
    <t>057803004</t>
  </si>
  <si>
    <t>480003011186</t>
  </si>
  <si>
    <t>UPLIFT WHITE ROCK HILLS PREP</t>
  </si>
  <si>
    <t>057803114</t>
  </si>
  <si>
    <t>480003011187</t>
  </si>
  <si>
    <t>UPLIFT TRIUMPH PREPARATORY SCHOOL</t>
  </si>
  <si>
    <t>057803106</t>
  </si>
  <si>
    <t>480003012139</t>
  </si>
  <si>
    <t>UPLIFT SUMMIT INTERNATIONAL PRI</t>
  </si>
  <si>
    <t>057803109</t>
  </si>
  <si>
    <t>480003012645</t>
  </si>
  <si>
    <t>UPLIFT SUMMIT INTERNATIONAL MIDDLE</t>
  </si>
  <si>
    <t>057803047</t>
  </si>
  <si>
    <t>480003013478</t>
  </si>
  <si>
    <t>UPLIFT SUMMIT INTERNATIONAL H S</t>
  </si>
  <si>
    <t>057803009</t>
  </si>
  <si>
    <t>480003013482</t>
  </si>
  <si>
    <t>UPLIFT PINNACLE PREPARATORY PRI</t>
  </si>
  <si>
    <t>057803105</t>
  </si>
  <si>
    <t>480003012646</t>
  </si>
  <si>
    <t>UPLIFT PEAK PREPARATORY PRI</t>
  </si>
  <si>
    <t>057803110</t>
  </si>
  <si>
    <t>480003013484</t>
  </si>
  <si>
    <t>UPLIFT PEAK PREPARATORY MIDDLE</t>
  </si>
  <si>
    <t>057803048</t>
  </si>
  <si>
    <t>480003012457</t>
  </si>
  <si>
    <t>UPLIFT PEAK PREPARATORY H S</t>
  </si>
  <si>
    <t>057803010</t>
  </si>
  <si>
    <t>480003013197</t>
  </si>
  <si>
    <t>UPLIFT MIGHTY SCHOOL</t>
  </si>
  <si>
    <t>057803008</t>
  </si>
  <si>
    <t>480003013481</t>
  </si>
  <si>
    <t>UPLIFT MIGHTY MIDDLE</t>
  </si>
  <si>
    <t>057803049</t>
  </si>
  <si>
    <t>480003012647</t>
  </si>
  <si>
    <t>UPLIFT MIGHTY H S</t>
  </si>
  <si>
    <t>057803014</t>
  </si>
  <si>
    <t>480003012270</t>
  </si>
  <si>
    <t>UPLIFT MERIDIAN SCHOOL</t>
  </si>
  <si>
    <t>057803108</t>
  </si>
  <si>
    <t>480003013058</t>
  </si>
  <si>
    <t>UPLIFT LUNA SECONDARY SCHOOL</t>
  </si>
  <si>
    <t>057803012</t>
  </si>
  <si>
    <t>480003012185</t>
  </si>
  <si>
    <t>UPLIFT LUNA PREPARATORY PRI</t>
  </si>
  <si>
    <t>057803107</t>
  </si>
  <si>
    <t>480003012188</t>
  </si>
  <si>
    <t>UPLIFT LUNA PREPARATORY H S</t>
  </si>
  <si>
    <t>057803005</t>
  </si>
  <si>
    <t>480003012200</t>
  </si>
  <si>
    <t>UPLIFT INFINITY H S</t>
  </si>
  <si>
    <t>057803013</t>
  </si>
  <si>
    <t>480003013476</t>
  </si>
  <si>
    <t>UPLIFT HEIGHTS PREPARATORY PRI</t>
  </si>
  <si>
    <t>057803104</t>
  </si>
  <si>
    <t>480003013588</t>
  </si>
  <si>
    <t>UPLIFT HEIGHTS PREPARATORY MIDDLE</t>
  </si>
  <si>
    <t>057803046</t>
  </si>
  <si>
    <t>480003013275</t>
  </si>
  <si>
    <t>UPLIFT HEIGHTS PREPARATORY H S</t>
  </si>
  <si>
    <t>057803006</t>
  </si>
  <si>
    <t>480003013926</t>
  </si>
  <si>
    <t>UPLIFT HAMPTON PREPARATORY PRI</t>
  </si>
  <si>
    <t>057803111</t>
  </si>
  <si>
    <t>480003014079</t>
  </si>
  <si>
    <t>UPLIFT HAMPTON PREPARATORY MIDDLE</t>
  </si>
  <si>
    <t>057803044</t>
  </si>
  <si>
    <t>480003007562</t>
  </si>
  <si>
    <t>UPLIFT HAMPTON PREPARATORY H S</t>
  </si>
  <si>
    <t>057803007</t>
  </si>
  <si>
    <t>480003012221</t>
  </si>
  <si>
    <t>UPLIFT GRAND SECONDARY</t>
  </si>
  <si>
    <t>057803011</t>
  </si>
  <si>
    <t>480003013157</t>
  </si>
  <si>
    <t>UPLIFT GRAND H S</t>
  </si>
  <si>
    <t>057803016</t>
  </si>
  <si>
    <t>480003012686</t>
  </si>
  <si>
    <t>UPLIFT GRADUS PREPARATORY</t>
  </si>
  <si>
    <t>057803103</t>
  </si>
  <si>
    <t>480003012689</t>
  </si>
  <si>
    <t>UPLIFT ELEVATE PREPARATORY SCHOOL</t>
  </si>
  <si>
    <t>057803018</t>
  </si>
  <si>
    <t>480003011476</t>
  </si>
  <si>
    <t>UPLIFT ELEVATE PREPARATORY MIDDLE</t>
  </si>
  <si>
    <t>057803050</t>
  </si>
  <si>
    <t>UPLIFT EDUCATION-NORTH HILLS PREP MIDDLE</t>
  </si>
  <si>
    <t>057803041</t>
  </si>
  <si>
    <t>480003014125</t>
  </si>
  <si>
    <t>UPLIFT EDUCATION-NORTH HILLS PREP H S</t>
  </si>
  <si>
    <t>057803002</t>
  </si>
  <si>
    <t>480003013809</t>
  </si>
  <si>
    <t>UPLIFT EDUCATION - UPLIFT GRAND PREPARATORY</t>
  </si>
  <si>
    <t>057803003</t>
  </si>
  <si>
    <t>UPLIFT EDUCATION - INFINITY PREPARATORY PRI</t>
  </si>
  <si>
    <t>057803102</t>
  </si>
  <si>
    <t>UPLIFT EDUCATION - INFINITY PREPARATORY MIDDLE SCH</t>
  </si>
  <si>
    <t>057803043</t>
  </si>
  <si>
    <t>UPLIFT EDUCATIION-NORTH HILLS PREP PRI</t>
  </si>
  <si>
    <t>057803101</t>
  </si>
  <si>
    <t>UPLIFT CRESCENDO PREPARATORY PRI</t>
  </si>
  <si>
    <t>057803115</t>
  </si>
  <si>
    <t>UPLIFT ASCEND MIDDLE</t>
  </si>
  <si>
    <t>057803051</t>
  </si>
  <si>
    <t>UPLIFT ASCEND</t>
  </si>
  <si>
    <t>057803017</t>
  </si>
  <si>
    <t>480007008503</t>
  </si>
  <si>
    <t>480007007850</t>
  </si>
  <si>
    <t>484365013463</t>
  </si>
  <si>
    <t>484365013466</t>
  </si>
  <si>
    <t>484365013304</t>
  </si>
  <si>
    <t>484365008405</t>
  </si>
  <si>
    <t>UNIVERSAL ACADEMY</t>
  </si>
  <si>
    <t>057808</t>
  </si>
  <si>
    <t>484365021066</t>
  </si>
  <si>
    <t>UNIVERSAL ACADEMY - COPPELL</t>
  </si>
  <si>
    <t>057808102</t>
  </si>
  <si>
    <t>484365006922</t>
  </si>
  <si>
    <t>057808101</t>
  </si>
  <si>
    <t>484365006337</t>
  </si>
  <si>
    <t>UNITED ISD</t>
  </si>
  <si>
    <t>240903</t>
  </si>
  <si>
    <t>YOUTH VILLAGE DETENTION CENTER</t>
  </si>
  <si>
    <t>240903030</t>
  </si>
  <si>
    <t>484365004962</t>
  </si>
  <si>
    <t>YOUTH RECOVERY HOME</t>
  </si>
  <si>
    <t>240903031</t>
  </si>
  <si>
    <t>484365007478</t>
  </si>
  <si>
    <t>VETERANS MEMORIAL EL</t>
  </si>
  <si>
    <t>240903133</t>
  </si>
  <si>
    <t>484365005822</t>
  </si>
  <si>
    <t>UNITED STEP ACADEMY</t>
  </si>
  <si>
    <t>240903004</t>
  </si>
  <si>
    <t>484365006339</t>
  </si>
  <si>
    <t>UNITED SOUTH MIDDLE</t>
  </si>
  <si>
    <t>240903043</t>
  </si>
  <si>
    <t>484365013561</t>
  </si>
  <si>
    <t>UNITED SOUTH H S</t>
  </si>
  <si>
    <t>240903002</t>
  </si>
  <si>
    <t>484365007145</t>
  </si>
  <si>
    <t>UNITED MIDDLE</t>
  </si>
  <si>
    <t>240903041</t>
  </si>
  <si>
    <t>484365004961</t>
  </si>
  <si>
    <t>UNITED H S</t>
  </si>
  <si>
    <t>240903001</t>
  </si>
  <si>
    <t>484365000036</t>
  </si>
  <si>
    <t>TRAUTMANN MIDDLE</t>
  </si>
  <si>
    <t>240903048</t>
  </si>
  <si>
    <t>484365011084</t>
  </si>
  <si>
    <t>TRAUTMANN EL</t>
  </si>
  <si>
    <t>240903110</t>
  </si>
  <si>
    <t>484365013794</t>
  </si>
  <si>
    <t>SIGIFREDO PEREZ EL</t>
  </si>
  <si>
    <t>240903111</t>
  </si>
  <si>
    <t>SAN ISIDRO EL</t>
  </si>
  <si>
    <t>240903135</t>
  </si>
  <si>
    <t>484365013639</t>
  </si>
  <si>
    <t>SALVADOR GARCIA MIDDLE</t>
  </si>
  <si>
    <t>240903044</t>
  </si>
  <si>
    <t>484365011087</t>
  </si>
  <si>
    <t>SALINAS EL</t>
  </si>
  <si>
    <t>240903107</t>
  </si>
  <si>
    <t>484365007096</t>
  </si>
  <si>
    <t>RUIZ EL</t>
  </si>
  <si>
    <t>240903115</t>
  </si>
  <si>
    <t>484365004960</t>
  </si>
  <si>
    <t>RODOLFO C CENTENO EL</t>
  </si>
  <si>
    <t>240903129</t>
  </si>
  <si>
    <t>484365005608</t>
  </si>
  <si>
    <t>ROBERTO J SANTOS EL</t>
  </si>
  <si>
    <t>240903136</t>
  </si>
  <si>
    <t>484365005589</t>
  </si>
  <si>
    <t>RAUL PERALES MIDDLE</t>
  </si>
  <si>
    <t>240903055</t>
  </si>
  <si>
    <t>484365009091</t>
  </si>
  <si>
    <t>240903132</t>
  </si>
  <si>
    <t>484365007477</t>
  </si>
  <si>
    <t>PRADA EL</t>
  </si>
  <si>
    <t>240903119</t>
  </si>
  <si>
    <t>484365011082</t>
  </si>
  <si>
    <t>NYE EL</t>
  </si>
  <si>
    <t>240903103</t>
  </si>
  <si>
    <t>484365007150</t>
  </si>
  <si>
    <t>NEWMAN EL</t>
  </si>
  <si>
    <t>240903109</t>
  </si>
  <si>
    <t>484365005590</t>
  </si>
  <si>
    <t>MATIAS DE LLANO EL</t>
  </si>
  <si>
    <t>240903116</t>
  </si>
  <si>
    <t>484365008408</t>
  </si>
  <si>
    <t>LYNDON B JOHNSON</t>
  </si>
  <si>
    <t>240903009</t>
  </si>
  <si>
    <t>484365008406</t>
  </si>
  <si>
    <t>LOS OBISPOS MIDDLE</t>
  </si>
  <si>
    <t>240903047</t>
  </si>
  <si>
    <t>484365005596</t>
  </si>
  <si>
    <t>LAMAR BRUNI VERGARA MIDDLE</t>
  </si>
  <si>
    <t>240903054</t>
  </si>
  <si>
    <t>484365008409</t>
  </si>
  <si>
    <t>KENNEDY ZAPATA EL</t>
  </si>
  <si>
    <t>240903121</t>
  </si>
  <si>
    <t>484365007094</t>
  </si>
  <si>
    <t>KAZEN EL</t>
  </si>
  <si>
    <t>240903117</t>
  </si>
  <si>
    <t>484365008407</t>
  </si>
  <si>
    <t>484365007146</t>
  </si>
  <si>
    <t>JULIA BIRD JONES MULLER EL</t>
  </si>
  <si>
    <t>240903126</t>
  </si>
  <si>
    <t>484365013670</t>
  </si>
  <si>
    <t>JUDITH ZAFFIRINI EL</t>
  </si>
  <si>
    <t>240903124</t>
  </si>
  <si>
    <t>484365007479</t>
  </si>
  <si>
    <t>JUAREZ/LINCOLN EL</t>
  </si>
  <si>
    <t>240903118</t>
  </si>
  <si>
    <t>484365006492</t>
  </si>
  <si>
    <t>JOHN W ARNDT EL</t>
  </si>
  <si>
    <t>240903127</t>
  </si>
  <si>
    <t>484365013621</t>
  </si>
  <si>
    <t>JOHN B ALEXANDER H S</t>
  </si>
  <si>
    <t>240903003</t>
  </si>
  <si>
    <t>484365011085</t>
  </si>
  <si>
    <t>HENRY CUELLAR EL</t>
  </si>
  <si>
    <t>240903125</t>
  </si>
  <si>
    <t>484365007151</t>
  </si>
  <si>
    <t>GEORGE WASHINGTON MIDDLE</t>
  </si>
  <si>
    <t>240903045</t>
  </si>
  <si>
    <t>484365007147</t>
  </si>
  <si>
    <t>FREEDOM EL</t>
  </si>
  <si>
    <t>240903134</t>
  </si>
  <si>
    <t>484365004958</t>
  </si>
  <si>
    <t>FRANKLIN D ROOSEVELT EL</t>
  </si>
  <si>
    <t>240903123</t>
  </si>
  <si>
    <t>484365009421</t>
  </si>
  <si>
    <t>FINLEY EL</t>
  </si>
  <si>
    <t>240903112</t>
  </si>
  <si>
    <t>484365013464</t>
  </si>
  <si>
    <t>ELIAS HERRERA MIDDLE</t>
  </si>
  <si>
    <t>240903058</t>
  </si>
  <si>
    <t>484365011083</t>
  </si>
  <si>
    <t>DR MALAKOFF EL</t>
  </si>
  <si>
    <t>240903130</t>
  </si>
  <si>
    <t>484365011086</t>
  </si>
  <si>
    <t>COL SANTOS BENAVIDES EL</t>
  </si>
  <si>
    <t>240903122</t>
  </si>
  <si>
    <t>CLARK MIDDLE</t>
  </si>
  <si>
    <t>240903046</t>
  </si>
  <si>
    <t>484365009420</t>
  </si>
  <si>
    <t>CLARK EL</t>
  </si>
  <si>
    <t>240903105</t>
  </si>
  <si>
    <t>484365002775</t>
  </si>
  <si>
    <t>CHARLES BORCHERS EL</t>
  </si>
  <si>
    <t>240903120</t>
  </si>
  <si>
    <t>CASA ESPERANZA RECOVERY HOME</t>
  </si>
  <si>
    <t>240903032</t>
  </si>
  <si>
    <t>BONNIE L GARCIA EL</t>
  </si>
  <si>
    <t>240903128</t>
  </si>
  <si>
    <t>BARBARA FASKEN EL</t>
  </si>
  <si>
    <t>240903131</t>
  </si>
  <si>
    <t>ANTONIO GONZALEZ MIDDLE</t>
  </si>
  <si>
    <t>240903053</t>
  </si>
  <si>
    <t>480142513490</t>
  </si>
  <si>
    <t>AMPARO GUTIERREZ EL</t>
  </si>
  <si>
    <t>240903114</t>
  </si>
  <si>
    <t>480142512685</t>
  </si>
  <si>
    <t>484347004951</t>
  </si>
  <si>
    <t>484347004941</t>
  </si>
  <si>
    <t>484347013613</t>
  </si>
  <si>
    <t>484347004939</t>
  </si>
  <si>
    <t>484347013379</t>
  </si>
  <si>
    <t>UME PREPARATORY ACADEMY</t>
  </si>
  <si>
    <t>057845</t>
  </si>
  <si>
    <t>UME PREPARATORY ACADEMY - DUNCANVILLE</t>
  </si>
  <si>
    <t>057845002</t>
  </si>
  <si>
    <t>484347004949</t>
  </si>
  <si>
    <t>057845001</t>
  </si>
  <si>
    <t>484347004946</t>
  </si>
  <si>
    <t>TYLER ISD</t>
  </si>
  <si>
    <t>212905</t>
  </si>
  <si>
    <t>WOODS EL</t>
  </si>
  <si>
    <t>212905119</t>
  </si>
  <si>
    <t>484347004945</t>
  </si>
  <si>
    <t>TYLER LEGACY H S</t>
  </si>
  <si>
    <t>212905001</t>
  </si>
  <si>
    <t>484347004944</t>
  </si>
  <si>
    <t>TYLER ISD EARLY COLLEGE H S</t>
  </si>
  <si>
    <t>212905006</t>
  </si>
  <si>
    <t>484347006180</t>
  </si>
  <si>
    <t>TYLER H S</t>
  </si>
  <si>
    <t>212905003</t>
  </si>
  <si>
    <t>484347004943</t>
  </si>
  <si>
    <t>THREE LAKES MIDDLE</t>
  </si>
  <si>
    <t>212905049</t>
  </si>
  <si>
    <t>484347004942</t>
  </si>
  <si>
    <t>T J AUSTIN EL</t>
  </si>
  <si>
    <t>212905101</t>
  </si>
  <si>
    <t>484347004940</t>
  </si>
  <si>
    <t>RICE EL</t>
  </si>
  <si>
    <t>212905117</t>
  </si>
  <si>
    <t>484347004938</t>
  </si>
  <si>
    <t>RAMEY EL</t>
  </si>
  <si>
    <t>212905116</t>
  </si>
  <si>
    <t>484347004937</t>
  </si>
  <si>
    <t>PEETE EL</t>
  </si>
  <si>
    <t>212905115</t>
  </si>
  <si>
    <t>484347004936</t>
  </si>
  <si>
    <t>OWENS EL</t>
  </si>
  <si>
    <t>212905109</t>
  </si>
  <si>
    <t>484347011326</t>
  </si>
  <si>
    <t>ORR EL</t>
  </si>
  <si>
    <t>212905114</t>
  </si>
  <si>
    <t>484347004934</t>
  </si>
  <si>
    <t>MOORE MST MAGNET SCHOOL</t>
  </si>
  <si>
    <t>212905045</t>
  </si>
  <si>
    <t>484347004932</t>
  </si>
  <si>
    <t>JONES EL</t>
  </si>
  <si>
    <t>212905112</t>
  </si>
  <si>
    <t>484347004931</t>
  </si>
  <si>
    <t>HUBBARD MIDDLE</t>
  </si>
  <si>
    <t>212905044</t>
  </si>
  <si>
    <t>484347004935</t>
  </si>
  <si>
    <t>HOGG MIDDLE</t>
  </si>
  <si>
    <t>212905043</t>
  </si>
  <si>
    <t>484347004930</t>
  </si>
  <si>
    <t>GRIFFIN EL</t>
  </si>
  <si>
    <t>212905111</t>
  </si>
  <si>
    <t>484347004929</t>
  </si>
  <si>
    <t>DR BRYAN C JACK EL</t>
  </si>
  <si>
    <t>212905125</t>
  </si>
  <si>
    <t>484347004928</t>
  </si>
  <si>
    <t>DOUGLAS EL</t>
  </si>
  <si>
    <t>212905108</t>
  </si>
  <si>
    <t>484347004927</t>
  </si>
  <si>
    <t>DIXIE EL</t>
  </si>
  <si>
    <t>212905107</t>
  </si>
  <si>
    <t>484347013616</t>
  </si>
  <si>
    <t>CLARKSTON EL</t>
  </si>
  <si>
    <t>212905106</t>
  </si>
  <si>
    <t>CALDWELL ARTS ACADEMY</t>
  </si>
  <si>
    <t>212905110</t>
  </si>
  <si>
    <t>BOULTER MIDDLE</t>
  </si>
  <si>
    <t>212905041</t>
  </si>
  <si>
    <t>BONNER EL</t>
  </si>
  <si>
    <t>212905104</t>
  </si>
  <si>
    <t>BIRDWELL SCHOOL</t>
  </si>
  <si>
    <t>212905103</t>
  </si>
  <si>
    <t>BELL EL</t>
  </si>
  <si>
    <t>212905102</t>
  </si>
  <si>
    <t>ALVIN V ANDERSON RISE ACADEMY</t>
  </si>
  <si>
    <t>212905010</t>
  </si>
  <si>
    <t>TRINITY H S</t>
  </si>
  <si>
    <t>480009214059</t>
  </si>
  <si>
    <t>480009213836</t>
  </si>
  <si>
    <t>480009208163</t>
  </si>
  <si>
    <t>TRINITY BASIN PREPARATORY</t>
  </si>
  <si>
    <t>057813</t>
  </si>
  <si>
    <t>TRINITY BASIN PREPARATORY INC</t>
  </si>
  <si>
    <t>057813105</t>
  </si>
  <si>
    <t>057813104</t>
  </si>
  <si>
    <t>057813101</t>
  </si>
  <si>
    <t>484296009516</t>
  </si>
  <si>
    <t>484296007956</t>
  </si>
  <si>
    <t>484296013049</t>
  </si>
  <si>
    <t>484296013654</t>
  </si>
  <si>
    <t>484296012380</t>
  </si>
  <si>
    <t>484296004703</t>
  </si>
  <si>
    <t>TOMBALL ISD</t>
  </si>
  <si>
    <t>101921</t>
  </si>
  <si>
    <t>WILLOW WOOD J H</t>
  </si>
  <si>
    <t>101921043</t>
  </si>
  <si>
    <t>484296021327</t>
  </si>
  <si>
    <t>WILLOW CREEK EL</t>
  </si>
  <si>
    <t>101921107</t>
  </si>
  <si>
    <t>484296004894</t>
  </si>
  <si>
    <t>WILDWOOD EL</t>
  </si>
  <si>
    <t>101921114</t>
  </si>
  <si>
    <t>484296007957</t>
  </si>
  <si>
    <t>TOMBALL STAR ACADEMY</t>
  </si>
  <si>
    <t>101921005</t>
  </si>
  <si>
    <t>TOMBALL MEMORIAL H S</t>
  </si>
  <si>
    <t>101921002</t>
  </si>
  <si>
    <t>484296012593</t>
  </si>
  <si>
    <t>484296009523</t>
  </si>
  <si>
    <t>TOMBALL J H</t>
  </si>
  <si>
    <t>101921042</t>
  </si>
  <si>
    <t>484296012993</t>
  </si>
  <si>
    <t>TOMBALL INT</t>
  </si>
  <si>
    <t>101921105</t>
  </si>
  <si>
    <t>484296009522</t>
  </si>
  <si>
    <t>TOMBALL H S</t>
  </si>
  <si>
    <t>101921001</t>
  </si>
  <si>
    <t>484296005818</t>
  </si>
  <si>
    <t>TOMBALL EL</t>
  </si>
  <si>
    <t>101921108</t>
  </si>
  <si>
    <t>484296013743</t>
  </si>
  <si>
    <t>TIMBER CREEK EL</t>
  </si>
  <si>
    <t>101921113</t>
  </si>
  <si>
    <t>484296004893</t>
  </si>
  <si>
    <t>ROSEHILL EL</t>
  </si>
  <si>
    <t>101921110</t>
  </si>
  <si>
    <t>484296013029</t>
  </si>
  <si>
    <t>OAKCREST INT</t>
  </si>
  <si>
    <t>101921116</t>
  </si>
  <si>
    <t>484296012997</t>
  </si>
  <si>
    <t>NORTHPOINTE INT</t>
  </si>
  <si>
    <t>101921109</t>
  </si>
  <si>
    <t>484296011921</t>
  </si>
  <si>
    <t>LAKEWOOD EL</t>
  </si>
  <si>
    <t>101921103</t>
  </si>
  <si>
    <t>484296011799</t>
  </si>
  <si>
    <t>GRAND OAKS EL</t>
  </si>
  <si>
    <t>101921117</t>
  </si>
  <si>
    <t>DECKER PRAIRIE EL</t>
  </si>
  <si>
    <t>101921102</t>
  </si>
  <si>
    <t>CREEKVIEW EL</t>
  </si>
  <si>
    <t>101921115</t>
  </si>
  <si>
    <t>CREEKSIDE PARK J H</t>
  </si>
  <si>
    <t>101921044</t>
  </si>
  <si>
    <t>CREEKSIDE FOREST EL</t>
  </si>
  <si>
    <t>101921112</t>
  </si>
  <si>
    <t>CANYON POINTE EL</t>
  </si>
  <si>
    <t>101921111</t>
  </si>
  <si>
    <t>480007307913</t>
  </si>
  <si>
    <t>480007309645</t>
  </si>
  <si>
    <t>480007309646</t>
  </si>
  <si>
    <t>THE VARNETT PUBLIC SCHOOL</t>
  </si>
  <si>
    <t>101814</t>
  </si>
  <si>
    <t>VARNETT CHARTER SCHOOL</t>
  </si>
  <si>
    <t>101814101</t>
  </si>
  <si>
    <t>THE VARNETT SCHOOL - NORTHEAST</t>
  </si>
  <si>
    <t>101814102</t>
  </si>
  <si>
    <t>THE VARNETT SCHOOL - EAST</t>
  </si>
  <si>
    <t>101814103</t>
  </si>
  <si>
    <t>480140912357</t>
  </si>
  <si>
    <t>480140912979</t>
  </si>
  <si>
    <t>480140913171</t>
  </si>
  <si>
    <t>480140913213</t>
  </si>
  <si>
    <t>TEXAS LEADERSHIP PUBLIC SCHOOLS</t>
  </si>
  <si>
    <t>226801</t>
  </si>
  <si>
    <t>TEXAS LEADERSHIP OF SAN ANGELO</t>
  </si>
  <si>
    <t>226801001</t>
  </si>
  <si>
    <t>TEXAS LEADERSHIP OF MIDLAND</t>
  </si>
  <si>
    <t>226801002</t>
  </si>
  <si>
    <t>TEXAS LEADERSHIP OF ARLINGTON</t>
  </si>
  <si>
    <t>226801003</t>
  </si>
  <si>
    <t>TEXAS LEADERSHIP OF ABILENE</t>
  </si>
  <si>
    <t>226801004</t>
  </si>
  <si>
    <t>480016313964</t>
  </si>
  <si>
    <t>480016312909</t>
  </si>
  <si>
    <t>480016313028</t>
  </si>
  <si>
    <t>480016312923</t>
  </si>
  <si>
    <t>480016312215</t>
  </si>
  <si>
    <t>480016312821</t>
  </si>
  <si>
    <t>480016312790</t>
  </si>
  <si>
    <t>TEXAS COLLEGE PREPARATORY ACADEMIES</t>
  </si>
  <si>
    <t>221801</t>
  </si>
  <si>
    <t>WESTCHASE CLASSICAL ACADEMY</t>
  </si>
  <si>
    <t>221801069</t>
  </si>
  <si>
    <t>480016312859</t>
  </si>
  <si>
    <t>VISTA ACADEMY OF THE WOODLANDS</t>
  </si>
  <si>
    <t>221801050</t>
  </si>
  <si>
    <t>VISTA ACADEMY OF PASADENA</t>
  </si>
  <si>
    <t>221801055</t>
  </si>
  <si>
    <t>VISTA ACADEMY OF HUMBLE</t>
  </si>
  <si>
    <t>221801057</t>
  </si>
  <si>
    <t>480016312800</t>
  </si>
  <si>
    <t>VISTA ACADEMY OF GARLAND</t>
  </si>
  <si>
    <t>221801026</t>
  </si>
  <si>
    <t>480016312179</t>
  </si>
  <si>
    <t>VISTA ACADEMY OF BEAUMONT</t>
  </si>
  <si>
    <t>221801052</t>
  </si>
  <si>
    <t>480016312345</t>
  </si>
  <si>
    <t>VISTA ACADEMY OF AUSTIN-MUELLER</t>
  </si>
  <si>
    <t>221801048</t>
  </si>
  <si>
    <t>480016312827</t>
  </si>
  <si>
    <t>TYLER CLASSICAL ACADEMY</t>
  </si>
  <si>
    <t>221801046</t>
  </si>
  <si>
    <t>480016313322</t>
  </si>
  <si>
    <t>480016309583</t>
  </si>
  <si>
    <t>480016312093</t>
  </si>
  <si>
    <t>QUEST COLLEGIATE ACADEMY-MCALLEN</t>
  </si>
  <si>
    <t>221801044</t>
  </si>
  <si>
    <t>480016312415</t>
  </si>
  <si>
    <t>QUEST COLLEGIATE ACADEMY - SHENANDOAH</t>
  </si>
  <si>
    <t>221801025</t>
  </si>
  <si>
    <t>480016312903</t>
  </si>
  <si>
    <t>QUEST COLLEGIATE ACADEMY - JASPER</t>
  </si>
  <si>
    <t>221801033</t>
  </si>
  <si>
    <t>480016312926</t>
  </si>
  <si>
    <t>QUEST COLLEGIATE ACADEMY - CROCKETT</t>
  </si>
  <si>
    <t>221801045</t>
  </si>
  <si>
    <t>480016308127</t>
  </si>
  <si>
    <t>MAINLAND PREPARATORY ACADEMY</t>
  </si>
  <si>
    <t>221801062</t>
  </si>
  <si>
    <t>480016312148</t>
  </si>
  <si>
    <t>ISCHOOL VIRTUAL ACADEMY OF TEXAS</t>
  </si>
  <si>
    <t>221801022</t>
  </si>
  <si>
    <t>480016313495</t>
  </si>
  <si>
    <t>ISCHOOL LEWISVILLE (K-5 CAMPUS)</t>
  </si>
  <si>
    <t>221801027</t>
  </si>
  <si>
    <t>480016313327</t>
  </si>
  <si>
    <t>ISCHOOL LEWISVILLE (6-12 CAMPUS)</t>
  </si>
  <si>
    <t>221801034</t>
  </si>
  <si>
    <t>480016313068</t>
  </si>
  <si>
    <t>ISCHOOL HIGH AT UNIVERSITY PARK</t>
  </si>
  <si>
    <t>221801051</t>
  </si>
  <si>
    <t>480016313318</t>
  </si>
  <si>
    <t>ISCHOOL HIGH AT THE WOODLANDS</t>
  </si>
  <si>
    <t>221801056</t>
  </si>
  <si>
    <t>480016311536</t>
  </si>
  <si>
    <t>HUNTSVILLE CLASSICAL ACADEMY</t>
  </si>
  <si>
    <t>221801005</t>
  </si>
  <si>
    <t>480016313320</t>
  </si>
  <si>
    <t>FOUNDERS CLASSICAL ACADEMY- CARROLLTON</t>
  </si>
  <si>
    <t>221801023</t>
  </si>
  <si>
    <t>480016313683</t>
  </si>
  <si>
    <t>FOUNDERS CLASSICAL ACADEMY OF SCHERTZ</t>
  </si>
  <si>
    <t>221801066</t>
  </si>
  <si>
    <t>FOUNDERS CLASSICAL ACADEMY OF MESQUITE</t>
  </si>
  <si>
    <t>221801061</t>
  </si>
  <si>
    <t>480016312670</t>
  </si>
  <si>
    <t>FOUNDERS CLASSICAL ACADEMY OF LEANDER</t>
  </si>
  <si>
    <t>221801058</t>
  </si>
  <si>
    <t>FOUNDERS CLASSICAL ACADEMY OF FLOWER MOUND</t>
  </si>
  <si>
    <t>221801063</t>
  </si>
  <si>
    <t>480016313497</t>
  </si>
  <si>
    <t>FOUNDERS CLASSICAL ACADEMY CORINTH - UPPER SCHOOL</t>
  </si>
  <si>
    <t>221801020</t>
  </si>
  <si>
    <t>480016313959</t>
  </si>
  <si>
    <t>FOUNDERS CLASSICAL ACADEMY CORINTH</t>
  </si>
  <si>
    <t>221801064</t>
  </si>
  <si>
    <t>480016313987</t>
  </si>
  <si>
    <t>FOUNDERS CLASSICAL ACADEMY - FRISCO</t>
  </si>
  <si>
    <t>221801068</t>
  </si>
  <si>
    <t>480016313181</t>
  </si>
  <si>
    <t>480016311553</t>
  </si>
  <si>
    <t>FOUNDERS CLASSICAL ACADEMY</t>
  </si>
  <si>
    <t>221801043</t>
  </si>
  <si>
    <t>480016312538</t>
  </si>
  <si>
    <t>480016313855</t>
  </si>
  <si>
    <t>FALLBROOK ACADEMY</t>
  </si>
  <si>
    <t>221801065</t>
  </si>
  <si>
    <t>480016311503</t>
  </si>
  <si>
    <t>EL PASO CLASSICAL ACADEMY</t>
  </si>
  <si>
    <t>221801071</t>
  </si>
  <si>
    <t>484251009544</t>
  </si>
  <si>
    <t>EASTEX-JENSEN CLASSICAL ACADEMY</t>
  </si>
  <si>
    <t>221801070</t>
  </si>
  <si>
    <t>DENTON CLASSICAL ACADEMY</t>
  </si>
  <si>
    <t>221801060</t>
  </si>
  <si>
    <t>484251004865</t>
  </si>
  <si>
    <t>COPPELL CLASSICAL ACADEMY</t>
  </si>
  <si>
    <t>221801014</t>
  </si>
  <si>
    <t>484251012843</t>
  </si>
  <si>
    <t>CLAY CLASSICAL ACADEMY</t>
  </si>
  <si>
    <t>221801039</t>
  </si>
  <si>
    <t>484251004864</t>
  </si>
  <si>
    <t>CLASSICAL ACADEMY - PERMIAN BASIN</t>
  </si>
  <si>
    <t>221801067</t>
  </si>
  <si>
    <t>484251004863</t>
  </si>
  <si>
    <t>AMARILLO COLLEGIATE ACADEMY</t>
  </si>
  <si>
    <t>221801011</t>
  </si>
  <si>
    <t>484251012812</t>
  </si>
  <si>
    <t>TEXAS CITY ISD</t>
  </si>
  <si>
    <t>084906</t>
  </si>
  <si>
    <t>WOODROW WILSON DAEP</t>
  </si>
  <si>
    <t>084906006</t>
  </si>
  <si>
    <t>484251002941</t>
  </si>
  <si>
    <t>484251004862</t>
  </si>
  <si>
    <t>TEXAS CITY H S</t>
  </si>
  <si>
    <t>084906001</t>
  </si>
  <si>
    <t>484251004861</t>
  </si>
  <si>
    <t>SIMMS EL</t>
  </si>
  <si>
    <t>084906111</t>
  </si>
  <si>
    <t>484251008215</t>
  </si>
  <si>
    <t>ROOSEVELT-WILSON EL</t>
  </si>
  <si>
    <t>084906105</t>
  </si>
  <si>
    <t>484251006177</t>
  </si>
  <si>
    <t>MANUAL GUAJARDO JR EL</t>
  </si>
  <si>
    <t>084906104</t>
  </si>
  <si>
    <t>484251012819</t>
  </si>
  <si>
    <t>LA MARQUE MIDDLE</t>
  </si>
  <si>
    <t>084906043</t>
  </si>
  <si>
    <t>484251012983</t>
  </si>
  <si>
    <t>LA MARQUE H S</t>
  </si>
  <si>
    <t>084906002</t>
  </si>
  <si>
    <t>484251004858</t>
  </si>
  <si>
    <t>KOHFELDT EL</t>
  </si>
  <si>
    <t>084906103</t>
  </si>
  <si>
    <t>HEIGHTS EL</t>
  </si>
  <si>
    <t>084906102</t>
  </si>
  <si>
    <t>HAYLEY EL</t>
  </si>
  <si>
    <t>084906110</t>
  </si>
  <si>
    <t>484248004848</t>
  </si>
  <si>
    <t>FRY INT</t>
  </si>
  <si>
    <t>084906101</t>
  </si>
  <si>
    <t>484248004855</t>
  </si>
  <si>
    <t>COASTAL ALTERNATIVE PROGRAM (CAP)</t>
  </si>
  <si>
    <t>084906014</t>
  </si>
  <si>
    <t>484248013224</t>
  </si>
  <si>
    <t>CALVIN VINCENT PRE-K HEAD START</t>
  </si>
  <si>
    <t>084906109</t>
  </si>
  <si>
    <t>484248006335</t>
  </si>
  <si>
    <t>BLOCKER MIDDLE</t>
  </si>
  <si>
    <t>084906041</t>
  </si>
  <si>
    <t>484248004852</t>
  </si>
  <si>
    <t>484248004854</t>
  </si>
  <si>
    <t>484248006336</t>
  </si>
  <si>
    <t>TEXARKANA ISD</t>
  </si>
  <si>
    <t>019907</t>
  </si>
  <si>
    <t>WESTLAWN EL</t>
  </si>
  <si>
    <t>019907108</t>
  </si>
  <si>
    <t>484248006049</t>
  </si>
  <si>
    <t>WAKE VILLAGE EL</t>
  </si>
  <si>
    <t>019907113</t>
  </si>
  <si>
    <t>484248008124</t>
  </si>
  <si>
    <t>WAGGONER CREEK EL</t>
  </si>
  <si>
    <t>019907117</t>
  </si>
  <si>
    <t>484248004850</t>
  </si>
  <si>
    <t>THERON JONES EARLY LITERACY CENTER</t>
  </si>
  <si>
    <t>019907107</t>
  </si>
  <si>
    <t>484248011422</t>
  </si>
  <si>
    <t>TEXAS MIDDLE</t>
  </si>
  <si>
    <t>019907042</t>
  </si>
  <si>
    <t>484248004847</t>
  </si>
  <si>
    <t>TEXAS H S</t>
  </si>
  <si>
    <t>019907002</t>
  </si>
  <si>
    <t>484248013901</t>
  </si>
  <si>
    <t>SPRING LAKE PARK EL</t>
  </si>
  <si>
    <t>019907111</t>
  </si>
  <si>
    <t>480001608434</t>
  </si>
  <si>
    <t>PAUL LAURENCE DUNBAR EARLY EDUCATION CENTER</t>
  </si>
  <si>
    <t>019907115</t>
  </si>
  <si>
    <t>480001610548</t>
  </si>
  <si>
    <t>OPTIONS</t>
  </si>
  <si>
    <t>019907003</t>
  </si>
  <si>
    <t>480001607847</t>
  </si>
  <si>
    <t>NASH EL</t>
  </si>
  <si>
    <t>019907109</t>
  </si>
  <si>
    <t>480001613459</t>
  </si>
  <si>
    <t>019907116</t>
  </si>
  <si>
    <t>480001607910</t>
  </si>
  <si>
    <t>HIGHLAND PARK EL</t>
  </si>
  <si>
    <t>019907105</t>
  </si>
  <si>
    <t>480001609602</t>
  </si>
  <si>
    <t>ESCHOOL PREP</t>
  </si>
  <si>
    <t>019907006</t>
  </si>
  <si>
    <t>480001612961</t>
  </si>
  <si>
    <t>TEXANS CAN ACADEMIES</t>
  </si>
  <si>
    <t>057804</t>
  </si>
  <si>
    <t>TEXANS CAN ACADEMY - SAN ANTONIO</t>
  </si>
  <si>
    <t>057804011</t>
  </si>
  <si>
    <t>480001613458</t>
  </si>
  <si>
    <t>TEXANS CAN ACADEMY - PLEASANT GROVE</t>
  </si>
  <si>
    <t>057804004</t>
  </si>
  <si>
    <t>480001608908</t>
  </si>
  <si>
    <t>TEXANS CAN ACADEMY - OAK CLIFF</t>
  </si>
  <si>
    <t>057804002</t>
  </si>
  <si>
    <t>480001609028</t>
  </si>
  <si>
    <t>TEXANS CAN ACADEMY - HOUSTON SOUTHWEST</t>
  </si>
  <si>
    <t>057804012</t>
  </si>
  <si>
    <t>480001607239</t>
  </si>
  <si>
    <t>TEXANS CAN ACADEMY - HOUSTON NORTH</t>
  </si>
  <si>
    <t>057804009</t>
  </si>
  <si>
    <t>480001609532</t>
  </si>
  <si>
    <t>TEXANS CAN ACADEMY - HOUSTON HOBBY</t>
  </si>
  <si>
    <t>057804010</t>
  </si>
  <si>
    <t>480001609410</t>
  </si>
  <si>
    <t>TEXANS CAN ACADEMY - GRANT EAST</t>
  </si>
  <si>
    <t>057804005</t>
  </si>
  <si>
    <t>484245004840</t>
  </si>
  <si>
    <t>TEXANS CAN ACADEMY - GARLAND</t>
  </si>
  <si>
    <t>057804013</t>
  </si>
  <si>
    <t>484245005604</t>
  </si>
  <si>
    <t>TEXANS CAN ACADEMY - FORT WORTH WESTCREEK</t>
  </si>
  <si>
    <t>057804007</t>
  </si>
  <si>
    <t>484245004841</t>
  </si>
  <si>
    <t>TEXANS CAN ACADEMY - FORT WORTH LANCASTER AVENUE</t>
  </si>
  <si>
    <t>057804008</t>
  </si>
  <si>
    <t>484245012620</t>
  </si>
  <si>
    <t>TEXANS CAN ACADEMY - DALLAS NORTH</t>
  </si>
  <si>
    <t>057804001</t>
  </si>
  <si>
    <t>484245013672</t>
  </si>
  <si>
    <t>TEXANS CAN ACADEMY - CARROLLTON-FARMERS BRANCH</t>
  </si>
  <si>
    <t>057804003</t>
  </si>
  <si>
    <t>484245004843</t>
  </si>
  <si>
    <t>TEXANS CAN ACADEMY - AUSTIN</t>
  </si>
  <si>
    <t>057804006</t>
  </si>
  <si>
    <t>484245014043</t>
  </si>
  <si>
    <t>TERRELL ISD</t>
  </si>
  <si>
    <t>129906</t>
  </si>
  <si>
    <t>W H BURNETT EL</t>
  </si>
  <si>
    <t>129906103</t>
  </si>
  <si>
    <t>484245013575</t>
  </si>
  <si>
    <t>129906104</t>
  </si>
  <si>
    <t>484245013591</t>
  </si>
  <si>
    <t>TERRELL H S</t>
  </si>
  <si>
    <t>129906002</t>
  </si>
  <si>
    <t>TERRELL ALTERNATIVE EDUCATION CENTER/PHOENIX SCH</t>
  </si>
  <si>
    <t>129906004</t>
  </si>
  <si>
    <t>J W LONG EL</t>
  </si>
  <si>
    <t>129906107</t>
  </si>
  <si>
    <t>HERMAN FURLOUGH JR MIDDLE</t>
  </si>
  <si>
    <t>129906041</t>
  </si>
  <si>
    <t>484233008430</t>
  </si>
  <si>
    <t>GLOBAL LEADERSHIP ACADEMY</t>
  </si>
  <si>
    <t>129906110</t>
  </si>
  <si>
    <t>484233004831</t>
  </si>
  <si>
    <t>GILBERT WILLIE SR EL</t>
  </si>
  <si>
    <t>129906108</t>
  </si>
  <si>
    <t>484233004829</t>
  </si>
  <si>
    <t>DR BRUCE WOOD EL</t>
  </si>
  <si>
    <t>129906109</t>
  </si>
  <si>
    <t>484233004828</t>
  </si>
  <si>
    <t>484233004827</t>
  </si>
  <si>
    <t>484233004826</t>
  </si>
  <si>
    <t>TEMPLE ISD</t>
  </si>
  <si>
    <t>014909</t>
  </si>
  <si>
    <t>WHEATLEY ALTERNATIVE EDUCATION CENTER</t>
  </si>
  <si>
    <t>014909005</t>
  </si>
  <si>
    <t>484233007787</t>
  </si>
  <si>
    <t>WESTERN HILLS EL</t>
  </si>
  <si>
    <t>014909114</t>
  </si>
  <si>
    <t>484233004815</t>
  </si>
  <si>
    <t>TRAVIS SCIENCE ACADEMY</t>
  </si>
  <si>
    <t>014909042</t>
  </si>
  <si>
    <t>484233004822</t>
  </si>
  <si>
    <t>THORNTON EL</t>
  </si>
  <si>
    <t>014909111</t>
  </si>
  <si>
    <t>484233007788</t>
  </si>
  <si>
    <t>TEMPLE H S</t>
  </si>
  <si>
    <t>014909002</t>
  </si>
  <si>
    <t>484233004821</t>
  </si>
  <si>
    <t>SCOTT EL</t>
  </si>
  <si>
    <t>014909110</t>
  </si>
  <si>
    <t>484233007789</t>
  </si>
  <si>
    <t>484233012581</t>
  </si>
  <si>
    <t>RAYE-ALLEN EL</t>
  </si>
  <si>
    <t>014909116</t>
  </si>
  <si>
    <t>484233004817</t>
  </si>
  <si>
    <t>MERIDITH-DUNBAR EARLY CHILDHOOD ACADEMY</t>
  </si>
  <si>
    <t>014909101</t>
  </si>
  <si>
    <t>484233004816</t>
  </si>
  <si>
    <t>LAMAR MIDDLE</t>
  </si>
  <si>
    <t>014909041</t>
  </si>
  <si>
    <t>KENNEDY-POWELL EL</t>
  </si>
  <si>
    <t>014909117</t>
  </si>
  <si>
    <t>014909107</t>
  </si>
  <si>
    <t>HECTOR P GARCIA EL</t>
  </si>
  <si>
    <t>014909118</t>
  </si>
  <si>
    <t>FRED W EDWARDS ACADEMY AEC</t>
  </si>
  <si>
    <t>014909008</t>
  </si>
  <si>
    <t>CATER EL</t>
  </si>
  <si>
    <t>014909102</t>
  </si>
  <si>
    <t>484230013009</t>
  </si>
  <si>
    <t>BONHAM MIDDLE</t>
  </si>
  <si>
    <t>014909044</t>
  </si>
  <si>
    <t>484230004046</t>
  </si>
  <si>
    <t>484230004813</t>
  </si>
  <si>
    <t>484230004812</t>
  </si>
  <si>
    <t>TEAGUE ISD</t>
  </si>
  <si>
    <t>081904</t>
  </si>
  <si>
    <t>TEAGUE LION ACADEMY</t>
  </si>
  <si>
    <t>081904003</t>
  </si>
  <si>
    <t>484228012661</t>
  </si>
  <si>
    <t>TEAGUE J H</t>
  </si>
  <si>
    <t>081904041</t>
  </si>
  <si>
    <t>484228004809</t>
  </si>
  <si>
    <t>TEAGUE H S</t>
  </si>
  <si>
    <t>081904001</t>
  </si>
  <si>
    <t>484228004808</t>
  </si>
  <si>
    <t>TEAGUE EL</t>
  </si>
  <si>
    <t>081904102</t>
  </si>
  <si>
    <t>484228008088</t>
  </si>
  <si>
    <t>484228006048</t>
  </si>
  <si>
    <t>TAYLOR ISD</t>
  </si>
  <si>
    <t>246911</t>
  </si>
  <si>
    <t>484228013845</t>
  </si>
  <si>
    <t>TH JOHNSON EL</t>
  </si>
  <si>
    <t>246911107</t>
  </si>
  <si>
    <t>TAYLOR MIDDLE</t>
  </si>
  <si>
    <t>246911041</t>
  </si>
  <si>
    <t>TAYLOR H S</t>
  </si>
  <si>
    <t>246911001</t>
  </si>
  <si>
    <t>NAOMI PASEMANN EL</t>
  </si>
  <si>
    <t>246911103</t>
  </si>
  <si>
    <t>MAIN STREET INT</t>
  </si>
  <si>
    <t>246911102</t>
  </si>
  <si>
    <t>LEGACY EARLY COLLEGE H S</t>
  </si>
  <si>
    <t>246911009</t>
  </si>
  <si>
    <t>484203004786</t>
  </si>
  <si>
    <t>484203004785</t>
  </si>
  <si>
    <t>484203004788</t>
  </si>
  <si>
    <t>484203004787</t>
  </si>
  <si>
    <t>484203004783</t>
  </si>
  <si>
    <t>TAFT H S</t>
  </si>
  <si>
    <t>484203004784</t>
  </si>
  <si>
    <t>SWEETWATER ISD</t>
  </si>
  <si>
    <t>177902</t>
  </si>
  <si>
    <t>SWEETWATER MIDDLE</t>
  </si>
  <si>
    <t>177902041</t>
  </si>
  <si>
    <t>SWEETWATER INT</t>
  </si>
  <si>
    <t>177902104</t>
  </si>
  <si>
    <t>SWEETWATER H S</t>
  </si>
  <si>
    <t>177902001</t>
  </si>
  <si>
    <t>177902105</t>
  </si>
  <si>
    <t>SOUTHEAST EARLY CHILDHOOD CENTER</t>
  </si>
  <si>
    <t>177902101</t>
  </si>
  <si>
    <t>EAST RIDGE EL</t>
  </si>
  <si>
    <t>177902102</t>
  </si>
  <si>
    <t>484182004771</t>
  </si>
  <si>
    <t>484182004770</t>
  </si>
  <si>
    <t>484182004769</t>
  </si>
  <si>
    <t>484182012791</t>
  </si>
  <si>
    <t>484182004768</t>
  </si>
  <si>
    <t>SUNDOWN EL</t>
  </si>
  <si>
    <t>484182004766</t>
  </si>
  <si>
    <t>484182004765</t>
  </si>
  <si>
    <t>SULPHUR SPRINGS ISD</t>
  </si>
  <si>
    <t>112901</t>
  </si>
  <si>
    <t>TRAVIS PRI</t>
  </si>
  <si>
    <t>112901105</t>
  </si>
  <si>
    <t>484182007660</t>
  </si>
  <si>
    <t>SULPHUR SPRINGS MIDDLE</t>
  </si>
  <si>
    <t>112901041</t>
  </si>
  <si>
    <t>SULPHUR SPRINGS H S</t>
  </si>
  <si>
    <t>112901002</t>
  </si>
  <si>
    <t>SULPHUR SPRINGS EL</t>
  </si>
  <si>
    <t>112901108</t>
  </si>
  <si>
    <t>112901104</t>
  </si>
  <si>
    <t>DOUGLASS ECLC</t>
  </si>
  <si>
    <t>112901107</t>
  </si>
  <si>
    <t>BOWIE PRI</t>
  </si>
  <si>
    <t>112901106</t>
  </si>
  <si>
    <t>BARBARA BUSH PRI</t>
  </si>
  <si>
    <t>112901102</t>
  </si>
  <si>
    <t>STRATFORD H S</t>
  </si>
  <si>
    <t>CENTRAL EL</t>
  </si>
  <si>
    <t>484135005926</t>
  </si>
  <si>
    <t>484135005925</t>
  </si>
  <si>
    <t>STANTON EL</t>
  </si>
  <si>
    <t>484135001039</t>
  </si>
  <si>
    <t>484135005716</t>
  </si>
  <si>
    <t>STAFFORD MSD</t>
  </si>
  <si>
    <t>079910</t>
  </si>
  <si>
    <t>STAFFORD MIDDLE</t>
  </si>
  <si>
    <t>079910041</t>
  </si>
  <si>
    <t>STAFFORD H S</t>
  </si>
  <si>
    <t>079910001</t>
  </si>
  <si>
    <t>STAFFORD EL</t>
  </si>
  <si>
    <t>079910102</t>
  </si>
  <si>
    <t>STAFFORD ECC</t>
  </si>
  <si>
    <t>079910101</t>
  </si>
  <si>
    <t>484128008892</t>
  </si>
  <si>
    <t>484128004730</t>
  </si>
  <si>
    <t>484128008893</t>
  </si>
  <si>
    <t>484128004729</t>
  </si>
  <si>
    <t>484128006333</t>
  </si>
  <si>
    <t>484128012304</t>
  </si>
  <si>
    <t>SPRINGTOWN ISD</t>
  </si>
  <si>
    <t>184902</t>
  </si>
  <si>
    <t>SPRINGTOWN RENO EL</t>
  </si>
  <si>
    <t>184902107</t>
  </si>
  <si>
    <t>SPRINGTOWN MIDDLE</t>
  </si>
  <si>
    <t>184902041</t>
  </si>
  <si>
    <t>SPRINGTOWN INT</t>
  </si>
  <si>
    <t>184902108</t>
  </si>
  <si>
    <t>484122004721</t>
  </si>
  <si>
    <t>SPRINGTOWN H S</t>
  </si>
  <si>
    <t>184902001</t>
  </si>
  <si>
    <t>484122006044</t>
  </si>
  <si>
    <t>SPRINGTOWN EL</t>
  </si>
  <si>
    <t>184902106</t>
  </si>
  <si>
    <t>GOSHEN CREEK EL</t>
  </si>
  <si>
    <t>184902109</t>
  </si>
  <si>
    <t>484122009575</t>
  </si>
  <si>
    <t>484122013707</t>
  </si>
  <si>
    <t>484122013719</t>
  </si>
  <si>
    <t>484122004720</t>
  </si>
  <si>
    <t>SPRING ISD</t>
  </si>
  <si>
    <t>101919</t>
  </si>
  <si>
    <t>WESTFIELD H S</t>
  </si>
  <si>
    <t>101919002</t>
  </si>
  <si>
    <t>484122012719</t>
  </si>
  <si>
    <t>TWIN CREEKS MIDDLE</t>
  </si>
  <si>
    <t>101919045</t>
  </si>
  <si>
    <t>484122006330</t>
  </si>
  <si>
    <t>STELLE CLAUGHTON MIDDLE</t>
  </si>
  <si>
    <t>101919047</t>
  </si>
  <si>
    <t>484122009662</t>
  </si>
  <si>
    <t>SPRINGWOODS VILLAGE MIDDLE</t>
  </si>
  <si>
    <t>101919051</t>
  </si>
  <si>
    <t>484122010787</t>
  </si>
  <si>
    <t>SPRING LEADERSHIP ACADEMY</t>
  </si>
  <si>
    <t>101919052</t>
  </si>
  <si>
    <t>484122013248</t>
  </si>
  <si>
    <t>SPRING H S</t>
  </si>
  <si>
    <t>101919001</t>
  </si>
  <si>
    <t>484122012227</t>
  </si>
  <si>
    <t>SPRING EARLY COLLEGE ACADEMY</t>
  </si>
  <si>
    <t>101919021</t>
  </si>
  <si>
    <t>484122004718</t>
  </si>
  <si>
    <t>101919111</t>
  </si>
  <si>
    <t>484122004717</t>
  </si>
  <si>
    <t>484122004716</t>
  </si>
  <si>
    <t>SALYERS EL</t>
  </si>
  <si>
    <t>101919117</t>
  </si>
  <si>
    <t>484122010791</t>
  </si>
  <si>
    <t>RICKEY C BAILEY MIDDLE</t>
  </si>
  <si>
    <t>101919048</t>
  </si>
  <si>
    <t>09</t>
  </si>
  <si>
    <t>RICHEY ACADEMY</t>
  </si>
  <si>
    <t>101919022</t>
  </si>
  <si>
    <t>484122010789</t>
  </si>
  <si>
    <t>RALPH EICKENROHT EL</t>
  </si>
  <si>
    <t>101919126</t>
  </si>
  <si>
    <t>484122004715</t>
  </si>
  <si>
    <t>PONDEROSA EL</t>
  </si>
  <si>
    <t>101919103</t>
  </si>
  <si>
    <t>484122004714</t>
  </si>
  <si>
    <t>PEARL M HIRSCH EL</t>
  </si>
  <si>
    <t>101919108</t>
  </si>
  <si>
    <t>484122004713</t>
  </si>
  <si>
    <t>PAT REYNOLDS EL</t>
  </si>
  <si>
    <t>101919105</t>
  </si>
  <si>
    <t>484122005816</t>
  </si>
  <si>
    <t>NORTHGATE EL</t>
  </si>
  <si>
    <t>101919122</t>
  </si>
  <si>
    <t>484122012103</t>
  </si>
  <si>
    <t>NEW H S</t>
  </si>
  <si>
    <t>484122008829</t>
  </si>
  <si>
    <t>MILTON COOPER EL</t>
  </si>
  <si>
    <t>101919120</t>
  </si>
  <si>
    <t>484122012252</t>
  </si>
  <si>
    <t>MILDRED JENKINS EL</t>
  </si>
  <si>
    <t>101919107</t>
  </si>
  <si>
    <t>484122012370</t>
  </si>
  <si>
    <t>MEYER EL</t>
  </si>
  <si>
    <t>101919106</t>
  </si>
  <si>
    <t>484122010790</t>
  </si>
  <si>
    <t>JOHN WINSHIP EL</t>
  </si>
  <si>
    <t>101919104</t>
  </si>
  <si>
    <t>484122004712</t>
  </si>
  <si>
    <t>JOAN LINK EL</t>
  </si>
  <si>
    <t>101919110</t>
  </si>
  <si>
    <t>484122012254</t>
  </si>
  <si>
    <t>HOYLAND EL</t>
  </si>
  <si>
    <t>101919125</t>
  </si>
  <si>
    <t>484122005602</t>
  </si>
  <si>
    <t>HERITAGE EL</t>
  </si>
  <si>
    <t>101919115</t>
  </si>
  <si>
    <t>484122010792</t>
  </si>
  <si>
    <t>HELEN MAJOR EL</t>
  </si>
  <si>
    <t>101919127</t>
  </si>
  <si>
    <t>484122007337</t>
  </si>
  <si>
    <t>GLORIA MARSHALL EL</t>
  </si>
  <si>
    <t>101919128</t>
  </si>
  <si>
    <t>484122013252</t>
  </si>
  <si>
    <t>GINGER MCNABB EL</t>
  </si>
  <si>
    <t>101919121</t>
  </si>
  <si>
    <t>484122009663</t>
  </si>
  <si>
    <t>EDWIN M WELLS MIDDLE</t>
  </si>
  <si>
    <t>101919043</t>
  </si>
  <si>
    <t>484122010788</t>
  </si>
  <si>
    <t>EDWARD ROBERSON MIDDLE</t>
  </si>
  <si>
    <t>101919050</t>
  </si>
  <si>
    <t>484122011894</t>
  </si>
  <si>
    <t>DUEITT MIDDLE</t>
  </si>
  <si>
    <t>101919044</t>
  </si>
  <si>
    <t>484122011277</t>
  </si>
  <si>
    <t>DONNA LEWIS EL</t>
  </si>
  <si>
    <t>101919123</t>
  </si>
  <si>
    <t>484122006329</t>
  </si>
  <si>
    <t>DELORAS E THOMPSON EL</t>
  </si>
  <si>
    <t>101919114</t>
  </si>
  <si>
    <t>484122009633</t>
  </si>
  <si>
    <t>CLARK PRI</t>
  </si>
  <si>
    <t>101919129</t>
  </si>
  <si>
    <t>484122004710</t>
  </si>
  <si>
    <t>CLARK INT</t>
  </si>
  <si>
    <t>101919116</t>
  </si>
  <si>
    <t>484122010786</t>
  </si>
  <si>
    <t>CHET BURCHETT EL</t>
  </si>
  <si>
    <t>101919119</t>
  </si>
  <si>
    <t>484122005601</t>
  </si>
  <si>
    <t>CAROLEE BOOKER ELEMENTARY</t>
  </si>
  <si>
    <t>101919124</t>
  </si>
  <si>
    <t>CARL WUNSCHE SR H S</t>
  </si>
  <si>
    <t>101919018</t>
  </si>
  <si>
    <t>BENEKE EL</t>
  </si>
  <si>
    <t>101919112</t>
  </si>
  <si>
    <t>BAMMEL MIDDLE</t>
  </si>
  <si>
    <t>101919046</t>
  </si>
  <si>
    <t>BAMMEL EL</t>
  </si>
  <si>
    <t>101919102</t>
  </si>
  <si>
    <t>ANDY DEKANEY H S</t>
  </si>
  <si>
    <t>101919003</t>
  </si>
  <si>
    <t>ANDERSON EL</t>
  </si>
  <si>
    <t>101919109</t>
  </si>
  <si>
    <t>484110004706</t>
  </si>
  <si>
    <t>484110004705</t>
  </si>
  <si>
    <t>484110004704</t>
  </si>
  <si>
    <t>484110008831</t>
  </si>
  <si>
    <t>484110004701</t>
  </si>
  <si>
    <t>484110007338</t>
  </si>
  <si>
    <t>484110004700</t>
  </si>
  <si>
    <t>SPRING BRANCH ISD</t>
  </si>
  <si>
    <t>101920</t>
  </si>
  <si>
    <t>WOODVIEW EL</t>
  </si>
  <si>
    <t>101920117</t>
  </si>
  <si>
    <t>484110009285</t>
  </si>
  <si>
    <t>WILCHESTER EL</t>
  </si>
  <si>
    <t>101920118</t>
  </si>
  <si>
    <t>484110008642</t>
  </si>
  <si>
    <t>101920116</t>
  </si>
  <si>
    <t>484110008639</t>
  </si>
  <si>
    <t>WESTCHESTER ACADEMY FOR INTERNATIONAL STUDIES</t>
  </si>
  <si>
    <t>101920014</t>
  </si>
  <si>
    <t>484110008640</t>
  </si>
  <si>
    <t>VALLEY OAKS EL</t>
  </si>
  <si>
    <t>101920115</t>
  </si>
  <si>
    <t>484110008641</t>
  </si>
  <si>
    <t>TREASURE FOREST EL</t>
  </si>
  <si>
    <t>101920125</t>
  </si>
  <si>
    <t>484110004699</t>
  </si>
  <si>
    <t>THORNWOOD EL</t>
  </si>
  <si>
    <t>101920123</t>
  </si>
  <si>
    <t>484110004698</t>
  </si>
  <si>
    <t>THE WILDCAT WAY SCHOOL</t>
  </si>
  <si>
    <t>101920128</t>
  </si>
  <si>
    <t>484110004697</t>
  </si>
  <si>
    <t>THE TIGER TRAIL SCHOOL</t>
  </si>
  <si>
    <t>101920132</t>
  </si>
  <si>
    <t>484110004696</t>
  </si>
  <si>
    <t>THE PANDA PATH SCHOOL</t>
  </si>
  <si>
    <t>101920129</t>
  </si>
  <si>
    <t>484110004695</t>
  </si>
  <si>
    <t>THE LION LANE SCHOOL</t>
  </si>
  <si>
    <t>101920130</t>
  </si>
  <si>
    <t>484110004694</t>
  </si>
  <si>
    <t>THE BEAR BLVD SCHOOL</t>
  </si>
  <si>
    <t>101920131</t>
  </si>
  <si>
    <t>484110004693</t>
  </si>
  <si>
    <t>TERRACE EL</t>
  </si>
  <si>
    <t>101920122</t>
  </si>
  <si>
    <t>484110004692</t>
  </si>
  <si>
    <t>101920006</t>
  </si>
  <si>
    <t>484110004690</t>
  </si>
  <si>
    <t>SPRING WOODS MIDDLE</t>
  </si>
  <si>
    <t>101920044</t>
  </si>
  <si>
    <t>SPRING WOODS H S</t>
  </si>
  <si>
    <t>101920003</t>
  </si>
  <si>
    <t>484110013209</t>
  </si>
  <si>
    <t>SPRING SHADOWS EL</t>
  </si>
  <si>
    <t>101920120</t>
  </si>
  <si>
    <t>484110004689</t>
  </si>
  <si>
    <t>SPRING OAKS MIDDLE</t>
  </si>
  <si>
    <t>101920046</t>
  </si>
  <si>
    <t>484110004688</t>
  </si>
  <si>
    <t>SPRING FOREST MIDDLE</t>
  </si>
  <si>
    <t>101920045</t>
  </si>
  <si>
    <t>SPRING BRANCH MIDDLE</t>
  </si>
  <si>
    <t>101920043</t>
  </si>
  <si>
    <t>484110004687</t>
  </si>
  <si>
    <t>SPRING BRANCH EL</t>
  </si>
  <si>
    <t>101920114</t>
  </si>
  <si>
    <t>484110004686</t>
  </si>
  <si>
    <t>484110004685</t>
  </si>
  <si>
    <t>SPRING BRANCH ACADEMIC INSTITUTE</t>
  </si>
  <si>
    <t>101920018</t>
  </si>
  <si>
    <t>484110004684</t>
  </si>
  <si>
    <t>SHERWOOD EL</t>
  </si>
  <si>
    <t>101920119</t>
  </si>
  <si>
    <t>484110021325</t>
  </si>
  <si>
    <t>SHADOW OAKS EL</t>
  </si>
  <si>
    <t>101920113</t>
  </si>
  <si>
    <t>484110004682</t>
  </si>
  <si>
    <t>484110004681</t>
  </si>
  <si>
    <t>RUMMEL CREEK EL</t>
  </si>
  <si>
    <t>101920112</t>
  </si>
  <si>
    <t>484110004680</t>
  </si>
  <si>
    <t>RIDGECREST EL</t>
  </si>
  <si>
    <t>101920111</t>
  </si>
  <si>
    <t>484110004679</t>
  </si>
  <si>
    <t>PINE SHADOWS EL</t>
  </si>
  <si>
    <t>101920110</t>
  </si>
  <si>
    <t>484110004678</t>
  </si>
  <si>
    <t>NOTTINGHAM EL</t>
  </si>
  <si>
    <t>101920121</t>
  </si>
  <si>
    <t>484110004677</t>
  </si>
  <si>
    <t>NORTHBROOK MIDDLE</t>
  </si>
  <si>
    <t>101920047</t>
  </si>
  <si>
    <t>484110004676</t>
  </si>
  <si>
    <t>NORTHBROOK H S</t>
  </si>
  <si>
    <t>101920005</t>
  </si>
  <si>
    <t>484110004675</t>
  </si>
  <si>
    <t>MEMORIAL MIDDLE</t>
  </si>
  <si>
    <t>101920042</t>
  </si>
  <si>
    <t>484110004674</t>
  </si>
  <si>
    <t>MEMORIAL H S</t>
  </si>
  <si>
    <t>101920001</t>
  </si>
  <si>
    <t>MEMORIAL DRIVE EL</t>
  </si>
  <si>
    <t>101920109</t>
  </si>
  <si>
    <t>MEADOW WOOD EL</t>
  </si>
  <si>
    <t>101920108</t>
  </si>
  <si>
    <t>484110004673</t>
  </si>
  <si>
    <t>LANDRUM MIDDLE</t>
  </si>
  <si>
    <t>101920041</t>
  </si>
  <si>
    <t>484110004672</t>
  </si>
  <si>
    <t>HUNTERS CREEK EL</t>
  </si>
  <si>
    <t>101920107</t>
  </si>
  <si>
    <t>HOUSMAN EL</t>
  </si>
  <si>
    <t>101920106</t>
  </si>
  <si>
    <t>484110007955</t>
  </si>
  <si>
    <t>HOLLIBROOK EL</t>
  </si>
  <si>
    <t>101920105</t>
  </si>
  <si>
    <t>484110004702</t>
  </si>
  <si>
    <t>484110004671</t>
  </si>
  <si>
    <t>484110007647</t>
  </si>
  <si>
    <t>FROSTWOOD EL</t>
  </si>
  <si>
    <t>101920104</t>
  </si>
  <si>
    <t>484110006043</t>
  </si>
  <si>
    <t>EDGEWOOD EL</t>
  </si>
  <si>
    <t>101920103</t>
  </si>
  <si>
    <t>484107013977</t>
  </si>
  <si>
    <t>CORNERSTONE ACADEMY</t>
  </si>
  <si>
    <t>101920048</t>
  </si>
  <si>
    <t>484107004667</t>
  </si>
  <si>
    <t>CEDAR BROOK EL</t>
  </si>
  <si>
    <t>101920124</t>
  </si>
  <si>
    <t>484107004669</t>
  </si>
  <si>
    <t>BUNKER HILL EL</t>
  </si>
  <si>
    <t>101920102</t>
  </si>
  <si>
    <t>484107011989</t>
  </si>
  <si>
    <t>BUFFALO CREEK EL</t>
  </si>
  <si>
    <t>101920126</t>
  </si>
  <si>
    <t>484107004668</t>
  </si>
  <si>
    <t>BENDWOOD SCHOOL</t>
  </si>
  <si>
    <t>101920101</t>
  </si>
  <si>
    <t>484107006328</t>
  </si>
  <si>
    <t>SPLENDORA ISD</t>
  </si>
  <si>
    <t>170907</t>
  </si>
  <si>
    <t>TIMBER LAKES EL</t>
  </si>
  <si>
    <t>170907105</t>
  </si>
  <si>
    <t>SPLENDORA J H</t>
  </si>
  <si>
    <t>170907041</t>
  </si>
  <si>
    <t>SPLENDORA H S</t>
  </si>
  <si>
    <t>170907001</t>
  </si>
  <si>
    <t>PINEY WOODS EL</t>
  </si>
  <si>
    <t>170907104</t>
  </si>
  <si>
    <t>PEACH CREEK EL</t>
  </si>
  <si>
    <t>170907101</t>
  </si>
  <si>
    <t>480012512514</t>
  </si>
  <si>
    <t>480012511235</t>
  </si>
  <si>
    <t>GREENLEAF EL</t>
  </si>
  <si>
    <t>170907102</t>
  </si>
  <si>
    <t>480012508252</t>
  </si>
  <si>
    <t>480012508249</t>
  </si>
  <si>
    <t>480012511234</t>
  </si>
  <si>
    <t>SOUTHWEST SCHOOL</t>
  </si>
  <si>
    <t>101838</t>
  </si>
  <si>
    <t>YOUNG LEARNERS</t>
  </si>
  <si>
    <t>101838101</t>
  </si>
  <si>
    <t>SOUTHWEST SCHOOLS MANGUM EL CAMPUS</t>
  </si>
  <si>
    <t>101838104</t>
  </si>
  <si>
    <t>SOUTHWEST SCHOOLS BISSONNET EL CAMPUS</t>
  </si>
  <si>
    <t>101838102</t>
  </si>
  <si>
    <t>PHOENIX SCHOOL AT SOUTHWEST SCHOOLS</t>
  </si>
  <si>
    <t>101838004</t>
  </si>
  <si>
    <t>EMPOWERMENT H S</t>
  </si>
  <si>
    <t>101838001</t>
  </si>
  <si>
    <t>DISCOVERY MIDDLE</t>
  </si>
  <si>
    <t>101838041</t>
  </si>
  <si>
    <t>484095004656</t>
  </si>
  <si>
    <t>484095011523</t>
  </si>
  <si>
    <t>484095012867</t>
  </si>
  <si>
    <t>484095004658</t>
  </si>
  <si>
    <t>484095004655</t>
  </si>
  <si>
    <t>484095005598</t>
  </si>
  <si>
    <t>484095006042</t>
  </si>
  <si>
    <t>SOUTHWEST ISD</t>
  </si>
  <si>
    <t>015912</t>
  </si>
  <si>
    <t>SUN VALLEY EL</t>
  </si>
  <si>
    <t>015912102</t>
  </si>
  <si>
    <t>484095004660</t>
  </si>
  <si>
    <t>SPICEWOOD PARK EL</t>
  </si>
  <si>
    <t>015912110</t>
  </si>
  <si>
    <t>484095012595</t>
  </si>
  <si>
    <t>SOUTHWEST LEGACY H S</t>
  </si>
  <si>
    <t>015912005</t>
  </si>
  <si>
    <t>484095007807</t>
  </si>
  <si>
    <t>SOUTHWEST H S</t>
  </si>
  <si>
    <t>015912001</t>
  </si>
  <si>
    <t>484095012873</t>
  </si>
  <si>
    <t>SOUTHWEST EL</t>
  </si>
  <si>
    <t>015912101</t>
  </si>
  <si>
    <t>484095004659</t>
  </si>
  <si>
    <t>SKY HARBOUR EL</t>
  </si>
  <si>
    <t>015912105</t>
  </si>
  <si>
    <t>484095006327</t>
  </si>
  <si>
    <t>SHARON CHRISTA MCAULIFFE MIDDLE</t>
  </si>
  <si>
    <t>015912042</t>
  </si>
  <si>
    <t>484095008118</t>
  </si>
  <si>
    <t>RONALD E MCNAIR MIDDLE</t>
  </si>
  <si>
    <t>015912041</t>
  </si>
  <si>
    <t>484095007520</t>
  </si>
  <si>
    <t>MEDIO CREEK EL</t>
  </si>
  <si>
    <t>015912111</t>
  </si>
  <si>
    <t>484095013671</t>
  </si>
  <si>
    <t>KRIEWALD RD EL</t>
  </si>
  <si>
    <t>015912109</t>
  </si>
  <si>
    <t>484095004657</t>
  </si>
  <si>
    <t>JUDITH A RESNIK MIDDLE</t>
  </si>
  <si>
    <t>015912045</t>
  </si>
  <si>
    <t>484095006485</t>
  </si>
  <si>
    <t>INDIAN CREEK EL</t>
  </si>
  <si>
    <t>015912103</t>
  </si>
  <si>
    <t>HIDDEN COVE EL</t>
  </si>
  <si>
    <t>015912106</t>
  </si>
  <si>
    <t>484092004654</t>
  </si>
  <si>
    <t>FRANCIS R SCOBEE MIDDLE</t>
  </si>
  <si>
    <t>015912044</t>
  </si>
  <si>
    <t>ELM CREEK EL</t>
  </si>
  <si>
    <t>015912108</t>
  </si>
  <si>
    <t>484092004652</t>
  </si>
  <si>
    <t>CAST STEM H S</t>
  </si>
  <si>
    <t>015912006</t>
  </si>
  <si>
    <t>BOB HOPE EL</t>
  </si>
  <si>
    <t>015912104</t>
  </si>
  <si>
    <t>484092013713</t>
  </si>
  <si>
    <t>BIG COUNTRY EL</t>
  </si>
  <si>
    <t>015912107</t>
  </si>
  <si>
    <t>484092004653</t>
  </si>
  <si>
    <t>484092010449</t>
  </si>
  <si>
    <t>SOUTHSIDE ISD</t>
  </si>
  <si>
    <t>015917</t>
  </si>
  <si>
    <t>W M PEARCE PRI</t>
  </si>
  <si>
    <t>015917102</t>
  </si>
  <si>
    <t>484092008120</t>
  </si>
  <si>
    <t>484092009451</t>
  </si>
  <si>
    <t>SOUTHSIDE H S</t>
  </si>
  <si>
    <t>015917001</t>
  </si>
  <si>
    <t>484092013586</t>
  </si>
  <si>
    <t>LOSOYA MIDDLE</t>
  </si>
  <si>
    <t>015917043</t>
  </si>
  <si>
    <t>JULIUS L MATTHEY MIDDLE</t>
  </si>
  <si>
    <t>015917041</t>
  </si>
  <si>
    <t>483715004181</t>
  </si>
  <si>
    <t>JULIAN C GALLARDO EL</t>
  </si>
  <si>
    <t>015917106</t>
  </si>
  <si>
    <t>483715000429</t>
  </si>
  <si>
    <t>015917104</t>
  </si>
  <si>
    <t>483715013137</t>
  </si>
  <si>
    <t>015917105</t>
  </si>
  <si>
    <t>483715012250</t>
  </si>
  <si>
    <t>COLONEL MENCHACA EARLY CHILDHOOD CENTER</t>
  </si>
  <si>
    <t>015917107</t>
  </si>
  <si>
    <t>483715005908</t>
  </si>
  <si>
    <t>483715006033</t>
  </si>
  <si>
    <t>SOUTH TEXAS ISD</t>
  </si>
  <si>
    <t>031916</t>
  </si>
  <si>
    <t>SOUTH TEXAS ISD WORLD SCHOLARS</t>
  </si>
  <si>
    <t>031916001</t>
  </si>
  <si>
    <t>SOUTH TEXAS ISD SCIENCE ACADEMY</t>
  </si>
  <si>
    <t>031916005</t>
  </si>
  <si>
    <t>484068014086</t>
  </si>
  <si>
    <t>SOUTH TEXAS ISD RISING SCHOLARS ACADEMY</t>
  </si>
  <si>
    <t>031916042</t>
  </si>
  <si>
    <t>484068004617</t>
  </si>
  <si>
    <t>SOUTH TEXAS ISD PREPARATORY ACADEMY</t>
  </si>
  <si>
    <t>031916041</t>
  </si>
  <si>
    <t>484068009128</t>
  </si>
  <si>
    <t>SOUTH TEXAS ISD MEDICAL PROFESSIONS</t>
  </si>
  <si>
    <t>031916003</t>
  </si>
  <si>
    <t>484068010429</t>
  </si>
  <si>
    <t>SOUTH TEXAS ISD HEALTH PROFESSIONS</t>
  </si>
  <si>
    <t>031916004</t>
  </si>
  <si>
    <t>484068004614</t>
  </si>
  <si>
    <t>484068004613</t>
  </si>
  <si>
    <t>484068004612</t>
  </si>
  <si>
    <t>SOUTH SAN ANTONIO ISD</t>
  </si>
  <si>
    <t>015908</t>
  </si>
  <si>
    <t>SOUTH SAN ANTONIO H S - WEST CAMPUS</t>
  </si>
  <si>
    <t>015908006</t>
  </si>
  <si>
    <t>484068005989</t>
  </si>
  <si>
    <t>SOUTH SAN ANTONIO H S</t>
  </si>
  <si>
    <t>015908001</t>
  </si>
  <si>
    <t>484068004611</t>
  </si>
  <si>
    <t>ROY BENAVIDEZ EL</t>
  </si>
  <si>
    <t>015908113</t>
  </si>
  <si>
    <t>484068004610</t>
  </si>
  <si>
    <t>ROBERT C ZAMORA MIDDLE</t>
  </si>
  <si>
    <t>015908044</t>
  </si>
  <si>
    <t>484068004615</t>
  </si>
  <si>
    <t>PRICE EL</t>
  </si>
  <si>
    <t>015908107</t>
  </si>
  <si>
    <t>484068004609</t>
  </si>
  <si>
    <t>PALO ALTO EL</t>
  </si>
  <si>
    <t>015908106</t>
  </si>
  <si>
    <t>484068004608</t>
  </si>
  <si>
    <t>NEIL ARMSTRONG EL</t>
  </si>
  <si>
    <t>015908110</t>
  </si>
  <si>
    <t>MIGUEL CARRILLO JR EL</t>
  </si>
  <si>
    <t>015908112</t>
  </si>
  <si>
    <t>484068013929</t>
  </si>
  <si>
    <t>KINDRED EL</t>
  </si>
  <si>
    <t>015908105</t>
  </si>
  <si>
    <t>HUTCHINS EL</t>
  </si>
  <si>
    <t>015908104</t>
  </si>
  <si>
    <t>484068004605</t>
  </si>
  <si>
    <t>FRANK MADLA EL</t>
  </si>
  <si>
    <t>015908108</t>
  </si>
  <si>
    <t>484068013878</t>
  </si>
  <si>
    <t>FIVE PALMS EL</t>
  </si>
  <si>
    <t>015908109</t>
  </si>
  <si>
    <t>DWIGHT MIDDLE</t>
  </si>
  <si>
    <t>015908041</t>
  </si>
  <si>
    <t>ATHENS EL</t>
  </si>
  <si>
    <t>015908115</t>
  </si>
  <si>
    <t>ALAN B SHEPARD MIDDLE</t>
  </si>
  <si>
    <t>015908042</t>
  </si>
  <si>
    <t>484074004624</t>
  </si>
  <si>
    <t>ABRAHAM KAZEN MIDDLE</t>
  </si>
  <si>
    <t>015908046</t>
  </si>
  <si>
    <t>484074004623</t>
  </si>
  <si>
    <t>484074004622</t>
  </si>
  <si>
    <t>484074008115</t>
  </si>
  <si>
    <t>484074013194</t>
  </si>
  <si>
    <t>484074011520</t>
  </si>
  <si>
    <t>484074009129</t>
  </si>
  <si>
    <t>SOMERSET ISD</t>
  </si>
  <si>
    <t>015909</t>
  </si>
  <si>
    <t>SOMERSET J H</t>
  </si>
  <si>
    <t>015909041</t>
  </si>
  <si>
    <t>SOMERSET H S</t>
  </si>
  <si>
    <t>015909001</t>
  </si>
  <si>
    <t>484071021237</t>
  </si>
  <si>
    <t>SOMERSET EL</t>
  </si>
  <si>
    <t>015909101</t>
  </si>
  <si>
    <t>484071005924</t>
  </si>
  <si>
    <t>SOMERSET EARLY CHILDHOOD EL</t>
  </si>
  <si>
    <t>015909103</t>
  </si>
  <si>
    <t>484071008551</t>
  </si>
  <si>
    <t>SHIRLEEN ZACHARIAS EARLY CLGE LEADERSHIP ACADEMY</t>
  </si>
  <si>
    <t>015909006</t>
  </si>
  <si>
    <t>484071012872</t>
  </si>
  <si>
    <t>SAVANNAH HEIGHTS INT</t>
  </si>
  <si>
    <t>015909105</t>
  </si>
  <si>
    <t>484071011218</t>
  </si>
  <si>
    <t>S/SGT MICHAEL P BARRERA VETERANS EL</t>
  </si>
  <si>
    <t>015909104</t>
  </si>
  <si>
    <t>484071021025</t>
  </si>
  <si>
    <t>484071004619</t>
  </si>
  <si>
    <t>SOCORRO ISD</t>
  </si>
  <si>
    <t>071909</t>
  </si>
  <si>
    <t>WILLIAM D SLIDER MIDDLE</t>
  </si>
  <si>
    <t>071909043</t>
  </si>
  <si>
    <t>484071004010</t>
  </si>
  <si>
    <t>VISTA DEL SOL EL</t>
  </si>
  <si>
    <t>071909106</t>
  </si>
  <si>
    <t>484071010663</t>
  </si>
  <si>
    <t>SUN RIDGE MIDDLE</t>
  </si>
  <si>
    <t>071909047</t>
  </si>
  <si>
    <t>484071013501</t>
  </si>
  <si>
    <t>SSG MANUEL R PUENTES</t>
  </si>
  <si>
    <t>071909049</t>
  </si>
  <si>
    <t>484071021026</t>
  </si>
  <si>
    <t>SPEC RAFAEL HERNANDO MIDDLE</t>
  </si>
  <si>
    <t>071909048</t>
  </si>
  <si>
    <t>484071006480</t>
  </si>
  <si>
    <t>SOCORRO MIDDLE</t>
  </si>
  <si>
    <t>071909041</t>
  </si>
  <si>
    <t>484071013106</t>
  </si>
  <si>
    <t>SOCORRO H S</t>
  </si>
  <si>
    <t>071909001</t>
  </si>
  <si>
    <t>484071013099</t>
  </si>
  <si>
    <t>SIERRA VISTA EL</t>
  </si>
  <si>
    <t>071909113</t>
  </si>
  <si>
    <t>484071009549</t>
  </si>
  <si>
    <t>SGT ROBERTO ITUARTE</t>
  </si>
  <si>
    <t>071909127</t>
  </si>
  <si>
    <t>484071011496</t>
  </si>
  <si>
    <t>SGT JOSE F CARRASCO EL</t>
  </si>
  <si>
    <t>071909132</t>
  </si>
  <si>
    <t>484071006481</t>
  </si>
  <si>
    <t>SALVADOR SANCHEZ MIDDLE</t>
  </si>
  <si>
    <t>071909042</t>
  </si>
  <si>
    <t>ROBERT R ROJAS EL</t>
  </si>
  <si>
    <t>071909101</t>
  </si>
  <si>
    <t>PURPLE HEART EL</t>
  </si>
  <si>
    <t>071909131</t>
  </si>
  <si>
    <t>484071006326</t>
  </si>
  <si>
    <t>PEBBLE HILLS H S</t>
  </si>
  <si>
    <t>071909011</t>
  </si>
  <si>
    <t>484071007597</t>
  </si>
  <si>
    <t>PASO DEL NORTE EL</t>
  </si>
  <si>
    <t>071909123</t>
  </si>
  <si>
    <t>484071006914</t>
  </si>
  <si>
    <t>OPTIONS H S</t>
  </si>
  <si>
    <t>071909009</t>
  </si>
  <si>
    <t>484071012963</t>
  </si>
  <si>
    <t>071909103</t>
  </si>
  <si>
    <t>484071011217</t>
  </si>
  <si>
    <t>NEW MIDDLE</t>
  </si>
  <si>
    <t>484071008553</t>
  </si>
  <si>
    <t>484071009233</t>
  </si>
  <si>
    <t>MYRTLE COOPER EL</t>
  </si>
  <si>
    <t>071909109</t>
  </si>
  <si>
    <t>484071008552</t>
  </si>
  <si>
    <t>MONTWOOD MIDDLE</t>
  </si>
  <si>
    <t>071909045</t>
  </si>
  <si>
    <t>484071016996</t>
  </si>
  <si>
    <t>MONTWOOD H S</t>
  </si>
  <si>
    <t>071909002</t>
  </si>
  <si>
    <t>484071010660</t>
  </si>
  <si>
    <t>MISSION RIDGE</t>
  </si>
  <si>
    <t>071909130</t>
  </si>
  <si>
    <t>MISSION EARLY COLLEGE H S</t>
  </si>
  <si>
    <t>071909007</t>
  </si>
  <si>
    <t>484071008778</t>
  </si>
  <si>
    <t>LUJAN-CHAVEZ EL</t>
  </si>
  <si>
    <t>071909119</t>
  </si>
  <si>
    <t>484071012820</t>
  </si>
  <si>
    <t>LOMA VERDE</t>
  </si>
  <si>
    <t>071909121</t>
  </si>
  <si>
    <t>KEYS EL</t>
  </si>
  <si>
    <t>071909118</t>
  </si>
  <si>
    <t>KEYS ACAD</t>
  </si>
  <si>
    <t>071909003</t>
  </si>
  <si>
    <t>484071005923</t>
  </si>
  <si>
    <t>JOHN DRUGAN SCHOOL</t>
  </si>
  <si>
    <t>071909124</t>
  </si>
  <si>
    <t>484071005922</t>
  </si>
  <si>
    <t>484071016997</t>
  </si>
  <si>
    <t>JANE A HAMBRIC SCHOOL</t>
  </si>
  <si>
    <t>071909116</t>
  </si>
  <si>
    <t>484071005593</t>
  </si>
  <si>
    <t>JAMES P BUTLER EL</t>
  </si>
  <si>
    <t>071909129</t>
  </si>
  <si>
    <t>484071006483</t>
  </si>
  <si>
    <t>484071007277</t>
  </si>
  <si>
    <t>HURSHEL ANTWINE MIDDLE</t>
  </si>
  <si>
    <t>071909051</t>
  </si>
  <si>
    <t>484071008779</t>
  </si>
  <si>
    <t>HUECO EL</t>
  </si>
  <si>
    <t>071909107</t>
  </si>
  <si>
    <t>484071007598</t>
  </si>
  <si>
    <t>HORIZON HEIGHTS EL</t>
  </si>
  <si>
    <t>071909105</t>
  </si>
  <si>
    <t>484071009547</t>
  </si>
  <si>
    <t>HELEN BALL EL</t>
  </si>
  <si>
    <t>071909114</t>
  </si>
  <si>
    <t>484071011391</t>
  </si>
  <si>
    <t>H D HILLEY EL</t>
  </si>
  <si>
    <t>071909102</t>
  </si>
  <si>
    <t>484071010662</t>
  </si>
  <si>
    <t>ESCONTRIAS EL</t>
  </si>
  <si>
    <t>071909111</t>
  </si>
  <si>
    <t>484071009548</t>
  </si>
  <si>
    <t>ESCONTRIAS EARLY CHILD CTR</t>
  </si>
  <si>
    <t>071909110</t>
  </si>
  <si>
    <t>484071008777</t>
  </si>
  <si>
    <t>ERNESTO SERNA SCHOOL</t>
  </si>
  <si>
    <t>071909117</t>
  </si>
  <si>
    <t>484071011477</t>
  </si>
  <si>
    <t>ELFIDA CHAVEZ EL</t>
  </si>
  <si>
    <t>071909115</t>
  </si>
  <si>
    <t>484071003998</t>
  </si>
  <si>
    <t>EL DORADO H S</t>
  </si>
  <si>
    <t>071909005</t>
  </si>
  <si>
    <t>484071005812</t>
  </si>
  <si>
    <t>EASTLAKE H S</t>
  </si>
  <si>
    <t>071909008</t>
  </si>
  <si>
    <t>484071013684</t>
  </si>
  <si>
    <t>DR SUE A SHOOK SCHOOL</t>
  </si>
  <si>
    <t>071909126</t>
  </si>
  <si>
    <t>484071009234</t>
  </si>
  <si>
    <t>DESERT WIND EL</t>
  </si>
  <si>
    <t>071909120</t>
  </si>
  <si>
    <t>484071021238</t>
  </si>
  <si>
    <t>COL JOHN O ENSOR MIDDLE</t>
  </si>
  <si>
    <t>071909046</t>
  </si>
  <si>
    <t>484071007276</t>
  </si>
  <si>
    <t>CHESTER E JORDAN</t>
  </si>
  <si>
    <t>071909128</t>
  </si>
  <si>
    <t>CAPT WALTER E CLARKE MIDDLE</t>
  </si>
  <si>
    <t>071909044</t>
  </si>
  <si>
    <t>CAMPESTRE EL</t>
  </si>
  <si>
    <t>071909104</t>
  </si>
  <si>
    <t>CACTUS TRAILS</t>
  </si>
  <si>
    <t>071909133</t>
  </si>
  <si>
    <t>BILL SYBERT SCHOOL</t>
  </si>
  <si>
    <t>071909122</t>
  </si>
  <si>
    <t>BENITO MARTINEZ EL</t>
  </si>
  <si>
    <t>071909112</t>
  </si>
  <si>
    <t>AMERICAS H S</t>
  </si>
  <si>
    <t>071909004</t>
  </si>
  <si>
    <t>JAMES BOWIE MIDDLE</t>
  </si>
  <si>
    <t>JAMES BOWIE EL</t>
  </si>
  <si>
    <t>484008004552</t>
  </si>
  <si>
    <t>484008004551</t>
  </si>
  <si>
    <t>484008006961</t>
  </si>
  <si>
    <t>484008013943</t>
  </si>
  <si>
    <t>484008004550</t>
  </si>
  <si>
    <t>484008004549</t>
  </si>
  <si>
    <t>484008006911</t>
  </si>
  <si>
    <t>SHERMAN ISD</t>
  </si>
  <si>
    <t>091906</t>
  </si>
  <si>
    <t>WASHINGTON EL</t>
  </si>
  <si>
    <t>091906109</t>
  </si>
  <si>
    <t>484008014088</t>
  </si>
  <si>
    <t>WAKEFIELD EL</t>
  </si>
  <si>
    <t>091906108</t>
  </si>
  <si>
    <t>484008011225</t>
  </si>
  <si>
    <t>TRI CO JUVENILE DETENT</t>
  </si>
  <si>
    <t>091906035</t>
  </si>
  <si>
    <t>SHERMAN MIDDLE</t>
  </si>
  <si>
    <t>091906043</t>
  </si>
  <si>
    <t>484008011226</t>
  </si>
  <si>
    <t>SHERMAN H S</t>
  </si>
  <si>
    <t>091906002</t>
  </si>
  <si>
    <t>484008004545</t>
  </si>
  <si>
    <t>PINER MIDDLE</t>
  </si>
  <si>
    <t>091906042</t>
  </si>
  <si>
    <t>484008004546</t>
  </si>
  <si>
    <t>091906037</t>
  </si>
  <si>
    <t>PERRIN EARLY CHILDHOOD CENTER</t>
  </si>
  <si>
    <t>091906100</t>
  </si>
  <si>
    <t>484008014113</t>
  </si>
  <si>
    <t>PERCY W NEBLETT EL</t>
  </si>
  <si>
    <t>091906110</t>
  </si>
  <si>
    <t>484008004543</t>
  </si>
  <si>
    <t>484008008794</t>
  </si>
  <si>
    <t>HENRY W SORY EL</t>
  </si>
  <si>
    <t>091906111</t>
  </si>
  <si>
    <t>FRED DOUGLASS EARLY CHILDHOOD CENTER</t>
  </si>
  <si>
    <t>091906101</t>
  </si>
  <si>
    <t>FAIRVIEW EL</t>
  </si>
  <si>
    <t>091906105</t>
  </si>
  <si>
    <t>DILLINGHAM EL</t>
  </si>
  <si>
    <t>091906112</t>
  </si>
  <si>
    <t>483999009288</t>
  </si>
  <si>
    <t>CRUTCHFIELD EL</t>
  </si>
  <si>
    <t>091906104</t>
  </si>
  <si>
    <t>483999013854</t>
  </si>
  <si>
    <t>COOKE/FANNIN/GRAYSON CO JUVENILE POST AJUD FAC</t>
  </si>
  <si>
    <t>091906004</t>
  </si>
  <si>
    <t>483999010799</t>
  </si>
  <si>
    <t>483999012101</t>
  </si>
  <si>
    <t>483999004537</t>
  </si>
  <si>
    <t>483999012064</t>
  </si>
  <si>
    <t>SHELDON ISD</t>
  </si>
  <si>
    <t>101924</t>
  </si>
  <si>
    <t>STEPHANIE CRAVENS EARLY CHILDHOOD</t>
  </si>
  <si>
    <t>101924107</t>
  </si>
  <si>
    <t>483999005811</t>
  </si>
  <si>
    <t>SHELDON LAKE EL</t>
  </si>
  <si>
    <t>101924112</t>
  </si>
  <si>
    <t>483999010797</t>
  </si>
  <si>
    <t>SHELDON EL</t>
  </si>
  <si>
    <t>101924108</t>
  </si>
  <si>
    <t>483999011827</t>
  </si>
  <si>
    <t>SHELDON EARLY CHILDHOOD ACADEMY</t>
  </si>
  <si>
    <t>101924110</t>
  </si>
  <si>
    <t>483999012497</t>
  </si>
  <si>
    <t>ROYALWOOD EL</t>
  </si>
  <si>
    <t>101924102</t>
  </si>
  <si>
    <t>483999004535</t>
  </si>
  <si>
    <t>MICHAEL R NULL MIDDLE</t>
  </si>
  <si>
    <t>101924043</t>
  </si>
  <si>
    <t>483999004534</t>
  </si>
  <si>
    <t>L E MONAHAN EL</t>
  </si>
  <si>
    <t>101924104</t>
  </si>
  <si>
    <t>KASE ACADEMY</t>
  </si>
  <si>
    <t>101924012</t>
  </si>
  <si>
    <t>483993012825</t>
  </si>
  <si>
    <t>483993010823</t>
  </si>
  <si>
    <t>H M CARROLL EL</t>
  </si>
  <si>
    <t>101924109</t>
  </si>
  <si>
    <t>483993004529</t>
  </si>
  <si>
    <t>GARRETT EL</t>
  </si>
  <si>
    <t>101924111</t>
  </si>
  <si>
    <t>483993013048</t>
  </si>
  <si>
    <t>C E KING MIDDLE</t>
  </si>
  <si>
    <t>101924041</t>
  </si>
  <si>
    <t>483993009591</t>
  </si>
  <si>
    <t>C E KING H S</t>
  </si>
  <si>
    <t>101924001</t>
  </si>
  <si>
    <t>483993008850</t>
  </si>
  <si>
    <t>483993006039</t>
  </si>
  <si>
    <t>SHARYLAND ISD</t>
  </si>
  <si>
    <t>108911</t>
  </si>
  <si>
    <t>SHARYLAND PIONEER H S</t>
  </si>
  <si>
    <t>108911007</t>
  </si>
  <si>
    <t>483993010824</t>
  </si>
  <si>
    <t>SHARYLAND NORTH J H</t>
  </si>
  <si>
    <t>108911042</t>
  </si>
  <si>
    <t>483993004528</t>
  </si>
  <si>
    <t>SHARYLAND H S</t>
  </si>
  <si>
    <t>108911001</t>
  </si>
  <si>
    <t>483993007043</t>
  </si>
  <si>
    <t>SHARYLAND ADVANCED ACADEMIC ACADEMY</t>
  </si>
  <si>
    <t>108911008</t>
  </si>
  <si>
    <t>RUBEN HINOJOSA EL</t>
  </si>
  <si>
    <t>108911105</t>
  </si>
  <si>
    <t>483993011522</t>
  </si>
  <si>
    <t>ROMULO D MARTINEZ EL</t>
  </si>
  <si>
    <t>108911104</t>
  </si>
  <si>
    <t>483993011430</t>
  </si>
  <si>
    <t>OLIVERO GARZA SR EL</t>
  </si>
  <si>
    <t>108911102</t>
  </si>
  <si>
    <t>483993004530</t>
  </si>
  <si>
    <t>108911107</t>
  </si>
  <si>
    <t>JOHN H SHARY EL</t>
  </si>
  <si>
    <t>108911101</t>
  </si>
  <si>
    <t>JESSIE L JENSEN EL</t>
  </si>
  <si>
    <t>108911103</t>
  </si>
  <si>
    <t>HARRY SHIMOTSU EL</t>
  </si>
  <si>
    <t>108911108</t>
  </si>
  <si>
    <t>DONNA WERNECKE EL</t>
  </si>
  <si>
    <t>108911109</t>
  </si>
  <si>
    <t>B L GRAY J H</t>
  </si>
  <si>
    <t>108911041</t>
  </si>
  <si>
    <t>480001811526</t>
  </si>
  <si>
    <t>480001812493</t>
  </si>
  <si>
    <t>480001807302</t>
  </si>
  <si>
    <t>SER-NINOS CHARTER SCHOOL</t>
  </si>
  <si>
    <t>101802</t>
  </si>
  <si>
    <t>SER-NINOS CHARTER MIDDLE</t>
  </si>
  <si>
    <t>101802041</t>
  </si>
  <si>
    <t>SER-NINOS CHARTER EL II</t>
  </si>
  <si>
    <t>101802102</t>
  </si>
  <si>
    <t>SER-NINOS CHARTER EL</t>
  </si>
  <si>
    <t>101802101</t>
  </si>
  <si>
    <t>483969021274</t>
  </si>
  <si>
    <t>YOUNG EL</t>
  </si>
  <si>
    <t>483969021275</t>
  </si>
  <si>
    <t>483969004512</t>
  </si>
  <si>
    <t>483969006474</t>
  </si>
  <si>
    <t>483969006473</t>
  </si>
  <si>
    <t>483969006964</t>
  </si>
  <si>
    <t>483969004509</t>
  </si>
  <si>
    <t>SEGUIN ISD</t>
  </si>
  <si>
    <t>094901</t>
  </si>
  <si>
    <t>WEINERT EL</t>
  </si>
  <si>
    <t>094901105</t>
  </si>
  <si>
    <t>483969006475</t>
  </si>
  <si>
    <t>VOGEL EL</t>
  </si>
  <si>
    <t>094901110</t>
  </si>
  <si>
    <t>483969009251</t>
  </si>
  <si>
    <t>SEGUIN H S</t>
  </si>
  <si>
    <t>094901001</t>
  </si>
  <si>
    <t>483969021271</t>
  </si>
  <si>
    <t>PATLAN EL</t>
  </si>
  <si>
    <t>094901108</t>
  </si>
  <si>
    <t>483969004508</t>
  </si>
  <si>
    <t>ORALIA R RODRIGUEZ EL</t>
  </si>
  <si>
    <t>094901104</t>
  </si>
  <si>
    <t>483969004070</t>
  </si>
  <si>
    <t>094901002</t>
  </si>
  <si>
    <t>483969021272</t>
  </si>
  <si>
    <t>MCQUEENEY EL</t>
  </si>
  <si>
    <t>094901106</t>
  </si>
  <si>
    <t>483969004506</t>
  </si>
  <si>
    <t>KOENNECKE EL</t>
  </si>
  <si>
    <t>094901109</t>
  </si>
  <si>
    <t>JUVENILE DETENTION CENTER</t>
  </si>
  <si>
    <t>094901112</t>
  </si>
  <si>
    <t>JIM BARNES MIDDLE</t>
  </si>
  <si>
    <t>094901041</t>
  </si>
  <si>
    <t>483963004501</t>
  </si>
  <si>
    <t>JEFFERSON AVE EL</t>
  </si>
  <si>
    <t>094901103</t>
  </si>
  <si>
    <t>483963004503</t>
  </si>
  <si>
    <t>DISCIPLINE ALTERNATIVE SCHOOL AT SAEGERT</t>
  </si>
  <si>
    <t>094901111</t>
  </si>
  <si>
    <t>483963004502</t>
  </si>
  <si>
    <t>BRIESEMEISTER MIDDLE</t>
  </si>
  <si>
    <t>094901042</t>
  </si>
  <si>
    <t>483963013753</t>
  </si>
  <si>
    <t>BALL EARLY CHILDHOOD CENTER</t>
  </si>
  <si>
    <t>094901101</t>
  </si>
  <si>
    <t>SEALY ISD</t>
  </si>
  <si>
    <t>008902</t>
  </si>
  <si>
    <t>SELMAN EL</t>
  </si>
  <si>
    <t>008902102</t>
  </si>
  <si>
    <t>SEALY J H</t>
  </si>
  <si>
    <t>008902041</t>
  </si>
  <si>
    <t>SEALY H S</t>
  </si>
  <si>
    <t>008902001</t>
  </si>
  <si>
    <t>SEALY EL</t>
  </si>
  <si>
    <t>008902104</t>
  </si>
  <si>
    <t>480140013693</t>
  </si>
  <si>
    <t>480140013844</t>
  </si>
  <si>
    <t>480140013931</t>
  </si>
  <si>
    <t>480140012140</t>
  </si>
  <si>
    <t>480140012144</t>
  </si>
  <si>
    <t>480140013427</t>
  </si>
  <si>
    <t>480025813925</t>
  </si>
  <si>
    <t>SCHOOL OF SCIENCE AND TECHNOLOGY DISCOVERY</t>
  </si>
  <si>
    <t>015831</t>
  </si>
  <si>
    <t>SCHOOL OF SCIENCE AND TECHNOLOGY SUGARLAND</t>
  </si>
  <si>
    <t>015831005</t>
  </si>
  <si>
    <t>480025813512</t>
  </si>
  <si>
    <t>SCHOOL OF SCIENCE AND TECHNOLOGY NORTHWEST</t>
  </si>
  <si>
    <t>015831004</t>
  </si>
  <si>
    <t>480025813571</t>
  </si>
  <si>
    <t>SCHOOL OF SCIENCE AND TECHNOLOGY HILL COUNTRY</t>
  </si>
  <si>
    <t>015831006</t>
  </si>
  <si>
    <t>480025814090</t>
  </si>
  <si>
    <t>015831001</t>
  </si>
  <si>
    <t>480025812291</t>
  </si>
  <si>
    <t>SCHOOL OF SCIENCE AND TECHNOLOGY CORPUS CHRISTI</t>
  </si>
  <si>
    <t>015831002</t>
  </si>
  <si>
    <t>480025810423</t>
  </si>
  <si>
    <t>SCHOOL OF SCIENCE AND TECHNOLOGY ADVANCEMENT</t>
  </si>
  <si>
    <t>015831003</t>
  </si>
  <si>
    <t>SCHOOL OF SCIENCE AND TECHNOLOGY</t>
  </si>
  <si>
    <t>015827</t>
  </si>
  <si>
    <t>SCHOOL OF SCIENCE AND TECHNOLOGY SPRING</t>
  </si>
  <si>
    <t>015827005</t>
  </si>
  <si>
    <t>SCHOOL OF SCIENCE AND TECHNOLOGY HOUSTON</t>
  </si>
  <si>
    <t>015827003</t>
  </si>
  <si>
    <t>SCHOOL OF SCIENCE AND TECHNOLOGY EXCELLENCE</t>
  </si>
  <si>
    <t>015827004</t>
  </si>
  <si>
    <t>483948004490</t>
  </si>
  <si>
    <t>SCHOOL OF SCIENCE AND TECHNOLOGY CHAMPIONS</t>
  </si>
  <si>
    <t>015827006</t>
  </si>
  <si>
    <t>483948008223</t>
  </si>
  <si>
    <t>SCHOOL OF SCIENCE AND TECHNOLOGY - ALAMO</t>
  </si>
  <si>
    <t>015827002</t>
  </si>
  <si>
    <t>483948004489</t>
  </si>
  <si>
    <t>015827001</t>
  </si>
  <si>
    <t>483948004488</t>
  </si>
  <si>
    <t>483948004486</t>
  </si>
  <si>
    <t>483948004487</t>
  </si>
  <si>
    <t>483948009627</t>
  </si>
  <si>
    <t>SCHERTZ-CIBOLO-U CITY ISD</t>
  </si>
  <si>
    <t>094902</t>
  </si>
  <si>
    <t>WIEDERSTEIN EL</t>
  </si>
  <si>
    <t>094902101</t>
  </si>
  <si>
    <t>483948007616</t>
  </si>
  <si>
    <t>WATTS EL</t>
  </si>
  <si>
    <t>094902110</t>
  </si>
  <si>
    <t>483948011556</t>
  </si>
  <si>
    <t>SCHERTZ EL</t>
  </si>
  <si>
    <t>094902103</t>
  </si>
  <si>
    <t>SAMUEL CLEMENS H S</t>
  </si>
  <si>
    <t>094902001</t>
  </si>
  <si>
    <t>483948009604</t>
  </si>
  <si>
    <t>ROSE GARDEN EL</t>
  </si>
  <si>
    <t>094902102</t>
  </si>
  <si>
    <t>483948011539</t>
  </si>
  <si>
    <t>RAY D CORBETT J H</t>
  </si>
  <si>
    <t>094902041</t>
  </si>
  <si>
    <t>483948007898</t>
  </si>
  <si>
    <t>NORMA J PASCHAL EL</t>
  </si>
  <si>
    <t>094902111</t>
  </si>
  <si>
    <t>483948012975</t>
  </si>
  <si>
    <t>LAURA INGALLS WILDER INT</t>
  </si>
  <si>
    <t>094902108</t>
  </si>
  <si>
    <t>483948010700</t>
  </si>
  <si>
    <t>JOHN A SIPPEL EL</t>
  </si>
  <si>
    <t>094902113</t>
  </si>
  <si>
    <t>483948007899</t>
  </si>
  <si>
    <t>483948016965</t>
  </si>
  <si>
    <t>GREEN VALLEY EL</t>
  </si>
  <si>
    <t>094902112</t>
  </si>
  <si>
    <t>ELAINE S SCHLATHER INT</t>
  </si>
  <si>
    <t>094902114</t>
  </si>
  <si>
    <t>DOBIE J H</t>
  </si>
  <si>
    <t>094902042</t>
  </si>
  <si>
    <t>CIBOLO VALLEY EL</t>
  </si>
  <si>
    <t>094902115</t>
  </si>
  <si>
    <t>BYRON P STEELE II H S</t>
  </si>
  <si>
    <t>094902003</t>
  </si>
  <si>
    <t>BARBARA JORDAN INT</t>
  </si>
  <si>
    <t>094902109</t>
  </si>
  <si>
    <t>ALLISON L STEELE E L C</t>
  </si>
  <si>
    <t>094902002</t>
  </si>
  <si>
    <t>483927013640</t>
  </si>
  <si>
    <t>483927004475</t>
  </si>
  <si>
    <t>483927004473</t>
  </si>
  <si>
    <t>483927006323</t>
  </si>
  <si>
    <t>483927008789</t>
  </si>
  <si>
    <t>SANTA FE ISD</t>
  </si>
  <si>
    <t>084909</t>
  </si>
  <si>
    <t>WILLIAM F BARNETT EL</t>
  </si>
  <si>
    <t>084909105</t>
  </si>
  <si>
    <t>SANTA FE J H</t>
  </si>
  <si>
    <t>084909041</t>
  </si>
  <si>
    <t>SANTA FE H S</t>
  </si>
  <si>
    <t>084909001</t>
  </si>
  <si>
    <t>483918011936</t>
  </si>
  <si>
    <t>ROY J WOLLAM EL</t>
  </si>
  <si>
    <t>084909103</t>
  </si>
  <si>
    <t>483918004469</t>
  </si>
  <si>
    <t>483918004468</t>
  </si>
  <si>
    <t>DAN J KUBACAK EL</t>
  </si>
  <si>
    <t>084909104</t>
  </si>
  <si>
    <t>483918007869</t>
  </si>
  <si>
    <t>483918004467</t>
  </si>
  <si>
    <t>483918006472</t>
  </si>
  <si>
    <t>SANGER ISD</t>
  </si>
  <si>
    <t>061908</t>
  </si>
  <si>
    <t>SANGER SIXTH GRADE CAMPUS</t>
  </si>
  <si>
    <t>061908105</t>
  </si>
  <si>
    <t>483918011811</t>
  </si>
  <si>
    <t>SANGER MIDDLE</t>
  </si>
  <si>
    <t>061908041</t>
  </si>
  <si>
    <t>SANGER H S</t>
  </si>
  <si>
    <t>061908001</t>
  </si>
  <si>
    <t>LINDA TUTT H S</t>
  </si>
  <si>
    <t>061908003</t>
  </si>
  <si>
    <t>CLEAR CREEK INT</t>
  </si>
  <si>
    <t>061908101</t>
  </si>
  <si>
    <t>CHISHOLM TRAIL EL</t>
  </si>
  <si>
    <t>061908102</t>
  </si>
  <si>
    <t>BUTTERFIELD EL</t>
  </si>
  <si>
    <t>061908104</t>
  </si>
  <si>
    <t>483897004453</t>
  </si>
  <si>
    <t>483897004452</t>
  </si>
  <si>
    <t>483897013738</t>
  </si>
  <si>
    <t>483897017035</t>
  </si>
  <si>
    <t>483897012183</t>
  </si>
  <si>
    <t>483897004451</t>
  </si>
  <si>
    <t>483897004450</t>
  </si>
  <si>
    <t>SAN MARCOS CISD</t>
  </si>
  <si>
    <t>105902</t>
  </si>
  <si>
    <t>TRAVIS EL</t>
  </si>
  <si>
    <t>105902105</t>
  </si>
  <si>
    <t>483897006322</t>
  </si>
  <si>
    <t>SAN MARCOS H S</t>
  </si>
  <si>
    <t>105902001</t>
  </si>
  <si>
    <t>483897004449</t>
  </si>
  <si>
    <t>RODRIGUEZ EL</t>
  </si>
  <si>
    <t>105902110</t>
  </si>
  <si>
    <t>483897004448</t>
  </si>
  <si>
    <t>MILLER MIDDLE</t>
  </si>
  <si>
    <t>105902043</t>
  </si>
  <si>
    <t>483897013080</t>
  </si>
  <si>
    <t>MENDEZ EL</t>
  </si>
  <si>
    <t>105902108</t>
  </si>
  <si>
    <t>HERNANDEZ EL</t>
  </si>
  <si>
    <t>105902107</t>
  </si>
  <si>
    <t>GOODNIGHT MIDDLE</t>
  </si>
  <si>
    <t>105902041</t>
  </si>
  <si>
    <t>483890004440</t>
  </si>
  <si>
    <t>DEZAVALA EL</t>
  </si>
  <si>
    <t>105902103</t>
  </si>
  <si>
    <t>483890006172</t>
  </si>
  <si>
    <t>105902102</t>
  </si>
  <si>
    <t>483890013244</t>
  </si>
  <si>
    <t>BOWIE EL</t>
  </si>
  <si>
    <t>105902101</t>
  </si>
  <si>
    <t>483890004441</t>
  </si>
  <si>
    <t>BONHAM PRE-K SCHOOL</t>
  </si>
  <si>
    <t>105902109</t>
  </si>
  <si>
    <t>483890004439</t>
  </si>
  <si>
    <t>SAN FELIPE-DEL RIO CISD</t>
  </si>
  <si>
    <t>233901</t>
  </si>
  <si>
    <t>SAN FELIPE MEMORIAL MIDDLE</t>
  </si>
  <si>
    <t>233901104</t>
  </si>
  <si>
    <t>483890004445</t>
  </si>
  <si>
    <t>RUBEN CHAVIRA EL</t>
  </si>
  <si>
    <t>233901111</t>
  </si>
  <si>
    <t>483890004438</t>
  </si>
  <si>
    <t>ROBERTO BOBBY BARRERA EL STEM MAGNET</t>
  </si>
  <si>
    <t>233901114</t>
  </si>
  <si>
    <t>483890008397</t>
  </si>
  <si>
    <t>NORTH HEIGHTS EL</t>
  </si>
  <si>
    <t>233901103</t>
  </si>
  <si>
    <t>483890005542</t>
  </si>
  <si>
    <t>08</t>
  </si>
  <si>
    <t>483890009518</t>
  </si>
  <si>
    <t>233901106</t>
  </si>
  <si>
    <t>07</t>
  </si>
  <si>
    <t>483890013822</t>
  </si>
  <si>
    <t>483890004435</t>
  </si>
  <si>
    <t>IRENE C CARDWELL EL</t>
  </si>
  <si>
    <t>233901108</t>
  </si>
  <si>
    <t>483890013444</t>
  </si>
  <si>
    <t>GARFIELD EL</t>
  </si>
  <si>
    <t>233901102</t>
  </si>
  <si>
    <t>483890005808</t>
  </si>
  <si>
    <t>DR LONNIE GREEN JR EL</t>
  </si>
  <si>
    <t>233901113</t>
  </si>
  <si>
    <t>483890013253</t>
  </si>
  <si>
    <t>DR FERMIN CALDERON EL</t>
  </si>
  <si>
    <t>233901112</t>
  </si>
  <si>
    <t>DEL RIO MIDDLE 8TH GRADE CAMPUS</t>
  </si>
  <si>
    <t>233901043</t>
  </si>
  <si>
    <t>483885004433</t>
  </si>
  <si>
    <t>DEL RIO MIDDLE 7TH GRADE CAMPUS</t>
  </si>
  <si>
    <t>233901044</t>
  </si>
  <si>
    <t>483885006907</t>
  </si>
  <si>
    <t>DEL RIO H S</t>
  </si>
  <si>
    <t>233901001</t>
  </si>
  <si>
    <t>483885004432</t>
  </si>
  <si>
    <t>DEL RIO EARLY COLLEGE H S</t>
  </si>
  <si>
    <t>233901005</t>
  </si>
  <si>
    <t>483885006948</t>
  </si>
  <si>
    <t>BUENA VISTA EL</t>
  </si>
  <si>
    <t>233901110</t>
  </si>
  <si>
    <t>483885006171</t>
  </si>
  <si>
    <t>BLENDED ACADEMY</t>
  </si>
  <si>
    <t>233901004</t>
  </si>
  <si>
    <t>483885008547</t>
  </si>
  <si>
    <t>SAN ELIZARIO ISD</t>
  </si>
  <si>
    <t>071904</t>
  </si>
  <si>
    <t>SAN ELIZARIO H S</t>
  </si>
  <si>
    <t>071904001</t>
  </si>
  <si>
    <t>LORENZO LOYA PRI</t>
  </si>
  <si>
    <t>071904102</t>
  </si>
  <si>
    <t>L G ALARCON EL</t>
  </si>
  <si>
    <t>071904101</t>
  </si>
  <si>
    <t>483879004427</t>
  </si>
  <si>
    <t>JOSEFA L SAMBRANO EL</t>
  </si>
  <si>
    <t>071904103</t>
  </si>
  <si>
    <t>483879008722</t>
  </si>
  <si>
    <t>ANN M GARCIA-ENRIQUEZ MIDDLE</t>
  </si>
  <si>
    <t>071904041</t>
  </si>
  <si>
    <t>483879011161</t>
  </si>
  <si>
    <t>ALFONSO BORREGO SR EL</t>
  </si>
  <si>
    <t>071904104</t>
  </si>
  <si>
    <t>483879004426</t>
  </si>
  <si>
    <t>483879004425</t>
  </si>
  <si>
    <t>483879012122</t>
  </si>
  <si>
    <t>483879007824</t>
  </si>
  <si>
    <t>SAN BENITO CISD</t>
  </si>
  <si>
    <t>031912</t>
  </si>
  <si>
    <t>SULLIVAN ENVIRONMENTAL SCIENCE ACADEMY</t>
  </si>
  <si>
    <t>031912110</t>
  </si>
  <si>
    <t>483879004424</t>
  </si>
  <si>
    <t>SAN BENITO VETERANS MEMORIAL ACADEMY</t>
  </si>
  <si>
    <t>031912007</t>
  </si>
  <si>
    <t>SAN BENITO RIVERSIDE MIDDLE</t>
  </si>
  <si>
    <t>031912043</t>
  </si>
  <si>
    <t>483879021156</t>
  </si>
  <si>
    <t>SAN BENITO H S</t>
  </si>
  <si>
    <t>031912001</t>
  </si>
  <si>
    <t>483879005919</t>
  </si>
  <si>
    <t>ROBERTS EL</t>
  </si>
  <si>
    <t>031912109</t>
  </si>
  <si>
    <t>483879004420</t>
  </si>
  <si>
    <t>RGV YOUTH RECOVERY HOME</t>
  </si>
  <si>
    <t>031912008</t>
  </si>
  <si>
    <t>483879011162</t>
  </si>
  <si>
    <t>RAUL GARZA JR STEAM ACADEMY</t>
  </si>
  <si>
    <t>031912115</t>
  </si>
  <si>
    <t>483879006942</t>
  </si>
  <si>
    <t>RANGERVILLE EL</t>
  </si>
  <si>
    <t>031912108</t>
  </si>
  <si>
    <t>483879012292</t>
  </si>
  <si>
    <t>483879004416</t>
  </si>
  <si>
    <t>MILLER JORDAN MIDDLE</t>
  </si>
  <si>
    <t>031912042</t>
  </si>
  <si>
    <t>483879004419</t>
  </si>
  <si>
    <t>LA PALOMA EL</t>
  </si>
  <si>
    <t>031912114</t>
  </si>
  <si>
    <t>483879004418</t>
  </si>
  <si>
    <t>LA ENCANTADA EL</t>
  </si>
  <si>
    <t>031912112</t>
  </si>
  <si>
    <t>JUDGE OSCAR DE LA FUENTE EL</t>
  </si>
  <si>
    <t>031912116</t>
  </si>
  <si>
    <t>483879004423</t>
  </si>
  <si>
    <t>HESTER JUVENILE DETENT</t>
  </si>
  <si>
    <t>031912201</t>
  </si>
  <si>
    <t>483879012468</t>
  </si>
  <si>
    <t>GATEWAY TO GRADUATION ACADEMY</t>
  </si>
  <si>
    <t>031912009</t>
  </si>
  <si>
    <t>483879008139</t>
  </si>
  <si>
    <t>FRED BOOTH</t>
  </si>
  <si>
    <t>031912101</t>
  </si>
  <si>
    <t>DOWNS FINE ARTS ACADEMY</t>
  </si>
  <si>
    <t>031912104</t>
  </si>
  <si>
    <t>CASH EL</t>
  </si>
  <si>
    <t>031912103</t>
  </si>
  <si>
    <t>483873013930</t>
  </si>
  <si>
    <t>BERTA CABAZA MIDDLE</t>
  </si>
  <si>
    <t>031912041</t>
  </si>
  <si>
    <t>483873011806</t>
  </si>
  <si>
    <t>ANGELA GERUSA LEAL EL</t>
  </si>
  <si>
    <t>031912117</t>
  </si>
  <si>
    <t>483873013107</t>
  </si>
  <si>
    <t>AMADOR R RODRIGUEZ JUVENILE BOOT CAMP</t>
  </si>
  <si>
    <t>031912005</t>
  </si>
  <si>
    <t>483873004412</t>
  </si>
  <si>
    <t>483873004411</t>
  </si>
  <si>
    <t>483873004409</t>
  </si>
  <si>
    <t>483873004408</t>
  </si>
  <si>
    <t>SAN ANTONIO ISD</t>
  </si>
  <si>
    <t>015907</t>
  </si>
  <si>
    <t>015907120</t>
  </si>
  <si>
    <t>483873004406</t>
  </si>
  <si>
    <t>015907023</t>
  </si>
  <si>
    <t>483873012325</t>
  </si>
  <si>
    <t>015907177</t>
  </si>
  <si>
    <t>483873011436</t>
  </si>
  <si>
    <t>WOODLAWN HILLS EL</t>
  </si>
  <si>
    <t>015907176</t>
  </si>
  <si>
    <t>483873013859</t>
  </si>
  <si>
    <t>WOODLAWN ACADEMY</t>
  </si>
  <si>
    <t>015907175</t>
  </si>
  <si>
    <t>483873004401</t>
  </si>
  <si>
    <t>WILSON EL</t>
  </si>
  <si>
    <t>015907174</t>
  </si>
  <si>
    <t>483873004400</t>
  </si>
  <si>
    <t>WHITTIER MIDDLE</t>
  </si>
  <si>
    <t>015907059</t>
  </si>
  <si>
    <t>483873013656</t>
  </si>
  <si>
    <t>015907172</t>
  </si>
  <si>
    <t>483873013084</t>
  </si>
  <si>
    <t>TYNAN EARLY CHILDHOOD CAMPUS</t>
  </si>
  <si>
    <t>015907244</t>
  </si>
  <si>
    <t>483873004397</t>
  </si>
  <si>
    <t>TRAVIS EARLY COLLEGE H S</t>
  </si>
  <si>
    <t>015907022</t>
  </si>
  <si>
    <t>TEXANS CAN ACADEMY AT HIGHLANDS H S</t>
  </si>
  <si>
    <t>015907030</t>
  </si>
  <si>
    <t>483873004395</t>
  </si>
  <si>
    <t>TAFOLLA MIDDLE</t>
  </si>
  <si>
    <t>015907061</t>
  </si>
  <si>
    <t>483873004394</t>
  </si>
  <si>
    <t>STORM EL</t>
  </si>
  <si>
    <t>015907169</t>
  </si>
  <si>
    <t>015907166</t>
  </si>
  <si>
    <t>483873004392</t>
  </si>
  <si>
    <t>015907025</t>
  </si>
  <si>
    <t>483873004391</t>
  </si>
  <si>
    <t>015907165</t>
  </si>
  <si>
    <t>483873014063</t>
  </si>
  <si>
    <t>483873004389</t>
  </si>
  <si>
    <t>SCHENCK EL</t>
  </si>
  <si>
    <t>015907164</t>
  </si>
  <si>
    <t>483873004388</t>
  </si>
  <si>
    <t>SARAH S KING EL</t>
  </si>
  <si>
    <t>015907144</t>
  </si>
  <si>
    <t>483873004386</t>
  </si>
  <si>
    <t>483873004385</t>
  </si>
  <si>
    <t>ROGERS MIDDLE</t>
  </si>
  <si>
    <t>015907057</t>
  </si>
  <si>
    <t>483873004383</t>
  </si>
  <si>
    <t>ROGERS ACADEMY</t>
  </si>
  <si>
    <t>015907161</t>
  </si>
  <si>
    <t>483873004381</t>
  </si>
  <si>
    <t>RODRIGUEZ MONTESSORI EL</t>
  </si>
  <si>
    <t>015907133</t>
  </si>
  <si>
    <t>483873004380</t>
  </si>
  <si>
    <t>015907131</t>
  </si>
  <si>
    <t>483873013131</t>
  </si>
  <si>
    <t>015907160</t>
  </si>
  <si>
    <t>483873004378</t>
  </si>
  <si>
    <t>RHODES MIDDLE</t>
  </si>
  <si>
    <t>015907055</t>
  </si>
  <si>
    <t>483873004377</t>
  </si>
  <si>
    <t>POE MIDDLE</t>
  </si>
  <si>
    <t>015907054</t>
  </si>
  <si>
    <t>483873010427</t>
  </si>
  <si>
    <t>PERSHING EL</t>
  </si>
  <si>
    <t>015907158</t>
  </si>
  <si>
    <t>483873004376</t>
  </si>
  <si>
    <t>015907168</t>
  </si>
  <si>
    <t>483873013563</t>
  </si>
  <si>
    <t>015907157</t>
  </si>
  <si>
    <t>483873004375</t>
  </si>
  <si>
    <t>NELSON EARLY CHILDHOOD CAMPUS</t>
  </si>
  <si>
    <t>015907245</t>
  </si>
  <si>
    <t>483873004373</t>
  </si>
  <si>
    <t>NEAL EL</t>
  </si>
  <si>
    <t>015907155</t>
  </si>
  <si>
    <t>483873010425</t>
  </si>
  <si>
    <t>015907124</t>
  </si>
  <si>
    <t>483873004372</t>
  </si>
  <si>
    <t>MISSION ACADEMY</t>
  </si>
  <si>
    <t>015907210</t>
  </si>
  <si>
    <t>483873004371</t>
  </si>
  <si>
    <t>MAVERICK EL</t>
  </si>
  <si>
    <t>015907150</t>
  </si>
  <si>
    <t>483873004370</t>
  </si>
  <si>
    <t>MARK TWAIN DUAL LANGUAGE ACADEMY</t>
  </si>
  <si>
    <t>015907163</t>
  </si>
  <si>
    <t>483873004369</t>
  </si>
  <si>
    <t>015907149</t>
  </si>
  <si>
    <t>483873012394</t>
  </si>
  <si>
    <t>MADISON EL</t>
  </si>
  <si>
    <t>015907148</t>
  </si>
  <si>
    <t>483873021101</t>
  </si>
  <si>
    <t>M L KING ACADEMY</t>
  </si>
  <si>
    <t>015907142</t>
  </si>
  <si>
    <t>483873006612</t>
  </si>
  <si>
    <t>LOWELL MIDDLE</t>
  </si>
  <si>
    <t>015907051</t>
  </si>
  <si>
    <t>LONGFELLOW MIDDLE</t>
  </si>
  <si>
    <t>015907050</t>
  </si>
  <si>
    <t>483873004368</t>
  </si>
  <si>
    <t>LANIER H S</t>
  </si>
  <si>
    <t>015907008</t>
  </si>
  <si>
    <t>483873004366</t>
  </si>
  <si>
    <t>015907146</t>
  </si>
  <si>
    <t>483873013851</t>
  </si>
  <si>
    <t>KNOX EARLY CHILDHOOD CAMPUS</t>
  </si>
  <si>
    <t>015907242</t>
  </si>
  <si>
    <t>483873004364</t>
  </si>
  <si>
    <t>JUVENILE DETENT CTR</t>
  </si>
  <si>
    <t>015907195</t>
  </si>
  <si>
    <t>483873004363</t>
  </si>
  <si>
    <t>JT BRACKENRIDGE DAEP</t>
  </si>
  <si>
    <t>015907180</t>
  </si>
  <si>
    <t>483873004362</t>
  </si>
  <si>
    <t>JEFFERSON H S</t>
  </si>
  <si>
    <t>015907007</t>
  </si>
  <si>
    <t>483873004361</t>
  </si>
  <si>
    <t>J T BRACKENRIDGE EL</t>
  </si>
  <si>
    <t>015907110</t>
  </si>
  <si>
    <t>483873004360</t>
  </si>
  <si>
    <t>IRVING DUAL LANGUAGE ACADEMY</t>
  </si>
  <si>
    <t>015907138</t>
  </si>
  <si>
    <t>483873004359</t>
  </si>
  <si>
    <t>HUPPERTZ EL</t>
  </si>
  <si>
    <t>015907139</t>
  </si>
  <si>
    <t>483873004358</t>
  </si>
  <si>
    <t>HOUSTON H S</t>
  </si>
  <si>
    <t>015907006</t>
  </si>
  <si>
    <t>483873004357</t>
  </si>
  <si>
    <t>HOT WELLS MIDDLE</t>
  </si>
  <si>
    <t>015907044</t>
  </si>
  <si>
    <t>483873005911</t>
  </si>
  <si>
    <t>HIRSCH EL</t>
  </si>
  <si>
    <t>015907137</t>
  </si>
  <si>
    <t>483873008443</t>
  </si>
  <si>
    <t>HILLCREST EL</t>
  </si>
  <si>
    <t>015907136</t>
  </si>
  <si>
    <t>483873004356</t>
  </si>
  <si>
    <t>HIGHLANDS H S</t>
  </si>
  <si>
    <t>015907005</t>
  </si>
  <si>
    <t>483873004355</t>
  </si>
  <si>
    <t>015907135</t>
  </si>
  <si>
    <t>483873013605</t>
  </si>
  <si>
    <t>HIGHLAND HILLS EL</t>
  </si>
  <si>
    <t>015907134</t>
  </si>
  <si>
    <t>483873004354</t>
  </si>
  <si>
    <t>015907132</t>
  </si>
  <si>
    <t>483873004353</t>
  </si>
  <si>
    <t>HEALY-MURPHY</t>
  </si>
  <si>
    <t>015907182</t>
  </si>
  <si>
    <t>483873004352</t>
  </si>
  <si>
    <t>HEALY MURPHY PK</t>
  </si>
  <si>
    <t>015907202</t>
  </si>
  <si>
    <t>483873004350</t>
  </si>
  <si>
    <t>HAWTHORNE PK-8 ACADEMY</t>
  </si>
  <si>
    <t>015907179</t>
  </si>
  <si>
    <t>483873004349</t>
  </si>
  <si>
    <t>HARRIS MIDDLE</t>
  </si>
  <si>
    <t>015907047</t>
  </si>
  <si>
    <t>483873004348</t>
  </si>
  <si>
    <t>GONZALES EARLY CHILDHOOD CAMPUS</t>
  </si>
  <si>
    <t>015907246</t>
  </si>
  <si>
    <t>483873006611</t>
  </si>
  <si>
    <t>GEORGE E KELLY EL</t>
  </si>
  <si>
    <t>015907143</t>
  </si>
  <si>
    <t>483873004346</t>
  </si>
  <si>
    <t>GATES EL</t>
  </si>
  <si>
    <t>015907127</t>
  </si>
  <si>
    <t>483873004345</t>
  </si>
  <si>
    <t>015907126</t>
  </si>
  <si>
    <t>FOX TECHNICAL H S</t>
  </si>
  <si>
    <t>015907004</t>
  </si>
  <si>
    <t>483873004344</t>
  </si>
  <si>
    <t>015907125</t>
  </si>
  <si>
    <t>483873004343</t>
  </si>
  <si>
    <t>FENWICK ACADEMY</t>
  </si>
  <si>
    <t>015907123</t>
  </si>
  <si>
    <t>483873004342</t>
  </si>
  <si>
    <t>ESTRADA ACHIEVEMENT CTR</t>
  </si>
  <si>
    <t>015907010</t>
  </si>
  <si>
    <t>483873004341</t>
  </si>
  <si>
    <t>ELOISE JAPHET ACADEMY</t>
  </si>
  <si>
    <t>015907141</t>
  </si>
  <si>
    <t>483873004339</t>
  </si>
  <si>
    <t>EDISON H S</t>
  </si>
  <si>
    <t>015907003</t>
  </si>
  <si>
    <t>483873004393</t>
  </si>
  <si>
    <t>015907060</t>
  </si>
  <si>
    <t>483873012224</t>
  </si>
  <si>
    <t>015907119</t>
  </si>
  <si>
    <t>483873004335</t>
  </si>
  <si>
    <t>DORIE MILLER EL</t>
  </si>
  <si>
    <t>015907153</t>
  </si>
  <si>
    <t>483873002915</t>
  </si>
  <si>
    <t>DE ZAVALA EL</t>
  </si>
  <si>
    <t>015907121</t>
  </si>
  <si>
    <t>DAVIS MIDDLE</t>
  </si>
  <si>
    <t>015907043</t>
  </si>
  <si>
    <t>483873004334</t>
  </si>
  <si>
    <t>DAVID CROCKETT ACADEMY</t>
  </si>
  <si>
    <t>015907118</t>
  </si>
  <si>
    <t>483873004333</t>
  </si>
  <si>
    <t>DAVID BARKLEY/FRANCISCO RUIZ EL</t>
  </si>
  <si>
    <t>015907162</t>
  </si>
  <si>
    <t>483873013665</t>
  </si>
  <si>
    <t>COOPER ACADEMY AT NAVARRO</t>
  </si>
  <si>
    <t>015907024</t>
  </si>
  <si>
    <t>483873013894</t>
  </si>
  <si>
    <t>COLLINS GARDEN EL</t>
  </si>
  <si>
    <t>015907116</t>
  </si>
  <si>
    <t>483873012397</t>
  </si>
  <si>
    <t>CHRISTUS SANTA ROSA</t>
  </si>
  <si>
    <t>015907184</t>
  </si>
  <si>
    <t>483873012319</t>
  </si>
  <si>
    <t>483873004331</t>
  </si>
  <si>
    <t>CHARLES GRAEBNER EL</t>
  </si>
  <si>
    <t>015907129</t>
  </si>
  <si>
    <t>483873004330</t>
  </si>
  <si>
    <t>015907103</t>
  </si>
  <si>
    <t>483873004329</t>
  </si>
  <si>
    <t>CAST TECH H S</t>
  </si>
  <si>
    <t>015907027</t>
  </si>
  <si>
    <t>483873009126</t>
  </si>
  <si>
    <t>CAST MED H S</t>
  </si>
  <si>
    <t>015907028</t>
  </si>
  <si>
    <t>483873004407</t>
  </si>
  <si>
    <t>CARVAJAL EL</t>
  </si>
  <si>
    <t>015907241</t>
  </si>
  <si>
    <t>483873004327</t>
  </si>
  <si>
    <t>CARROLL EARLY CHILDHOOD CAMPUS</t>
  </si>
  <si>
    <t>015907240</t>
  </si>
  <si>
    <t>483873004326</t>
  </si>
  <si>
    <t>CAMERON EL</t>
  </si>
  <si>
    <t>015907114</t>
  </si>
  <si>
    <t>483873004325</t>
  </si>
  <si>
    <t>BURBANK H S</t>
  </si>
  <si>
    <t>015907002</t>
  </si>
  <si>
    <t>483873004324</t>
  </si>
  <si>
    <t>BRISCOE EL</t>
  </si>
  <si>
    <t>015907112</t>
  </si>
  <si>
    <t>483873004323</t>
  </si>
  <si>
    <t>BREWER ACADEMY</t>
  </si>
  <si>
    <t>015907064</t>
  </si>
  <si>
    <t>483873004322</t>
  </si>
  <si>
    <t>BRACKENRIDGE H S</t>
  </si>
  <si>
    <t>015907001</t>
  </si>
  <si>
    <t>483873013447</t>
  </si>
  <si>
    <t>BOWDEN ACADEMY</t>
  </si>
  <si>
    <t>015907147</t>
  </si>
  <si>
    <t>483870004320</t>
  </si>
  <si>
    <t>BONHAM ACADEMY</t>
  </si>
  <si>
    <t>015907107</t>
  </si>
  <si>
    <t>483870004319</t>
  </si>
  <si>
    <t>BEACON HILL ACADEMY</t>
  </si>
  <si>
    <t>015907106</t>
  </si>
  <si>
    <t>483870004316</t>
  </si>
  <si>
    <t>BASKIN EL</t>
  </si>
  <si>
    <t>015907105</t>
  </si>
  <si>
    <t>483870004315</t>
  </si>
  <si>
    <t>ARNOLD EL</t>
  </si>
  <si>
    <t>015907101</t>
  </si>
  <si>
    <t>483870008926</t>
  </si>
  <si>
    <t>AGNES COTTON ACADEMY</t>
  </si>
  <si>
    <t>015907117</t>
  </si>
  <si>
    <t>483870004313</t>
  </si>
  <si>
    <t>ADVANCED LEARNING ACADEMY</t>
  </si>
  <si>
    <t>015907026</t>
  </si>
  <si>
    <t>483870011044</t>
  </si>
  <si>
    <t>SAN ANGELO ISD</t>
  </si>
  <si>
    <t>226903</t>
  </si>
  <si>
    <t>SANTA RITA EL</t>
  </si>
  <si>
    <t>226903120</t>
  </si>
  <si>
    <t>483870004312</t>
  </si>
  <si>
    <t>SAN JACINTO EL</t>
  </si>
  <si>
    <t>226903119</t>
  </si>
  <si>
    <t>483870004311</t>
  </si>
  <si>
    <t>REAGAN EL</t>
  </si>
  <si>
    <t>226903116</t>
  </si>
  <si>
    <t>483870004310</t>
  </si>
  <si>
    <t>MCGILL EL</t>
  </si>
  <si>
    <t>226903115</t>
  </si>
  <si>
    <t>483870004309</t>
  </si>
  <si>
    <t>LINCOLN MIDDLE</t>
  </si>
  <si>
    <t>226903045</t>
  </si>
  <si>
    <t>483870004308</t>
  </si>
  <si>
    <t>226903043</t>
  </si>
  <si>
    <t>483870004307</t>
  </si>
  <si>
    <t>226903123</t>
  </si>
  <si>
    <t>483870004306</t>
  </si>
  <si>
    <t>LAKE VIEW H S</t>
  </si>
  <si>
    <t>226903002</t>
  </si>
  <si>
    <t>483870004303</t>
  </si>
  <si>
    <t>HOLIMAN EL</t>
  </si>
  <si>
    <t>226903114</t>
  </si>
  <si>
    <t>483870004302</t>
  </si>
  <si>
    <t>GOLIAD EL</t>
  </si>
  <si>
    <t>226903113</t>
  </si>
  <si>
    <t>GLENN MIDDLE</t>
  </si>
  <si>
    <t>226903042</t>
  </si>
  <si>
    <t>483870004301</t>
  </si>
  <si>
    <t>GLENMORE EL</t>
  </si>
  <si>
    <t>226903112</t>
  </si>
  <si>
    <t>483870004300</t>
  </si>
  <si>
    <t>FT CONCHO EL</t>
  </si>
  <si>
    <t>226903111</t>
  </si>
  <si>
    <t>483870006317</t>
  </si>
  <si>
    <t>FANNIN EL</t>
  </si>
  <si>
    <t>226903110</t>
  </si>
  <si>
    <t>483870004298</t>
  </si>
  <si>
    <t>226903108</t>
  </si>
  <si>
    <t>483870004297</t>
  </si>
  <si>
    <t>CENTRAL H S</t>
  </si>
  <si>
    <t>226903001</t>
  </si>
  <si>
    <t>483870004296</t>
  </si>
  <si>
    <t>BRADFORD EL</t>
  </si>
  <si>
    <t>226903106</t>
  </si>
  <si>
    <t>226903105</t>
  </si>
  <si>
    <t>BONHAM EL</t>
  </si>
  <si>
    <t>226903122</t>
  </si>
  <si>
    <t>BELAIRE EL</t>
  </si>
  <si>
    <t>226903103</t>
  </si>
  <si>
    <t>226903102</t>
  </si>
  <si>
    <t>ALTA LOMA EL</t>
  </si>
  <si>
    <t>226903101</t>
  </si>
  <si>
    <t>RUSK EL</t>
  </si>
  <si>
    <t>483822011002</t>
  </si>
  <si>
    <t>483822014011</t>
  </si>
  <si>
    <t>483822004268</t>
  </si>
  <si>
    <t>483822006471</t>
  </si>
  <si>
    <t>483822011545</t>
  </si>
  <si>
    <t>483822014015</t>
  </si>
  <si>
    <t>483822004267</t>
  </si>
  <si>
    <t>ROYSE CITY ISD</t>
  </si>
  <si>
    <t>199902</t>
  </si>
  <si>
    <t>W R (BILL) FORT EL</t>
  </si>
  <si>
    <t>199902105</t>
  </si>
  <si>
    <t>483822013962</t>
  </si>
  <si>
    <t>RUTH CHERRY EL</t>
  </si>
  <si>
    <t>199902107</t>
  </si>
  <si>
    <t>483822009370</t>
  </si>
  <si>
    <t>ROYSE CITY H S</t>
  </si>
  <si>
    <t>199902002</t>
  </si>
  <si>
    <t>OUIDA BALEY MIDDLE</t>
  </si>
  <si>
    <t>199902041</t>
  </si>
  <si>
    <t>MISS MAY VERNON EL</t>
  </si>
  <si>
    <t>199902106</t>
  </si>
  <si>
    <t>HARRY HERNDON EL</t>
  </si>
  <si>
    <t>199902108</t>
  </si>
  <si>
    <t>DAVIS EL</t>
  </si>
  <si>
    <t>199902102</t>
  </si>
  <si>
    <t>BOBBY SUMMERS MIDDLE</t>
  </si>
  <si>
    <t>199902044</t>
  </si>
  <si>
    <t>ANITA SCOTT EL</t>
  </si>
  <si>
    <t>199902104</t>
  </si>
  <si>
    <t>483808004258</t>
  </si>
  <si>
    <t>483808005805</t>
  </si>
  <si>
    <t>483808006166</t>
  </si>
  <si>
    <t>ROUND ROCK ISD</t>
  </si>
  <si>
    <t>246909</t>
  </si>
  <si>
    <t>XENIA VOIGT EL</t>
  </si>
  <si>
    <t>246909106</t>
  </si>
  <si>
    <t>483808005588</t>
  </si>
  <si>
    <t>483808009431</t>
  </si>
  <si>
    <t>483808011102</t>
  </si>
  <si>
    <t>483808008958</t>
  </si>
  <si>
    <t>246909003</t>
  </si>
  <si>
    <t>483808008412</t>
  </si>
  <si>
    <t>WELLS BRANCH EL</t>
  </si>
  <si>
    <t>246909115</t>
  </si>
  <si>
    <t>483808004257</t>
  </si>
  <si>
    <t>VIC ROBERTSON EL</t>
  </si>
  <si>
    <t>246909111</t>
  </si>
  <si>
    <t>483808013545</t>
  </si>
  <si>
    <t>UNION HILL EL</t>
  </si>
  <si>
    <t>246909137</t>
  </si>
  <si>
    <t>TERAVISTA EL</t>
  </si>
  <si>
    <t>246909131</t>
  </si>
  <si>
    <t>483808004254</t>
  </si>
  <si>
    <t>SUCCESS H S</t>
  </si>
  <si>
    <t>246909011</t>
  </si>
  <si>
    <t>483808009101</t>
  </si>
  <si>
    <t>STONY POINT H S</t>
  </si>
  <si>
    <t>246909007</t>
  </si>
  <si>
    <t>483808005804</t>
  </si>
  <si>
    <t>SPICEWOOD EL</t>
  </si>
  <si>
    <t>246909105</t>
  </si>
  <si>
    <t>483808006314</t>
  </si>
  <si>
    <t>RRISD EARLY COLLEGE H S</t>
  </si>
  <si>
    <t>246909015</t>
  </si>
  <si>
    <t>483808012431</t>
  </si>
  <si>
    <t>483808012299</t>
  </si>
  <si>
    <t>ROUND ROCK H S</t>
  </si>
  <si>
    <t>246909001</t>
  </si>
  <si>
    <t>483808011104</t>
  </si>
  <si>
    <t>RIDGEVIEW MIDDLE</t>
  </si>
  <si>
    <t>246909051</t>
  </si>
  <si>
    <t>483808006608</t>
  </si>
  <si>
    <t>PURPLE SAGE EL</t>
  </si>
  <si>
    <t>246909113</t>
  </si>
  <si>
    <t>483808004251</t>
  </si>
  <si>
    <t>POND SPRINGS EL</t>
  </si>
  <si>
    <t>246909117</t>
  </si>
  <si>
    <t>483808011106</t>
  </si>
  <si>
    <t>PFC ROBERT P HERNANDEZ MIDDLE</t>
  </si>
  <si>
    <t>246909053</t>
  </si>
  <si>
    <t>PEARSON RANCH MIDDLE</t>
  </si>
  <si>
    <t>246909054</t>
  </si>
  <si>
    <t>PATSY SOMMER EL</t>
  </si>
  <si>
    <t>246909134</t>
  </si>
  <si>
    <t>OLD TOWN EL</t>
  </si>
  <si>
    <t>246909122</t>
  </si>
  <si>
    <t>NOEL GRISHAM MIDDLE</t>
  </si>
  <si>
    <t>246909042</t>
  </si>
  <si>
    <t>NEYSA CALLISON EL</t>
  </si>
  <si>
    <t>246909136</t>
  </si>
  <si>
    <t>483808006469</t>
  </si>
  <si>
    <t>483808006470</t>
  </si>
  <si>
    <t>483808011107</t>
  </si>
  <si>
    <t>483808006167</t>
  </si>
  <si>
    <t>483808004252</t>
  </si>
  <si>
    <t>483808002306</t>
  </si>
  <si>
    <t>MCNEIL H S</t>
  </si>
  <si>
    <t>246909004</t>
  </si>
  <si>
    <t>483808011101</t>
  </si>
  <si>
    <t>LIVE OAK EL</t>
  </si>
  <si>
    <t>246909120</t>
  </si>
  <si>
    <t>483808011100</t>
  </si>
  <si>
    <t>LINDA HERRINGTON EL</t>
  </si>
  <si>
    <t>246909138</t>
  </si>
  <si>
    <t>483808007494</t>
  </si>
  <si>
    <t>LAUREL MOUNTAIN EL</t>
  </si>
  <si>
    <t>246909116</t>
  </si>
  <si>
    <t>483808007756</t>
  </si>
  <si>
    <t>KATHY CARAWAY EL</t>
  </si>
  <si>
    <t>246909110</t>
  </si>
  <si>
    <t>JOLLYVILLE EL</t>
  </si>
  <si>
    <t>246909124</t>
  </si>
  <si>
    <t>483808001326</t>
  </si>
  <si>
    <t>JOE LEE JOHNSON EL</t>
  </si>
  <si>
    <t>246909129</t>
  </si>
  <si>
    <t>483808004250</t>
  </si>
  <si>
    <t>JAMES GARLAND WALSH MIDDLE</t>
  </si>
  <si>
    <t>246909052</t>
  </si>
  <si>
    <t>483808007495</t>
  </si>
  <si>
    <t>HOPEWELL MIDDLE</t>
  </si>
  <si>
    <t>246909046</t>
  </si>
  <si>
    <t>483808001355</t>
  </si>
  <si>
    <t>GREAT OAKS EL</t>
  </si>
  <si>
    <t>246909128</t>
  </si>
  <si>
    <t>483808012358</t>
  </si>
  <si>
    <t>GATTIS EL</t>
  </si>
  <si>
    <t>246909121</t>
  </si>
  <si>
    <t>483808006316</t>
  </si>
  <si>
    <t>FOREST NORTH EL</t>
  </si>
  <si>
    <t>246909108</t>
  </si>
  <si>
    <t>483808006606</t>
  </si>
  <si>
    <t>FOREST CREEK EL</t>
  </si>
  <si>
    <t>246909126</t>
  </si>
  <si>
    <t>483808004249</t>
  </si>
  <si>
    <t>FERN BLUFF EL</t>
  </si>
  <si>
    <t>246909123</t>
  </si>
  <si>
    <t>483808004248</t>
  </si>
  <si>
    <t>ELSA ENGLAND EL</t>
  </si>
  <si>
    <t>246909139</t>
  </si>
  <si>
    <t>483808005803</t>
  </si>
  <si>
    <t>483808011105</t>
  </si>
  <si>
    <t>DOUBLE FILE TRAIL EL</t>
  </si>
  <si>
    <t>246909119</t>
  </si>
  <si>
    <t>483808005611</t>
  </si>
  <si>
    <t>DEERPARK MIDDLE</t>
  </si>
  <si>
    <t>246909045</t>
  </si>
  <si>
    <t>483808011097</t>
  </si>
  <si>
    <t>DEEPWOOD EL</t>
  </si>
  <si>
    <t>246909107</t>
  </si>
  <si>
    <t>483808006034</t>
  </si>
  <si>
    <t>CLAUDE BERKMAN EL</t>
  </si>
  <si>
    <t>246909101</t>
  </si>
  <si>
    <t>483808008087</t>
  </si>
  <si>
    <t>CHISHOLM TRAIL MIDDLE</t>
  </si>
  <si>
    <t>246909043</t>
  </si>
  <si>
    <t>483808008413</t>
  </si>
  <si>
    <t>CHANDLER OAKS EL</t>
  </si>
  <si>
    <t>246909135</t>
  </si>
  <si>
    <t>483808009103</t>
  </si>
  <si>
    <t>CEDAR VALLEY MIDDLE</t>
  </si>
  <si>
    <t>246909047</t>
  </si>
  <si>
    <t>483808004255</t>
  </si>
  <si>
    <t>CEDAR RIDGE H S</t>
  </si>
  <si>
    <t>246909008</t>
  </si>
  <si>
    <t>483808005802</t>
  </si>
  <si>
    <t>CANYON VISTA MIDDLE</t>
  </si>
  <si>
    <t>246909044</t>
  </si>
  <si>
    <t>483808006315</t>
  </si>
  <si>
    <t>CANYON CREEK EL</t>
  </si>
  <si>
    <t>246909125</t>
  </si>
  <si>
    <t>483808009102</t>
  </si>
  <si>
    <t>CALDWELL HEIGHTS EL</t>
  </si>
  <si>
    <t>246909127</t>
  </si>
  <si>
    <t>483808004247</t>
  </si>
  <si>
    <t>CACTUS RANCH EL</t>
  </si>
  <si>
    <t>246909132</t>
  </si>
  <si>
    <t>C D FULKES MIDDLE</t>
  </si>
  <si>
    <t>246909041</t>
  </si>
  <si>
    <t>BRUSHY CREEK EL</t>
  </si>
  <si>
    <t>246909114</t>
  </si>
  <si>
    <t>BLUEBONNET EL</t>
  </si>
  <si>
    <t>246909118</t>
  </si>
  <si>
    <t>BLACKLAND PRAIRIE EL</t>
  </si>
  <si>
    <t>246909130</t>
  </si>
  <si>
    <t>ANDERSON MILL EL</t>
  </si>
  <si>
    <t>246909109</t>
  </si>
  <si>
    <t>483774012938</t>
  </si>
  <si>
    <t>483774005782</t>
  </si>
  <si>
    <t>483774004230</t>
  </si>
  <si>
    <t>ROOSEVELT H S</t>
  </si>
  <si>
    <t>483774004228</t>
  </si>
  <si>
    <t>ROOSEVELT EL</t>
  </si>
  <si>
    <t>483774011414</t>
  </si>
  <si>
    <t>483774011381</t>
  </si>
  <si>
    <t>ROMA ISD</t>
  </si>
  <si>
    <t>214903</t>
  </si>
  <si>
    <t>214903109</t>
  </si>
  <si>
    <t>RT BARRERA EL</t>
  </si>
  <si>
    <t>214903105</t>
  </si>
  <si>
    <t>483774004231</t>
  </si>
  <si>
    <t>ROMA MIDDLE</t>
  </si>
  <si>
    <t>214903041</t>
  </si>
  <si>
    <t>483774005788</t>
  </si>
  <si>
    <t>ROMA H S</t>
  </si>
  <si>
    <t>214903001</t>
  </si>
  <si>
    <t>483774013779</t>
  </si>
  <si>
    <t>214903108</t>
  </si>
  <si>
    <t>RAMIRO BARRERA MIDDLE</t>
  </si>
  <si>
    <t>214903042</t>
  </si>
  <si>
    <t>214903103</t>
  </si>
  <si>
    <t>214903106</t>
  </si>
  <si>
    <t>DELIA GONZALEZ GARCIA EL</t>
  </si>
  <si>
    <t>214903110</t>
  </si>
  <si>
    <t>483765006165</t>
  </si>
  <si>
    <t>483765013788</t>
  </si>
  <si>
    <t>483765011490</t>
  </si>
  <si>
    <t>ROGERS EL</t>
  </si>
  <si>
    <t>483765011000</t>
  </si>
  <si>
    <t>483765007060</t>
  </si>
  <si>
    <t>483765004221</t>
  </si>
  <si>
    <t>ROCKWALL ISD</t>
  </si>
  <si>
    <t>199901</t>
  </si>
  <si>
    <t>VIRGINIA REINHARDT EL</t>
  </si>
  <si>
    <t>199901101</t>
  </si>
  <si>
    <t>483765011001</t>
  </si>
  <si>
    <t>SHERRY AND PAUL HAMM EL</t>
  </si>
  <si>
    <t>199901116</t>
  </si>
  <si>
    <t>483765007422</t>
  </si>
  <si>
    <t>SHARON SHANNON EL</t>
  </si>
  <si>
    <t>199901113</t>
  </si>
  <si>
    <t>483765008353</t>
  </si>
  <si>
    <t>ROCKWALL-HEATH H S</t>
  </si>
  <si>
    <t>199901004</t>
  </si>
  <si>
    <t>ROCKWALL QUEST ACADEMY</t>
  </si>
  <si>
    <t>199901002</t>
  </si>
  <si>
    <t>483765013341</t>
  </si>
  <si>
    <t>ROCKWALL H S</t>
  </si>
  <si>
    <t>199901001</t>
  </si>
  <si>
    <t>483765007095</t>
  </si>
  <si>
    <t>OUIDA SPRINGER</t>
  </si>
  <si>
    <t>199901111</t>
  </si>
  <si>
    <t>483765004220</t>
  </si>
  <si>
    <t>NEBBIE WILLIAMS EL</t>
  </si>
  <si>
    <t>199901107</t>
  </si>
  <si>
    <t>483765011839</t>
  </si>
  <si>
    <t>MAURINE CAIN MIDDLE</t>
  </si>
  <si>
    <t>199901043</t>
  </si>
  <si>
    <t>483765009369</t>
  </si>
  <si>
    <t>LUPE GARCIA EL</t>
  </si>
  <si>
    <t>199901117</t>
  </si>
  <si>
    <t>LINDA LYON EL</t>
  </si>
  <si>
    <t>199901115</t>
  </si>
  <si>
    <t>483765009368</t>
  </si>
  <si>
    <t>J W WILLIAMS MIDDLE</t>
  </si>
  <si>
    <t>199901042</t>
  </si>
  <si>
    <t>483765008354</t>
  </si>
  <si>
    <t>HOWARD DOBBS EL</t>
  </si>
  <si>
    <t>199901102</t>
  </si>
  <si>
    <t>483765006604</t>
  </si>
  <si>
    <t>HERMAN E UTLEY MIDDLE</t>
  </si>
  <si>
    <t>199901044</t>
  </si>
  <si>
    <t>483765011499</t>
  </si>
  <si>
    <t>GRACE HARTMAN EL</t>
  </si>
  <si>
    <t>199901110</t>
  </si>
  <si>
    <t>483765013047</t>
  </si>
  <si>
    <t>483765017096</t>
  </si>
  <si>
    <t>DORRIS A JONES EL</t>
  </si>
  <si>
    <t>199901109</t>
  </si>
  <si>
    <t>483765004222</t>
  </si>
  <si>
    <t>DOROTHY SMITH PULLEN EL</t>
  </si>
  <si>
    <t>199901108</t>
  </si>
  <si>
    <t>DORIS CULLINS-LAKE POINTE EL</t>
  </si>
  <si>
    <t>199901105</t>
  </si>
  <si>
    <t>CELIA HAYS EL</t>
  </si>
  <si>
    <t>199901112</t>
  </si>
  <si>
    <t>BILLIE STEVENSON EL</t>
  </si>
  <si>
    <t>199901114</t>
  </si>
  <si>
    <t>AMY PARKS-HEATH EL</t>
  </si>
  <si>
    <t>199901106</t>
  </si>
  <si>
    <t>AMANDA ROCHELL EL</t>
  </si>
  <si>
    <t>199901103</t>
  </si>
  <si>
    <t>483744004207</t>
  </si>
  <si>
    <t>483744004201</t>
  </si>
  <si>
    <t>483744013203</t>
  </si>
  <si>
    <t>483744004204</t>
  </si>
  <si>
    <t>483744004205</t>
  </si>
  <si>
    <t>ROBSTOWN ISD</t>
  </si>
  <si>
    <t>178909</t>
  </si>
  <si>
    <t>SEALE J H</t>
  </si>
  <si>
    <t>178909041</t>
  </si>
  <si>
    <t>483744004202</t>
  </si>
  <si>
    <t>SAN PEDRO EL</t>
  </si>
  <si>
    <t>178909101</t>
  </si>
  <si>
    <t>SALAZAR CROSSROADS ACADEMY</t>
  </si>
  <si>
    <t>178909005</t>
  </si>
  <si>
    <t>ROBSTOWN EARLY COLLEGE H S</t>
  </si>
  <si>
    <t>178909001</t>
  </si>
  <si>
    <t>ROBERT DRISCOLL JR EL</t>
  </si>
  <si>
    <t>178909105</t>
  </si>
  <si>
    <t>LOTSPEICH EL</t>
  </si>
  <si>
    <t>178909103</t>
  </si>
  <si>
    <t>ROBINSON EL</t>
  </si>
  <si>
    <t>ROLLING HILLS EL</t>
  </si>
  <si>
    <t>04</t>
  </si>
  <si>
    <t>483714011327</t>
  </si>
  <si>
    <t>483714004180</t>
  </si>
  <si>
    <t>483714004179</t>
  </si>
  <si>
    <t>483714012124</t>
  </si>
  <si>
    <t>483714004177</t>
  </si>
  <si>
    <t>483714004178</t>
  </si>
  <si>
    <t>214901</t>
  </si>
  <si>
    <t>VETERANS MIDDLE</t>
  </si>
  <si>
    <t>214901044</t>
  </si>
  <si>
    <t>483714013496</t>
  </si>
  <si>
    <t>ROQUE GUERRA JR EL</t>
  </si>
  <si>
    <t>214901108</t>
  </si>
  <si>
    <t>483714004174</t>
  </si>
  <si>
    <t>RIO GRANDE CITY H S</t>
  </si>
  <si>
    <t>214901001</t>
  </si>
  <si>
    <t>483714006900</t>
  </si>
  <si>
    <t>RIO GRANDE CITY CISD GRULLA H S</t>
  </si>
  <si>
    <t>214901003</t>
  </si>
  <si>
    <t>483714004172</t>
  </si>
  <si>
    <t>RINGGOLD MIDDLE</t>
  </si>
  <si>
    <t>214901042</t>
  </si>
  <si>
    <t>483714004173</t>
  </si>
  <si>
    <t>RINGGOLD EL</t>
  </si>
  <si>
    <t>214901107</t>
  </si>
  <si>
    <t>483714009026</t>
  </si>
  <si>
    <t>PREPARATORY FOR EARLY COLLEGE H S</t>
  </si>
  <si>
    <t>214901005</t>
  </si>
  <si>
    <t>483714011012</t>
  </si>
  <si>
    <t>LA UNION EL</t>
  </si>
  <si>
    <t>214901103</t>
  </si>
  <si>
    <t>483714008361</t>
  </si>
  <si>
    <t>214901105</t>
  </si>
  <si>
    <t>483714004175</t>
  </si>
  <si>
    <t>GRULLA MIDDLE</t>
  </si>
  <si>
    <t>214901041</t>
  </si>
  <si>
    <t>GRULLA EL</t>
  </si>
  <si>
    <t>214901102</t>
  </si>
  <si>
    <t>GENERAL RICARDO SANCHEZ EL</t>
  </si>
  <si>
    <t>214901111</t>
  </si>
  <si>
    <t>DR MARIO E RAMIREZ EL</t>
  </si>
  <si>
    <t>214901112</t>
  </si>
  <si>
    <t>ALTO BONITO EL</t>
  </si>
  <si>
    <t>214901110</t>
  </si>
  <si>
    <t>ALBERTO AND CELIA BARRERA EL</t>
  </si>
  <si>
    <t>214901104</t>
  </si>
  <si>
    <t>483702004167</t>
  </si>
  <si>
    <t>483702004166</t>
  </si>
  <si>
    <t>FOSTER EL</t>
  </si>
  <si>
    <t>483702004165</t>
  </si>
  <si>
    <t>483702004164</t>
  </si>
  <si>
    <t>483702011202</t>
  </si>
  <si>
    <t>483702004162</t>
  </si>
  <si>
    <t>RICHARDSON ISD</t>
  </si>
  <si>
    <t>057916</t>
  </si>
  <si>
    <t>YALE EL</t>
  </si>
  <si>
    <t>057916131</t>
  </si>
  <si>
    <t>483702004161</t>
  </si>
  <si>
    <t>WHITE ROCK EL</t>
  </si>
  <si>
    <t>057916117</t>
  </si>
  <si>
    <t>483702004160</t>
  </si>
  <si>
    <t>WESTWOOD MATH SCIENCE LEADERSHIP MAGNET</t>
  </si>
  <si>
    <t>057916048</t>
  </si>
  <si>
    <t>483702004159</t>
  </si>
  <si>
    <t>WALLACE EL</t>
  </si>
  <si>
    <t>057916116</t>
  </si>
  <si>
    <t>483702004158</t>
  </si>
  <si>
    <t>THURGOOD MARSHALL EL</t>
  </si>
  <si>
    <t>057916146</t>
  </si>
  <si>
    <t>483702006899</t>
  </si>
  <si>
    <t>STULTS ROAD EL</t>
  </si>
  <si>
    <t>057916114</t>
  </si>
  <si>
    <t>483702004157</t>
  </si>
  <si>
    <t>SPRINGRIDGE EL</t>
  </si>
  <si>
    <t>057916124</t>
  </si>
  <si>
    <t>483702004156</t>
  </si>
  <si>
    <t>SPRING VALLEY EL</t>
  </si>
  <si>
    <t>057916113</t>
  </si>
  <si>
    <t>483702004155</t>
  </si>
  <si>
    <t>SPRING CREEK EL</t>
  </si>
  <si>
    <t>057916118</t>
  </si>
  <si>
    <t>483702004154</t>
  </si>
  <si>
    <t>SKYVIEW EL</t>
  </si>
  <si>
    <t>057916126</t>
  </si>
  <si>
    <t>483702004152</t>
  </si>
  <si>
    <t>RISD ACAD</t>
  </si>
  <si>
    <t>057916137</t>
  </si>
  <si>
    <t>483702004151</t>
  </si>
  <si>
    <t>RICHLAND EL</t>
  </si>
  <si>
    <t>057916130</t>
  </si>
  <si>
    <t>483702004150</t>
  </si>
  <si>
    <t>057916044</t>
  </si>
  <si>
    <t>483702004149</t>
  </si>
  <si>
    <t>RICHARDSON TERRACE EL</t>
  </si>
  <si>
    <t>057916112</t>
  </si>
  <si>
    <t>483702004148</t>
  </si>
  <si>
    <t>RICHARDSON NORTH J H</t>
  </si>
  <si>
    <t>057916045</t>
  </si>
  <si>
    <t>483702005585</t>
  </si>
  <si>
    <t>RICHARDSON HEIGHTS EL</t>
  </si>
  <si>
    <t>057916111</t>
  </si>
  <si>
    <t>RICHARDSON H S</t>
  </si>
  <si>
    <t>057916003</t>
  </si>
  <si>
    <t>483702004147</t>
  </si>
  <si>
    <t>PRESTONWOOD EL</t>
  </si>
  <si>
    <t>057916125</t>
  </si>
  <si>
    <t>483702004145</t>
  </si>
  <si>
    <t>PRAIRIE CREEK EL</t>
  </si>
  <si>
    <t>057916123</t>
  </si>
  <si>
    <t>483702004144</t>
  </si>
  <si>
    <t>PEARCE H S</t>
  </si>
  <si>
    <t>057916004</t>
  </si>
  <si>
    <t>483702004143</t>
  </si>
  <si>
    <t>PARKHILL J H</t>
  </si>
  <si>
    <t>057916051</t>
  </si>
  <si>
    <t>483702004142</t>
  </si>
  <si>
    <t>O HENRY EL</t>
  </si>
  <si>
    <t>057916106</t>
  </si>
  <si>
    <t>483702004141</t>
  </si>
  <si>
    <t>NORTHWOOD HILLS EL</t>
  </si>
  <si>
    <t>057916110</t>
  </si>
  <si>
    <t>483702005584</t>
  </si>
  <si>
    <t>NORTHRICH EL</t>
  </si>
  <si>
    <t>057916109</t>
  </si>
  <si>
    <t>483702006975</t>
  </si>
  <si>
    <t>NORTHLAKE EL</t>
  </si>
  <si>
    <t>057916121</t>
  </si>
  <si>
    <t>483702004163</t>
  </si>
  <si>
    <t>483702004140</t>
  </si>
  <si>
    <t>MOSS HAVEN EL</t>
  </si>
  <si>
    <t>057916132</t>
  </si>
  <si>
    <t>483702004139</t>
  </si>
  <si>
    <t>MOHAWK EL</t>
  </si>
  <si>
    <t>057916108</t>
  </si>
  <si>
    <t>483702004138</t>
  </si>
  <si>
    <t>MERRIMAN PARK EL</t>
  </si>
  <si>
    <t>057916134</t>
  </si>
  <si>
    <t>483702004137</t>
  </si>
  <si>
    <t>MATH/SCIENCE/TECH MAGNET</t>
  </si>
  <si>
    <t>057916142</t>
  </si>
  <si>
    <t>483702004136</t>
  </si>
  <si>
    <t>MARK TWAIN EL</t>
  </si>
  <si>
    <t>057916115</t>
  </si>
  <si>
    <t>483702004135</t>
  </si>
  <si>
    <t>LIBERTY J H</t>
  </si>
  <si>
    <t>057916049</t>
  </si>
  <si>
    <t>483702004134</t>
  </si>
  <si>
    <t>LAKE HIGHLANDS J H</t>
  </si>
  <si>
    <t>057916042</t>
  </si>
  <si>
    <t>483702004133</t>
  </si>
  <si>
    <t>LAKE HIGHLANDS H S</t>
  </si>
  <si>
    <t>057916002</t>
  </si>
  <si>
    <t>483702004132</t>
  </si>
  <si>
    <t>LAKE HIGHLANDS EL</t>
  </si>
  <si>
    <t>057916107</t>
  </si>
  <si>
    <t>483702008193</t>
  </si>
  <si>
    <t>JESS HARBEN EL</t>
  </si>
  <si>
    <t>057916129</t>
  </si>
  <si>
    <t>483702004131</t>
  </si>
  <si>
    <t>HAMILTON PARK PACESETTER MAGNET</t>
  </si>
  <si>
    <t>057916105</t>
  </si>
  <si>
    <t>483702004130</t>
  </si>
  <si>
    <t>GREENWOOD HILLS EL</t>
  </si>
  <si>
    <t>057916104</t>
  </si>
  <si>
    <t>483702004129</t>
  </si>
  <si>
    <t>FORESTRIDGE EL</t>
  </si>
  <si>
    <t>057916120</t>
  </si>
  <si>
    <t>483702005582</t>
  </si>
  <si>
    <t>FOREST MEADOW J H</t>
  </si>
  <si>
    <t>057916047</t>
  </si>
  <si>
    <t>483702010603</t>
  </si>
  <si>
    <t>FOREST LANE ACADEMY</t>
  </si>
  <si>
    <t>057916143</t>
  </si>
  <si>
    <t>483702004128</t>
  </si>
  <si>
    <t>DOVER EL</t>
  </si>
  <si>
    <t>057916103</t>
  </si>
  <si>
    <t>483702004127</t>
  </si>
  <si>
    <t>DOBIE PRE-KINDERGARTEN SCHOOL</t>
  </si>
  <si>
    <t>057916119</t>
  </si>
  <si>
    <t>483702004126</t>
  </si>
  <si>
    <t>DARTMOUTH EL</t>
  </si>
  <si>
    <t>057916127</t>
  </si>
  <si>
    <t>483702004125</t>
  </si>
  <si>
    <t>CHRISTA MCAULIFFE LEARNING CENTER</t>
  </si>
  <si>
    <t>057916006</t>
  </si>
  <si>
    <t>483702004124</t>
  </si>
  <si>
    <t>CAROLYN G BUKHAIR EL</t>
  </si>
  <si>
    <t>057916145</t>
  </si>
  <si>
    <t>483702009605</t>
  </si>
  <si>
    <t>057916102</t>
  </si>
  <si>
    <t>483702004123</t>
  </si>
  <si>
    <t>BRENTFIELD EL</t>
  </si>
  <si>
    <t>057916128</t>
  </si>
  <si>
    <t>483702004122</t>
  </si>
  <si>
    <t>057916122</t>
  </si>
  <si>
    <t>483702005581</t>
  </si>
  <si>
    <t>BIG SPRINGS EL</t>
  </si>
  <si>
    <t>057916133</t>
  </si>
  <si>
    <t>BERKNER H S</t>
  </si>
  <si>
    <t>057916005</t>
  </si>
  <si>
    <t>AUDELIA CREEK EL</t>
  </si>
  <si>
    <t>057916144</t>
  </si>
  <si>
    <t>480007508097</t>
  </si>
  <si>
    <t>ARAPAHO CLASSICAL MAGNET</t>
  </si>
  <si>
    <t>057916101</t>
  </si>
  <si>
    <t>480007513435</t>
  </si>
  <si>
    <t>APOLLO J H</t>
  </si>
  <si>
    <t>057916050</t>
  </si>
  <si>
    <t>480007509647</t>
  </si>
  <si>
    <t>AIKIN EL</t>
  </si>
  <si>
    <t>057916135</t>
  </si>
  <si>
    <t>480007513433</t>
  </si>
  <si>
    <t>480007508324</t>
  </si>
  <si>
    <t>480007513173</t>
  </si>
  <si>
    <t>RICHARD MILBURN ALTER HIGH SCHOOL (KILLEEN)</t>
  </si>
  <si>
    <t>014801</t>
  </si>
  <si>
    <t>RICHARD MILBURN ALTER H S (KILLEEN)</t>
  </si>
  <si>
    <t>014801001</t>
  </si>
  <si>
    <t>480007509507</t>
  </si>
  <si>
    <t>RICHARD MILBURN ACADEMY PASADENA</t>
  </si>
  <si>
    <t>014801009</t>
  </si>
  <si>
    <t>480007508344</t>
  </si>
  <si>
    <t>RICHARD MILBURN ACADEMY ODESSA</t>
  </si>
  <si>
    <t>014801002</t>
  </si>
  <si>
    <t>480007509009</t>
  </si>
  <si>
    <t>RICHARD MILBURN ACADEMY MIDLAND SOUTH</t>
  </si>
  <si>
    <t>014801010</t>
  </si>
  <si>
    <t>RICHARD MILBURN ACADEMY LUBBOCK</t>
  </si>
  <si>
    <t>014801004</t>
  </si>
  <si>
    <t>RICHARD MILBURN ACADEMY HOUSTON (SUBURBAN)</t>
  </si>
  <si>
    <t>014801005</t>
  </si>
  <si>
    <t>RICHARD MILBURN ACADEMY FORT WORTH</t>
  </si>
  <si>
    <t>014801006</t>
  </si>
  <si>
    <t>483697004119</t>
  </si>
  <si>
    <t>RICHARD MILBURN ACADEMY CORPUS CHRISTI</t>
  </si>
  <si>
    <t>014801007</t>
  </si>
  <si>
    <t>483697012186</t>
  </si>
  <si>
    <t>RICHARD MILBURN ACADEMY AMARILLO</t>
  </si>
  <si>
    <t>014801008</t>
  </si>
  <si>
    <t>483697004118</t>
  </si>
  <si>
    <t>RICE H S</t>
  </si>
  <si>
    <t>483697004117</t>
  </si>
  <si>
    <t>483697012446</t>
  </si>
  <si>
    <t>RICE CISD</t>
  </si>
  <si>
    <t>045903</t>
  </si>
  <si>
    <t>SHERIDAN EL</t>
  </si>
  <si>
    <t>045903102</t>
  </si>
  <si>
    <t>483697011184</t>
  </si>
  <si>
    <t>RICE JH</t>
  </si>
  <si>
    <t>045903043</t>
  </si>
  <si>
    <t>045903001</t>
  </si>
  <si>
    <t>GARWOOD EL</t>
  </si>
  <si>
    <t>045903103</t>
  </si>
  <si>
    <t>EAGLE LAKE PRI</t>
  </si>
  <si>
    <t>045903106</t>
  </si>
  <si>
    <t>EAGLE LAKE INT</t>
  </si>
  <si>
    <t>045903105</t>
  </si>
  <si>
    <t>483666006164</t>
  </si>
  <si>
    <t>483666005800</t>
  </si>
  <si>
    <t>483666013243</t>
  </si>
  <si>
    <t>483666004107</t>
  </si>
  <si>
    <t>483666004106</t>
  </si>
  <si>
    <t>483666004105</t>
  </si>
  <si>
    <t>RED OAK ISD</t>
  </si>
  <si>
    <t>070911</t>
  </si>
  <si>
    <t>WOODEN EL</t>
  </si>
  <si>
    <t>070911102</t>
  </si>
  <si>
    <t>483666003774</t>
  </si>
  <si>
    <t>070911105</t>
  </si>
  <si>
    <t>RUSSELL P SCHUPMANN EL</t>
  </si>
  <si>
    <t>070911107</t>
  </si>
  <si>
    <t>RED OAK MIDDLE</t>
  </si>
  <si>
    <t>070911041</t>
  </si>
  <si>
    <t>RED OAK H S</t>
  </si>
  <si>
    <t>070911001</t>
  </si>
  <si>
    <t>RED OAK EL</t>
  </si>
  <si>
    <t>070911101</t>
  </si>
  <si>
    <t>EASTRIDGE EL</t>
  </si>
  <si>
    <t>070911103</t>
  </si>
  <si>
    <t>483654004099</t>
  </si>
  <si>
    <t>483654012552</t>
  </si>
  <si>
    <t>483654004098</t>
  </si>
  <si>
    <t>483654004097</t>
  </si>
  <si>
    <t>483654004095</t>
  </si>
  <si>
    <t>RAYMONDVILLE ISD</t>
  </si>
  <si>
    <t>245903</t>
  </si>
  <si>
    <t>245903105</t>
  </si>
  <si>
    <t>RAYMONDVILLE OPTIONS ACADEMIC ACADEMY</t>
  </si>
  <si>
    <t>245903004</t>
  </si>
  <si>
    <t>RAYMONDVILLE H S</t>
  </si>
  <si>
    <t>245903001</t>
  </si>
  <si>
    <t>480002207905</t>
  </si>
  <si>
    <t>PITTMAN EL</t>
  </si>
  <si>
    <t>245903102</t>
  </si>
  <si>
    <t>480002212626</t>
  </si>
  <si>
    <t>MYRA GREEN MIDDLE</t>
  </si>
  <si>
    <t>245903041</t>
  </si>
  <si>
    <t>480002212583</t>
  </si>
  <si>
    <t>480002209256</t>
  </si>
  <si>
    <t>RAUL YZAGUIRRE SCHOOLS FOR SUCCESS</t>
  </si>
  <si>
    <t>101806</t>
  </si>
  <si>
    <t>101806001</t>
  </si>
  <si>
    <t>101806042</t>
  </si>
  <si>
    <t>101806102</t>
  </si>
  <si>
    <t>101806101</t>
  </si>
  <si>
    <t>RAMIREZ EL</t>
  </si>
  <si>
    <t>483600013227</t>
  </si>
  <si>
    <t>483600013903</t>
  </si>
  <si>
    <t>TRAVIS MIDDLE</t>
  </si>
  <si>
    <t>483600013861</t>
  </si>
  <si>
    <t>483600013796</t>
  </si>
  <si>
    <t>483600012465</t>
  </si>
  <si>
    <t>043912</t>
  </si>
  <si>
    <t>WINDSONG RANCH EL</t>
  </si>
  <si>
    <t>043912106</t>
  </si>
  <si>
    <t>483600013604</t>
  </si>
  <si>
    <t>WILLIAM RUSHING MIDDLE</t>
  </si>
  <si>
    <t>043912044</t>
  </si>
  <si>
    <t>483600004063</t>
  </si>
  <si>
    <t>SAM JOHNSON EL</t>
  </si>
  <si>
    <t>043912112</t>
  </si>
  <si>
    <t>483600004064</t>
  </si>
  <si>
    <t>ROCK HILL H S</t>
  </si>
  <si>
    <t>043912005</t>
  </si>
  <si>
    <t>REYNOLDS MIDDLE</t>
  </si>
  <si>
    <t>043912042</t>
  </si>
  <si>
    <t>RALPH AND MARY LYNN BOYER EL</t>
  </si>
  <si>
    <t>043912108</t>
  </si>
  <si>
    <t>R STEVE FOLSOM EL</t>
  </si>
  <si>
    <t>043912101</t>
  </si>
  <si>
    <t>PROSPER H S</t>
  </si>
  <si>
    <t>043912001</t>
  </si>
  <si>
    <t>483600021184</t>
  </si>
  <si>
    <t>483600013096</t>
  </si>
  <si>
    <t>483600010517</t>
  </si>
  <si>
    <t>483600011847</t>
  </si>
  <si>
    <t>483600013647</t>
  </si>
  <si>
    <t>LORENE ROGERS MIDDLE</t>
  </si>
  <si>
    <t>043912041</t>
  </si>
  <si>
    <t>483600013232</t>
  </si>
  <si>
    <t>LIGHT FARMS EL</t>
  </si>
  <si>
    <t>043912105</t>
  </si>
  <si>
    <t>483600013857</t>
  </si>
  <si>
    <t>JUDY RUCKER EL</t>
  </si>
  <si>
    <t>043912102</t>
  </si>
  <si>
    <t>483600012464</t>
  </si>
  <si>
    <t>JOHN A BAKER</t>
  </si>
  <si>
    <t>043912103</t>
  </si>
  <si>
    <t>JIM SPRADLEY EL</t>
  </si>
  <si>
    <t>043912109</t>
  </si>
  <si>
    <t>483600013682</t>
  </si>
  <si>
    <t>JIM AND BETTY HUGHES EL</t>
  </si>
  <si>
    <t>043912107</t>
  </si>
  <si>
    <t>483600013756</t>
  </si>
  <si>
    <t>JACK AND JUNE FURR EL</t>
  </si>
  <si>
    <t>043912110</t>
  </si>
  <si>
    <t>480024012682</t>
  </si>
  <si>
    <t>CYNTHIA A COCKRELL EL</t>
  </si>
  <si>
    <t>043912104</t>
  </si>
  <si>
    <t>480024009263</t>
  </si>
  <si>
    <t>480024012687</t>
  </si>
  <si>
    <t>CHUCK AND CINDY STUBER EL</t>
  </si>
  <si>
    <t>043912111</t>
  </si>
  <si>
    <t>480024010718</t>
  </si>
  <si>
    <t>BILL HAYS MIDDLE</t>
  </si>
  <si>
    <t>043912043</t>
  </si>
  <si>
    <t>480024012196</t>
  </si>
  <si>
    <t>PROMISE COMMUNITY SCHOOL</t>
  </si>
  <si>
    <t>101853</t>
  </si>
  <si>
    <t>RIPLEY HOUSE MIDDLE CAMPUS</t>
  </si>
  <si>
    <t>101853042</t>
  </si>
  <si>
    <t>480141412335</t>
  </si>
  <si>
    <t>RIPLEY HOUSE CHARTER SCHOOL</t>
  </si>
  <si>
    <t>101853101</t>
  </si>
  <si>
    <t>480141412881</t>
  </si>
  <si>
    <t>NEW NEIGHBOR CAMPUS</t>
  </si>
  <si>
    <t>101853108</t>
  </si>
  <si>
    <t>480141413853</t>
  </si>
  <si>
    <t>NCI CHARTER SCHOOL WITHOUT WALLS</t>
  </si>
  <si>
    <t>101853104</t>
  </si>
  <si>
    <t>480141413823</t>
  </si>
  <si>
    <t>BAKER-RIPLEY CHARTER SCHOOL</t>
  </si>
  <si>
    <t>101853106</t>
  </si>
  <si>
    <t>PROMESA PUBLIC SCHOOLS</t>
  </si>
  <si>
    <t>227824</t>
  </si>
  <si>
    <t>THE EAST AUSTIN COLLEGE PREP AT SOUTHWEST KEY</t>
  </si>
  <si>
    <t>227824001</t>
  </si>
  <si>
    <t>THE EAST AUSTIN COLLEGE PREP AT MLK</t>
  </si>
  <si>
    <t>227824002</t>
  </si>
  <si>
    <t>PROMESA COLLEGE PREP WEST CORPUS CHRISTI</t>
  </si>
  <si>
    <t>227824004</t>
  </si>
  <si>
    <t>PROMESA COLLEGE PREP BROWNSVILLE</t>
  </si>
  <si>
    <t>227824003</t>
  </si>
  <si>
    <t>483585013687</t>
  </si>
  <si>
    <t>483585013174</t>
  </si>
  <si>
    <t>483585004059</t>
  </si>
  <si>
    <t>483585013708</t>
  </si>
  <si>
    <t>PRINCETON ISD</t>
  </si>
  <si>
    <t>043911</t>
  </si>
  <si>
    <t>SOUTHARD MIDDLE</t>
  </si>
  <si>
    <t>043911042</t>
  </si>
  <si>
    <t>483585014033</t>
  </si>
  <si>
    <t>043911105</t>
  </si>
  <si>
    <t>483585004058</t>
  </si>
  <si>
    <t>PRINCETON H S</t>
  </si>
  <si>
    <t>043911001</t>
  </si>
  <si>
    <t>483585012208</t>
  </si>
  <si>
    <t>LOWE EL</t>
  </si>
  <si>
    <t>043911106</t>
  </si>
  <si>
    <t>483585010512</t>
  </si>
  <si>
    <t>LOVELADY H S</t>
  </si>
  <si>
    <t>043911004</t>
  </si>
  <si>
    <t>LACY EL</t>
  </si>
  <si>
    <t>043911101</t>
  </si>
  <si>
    <t>483585004060</t>
  </si>
  <si>
    <t>483585013936</t>
  </si>
  <si>
    <t>HARPER EL</t>
  </si>
  <si>
    <t>043911104</t>
  </si>
  <si>
    <t>GODWIN EL</t>
  </si>
  <si>
    <t>043911103</t>
  </si>
  <si>
    <t>043911041</t>
  </si>
  <si>
    <t>CANUP EARLY CHILDHOOD</t>
  </si>
  <si>
    <t>043911107</t>
  </si>
  <si>
    <t>480020713282</t>
  </si>
  <si>
    <t>480020708110</t>
  </si>
  <si>
    <t>480020713657</t>
  </si>
  <si>
    <t>480020713294</t>
  </si>
  <si>
    <t>480020708331</t>
  </si>
  <si>
    <t>PREMIER HIGH SCHOOLS</t>
  </si>
  <si>
    <t>072801</t>
  </si>
  <si>
    <t>072801146</t>
  </si>
  <si>
    <t>480020708357</t>
  </si>
  <si>
    <t>072801117</t>
  </si>
  <si>
    <t>480020713402</t>
  </si>
  <si>
    <t>072801149</t>
  </si>
  <si>
    <t>480020712816</t>
  </si>
  <si>
    <t>PREMIER H S ONLINE</t>
  </si>
  <si>
    <t>072801145</t>
  </si>
  <si>
    <t>480020712127</t>
  </si>
  <si>
    <t>PREMIER H S OF WACO</t>
  </si>
  <si>
    <t>072801121</t>
  </si>
  <si>
    <t>480020708282</t>
  </si>
  <si>
    <t>PREMIER H S OF TYLER</t>
  </si>
  <si>
    <t>072801118</t>
  </si>
  <si>
    <t>480020713281</t>
  </si>
  <si>
    <t>PREMIER H S OF TEXARKANA</t>
  </si>
  <si>
    <t>072801148</t>
  </si>
  <si>
    <t>480020711464</t>
  </si>
  <si>
    <t>PREMIER H S OF SOUTH IRVING</t>
  </si>
  <si>
    <t>072801139</t>
  </si>
  <si>
    <t>480020713396</t>
  </si>
  <si>
    <t>PREMIER H S OF SAN JUAN</t>
  </si>
  <si>
    <t>072801130</t>
  </si>
  <si>
    <t>480020712092</t>
  </si>
  <si>
    <t>PREMIER H S OF PHARR</t>
  </si>
  <si>
    <t>072801115</t>
  </si>
  <si>
    <t>480020712268</t>
  </si>
  <si>
    <t>PREMIER H S OF PFLUGERVILLE</t>
  </si>
  <si>
    <t>072801144</t>
  </si>
  <si>
    <t>480020710815</t>
  </si>
  <si>
    <t>PREMIER H S OF PALMVIEW</t>
  </si>
  <si>
    <t>072801104</t>
  </si>
  <si>
    <t>480020708337</t>
  </si>
  <si>
    <t>PREMIER H S OF NORTH HOUSTON</t>
  </si>
  <si>
    <t>072801147</t>
  </si>
  <si>
    <t>480020708327</t>
  </si>
  <si>
    <t>072801128</t>
  </si>
  <si>
    <t>480020708404</t>
  </si>
  <si>
    <t>PREMIER H S OF NEW BRAUNFELS</t>
  </si>
  <si>
    <t>072801136</t>
  </si>
  <si>
    <t>480020712412</t>
  </si>
  <si>
    <t>PREMIER H S OF MISSION</t>
  </si>
  <si>
    <t>072801116</t>
  </si>
  <si>
    <t>480020712540</t>
  </si>
  <si>
    <t>PREMIER H S OF MIDLAND</t>
  </si>
  <si>
    <t>072801112</t>
  </si>
  <si>
    <t>480020708366</t>
  </si>
  <si>
    <t>PREMIER H S OF LUBBOCK</t>
  </si>
  <si>
    <t>072801110</t>
  </si>
  <si>
    <t>480020712102</t>
  </si>
  <si>
    <t>PREMIER H S OF LAREDO</t>
  </si>
  <si>
    <t>072801109</t>
  </si>
  <si>
    <t>480020713288</t>
  </si>
  <si>
    <t>PREMIER H S OF HUNTSVILLE</t>
  </si>
  <si>
    <t>072801135</t>
  </si>
  <si>
    <t>480020708396</t>
  </si>
  <si>
    <t>PREMIER H S OF GRANBURY</t>
  </si>
  <si>
    <t>072801137</t>
  </si>
  <si>
    <t>480020712902</t>
  </si>
  <si>
    <t>PREMIER H S OF FORT WORTH</t>
  </si>
  <si>
    <t>072801108</t>
  </si>
  <si>
    <t>480020708780</t>
  </si>
  <si>
    <t>072801129</t>
  </si>
  <si>
    <t>480020708136</t>
  </si>
  <si>
    <t>072801143</t>
  </si>
  <si>
    <t>480020709350</t>
  </si>
  <si>
    <t>PREMIER H S OF DEL RIO</t>
  </si>
  <si>
    <t>072801107</t>
  </si>
  <si>
    <t>480020712402</t>
  </si>
  <si>
    <t>PREMIER H S OF DAYTON</t>
  </si>
  <si>
    <t>072801138</t>
  </si>
  <si>
    <t>480020712986</t>
  </si>
  <si>
    <t>PREMIER H S OF COMANCHE/EARLY</t>
  </si>
  <si>
    <t>072801001</t>
  </si>
  <si>
    <t>480020708378</t>
  </si>
  <si>
    <t>PREMIER H S OF BROWNSVILLE</t>
  </si>
  <si>
    <t>072801103</t>
  </si>
  <si>
    <t>480020714032</t>
  </si>
  <si>
    <t>072801113</t>
  </si>
  <si>
    <t>480020714054</t>
  </si>
  <si>
    <t>PREMIER H S OF ARLINGTON</t>
  </si>
  <si>
    <t>072801131</t>
  </si>
  <si>
    <t>480020713758</t>
  </si>
  <si>
    <t>PREMIER H S OF AMARILLO</t>
  </si>
  <si>
    <t>072801142</t>
  </si>
  <si>
    <t>480020713927</t>
  </si>
  <si>
    <t>PREMIER H S OF ABILENE</t>
  </si>
  <si>
    <t>072801101</t>
  </si>
  <si>
    <t>PREMIER H S ODESSA</t>
  </si>
  <si>
    <t>072801153</t>
  </si>
  <si>
    <t>483574010875</t>
  </si>
  <si>
    <t>PREMIER H S HOUSTON GALLERY NORTH</t>
  </si>
  <si>
    <t>072801152</t>
  </si>
  <si>
    <t>483574004048</t>
  </si>
  <si>
    <t>PREMIER H S - SAN ANGELO</t>
  </si>
  <si>
    <t>072801150</t>
  </si>
  <si>
    <t>483574004047</t>
  </si>
  <si>
    <t>FOUNDATION SCHOOL OF AUTISM - SAN ANTONIO</t>
  </si>
  <si>
    <t>072801151</t>
  </si>
  <si>
    <t>483574004045</t>
  </si>
  <si>
    <t>PRAIRILAND ISD</t>
  </si>
  <si>
    <t>139912</t>
  </si>
  <si>
    <t>PRAIRILAND J H</t>
  </si>
  <si>
    <t>139912041</t>
  </si>
  <si>
    <t>PRAIRILAND H S</t>
  </si>
  <si>
    <t>139912001</t>
  </si>
  <si>
    <t>DEPORT EL</t>
  </si>
  <si>
    <t>139912102</t>
  </si>
  <si>
    <t>483558008576</t>
  </si>
  <si>
    <t>BLOSSOM EL</t>
  </si>
  <si>
    <t>139912101</t>
  </si>
  <si>
    <t>483558004036</t>
  </si>
  <si>
    <t>483558004035</t>
  </si>
  <si>
    <t>091913</t>
  </si>
  <si>
    <t>POTTSBORO MIDDLE</t>
  </si>
  <si>
    <t>091913041</t>
  </si>
  <si>
    <t>POTTSBORO H S</t>
  </si>
  <si>
    <t>091913001</t>
  </si>
  <si>
    <t>POTTSBORO EL</t>
  </si>
  <si>
    <t>091913101</t>
  </si>
  <si>
    <t>POTEET H S</t>
  </si>
  <si>
    <t>483543004024</t>
  </si>
  <si>
    <t>483543013088</t>
  </si>
  <si>
    <t>POST EL</t>
  </si>
  <si>
    <t>483543004023</t>
  </si>
  <si>
    <t>483543004022</t>
  </si>
  <si>
    <t>483543004021</t>
  </si>
  <si>
    <t>PORT NECHES-GROVES ISD</t>
  </si>
  <si>
    <t>123908</t>
  </si>
  <si>
    <t>WOODCREST EL</t>
  </si>
  <si>
    <t>123908107</t>
  </si>
  <si>
    <t>483543004020</t>
  </si>
  <si>
    <t>WEST GROVES EARLY LEARNING CENTER</t>
  </si>
  <si>
    <t>123908111</t>
  </si>
  <si>
    <t>VAN BUREN EL</t>
  </si>
  <si>
    <t>123908105</t>
  </si>
  <si>
    <t>483543004019</t>
  </si>
  <si>
    <t>TAFT EL</t>
  </si>
  <si>
    <t>123908104</t>
  </si>
  <si>
    <t>RIDGEWOOD EL</t>
  </si>
  <si>
    <t>123908103</t>
  </si>
  <si>
    <t>483543004018</t>
  </si>
  <si>
    <t>PORT NECHES-GROVES H S</t>
  </si>
  <si>
    <t>123908001</t>
  </si>
  <si>
    <t>PORT NECHES MIDDLE</t>
  </si>
  <si>
    <t>123908042</t>
  </si>
  <si>
    <t>483543004016</t>
  </si>
  <si>
    <t>PORT NECHES EL</t>
  </si>
  <si>
    <t>123908102</t>
  </si>
  <si>
    <t>483543004017</t>
  </si>
  <si>
    <t>483540004014</t>
  </si>
  <si>
    <t>GROVES MIDDLE</t>
  </si>
  <si>
    <t>123908041</t>
  </si>
  <si>
    <t>483540012349</t>
  </si>
  <si>
    <t>483540004012</t>
  </si>
  <si>
    <t>GROVES EL</t>
  </si>
  <si>
    <t>123908101</t>
  </si>
  <si>
    <t>483540004011</t>
  </si>
  <si>
    <t>PORT ARTHUR ISD</t>
  </si>
  <si>
    <t>123907</t>
  </si>
  <si>
    <t>WHEATLEY SCHOOL OF EARLY CHILDHOOD PROGRAMS</t>
  </si>
  <si>
    <t>123907111</t>
  </si>
  <si>
    <t>483540012209</t>
  </si>
  <si>
    <t>123907117</t>
  </si>
  <si>
    <t>TYRRELL EL</t>
  </si>
  <si>
    <t>123907109</t>
  </si>
  <si>
    <t>483540004000</t>
  </si>
  <si>
    <t>123907108</t>
  </si>
  <si>
    <t>483540009317</t>
  </si>
  <si>
    <t>483540004015</t>
  </si>
  <si>
    <t>STAFF SERGEANT LUCIAN ADAMS EL</t>
  </si>
  <si>
    <t>123907116</t>
  </si>
  <si>
    <t>483540004007</t>
  </si>
  <si>
    <t>483540004001</t>
  </si>
  <si>
    <t>PORT ACRES EL</t>
  </si>
  <si>
    <t>123907113</t>
  </si>
  <si>
    <t>123907009</t>
  </si>
  <si>
    <t>483540004003</t>
  </si>
  <si>
    <t>123907043</t>
  </si>
  <si>
    <t>483540003999</t>
  </si>
  <si>
    <t>LAKEVIEW EL</t>
  </si>
  <si>
    <t>123907105</t>
  </si>
  <si>
    <t>JEFFERSON MIDDLE</t>
  </si>
  <si>
    <t>123907041</t>
  </si>
  <si>
    <t>HOUSTON EL</t>
  </si>
  <si>
    <t>123907103</t>
  </si>
  <si>
    <t>DEQUEEN EL</t>
  </si>
  <si>
    <t>123907102</t>
  </si>
  <si>
    <t>483525003990</t>
  </si>
  <si>
    <t>483525003989</t>
  </si>
  <si>
    <t>483525003988</t>
  </si>
  <si>
    <t>483525003987</t>
  </si>
  <si>
    <t>POINT ISABEL ISD</t>
  </si>
  <si>
    <t>031909</t>
  </si>
  <si>
    <t>PORT ISABEL J H</t>
  </si>
  <si>
    <t>031909041</t>
  </si>
  <si>
    <t>PORT ISABEL H S</t>
  </si>
  <si>
    <t>031909001</t>
  </si>
  <si>
    <t>GARRIGA EL</t>
  </si>
  <si>
    <t>031909102</t>
  </si>
  <si>
    <t>DERRY EL</t>
  </si>
  <si>
    <t>031909101</t>
  </si>
  <si>
    <t>483519007507</t>
  </si>
  <si>
    <t>483519003985</t>
  </si>
  <si>
    <t>483519011945</t>
  </si>
  <si>
    <t>483519003984</t>
  </si>
  <si>
    <t>483519003983</t>
  </si>
  <si>
    <t>PLEASANTON ISD</t>
  </si>
  <si>
    <t>007905</t>
  </si>
  <si>
    <t>PLEASANTON PRI</t>
  </si>
  <si>
    <t>007905105</t>
  </si>
  <si>
    <t>PLEASANTON J H</t>
  </si>
  <si>
    <t>007905041</t>
  </si>
  <si>
    <t>PLEASANTON ISD SCHOOL OF CHOICE</t>
  </si>
  <si>
    <t>007905005</t>
  </si>
  <si>
    <t>PLEASANTON H S</t>
  </si>
  <si>
    <t>007905001</t>
  </si>
  <si>
    <t>PLEASANTON EL</t>
  </si>
  <si>
    <t>007905103</t>
  </si>
  <si>
    <t>483510008736</t>
  </si>
  <si>
    <t>483510003978</t>
  </si>
  <si>
    <t>483510003977</t>
  </si>
  <si>
    <t>483510003976</t>
  </si>
  <si>
    <t>483510003975</t>
  </si>
  <si>
    <t>PLANO ISD</t>
  </si>
  <si>
    <t>043910</t>
  </si>
  <si>
    <t>WYATT EL</t>
  </si>
  <si>
    <t>043910144</t>
  </si>
  <si>
    <t>483510003974</t>
  </si>
  <si>
    <t>WILSON MIDDLE</t>
  </si>
  <si>
    <t>043910043</t>
  </si>
  <si>
    <t>483510003973</t>
  </si>
  <si>
    <t>WILLIAMS H S</t>
  </si>
  <si>
    <t>043910003</t>
  </si>
  <si>
    <t>483510008735</t>
  </si>
  <si>
    <t>043910116</t>
  </si>
  <si>
    <t>483510007223</t>
  </si>
  <si>
    <t>WEATHERFORD EL</t>
  </si>
  <si>
    <t>043910113</t>
  </si>
  <si>
    <t>483510003972</t>
  </si>
  <si>
    <t>VINES H S</t>
  </si>
  <si>
    <t>043910004</t>
  </si>
  <si>
    <t>483510006028</t>
  </si>
  <si>
    <t>THOMAS EL</t>
  </si>
  <si>
    <t>043910117</t>
  </si>
  <si>
    <t>483510003971</t>
  </si>
  <si>
    <t>STINSON EL</t>
  </si>
  <si>
    <t>043910139</t>
  </si>
  <si>
    <t>483510005573</t>
  </si>
  <si>
    <t>SKAGGS EL</t>
  </si>
  <si>
    <t>043910133</t>
  </si>
  <si>
    <t>483510011177</t>
  </si>
  <si>
    <t>SIGLER EL</t>
  </si>
  <si>
    <t>043910104</t>
  </si>
  <si>
    <t>483510003970</t>
  </si>
  <si>
    <t>SHEPTON H S</t>
  </si>
  <si>
    <t>043910007</t>
  </si>
  <si>
    <t>483510016955</t>
  </si>
  <si>
    <t>SHEPARD EL</t>
  </si>
  <si>
    <t>043910108</t>
  </si>
  <si>
    <t>483510003534</t>
  </si>
  <si>
    <t>SCHIMELPFENIG MIDDLE</t>
  </si>
  <si>
    <t>043910047</t>
  </si>
  <si>
    <t>483510006897</t>
  </si>
  <si>
    <t>SCHELL EL</t>
  </si>
  <si>
    <t>043910148</t>
  </si>
  <si>
    <t>SAIGLING EL</t>
  </si>
  <si>
    <t>043910115</t>
  </si>
  <si>
    <t>483510021183</t>
  </si>
  <si>
    <t>ROSE HAGGAR EL</t>
  </si>
  <si>
    <t>043910130</t>
  </si>
  <si>
    <t>483510008150</t>
  </si>
  <si>
    <t>ROBINSON MIDDLE</t>
  </si>
  <si>
    <t>043910050</t>
  </si>
  <si>
    <t>483510003969</t>
  </si>
  <si>
    <t>RENNER MIDDLE</t>
  </si>
  <si>
    <t>043910049</t>
  </si>
  <si>
    <t>483510012675</t>
  </si>
  <si>
    <t>RASOR EL</t>
  </si>
  <si>
    <t>043910127</t>
  </si>
  <si>
    <t>PLANO WEST SENIOR H S</t>
  </si>
  <si>
    <t>043910010</t>
  </si>
  <si>
    <t>483510005796</t>
  </si>
  <si>
    <t>PLANO SR H S</t>
  </si>
  <si>
    <t>043910001</t>
  </si>
  <si>
    <t>483510009173</t>
  </si>
  <si>
    <t>PLANO ISD ACADEMY H S</t>
  </si>
  <si>
    <t>043910008</t>
  </si>
  <si>
    <t>483510011174</t>
  </si>
  <si>
    <t>PLANO EAST SR H S</t>
  </si>
  <si>
    <t>043910006</t>
  </si>
  <si>
    <t>PEARSON EARLY CHILDHOOD</t>
  </si>
  <si>
    <t>043910161</t>
  </si>
  <si>
    <t>483510009639</t>
  </si>
  <si>
    <t>483510000434</t>
  </si>
  <si>
    <t>OTTO MIDDLE</t>
  </si>
  <si>
    <t>043910056</t>
  </si>
  <si>
    <t>483510006956</t>
  </si>
  <si>
    <t>483510003968</t>
  </si>
  <si>
    <t>483510003967</t>
  </si>
  <si>
    <t>MURPHY MIDDLE</t>
  </si>
  <si>
    <t>043910054</t>
  </si>
  <si>
    <t>483510003966</t>
  </si>
  <si>
    <t>MITCHELL EL</t>
  </si>
  <si>
    <t>043910126</t>
  </si>
  <si>
    <t>MILLER EL</t>
  </si>
  <si>
    <t>043910131</t>
  </si>
  <si>
    <t>483510010508</t>
  </si>
  <si>
    <t>MENDENHALL EL</t>
  </si>
  <si>
    <t>043910103</t>
  </si>
  <si>
    <t>483510006465</t>
  </si>
  <si>
    <t>043910105</t>
  </si>
  <si>
    <t>483510010509</t>
  </si>
  <si>
    <t>MEADOWS EL</t>
  </si>
  <si>
    <t>043910102</t>
  </si>
  <si>
    <t>483510007221</t>
  </si>
  <si>
    <t>MCCALL EL</t>
  </si>
  <si>
    <t>043910135</t>
  </si>
  <si>
    <t>483510003965</t>
  </si>
  <si>
    <t>MATHEWS EL</t>
  </si>
  <si>
    <t>043910122</t>
  </si>
  <si>
    <t>MARTHA HUNT EL</t>
  </si>
  <si>
    <t>043910145</t>
  </si>
  <si>
    <t>483510012187</t>
  </si>
  <si>
    <t>483510003964</t>
  </si>
  <si>
    <t>JASPER H S</t>
  </si>
  <si>
    <t>043910009</t>
  </si>
  <si>
    <t>483510006029</t>
  </si>
  <si>
    <t>JACKSON EL</t>
  </si>
  <si>
    <t>043910101</t>
  </si>
  <si>
    <t>483510010510</t>
  </si>
  <si>
    <t>483510007836</t>
  </si>
  <si>
    <t>ISAACS EARLY CHILDHOOD SCHOOL</t>
  </si>
  <si>
    <t>043910165</t>
  </si>
  <si>
    <t>483510009171</t>
  </si>
  <si>
    <t>HUGHSTON EL</t>
  </si>
  <si>
    <t>043910114</t>
  </si>
  <si>
    <t>483510006464</t>
  </si>
  <si>
    <t>HUFFMAN EL</t>
  </si>
  <si>
    <t>043910120</t>
  </si>
  <si>
    <t>483510021017</t>
  </si>
  <si>
    <t>HOSPITAL/HOMEBOUND</t>
  </si>
  <si>
    <t>043910200</t>
  </si>
  <si>
    <t>483510010511</t>
  </si>
  <si>
    <t>HIGHTOWER EL</t>
  </si>
  <si>
    <t>043910138</t>
  </si>
  <si>
    <t>483510007557</t>
  </si>
  <si>
    <t>HICKEY EL</t>
  </si>
  <si>
    <t>043910143</t>
  </si>
  <si>
    <t>483510003963</t>
  </si>
  <si>
    <t>HENDRICK MIDDLE</t>
  </si>
  <si>
    <t>043910048</t>
  </si>
  <si>
    <t>483510003962</t>
  </si>
  <si>
    <t>HEDGCOXE EL</t>
  </si>
  <si>
    <t>043910125</t>
  </si>
  <si>
    <t>483510006954</t>
  </si>
  <si>
    <t>HEAD START</t>
  </si>
  <si>
    <t>043910213</t>
  </si>
  <si>
    <t>483510007834</t>
  </si>
  <si>
    <t>HAUN EL</t>
  </si>
  <si>
    <t>043910134</t>
  </si>
  <si>
    <t>483510003961</t>
  </si>
  <si>
    <t>HARRINGTON EL</t>
  </si>
  <si>
    <t>043910118</t>
  </si>
  <si>
    <t>HAGGARD MIDDLE</t>
  </si>
  <si>
    <t>043910044</t>
  </si>
  <si>
    <t>483510005572</t>
  </si>
  <si>
    <t>GULLEDGE EL</t>
  </si>
  <si>
    <t>043910129</t>
  </si>
  <si>
    <t>483510003960</t>
  </si>
  <si>
    <t>FRANKFORD MIDDLE</t>
  </si>
  <si>
    <t>043910052</t>
  </si>
  <si>
    <t>483510021016</t>
  </si>
  <si>
    <t>FORMAN EL</t>
  </si>
  <si>
    <t>043910109</t>
  </si>
  <si>
    <t>483510005571</t>
  </si>
  <si>
    <t>483510003959</t>
  </si>
  <si>
    <t>DOOLEY EL</t>
  </si>
  <si>
    <t>043910119</t>
  </si>
  <si>
    <t>483510008152</t>
  </si>
  <si>
    <t>043910111</t>
  </si>
  <si>
    <t>483510003958</t>
  </si>
  <si>
    <t>DAFFRON EL</t>
  </si>
  <si>
    <t>043910124</t>
  </si>
  <si>
    <t>483510006030</t>
  </si>
  <si>
    <t>CLARK H S</t>
  </si>
  <si>
    <t>043910005</t>
  </si>
  <si>
    <t>483510008151</t>
  </si>
  <si>
    <t>CHRISTIE EL</t>
  </si>
  <si>
    <t>043910112</t>
  </si>
  <si>
    <t>483510012193</t>
  </si>
  <si>
    <t>CENTENNIAL EL</t>
  </si>
  <si>
    <t>043910141</t>
  </si>
  <si>
    <t>483510006600</t>
  </si>
  <si>
    <t>CARPENTER MIDDLE</t>
  </si>
  <si>
    <t>043910046</t>
  </si>
  <si>
    <t>483510003957</t>
  </si>
  <si>
    <t>CARLISLE EL</t>
  </si>
  <si>
    <t>043910121</t>
  </si>
  <si>
    <t>483510009170</t>
  </si>
  <si>
    <t>C M RICE MIDDLE</t>
  </si>
  <si>
    <t>043910053</t>
  </si>
  <si>
    <t>483510007835</t>
  </si>
  <si>
    <t>C A MCMILLEN H S</t>
  </si>
  <si>
    <t>043910011</t>
  </si>
  <si>
    <t>483510003542</t>
  </si>
  <si>
    <t>BRINKER EL</t>
  </si>
  <si>
    <t>043910123</t>
  </si>
  <si>
    <t>483510009172</t>
  </si>
  <si>
    <t>BOWMAN MIDDLE</t>
  </si>
  <si>
    <t>043910042</t>
  </si>
  <si>
    <t>483510012132</t>
  </si>
  <si>
    <t>BOGGESS EL</t>
  </si>
  <si>
    <t>043910142</t>
  </si>
  <si>
    <t>483510007222</t>
  </si>
  <si>
    <t>BEVERLY EL</t>
  </si>
  <si>
    <t>043910136</t>
  </si>
  <si>
    <t>483510003955</t>
  </si>
  <si>
    <t>BETHANY EL</t>
  </si>
  <si>
    <t>043910128</t>
  </si>
  <si>
    <t>483510009169</t>
  </si>
  <si>
    <t>BEATY EARLY CHILDHOOD SCHOOL</t>
  </si>
  <si>
    <t>043910160</t>
  </si>
  <si>
    <t>BARRON EL</t>
  </si>
  <si>
    <t>043910149</t>
  </si>
  <si>
    <t>483510003954</t>
  </si>
  <si>
    <t>BARKSDALE EL</t>
  </si>
  <si>
    <t>043910132</t>
  </si>
  <si>
    <t>ARMSTRONG MIDDLE</t>
  </si>
  <si>
    <t>043910045</t>
  </si>
  <si>
    <t>ANDREWS EL</t>
  </si>
  <si>
    <t>043910140</t>
  </si>
  <si>
    <t>483507003953</t>
  </si>
  <si>
    <t>483507021279</t>
  </si>
  <si>
    <t>ALDRIDGE EL</t>
  </si>
  <si>
    <t>043910106</t>
  </si>
  <si>
    <t>483507006775</t>
  </si>
  <si>
    <t>483507003950</t>
  </si>
  <si>
    <t>483507003949</t>
  </si>
  <si>
    <t>PLAINVIEW ISD</t>
  </si>
  <si>
    <t>095905</t>
  </si>
  <si>
    <t>THUNDERBIRD EL</t>
  </si>
  <si>
    <t>095905109</t>
  </si>
  <si>
    <t>PLAINVIEW H S</t>
  </si>
  <si>
    <t>095905001</t>
  </si>
  <si>
    <t>483507012978</t>
  </si>
  <si>
    <t>LA MESA EL</t>
  </si>
  <si>
    <t>095905108</t>
  </si>
  <si>
    <t>483507003947</t>
  </si>
  <si>
    <t>095905106</t>
  </si>
  <si>
    <t>483507012968</t>
  </si>
  <si>
    <t>HIGHLAND EL</t>
  </si>
  <si>
    <t>095905105</t>
  </si>
  <si>
    <t>483507003945</t>
  </si>
  <si>
    <t>ESTACADO MIDDLE</t>
  </si>
  <si>
    <t>095905044</t>
  </si>
  <si>
    <t>EDGEMERE EL</t>
  </si>
  <si>
    <t>095905103</t>
  </si>
  <si>
    <t>CORONADO MIDDLE</t>
  </si>
  <si>
    <t>095905043</t>
  </si>
  <si>
    <t>COLLEGE HILL EL</t>
  </si>
  <si>
    <t>095905102</t>
  </si>
  <si>
    <t>480145114046</t>
  </si>
  <si>
    <t>480145113923</t>
  </si>
  <si>
    <t>480145113916</t>
  </si>
  <si>
    <t>480145113251</t>
  </si>
  <si>
    <t>480145113443</t>
  </si>
  <si>
    <t>057850</t>
  </si>
  <si>
    <t>PIONEER TECHNOLOGY AND ARTS ACADEMY NORTH DALLAS</t>
  </si>
  <si>
    <t>057850006</t>
  </si>
  <si>
    <t>480145113828</t>
  </si>
  <si>
    <t>PIONEER TECHNOLOGY (PTAA) ROYSE CITY EL</t>
  </si>
  <si>
    <t>057850005</t>
  </si>
  <si>
    <t>PIONEER TECHNOLOGY (PTAA) MESQUITE EL</t>
  </si>
  <si>
    <t>057850004</t>
  </si>
  <si>
    <t>PIONEER TECHNOLOGY (PTAA) MESQUITE</t>
  </si>
  <si>
    <t>057850001</t>
  </si>
  <si>
    <t>PIONEER TECHNOLOGY (PTAA) GREENVILLE</t>
  </si>
  <si>
    <t>057850002</t>
  </si>
  <si>
    <t>483498003936</t>
  </si>
  <si>
    <t>PIONEER TECHNOLOGY (PTAA) FATE</t>
  </si>
  <si>
    <t>057850003</t>
  </si>
  <si>
    <t>483498006027</t>
  </si>
  <si>
    <t>483498003934</t>
  </si>
  <si>
    <t>483498003932</t>
  </si>
  <si>
    <t>PINE TREE ISD</t>
  </si>
  <si>
    <t>092904</t>
  </si>
  <si>
    <t>PINE TREE PRI</t>
  </si>
  <si>
    <t>092904103</t>
  </si>
  <si>
    <t>483498013446</t>
  </si>
  <si>
    <t>PINE TREE MIDDLE</t>
  </si>
  <si>
    <t>092904043</t>
  </si>
  <si>
    <t>483498013448</t>
  </si>
  <si>
    <t>PINE TREE J H</t>
  </si>
  <si>
    <t>092904041</t>
  </si>
  <si>
    <t>PINE TREE H S</t>
  </si>
  <si>
    <t>092904001</t>
  </si>
  <si>
    <t>PARKWAY EL</t>
  </si>
  <si>
    <t>092904105</t>
  </si>
  <si>
    <t>BIRCH EL</t>
  </si>
  <si>
    <t>092904104</t>
  </si>
  <si>
    <t>483486003925</t>
  </si>
  <si>
    <t>483486009300</t>
  </si>
  <si>
    <t>483486011397</t>
  </si>
  <si>
    <t>483486006998</t>
  </si>
  <si>
    <t>PHARR-SAN JUAN-ALAMO ISD</t>
  </si>
  <si>
    <t>108909</t>
  </si>
  <si>
    <t>ZEFERINO FARIAS EL</t>
  </si>
  <si>
    <t>108909110</t>
  </si>
  <si>
    <t>483486003922</t>
  </si>
  <si>
    <t>VIDA N CLOVER EL</t>
  </si>
  <si>
    <t>108909125</t>
  </si>
  <si>
    <t>483486008847</t>
  </si>
  <si>
    <t>483486012225</t>
  </si>
  <si>
    <t>SGT LEONEL TREVINO EL</t>
  </si>
  <si>
    <t>108909129</t>
  </si>
  <si>
    <t>483486011513</t>
  </si>
  <si>
    <t>SANTOS LIVAS EL</t>
  </si>
  <si>
    <t>108909121</t>
  </si>
  <si>
    <t>483486021041</t>
  </si>
  <si>
    <t>RAUL LONGORIA EL</t>
  </si>
  <si>
    <t>108909115</t>
  </si>
  <si>
    <t>483486006896</t>
  </si>
  <si>
    <t>R YZAGUIRRE MIDDLE</t>
  </si>
  <si>
    <t>108909045</t>
  </si>
  <si>
    <t>483486007653</t>
  </si>
  <si>
    <t>PSJA THOMAS JEFFERSON T-STEM EARLY COLLEGE H S</t>
  </si>
  <si>
    <t>108909009</t>
  </si>
  <si>
    <t>483486012393</t>
  </si>
  <si>
    <t>PSJA SOUTHWEST EARLY COLLEGE H S</t>
  </si>
  <si>
    <t>108909007</t>
  </si>
  <si>
    <t>483486003921</t>
  </si>
  <si>
    <t>PSJA SONIA M SOTOMAYOR H S</t>
  </si>
  <si>
    <t>108909005</t>
  </si>
  <si>
    <t>PSJA NORTH EARLY COLLEGE H S</t>
  </si>
  <si>
    <t>108909003</t>
  </si>
  <si>
    <t>PSJA MEMORIAL EARLY COLLEGE H S</t>
  </si>
  <si>
    <t>108909002</t>
  </si>
  <si>
    <t>PSJA EARLY START</t>
  </si>
  <si>
    <t>108909131</t>
  </si>
  <si>
    <t>483486012605</t>
  </si>
  <si>
    <t>PSJA EARLY COLLEGE H S</t>
  </si>
  <si>
    <t>108909001</t>
  </si>
  <si>
    <t>483486003919</t>
  </si>
  <si>
    <t>483486021042</t>
  </si>
  <si>
    <t>483486011569</t>
  </si>
  <si>
    <t>483486006598</t>
  </si>
  <si>
    <t>MARCIA R GARZA</t>
  </si>
  <si>
    <t>108909134</t>
  </si>
  <si>
    <t>483486003909</t>
  </si>
  <si>
    <t>LYNDON B JOHNSON MIDDLE</t>
  </si>
  <si>
    <t>108909043</t>
  </si>
  <si>
    <t>483486003914</t>
  </si>
  <si>
    <t>LIBERTY MIDDLE</t>
  </si>
  <si>
    <t>108909044</t>
  </si>
  <si>
    <t>483486012589</t>
  </si>
  <si>
    <t>KENNEDY MIDDLE</t>
  </si>
  <si>
    <t>108909046</t>
  </si>
  <si>
    <t>483486003915</t>
  </si>
  <si>
    <t>KELLY-PHARR EL</t>
  </si>
  <si>
    <t>108909117</t>
  </si>
  <si>
    <t>483486009302</t>
  </si>
  <si>
    <t>JOHN MCKEEVER EL</t>
  </si>
  <si>
    <t>108909101</t>
  </si>
  <si>
    <t>483486003917</t>
  </si>
  <si>
    <t>JOHN DOEDYNS EL</t>
  </si>
  <si>
    <t>108909106</t>
  </si>
  <si>
    <t>483486007041</t>
  </si>
  <si>
    <t>JAIME ESCALANTE MIDDLE</t>
  </si>
  <si>
    <t>108909047</t>
  </si>
  <si>
    <t>483486006599</t>
  </si>
  <si>
    <t>HENRY FORD EL</t>
  </si>
  <si>
    <t>108909108</t>
  </si>
  <si>
    <t>483486007965</t>
  </si>
  <si>
    <t>GRACIELA GARCIA EL</t>
  </si>
  <si>
    <t>108909127</t>
  </si>
  <si>
    <t>483486009299</t>
  </si>
  <si>
    <t>GERALDINE PALMER EL</t>
  </si>
  <si>
    <t>108909107</t>
  </si>
  <si>
    <t>483486005795</t>
  </si>
  <si>
    <t>ELVIS J BALLEW H S</t>
  </si>
  <si>
    <t>108909006</t>
  </si>
  <si>
    <t>483486008293</t>
  </si>
  <si>
    <t>108909119</t>
  </si>
  <si>
    <t>483486011406</t>
  </si>
  <si>
    <t>DRS REED - MOCK EL</t>
  </si>
  <si>
    <t>108909122</t>
  </si>
  <si>
    <t>483486012654</t>
  </si>
  <si>
    <t>DR WILLIAM LONG EL</t>
  </si>
  <si>
    <t>108909124</t>
  </si>
  <si>
    <t>483486012660</t>
  </si>
  <si>
    <t>DANIEL RAMIREZ EL</t>
  </si>
  <si>
    <t>108909116</t>
  </si>
  <si>
    <t>483486003908</t>
  </si>
  <si>
    <t>CESAR CHAVEZ EL</t>
  </si>
  <si>
    <t>108909123</t>
  </si>
  <si>
    <t>483486009301</t>
  </si>
  <si>
    <t>CARMEN ANAYA EL</t>
  </si>
  <si>
    <t>108909128</t>
  </si>
  <si>
    <t>483486012596</t>
  </si>
  <si>
    <t>BUELL CENTRAL DAEP</t>
  </si>
  <si>
    <t>108909011</t>
  </si>
  <si>
    <t>483486004738</t>
  </si>
  <si>
    <t>BERTA S PALACIOS EL</t>
  </si>
  <si>
    <t>108909136</t>
  </si>
  <si>
    <t>483486006159</t>
  </si>
  <si>
    <t>AUSTIN MIDDLE</t>
  </si>
  <si>
    <t>108909041</t>
  </si>
  <si>
    <t>483486011905</t>
  </si>
  <si>
    <t>AUGUSTO GUERRA EL</t>
  </si>
  <si>
    <t>108909126</t>
  </si>
  <si>
    <t>483486003923</t>
  </si>
  <si>
    <t>AUDIE MURPHY MIDDLE</t>
  </si>
  <si>
    <t>108909048</t>
  </si>
  <si>
    <t>483486006597</t>
  </si>
  <si>
    <t>ARNOLDO CANTU SR EL</t>
  </si>
  <si>
    <t>108909120</t>
  </si>
  <si>
    <t>483486003924</t>
  </si>
  <si>
    <t>AMANDA GARZA-PENA EL</t>
  </si>
  <si>
    <t>108909118</t>
  </si>
  <si>
    <t>483483006895</t>
  </si>
  <si>
    <t>108909130</t>
  </si>
  <si>
    <t>483483009411</t>
  </si>
  <si>
    <t>ALFRED SORENSEN EL</t>
  </si>
  <si>
    <t>108909112</t>
  </si>
  <si>
    <t>483483011514</t>
  </si>
  <si>
    <t>ALAMO MIDDLE</t>
  </si>
  <si>
    <t>108909042</t>
  </si>
  <si>
    <t>483483006596</t>
  </si>
  <si>
    <t>AIDA C ESCOBAR EL</t>
  </si>
  <si>
    <t>108909113</t>
  </si>
  <si>
    <t>483483013491</t>
  </si>
  <si>
    <t>PFLUGERVILLE ISD</t>
  </si>
  <si>
    <t>227904</t>
  </si>
  <si>
    <t>WINDERMERE EL</t>
  </si>
  <si>
    <t>227904106</t>
  </si>
  <si>
    <t>WILHELMINA DELCO EL</t>
  </si>
  <si>
    <t>227904113</t>
  </si>
  <si>
    <t>483483006158</t>
  </si>
  <si>
    <t>WIELAND EL</t>
  </si>
  <si>
    <t>227904117</t>
  </si>
  <si>
    <t>483483007468</t>
  </si>
  <si>
    <t>WESTVIEW MIDDLE</t>
  </si>
  <si>
    <t>227904042</t>
  </si>
  <si>
    <t>483483012751</t>
  </si>
  <si>
    <t>WEISS H S</t>
  </si>
  <si>
    <t>227904005</t>
  </si>
  <si>
    <t>483483011357</t>
  </si>
  <si>
    <t>483483005489</t>
  </si>
  <si>
    <t>TIMMERMAN EL</t>
  </si>
  <si>
    <t>227904103</t>
  </si>
  <si>
    <t>483483012031</t>
  </si>
  <si>
    <t>SPRINGHILL EL</t>
  </si>
  <si>
    <t>227904109</t>
  </si>
  <si>
    <t>483483003906</t>
  </si>
  <si>
    <t>RUTH BARRON EL</t>
  </si>
  <si>
    <t>227904119</t>
  </si>
  <si>
    <t>483483003905</t>
  </si>
  <si>
    <t>ROWE LANE EL</t>
  </si>
  <si>
    <t>227904115</t>
  </si>
  <si>
    <t>483483003904</t>
  </si>
  <si>
    <t>RIVER OAKS EL</t>
  </si>
  <si>
    <t>227904107</t>
  </si>
  <si>
    <t>483483005794</t>
  </si>
  <si>
    <t>RIOJAS EL</t>
  </si>
  <si>
    <t>227904118</t>
  </si>
  <si>
    <t>483483007138</t>
  </si>
  <si>
    <t>PFLUGERVILLE MIDDLE</t>
  </si>
  <si>
    <t>227904041</t>
  </si>
  <si>
    <t>483483006310</t>
  </si>
  <si>
    <t>PFLUGERVILLE H S</t>
  </si>
  <si>
    <t>227904001</t>
  </si>
  <si>
    <t>483483008943</t>
  </si>
  <si>
    <t>PFLUGERVILLE EL</t>
  </si>
  <si>
    <t>227904101</t>
  </si>
  <si>
    <t>483483013492</t>
  </si>
  <si>
    <t>PARMER LANE EL</t>
  </si>
  <si>
    <t>227904102</t>
  </si>
  <si>
    <t>483483011356</t>
  </si>
  <si>
    <t>PARK CREST MIDDLE</t>
  </si>
  <si>
    <t>227904043</t>
  </si>
  <si>
    <t>483483007467</t>
  </si>
  <si>
    <t>NORTHWEST EL</t>
  </si>
  <si>
    <t>227904104</t>
  </si>
  <si>
    <t>483483011358</t>
  </si>
  <si>
    <t>MURCHISON EL</t>
  </si>
  <si>
    <t>227904112</t>
  </si>
  <si>
    <t>483483009531</t>
  </si>
  <si>
    <t>MOTT EL</t>
  </si>
  <si>
    <t>227904121</t>
  </si>
  <si>
    <t>483483008942</t>
  </si>
  <si>
    <t>KELLY LANE MIDDLE</t>
  </si>
  <si>
    <t>227904046</t>
  </si>
  <si>
    <t>483483006463</t>
  </si>
  <si>
    <t>JOHN B CONNALLY H S</t>
  </si>
  <si>
    <t>227904003</t>
  </si>
  <si>
    <t>483483012957</t>
  </si>
  <si>
    <t>227904116</t>
  </si>
  <si>
    <t>483483008065</t>
  </si>
  <si>
    <t>HENDRICKSON H S</t>
  </si>
  <si>
    <t>227904004</t>
  </si>
  <si>
    <t>483483012818</t>
  </si>
  <si>
    <t>DESSAU MIDDLE</t>
  </si>
  <si>
    <t>227904045</t>
  </si>
  <si>
    <t>483483014000</t>
  </si>
  <si>
    <t>DESSAU EL</t>
  </si>
  <si>
    <t>227904105</t>
  </si>
  <si>
    <t>483483009412</t>
  </si>
  <si>
    <t>DEARING EL</t>
  </si>
  <si>
    <t>227904120</t>
  </si>
  <si>
    <t>483483007140</t>
  </si>
  <si>
    <t>COPPERFIELD EL</t>
  </si>
  <si>
    <t>227904111</t>
  </si>
  <si>
    <t>483483013972</t>
  </si>
  <si>
    <t>CELE MIDDLE</t>
  </si>
  <si>
    <t>227904048</t>
  </si>
  <si>
    <t>CARPENTER EL</t>
  </si>
  <si>
    <t>227904122</t>
  </si>
  <si>
    <t>CALDWELL EL</t>
  </si>
  <si>
    <t>227904114</t>
  </si>
  <si>
    <t>BROOKHOLLOW EL</t>
  </si>
  <si>
    <t>227904108</t>
  </si>
  <si>
    <t>BOHLS MIDDLE</t>
  </si>
  <si>
    <t>227904049</t>
  </si>
  <si>
    <t>CROCKETT MIDDLE</t>
  </si>
  <si>
    <t>483444007815</t>
  </si>
  <si>
    <t>483444009143</t>
  </si>
  <si>
    <t>483444003865</t>
  </si>
  <si>
    <t>483444005791</t>
  </si>
  <si>
    <t>483444003116</t>
  </si>
  <si>
    <t>PEARLAND ISD</t>
  </si>
  <si>
    <t>020908</t>
  </si>
  <si>
    <t>SILVERLAKE EL</t>
  </si>
  <si>
    <t>020908109</t>
  </si>
  <si>
    <t>483444009494</t>
  </si>
  <si>
    <t>SILVERCREST EL</t>
  </si>
  <si>
    <t>020908110</t>
  </si>
  <si>
    <t>483444012910</t>
  </si>
  <si>
    <t>SHADYCREST EL</t>
  </si>
  <si>
    <t>020908103</t>
  </si>
  <si>
    <t>483444003096</t>
  </si>
  <si>
    <t>SAM JAMISON MIDDLE</t>
  </si>
  <si>
    <t>020908105</t>
  </si>
  <si>
    <t>483444009142</t>
  </si>
  <si>
    <t>RUSTIC OAK EL</t>
  </si>
  <si>
    <t>020908107</t>
  </si>
  <si>
    <t>483444003864</t>
  </si>
  <si>
    <t>020908111</t>
  </si>
  <si>
    <t>483444003863</t>
  </si>
  <si>
    <t>ROBERT TURNER COLLEGE AND CAREER H S</t>
  </si>
  <si>
    <t>020908009</t>
  </si>
  <si>
    <t>PEARLAND J H WEST</t>
  </si>
  <si>
    <t>020908042</t>
  </si>
  <si>
    <t>PEARLAND J H SOUTH</t>
  </si>
  <si>
    <t>020908043</t>
  </si>
  <si>
    <t>483444011153</t>
  </si>
  <si>
    <t>PEARLAND J H EAST</t>
  </si>
  <si>
    <t>020908041</t>
  </si>
  <si>
    <t>483444011561</t>
  </si>
  <si>
    <t>PEARLAND H S</t>
  </si>
  <si>
    <t>020908001</t>
  </si>
  <si>
    <t>483444007532</t>
  </si>
  <si>
    <t>483444005570</t>
  </si>
  <si>
    <t>483444011446</t>
  </si>
  <si>
    <t>MASSEY RANCH EL</t>
  </si>
  <si>
    <t>020908112</t>
  </si>
  <si>
    <t>483444003861</t>
  </si>
  <si>
    <t>MAGNOLIA EL</t>
  </si>
  <si>
    <t>020908114</t>
  </si>
  <si>
    <t>483444003114</t>
  </si>
  <si>
    <t>LEON H SABLATURA MIDDLE</t>
  </si>
  <si>
    <t>020908108</t>
  </si>
  <si>
    <t>483444003862</t>
  </si>
  <si>
    <t>H C CARLESTON EL</t>
  </si>
  <si>
    <t>020908104</t>
  </si>
  <si>
    <t>GLENDA DAWSON H S</t>
  </si>
  <si>
    <t>020908007</t>
  </si>
  <si>
    <t>483444011152</t>
  </si>
  <si>
    <t>E A LAWHON EL</t>
  </si>
  <si>
    <t>020908101</t>
  </si>
  <si>
    <t>483444011483</t>
  </si>
  <si>
    <t>CHALLENGER EL</t>
  </si>
  <si>
    <t>020908106</t>
  </si>
  <si>
    <t>483444011469</t>
  </si>
  <si>
    <t>C J HARRIS EL</t>
  </si>
  <si>
    <t>020908102</t>
  </si>
  <si>
    <t>BERRY MILLER J H</t>
  </si>
  <si>
    <t>020908044</t>
  </si>
  <si>
    <t>483432005569</t>
  </si>
  <si>
    <t>BARBARA COCKRELL EL</t>
  </si>
  <si>
    <t>020908113</t>
  </si>
  <si>
    <t>483432003856</t>
  </si>
  <si>
    <t>ALEXANDER MIDDLE</t>
  </si>
  <si>
    <t>020908115</t>
  </si>
  <si>
    <t>483432001444</t>
  </si>
  <si>
    <t>483432003855</t>
  </si>
  <si>
    <t>483432012958</t>
  </si>
  <si>
    <t>PASADENA ISD</t>
  </si>
  <si>
    <t>101917</t>
  </si>
  <si>
    <t>101917130</t>
  </si>
  <si>
    <t>483432010777</t>
  </si>
  <si>
    <t>WILLIAMS ELEMENTARY</t>
  </si>
  <si>
    <t>101917120</t>
  </si>
  <si>
    <t>483432010775</t>
  </si>
  <si>
    <t>101917132</t>
  </si>
  <si>
    <t>483432017033</t>
  </si>
  <si>
    <t>THOMPSON INT</t>
  </si>
  <si>
    <t>101917049</t>
  </si>
  <si>
    <t>483432003854</t>
  </si>
  <si>
    <t>THOMAS HANCOCK EL</t>
  </si>
  <si>
    <t>101917148</t>
  </si>
  <si>
    <t>483432003853</t>
  </si>
  <si>
    <t>THE SUMMIT (INTERMEDIATE)</t>
  </si>
  <si>
    <t>101917055</t>
  </si>
  <si>
    <t>483432005905</t>
  </si>
  <si>
    <t>THE SUMMIT (HIGH SCHOOL)</t>
  </si>
  <si>
    <t>101917014</t>
  </si>
  <si>
    <t>483432003852</t>
  </si>
  <si>
    <t>TEGELER CAREER CENTER</t>
  </si>
  <si>
    <t>101917007</t>
  </si>
  <si>
    <t>483432003851</t>
  </si>
  <si>
    <t>101917128</t>
  </si>
  <si>
    <t>483432003850</t>
  </si>
  <si>
    <t>STUCHBERY EL</t>
  </si>
  <si>
    <t>101917123</t>
  </si>
  <si>
    <t>483432003849</t>
  </si>
  <si>
    <t>SPARKS ELEMENTARY</t>
  </si>
  <si>
    <t>101917131</t>
  </si>
  <si>
    <t>483432003848</t>
  </si>
  <si>
    <t>SOUTHMORE INT</t>
  </si>
  <si>
    <t>101917047</t>
  </si>
  <si>
    <t>483432010780</t>
  </si>
  <si>
    <t>SOUTH SHAVER EL</t>
  </si>
  <si>
    <t>101917119</t>
  </si>
  <si>
    <t>483432003846</t>
  </si>
  <si>
    <t>SOUTH HOUSTON INT</t>
  </si>
  <si>
    <t>101917046</t>
  </si>
  <si>
    <t>483432003843</t>
  </si>
  <si>
    <t>SOUTH HOUSTON HIGH SCHOOL</t>
  </si>
  <si>
    <t>101917003</t>
  </si>
  <si>
    <t>483432010784</t>
  </si>
  <si>
    <t>SOUTH HOUSTON EL</t>
  </si>
  <si>
    <t>101917118</t>
  </si>
  <si>
    <t>483432003845</t>
  </si>
  <si>
    <t>SOUTH BELT EL</t>
  </si>
  <si>
    <t>101917138</t>
  </si>
  <si>
    <t>483432003844</t>
  </si>
  <si>
    <t>SAN JACINTO INT</t>
  </si>
  <si>
    <t>101917045</t>
  </si>
  <si>
    <t>483432003842</t>
  </si>
  <si>
    <t>SAM RAYBURN H S</t>
  </si>
  <si>
    <t>101917002</t>
  </si>
  <si>
    <t>483432003841</t>
  </si>
  <si>
    <t>RICK SCHNEIDER MIDDLE</t>
  </si>
  <si>
    <t>101917142</t>
  </si>
  <si>
    <t>483432003840</t>
  </si>
  <si>
    <t>RICHEY EL</t>
  </si>
  <si>
    <t>101917115</t>
  </si>
  <si>
    <t>483432009283</t>
  </si>
  <si>
    <t>RED BLUFF EL</t>
  </si>
  <si>
    <t>101917114</t>
  </si>
  <si>
    <t>483432003839</t>
  </si>
  <si>
    <t>QUEENS INT</t>
  </si>
  <si>
    <t>101917044</t>
  </si>
  <si>
    <t>483432003838</t>
  </si>
  <si>
    <t>POMEROY EL</t>
  </si>
  <si>
    <t>101917113</t>
  </si>
  <si>
    <t>483432003837</t>
  </si>
  <si>
    <t>PEARL HALL EL</t>
  </si>
  <si>
    <t>101917108</t>
  </si>
  <si>
    <t>483432012706</t>
  </si>
  <si>
    <t>PASADENA MEMORIAL H S</t>
  </si>
  <si>
    <t>101917013</t>
  </si>
  <si>
    <t>483432010778</t>
  </si>
  <si>
    <t>PASADENA HIGH SCHOOL</t>
  </si>
  <si>
    <t>101917001</t>
  </si>
  <si>
    <t>483432001447</t>
  </si>
  <si>
    <t>PARKS EL</t>
  </si>
  <si>
    <t>101917112</t>
  </si>
  <si>
    <t>483432005568</t>
  </si>
  <si>
    <t>PARK VIEW INT</t>
  </si>
  <si>
    <t>101917043</t>
  </si>
  <si>
    <t>483432003836</t>
  </si>
  <si>
    <t>NELDA SULLIVAN MIDDLE</t>
  </si>
  <si>
    <t>101917146</t>
  </si>
  <si>
    <t>483432010782</t>
  </si>
  <si>
    <t>MORRIS MIDDLE</t>
  </si>
  <si>
    <t>101917135</t>
  </si>
  <si>
    <t>483432003835</t>
  </si>
  <si>
    <t>MORALES ELEMENTARY</t>
  </si>
  <si>
    <t>101917133</t>
  </si>
  <si>
    <t>483432003834</t>
  </si>
  <si>
    <t>MOORE EL</t>
  </si>
  <si>
    <t>101917129</t>
  </si>
  <si>
    <t>483432001466</t>
  </si>
  <si>
    <t>MILLER INT</t>
  </si>
  <si>
    <t>101917048</t>
  </si>
  <si>
    <t>483432012701</t>
  </si>
  <si>
    <t>MELILLO MIDDLE</t>
  </si>
  <si>
    <t>101917140</t>
  </si>
  <si>
    <t>483432003833</t>
  </si>
  <si>
    <t>MEADOR ELEMENTARY</t>
  </si>
  <si>
    <t>101917111</t>
  </si>
  <si>
    <t>483432010779</t>
  </si>
  <si>
    <t>MCMASTERS EL</t>
  </si>
  <si>
    <t>101917122</t>
  </si>
  <si>
    <t>483432003847</t>
  </si>
  <si>
    <t>MATTHYS EL</t>
  </si>
  <si>
    <t>101917134</t>
  </si>
  <si>
    <t>483432003832</t>
  </si>
  <si>
    <t>MARSHALL KENDRICK MIDDLE</t>
  </si>
  <si>
    <t>101917145</t>
  </si>
  <si>
    <t>483432012135</t>
  </si>
  <si>
    <t>MAE SMYTHE EL</t>
  </si>
  <si>
    <t>101917117</t>
  </si>
  <si>
    <t>483432003831</t>
  </si>
  <si>
    <t>LAURA WELCH BUSH EL</t>
  </si>
  <si>
    <t>101917137</t>
  </si>
  <si>
    <t>483432003830</t>
  </si>
  <si>
    <t>L F SMITH ELEMENTARY</t>
  </si>
  <si>
    <t>101917116</t>
  </si>
  <si>
    <t>483432003829</t>
  </si>
  <si>
    <t>KRUSE EL</t>
  </si>
  <si>
    <t>101917110</t>
  </si>
  <si>
    <t>483432003828</t>
  </si>
  <si>
    <t>KELLER MIDDLE</t>
  </si>
  <si>
    <t>101917144</t>
  </si>
  <si>
    <t>483432003827</t>
  </si>
  <si>
    <t>JESSUP EL</t>
  </si>
  <si>
    <t>101917109</t>
  </si>
  <si>
    <t>483432003826</t>
  </si>
  <si>
    <t>JENSEN EL</t>
  </si>
  <si>
    <t>101917125</t>
  </si>
  <si>
    <t>483432003825</t>
  </si>
  <si>
    <t>JACKSON INT</t>
  </si>
  <si>
    <t>101917042</t>
  </si>
  <si>
    <t>483432003824</t>
  </si>
  <si>
    <t>GOLDEN ACRES EL</t>
  </si>
  <si>
    <t>101917107</t>
  </si>
  <si>
    <t>483432012702</t>
  </si>
  <si>
    <t>GENOA EL</t>
  </si>
  <si>
    <t>101917106</t>
  </si>
  <si>
    <t>483432003823</t>
  </si>
  <si>
    <t>101917105</t>
  </si>
  <si>
    <t>483432003822</t>
  </si>
  <si>
    <t>GARDENS EL</t>
  </si>
  <si>
    <t>101917104</t>
  </si>
  <si>
    <t>FREEMAN EL</t>
  </si>
  <si>
    <t>101917103</t>
  </si>
  <si>
    <t>483432010783</t>
  </si>
  <si>
    <t>FRED ROBERTS MIDDLE</t>
  </si>
  <si>
    <t>101917147</t>
  </si>
  <si>
    <t>483432012697</t>
  </si>
  <si>
    <t>FRAZIER EL</t>
  </si>
  <si>
    <t>101917127</t>
  </si>
  <si>
    <t>483432003821</t>
  </si>
  <si>
    <t>FISHER ELEMENTARY</t>
  </si>
  <si>
    <t>101917102</t>
  </si>
  <si>
    <t>483432009284</t>
  </si>
  <si>
    <t>483432010781</t>
  </si>
  <si>
    <t>EARNESTEEN MILSTEAD MIDDLE</t>
  </si>
  <si>
    <t>101917141</t>
  </si>
  <si>
    <t>483432003820</t>
  </si>
  <si>
    <t>DR KIRK LEWIS CAREER AND TECHNICAL H S</t>
  </si>
  <si>
    <t>101917016</t>
  </si>
  <si>
    <t>483432004691</t>
  </si>
  <si>
    <t>DOBIE H S</t>
  </si>
  <si>
    <t>101917004</t>
  </si>
  <si>
    <t>483432010785</t>
  </si>
  <si>
    <t>DE ZAVALA MIDDLE SCHOOL</t>
  </si>
  <si>
    <t>101917136</t>
  </si>
  <si>
    <t>483432003819</t>
  </si>
  <si>
    <t>CARTER LOMAX MIDDLE</t>
  </si>
  <si>
    <t>101917139</t>
  </si>
  <si>
    <t>483432003818</t>
  </si>
  <si>
    <t>BURNETT ELEMENTARY</t>
  </si>
  <si>
    <t>101917126</t>
  </si>
  <si>
    <t>483432003817</t>
  </si>
  <si>
    <t>BONDY INT</t>
  </si>
  <si>
    <t>101917051</t>
  </si>
  <si>
    <t>483429013196</t>
  </si>
  <si>
    <t>BOBBY SHAW MIDDLE</t>
  </si>
  <si>
    <t>101917143</t>
  </si>
  <si>
    <t>483429003816</t>
  </si>
  <si>
    <t>BEVERLY HILLS INT</t>
  </si>
  <si>
    <t>101917041</t>
  </si>
  <si>
    <t>483429003815</t>
  </si>
  <si>
    <t>BAILEY EL</t>
  </si>
  <si>
    <t>101917101</t>
  </si>
  <si>
    <t>483429008317</t>
  </si>
  <si>
    <t>ATKINSON EL</t>
  </si>
  <si>
    <t>101917124</t>
  </si>
  <si>
    <t>483429003814</t>
  </si>
  <si>
    <t>PARIS ISD</t>
  </si>
  <si>
    <t>139909</t>
  </si>
  <si>
    <t>TRAVIS H S OF CHOICE</t>
  </si>
  <si>
    <t>139909008</t>
  </si>
  <si>
    <t>483429003813</t>
  </si>
  <si>
    <t>PARIS J H</t>
  </si>
  <si>
    <t>139909042</t>
  </si>
  <si>
    <t>483429012578</t>
  </si>
  <si>
    <t>PARIS H S</t>
  </si>
  <si>
    <t>139909002</t>
  </si>
  <si>
    <t>483429005567</t>
  </si>
  <si>
    <t>LAMAR COUNTY HEAD START</t>
  </si>
  <si>
    <t>139909111</t>
  </si>
  <si>
    <t>JUSTISS EL</t>
  </si>
  <si>
    <t>139909108</t>
  </si>
  <si>
    <t>GIVENS EARLY CHILDHOOD CENTER</t>
  </si>
  <si>
    <t>139909105</t>
  </si>
  <si>
    <t>CROCKETT INT</t>
  </si>
  <si>
    <t>139909112</t>
  </si>
  <si>
    <t>139909109</t>
  </si>
  <si>
    <t>483417003803</t>
  </si>
  <si>
    <t>483417003802</t>
  </si>
  <si>
    <t>483417003801</t>
  </si>
  <si>
    <t>483417003800</t>
  </si>
  <si>
    <t>483417003798</t>
  </si>
  <si>
    <t>PAMPA ISD</t>
  </si>
  <si>
    <t>090904</t>
  </si>
  <si>
    <t>090904108</t>
  </si>
  <si>
    <t>483417003796</t>
  </si>
  <si>
    <t>090904107</t>
  </si>
  <si>
    <t>PAMPA J H</t>
  </si>
  <si>
    <t>090904042</t>
  </si>
  <si>
    <t>483411006595</t>
  </si>
  <si>
    <t>PAMPA H S</t>
  </si>
  <si>
    <t>090904001</t>
  </si>
  <si>
    <t>483411003794</t>
  </si>
  <si>
    <t>090904105</t>
  </si>
  <si>
    <t>483411003793</t>
  </si>
  <si>
    <t>090904101</t>
  </si>
  <si>
    <t>070910</t>
  </si>
  <si>
    <t>PALMER MIDDLE</t>
  </si>
  <si>
    <t>070910041</t>
  </si>
  <si>
    <t>PALMER H S</t>
  </si>
  <si>
    <t>070910001</t>
  </si>
  <si>
    <t>PALMER EL</t>
  </si>
  <si>
    <t>070910101</t>
  </si>
  <si>
    <t>SOUTHSIDE EL</t>
  </si>
  <si>
    <t>480023513521</t>
  </si>
  <si>
    <t>480023511986</t>
  </si>
  <si>
    <t>480023513524</t>
  </si>
  <si>
    <t>480023512289</t>
  </si>
  <si>
    <t>OVERTON EL</t>
  </si>
  <si>
    <t>480023512294</t>
  </si>
  <si>
    <t>ORENDA CHARTER SCHOOL</t>
  </si>
  <si>
    <t>014804</t>
  </si>
  <si>
    <t>NOLAN CREEK SCHOOL</t>
  </si>
  <si>
    <t>014804007</t>
  </si>
  <si>
    <t>NEW HORIZONS</t>
  </si>
  <si>
    <t>014804002</t>
  </si>
  <si>
    <t>KINGSLAND SCHOOL</t>
  </si>
  <si>
    <t>014804008</t>
  </si>
  <si>
    <t>GATEWAY TECH H S</t>
  </si>
  <si>
    <t>014804005</t>
  </si>
  <si>
    <t>GATEWAY COLLEGE PREPARATORY SCHOOL</t>
  </si>
  <si>
    <t>014804006</t>
  </si>
  <si>
    <t>ORANGE GROVE EL</t>
  </si>
  <si>
    <t>480010808213</t>
  </si>
  <si>
    <t>480010813274</t>
  </si>
  <si>
    <t>ODYSSEY ACADEMY INC</t>
  </si>
  <si>
    <t>084802</t>
  </si>
  <si>
    <t>ODYSSEY ACADEMY - GALVESTON</t>
  </si>
  <si>
    <t>084802001</t>
  </si>
  <si>
    <t>ODYSSEY ACADEMY - BAY AREA</t>
  </si>
  <si>
    <t>084802002</t>
  </si>
  <si>
    <t>483318012906</t>
  </si>
  <si>
    <t>483318007876</t>
  </si>
  <si>
    <t>483318013139</t>
  </si>
  <si>
    <t>483318012707</t>
  </si>
  <si>
    <t>NORTHWEST ISD</t>
  </si>
  <si>
    <t>061911</t>
  </si>
  <si>
    <t>WAYNE A COX EL</t>
  </si>
  <si>
    <t>061911120</t>
  </si>
  <si>
    <t>483318011207</t>
  </si>
  <si>
    <t>W R HATFIELD EL</t>
  </si>
  <si>
    <t>061911110</t>
  </si>
  <si>
    <t>483318006593</t>
  </si>
  <si>
    <t>V R EATON H S</t>
  </si>
  <si>
    <t>061911011</t>
  </si>
  <si>
    <t>483318012004</t>
  </si>
  <si>
    <t>TRUETT WILSON MIDDLE</t>
  </si>
  <si>
    <t>061911046</t>
  </si>
  <si>
    <t>483318007875</t>
  </si>
  <si>
    <t>483318006156</t>
  </si>
  <si>
    <t>061911112</t>
  </si>
  <si>
    <t>483318007877</t>
  </si>
  <si>
    <t>SEVEN HILLS EL</t>
  </si>
  <si>
    <t>061911108</t>
  </si>
  <si>
    <t>483318011993</t>
  </si>
  <si>
    <t>SENDERA RANCH EL</t>
  </si>
  <si>
    <t>061911115</t>
  </si>
  <si>
    <t>483318003732</t>
  </si>
  <si>
    <t>SAMUEL BECK EL</t>
  </si>
  <si>
    <t>061911109</t>
  </si>
  <si>
    <t>ROANOKE EL</t>
  </si>
  <si>
    <t>061911107</t>
  </si>
  <si>
    <t>483318007872</t>
  </si>
  <si>
    <t>PRAIRIE VIEW EL</t>
  </si>
  <si>
    <t>061911111</t>
  </si>
  <si>
    <t>483318013668</t>
  </si>
  <si>
    <t>O A PETERSON</t>
  </si>
  <si>
    <t>061911116</t>
  </si>
  <si>
    <t>483318013574</t>
  </si>
  <si>
    <t>NORTHWEST H S</t>
  </si>
  <si>
    <t>061911001</t>
  </si>
  <si>
    <t>483318013716</t>
  </si>
  <si>
    <t>MEDLIN MIDDLE</t>
  </si>
  <si>
    <t>061911042</t>
  </si>
  <si>
    <t>483318005904</t>
  </si>
  <si>
    <t>LIZZIE CURTIS EL</t>
  </si>
  <si>
    <t>061911121</t>
  </si>
  <si>
    <t>483318011530</t>
  </si>
  <si>
    <t>LEO ADAMS MIDDLE</t>
  </si>
  <si>
    <t>061911047</t>
  </si>
  <si>
    <t>483318003730</t>
  </si>
  <si>
    <t>483318012301</t>
  </si>
  <si>
    <t>LANCE THOMPSON EL</t>
  </si>
  <si>
    <t>061911122</t>
  </si>
  <si>
    <t>483318012421</t>
  </si>
  <si>
    <t>061911106</t>
  </si>
  <si>
    <t>483318011208</t>
  </si>
  <si>
    <t>KAY GRANGER EL</t>
  </si>
  <si>
    <t>061911114</t>
  </si>
  <si>
    <t>483318012710</t>
  </si>
  <si>
    <t>JUSTIN EL</t>
  </si>
  <si>
    <t>061911102</t>
  </si>
  <si>
    <t>483318003729</t>
  </si>
  <si>
    <t>JOHN M TIDWELL MIDDLE</t>
  </si>
  <si>
    <t>061911045</t>
  </si>
  <si>
    <t>483318007873</t>
  </si>
  <si>
    <t>JAMES M STEELE H S</t>
  </si>
  <si>
    <t>061911010</t>
  </si>
  <si>
    <t>J LYNDAL HUGHES EL</t>
  </si>
  <si>
    <t>061911113</t>
  </si>
  <si>
    <t>J C THOMPSON EL</t>
  </si>
  <si>
    <t>061911118</t>
  </si>
  <si>
    <t>483318012293</t>
  </si>
  <si>
    <t>HASLET EL</t>
  </si>
  <si>
    <t>061911101</t>
  </si>
  <si>
    <t>483318007874</t>
  </si>
  <si>
    <t>GENE PIKE MIDDLE</t>
  </si>
  <si>
    <t>061911043</t>
  </si>
  <si>
    <t>483318012709</t>
  </si>
  <si>
    <t>483318012019</t>
  </si>
  <si>
    <t>CLARA LOVE EL</t>
  </si>
  <si>
    <t>061911117</t>
  </si>
  <si>
    <t>483312006150</t>
  </si>
  <si>
    <t>061911044</t>
  </si>
  <si>
    <t>483312003725</t>
  </si>
  <si>
    <t>CARL E SCHLUTER EL</t>
  </si>
  <si>
    <t>061911119</t>
  </si>
  <si>
    <t>483312013791</t>
  </si>
  <si>
    <t>BYRON NELSON H S</t>
  </si>
  <si>
    <t>061911007</t>
  </si>
  <si>
    <t>483312009134</t>
  </si>
  <si>
    <t>483312009469</t>
  </si>
  <si>
    <t>NORTHSIDE ISD</t>
  </si>
  <si>
    <t>015915</t>
  </si>
  <si>
    <t>ZACHRY MIDDLE</t>
  </si>
  <si>
    <t>015915049</t>
  </si>
  <si>
    <t>483312011138</t>
  </si>
  <si>
    <t>WESTWOOD TERRACE EL</t>
  </si>
  <si>
    <t>015915114</t>
  </si>
  <si>
    <t>483312003696</t>
  </si>
  <si>
    <t>WERNLI EL</t>
  </si>
  <si>
    <t>015915235</t>
  </si>
  <si>
    <t>015915019</t>
  </si>
  <si>
    <t>483312003723</t>
  </si>
  <si>
    <t>WARD EL</t>
  </si>
  <si>
    <t>015915183</t>
  </si>
  <si>
    <t>483312011794</t>
  </si>
  <si>
    <t>WANKE EL</t>
  </si>
  <si>
    <t>015915148</t>
  </si>
  <si>
    <t>483312005565</t>
  </si>
  <si>
    <t>VILLARREAL EL</t>
  </si>
  <si>
    <t>015915116</t>
  </si>
  <si>
    <t>483312006769</t>
  </si>
  <si>
    <t>483312006148</t>
  </si>
  <si>
    <t>VALLEY HI EL</t>
  </si>
  <si>
    <t>015915113</t>
  </si>
  <si>
    <t>483312021114</t>
  </si>
  <si>
    <t>VALE MIDDLE</t>
  </si>
  <si>
    <t>015915056</t>
  </si>
  <si>
    <t>483312003692</t>
  </si>
  <si>
    <t>TIMBERWILDE EL</t>
  </si>
  <si>
    <t>015915132</t>
  </si>
  <si>
    <t>483312010437</t>
  </si>
  <si>
    <t>015915149</t>
  </si>
  <si>
    <t>483312007524</t>
  </si>
  <si>
    <t>015915007</t>
  </si>
  <si>
    <t>483312006460</t>
  </si>
  <si>
    <t>STINSON MIDDLE</t>
  </si>
  <si>
    <t>015915050</t>
  </si>
  <si>
    <t>EE</t>
  </si>
  <si>
    <t>STEVENSON MIDDLE</t>
  </si>
  <si>
    <t>015915047</t>
  </si>
  <si>
    <t>483312011958</t>
  </si>
  <si>
    <t>STEVENS H S</t>
  </si>
  <si>
    <t>015915022</t>
  </si>
  <si>
    <t>483312005786</t>
  </si>
  <si>
    <t>STEUBING EL</t>
  </si>
  <si>
    <t>015915161</t>
  </si>
  <si>
    <t>483312003719</t>
  </si>
  <si>
    <t>SCOBEE EL</t>
  </si>
  <si>
    <t>015915143</t>
  </si>
  <si>
    <t>483312009135</t>
  </si>
  <si>
    <t>SCARBOROUGH EL</t>
  </si>
  <si>
    <t>015915179</t>
  </si>
  <si>
    <t>483312003717</t>
  </si>
  <si>
    <t>RUDDER MIDDLE</t>
  </si>
  <si>
    <t>015915048</t>
  </si>
  <si>
    <t>483312009472</t>
  </si>
  <si>
    <t>ROSS MIDDLE</t>
  </si>
  <si>
    <t>015915043</t>
  </si>
  <si>
    <t>483312008708</t>
  </si>
  <si>
    <t>015915169</t>
  </si>
  <si>
    <t>483312003721</t>
  </si>
  <si>
    <t>RAYBURN MIDDLE</t>
  </si>
  <si>
    <t>015915042</t>
  </si>
  <si>
    <t>483312003694</t>
  </si>
  <si>
    <t>RAWLINSON MIDDLE</t>
  </si>
  <si>
    <t>015915053</t>
  </si>
  <si>
    <t>483312003705</t>
  </si>
  <si>
    <t>RABA EL</t>
  </si>
  <si>
    <t>015915167</t>
  </si>
  <si>
    <t>483312010440</t>
  </si>
  <si>
    <t>483312003716</t>
  </si>
  <si>
    <t>POWELL EL</t>
  </si>
  <si>
    <t>015915112</t>
  </si>
  <si>
    <t>483312007808</t>
  </si>
  <si>
    <t>PEASE MIDDLE</t>
  </si>
  <si>
    <t>015915046</t>
  </si>
  <si>
    <t>483312005789</t>
  </si>
  <si>
    <t>PASSMORE EL</t>
  </si>
  <si>
    <t>015915122</t>
  </si>
  <si>
    <t>OTT EL</t>
  </si>
  <si>
    <t>015915182</t>
  </si>
  <si>
    <t>OAK HILLS TERRACE EL</t>
  </si>
  <si>
    <t>015915118</t>
  </si>
  <si>
    <t>015915016</t>
  </si>
  <si>
    <t>NORTHWEST CROSSING EL</t>
  </si>
  <si>
    <t>015915136</t>
  </si>
  <si>
    <t>483312009136</t>
  </si>
  <si>
    <t>483312003714</t>
  </si>
  <si>
    <t>483312007523</t>
  </si>
  <si>
    <t>483312010439</t>
  </si>
  <si>
    <t>483312013050</t>
  </si>
  <si>
    <t>NICHOLS EL</t>
  </si>
  <si>
    <t>015915170</t>
  </si>
  <si>
    <t>483312012627</t>
  </si>
  <si>
    <t>NEFF MIDDLE</t>
  </si>
  <si>
    <t>015915041</t>
  </si>
  <si>
    <t>483312008119</t>
  </si>
  <si>
    <t>MYERS EL</t>
  </si>
  <si>
    <t>015915160</t>
  </si>
  <si>
    <t>483312003712</t>
  </si>
  <si>
    <t>MURNIN EL</t>
  </si>
  <si>
    <t>015915130</t>
  </si>
  <si>
    <t>483312010442</t>
  </si>
  <si>
    <t>MORA EL</t>
  </si>
  <si>
    <t>015915224</t>
  </si>
  <si>
    <t>483312000354</t>
  </si>
  <si>
    <t>MIRELES EL</t>
  </si>
  <si>
    <t>015915195</t>
  </si>
  <si>
    <t>483312012811</t>
  </si>
  <si>
    <t>MICHAEL EL</t>
  </si>
  <si>
    <t>015915162</t>
  </si>
  <si>
    <t>483312007522</t>
  </si>
  <si>
    <t>MEADOW VILLAGE EL</t>
  </si>
  <si>
    <t>015915117</t>
  </si>
  <si>
    <t>483312012341</t>
  </si>
  <si>
    <t>MEAD EL</t>
  </si>
  <si>
    <t>015915185</t>
  </si>
  <si>
    <t>483312003711</t>
  </si>
  <si>
    <t>MCDERMOTT EL</t>
  </si>
  <si>
    <t>015915158</t>
  </si>
  <si>
    <t>483312010438</t>
  </si>
  <si>
    <t>MCANDREW EL</t>
  </si>
  <si>
    <t>015915230</t>
  </si>
  <si>
    <t>483312012643</t>
  </si>
  <si>
    <t>MAY EL</t>
  </si>
  <si>
    <t>015915157</t>
  </si>
  <si>
    <t>483312003709</t>
  </si>
  <si>
    <t>015915189</t>
  </si>
  <si>
    <t>483312005563</t>
  </si>
  <si>
    <t>MARSHALL H S</t>
  </si>
  <si>
    <t>015915003</t>
  </si>
  <si>
    <t>483312012604</t>
  </si>
  <si>
    <t>LUNA MIDDLE</t>
  </si>
  <si>
    <t>015915054</t>
  </si>
  <si>
    <t>483312008450</t>
  </si>
  <si>
    <t>LOS REYES EL</t>
  </si>
  <si>
    <t>015915236</t>
  </si>
  <si>
    <t>483312003708</t>
  </si>
  <si>
    <t>LOCKE HILL EL</t>
  </si>
  <si>
    <t>015915109</t>
  </si>
  <si>
    <t>483312021115</t>
  </si>
  <si>
    <t>LINTON EL</t>
  </si>
  <si>
    <t>015915131</t>
  </si>
  <si>
    <t>483312012182</t>
  </si>
  <si>
    <t>LIECK EL</t>
  </si>
  <si>
    <t>015915225</t>
  </si>
  <si>
    <t>483312012098</t>
  </si>
  <si>
    <t>LEWIS EL</t>
  </si>
  <si>
    <t>015915168</t>
  </si>
  <si>
    <t>483312010443</t>
  </si>
  <si>
    <t>LEON VALLEY EL</t>
  </si>
  <si>
    <t>015915108</t>
  </si>
  <si>
    <t>483312006151</t>
  </si>
  <si>
    <t>LEON SPRINGS EL</t>
  </si>
  <si>
    <t>015915152</t>
  </si>
  <si>
    <t>483312013774</t>
  </si>
  <si>
    <t>LANGLEY EL</t>
  </si>
  <si>
    <t>015915187</t>
  </si>
  <si>
    <t>483312013247</t>
  </si>
  <si>
    <t>KUENTZ EL</t>
  </si>
  <si>
    <t>015915191</t>
  </si>
  <si>
    <t>483312002953</t>
  </si>
  <si>
    <t>KRUEGER EL</t>
  </si>
  <si>
    <t>015915186</t>
  </si>
  <si>
    <t>483312003688</t>
  </si>
  <si>
    <t>KNOWLTON EL</t>
  </si>
  <si>
    <t>015915138</t>
  </si>
  <si>
    <t>483312011549</t>
  </si>
  <si>
    <t>015915064</t>
  </si>
  <si>
    <t>483312003706</t>
  </si>
  <si>
    <t>KALLISON EL</t>
  </si>
  <si>
    <t>015915223</t>
  </si>
  <si>
    <t>483312003704</t>
  </si>
  <si>
    <t>JORDAN MIDDLE</t>
  </si>
  <si>
    <t>015915051</t>
  </si>
  <si>
    <t>483312003718</t>
  </si>
  <si>
    <t>JONES MIDDLE</t>
  </si>
  <si>
    <t>015915044</t>
  </si>
  <si>
    <t>015915055</t>
  </si>
  <si>
    <t>JAY H S</t>
  </si>
  <si>
    <t>015915002</t>
  </si>
  <si>
    <t>483312003701</t>
  </si>
  <si>
    <t>HULL EL</t>
  </si>
  <si>
    <t>015915105</t>
  </si>
  <si>
    <t>483312012076</t>
  </si>
  <si>
    <t>HOWSMAN EL</t>
  </si>
  <si>
    <t>015915119</t>
  </si>
  <si>
    <t>483312003726</t>
  </si>
  <si>
    <t>483312012344</t>
  </si>
  <si>
    <t>483312003700</t>
  </si>
  <si>
    <t>HOLMES H S</t>
  </si>
  <si>
    <t>015915001</t>
  </si>
  <si>
    <t>483312006023</t>
  </si>
  <si>
    <t>HOFFMANN EL</t>
  </si>
  <si>
    <t>015915188</t>
  </si>
  <si>
    <t>483312010441</t>
  </si>
  <si>
    <t>HOBBY MIDDLE</t>
  </si>
  <si>
    <t>015915045</t>
  </si>
  <si>
    <t>483312012985</t>
  </si>
  <si>
    <t>HENDERSON EL</t>
  </si>
  <si>
    <t>015915198</t>
  </si>
  <si>
    <t>483312003698</t>
  </si>
  <si>
    <t>HELOTES EL</t>
  </si>
  <si>
    <t>015915104</t>
  </si>
  <si>
    <t>483312003697</t>
  </si>
  <si>
    <t>HEALTH CAREERS H S</t>
  </si>
  <si>
    <t>015915006</t>
  </si>
  <si>
    <t>483312003720</t>
  </si>
  <si>
    <t>HATCHETT EL</t>
  </si>
  <si>
    <t>015915184</t>
  </si>
  <si>
    <t>483312012195</t>
  </si>
  <si>
    <t>HARLAN H S</t>
  </si>
  <si>
    <t>015915025</t>
  </si>
  <si>
    <t>GLENOAKS EL</t>
  </si>
  <si>
    <t>015915103</t>
  </si>
  <si>
    <t>483312006461</t>
  </si>
  <si>
    <t>GLENN EL</t>
  </si>
  <si>
    <t>015915102</t>
  </si>
  <si>
    <t>483312012860</t>
  </si>
  <si>
    <t>GLASS EL</t>
  </si>
  <si>
    <t>015915111</t>
  </si>
  <si>
    <t>483312011780</t>
  </si>
  <si>
    <t>GARCIA MIDDLE</t>
  </si>
  <si>
    <t>015915057</t>
  </si>
  <si>
    <t>483312012838</t>
  </si>
  <si>
    <t>483312013918</t>
  </si>
  <si>
    <t>GALM EL</t>
  </si>
  <si>
    <t>015915144</t>
  </si>
  <si>
    <t>483312011137</t>
  </si>
  <si>
    <t>015915193</t>
  </si>
  <si>
    <t>483312013250</t>
  </si>
  <si>
    <t>FORESTER EL</t>
  </si>
  <si>
    <t>015915141</t>
  </si>
  <si>
    <t>483312021008</t>
  </si>
  <si>
    <t>FOLKS MIDDLE</t>
  </si>
  <si>
    <t>015915059</t>
  </si>
  <si>
    <t>483312000353</t>
  </si>
  <si>
    <t>015915231</t>
  </si>
  <si>
    <t>483312003699</t>
  </si>
  <si>
    <t>FISHER EL</t>
  </si>
  <si>
    <t>015915107</t>
  </si>
  <si>
    <t>483312006592</t>
  </si>
  <si>
    <t>FIELDS EL</t>
  </si>
  <si>
    <t>015915226</t>
  </si>
  <si>
    <t>483312012911</t>
  </si>
  <si>
    <t>FERNANDEZ EL</t>
  </si>
  <si>
    <t>015915151</t>
  </si>
  <si>
    <t>483312011559</t>
  </si>
  <si>
    <t>EVERS EL</t>
  </si>
  <si>
    <t>015915156</t>
  </si>
  <si>
    <t>ESPARZA EL</t>
  </si>
  <si>
    <t>015915124</t>
  </si>
  <si>
    <t>483312007809</t>
  </si>
  <si>
    <t>ELROD EL</t>
  </si>
  <si>
    <t>015915145</t>
  </si>
  <si>
    <t>483312003693</t>
  </si>
  <si>
    <t>ELLISON EL</t>
  </si>
  <si>
    <t>015915234</t>
  </si>
  <si>
    <t>483312013245</t>
  </si>
  <si>
    <t>DRIGGERS EL</t>
  </si>
  <si>
    <t>015915171</t>
  </si>
  <si>
    <t>483312005787</t>
  </si>
  <si>
    <t>483312003722</t>
  </si>
  <si>
    <t>CONNALLY MIDDLE</t>
  </si>
  <si>
    <t>015915052</t>
  </si>
  <si>
    <t>COLONIES NORTH EL</t>
  </si>
  <si>
    <t>015915115</t>
  </si>
  <si>
    <t>483312007811</t>
  </si>
  <si>
    <t>COLE EL</t>
  </si>
  <si>
    <t>015915228</t>
  </si>
  <si>
    <t>483312011863</t>
  </si>
  <si>
    <t>CODY EL</t>
  </si>
  <si>
    <t>015915135</t>
  </si>
  <si>
    <t>483312003690</t>
  </si>
  <si>
    <t>015915005</t>
  </si>
  <si>
    <t>483312003689</t>
  </si>
  <si>
    <t>483312008707</t>
  </si>
  <si>
    <t>CARSON EL</t>
  </si>
  <si>
    <t>015915165</t>
  </si>
  <si>
    <t>483312012413</t>
  </si>
  <si>
    <t>CARNAHAN EL</t>
  </si>
  <si>
    <t>015915177</t>
  </si>
  <si>
    <t>483312012347</t>
  </si>
  <si>
    <t>CARLOS COON EL</t>
  </si>
  <si>
    <t>015915128</t>
  </si>
  <si>
    <t>483312005785</t>
  </si>
  <si>
    <t>CABLE EL</t>
  </si>
  <si>
    <t>015915101</t>
  </si>
  <si>
    <t>483312006891</t>
  </si>
  <si>
    <t>BURKE EL</t>
  </si>
  <si>
    <t>015915166</t>
  </si>
  <si>
    <t>483312011431</t>
  </si>
  <si>
    <t>BRISCOE MIDDLE</t>
  </si>
  <si>
    <t>015915058</t>
  </si>
  <si>
    <t>483312003713</t>
  </si>
  <si>
    <t>BRENNAN H S</t>
  </si>
  <si>
    <t>015915024</t>
  </si>
  <si>
    <t>483312012989</t>
  </si>
  <si>
    <t>BRAUN STATION EL</t>
  </si>
  <si>
    <t>015915134</t>
  </si>
  <si>
    <t>483312009470</t>
  </si>
  <si>
    <t>BRAUCHLE EL</t>
  </si>
  <si>
    <t>015915150</t>
  </si>
  <si>
    <t>483312012944</t>
  </si>
  <si>
    <t>BRANDEIS H S</t>
  </si>
  <si>
    <t>015915023</t>
  </si>
  <si>
    <t>483312012332</t>
  </si>
  <si>
    <t>BOONE EL</t>
  </si>
  <si>
    <t>015915125</t>
  </si>
  <si>
    <t>483312009471</t>
  </si>
  <si>
    <t>BOLDT EL</t>
  </si>
  <si>
    <t>015915227</t>
  </si>
  <si>
    <t>483312011468</t>
  </si>
  <si>
    <t>BLATTMAN EL</t>
  </si>
  <si>
    <t>015915181</t>
  </si>
  <si>
    <t>BERNAL MIDDLE</t>
  </si>
  <si>
    <t>015915060</t>
  </si>
  <si>
    <t>BEHLAU EL</t>
  </si>
  <si>
    <t>015915192</t>
  </si>
  <si>
    <t>BEARD EL</t>
  </si>
  <si>
    <t>015915180</t>
  </si>
  <si>
    <t>AUE EL</t>
  </si>
  <si>
    <t>015915178</t>
  </si>
  <si>
    <t>483312003707</t>
  </si>
  <si>
    <t>483312003687</t>
  </si>
  <si>
    <t>ALTERNATIVE EL</t>
  </si>
  <si>
    <t>ALLEN EL</t>
  </si>
  <si>
    <t>015915106</t>
  </si>
  <si>
    <t>ADAMS HILL EL</t>
  </si>
  <si>
    <t>015915123</t>
  </si>
  <si>
    <t>483301006768</t>
  </si>
  <si>
    <t>483301003667</t>
  </si>
  <si>
    <t>483301003668</t>
  </si>
  <si>
    <t>483301003666</t>
  </si>
  <si>
    <t>483301007671</t>
  </si>
  <si>
    <t>NORTH LAMAR ISD</t>
  </si>
  <si>
    <t>139911</t>
  </si>
  <si>
    <t>W L HIGGINS EL</t>
  </si>
  <si>
    <t>139911101</t>
  </si>
  <si>
    <t>483301003665</t>
  </si>
  <si>
    <t>NORTH LAMAR H S</t>
  </si>
  <si>
    <t>139911002</t>
  </si>
  <si>
    <t>FRANK STONE MIDDLE</t>
  </si>
  <si>
    <t>139911042</t>
  </si>
  <si>
    <t>CECIL EVERETT EL</t>
  </si>
  <si>
    <t>139911103</t>
  </si>
  <si>
    <t>483294003662</t>
  </si>
  <si>
    <t>BAILEY INT</t>
  </si>
  <si>
    <t>139911104</t>
  </si>
  <si>
    <t>483294005562</t>
  </si>
  <si>
    <t>AARON PARKER EL</t>
  </si>
  <si>
    <t>139911102</t>
  </si>
  <si>
    <t>483294003661</t>
  </si>
  <si>
    <t>483294003660</t>
  </si>
  <si>
    <t>483294010433</t>
  </si>
  <si>
    <t>NORTH EAST ISD</t>
  </si>
  <si>
    <t>015910</t>
  </si>
  <si>
    <t>WOODSTONE EL</t>
  </si>
  <si>
    <t>015910124</t>
  </si>
  <si>
    <t>483294003659</t>
  </si>
  <si>
    <t>WOOD MIDDLE</t>
  </si>
  <si>
    <t>015910047</t>
  </si>
  <si>
    <t>483294008448</t>
  </si>
  <si>
    <t>WINDCREST EL</t>
  </si>
  <si>
    <t>015910117</t>
  </si>
  <si>
    <t>483294003657</t>
  </si>
  <si>
    <t>WILSHIRE EL</t>
  </si>
  <si>
    <t>015910116</t>
  </si>
  <si>
    <t>483294012657</t>
  </si>
  <si>
    <t>WILDERNESS OAK EL</t>
  </si>
  <si>
    <t>015910143</t>
  </si>
  <si>
    <t>483294012435</t>
  </si>
  <si>
    <t>WHITE MIDDLE</t>
  </si>
  <si>
    <t>015910046</t>
  </si>
  <si>
    <t>483294005561</t>
  </si>
  <si>
    <t>WETMORE EL</t>
  </si>
  <si>
    <t>015910137</t>
  </si>
  <si>
    <t>483294008447</t>
  </si>
  <si>
    <t>WALZEM EL</t>
  </si>
  <si>
    <t>015910114</t>
  </si>
  <si>
    <t>483294007182</t>
  </si>
  <si>
    <t>VINEYARD RANCH EL</t>
  </si>
  <si>
    <t>015910147</t>
  </si>
  <si>
    <t>483294010431</t>
  </si>
  <si>
    <t>TUSCANY HEIGHTS</t>
  </si>
  <si>
    <t>015910144</t>
  </si>
  <si>
    <t>483294005559</t>
  </si>
  <si>
    <t>THOUSAND OAKS EL</t>
  </si>
  <si>
    <t>015910126</t>
  </si>
  <si>
    <t>483294000295</t>
  </si>
  <si>
    <t>TEJEDA MIDDLE</t>
  </si>
  <si>
    <t>015910056</t>
  </si>
  <si>
    <t>483294009130</t>
  </si>
  <si>
    <t>STONE OAK EL</t>
  </si>
  <si>
    <t>015910133</t>
  </si>
  <si>
    <t>483294003655</t>
  </si>
  <si>
    <t>STEUBING RANCH EL</t>
  </si>
  <si>
    <t>015910141</t>
  </si>
  <si>
    <t>483294009131</t>
  </si>
  <si>
    <t>STAHL EL</t>
  </si>
  <si>
    <t>015910125</t>
  </si>
  <si>
    <t>483294003654</t>
  </si>
  <si>
    <t>SERNA EL</t>
  </si>
  <si>
    <t>015910113</t>
  </si>
  <si>
    <t>483294003653</t>
  </si>
  <si>
    <t>ROYAL RIDGE EL</t>
  </si>
  <si>
    <t>015910138</t>
  </si>
  <si>
    <t>483294006766</t>
  </si>
  <si>
    <t>015910004</t>
  </si>
  <si>
    <t>483294008116</t>
  </si>
  <si>
    <t>ROAN FOREST EL</t>
  </si>
  <si>
    <t>015910139</t>
  </si>
  <si>
    <t>483294013947</t>
  </si>
  <si>
    <t>RIDGEVIEW EL</t>
  </si>
  <si>
    <t>015910112</t>
  </si>
  <si>
    <t>483294003652</t>
  </si>
  <si>
    <t>REGENCY PLACE EL</t>
  </si>
  <si>
    <t>015910120</t>
  </si>
  <si>
    <t>483294021108</t>
  </si>
  <si>
    <t>REDLAND OAKS EL</t>
  </si>
  <si>
    <t>015910128</t>
  </si>
  <si>
    <t>483294003651</t>
  </si>
  <si>
    <t>REAGAN H S</t>
  </si>
  <si>
    <t>015910007</t>
  </si>
  <si>
    <t>483294003650</t>
  </si>
  <si>
    <t>PRE-K ACADEMY AT WEST AVENUE</t>
  </si>
  <si>
    <t>015910148</t>
  </si>
  <si>
    <t>483294005784</t>
  </si>
  <si>
    <t>OLMOS EL</t>
  </si>
  <si>
    <t>015910111</t>
  </si>
  <si>
    <t>OAK MEADOW EL</t>
  </si>
  <si>
    <t>015910131</t>
  </si>
  <si>
    <t>483294003649</t>
  </si>
  <si>
    <t>OAK GROVE EL</t>
  </si>
  <si>
    <t>015910110</t>
  </si>
  <si>
    <t>483294013540</t>
  </si>
  <si>
    <t>NORTHWOOD EL</t>
  </si>
  <si>
    <t>015910109</t>
  </si>
  <si>
    <t>483294003648</t>
  </si>
  <si>
    <t>NORTHERN HILLS EL</t>
  </si>
  <si>
    <t>015910127</t>
  </si>
  <si>
    <t>483294003647</t>
  </si>
  <si>
    <t>483294003646</t>
  </si>
  <si>
    <t>NIMITZ MIDDLE</t>
  </si>
  <si>
    <t>015910044</t>
  </si>
  <si>
    <t>483294011132</t>
  </si>
  <si>
    <t>NEISD - PK4SA</t>
  </si>
  <si>
    <t>015910312</t>
  </si>
  <si>
    <t>483294007515</t>
  </si>
  <si>
    <t>MONTGOMERY EL</t>
  </si>
  <si>
    <t>015910122</t>
  </si>
  <si>
    <t>483294003645</t>
  </si>
  <si>
    <t>MADISON H S</t>
  </si>
  <si>
    <t>015910005</t>
  </si>
  <si>
    <t>483294012658</t>
  </si>
  <si>
    <t>MACARTHUR H S</t>
  </si>
  <si>
    <t>015910002</t>
  </si>
  <si>
    <t>483294003644</t>
  </si>
  <si>
    <t>LOPEZ MIDDLE</t>
  </si>
  <si>
    <t>015910057</t>
  </si>
  <si>
    <t>483294003643</t>
  </si>
  <si>
    <t>LONGS CREEK EL</t>
  </si>
  <si>
    <t>015910134</t>
  </si>
  <si>
    <t>483294011973</t>
  </si>
  <si>
    <t>LEGACY OF EDUCATIONAL EXCELLENCE H S</t>
  </si>
  <si>
    <t>015910001</t>
  </si>
  <si>
    <t>483294006590</t>
  </si>
  <si>
    <t>LAS LOMAS EL</t>
  </si>
  <si>
    <t>015910146</t>
  </si>
  <si>
    <t>483294003642</t>
  </si>
  <si>
    <t>LARKSPUR EL</t>
  </si>
  <si>
    <t>015910108</t>
  </si>
  <si>
    <t>483294007513</t>
  </si>
  <si>
    <t>KRUEGER MIDDLE</t>
  </si>
  <si>
    <t>015910043</t>
  </si>
  <si>
    <t>483294007516</t>
  </si>
  <si>
    <t>JOHNSON H S</t>
  </si>
  <si>
    <t>015910014</t>
  </si>
  <si>
    <t>483294015799</t>
  </si>
  <si>
    <t>JACKSON-KELLER EL</t>
  </si>
  <si>
    <t>015910107</t>
  </si>
  <si>
    <t>483294012865</t>
  </si>
  <si>
    <t>JACKSON MIDDLE</t>
  </si>
  <si>
    <t>015910045</t>
  </si>
  <si>
    <t>483294003640</t>
  </si>
  <si>
    <t>INTERNATIONAL SCHOOL OF AMERICA</t>
  </si>
  <si>
    <t>015910009</t>
  </si>
  <si>
    <t>483294011133</t>
  </si>
  <si>
    <t>HUEBNER EL</t>
  </si>
  <si>
    <t>015910135</t>
  </si>
  <si>
    <t>483294003639</t>
  </si>
  <si>
    <t>HOMEBASED COMP ED</t>
  </si>
  <si>
    <t>015910054</t>
  </si>
  <si>
    <t>483294008705</t>
  </si>
  <si>
    <t>HILL MIDDLE</t>
  </si>
  <si>
    <t>015910059</t>
  </si>
  <si>
    <t>483294003638</t>
  </si>
  <si>
    <t>HIDDEN FOREST EL</t>
  </si>
  <si>
    <t>015910123</t>
  </si>
  <si>
    <t>483294021007</t>
  </si>
  <si>
    <t>015910058</t>
  </si>
  <si>
    <t>483294006767</t>
  </si>
  <si>
    <t>HARMONY HILLS EL</t>
  </si>
  <si>
    <t>015910106</t>
  </si>
  <si>
    <t>483294003637</t>
  </si>
  <si>
    <t>HARDY OAK EL</t>
  </si>
  <si>
    <t>015910136</t>
  </si>
  <si>
    <t>483294003636</t>
  </si>
  <si>
    <t>GARNER MIDDLE</t>
  </si>
  <si>
    <t>015910042</t>
  </si>
  <si>
    <t>483294003635</t>
  </si>
  <si>
    <t>FOX RUN EL</t>
  </si>
  <si>
    <t>015910130</t>
  </si>
  <si>
    <t>483294000290</t>
  </si>
  <si>
    <t>ENCINO PARK EL</t>
  </si>
  <si>
    <t>015910129</t>
  </si>
  <si>
    <t>483294003634</t>
  </si>
  <si>
    <t>EL DORADO EL</t>
  </si>
  <si>
    <t>015910121</t>
  </si>
  <si>
    <t>483294003633</t>
  </si>
  <si>
    <t>EISENHOWER MIDDLE</t>
  </si>
  <si>
    <t>015910041</t>
  </si>
  <si>
    <t>483294003632</t>
  </si>
  <si>
    <t>EAST TERRELL HILLS EL</t>
  </si>
  <si>
    <t>015910105</t>
  </si>
  <si>
    <t>483294003631</t>
  </si>
  <si>
    <t>DRISCOLL MIDDLE</t>
  </si>
  <si>
    <t>015910049</t>
  </si>
  <si>
    <t>483294012442</t>
  </si>
  <si>
    <t>DELLVIEW EL</t>
  </si>
  <si>
    <t>015910104</t>
  </si>
  <si>
    <t>483294003630</t>
  </si>
  <si>
    <t>COLONIAL HILLS EL</t>
  </si>
  <si>
    <t>015910103</t>
  </si>
  <si>
    <t>483294003628</t>
  </si>
  <si>
    <t>COKER EL</t>
  </si>
  <si>
    <t>015910102</t>
  </si>
  <si>
    <t>483294010430</t>
  </si>
  <si>
    <t>CLEAR SPRING EL</t>
  </si>
  <si>
    <t>015910119</t>
  </si>
  <si>
    <t>483294003627</t>
  </si>
  <si>
    <t>CIBOLO GREEN</t>
  </si>
  <si>
    <t>015910145</t>
  </si>
  <si>
    <t>483294007801</t>
  </si>
  <si>
    <t>CHURCHILL H S</t>
  </si>
  <si>
    <t>015910003</t>
  </si>
  <si>
    <t>483294010432</t>
  </si>
  <si>
    <t>CASTLE HILLS EL</t>
  </si>
  <si>
    <t>015910101</t>
  </si>
  <si>
    <t>483294005783</t>
  </si>
  <si>
    <t>CANYON RIDGE EL</t>
  </si>
  <si>
    <t>015910140</t>
  </si>
  <si>
    <t>483294011135</t>
  </si>
  <si>
    <t>CAMELOT EL</t>
  </si>
  <si>
    <t>015910118</t>
  </si>
  <si>
    <t>483294006889</t>
  </si>
  <si>
    <t>BUSH MIDDLE</t>
  </si>
  <si>
    <t>015910050</t>
  </si>
  <si>
    <t>483294006035</t>
  </si>
  <si>
    <t>BULVERDE CREEK</t>
  </si>
  <si>
    <t>015910142</t>
  </si>
  <si>
    <t>483294021107</t>
  </si>
  <si>
    <t>BRADLEY MIDDLE</t>
  </si>
  <si>
    <t>015910048</t>
  </si>
  <si>
    <t>015910160</t>
  </si>
  <si>
    <t>ALTER MIDDLE</t>
  </si>
  <si>
    <t>015910053</t>
  </si>
  <si>
    <t>ALTER H S</t>
  </si>
  <si>
    <t>015910012</t>
  </si>
  <si>
    <t>ACADEMY OF CREATIVE ED</t>
  </si>
  <si>
    <t>015910008</t>
  </si>
  <si>
    <t>480142113295</t>
  </si>
  <si>
    <t>480142113515</t>
  </si>
  <si>
    <t>480142112625</t>
  </si>
  <si>
    <t>480142113511</t>
  </si>
  <si>
    <t>480142113516</t>
  </si>
  <si>
    <t>NEWMAN INTERNATIONAL ACADEMY OF ARLINGTON</t>
  </si>
  <si>
    <t>220817</t>
  </si>
  <si>
    <t>NEWMAN INTERNATIONAL AT CEDAR HILL</t>
  </si>
  <si>
    <t>220817002</t>
  </si>
  <si>
    <t>480142113502</t>
  </si>
  <si>
    <t>NEWMAN INTERNATIONAL ACADEMY OF MANSFIELD</t>
  </si>
  <si>
    <t>220817005</t>
  </si>
  <si>
    <t>220817001</t>
  </si>
  <si>
    <t>NEWMAN INTERNATIONAL ACADEMY AT PIONEER</t>
  </si>
  <si>
    <t>220817006</t>
  </si>
  <si>
    <t>220817003</t>
  </si>
  <si>
    <t>NEWMAN INTERNATIONAL ACADEMY AT FORT WORTH</t>
  </si>
  <si>
    <t>220817004</t>
  </si>
  <si>
    <t>483240012876</t>
  </si>
  <si>
    <t>483240003597</t>
  </si>
  <si>
    <t>483240010972</t>
  </si>
  <si>
    <t>483240012930</t>
  </si>
  <si>
    <t>NEW CANEY ISD</t>
  </si>
  <si>
    <t>170908</t>
  </si>
  <si>
    <t>WOODRIDGE FOREST MIDDLE</t>
  </si>
  <si>
    <t>170908044</t>
  </si>
  <si>
    <t>483240011455</t>
  </si>
  <si>
    <t>170908041</t>
  </si>
  <si>
    <t>483240007407</t>
  </si>
  <si>
    <t>VALLEY RANCH EL</t>
  </si>
  <si>
    <t>170908109</t>
  </si>
  <si>
    <t>483240011842</t>
  </si>
  <si>
    <t>TAVOLA EL</t>
  </si>
  <si>
    <t>170908114</t>
  </si>
  <si>
    <t>483240003599</t>
  </si>
  <si>
    <t>SORTERS MILL EL</t>
  </si>
  <si>
    <t>170908110</t>
  </si>
  <si>
    <t>483240012541</t>
  </si>
  <si>
    <t>ROBERT CRIPPEN EL</t>
  </si>
  <si>
    <t>170908106</t>
  </si>
  <si>
    <t>483240012981</t>
  </si>
  <si>
    <t>PORTER H S</t>
  </si>
  <si>
    <t>170908006</t>
  </si>
  <si>
    <t>483240003596</t>
  </si>
  <si>
    <t>PORTER EL</t>
  </si>
  <si>
    <t>170908101</t>
  </si>
  <si>
    <t>483240003595</t>
  </si>
  <si>
    <t>OAKLEY EL</t>
  </si>
  <si>
    <t>170908113</t>
  </si>
  <si>
    <t>483240008999</t>
  </si>
  <si>
    <t>483240008997</t>
  </si>
  <si>
    <t>170908045</t>
  </si>
  <si>
    <t>483240013059</t>
  </si>
  <si>
    <t>NEW CANEY H S</t>
  </si>
  <si>
    <t>170908001</t>
  </si>
  <si>
    <t>483240013442</t>
  </si>
  <si>
    <t>NEW CANEY EL</t>
  </si>
  <si>
    <t>170908102</t>
  </si>
  <si>
    <t>483240013619</t>
  </si>
  <si>
    <t>KINGS MANOR EL</t>
  </si>
  <si>
    <t>170908107</t>
  </si>
  <si>
    <t>483240011438</t>
  </si>
  <si>
    <t>KEEFER CROSSING MIDDLE</t>
  </si>
  <si>
    <t>170908042</t>
  </si>
  <si>
    <t>483237006762</t>
  </si>
  <si>
    <t>INFINITY EARLY COLLEGE H S</t>
  </si>
  <si>
    <t>170908007</t>
  </si>
  <si>
    <t>483237013532</t>
  </si>
  <si>
    <t>DOGWOOD EL</t>
  </si>
  <si>
    <t>170908115</t>
  </si>
  <si>
    <t>483237013537</t>
  </si>
  <si>
    <t>BROOKWOOD FOREST EL</t>
  </si>
  <si>
    <t>170908116</t>
  </si>
  <si>
    <t>483237007840</t>
  </si>
  <si>
    <t>BENS BRANCH EL</t>
  </si>
  <si>
    <t>170908111</t>
  </si>
  <si>
    <t>483237003593</t>
  </si>
  <si>
    <t>NEW BRAUNFELS ISD</t>
  </si>
  <si>
    <t>046901</t>
  </si>
  <si>
    <t>WALNUT SPRINGS EL</t>
  </si>
  <si>
    <t>046901107</t>
  </si>
  <si>
    <t>483237021191</t>
  </si>
  <si>
    <t>VOSS FARMS EL</t>
  </si>
  <si>
    <t>046901110</t>
  </si>
  <si>
    <t>483237003592</t>
  </si>
  <si>
    <t>VERAMENDI EL</t>
  </si>
  <si>
    <t>046901111</t>
  </si>
  <si>
    <t>483237012886</t>
  </si>
  <si>
    <t>THE NBISD LEARNING CENTER</t>
  </si>
  <si>
    <t>046901038</t>
  </si>
  <si>
    <t>483237003591</t>
  </si>
  <si>
    <t>SEELE EL</t>
  </si>
  <si>
    <t>046901104</t>
  </si>
  <si>
    <t>483237007841</t>
  </si>
  <si>
    <t>OAKRUN MIDDLE</t>
  </si>
  <si>
    <t>046901042</t>
  </si>
  <si>
    <t>483237003590</t>
  </si>
  <si>
    <t>NEW BRAUNFELS MIDDLE</t>
  </si>
  <si>
    <t>046901041</t>
  </si>
  <si>
    <t>483237003594</t>
  </si>
  <si>
    <t>NEW BRAUNFELS H S NINTH GRADE CENTER</t>
  </si>
  <si>
    <t>046901002</t>
  </si>
  <si>
    <t>483237012223</t>
  </si>
  <si>
    <t>NEW BRAUNFELS H S</t>
  </si>
  <si>
    <t>046901001</t>
  </si>
  <si>
    <t>046901108</t>
  </si>
  <si>
    <t>483237006147</t>
  </si>
  <si>
    <t>LONE STAR EARLY CHILDHOOD CENTER</t>
  </si>
  <si>
    <t>046901102</t>
  </si>
  <si>
    <t>483237003589</t>
  </si>
  <si>
    <t>046901105</t>
  </si>
  <si>
    <t>KLEIN ROAD EL</t>
  </si>
  <si>
    <t>046901109</t>
  </si>
  <si>
    <t>COUNTY LINE EL</t>
  </si>
  <si>
    <t>046901106</t>
  </si>
  <si>
    <t>CARL SCHURZ EL</t>
  </si>
  <si>
    <t>046901103</t>
  </si>
  <si>
    <t>483228003582</t>
  </si>
  <si>
    <t>483228003581</t>
  </si>
  <si>
    <t>483228003580</t>
  </si>
  <si>
    <t>483228003579</t>
  </si>
  <si>
    <t>NEDERLAND ISD</t>
  </si>
  <si>
    <t>123905</t>
  </si>
  <si>
    <t>123905042</t>
  </si>
  <si>
    <t>483228003578</t>
  </si>
  <si>
    <t>NEDERLAND H S</t>
  </si>
  <si>
    <t>123905001</t>
  </si>
  <si>
    <t>483228003577</t>
  </si>
  <si>
    <t>LANGHAM EL</t>
  </si>
  <si>
    <t>123905104</t>
  </si>
  <si>
    <t>483228003576</t>
  </si>
  <si>
    <t>123905103</t>
  </si>
  <si>
    <t>123905102</t>
  </si>
  <si>
    <t>HELENA PARK EL</t>
  </si>
  <si>
    <t>123905101</t>
  </si>
  <si>
    <t>123905041</t>
  </si>
  <si>
    <t>483219012965</t>
  </si>
  <si>
    <t>483219006019</t>
  </si>
  <si>
    <t>483219003570</t>
  </si>
  <si>
    <t>483219003569</t>
  </si>
  <si>
    <t>483219011227</t>
  </si>
  <si>
    <t>NAVASOTA ISD</t>
  </si>
  <si>
    <t>093904</t>
  </si>
  <si>
    <t>W B BIZZELL ACADEMY</t>
  </si>
  <si>
    <t>093904005</t>
  </si>
  <si>
    <t>483219013359</t>
  </si>
  <si>
    <t>NAVASOTA J H</t>
  </si>
  <si>
    <t>093904042</t>
  </si>
  <si>
    <t>NAVASOTA H S</t>
  </si>
  <si>
    <t>093904002</t>
  </si>
  <si>
    <t>JOHN C WEBB EL</t>
  </si>
  <si>
    <t>093904104</t>
  </si>
  <si>
    <t>HIGH POINT EL</t>
  </si>
  <si>
    <t>093904106</t>
  </si>
  <si>
    <t>BRULE EL</t>
  </si>
  <si>
    <t>093904107</t>
  </si>
  <si>
    <t>NAVARRO EL</t>
  </si>
  <si>
    <t>483209010976</t>
  </si>
  <si>
    <t>483209003562</t>
  </si>
  <si>
    <t>483209003560</t>
  </si>
  <si>
    <t>483209003561</t>
  </si>
  <si>
    <t>NACOGDOCHES ISD</t>
  </si>
  <si>
    <t>174904</t>
  </si>
  <si>
    <t>THOMAS J RUSK EL</t>
  </si>
  <si>
    <t>174904110</t>
  </si>
  <si>
    <t>483209010974</t>
  </si>
  <si>
    <t>RAGUET EL</t>
  </si>
  <si>
    <t>174904105</t>
  </si>
  <si>
    <t>483209010975</t>
  </si>
  <si>
    <t>NETTIE MARSHALL ACADEMY OF DUAL LANGUAGE</t>
  </si>
  <si>
    <t>174904104</t>
  </si>
  <si>
    <t>483209011314</t>
  </si>
  <si>
    <t>NACOGDOCHES H S</t>
  </si>
  <si>
    <t>174904002</t>
  </si>
  <si>
    <t>483209003558</t>
  </si>
  <si>
    <t>483209003557</t>
  </si>
  <si>
    <t>MIKE MOSES MIDDLE</t>
  </si>
  <si>
    <t>174904042</t>
  </si>
  <si>
    <t>483209003559</t>
  </si>
  <si>
    <t>MCMICHAEL MIDDLE</t>
  </si>
  <si>
    <t>174904043</t>
  </si>
  <si>
    <t>174904005</t>
  </si>
  <si>
    <t>FREDONIA EL</t>
  </si>
  <si>
    <t>174904103</t>
  </si>
  <si>
    <t>EMELINE CARPENTER EL</t>
  </si>
  <si>
    <t>174904102</t>
  </si>
  <si>
    <t>BROOKS-QUINN-JONES EL</t>
  </si>
  <si>
    <t>174904101</t>
  </si>
  <si>
    <t>483176003537</t>
  </si>
  <si>
    <t>483176007736</t>
  </si>
  <si>
    <t>483176003538</t>
  </si>
  <si>
    <t>483176003535</t>
  </si>
  <si>
    <t>MOUNT PLEASANT ISD</t>
  </si>
  <si>
    <t>225902</t>
  </si>
  <si>
    <t>VIVIAN FOWLER EL</t>
  </si>
  <si>
    <t>225902104</t>
  </si>
  <si>
    <t>483176003533</t>
  </si>
  <si>
    <t>P E WALLACE MIDDLE</t>
  </si>
  <si>
    <t>225902042</t>
  </si>
  <si>
    <t>483176003532</t>
  </si>
  <si>
    <t>MOUNT PLEASANT J H</t>
  </si>
  <si>
    <t>225902041</t>
  </si>
  <si>
    <t>483176017078</t>
  </si>
  <si>
    <t>MOUNT PLEASANT H S</t>
  </si>
  <si>
    <t>225902001</t>
  </si>
  <si>
    <t>483176003536</t>
  </si>
  <si>
    <t>FRANCES CORPREW EL</t>
  </si>
  <si>
    <t>225902101</t>
  </si>
  <si>
    <t>E C BRICE EL</t>
  </si>
  <si>
    <t>225902103</t>
  </si>
  <si>
    <t>CHILD DEVELOPMENT CENTER</t>
  </si>
  <si>
    <t>225902105</t>
  </si>
  <si>
    <t>ANNIE SIMS EL</t>
  </si>
  <si>
    <t>225902102</t>
  </si>
  <si>
    <t>483126009353</t>
  </si>
  <si>
    <t>483126013389</t>
  </si>
  <si>
    <t>MOODY H S</t>
  </si>
  <si>
    <t>483126003514</t>
  </si>
  <si>
    <t>483126003513</t>
  </si>
  <si>
    <t>483126003512</t>
  </si>
  <si>
    <t>MONTGOMERY ISD</t>
  </si>
  <si>
    <t>170903</t>
  </si>
  <si>
    <t>STEWART CREEK EL</t>
  </si>
  <si>
    <t>170903104</t>
  </si>
  <si>
    <t>OAK HILLS J H</t>
  </si>
  <si>
    <t>170903043</t>
  </si>
  <si>
    <t>483126012213</t>
  </si>
  <si>
    <t>MONTGOMERY J H</t>
  </si>
  <si>
    <t>170903042</t>
  </si>
  <si>
    <t>483126011310</t>
  </si>
  <si>
    <t>MONTGOMERY H S</t>
  </si>
  <si>
    <t>170903002</t>
  </si>
  <si>
    <t>483126007999</t>
  </si>
  <si>
    <t>170903103</t>
  </si>
  <si>
    <t>483126013386</t>
  </si>
  <si>
    <t>483126013384</t>
  </si>
  <si>
    <t>MADELEY RANCH EL</t>
  </si>
  <si>
    <t>170903106</t>
  </si>
  <si>
    <t>LONE STAR EL</t>
  </si>
  <si>
    <t>170903105</t>
  </si>
  <si>
    <t>LINCOLN EL</t>
  </si>
  <si>
    <t>170903102</t>
  </si>
  <si>
    <t>LAKE CREEK H S</t>
  </si>
  <si>
    <t>170903004</t>
  </si>
  <si>
    <t>KEENAN EL</t>
  </si>
  <si>
    <t>170903107</t>
  </si>
  <si>
    <t>483104006760</t>
  </si>
  <si>
    <t>483104006997</t>
  </si>
  <si>
    <t>483104007963</t>
  </si>
  <si>
    <t>483104009485</t>
  </si>
  <si>
    <t>MISSION CISD</t>
  </si>
  <si>
    <t>108908</t>
  </si>
  <si>
    <t>WHITE J H</t>
  </si>
  <si>
    <t>108908042</t>
  </si>
  <si>
    <t>483104011388</t>
  </si>
  <si>
    <t>VETERANS MEMORIAL H S</t>
  </si>
  <si>
    <t>108908002</t>
  </si>
  <si>
    <t>483104003498</t>
  </si>
  <si>
    <t>108908113</t>
  </si>
  <si>
    <t>483104006456</t>
  </si>
  <si>
    <t>483104003497</t>
  </si>
  <si>
    <t>RAQUEL CAVAZOS EL</t>
  </si>
  <si>
    <t>108908114</t>
  </si>
  <si>
    <t>483104003496</t>
  </si>
  <si>
    <t>RAFAEL A CANTU J H</t>
  </si>
  <si>
    <t>108908044</t>
  </si>
  <si>
    <t>483104013565</t>
  </si>
  <si>
    <t>PEARSON EL</t>
  </si>
  <si>
    <t>108908105</t>
  </si>
  <si>
    <t>483104012901</t>
  </si>
  <si>
    <t>108908111</t>
  </si>
  <si>
    <t>483104006146</t>
  </si>
  <si>
    <t>MISSION J H</t>
  </si>
  <si>
    <t>108908041</t>
  </si>
  <si>
    <t>483104003495</t>
  </si>
  <si>
    <t>MISSION H S</t>
  </si>
  <si>
    <t>108908001</t>
  </si>
  <si>
    <t>483104006017</t>
  </si>
  <si>
    <t>MISSION EARLY LEARNING</t>
  </si>
  <si>
    <t>108908121</t>
  </si>
  <si>
    <t>483104009483</t>
  </si>
  <si>
    <t>MISSION COLLEGIATE H S</t>
  </si>
  <si>
    <t>108908004</t>
  </si>
  <si>
    <t>483104011386</t>
  </si>
  <si>
    <t>MIMS EL</t>
  </si>
  <si>
    <t>108908110</t>
  </si>
  <si>
    <t>MARCELL EL</t>
  </si>
  <si>
    <t>108908104</t>
  </si>
  <si>
    <t>483104003494</t>
  </si>
  <si>
    <t>LEAL EL</t>
  </si>
  <si>
    <t>108908109</t>
  </si>
  <si>
    <t>483104001509</t>
  </si>
  <si>
    <t>HURLA M MIDKIFF EL</t>
  </si>
  <si>
    <t>108908115</t>
  </si>
  <si>
    <t>483104005901</t>
  </si>
  <si>
    <t>HILDA C ESCOBAR/ALICIA C RIOS EL</t>
  </si>
  <si>
    <t>108908116</t>
  </si>
  <si>
    <t>483104003493</t>
  </si>
  <si>
    <t>483104009505</t>
  </si>
  <si>
    <t>CASTRO EL</t>
  </si>
  <si>
    <t>108908102</t>
  </si>
  <si>
    <t>483104003492</t>
  </si>
  <si>
    <t>CARL C WAITZ EL</t>
  </si>
  <si>
    <t>108908112</t>
  </si>
  <si>
    <t>483095003488</t>
  </si>
  <si>
    <t>CANTU EL</t>
  </si>
  <si>
    <t>108908108</t>
  </si>
  <si>
    <t>483095003487</t>
  </si>
  <si>
    <t>BRYAN EL</t>
  </si>
  <si>
    <t>108908101</t>
  </si>
  <si>
    <t>483095003489</t>
  </si>
  <si>
    <t>ALTON MEMORIAL J H</t>
  </si>
  <si>
    <t>108908043</t>
  </si>
  <si>
    <t>483095008348</t>
  </si>
  <si>
    <t>ALTON EL</t>
  </si>
  <si>
    <t>108908107</t>
  </si>
  <si>
    <t>MINERAL WELLS ISD</t>
  </si>
  <si>
    <t>182903</t>
  </si>
  <si>
    <t>MINERAL WELLS J H</t>
  </si>
  <si>
    <t>182903041</t>
  </si>
  <si>
    <t>MINERAL WELLS H S</t>
  </si>
  <si>
    <t>182903001</t>
  </si>
  <si>
    <t>MINERAL WELLS EL</t>
  </si>
  <si>
    <t>182903105</t>
  </si>
  <si>
    <t>MINERAL WELLS ACADEMY</t>
  </si>
  <si>
    <t>182903002</t>
  </si>
  <si>
    <t>MILLSAP EL</t>
  </si>
  <si>
    <t>483064003462</t>
  </si>
  <si>
    <t>483064007033</t>
  </si>
  <si>
    <t>483064006453</t>
  </si>
  <si>
    <t>483064005554</t>
  </si>
  <si>
    <t>483064006886</t>
  </si>
  <si>
    <t>MIDWAY ISD</t>
  </si>
  <si>
    <t>161903</t>
  </si>
  <si>
    <t>WOODWAY EL</t>
  </si>
  <si>
    <t>161903101</t>
  </si>
  <si>
    <t>483064012440</t>
  </si>
  <si>
    <t>WOODGATE INT</t>
  </si>
  <si>
    <t>161903106</t>
  </si>
  <si>
    <t>161903104</t>
  </si>
  <si>
    <t>SPEEGLEVILLE EL</t>
  </si>
  <si>
    <t>161903103</t>
  </si>
  <si>
    <t>483064003464</t>
  </si>
  <si>
    <t>SOUTH BOSQUE EL</t>
  </si>
  <si>
    <t>161903105</t>
  </si>
  <si>
    <t>483064003463</t>
  </si>
  <si>
    <t>RIVER VALLEY INT</t>
  </si>
  <si>
    <t>161903108</t>
  </si>
  <si>
    <t>483064006452</t>
  </si>
  <si>
    <t>483064012131</t>
  </si>
  <si>
    <t>MIDWAY MIDDLE</t>
  </si>
  <si>
    <t>161903041</t>
  </si>
  <si>
    <t>483060010630</t>
  </si>
  <si>
    <t>MIDWAY H S</t>
  </si>
  <si>
    <t>161903001</t>
  </si>
  <si>
    <t>483060006586</t>
  </si>
  <si>
    <t>HEWITT EL</t>
  </si>
  <si>
    <t>161903102</t>
  </si>
  <si>
    <t>483060007590</t>
  </si>
  <si>
    <t>CASTLEMAN CREEK EL</t>
  </si>
  <si>
    <t>161903107</t>
  </si>
  <si>
    <t>483060012896</t>
  </si>
  <si>
    <t>070908</t>
  </si>
  <si>
    <t>WALNUT GROVE MIDDLE</t>
  </si>
  <si>
    <t>070908044</t>
  </si>
  <si>
    <t>483060003458</t>
  </si>
  <si>
    <t>T E BAXTER EL</t>
  </si>
  <si>
    <t>070908104</t>
  </si>
  <si>
    <t>483060007589</t>
  </si>
  <si>
    <t>483060011529</t>
  </si>
  <si>
    <t>MT PEAK EL</t>
  </si>
  <si>
    <t>070908106</t>
  </si>
  <si>
    <t>483060010631</t>
  </si>
  <si>
    <t>MIDLOTHIAN HERITAGE H S</t>
  </si>
  <si>
    <t>070908003</t>
  </si>
  <si>
    <t>483060006304</t>
  </si>
  <si>
    <t>MIDLOTHIAN H S</t>
  </si>
  <si>
    <t>070908001</t>
  </si>
  <si>
    <t>483060006303</t>
  </si>
  <si>
    <t>LONGBRANCH EL</t>
  </si>
  <si>
    <t>070908105</t>
  </si>
  <si>
    <t>483060013755</t>
  </si>
  <si>
    <t>LARUE MILLER EL</t>
  </si>
  <si>
    <t>070908108</t>
  </si>
  <si>
    <t>483060013079</t>
  </si>
  <si>
    <t>J A VITOVSKY EL</t>
  </si>
  <si>
    <t>070908107</t>
  </si>
  <si>
    <t>483057013970</t>
  </si>
  <si>
    <t>IRVIN EL</t>
  </si>
  <si>
    <t>070908103</t>
  </si>
  <si>
    <t>483057008988</t>
  </si>
  <si>
    <t>FRANK SEALE MIDDLE</t>
  </si>
  <si>
    <t>070908042</t>
  </si>
  <si>
    <t>483057006756</t>
  </si>
  <si>
    <t>070908045</t>
  </si>
  <si>
    <t>483057003452</t>
  </si>
  <si>
    <t>DOLORES MCCLATCHEY EL</t>
  </si>
  <si>
    <t>070908109</t>
  </si>
  <si>
    <t>483057006145</t>
  </si>
  <si>
    <t>MIDLAND ISD</t>
  </si>
  <si>
    <t>165901</t>
  </si>
  <si>
    <t>165901007</t>
  </si>
  <si>
    <t>483057005900</t>
  </si>
  <si>
    <t>WASHINGTON STEM ACADEMY</t>
  </si>
  <si>
    <t>165901129</t>
  </si>
  <si>
    <t>483057003451</t>
  </si>
  <si>
    <t>VIOLA M COLEMAN H S</t>
  </si>
  <si>
    <t>165901004</t>
  </si>
  <si>
    <t>483057003442</t>
  </si>
  <si>
    <t>SOUTH EL</t>
  </si>
  <si>
    <t>165901117</t>
  </si>
  <si>
    <t>483057003450</t>
  </si>
  <si>
    <t>SCHARBAUER EL</t>
  </si>
  <si>
    <t>165901125</t>
  </si>
  <si>
    <t>483057013200</t>
  </si>
  <si>
    <t>165901123</t>
  </si>
  <si>
    <t>483057013997</t>
  </si>
  <si>
    <t>SAN JACINTO J H</t>
  </si>
  <si>
    <t>165901045</t>
  </si>
  <si>
    <t>483057008989</t>
  </si>
  <si>
    <t>SAM HOUSTON COLLEGIATE PREPARATORY EL</t>
  </si>
  <si>
    <t>165901109</t>
  </si>
  <si>
    <t>483057005899</t>
  </si>
  <si>
    <t>165901116</t>
  </si>
  <si>
    <t>483057003448</t>
  </si>
  <si>
    <t>RALPH BUNCHE EL</t>
  </si>
  <si>
    <t>165901134</t>
  </si>
  <si>
    <t>483057003447</t>
  </si>
  <si>
    <t>PRE-K ACADEMY AT MIDLAND COLLEGE</t>
  </si>
  <si>
    <t>165901136</t>
  </si>
  <si>
    <t>483057003437</t>
  </si>
  <si>
    <t>PEASE COMMUNICATIONS/TECHNOLOGY ACADEMY</t>
  </si>
  <si>
    <t>165901130</t>
  </si>
  <si>
    <t>483057012704</t>
  </si>
  <si>
    <t>PARKER EL</t>
  </si>
  <si>
    <t>165901122</t>
  </si>
  <si>
    <t>483057003446</t>
  </si>
  <si>
    <t>165901113</t>
  </si>
  <si>
    <t>483057003445</t>
  </si>
  <si>
    <t>MIDLAND H S</t>
  </si>
  <si>
    <t>165901003</t>
  </si>
  <si>
    <t>483057003431</t>
  </si>
  <si>
    <t>MIDLAND FRESHMAN H S</t>
  </si>
  <si>
    <t>165901044</t>
  </si>
  <si>
    <t>483057003444</t>
  </si>
  <si>
    <t>MIDLAND ALTERNATIVE PROGRAM</t>
  </si>
  <si>
    <t>165901030</t>
  </si>
  <si>
    <t>483057003443</t>
  </si>
  <si>
    <t>LONG EL</t>
  </si>
  <si>
    <t>165901112</t>
  </si>
  <si>
    <t>483057012290</t>
  </si>
  <si>
    <t>LEE H S</t>
  </si>
  <si>
    <t>165901002</t>
  </si>
  <si>
    <t>483057013952</t>
  </si>
  <si>
    <t>165901042</t>
  </si>
  <si>
    <t>483057003441</t>
  </si>
  <si>
    <t>165901111</t>
  </si>
  <si>
    <t>483057005121</t>
  </si>
  <si>
    <t>165901110</t>
  </si>
  <si>
    <t>483057003440</t>
  </si>
  <si>
    <t>JAMES BOWIE FINE ARTS ACADEMY</t>
  </si>
  <si>
    <t>165901131</t>
  </si>
  <si>
    <t>483057013622</t>
  </si>
  <si>
    <t>IDEA TRAVIS ACADEMY</t>
  </si>
  <si>
    <t>165901137</t>
  </si>
  <si>
    <t>483057003439</t>
  </si>
  <si>
    <t>165901108</t>
  </si>
  <si>
    <t>483057003438</t>
  </si>
  <si>
    <t>GREATHOUSE EL</t>
  </si>
  <si>
    <t>165901128</t>
  </si>
  <si>
    <t>483057012458</t>
  </si>
  <si>
    <t>GODDARD J H</t>
  </si>
  <si>
    <t>165901046</t>
  </si>
  <si>
    <t>483057003436</t>
  </si>
  <si>
    <t>GENERAL TOMMY FRANKS EL</t>
  </si>
  <si>
    <t>165901135</t>
  </si>
  <si>
    <t>483057008987</t>
  </si>
  <si>
    <t>165901107</t>
  </si>
  <si>
    <t>483057006757</t>
  </si>
  <si>
    <t>EMERSON EL</t>
  </si>
  <si>
    <t>165901114</t>
  </si>
  <si>
    <t>483057003434</t>
  </si>
  <si>
    <t>EARLY COLLEGE H S AT MIDLAND COLLEGE</t>
  </si>
  <si>
    <t>165901006</t>
  </si>
  <si>
    <t>483057003432</t>
  </si>
  <si>
    <t>165901106</t>
  </si>
  <si>
    <t>483057013104</t>
  </si>
  <si>
    <t>CARVER CENTER</t>
  </si>
  <si>
    <t>165901126</t>
  </si>
  <si>
    <t>483057013087</t>
  </si>
  <si>
    <t>BUSH EL</t>
  </si>
  <si>
    <t>165901127</t>
  </si>
  <si>
    <t>BURNET EL</t>
  </si>
  <si>
    <t>165901104</t>
  </si>
  <si>
    <t>483057003430</t>
  </si>
  <si>
    <t>165901101</t>
  </si>
  <si>
    <t>483057005118</t>
  </si>
  <si>
    <t>BARBARA YARBROUGH EL</t>
  </si>
  <si>
    <t>165901132</t>
  </si>
  <si>
    <t>165901133</t>
  </si>
  <si>
    <t>ALAMO J H</t>
  </si>
  <si>
    <t>165901041</t>
  </si>
  <si>
    <t>ABELL J H</t>
  </si>
  <si>
    <t>165901047</t>
  </si>
  <si>
    <t>483039003423</t>
  </si>
  <si>
    <t>483039003422</t>
  </si>
  <si>
    <t>483039003421</t>
  </si>
  <si>
    <t>483039003420</t>
  </si>
  <si>
    <t>483039003419</t>
  </si>
  <si>
    <t>MESQUITE ISD</t>
  </si>
  <si>
    <t>057914</t>
  </si>
  <si>
    <t>WILKINSON MIDDLE</t>
  </si>
  <si>
    <t>057914043</t>
  </si>
  <si>
    <t>483039006972</t>
  </si>
  <si>
    <t>WEST MESQUITE H S</t>
  </si>
  <si>
    <t>057914003</t>
  </si>
  <si>
    <t>483039011201</t>
  </si>
  <si>
    <t>VANSTON MIDDLE</t>
  </si>
  <si>
    <t>057914042</t>
  </si>
  <si>
    <t>483039007860</t>
  </si>
  <si>
    <t>TOSCH EL</t>
  </si>
  <si>
    <t>057914113</t>
  </si>
  <si>
    <t>483039005898</t>
  </si>
  <si>
    <t>TISINGER EL</t>
  </si>
  <si>
    <t>057914112</t>
  </si>
  <si>
    <t>483039003418</t>
  </si>
  <si>
    <t>THOMPSON EL</t>
  </si>
  <si>
    <t>057914127</t>
  </si>
  <si>
    <t>483039003417</t>
  </si>
  <si>
    <t>TERRY MIDDLE</t>
  </si>
  <si>
    <t>057914048</t>
  </si>
  <si>
    <t>483039003416</t>
  </si>
  <si>
    <t>057914129</t>
  </si>
  <si>
    <t>483039003415</t>
  </si>
  <si>
    <t>SHAW EL</t>
  </si>
  <si>
    <t>057914121</t>
  </si>
  <si>
    <t>483039003414</t>
  </si>
  <si>
    <t>SHANDS EL</t>
  </si>
  <si>
    <t>057914111</t>
  </si>
  <si>
    <t>483039005779</t>
  </si>
  <si>
    <t>SEABOURN EL</t>
  </si>
  <si>
    <t>057914114</t>
  </si>
  <si>
    <t>483039006301</t>
  </si>
  <si>
    <t>RUTHERFORD EL</t>
  </si>
  <si>
    <t>057914110</t>
  </si>
  <si>
    <t>483039005552</t>
  </si>
  <si>
    <t>RUGEL EL</t>
  </si>
  <si>
    <t>057914109</t>
  </si>
  <si>
    <t>483039006450</t>
  </si>
  <si>
    <t>RANGE EL</t>
  </si>
  <si>
    <t>057914108</t>
  </si>
  <si>
    <t>057914120</t>
  </si>
  <si>
    <t>483039003413</t>
  </si>
  <si>
    <t>057914004</t>
  </si>
  <si>
    <t>483039006449</t>
  </si>
  <si>
    <t>057914117</t>
  </si>
  <si>
    <t>PIRRUNG EL</t>
  </si>
  <si>
    <t>057914123</t>
  </si>
  <si>
    <t>483039003412</t>
  </si>
  <si>
    <t>NORTH MESQUITE H S</t>
  </si>
  <si>
    <t>057914002</t>
  </si>
  <si>
    <t>483039000567</t>
  </si>
  <si>
    <t>057914045</t>
  </si>
  <si>
    <t>483039003411</t>
  </si>
  <si>
    <t>483039003410</t>
  </si>
  <si>
    <t>483039005551</t>
  </si>
  <si>
    <t>MOTLEY EL</t>
  </si>
  <si>
    <t>057914107</t>
  </si>
  <si>
    <t>483039003409</t>
  </si>
  <si>
    <t>MOSS EL</t>
  </si>
  <si>
    <t>057914126</t>
  </si>
  <si>
    <t>483039010601</t>
  </si>
  <si>
    <t>MESQUITE H S</t>
  </si>
  <si>
    <t>057914001</t>
  </si>
  <si>
    <t>483039003408</t>
  </si>
  <si>
    <t>MCWHORTER EL</t>
  </si>
  <si>
    <t>057914106</t>
  </si>
  <si>
    <t>483039013528</t>
  </si>
  <si>
    <t>MCKENZIE EL</t>
  </si>
  <si>
    <t>057914118</t>
  </si>
  <si>
    <t>483039003695</t>
  </si>
  <si>
    <t>MCDONALD MIDDLE</t>
  </si>
  <si>
    <t>057914044</t>
  </si>
  <si>
    <t>483039006144</t>
  </si>
  <si>
    <t>MACKEY EL</t>
  </si>
  <si>
    <t>057914131</t>
  </si>
  <si>
    <t>483039008764</t>
  </si>
  <si>
    <t>LAWRENCE EL</t>
  </si>
  <si>
    <t>057914115</t>
  </si>
  <si>
    <t>483039003406</t>
  </si>
  <si>
    <t>LANNY FRASIER MIDDLE</t>
  </si>
  <si>
    <t>057914049</t>
  </si>
  <si>
    <t>483039003407</t>
  </si>
  <si>
    <t>KIMBROUGH MIDDLE</t>
  </si>
  <si>
    <t>057914046</t>
  </si>
  <si>
    <t>483039008192</t>
  </si>
  <si>
    <t>KIMBALL EL</t>
  </si>
  <si>
    <t>057914122</t>
  </si>
  <si>
    <t>483039009574</t>
  </si>
  <si>
    <t>HORN H S</t>
  </si>
  <si>
    <t>057914005</t>
  </si>
  <si>
    <t>483039003405</t>
  </si>
  <si>
    <t>HODGES EL</t>
  </si>
  <si>
    <t>057914105</t>
  </si>
  <si>
    <t>483039003404</t>
  </si>
  <si>
    <t>HANBY EL</t>
  </si>
  <si>
    <t>057914104</t>
  </si>
  <si>
    <t>483039003403</t>
  </si>
  <si>
    <t>GRAY EL</t>
  </si>
  <si>
    <t>057914128</t>
  </si>
  <si>
    <t>483039013041</t>
  </si>
  <si>
    <t>GENTRY EL</t>
  </si>
  <si>
    <t>057914130</t>
  </si>
  <si>
    <t>483039013835</t>
  </si>
  <si>
    <t>GALLOWAY EL</t>
  </si>
  <si>
    <t>057914103</t>
  </si>
  <si>
    <t>483039006583</t>
  </si>
  <si>
    <t>FLOYD EL</t>
  </si>
  <si>
    <t>057914116</t>
  </si>
  <si>
    <t>483039003402</t>
  </si>
  <si>
    <t>FLORENCE EL</t>
  </si>
  <si>
    <t>057914102</t>
  </si>
  <si>
    <t>483039007579</t>
  </si>
  <si>
    <t>DR LINDA HENRIE EL</t>
  </si>
  <si>
    <t>057914133</t>
  </si>
  <si>
    <t>483039005778</t>
  </si>
  <si>
    <t>DR DON WOOLLEY MIDDLE</t>
  </si>
  <si>
    <t>057914050</t>
  </si>
  <si>
    <t>483039006755</t>
  </si>
  <si>
    <t>CANNADAY EL</t>
  </si>
  <si>
    <t>057914124</t>
  </si>
  <si>
    <t>483039003401</t>
  </si>
  <si>
    <t>BLACK EL</t>
  </si>
  <si>
    <t>057914101</t>
  </si>
  <si>
    <t>483039012089</t>
  </si>
  <si>
    <t>BERRY MIDDLE</t>
  </si>
  <si>
    <t>057914047</t>
  </si>
  <si>
    <t>BEASLEY EL</t>
  </si>
  <si>
    <t>057914119</t>
  </si>
  <si>
    <t>057914125</t>
  </si>
  <si>
    <t>AGNEW MIDDLE</t>
  </si>
  <si>
    <t>057914041</t>
  </si>
  <si>
    <t>ACHZIGER EL</t>
  </si>
  <si>
    <t>057914132</t>
  </si>
  <si>
    <t>483025003391</t>
  </si>
  <si>
    <t>483025003390</t>
  </si>
  <si>
    <t>483025010820</t>
  </si>
  <si>
    <t>483025003389</t>
  </si>
  <si>
    <t>483025009298</t>
  </si>
  <si>
    <t>MERCEDES ISD</t>
  </si>
  <si>
    <t>108907</t>
  </si>
  <si>
    <t>108907103</t>
  </si>
  <si>
    <t>483025003388</t>
  </si>
  <si>
    <t>TAYLOR EL</t>
  </si>
  <si>
    <t>108907102</t>
  </si>
  <si>
    <t>483025013762</t>
  </si>
  <si>
    <t>SGT WILLIAM G HARRELL MIDDLE</t>
  </si>
  <si>
    <t>108907108</t>
  </si>
  <si>
    <t>483025012441</t>
  </si>
  <si>
    <t>SGT MANUEL CHACON MIDDLE</t>
  </si>
  <si>
    <t>108907041</t>
  </si>
  <si>
    <t>108907107</t>
  </si>
  <si>
    <t>483025006996</t>
  </si>
  <si>
    <t>MERCEDES H S</t>
  </si>
  <si>
    <t>108907001</t>
  </si>
  <si>
    <t>483025012403</t>
  </si>
  <si>
    <t>MERCEDES EARLY LITERACY PROGRAM</t>
  </si>
  <si>
    <t>108907110</t>
  </si>
  <si>
    <t>MERCEDES EARLY COLLEGE ACADEMY</t>
  </si>
  <si>
    <t>108907006</t>
  </si>
  <si>
    <t>MERCEDES ACADEMIC ACADEMY</t>
  </si>
  <si>
    <t>108907002</t>
  </si>
  <si>
    <t>JOHN F KENNEDY EL</t>
  </si>
  <si>
    <t>108907109</t>
  </si>
  <si>
    <t>483012011883</t>
  </si>
  <si>
    <t>483012013917</t>
  </si>
  <si>
    <t>483012003379</t>
  </si>
  <si>
    <t>483012010505</t>
  </si>
  <si>
    <t>043908</t>
  </si>
  <si>
    <t>NORTH CREEK EL</t>
  </si>
  <si>
    <t>043908105</t>
  </si>
  <si>
    <t>483012006143</t>
  </si>
  <si>
    <t>MELISSA RIDGE EDUCATION CENTER</t>
  </si>
  <si>
    <t>043908106</t>
  </si>
  <si>
    <t>MELISSA MIDDLE</t>
  </si>
  <si>
    <t>043908101</t>
  </si>
  <si>
    <t>483006010960</t>
  </si>
  <si>
    <t>MELISSA H S</t>
  </si>
  <si>
    <t>043908001</t>
  </si>
  <si>
    <t>483006008876</t>
  </si>
  <si>
    <t>483006013652</t>
  </si>
  <si>
    <t>HARRY MCKILLOP EL</t>
  </si>
  <si>
    <t>043908102</t>
  </si>
  <si>
    <t>483006003373</t>
  </si>
  <si>
    <t>483006013658</t>
  </si>
  <si>
    <t>MEDINA VALLEY ISD</t>
  </si>
  <si>
    <t>163908</t>
  </si>
  <si>
    <t>POTRANCO EL</t>
  </si>
  <si>
    <t>163908105</t>
  </si>
  <si>
    <t>483006014060</t>
  </si>
  <si>
    <t>MEDINA VALLEY MIDDLE</t>
  </si>
  <si>
    <t>163908042</t>
  </si>
  <si>
    <t>483006010959</t>
  </si>
  <si>
    <t>MEDINA VALLEY LOMA ALTA MIDDLE</t>
  </si>
  <si>
    <t>163908043</t>
  </si>
  <si>
    <t>483006010958</t>
  </si>
  <si>
    <t>MEDINA VALLEY H S</t>
  </si>
  <si>
    <t>163908001</t>
  </si>
  <si>
    <t>LUCKEY RANCH EL</t>
  </si>
  <si>
    <t>163908106</t>
  </si>
  <si>
    <t>LADERA EL</t>
  </si>
  <si>
    <t>163908107</t>
  </si>
  <si>
    <t>LACOSTE EL</t>
  </si>
  <si>
    <t>163908104</t>
  </si>
  <si>
    <t>CASTROVILLE EL</t>
  </si>
  <si>
    <t>163908103</t>
  </si>
  <si>
    <t>482985003362</t>
  </si>
  <si>
    <t>482985021181</t>
  </si>
  <si>
    <t>482985006953</t>
  </si>
  <si>
    <t>482985008149</t>
  </si>
  <si>
    <t>482985008732</t>
  </si>
  <si>
    <t>043907</t>
  </si>
  <si>
    <t>WEBB EL</t>
  </si>
  <si>
    <t>043907104</t>
  </si>
  <si>
    <t>482985008733</t>
  </si>
  <si>
    <t>VALLEY CREEK EL</t>
  </si>
  <si>
    <t>043907108</t>
  </si>
  <si>
    <t>482985007555</t>
  </si>
  <si>
    <t>SLAUGHTER EL</t>
  </si>
  <si>
    <t>043907111</t>
  </si>
  <si>
    <t>482985011173</t>
  </si>
  <si>
    <t>SERENITY HIGH</t>
  </si>
  <si>
    <t>043907005</t>
  </si>
  <si>
    <t>482985008731</t>
  </si>
  <si>
    <t>SCOTT MORGAN JOHNSON MIDDLE</t>
  </si>
  <si>
    <t>043907044</t>
  </si>
  <si>
    <t>482985003360</t>
  </si>
  <si>
    <t>ROY LEE WALKER EL</t>
  </si>
  <si>
    <t>043907115</t>
  </si>
  <si>
    <t>482985010501</t>
  </si>
  <si>
    <t>REUBEN JOHNSON EL</t>
  </si>
  <si>
    <t>043907112</t>
  </si>
  <si>
    <t>482985012083</t>
  </si>
  <si>
    <t>NAOMI PRESS EL</t>
  </si>
  <si>
    <t>043907124</t>
  </si>
  <si>
    <t>482985010502</t>
  </si>
  <si>
    <t>MCKINNEY NORTH H S</t>
  </si>
  <si>
    <t>043907004</t>
  </si>
  <si>
    <t>482985009166</t>
  </si>
  <si>
    <t>MCKINNEY H S</t>
  </si>
  <si>
    <t>043907002</t>
  </si>
  <si>
    <t>482985011172</t>
  </si>
  <si>
    <t>MCKINNEY BOYD H S</t>
  </si>
  <si>
    <t>043907007</t>
  </si>
  <si>
    <t>LIZZIE NELL CUNDIFF MCCLURE EL</t>
  </si>
  <si>
    <t>043907126</t>
  </si>
  <si>
    <t>482985010504</t>
  </si>
  <si>
    <t>LEONARD EVANS JR MIDDLE</t>
  </si>
  <si>
    <t>043907045</t>
  </si>
  <si>
    <t>482985011424</t>
  </si>
  <si>
    <t>JOSE DE JESUS AND MARIA LUISA VEGA EL</t>
  </si>
  <si>
    <t>043907119</t>
  </si>
  <si>
    <t>482985003482</t>
  </si>
  <si>
    <t>JESSE MCGOWEN EL</t>
  </si>
  <si>
    <t>043907123</t>
  </si>
  <si>
    <t>482985010503</t>
  </si>
  <si>
    <t>482985003358</t>
  </si>
  <si>
    <t>J B WILMETH EL</t>
  </si>
  <si>
    <t>043907122</t>
  </si>
  <si>
    <t>482985003361</t>
  </si>
  <si>
    <t>HERMAN LAWSON EARLY CHILDHOOD SCHOOL</t>
  </si>
  <si>
    <t>043907125</t>
  </si>
  <si>
    <t>GLEN OAKS EL</t>
  </si>
  <si>
    <t>043907109</t>
  </si>
  <si>
    <t>482985008734</t>
  </si>
  <si>
    <t>GARY AND BOBBYE JACK MINSHEW EL</t>
  </si>
  <si>
    <t>043907121</t>
  </si>
  <si>
    <t>482985011171</t>
  </si>
  <si>
    <t>FINCH EL</t>
  </si>
  <si>
    <t>043907102</t>
  </si>
  <si>
    <t>482985016952</t>
  </si>
  <si>
    <t>FAUBION MIDDLE</t>
  </si>
  <si>
    <t>043907041</t>
  </si>
  <si>
    <t>482985009167</t>
  </si>
  <si>
    <t>482985008486</t>
  </si>
  <si>
    <t>043907116</t>
  </si>
  <si>
    <t>482985006300</t>
  </si>
  <si>
    <t>DR JACK COCKRILL MIDDLE</t>
  </si>
  <si>
    <t>043907046</t>
  </si>
  <si>
    <t>482985007833</t>
  </si>
  <si>
    <t>DOWELL MIDDLE</t>
  </si>
  <si>
    <t>043907043</t>
  </si>
  <si>
    <t>482985003356</t>
  </si>
  <si>
    <t>DEAN AND MILDRED BENNETT EL</t>
  </si>
  <si>
    <t>043907120</t>
  </si>
  <si>
    <t>482985008487</t>
  </si>
  <si>
    <t>COUNTY RESIDENTIAL CENTER</t>
  </si>
  <si>
    <t>043907006</t>
  </si>
  <si>
    <t>482985008488</t>
  </si>
  <si>
    <t>043907107</t>
  </si>
  <si>
    <t>C T EDDINS EL</t>
  </si>
  <si>
    <t>043907113</t>
  </si>
  <si>
    <t>BURKS EL</t>
  </si>
  <si>
    <t>043907105</t>
  </si>
  <si>
    <t>ARTHUR H MCNEIL EL</t>
  </si>
  <si>
    <t>043907117</t>
  </si>
  <si>
    <t>043907118</t>
  </si>
  <si>
    <t>482967003344</t>
  </si>
  <si>
    <t>482967003343</t>
  </si>
  <si>
    <t>482967011960</t>
  </si>
  <si>
    <t>482967003341</t>
  </si>
  <si>
    <t>MCALLEN ISD</t>
  </si>
  <si>
    <t>108906</t>
  </si>
  <si>
    <t>108906112</t>
  </si>
  <si>
    <t>482967021345</t>
  </si>
  <si>
    <t>108906042</t>
  </si>
  <si>
    <t>482967005549</t>
  </si>
  <si>
    <t>THIGPEN-ZAVALA EL</t>
  </si>
  <si>
    <t>108906130</t>
  </si>
  <si>
    <t>482967005550</t>
  </si>
  <si>
    <t>482967006142</t>
  </si>
  <si>
    <t>108906116</t>
  </si>
  <si>
    <t>482967003340</t>
  </si>
  <si>
    <t>ROWE H S</t>
  </si>
  <si>
    <t>108906006</t>
  </si>
  <si>
    <t>482967011515</t>
  </si>
  <si>
    <t>108906121</t>
  </si>
  <si>
    <t>482967005548</t>
  </si>
  <si>
    <t>RAYBURN EL</t>
  </si>
  <si>
    <t>108906120</t>
  </si>
  <si>
    <t>482967006298</t>
  </si>
  <si>
    <t>108906045</t>
  </si>
  <si>
    <t>482967003339</t>
  </si>
  <si>
    <t>108906111</t>
  </si>
  <si>
    <t>482967011407</t>
  </si>
  <si>
    <t>MICHAEL E FOSSUM MIDDLE</t>
  </si>
  <si>
    <t>108906048</t>
  </si>
  <si>
    <t>482967021346</t>
  </si>
  <si>
    <t>108906002</t>
  </si>
  <si>
    <t>482967003336</t>
  </si>
  <si>
    <t>MCAULIFFE EL</t>
  </si>
  <si>
    <t>108906123</t>
  </si>
  <si>
    <t>482967006752</t>
  </si>
  <si>
    <t>MCALLEN H S</t>
  </si>
  <si>
    <t>108906001</t>
  </si>
  <si>
    <t>482967003335</t>
  </si>
  <si>
    <t>LUCILE HENDRICKS EL</t>
  </si>
  <si>
    <t>108906129</t>
  </si>
  <si>
    <t>482967021348</t>
  </si>
  <si>
    <t>LAMAR ACADEMY</t>
  </si>
  <si>
    <t>108906007</t>
  </si>
  <si>
    <t>482967005897</t>
  </si>
  <si>
    <t>108906107</t>
  </si>
  <si>
    <t>482967003334</t>
  </si>
  <si>
    <t>INSTR/GUID CENTER</t>
  </si>
  <si>
    <t>108906005</t>
  </si>
  <si>
    <t>482967005547</t>
  </si>
  <si>
    <t>108906106</t>
  </si>
  <si>
    <t>GONZALEZ EL</t>
  </si>
  <si>
    <t>108906124</t>
  </si>
  <si>
    <t>482967011450</t>
  </si>
  <si>
    <t>GARZA EL</t>
  </si>
  <si>
    <t>108906122</t>
  </si>
  <si>
    <t>482967021347</t>
  </si>
  <si>
    <t>108906114</t>
  </si>
  <si>
    <t>482967008845</t>
  </si>
  <si>
    <t>ESCANDON EL</t>
  </si>
  <si>
    <t>108906119</t>
  </si>
  <si>
    <t>482967008654</t>
  </si>
  <si>
    <t>EARLY CHILDHOOD CENTER</t>
  </si>
  <si>
    <t>482967003331</t>
  </si>
  <si>
    <t>DR PABLO PEREZ</t>
  </si>
  <si>
    <t>108906128</t>
  </si>
  <si>
    <t>DE LEON MIDDLE</t>
  </si>
  <si>
    <t>108906046</t>
  </si>
  <si>
    <t>482967011472</t>
  </si>
  <si>
    <t>CATHEY MIDDLE</t>
  </si>
  <si>
    <t>108906047</t>
  </si>
  <si>
    <t>482967003326</t>
  </si>
  <si>
    <t>CASTANEDA EL</t>
  </si>
  <si>
    <t>108906126</t>
  </si>
  <si>
    <t>482967011859</t>
  </si>
  <si>
    <t>BROWN MIDDLE</t>
  </si>
  <si>
    <t>108906044</t>
  </si>
  <si>
    <t>BLANCA E SANCHEZ</t>
  </si>
  <si>
    <t>108906127</t>
  </si>
  <si>
    <t>ALVAREZ EL</t>
  </si>
  <si>
    <t>108906101</t>
  </si>
  <si>
    <t>ACHIEVE EARLY COLLEGE H S</t>
  </si>
  <si>
    <t>108906011</t>
  </si>
  <si>
    <t>482916003299</t>
  </si>
  <si>
    <t>482916003298</t>
  </si>
  <si>
    <t>482916003294</t>
  </si>
  <si>
    <t>482916003293</t>
  </si>
  <si>
    <t>482916003292</t>
  </si>
  <si>
    <t>MARSHALL ISD</t>
  </si>
  <si>
    <t>102902</t>
  </si>
  <si>
    <t>WM B TRAVIS EL</t>
  </si>
  <si>
    <t>102902108</t>
  </si>
  <si>
    <t>482916006750</t>
  </si>
  <si>
    <t>102902107</t>
  </si>
  <si>
    <t>482916013949</t>
  </si>
  <si>
    <t>PRICE T YOUNG EL</t>
  </si>
  <si>
    <t>102902116</t>
  </si>
  <si>
    <t>482916003286</t>
  </si>
  <si>
    <t>MARSHALL J H</t>
  </si>
  <si>
    <t>102902041</t>
  </si>
  <si>
    <t>102902001</t>
  </si>
  <si>
    <t>MARSHALL ECH CTR</t>
  </si>
  <si>
    <t>102902110</t>
  </si>
  <si>
    <t>MARSHALL EARLY GRADUATION SCHOOL</t>
  </si>
  <si>
    <t>102902006</t>
  </si>
  <si>
    <t>102902103</t>
  </si>
  <si>
    <t>482901010470</t>
  </si>
  <si>
    <t>482901003275</t>
  </si>
  <si>
    <t>482901003274</t>
  </si>
  <si>
    <t>482901003273</t>
  </si>
  <si>
    <t>482901007819</t>
  </si>
  <si>
    <t>MARBLE FALLS ISD</t>
  </si>
  <si>
    <t>027904</t>
  </si>
  <si>
    <t>027904104</t>
  </si>
  <si>
    <t>482901010469</t>
  </si>
  <si>
    <t>MARBLE FALLS MIDDLE</t>
  </si>
  <si>
    <t>027904041</t>
  </si>
  <si>
    <t>482901006014</t>
  </si>
  <si>
    <t>MARBLE FALLS H S</t>
  </si>
  <si>
    <t>027904001</t>
  </si>
  <si>
    <t>MARBLE FALLS EL</t>
  </si>
  <si>
    <t>027904101</t>
  </si>
  <si>
    <t>482892008038</t>
  </si>
  <si>
    <t>HIGHLAND LAKES EL</t>
  </si>
  <si>
    <t>027904103</t>
  </si>
  <si>
    <t>482892009480</t>
  </si>
  <si>
    <t>FALLS CAREER H S</t>
  </si>
  <si>
    <t>027904002</t>
  </si>
  <si>
    <t>482892005407</t>
  </si>
  <si>
    <t>COLT EL</t>
  </si>
  <si>
    <t>027904102</t>
  </si>
  <si>
    <t>482892013423</t>
  </si>
  <si>
    <t>482892003270</t>
  </si>
  <si>
    <t>MANSFIELD ISD</t>
  </si>
  <si>
    <t>220908</t>
  </si>
  <si>
    <t>WILLIE BROWN ACADEMY</t>
  </si>
  <si>
    <t>220908110</t>
  </si>
  <si>
    <t>THELMA JONES EL</t>
  </si>
  <si>
    <t>220908117</t>
  </si>
  <si>
    <t>482892005411</t>
  </si>
  <si>
    <t>THE PHOENIX ACADEMY</t>
  </si>
  <si>
    <t>220908006</t>
  </si>
  <si>
    <t>482892003267</t>
  </si>
  <si>
    <t>TCCSE EARLY COLLEGE H S AT TIMBERVIEW</t>
  </si>
  <si>
    <t>220908009</t>
  </si>
  <si>
    <t>482892009590</t>
  </si>
  <si>
    <t>TARVER-RENDON AG LEADERSHIP</t>
  </si>
  <si>
    <t>220908103</t>
  </si>
  <si>
    <t>482892011851</t>
  </si>
  <si>
    <t>482892007441</t>
  </si>
  <si>
    <t>T A HOWARD MIDDLE</t>
  </si>
  <si>
    <t>220908042</t>
  </si>
  <si>
    <t>482892011340</t>
  </si>
  <si>
    <t>ROGENE WORLEY MIDDLE</t>
  </si>
  <si>
    <t>220908041</t>
  </si>
  <si>
    <t>482892011026</t>
  </si>
  <si>
    <t>ROBERTA TIPPS ACADEMY</t>
  </si>
  <si>
    <t>220908115</t>
  </si>
  <si>
    <t>482892011025</t>
  </si>
  <si>
    <t>NANCY NEAL EL</t>
  </si>
  <si>
    <t>220908126</t>
  </si>
  <si>
    <t>482892011022</t>
  </si>
  <si>
    <t>MARY ORR INT</t>
  </si>
  <si>
    <t>220908201</t>
  </si>
  <si>
    <t>482892009049</t>
  </si>
  <si>
    <t>MARY LILLARD I S</t>
  </si>
  <si>
    <t>220908206</t>
  </si>
  <si>
    <t>482892011334</t>
  </si>
  <si>
    <t>MARY JO SHEPPARD EL</t>
  </si>
  <si>
    <t>220908118</t>
  </si>
  <si>
    <t>482892011441</t>
  </si>
  <si>
    <t>MARTHA REID ACADEMY</t>
  </si>
  <si>
    <t>220908116</t>
  </si>
  <si>
    <t>482892009383</t>
  </si>
  <si>
    <t>MANSFIELD TIMBERVIEW H S</t>
  </si>
  <si>
    <t>220908004</t>
  </si>
  <si>
    <t>482892012371</t>
  </si>
  <si>
    <t>MANSFIELD SUMMIT H S</t>
  </si>
  <si>
    <t>220908002</t>
  </si>
  <si>
    <t>482892011338</t>
  </si>
  <si>
    <t>MANSFIELD LEGACY H S</t>
  </si>
  <si>
    <t>220908005</t>
  </si>
  <si>
    <t>482892011818</t>
  </si>
  <si>
    <t>MANSFIELD LAKE RIDGE H S</t>
  </si>
  <si>
    <t>220908007</t>
  </si>
  <si>
    <t>482892009050</t>
  </si>
  <si>
    <t>MANSFIELD H S</t>
  </si>
  <si>
    <t>220908003</t>
  </si>
  <si>
    <t>482892011478</t>
  </si>
  <si>
    <t>220908008</t>
  </si>
  <si>
    <t>482892011027</t>
  </si>
  <si>
    <t>LOUISE CABANISS ACADEMY</t>
  </si>
  <si>
    <t>220908122</t>
  </si>
  <si>
    <t>482892011335</t>
  </si>
  <si>
    <t>LINDA JOBE MIDDLE</t>
  </si>
  <si>
    <t>220908046</t>
  </si>
  <si>
    <t>482892005545</t>
  </si>
  <si>
    <t>KENNETH DAVIS EL</t>
  </si>
  <si>
    <t>220908111</t>
  </si>
  <si>
    <t>482892009051</t>
  </si>
  <si>
    <t>JUDY MILLER EL</t>
  </si>
  <si>
    <t>220908125</t>
  </si>
  <si>
    <t>482892006582</t>
  </si>
  <si>
    <t>JANET BROCKETT EL</t>
  </si>
  <si>
    <t>220908119</t>
  </si>
  <si>
    <t>482892009660</t>
  </si>
  <si>
    <t>JAMES COBLE MIDDLE</t>
  </si>
  <si>
    <t>220908045</t>
  </si>
  <si>
    <t>482892011024</t>
  </si>
  <si>
    <t>J L BOREN EL</t>
  </si>
  <si>
    <t>220908105</t>
  </si>
  <si>
    <t>482892013584</t>
  </si>
  <si>
    <t>IMOGENE GIDEON EL</t>
  </si>
  <si>
    <t>220908112</t>
  </si>
  <si>
    <t>482892009052</t>
  </si>
  <si>
    <t>GLENN HARMON EL</t>
  </si>
  <si>
    <t>220908107</t>
  </si>
  <si>
    <t>482892011028</t>
  </si>
  <si>
    <t>ERMA NASH EL</t>
  </si>
  <si>
    <t>220908113</t>
  </si>
  <si>
    <t>482892011023</t>
  </si>
  <si>
    <t>ELIZABETH SMITH ACADEMY</t>
  </si>
  <si>
    <t>220908114</t>
  </si>
  <si>
    <t>482892008037</t>
  </si>
  <si>
    <t>DR SARAH JANDRUCKO ACADEMY FOR EARLY LEARNERS</t>
  </si>
  <si>
    <t>220908127</t>
  </si>
  <si>
    <t>482892007442</t>
  </si>
  <si>
    <t>DONNA SHEPARD ACADEMY</t>
  </si>
  <si>
    <t>220908204</t>
  </si>
  <si>
    <t>482892011337</t>
  </si>
  <si>
    <t>DELLA ICENHOWER INT</t>
  </si>
  <si>
    <t>220908205</t>
  </si>
  <si>
    <t>482892006297</t>
  </si>
  <si>
    <t>DANNY JONES MIDDLE</t>
  </si>
  <si>
    <t>220908044</t>
  </si>
  <si>
    <t>D P MORRIS EL</t>
  </si>
  <si>
    <t>220908109</t>
  </si>
  <si>
    <t>482892011339</t>
  </si>
  <si>
    <t>CROSS TIMBERS INT</t>
  </si>
  <si>
    <t>220908202</t>
  </si>
  <si>
    <t>482892009384</t>
  </si>
  <si>
    <t>CORA SPENCER EL</t>
  </si>
  <si>
    <t>220908121</t>
  </si>
  <si>
    <t>220908106</t>
  </si>
  <si>
    <t>482892011532</t>
  </si>
  <si>
    <t>482892011398</t>
  </si>
  <si>
    <t>CAROL HOLT EL</t>
  </si>
  <si>
    <t>220908123</t>
  </si>
  <si>
    <t>482892011336</t>
  </si>
  <si>
    <t>BROOKS WESTER MIDDLE</t>
  </si>
  <si>
    <t>220908043</t>
  </si>
  <si>
    <t>482892003269</t>
  </si>
  <si>
    <t>ASA E LOW JR INT</t>
  </si>
  <si>
    <t>220908207</t>
  </si>
  <si>
    <t>ANNETTE PERRY EL</t>
  </si>
  <si>
    <t>220908124</t>
  </si>
  <si>
    <t>482889012922</t>
  </si>
  <si>
    <t>ANNA MAY DAULTON EL</t>
  </si>
  <si>
    <t>220908120</t>
  </si>
  <si>
    <t>482889011409</t>
  </si>
  <si>
    <t>482889011988</t>
  </si>
  <si>
    <t>ALICE PONDER EL</t>
  </si>
  <si>
    <t>220908101</t>
  </si>
  <si>
    <t>482889011390</t>
  </si>
  <si>
    <t>MANOR ISD</t>
  </si>
  <si>
    <t>227907</t>
  </si>
  <si>
    <t>SHADOWGLEN EL</t>
  </si>
  <si>
    <t>227907109</t>
  </si>
  <si>
    <t>482889013527</t>
  </si>
  <si>
    <t>PRESIDENTIAL MEADOWS EL</t>
  </si>
  <si>
    <t>227907106</t>
  </si>
  <si>
    <t>482889011568</t>
  </si>
  <si>
    <t>PIONEER CROSSING EL</t>
  </si>
  <si>
    <t>227907108</t>
  </si>
  <si>
    <t>482889003264</t>
  </si>
  <si>
    <t>OAK MEADOWS EL</t>
  </si>
  <si>
    <t>227907107</t>
  </si>
  <si>
    <t>482889003263</t>
  </si>
  <si>
    <t>482889007141</t>
  </si>
  <si>
    <t>MANOR NEW TECHNOLOGY MIDDLE</t>
  </si>
  <si>
    <t>227907043</t>
  </si>
  <si>
    <t>482889006581</t>
  </si>
  <si>
    <t>MANOR NEW TECHNOLOGY HIGH</t>
  </si>
  <si>
    <t>227907004</t>
  </si>
  <si>
    <t>482889013218</t>
  </si>
  <si>
    <t>MANOR MIDDLE</t>
  </si>
  <si>
    <t>227907041</t>
  </si>
  <si>
    <t>482889011453</t>
  </si>
  <si>
    <t>MANOR H S</t>
  </si>
  <si>
    <t>227907001</t>
  </si>
  <si>
    <t>482889008394</t>
  </si>
  <si>
    <t>MANOR EXCEL ACADEMY</t>
  </si>
  <si>
    <t>227907002</t>
  </si>
  <si>
    <t>482889005491</t>
  </si>
  <si>
    <t>MANOR EL</t>
  </si>
  <si>
    <t>227907101</t>
  </si>
  <si>
    <t>482889011359</t>
  </si>
  <si>
    <t>LAGOS EL</t>
  </si>
  <si>
    <t>227907111</t>
  </si>
  <si>
    <t>DECKER MIDDLE</t>
  </si>
  <si>
    <t>227907042</t>
  </si>
  <si>
    <t>DECKER EL</t>
  </si>
  <si>
    <t>227907104</t>
  </si>
  <si>
    <t>BLUEBONNET TRAIL EL</t>
  </si>
  <si>
    <t>227907102</t>
  </si>
  <si>
    <t>BLAKE MANOR EL</t>
  </si>
  <si>
    <t>227907105</t>
  </si>
  <si>
    <t>482878011405</t>
  </si>
  <si>
    <t>482878021339</t>
  </si>
  <si>
    <t>482878003258</t>
  </si>
  <si>
    <t>482878003257</t>
  </si>
  <si>
    <t>482878007959</t>
  </si>
  <si>
    <t>MALAKOFF ISD</t>
  </si>
  <si>
    <t>107906</t>
  </si>
  <si>
    <t>TOOL EL</t>
  </si>
  <si>
    <t>107906104</t>
  </si>
  <si>
    <t>MALAKOFF MIDDLE</t>
  </si>
  <si>
    <t>107906041</t>
  </si>
  <si>
    <t>482874007078</t>
  </si>
  <si>
    <t>MALAKOFF H S</t>
  </si>
  <si>
    <t>107906001</t>
  </si>
  <si>
    <t>482874010969</t>
  </si>
  <si>
    <t>MALAKOFF EL</t>
  </si>
  <si>
    <t>107906102</t>
  </si>
  <si>
    <t>MALAKOFF ALTERNATIVE PROGRAM (MAP)</t>
  </si>
  <si>
    <t>107906003</t>
  </si>
  <si>
    <t>482874009357</t>
  </si>
  <si>
    <t>482874011311</t>
  </si>
  <si>
    <t>MAGNOLIA ISD</t>
  </si>
  <si>
    <t>170906</t>
  </si>
  <si>
    <t>WILLIE E WILLIAMS EL</t>
  </si>
  <si>
    <t>170906105</t>
  </si>
  <si>
    <t>482874012105</t>
  </si>
  <si>
    <t>TOM R ELLISOR EL</t>
  </si>
  <si>
    <t>170906108</t>
  </si>
  <si>
    <t>482874003256</t>
  </si>
  <si>
    <t>482874013568</t>
  </si>
  <si>
    <t>NICHOLS SAWMILL EL</t>
  </si>
  <si>
    <t>170906107</t>
  </si>
  <si>
    <t>482874003254</t>
  </si>
  <si>
    <t>MAGNOLIA WEST H S</t>
  </si>
  <si>
    <t>170906002</t>
  </si>
  <si>
    <t>482874003253</t>
  </si>
  <si>
    <t>MAGNOLIA PARKWAY EL</t>
  </si>
  <si>
    <t>170906109</t>
  </si>
  <si>
    <t>482874003255</t>
  </si>
  <si>
    <t>MAGNOLIA J H</t>
  </si>
  <si>
    <t>170906041</t>
  </si>
  <si>
    <t>482874008884</t>
  </si>
  <si>
    <t>MAGNOLIA INT</t>
  </si>
  <si>
    <t>170906061</t>
  </si>
  <si>
    <t>482874007406</t>
  </si>
  <si>
    <t>MAGNOLIA H S</t>
  </si>
  <si>
    <t>170906001</t>
  </si>
  <si>
    <t>482874013624</t>
  </si>
  <si>
    <t>170906102</t>
  </si>
  <si>
    <t>482874005895</t>
  </si>
  <si>
    <t>J L LYON EL</t>
  </si>
  <si>
    <t>170906103</t>
  </si>
  <si>
    <t>482874008996</t>
  </si>
  <si>
    <t>CEDRIC C SMITH</t>
  </si>
  <si>
    <t>170906106</t>
  </si>
  <si>
    <t>BEAR BRANCH J H</t>
  </si>
  <si>
    <t>170906042</t>
  </si>
  <si>
    <t>BEAR BRANCH INT</t>
  </si>
  <si>
    <t>170906062</t>
  </si>
  <si>
    <t>BEAR BRANCH EL</t>
  </si>
  <si>
    <t>170906104</t>
  </si>
  <si>
    <t>ALPHA</t>
  </si>
  <si>
    <t>170906012</t>
  </si>
  <si>
    <t>482868007373</t>
  </si>
  <si>
    <t>482868003249</t>
  </si>
  <si>
    <t>482868011779</t>
  </si>
  <si>
    <t>482868003248</t>
  </si>
  <si>
    <t>482868007374</t>
  </si>
  <si>
    <t>MABANK ISD</t>
  </si>
  <si>
    <t>129905</t>
  </si>
  <si>
    <t>129905104</t>
  </si>
  <si>
    <t>482868007372</t>
  </si>
  <si>
    <t>MABANK J H</t>
  </si>
  <si>
    <t>129905041</t>
  </si>
  <si>
    <t>MABANK INT</t>
  </si>
  <si>
    <t>129905106</t>
  </si>
  <si>
    <t>MABANK H S</t>
  </si>
  <si>
    <t>129905001</t>
  </si>
  <si>
    <t>129905105</t>
  </si>
  <si>
    <t>129905103</t>
  </si>
  <si>
    <t>482855007774</t>
  </si>
  <si>
    <t>482855007163</t>
  </si>
  <si>
    <t>482855007776</t>
  </si>
  <si>
    <t>482855007773</t>
  </si>
  <si>
    <t>482855007763</t>
  </si>
  <si>
    <t>LUFKIN ISD</t>
  </si>
  <si>
    <t>003903</t>
  </si>
  <si>
    <t>TROUT PRI</t>
  </si>
  <si>
    <t>003903130</t>
  </si>
  <si>
    <t>482855007762</t>
  </si>
  <si>
    <t>003903004</t>
  </si>
  <si>
    <t>482855007772</t>
  </si>
  <si>
    <t>SPECIAL SERVICES</t>
  </si>
  <si>
    <t>003903141</t>
  </si>
  <si>
    <t>482855000536</t>
  </si>
  <si>
    <t>SLACK EL</t>
  </si>
  <si>
    <t>003903129</t>
  </si>
  <si>
    <t>482855007771</t>
  </si>
  <si>
    <t>LUFKIN MIDDLE</t>
  </si>
  <si>
    <t>003903044</t>
  </si>
  <si>
    <t>482855007770</t>
  </si>
  <si>
    <t>LUFKIN H S</t>
  </si>
  <si>
    <t>003903001</t>
  </si>
  <si>
    <t>482855007769</t>
  </si>
  <si>
    <t>KURTH PRI</t>
  </si>
  <si>
    <t>003903128</t>
  </si>
  <si>
    <t>482855007768</t>
  </si>
  <si>
    <t>003903201</t>
  </si>
  <si>
    <t>482855007767</t>
  </si>
  <si>
    <t>HERTY PRI</t>
  </si>
  <si>
    <t>003903127</t>
  </si>
  <si>
    <t>482855012355</t>
  </si>
  <si>
    <t>HACKNEY PRI</t>
  </si>
  <si>
    <t>003903126</t>
  </si>
  <si>
    <t>482855007766</t>
  </si>
  <si>
    <t>GARRETT PRI</t>
  </si>
  <si>
    <t>003903125</t>
  </si>
  <si>
    <t>482855007765</t>
  </si>
  <si>
    <t>DUNBAR PRI</t>
  </si>
  <si>
    <t>003903124</t>
  </si>
  <si>
    <t>482855007764</t>
  </si>
  <si>
    <t>COSTON EL</t>
  </si>
  <si>
    <t>003903123</t>
  </si>
  <si>
    <t>BURLEY PRI</t>
  </si>
  <si>
    <t>003903131</t>
  </si>
  <si>
    <t>003903122</t>
  </si>
  <si>
    <t>BRANDON EL</t>
  </si>
  <si>
    <t>003903121</t>
  </si>
  <si>
    <t>481518011875</t>
  </si>
  <si>
    <t>003903120</t>
  </si>
  <si>
    <t>481518001026</t>
  </si>
  <si>
    <t>481518009330</t>
  </si>
  <si>
    <t>481518013526</t>
  </si>
  <si>
    <t>481518001025</t>
  </si>
  <si>
    <t>LUBBOCK-COOPER ISD</t>
  </si>
  <si>
    <t>152906</t>
  </si>
  <si>
    <t>LUBBOCK-COOPER WEST EL</t>
  </si>
  <si>
    <t>152906104</t>
  </si>
  <si>
    <t>481518001024</t>
  </si>
  <si>
    <t>LUBBOCK-COOPER SOUTH EL</t>
  </si>
  <si>
    <t>152906101</t>
  </si>
  <si>
    <t>481518013525</t>
  </si>
  <si>
    <t>LUBBOCK-COOPER NORTH EL</t>
  </si>
  <si>
    <t>152906103</t>
  </si>
  <si>
    <t>481518012577</t>
  </si>
  <si>
    <t>LUBBOCK-COOPER NEW HOPE ACADEMY</t>
  </si>
  <si>
    <t>152906003</t>
  </si>
  <si>
    <t>481518012535</t>
  </si>
  <si>
    <t>LUBBOCK-COOPER MIDDLE</t>
  </si>
  <si>
    <t>152906041</t>
  </si>
  <si>
    <t>LUBBOCK-COOPER H S</t>
  </si>
  <si>
    <t>152906001</t>
  </si>
  <si>
    <t>LUBBOCK-COOPER EAST EL</t>
  </si>
  <si>
    <t>152906106</t>
  </si>
  <si>
    <t>LUBBOCK-COOPER CENTRAL EL</t>
  </si>
  <si>
    <t>152906105</t>
  </si>
  <si>
    <t>482850010941</t>
  </si>
  <si>
    <t>LUBBOCK-COOPER BUSH MIDDLE</t>
  </si>
  <si>
    <t>152906042</t>
  </si>
  <si>
    <t>482850010940</t>
  </si>
  <si>
    <t>482850010939</t>
  </si>
  <si>
    <t>LUBBOCK ISD</t>
  </si>
  <si>
    <t>152901</t>
  </si>
  <si>
    <t>482850010938</t>
  </si>
  <si>
    <t>WOLFFARTH EL</t>
  </si>
  <si>
    <t>152901190</t>
  </si>
  <si>
    <t>482850010937</t>
  </si>
  <si>
    <t>152901189</t>
  </si>
  <si>
    <t>482850010935</t>
  </si>
  <si>
    <t>WILLIAMS EL</t>
  </si>
  <si>
    <t>152901188</t>
  </si>
  <si>
    <t>482850010934</t>
  </si>
  <si>
    <t>WHITESIDE EL</t>
  </si>
  <si>
    <t>152901187</t>
  </si>
  <si>
    <t>482850011896</t>
  </si>
  <si>
    <t>WHEELOCK EL</t>
  </si>
  <si>
    <t>152901186</t>
  </si>
  <si>
    <t>482850010931</t>
  </si>
  <si>
    <t>WESTER EL</t>
  </si>
  <si>
    <t>152901184</t>
  </si>
  <si>
    <t>482850010930</t>
  </si>
  <si>
    <t>WATERS EL</t>
  </si>
  <si>
    <t>152901183</t>
  </si>
  <si>
    <t>482850010901</t>
  </si>
  <si>
    <t>TALKINGTON SCHOOL FOR YOUNG WOMEN LEADERS</t>
  </si>
  <si>
    <t>152901024</t>
  </si>
  <si>
    <t>482850010929</t>
  </si>
  <si>
    <t>STEWART EL</t>
  </si>
  <si>
    <t>152901180</t>
  </si>
  <si>
    <t>482850011297</t>
  </si>
  <si>
    <t>152901179</t>
  </si>
  <si>
    <t>482850010928</t>
  </si>
  <si>
    <t>SLATON MIDDLE</t>
  </si>
  <si>
    <t>152901068</t>
  </si>
  <si>
    <t>RUSH EL</t>
  </si>
  <si>
    <t>152901178</t>
  </si>
  <si>
    <t>482850010927</t>
  </si>
  <si>
    <t>152901193</t>
  </si>
  <si>
    <t>482850010925</t>
  </si>
  <si>
    <t>152901177</t>
  </si>
  <si>
    <t>482850010892</t>
  </si>
  <si>
    <t>482850012803</t>
  </si>
  <si>
    <t>PARSONS EL</t>
  </si>
  <si>
    <t>152901176</t>
  </si>
  <si>
    <t>482850010920</t>
  </si>
  <si>
    <t>152901174</t>
  </si>
  <si>
    <t>482850007030</t>
  </si>
  <si>
    <t>MONTEREY H S</t>
  </si>
  <si>
    <t>152901023</t>
  </si>
  <si>
    <t>482850010921</t>
  </si>
  <si>
    <t>152901195</t>
  </si>
  <si>
    <t>482850010900</t>
  </si>
  <si>
    <t>152901169</t>
  </si>
  <si>
    <t>482850010891</t>
  </si>
  <si>
    <t>152901011</t>
  </si>
  <si>
    <t>482850008328</t>
  </si>
  <si>
    <t>MAEDGEN EL</t>
  </si>
  <si>
    <t>152901170</t>
  </si>
  <si>
    <t>MACKENZIE MIDDLE</t>
  </si>
  <si>
    <t>152901067</t>
  </si>
  <si>
    <t>LUBBOCK H S</t>
  </si>
  <si>
    <t>152901022</t>
  </si>
  <si>
    <t>482850010899</t>
  </si>
  <si>
    <t>LUBBOCK CO JUVENILE JUSTICE CTR</t>
  </si>
  <si>
    <t>152901017</t>
  </si>
  <si>
    <t>482850010898</t>
  </si>
  <si>
    <t>482850010917</t>
  </si>
  <si>
    <t>IRONS MIDDLE</t>
  </si>
  <si>
    <t>152901066</t>
  </si>
  <si>
    <t>482850010916</t>
  </si>
  <si>
    <t>HUTCHINSON MIDDLE</t>
  </si>
  <si>
    <t>152901065</t>
  </si>
  <si>
    <t>482850010914</t>
  </si>
  <si>
    <t>HONEY EL</t>
  </si>
  <si>
    <t>152901166</t>
  </si>
  <si>
    <t>482850010913</t>
  </si>
  <si>
    <t>152901165</t>
  </si>
  <si>
    <t>482850010897</t>
  </si>
  <si>
    <t>HARWELL EL</t>
  </si>
  <si>
    <t>152901163</t>
  </si>
  <si>
    <t>482850010890</t>
  </si>
  <si>
    <t>HARDWICK EL</t>
  </si>
  <si>
    <t>152901162</t>
  </si>
  <si>
    <t>482850012852</t>
  </si>
  <si>
    <t>482850010911</t>
  </si>
  <si>
    <t>EVANS MIDDLE</t>
  </si>
  <si>
    <t>152901064</t>
  </si>
  <si>
    <t>482850010896</t>
  </si>
  <si>
    <t>ESTACADO H S</t>
  </si>
  <si>
    <t>152901021</t>
  </si>
  <si>
    <t>482850010889</t>
  </si>
  <si>
    <t>ERVIN EL</t>
  </si>
  <si>
    <t>152901196</t>
  </si>
  <si>
    <t>482850014064</t>
  </si>
  <si>
    <t>DUPRE EL</t>
  </si>
  <si>
    <t>152901160</t>
  </si>
  <si>
    <t>482850011296</t>
  </si>
  <si>
    <t>DUNBAR COLLEGE PREPARATORY ACADEMY</t>
  </si>
  <si>
    <t>152901063</t>
  </si>
  <si>
    <t>482850010895</t>
  </si>
  <si>
    <t>CORONADO H S</t>
  </si>
  <si>
    <t>152901020</t>
  </si>
  <si>
    <t>COMMANDER WILLIAM C MCCOOL ACADEMY</t>
  </si>
  <si>
    <t>152901070</t>
  </si>
  <si>
    <t>482850010910</t>
  </si>
  <si>
    <t>152901192</t>
  </si>
  <si>
    <t>482850010907</t>
  </si>
  <si>
    <t>CAVAZOS MIDDLE</t>
  </si>
  <si>
    <t>152901062</t>
  </si>
  <si>
    <t>482850010906</t>
  </si>
  <si>
    <t>CARMONA-HARRISON EL</t>
  </si>
  <si>
    <t>152901198</t>
  </si>
  <si>
    <t>482850010894</t>
  </si>
  <si>
    <t>BROWN EL</t>
  </si>
  <si>
    <t>152901159</t>
  </si>
  <si>
    <t>482850012804</t>
  </si>
  <si>
    <t>BEAN EL</t>
  </si>
  <si>
    <t>152901156</t>
  </si>
  <si>
    <t>BAYLESS EL</t>
  </si>
  <si>
    <t>152901155</t>
  </si>
  <si>
    <t>ATKINS MIDDLE</t>
  </si>
  <si>
    <t>152901061</t>
  </si>
  <si>
    <t>ALDERSON EL</t>
  </si>
  <si>
    <t>152901194</t>
  </si>
  <si>
    <t>482829003165</t>
  </si>
  <si>
    <t>482829000428</t>
  </si>
  <si>
    <t>482829011425</t>
  </si>
  <si>
    <t>482829007201</t>
  </si>
  <si>
    <t>LOS FRESNOS CISD</t>
  </si>
  <si>
    <t>031906</t>
  </si>
  <si>
    <t>VILLAREAL EL</t>
  </si>
  <si>
    <t>031906102</t>
  </si>
  <si>
    <t>482829010478</t>
  </si>
  <si>
    <t>RESACA MIDDLE</t>
  </si>
  <si>
    <t>031906105</t>
  </si>
  <si>
    <t>482829003163</t>
  </si>
  <si>
    <t>RANCHO VERDE EL</t>
  </si>
  <si>
    <t>031906109</t>
  </si>
  <si>
    <t>482829003162</t>
  </si>
  <si>
    <t>PALMER-LAAKSO EL</t>
  </si>
  <si>
    <t>031906106</t>
  </si>
  <si>
    <t>482829003164</t>
  </si>
  <si>
    <t>OLMITO EL</t>
  </si>
  <si>
    <t>031906108</t>
  </si>
  <si>
    <t>482829006140</t>
  </si>
  <si>
    <t>LOS FRESNOS H S</t>
  </si>
  <si>
    <t>031906001</t>
  </si>
  <si>
    <t>482829010477</t>
  </si>
  <si>
    <t>LOS FRESNOS EL</t>
  </si>
  <si>
    <t>031906101</t>
  </si>
  <si>
    <t>482829008720</t>
  </si>
  <si>
    <t>LOS CUATES MIDDLE</t>
  </si>
  <si>
    <t>031906041</t>
  </si>
  <si>
    <t>482829003161</t>
  </si>
  <si>
    <t>LOPEZ-RIGGINS EL</t>
  </si>
  <si>
    <t>031906104</t>
  </si>
  <si>
    <t>482829011382</t>
  </si>
  <si>
    <t>LIBERTY MEMORIAL MIDDLE</t>
  </si>
  <si>
    <t>031906042</t>
  </si>
  <si>
    <t>LAURELES EL</t>
  </si>
  <si>
    <t>031906107</t>
  </si>
  <si>
    <t>LAS YESCAS EL</t>
  </si>
  <si>
    <t>031906103</t>
  </si>
  <si>
    <t>DORA ROMERO EL</t>
  </si>
  <si>
    <t>031906110</t>
  </si>
  <si>
    <t>482820010950</t>
  </si>
  <si>
    <t>482820006139</t>
  </si>
  <si>
    <t>482820003158</t>
  </si>
  <si>
    <t>482820003157</t>
  </si>
  <si>
    <t>LORENA ISD</t>
  </si>
  <si>
    <t>161907</t>
  </si>
  <si>
    <t>LORENA PRI</t>
  </si>
  <si>
    <t>161907102</t>
  </si>
  <si>
    <t>LORENA MIDDLE</t>
  </si>
  <si>
    <t>161907041</t>
  </si>
  <si>
    <t>LORENA HIGH</t>
  </si>
  <si>
    <t>161907001</t>
  </si>
  <si>
    <t>LORENA EL</t>
  </si>
  <si>
    <t>161907101</t>
  </si>
  <si>
    <t>482811012487</t>
  </si>
  <si>
    <t>482811012508</t>
  </si>
  <si>
    <t>482811012484</t>
  </si>
  <si>
    <t>LONGVIEW ISD</t>
  </si>
  <si>
    <t>092903</t>
  </si>
  <si>
    <t>WARE EL</t>
  </si>
  <si>
    <t>092903125</t>
  </si>
  <si>
    <t>482811003146</t>
  </si>
  <si>
    <t>092903124</t>
  </si>
  <si>
    <t>482811012512</t>
  </si>
  <si>
    <t>482811001116</t>
  </si>
  <si>
    <t>NED E WILLIAMS EL</t>
  </si>
  <si>
    <t>092903126</t>
  </si>
  <si>
    <t>482811013580</t>
  </si>
  <si>
    <t>LONGVIEW H S</t>
  </si>
  <si>
    <t>092903001</t>
  </si>
  <si>
    <t>482811012529</t>
  </si>
  <si>
    <t>LEAD ACADEMY H S</t>
  </si>
  <si>
    <t>092903004</t>
  </si>
  <si>
    <t>482811012528</t>
  </si>
  <si>
    <t>092903200</t>
  </si>
  <si>
    <t>482811003142</t>
  </si>
  <si>
    <t>JUDSON STEAM ACADEMY</t>
  </si>
  <si>
    <t>092903044</t>
  </si>
  <si>
    <t>482811003140</t>
  </si>
  <si>
    <t>JOHNSTON-MCQUEEN EL</t>
  </si>
  <si>
    <t>092903123</t>
  </si>
  <si>
    <t>482811003139</t>
  </si>
  <si>
    <t>J L EVERHART MAGNET EL</t>
  </si>
  <si>
    <t>092903122</t>
  </si>
  <si>
    <t>482811013422</t>
  </si>
  <si>
    <t>HUDSON EL</t>
  </si>
  <si>
    <t>092903117</t>
  </si>
  <si>
    <t>482811013615</t>
  </si>
  <si>
    <t>FOSTER MIDDLE</t>
  </si>
  <si>
    <t>092903042</t>
  </si>
  <si>
    <t>FOREST PARK MAGNET SCHOOL</t>
  </si>
  <si>
    <t>092903041</t>
  </si>
  <si>
    <t>482802006294</t>
  </si>
  <si>
    <t>EAST TEXAS MONTESSORI PREP ACADEMY</t>
  </si>
  <si>
    <t>092903111</t>
  </si>
  <si>
    <t>482802003137</t>
  </si>
  <si>
    <t>BRAMLETTE STEAM ACADEMY</t>
  </si>
  <si>
    <t>092903127</t>
  </si>
  <si>
    <t>482802003136</t>
  </si>
  <si>
    <t>482799013493</t>
  </si>
  <si>
    <t>LONE OAK ISD</t>
  </si>
  <si>
    <t>116906</t>
  </si>
  <si>
    <t>LONE OAK MIDDLE</t>
  </si>
  <si>
    <t>116906041</t>
  </si>
  <si>
    <t>482799013983</t>
  </si>
  <si>
    <t>LONE OAK H S</t>
  </si>
  <si>
    <t>116906001</t>
  </si>
  <si>
    <t>482799012600</t>
  </si>
  <si>
    <t>LONE OAK EL</t>
  </si>
  <si>
    <t>116906101</t>
  </si>
  <si>
    <t>482799003135</t>
  </si>
  <si>
    <t>LONDON ISD</t>
  </si>
  <si>
    <t>178906</t>
  </si>
  <si>
    <t>LONDON MIDDLE</t>
  </si>
  <si>
    <t>178906041</t>
  </si>
  <si>
    <t>LONDON INT</t>
  </si>
  <si>
    <t>178906103</t>
  </si>
  <si>
    <t>LONDON H S</t>
  </si>
  <si>
    <t>178906001</t>
  </si>
  <si>
    <t>LONDON EL</t>
  </si>
  <si>
    <t>178906101</t>
  </si>
  <si>
    <t>482787006293</t>
  </si>
  <si>
    <t>482787003124</t>
  </si>
  <si>
    <t>482787021148</t>
  </si>
  <si>
    <t>482787008716</t>
  </si>
  <si>
    <t>LOCKHART ISD</t>
  </si>
  <si>
    <t>028902</t>
  </si>
  <si>
    <t>PLUM CREEK EL</t>
  </si>
  <si>
    <t>028902104</t>
  </si>
  <si>
    <t>482787003123</t>
  </si>
  <si>
    <t>028902103</t>
  </si>
  <si>
    <t>482787003126</t>
  </si>
  <si>
    <t>LOCKHART PRIDE H S</t>
  </si>
  <si>
    <t>028902038</t>
  </si>
  <si>
    <t>482787003127</t>
  </si>
  <si>
    <t>LOCKHART J H</t>
  </si>
  <si>
    <t>028902045</t>
  </si>
  <si>
    <t>482787010471</t>
  </si>
  <si>
    <t>LOCKHART H S</t>
  </si>
  <si>
    <t>028902001</t>
  </si>
  <si>
    <t>482787013361</t>
  </si>
  <si>
    <t>GEORGE W CARVER EARLY EDUCATION CENTER</t>
  </si>
  <si>
    <t>028902102</t>
  </si>
  <si>
    <t>482781008323</t>
  </si>
  <si>
    <t>CLEAR FORK EL</t>
  </si>
  <si>
    <t>028902101</t>
  </si>
  <si>
    <t>482781003122</t>
  </si>
  <si>
    <t>028902105</t>
  </si>
  <si>
    <t>482781003121</t>
  </si>
  <si>
    <t>ALMA BREWER STRAWN EL</t>
  </si>
  <si>
    <t>028902106</t>
  </si>
  <si>
    <t>482781003120</t>
  </si>
  <si>
    <t>LLANO ISD</t>
  </si>
  <si>
    <t>150901</t>
  </si>
  <si>
    <t>PACKSADDLE EL</t>
  </si>
  <si>
    <t>150901102</t>
  </si>
  <si>
    <t>482778003117</t>
  </si>
  <si>
    <t>LLANO J H</t>
  </si>
  <si>
    <t>150901041</t>
  </si>
  <si>
    <t>482778006579</t>
  </si>
  <si>
    <t>LLANO H S</t>
  </si>
  <si>
    <t>150901001</t>
  </si>
  <si>
    <t>482778003119</t>
  </si>
  <si>
    <t>LLANO EL</t>
  </si>
  <si>
    <t>150901101</t>
  </si>
  <si>
    <t>482778013296</t>
  </si>
  <si>
    <t>LIVINGSTON ISD</t>
  </si>
  <si>
    <t>187907</t>
  </si>
  <si>
    <t>187907102</t>
  </si>
  <si>
    <t>482778003118</t>
  </si>
  <si>
    <t>PINE RIDGE PRI</t>
  </si>
  <si>
    <t>187907103</t>
  </si>
  <si>
    <t>482778013956</t>
  </si>
  <si>
    <t>LIVINGSTON J H</t>
  </si>
  <si>
    <t>187907041</t>
  </si>
  <si>
    <t>482778012990</t>
  </si>
  <si>
    <t>LIVINGSTON H S ACADEMY</t>
  </si>
  <si>
    <t>187907004</t>
  </si>
  <si>
    <t>LIVINGSTON H S</t>
  </si>
  <si>
    <t>187907002</t>
  </si>
  <si>
    <t>CREEKSIDE EL</t>
  </si>
  <si>
    <t>187907106</t>
  </si>
  <si>
    <t>187907104</t>
  </si>
  <si>
    <t>482772014102</t>
  </si>
  <si>
    <t>482772011461</t>
  </si>
  <si>
    <t>LITTLE ELM ISD</t>
  </si>
  <si>
    <t>061914</t>
  </si>
  <si>
    <t>482772013843</t>
  </si>
  <si>
    <t>PRESTWICK EL</t>
  </si>
  <si>
    <t>061914109</t>
  </si>
  <si>
    <t>482772003111</t>
  </si>
  <si>
    <t>OAK POINT EL</t>
  </si>
  <si>
    <t>061914108</t>
  </si>
  <si>
    <t>482772010626</t>
  </si>
  <si>
    <t>LOWELL H STRIKE MIDDLE</t>
  </si>
  <si>
    <t>061914044</t>
  </si>
  <si>
    <t>482772013831</t>
  </si>
  <si>
    <t>LITTLE ELM H S</t>
  </si>
  <si>
    <t>061914001</t>
  </si>
  <si>
    <t>482772009600</t>
  </si>
  <si>
    <t>061914107</t>
  </si>
  <si>
    <t>482772008770</t>
  </si>
  <si>
    <t>JERRY R WALKER MIDDLE</t>
  </si>
  <si>
    <t>061914043</t>
  </si>
  <si>
    <t>482772009214</t>
  </si>
  <si>
    <t>HACKBERRY EL</t>
  </si>
  <si>
    <t>061914105</t>
  </si>
  <si>
    <t>482769005886</t>
  </si>
  <si>
    <t>482769003109</t>
  </si>
  <si>
    <t>D H BRENT EL</t>
  </si>
  <si>
    <t>061914103</t>
  </si>
  <si>
    <t>482769003108</t>
  </si>
  <si>
    <t>061914104</t>
  </si>
  <si>
    <t>482769003107</t>
  </si>
  <si>
    <t>LITTLE CYPRESS-MAURICEVILLE CISD</t>
  </si>
  <si>
    <t>181908</t>
  </si>
  <si>
    <t>MAURICEVILLE MIDDLE</t>
  </si>
  <si>
    <t>181908042</t>
  </si>
  <si>
    <t>482769003106</t>
  </si>
  <si>
    <t>MAURICEVILLE EL</t>
  </si>
  <si>
    <t>181908102</t>
  </si>
  <si>
    <t>482769003105</t>
  </si>
  <si>
    <t>LITTLE CYPRESS J H</t>
  </si>
  <si>
    <t>181908041</t>
  </si>
  <si>
    <t>LITTLE CYPRESS INT</t>
  </si>
  <si>
    <t>181908103</t>
  </si>
  <si>
    <t>LITTLE CYPRESS EL</t>
  </si>
  <si>
    <t>181908101</t>
  </si>
  <si>
    <t>LIT CYPR-MRCEVILLE H S</t>
  </si>
  <si>
    <t>181908001</t>
  </si>
  <si>
    <t>482751003092</t>
  </si>
  <si>
    <t>482751003093</t>
  </si>
  <si>
    <t>482751003091</t>
  </si>
  <si>
    <t>482751009021</t>
  </si>
  <si>
    <t>LINDALE ISD</t>
  </si>
  <si>
    <t>212903</t>
  </si>
  <si>
    <t>VELMA PENNY EL</t>
  </si>
  <si>
    <t>212903102</t>
  </si>
  <si>
    <t>482751007104</t>
  </si>
  <si>
    <t>LINDALE J H</t>
  </si>
  <si>
    <t>212903041</t>
  </si>
  <si>
    <t>482751003094</t>
  </si>
  <si>
    <t>LINDALE H S</t>
  </si>
  <si>
    <t>212903001</t>
  </si>
  <si>
    <t>212903104</t>
  </si>
  <si>
    <t>E J MOSS INT</t>
  </si>
  <si>
    <t>212903103</t>
  </si>
  <si>
    <t>COLLEGE STREET EL</t>
  </si>
  <si>
    <t>212903101</t>
  </si>
  <si>
    <t>480005509533</t>
  </si>
  <si>
    <t>480005507849</t>
  </si>
  <si>
    <t>480005512794</t>
  </si>
  <si>
    <t>480005511533</t>
  </si>
  <si>
    <t>LIFE SCHOOL</t>
  </si>
  <si>
    <t>057807</t>
  </si>
  <si>
    <t>LIFE SCHOOL RED OAK</t>
  </si>
  <si>
    <t>057807101</t>
  </si>
  <si>
    <t>480005512477</t>
  </si>
  <si>
    <t>LIFE SCHOOL OAK CLIFF</t>
  </si>
  <si>
    <t>057807001</t>
  </si>
  <si>
    <t>480005513849</t>
  </si>
  <si>
    <t>LIFE SCHOOL MOUNTAIN CREEK</t>
  </si>
  <si>
    <t>057807105</t>
  </si>
  <si>
    <t>480005513347</t>
  </si>
  <si>
    <t>LIFE SCHOOL LANCASTER</t>
  </si>
  <si>
    <t>057807102</t>
  </si>
  <si>
    <t>480005513098</t>
  </si>
  <si>
    <t>LIFE SCHOOL CEDAR HILL</t>
  </si>
  <si>
    <t>057807104</t>
  </si>
  <si>
    <t>LIFE SCHOOL CARROLLTON</t>
  </si>
  <si>
    <t>057807106</t>
  </si>
  <si>
    <t>LIFE MIDDLE WAXAHACHIE</t>
  </si>
  <si>
    <t>057807041</t>
  </si>
  <si>
    <t>LIFE H S WAXAHACHIE</t>
  </si>
  <si>
    <t>057807002</t>
  </si>
  <si>
    <t>LIBERTY H S</t>
  </si>
  <si>
    <t>482742014042</t>
  </si>
  <si>
    <t>LIBERTY HILL ISD</t>
  </si>
  <si>
    <t>246908</t>
  </si>
  <si>
    <t>482742014017</t>
  </si>
  <si>
    <t>482742013570</t>
  </si>
  <si>
    <t>482742005772</t>
  </si>
  <si>
    <t>SANTA RITA MIDDLE</t>
  </si>
  <si>
    <t>246908042</t>
  </si>
  <si>
    <t>482742008957</t>
  </si>
  <si>
    <t>246908105</t>
  </si>
  <si>
    <t>482742003085</t>
  </si>
  <si>
    <t>RANCHO SIENNA EL</t>
  </si>
  <si>
    <t>246908104</t>
  </si>
  <si>
    <t>482742003084</t>
  </si>
  <si>
    <t>246908041</t>
  </si>
  <si>
    <t>246908102</t>
  </si>
  <si>
    <t>482742011376</t>
  </si>
  <si>
    <t>LIBERTY HILL H S</t>
  </si>
  <si>
    <t>246908001</t>
  </si>
  <si>
    <t>LIBERTY HILL EL</t>
  </si>
  <si>
    <t>246908101</t>
  </si>
  <si>
    <t>BILL BURDEN EL</t>
  </si>
  <si>
    <t>246908103</t>
  </si>
  <si>
    <t>482730007867</t>
  </si>
  <si>
    <t>482730010616</t>
  </si>
  <si>
    <t>482730003074</t>
  </si>
  <si>
    <t>482730006291</t>
  </si>
  <si>
    <t>LEWISVILLE ISD</t>
  </si>
  <si>
    <t>061902</t>
  </si>
  <si>
    <t>061902130</t>
  </si>
  <si>
    <t>TOM HICKS EL</t>
  </si>
  <si>
    <t>061902134</t>
  </si>
  <si>
    <t>061902108</t>
  </si>
  <si>
    <t>THE COLONY H S</t>
  </si>
  <si>
    <t>061902004</t>
  </si>
  <si>
    <t>482730007266</t>
  </si>
  <si>
    <t>482730006981</t>
  </si>
  <si>
    <t>482730014022</t>
  </si>
  <si>
    <t>482730006746</t>
  </si>
  <si>
    <t>STEM ACADEMY AT VALLEY RIDGE EL</t>
  </si>
  <si>
    <t>061902127</t>
  </si>
  <si>
    <t>482730007866</t>
  </si>
  <si>
    <t>STEM ACADEMY AT POLSER EL</t>
  </si>
  <si>
    <t>061902125</t>
  </si>
  <si>
    <t>482730008197</t>
  </si>
  <si>
    <t>STEM ACADEMY AT MEMORIAL EL</t>
  </si>
  <si>
    <t>061902145</t>
  </si>
  <si>
    <t>482730010615</t>
  </si>
  <si>
    <t>STEM ACADEMY AT DONALD EL</t>
  </si>
  <si>
    <t>061902117</t>
  </si>
  <si>
    <t>482730009594</t>
  </si>
  <si>
    <t>STEM ACADEMY AT BRIDLEWOOD EL</t>
  </si>
  <si>
    <t>061902129</t>
  </si>
  <si>
    <t>482730006982</t>
  </si>
  <si>
    <t>SOUTHRIDGE EL</t>
  </si>
  <si>
    <t>061902131</t>
  </si>
  <si>
    <t>482730005536</t>
  </si>
  <si>
    <t>SHADOW RIDGE MIDDLE</t>
  </si>
  <si>
    <t>061902058</t>
  </si>
  <si>
    <t>482730006980</t>
  </si>
  <si>
    <t>ROCKBROOK EL</t>
  </si>
  <si>
    <t>061902139</t>
  </si>
  <si>
    <t>482730016941</t>
  </si>
  <si>
    <t>PRAIRIE TRAIL ELEMENTARY</t>
  </si>
  <si>
    <t>061902126</t>
  </si>
  <si>
    <t>482730003752</t>
  </si>
  <si>
    <t>PETERS COLONY EL</t>
  </si>
  <si>
    <t>061902109</t>
  </si>
  <si>
    <t>482730013721</t>
  </si>
  <si>
    <t>061902124</t>
  </si>
  <si>
    <t>482730007584</t>
  </si>
  <si>
    <t>OLD SETTLERS EL</t>
  </si>
  <si>
    <t>061902123</t>
  </si>
  <si>
    <t>482730006441</t>
  </si>
  <si>
    <t>MORNINGSIDE EL</t>
  </si>
  <si>
    <t>061902121</t>
  </si>
  <si>
    <t>482730009209</t>
  </si>
  <si>
    <t>MILL STREET EL</t>
  </si>
  <si>
    <t>061902144</t>
  </si>
  <si>
    <t>482730009593</t>
  </si>
  <si>
    <t>MCKAMY MIDDLE</t>
  </si>
  <si>
    <t>061902053</t>
  </si>
  <si>
    <t>482730005770</t>
  </si>
  <si>
    <t>061902114</t>
  </si>
  <si>
    <t>482730010619</t>
  </si>
  <si>
    <t>MARSHALL DURHAM MIDDLE</t>
  </si>
  <si>
    <t>061902056</t>
  </si>
  <si>
    <t>482730009210</t>
  </si>
  <si>
    <t>MARJORY VICKERY EL</t>
  </si>
  <si>
    <t>061902138</t>
  </si>
  <si>
    <t>482730003072</t>
  </si>
  <si>
    <t>MARCUS H S</t>
  </si>
  <si>
    <t>061902002</t>
  </si>
  <si>
    <t>482730012074</t>
  </si>
  <si>
    <t>LILLIE J JACKSON EARLY CHILDHOOD CENTER</t>
  </si>
  <si>
    <t>061902141</t>
  </si>
  <si>
    <t>061902135</t>
  </si>
  <si>
    <t>482730006744</t>
  </si>
  <si>
    <t>LEWISVILLE H S</t>
  </si>
  <si>
    <t>061902001</t>
  </si>
  <si>
    <t>482730006440</t>
  </si>
  <si>
    <t>LEWISVILLE EL</t>
  </si>
  <si>
    <t>061902143</t>
  </si>
  <si>
    <t>482730006745</t>
  </si>
  <si>
    <t>482730003071</t>
  </si>
  <si>
    <t>LEARNING CTR</t>
  </si>
  <si>
    <t>061902005</t>
  </si>
  <si>
    <t>482730011204</t>
  </si>
  <si>
    <t>061902045</t>
  </si>
  <si>
    <t>482730006138</t>
  </si>
  <si>
    <t>LAKEVIEW MIDDLE</t>
  </si>
  <si>
    <t>061902046</t>
  </si>
  <si>
    <t>482730011467</t>
  </si>
  <si>
    <t>LAKELAND EL</t>
  </si>
  <si>
    <t>061902104</t>
  </si>
  <si>
    <t>482730007583</t>
  </si>
  <si>
    <t>KILLIAN MIDDLE</t>
  </si>
  <si>
    <t>061902059</t>
  </si>
  <si>
    <t>482730008198</t>
  </si>
  <si>
    <t>061902113</t>
  </si>
  <si>
    <t>482730005769</t>
  </si>
  <si>
    <t>INDEPENDENCE EL</t>
  </si>
  <si>
    <t>061902142</t>
  </si>
  <si>
    <t>482730003753</t>
  </si>
  <si>
    <t>HUFFINES MIDDLE</t>
  </si>
  <si>
    <t>061902052</t>
  </si>
  <si>
    <t>482730003070</t>
  </si>
  <si>
    <t>HOMESTEAD EL</t>
  </si>
  <si>
    <t>061902132</t>
  </si>
  <si>
    <t>482730006747</t>
  </si>
  <si>
    <t>HIGHLAND VILLAGE EL</t>
  </si>
  <si>
    <t>061902110</t>
  </si>
  <si>
    <t>482730008195</t>
  </si>
  <si>
    <t>061902122</t>
  </si>
  <si>
    <t>482730005768</t>
  </si>
  <si>
    <t>HEDRICK MIDDLE</t>
  </si>
  <si>
    <t>061902042</t>
  </si>
  <si>
    <t>482730000658</t>
  </si>
  <si>
    <t>HEBRON VALLEY EL</t>
  </si>
  <si>
    <t>061902118</t>
  </si>
  <si>
    <t>482730003746</t>
  </si>
  <si>
    <t>HEBRON H S</t>
  </si>
  <si>
    <t>061902008</t>
  </si>
  <si>
    <t>482730007585</t>
  </si>
  <si>
    <t>GRIFFIN MIDDLE</t>
  </si>
  <si>
    <t>061902044</t>
  </si>
  <si>
    <t>482730008196</t>
  </si>
  <si>
    <t>GARDEN RIDGE EL</t>
  </si>
  <si>
    <t>061902120</t>
  </si>
  <si>
    <t>482730006137</t>
  </si>
  <si>
    <t>FORESTWOOD MIDDLE</t>
  </si>
  <si>
    <t>061902048</t>
  </si>
  <si>
    <t>482730021023</t>
  </si>
  <si>
    <t>FOREST VISTA EL</t>
  </si>
  <si>
    <t>061902128</t>
  </si>
  <si>
    <t>FLOWER MOUND H S</t>
  </si>
  <si>
    <t>061902010</t>
  </si>
  <si>
    <t>482730006978</t>
  </si>
  <si>
    <t>FLOWER MOUND EL</t>
  </si>
  <si>
    <t>061902112</t>
  </si>
  <si>
    <t>482730003067</t>
  </si>
  <si>
    <t>ETHRIDGE EL</t>
  </si>
  <si>
    <t>061902119</t>
  </si>
  <si>
    <t>482730006880</t>
  </si>
  <si>
    <t>482730008533</t>
  </si>
  <si>
    <t>DELAY MIDDLE</t>
  </si>
  <si>
    <t>061902050</t>
  </si>
  <si>
    <t>482730010618</t>
  </si>
  <si>
    <t>DEGAN EL</t>
  </si>
  <si>
    <t>061902106</t>
  </si>
  <si>
    <t>482730009208</t>
  </si>
  <si>
    <t>061902116</t>
  </si>
  <si>
    <t>CREEK VALLEY MIDDLE</t>
  </si>
  <si>
    <t>061902054</t>
  </si>
  <si>
    <t>482730003065</t>
  </si>
  <si>
    <t>COYOTE RIDGE EL</t>
  </si>
  <si>
    <t>061902140</t>
  </si>
  <si>
    <t>482730009211</t>
  </si>
  <si>
    <t>CLAYTON DOWNING MIDDLE</t>
  </si>
  <si>
    <t>061902055</t>
  </si>
  <si>
    <t>482730003064</t>
  </si>
  <si>
    <t>482730006977</t>
  </si>
  <si>
    <t>061902101</t>
  </si>
  <si>
    <t>482730008767</t>
  </si>
  <si>
    <t>061902136</t>
  </si>
  <si>
    <t>482730006442</t>
  </si>
  <si>
    <t>CAMEY EL</t>
  </si>
  <si>
    <t>061902107</t>
  </si>
  <si>
    <t>482730016940</t>
  </si>
  <si>
    <t>BRIARHILL MIDDLE</t>
  </si>
  <si>
    <t>061902049</t>
  </si>
  <si>
    <t>061902133</t>
  </si>
  <si>
    <t>B B OWEN EL</t>
  </si>
  <si>
    <t>061902115</t>
  </si>
  <si>
    <t>ARBOR CREEK MIDDLE</t>
  </si>
  <si>
    <t>061902047</t>
  </si>
  <si>
    <t>482724003060</t>
  </si>
  <si>
    <t>482724003058</t>
  </si>
  <si>
    <t>482724003059</t>
  </si>
  <si>
    <t>482724003057</t>
  </si>
  <si>
    <t>LEVELLAND ISD</t>
  </si>
  <si>
    <t>110902</t>
  </si>
  <si>
    <t>110902105</t>
  </si>
  <si>
    <t>482724003061</t>
  </si>
  <si>
    <t>LEVELLAND MIDDLE</t>
  </si>
  <si>
    <t>110902041</t>
  </si>
  <si>
    <t>482724012632</t>
  </si>
  <si>
    <t>LEVELLAND INT</t>
  </si>
  <si>
    <t>110902042</t>
  </si>
  <si>
    <t>LEVELLAND H S</t>
  </si>
  <si>
    <t>110902001</t>
  </si>
  <si>
    <t>LEVELLAND ACADEMIC BEGINNINGS CENTER</t>
  </si>
  <si>
    <t>110902106</t>
  </si>
  <si>
    <t>CAPITOL EL</t>
  </si>
  <si>
    <t>110902104</t>
  </si>
  <si>
    <t>LEONARD EL</t>
  </si>
  <si>
    <t>480142812855</t>
  </si>
  <si>
    <t>480142812649</t>
  </si>
  <si>
    <t>057846</t>
  </si>
  <si>
    <t>LEGACY PREPARATORY CHARTER ACADEMY PLANO</t>
  </si>
  <si>
    <t>057846003</t>
  </si>
  <si>
    <t>LEGACY PREP CHARTER ACADEMY MESQUITE WEST CAMPUS</t>
  </si>
  <si>
    <t>057846001</t>
  </si>
  <si>
    <t>482703009438</t>
  </si>
  <si>
    <t>482703014047</t>
  </si>
  <si>
    <t>482703011371</t>
  </si>
  <si>
    <t>LEANDER ISD</t>
  </si>
  <si>
    <t>246913</t>
  </si>
  <si>
    <t>246913012</t>
  </si>
  <si>
    <t>482703003044</t>
  </si>
  <si>
    <t>246913015</t>
  </si>
  <si>
    <t>482703012256</t>
  </si>
  <si>
    <t>482703009436</t>
  </si>
  <si>
    <t>WILLIAM J WINKLEY EL</t>
  </si>
  <si>
    <t>246913117</t>
  </si>
  <si>
    <t>482703012156</t>
  </si>
  <si>
    <t>WHITESTONE EL</t>
  </si>
  <si>
    <t>246913101</t>
  </si>
  <si>
    <t>WESTSIDE EL</t>
  </si>
  <si>
    <t>246913121</t>
  </si>
  <si>
    <t>482703007498</t>
  </si>
  <si>
    <t>VISTA RIDGE H S</t>
  </si>
  <si>
    <t>246913003</t>
  </si>
  <si>
    <t>482703013816</t>
  </si>
  <si>
    <t>VANDEGRIFT H S</t>
  </si>
  <si>
    <t>246913005</t>
  </si>
  <si>
    <t>482703011113</t>
  </si>
  <si>
    <t>482703008959</t>
  </si>
  <si>
    <t>STEINER RANCH EL</t>
  </si>
  <si>
    <t>246913107</t>
  </si>
  <si>
    <t>482703011944</t>
  </si>
  <si>
    <t>STACY KAYE DANIELSON MIDDLE</t>
  </si>
  <si>
    <t>246913049</t>
  </si>
  <si>
    <t>482703012130</t>
  </si>
  <si>
    <t>RUTLEDGE EL</t>
  </si>
  <si>
    <t>246913115</t>
  </si>
  <si>
    <t>482703011991</t>
  </si>
  <si>
    <t>RUNNING BRUSHY MIDDLE</t>
  </si>
  <si>
    <t>246913043</t>
  </si>
  <si>
    <t>482703011528</t>
  </si>
  <si>
    <t>ROUSE H S</t>
  </si>
  <si>
    <t>246913004</t>
  </si>
  <si>
    <t>482703011112</t>
  </si>
  <si>
    <t>RONALD REAGAN EL</t>
  </si>
  <si>
    <t>246913122</t>
  </si>
  <si>
    <t>482703008090</t>
  </si>
  <si>
    <t>RIVER RIDGE EL</t>
  </si>
  <si>
    <t>246913123</t>
  </si>
  <si>
    <t>482703009656</t>
  </si>
  <si>
    <t>RIVER PLACE EL</t>
  </si>
  <si>
    <t>246913118</t>
  </si>
  <si>
    <t>482703012218</t>
  </si>
  <si>
    <t>PLEASANT HILL EL</t>
  </si>
  <si>
    <t>246913114</t>
  </si>
  <si>
    <t>482703012568</t>
  </si>
  <si>
    <t>PAULINE NAUMANN EL</t>
  </si>
  <si>
    <t>246913108</t>
  </si>
  <si>
    <t>482703009437</t>
  </si>
  <si>
    <t>PATRICIA KNOWLES EL</t>
  </si>
  <si>
    <t>246913112</t>
  </si>
  <si>
    <t>PARKSIDE EL</t>
  </si>
  <si>
    <t>246913120</t>
  </si>
  <si>
    <t>482703013785</t>
  </si>
  <si>
    <t>OFFICER LEONARD A REED EL</t>
  </si>
  <si>
    <t>246913124</t>
  </si>
  <si>
    <t>482703013585</t>
  </si>
  <si>
    <t>NEW HOPE H S</t>
  </si>
  <si>
    <t>246913011</t>
  </si>
  <si>
    <t>482703007497</t>
  </si>
  <si>
    <t>482703007496</t>
  </si>
  <si>
    <t>246913128</t>
  </si>
  <si>
    <t>482703003042</t>
  </si>
  <si>
    <t>MONTA JANE AKIN EL</t>
  </si>
  <si>
    <t>246913126</t>
  </si>
  <si>
    <t>482703013720</t>
  </si>
  <si>
    <t>LOIS F GIDDENS EL</t>
  </si>
  <si>
    <t>246913106</t>
  </si>
  <si>
    <t>482703009440</t>
  </si>
  <si>
    <t>LEANDER MIDDLE</t>
  </si>
  <si>
    <t>246913042</t>
  </si>
  <si>
    <t>482703013829</t>
  </si>
  <si>
    <t>LEANDER H S</t>
  </si>
  <si>
    <t>246913001</t>
  </si>
  <si>
    <t>482703011369</t>
  </si>
  <si>
    <t>LEANDER EXTENDED OPPORTUNITY</t>
  </si>
  <si>
    <t>246913014</t>
  </si>
  <si>
    <t>482703011370</t>
  </si>
  <si>
    <t>246913111</t>
  </si>
  <si>
    <t>482703011434</t>
  </si>
  <si>
    <t>246913127</t>
  </si>
  <si>
    <t>482703013500</t>
  </si>
  <si>
    <t>KNOX WILEY MIDDLE</t>
  </si>
  <si>
    <t>246913046</t>
  </si>
  <si>
    <t>482703012381</t>
  </si>
  <si>
    <t>JIM PLAIN EL</t>
  </si>
  <si>
    <t>246913116</t>
  </si>
  <si>
    <t>482703012611</t>
  </si>
  <si>
    <t>GRANDVIEW HILLS EL</t>
  </si>
  <si>
    <t>246913119</t>
  </si>
  <si>
    <t>482703011111</t>
  </si>
  <si>
    <t>GLENN H S</t>
  </si>
  <si>
    <t>246913006</t>
  </si>
  <si>
    <t>482703005587</t>
  </si>
  <si>
    <t>FOUR POINTS MIDDLE</t>
  </si>
  <si>
    <t>246913047</t>
  </si>
  <si>
    <t>482703013077</t>
  </si>
  <si>
    <t>FLORENCE W STILES MIDDLE</t>
  </si>
  <si>
    <t>246913048</t>
  </si>
  <si>
    <t>482703009105</t>
  </si>
  <si>
    <t>DEER CREEK EL</t>
  </si>
  <si>
    <t>246913113</t>
  </si>
  <si>
    <t>482703003043</t>
  </si>
  <si>
    <t>CYPRESS EL</t>
  </si>
  <si>
    <t>246913104</t>
  </si>
  <si>
    <t>482703008089</t>
  </si>
  <si>
    <t>CHRISTINE CAMACHO EL</t>
  </si>
  <si>
    <t>246913125</t>
  </si>
  <si>
    <t>482703011110</t>
  </si>
  <si>
    <t>CHARLOTTE COX EL</t>
  </si>
  <si>
    <t>246913110</t>
  </si>
  <si>
    <t>482703007099</t>
  </si>
  <si>
    <t>CEDAR PARK MIDDLE</t>
  </si>
  <si>
    <t>246913041</t>
  </si>
  <si>
    <t>482703006289</t>
  </si>
  <si>
    <t>CEDAR PARK H S</t>
  </si>
  <si>
    <t>246913002</t>
  </si>
  <si>
    <t>482703008416</t>
  </si>
  <si>
    <t>CANYON RIDGE MIDDLE</t>
  </si>
  <si>
    <t>246913045</t>
  </si>
  <si>
    <t>482703009439</t>
  </si>
  <si>
    <t>C C MASON EL</t>
  </si>
  <si>
    <t>246913105</t>
  </si>
  <si>
    <t>482703003041</t>
  </si>
  <si>
    <t>BLOCK HOUSE CREEK EL</t>
  </si>
  <si>
    <t>246913103</t>
  </si>
  <si>
    <t>BAGDAD EL</t>
  </si>
  <si>
    <t>246913109</t>
  </si>
  <si>
    <t>ARTIE L HENRY MIDDLE</t>
  </si>
  <si>
    <t>246913044</t>
  </si>
  <si>
    <t>ADA MAE FAUBION EL</t>
  </si>
  <si>
    <t>246913102</t>
  </si>
  <si>
    <t>482679003031</t>
  </si>
  <si>
    <t>482679009089</t>
  </si>
  <si>
    <t>482679003030</t>
  </si>
  <si>
    <t>LAREDO ISD</t>
  </si>
  <si>
    <t>240901</t>
  </si>
  <si>
    <t>482679003029</t>
  </si>
  <si>
    <t>TARVER EL</t>
  </si>
  <si>
    <t>240901107</t>
  </si>
  <si>
    <t>482679003027</t>
  </si>
  <si>
    <t>T SANCHEZ EL / H OCHOA EL</t>
  </si>
  <si>
    <t>240901125</t>
  </si>
  <si>
    <t>482679003026</t>
  </si>
  <si>
    <t>SANTO NINO EL</t>
  </si>
  <si>
    <t>240901116</t>
  </si>
  <si>
    <t>482679003025</t>
  </si>
  <si>
    <t>SANTA MARIA EL</t>
  </si>
  <si>
    <t>240901115</t>
  </si>
  <si>
    <t>482679003024</t>
  </si>
  <si>
    <t>RYAN EL</t>
  </si>
  <si>
    <t>240901112</t>
  </si>
  <si>
    <t>482679005885</t>
  </si>
  <si>
    <t>PIERCE EL</t>
  </si>
  <si>
    <t>240901111</t>
  </si>
  <si>
    <t>482679003023</t>
  </si>
  <si>
    <t>NIXON H S</t>
  </si>
  <si>
    <t>240901002</t>
  </si>
  <si>
    <t>482679003022</t>
  </si>
  <si>
    <t>MILTON EL</t>
  </si>
  <si>
    <t>240901110</t>
  </si>
  <si>
    <t>482679006578</t>
  </si>
  <si>
    <t>240901044</t>
  </si>
  <si>
    <t>482679003021</t>
  </si>
  <si>
    <t>MARTIN H S</t>
  </si>
  <si>
    <t>240901001</t>
  </si>
  <si>
    <t>482679003020</t>
  </si>
  <si>
    <t>MACDONELL EL</t>
  </si>
  <si>
    <t>240901109</t>
  </si>
  <si>
    <t>482679005884</t>
  </si>
  <si>
    <t>LIGARDE EL</t>
  </si>
  <si>
    <t>240901124</t>
  </si>
  <si>
    <t>482679005765</t>
  </si>
  <si>
    <t>LEYENDECKER EL</t>
  </si>
  <si>
    <t>240901108</t>
  </si>
  <si>
    <t>482679003019</t>
  </si>
  <si>
    <t>240901042</t>
  </si>
  <si>
    <t>482679003018</t>
  </si>
  <si>
    <t>JOAQUIN CIGARROA MIDDLE</t>
  </si>
  <si>
    <t>240901043</t>
  </si>
  <si>
    <t>482679011365</t>
  </si>
  <si>
    <t>J KAWAS EL</t>
  </si>
  <si>
    <t>240901122</t>
  </si>
  <si>
    <t>482679003016</t>
  </si>
  <si>
    <t>J C MARTIN JR EL</t>
  </si>
  <si>
    <t>240901120</t>
  </si>
  <si>
    <t>482679003015</t>
  </si>
  <si>
    <t>240901106</t>
  </si>
  <si>
    <t>482679007475</t>
  </si>
  <si>
    <t>HECTOR J GARCIA EARLY COLLEGE H S</t>
  </si>
  <si>
    <t>240901008</t>
  </si>
  <si>
    <t>482679005883</t>
  </si>
  <si>
    <t>H B ZACHRY EL</t>
  </si>
  <si>
    <t>240901121</t>
  </si>
  <si>
    <t>482679005882</t>
  </si>
  <si>
    <t>FARIAS EL</t>
  </si>
  <si>
    <t>240901105</t>
  </si>
  <si>
    <t>482679003011</t>
  </si>
  <si>
    <t>F S LARA ACADEMY</t>
  </si>
  <si>
    <t>240901007</t>
  </si>
  <si>
    <t>482679003014</t>
  </si>
  <si>
    <t>DR LEO CIGARROA H S</t>
  </si>
  <si>
    <t>240901003</t>
  </si>
  <si>
    <t>482679003013</t>
  </si>
  <si>
    <t>DOVALINA EL</t>
  </si>
  <si>
    <t>240901123</t>
  </si>
  <si>
    <t>482679003012</t>
  </si>
  <si>
    <t>DON JOSE GALLEGO</t>
  </si>
  <si>
    <t>240901102</t>
  </si>
  <si>
    <t>482679003010</t>
  </si>
  <si>
    <t>DAICHES EL</t>
  </si>
  <si>
    <t>240901104</t>
  </si>
  <si>
    <t>D D HACHAR EL</t>
  </si>
  <si>
    <t>240901119</t>
  </si>
  <si>
    <t>CHRISTEN MIDDLE</t>
  </si>
  <si>
    <t>240901041</t>
  </si>
  <si>
    <t>BRUNI EL</t>
  </si>
  <si>
    <t>240901101</t>
  </si>
  <si>
    <t>482667003006</t>
  </si>
  <si>
    <t>482667006288</t>
  </si>
  <si>
    <t>482667006743</t>
  </si>
  <si>
    <t>482667003005</t>
  </si>
  <si>
    <t>LANCASTER ISD</t>
  </si>
  <si>
    <t>057913</t>
  </si>
  <si>
    <t>WEST MAIN EL</t>
  </si>
  <si>
    <t>057913103</t>
  </si>
  <si>
    <t>482667003004</t>
  </si>
  <si>
    <t>ROSA PARKS/MILLBROOK EL</t>
  </si>
  <si>
    <t>057913106</t>
  </si>
  <si>
    <t>482667003003</t>
  </si>
  <si>
    <t>057913107</t>
  </si>
  <si>
    <t>PLEASANT RUN EL</t>
  </si>
  <si>
    <t>057913101</t>
  </si>
  <si>
    <t>LANCASTER MIDDLE</t>
  </si>
  <si>
    <t>057913041</t>
  </si>
  <si>
    <t>482667003002</t>
  </si>
  <si>
    <t>LANCASTER H S</t>
  </si>
  <si>
    <t>057913001</t>
  </si>
  <si>
    <t>482667012788</t>
  </si>
  <si>
    <t>482667011199</t>
  </si>
  <si>
    <t>482664012241</t>
  </si>
  <si>
    <t>057913102</t>
  </si>
  <si>
    <t>482664002999</t>
  </si>
  <si>
    <t>G W CARVER 6TH GRADE STEM LEARNING CENTER</t>
  </si>
  <si>
    <t>057913042</t>
  </si>
  <si>
    <t>482664002998</t>
  </si>
  <si>
    <t>BELT LINE EL</t>
  </si>
  <si>
    <t>057913109</t>
  </si>
  <si>
    <t>482664003000</t>
  </si>
  <si>
    <t>LAMPASAS ISD</t>
  </si>
  <si>
    <t>141901</t>
  </si>
  <si>
    <t>TAYLOR CREEK EL</t>
  </si>
  <si>
    <t>141901105</t>
  </si>
  <si>
    <t>482664007378</t>
  </si>
  <si>
    <t>LAMPASAS MIDDLE</t>
  </si>
  <si>
    <t>141901041</t>
  </si>
  <si>
    <t>LAMPASAS H S</t>
  </si>
  <si>
    <t>141901001</t>
  </si>
  <si>
    <t>482658010667</t>
  </si>
  <si>
    <t>KLINE WHITIS EL</t>
  </si>
  <si>
    <t>141901102</t>
  </si>
  <si>
    <t>482658002992</t>
  </si>
  <si>
    <t>HANNA SPRINGS EL</t>
  </si>
  <si>
    <t>141901103</t>
  </si>
  <si>
    <t>482658013802</t>
  </si>
  <si>
    <t>482658005533</t>
  </si>
  <si>
    <t>LAMAR CISD</t>
  </si>
  <si>
    <t>079901</t>
  </si>
  <si>
    <t>WILLIAM VELASQUEZ</t>
  </si>
  <si>
    <t>079901122</t>
  </si>
  <si>
    <t>482658013858</t>
  </si>
  <si>
    <t>079901108</t>
  </si>
  <si>
    <t>482658007601</t>
  </si>
  <si>
    <t>THOMAS R CULVER EL</t>
  </si>
  <si>
    <t>079901143</t>
  </si>
  <si>
    <t>482658004034</t>
  </si>
  <si>
    <t>TAYLOR RAY EL</t>
  </si>
  <si>
    <t>079901109</t>
  </si>
  <si>
    <t>482658006878</t>
  </si>
  <si>
    <t>TAMARRON EL</t>
  </si>
  <si>
    <t>079901144</t>
  </si>
  <si>
    <t>482658002991</t>
  </si>
  <si>
    <t>T L PINK EL</t>
  </si>
  <si>
    <t>079901116</t>
  </si>
  <si>
    <t>482658011978</t>
  </si>
  <si>
    <t>SUSANNA DICKINSON EL</t>
  </si>
  <si>
    <t>079901115</t>
  </si>
  <si>
    <t>482658006133</t>
  </si>
  <si>
    <t>STEPHEN F AUSTIN EL</t>
  </si>
  <si>
    <t>079901114</t>
  </si>
  <si>
    <t>079901107</t>
  </si>
  <si>
    <t>482658006132</t>
  </si>
  <si>
    <t>READING J H</t>
  </si>
  <si>
    <t>079901044</t>
  </si>
  <si>
    <t>482658002989</t>
  </si>
  <si>
    <t>079901112</t>
  </si>
  <si>
    <t>482658002988</t>
  </si>
  <si>
    <t>482658013544</t>
  </si>
  <si>
    <t>MANFORD WILLIAMS EL</t>
  </si>
  <si>
    <t>079901111</t>
  </si>
  <si>
    <t>LAMAR J H</t>
  </si>
  <si>
    <t>079901041</t>
  </si>
  <si>
    <t>482658012853</t>
  </si>
  <si>
    <t>LAMAR CONS H S</t>
  </si>
  <si>
    <t>079901001</t>
  </si>
  <si>
    <t>482658007602</t>
  </si>
  <si>
    <t>KATHLEEN JOERGER LINDSEY EL</t>
  </si>
  <si>
    <t>079901141</t>
  </si>
  <si>
    <t>482658013158</t>
  </si>
  <si>
    <t>482658012073</t>
  </si>
  <si>
    <t>JUDGE JAMES C ADOLPHUS EL</t>
  </si>
  <si>
    <t>079901127</t>
  </si>
  <si>
    <t>482658002987</t>
  </si>
  <si>
    <t>JUAN SEGUIN EARLY CHILDHOOD CENTER</t>
  </si>
  <si>
    <t>079901117</t>
  </si>
  <si>
    <t>482658007603</t>
  </si>
  <si>
    <t>JOHN ARREDONDO EL</t>
  </si>
  <si>
    <t>079901139</t>
  </si>
  <si>
    <t>482658010666</t>
  </si>
  <si>
    <t>JOE HUBENAK EL</t>
  </si>
  <si>
    <t>079901126</t>
  </si>
  <si>
    <t>482658005532</t>
  </si>
  <si>
    <t>JANE LONG EL</t>
  </si>
  <si>
    <t>079901105</t>
  </si>
  <si>
    <t>079901118</t>
  </si>
  <si>
    <t>482658011833</t>
  </si>
  <si>
    <t>IRMA DRU HUTCHISON EL</t>
  </si>
  <si>
    <t>079901121</t>
  </si>
  <si>
    <t>482658011891</t>
  </si>
  <si>
    <t>HUGGINS EL</t>
  </si>
  <si>
    <t>079901110</t>
  </si>
  <si>
    <t>482658005531</t>
  </si>
  <si>
    <t>482658013110</t>
  </si>
  <si>
    <t>H F MCNEILL EL</t>
  </si>
  <si>
    <t>079901123</t>
  </si>
  <si>
    <t>482658008783</t>
  </si>
  <si>
    <t>GEORGE RANCH H S</t>
  </si>
  <si>
    <t>079901009</t>
  </si>
  <si>
    <t>482658008559</t>
  </si>
  <si>
    <t>GEORGE J H</t>
  </si>
  <si>
    <t>079901042</t>
  </si>
  <si>
    <t>FULSHEAR H S</t>
  </si>
  <si>
    <t>079901010</t>
  </si>
  <si>
    <t>FROST EL</t>
  </si>
  <si>
    <t>079901120</t>
  </si>
  <si>
    <t>FOSTER H S</t>
  </si>
  <si>
    <t>079901003</t>
  </si>
  <si>
    <t>482658013552</t>
  </si>
  <si>
    <t>482658013153</t>
  </si>
  <si>
    <t>482658012086</t>
  </si>
  <si>
    <t>482658008561</t>
  </si>
  <si>
    <t>DON CARTER EL</t>
  </si>
  <si>
    <t>079901142</t>
  </si>
  <si>
    <t>482658002984</t>
  </si>
  <si>
    <t>DEAN LEAMAN J H SCHOOL</t>
  </si>
  <si>
    <t>079901045</t>
  </si>
  <si>
    <t>482658008782</t>
  </si>
  <si>
    <t>CORA THOMAS EL</t>
  </si>
  <si>
    <t>079901125</t>
  </si>
  <si>
    <t>482658013542</t>
  </si>
  <si>
    <t>BRISCOE J H</t>
  </si>
  <si>
    <t>079901043</t>
  </si>
  <si>
    <t>482658002983</t>
  </si>
  <si>
    <t>079901102</t>
  </si>
  <si>
    <t>482658005534</t>
  </si>
  <si>
    <t>BESS CAMPBELL EL</t>
  </si>
  <si>
    <t>079901119</t>
  </si>
  <si>
    <t>BENTLEY EL</t>
  </si>
  <si>
    <t>079901140</t>
  </si>
  <si>
    <t>079901101</t>
  </si>
  <si>
    <t>B F TERRY H S</t>
  </si>
  <si>
    <t>079901002</t>
  </si>
  <si>
    <t>482649012068</t>
  </si>
  <si>
    <t>482649009386</t>
  </si>
  <si>
    <t>LAKE WORTH ISD</t>
  </si>
  <si>
    <t>220910</t>
  </si>
  <si>
    <t>482649011342</t>
  </si>
  <si>
    <t>482649011341</t>
  </si>
  <si>
    <t>N A HOWRY STEAM ACADEMY</t>
  </si>
  <si>
    <t>220910043</t>
  </si>
  <si>
    <t>482649002978</t>
  </si>
  <si>
    <t>MARINE CREEK LEADERSHIP ACADEMY</t>
  </si>
  <si>
    <t>220910103</t>
  </si>
  <si>
    <t>482649002977</t>
  </si>
  <si>
    <t>MARILYN MILLER LANGUAGE ACADEMY</t>
  </si>
  <si>
    <t>220910104</t>
  </si>
  <si>
    <t>482647013021</t>
  </si>
  <si>
    <t>LUCYLE COLLINS MIDDLE</t>
  </si>
  <si>
    <t>220910042</t>
  </si>
  <si>
    <t>LAKE WORTH H S</t>
  </si>
  <si>
    <t>220910001</t>
  </si>
  <si>
    <t>482647011479</t>
  </si>
  <si>
    <t>EFFIE MORRIS EARLY LEARNING ACADEMY</t>
  </si>
  <si>
    <t>220910101</t>
  </si>
  <si>
    <t>482647013803</t>
  </si>
  <si>
    <t>LAKE TRAVIS ISD</t>
  </si>
  <si>
    <t>227913</t>
  </si>
  <si>
    <t>WEST CYPRESS HILLS EL</t>
  </si>
  <si>
    <t>227913106</t>
  </si>
  <si>
    <t>482647002520</t>
  </si>
  <si>
    <t>482647006010</t>
  </si>
  <si>
    <t>SERENE HILLS EL</t>
  </si>
  <si>
    <t>227913105</t>
  </si>
  <si>
    <t>482647005763</t>
  </si>
  <si>
    <t>ROUGH HOLLOW EL</t>
  </si>
  <si>
    <t>227913107</t>
  </si>
  <si>
    <t>482647005762</t>
  </si>
  <si>
    <t>LAKEWAY EL</t>
  </si>
  <si>
    <t>227913102</t>
  </si>
  <si>
    <t>482647009414</t>
  </si>
  <si>
    <t>LAKE TRAVIS MIDDLE</t>
  </si>
  <si>
    <t>227913041</t>
  </si>
  <si>
    <t>482647008945</t>
  </si>
  <si>
    <t>LAKE TRAVIS H S</t>
  </si>
  <si>
    <t>227913001</t>
  </si>
  <si>
    <t>482647013703</t>
  </si>
  <si>
    <t>LAKE TRAVIS EL</t>
  </si>
  <si>
    <t>227913101</t>
  </si>
  <si>
    <t>482647008395</t>
  </si>
  <si>
    <t>LAKE POINTE EL</t>
  </si>
  <si>
    <t>227913104</t>
  </si>
  <si>
    <t>HUDSON BEND MIDDLE</t>
  </si>
  <si>
    <t>227913042</t>
  </si>
  <si>
    <t>482643010624</t>
  </si>
  <si>
    <t>BEE CAVE MIDDLE</t>
  </si>
  <si>
    <t>227913043</t>
  </si>
  <si>
    <t>482643002976</t>
  </si>
  <si>
    <t>BEE CAVE EL</t>
  </si>
  <si>
    <t>227913103</t>
  </si>
  <si>
    <t>482643002975</t>
  </si>
  <si>
    <t>482643002974</t>
  </si>
  <si>
    <t>LAKE DALLAS ISD</t>
  </si>
  <si>
    <t>061912</t>
  </si>
  <si>
    <t>SHADY SHORES EL</t>
  </si>
  <si>
    <t>061912105</t>
  </si>
  <si>
    <t>LAKE DALLAS MIDDLE</t>
  </si>
  <si>
    <t>061912041</t>
  </si>
  <si>
    <t>482643021224</t>
  </si>
  <si>
    <t>LAKE DALLAS H S</t>
  </si>
  <si>
    <t>061912001</t>
  </si>
  <si>
    <t>LAKE DALLAS EL</t>
  </si>
  <si>
    <t>061912101</t>
  </si>
  <si>
    <t>CORINTH EL</t>
  </si>
  <si>
    <t>061912103</t>
  </si>
  <si>
    <t>482619001443</t>
  </si>
  <si>
    <t>482619002950</t>
  </si>
  <si>
    <t>482619002952</t>
  </si>
  <si>
    <t>482619002957</t>
  </si>
  <si>
    <t>LA PORTE ISD</t>
  </si>
  <si>
    <t>101916</t>
  </si>
  <si>
    <t>THE ACADEMY OF VIOLA DEWALT HIGH SCHOOL</t>
  </si>
  <si>
    <t>101916002</t>
  </si>
  <si>
    <t>482619002955</t>
  </si>
  <si>
    <t>LOMAX J H</t>
  </si>
  <si>
    <t>101916043</t>
  </si>
  <si>
    <t>482619021038</t>
  </si>
  <si>
    <t>LOMAX EL</t>
  </si>
  <si>
    <t>101916106</t>
  </si>
  <si>
    <t>482619006876</t>
  </si>
  <si>
    <t>LEO A RIZZUTO EL</t>
  </si>
  <si>
    <t>101916107</t>
  </si>
  <si>
    <t>LA PORTE J H</t>
  </si>
  <si>
    <t>101916041</t>
  </si>
  <si>
    <t>482619006286</t>
  </si>
  <si>
    <t>LA PORTE H S</t>
  </si>
  <si>
    <t>101916001</t>
  </si>
  <si>
    <t>482619002956</t>
  </si>
  <si>
    <t>LA PORTE EL</t>
  </si>
  <si>
    <t>101916103</t>
  </si>
  <si>
    <t>482619011426</t>
  </si>
  <si>
    <t>JENNIE REID EL</t>
  </si>
  <si>
    <t>101916101</t>
  </si>
  <si>
    <t>482619002951</t>
  </si>
  <si>
    <t>JAMES H BAKER SIXTH GRADE CAMPUS</t>
  </si>
  <si>
    <t>101916042</t>
  </si>
  <si>
    <t>482619002954</t>
  </si>
  <si>
    <t>482613010831</t>
  </si>
  <si>
    <t>101916102</t>
  </si>
  <si>
    <t>482613012880</t>
  </si>
  <si>
    <t>COLLEGE PARK EL</t>
  </si>
  <si>
    <t>101916105</t>
  </si>
  <si>
    <t>482613007656</t>
  </si>
  <si>
    <t>BAYSHORE EL</t>
  </si>
  <si>
    <t>101916104</t>
  </si>
  <si>
    <t>482613009306</t>
  </si>
  <si>
    <t>LA JOYA ISD</t>
  </si>
  <si>
    <t>108912</t>
  </si>
  <si>
    <t>WILLIAM J CLINTON EL</t>
  </si>
  <si>
    <t>108912123</t>
  </si>
  <si>
    <t>482613005881</t>
  </si>
  <si>
    <t>THELMA ROSA SALINAS STEM EARLY COLLEGE H S</t>
  </si>
  <si>
    <t>108912010</t>
  </si>
  <si>
    <t>482613007967</t>
  </si>
  <si>
    <t>TABASCO EL</t>
  </si>
  <si>
    <t>108912113</t>
  </si>
  <si>
    <t>482613007655</t>
  </si>
  <si>
    <t>SAM FORDYCE EL</t>
  </si>
  <si>
    <t>108912117</t>
  </si>
  <si>
    <t>482613017001</t>
  </si>
  <si>
    <t>ROSENDO BENAVIDES EL</t>
  </si>
  <si>
    <t>108912105</t>
  </si>
  <si>
    <t>482613002938</t>
  </si>
  <si>
    <t>PATRICIO PEREZ EL</t>
  </si>
  <si>
    <t>108912114</t>
  </si>
  <si>
    <t>482613008658</t>
  </si>
  <si>
    <t>NARCISO CAVAZOS</t>
  </si>
  <si>
    <t>108912112</t>
  </si>
  <si>
    <t>482613006008</t>
  </si>
  <si>
    <t>108912044</t>
  </si>
  <si>
    <t>482613009305</t>
  </si>
  <si>
    <t>LORENZO DE ZAVALA MIDDLE</t>
  </si>
  <si>
    <t>108912041</t>
  </si>
  <si>
    <t>482613013405</t>
  </si>
  <si>
    <t>LLOYD M BENTSEN EL</t>
  </si>
  <si>
    <t>108912116</t>
  </si>
  <si>
    <t>482613002936</t>
  </si>
  <si>
    <t>LEO J LEO EL</t>
  </si>
  <si>
    <t>108912106</t>
  </si>
  <si>
    <t>482613007045</t>
  </si>
  <si>
    <t>LA JOYA PALMVIEW H S</t>
  </si>
  <si>
    <t>108912007</t>
  </si>
  <si>
    <t>482613010828</t>
  </si>
  <si>
    <t>LA JOYA ISD HEAD START PROGRAM</t>
  </si>
  <si>
    <t>108912101</t>
  </si>
  <si>
    <t>482613011374</t>
  </si>
  <si>
    <t>LA JOYA H S</t>
  </si>
  <si>
    <t>108912001</t>
  </si>
  <si>
    <t>482613004781</t>
  </si>
  <si>
    <t>JUAREZ-LINCOLN H S</t>
  </si>
  <si>
    <t>108912004</t>
  </si>
  <si>
    <t>482613002935</t>
  </si>
  <si>
    <t>JUAN SEGUIN EL</t>
  </si>
  <si>
    <t>108912120</t>
  </si>
  <si>
    <t>482613010825</t>
  </si>
  <si>
    <t>JUAN DE DIOS SALINAS MIDDLE</t>
  </si>
  <si>
    <t>108912048</t>
  </si>
  <si>
    <t>JOSE DE ESCANDON EL</t>
  </si>
  <si>
    <t>108912110</t>
  </si>
  <si>
    <t>482613009577</t>
  </si>
  <si>
    <t>108912102</t>
  </si>
  <si>
    <t>482613009585</t>
  </si>
  <si>
    <t>JIMMY CARTER EARLY COLLEGE H S</t>
  </si>
  <si>
    <t>108912008</t>
  </si>
  <si>
    <t>482613008295</t>
  </si>
  <si>
    <t>482613005528</t>
  </si>
  <si>
    <t>IRENE M GARCIA MIDDLE</t>
  </si>
  <si>
    <t>108912046</t>
  </si>
  <si>
    <t>482613011458</t>
  </si>
  <si>
    <t>HOPE ACADEMY</t>
  </si>
  <si>
    <t>108912005</t>
  </si>
  <si>
    <t>482613010829</t>
  </si>
  <si>
    <t>HENRY B GONZALEZ EL</t>
  </si>
  <si>
    <t>108912115</t>
  </si>
  <si>
    <t>482613009623</t>
  </si>
  <si>
    <t>GUILLERMO FLORES EL</t>
  </si>
  <si>
    <t>108912104</t>
  </si>
  <si>
    <t>482613004779</t>
  </si>
  <si>
    <t>EVANGELINA GARZA EL</t>
  </si>
  <si>
    <t>108912126</t>
  </si>
  <si>
    <t>482613006284</t>
  </si>
  <si>
    <t>ENRIQUE KIKI CAMARENA EL</t>
  </si>
  <si>
    <t>108912121</t>
  </si>
  <si>
    <t>482613006875</t>
  </si>
  <si>
    <t>EMILIANO ZAPATA EL</t>
  </si>
  <si>
    <t>108912118</t>
  </si>
  <si>
    <t>482613011440</t>
  </si>
  <si>
    <t>ELODIA R CHAPA EL</t>
  </si>
  <si>
    <t>108912109</t>
  </si>
  <si>
    <t>482613010826</t>
  </si>
  <si>
    <t>ELIGIO KIKA DE LA GARZA EL</t>
  </si>
  <si>
    <t>108912107</t>
  </si>
  <si>
    <t>482613010830</t>
  </si>
  <si>
    <t>E B REYNA EL</t>
  </si>
  <si>
    <t>108912108</t>
  </si>
  <si>
    <t>482613012498</t>
  </si>
  <si>
    <t>DR MARIA PALMIRA MENDIOLA EL</t>
  </si>
  <si>
    <t>108912127</t>
  </si>
  <si>
    <t>482613007356</t>
  </si>
  <si>
    <t>DR JAVIER SAENZ MIDDLE</t>
  </si>
  <si>
    <t>108912043</t>
  </si>
  <si>
    <t>482613010832</t>
  </si>
  <si>
    <t>DR AMERICO PAREDES EL</t>
  </si>
  <si>
    <t>108912122</t>
  </si>
  <si>
    <t>482613006737</t>
  </si>
  <si>
    <t>DOMINGO TREVINO MIDDLE</t>
  </si>
  <si>
    <t>108912049</t>
  </si>
  <si>
    <t>482613008294</t>
  </si>
  <si>
    <t>DIAZ-VILLARREAL EL</t>
  </si>
  <si>
    <t>108912111</t>
  </si>
  <si>
    <t>CORINA PENA EL</t>
  </si>
  <si>
    <t>108912124</t>
  </si>
  <si>
    <t>108912042</t>
  </si>
  <si>
    <t>ANN RICHARDS MIDDLE</t>
  </si>
  <si>
    <t>108912045</t>
  </si>
  <si>
    <t>482604002926</t>
  </si>
  <si>
    <t>482604002930</t>
  </si>
  <si>
    <t>482604009545</t>
  </si>
  <si>
    <t>482604002927</t>
  </si>
  <si>
    <t>LA FERIA ISD</t>
  </si>
  <si>
    <t>031905</t>
  </si>
  <si>
    <t>W B GREEN J H</t>
  </si>
  <si>
    <t>031905041</t>
  </si>
  <si>
    <t>482604006941</t>
  </si>
  <si>
    <t>031905101</t>
  </si>
  <si>
    <t>482604011160</t>
  </si>
  <si>
    <t>NOEMI DOMINGUEZ EL</t>
  </si>
  <si>
    <t>031905105</t>
  </si>
  <si>
    <t>LA FERIA H S</t>
  </si>
  <si>
    <t>031905001</t>
  </si>
  <si>
    <t>482604002929</t>
  </si>
  <si>
    <t>LA FERIA ACADEMY</t>
  </si>
  <si>
    <t>031905002</t>
  </si>
  <si>
    <t>DAVID G SANCHEZ EL</t>
  </si>
  <si>
    <t>031905106</t>
  </si>
  <si>
    <t>C E VAIL EL</t>
  </si>
  <si>
    <t>031905103</t>
  </si>
  <si>
    <t>482598005760</t>
  </si>
  <si>
    <t>482598002925</t>
  </si>
  <si>
    <t>482598012059</t>
  </si>
  <si>
    <t>482598002924</t>
  </si>
  <si>
    <t>KRUM ISD</t>
  </si>
  <si>
    <t>061905</t>
  </si>
  <si>
    <t>KRUM MIDDLE</t>
  </si>
  <si>
    <t>061905041</t>
  </si>
  <si>
    <t>KRUM H S</t>
  </si>
  <si>
    <t>061905001</t>
  </si>
  <si>
    <t>482598006736</t>
  </si>
  <si>
    <t>KRUM EARLY EDUCATION CENTER</t>
  </si>
  <si>
    <t>061905103</t>
  </si>
  <si>
    <t>DYER EL</t>
  </si>
  <si>
    <t>061905101</t>
  </si>
  <si>
    <t>BLANCHE DODD EL</t>
  </si>
  <si>
    <t>061905102</t>
  </si>
  <si>
    <t>482574012662</t>
  </si>
  <si>
    <t>482574002907</t>
  </si>
  <si>
    <t>482574012283</t>
  </si>
  <si>
    <t>KLEIN ISD</t>
  </si>
  <si>
    <t>101915</t>
  </si>
  <si>
    <t>ZWINK EL</t>
  </si>
  <si>
    <t>101915128</t>
  </si>
  <si>
    <t>WUNDERLICH INT</t>
  </si>
  <si>
    <t>101915043</t>
  </si>
  <si>
    <t>482574002906</t>
  </si>
  <si>
    <t>482574012663</t>
  </si>
  <si>
    <t>ULRICH INT</t>
  </si>
  <si>
    <t>101915049</t>
  </si>
  <si>
    <t>482574002905</t>
  </si>
  <si>
    <t>482574006986</t>
  </si>
  <si>
    <t>THEISS EL</t>
  </si>
  <si>
    <t>101915106</t>
  </si>
  <si>
    <t>482574009281</t>
  </si>
  <si>
    <t>THE GRACE ENGLAND EARLY CHILDHOOD/PRE-K CENTER</t>
  </si>
  <si>
    <t>101915130</t>
  </si>
  <si>
    <t>482574006007</t>
  </si>
  <si>
    <t>STRACK INT</t>
  </si>
  <si>
    <t>101915044</t>
  </si>
  <si>
    <t>482574002904</t>
  </si>
  <si>
    <t>SCHULTZ EL</t>
  </si>
  <si>
    <t>101915119</t>
  </si>
  <si>
    <t>482574005523</t>
  </si>
  <si>
    <t>SCHINDEWOLF INT</t>
  </si>
  <si>
    <t>101915047</t>
  </si>
  <si>
    <t>482574012302</t>
  </si>
  <si>
    <t>ROTH EL</t>
  </si>
  <si>
    <t>101915114</t>
  </si>
  <si>
    <t>482574021317</t>
  </si>
  <si>
    <t>NORTHAMPTON EL</t>
  </si>
  <si>
    <t>101915102</t>
  </si>
  <si>
    <t>482574010773</t>
  </si>
  <si>
    <t>NITSCH EL</t>
  </si>
  <si>
    <t>101915112</t>
  </si>
  <si>
    <t>482574010772</t>
  </si>
  <si>
    <t>MUELLER EL</t>
  </si>
  <si>
    <t>101915126</t>
  </si>
  <si>
    <t>482574013385</t>
  </si>
  <si>
    <t>MITTELSTADT EL</t>
  </si>
  <si>
    <t>101915116</t>
  </si>
  <si>
    <t>482574005524</t>
  </si>
  <si>
    <t>METZLER EL</t>
  </si>
  <si>
    <t>101915123</t>
  </si>
  <si>
    <t>482574006735</t>
  </si>
  <si>
    <t>MCDOUGLE EL</t>
  </si>
  <si>
    <t>101915122</t>
  </si>
  <si>
    <t>482574011417</t>
  </si>
  <si>
    <t>MAHAFFEY EL</t>
  </si>
  <si>
    <t>101915132</t>
  </si>
  <si>
    <t>482574010771</t>
  </si>
  <si>
    <t>LEMM EL</t>
  </si>
  <si>
    <t>101915111</t>
  </si>
  <si>
    <t>482574005880</t>
  </si>
  <si>
    <t>KUEHNLE EL</t>
  </si>
  <si>
    <t>101915115</t>
  </si>
  <si>
    <t>482574009282</t>
  </si>
  <si>
    <t>KRIMMEL INTERMED</t>
  </si>
  <si>
    <t>101915048</t>
  </si>
  <si>
    <t>482574001442</t>
  </si>
  <si>
    <t>KREINHOP EL</t>
  </si>
  <si>
    <t>101915121</t>
  </si>
  <si>
    <t>KRAHN EL</t>
  </si>
  <si>
    <t>101915113</t>
  </si>
  <si>
    <t>482574005759</t>
  </si>
  <si>
    <t>KOHRVILLE EL</t>
  </si>
  <si>
    <t>101915101</t>
  </si>
  <si>
    <t>482574006005</t>
  </si>
  <si>
    <t>KLENK EL</t>
  </si>
  <si>
    <t>101915117</t>
  </si>
  <si>
    <t>482574002903</t>
  </si>
  <si>
    <t>482574005522</t>
  </si>
  <si>
    <t>KLEIN OAK H S</t>
  </si>
  <si>
    <t>101915003</t>
  </si>
  <si>
    <t>482574008631</t>
  </si>
  <si>
    <t>KLEIN INT</t>
  </si>
  <si>
    <t>101915041</t>
  </si>
  <si>
    <t>482574013407</t>
  </si>
  <si>
    <t>KLEIN H S</t>
  </si>
  <si>
    <t>101915001</t>
  </si>
  <si>
    <t>482574005758</t>
  </si>
  <si>
    <t>KLEIN FOREST H S</t>
  </si>
  <si>
    <t>101915002</t>
  </si>
  <si>
    <t>482574002902</t>
  </si>
  <si>
    <t>KLEIN COLLINS H S</t>
  </si>
  <si>
    <t>101915004</t>
  </si>
  <si>
    <t>482574008632</t>
  </si>
  <si>
    <t>KLEIN CAIN H S</t>
  </si>
  <si>
    <t>101915005</t>
  </si>
  <si>
    <t>482574013590</t>
  </si>
  <si>
    <t>KLEB INT</t>
  </si>
  <si>
    <t>101915045</t>
  </si>
  <si>
    <t>482574002901</t>
  </si>
  <si>
    <t>KAISER EL</t>
  </si>
  <si>
    <t>101915108</t>
  </si>
  <si>
    <t>482574002900</t>
  </si>
  <si>
    <t>K E KAUFMAN ALTERNATIVE EDUCATION CENTER</t>
  </si>
  <si>
    <t>101915038</t>
  </si>
  <si>
    <t>482574008272</t>
  </si>
  <si>
    <t>HOFIUS INT</t>
  </si>
  <si>
    <t>101915050</t>
  </si>
  <si>
    <t>HILDEBRANDT INT</t>
  </si>
  <si>
    <t>101915042</t>
  </si>
  <si>
    <t>482574002899</t>
  </si>
  <si>
    <t>HAUDE EL</t>
  </si>
  <si>
    <t>101915103</t>
  </si>
  <si>
    <t>482574013092</t>
  </si>
  <si>
    <t>HASSLER EL</t>
  </si>
  <si>
    <t>101915120</t>
  </si>
  <si>
    <t>482574011542</t>
  </si>
  <si>
    <t>482574013709</t>
  </si>
  <si>
    <t>GREENWOOD FOREST EL</t>
  </si>
  <si>
    <t>101915104</t>
  </si>
  <si>
    <t>482574002898</t>
  </si>
  <si>
    <t>FRENCH EL</t>
  </si>
  <si>
    <t>101915131</t>
  </si>
  <si>
    <t>482574004647</t>
  </si>
  <si>
    <t>FRANK EL</t>
  </si>
  <si>
    <t>101915125</t>
  </si>
  <si>
    <t>482574005521</t>
  </si>
  <si>
    <t>FOX EL</t>
  </si>
  <si>
    <t>101915133</t>
  </si>
  <si>
    <t>482574006006</t>
  </si>
  <si>
    <t>EPPS ISLAND EL</t>
  </si>
  <si>
    <t>101915105</t>
  </si>
  <si>
    <t>482574002897</t>
  </si>
  <si>
    <t>EILAND EL</t>
  </si>
  <si>
    <t>101915118</t>
  </si>
  <si>
    <t>482574012603</t>
  </si>
  <si>
    <t>EHRHARDT EL</t>
  </si>
  <si>
    <t>101915110</t>
  </si>
  <si>
    <t>482574012667</t>
  </si>
  <si>
    <t>DOERRE INT</t>
  </si>
  <si>
    <t>101915046</t>
  </si>
  <si>
    <t>482574011273</t>
  </si>
  <si>
    <t>BRILL EL</t>
  </si>
  <si>
    <t>101915109</t>
  </si>
  <si>
    <t>482574002896</t>
  </si>
  <si>
    <t>BLACKSHEAR EL</t>
  </si>
  <si>
    <t>101915127</t>
  </si>
  <si>
    <t>BERNSHAUSEN EL</t>
  </si>
  <si>
    <t>101915129</t>
  </si>
  <si>
    <t>BENIGNUS EL</t>
  </si>
  <si>
    <t>101915124</t>
  </si>
  <si>
    <t>BENFER EL</t>
  </si>
  <si>
    <t>101915107</t>
  </si>
  <si>
    <t>480026411247</t>
  </si>
  <si>
    <t>480026412486</t>
  </si>
  <si>
    <t>480026412354</t>
  </si>
  <si>
    <t>480026413280</t>
  </si>
  <si>
    <t>KIPP TEXAS PUBLIC SCHOOLS</t>
  </si>
  <si>
    <t>227820</t>
  </si>
  <si>
    <t>KIPP ZENITH ACADEMY</t>
  </si>
  <si>
    <t>227820214</t>
  </si>
  <si>
    <t>480026412834</t>
  </si>
  <si>
    <t>KIPP VOYAGE ACADEMY FOR GIRLS</t>
  </si>
  <si>
    <t>227820055</t>
  </si>
  <si>
    <t>480026413357</t>
  </si>
  <si>
    <t>KIPP UNIVERSITY PREP H S</t>
  </si>
  <si>
    <t>227820020</t>
  </si>
  <si>
    <t>480026410552</t>
  </si>
  <si>
    <t>KIPP UNITY PRI</t>
  </si>
  <si>
    <t>227820215</t>
  </si>
  <si>
    <t>480026412504</t>
  </si>
  <si>
    <t>KIPP UN MUNDO PRI</t>
  </si>
  <si>
    <t>227820401</t>
  </si>
  <si>
    <t>480026411457</t>
  </si>
  <si>
    <t>KIPP TRUTH EL</t>
  </si>
  <si>
    <t>227820302</t>
  </si>
  <si>
    <t>480026413986</t>
  </si>
  <si>
    <t>KIPP TRUTH ACADEMY</t>
  </si>
  <si>
    <t>227820071</t>
  </si>
  <si>
    <t>480026411451</t>
  </si>
  <si>
    <t>KIPP SUNNYSIDE H S</t>
  </si>
  <si>
    <t>227820016</t>
  </si>
  <si>
    <t>480026412152</t>
  </si>
  <si>
    <t>KIPP SPIRIT COLLEGE PREP</t>
  </si>
  <si>
    <t>227820058</t>
  </si>
  <si>
    <t>480026411387</t>
  </si>
  <si>
    <t>KIPP SOMOS H S</t>
  </si>
  <si>
    <t>227820021</t>
  </si>
  <si>
    <t>480026413291</t>
  </si>
  <si>
    <t>KIPP SHINE PREP</t>
  </si>
  <si>
    <t>227820205</t>
  </si>
  <si>
    <t>480026412173</t>
  </si>
  <si>
    <t>KIPP SHARPSTOWN COLEGE PREP</t>
  </si>
  <si>
    <t>227820052</t>
  </si>
  <si>
    <t>480026413246</t>
  </si>
  <si>
    <t>KIPP SHARP PREP</t>
  </si>
  <si>
    <t>227820207</t>
  </si>
  <si>
    <t>480026413535</t>
  </si>
  <si>
    <t>KIPP PRIME COLLEGE PREPARATORY</t>
  </si>
  <si>
    <t>227820060</t>
  </si>
  <si>
    <t>480026413674</t>
  </si>
  <si>
    <t>KIPP POLARIS ACADEMY FOR BOYS</t>
  </si>
  <si>
    <t>227820053</t>
  </si>
  <si>
    <t>480026411246</t>
  </si>
  <si>
    <t>KIPP PODER ACADEMY</t>
  </si>
  <si>
    <t>227820083</t>
  </si>
  <si>
    <t>480026414126</t>
  </si>
  <si>
    <t>KIPP PLEASANT GROVE PRI</t>
  </si>
  <si>
    <t>227820303</t>
  </si>
  <si>
    <t>480026414123</t>
  </si>
  <si>
    <t>227820073</t>
  </si>
  <si>
    <t>480026413754</t>
  </si>
  <si>
    <t>KIPP PEACE EL</t>
  </si>
  <si>
    <t>227820213</t>
  </si>
  <si>
    <t>480026412977</t>
  </si>
  <si>
    <t>KIPP PASEO PRI</t>
  </si>
  <si>
    <t>227820105</t>
  </si>
  <si>
    <t>480026413594</t>
  </si>
  <si>
    <t>KIPP PASEO PREPARATORY SCHOOL</t>
  </si>
  <si>
    <t>227820045</t>
  </si>
  <si>
    <t>480026413628</t>
  </si>
  <si>
    <t>KIPP OAK CLIFF ACADEMY</t>
  </si>
  <si>
    <t>227820030</t>
  </si>
  <si>
    <t>480026414147</t>
  </si>
  <si>
    <t>KIPP NORTHEAST COLLEGE PREPARATORY</t>
  </si>
  <si>
    <t>227820015</t>
  </si>
  <si>
    <t>480026414128</t>
  </si>
  <si>
    <t>KIPP NEXUS PRI</t>
  </si>
  <si>
    <t>227820217</t>
  </si>
  <si>
    <t>480026411548</t>
  </si>
  <si>
    <t>KIPP NEXUS MIDDLE</t>
  </si>
  <si>
    <t>227820061</t>
  </si>
  <si>
    <t>480026412516</t>
  </si>
  <si>
    <t>KIPP MOSAIC PRI</t>
  </si>
  <si>
    <t>227820219</t>
  </si>
  <si>
    <t>480026413967</t>
  </si>
  <si>
    <t>KIPP MOSAIC ACADEMY SCHOOL</t>
  </si>
  <si>
    <t>227820063</t>
  </si>
  <si>
    <t>480026413990</t>
  </si>
  <si>
    <t>KIPP LIBERATION COLLEGE PREPARATORY</t>
  </si>
  <si>
    <t>227820057</t>
  </si>
  <si>
    <t>480026412444</t>
  </si>
  <si>
    <t>KIPP LEGACY PREPARATORY</t>
  </si>
  <si>
    <t>227820211</t>
  </si>
  <si>
    <t>480026412145</t>
  </si>
  <si>
    <t>KIPP JOURNEY PRI</t>
  </si>
  <si>
    <t>227820218</t>
  </si>
  <si>
    <t>480026412773</t>
  </si>
  <si>
    <t>KIPP JOURNEY COLLEGIATE SCHOOL</t>
  </si>
  <si>
    <t>227820062</t>
  </si>
  <si>
    <t>480026412057</t>
  </si>
  <si>
    <t>KIPP INTREPID PREPARATORY</t>
  </si>
  <si>
    <t>227820054</t>
  </si>
  <si>
    <t>480026413170</t>
  </si>
  <si>
    <t>KIPP HOUSTON H S</t>
  </si>
  <si>
    <t>227820013</t>
  </si>
  <si>
    <t>480026414121</t>
  </si>
  <si>
    <t>KIPP GENERATIONS COLLEGIATE</t>
  </si>
  <si>
    <t>227820014</t>
  </si>
  <si>
    <t>480026411408</t>
  </si>
  <si>
    <t>KIPP EXPLORE ACADEMY</t>
  </si>
  <si>
    <t>227820209</t>
  </si>
  <si>
    <t>480026413531</t>
  </si>
  <si>
    <t>KIPP ESPERANZA PRI</t>
  </si>
  <si>
    <t>227820402</t>
  </si>
  <si>
    <t>480026412999</t>
  </si>
  <si>
    <t>KIPP EAST END H S</t>
  </si>
  <si>
    <t>227820018</t>
  </si>
  <si>
    <t>480026412813</t>
  </si>
  <si>
    <t>KIPP DREAM PREP</t>
  </si>
  <si>
    <t>227820206</t>
  </si>
  <si>
    <t>480026412789</t>
  </si>
  <si>
    <t>KIPP DESTINY MIDDLE</t>
  </si>
  <si>
    <t>227820072</t>
  </si>
  <si>
    <t>480026413807</t>
  </si>
  <si>
    <t>KIPP DESTINY EL</t>
  </si>
  <si>
    <t>227820301</t>
  </si>
  <si>
    <t>480026413278</t>
  </si>
  <si>
    <t>KIPP CONNECT MIDDLE</t>
  </si>
  <si>
    <t>227820056</t>
  </si>
  <si>
    <t>480026412635</t>
  </si>
  <si>
    <t>KIPP CONNECT HOUSTON PRI</t>
  </si>
  <si>
    <t>227820212</t>
  </si>
  <si>
    <t>480026412849</t>
  </si>
  <si>
    <t>KIPP CONNECT H S</t>
  </si>
  <si>
    <t>227820017</t>
  </si>
  <si>
    <t>480026412954</t>
  </si>
  <si>
    <t>KIPP CLIMB ACADEMY</t>
  </si>
  <si>
    <t>227820216</t>
  </si>
  <si>
    <t>480026412553</t>
  </si>
  <si>
    <t>KIPP CAMINO ACADEMY</t>
  </si>
  <si>
    <t>227820082</t>
  </si>
  <si>
    <t>480026411782</t>
  </si>
  <si>
    <t>KIPP AUSTIN VISTA MIDDLE SCHOOLS</t>
  </si>
  <si>
    <t>227820044</t>
  </si>
  <si>
    <t>480026411055</t>
  </si>
  <si>
    <t>KIPP AUSTIN OBRAS</t>
  </si>
  <si>
    <t>227820103</t>
  </si>
  <si>
    <t>480026413461</t>
  </si>
  <si>
    <t>227820102</t>
  </si>
  <si>
    <t>480026412837</t>
  </si>
  <si>
    <t>KIPP AUSTIN COMUNIDAD</t>
  </si>
  <si>
    <t>227820101</t>
  </si>
  <si>
    <t>480026412305</t>
  </si>
  <si>
    <t>KIPP AUSTIN COLLEGIATE</t>
  </si>
  <si>
    <t>227820001</t>
  </si>
  <si>
    <t>480026410422</t>
  </si>
  <si>
    <t>KIPP AUSTIN COLLEGE PREP</t>
  </si>
  <si>
    <t>227820041</t>
  </si>
  <si>
    <t>480026412559</t>
  </si>
  <si>
    <t>KIPP AUSTIN BRAVE</t>
  </si>
  <si>
    <t>227820002</t>
  </si>
  <si>
    <t>480026413276</t>
  </si>
  <si>
    <t>KIPP AUSTIN BEACON PREP</t>
  </si>
  <si>
    <t>227820043</t>
  </si>
  <si>
    <t>480026407911</t>
  </si>
  <si>
    <t>227820042</t>
  </si>
  <si>
    <t>480026411229</t>
  </si>
  <si>
    <t>KIPP ASPIRE ACADEMY</t>
  </si>
  <si>
    <t>227820081</t>
  </si>
  <si>
    <t>KIPP ACADEMY WEST MIDDLE</t>
  </si>
  <si>
    <t>227820059</t>
  </si>
  <si>
    <t>482568002892</t>
  </si>
  <si>
    <t>KIPP ACADEMY MIDDLE</t>
  </si>
  <si>
    <t>227820050</t>
  </si>
  <si>
    <t>KIPP 3D ACADEMY</t>
  </si>
  <si>
    <t>227820051</t>
  </si>
  <si>
    <t>KINGSVILLE ISD</t>
  </si>
  <si>
    <t>137901</t>
  </si>
  <si>
    <t>PEREZ EL</t>
  </si>
  <si>
    <t>137901110</t>
  </si>
  <si>
    <t>482568002886</t>
  </si>
  <si>
    <t>482568002885</t>
  </si>
  <si>
    <t>KLEBERG EL</t>
  </si>
  <si>
    <t>482568002887</t>
  </si>
  <si>
    <t>482568002884</t>
  </si>
  <si>
    <t>HARVEY EL</t>
  </si>
  <si>
    <t>137901105</t>
  </si>
  <si>
    <t>482566006283</t>
  </si>
  <si>
    <t>HARREL EL</t>
  </si>
  <si>
    <t>137901109</t>
  </si>
  <si>
    <t>H M KING H S</t>
  </si>
  <si>
    <t>137901001</t>
  </si>
  <si>
    <t>482566015929</t>
  </si>
  <si>
    <t>137901041</t>
  </si>
  <si>
    <t>482566010402</t>
  </si>
  <si>
    <t>KILLEEN ISD</t>
  </si>
  <si>
    <t>014906</t>
  </si>
  <si>
    <t>WILLOW SPRINGS EL</t>
  </si>
  <si>
    <t>014906120</t>
  </si>
  <si>
    <t>482566007785</t>
  </si>
  <si>
    <t>482566010405</t>
  </si>
  <si>
    <t>VENABLE VILLAGE EL</t>
  </si>
  <si>
    <t>014906126</t>
  </si>
  <si>
    <t>UNION GROVE MIDDLE</t>
  </si>
  <si>
    <t>014906051</t>
  </si>
  <si>
    <t>482566010408</t>
  </si>
  <si>
    <t>TRIMMIER EL</t>
  </si>
  <si>
    <t>014906127</t>
  </si>
  <si>
    <t>482566010407</t>
  </si>
  <si>
    <t>TIMBER RIDGE EL</t>
  </si>
  <si>
    <t>014906133</t>
  </si>
  <si>
    <t>482566013236</t>
  </si>
  <si>
    <t>482566008696</t>
  </si>
  <si>
    <t>SKIPCHA EL</t>
  </si>
  <si>
    <t>014906136</t>
  </si>
  <si>
    <t>482566012047</t>
  </si>
  <si>
    <t>SAEGERT EL</t>
  </si>
  <si>
    <t>014906135</t>
  </si>
  <si>
    <t>482566006733</t>
  </si>
  <si>
    <t>ROY J SMITH MIDDLE</t>
  </si>
  <si>
    <t>014906054</t>
  </si>
  <si>
    <t>482566002879</t>
  </si>
  <si>
    <t>ROBERT M SHOEMAKER H S</t>
  </si>
  <si>
    <t>014906008</t>
  </si>
  <si>
    <t>RICHARD E CAVAZOS EL</t>
  </si>
  <si>
    <t>014906137</t>
  </si>
  <si>
    <t>482566002877</t>
  </si>
  <si>
    <t>REECES CREEK EL</t>
  </si>
  <si>
    <t>014906122</t>
  </si>
  <si>
    <t>482566021001</t>
  </si>
  <si>
    <t>RANCIER MIDDLE</t>
  </si>
  <si>
    <t>014906043</t>
  </si>
  <si>
    <t>482566013869</t>
  </si>
  <si>
    <t>PERSHING PARK EL</t>
  </si>
  <si>
    <t>482566005918</t>
  </si>
  <si>
    <t>PEEBLES EL</t>
  </si>
  <si>
    <t>014906109</t>
  </si>
  <si>
    <t>482566010404</t>
  </si>
  <si>
    <t>PATHWAYS ACADEMIC CAMPUS</t>
  </si>
  <si>
    <t>014906006</t>
  </si>
  <si>
    <t>482566002876</t>
  </si>
  <si>
    <t>PAT CARNEY EL</t>
  </si>
  <si>
    <t>014906145</t>
  </si>
  <si>
    <t>482566013626</t>
  </si>
  <si>
    <t>PALO ALTO MIDDLE</t>
  </si>
  <si>
    <t>014906048</t>
  </si>
  <si>
    <t>482566006574</t>
  </si>
  <si>
    <t>OVETA CULP HOBBY EL</t>
  </si>
  <si>
    <t>014906132</t>
  </si>
  <si>
    <t>482566007786</t>
  </si>
  <si>
    <t>NOLANVILLE EL</t>
  </si>
  <si>
    <t>014906115</t>
  </si>
  <si>
    <t>482566002874</t>
  </si>
  <si>
    <t>NOLAN MIDDLE</t>
  </si>
  <si>
    <t>014906055</t>
  </si>
  <si>
    <t>482566008428</t>
  </si>
  <si>
    <t>MOUNTAIN VIEW EL</t>
  </si>
  <si>
    <t>014906121</t>
  </si>
  <si>
    <t>482566013633</t>
  </si>
  <si>
    <t>MONTAGUE VILLAGE EL</t>
  </si>
  <si>
    <t>014906128</t>
  </si>
  <si>
    <t>482566002872</t>
  </si>
  <si>
    <t>014906108</t>
  </si>
  <si>
    <t>482566009115</t>
  </si>
  <si>
    <t>MAXDALE EL</t>
  </si>
  <si>
    <t>014906129</t>
  </si>
  <si>
    <t>482566007784</t>
  </si>
  <si>
    <t>MAUDE MOORE WOOD EL</t>
  </si>
  <si>
    <t>014906141</t>
  </si>
  <si>
    <t>014906044</t>
  </si>
  <si>
    <t>482566013234</t>
  </si>
  <si>
    <t>LIVE OAK RIDGE MIDDLE</t>
  </si>
  <si>
    <t>014906050</t>
  </si>
  <si>
    <t>LIBERTY HILL MIDDLE</t>
  </si>
  <si>
    <t>014906049</t>
  </si>
  <si>
    <t>482566002871</t>
  </si>
  <si>
    <t>482566013676</t>
  </si>
  <si>
    <t>KILLEEN ISD EARLY COLLEGE H S</t>
  </si>
  <si>
    <t>014906013</t>
  </si>
  <si>
    <t>482566009456</t>
  </si>
  <si>
    <t>482566009457</t>
  </si>
  <si>
    <t>KILLEEN H S</t>
  </si>
  <si>
    <t>014906001</t>
  </si>
  <si>
    <t>482566012378</t>
  </si>
  <si>
    <t>KILLEEN EL</t>
  </si>
  <si>
    <t>014906143</t>
  </si>
  <si>
    <t>482566006282</t>
  </si>
  <si>
    <t>IRA CROSS JR EL</t>
  </si>
  <si>
    <t>014906130</t>
  </si>
  <si>
    <t>482566008695</t>
  </si>
  <si>
    <t>IDUMA EL</t>
  </si>
  <si>
    <t>014906131</t>
  </si>
  <si>
    <t>482566002869</t>
  </si>
  <si>
    <t>014906138</t>
  </si>
  <si>
    <t>HAY BRANCH EL</t>
  </si>
  <si>
    <t>014906119</t>
  </si>
  <si>
    <t>HARKER HEIGHTS H S</t>
  </si>
  <si>
    <t>014906007</t>
  </si>
  <si>
    <t>482566013848</t>
  </si>
  <si>
    <t>HARKER HEIGHTS EL</t>
  </si>
  <si>
    <t>014906105</t>
  </si>
  <si>
    <t>482566013783</t>
  </si>
  <si>
    <t>482566006433</t>
  </si>
  <si>
    <t>014906144</t>
  </si>
  <si>
    <t>014906142</t>
  </si>
  <si>
    <t>482566012780</t>
  </si>
  <si>
    <t>EASTERN HILLS MIDDLE</t>
  </si>
  <si>
    <t>014906046</t>
  </si>
  <si>
    <t>482566021004</t>
  </si>
  <si>
    <t>482566002863</t>
  </si>
  <si>
    <t>DR JOSEPH A FOWLER EL</t>
  </si>
  <si>
    <t>014906139</t>
  </si>
  <si>
    <t>482566012054</t>
  </si>
  <si>
    <t>CLIFTON PARK EL</t>
  </si>
  <si>
    <t>CLEAR CREEK EL</t>
  </si>
  <si>
    <t>014906123</t>
  </si>
  <si>
    <t>482566002912</t>
  </si>
  <si>
    <t>CLARKE EL</t>
  </si>
  <si>
    <t>014906116</t>
  </si>
  <si>
    <t>482566002866</t>
  </si>
  <si>
    <t>CHARLES E PATTERSON MIDDLE</t>
  </si>
  <si>
    <t>014906053</t>
  </si>
  <si>
    <t>482566002913</t>
  </si>
  <si>
    <t>CEDAR VALLEY EL</t>
  </si>
  <si>
    <t>014906124</t>
  </si>
  <si>
    <t>482566010403</t>
  </si>
  <si>
    <t>C E ELLISON H S</t>
  </si>
  <si>
    <t>014906002</t>
  </si>
  <si>
    <t>482566013235</t>
  </si>
  <si>
    <t>BROOKHAVEN EL</t>
  </si>
  <si>
    <t>014906125</t>
  </si>
  <si>
    <t>BELLAIRE EL</t>
  </si>
  <si>
    <t>014906052</t>
  </si>
  <si>
    <t>ALICE W DOUSE EL</t>
  </si>
  <si>
    <t>014906140</t>
  </si>
  <si>
    <t>CHANDLER EL</t>
  </si>
  <si>
    <t>482559002853</t>
  </si>
  <si>
    <t>482559002851</t>
  </si>
  <si>
    <t>482559002850</t>
  </si>
  <si>
    <t>482559002852</t>
  </si>
  <si>
    <t>KERRVILLE ISD</t>
  </si>
  <si>
    <t>133903</t>
  </si>
  <si>
    <t>TIVY H S</t>
  </si>
  <si>
    <t>133903001</t>
  </si>
  <si>
    <t>STARKEY EL</t>
  </si>
  <si>
    <t>133903102</t>
  </si>
  <si>
    <t>482559004892</t>
  </si>
  <si>
    <t>PETERSON MIDDLE</t>
  </si>
  <si>
    <t>133903041</t>
  </si>
  <si>
    <t>482559009323</t>
  </si>
  <si>
    <t>NIMITZ EL</t>
  </si>
  <si>
    <t>133903103</t>
  </si>
  <si>
    <t>482559007376</t>
  </si>
  <si>
    <t>482559002848</t>
  </si>
  <si>
    <t>HILL COUNTRY H S</t>
  </si>
  <si>
    <t>133903105</t>
  </si>
  <si>
    <t>FRED H TALLY EL</t>
  </si>
  <si>
    <t>133903109</t>
  </si>
  <si>
    <t>133903107</t>
  </si>
  <si>
    <t>DANIELS EL</t>
  </si>
  <si>
    <t>133903101</t>
  </si>
  <si>
    <t>482550007445</t>
  </si>
  <si>
    <t>482550002840</t>
  </si>
  <si>
    <t>482550002839</t>
  </si>
  <si>
    <t>KENNEDALE ISD</t>
  </si>
  <si>
    <t>220914</t>
  </si>
  <si>
    <t>R F PATTERSON EL</t>
  </si>
  <si>
    <t>220914103</t>
  </si>
  <si>
    <t>482550006280</t>
  </si>
  <si>
    <t>KENNEDALE J H</t>
  </si>
  <si>
    <t>220914041</t>
  </si>
  <si>
    <t>482550002838</t>
  </si>
  <si>
    <t>KENNEDALE H S</t>
  </si>
  <si>
    <t>220914001</t>
  </si>
  <si>
    <t>JAMES F DELANEY EL</t>
  </si>
  <si>
    <t>220914102</t>
  </si>
  <si>
    <t>JAMES A ARTHUR INT</t>
  </si>
  <si>
    <t>220914101</t>
  </si>
  <si>
    <t>482526011020</t>
  </si>
  <si>
    <t>482526007727</t>
  </si>
  <si>
    <t>482526006003</t>
  </si>
  <si>
    <t>482526013312</t>
  </si>
  <si>
    <t>KELLER ISD</t>
  </si>
  <si>
    <t>220907</t>
  </si>
  <si>
    <t>WOODLAND SPRINGS EL</t>
  </si>
  <si>
    <t>220907119</t>
  </si>
  <si>
    <t>482526011330</t>
  </si>
  <si>
    <t>WILLIS LANE EL</t>
  </si>
  <si>
    <t>220907110</t>
  </si>
  <si>
    <t>482526011333</t>
  </si>
  <si>
    <t>WHITLEY ROAD EL</t>
  </si>
  <si>
    <t>220907105</t>
  </si>
  <si>
    <t>482526012420</t>
  </si>
  <si>
    <t>VISTA RIDGE MIDDLE</t>
  </si>
  <si>
    <t>220907047</t>
  </si>
  <si>
    <t>482526011897</t>
  </si>
  <si>
    <t>TRINITY SPRINGS MIDDLE</t>
  </si>
  <si>
    <t>220907045</t>
  </si>
  <si>
    <t>TRINITY MEADOWS INT</t>
  </si>
  <si>
    <t>220907123</t>
  </si>
  <si>
    <t>482526013310</t>
  </si>
  <si>
    <t>TIMBERVIEW MIDDLE</t>
  </si>
  <si>
    <t>220907046</t>
  </si>
  <si>
    <t>482526021502</t>
  </si>
  <si>
    <t>TIMBER CREEK H S</t>
  </si>
  <si>
    <t>220907005</t>
  </si>
  <si>
    <t>482526012616</t>
  </si>
  <si>
    <t>482526008920</t>
  </si>
  <si>
    <t>SUNSET VALLEY EL</t>
  </si>
  <si>
    <t>220907130</t>
  </si>
  <si>
    <t>482526005519</t>
  </si>
  <si>
    <t>SHADY GROVE EL</t>
  </si>
  <si>
    <t>220907108</t>
  </si>
  <si>
    <t>482526007072</t>
  </si>
  <si>
    <t>220907129</t>
  </si>
  <si>
    <t>482526008036</t>
  </si>
  <si>
    <t>PARKWOOD HILL INT</t>
  </si>
  <si>
    <t>220907114</t>
  </si>
  <si>
    <t>482526008919</t>
  </si>
  <si>
    <t>PARKVIEW EL</t>
  </si>
  <si>
    <t>220907103</t>
  </si>
  <si>
    <t>482526011021</t>
  </si>
  <si>
    <t>PARK GLEN EL</t>
  </si>
  <si>
    <t>220907109</t>
  </si>
  <si>
    <t>482526002821</t>
  </si>
  <si>
    <t>NORTH RIVERSIDE EL</t>
  </si>
  <si>
    <t>220907111</t>
  </si>
  <si>
    <t>482526002823</t>
  </si>
  <si>
    <t>220907113</t>
  </si>
  <si>
    <t>482526007071</t>
  </si>
  <si>
    <t>220907120</t>
  </si>
  <si>
    <t>482526002822</t>
  </si>
  <si>
    <t>KELLER-HARVEL EL</t>
  </si>
  <si>
    <t>220907101</t>
  </si>
  <si>
    <t>482526013311</t>
  </si>
  <si>
    <t>220907041</t>
  </si>
  <si>
    <t>482526012410</t>
  </si>
  <si>
    <t>KELLER LEARNING CENTER</t>
  </si>
  <si>
    <t>220907039</t>
  </si>
  <si>
    <t>482526014030</t>
  </si>
  <si>
    <t>KELLER H S</t>
  </si>
  <si>
    <t>220907001</t>
  </si>
  <si>
    <t>482526009047</t>
  </si>
  <si>
    <t>KELLER EARLY LEARNING CENTER - SOUTH</t>
  </si>
  <si>
    <t>220907131</t>
  </si>
  <si>
    <t>482526011331</t>
  </si>
  <si>
    <t>KELLER EARLY LEARNING CENTER - NORTH</t>
  </si>
  <si>
    <t>220907128</t>
  </si>
  <si>
    <t>482526008917</t>
  </si>
  <si>
    <t>KELLER COLLEGIATE ACADEMY</t>
  </si>
  <si>
    <t>220907007</t>
  </si>
  <si>
    <t>482526008918</t>
  </si>
  <si>
    <t>INDIAN SPRINGS MIDDLE</t>
  </si>
  <si>
    <t>220907044</t>
  </si>
  <si>
    <t>482526006432</t>
  </si>
  <si>
    <t>220907121</t>
  </si>
  <si>
    <t>482526011332</t>
  </si>
  <si>
    <t>HILLWOOD MIDDLE</t>
  </si>
  <si>
    <t>220907043</t>
  </si>
  <si>
    <t>482526009382</t>
  </si>
  <si>
    <t>HIDDEN LAKES EL</t>
  </si>
  <si>
    <t>220907112</t>
  </si>
  <si>
    <t>482526007119</t>
  </si>
  <si>
    <t>220907106</t>
  </si>
  <si>
    <t>482526006571</t>
  </si>
  <si>
    <t>FRIENDSHIP EL</t>
  </si>
  <si>
    <t>220907122</t>
  </si>
  <si>
    <t>482526002820</t>
  </si>
  <si>
    <t>220907117</t>
  </si>
  <si>
    <t>482526011459</t>
  </si>
  <si>
    <t>FOSSIL RIDGE H S</t>
  </si>
  <si>
    <t>220907002</t>
  </si>
  <si>
    <t>FOSSIL HILL MIDDLE</t>
  </si>
  <si>
    <t>220907042</t>
  </si>
  <si>
    <t>482526009380</t>
  </si>
  <si>
    <t>220907102</t>
  </si>
  <si>
    <t>482526011964</t>
  </si>
  <si>
    <t>EAGLE RIDGE EL</t>
  </si>
  <si>
    <t>220907124</t>
  </si>
  <si>
    <t>482526009381</t>
  </si>
  <si>
    <t>482526011019</t>
  </si>
  <si>
    <t>220907004</t>
  </si>
  <si>
    <t>482526006002</t>
  </si>
  <si>
    <t>CAPROCK EL</t>
  </si>
  <si>
    <t>220907125</t>
  </si>
  <si>
    <t>482526011970</t>
  </si>
  <si>
    <t>220907116</t>
  </si>
  <si>
    <t>BETTE PEROT EL</t>
  </si>
  <si>
    <t>220907118</t>
  </si>
  <si>
    <t>BEAR CREEK INT</t>
  </si>
  <si>
    <t>220907104</t>
  </si>
  <si>
    <t>BASSWOOD EL</t>
  </si>
  <si>
    <t>220907126</t>
  </si>
  <si>
    <t>482520002817</t>
  </si>
  <si>
    <t>482520013727</t>
  </si>
  <si>
    <t>482520002816</t>
  </si>
  <si>
    <t>482520013740</t>
  </si>
  <si>
    <t>129903</t>
  </si>
  <si>
    <t>NORMAN J H</t>
  </si>
  <si>
    <t>129903041</t>
  </si>
  <si>
    <t>482520013698</t>
  </si>
  <si>
    <t>LUCILLE NASH EL</t>
  </si>
  <si>
    <t>129903114</t>
  </si>
  <si>
    <t>482520009572</t>
  </si>
  <si>
    <t>KAUFMAN H S</t>
  </si>
  <si>
    <t>129903001</t>
  </si>
  <si>
    <t>482520009321</t>
  </si>
  <si>
    <t>J W MONDAY EL</t>
  </si>
  <si>
    <t>129903110</t>
  </si>
  <si>
    <t>482517002814</t>
  </si>
  <si>
    <t>J R PHILLIPS EL</t>
  </si>
  <si>
    <t>129903112</t>
  </si>
  <si>
    <t>482517011937</t>
  </si>
  <si>
    <t>HELEN EDWARD EARLY CHILDHOOD CENTER</t>
  </si>
  <si>
    <t>129903105</t>
  </si>
  <si>
    <t>482517010770</t>
  </si>
  <si>
    <t>GARY W CAMPBELL H S</t>
  </si>
  <si>
    <t>129903003</t>
  </si>
  <si>
    <t>482517002813</t>
  </si>
  <si>
    <t>KATY ISD</t>
  </si>
  <si>
    <t>101914</t>
  </si>
  <si>
    <t>ZELMA HUTSELL EL</t>
  </si>
  <si>
    <t>101914105</t>
  </si>
  <si>
    <t>482517002812</t>
  </si>
  <si>
    <t>WOODCREEK J H</t>
  </si>
  <si>
    <t>101914052</t>
  </si>
  <si>
    <t>482517010769</t>
  </si>
  <si>
    <t>WOODCREEK EL</t>
  </si>
  <si>
    <t>101914129</t>
  </si>
  <si>
    <t>482517011271</t>
  </si>
  <si>
    <t>WEST MEMORIAL J H</t>
  </si>
  <si>
    <t>101914042</t>
  </si>
  <si>
    <t>482517012515</t>
  </si>
  <si>
    <t>WEST MEMORIAL EL</t>
  </si>
  <si>
    <t>101914103</t>
  </si>
  <si>
    <t>482517013350</t>
  </si>
  <si>
    <t>URSULA STEPHENS EL</t>
  </si>
  <si>
    <t>101914128</t>
  </si>
  <si>
    <t>482517005518</t>
  </si>
  <si>
    <t>TOMPKINS H S</t>
  </si>
  <si>
    <t>101914012</t>
  </si>
  <si>
    <t>482517021314</t>
  </si>
  <si>
    <t>TOM WILSON EL</t>
  </si>
  <si>
    <t>101914133</t>
  </si>
  <si>
    <t>482517005752</t>
  </si>
  <si>
    <t>TAYS J H</t>
  </si>
  <si>
    <t>101914054</t>
  </si>
  <si>
    <t>482517008826</t>
  </si>
  <si>
    <t>101914002</t>
  </si>
  <si>
    <t>482517013145</t>
  </si>
  <si>
    <t>T H MCDONALD J H</t>
  </si>
  <si>
    <t>101914045</t>
  </si>
  <si>
    <t>482517012315</t>
  </si>
  <si>
    <t>101914110</t>
  </si>
  <si>
    <t>482517012519</t>
  </si>
  <si>
    <t>SUE CREECH EL</t>
  </si>
  <si>
    <t>101914119</t>
  </si>
  <si>
    <t>482517010760</t>
  </si>
  <si>
    <t>STOCKDICK J H</t>
  </si>
  <si>
    <t>101914055</t>
  </si>
  <si>
    <t>482517007951</t>
  </si>
  <si>
    <t>STANLEY C STANLEY EL</t>
  </si>
  <si>
    <t>101914132</t>
  </si>
  <si>
    <t>482517007335</t>
  </si>
  <si>
    <t>SEVEN LAKES J H</t>
  </si>
  <si>
    <t>101914053</t>
  </si>
  <si>
    <t>482517010764</t>
  </si>
  <si>
    <t>SEVEN LAKES H S</t>
  </si>
  <si>
    <t>101914010</t>
  </si>
  <si>
    <t>482517008627</t>
  </si>
  <si>
    <t>ROOSEVELT ALEXANDER EL</t>
  </si>
  <si>
    <t>101914117</t>
  </si>
  <si>
    <t>482517012517</t>
  </si>
  <si>
    <t>101914046</t>
  </si>
  <si>
    <t>ROBERTA WRIGHT RYLANDER EL</t>
  </si>
  <si>
    <t>101914123</t>
  </si>
  <si>
    <t>482517012984</t>
  </si>
  <si>
    <t>ROBERT KING EL</t>
  </si>
  <si>
    <t>101914120</t>
  </si>
  <si>
    <t>482517005516</t>
  </si>
  <si>
    <t>RAY AND JAMIE WOLMAN EL</t>
  </si>
  <si>
    <t>101914134</t>
  </si>
  <si>
    <t>482517009614</t>
  </si>
  <si>
    <t>482517005751</t>
  </si>
  <si>
    <t>PAETOW H S</t>
  </si>
  <si>
    <t>101914013</t>
  </si>
  <si>
    <t>OPPORT AWARENESS CTR</t>
  </si>
  <si>
    <t>101914003</t>
  </si>
  <si>
    <t>ODESSA KILPATRICK EL</t>
  </si>
  <si>
    <t>101914122</t>
  </si>
  <si>
    <t>NOTTINGHAM COUNTRY EL</t>
  </si>
  <si>
    <t>101914109</t>
  </si>
  <si>
    <t>482517009613</t>
  </si>
  <si>
    <t>482517010759</t>
  </si>
  <si>
    <t>482517011835</t>
  </si>
  <si>
    <t>482517005750</t>
  </si>
  <si>
    <t>MORTON RANCH J H</t>
  </si>
  <si>
    <t>101914049</t>
  </si>
  <si>
    <t>482517002811</t>
  </si>
  <si>
    <t>MORTON RANCH H S</t>
  </si>
  <si>
    <t>101914009</t>
  </si>
  <si>
    <t>482517007641</t>
  </si>
  <si>
    <t>MORTON RANCH EL</t>
  </si>
  <si>
    <t>101914130</t>
  </si>
  <si>
    <t>482517013832</t>
  </si>
  <si>
    <t>MEMORIAL PARKWAY J H</t>
  </si>
  <si>
    <t>101914044</t>
  </si>
  <si>
    <t>482517005517</t>
  </si>
  <si>
    <t>MEMORIAL PARKWAY EL</t>
  </si>
  <si>
    <t>101914104</t>
  </si>
  <si>
    <t>482517006001</t>
  </si>
  <si>
    <t>MCROBERTS EL</t>
  </si>
  <si>
    <t>101914116</t>
  </si>
  <si>
    <t>482517005879</t>
  </si>
  <si>
    <t>MCELWAIN EL</t>
  </si>
  <si>
    <t>101914145</t>
  </si>
  <si>
    <t>482517002806</t>
  </si>
  <si>
    <t>MAYDE CREEK J H</t>
  </si>
  <si>
    <t>101914043</t>
  </si>
  <si>
    <t>482517006725</t>
  </si>
  <si>
    <t>MAYDE CREEK H S</t>
  </si>
  <si>
    <t>101914005</t>
  </si>
  <si>
    <t>482517013805</t>
  </si>
  <si>
    <t>MAYDE CREEK EL</t>
  </si>
  <si>
    <t>101914111</t>
  </si>
  <si>
    <t>482517012854</t>
  </si>
  <si>
    <t>MAURICE L WOLFE EL</t>
  </si>
  <si>
    <t>101914101</t>
  </si>
  <si>
    <t>482517002810</t>
  </si>
  <si>
    <t>LORAINE T GOLBOW EL</t>
  </si>
  <si>
    <t>101914113</t>
  </si>
  <si>
    <t>482517002809</t>
  </si>
  <si>
    <t>101914144</t>
  </si>
  <si>
    <t>482517002808</t>
  </si>
  <si>
    <t>KEIKO DAVIDSON EL</t>
  </si>
  <si>
    <t>101914138</t>
  </si>
  <si>
    <t>482517013663</t>
  </si>
  <si>
    <t>KATY J H</t>
  </si>
  <si>
    <t>101914041</t>
  </si>
  <si>
    <t>482517010765</t>
  </si>
  <si>
    <t>KATY H S</t>
  </si>
  <si>
    <t>101914001</t>
  </si>
  <si>
    <t>482517013093</t>
  </si>
  <si>
    <t>KATY EL</t>
  </si>
  <si>
    <t>101914102</t>
  </si>
  <si>
    <t>482517007336</t>
  </si>
  <si>
    <t>JORDAN H S</t>
  </si>
  <si>
    <t>101914014</t>
  </si>
  <si>
    <t>482517008628</t>
  </si>
  <si>
    <t>JOELLA EXLEY EL</t>
  </si>
  <si>
    <t>101914124</t>
  </si>
  <si>
    <t>482517008825</t>
  </si>
  <si>
    <t>JENKS EL</t>
  </si>
  <si>
    <t>101914140</t>
  </si>
  <si>
    <t>482517012839</t>
  </si>
  <si>
    <t>JEANETTE HAYES EL</t>
  </si>
  <si>
    <t>101914115</t>
  </si>
  <si>
    <t>482517010766</t>
  </si>
  <si>
    <t>101914121</t>
  </si>
  <si>
    <t>482517006724</t>
  </si>
  <si>
    <t>JAMES E WILLIAMS EL</t>
  </si>
  <si>
    <t>101914118</t>
  </si>
  <si>
    <t>JAMES E RANDOLPH EL</t>
  </si>
  <si>
    <t>101914139</t>
  </si>
  <si>
    <t>101914125</t>
  </si>
  <si>
    <t>482517010768</t>
  </si>
  <si>
    <t>HAZEL S PATTISON EL</t>
  </si>
  <si>
    <t>101914112</t>
  </si>
  <si>
    <t>482517008824</t>
  </si>
  <si>
    <t>482517012499</t>
  </si>
  <si>
    <t>482517010767</t>
  </si>
  <si>
    <t>101914127</t>
  </si>
  <si>
    <t>GARLAND MCMEANS J H</t>
  </si>
  <si>
    <t>101914047</t>
  </si>
  <si>
    <t>482517004621</t>
  </si>
  <si>
    <t>FRED AND PATTI SHAFER EL</t>
  </si>
  <si>
    <t>101914137</t>
  </si>
  <si>
    <t>482517005753</t>
  </si>
  <si>
    <t>FRANZ EL</t>
  </si>
  <si>
    <t>101914126</t>
  </si>
  <si>
    <t>482517008626</t>
  </si>
  <si>
    <t>482517008271</t>
  </si>
  <si>
    <t>EDNA MAE FIELDER EL</t>
  </si>
  <si>
    <t>101914114</t>
  </si>
  <si>
    <t>482517005515</t>
  </si>
  <si>
    <t>DIANE WINBORN EL</t>
  </si>
  <si>
    <t>101914108</t>
  </si>
  <si>
    <t>482517011272</t>
  </si>
  <si>
    <t>CINCO RANCH J H</t>
  </si>
  <si>
    <t>101914048</t>
  </si>
  <si>
    <t>482517013559</t>
  </si>
  <si>
    <t>CINCO RANCH H S</t>
  </si>
  <si>
    <t>101914007</t>
  </si>
  <si>
    <t>482517013351</t>
  </si>
  <si>
    <t>CIMARRON EL</t>
  </si>
  <si>
    <t>101914107</t>
  </si>
  <si>
    <t>482517011840</t>
  </si>
  <si>
    <t>CARDIFF J H</t>
  </si>
  <si>
    <t>101914051</t>
  </si>
  <si>
    <t>482517013138</t>
  </si>
  <si>
    <t>CAMPBELL EL</t>
  </si>
  <si>
    <t>101914143</t>
  </si>
  <si>
    <t>482517010763</t>
  </si>
  <si>
    <t>BRYANT EL</t>
  </si>
  <si>
    <t>101914142</t>
  </si>
  <si>
    <t>482517002807</t>
  </si>
  <si>
    <t>BONNIE HOLLAND EL</t>
  </si>
  <si>
    <t>101914131</t>
  </si>
  <si>
    <t>BETHKE EL</t>
  </si>
  <si>
    <t>101914141</t>
  </si>
  <si>
    <t>482517013655</t>
  </si>
  <si>
    <t>BECKENDORFF J H</t>
  </si>
  <si>
    <t>101914050</t>
  </si>
  <si>
    <t>BEAR CREEK EL</t>
  </si>
  <si>
    <t>101914106</t>
  </si>
  <si>
    <t>ADAMS J H</t>
  </si>
  <si>
    <t>101914056</t>
  </si>
  <si>
    <t>GEORGE WASHINGTON CARVER EL</t>
  </si>
  <si>
    <t>482499013564</t>
  </si>
  <si>
    <t>482499007189</t>
  </si>
  <si>
    <t>482499005514</t>
  </si>
  <si>
    <t>JUDSON ISD</t>
  </si>
  <si>
    <t>015916</t>
  </si>
  <si>
    <t>482499008451</t>
  </si>
  <si>
    <t>WORTHAM OAKS EL</t>
  </si>
  <si>
    <t>015916124</t>
  </si>
  <si>
    <t>482499012976</t>
  </si>
  <si>
    <t>WOODLAKE HILLS MIDDLE</t>
  </si>
  <si>
    <t>015916043</t>
  </si>
  <si>
    <t>482499006276</t>
  </si>
  <si>
    <t>WOODLAKE EL</t>
  </si>
  <si>
    <t>015916107</t>
  </si>
  <si>
    <t>482499012467</t>
  </si>
  <si>
    <t>WILLIAM PASCHALL EL</t>
  </si>
  <si>
    <t>015916114</t>
  </si>
  <si>
    <t>482499010447</t>
  </si>
  <si>
    <t>015916010</t>
  </si>
  <si>
    <t>482499002794</t>
  </si>
  <si>
    <t>SPRING MEADOWS EL</t>
  </si>
  <si>
    <t>015916110</t>
  </si>
  <si>
    <t>482499005512</t>
  </si>
  <si>
    <t>ROLLING MEADOWS EL</t>
  </si>
  <si>
    <t>015916118</t>
  </si>
  <si>
    <t>482499006429</t>
  </si>
  <si>
    <t>RICARDO SALINAS EL</t>
  </si>
  <si>
    <t>015916116</t>
  </si>
  <si>
    <t>482499009452</t>
  </si>
  <si>
    <t>PARK VILLAGE EL</t>
  </si>
  <si>
    <t>015916105</t>
  </si>
  <si>
    <t>482499002792</t>
  </si>
  <si>
    <t>OLYMPIA EL</t>
  </si>
  <si>
    <t>015916109</t>
  </si>
  <si>
    <t>482499002791</t>
  </si>
  <si>
    <t>MILLER POINT EL</t>
  </si>
  <si>
    <t>015916111</t>
  </si>
  <si>
    <t>482499010445</t>
  </si>
  <si>
    <t>MARY LOU HARTMAN</t>
  </si>
  <si>
    <t>015916115</t>
  </si>
  <si>
    <t>482499012469</t>
  </si>
  <si>
    <t>KITTY HAWK MIDDLE</t>
  </si>
  <si>
    <t>015916042</t>
  </si>
  <si>
    <t>482499006128</t>
  </si>
  <si>
    <t>015916041</t>
  </si>
  <si>
    <t>482499002789</t>
  </si>
  <si>
    <t>KAREN WAGNER H S</t>
  </si>
  <si>
    <t>015916008</t>
  </si>
  <si>
    <t>482499012011</t>
  </si>
  <si>
    <t>JUDSON MIDDLE</t>
  </si>
  <si>
    <t>015916045</t>
  </si>
  <si>
    <t>482499007187</t>
  </si>
  <si>
    <t>JUDSON LEARNING ACAD</t>
  </si>
  <si>
    <t>015916003</t>
  </si>
  <si>
    <t>482499012236</t>
  </si>
  <si>
    <t>JUDSON H S</t>
  </si>
  <si>
    <t>015916001</t>
  </si>
  <si>
    <t>482499002790</t>
  </si>
  <si>
    <t>JUDSON EARLY COLLEGE ACADEMY</t>
  </si>
  <si>
    <t>015916009</t>
  </si>
  <si>
    <t>482499010446</t>
  </si>
  <si>
    <t>JUDSON CARE ACADEMY</t>
  </si>
  <si>
    <t>015916005</t>
  </si>
  <si>
    <t>482499013662</t>
  </si>
  <si>
    <t>JAMES L MASTERS</t>
  </si>
  <si>
    <t>015916117</t>
  </si>
  <si>
    <t>482499005819</t>
  </si>
  <si>
    <t>015916102</t>
  </si>
  <si>
    <t>482499002793</t>
  </si>
  <si>
    <t>HENRY METZGER MIDDLE</t>
  </si>
  <si>
    <t>015916044</t>
  </si>
  <si>
    <t>482499002788</t>
  </si>
  <si>
    <t>ESCONDIDO EL</t>
  </si>
  <si>
    <t>015916123</t>
  </si>
  <si>
    <t>482499002787</t>
  </si>
  <si>
    <t>ELOLF EL</t>
  </si>
  <si>
    <t>015916113</t>
  </si>
  <si>
    <t>482499012962</t>
  </si>
  <si>
    <t>ED FRANZ EL</t>
  </si>
  <si>
    <t>015916103</t>
  </si>
  <si>
    <t>482499002786</t>
  </si>
  <si>
    <t>015916106</t>
  </si>
  <si>
    <t>482499006723</t>
  </si>
  <si>
    <t>CORONADO VILLAGE EL</t>
  </si>
  <si>
    <t>015916104</t>
  </si>
  <si>
    <t>015916119</t>
  </si>
  <si>
    <t>480017913946</t>
  </si>
  <si>
    <t>CONVERSE EL</t>
  </si>
  <si>
    <t>015916101</t>
  </si>
  <si>
    <t>480017912987</t>
  </si>
  <si>
    <t>CANDLEWOOD EL</t>
  </si>
  <si>
    <t>015916112</t>
  </si>
  <si>
    <t>480017913941</t>
  </si>
  <si>
    <t>480017908438</t>
  </si>
  <si>
    <t>JUBILEE ACADEMIES</t>
  </si>
  <si>
    <t>015822</t>
  </si>
  <si>
    <t>JUBILEE WESTWOOD</t>
  </si>
  <si>
    <t>015822012</t>
  </si>
  <si>
    <t>480017912747</t>
  </si>
  <si>
    <t>JUBILEE WELLS BRANCH</t>
  </si>
  <si>
    <t>015822009</t>
  </si>
  <si>
    <t>480017913607</t>
  </si>
  <si>
    <t>JUBILEE SENDERO</t>
  </si>
  <si>
    <t>015822014</t>
  </si>
  <si>
    <t>480017912724</t>
  </si>
  <si>
    <t>JUBILEE SAN ANTONIO</t>
  </si>
  <si>
    <t>015822001</t>
  </si>
  <si>
    <t>480017912584</t>
  </si>
  <si>
    <t>JUBILEE LIVING WAY</t>
  </si>
  <si>
    <t>015822007</t>
  </si>
  <si>
    <t>480017909543</t>
  </si>
  <si>
    <t>JUBILEE LEADERSHIP ACADEMY</t>
  </si>
  <si>
    <t>015822011</t>
  </si>
  <si>
    <t>480017912723</t>
  </si>
  <si>
    <t>JUBILEE KINGSVILLE</t>
  </si>
  <si>
    <t>015822006</t>
  </si>
  <si>
    <t>480017913451</t>
  </si>
  <si>
    <t>JUBILEE HIGHLAND PARK</t>
  </si>
  <si>
    <t>015822005</t>
  </si>
  <si>
    <t>480017913866</t>
  </si>
  <si>
    <t>JUBILEE HIGHLAND HILLS</t>
  </si>
  <si>
    <t>015822002</t>
  </si>
  <si>
    <t>480017912180</t>
  </si>
  <si>
    <t>JUBILEE HARLINGEN</t>
  </si>
  <si>
    <t>015822008</t>
  </si>
  <si>
    <t>JUBILEE BROWNSVILLE</t>
  </si>
  <si>
    <t>015822010</t>
  </si>
  <si>
    <t>JUBILEE ACADEMIES MIDDLE</t>
  </si>
  <si>
    <t>015822013</t>
  </si>
  <si>
    <t>JUBILEE - LAKE VIEW UNIVERSITY PREP</t>
  </si>
  <si>
    <t>015822004</t>
  </si>
  <si>
    <t>482493013255</t>
  </si>
  <si>
    <t>482493002782</t>
  </si>
  <si>
    <t>482493007666</t>
  </si>
  <si>
    <t>482493008857</t>
  </si>
  <si>
    <t>JOSHUA ISD</t>
  </si>
  <si>
    <t>126905</t>
  </si>
  <si>
    <t>TOM AND NITA NICHOLS MIDDLE</t>
  </si>
  <si>
    <t>126905043</t>
  </si>
  <si>
    <t>482493007013</t>
  </si>
  <si>
    <t>R C LOFLIN MIDDLE</t>
  </si>
  <si>
    <t>126905041</t>
  </si>
  <si>
    <t>482493012316</t>
  </si>
  <si>
    <t>126905105</t>
  </si>
  <si>
    <t>482493002781</t>
  </si>
  <si>
    <t>NORTH JOSHUA EL</t>
  </si>
  <si>
    <t>126905104</t>
  </si>
  <si>
    <t>NEW HORIZON H S</t>
  </si>
  <si>
    <t>126905002</t>
  </si>
  <si>
    <t>482493002780</t>
  </si>
  <si>
    <t>JOSHUA H S NINTH GRADE CAMPUS</t>
  </si>
  <si>
    <t>126905003</t>
  </si>
  <si>
    <t>482493010859</t>
  </si>
  <si>
    <t>JOSHUA H S</t>
  </si>
  <si>
    <t>126905001</t>
  </si>
  <si>
    <t>482493006126</t>
  </si>
  <si>
    <t>H D STAPLES EL</t>
  </si>
  <si>
    <t>126905101</t>
  </si>
  <si>
    <t>CADDO GROVE EL</t>
  </si>
  <si>
    <t>126905106</t>
  </si>
  <si>
    <t>A G ELDER EL</t>
  </si>
  <si>
    <t>126905103</t>
  </si>
  <si>
    <t>482478002772</t>
  </si>
  <si>
    <t>482478007734</t>
  </si>
  <si>
    <t>482478002771</t>
  </si>
  <si>
    <t>JIM NED CISD</t>
  </si>
  <si>
    <t>221911</t>
  </si>
  <si>
    <t>482478002770</t>
  </si>
  <si>
    <t>LAWN EL</t>
  </si>
  <si>
    <t>221911101</t>
  </si>
  <si>
    <t>JIM NED MIDDLE</t>
  </si>
  <si>
    <t>221911041</t>
  </si>
  <si>
    <t>JIM NED H S</t>
  </si>
  <si>
    <t>221911001</t>
  </si>
  <si>
    <t>BUFFALO GAP EL</t>
  </si>
  <si>
    <t>221911102</t>
  </si>
  <si>
    <t>482460007492</t>
  </si>
  <si>
    <t>JARRELL ISD</t>
  </si>
  <si>
    <t>246907</t>
  </si>
  <si>
    <t>482460002756</t>
  </si>
  <si>
    <t>482460002755</t>
  </si>
  <si>
    <t>482460013973</t>
  </si>
  <si>
    <t>JARRELL MIDDLE</t>
  </si>
  <si>
    <t>246907041</t>
  </si>
  <si>
    <t>482459002753</t>
  </si>
  <si>
    <t>JARRELL H S</t>
  </si>
  <si>
    <t>246907001</t>
  </si>
  <si>
    <t>482459008474</t>
  </si>
  <si>
    <t>JARRELL EL</t>
  </si>
  <si>
    <t>246907101</t>
  </si>
  <si>
    <t>482459002754</t>
  </si>
  <si>
    <t>IGO EL</t>
  </si>
  <si>
    <t>246907102</t>
  </si>
  <si>
    <t>482459002752</t>
  </si>
  <si>
    <t>JACKSONVILLE ISD</t>
  </si>
  <si>
    <t>037904</t>
  </si>
  <si>
    <t>WEST SIDE EL</t>
  </si>
  <si>
    <t>037904104</t>
  </si>
  <si>
    <t>482459002750</t>
  </si>
  <si>
    <t>NICHOLS INT</t>
  </si>
  <si>
    <t>037904043</t>
  </si>
  <si>
    <t>482459006000</t>
  </si>
  <si>
    <t>JOE WRIGHT EL</t>
  </si>
  <si>
    <t>037904105</t>
  </si>
  <si>
    <t>482459002748</t>
  </si>
  <si>
    <t>JACKSONVILLE MIDDLE</t>
  </si>
  <si>
    <t>037904042</t>
  </si>
  <si>
    <t>482459007213</t>
  </si>
  <si>
    <t>JACKSONVILLE H S</t>
  </si>
  <si>
    <t>037904002</t>
  </si>
  <si>
    <t>FRED DOUGLASS</t>
  </si>
  <si>
    <t>037904103</t>
  </si>
  <si>
    <t>EAST SIDE EL</t>
  </si>
  <si>
    <t>037904102</t>
  </si>
  <si>
    <t>COMPASS CENTER</t>
  </si>
  <si>
    <t>037904004</t>
  </si>
  <si>
    <t>482442002739</t>
  </si>
  <si>
    <t>482442002738</t>
  </si>
  <si>
    <t>482442007259</t>
  </si>
  <si>
    <t>IRVING ISD</t>
  </si>
  <si>
    <t>057912</t>
  </si>
  <si>
    <t>057912043</t>
  </si>
  <si>
    <t>482442002727</t>
  </si>
  <si>
    <t>TOWNLEY EL</t>
  </si>
  <si>
    <t>057912120</t>
  </si>
  <si>
    <t>482442008189</t>
  </si>
  <si>
    <t>STUDENT REASSIGNMENT CTR</t>
  </si>
  <si>
    <t>057912009</t>
  </si>
  <si>
    <t>482442002734</t>
  </si>
  <si>
    <t>482442002733</t>
  </si>
  <si>
    <t>SCHULZE EL</t>
  </si>
  <si>
    <t>057912114</t>
  </si>
  <si>
    <t>482442009202</t>
  </si>
  <si>
    <t>PIERCE EARLY CHILDHOOD</t>
  </si>
  <si>
    <t>057912162</t>
  </si>
  <si>
    <t>482442002732</t>
  </si>
  <si>
    <t>NIMITZ H S</t>
  </si>
  <si>
    <t>057912004</t>
  </si>
  <si>
    <t>482442002731</t>
  </si>
  <si>
    <t>057912003</t>
  </si>
  <si>
    <t>482442002730</t>
  </si>
  <si>
    <t>057912048</t>
  </si>
  <si>
    <t>482442010598</t>
  </si>
  <si>
    <t>LIVELY EL</t>
  </si>
  <si>
    <t>057912112</t>
  </si>
  <si>
    <t>482442008190</t>
  </si>
  <si>
    <t>LEE EL</t>
  </si>
  <si>
    <t>057912111</t>
  </si>
  <si>
    <t>482442002729</t>
  </si>
  <si>
    <t>057912044</t>
  </si>
  <si>
    <t>482442002728</t>
  </si>
  <si>
    <t>LADY BIRD JOHNSON MIDDLE</t>
  </si>
  <si>
    <t>057912050</t>
  </si>
  <si>
    <t>482442010599</t>
  </si>
  <si>
    <t>KINKEADE EARLY CHILDHOOD</t>
  </si>
  <si>
    <t>057912163</t>
  </si>
  <si>
    <t>482442009618</t>
  </si>
  <si>
    <t>KEYES EL</t>
  </si>
  <si>
    <t>057912109</t>
  </si>
  <si>
    <t>482442008525</t>
  </si>
  <si>
    <t>JOHNSTON EL</t>
  </si>
  <si>
    <t>057912108</t>
  </si>
  <si>
    <t>482442002726</t>
  </si>
  <si>
    <t>JOHN W AND MARGIE STIPES EL</t>
  </si>
  <si>
    <t>057912124</t>
  </si>
  <si>
    <t>482442002736</t>
  </si>
  <si>
    <t>JACKIE MAE TOWNSELL EL</t>
  </si>
  <si>
    <t>057912123</t>
  </si>
  <si>
    <t>482442002725</t>
  </si>
  <si>
    <t>JACK E SINGLEY ACADEMY</t>
  </si>
  <si>
    <t>057912006</t>
  </si>
  <si>
    <t>482442002724</t>
  </si>
  <si>
    <t>IRVING H S</t>
  </si>
  <si>
    <t>057912002</t>
  </si>
  <si>
    <t>482442002723</t>
  </si>
  <si>
    <t>HOUSTON MIDDLE</t>
  </si>
  <si>
    <t>057912046</t>
  </si>
  <si>
    <t>482442002722</t>
  </si>
  <si>
    <t>HANES EL</t>
  </si>
  <si>
    <t>057912119</t>
  </si>
  <si>
    <t>482442007260</t>
  </si>
  <si>
    <t>HALEY T EL</t>
  </si>
  <si>
    <t>057912107</t>
  </si>
  <si>
    <t>482442002721</t>
  </si>
  <si>
    <t>HALEY J EL</t>
  </si>
  <si>
    <t>057912106</t>
  </si>
  <si>
    <t>482442002720</t>
  </si>
  <si>
    <t>GOOD EL</t>
  </si>
  <si>
    <t>057912105</t>
  </si>
  <si>
    <t>482442006869</t>
  </si>
  <si>
    <t>GILBERT F M EL</t>
  </si>
  <si>
    <t>057912122</t>
  </si>
  <si>
    <t>FARINE EL</t>
  </si>
  <si>
    <t>057912113</t>
  </si>
  <si>
    <t>482442002719</t>
  </si>
  <si>
    <t>ELLIOTT EL</t>
  </si>
  <si>
    <t>057912118</t>
  </si>
  <si>
    <t>482442008188</t>
  </si>
  <si>
    <t>057912121</t>
  </si>
  <si>
    <t>482442002735</t>
  </si>
  <si>
    <t>482442002718</t>
  </si>
  <si>
    <t>057912042</t>
  </si>
  <si>
    <t>482442002717</t>
  </si>
  <si>
    <t>CLIFTON EARLY CHILDHOOD</t>
  </si>
  <si>
    <t>057912161</t>
  </si>
  <si>
    <t>482442002716</t>
  </si>
  <si>
    <t>057912102</t>
  </si>
  <si>
    <t>482442002715</t>
  </si>
  <si>
    <t>BRITAIN EL</t>
  </si>
  <si>
    <t>057912103</t>
  </si>
  <si>
    <t>482442006275</t>
  </si>
  <si>
    <t>BRANDENBURG EL</t>
  </si>
  <si>
    <t>057912116</t>
  </si>
  <si>
    <t>482442002737</t>
  </si>
  <si>
    <t>BOWIE MIDDLE</t>
  </si>
  <si>
    <t>057912041</t>
  </si>
  <si>
    <t>BARTON EL</t>
  </si>
  <si>
    <t>057912101</t>
  </si>
  <si>
    <t>BARBARA CARDWELL CAREER PREPARATORY CENTER</t>
  </si>
  <si>
    <t>057912005</t>
  </si>
  <si>
    <t>057912045</t>
  </si>
  <si>
    <t>480144013267</t>
  </si>
  <si>
    <t>480144013264</t>
  </si>
  <si>
    <t>480144013406</t>
  </si>
  <si>
    <t>480144013419</t>
  </si>
  <si>
    <t>INTERNATIONAL LEADERSHIP OF TEXAS (ILTEXAS)</t>
  </si>
  <si>
    <t>057848</t>
  </si>
  <si>
    <t>ILTEXAS WESTPARK MIDDLE</t>
  </si>
  <si>
    <t>057848017</t>
  </si>
  <si>
    <t>ILTEXAS WESTPARK EL</t>
  </si>
  <si>
    <t>057848016</t>
  </si>
  <si>
    <t>480144013257</t>
  </si>
  <si>
    <t>ILTEXAS SAGINAW MIDDLE</t>
  </si>
  <si>
    <t>057848024</t>
  </si>
  <si>
    <t>480144013258</t>
  </si>
  <si>
    <t>ILTEXAS SAGINAW EL</t>
  </si>
  <si>
    <t>057848023</t>
  </si>
  <si>
    <t>480144013404</t>
  </si>
  <si>
    <t>ILTEXAS NORTH RICHLAND HILLS MIDDLE</t>
  </si>
  <si>
    <t>057848013</t>
  </si>
  <si>
    <t>480144013416</t>
  </si>
  <si>
    <t>ILTEXAS NORTH RICHLAND HILLS EL</t>
  </si>
  <si>
    <t>057848012</t>
  </si>
  <si>
    <t>480144013759</t>
  </si>
  <si>
    <t>480144013260</t>
  </si>
  <si>
    <t>ILTEXAS LANCASTER MIDDLE</t>
  </si>
  <si>
    <t>057848020</t>
  </si>
  <si>
    <t>480144013149</t>
  </si>
  <si>
    <t>ILTEXAS LANCASTER EL</t>
  </si>
  <si>
    <t>057848019</t>
  </si>
  <si>
    <t>480144013155</t>
  </si>
  <si>
    <t>ILTEXAS LANCASTER DESOTO H S</t>
  </si>
  <si>
    <t>057848032</t>
  </si>
  <si>
    <t>480144013413</t>
  </si>
  <si>
    <t>ILTEXAS KELLER SAGINAW H S</t>
  </si>
  <si>
    <t>057848009</t>
  </si>
  <si>
    <t>480144013268</t>
  </si>
  <si>
    <t>ILTEXAS KELLER MIDDLE</t>
  </si>
  <si>
    <t>057848008</t>
  </si>
  <si>
    <t>480144013259</t>
  </si>
  <si>
    <t>ILTEXAS KELLER EL</t>
  </si>
  <si>
    <t>057848007</t>
  </si>
  <si>
    <t>480144013813</t>
  </si>
  <si>
    <t>ILTEXAS KATY WESTPARK H S</t>
  </si>
  <si>
    <t>057848018</t>
  </si>
  <si>
    <t>480144013410</t>
  </si>
  <si>
    <t>ILTEXAS KATY MIDDLE</t>
  </si>
  <si>
    <t>057848015</t>
  </si>
  <si>
    <t>480144013412</t>
  </si>
  <si>
    <t>ILTEXAS KATY EL</t>
  </si>
  <si>
    <t>057848014</t>
  </si>
  <si>
    <t>480144013418</t>
  </si>
  <si>
    <t>ILTEXAS HOUSTON WINDMILL LAKES OREM H S</t>
  </si>
  <si>
    <t>057848033</t>
  </si>
  <si>
    <t>480144013411</t>
  </si>
  <si>
    <t>ILTEXAS HOUSTON WINDMILL LAKES MIDDLE</t>
  </si>
  <si>
    <t>057848026</t>
  </si>
  <si>
    <t>480144013262</t>
  </si>
  <si>
    <t>ILTEXAS HOUSTON WINDMILL LAKES EL</t>
  </si>
  <si>
    <t>057848025</t>
  </si>
  <si>
    <t>480144013266</t>
  </si>
  <si>
    <t>ILTEXAS HOUSTON OREM MIDDLE</t>
  </si>
  <si>
    <t>057848028</t>
  </si>
  <si>
    <t>480144013007</t>
  </si>
  <si>
    <t>ILTEXAS HOUSTON OREM EL</t>
  </si>
  <si>
    <t>057848027</t>
  </si>
  <si>
    <t>480144012917</t>
  </si>
  <si>
    <t>ILTEXAS GRAND PRAIRIE MIDDLE</t>
  </si>
  <si>
    <t>057848011</t>
  </si>
  <si>
    <t>480144012955</t>
  </si>
  <si>
    <t>ILTEXAS GRAND PRAIRIE EL</t>
  </si>
  <si>
    <t>057848010</t>
  </si>
  <si>
    <t>480144013415</t>
  </si>
  <si>
    <t>ILTEXAS GARLAND MIDDLE</t>
  </si>
  <si>
    <t>057848002</t>
  </si>
  <si>
    <t>480144013408</t>
  </si>
  <si>
    <t>ILTEXAS GARLAND H S</t>
  </si>
  <si>
    <t>057848003</t>
  </si>
  <si>
    <t>480144013819</t>
  </si>
  <si>
    <t>ILTEXAS GARLAND EL</t>
  </si>
  <si>
    <t>057848001</t>
  </si>
  <si>
    <t>480144013784</t>
  </si>
  <si>
    <t>ILTEXAS EAST FORT WORTH MIDDLE</t>
  </si>
  <si>
    <t>057848022</t>
  </si>
  <si>
    <t>480144013191</t>
  </si>
  <si>
    <t>ILTEXAS EAST FORT WORTH EL</t>
  </si>
  <si>
    <t>057848021</t>
  </si>
  <si>
    <t>480144013016</t>
  </si>
  <si>
    <t>ILTEXAS COLLEGE STATION MIDDLE</t>
  </si>
  <si>
    <t>057848031</t>
  </si>
  <si>
    <t>480144013020</t>
  </si>
  <si>
    <t>ILTEXAS COLLEGE STATION EL</t>
  </si>
  <si>
    <t>057848030</t>
  </si>
  <si>
    <t>480144014101</t>
  </si>
  <si>
    <t>ILTEXAS ARLINGTON-GRAND PRAIRIE H S</t>
  </si>
  <si>
    <t>057848006</t>
  </si>
  <si>
    <t>ILTEXAS ARLINGTON MIDDLE</t>
  </si>
  <si>
    <t>057848005</t>
  </si>
  <si>
    <t>ILTEXAS ARLINGTON EL</t>
  </si>
  <si>
    <t>057848004</t>
  </si>
  <si>
    <t>ILTEXAS AGGIELAND H S</t>
  </si>
  <si>
    <t>057848034</t>
  </si>
  <si>
    <t>482415002691</t>
  </si>
  <si>
    <t>482415002690</t>
  </si>
  <si>
    <t>482415002692</t>
  </si>
  <si>
    <t>482415002693</t>
  </si>
  <si>
    <t>INDUSTRIAL ISD</t>
  </si>
  <si>
    <t>120905</t>
  </si>
  <si>
    <t>INDUSTRIAL J H</t>
  </si>
  <si>
    <t>120905041</t>
  </si>
  <si>
    <t>INDUSTRIAL H S</t>
  </si>
  <si>
    <t>120905001</t>
  </si>
  <si>
    <t>INDUSTRIAL EL WEST</t>
  </si>
  <si>
    <t>120905101</t>
  </si>
  <si>
    <t>INDUSTRIAL EL EAST</t>
  </si>
  <si>
    <t>120905102</t>
  </si>
  <si>
    <t>480021113085</t>
  </si>
  <si>
    <t>480021113127</t>
  </si>
  <si>
    <t>IDEA PUBLIC SCHOOLS</t>
  </si>
  <si>
    <t>108807</t>
  </si>
  <si>
    <t>IDEA WESLACO PIKE COLLEGE PREPARATORY</t>
  </si>
  <si>
    <t>108807013</t>
  </si>
  <si>
    <t>480021113148</t>
  </si>
  <si>
    <t>IDEA WESLACO PIKE ACADEMY</t>
  </si>
  <si>
    <t>108807113</t>
  </si>
  <si>
    <t>480021113074</t>
  </si>
  <si>
    <t>IDEA WALZEM COLLEGE PREPARATORY</t>
  </si>
  <si>
    <t>108807023</t>
  </si>
  <si>
    <t>480021113673</t>
  </si>
  <si>
    <t>IDEA WALZEM ACADEMY</t>
  </si>
  <si>
    <t>108807123</t>
  </si>
  <si>
    <t>480021113601</t>
  </si>
  <si>
    <t>IDEA TRES LAGOS COLLEGE PREPARATORY</t>
  </si>
  <si>
    <t>108807017</t>
  </si>
  <si>
    <t>480021113514</t>
  </si>
  <si>
    <t>IDEA TRES LAGOS ACADEMY</t>
  </si>
  <si>
    <t>108807117</t>
  </si>
  <si>
    <t>480021114077</t>
  </si>
  <si>
    <t>IDEA TOROS COLLEGE PREPARATORY</t>
  </si>
  <si>
    <t>108807018</t>
  </si>
  <si>
    <t>480021114087</t>
  </si>
  <si>
    <t>IDEA SPORTS PARK COLLEGE PREPARATORY</t>
  </si>
  <si>
    <t>108807096</t>
  </si>
  <si>
    <t>480021113984</t>
  </si>
  <si>
    <t>IDEA SPORTS PARK ACADEMY</t>
  </si>
  <si>
    <t>108807196</t>
  </si>
  <si>
    <t>480021113974</t>
  </si>
  <si>
    <t>IDEA SPEARS COLLEGE PREPARATORY</t>
  </si>
  <si>
    <t>108807094</t>
  </si>
  <si>
    <t>IDEA SPEARS ACADEMY</t>
  </si>
  <si>
    <t>108807194</t>
  </si>
  <si>
    <t>480021112969</t>
  </si>
  <si>
    <t>480021113025</t>
  </si>
  <si>
    <t>IDEA SOUTH FLORES COLLEGE PREPARATORY</t>
  </si>
  <si>
    <t>108807021</t>
  </si>
  <si>
    <t>480021113223</t>
  </si>
  <si>
    <t>IDEA SOUTH FLORES ACADEMY</t>
  </si>
  <si>
    <t>108807121</t>
  </si>
  <si>
    <t>480021113220</t>
  </si>
  <si>
    <t>IDEA RUNDBERG COLLEGE PREPARATORY</t>
  </si>
  <si>
    <t>108807036</t>
  </si>
  <si>
    <t>480021114074</t>
  </si>
  <si>
    <t>IDEA RUNDBERG ACADEMY</t>
  </si>
  <si>
    <t>108807136</t>
  </si>
  <si>
    <t>480021114116</t>
  </si>
  <si>
    <t>IDEA ROUND ROCK TECH COLLEGE PREPARATORY</t>
  </si>
  <si>
    <t>108807200</t>
  </si>
  <si>
    <t>480021113965</t>
  </si>
  <si>
    <t>IDEA ROUND ROCK TECH ACADEMY</t>
  </si>
  <si>
    <t>108807300</t>
  </si>
  <si>
    <t>480021114008</t>
  </si>
  <si>
    <t>IDEA ROBINDALE COLLEGE PREPARATORY</t>
  </si>
  <si>
    <t>108807088</t>
  </si>
  <si>
    <t>480021113239</t>
  </si>
  <si>
    <t>IDEA ROBINDALE ACADEMY</t>
  </si>
  <si>
    <t>108807188</t>
  </si>
  <si>
    <t>480021113225</t>
  </si>
  <si>
    <t>IDEA RIVERVIEW COLLEGE PREPARATORY</t>
  </si>
  <si>
    <t>108807014</t>
  </si>
  <si>
    <t>480021113953</t>
  </si>
  <si>
    <t>IDEA RIVERVIEW ACADEMY</t>
  </si>
  <si>
    <t>108807114</t>
  </si>
  <si>
    <t>480021114013</t>
  </si>
  <si>
    <t>IDEA RISE COLLEGE PREPARATORY</t>
  </si>
  <si>
    <t>108807086</t>
  </si>
  <si>
    <t>480021113847</t>
  </si>
  <si>
    <t>IDEA RISE ACADEMY</t>
  </si>
  <si>
    <t>108807186</t>
  </si>
  <si>
    <t>480021113729</t>
  </si>
  <si>
    <t>IDEA RIO VISTA COLLEGE PREPARATORY</t>
  </si>
  <si>
    <t>108807040</t>
  </si>
  <si>
    <t>480021113598</t>
  </si>
  <si>
    <t>IDEA RIO VISTA ACADEMY</t>
  </si>
  <si>
    <t>108807140</t>
  </si>
  <si>
    <t>480021113608</t>
  </si>
  <si>
    <t>IDEA RIO GRANDE CITY COLLEGE PREPARATORY</t>
  </si>
  <si>
    <t>108807016</t>
  </si>
  <si>
    <t>480021111947</t>
  </si>
  <si>
    <t>IDEA RIO GRANDE CITY ACADEMY</t>
  </si>
  <si>
    <t>108807116</t>
  </si>
  <si>
    <t>480021111427</t>
  </si>
  <si>
    <t>IDEA QUEST COLLEGE PREPARATORY</t>
  </si>
  <si>
    <t>108807002</t>
  </si>
  <si>
    <t>480021113782</t>
  </si>
  <si>
    <t>IDEA QUEST ACADEMY</t>
  </si>
  <si>
    <t>108807102</t>
  </si>
  <si>
    <t>480021113739</t>
  </si>
  <si>
    <t>IDEA PFLUGERVILLE COLLEGE PREPARATORY</t>
  </si>
  <si>
    <t>108807038</t>
  </si>
  <si>
    <t>480021113960</t>
  </si>
  <si>
    <t>IDEA PFLUGERVILLE ACADEMY</t>
  </si>
  <si>
    <t>108807138</t>
  </si>
  <si>
    <t>480021113998</t>
  </si>
  <si>
    <t>IDEA PARMER PARK COLLEGE PREPARATORY</t>
  </si>
  <si>
    <t>108807090</t>
  </si>
  <si>
    <t>480021114061</t>
  </si>
  <si>
    <t>IDEA PARMER PARK ACADEMY</t>
  </si>
  <si>
    <t>108807190</t>
  </si>
  <si>
    <t>480021114082</t>
  </si>
  <si>
    <t>IDEA PALMVIEW COLLEGE PREPARATORY</t>
  </si>
  <si>
    <t>108807097</t>
  </si>
  <si>
    <t>480021113744</t>
  </si>
  <si>
    <t>IDEA PALMVIEW ACADEMY</t>
  </si>
  <si>
    <t>108807197</t>
  </si>
  <si>
    <t>480021113712</t>
  </si>
  <si>
    <t>IDEA OWASSA COLLEGE PREPARATORY</t>
  </si>
  <si>
    <t>108807083</t>
  </si>
  <si>
    <t>480021113237</t>
  </si>
  <si>
    <t>IDEA OWASSA ACADEMY</t>
  </si>
  <si>
    <t>108807183</t>
  </si>
  <si>
    <t>480021113230</t>
  </si>
  <si>
    <t>IDEA NORTH MISSION COLLEGE PREPARATORY</t>
  </si>
  <si>
    <t>108807015</t>
  </si>
  <si>
    <t>480021113660</t>
  </si>
  <si>
    <t>IDEA NORTH MISSION ACADEMY</t>
  </si>
  <si>
    <t>108807115</t>
  </si>
  <si>
    <t>480021113653</t>
  </si>
  <si>
    <t>IDEA NAJIM COLLEGE PREPARATORY</t>
  </si>
  <si>
    <t>108807027</t>
  </si>
  <si>
    <t>480021112940</t>
  </si>
  <si>
    <t>IDEA NAJIM ACADEMY</t>
  </si>
  <si>
    <t>108807127</t>
  </si>
  <si>
    <t>480021112928</t>
  </si>
  <si>
    <t>IDEA MONTOPOLIS COLLEGE PREPARATORY</t>
  </si>
  <si>
    <t>108807035</t>
  </si>
  <si>
    <t>480021113183</t>
  </si>
  <si>
    <t>IDEA MONTOPOLIS ACADEMY</t>
  </si>
  <si>
    <t>108807135</t>
  </si>
  <si>
    <t>480021113195</t>
  </si>
  <si>
    <t>IDEA MONTERREY PARK COLLEGE PREPARATORY</t>
  </si>
  <si>
    <t>108807022</t>
  </si>
  <si>
    <t>IDEA MONTERREY PARK ACADEMY</t>
  </si>
  <si>
    <t>108807122</t>
  </si>
  <si>
    <t>480021114018</t>
  </si>
  <si>
    <t>480021114003</t>
  </si>
  <si>
    <t>IDEA MESA HILLS COLLEGE PREPARATORY</t>
  </si>
  <si>
    <t>108807085</t>
  </si>
  <si>
    <t>480021112679</t>
  </si>
  <si>
    <t>IDEA MESA HILLS ACADEMY</t>
  </si>
  <si>
    <t>108807185</t>
  </si>
  <si>
    <t>480021112688</t>
  </si>
  <si>
    <t>IDEA MCALLEN COLLEGE PREPARATORY</t>
  </si>
  <si>
    <t>108807011</t>
  </si>
  <si>
    <t>480021113504</t>
  </si>
  <si>
    <t>IDEA MCALLEN ACADEMY</t>
  </si>
  <si>
    <t>108807111</t>
  </si>
  <si>
    <t>480021113520</t>
  </si>
  <si>
    <t>IDEA MAYS COLLEGE PREPARATORY</t>
  </si>
  <si>
    <t>108807026</t>
  </si>
  <si>
    <t>480021113988</t>
  </si>
  <si>
    <t>IDEA MAYS ACADEMY</t>
  </si>
  <si>
    <t>108807126</t>
  </si>
  <si>
    <t>480021114016</t>
  </si>
  <si>
    <t>IDEA LOS ENCINOS COLLEGE PREPARATORY</t>
  </si>
  <si>
    <t>108807089</t>
  </si>
  <si>
    <t>IDEA LOS ENCINOS ACADEMY</t>
  </si>
  <si>
    <t>108807189</t>
  </si>
  <si>
    <t>480021113815</t>
  </si>
  <si>
    <t>480021113700</t>
  </si>
  <si>
    <t>IDEA KYLE COLLEGE PREPARATORY</t>
  </si>
  <si>
    <t>108807039</t>
  </si>
  <si>
    <t>480021113508</t>
  </si>
  <si>
    <t>IDEA KYLE ACADEMY</t>
  </si>
  <si>
    <t>108807139</t>
  </si>
  <si>
    <t>480021113519</t>
  </si>
  <si>
    <t>IDEA JUDSON COLLEGE PREPARATORY</t>
  </si>
  <si>
    <t>108807025</t>
  </si>
  <si>
    <t>480021113795</t>
  </si>
  <si>
    <t>IDEA JUDSON ACADEMY</t>
  </si>
  <si>
    <t>108807125</t>
  </si>
  <si>
    <t>480021113824</t>
  </si>
  <si>
    <t>IDEA INGRAM HILLS COLLEGE PREPARATORY</t>
  </si>
  <si>
    <t>108807030</t>
  </si>
  <si>
    <t>480021114153</t>
  </si>
  <si>
    <t>IDEA INGRAM HILLS ACADEMY</t>
  </si>
  <si>
    <t>108807130</t>
  </si>
  <si>
    <t>480021114105</t>
  </si>
  <si>
    <t>IDEA HORIZON VISTA COLLEGE PREPARATORY</t>
  </si>
  <si>
    <t>108807201</t>
  </si>
  <si>
    <t>480021114052</t>
  </si>
  <si>
    <t>IDEA HORIZON VISTA ACADEMY</t>
  </si>
  <si>
    <t>108807301</t>
  </si>
  <si>
    <t>480021114036</t>
  </si>
  <si>
    <t>IDEA HIDDEN MEADOW COLLEGE PREPARATORY</t>
  </si>
  <si>
    <t>108807098</t>
  </si>
  <si>
    <t>480021113982</t>
  </si>
  <si>
    <t>IDEA HIDDEN MEADOW ACADEMY</t>
  </si>
  <si>
    <t>108807198</t>
  </si>
  <si>
    <t>480021113954</t>
  </si>
  <si>
    <t>IDEA HEALTH PROFESSIONS COLLEGE PREPARATORY</t>
  </si>
  <si>
    <t>108807091</t>
  </si>
  <si>
    <t>480021114130</t>
  </si>
  <si>
    <t>IDEA HEALTH PROFESSIONS ACADEMY</t>
  </si>
  <si>
    <t>108807191</t>
  </si>
  <si>
    <t>480021114099</t>
  </si>
  <si>
    <t>IDEA HARLINGEN COLLEGE PREPARATORY</t>
  </si>
  <si>
    <t>108807095</t>
  </si>
  <si>
    <t>480021113979</t>
  </si>
  <si>
    <t>IDEA HARLINGEN ACADEMY</t>
  </si>
  <si>
    <t>108807195</t>
  </si>
  <si>
    <t>480021113950</t>
  </si>
  <si>
    <t>IDEA HARDY COLLEGE PREPARATORY</t>
  </si>
  <si>
    <t>108807093</t>
  </si>
  <si>
    <t>480021111952</t>
  </si>
  <si>
    <t>IDEA HARDY ACADEMY</t>
  </si>
  <si>
    <t>108807193</t>
  </si>
  <si>
    <t>480021111384</t>
  </si>
  <si>
    <t>IDEA FRONTIER COLLEGE PREPARATORY</t>
  </si>
  <si>
    <t>108807003</t>
  </si>
  <si>
    <t>480021113611</t>
  </si>
  <si>
    <t>IDEA FRONTIER ACADEMY</t>
  </si>
  <si>
    <t>108807103</t>
  </si>
  <si>
    <t>480021113646</t>
  </si>
  <si>
    <t>IDEA EWING HALSELL COLLEGE PREPARATORY</t>
  </si>
  <si>
    <t>108807029</t>
  </si>
  <si>
    <t>480021113686</t>
  </si>
  <si>
    <t>IDEA EWING HALSELL ACADEMY</t>
  </si>
  <si>
    <t>108807129</t>
  </si>
  <si>
    <t>480021113731</t>
  </si>
  <si>
    <t>IDEA ELSA COLLEGE PREPARATORY</t>
  </si>
  <si>
    <t>108807019</t>
  </si>
  <si>
    <t>480021112500</t>
  </si>
  <si>
    <t>IDEA ELSA ACADEMY</t>
  </si>
  <si>
    <t>108807119</t>
  </si>
  <si>
    <t>480021112638</t>
  </si>
  <si>
    <t>IDEA EDINBURG COLLEGE PREPARATORY</t>
  </si>
  <si>
    <t>108807009</t>
  </si>
  <si>
    <t>480021113702</t>
  </si>
  <si>
    <t>IDEA EDINBURG ACADEMY</t>
  </si>
  <si>
    <t>108807109</t>
  </si>
  <si>
    <t>480021113839</t>
  </si>
  <si>
    <t>IDEA EDGEMERE COLLEGE PREPARATORY</t>
  </si>
  <si>
    <t>108807084</t>
  </si>
  <si>
    <t>480021114135</t>
  </si>
  <si>
    <t>IDEA EDGEMERE ACADEMY</t>
  </si>
  <si>
    <t>108807184</t>
  </si>
  <si>
    <t>480021114092</t>
  </si>
  <si>
    <t>IDEA EDGECLIFF COLLEGE PREPARATORY</t>
  </si>
  <si>
    <t>108807202</t>
  </si>
  <si>
    <t>480021113231</t>
  </si>
  <si>
    <t>IDEA EDGECLIFF ACADEMY</t>
  </si>
  <si>
    <t>108807302</t>
  </si>
  <si>
    <t>480021113238</t>
  </si>
  <si>
    <t>IDEA EASTSIDE COLLEGE PREPARATORY</t>
  </si>
  <si>
    <t>108807024</t>
  </si>
  <si>
    <t>480021114055</t>
  </si>
  <si>
    <t>IDEA EASTSIDE ACADEMY</t>
  </si>
  <si>
    <t>108807124</t>
  </si>
  <si>
    <t>480021114146</t>
  </si>
  <si>
    <t>IDEA CONVERSE COLLEGE PREPARATORY</t>
  </si>
  <si>
    <t>108807099</t>
  </si>
  <si>
    <t>480021112040</t>
  </si>
  <si>
    <t>IDEA CONVERSE ACADEMY</t>
  </si>
  <si>
    <t>108807199</t>
  </si>
  <si>
    <t>480021112164</t>
  </si>
  <si>
    <t>IDEA COLLEGE PREPARATORY SAN JUAN</t>
  </si>
  <si>
    <t>108807006</t>
  </si>
  <si>
    <t>480021112390</t>
  </si>
  <si>
    <t>IDEA COLLEGE PREPARATORY SAN BENITO</t>
  </si>
  <si>
    <t>108807005</t>
  </si>
  <si>
    <t>480021112150</t>
  </si>
  <si>
    <t>IDEA COLLEGE PREPARATORY PHARR</t>
  </si>
  <si>
    <t>108807008</t>
  </si>
  <si>
    <t>480021112306</t>
  </si>
  <si>
    <t>IDEA COLLEGE PREPARATORY MISSION</t>
  </si>
  <si>
    <t>108807004</t>
  </si>
  <si>
    <t>480021112495</t>
  </si>
  <si>
    <t>IDEA COLLEGE PREPARATORY ALAMO</t>
  </si>
  <si>
    <t>108807007</t>
  </si>
  <si>
    <t>480021111282</t>
  </si>
  <si>
    <t>IDEA COLLEGE PREP WESLACO</t>
  </si>
  <si>
    <t>108807010</t>
  </si>
  <si>
    <t>480021112829</t>
  </si>
  <si>
    <t>IDEA COLLEGE PREP</t>
  </si>
  <si>
    <t>108807001</t>
  </si>
  <si>
    <t>480021112883</t>
  </si>
  <si>
    <t>IDEA CARVER COLLEGE PREPARATORY</t>
  </si>
  <si>
    <t>108807020</t>
  </si>
  <si>
    <t>480021113971</t>
  </si>
  <si>
    <t>IDEA CARVER ACADEMY</t>
  </si>
  <si>
    <t>108807120</t>
  </si>
  <si>
    <t>480021113995</t>
  </si>
  <si>
    <t>IDEA BURKE COLLEGE PREPARATORY</t>
  </si>
  <si>
    <t>108807092</t>
  </si>
  <si>
    <t>480021112683</t>
  </si>
  <si>
    <t>IDEA BURKE ACADEMY</t>
  </si>
  <si>
    <t>108807192</t>
  </si>
  <si>
    <t>480021112684</t>
  </si>
  <si>
    <t>IDEA BROWNSVILLE COLLEGE PREPARATORY</t>
  </si>
  <si>
    <t>108807012</t>
  </si>
  <si>
    <t>480021113630</t>
  </si>
  <si>
    <t>IDEA BROWNSVILLE ACADEMY</t>
  </si>
  <si>
    <t>108807112</t>
  </si>
  <si>
    <t>480021113569</t>
  </si>
  <si>
    <t>IDEA BRACKENRIDGE COLLEGE PREPARATORY</t>
  </si>
  <si>
    <t>108807028</t>
  </si>
  <si>
    <t>480021113523</t>
  </si>
  <si>
    <t>IDEA BRACKENRIDGE ACADEMY</t>
  </si>
  <si>
    <t>108807128</t>
  </si>
  <si>
    <t>480021113510</t>
  </si>
  <si>
    <t>IDEA BLUFF SPRINGS COLLEGE PREPARATORY</t>
  </si>
  <si>
    <t>108807037</t>
  </si>
  <si>
    <t>IDEA BLUFF SPRINGS ACADEMY</t>
  </si>
  <si>
    <t>108807137</t>
  </si>
  <si>
    <t>480021113994</t>
  </si>
  <si>
    <t>480021114020</t>
  </si>
  <si>
    <t>IDEA ACHIEVE COLLEGE PREPARATORY</t>
  </si>
  <si>
    <t>108807087</t>
  </si>
  <si>
    <t>480021112641</t>
  </si>
  <si>
    <t>IDEA ACHIEVE ACADEMY</t>
  </si>
  <si>
    <t>108807187</t>
  </si>
  <si>
    <t>480021111996</t>
  </si>
  <si>
    <t>IDEA ACADEMY WESLACO</t>
  </si>
  <si>
    <t>108807110</t>
  </si>
  <si>
    <t>480021112007</t>
  </si>
  <si>
    <t>IDEA ACADEMY SAN JUAN</t>
  </si>
  <si>
    <t>108807106</t>
  </si>
  <si>
    <t>480021112266</t>
  </si>
  <si>
    <t>IDEA ACADEMY SAN BENITO</t>
  </si>
  <si>
    <t>108807105</t>
  </si>
  <si>
    <t>480021112261</t>
  </si>
  <si>
    <t>IDEA ACADEMY PHARR</t>
  </si>
  <si>
    <t>108807108</t>
  </si>
  <si>
    <t>480021112418</t>
  </si>
  <si>
    <t>IDEA ACADEMY MISSION</t>
  </si>
  <si>
    <t>108807104</t>
  </si>
  <si>
    <t>480021111804</t>
  </si>
  <si>
    <t>IDEA ACADEMY ALAMO</t>
  </si>
  <si>
    <t>108807107</t>
  </si>
  <si>
    <t>IDEA ACADEMY</t>
  </si>
  <si>
    <t>108807101</t>
  </si>
  <si>
    <t>HUTTO ISD</t>
  </si>
  <si>
    <t>246906</t>
  </si>
  <si>
    <t>482410013156</t>
  </si>
  <si>
    <t>482410011444</t>
  </si>
  <si>
    <t>VETERANS HILL EL</t>
  </si>
  <si>
    <t>246906106</t>
  </si>
  <si>
    <t>482410009478</t>
  </si>
  <si>
    <t>RAY EL</t>
  </si>
  <si>
    <t>246906104</t>
  </si>
  <si>
    <t>482410008411</t>
  </si>
  <si>
    <t>NADINE JOHNSON EL</t>
  </si>
  <si>
    <t>246906121</t>
  </si>
  <si>
    <t>482410014031</t>
  </si>
  <si>
    <t>HUTTO MIDDLE</t>
  </si>
  <si>
    <t>246906041</t>
  </si>
  <si>
    <t>482410002686</t>
  </si>
  <si>
    <t>246906004</t>
  </si>
  <si>
    <t>482410002685</t>
  </si>
  <si>
    <t>HUTTO H S</t>
  </si>
  <si>
    <t>246906001</t>
  </si>
  <si>
    <t>482410013207</t>
  </si>
  <si>
    <t>HUTTO EL</t>
  </si>
  <si>
    <t>246906101</t>
  </si>
  <si>
    <t>482410012021</t>
  </si>
  <si>
    <t>HOWARD NORMAN EL</t>
  </si>
  <si>
    <t>246906107</t>
  </si>
  <si>
    <t>482410011368</t>
  </si>
  <si>
    <t>FARLEY MIDDLE</t>
  </si>
  <si>
    <t>246906042</t>
  </si>
  <si>
    <t>482410013699</t>
  </si>
  <si>
    <t>COTTONWOOD CREEK EL</t>
  </si>
  <si>
    <t>246906103</t>
  </si>
  <si>
    <t>482406002684</t>
  </si>
  <si>
    <t>BENJAMIN DOC KERLEY EL</t>
  </si>
  <si>
    <t>246906108</t>
  </si>
  <si>
    <t>482406012960</t>
  </si>
  <si>
    <t>HURST-EULESS-BEDFORD ISD</t>
  </si>
  <si>
    <t>220916</t>
  </si>
  <si>
    <t>220916112</t>
  </si>
  <si>
    <t>482406002683</t>
  </si>
  <si>
    <t>VIRIDIAN EL</t>
  </si>
  <si>
    <t>220916125</t>
  </si>
  <si>
    <t>482406002682</t>
  </si>
  <si>
    <t>TRINITY LAKES EL</t>
  </si>
  <si>
    <t>220916111</t>
  </si>
  <si>
    <t>220916002</t>
  </si>
  <si>
    <t>482406002681</t>
  </si>
  <si>
    <t>482406005878</t>
  </si>
  <si>
    <t>STONEGATE EL</t>
  </si>
  <si>
    <t>220916110</t>
  </si>
  <si>
    <t>482406002680</t>
  </si>
  <si>
    <t>SPRING GARDEN EL</t>
  </si>
  <si>
    <t>220916121</t>
  </si>
  <si>
    <t>482406002678</t>
  </si>
  <si>
    <t>SOUTH EULESS EL</t>
  </si>
  <si>
    <t>220916108</t>
  </si>
  <si>
    <t>482406002679</t>
  </si>
  <si>
    <t>SHADY OAKS EL</t>
  </si>
  <si>
    <t>220916107</t>
  </si>
  <si>
    <t>482406009391</t>
  </si>
  <si>
    <t>SHADY BROOK EL</t>
  </si>
  <si>
    <t>220916117</t>
  </si>
  <si>
    <t>482406002677</t>
  </si>
  <si>
    <t>RIVER TRAILS EL</t>
  </si>
  <si>
    <t>220916123</t>
  </si>
  <si>
    <t>482406002676</t>
  </si>
  <si>
    <t>OAKWOOD TERRACE EL</t>
  </si>
  <si>
    <t>220916106</t>
  </si>
  <si>
    <t>482406002675</t>
  </si>
  <si>
    <t>NORTH EULESS EL</t>
  </si>
  <si>
    <t>220916105</t>
  </si>
  <si>
    <t>482406006868</t>
  </si>
  <si>
    <t>MIDWAY PARK EL</t>
  </si>
  <si>
    <t>220916114</t>
  </si>
  <si>
    <t>482406002674</t>
  </si>
  <si>
    <t>MEADOW CREEK EL</t>
  </si>
  <si>
    <t>220916122</t>
  </si>
  <si>
    <t>482406006568</t>
  </si>
  <si>
    <t>220916118</t>
  </si>
  <si>
    <t>482406002673</t>
  </si>
  <si>
    <t>KEYS H S</t>
  </si>
  <si>
    <t>220916005</t>
  </si>
  <si>
    <t>482406002672</t>
  </si>
  <si>
    <t>HURST J H</t>
  </si>
  <si>
    <t>220916043</t>
  </si>
  <si>
    <t>HURST HILLS EL</t>
  </si>
  <si>
    <t>220916115</t>
  </si>
  <si>
    <t>482406002671</t>
  </si>
  <si>
    <t>482406002670</t>
  </si>
  <si>
    <t>HARWOOD J H</t>
  </si>
  <si>
    <t>220916045</t>
  </si>
  <si>
    <t>482406002669</t>
  </si>
  <si>
    <t>HARRISON LANE EL</t>
  </si>
  <si>
    <t>220916103</t>
  </si>
  <si>
    <t>482406002668</t>
  </si>
  <si>
    <t>EULESS J H</t>
  </si>
  <si>
    <t>220916042</t>
  </si>
  <si>
    <t>482406002667</t>
  </si>
  <si>
    <t>DONNA PARK</t>
  </si>
  <si>
    <t>220916113</t>
  </si>
  <si>
    <t>CENTRAL J H</t>
  </si>
  <si>
    <t>220916041</t>
  </si>
  <si>
    <t>482406002665</t>
  </si>
  <si>
    <t>482406002664</t>
  </si>
  <si>
    <t>220916102</t>
  </si>
  <si>
    <t>482406002663</t>
  </si>
  <si>
    <t>BELL MANOR EL</t>
  </si>
  <si>
    <t>220916116</t>
  </si>
  <si>
    <t>482406002662</t>
  </si>
  <si>
    <t>BELL H S</t>
  </si>
  <si>
    <t>220916001</t>
  </si>
  <si>
    <t>482406002661</t>
  </si>
  <si>
    <t>BEDFORD J H</t>
  </si>
  <si>
    <t>220916044</t>
  </si>
  <si>
    <t>482406014044</t>
  </si>
  <si>
    <t>BEDFORD HEIGHTS EL</t>
  </si>
  <si>
    <t>220916119</t>
  </si>
  <si>
    <t>482406007730</t>
  </si>
  <si>
    <t>ARBOR CREEK EL</t>
  </si>
  <si>
    <t>220916126</t>
  </si>
  <si>
    <t>482403012952</t>
  </si>
  <si>
    <t>ALTER ED PROG</t>
  </si>
  <si>
    <t>220916004</t>
  </si>
  <si>
    <t>482403012951</t>
  </si>
  <si>
    <t>HUNTSVILLE ISD</t>
  </si>
  <si>
    <t>236902</t>
  </si>
  <si>
    <t>TEXAS ONLINE PREPARATORY MIDDLE</t>
  </si>
  <si>
    <t>236902048</t>
  </si>
  <si>
    <t>482403012936</t>
  </si>
  <si>
    <t>TEXAS ONLINE PREPARATORY H S</t>
  </si>
  <si>
    <t>236902008</t>
  </si>
  <si>
    <t>482403002660</t>
  </si>
  <si>
    <t>TEXAS ONLINE PREPARATORY EL</t>
  </si>
  <si>
    <t>236902108</t>
  </si>
  <si>
    <t>482403005505</t>
  </si>
  <si>
    <t>236902101</t>
  </si>
  <si>
    <t>482403002656</t>
  </si>
  <si>
    <t>SCOTT JOHNSON EL</t>
  </si>
  <si>
    <t>236902104</t>
  </si>
  <si>
    <t>482403005504</t>
  </si>
  <si>
    <t>SAMUEL HOUSTON EL</t>
  </si>
  <si>
    <t>236902103</t>
  </si>
  <si>
    <t>482403002659</t>
  </si>
  <si>
    <t>MANCE PARK MIDDLE</t>
  </si>
  <si>
    <t>236902042</t>
  </si>
  <si>
    <t>482403002658</t>
  </si>
  <si>
    <t>HUNTSVILLE INT</t>
  </si>
  <si>
    <t>236902041</t>
  </si>
  <si>
    <t>482403006867</t>
  </si>
  <si>
    <t>HUNTSVILLE H S</t>
  </si>
  <si>
    <t>236902002</t>
  </si>
  <si>
    <t>482403002657</t>
  </si>
  <si>
    <t>HUNTSVILLE EL</t>
  </si>
  <si>
    <t>236902106</t>
  </si>
  <si>
    <t>GIBBS PRE-K CENTER</t>
  </si>
  <si>
    <t>236902102</t>
  </si>
  <si>
    <t>482391002651</t>
  </si>
  <si>
    <t>482391011268</t>
  </si>
  <si>
    <t>HUMBLE ISD</t>
  </si>
  <si>
    <t>101913</t>
  </si>
  <si>
    <t>WOODLAND HILLS EL</t>
  </si>
  <si>
    <t>101913105</t>
  </si>
  <si>
    <t>482391006567</t>
  </si>
  <si>
    <t>WOODCREEK MIDDLE</t>
  </si>
  <si>
    <t>101913048</t>
  </si>
  <si>
    <t>482391021311</t>
  </si>
  <si>
    <t>101913113</t>
  </si>
  <si>
    <t>482391013303</t>
  </si>
  <si>
    <t>WHISPERING PINES EL</t>
  </si>
  <si>
    <t>101913115</t>
  </si>
  <si>
    <t>482391007950</t>
  </si>
  <si>
    <t>WESTLAKE MIDDLE</t>
  </si>
  <si>
    <t>101913049</t>
  </si>
  <si>
    <t>482391005748</t>
  </si>
  <si>
    <t>TIMBERWOOD MIDDLE</t>
  </si>
  <si>
    <t>101913046</t>
  </si>
  <si>
    <t>482391010755</t>
  </si>
  <si>
    <t>TIMBERS EL</t>
  </si>
  <si>
    <t>101913110</t>
  </si>
  <si>
    <t>482391011267</t>
  </si>
  <si>
    <t>SUMMERWOOD EL</t>
  </si>
  <si>
    <t>101913120</t>
  </si>
  <si>
    <t>482391004620</t>
  </si>
  <si>
    <t>SUMMER CREEK H S</t>
  </si>
  <si>
    <t>101913014</t>
  </si>
  <si>
    <t>482391011531</t>
  </si>
  <si>
    <t>SHADOW FOREST EL</t>
  </si>
  <si>
    <t>101913116</t>
  </si>
  <si>
    <t>482391021310</t>
  </si>
  <si>
    <t>ROSS STERLING MIDDLE</t>
  </si>
  <si>
    <t>101913047</t>
  </si>
  <si>
    <t>482391010758</t>
  </si>
  <si>
    <t>RIVERWOOD MIDDLE</t>
  </si>
  <si>
    <t>101913045</t>
  </si>
  <si>
    <t>482391012850</t>
  </si>
  <si>
    <t>RIVER PINES EL</t>
  </si>
  <si>
    <t>101913123</t>
  </si>
  <si>
    <t>482391017028</t>
  </si>
  <si>
    <t>RIDGE CREEK EL</t>
  </si>
  <si>
    <t>101913127</t>
  </si>
  <si>
    <t>482391006123</t>
  </si>
  <si>
    <t>101913005</t>
  </si>
  <si>
    <t>482391010757</t>
  </si>
  <si>
    <t>PINEFOREST EL</t>
  </si>
  <si>
    <t>101913111</t>
  </si>
  <si>
    <t>482391005503</t>
  </si>
  <si>
    <t>PARK LAKES EL</t>
  </si>
  <si>
    <t>101913122</t>
  </si>
  <si>
    <t>482391017030</t>
  </si>
  <si>
    <t>OAKS EL</t>
  </si>
  <si>
    <t>101913108</t>
  </si>
  <si>
    <t>482391002650</t>
  </si>
  <si>
    <t>101913118</t>
  </si>
  <si>
    <t>NORTH BELT EL</t>
  </si>
  <si>
    <t>101913103</t>
  </si>
  <si>
    <t>482391008624</t>
  </si>
  <si>
    <t>482391011270</t>
  </si>
  <si>
    <t>MAPLEBROOK EL</t>
  </si>
  <si>
    <t>101913119</t>
  </si>
  <si>
    <t>482391002649</t>
  </si>
  <si>
    <t>LAKESHORE EL</t>
  </si>
  <si>
    <t>101913125</t>
  </si>
  <si>
    <t>482391011266</t>
  </si>
  <si>
    <t>101913102</t>
  </si>
  <si>
    <t>482391002648</t>
  </si>
  <si>
    <t>KINGWOOD PARK H S</t>
  </si>
  <si>
    <t>101913013</t>
  </si>
  <si>
    <t>482391005502</t>
  </si>
  <si>
    <t>KINGWOOD MIDDLE</t>
  </si>
  <si>
    <t>101913042</t>
  </si>
  <si>
    <t>KINGWOOD H S</t>
  </si>
  <si>
    <t>101913002</t>
  </si>
  <si>
    <t>482391007029</t>
  </si>
  <si>
    <t>482391002647</t>
  </si>
  <si>
    <t>JACK M FIELDS SR EL</t>
  </si>
  <si>
    <t>101913117</t>
  </si>
  <si>
    <t>482391002646</t>
  </si>
  <si>
    <t>HUMBLE MIDDLE</t>
  </si>
  <si>
    <t>101913041</t>
  </si>
  <si>
    <t>482391002645</t>
  </si>
  <si>
    <t>HUMBLE H S</t>
  </si>
  <si>
    <t>101913001</t>
  </si>
  <si>
    <t>482391012774</t>
  </si>
  <si>
    <t>HUMBLE EL</t>
  </si>
  <si>
    <t>101913101</t>
  </si>
  <si>
    <t>HUMBLE COMMUNITY LEARNING CENTER</t>
  </si>
  <si>
    <t>101913015</t>
  </si>
  <si>
    <t>482391006866</t>
  </si>
  <si>
    <t>HIDDEN HOLLOW EL</t>
  </si>
  <si>
    <t>101913114</t>
  </si>
  <si>
    <t>482391013313</t>
  </si>
  <si>
    <t>482391005747</t>
  </si>
  <si>
    <t>101913128</t>
  </si>
  <si>
    <t>482391002644</t>
  </si>
  <si>
    <t>GREENTREE EL</t>
  </si>
  <si>
    <t>101913109</t>
  </si>
  <si>
    <t>482391011269</t>
  </si>
  <si>
    <t>101913104</t>
  </si>
  <si>
    <t>482391002643</t>
  </si>
  <si>
    <t>FALL CREEK EL</t>
  </si>
  <si>
    <t>101913124</t>
  </si>
  <si>
    <t>ELM GROVE EL</t>
  </si>
  <si>
    <t>101913107</t>
  </si>
  <si>
    <t>482391009280</t>
  </si>
  <si>
    <t>482391010756</t>
  </si>
  <si>
    <t>EARLY LEARNING WING</t>
  </si>
  <si>
    <t>101913199</t>
  </si>
  <si>
    <t>482391006124</t>
  </si>
  <si>
    <t>EAGLE SPRINGS EL</t>
  </si>
  <si>
    <t>101913121</t>
  </si>
  <si>
    <t>482391005746</t>
  </si>
  <si>
    <t>DEERWOOD EL</t>
  </si>
  <si>
    <t>101913112</t>
  </si>
  <si>
    <t>482391013308</t>
  </si>
  <si>
    <t>CREEKWOOD MIDDLE</t>
  </si>
  <si>
    <t>101913043</t>
  </si>
  <si>
    <t>482391002642</t>
  </si>
  <si>
    <t>101913129</t>
  </si>
  <si>
    <t>482391013305</t>
  </si>
  <si>
    <t>101913106</t>
  </si>
  <si>
    <t>482391012368</t>
  </si>
  <si>
    <t>AUTUMN CREEK EL</t>
  </si>
  <si>
    <t>101913130</t>
  </si>
  <si>
    <t>482391005877</t>
  </si>
  <si>
    <t>ATASCOCITA SPRINGS EL</t>
  </si>
  <si>
    <t>101913126</t>
  </si>
  <si>
    <t>482391010753</t>
  </si>
  <si>
    <t>ATASCOCITA MIDDLE</t>
  </si>
  <si>
    <t>101913044</t>
  </si>
  <si>
    <t>ATASCOCITA H S</t>
  </si>
  <si>
    <t>101913008</t>
  </si>
  <si>
    <t>482382002635</t>
  </si>
  <si>
    <t>482382011918</t>
  </si>
  <si>
    <t>HUFFMAN ISD</t>
  </si>
  <si>
    <t>101925</t>
  </si>
  <si>
    <t>HUFFMAN MIDDLE</t>
  </si>
  <si>
    <t>101925041</t>
  </si>
  <si>
    <t>482382002633</t>
  </si>
  <si>
    <t>101925103</t>
  </si>
  <si>
    <t>482382013573</t>
  </si>
  <si>
    <t>HARGRAVE H S</t>
  </si>
  <si>
    <t>101925001</t>
  </si>
  <si>
    <t>FALCON RIDGE EL</t>
  </si>
  <si>
    <t>101925104</t>
  </si>
  <si>
    <t>HUBBARD EL</t>
  </si>
  <si>
    <t>482364012621</t>
  </si>
  <si>
    <t>HOUSTON ISD</t>
  </si>
  <si>
    <t>101912</t>
  </si>
  <si>
    <t>101912463</t>
  </si>
  <si>
    <t>YOUNG SCHOLARS ACADEMY FOR EXCELLENCE</t>
  </si>
  <si>
    <t>101912371</t>
  </si>
  <si>
    <t>482364002595</t>
  </si>
  <si>
    <t>101912392</t>
  </si>
  <si>
    <t>482364002620</t>
  </si>
  <si>
    <t>101912247</t>
  </si>
  <si>
    <t>482364002619</t>
  </si>
  <si>
    <t>YATES H S</t>
  </si>
  <si>
    <t>101912020</t>
  </si>
  <si>
    <t>482364002417</t>
  </si>
  <si>
    <t>WORTHING H S</t>
  </si>
  <si>
    <t>101912019</t>
  </si>
  <si>
    <t>482364002518</t>
  </si>
  <si>
    <t>101912127</t>
  </si>
  <si>
    <t>482364002617</t>
  </si>
  <si>
    <t>101912009</t>
  </si>
  <si>
    <t>482364002615</t>
  </si>
  <si>
    <t>WINDSOR VILLAGE EL</t>
  </si>
  <si>
    <t>101912260</t>
  </si>
  <si>
    <t>482364002614</t>
  </si>
  <si>
    <t>WILLIAMS MIDDLE</t>
  </si>
  <si>
    <t>101912082</t>
  </si>
  <si>
    <t>482364002613</t>
  </si>
  <si>
    <t>WHITTIER EL</t>
  </si>
  <si>
    <t>101912258</t>
  </si>
  <si>
    <t>482364002612</t>
  </si>
  <si>
    <t>WHITE E EL</t>
  </si>
  <si>
    <t>101912267</t>
  </si>
  <si>
    <t>482364002611</t>
  </si>
  <si>
    <t>WHIDBY EL</t>
  </si>
  <si>
    <t>101912257</t>
  </si>
  <si>
    <t>482364002610</t>
  </si>
  <si>
    <t>WHEATLEY H S</t>
  </si>
  <si>
    <t>101912018</t>
  </si>
  <si>
    <t>482364008816</t>
  </si>
  <si>
    <t>WHARTON K-8 DUAL LANGUAGE ACADEMY</t>
  </si>
  <si>
    <t>101912256</t>
  </si>
  <si>
    <t>482364002609</t>
  </si>
  <si>
    <t>WESTSIDE H S</t>
  </si>
  <si>
    <t>101912036</t>
  </si>
  <si>
    <t>482364002608</t>
  </si>
  <si>
    <t>WESTBURY H S</t>
  </si>
  <si>
    <t>101912017</t>
  </si>
  <si>
    <t>482364009271</t>
  </si>
  <si>
    <t>WEST UNIVERSITY EL</t>
  </si>
  <si>
    <t>101912255</t>
  </si>
  <si>
    <t>482364002607</t>
  </si>
  <si>
    <t>WEST BRIAR MIDDLE</t>
  </si>
  <si>
    <t>101912099</t>
  </si>
  <si>
    <t>482364005501</t>
  </si>
  <si>
    <t>WESLEY EL</t>
  </si>
  <si>
    <t>101912254</t>
  </si>
  <si>
    <t>482364002605</t>
  </si>
  <si>
    <t>WELCH MIDDLE</t>
  </si>
  <si>
    <t>101912056</t>
  </si>
  <si>
    <t>482364002604</t>
  </si>
  <si>
    <t>WASHINGTON B T H S</t>
  </si>
  <si>
    <t>101912016</t>
  </si>
  <si>
    <t>482364002603</t>
  </si>
  <si>
    <t>WALTRIP H S</t>
  </si>
  <si>
    <t>101912015</t>
  </si>
  <si>
    <t>482364002602</t>
  </si>
  <si>
    <t>101912253</t>
  </si>
  <si>
    <t>482364007324</t>
  </si>
  <si>
    <t>WAINWRIGHT EL</t>
  </si>
  <si>
    <t>101912252</t>
  </si>
  <si>
    <t>482364002601</t>
  </si>
  <si>
    <t>VALLEY WEST EL</t>
  </si>
  <si>
    <t>101912285</t>
  </si>
  <si>
    <t>482364002599</t>
  </si>
  <si>
    <t>TWAIN EL</t>
  </si>
  <si>
    <t>101912251</t>
  </si>
  <si>
    <t>482364008614</t>
  </si>
  <si>
    <t>101912249</t>
  </si>
  <si>
    <t>482364005500</t>
  </si>
  <si>
    <t>TINSLEY EL</t>
  </si>
  <si>
    <t>101912374</t>
  </si>
  <si>
    <t>482364002590</t>
  </si>
  <si>
    <t>TIJERINA EL</t>
  </si>
  <si>
    <t>101912279</t>
  </si>
  <si>
    <t>482364002598</t>
  </si>
  <si>
    <t>101912243</t>
  </si>
  <si>
    <t>482364012363</t>
  </si>
  <si>
    <t>THOMAS MIDDLE</t>
  </si>
  <si>
    <t>101912077</t>
  </si>
  <si>
    <t>482364001271</t>
  </si>
  <si>
    <t>TEXAS CONNECTIONS ACADEMY AT HOUSTON</t>
  </si>
  <si>
    <t>101912100</t>
  </si>
  <si>
    <t>482364006272</t>
  </si>
  <si>
    <t>TANGLEWOOD MIDDLE</t>
  </si>
  <si>
    <t>101912068</t>
  </si>
  <si>
    <t>482364002596</t>
  </si>
  <si>
    <t>T H ROGERS SCHOOL</t>
  </si>
  <si>
    <t>101912039</t>
  </si>
  <si>
    <t>482364006983</t>
  </si>
  <si>
    <t>SUTTON EL</t>
  </si>
  <si>
    <t>101912248</t>
  </si>
  <si>
    <t>482364004586</t>
  </si>
  <si>
    <t>SUGAR GROVE ACADEMY</t>
  </si>
  <si>
    <t>101912163</t>
  </si>
  <si>
    <t>482364002593</t>
  </si>
  <si>
    <t>101912098</t>
  </si>
  <si>
    <t>482364002592</t>
  </si>
  <si>
    <t>STEVENS EL</t>
  </si>
  <si>
    <t>101912245</t>
  </si>
  <si>
    <t>482364002591</t>
  </si>
  <si>
    <t>STERLING H S</t>
  </si>
  <si>
    <t>101912014</t>
  </si>
  <si>
    <t>482364013032</t>
  </si>
  <si>
    <t>SOUTHMAYD EL</t>
  </si>
  <si>
    <t>101912244</t>
  </si>
  <si>
    <t>482364007018</t>
  </si>
  <si>
    <t>SOUTH EARLY COLLEGE H S</t>
  </si>
  <si>
    <t>101912486</t>
  </si>
  <si>
    <t>482364002589</t>
  </si>
  <si>
    <t>SOAR CTR</t>
  </si>
  <si>
    <t>101912069</t>
  </si>
  <si>
    <t>482364002587</t>
  </si>
  <si>
    <t>101912242</t>
  </si>
  <si>
    <t>482364002586</t>
  </si>
  <si>
    <t>SINCLAIR EL</t>
  </si>
  <si>
    <t>101912241</t>
  </si>
  <si>
    <t>482364002585</t>
  </si>
  <si>
    <t>SHERMAN EL</t>
  </si>
  <si>
    <t>101912240</t>
  </si>
  <si>
    <t>482364002584</t>
  </si>
  <si>
    <t>SHEARN EL</t>
  </si>
  <si>
    <t>101912239</t>
  </si>
  <si>
    <t>482364002583</t>
  </si>
  <si>
    <t>SHARPSTOWN INTERNATIONAL SCHOOL</t>
  </si>
  <si>
    <t>101912081</t>
  </si>
  <si>
    <t>482364012972</t>
  </si>
  <si>
    <t>SHARPSTOWN H S</t>
  </si>
  <si>
    <t>101912023</t>
  </si>
  <si>
    <t>482364007322</t>
  </si>
  <si>
    <t>SHADYDALE EL</t>
  </si>
  <si>
    <t>101912479</t>
  </si>
  <si>
    <t>482364009278</t>
  </si>
  <si>
    <t>SHADOWBRIAR EL</t>
  </si>
  <si>
    <t>101912276</t>
  </si>
  <si>
    <t>101912373</t>
  </si>
  <si>
    <t>482364002582</t>
  </si>
  <si>
    <t>482364010744</t>
  </si>
  <si>
    <t>SCROGGINS EL</t>
  </si>
  <si>
    <t>101912269</t>
  </si>
  <si>
    <t>482364002580</t>
  </si>
  <si>
    <t>SCHOOL AT ST GEORGE PLACE</t>
  </si>
  <si>
    <t>101912353</t>
  </si>
  <si>
    <t>482364002579</t>
  </si>
  <si>
    <t>SCARBOROUGH H S</t>
  </si>
  <si>
    <t>101912024</t>
  </si>
  <si>
    <t>482364006119</t>
  </si>
  <si>
    <t>101912237</t>
  </si>
  <si>
    <t>482364002573</t>
  </si>
  <si>
    <t>SANCHEZ EL</t>
  </si>
  <si>
    <t>101912281</t>
  </si>
  <si>
    <t>482364002572</t>
  </si>
  <si>
    <t>RUCKER EL</t>
  </si>
  <si>
    <t>101912233</t>
  </si>
  <si>
    <t>482364002571</t>
  </si>
  <si>
    <t>ROSS EL</t>
  </si>
  <si>
    <t>101912232</t>
  </si>
  <si>
    <t>482364008613</t>
  </si>
  <si>
    <t>101912231</t>
  </si>
  <si>
    <t>482364002404</t>
  </si>
  <si>
    <t>101912372</t>
  </si>
  <si>
    <t>482364009272</t>
  </si>
  <si>
    <t>RODERICK R PAIGE EL</t>
  </si>
  <si>
    <t>101912113</t>
  </si>
  <si>
    <t>482364002568</t>
  </si>
  <si>
    <t>101912186</t>
  </si>
  <si>
    <t>482364002567</t>
  </si>
  <si>
    <t>101912229</t>
  </si>
  <si>
    <t>482364016978</t>
  </si>
  <si>
    <t>101912228</t>
  </si>
  <si>
    <t>482364002564</t>
  </si>
  <si>
    <t>RICE SCH /LA ESCUELA RICE</t>
  </si>
  <si>
    <t>101912080</t>
  </si>
  <si>
    <t>482364005496</t>
  </si>
  <si>
    <t>REYNOLDS EL</t>
  </si>
  <si>
    <t>101912225</t>
  </si>
  <si>
    <t>482364002563</t>
  </si>
  <si>
    <t>REVERE MIDDLE</t>
  </si>
  <si>
    <t>101912060</t>
  </si>
  <si>
    <t>482364012085</t>
  </si>
  <si>
    <t>RED EL</t>
  </si>
  <si>
    <t>101912224</t>
  </si>
  <si>
    <t>482364010752</t>
  </si>
  <si>
    <t>REAGAN K-8 EDUCATIONAL CTR</t>
  </si>
  <si>
    <t>101912382</t>
  </si>
  <si>
    <t>482364008618</t>
  </si>
  <si>
    <t>RAY DAILY EL</t>
  </si>
  <si>
    <t>101912396</t>
  </si>
  <si>
    <t>482364002561</t>
  </si>
  <si>
    <t>R D S P D</t>
  </si>
  <si>
    <t>101912380</t>
  </si>
  <si>
    <t>482364017019</t>
  </si>
  <si>
    <t>PUGH EL</t>
  </si>
  <si>
    <t>101912223</t>
  </si>
  <si>
    <t>482364002560</t>
  </si>
  <si>
    <t>PROJECT CHRYSALIS MIDDLE</t>
  </si>
  <si>
    <t>101912071</t>
  </si>
  <si>
    <t>482364002559</t>
  </si>
  <si>
    <t>PORT HOUSTON EL</t>
  </si>
  <si>
    <t>101912222</t>
  </si>
  <si>
    <t>482364002558</t>
  </si>
  <si>
    <t>POE EL</t>
  </si>
  <si>
    <t>101912221</t>
  </si>
  <si>
    <t>482364002556</t>
  </si>
  <si>
    <t>PLEASANTVILLE EL</t>
  </si>
  <si>
    <t>101912220</t>
  </si>
  <si>
    <t>482364009274</t>
  </si>
  <si>
    <t>PINEY POINT EL</t>
  </si>
  <si>
    <t>101912219</t>
  </si>
  <si>
    <t>482364002555</t>
  </si>
  <si>
    <t>PIN OAK MIDDLE</t>
  </si>
  <si>
    <t>101912337</t>
  </si>
  <si>
    <t>482364002554</t>
  </si>
  <si>
    <t>PILGRIM ACADEMY</t>
  </si>
  <si>
    <t>101912218</t>
  </si>
  <si>
    <t>482364002553</t>
  </si>
  <si>
    <t>PETERSEN EL</t>
  </si>
  <si>
    <t>101912265</t>
  </si>
  <si>
    <t>482364002551</t>
  </si>
  <si>
    <t>PERSHING MIDDLE</t>
  </si>
  <si>
    <t>101912064</t>
  </si>
  <si>
    <t>482364002550</t>
  </si>
  <si>
    <t>PECK EL</t>
  </si>
  <si>
    <t>101912217</t>
  </si>
  <si>
    <t>482364002549</t>
  </si>
  <si>
    <t>PATTERSON EL</t>
  </si>
  <si>
    <t>101912216</t>
  </si>
  <si>
    <t>482364002548</t>
  </si>
  <si>
    <t>101912215</t>
  </si>
  <si>
    <t>482364002547</t>
  </si>
  <si>
    <t>PARK PLACE EL</t>
  </si>
  <si>
    <t>101912214</t>
  </si>
  <si>
    <t>482364009275</t>
  </si>
  <si>
    <t>OSBORNE EL</t>
  </si>
  <si>
    <t>101912213</t>
  </si>
  <si>
    <t>482364002545</t>
  </si>
  <si>
    <t>ORTIZ MIDDLE</t>
  </si>
  <si>
    <t>101912338</t>
  </si>
  <si>
    <t>482364002544</t>
  </si>
  <si>
    <t>OATES EL</t>
  </si>
  <si>
    <t>101912212</t>
  </si>
  <si>
    <t>482364002434</t>
  </si>
  <si>
    <t>101912211</t>
  </si>
  <si>
    <t>482364002543</t>
  </si>
  <si>
    <t>NORTHSIDE H S</t>
  </si>
  <si>
    <t>101912003</t>
  </si>
  <si>
    <t>482364012246</t>
  </si>
  <si>
    <t>NORTHLINE EL</t>
  </si>
  <si>
    <t>101912210</t>
  </si>
  <si>
    <t>482364013022</t>
  </si>
  <si>
    <t>NORTH HOUSTON EARLY COLLEGE H S</t>
  </si>
  <si>
    <t>101912308</t>
  </si>
  <si>
    <t>482364010750</t>
  </si>
  <si>
    <t>NORTH FOREST H S</t>
  </si>
  <si>
    <t>101912477</t>
  </si>
  <si>
    <t>482364002541</t>
  </si>
  <si>
    <t>NEFF EL</t>
  </si>
  <si>
    <t>101912394</t>
  </si>
  <si>
    <t>482364002498</t>
  </si>
  <si>
    <t>NEFF ECC</t>
  </si>
  <si>
    <t>101912209</t>
  </si>
  <si>
    <t>482364012203</t>
  </si>
  <si>
    <t>NAVARRO MIDDLE</t>
  </si>
  <si>
    <t>101912054</t>
  </si>
  <si>
    <t>482364010749</t>
  </si>
  <si>
    <t>MOUNT CARMEL ACADEMY</t>
  </si>
  <si>
    <t>101912311</t>
  </si>
  <si>
    <t>482364002539</t>
  </si>
  <si>
    <t>MORENO EL</t>
  </si>
  <si>
    <t>101912359</t>
  </si>
  <si>
    <t>482364002537</t>
  </si>
  <si>
    <t>101912207</t>
  </si>
  <si>
    <t>482364010745</t>
  </si>
  <si>
    <t>101912264</t>
  </si>
  <si>
    <t>482364021036</t>
  </si>
  <si>
    <t>MISTRAL CENTER FOR EARLY CHILDHOOD</t>
  </si>
  <si>
    <t>101912354</t>
  </si>
  <si>
    <t>482364002536</t>
  </si>
  <si>
    <t>MILNE EL</t>
  </si>
  <si>
    <t>101912299</t>
  </si>
  <si>
    <t>482364013076</t>
  </si>
  <si>
    <t>MILBY H S</t>
  </si>
  <si>
    <t>101912011</t>
  </si>
  <si>
    <t>482364013180</t>
  </si>
  <si>
    <t>MIDDLE COLLEGE H S AT HCC GULFTON</t>
  </si>
  <si>
    <t>101912484</t>
  </si>
  <si>
    <t>482364012618</t>
  </si>
  <si>
    <t>MIDDLE COLLEGE H S AT HCC FRAGA</t>
  </si>
  <si>
    <t>101912485</t>
  </si>
  <si>
    <t>482364002501</t>
  </si>
  <si>
    <t>MICKEY LELAND COLLEGE PREP ACAD FOR YOUNG MEN</t>
  </si>
  <si>
    <t>101912458</t>
  </si>
  <si>
    <t>482364002534</t>
  </si>
  <si>
    <t>MEYERLAND MIDDLE</t>
  </si>
  <si>
    <t>101912055</t>
  </si>
  <si>
    <t>482364002533</t>
  </si>
  <si>
    <t>101912204</t>
  </si>
  <si>
    <t>482364002566</t>
  </si>
  <si>
    <t>MCREYNOLDS MIDDLE</t>
  </si>
  <si>
    <t>101912062</t>
  </si>
  <si>
    <t>482364002495</t>
  </si>
  <si>
    <t>MCNAMARA EL</t>
  </si>
  <si>
    <t>101912227</t>
  </si>
  <si>
    <t>482364001432</t>
  </si>
  <si>
    <t>MCGOWEN EL</t>
  </si>
  <si>
    <t>101912179</t>
  </si>
  <si>
    <t>482364006985</t>
  </si>
  <si>
    <t>MARTINEZ R EL</t>
  </si>
  <si>
    <t>101912298</t>
  </si>
  <si>
    <t>482364002531</t>
  </si>
  <si>
    <t>MARTINEZ C EL</t>
  </si>
  <si>
    <t>101912289</t>
  </si>
  <si>
    <t>482364013015</t>
  </si>
  <si>
    <t>MARSHALL MIDDLE</t>
  </si>
  <si>
    <t>101912061</t>
  </si>
  <si>
    <t>482364013067</t>
  </si>
  <si>
    <t>MARSHALL EL</t>
  </si>
  <si>
    <t>101912480</t>
  </si>
  <si>
    <t>482364012659</t>
  </si>
  <si>
    <t>MARK WHITE EL</t>
  </si>
  <si>
    <t>101912483</t>
  </si>
  <si>
    <t>482364002530</t>
  </si>
  <si>
    <t>MANDARIN IMMERSION MAGNET SCHOOL</t>
  </si>
  <si>
    <t>101912460</t>
  </si>
  <si>
    <t>482364002529</t>
  </si>
  <si>
    <t>101912010</t>
  </si>
  <si>
    <t>482364002528</t>
  </si>
  <si>
    <t>MADING EL</t>
  </si>
  <si>
    <t>101912203</t>
  </si>
  <si>
    <t>482364004587</t>
  </si>
  <si>
    <t>MACGREGOR EL</t>
  </si>
  <si>
    <t>101912201</t>
  </si>
  <si>
    <t>482364002526</t>
  </si>
  <si>
    <t>LYONS EL</t>
  </si>
  <si>
    <t>101912128</t>
  </si>
  <si>
    <t>482364002525</t>
  </si>
  <si>
    <t>LOVETT EL</t>
  </si>
  <si>
    <t>101912199</t>
  </si>
  <si>
    <t>482364002524</t>
  </si>
  <si>
    <t>LOVE EL</t>
  </si>
  <si>
    <t>101912198</t>
  </si>
  <si>
    <t>482364002523</t>
  </si>
  <si>
    <t>LOOSCAN EL</t>
  </si>
  <si>
    <t>101912197</t>
  </si>
  <si>
    <t>482364002522</t>
  </si>
  <si>
    <t>LONGFELLOW EL</t>
  </si>
  <si>
    <t>101912196</t>
  </si>
  <si>
    <t>482364002521</t>
  </si>
  <si>
    <t>LONG ACADEMY</t>
  </si>
  <si>
    <t>101912059</t>
  </si>
  <si>
    <t>482364010741</t>
  </si>
  <si>
    <t>LOCKHART EL</t>
  </si>
  <si>
    <t>101912195</t>
  </si>
  <si>
    <t>482364002519</t>
  </si>
  <si>
    <t>101912324</t>
  </si>
  <si>
    <t>482364002442</t>
  </si>
  <si>
    <t>101912194</t>
  </si>
  <si>
    <t>482364002516</t>
  </si>
  <si>
    <t>LAWSON MIDDLE</t>
  </si>
  <si>
    <t>101912075</t>
  </si>
  <si>
    <t>482364010747</t>
  </si>
  <si>
    <t>LAW EL</t>
  </si>
  <si>
    <t>101912263</t>
  </si>
  <si>
    <t>482364008608</t>
  </si>
  <si>
    <t>LAURENZO EARLY CHILDHOOD CTR</t>
  </si>
  <si>
    <t>101912357</t>
  </si>
  <si>
    <t>482364002515</t>
  </si>
  <si>
    <t>LAS AMERICAS</t>
  </si>
  <si>
    <t>101912340</t>
  </si>
  <si>
    <t>482364002514</t>
  </si>
  <si>
    <t>LANTRIP EL</t>
  </si>
  <si>
    <t>101912192</t>
  </si>
  <si>
    <t>482364002512</t>
  </si>
  <si>
    <t>LANIER MIDDLE</t>
  </si>
  <si>
    <t>101912057</t>
  </si>
  <si>
    <t>482364002510</t>
  </si>
  <si>
    <t>LAMAR H S</t>
  </si>
  <si>
    <t>101912008</t>
  </si>
  <si>
    <t>482364010746</t>
  </si>
  <si>
    <t>KOLTER EL</t>
  </si>
  <si>
    <t>101912189</t>
  </si>
  <si>
    <t>482364002552</t>
  </si>
  <si>
    <t>KING EARLY CHILDHOOD CTR</t>
  </si>
  <si>
    <t>101912355</t>
  </si>
  <si>
    <t>482364002509</t>
  </si>
  <si>
    <t>KINDER H S FOR PERFORMING AND VISUAL ARTS</t>
  </si>
  <si>
    <t>101912025</t>
  </si>
  <si>
    <t>482364009279</t>
  </si>
  <si>
    <t>KEY MIDDLE</t>
  </si>
  <si>
    <t>101912079</t>
  </si>
  <si>
    <t>482364002508</t>
  </si>
  <si>
    <t>KETELSEN EL</t>
  </si>
  <si>
    <t>101912389</t>
  </si>
  <si>
    <t>482364002507</t>
  </si>
  <si>
    <t>101912188</t>
  </si>
  <si>
    <t>482364002506</t>
  </si>
  <si>
    <t>KELSO EL</t>
  </si>
  <si>
    <t>101912187</t>
  </si>
  <si>
    <t>482364002505</t>
  </si>
  <si>
    <t>KASHMERE H S</t>
  </si>
  <si>
    <t>101912007</t>
  </si>
  <si>
    <t>482364002503</t>
  </si>
  <si>
    <t>KASHMERE GARDENS EL</t>
  </si>
  <si>
    <t>101912185</t>
  </si>
  <si>
    <t>482364002500</t>
  </si>
  <si>
    <t>JONES FUTURES ACADEMY</t>
  </si>
  <si>
    <t>101912006</t>
  </si>
  <si>
    <t>482364002499</t>
  </si>
  <si>
    <t>101912182</t>
  </si>
  <si>
    <t>482364002497</t>
  </si>
  <si>
    <t>JANOWSKI EL</t>
  </si>
  <si>
    <t>101912181</t>
  </si>
  <si>
    <t>482364012211</t>
  </si>
  <si>
    <t>ISAACS EL</t>
  </si>
  <si>
    <t>101912180</t>
  </si>
  <si>
    <t>482364011263</t>
  </si>
  <si>
    <t>HOUSTON MATH SCIENCE AND TECHNOLOGY CENTER</t>
  </si>
  <si>
    <t>101912310</t>
  </si>
  <si>
    <t>482364002494</t>
  </si>
  <si>
    <t>HOUSTON ACADEMY FOR INTERNATIONAL STUDIES</t>
  </si>
  <si>
    <t>101912348</t>
  </si>
  <si>
    <t>482364005494</t>
  </si>
  <si>
    <t>HORN EL</t>
  </si>
  <si>
    <t>101912178</t>
  </si>
  <si>
    <t>482364002491</t>
  </si>
  <si>
    <t>HOLLAND MIDDLE</t>
  </si>
  <si>
    <t>101912050</t>
  </si>
  <si>
    <t>482364002490</t>
  </si>
  <si>
    <t>101912053</t>
  </si>
  <si>
    <t>482364010751</t>
  </si>
  <si>
    <t>HOBBY EL</t>
  </si>
  <si>
    <t>101912175</t>
  </si>
  <si>
    <t>482364012966</t>
  </si>
  <si>
    <t>HINES-CALDWELL</t>
  </si>
  <si>
    <t>101912395</t>
  </si>
  <si>
    <t>482364002489</t>
  </si>
  <si>
    <t>HILLIARD EL</t>
  </si>
  <si>
    <t>101912473</t>
  </si>
  <si>
    <t>482364001322</t>
  </si>
  <si>
    <t>HIGHLAND HTS EL</t>
  </si>
  <si>
    <t>101912174</t>
  </si>
  <si>
    <t>482364002488</t>
  </si>
  <si>
    <t>HERRERA EL</t>
  </si>
  <si>
    <t>101912286</t>
  </si>
  <si>
    <t>482364002487</t>
  </si>
  <si>
    <t>HEROD EL</t>
  </si>
  <si>
    <t>101912173</t>
  </si>
  <si>
    <t>482364002486</t>
  </si>
  <si>
    <t>HENRY MIDDLE</t>
  </si>
  <si>
    <t>101912052</t>
  </si>
  <si>
    <t>482364002485</t>
  </si>
  <si>
    <t>HENDERSON N EL</t>
  </si>
  <si>
    <t>101912172</t>
  </si>
  <si>
    <t>482364002484</t>
  </si>
  <si>
    <t>HENDERSON J EL</t>
  </si>
  <si>
    <t>101912171</t>
  </si>
  <si>
    <t>482364002562</t>
  </si>
  <si>
    <t>HELMS EL</t>
  </si>
  <si>
    <t>101912170</t>
  </si>
  <si>
    <t>12</t>
  </si>
  <si>
    <t>482364016982</t>
  </si>
  <si>
    <t>HEIGHTS H S</t>
  </si>
  <si>
    <t>101912012</t>
  </si>
  <si>
    <t>482364002482</t>
  </si>
  <si>
    <t>HCC LIFE SKILLS PROGRAM</t>
  </si>
  <si>
    <t>101912097</t>
  </si>
  <si>
    <t>482364002481</t>
  </si>
  <si>
    <t>HARVARD EL</t>
  </si>
  <si>
    <t>101912169</t>
  </si>
  <si>
    <t>482364002480</t>
  </si>
  <si>
    <t>HARTSFIELD EL</t>
  </si>
  <si>
    <t>101912168</t>
  </si>
  <si>
    <t>482364002479</t>
  </si>
  <si>
    <t>HARTMAN MIDDLE</t>
  </si>
  <si>
    <t>101912051</t>
  </si>
  <si>
    <t>482364002478</t>
  </si>
  <si>
    <t>HARRIS R P EL</t>
  </si>
  <si>
    <t>101912167</t>
  </si>
  <si>
    <t>HARRIS J R EL</t>
  </si>
  <si>
    <t>101912166</t>
  </si>
  <si>
    <t>482364002474</t>
  </si>
  <si>
    <t>482364007321</t>
  </si>
  <si>
    <t>HAMILTON MIDDLE</t>
  </si>
  <si>
    <t>101912049</t>
  </si>
  <si>
    <t>482364005745</t>
  </si>
  <si>
    <t>HALPIN EARLY CHILDHOOD CTR</t>
  </si>
  <si>
    <t>101912131</t>
  </si>
  <si>
    <t>482364012602</t>
  </si>
  <si>
    <t>H S FOR LAW AND JUSTICE</t>
  </si>
  <si>
    <t>101912034</t>
  </si>
  <si>
    <t>482364008612</t>
  </si>
  <si>
    <t>H S AHEAD ACADEMY</t>
  </si>
  <si>
    <t>101912456</t>
  </si>
  <si>
    <t>482364002472</t>
  </si>
  <si>
    <t>GROSS EL</t>
  </si>
  <si>
    <t>101912369</t>
  </si>
  <si>
    <t>482364005495</t>
  </si>
  <si>
    <t>GRISSOM EL</t>
  </si>
  <si>
    <t>101912262</t>
  </si>
  <si>
    <t>482364002469</t>
  </si>
  <si>
    <t>GREGORY-LINCOLN ED CTR</t>
  </si>
  <si>
    <t>101912058</t>
  </si>
  <si>
    <t>482364002466</t>
  </si>
  <si>
    <t>GREGG EL</t>
  </si>
  <si>
    <t>101912162</t>
  </si>
  <si>
    <t>482364002464</t>
  </si>
  <si>
    <t>GOLFCREST EL</t>
  </si>
  <si>
    <t>101912159</t>
  </si>
  <si>
    <t>482364002463</t>
  </si>
  <si>
    <t>GARDEN VILLAS EL</t>
  </si>
  <si>
    <t>101912158</t>
  </si>
  <si>
    <t>482364001316</t>
  </si>
  <si>
    <t>GARDEN OAKS MONTESSORI</t>
  </si>
  <si>
    <t>101912157</t>
  </si>
  <si>
    <t>482364001373</t>
  </si>
  <si>
    <t>GARCIA EL</t>
  </si>
  <si>
    <t>101912283</t>
  </si>
  <si>
    <t>482364002462</t>
  </si>
  <si>
    <t>GALLEGOS EL</t>
  </si>
  <si>
    <t>101912291</t>
  </si>
  <si>
    <t>482364002461</t>
  </si>
  <si>
    <t>FURR H S</t>
  </si>
  <si>
    <t>101912004</t>
  </si>
  <si>
    <t>482364002460</t>
  </si>
  <si>
    <t>101912156</t>
  </si>
  <si>
    <t>482364002459</t>
  </si>
  <si>
    <t>101912155</t>
  </si>
  <si>
    <t>482364013060</t>
  </si>
  <si>
    <t>101912154</t>
  </si>
  <si>
    <t>482364012945</t>
  </si>
  <si>
    <t>FOREST BROOK MIDDLE</t>
  </si>
  <si>
    <t>101912476</t>
  </si>
  <si>
    <t>482364002458</t>
  </si>
  <si>
    <t>FONWOOD EARLY CHILDHOOD CTR</t>
  </si>
  <si>
    <t>101912470</t>
  </si>
  <si>
    <t>482364002457</t>
  </si>
  <si>
    <t>FONVILLE MIDDLE</t>
  </si>
  <si>
    <t>101912047</t>
  </si>
  <si>
    <t>482364002456</t>
  </si>
  <si>
    <t>FONDREN MIDDLE</t>
  </si>
  <si>
    <t>101912072</t>
  </si>
  <si>
    <t>482364002455</t>
  </si>
  <si>
    <t>FONDREN EL</t>
  </si>
  <si>
    <t>101912153</t>
  </si>
  <si>
    <t>482364002454</t>
  </si>
  <si>
    <t>FOERSTER EL</t>
  </si>
  <si>
    <t>101912271</t>
  </si>
  <si>
    <t>482364002453</t>
  </si>
  <si>
    <t>FLEMING MIDDLE</t>
  </si>
  <si>
    <t>101912078</t>
  </si>
  <si>
    <t>482364010743</t>
  </si>
  <si>
    <t>FIELD EL</t>
  </si>
  <si>
    <t>101912152</t>
  </si>
  <si>
    <t>482364013046</t>
  </si>
  <si>
    <t>FARIAS EARLY CHILDHOOD CENTER</t>
  </si>
  <si>
    <t>101912352</t>
  </si>
  <si>
    <t>ENERGY INSTITUTE H S</t>
  </si>
  <si>
    <t>101912468</t>
  </si>
  <si>
    <t>482364012383</t>
  </si>
  <si>
    <t>482364012243</t>
  </si>
  <si>
    <t>ENERGIZED FOR STEM ACADEMY MIDDLE</t>
  </si>
  <si>
    <t>101912390</t>
  </si>
  <si>
    <t>482364008610</t>
  </si>
  <si>
    <t>ENERGIZED FOR STEM ACADEMY H S</t>
  </si>
  <si>
    <t>101912321</t>
  </si>
  <si>
    <t>482364007943</t>
  </si>
  <si>
    <t>ENERGIZED FOR EXCELLENCE ACADEMY INC MIDDLE</t>
  </si>
  <si>
    <t>101912342</t>
  </si>
  <si>
    <t>482364010742</t>
  </si>
  <si>
    <t>ENERGIZED FOR EXCELLENCE ACADEMY EL</t>
  </si>
  <si>
    <t>101912364</t>
  </si>
  <si>
    <t>482364002451</t>
  </si>
  <si>
    <t>ENERGIZED FOR EXCELLENCE ACADEMY ECC</t>
  </si>
  <si>
    <t>101912350</t>
  </si>
  <si>
    <t>482364002450</t>
  </si>
  <si>
    <t>101912149</t>
  </si>
  <si>
    <t>482364012912</t>
  </si>
  <si>
    <t>101912148</t>
  </si>
  <si>
    <t>482364002616</t>
  </si>
  <si>
    <t>ELMORE EL</t>
  </si>
  <si>
    <t>101912475</t>
  </si>
  <si>
    <t>482364002449</t>
  </si>
  <si>
    <t>ELLA J BAKER MONTESSORI SCHOOL</t>
  </si>
  <si>
    <t>101912259</t>
  </si>
  <si>
    <t>ELIOT EL</t>
  </si>
  <si>
    <t>101912147</t>
  </si>
  <si>
    <t>482364002447</t>
  </si>
  <si>
    <t>482364007928</t>
  </si>
  <si>
    <t>EDISON MIDDLE</t>
  </si>
  <si>
    <t>101912046</t>
  </si>
  <si>
    <t>482364011262</t>
  </si>
  <si>
    <t>EASTWOOD ACADEMY</t>
  </si>
  <si>
    <t>101912301</t>
  </si>
  <si>
    <t>482364002445</t>
  </si>
  <si>
    <t>EAST EARLY COLLEGE H S</t>
  </si>
  <si>
    <t>101912345</t>
  </si>
  <si>
    <t>482364002444</t>
  </si>
  <si>
    <t>DURKEE EL</t>
  </si>
  <si>
    <t>101912144</t>
  </si>
  <si>
    <t>482364002439</t>
  </si>
  <si>
    <t>DURHAM EL</t>
  </si>
  <si>
    <t>101912115</t>
  </si>
  <si>
    <t>482364002483</t>
  </si>
  <si>
    <t>DOGAN EL</t>
  </si>
  <si>
    <t>101912140</t>
  </si>
  <si>
    <t>482364012088</t>
  </si>
  <si>
    <t>DEBAKEY H S FOR HEALTH PROF</t>
  </si>
  <si>
    <t>101912026</t>
  </si>
  <si>
    <t>482364002435</t>
  </si>
  <si>
    <t>DEANDA EL</t>
  </si>
  <si>
    <t>101912383</t>
  </si>
  <si>
    <t>482364002437</t>
  </si>
  <si>
    <t>DEADY MIDDLE</t>
  </si>
  <si>
    <t>101912045</t>
  </si>
  <si>
    <t>482364002436</t>
  </si>
  <si>
    <t>101912138</t>
  </si>
  <si>
    <t>482364006864</t>
  </si>
  <si>
    <t>DE CHAUMES EL</t>
  </si>
  <si>
    <t>101912137</t>
  </si>
  <si>
    <t>482364002433</t>
  </si>
  <si>
    <t>DAVILA EL</t>
  </si>
  <si>
    <t>101912297</t>
  </si>
  <si>
    <t>482364002432</t>
  </si>
  <si>
    <t>CUNNINGHAM EL</t>
  </si>
  <si>
    <t>101912136</t>
  </si>
  <si>
    <t>482364002431</t>
  </si>
  <si>
    <t>CULLEN MIDDLE</t>
  </si>
  <si>
    <t>101912044</t>
  </si>
  <si>
    <t>482364001348</t>
  </si>
  <si>
    <t>101912135</t>
  </si>
  <si>
    <t>482364002429</t>
  </si>
  <si>
    <t>CRESPO EL</t>
  </si>
  <si>
    <t>101912290</t>
  </si>
  <si>
    <t>482364002428</t>
  </si>
  <si>
    <t>CORNELIUS EL</t>
  </si>
  <si>
    <t>101912133</t>
  </si>
  <si>
    <t>482364010748</t>
  </si>
  <si>
    <t>COOP EL</t>
  </si>
  <si>
    <t>101912132</t>
  </si>
  <si>
    <t>482364002423</t>
  </si>
  <si>
    <t>COOK JR EL</t>
  </si>
  <si>
    <t>101912358</t>
  </si>
  <si>
    <t>482364006270</t>
  </si>
  <si>
    <t>CONDIT EL</t>
  </si>
  <si>
    <t>101912130</t>
  </si>
  <si>
    <t>482364002420</t>
  </si>
  <si>
    <t>COMMUNITY SERVICES-SEC</t>
  </si>
  <si>
    <t>101912013</t>
  </si>
  <si>
    <t>482364005497</t>
  </si>
  <si>
    <t>CODWELL EL</t>
  </si>
  <si>
    <t>101912123</t>
  </si>
  <si>
    <t>482364008815</t>
  </si>
  <si>
    <t>CLIFTON MIDDLE</t>
  </si>
  <si>
    <t>101912048</t>
  </si>
  <si>
    <t>482364009609</t>
  </si>
  <si>
    <t>CHAVEZ H S</t>
  </si>
  <si>
    <t>101912027</t>
  </si>
  <si>
    <t>482364004598</t>
  </si>
  <si>
    <t>CHALLENGE EARLY COLLEGE H S</t>
  </si>
  <si>
    <t>101912323</t>
  </si>
  <si>
    <t>482364009273</t>
  </si>
  <si>
    <t>CARRILLO EL</t>
  </si>
  <si>
    <t>101912292</t>
  </si>
  <si>
    <t>482364005999</t>
  </si>
  <si>
    <t>CARNEGIE VANGUARD H S</t>
  </si>
  <si>
    <t>101912322</t>
  </si>
  <si>
    <t>482364001308</t>
  </si>
  <si>
    <t>CAGE EL</t>
  </si>
  <si>
    <t>101912287</t>
  </si>
  <si>
    <t>482364002415</t>
  </si>
  <si>
    <t>101912275</t>
  </si>
  <si>
    <t>482364002414</t>
  </si>
  <si>
    <t>BURRUS EL</t>
  </si>
  <si>
    <t>101912125</t>
  </si>
  <si>
    <t>482364002413</t>
  </si>
  <si>
    <t>101912124</t>
  </si>
  <si>
    <t>482364002412</t>
  </si>
  <si>
    <t>BURBANK MIDDLE</t>
  </si>
  <si>
    <t>101912043</t>
  </si>
  <si>
    <t>482364002411</t>
  </si>
  <si>
    <t>BURBANK EL</t>
  </si>
  <si>
    <t>101912122</t>
  </si>
  <si>
    <t>482364002410</t>
  </si>
  <si>
    <t>BRUCE EL</t>
  </si>
  <si>
    <t>101912121</t>
  </si>
  <si>
    <t>482364002409</t>
  </si>
  <si>
    <t>BROWNING EL</t>
  </si>
  <si>
    <t>101912120</t>
  </si>
  <si>
    <t>482364002407</t>
  </si>
  <si>
    <t>BROOKLINE EL</t>
  </si>
  <si>
    <t>101912119</t>
  </si>
  <si>
    <t>482364008611</t>
  </si>
  <si>
    <t>101912117</t>
  </si>
  <si>
    <t>482364002406</t>
  </si>
  <si>
    <t>BRIARMEADOW CHARTER</t>
  </si>
  <si>
    <t>101912344</t>
  </si>
  <si>
    <t>482364002405</t>
  </si>
  <si>
    <t>BRIARGROVE EL</t>
  </si>
  <si>
    <t>101912116</t>
  </si>
  <si>
    <t>482364002403</t>
  </si>
  <si>
    <t>BRAEBURN EL</t>
  </si>
  <si>
    <t>101912114</t>
  </si>
  <si>
    <t>482364002402</t>
  </si>
  <si>
    <t>101912112</t>
  </si>
  <si>
    <t>482364002401</t>
  </si>
  <si>
    <t>101912111</t>
  </si>
  <si>
    <t>482364002400</t>
  </si>
  <si>
    <t>101912110</t>
  </si>
  <si>
    <t>482364002399</t>
  </si>
  <si>
    <t>BLACK MIDDLE</t>
  </si>
  <si>
    <t>101912042</t>
  </si>
  <si>
    <t>482364002398</t>
  </si>
  <si>
    <t>BERRY EL</t>
  </si>
  <si>
    <t>101912109</t>
  </si>
  <si>
    <t>482364001389</t>
  </si>
  <si>
    <t>BENBROOK EL</t>
  </si>
  <si>
    <t>101912268</t>
  </si>
  <si>
    <t>482364007940</t>
  </si>
  <si>
    <t>BENAVIDEZ EL</t>
  </si>
  <si>
    <t>101912295</t>
  </si>
  <si>
    <t>482364002397</t>
  </si>
  <si>
    <t>BELLFORT EARLY CHILDHOOD CENTER</t>
  </si>
  <si>
    <t>101912360</t>
  </si>
  <si>
    <t>482364002396</t>
  </si>
  <si>
    <t>BELLAIRE H S</t>
  </si>
  <si>
    <t>101912002</t>
  </si>
  <si>
    <t>482364002574</t>
  </si>
  <si>
    <t>101912151</t>
  </si>
  <si>
    <t>482364012992</t>
  </si>
  <si>
    <t>BAYLOR COLLEGE OF MEDICINE BIOTECH ACADEMY AT RUSK</t>
  </si>
  <si>
    <t>101912234</t>
  </si>
  <si>
    <t>482364002395</t>
  </si>
  <si>
    <t>BAYLOR COLLEGE OF MEDICINE ACADEMY AT RYAN</t>
  </si>
  <si>
    <t>101912467</t>
  </si>
  <si>
    <t>482364002394</t>
  </si>
  <si>
    <t>BASTIAN EL</t>
  </si>
  <si>
    <t>101912108</t>
  </si>
  <si>
    <t>482364002393</t>
  </si>
  <si>
    <t>BARRICK EL</t>
  </si>
  <si>
    <t>101912107</t>
  </si>
  <si>
    <t>482364002392</t>
  </si>
  <si>
    <t>AUSTIN H S</t>
  </si>
  <si>
    <t>101912001</t>
  </si>
  <si>
    <t>482364002391</t>
  </si>
  <si>
    <t>ATTUCKS MIDDLE</t>
  </si>
  <si>
    <t>101912041</t>
  </si>
  <si>
    <t>482364002390</t>
  </si>
  <si>
    <t>ATHERTON EL</t>
  </si>
  <si>
    <t>101912106</t>
  </si>
  <si>
    <t>482364002389</t>
  </si>
  <si>
    <t>ASKEW EL</t>
  </si>
  <si>
    <t>101912274</t>
  </si>
  <si>
    <t>482364013165</t>
  </si>
  <si>
    <t>ASHFORD EL</t>
  </si>
  <si>
    <t>101912273</t>
  </si>
  <si>
    <t>482364002388</t>
  </si>
  <si>
    <t>ARABIC IMMERSION MAGNET SCHOOL</t>
  </si>
  <si>
    <t>101912478</t>
  </si>
  <si>
    <t>482364002387</t>
  </si>
  <si>
    <t>101912105</t>
  </si>
  <si>
    <t>482364002385</t>
  </si>
  <si>
    <t>ALMEDA EL</t>
  </si>
  <si>
    <t>101912104</t>
  </si>
  <si>
    <t>ALCOTT EL</t>
  </si>
  <si>
    <t>101912102</t>
  </si>
  <si>
    <t>480011812767</t>
  </si>
  <si>
    <t>480011812310</t>
  </si>
  <si>
    <t>HOUSTON GATEWAY ACADEMY INC</t>
  </si>
  <si>
    <t>101828</t>
  </si>
  <si>
    <t>HOUSTON GATEWAY ACADEMY INC ELITE COLLEGE PREP</t>
  </si>
  <si>
    <t>101828002</t>
  </si>
  <si>
    <t>480011808242</t>
  </si>
  <si>
    <t>HOUSTON GATEWAY ACADEMY - CORAL CAMPUS</t>
  </si>
  <si>
    <t>101828001</t>
  </si>
  <si>
    <t>HOUSTON GATEWAY ACADEMY</t>
  </si>
  <si>
    <t>101828101</t>
  </si>
  <si>
    <t>480006512111</t>
  </si>
  <si>
    <t>480006511509</t>
  </si>
  <si>
    <t>HORIZON MONTESSORI PUBLIC SCHOOLS</t>
  </si>
  <si>
    <t>108802</t>
  </si>
  <si>
    <t>HORIZON MONTESSORI III</t>
  </si>
  <si>
    <t>108802103</t>
  </si>
  <si>
    <t>480006513976</t>
  </si>
  <si>
    <t>HORIZON MONTESSORI II</t>
  </si>
  <si>
    <t>108802102</t>
  </si>
  <si>
    <t>480006510814</t>
  </si>
  <si>
    <t>HORIZON MONTESSORI - PEARLAND</t>
  </si>
  <si>
    <t>108802104</t>
  </si>
  <si>
    <t>HORIZON MONTESSORI</t>
  </si>
  <si>
    <t>108802101</t>
  </si>
  <si>
    <t>482331002369</t>
  </si>
  <si>
    <t>482331012367</t>
  </si>
  <si>
    <t>HITCHCOCK ISD</t>
  </si>
  <si>
    <t>084908</t>
  </si>
  <si>
    <t>084908103</t>
  </si>
  <si>
    <t>482331008572</t>
  </si>
  <si>
    <t>HITCHCOCK PRI</t>
  </si>
  <si>
    <t>084908106</t>
  </si>
  <si>
    <t>482331002367</t>
  </si>
  <si>
    <t>HITCHCOCK HEADSTART</t>
  </si>
  <si>
    <t>084908104</t>
  </si>
  <si>
    <t>HITCHCOCK H S</t>
  </si>
  <si>
    <t>084908001</t>
  </si>
  <si>
    <t>482331002366</t>
  </si>
  <si>
    <t>CROSBY MIDDLE</t>
  </si>
  <si>
    <t>084908042</t>
  </si>
  <si>
    <t>BRADFIELD EL</t>
  </si>
  <si>
    <t>ARMSTRONG EL</t>
  </si>
  <si>
    <t>480145013781</t>
  </si>
  <si>
    <t>480145013768</t>
  </si>
  <si>
    <t>HIGH POINT ACADEMY</t>
  </si>
  <si>
    <t>220819</t>
  </si>
  <si>
    <t>HIGH POINT ACADEMY SFW</t>
  </si>
  <si>
    <t>220819002</t>
  </si>
  <si>
    <t>480145013162</t>
  </si>
  <si>
    <t>HIGH POINT ACADEMY FW EL</t>
  </si>
  <si>
    <t>220819003</t>
  </si>
  <si>
    <t>220819001</t>
  </si>
  <si>
    <t>482310005743</t>
  </si>
  <si>
    <t>482310010819</t>
  </si>
  <si>
    <t>HIDALGO ISD</t>
  </si>
  <si>
    <t>108905</t>
  </si>
  <si>
    <t>JC KELLY EL</t>
  </si>
  <si>
    <t>108905102</t>
  </si>
  <si>
    <t>HIDALGO PARK EL</t>
  </si>
  <si>
    <t>108905104</t>
  </si>
  <si>
    <t>482310002346</t>
  </si>
  <si>
    <t>482310013583</t>
  </si>
  <si>
    <t>HIDALGO EL</t>
  </si>
  <si>
    <t>108905101</t>
  </si>
  <si>
    <t>482310002347</t>
  </si>
  <si>
    <t>HIDALGO EARLY START ACADEMY</t>
  </si>
  <si>
    <t>108905106</t>
  </si>
  <si>
    <t>482310008290</t>
  </si>
  <si>
    <t>HIDALGO EARLY COLLEGE H S</t>
  </si>
  <si>
    <t>108905001</t>
  </si>
  <si>
    <t>482310005488</t>
  </si>
  <si>
    <t>DR ALEJO SALINAS JR EL</t>
  </si>
  <si>
    <t>108905103</t>
  </si>
  <si>
    <t>DIAZ J H</t>
  </si>
  <si>
    <t>108905041</t>
  </si>
  <si>
    <t>482301002341</t>
  </si>
  <si>
    <t>482301013910</t>
  </si>
  <si>
    <t>HEREFORD ISD</t>
  </si>
  <si>
    <t>059901</t>
  </si>
  <si>
    <t>WEST CENTRAL EL</t>
  </si>
  <si>
    <t>059901103</t>
  </si>
  <si>
    <t>482301002337</t>
  </si>
  <si>
    <t>TIERRA BLANCA EARLY CHILDHOOD CENTER</t>
  </si>
  <si>
    <t>059901107</t>
  </si>
  <si>
    <t>482301012851</t>
  </si>
  <si>
    <t>059901104</t>
  </si>
  <si>
    <t>482301002336</t>
  </si>
  <si>
    <t>HEREFORD PREPARATORY ACADEMY</t>
  </si>
  <si>
    <t>059901043</t>
  </si>
  <si>
    <t>482301002335</t>
  </si>
  <si>
    <t>HEREFORD J H</t>
  </si>
  <si>
    <t>059901042</t>
  </si>
  <si>
    <t>482301002334</t>
  </si>
  <si>
    <t>HEREFORD H S</t>
  </si>
  <si>
    <t>059901001</t>
  </si>
  <si>
    <t>482301002333</t>
  </si>
  <si>
    <t>059901102</t>
  </si>
  <si>
    <t>AIKMAN EL</t>
  </si>
  <si>
    <t>059901101</t>
  </si>
  <si>
    <t>HENDERSON MIDDLE</t>
  </si>
  <si>
    <t>482292002322</t>
  </si>
  <si>
    <t>482292002321</t>
  </si>
  <si>
    <t>HEMPSTEAD ISD</t>
  </si>
  <si>
    <t>237902</t>
  </si>
  <si>
    <t>HEMPSTEAD MIDDLE</t>
  </si>
  <si>
    <t>237902041</t>
  </si>
  <si>
    <t>482292002320</t>
  </si>
  <si>
    <t>HEMPSTEAD H S</t>
  </si>
  <si>
    <t>237902001</t>
  </si>
  <si>
    <t>482292013618</t>
  </si>
  <si>
    <t>HEMPSTEAD EL</t>
  </si>
  <si>
    <t>237902101</t>
  </si>
  <si>
    <t>HEMPSTEAD ALTERNATIVE LEARNING CENTER</t>
  </si>
  <si>
    <t>237902004</t>
  </si>
  <si>
    <t>HEMPHILL EL</t>
  </si>
  <si>
    <t>480001013599</t>
  </si>
  <si>
    <t>HEARNE EL</t>
  </si>
  <si>
    <t>480001006346</t>
  </si>
  <si>
    <t>HAYS CISD</t>
  </si>
  <si>
    <t>105906</t>
  </si>
  <si>
    <t>UHLAND EL</t>
  </si>
  <si>
    <t>105906118</t>
  </si>
  <si>
    <t>480001009290</t>
  </si>
  <si>
    <t>TOM GREEN EL</t>
  </si>
  <si>
    <t>105906103</t>
  </si>
  <si>
    <t>480001008839</t>
  </si>
  <si>
    <t>TOBIAS EL</t>
  </si>
  <si>
    <t>105906110</t>
  </si>
  <si>
    <t>480001010807</t>
  </si>
  <si>
    <t>SUSIE FUENTES EL</t>
  </si>
  <si>
    <t>105906108</t>
  </si>
  <si>
    <t>480001012146</t>
  </si>
  <si>
    <t>SCIENCE HALL EL</t>
  </si>
  <si>
    <t>105906112</t>
  </si>
  <si>
    <t>480001006199</t>
  </si>
  <si>
    <t>RALPH PFLUGER EL</t>
  </si>
  <si>
    <t>105906116</t>
  </si>
  <si>
    <t>R C BARTON MIDDLE</t>
  </si>
  <si>
    <t>105906041</t>
  </si>
  <si>
    <t>480001013567</t>
  </si>
  <si>
    <t>480001008835</t>
  </si>
  <si>
    <t>MOE AND GENE JOHNSON H S</t>
  </si>
  <si>
    <t>105906006</t>
  </si>
  <si>
    <t>480001009624</t>
  </si>
  <si>
    <t>LIVE OAK ACADEMY</t>
  </si>
  <si>
    <t>105906004</t>
  </si>
  <si>
    <t>480001008837</t>
  </si>
  <si>
    <t>LEHMAN H S</t>
  </si>
  <si>
    <t>105906005</t>
  </si>
  <si>
    <t>480001010806</t>
  </si>
  <si>
    <t>LAURA B WALLACE MIDDLE</t>
  </si>
  <si>
    <t>105906044</t>
  </si>
  <si>
    <t>480001005245</t>
  </si>
  <si>
    <t>LAURA B NEGLEY EL</t>
  </si>
  <si>
    <t>105906111</t>
  </si>
  <si>
    <t>480001005244</t>
  </si>
  <si>
    <t>KYLE EL</t>
  </si>
  <si>
    <t>105906101</t>
  </si>
  <si>
    <t>480001008840</t>
  </si>
  <si>
    <t>JACK C HAYS H S</t>
  </si>
  <si>
    <t>105906001</t>
  </si>
  <si>
    <t>480001008836</t>
  </si>
  <si>
    <t>105906109</t>
  </si>
  <si>
    <t>480001008838</t>
  </si>
  <si>
    <t>ERIC DAHLSTROM MIDDLE</t>
  </si>
  <si>
    <t>105906043</t>
  </si>
  <si>
    <t>480001013113</t>
  </si>
  <si>
    <t>105906107</t>
  </si>
  <si>
    <t>480001010805</t>
  </si>
  <si>
    <t>DR T C MCCORMICK JR MIDDLE</t>
  </si>
  <si>
    <t>105906047</t>
  </si>
  <si>
    <t>480001011534</t>
  </si>
  <si>
    <t>D J RED SIMON MIDDLE</t>
  </si>
  <si>
    <t>105906046</t>
  </si>
  <si>
    <t>480001010809</t>
  </si>
  <si>
    <t>CARPENTER HILL EL</t>
  </si>
  <si>
    <t>105906115</t>
  </si>
  <si>
    <t>480001007343</t>
  </si>
  <si>
    <t>CAMINO REAL EL</t>
  </si>
  <si>
    <t>105906114</t>
  </si>
  <si>
    <t>480001010808</t>
  </si>
  <si>
    <t>BUDA EL</t>
  </si>
  <si>
    <t>105906106</t>
  </si>
  <si>
    <t>480001010804</t>
  </si>
  <si>
    <t>BLANCO VISTA EL</t>
  </si>
  <si>
    <t>105906113</t>
  </si>
  <si>
    <t>ARMANDO CHAPA MIDDLE</t>
  </si>
  <si>
    <t>105906045</t>
  </si>
  <si>
    <t>HAWKINS EL</t>
  </si>
  <si>
    <t>480024112260</t>
  </si>
  <si>
    <t>480024113430</t>
  </si>
  <si>
    <t>227816</t>
  </si>
  <si>
    <t>HARMONY SCIENCE ACADEMY-PFLUGERVILLE</t>
  </si>
  <si>
    <t>227816002</t>
  </si>
  <si>
    <t>480024109409</t>
  </si>
  <si>
    <t>HARMONY SCIENCE ACADEMY - CEDAR PARK</t>
  </si>
  <si>
    <t>227816006</t>
  </si>
  <si>
    <t>480024112574</t>
  </si>
  <si>
    <t>HARMONY SCIENCE ACADEMY - AUSTIN</t>
  </si>
  <si>
    <t>227816001</t>
  </si>
  <si>
    <t>480024113063</t>
  </si>
  <si>
    <t>HARMONY SCHOOL OF SCIENCE - AUSTIN</t>
  </si>
  <si>
    <t>227816003</t>
  </si>
  <si>
    <t>480024112424</t>
  </si>
  <si>
    <t>HARMONY SCHOOL OF INNOVATION - AUSTIN</t>
  </si>
  <si>
    <t>227816005</t>
  </si>
  <si>
    <t>480024112787</t>
  </si>
  <si>
    <t>HARMONY SCHOOL OF EXCELLENCE - AUSTIN</t>
  </si>
  <si>
    <t>227816101</t>
  </si>
  <si>
    <t>480021008804</t>
  </si>
  <si>
    <t>HARMONY SCHOOL OF ENDEAVOR AUSTIN</t>
  </si>
  <si>
    <t>227816004</t>
  </si>
  <si>
    <t>480021012560</t>
  </si>
  <si>
    <t>101846</t>
  </si>
  <si>
    <t>HARMONY SCIENCE ACADEMY-HOUSTON</t>
  </si>
  <si>
    <t>101846001</t>
  </si>
  <si>
    <t>480021012488</t>
  </si>
  <si>
    <t>HARMONY SCHOOL OF SCIENCE-HOUSTON</t>
  </si>
  <si>
    <t>101846005</t>
  </si>
  <si>
    <t>480021012506</t>
  </si>
  <si>
    <t>HARMONY SCHOOL OF INNOVATION - HOUSTON</t>
  </si>
  <si>
    <t>101846002</t>
  </si>
  <si>
    <t>480021012561</t>
  </si>
  <si>
    <t>HARMONY SCHOOL OF INGENUITY-HOUSTON</t>
  </si>
  <si>
    <t>101846003</t>
  </si>
  <si>
    <t>480021012974</t>
  </si>
  <si>
    <t>HARMONY SCHOOL OF FINE ARTS AND TECHNOLOGY-HOUSTON</t>
  </si>
  <si>
    <t>101846006</t>
  </si>
  <si>
    <t>480029211328</t>
  </si>
  <si>
    <t>HARMONY SCHOOL OF EXPLORATION- HOUSTON</t>
  </si>
  <si>
    <t>101846102</t>
  </si>
  <si>
    <t>480029213498</t>
  </si>
  <si>
    <t>HARMONY SCIENCE ACAD (WACO)</t>
  </si>
  <si>
    <t>161807</t>
  </si>
  <si>
    <t>HARMONY SCIENCE ACADEMY- FORT WORTH</t>
  </si>
  <si>
    <t>161807007</t>
  </si>
  <si>
    <t>480029212050</t>
  </si>
  <si>
    <t>HARMONY SCIENCE ACADEMY - PLANO</t>
  </si>
  <si>
    <t>161807015</t>
  </si>
  <si>
    <t>480029212536</t>
  </si>
  <si>
    <t>HARMONY SCIENCE ACADEMY - GRAND PRAIRIE</t>
  </si>
  <si>
    <t>161807008</t>
  </si>
  <si>
    <t>480029212379</t>
  </si>
  <si>
    <t>HARMONY SCIENCE ACADEMY - GARLAND</t>
  </si>
  <si>
    <t>161807002</t>
  </si>
  <si>
    <t>480029212542</t>
  </si>
  <si>
    <t>HARMONY SCIENCE ACADEMY - EULESS</t>
  </si>
  <si>
    <t>161807009</t>
  </si>
  <si>
    <t>480029213362</t>
  </si>
  <si>
    <t>HARMONY SCIENCE ACADEMY - DALLAS</t>
  </si>
  <si>
    <t>161807003</t>
  </si>
  <si>
    <t>480029211466</t>
  </si>
  <si>
    <t>HARMONY SCIENCE ACADEMY - CARROLLTON</t>
  </si>
  <si>
    <t>161807013</t>
  </si>
  <si>
    <t>480029212939</t>
  </si>
  <si>
    <t>161807001</t>
  </si>
  <si>
    <t>480029213499</t>
  </si>
  <si>
    <t>HARMONY SCHOOL OF INNOVATION- EULESS</t>
  </si>
  <si>
    <t>161807012</t>
  </si>
  <si>
    <t>480029213701</t>
  </si>
  <si>
    <t>HARMONY SCHOOL OF INNOVATION - WACO</t>
  </si>
  <si>
    <t>161807014</t>
  </si>
  <si>
    <t>480029213199</t>
  </si>
  <si>
    <t>HARMONY SCHOOL OF INNOVATION - GRAND PRAIRIE</t>
  </si>
  <si>
    <t>161807016</t>
  </si>
  <si>
    <t>480029212847</t>
  </si>
  <si>
    <t>HARMONY SCHOOL OF INNOVATION - GARLAND</t>
  </si>
  <si>
    <t>161807006</t>
  </si>
  <si>
    <t>480029212871</t>
  </si>
  <si>
    <t>HARMONY SCHOOL OF INNOVATION - FORT WORTH</t>
  </si>
  <si>
    <t>161807011</t>
  </si>
  <si>
    <t>480029212548</t>
  </si>
  <si>
    <t>HARMONY SCHOOL OF INNOVATION - DALLAS</t>
  </si>
  <si>
    <t>161807005</t>
  </si>
  <si>
    <t>480029212606</t>
  </si>
  <si>
    <t>HARMONY SCHOOL OF INNOVATION - CARROLLTON</t>
  </si>
  <si>
    <t>161807004</t>
  </si>
  <si>
    <t>480026612090</t>
  </si>
  <si>
    <t>HARMONY SCHOOL OF EXCELLENCE - DALLAS</t>
  </si>
  <si>
    <t>161807010</t>
  </si>
  <si>
    <t>480026612119</t>
  </si>
  <si>
    <t>HARMONY SCIENCE ACAD (SAN ANTONIO)</t>
  </si>
  <si>
    <t>015828</t>
  </si>
  <si>
    <t>HARMONY SCIENCE ACADEMY - LAREDO</t>
  </si>
  <si>
    <t>015828003</t>
  </si>
  <si>
    <t>480026611126</t>
  </si>
  <si>
    <t>HARMONY SCIENCE ACADEMY - BROWNSVILLE</t>
  </si>
  <si>
    <t>015828005</t>
  </si>
  <si>
    <t>480026612580</t>
  </si>
  <si>
    <t>015828001</t>
  </si>
  <si>
    <t>480026613147</t>
  </si>
  <si>
    <t>HARMONY SCHOOL OF INNOVATION - SAN ANTONIO</t>
  </si>
  <si>
    <t>015828002</t>
  </si>
  <si>
    <t>480026613421</t>
  </si>
  <si>
    <t>HARMONY SCHOOL OF INNOVATION - LAREDO</t>
  </si>
  <si>
    <t>015828004</t>
  </si>
  <si>
    <t>480026613261</t>
  </si>
  <si>
    <t>HARMONY SCHOOL OF INNOVATION - BROWNSVILLE</t>
  </si>
  <si>
    <t>015828007</t>
  </si>
  <si>
    <t>480026613428</t>
  </si>
  <si>
    <t>HARMONY SCHOOL OF EXCELLENCE - SAN ANTONIO</t>
  </si>
  <si>
    <t>015828006</t>
  </si>
  <si>
    <t>480027212534</t>
  </si>
  <si>
    <t>HARMONY SCHOOL OF EXCELLENCE - LAREDO</t>
  </si>
  <si>
    <t>015828008</t>
  </si>
  <si>
    <t>480027211497</t>
  </si>
  <si>
    <t>HARMONY SCIENCE ACAD (EL PASO)</t>
  </si>
  <si>
    <t>071806</t>
  </si>
  <si>
    <t>HARMONY SCIENCE ACADEMY - ODESSA</t>
  </si>
  <si>
    <t>071806005</t>
  </si>
  <si>
    <t>480027211213</t>
  </si>
  <si>
    <t>HARMONY SCIENCE ACADEMY - LUBBOCK</t>
  </si>
  <si>
    <t>071806004</t>
  </si>
  <si>
    <t>480027213908</t>
  </si>
  <si>
    <t>071806001</t>
  </si>
  <si>
    <t>480027212339</t>
  </si>
  <si>
    <t>HARMONY SCHOOL OF SCIENCE - EL PASO</t>
  </si>
  <si>
    <t>071806007</t>
  </si>
  <si>
    <t>480027213391</t>
  </si>
  <si>
    <t>HARMONY SCHOOL OF INNOVATION - EL PASO</t>
  </si>
  <si>
    <t>071806002</t>
  </si>
  <si>
    <t>480140512025</t>
  </si>
  <si>
    <t>HARMONY SCHOOL OF EXCELLENCE - EL PASO</t>
  </si>
  <si>
    <t>071806006</t>
  </si>
  <si>
    <t>480140513062</t>
  </si>
  <si>
    <t>101862</t>
  </si>
  <si>
    <t>HARMONY SCIENCE ACADEMY-SUGAR LAND</t>
  </si>
  <si>
    <t>101862001</t>
  </si>
  <si>
    <t>480140512934</t>
  </si>
  <si>
    <t>HARMONY SCIENCE ACADEMY-KATY</t>
  </si>
  <si>
    <t>101862003</t>
  </si>
  <si>
    <t>480140512741</t>
  </si>
  <si>
    <t>HARMONY SCIENCE ACADEMY- BEAUMONT</t>
  </si>
  <si>
    <t>101862004</t>
  </si>
  <si>
    <t>480140513426</t>
  </si>
  <si>
    <t>HARMONY SCHOOL OF INNOVATION-SUGAR LAND</t>
  </si>
  <si>
    <t>101862002</t>
  </si>
  <si>
    <t>480140513420</t>
  </si>
  <si>
    <t>HARMONY SCHOOL OF INNOVATION - KATY</t>
  </si>
  <si>
    <t>101862005</t>
  </si>
  <si>
    <t>480027413842</t>
  </si>
  <si>
    <t>HARMONY SCHOOL OF EXCELLENCE - SUGAR LAND</t>
  </si>
  <si>
    <t>101862006</t>
  </si>
  <si>
    <t>480027412518</t>
  </si>
  <si>
    <t>101858</t>
  </si>
  <si>
    <t>HARMONY SCIENCE ACADEMY - CYPRESS</t>
  </si>
  <si>
    <t>101858009</t>
  </si>
  <si>
    <t>480027412490</t>
  </si>
  <si>
    <t>HARMONY SCIENCE ACADEMY - BRYAN</t>
  </si>
  <si>
    <t>101858003</t>
  </si>
  <si>
    <t>480027411244</t>
  </si>
  <si>
    <t>HARMONY SCHOOL OF TECHNOLOGY-HOUSTON</t>
  </si>
  <si>
    <t>101858006</t>
  </si>
  <si>
    <t>480027413460</t>
  </si>
  <si>
    <t>HARMONY SCHOOL OF EXCELLENCE-HOUSTON</t>
  </si>
  <si>
    <t>101858001</t>
  </si>
  <si>
    <t>480027412284</t>
  </si>
  <si>
    <t>HARMONY SCHOOL OF ENRICHMENT - HOUSTON</t>
  </si>
  <si>
    <t>101858008</t>
  </si>
  <si>
    <t>480027412489</t>
  </si>
  <si>
    <t>HARMONY SCHOOL OF ENDEAVOR-HOUSTON</t>
  </si>
  <si>
    <t>101858002</t>
  </si>
  <si>
    <t>480027412494</t>
  </si>
  <si>
    <t>HARMONY SCHOOL OF DISCOVERY - HOUSTON</t>
  </si>
  <si>
    <t>101858005</t>
  </si>
  <si>
    <t>480027413269</t>
  </si>
  <si>
    <t>HARMONY SCHOOL OF ADVANCEMENT-HOUSTON</t>
  </si>
  <si>
    <t>101858004</t>
  </si>
  <si>
    <t>HARMONY SCHOOL OF ACHIEVEMENT - HOUSTON</t>
  </si>
  <si>
    <t>101858007</t>
  </si>
  <si>
    <t>482253002292</t>
  </si>
  <si>
    <t>HARMONY EL</t>
  </si>
  <si>
    <t>482253002291</t>
  </si>
  <si>
    <t>HARLINGEN CISD</t>
  </si>
  <si>
    <t>031903</t>
  </si>
  <si>
    <t>ZAVALA EL</t>
  </si>
  <si>
    <t>031903114</t>
  </si>
  <si>
    <t>482253002290</t>
  </si>
  <si>
    <t>031903116</t>
  </si>
  <si>
    <t>482253005487</t>
  </si>
  <si>
    <t>031903043</t>
  </si>
  <si>
    <t>482253002289</t>
  </si>
  <si>
    <t>TREASURE HILLS EL</t>
  </si>
  <si>
    <t>031903117</t>
  </si>
  <si>
    <t>482253002288</t>
  </si>
  <si>
    <t>031903112</t>
  </si>
  <si>
    <t>482253006940</t>
  </si>
  <si>
    <t>STUART PLACE EL</t>
  </si>
  <si>
    <t>031903111</t>
  </si>
  <si>
    <t>SECONDARY ALTER CTR</t>
  </si>
  <si>
    <t>031903118</t>
  </si>
  <si>
    <t>482253010475</t>
  </si>
  <si>
    <t>482253002283</t>
  </si>
  <si>
    <t>MOISES VELA MIDDLE</t>
  </si>
  <si>
    <t>031903045</t>
  </si>
  <si>
    <t>482253006115</t>
  </si>
  <si>
    <t>031903042</t>
  </si>
  <si>
    <t>482253012048</t>
  </si>
  <si>
    <t>031903120</t>
  </si>
  <si>
    <t>482253002287</t>
  </si>
  <si>
    <t>LEE H MEANS EL</t>
  </si>
  <si>
    <t>031903123</t>
  </si>
  <si>
    <t>482253002286</t>
  </si>
  <si>
    <t>031903109</t>
  </si>
  <si>
    <t>482253002285</t>
  </si>
  <si>
    <t>031903108</t>
  </si>
  <si>
    <t>482253013014</t>
  </si>
  <si>
    <t>031903107</t>
  </si>
  <si>
    <t>482253006267</t>
  </si>
  <si>
    <t>HARLINGEN SCHOOL OF HEALTH PROFESSIONS</t>
  </si>
  <si>
    <t>031903008</t>
  </si>
  <si>
    <t>482253002284</t>
  </si>
  <si>
    <t>HARLINGEN H S - SOUTH</t>
  </si>
  <si>
    <t>031903002</t>
  </si>
  <si>
    <t>482253007544</t>
  </si>
  <si>
    <t>HARLINGEN H S</t>
  </si>
  <si>
    <t>031903001</t>
  </si>
  <si>
    <t>482253009155</t>
  </si>
  <si>
    <t>GUTIERREZ MIDDLE</t>
  </si>
  <si>
    <t>031903044</t>
  </si>
  <si>
    <t>482253011541</t>
  </si>
  <si>
    <t>EDNA TAMAYO HOUSE</t>
  </si>
  <si>
    <t>031903204</t>
  </si>
  <si>
    <t>482253010476</t>
  </si>
  <si>
    <t>EARLY COLLEGE H S</t>
  </si>
  <si>
    <t>031903005</t>
  </si>
  <si>
    <t>482253012777</t>
  </si>
  <si>
    <t>DR HESIQUIO RODRIGUEZ EL</t>
  </si>
  <si>
    <t>031903122</t>
  </si>
  <si>
    <t>482253002282</t>
  </si>
  <si>
    <t>DR ABRAHAM P CANO FRESHMAN ACADEMY</t>
  </si>
  <si>
    <t>031903007</t>
  </si>
  <si>
    <t>482253002281</t>
  </si>
  <si>
    <t>DISHMAN EL</t>
  </si>
  <si>
    <t>031903106</t>
  </si>
  <si>
    <t>482253002280</t>
  </si>
  <si>
    <t>031903105</t>
  </si>
  <si>
    <t>COAKLEY MIDDLE</t>
  </si>
  <si>
    <t>031903041</t>
  </si>
  <si>
    <t>482253002279</t>
  </si>
  <si>
    <t>482253002278</t>
  </si>
  <si>
    <t>031903104</t>
  </si>
  <si>
    <t>482253002277</t>
  </si>
  <si>
    <t>031903103</t>
  </si>
  <si>
    <t>482253002276</t>
  </si>
  <si>
    <t>BEN MILAM EL</t>
  </si>
  <si>
    <t>031903110</t>
  </si>
  <si>
    <t>031903102</t>
  </si>
  <si>
    <t>482247002272</t>
  </si>
  <si>
    <t>482247002271</t>
  </si>
  <si>
    <t>HARLANDALE ISD</t>
  </si>
  <si>
    <t>015904</t>
  </si>
  <si>
    <t>015904114</t>
  </si>
  <si>
    <t>482247002270</t>
  </si>
  <si>
    <t>VESTAL EL</t>
  </si>
  <si>
    <t>015904113</t>
  </si>
  <si>
    <t>482247002269</t>
  </si>
  <si>
    <t>V M ADAMS EL</t>
  </si>
  <si>
    <t>015904106</t>
  </si>
  <si>
    <t>482247010424</t>
  </si>
  <si>
    <t>TERRELL WELLS MIDDLE</t>
  </si>
  <si>
    <t>015904043</t>
  </si>
  <si>
    <t>482247002257</t>
  </si>
  <si>
    <t>TEJEDA JUNIOR ACADEMY</t>
  </si>
  <si>
    <t>015904048</t>
  </si>
  <si>
    <t>482247002265</t>
  </si>
  <si>
    <t>STONEWALL/FLANDERS EL</t>
  </si>
  <si>
    <t>015904105</t>
  </si>
  <si>
    <t>482247002264</t>
  </si>
  <si>
    <t>015904110</t>
  </si>
  <si>
    <t>482247002263</t>
  </si>
  <si>
    <t>MORRILL EL</t>
  </si>
  <si>
    <t>015904109</t>
  </si>
  <si>
    <t>482247002262</t>
  </si>
  <si>
    <t>MCCOLLUM H S</t>
  </si>
  <si>
    <t>015904002</t>
  </si>
  <si>
    <t>482247002267</t>
  </si>
  <si>
    <t>KINGSBOROUGH MIDDLE</t>
  </si>
  <si>
    <t>015904044</t>
  </si>
  <si>
    <t>482247002261</t>
  </si>
  <si>
    <t>JEWEL C WIETZEL CENTER</t>
  </si>
  <si>
    <t>015904115</t>
  </si>
  <si>
    <t>482247012943</t>
  </si>
  <si>
    <t>HARLANDALE MIDDLE</t>
  </si>
  <si>
    <t>015904041</t>
  </si>
  <si>
    <t>482247002260</t>
  </si>
  <si>
    <t>HARLANDALE ISD STEM ECHS-ALAMO COLLEGES AT PAC</t>
  </si>
  <si>
    <t>015904011</t>
  </si>
  <si>
    <t>HARLANDALE H S</t>
  </si>
  <si>
    <t>015904001</t>
  </si>
  <si>
    <t>482247002259</t>
  </si>
  <si>
    <t>482247002258</t>
  </si>
  <si>
    <t>H W SCHULZE EL</t>
  </si>
  <si>
    <t>015904108</t>
  </si>
  <si>
    <t>482247005946</t>
  </si>
  <si>
    <t>GILLETTE EL</t>
  </si>
  <si>
    <t>015904107</t>
  </si>
  <si>
    <t>482247009123</t>
  </si>
  <si>
    <t>FRANK M TEJEDA ACADEMY</t>
  </si>
  <si>
    <t>015904004</t>
  </si>
  <si>
    <t>482247009122</t>
  </si>
  <si>
    <t>FENLEY TRANSITIONAL MIDDLE</t>
  </si>
  <si>
    <t>015904047</t>
  </si>
  <si>
    <t>482247002256</t>
  </si>
  <si>
    <t>FENLEY TRANSITIONAL H S</t>
  </si>
  <si>
    <t>015904010</t>
  </si>
  <si>
    <t>482247002255</t>
  </si>
  <si>
    <t>E H GILBERT EL</t>
  </si>
  <si>
    <t>015904116</t>
  </si>
  <si>
    <t>482247002254</t>
  </si>
  <si>
    <t>COLUMBIA HEIGHTS EL</t>
  </si>
  <si>
    <t>015904104</t>
  </si>
  <si>
    <t>COLLIER EL</t>
  </si>
  <si>
    <t>015904103</t>
  </si>
  <si>
    <t>482247002253</t>
  </si>
  <si>
    <t>CARROLL BELL EL</t>
  </si>
  <si>
    <t>015904101</t>
  </si>
  <si>
    <t>482247002252</t>
  </si>
  <si>
    <t>482247002251</t>
  </si>
  <si>
    <t>015904102</t>
  </si>
  <si>
    <t>482241002250</t>
  </si>
  <si>
    <t>A LEAL JR MIDDLE</t>
  </si>
  <si>
    <t>015904042</t>
  </si>
  <si>
    <t>482241002249</t>
  </si>
  <si>
    <t>HARDIN-JEFFERSON ISD</t>
  </si>
  <si>
    <t>100905</t>
  </si>
  <si>
    <t>SOUR LAKE EL</t>
  </si>
  <si>
    <t>100905105</t>
  </si>
  <si>
    <t>482241002248</t>
  </si>
  <si>
    <t>100905041</t>
  </si>
  <si>
    <t>HARDIN-JEFFERSON H S</t>
  </si>
  <si>
    <t>100905001</t>
  </si>
  <si>
    <t>482241002247</t>
  </si>
  <si>
    <t>CHINA EL</t>
  </si>
  <si>
    <t>100905102</t>
  </si>
  <si>
    <t>482217012918</t>
  </si>
  <si>
    <t>HALLSVILLE ISD</t>
  </si>
  <si>
    <t>102904</t>
  </si>
  <si>
    <t>TEXAS VIRTUAL ACADEMY AT HALLSVILLE</t>
  </si>
  <si>
    <t>102904010</t>
  </si>
  <si>
    <t>482217002226</t>
  </si>
  <si>
    <t>482217012770</t>
  </si>
  <si>
    <t>HALLSVILLE PRI</t>
  </si>
  <si>
    <t>102904102</t>
  </si>
  <si>
    <t>482217002229</t>
  </si>
  <si>
    <t>HALLSVILLE NORTH EL</t>
  </si>
  <si>
    <t>102904108</t>
  </si>
  <si>
    <t>482217002230</t>
  </si>
  <si>
    <t>HALLSVILLE J H</t>
  </si>
  <si>
    <t>102904041</t>
  </si>
  <si>
    <t>482217002227</t>
  </si>
  <si>
    <t>HALLSVILLE INT</t>
  </si>
  <si>
    <t>102904104</t>
  </si>
  <si>
    <t>482217008278</t>
  </si>
  <si>
    <t>HALLSVILLE H S</t>
  </si>
  <si>
    <t>102904002</t>
  </si>
  <si>
    <t>HALLSVILLE EAST EL</t>
  </si>
  <si>
    <t>102904107</t>
  </si>
  <si>
    <t>482178002200</t>
  </si>
  <si>
    <t>482178002199</t>
  </si>
  <si>
    <t>GREGORY-PORTLAND ISD</t>
  </si>
  <si>
    <t>205902</t>
  </si>
  <si>
    <t>GREGORY-PORTLAND MIDDLE</t>
  </si>
  <si>
    <t>205902041</t>
  </si>
  <si>
    <t>482178002198</t>
  </si>
  <si>
    <t>GREGORY-PORTLAND H S</t>
  </si>
  <si>
    <t>205902001</t>
  </si>
  <si>
    <t>482178002197</t>
  </si>
  <si>
    <t>EAST CLIFF EL</t>
  </si>
  <si>
    <t>205902103</t>
  </si>
  <si>
    <t>482178002196</t>
  </si>
  <si>
    <t>205902102</t>
  </si>
  <si>
    <t>482178005485</t>
  </si>
  <si>
    <t>205902101</t>
  </si>
  <si>
    <t>205902104</t>
  </si>
  <si>
    <t>482172002193</t>
  </si>
  <si>
    <t>482172006859</t>
  </si>
  <si>
    <t>GREENVILLE ISD</t>
  </si>
  <si>
    <t>116905</t>
  </si>
  <si>
    <t>116905107</t>
  </si>
  <si>
    <t>482172002192</t>
  </si>
  <si>
    <t>NEW HORIZONS LEARNING CENTER</t>
  </si>
  <si>
    <t>116905001</t>
  </si>
  <si>
    <t>482172007974</t>
  </si>
  <si>
    <t>116905106</t>
  </si>
  <si>
    <t>482172013582</t>
  </si>
  <si>
    <t>L P WATERS EARLY CHILDHOOD CENTER</t>
  </si>
  <si>
    <t>116905109</t>
  </si>
  <si>
    <t>482172006421</t>
  </si>
  <si>
    <t>KATHERINE G JOHNSON STEM ACADEMY</t>
  </si>
  <si>
    <t>116905114</t>
  </si>
  <si>
    <t>482172002189</t>
  </si>
  <si>
    <t>GREENVILLE MIDDLE</t>
  </si>
  <si>
    <t>116905041</t>
  </si>
  <si>
    <t>482172007361</t>
  </si>
  <si>
    <t>GREENVILLE H S</t>
  </si>
  <si>
    <t>116905002</t>
  </si>
  <si>
    <t>482172002188</t>
  </si>
  <si>
    <t>GREENVILLE ALTERNATIVE EDUCATIONAL PROGRAM</t>
  </si>
  <si>
    <t>116905004</t>
  </si>
  <si>
    <t>482172002187</t>
  </si>
  <si>
    <t>116905103</t>
  </si>
  <si>
    <t>482172002186</t>
  </si>
  <si>
    <t>CARVER EL</t>
  </si>
  <si>
    <t>116905104</t>
  </si>
  <si>
    <t>116905102</t>
  </si>
  <si>
    <t>480144113833</t>
  </si>
  <si>
    <t>480144113216</t>
  </si>
  <si>
    <t>GREAT HEARTS TEXAS</t>
  </si>
  <si>
    <t>015835</t>
  </si>
  <si>
    <t>GREAT HEARTS WESTERN HILLS</t>
  </si>
  <si>
    <t>015835005</t>
  </si>
  <si>
    <t>480144113102</t>
  </si>
  <si>
    <t>GREAT HEARTS NORTHERN OAKS</t>
  </si>
  <si>
    <t>015835003</t>
  </si>
  <si>
    <t>480144112996</t>
  </si>
  <si>
    <t>GREAT HEARTS MONTE VISTA NORTH</t>
  </si>
  <si>
    <t>015835002</t>
  </si>
  <si>
    <t>480144114026</t>
  </si>
  <si>
    <t>GREAT HEARTS MONTE VISTA</t>
  </si>
  <si>
    <t>015835001</t>
  </si>
  <si>
    <t>480144114131</t>
  </si>
  <si>
    <t>GREAT HEARTS LIVE OAK</t>
  </si>
  <si>
    <t>015835009</t>
  </si>
  <si>
    <t>480144113888</t>
  </si>
  <si>
    <t>GREAT HEARTS LAKESIDE</t>
  </si>
  <si>
    <t>015835008</t>
  </si>
  <si>
    <t>480144113211</t>
  </si>
  <si>
    <t>GREAT HEARTS IRVING UPPER</t>
  </si>
  <si>
    <t>015835007</t>
  </si>
  <si>
    <t>480144113902</t>
  </si>
  <si>
    <t>GREAT HEARTS IRVING</t>
  </si>
  <si>
    <t>015835004</t>
  </si>
  <si>
    <t>GREAT HEARTS FOREST HEIGHTS</t>
  </si>
  <si>
    <t>015835006</t>
  </si>
  <si>
    <t>482166005484</t>
  </si>
  <si>
    <t>GREAT HEARTS ARLINGTON</t>
  </si>
  <si>
    <t>015835010</t>
  </si>
  <si>
    <t>482166007116</t>
  </si>
  <si>
    <t>GRAPEVINE-COLLEYVILLE ISD</t>
  </si>
  <si>
    <t>220906</t>
  </si>
  <si>
    <t>TIMBERLINE EL</t>
  </si>
  <si>
    <t>220906104</t>
  </si>
  <si>
    <t>482166006266</t>
  </si>
  <si>
    <t>THE BRIDGES ACAD ALTER</t>
  </si>
  <si>
    <t>220906006</t>
  </si>
  <si>
    <t>220906105</t>
  </si>
  <si>
    <t>482166007117</t>
  </si>
  <si>
    <t>482166013033</t>
  </si>
  <si>
    <t>SILVER LAKE EL</t>
  </si>
  <si>
    <t>220906110</t>
  </si>
  <si>
    <t>482166006858</t>
  </si>
  <si>
    <t>IUNIVERSITY PREP</t>
  </si>
  <si>
    <t>220906007</t>
  </si>
  <si>
    <t>482166021500</t>
  </si>
  <si>
    <t>HERITAGE MIDDLE</t>
  </si>
  <si>
    <t>220906043</t>
  </si>
  <si>
    <t>482166013073</t>
  </si>
  <si>
    <t>220906107</t>
  </si>
  <si>
    <t>482166005737</t>
  </si>
  <si>
    <t>GRAPEVINE-COLLEYVILLE COLLEGIATE ACADEMY AT TCC NE</t>
  </si>
  <si>
    <t>220906008</t>
  </si>
  <si>
    <t>482166002183</t>
  </si>
  <si>
    <t>GRAPEVINE MIDDLE</t>
  </si>
  <si>
    <t>220906041</t>
  </si>
  <si>
    <t>482166007070</t>
  </si>
  <si>
    <t>GRAPEVINE H S</t>
  </si>
  <si>
    <t>220906001</t>
  </si>
  <si>
    <t>482166007118</t>
  </si>
  <si>
    <t>GRAPEVINE EL</t>
  </si>
  <si>
    <t>220906109</t>
  </si>
  <si>
    <t>482166002182</t>
  </si>
  <si>
    <t>GLENHOPE EL</t>
  </si>
  <si>
    <t>220906111</t>
  </si>
  <si>
    <t>482166007440</t>
  </si>
  <si>
    <t>DOVE EL</t>
  </si>
  <si>
    <t>220906103</t>
  </si>
  <si>
    <t>482166002181</t>
  </si>
  <si>
    <t>CROSS TIMBERS MIDDLE</t>
  </si>
  <si>
    <t>220906044</t>
  </si>
  <si>
    <t>482166007439</t>
  </si>
  <si>
    <t>COLLEYVILLE MIDDLE</t>
  </si>
  <si>
    <t>220906042</t>
  </si>
  <si>
    <t>482166002180</t>
  </si>
  <si>
    <t>COLLEYVILLE HERITAGE H S</t>
  </si>
  <si>
    <t>220906004</t>
  </si>
  <si>
    <t>482166005736</t>
  </si>
  <si>
    <t>COLLEYVILLE EL</t>
  </si>
  <si>
    <t>220906102</t>
  </si>
  <si>
    <t>482166005405</t>
  </si>
  <si>
    <t>CANNON EL</t>
  </si>
  <si>
    <t>220906101</t>
  </si>
  <si>
    <t>482166006556</t>
  </si>
  <si>
    <t>BRANSFORD EL</t>
  </si>
  <si>
    <t>220906108</t>
  </si>
  <si>
    <t>220906106</t>
  </si>
  <si>
    <t>482142012690</t>
  </si>
  <si>
    <t>482142012691</t>
  </si>
  <si>
    <t>GRAND PRAIRIE ISD</t>
  </si>
  <si>
    <t>057910</t>
  </si>
  <si>
    <t>YWLA AT BILL ARNOLD</t>
  </si>
  <si>
    <t>057910053</t>
  </si>
  <si>
    <t>482142013226</t>
  </si>
  <si>
    <t>YMLA AT JOHN F KENNEDY MIDDLE</t>
  </si>
  <si>
    <t>057910052</t>
  </si>
  <si>
    <t>WILLIAM B TRAVIS WORLD LANGUAGE ACADEMY</t>
  </si>
  <si>
    <t>057910137</t>
  </si>
  <si>
    <t>482142010594</t>
  </si>
  <si>
    <t>482142005734</t>
  </si>
  <si>
    <t>THURGOOD MARSHALL LEADERSHIP ACADEMY</t>
  </si>
  <si>
    <t>057910129</t>
  </si>
  <si>
    <t>482142002144</t>
  </si>
  <si>
    <t>SUZANNA DICKINSON MONTESSORI ACADEMY</t>
  </si>
  <si>
    <t>057910120</t>
  </si>
  <si>
    <t>482142002162</t>
  </si>
  <si>
    <t>STEPHEN F AUSTIN ENVIRONMENTAL SCIENCE ACADEMY</t>
  </si>
  <si>
    <t>057910101</t>
  </si>
  <si>
    <t>482142013172</t>
  </si>
  <si>
    <t>SOUTH GRAND PRAIRIE H S</t>
  </si>
  <si>
    <t>057910003</t>
  </si>
  <si>
    <t>482142002160</t>
  </si>
  <si>
    <t>SCHOOL FOR THE HIGHLY GIFTED</t>
  </si>
  <si>
    <t>057910135</t>
  </si>
  <si>
    <t>482142008522</t>
  </si>
  <si>
    <t>SAM RAYBURN EL STEAM ACADEMY</t>
  </si>
  <si>
    <t>057910118</t>
  </si>
  <si>
    <t>482142010592</t>
  </si>
  <si>
    <t>057910125</t>
  </si>
  <si>
    <t>RONALD W REAGAN MIDDLE</t>
  </si>
  <si>
    <t>057910050</t>
  </si>
  <si>
    <t>482142011433</t>
  </si>
  <si>
    <t>MIKE MOSELEY EL</t>
  </si>
  <si>
    <t>057910130</t>
  </si>
  <si>
    <t>482142002164</t>
  </si>
  <si>
    <t>482142010593</t>
  </si>
  <si>
    <t>LORENZO DE ZAVALA ENVIRONMENTAL SCIENCE ACADEMY</t>
  </si>
  <si>
    <t>057910119</t>
  </si>
  <si>
    <t>482142012129</t>
  </si>
  <si>
    <t>JUAN N SEGUIN EL</t>
  </si>
  <si>
    <t>057910128</t>
  </si>
  <si>
    <t>482142012480</t>
  </si>
  <si>
    <t>JOHN A DUBISKI CAREER H S</t>
  </si>
  <si>
    <t>057910010</t>
  </si>
  <si>
    <t>482142002146</t>
  </si>
  <si>
    <t>JAMES FANNIN MIDDLE</t>
  </si>
  <si>
    <t>057910051</t>
  </si>
  <si>
    <t>482142012066</t>
  </si>
  <si>
    <t>057910102</t>
  </si>
  <si>
    <t>482142008186</t>
  </si>
  <si>
    <t>HOBBS WILLIAMS EL</t>
  </si>
  <si>
    <t>057910131</t>
  </si>
  <si>
    <t>482142005482</t>
  </si>
  <si>
    <t>057910124</t>
  </si>
  <si>
    <t>482142002152</t>
  </si>
  <si>
    <t>HARRY S TRUMAN MIDDLE</t>
  </si>
  <si>
    <t>057910047</t>
  </si>
  <si>
    <t>482142012982</t>
  </si>
  <si>
    <t>GRAND PRAIRIE H S</t>
  </si>
  <si>
    <t>057910002</t>
  </si>
  <si>
    <t>482142013031</t>
  </si>
  <si>
    <t>GRAND PRAIRIE FINE ARTS ACADEMY</t>
  </si>
  <si>
    <t>057910001</t>
  </si>
  <si>
    <t>482142007576</t>
  </si>
  <si>
    <t>GRAND PRAIRIE COLLEGIATE INSTITUTE</t>
  </si>
  <si>
    <t>057910011</t>
  </si>
  <si>
    <t>482142006420</t>
  </si>
  <si>
    <t>GLOBAL LEADERSHIP ACADEMY AT BARBARA BUSH EL</t>
  </si>
  <si>
    <t>057910122</t>
  </si>
  <si>
    <t>482142002151</t>
  </si>
  <si>
    <t>GARNER FINE ARTS ACADEMY</t>
  </si>
  <si>
    <t>057910121</t>
  </si>
  <si>
    <t>482142008523</t>
  </si>
  <si>
    <t>FLORENCE HILL EL</t>
  </si>
  <si>
    <t>057910106</t>
  </si>
  <si>
    <t>482142002158</t>
  </si>
  <si>
    <t>ERVIN C WHITT EL</t>
  </si>
  <si>
    <t>057910126</t>
  </si>
  <si>
    <t>482142002149</t>
  </si>
  <si>
    <t>ELLEN OCHOA STEM ACADEMY AT BEN MILIAM EL</t>
  </si>
  <si>
    <t>057910109</t>
  </si>
  <si>
    <t>482142002143</t>
  </si>
  <si>
    <t>DWIGHT D EISENHOWER EL</t>
  </si>
  <si>
    <t>057910113</t>
  </si>
  <si>
    <t>482142012613</t>
  </si>
  <si>
    <t>057910041</t>
  </si>
  <si>
    <t>482142002148</t>
  </si>
  <si>
    <t>DELMAS F MORTON EL</t>
  </si>
  <si>
    <t>057910132</t>
  </si>
  <si>
    <t>482142012100</t>
  </si>
  <si>
    <t>057910104</t>
  </si>
  <si>
    <t>482142013233</t>
  </si>
  <si>
    <t>CROSSWINDS ACCELERATED H S</t>
  </si>
  <si>
    <t>057910009</t>
  </si>
  <si>
    <t>482142007577</t>
  </si>
  <si>
    <t>CROCKETT EARLY EDUCATION SCHOOL</t>
  </si>
  <si>
    <t>057910138</t>
  </si>
  <si>
    <t>482142012624</t>
  </si>
  <si>
    <t>COLIN POWELL EL</t>
  </si>
  <si>
    <t>057910123</t>
  </si>
  <si>
    <t>482142002153</t>
  </si>
  <si>
    <t>BONHAM EES</t>
  </si>
  <si>
    <t>057910134</t>
  </si>
  <si>
    <t>482139007006</t>
  </si>
  <si>
    <t>ANDREW JACKSON MIDDLE</t>
  </si>
  <si>
    <t>057910045</t>
  </si>
  <si>
    <t>482139006856</t>
  </si>
  <si>
    <t>GRANBURY ISD</t>
  </si>
  <si>
    <t>111901</t>
  </si>
  <si>
    <t>STARS ACCELERATED H S</t>
  </si>
  <si>
    <t>111901002</t>
  </si>
  <si>
    <t>482139006419</t>
  </si>
  <si>
    <t>OAK WOODS SCHOOL</t>
  </si>
  <si>
    <t>111901106</t>
  </si>
  <si>
    <t>482139007659</t>
  </si>
  <si>
    <t>NETTIE BACCUS EL</t>
  </si>
  <si>
    <t>111901105</t>
  </si>
  <si>
    <t>482139008665</t>
  </si>
  <si>
    <t>MAMBRINO SCHOOL</t>
  </si>
  <si>
    <t>111901107</t>
  </si>
  <si>
    <t>482139002142</t>
  </si>
  <si>
    <t>JOHN AND LYNN BRAWNER EL</t>
  </si>
  <si>
    <t>111901108</t>
  </si>
  <si>
    <t>482139002141</t>
  </si>
  <si>
    <t>GRANBURY MIDDLE</t>
  </si>
  <si>
    <t>111901041</t>
  </si>
  <si>
    <t>482139006112</t>
  </si>
  <si>
    <t>GRANBURY H S</t>
  </si>
  <si>
    <t>111901001</t>
  </si>
  <si>
    <t>482139004811</t>
  </si>
  <si>
    <t>EMMA ROBERSON EL</t>
  </si>
  <si>
    <t>111901104</t>
  </si>
  <si>
    <t>482139002139</t>
  </si>
  <si>
    <t>ACTON MIDDLE</t>
  </si>
  <si>
    <t>111901042</t>
  </si>
  <si>
    <t>482136021562</t>
  </si>
  <si>
    <t>ACTON EL</t>
  </si>
  <si>
    <t>111901102</t>
  </si>
  <si>
    <t>482136002136</t>
  </si>
  <si>
    <t>GRAHAM ISD</t>
  </si>
  <si>
    <t>252901</t>
  </si>
  <si>
    <t>GRAHAM LEARNING CTR</t>
  </si>
  <si>
    <t>252901002</t>
  </si>
  <si>
    <t>482136002135</t>
  </si>
  <si>
    <t>GRAHAM J H</t>
  </si>
  <si>
    <t>252901041</t>
  </si>
  <si>
    <t>482136002138</t>
  </si>
  <si>
    <t>GRAHAM H S</t>
  </si>
  <si>
    <t>252901001</t>
  </si>
  <si>
    <t>GRAHAM EL</t>
  </si>
  <si>
    <t>252901105</t>
  </si>
  <si>
    <t>482115011481</t>
  </si>
  <si>
    <t>482115002123</t>
  </si>
  <si>
    <t>GOOSE CREEK CISD</t>
  </si>
  <si>
    <t>101911</t>
  </si>
  <si>
    <t>VICTORIA WALKER EL</t>
  </si>
  <si>
    <t>101911122</t>
  </si>
  <si>
    <t>482115013539</t>
  </si>
  <si>
    <t>101911114</t>
  </si>
  <si>
    <t>482115002122</t>
  </si>
  <si>
    <t>STUART CAREER TECH H S</t>
  </si>
  <si>
    <t>101911017</t>
  </si>
  <si>
    <t>482115002121</t>
  </si>
  <si>
    <t>101911003</t>
  </si>
  <si>
    <t>482115002120</t>
  </si>
  <si>
    <t>101911102</t>
  </si>
  <si>
    <t>101911112</t>
  </si>
  <si>
    <t>482115006974</t>
  </si>
  <si>
    <t>PETER E HYLAND CENTER</t>
  </si>
  <si>
    <t>101911005</t>
  </si>
  <si>
    <t>482115002117</t>
  </si>
  <si>
    <t>482115002116</t>
  </si>
  <si>
    <t>101911002</t>
  </si>
  <si>
    <t>482115002115</t>
  </si>
  <si>
    <t>101911111</t>
  </si>
  <si>
    <t>482115012492</t>
  </si>
  <si>
    <t>101911103</t>
  </si>
  <si>
    <t>482115002114</t>
  </si>
  <si>
    <t>IMPACT EARLY COLLEGE H S</t>
  </si>
  <si>
    <t>101911016</t>
  </si>
  <si>
    <t>482115005479</t>
  </si>
  <si>
    <t>HORACE MANN J H</t>
  </si>
  <si>
    <t>101911045</t>
  </si>
  <si>
    <t>482115002113</t>
  </si>
  <si>
    <t>HOPPER PRI</t>
  </si>
  <si>
    <t>101911117</t>
  </si>
  <si>
    <t>482115002112</t>
  </si>
  <si>
    <t>HIGHLANDS J H</t>
  </si>
  <si>
    <t>101911044</t>
  </si>
  <si>
    <t>HIGHLANDS EL</t>
  </si>
  <si>
    <t>101911108</t>
  </si>
  <si>
    <t>482115002111</t>
  </si>
  <si>
    <t>482115011473</t>
  </si>
  <si>
    <t>HARLEM EL</t>
  </si>
  <si>
    <t>101911107</t>
  </si>
  <si>
    <t>482115005732</t>
  </si>
  <si>
    <t>GOOSE CREEK MEMORIAL</t>
  </si>
  <si>
    <t>101911015</t>
  </si>
  <si>
    <t>GENTRY J H</t>
  </si>
  <si>
    <t>101911046</t>
  </si>
  <si>
    <t>482115001260</t>
  </si>
  <si>
    <t>482115005731</t>
  </si>
  <si>
    <t>101911120</t>
  </si>
  <si>
    <t>482115011562</t>
  </si>
  <si>
    <t>101911118</t>
  </si>
  <si>
    <t>482115002109</t>
  </si>
  <si>
    <t>101911123</t>
  </si>
  <si>
    <t>482115002108</t>
  </si>
  <si>
    <t>CEDAR BAYOU J H</t>
  </si>
  <si>
    <t>101911043</t>
  </si>
  <si>
    <t>482115002107</t>
  </si>
  <si>
    <t>101911105</t>
  </si>
  <si>
    <t>482115013012</t>
  </si>
  <si>
    <t>BAYTOWN J H</t>
  </si>
  <si>
    <t>101911041</t>
  </si>
  <si>
    <t>482115002106</t>
  </si>
  <si>
    <t>BANUELOS EL</t>
  </si>
  <si>
    <t>101911125</t>
  </si>
  <si>
    <t>482115002105</t>
  </si>
  <si>
    <t>ASHBEL SMITH EL</t>
  </si>
  <si>
    <t>101911113</t>
  </si>
  <si>
    <t>ALAMO EL</t>
  </si>
  <si>
    <t>101911101</t>
  </si>
  <si>
    <t>482106013103</t>
  </si>
  <si>
    <t>482106002100</t>
  </si>
  <si>
    <t>GONZALES ISD</t>
  </si>
  <si>
    <t>089901</t>
  </si>
  <si>
    <t>GONZALES PRI ACADEMY</t>
  </si>
  <si>
    <t>089901104</t>
  </si>
  <si>
    <t>482106002099</t>
  </si>
  <si>
    <t>GONZALES J H</t>
  </si>
  <si>
    <t>089901042</t>
  </si>
  <si>
    <t>482106008792</t>
  </si>
  <si>
    <t>GONZALES H S</t>
  </si>
  <si>
    <t>089901001</t>
  </si>
  <si>
    <t>482106002098</t>
  </si>
  <si>
    <t>GONZALES EL</t>
  </si>
  <si>
    <t>089901102</t>
  </si>
  <si>
    <t>482103002097</t>
  </si>
  <si>
    <t>089901101</t>
  </si>
  <si>
    <t>482103002096</t>
  </si>
  <si>
    <t>GOLIAD ISD</t>
  </si>
  <si>
    <t>088902</t>
  </si>
  <si>
    <t>GOLIAD MIDDLE</t>
  </si>
  <si>
    <t>088902041</t>
  </si>
  <si>
    <t>482103011823</t>
  </si>
  <si>
    <t>GOLIAD H S</t>
  </si>
  <si>
    <t>088902001</t>
  </si>
  <si>
    <t>482103014103</t>
  </si>
  <si>
    <t>088902104</t>
  </si>
  <si>
    <t>GOLIAD DAEP</t>
  </si>
  <si>
    <t>088902005</t>
  </si>
  <si>
    <t>480023712372</t>
  </si>
  <si>
    <t>480023713576</t>
  </si>
  <si>
    <t>GOLDEN RULE CHARTER SCHOOL</t>
  </si>
  <si>
    <t>057835</t>
  </si>
  <si>
    <t>GOLDEN RULE SOUTHWEST</t>
  </si>
  <si>
    <t>057835103</t>
  </si>
  <si>
    <t>480023712866</t>
  </si>
  <si>
    <t>GOLDEN RULE SCHOOLS INC - WILMER</t>
  </si>
  <si>
    <t>057835105</t>
  </si>
  <si>
    <t>480023712366</t>
  </si>
  <si>
    <t>GOLDEN RULE GRAND PRAIRIE</t>
  </si>
  <si>
    <t>057835104</t>
  </si>
  <si>
    <t>480023709189</t>
  </si>
  <si>
    <t>GOLDEN RULE DESOTO</t>
  </si>
  <si>
    <t>057835102</t>
  </si>
  <si>
    <t>480023711465</t>
  </si>
  <si>
    <t>057835001</t>
  </si>
  <si>
    <t>GOLDEN RULE</t>
  </si>
  <si>
    <t>057835101</t>
  </si>
  <si>
    <t>482060007489</t>
  </si>
  <si>
    <t>GEORGETOWN ISD</t>
  </si>
  <si>
    <t>246904</t>
  </si>
  <si>
    <t>WOLF RANCH EL</t>
  </si>
  <si>
    <t>246904105</t>
  </si>
  <si>
    <t>482060014001</t>
  </si>
  <si>
    <t>482060008084</t>
  </si>
  <si>
    <t>246904111</t>
  </si>
  <si>
    <t>482060007490</t>
  </si>
  <si>
    <t>VILLAGE EL</t>
  </si>
  <si>
    <t>246904107</t>
  </si>
  <si>
    <t>482060007488</t>
  </si>
  <si>
    <t>RAYE MCCOY EL</t>
  </si>
  <si>
    <t>246904106</t>
  </si>
  <si>
    <t>482060011092</t>
  </si>
  <si>
    <t>PAT COOPER EL</t>
  </si>
  <si>
    <t>246904104</t>
  </si>
  <si>
    <t>482060002070</t>
  </si>
  <si>
    <t>JO ANN FORD EL</t>
  </si>
  <si>
    <t>246904109</t>
  </si>
  <si>
    <t>482060012217</t>
  </si>
  <si>
    <t>JAMES TIPPIT MIDDLE</t>
  </si>
  <si>
    <t>246904041</t>
  </si>
  <si>
    <t>482060002068</t>
  </si>
  <si>
    <t>JAMES E MITCHELL EL</t>
  </si>
  <si>
    <t>246904110</t>
  </si>
  <si>
    <t>482060007097</t>
  </si>
  <si>
    <t>GEORGETOWN H S</t>
  </si>
  <si>
    <t>246904001</t>
  </si>
  <si>
    <t>482060013486</t>
  </si>
  <si>
    <t>GEORGETOWN ALTER PROG</t>
  </si>
  <si>
    <t>246904003</t>
  </si>
  <si>
    <t>482060006263</t>
  </si>
  <si>
    <t>GEORGE WAGNER MIDDLE</t>
  </si>
  <si>
    <t>246904045</t>
  </si>
  <si>
    <t>482060008083</t>
  </si>
  <si>
    <t>246904103</t>
  </si>
  <si>
    <t>482060007487</t>
  </si>
  <si>
    <t>EAST VIEW H S</t>
  </si>
  <si>
    <t>246904004</t>
  </si>
  <si>
    <t>482060021554</t>
  </si>
  <si>
    <t>DOUGLAS BENOLD MIDDLE</t>
  </si>
  <si>
    <t>246904040</t>
  </si>
  <si>
    <t>482060009099</t>
  </si>
  <si>
    <t>CHIP RICHARTE H S</t>
  </si>
  <si>
    <t>246904002</t>
  </si>
  <si>
    <t>482060002069</t>
  </si>
  <si>
    <t>CHARLES A FORBES MIDDLE</t>
  </si>
  <si>
    <t>246904042</t>
  </si>
  <si>
    <t>246904102</t>
  </si>
  <si>
    <t>482060002072</t>
  </si>
  <si>
    <t>ANNIE PURL EL</t>
  </si>
  <si>
    <t>246904101</t>
  </si>
  <si>
    <t>480001410415</t>
  </si>
  <si>
    <t>480001407174</t>
  </si>
  <si>
    <t>GEORGE GERVIN ACADEMY</t>
  </si>
  <si>
    <t>015802</t>
  </si>
  <si>
    <t>RUTH JONES MCCLENDON MIDDLE</t>
  </si>
  <si>
    <t>015802004</t>
  </si>
  <si>
    <t>015802001</t>
  </si>
  <si>
    <t>482034002053</t>
  </si>
  <si>
    <t>482034002052</t>
  </si>
  <si>
    <t>GARLAND ISD</t>
  </si>
  <si>
    <t>057909</t>
  </si>
  <si>
    <t>057909117</t>
  </si>
  <si>
    <t>482034002051</t>
  </si>
  <si>
    <t>WEBB MIDDLE</t>
  </si>
  <si>
    <t>057909049</t>
  </si>
  <si>
    <t>482034002050</t>
  </si>
  <si>
    <t>WEAVER EL</t>
  </si>
  <si>
    <t>057909116</t>
  </si>
  <si>
    <t>482034002048</t>
  </si>
  <si>
    <t>WATSON TECHNOLOGY CENTER</t>
  </si>
  <si>
    <t>057909115</t>
  </si>
  <si>
    <t>482034007858</t>
  </si>
  <si>
    <t>WALNUT GLEN ACAD FOR EXCEL</t>
  </si>
  <si>
    <t>057909122</t>
  </si>
  <si>
    <t>482034016969</t>
  </si>
  <si>
    <t>VERNON SCHRADE MIDDLE</t>
  </si>
  <si>
    <t>057909054</t>
  </si>
  <si>
    <t>482034002046</t>
  </si>
  <si>
    <t>VERNAL LISTER EL</t>
  </si>
  <si>
    <t>057909147</t>
  </si>
  <si>
    <t>482034008185</t>
  </si>
  <si>
    <t>TOLER EL</t>
  </si>
  <si>
    <t>057909136</t>
  </si>
  <si>
    <t>482034005728</t>
  </si>
  <si>
    <t>STEADHAM EL</t>
  </si>
  <si>
    <t>057909154</t>
  </si>
  <si>
    <t>482034002045</t>
  </si>
  <si>
    <t>057909138</t>
  </si>
  <si>
    <t>482034006416</t>
  </si>
  <si>
    <t>SOUTHGATE EL</t>
  </si>
  <si>
    <t>057909113</t>
  </si>
  <si>
    <t>482034002044</t>
  </si>
  <si>
    <t>SHUGART EL</t>
  </si>
  <si>
    <t>057909141</t>
  </si>
  <si>
    <t>482034002043</t>
  </si>
  <si>
    <t>SHOREHAVEN EL</t>
  </si>
  <si>
    <t>057909120</t>
  </si>
  <si>
    <t>482034002030</t>
  </si>
  <si>
    <t>SELLERS MIDDLE</t>
  </si>
  <si>
    <t>057909048</t>
  </si>
  <si>
    <t>482034009198</t>
  </si>
  <si>
    <t>SAM HOUSTON MIDDLE</t>
  </si>
  <si>
    <t>057909043</t>
  </si>
  <si>
    <t>482034002042</t>
  </si>
  <si>
    <t>SACHSE H S</t>
  </si>
  <si>
    <t>057909010</t>
  </si>
  <si>
    <t>482034007256</t>
  </si>
  <si>
    <t>S GARLAND H S</t>
  </si>
  <si>
    <t>057909003</t>
  </si>
  <si>
    <t>482034005727</t>
  </si>
  <si>
    <t>ROWLETT H S</t>
  </si>
  <si>
    <t>057909009</t>
  </si>
  <si>
    <t>482034000519</t>
  </si>
  <si>
    <t>ROWLETT EL</t>
  </si>
  <si>
    <t>057909137</t>
  </si>
  <si>
    <t>482034002040</t>
  </si>
  <si>
    <t>ROBERT B SEWELL EL</t>
  </si>
  <si>
    <t>057909145</t>
  </si>
  <si>
    <t>ROACH EL</t>
  </si>
  <si>
    <t>057909127</t>
  </si>
  <si>
    <t>482034010591</t>
  </si>
  <si>
    <t>482034002039</t>
  </si>
  <si>
    <t>PARSONS PRE-K CTR</t>
  </si>
  <si>
    <t>057909181</t>
  </si>
  <si>
    <t>PARK CREST EL</t>
  </si>
  <si>
    <t>057909112</t>
  </si>
  <si>
    <t>482034002038</t>
  </si>
  <si>
    <t>482034002037</t>
  </si>
  <si>
    <t>057909046</t>
  </si>
  <si>
    <t>482034007257</t>
  </si>
  <si>
    <t>057909134</t>
  </si>
  <si>
    <t>482034010589</t>
  </si>
  <si>
    <t>NORMA DORSEY EL</t>
  </si>
  <si>
    <t>057909148</t>
  </si>
  <si>
    <t>482034006552</t>
  </si>
  <si>
    <t>NITA PEARSON EL</t>
  </si>
  <si>
    <t>057909156</t>
  </si>
  <si>
    <t>482034002036</t>
  </si>
  <si>
    <t>NAAMAN FOREST H S</t>
  </si>
  <si>
    <t>057909008</t>
  </si>
  <si>
    <t>482034002035</t>
  </si>
  <si>
    <t>N GARLAND H S</t>
  </si>
  <si>
    <t>057909004</t>
  </si>
  <si>
    <t>MONTCLAIR EL</t>
  </si>
  <si>
    <t>057909121</t>
  </si>
  <si>
    <t>482034006415</t>
  </si>
  <si>
    <t>482034005992</t>
  </si>
  <si>
    <t>LYLES MIDDLE</t>
  </si>
  <si>
    <t>057909051</t>
  </si>
  <si>
    <t>482034011551</t>
  </si>
  <si>
    <t>LUNA EL</t>
  </si>
  <si>
    <t>057909139</t>
  </si>
  <si>
    <t>482034002033</t>
  </si>
  <si>
    <t>LIBERTY GROVE EL</t>
  </si>
  <si>
    <t>057909158</t>
  </si>
  <si>
    <t>482034002032</t>
  </si>
  <si>
    <t>LAKEVIEW CENTENNIAL H S</t>
  </si>
  <si>
    <t>057909005</t>
  </si>
  <si>
    <t>482034021208</t>
  </si>
  <si>
    <t>KIMBERLIN ACAD FOR EXCEL</t>
  </si>
  <si>
    <t>057909111</t>
  </si>
  <si>
    <t>482034006935</t>
  </si>
  <si>
    <t>KEELEY EL</t>
  </si>
  <si>
    <t>057909144</t>
  </si>
  <si>
    <t>482034009200</t>
  </si>
  <si>
    <t>KATHERINE STEPHENS EL</t>
  </si>
  <si>
    <t>057909146</t>
  </si>
  <si>
    <t>482034002031</t>
  </si>
  <si>
    <t>JOHN W ARMSTRONG EL</t>
  </si>
  <si>
    <t>057909155</t>
  </si>
  <si>
    <t>JACKSON TECHNOLOGY CENTER</t>
  </si>
  <si>
    <t>057909045</t>
  </si>
  <si>
    <t>482034002029</t>
  </si>
  <si>
    <t>482034002028</t>
  </si>
  <si>
    <t>HILLSIDE ACAD FOR EXCEL</t>
  </si>
  <si>
    <t>057909125</t>
  </si>
  <si>
    <t>482034006553</t>
  </si>
  <si>
    <t>HICKMAN EL</t>
  </si>
  <si>
    <t>057909133</t>
  </si>
  <si>
    <t>482034002027</t>
  </si>
  <si>
    <t>HERFURTH EL</t>
  </si>
  <si>
    <t>057909142</t>
  </si>
  <si>
    <t>482034002026</t>
  </si>
  <si>
    <t>HEATHER GLEN EL</t>
  </si>
  <si>
    <t>057909124</t>
  </si>
  <si>
    <t>482034002025</t>
  </si>
  <si>
    <t>HANDLEY EL</t>
  </si>
  <si>
    <t>057909110</t>
  </si>
  <si>
    <t>482034011198</t>
  </si>
  <si>
    <t>GOLDEN MEADOWS EL</t>
  </si>
  <si>
    <t>057909123</t>
  </si>
  <si>
    <t>GLEN COUCH EL</t>
  </si>
  <si>
    <t>057909157</t>
  </si>
  <si>
    <t>482034011475</t>
  </si>
  <si>
    <t>482034002024</t>
  </si>
  <si>
    <t>057909159</t>
  </si>
  <si>
    <t>482034000518</t>
  </si>
  <si>
    <t>GARLAND H S</t>
  </si>
  <si>
    <t>057909002</t>
  </si>
  <si>
    <t>482034002023</t>
  </si>
  <si>
    <t>GARLAND AEC</t>
  </si>
  <si>
    <t>057909053</t>
  </si>
  <si>
    <t>482034002022</t>
  </si>
  <si>
    <t>057909109</t>
  </si>
  <si>
    <t>482034002021</t>
  </si>
  <si>
    <t>057909128</t>
  </si>
  <si>
    <t>482034002020</t>
  </si>
  <si>
    <t>057909126</t>
  </si>
  <si>
    <t>482034002019</t>
  </si>
  <si>
    <t>DAUGHERTY EL</t>
  </si>
  <si>
    <t>057909108</t>
  </si>
  <si>
    <t>482034002018</t>
  </si>
  <si>
    <t>COYLE MIDDLE</t>
  </si>
  <si>
    <t>057909050</t>
  </si>
  <si>
    <t>482034002016</t>
  </si>
  <si>
    <t>COOPER EL</t>
  </si>
  <si>
    <t>057909107</t>
  </si>
  <si>
    <t>482034002047</t>
  </si>
  <si>
    <t>CLUB HILL EL</t>
  </si>
  <si>
    <t>057909132</t>
  </si>
  <si>
    <t>482034002011</t>
  </si>
  <si>
    <t>CLASSICAL CENTER AT VIAL EL</t>
  </si>
  <si>
    <t>057909129</t>
  </si>
  <si>
    <t>482034010590</t>
  </si>
  <si>
    <t>CLASSICAL CENTER AT BRANDENBURG MIDDLE</t>
  </si>
  <si>
    <t>057909047</t>
  </si>
  <si>
    <t>482034002015</t>
  </si>
  <si>
    <t>CISNEROS PRE-K CTR</t>
  </si>
  <si>
    <t>057909180</t>
  </si>
  <si>
    <t>482034002014</t>
  </si>
  <si>
    <t>CENTERVILLE EL</t>
  </si>
  <si>
    <t>057909105</t>
  </si>
  <si>
    <t>482034002013</t>
  </si>
  <si>
    <t>057909103</t>
  </si>
  <si>
    <t>482034002012</t>
  </si>
  <si>
    <t>BUSSEY MIDDLE</t>
  </si>
  <si>
    <t>057909042</t>
  </si>
  <si>
    <t>482034002010</t>
  </si>
  <si>
    <t>BULLOCK EL</t>
  </si>
  <si>
    <t>057909102</t>
  </si>
  <si>
    <t>482034002009</t>
  </si>
  <si>
    <t>057909119</t>
  </si>
  <si>
    <t>482034005993</t>
  </si>
  <si>
    <t>BEAVER TECHNOLOGY CENTER</t>
  </si>
  <si>
    <t>057909101</t>
  </si>
  <si>
    <t>482034000511</t>
  </si>
  <si>
    <t>BACK EL</t>
  </si>
  <si>
    <t>057909140</t>
  </si>
  <si>
    <t>482034002008</t>
  </si>
  <si>
    <t>B G HUDSON MIDDLE</t>
  </si>
  <si>
    <t>057909052</t>
  </si>
  <si>
    <t>482034006706</t>
  </si>
  <si>
    <t>AUSTIN ACAD FOR EXCELL</t>
  </si>
  <si>
    <t>057909041</t>
  </si>
  <si>
    <t>ABBETT EL</t>
  </si>
  <si>
    <t>057909143</t>
  </si>
  <si>
    <t>482028012362</t>
  </si>
  <si>
    <t>482028002002</t>
  </si>
  <si>
    <t>GALVESTON ISD</t>
  </si>
  <si>
    <t>084902</t>
  </si>
  <si>
    <t>ROSENBERG EL LABORATORY FOR LEARNING AND LEADING</t>
  </si>
  <si>
    <t>084902114</t>
  </si>
  <si>
    <t>482028006412</t>
  </si>
  <si>
    <t>084902107</t>
  </si>
  <si>
    <t>482028002001</t>
  </si>
  <si>
    <t>OPPE EL</t>
  </si>
  <si>
    <t>084902106</t>
  </si>
  <si>
    <t>482028013439</t>
  </si>
  <si>
    <t>MORGAN EL MAGNET SCHOOL</t>
  </si>
  <si>
    <t>084902104</t>
  </si>
  <si>
    <t>MOODY EARLY CHILDHOOD CENTER</t>
  </si>
  <si>
    <t>084902117</t>
  </si>
  <si>
    <t>482028001997</t>
  </si>
  <si>
    <t>482028012369</t>
  </si>
  <si>
    <t>CRENSHAW EL AND MIDDLE</t>
  </si>
  <si>
    <t>084902102</t>
  </si>
  <si>
    <t>482028001999</t>
  </si>
  <si>
    <t>COLLEGIATE ACADEMY</t>
  </si>
  <si>
    <t>084902006</t>
  </si>
  <si>
    <t>482028012555</t>
  </si>
  <si>
    <t>084902042</t>
  </si>
  <si>
    <t>482028001996</t>
  </si>
  <si>
    <t>084902115</t>
  </si>
  <si>
    <t>482028007001</t>
  </si>
  <si>
    <t>BALL H S</t>
  </si>
  <si>
    <t>084902001</t>
  </si>
  <si>
    <t>482028012288</t>
  </si>
  <si>
    <t>084902041</t>
  </si>
  <si>
    <t>482025001993</t>
  </si>
  <si>
    <t>084902007</t>
  </si>
  <si>
    <t>482025001992</t>
  </si>
  <si>
    <t>GALENA PARK ISD</t>
  </si>
  <si>
    <t>101910</t>
  </si>
  <si>
    <t>WOODLAND ACRES MIDDLE</t>
  </si>
  <si>
    <t>101910043</t>
  </si>
  <si>
    <t>482025005477</t>
  </si>
  <si>
    <t>WOODLAND ACRES EL</t>
  </si>
  <si>
    <t>101910110</t>
  </si>
  <si>
    <t>482025011866</t>
  </si>
  <si>
    <t>TICE EL</t>
  </si>
  <si>
    <t>101910111</t>
  </si>
  <si>
    <t>482025001991</t>
  </si>
  <si>
    <t>101910116</t>
  </si>
  <si>
    <t>482025021304</t>
  </si>
  <si>
    <t>PYBURN EL</t>
  </si>
  <si>
    <t>101910109</t>
  </si>
  <si>
    <t>482025001989</t>
  </si>
  <si>
    <t>101910112</t>
  </si>
  <si>
    <t>482025001990</t>
  </si>
  <si>
    <t>NORTH SHORE SENIOR HIGH</t>
  </si>
  <si>
    <t>101910003</t>
  </si>
  <si>
    <t>482025001988</t>
  </si>
  <si>
    <t>NORTH SHORE MIDDLE</t>
  </si>
  <si>
    <t>101910042</t>
  </si>
  <si>
    <t>482025009631</t>
  </si>
  <si>
    <t>NORTH SHORE EL</t>
  </si>
  <si>
    <t>101910108</t>
  </si>
  <si>
    <t>482025001987</t>
  </si>
  <si>
    <t>NORMANDY CROSSING EL</t>
  </si>
  <si>
    <t>101910114</t>
  </si>
  <si>
    <t>MACARTHUR EL</t>
  </si>
  <si>
    <t>101910107</t>
  </si>
  <si>
    <t>482025007926</t>
  </si>
  <si>
    <t>482025001986</t>
  </si>
  <si>
    <t>JAMES B HAVARD EL</t>
  </si>
  <si>
    <t>101910113</t>
  </si>
  <si>
    <t>JACINTO CITY EL</t>
  </si>
  <si>
    <t>101910106</t>
  </si>
  <si>
    <t>482025001985</t>
  </si>
  <si>
    <t>482025001984</t>
  </si>
  <si>
    <t>101910105</t>
  </si>
  <si>
    <t>482025013711</t>
  </si>
  <si>
    <t>GALENA PARK MIDDLE</t>
  </si>
  <si>
    <t>101910041</t>
  </si>
  <si>
    <t>482025001983</t>
  </si>
  <si>
    <t>101910030</t>
  </si>
  <si>
    <t>482025001982</t>
  </si>
  <si>
    <t>GALENA PARK H S</t>
  </si>
  <si>
    <t>101910002</t>
  </si>
  <si>
    <t>482025010736</t>
  </si>
  <si>
    <t>GALENA PARK EL</t>
  </si>
  <si>
    <t>101910104</t>
  </si>
  <si>
    <t>482025005724</t>
  </si>
  <si>
    <t>DR SHIRLEY J WILLIAMSON EL</t>
  </si>
  <si>
    <t>101910115</t>
  </si>
  <si>
    <t>482025008814</t>
  </si>
  <si>
    <t>CUNNINGHAM MIDDLE</t>
  </si>
  <si>
    <t>101910044</t>
  </si>
  <si>
    <t>482025001981</t>
  </si>
  <si>
    <t>COBB 6TH GRADE CAMPUS</t>
  </si>
  <si>
    <t>101910045</t>
  </si>
  <si>
    <t>482025001980</t>
  </si>
  <si>
    <t>CLOVERLEAF EL</t>
  </si>
  <si>
    <t>101910102</t>
  </si>
  <si>
    <t>101910101</t>
  </si>
  <si>
    <t>482001009162</t>
  </si>
  <si>
    <t>482001010494</t>
  </si>
  <si>
    <t>FRISCO ISD</t>
  </si>
  <si>
    <t>043905</t>
  </si>
  <si>
    <t>WESTER MIDDLE</t>
  </si>
  <si>
    <t>043905045</t>
  </si>
  <si>
    <t>482001013306</t>
  </si>
  <si>
    <t>WAKELAND H S</t>
  </si>
  <si>
    <t>043905005</t>
  </si>
  <si>
    <t>482001012858</t>
  </si>
  <si>
    <t>VAUGHN EL</t>
  </si>
  <si>
    <t>043905142</t>
  </si>
  <si>
    <t>482001013136</t>
  </si>
  <si>
    <t>VANDEVENTER MIDDLE</t>
  </si>
  <si>
    <t>043905054</t>
  </si>
  <si>
    <t>482001011170</t>
  </si>
  <si>
    <t>TRENT MIDDLE</t>
  </si>
  <si>
    <t>043905055</t>
  </si>
  <si>
    <t>482001013467</t>
  </si>
  <si>
    <t>043905123</t>
  </si>
  <si>
    <t>482001012138</t>
  </si>
  <si>
    <t>TALLEY EL</t>
  </si>
  <si>
    <t>043905143</t>
  </si>
  <si>
    <t>TADLOCK EL</t>
  </si>
  <si>
    <t>043905128</t>
  </si>
  <si>
    <t>482001001957</t>
  </si>
  <si>
    <t>482001012255</t>
  </si>
  <si>
    <t>STALEY MIDDLE</t>
  </si>
  <si>
    <t>043905041</t>
  </si>
  <si>
    <t>482001009163</t>
  </si>
  <si>
    <t>043905049</t>
  </si>
  <si>
    <t>482001009164</t>
  </si>
  <si>
    <t>SPEARS EL</t>
  </si>
  <si>
    <t>043905111</t>
  </si>
  <si>
    <t>482001012599</t>
  </si>
  <si>
    <t>SPARKS EL</t>
  </si>
  <si>
    <t>043905112</t>
  </si>
  <si>
    <t>482001007554</t>
  </si>
  <si>
    <t>SONNTAG EL</t>
  </si>
  <si>
    <t>043905130</t>
  </si>
  <si>
    <t>482001008730</t>
  </si>
  <si>
    <t>043905104</t>
  </si>
  <si>
    <t>482001011169</t>
  </si>
  <si>
    <t>SHAWNEE TRAIL EL</t>
  </si>
  <si>
    <t>043905110</t>
  </si>
  <si>
    <t>482001013017</t>
  </si>
  <si>
    <t>SEM EL</t>
  </si>
  <si>
    <t>043905122</t>
  </si>
  <si>
    <t>482001012220</t>
  </si>
  <si>
    <t>043905137</t>
  </si>
  <si>
    <t>482001006410</t>
  </si>
  <si>
    <t>SCOGGINS MIDDLE</t>
  </si>
  <si>
    <t>043905050</t>
  </si>
  <si>
    <t>482001011470</t>
  </si>
  <si>
    <t>043905102</t>
  </si>
  <si>
    <t>482001010496</t>
  </si>
  <si>
    <t>ROBERTSON EL</t>
  </si>
  <si>
    <t>043905125</t>
  </si>
  <si>
    <t>482001009642</t>
  </si>
  <si>
    <t>ROACH MIDDLE</t>
  </si>
  <si>
    <t>043905047</t>
  </si>
  <si>
    <t>482001013003</t>
  </si>
  <si>
    <t>RIDDLE EL</t>
  </si>
  <si>
    <t>043905114</t>
  </si>
  <si>
    <t>482001012590</t>
  </si>
  <si>
    <t>REEDY H S</t>
  </si>
  <si>
    <t>043905010</t>
  </si>
  <si>
    <t>482001009161</t>
  </si>
  <si>
    <t>PUREFOY EL</t>
  </si>
  <si>
    <t>043905131</t>
  </si>
  <si>
    <t>482001010498</t>
  </si>
  <si>
    <t>PIONEER HERITAGE MIDDLE</t>
  </si>
  <si>
    <t>043905044</t>
  </si>
  <si>
    <t>482001012899</t>
  </si>
  <si>
    <t>PINK EL</t>
  </si>
  <si>
    <t>043905117</t>
  </si>
  <si>
    <t>482001013090</t>
  </si>
  <si>
    <t>PHILLIPS EL</t>
  </si>
  <si>
    <t>043905133</t>
  </si>
  <si>
    <t>482001011167</t>
  </si>
  <si>
    <t>PEARSON MIDDLE</t>
  </si>
  <si>
    <t>043905056</t>
  </si>
  <si>
    <t>482001013186</t>
  </si>
  <si>
    <t>OGLE EL</t>
  </si>
  <si>
    <t>043905120</t>
  </si>
  <si>
    <t>482001012815</t>
  </si>
  <si>
    <t>NORRIS EL</t>
  </si>
  <si>
    <t>043905140</t>
  </si>
  <si>
    <t>482001012937</t>
  </si>
  <si>
    <t>043905134</t>
  </si>
  <si>
    <t>482001013314</t>
  </si>
  <si>
    <t>043905136</t>
  </si>
  <si>
    <t>482001011563</t>
  </si>
  <si>
    <t>NELSON MIDDLE</t>
  </si>
  <si>
    <t>043905057</t>
  </si>
  <si>
    <t>482001013307</t>
  </si>
  <si>
    <t>MOONEYHAM EL</t>
  </si>
  <si>
    <t>043905124</t>
  </si>
  <si>
    <t>482001013470</t>
  </si>
  <si>
    <t>043905141</t>
  </si>
  <si>
    <t>482001013002</t>
  </si>
  <si>
    <t>043905012</t>
  </si>
  <si>
    <t>482001012470</t>
  </si>
  <si>
    <t>MCSPEDDEN EL</t>
  </si>
  <si>
    <t>043905138</t>
  </si>
  <si>
    <t>482001012473</t>
  </si>
  <si>
    <t>MAUS MIDDLE</t>
  </si>
  <si>
    <t>043905052</t>
  </si>
  <si>
    <t>482001013462</t>
  </si>
  <si>
    <t>LONE STAR H S</t>
  </si>
  <si>
    <t>043905008</t>
  </si>
  <si>
    <t>482001011166</t>
  </si>
  <si>
    <t>LISCANO EL</t>
  </si>
  <si>
    <t>043905144</t>
  </si>
  <si>
    <t>482001013095</t>
  </si>
  <si>
    <t>043905006</t>
  </si>
  <si>
    <t>482001013472</t>
  </si>
  <si>
    <t>LEBANON TRAIL H S</t>
  </si>
  <si>
    <t>043905011</t>
  </si>
  <si>
    <t>482001010497</t>
  </si>
  <si>
    <t>LAWLER MIDDLE</t>
  </si>
  <si>
    <t>043905058</t>
  </si>
  <si>
    <t>482001013005</t>
  </si>
  <si>
    <t>ISBELL EL</t>
  </si>
  <si>
    <t>043905116</t>
  </si>
  <si>
    <t>482001012483</t>
  </si>
  <si>
    <t>INDEPENDENCE H S</t>
  </si>
  <si>
    <t>043905009</t>
  </si>
  <si>
    <t>482001012931</t>
  </si>
  <si>
    <t>HUNT MIDDLE</t>
  </si>
  <si>
    <t>043905051</t>
  </si>
  <si>
    <t>482001012192</t>
  </si>
  <si>
    <t>HOSP EL</t>
  </si>
  <si>
    <t>043905139</t>
  </si>
  <si>
    <t>482001009165</t>
  </si>
  <si>
    <t>HERITAGE H S</t>
  </si>
  <si>
    <t>043905007</t>
  </si>
  <si>
    <t>482001010495</t>
  </si>
  <si>
    <t>GUNSTREAM EL</t>
  </si>
  <si>
    <t>043905113</t>
  </si>
  <si>
    <t>482001001956</t>
  </si>
  <si>
    <t>043905046</t>
  </si>
  <si>
    <t>482001011484</t>
  </si>
  <si>
    <t>FRISCO H S</t>
  </si>
  <si>
    <t>043905001</t>
  </si>
  <si>
    <t>482001008483</t>
  </si>
  <si>
    <t>FOWLER MIDDLE</t>
  </si>
  <si>
    <t>043905048</t>
  </si>
  <si>
    <t>043905107</t>
  </si>
  <si>
    <t>482001012247</t>
  </si>
  <si>
    <t>482001011985</t>
  </si>
  <si>
    <t>043905126</t>
  </si>
  <si>
    <t>482001006951</t>
  </si>
  <si>
    <t>EARLY CHILDHOOD SCHOOL</t>
  </si>
  <si>
    <t>043905135</t>
  </si>
  <si>
    <t>482001011168</t>
  </si>
  <si>
    <t>CURTSINGER EL</t>
  </si>
  <si>
    <t>043905103</t>
  </si>
  <si>
    <t>482001012907</t>
  </si>
  <si>
    <t>CORBELL EL</t>
  </si>
  <si>
    <t>043905121</t>
  </si>
  <si>
    <t>COMSTOCK EL</t>
  </si>
  <si>
    <t>043905132</t>
  </si>
  <si>
    <t>482001012481</t>
  </si>
  <si>
    <t>482001008729</t>
  </si>
  <si>
    <t>COBB MIDDLE</t>
  </si>
  <si>
    <t>043905053</t>
  </si>
  <si>
    <t>482001008148</t>
  </si>
  <si>
    <t>043905043</t>
  </si>
  <si>
    <t>482001009160</t>
  </si>
  <si>
    <t>043905106</t>
  </si>
  <si>
    <t>482001011403</t>
  </si>
  <si>
    <t>CENTENNIAL H S</t>
  </si>
  <si>
    <t>043905002</t>
  </si>
  <si>
    <t>CARROLL EL</t>
  </si>
  <si>
    <t>043905127</t>
  </si>
  <si>
    <t>482001008484</t>
  </si>
  <si>
    <t>482001008485</t>
  </si>
  <si>
    <t>BRIGHT ACAD</t>
  </si>
  <si>
    <t>043905108</t>
  </si>
  <si>
    <t>482001009636</t>
  </si>
  <si>
    <t>BORCHARDT EL</t>
  </si>
  <si>
    <t>043905109</t>
  </si>
  <si>
    <t>482001010499</t>
  </si>
  <si>
    <t>BOALS EL</t>
  </si>
  <si>
    <t>043905115</t>
  </si>
  <si>
    <t>482001010500</t>
  </si>
  <si>
    <t>BLEDSOE EL</t>
  </si>
  <si>
    <t>043905118</t>
  </si>
  <si>
    <t>482001008147</t>
  </si>
  <si>
    <t>ASHLEY EL</t>
  </si>
  <si>
    <t>043905119</t>
  </si>
  <si>
    <t>482001012141</t>
  </si>
  <si>
    <t>043905105</t>
  </si>
  <si>
    <t>043905129</t>
  </si>
  <si>
    <t>481995006958</t>
  </si>
  <si>
    <t>481995008216</t>
  </si>
  <si>
    <t>FRIENDSWOOD ISD</t>
  </si>
  <si>
    <t>084911</t>
  </si>
  <si>
    <t>ZUE S BALES INT</t>
  </si>
  <si>
    <t>084911103</t>
  </si>
  <si>
    <t>481995001951</t>
  </si>
  <si>
    <t>WINDSONG INT</t>
  </si>
  <si>
    <t>084911104</t>
  </si>
  <si>
    <t>084911101</t>
  </si>
  <si>
    <t>481995001949</t>
  </si>
  <si>
    <t>481995001948</t>
  </si>
  <si>
    <t>FRIENDSWOOD J H</t>
  </si>
  <si>
    <t>084911041</t>
  </si>
  <si>
    <t>481995001950</t>
  </si>
  <si>
    <t>FRIENDSWOOD H S</t>
  </si>
  <si>
    <t>084911001</t>
  </si>
  <si>
    <t>481983010946</t>
  </si>
  <si>
    <t>C W CLINE EL</t>
  </si>
  <si>
    <t>084911102</t>
  </si>
  <si>
    <t>481983007068</t>
  </si>
  <si>
    <t>FRENSHIP ISD</t>
  </si>
  <si>
    <t>152907</t>
  </si>
  <si>
    <t>WILLOW BEND EL</t>
  </si>
  <si>
    <t>152907106</t>
  </si>
  <si>
    <t>481983013345</t>
  </si>
  <si>
    <t>WESTWIND EL</t>
  </si>
  <si>
    <t>152907105</t>
  </si>
  <si>
    <t>481983010945</t>
  </si>
  <si>
    <t>UPLAND HEIGHTS EL</t>
  </si>
  <si>
    <t>152907111</t>
  </si>
  <si>
    <t>481983011795</t>
  </si>
  <si>
    <t>TERRA VISTA MIDDLE</t>
  </si>
  <si>
    <t>152907042</t>
  </si>
  <si>
    <t>481983005720</t>
  </si>
  <si>
    <t>OAK RIDGE EL</t>
  </si>
  <si>
    <t>152907108</t>
  </si>
  <si>
    <t>NORTH RIDGE EL</t>
  </si>
  <si>
    <t>152907103</t>
  </si>
  <si>
    <t>481983012950</t>
  </si>
  <si>
    <t>481983012558</t>
  </si>
  <si>
    <t>LEGACY EL</t>
  </si>
  <si>
    <t>152907109</t>
  </si>
  <si>
    <t>481983001946</t>
  </si>
  <si>
    <t>152907043</t>
  </si>
  <si>
    <t>481983001945</t>
  </si>
  <si>
    <t>FRENSHIP MIDDLE</t>
  </si>
  <si>
    <t>152907041</t>
  </si>
  <si>
    <t>481983006703</t>
  </si>
  <si>
    <t>FRENSHIP H S</t>
  </si>
  <si>
    <t>152907001</t>
  </si>
  <si>
    <t>481983011299</t>
  </si>
  <si>
    <t>152907104</t>
  </si>
  <si>
    <t>BENNETT EL</t>
  </si>
  <si>
    <t>152907107</t>
  </si>
  <si>
    <t>481970012392</t>
  </si>
  <si>
    <t>FRANKLIN H S</t>
  </si>
  <si>
    <t>481970012717</t>
  </si>
  <si>
    <t>FORT WORTH ISD</t>
  </si>
  <si>
    <t>220905</t>
  </si>
  <si>
    <t>220905081</t>
  </si>
  <si>
    <t>481970001934</t>
  </si>
  <si>
    <t>220905083</t>
  </si>
  <si>
    <t>481970012991</t>
  </si>
  <si>
    <t>WORTH HEIGHTS EL</t>
  </si>
  <si>
    <t>220905184</t>
  </si>
  <si>
    <t>481970021060</t>
  </si>
  <si>
    <t>WORLD LANGUAGES INSTITUTE</t>
  </si>
  <si>
    <t>220905084</t>
  </si>
  <si>
    <t>220905216</t>
  </si>
  <si>
    <t>481970008915</t>
  </si>
  <si>
    <t>481970001932</t>
  </si>
  <si>
    <t>WESTERN HILLS PRI</t>
  </si>
  <si>
    <t>220905221</t>
  </si>
  <si>
    <t>481970001931</t>
  </si>
  <si>
    <t>WESTERN HILLS H S</t>
  </si>
  <si>
    <t>220905015</t>
  </si>
  <si>
    <t>481970001930</t>
  </si>
  <si>
    <t>220905180</t>
  </si>
  <si>
    <t>481970001929</t>
  </si>
  <si>
    <t>WESTCREEK EL</t>
  </si>
  <si>
    <t>220905178</t>
  </si>
  <si>
    <t>481970005799</t>
  </si>
  <si>
    <t>WESTCLIFF EL</t>
  </si>
  <si>
    <t>220905177</t>
  </si>
  <si>
    <t>481970001927</t>
  </si>
  <si>
    <t>WEST HANDLEY EL</t>
  </si>
  <si>
    <t>220905105</t>
  </si>
  <si>
    <t>481970005379</t>
  </si>
  <si>
    <t>WEDGWOOD MIDDLE</t>
  </si>
  <si>
    <t>220905060</t>
  </si>
  <si>
    <t>481970001926</t>
  </si>
  <si>
    <t>WEDGWOOD 6TH GR SCH</t>
  </si>
  <si>
    <t>220905043</t>
  </si>
  <si>
    <t>481970001925</t>
  </si>
  <si>
    <t>WAVERLY PARK EL</t>
  </si>
  <si>
    <t>220905176</t>
  </si>
  <si>
    <t>481970001864</t>
  </si>
  <si>
    <t>WASHINGTON HEIGHTS EL</t>
  </si>
  <si>
    <t>220905175</t>
  </si>
  <si>
    <t>481970001921</t>
  </si>
  <si>
    <t>W M GREEN EL</t>
  </si>
  <si>
    <t>220905133</t>
  </si>
  <si>
    <t>481970001922</t>
  </si>
  <si>
    <t>W J TURNER EL</t>
  </si>
  <si>
    <t>220905172</t>
  </si>
  <si>
    <t>481970001866</t>
  </si>
  <si>
    <t>VERSIA WILLIAMS EL</t>
  </si>
  <si>
    <t>220905159</t>
  </si>
  <si>
    <t>481970001920</t>
  </si>
  <si>
    <t>VAN ZANDT-GUINN EL</t>
  </si>
  <si>
    <t>220905135</t>
  </si>
  <si>
    <t>TRIMBLE TECHNICAL H S</t>
  </si>
  <si>
    <t>220905011</t>
  </si>
  <si>
    <t>481970012338</t>
  </si>
  <si>
    <t>TEXAS ACADEMY OF BIOMEDICAL</t>
  </si>
  <si>
    <t>220905082</t>
  </si>
  <si>
    <t>481970013383</t>
  </si>
  <si>
    <t>TARRANT CO COLLEGE SOUTH/FORT WORTH COLLEGIATE H S</t>
  </si>
  <si>
    <t>220905086</t>
  </si>
  <si>
    <t>481970006700</t>
  </si>
  <si>
    <t>481970001917</t>
  </si>
  <si>
    <t>T A SIMS EL</t>
  </si>
  <si>
    <t>220905208</t>
  </si>
  <si>
    <t>481970007112</t>
  </si>
  <si>
    <t>SUNRISE - MCMILLAN EL</t>
  </si>
  <si>
    <t>220905169</t>
  </si>
  <si>
    <t>481970001916</t>
  </si>
  <si>
    <t>220905021</t>
  </si>
  <si>
    <t>481970001914</t>
  </si>
  <si>
    <t>STRIPLING MIDDLE</t>
  </si>
  <si>
    <t>220905058</t>
  </si>
  <si>
    <t>SPRINGDALE EL</t>
  </si>
  <si>
    <t>220905168</t>
  </si>
  <si>
    <t>481970001913</t>
  </si>
  <si>
    <t>481970008026</t>
  </si>
  <si>
    <t>220905014</t>
  </si>
  <si>
    <t>481970001912</t>
  </si>
  <si>
    <t>SOUTH HILLS H S</t>
  </si>
  <si>
    <t>220905003</t>
  </si>
  <si>
    <t>481970001911</t>
  </si>
  <si>
    <t>SOUTH HILLS EL</t>
  </si>
  <si>
    <t>220905167</t>
  </si>
  <si>
    <t>481970011017</t>
  </si>
  <si>
    <t>SOUTH HI MOUNT EL</t>
  </si>
  <si>
    <t>220905166</t>
  </si>
  <si>
    <t>481970001905</t>
  </si>
  <si>
    <t>SEMINARY HILLS PARK EL</t>
  </si>
  <si>
    <t>220905226</t>
  </si>
  <si>
    <t>481970001907</t>
  </si>
  <si>
    <t>SAM ROSEN EL</t>
  </si>
  <si>
    <t>220905161</t>
  </si>
  <si>
    <t>481970001852</t>
  </si>
  <si>
    <t>SAGAMORE HILL EL</t>
  </si>
  <si>
    <t>220905162</t>
  </si>
  <si>
    <t>481970001849</t>
  </si>
  <si>
    <t>S S DILLOW EL</t>
  </si>
  <si>
    <t>220905123</t>
  </si>
  <si>
    <t>RUFINO MENDOZA SR EL</t>
  </si>
  <si>
    <t>220905120</t>
  </si>
  <si>
    <t>481970001904</t>
  </si>
  <si>
    <t>ROSEMONT MIDDLE</t>
  </si>
  <si>
    <t>220905057</t>
  </si>
  <si>
    <t>481970001903</t>
  </si>
  <si>
    <t>481970001833</t>
  </si>
  <si>
    <t>220905056</t>
  </si>
  <si>
    <t>481970001902</t>
  </si>
  <si>
    <t>RIVERSIDE APPLIED LRN CTR</t>
  </si>
  <si>
    <t>220905190</t>
  </si>
  <si>
    <t>481970001910</t>
  </si>
  <si>
    <t>RIDGLEA HILLS EL</t>
  </si>
  <si>
    <t>220905156</t>
  </si>
  <si>
    <t>481970001901</t>
  </si>
  <si>
    <t>RICHARD J WILSON EL</t>
  </si>
  <si>
    <t>220905165</t>
  </si>
  <si>
    <t>481970011911</t>
  </si>
  <si>
    <t>POLYTECHNIC H S</t>
  </si>
  <si>
    <t>220905009</t>
  </si>
  <si>
    <t>481970001854</t>
  </si>
  <si>
    <t>PK SATELLITE CENTERS</t>
  </si>
  <si>
    <t>220905228</t>
  </si>
  <si>
    <t>481970001897</t>
  </si>
  <si>
    <t>PHALEN LEADERSHIP ACADEMY AT JAMES MARTIN JACQUET</t>
  </si>
  <si>
    <t>220905059</t>
  </si>
  <si>
    <t>PASCHAL H S</t>
  </si>
  <si>
    <t>220905010</t>
  </si>
  <si>
    <t>481970001896</t>
  </si>
  <si>
    <t>481970001895</t>
  </si>
  <si>
    <t>OAKLAWN EL</t>
  </si>
  <si>
    <t>220905152</t>
  </si>
  <si>
    <t>481970001894</t>
  </si>
  <si>
    <t>OAKHURST EL</t>
  </si>
  <si>
    <t>220905150</t>
  </si>
  <si>
    <t>481970001893</t>
  </si>
  <si>
    <t>O D WYATT H S</t>
  </si>
  <si>
    <t>220905016</t>
  </si>
  <si>
    <t>481970001892</t>
  </si>
  <si>
    <t>NORTH SIDE H S</t>
  </si>
  <si>
    <t>220905008</t>
  </si>
  <si>
    <t>NORTH HI MOUNT EL</t>
  </si>
  <si>
    <t>220905149</t>
  </si>
  <si>
    <t>481970001891</t>
  </si>
  <si>
    <t>481970001889</t>
  </si>
  <si>
    <t>NATHA HOWELL EL</t>
  </si>
  <si>
    <t>220905151</t>
  </si>
  <si>
    <t>481970001888</t>
  </si>
  <si>
    <t>MORNINGSIDE MIDDLE</t>
  </si>
  <si>
    <t>220905054</t>
  </si>
  <si>
    <t>481970001887</t>
  </si>
  <si>
    <t>220905147</t>
  </si>
  <si>
    <t>481970001885</t>
  </si>
  <si>
    <t>MOORE M H EL</t>
  </si>
  <si>
    <t>220905146</t>
  </si>
  <si>
    <t>481970001884</t>
  </si>
  <si>
    <t>MONNIG MIDDLE</t>
  </si>
  <si>
    <t>220905053</t>
  </si>
  <si>
    <t>MITCHELL BOULEVARD EL</t>
  </si>
  <si>
    <t>220905144</t>
  </si>
  <si>
    <t>481970001883</t>
  </si>
  <si>
    <t>481970001882</t>
  </si>
  <si>
    <t>MEADOWBROOK MIDDLE</t>
  </si>
  <si>
    <t>220905052</t>
  </si>
  <si>
    <t>481970001881</t>
  </si>
  <si>
    <t>MEADOWBROOK EL</t>
  </si>
  <si>
    <t>220905141</t>
  </si>
  <si>
    <t>481970021055</t>
  </si>
  <si>
    <t>MEACHAM MIDDLE</t>
  </si>
  <si>
    <t>220905051</t>
  </si>
  <si>
    <t>481970001879</t>
  </si>
  <si>
    <t>MCRAE EL</t>
  </si>
  <si>
    <t>220905143</t>
  </si>
  <si>
    <t>481970008912</t>
  </si>
  <si>
    <t>MCLEAN MIDDLE</t>
  </si>
  <si>
    <t>220905050</t>
  </si>
  <si>
    <t>481970001924</t>
  </si>
  <si>
    <t>MCLEAN 6TH GRADE</t>
  </si>
  <si>
    <t>220905069</t>
  </si>
  <si>
    <t>481970001875</t>
  </si>
  <si>
    <t>MAUDRIE WALTON EL</t>
  </si>
  <si>
    <t>220905160</t>
  </si>
  <si>
    <t>481970013114</t>
  </si>
  <si>
    <t>MAUDE I LOGAN EL</t>
  </si>
  <si>
    <t>220905124</t>
  </si>
  <si>
    <t>481970001841</t>
  </si>
  <si>
    <t>MARINE CREEK COLLEGIATE H S</t>
  </si>
  <si>
    <t>220905085</t>
  </si>
  <si>
    <t>481970001900</t>
  </si>
  <si>
    <t>MANUEL JARA EL</t>
  </si>
  <si>
    <t>220905114</t>
  </si>
  <si>
    <t>481970001876</t>
  </si>
  <si>
    <t>M L PHILLIPS EL</t>
  </si>
  <si>
    <t>220905154</t>
  </si>
  <si>
    <t>481970008913</t>
  </si>
  <si>
    <t>LUELLA MERRETT EL</t>
  </si>
  <si>
    <t>220905157</t>
  </si>
  <si>
    <t>481970001843</t>
  </si>
  <si>
    <t>LOWERY ROAD</t>
  </si>
  <si>
    <t>220905219</t>
  </si>
  <si>
    <t>481970001874</t>
  </si>
  <si>
    <t>LILY B CLAYTON EL</t>
  </si>
  <si>
    <t>220905116</t>
  </si>
  <si>
    <t>481970006547</t>
  </si>
  <si>
    <t>LEONARD MIDDLE</t>
  </si>
  <si>
    <t>220905061</t>
  </si>
  <si>
    <t>481970001872</t>
  </si>
  <si>
    <t>KIRKPATRICK MIDDLE</t>
  </si>
  <si>
    <t>220905049</t>
  </si>
  <si>
    <t>KIRKPATRICK EL</t>
  </si>
  <si>
    <t>220905139</t>
  </si>
  <si>
    <t>481970012334</t>
  </si>
  <si>
    <t>JOHN T WHITE EL</t>
  </si>
  <si>
    <t>220905129</t>
  </si>
  <si>
    <t>481970012314</t>
  </si>
  <si>
    <t>481970001870</t>
  </si>
  <si>
    <t>JEAN MCCLUNG MIDDLE</t>
  </si>
  <si>
    <t>220905070</t>
  </si>
  <si>
    <t>481970001915</t>
  </si>
  <si>
    <t>JAMES MIDDLE</t>
  </si>
  <si>
    <t>220905048</t>
  </si>
  <si>
    <t>481970005395</t>
  </si>
  <si>
    <t>J T STEVENS EL</t>
  </si>
  <si>
    <t>220905187</t>
  </si>
  <si>
    <t>220905062</t>
  </si>
  <si>
    <t>481970013388</t>
  </si>
  <si>
    <t>481970001869</t>
  </si>
  <si>
    <t>IM TERRELL ACADEMY FOR STEM AND VPA</t>
  </si>
  <si>
    <t>220905087</t>
  </si>
  <si>
    <t>481970001868</t>
  </si>
  <si>
    <t>220905137</t>
  </si>
  <si>
    <t>481970012322</t>
  </si>
  <si>
    <t>HELBING EL</t>
  </si>
  <si>
    <t>220905138</t>
  </si>
  <si>
    <t>481970001860</t>
  </si>
  <si>
    <t>HAZEL HARVEY PEACE EL</t>
  </si>
  <si>
    <t>220905118</t>
  </si>
  <si>
    <t>HARLEAN BEAL EL</t>
  </si>
  <si>
    <t>220905130</t>
  </si>
  <si>
    <t>481970001865</t>
  </si>
  <si>
    <t>481970001863</t>
  </si>
  <si>
    <t>GREENBRIAR EL</t>
  </si>
  <si>
    <t>220905134</t>
  </si>
  <si>
    <t>481970001862</t>
  </si>
  <si>
    <t>220905064</t>
  </si>
  <si>
    <t>481970001842</t>
  </si>
  <si>
    <t>GLEN PARK EL</t>
  </si>
  <si>
    <t>220905132</t>
  </si>
  <si>
    <t>GEORGE CLARKE EL</t>
  </si>
  <si>
    <t>220905115</t>
  </si>
  <si>
    <t>481970001861</t>
  </si>
  <si>
    <t>481970001859</t>
  </si>
  <si>
    <t>FOREST OAK MIDDLE</t>
  </si>
  <si>
    <t>220905045</t>
  </si>
  <si>
    <t>481970006701</t>
  </si>
  <si>
    <t>ELDER MIDDLE</t>
  </si>
  <si>
    <t>220905044</t>
  </si>
  <si>
    <t>481970001857</t>
  </si>
  <si>
    <t>EDWARD BRISCOE EL</t>
  </si>
  <si>
    <t>220905209</t>
  </si>
  <si>
    <t>481970001856</t>
  </si>
  <si>
    <t>EASTERN HILLS H S</t>
  </si>
  <si>
    <t>220905006</t>
  </si>
  <si>
    <t>481970001855</t>
  </si>
  <si>
    <t>EASTERN HILLS EL</t>
  </si>
  <si>
    <t>220905125</t>
  </si>
  <si>
    <t>481970001853</t>
  </si>
  <si>
    <t>EAST HANDLEY EL</t>
  </si>
  <si>
    <t>220905126</t>
  </si>
  <si>
    <t>481970011018</t>
  </si>
  <si>
    <t>DUNBAR H S</t>
  </si>
  <si>
    <t>220905005</t>
  </si>
  <si>
    <t>DOLORES HUERTA EL</t>
  </si>
  <si>
    <t>220905227</t>
  </si>
  <si>
    <t>481970001851</t>
  </si>
  <si>
    <t>481970001850</t>
  </si>
  <si>
    <t>DIAMOND HILL-JARVIS H S</t>
  </si>
  <si>
    <t>220905004</t>
  </si>
  <si>
    <t>DIAMOND HILL EL</t>
  </si>
  <si>
    <t>220905122</t>
  </si>
  <si>
    <t>481970001848</t>
  </si>
  <si>
    <t>481970001908</t>
  </si>
  <si>
    <t>220905121</t>
  </si>
  <si>
    <t>481970009037</t>
  </si>
  <si>
    <t>DAVID K SELLARS EL</t>
  </si>
  <si>
    <t>220905186</t>
  </si>
  <si>
    <t>481970001847</t>
  </si>
  <si>
    <t>DAGGETT MONTESSORI</t>
  </si>
  <si>
    <t>220905194</t>
  </si>
  <si>
    <t>481970001846</t>
  </si>
  <si>
    <t>DAGGETT MIDDLE</t>
  </si>
  <si>
    <t>220905042</t>
  </si>
  <si>
    <t>481970001845</t>
  </si>
  <si>
    <t>DAGGETT EL</t>
  </si>
  <si>
    <t>220905119</t>
  </si>
  <si>
    <t>481970001844</t>
  </si>
  <si>
    <t>COMO MONTESSORI</t>
  </si>
  <si>
    <t>220905063</t>
  </si>
  <si>
    <t>481970009377</t>
  </si>
  <si>
    <t>COMO EL</t>
  </si>
  <si>
    <t>220905117</t>
  </si>
  <si>
    <t>481970001858</t>
  </si>
  <si>
    <t>CLIFFORD DAVIS EL</t>
  </si>
  <si>
    <t>220905222</t>
  </si>
  <si>
    <t>CHRISTENE C MOSS EL</t>
  </si>
  <si>
    <t>220905127</t>
  </si>
  <si>
    <t>481970001890</t>
  </si>
  <si>
    <t>481970009378</t>
  </si>
  <si>
    <t>CHARLES NASH EL</t>
  </si>
  <si>
    <t>220905148</t>
  </si>
  <si>
    <t>481970001839</t>
  </si>
  <si>
    <t>CESAR CHAVEZ PRI</t>
  </si>
  <si>
    <t>220905223</t>
  </si>
  <si>
    <t>481970001838</t>
  </si>
  <si>
    <t>CARTER-RIVERSIDE H S</t>
  </si>
  <si>
    <t>220905001</t>
  </si>
  <si>
    <t>481970001899</t>
  </si>
  <si>
    <t>CARTER PARK EL</t>
  </si>
  <si>
    <t>220905111</t>
  </si>
  <si>
    <t>481970001834</t>
  </si>
  <si>
    <t>CARROLL PEAK EL</t>
  </si>
  <si>
    <t>220905110</t>
  </si>
  <si>
    <t>481970001909</t>
  </si>
  <si>
    <t>BURTON HILL EL</t>
  </si>
  <si>
    <t>220905107</t>
  </si>
  <si>
    <t>BRUCE SHULKEY EL</t>
  </si>
  <si>
    <t>220905163</t>
  </si>
  <si>
    <t>481970009620</t>
  </si>
  <si>
    <t>481970006549</t>
  </si>
  <si>
    <t>BONNIE BRAE</t>
  </si>
  <si>
    <t>220905225</t>
  </si>
  <si>
    <t>481970012309</t>
  </si>
  <si>
    <t>BILL J ELLIOTT EL</t>
  </si>
  <si>
    <t>220905206</t>
  </si>
  <si>
    <t>481970001831</t>
  </si>
  <si>
    <t>BENBROOK MIDDLE/HIGH SCHOOL</t>
  </si>
  <si>
    <t>220905071</t>
  </si>
  <si>
    <t>481970001878</t>
  </si>
  <si>
    <t>220905103</t>
  </si>
  <si>
    <t>ATWOOD MCDONALD EL</t>
  </si>
  <si>
    <t>220905188</t>
  </si>
  <si>
    <t>481970001830</t>
  </si>
  <si>
    <t>481970005388</t>
  </si>
  <si>
    <t>ARLINGTON HEIGHTS H S</t>
  </si>
  <si>
    <t>220905002</t>
  </si>
  <si>
    <t>481970008914</t>
  </si>
  <si>
    <t>APPLIED LEARNING ACAD</t>
  </si>
  <si>
    <t>220905055</t>
  </si>
  <si>
    <t>ALICE D CONTRERAS</t>
  </si>
  <si>
    <t>220905220</t>
  </si>
  <si>
    <t>481970001898</t>
  </si>
  <si>
    <t>A M PATE EL</t>
  </si>
  <si>
    <t>220905153</t>
  </si>
  <si>
    <t>482019001972</t>
  </si>
  <si>
    <t>482019001967</t>
  </si>
  <si>
    <t>FORT STOCKTON ISD</t>
  </si>
  <si>
    <t>186902</t>
  </si>
  <si>
    <t>FORT STOCKTON MIDDLE</t>
  </si>
  <si>
    <t>186902041</t>
  </si>
  <si>
    <t>482019001971</t>
  </si>
  <si>
    <t>FORT STOCKTON INT</t>
  </si>
  <si>
    <t>186902101</t>
  </si>
  <si>
    <t>482019001968</t>
  </si>
  <si>
    <t>FORT STOCKTON HIGH</t>
  </si>
  <si>
    <t>186902001</t>
  </si>
  <si>
    <t>482019006411</t>
  </si>
  <si>
    <t>FORT STOCKTON APACHE EL</t>
  </si>
  <si>
    <t>186902104</t>
  </si>
  <si>
    <t>FORT STOCKTON ALAMO EL</t>
  </si>
  <si>
    <t>186902102</t>
  </si>
  <si>
    <t>481965005468</t>
  </si>
  <si>
    <t>481965010669</t>
  </si>
  <si>
    <t>FORT BEND ISD</t>
  </si>
  <si>
    <t>079907</t>
  </si>
  <si>
    <t>WILLOWRIDGE H S</t>
  </si>
  <si>
    <t>079907002</t>
  </si>
  <si>
    <t>481965007286</t>
  </si>
  <si>
    <t>WILLIAM B TRAVIS H S</t>
  </si>
  <si>
    <t>079907013</t>
  </si>
  <si>
    <t>481965000985</t>
  </si>
  <si>
    <t>WALTER MOSES BURTON EL</t>
  </si>
  <si>
    <t>079907134</t>
  </si>
  <si>
    <t>481965001828</t>
  </si>
  <si>
    <t>WALKER STATION EL</t>
  </si>
  <si>
    <t>079907130</t>
  </si>
  <si>
    <t>481965009241</t>
  </si>
  <si>
    <t>TOWNEWEST EL</t>
  </si>
  <si>
    <t>079907114</t>
  </si>
  <si>
    <t>481965005987</t>
  </si>
  <si>
    <t>THURGOOD MARSHALL H S</t>
  </si>
  <si>
    <t>079907012</t>
  </si>
  <si>
    <t>481965001827</t>
  </si>
  <si>
    <t>SUGAR MILL EL</t>
  </si>
  <si>
    <t>079907119</t>
  </si>
  <si>
    <t>481965007000</t>
  </si>
  <si>
    <t>SUGAR LAND MIDDLE</t>
  </si>
  <si>
    <t>079907043</t>
  </si>
  <si>
    <t>481965007886</t>
  </si>
  <si>
    <t>STEPHEN F AUSTIN H S</t>
  </si>
  <si>
    <t>079907007</t>
  </si>
  <si>
    <t>481965005988</t>
  </si>
  <si>
    <t>SIENNA CROSSING EL</t>
  </si>
  <si>
    <t>079907137</t>
  </si>
  <si>
    <t>481965010672</t>
  </si>
  <si>
    <t>SETTLERS WAY EL</t>
  </si>
  <si>
    <t>079907120</t>
  </si>
  <si>
    <t>481965008564</t>
  </si>
  <si>
    <t>SCANLAN OAKS EL</t>
  </si>
  <si>
    <t>079907142</t>
  </si>
  <si>
    <t>481965011221</t>
  </si>
  <si>
    <t>SARTARTIA MIDDLE</t>
  </si>
  <si>
    <t>079907050</t>
  </si>
  <si>
    <t>481965012242</t>
  </si>
  <si>
    <t>ROSA PARKS EL</t>
  </si>
  <si>
    <t>079907146</t>
  </si>
  <si>
    <t>481965008566</t>
  </si>
  <si>
    <t>RONALD THORNTON MIDDLE</t>
  </si>
  <si>
    <t>079907055</t>
  </si>
  <si>
    <t>481965001826</t>
  </si>
  <si>
    <t>RITA DRABEK EL</t>
  </si>
  <si>
    <t>079907140</t>
  </si>
  <si>
    <t>481965005467</t>
  </si>
  <si>
    <t>RIDGEMONT EL</t>
  </si>
  <si>
    <t>079907109</t>
  </si>
  <si>
    <t>481965012240</t>
  </si>
  <si>
    <t>RIDGEGATE EL</t>
  </si>
  <si>
    <t>079907116</t>
  </si>
  <si>
    <t>481965007281</t>
  </si>
  <si>
    <t>RIDGE POINT H S</t>
  </si>
  <si>
    <t>079907016</t>
  </si>
  <si>
    <t>481965001824</t>
  </si>
  <si>
    <t>QUAIL VALLEY MIDDLE</t>
  </si>
  <si>
    <t>079907044</t>
  </si>
  <si>
    <t>481965006541</t>
  </si>
  <si>
    <t>QUAIL VALLEY EL</t>
  </si>
  <si>
    <t>079907111</t>
  </si>
  <si>
    <t>481965006106</t>
  </si>
  <si>
    <t>PECAN GROVE EL</t>
  </si>
  <si>
    <t>079907125</t>
  </si>
  <si>
    <t>481965008212</t>
  </si>
  <si>
    <t>079907121</t>
  </si>
  <si>
    <t>481965011220</t>
  </si>
  <si>
    <t>OYSTER CREEK EL</t>
  </si>
  <si>
    <t>079907138</t>
  </si>
  <si>
    <t>OAKLAND EL</t>
  </si>
  <si>
    <t>079907145</t>
  </si>
  <si>
    <t>079907161</t>
  </si>
  <si>
    <t>481965001823</t>
  </si>
  <si>
    <t>481965021247</t>
  </si>
  <si>
    <t>MISSOURI CITY MIDDLE</t>
  </si>
  <si>
    <t>079907042</t>
  </si>
  <si>
    <t>481965006256</t>
  </si>
  <si>
    <t>MISSION WEST EL</t>
  </si>
  <si>
    <t>079907129</t>
  </si>
  <si>
    <t>481965005715</t>
  </si>
  <si>
    <t>MISSION GLEN EL</t>
  </si>
  <si>
    <t>079907124</t>
  </si>
  <si>
    <t>481965001822</t>
  </si>
  <si>
    <t>MISSION BEND EL</t>
  </si>
  <si>
    <t>079907118</t>
  </si>
  <si>
    <t>481965010673</t>
  </si>
  <si>
    <t>079907110</t>
  </si>
  <si>
    <t>481965013453</t>
  </si>
  <si>
    <t>MARY AUSTIN HOLLEY EL</t>
  </si>
  <si>
    <t>079907143</t>
  </si>
  <si>
    <t>481965007285</t>
  </si>
  <si>
    <t>MALALA YOUSAFZAI</t>
  </si>
  <si>
    <t>079907156</t>
  </si>
  <si>
    <t>481965008786</t>
  </si>
  <si>
    <t>MACARIO GARCIA MIDDLE</t>
  </si>
  <si>
    <t>079907049</t>
  </si>
  <si>
    <t>481965006955</t>
  </si>
  <si>
    <t>LULA BELLE GOODMAN EL</t>
  </si>
  <si>
    <t>079907139</t>
  </si>
  <si>
    <t>481965000894</t>
  </si>
  <si>
    <t>LEXINGTON CREEK EL</t>
  </si>
  <si>
    <t>079907132</t>
  </si>
  <si>
    <t>481965001821</t>
  </si>
  <si>
    <t>LAWRENCE E ELKINS H S</t>
  </si>
  <si>
    <t>079907006</t>
  </si>
  <si>
    <t>481965001820</t>
  </si>
  <si>
    <t>LANTERN LANE EL</t>
  </si>
  <si>
    <t>079907115</t>
  </si>
  <si>
    <t>481965007284</t>
  </si>
  <si>
    <t>079907102</t>
  </si>
  <si>
    <t>481965006540</t>
  </si>
  <si>
    <t>LAKE OLYMPIA MIDDLE</t>
  </si>
  <si>
    <t>079907048</t>
  </si>
  <si>
    <t>481965012016</t>
  </si>
  <si>
    <t>KEMPNER H S</t>
  </si>
  <si>
    <t>079907005</t>
  </si>
  <si>
    <t>481965011961</t>
  </si>
  <si>
    <t>079907149</t>
  </si>
  <si>
    <t>481965013336</t>
  </si>
  <si>
    <t>JAN SCHIFF EL</t>
  </si>
  <si>
    <t>079907148</t>
  </si>
  <si>
    <t>481965013335</t>
  </si>
  <si>
    <t>JAMES PATTERSON EL</t>
  </si>
  <si>
    <t>079907155</t>
  </si>
  <si>
    <t>481965012214</t>
  </si>
  <si>
    <t>JAMES C NEILL EL</t>
  </si>
  <si>
    <t>079907154</t>
  </si>
  <si>
    <t>481965006107</t>
  </si>
  <si>
    <t>079907054</t>
  </si>
  <si>
    <t>481965007283</t>
  </si>
  <si>
    <t>HUNTERS GLEN EL</t>
  </si>
  <si>
    <t>079907122</t>
  </si>
  <si>
    <t>481965007885</t>
  </si>
  <si>
    <t>HODGES BEND MIDDLE</t>
  </si>
  <si>
    <t>079907047</t>
  </si>
  <si>
    <t>481965006255</t>
  </si>
  <si>
    <t>HIGHTOWER H S</t>
  </si>
  <si>
    <t>079907008</t>
  </si>
  <si>
    <t>481965012010</t>
  </si>
  <si>
    <t>079907123</t>
  </si>
  <si>
    <t>481965008562</t>
  </si>
  <si>
    <t>HERITAGE ROSE EL</t>
  </si>
  <si>
    <t>079907150</t>
  </si>
  <si>
    <t>481965008565</t>
  </si>
  <si>
    <t>GEORGE BUSH H S</t>
  </si>
  <si>
    <t>079907011</t>
  </si>
  <si>
    <t>481965013681</t>
  </si>
  <si>
    <t>FORT SETTLEMENT MIDDLE</t>
  </si>
  <si>
    <t>079907051</t>
  </si>
  <si>
    <t>079907158</t>
  </si>
  <si>
    <t>481965006105</t>
  </si>
  <si>
    <t>481965012235</t>
  </si>
  <si>
    <t>FIRST COLONY MIDDLE</t>
  </si>
  <si>
    <t>079907045</t>
  </si>
  <si>
    <t>FERNDELL HENRY CENTER FOR LEARNING</t>
  </si>
  <si>
    <t>079907038</t>
  </si>
  <si>
    <t>481965016954</t>
  </si>
  <si>
    <t>481965001819</t>
  </si>
  <si>
    <t>EDGAR GLOVER JR EL</t>
  </si>
  <si>
    <t>079907131</t>
  </si>
  <si>
    <t>481965005871</t>
  </si>
  <si>
    <t>E A JONES EL</t>
  </si>
  <si>
    <t>079907101</t>
  </si>
  <si>
    <t>481965001818</t>
  </si>
  <si>
    <t>DULLES MIDDLE</t>
  </si>
  <si>
    <t>079907041</t>
  </si>
  <si>
    <t>481965001817</t>
  </si>
  <si>
    <t>DULLES H S</t>
  </si>
  <si>
    <t>079907001</t>
  </si>
  <si>
    <t>481965010674</t>
  </si>
  <si>
    <t>DULLES EL</t>
  </si>
  <si>
    <t>079907112</t>
  </si>
  <si>
    <t>481965013337</t>
  </si>
  <si>
    <t>DR LYNN ARMSTRONG EL</t>
  </si>
  <si>
    <t>079907144</t>
  </si>
  <si>
    <t>481965011219</t>
  </si>
  <si>
    <t>DONALD LEONETTI EL</t>
  </si>
  <si>
    <t>079907153</t>
  </si>
  <si>
    <t>481965011222</t>
  </si>
  <si>
    <t>DAVID CROCKETT MIDDLE</t>
  </si>
  <si>
    <t>079907053</t>
  </si>
  <si>
    <t>481965007606</t>
  </si>
  <si>
    <t>CORNERSTONE EL</t>
  </si>
  <si>
    <t>079907147</t>
  </si>
  <si>
    <t>481965021246</t>
  </si>
  <si>
    <t>COMMONWEALTH EL</t>
  </si>
  <si>
    <t>079907135</t>
  </si>
  <si>
    <t>481965005714</t>
  </si>
  <si>
    <t>COLONY MEADOWS EL</t>
  </si>
  <si>
    <t>079907128</t>
  </si>
  <si>
    <t>481965005870</t>
  </si>
  <si>
    <t>COLONY BEND EL</t>
  </si>
  <si>
    <t>079907117</t>
  </si>
  <si>
    <t>481965007282</t>
  </si>
  <si>
    <t>CLEMENTS H S</t>
  </si>
  <si>
    <t>079907004</t>
  </si>
  <si>
    <t>481965012210</t>
  </si>
  <si>
    <t>CHRISTA MCAULIFFE MIDDLE</t>
  </si>
  <si>
    <t>079907046</t>
  </si>
  <si>
    <t>481965001816</t>
  </si>
  <si>
    <t>CAROLYN AND VERNON MADDEN EL</t>
  </si>
  <si>
    <t>079907151</t>
  </si>
  <si>
    <t>481965007607</t>
  </si>
  <si>
    <t>BRIARGATE EL</t>
  </si>
  <si>
    <t>079907113</t>
  </si>
  <si>
    <t>481965001815</t>
  </si>
  <si>
    <t>BRAZOS BEND EL</t>
  </si>
  <si>
    <t>079907136</t>
  </si>
  <si>
    <t>481965010671</t>
  </si>
  <si>
    <t>BLUE RIDGE EL</t>
  </si>
  <si>
    <t>079907108</t>
  </si>
  <si>
    <t>481965006853</t>
  </si>
  <si>
    <t>BILLY BAINES MIDDLE</t>
  </si>
  <si>
    <t>079907052</t>
  </si>
  <si>
    <t>481965009242</t>
  </si>
  <si>
    <t>BARRINGTON PLACE EL</t>
  </si>
  <si>
    <t>079907127</t>
  </si>
  <si>
    <t>481965006699</t>
  </si>
  <si>
    <t>BARBARA JORDAN EL</t>
  </si>
  <si>
    <t>079907141</t>
  </si>
  <si>
    <t>481965016956</t>
  </si>
  <si>
    <t>AUSTIN PARKWAY EL</t>
  </si>
  <si>
    <t>079907126</t>
  </si>
  <si>
    <t>481965013166</t>
  </si>
  <si>
    <t>ARIZONA FLEMING EL</t>
  </si>
  <si>
    <t>079907133</t>
  </si>
  <si>
    <t>ANNE MCCORMICK SULLIVAN EL</t>
  </si>
  <si>
    <t>079907152</t>
  </si>
  <si>
    <t>JOHNSON EL</t>
  </si>
  <si>
    <t>CROSBY EL</t>
  </si>
  <si>
    <t>481935012576</t>
  </si>
  <si>
    <t>FLORESVILLE ISD</t>
  </si>
  <si>
    <t>247901</t>
  </si>
  <si>
    <t>481935012323</t>
  </si>
  <si>
    <t>FLORESVILLE SOUTH EL</t>
  </si>
  <si>
    <t>247901106</t>
  </si>
  <si>
    <t>481935001794</t>
  </si>
  <si>
    <t>FLORESVILLE NORTH EL</t>
  </si>
  <si>
    <t>247901104</t>
  </si>
  <si>
    <t>481935001792</t>
  </si>
  <si>
    <t>FLORESVILLE MIDDLE</t>
  </si>
  <si>
    <t>247901041</t>
  </si>
  <si>
    <t>FLORESVILLE H S</t>
  </si>
  <si>
    <t>247901001</t>
  </si>
  <si>
    <t>481917009220</t>
  </si>
  <si>
    <t>481917006696</t>
  </si>
  <si>
    <t>070905</t>
  </si>
  <si>
    <t>LUCY MAE MCDONALD EL</t>
  </si>
  <si>
    <t>070905105</t>
  </si>
  <si>
    <t>481917001785</t>
  </si>
  <si>
    <t>LEE LONGINO EL</t>
  </si>
  <si>
    <t>070905104</t>
  </si>
  <si>
    <t>481917001787</t>
  </si>
  <si>
    <t>HAZEL INGRAM EL</t>
  </si>
  <si>
    <t>070905103</t>
  </si>
  <si>
    <t>481917001786</t>
  </si>
  <si>
    <t>FERRIS J H</t>
  </si>
  <si>
    <t>070905041</t>
  </si>
  <si>
    <t>FERRIS H S</t>
  </si>
  <si>
    <t>070905002</t>
  </si>
  <si>
    <t>LEADERSHIP ACADEMY</t>
  </si>
  <si>
    <t>481881001761</t>
  </si>
  <si>
    <t>EVERMAN ISD</t>
  </si>
  <si>
    <t>220904</t>
  </si>
  <si>
    <t>481881012664</t>
  </si>
  <si>
    <t>SOUDER EL</t>
  </si>
  <si>
    <t>220904103</t>
  </si>
  <si>
    <t>481881012275</t>
  </si>
  <si>
    <t>ROY JOHNSON STEM ACADEMY</t>
  </si>
  <si>
    <t>220904042</t>
  </si>
  <si>
    <t>481881001759</t>
  </si>
  <si>
    <t>JOHN AND POLLY TOWNLEY EL</t>
  </si>
  <si>
    <t>220904106</t>
  </si>
  <si>
    <t>481881001757</t>
  </si>
  <si>
    <t>HOMMEL EL</t>
  </si>
  <si>
    <t>220904104</t>
  </si>
  <si>
    <t>481881012891</t>
  </si>
  <si>
    <t>EVERMAN H S</t>
  </si>
  <si>
    <t>220904001</t>
  </si>
  <si>
    <t>481881001760</t>
  </si>
  <si>
    <t>EVERMAN ACADEMY H S</t>
  </si>
  <si>
    <t>220904003</t>
  </si>
  <si>
    <t>481881011329</t>
  </si>
  <si>
    <t>E RAY EL</t>
  </si>
  <si>
    <t>220904102</t>
  </si>
  <si>
    <t>481881001758</t>
  </si>
  <si>
    <t>DAN POWELL EARLY LEARNING ACADEMY</t>
  </si>
  <si>
    <t>220904105</t>
  </si>
  <si>
    <t>481881001756</t>
  </si>
  <si>
    <t>CHARLES BAXTER J H</t>
  </si>
  <si>
    <t>220904041</t>
  </si>
  <si>
    <t>BISHOP EL</t>
  </si>
  <si>
    <t>220904101</t>
  </si>
  <si>
    <t>481854001740</t>
  </si>
  <si>
    <t>481854007588</t>
  </si>
  <si>
    <t>ENNIS ISD</t>
  </si>
  <si>
    <t>070903</t>
  </si>
  <si>
    <t>070903104</t>
  </si>
  <si>
    <t>481854001738</t>
  </si>
  <si>
    <t>JACK LUMMUS INT</t>
  </si>
  <si>
    <t>070903105</t>
  </si>
  <si>
    <t>481854012158</t>
  </si>
  <si>
    <t>070903102</t>
  </si>
  <si>
    <t>481854001739</t>
  </si>
  <si>
    <t>G W CARVER EARLY CHILDHOOD CENTER</t>
  </si>
  <si>
    <t>070903107</t>
  </si>
  <si>
    <t>481854001737</t>
  </si>
  <si>
    <t>ENNIS J H</t>
  </si>
  <si>
    <t>070903042</t>
  </si>
  <si>
    <t>481854009218</t>
  </si>
  <si>
    <t>ENNIS H S</t>
  </si>
  <si>
    <t>070903002</t>
  </si>
  <si>
    <t>481854009219</t>
  </si>
  <si>
    <t>DORIE MILLER INT</t>
  </si>
  <si>
    <t>070903043</t>
  </si>
  <si>
    <t>481854006405</t>
  </si>
  <si>
    <t>DAVID S CROCKETT EARLY CHILDHOOD CENTER</t>
  </si>
  <si>
    <t>070903106</t>
  </si>
  <si>
    <t>481854001736</t>
  </si>
  <si>
    <t>070903103</t>
  </si>
  <si>
    <t>070903101</t>
  </si>
  <si>
    <t>481836008426</t>
  </si>
  <si>
    <t>481836010393</t>
  </si>
  <si>
    <t>ELGIN ISD</t>
  </si>
  <si>
    <t>011902</t>
  </si>
  <si>
    <t>PHOENIX H S</t>
  </si>
  <si>
    <t>011902004</t>
  </si>
  <si>
    <t>481836001729</t>
  </si>
  <si>
    <t>NEIDIG EL</t>
  </si>
  <si>
    <t>011902103</t>
  </si>
  <si>
    <t>481836013912</t>
  </si>
  <si>
    <t>ELGIN MIDDLE</t>
  </si>
  <si>
    <t>011902041</t>
  </si>
  <si>
    <t>481836001728</t>
  </si>
  <si>
    <t>ELGIN INT</t>
  </si>
  <si>
    <t>011902042</t>
  </si>
  <si>
    <t>481836001730</t>
  </si>
  <si>
    <t>ELGIN H S</t>
  </si>
  <si>
    <t>011902001</t>
  </si>
  <si>
    <t>481836001727</t>
  </si>
  <si>
    <t>ELGIN EL</t>
  </si>
  <si>
    <t>011902102</t>
  </si>
  <si>
    <t>011902101</t>
  </si>
  <si>
    <t>481830001722</t>
  </si>
  <si>
    <t>481830001721</t>
  </si>
  <si>
    <t>EL PASO ISD</t>
  </si>
  <si>
    <t>071902</t>
  </si>
  <si>
    <t>071902148</t>
  </si>
  <si>
    <t>481830013596</t>
  </si>
  <si>
    <t>ZACH WHITE EL</t>
  </si>
  <si>
    <t>071902147</t>
  </si>
  <si>
    <t>481830010646</t>
  </si>
  <si>
    <t>071902019</t>
  </si>
  <si>
    <t>481830006251</t>
  </si>
  <si>
    <t>WILLIAM C HERRERA EL</t>
  </si>
  <si>
    <t>071902174</t>
  </si>
  <si>
    <t>481830006403</t>
  </si>
  <si>
    <t>WIGGS MIDDLE</t>
  </si>
  <si>
    <t>071902052</t>
  </si>
  <si>
    <t>481830001720</t>
  </si>
  <si>
    <t>WHITAKER EL</t>
  </si>
  <si>
    <t>071902153</t>
  </si>
  <si>
    <t>481830001717</t>
  </si>
  <si>
    <t>071902146</t>
  </si>
  <si>
    <t>481830012055</t>
  </si>
  <si>
    <t>071902143</t>
  </si>
  <si>
    <t>481830010650</t>
  </si>
  <si>
    <t>TRANSMOUNTAIN EARLY COLLEGE H S</t>
  </si>
  <si>
    <t>071902015</t>
  </si>
  <si>
    <t>481830010640</t>
  </si>
  <si>
    <t>TOM LEA JR EL</t>
  </si>
  <si>
    <t>071902178</t>
  </si>
  <si>
    <t>481830005711</t>
  </si>
  <si>
    <t>TIPPIN EL</t>
  </si>
  <si>
    <t>071902168</t>
  </si>
  <si>
    <t>481830006945</t>
  </si>
  <si>
    <t>TERRACE HILLS MIDDLE</t>
  </si>
  <si>
    <t>071902048</t>
  </si>
  <si>
    <t>481830005985</t>
  </si>
  <si>
    <t>TELLES ACADEMY</t>
  </si>
  <si>
    <t>071902027</t>
  </si>
  <si>
    <t>481830001715</t>
  </si>
  <si>
    <t>SUNRISE MOUNTAIN EL</t>
  </si>
  <si>
    <t>071902150</t>
  </si>
  <si>
    <t>481830003791</t>
  </si>
  <si>
    <t>071902141</t>
  </si>
  <si>
    <t>481830001713</t>
  </si>
  <si>
    <t>SILVA HEALTH MAGNET</t>
  </si>
  <si>
    <t>071902011</t>
  </si>
  <si>
    <t>481830001712</t>
  </si>
  <si>
    <t>071902138</t>
  </si>
  <si>
    <t>071902042</t>
  </si>
  <si>
    <t>481830001709</t>
  </si>
  <si>
    <t>481830007882</t>
  </si>
  <si>
    <t>RIVERA EL</t>
  </si>
  <si>
    <t>071902156</t>
  </si>
  <si>
    <t>481830001708</t>
  </si>
  <si>
    <t>RICHARDSON MIDDLE</t>
  </si>
  <si>
    <t>071902055</t>
  </si>
  <si>
    <t>PUTNAM EL</t>
  </si>
  <si>
    <t>071902135</t>
  </si>
  <si>
    <t>481830005707</t>
  </si>
  <si>
    <t>481830001707</t>
  </si>
  <si>
    <t>POLK EL</t>
  </si>
  <si>
    <t>071902159</t>
  </si>
  <si>
    <t>481830021236</t>
  </si>
  <si>
    <t>PARK EL</t>
  </si>
  <si>
    <t>071902134</t>
  </si>
  <si>
    <t>481830001706</t>
  </si>
  <si>
    <t>NIXON EL</t>
  </si>
  <si>
    <t>071902161</t>
  </si>
  <si>
    <t>071902133</t>
  </si>
  <si>
    <t>481830008209</t>
  </si>
  <si>
    <t>481830001673</t>
  </si>
  <si>
    <t>071902167</t>
  </si>
  <si>
    <t>MOREHEAD MIDDLE</t>
  </si>
  <si>
    <t>071902046</t>
  </si>
  <si>
    <t>481830001704</t>
  </si>
  <si>
    <t>481830001703</t>
  </si>
  <si>
    <t>071902131</t>
  </si>
  <si>
    <t>481830010649</t>
  </si>
  <si>
    <t>MESITA EL</t>
  </si>
  <si>
    <t>071902130</t>
  </si>
  <si>
    <t>481830001705</t>
  </si>
  <si>
    <t>MARGUERITE J LUNDY EL</t>
  </si>
  <si>
    <t>071902177</t>
  </si>
  <si>
    <t>481830001701</t>
  </si>
  <si>
    <t>MAGOFFIN MIDDLE</t>
  </si>
  <si>
    <t>071902047</t>
  </si>
  <si>
    <t>481830001700</t>
  </si>
  <si>
    <t>071902129</t>
  </si>
  <si>
    <t>LOGAN EL</t>
  </si>
  <si>
    <t>071902128</t>
  </si>
  <si>
    <t>481830001697</t>
  </si>
  <si>
    <t>481830007591</t>
  </si>
  <si>
    <t>071902125</t>
  </si>
  <si>
    <t>481830001696</t>
  </si>
  <si>
    <t>KOHLBERG EL</t>
  </si>
  <si>
    <t>071902166</t>
  </si>
  <si>
    <t>481830001695</t>
  </si>
  <si>
    <t>071902155</t>
  </si>
  <si>
    <t>481830001694</t>
  </si>
  <si>
    <t>071902009</t>
  </si>
  <si>
    <t>481830001693</t>
  </si>
  <si>
    <t>IRVIN H S</t>
  </si>
  <si>
    <t>071902008</t>
  </si>
  <si>
    <t>HUGHEY EL</t>
  </si>
  <si>
    <t>071902123</t>
  </si>
  <si>
    <t>481830005741</t>
  </si>
  <si>
    <t>481830001691</t>
  </si>
  <si>
    <t>HORNEDO MIDDLE</t>
  </si>
  <si>
    <t>071902053</t>
  </si>
  <si>
    <t>481830001689</t>
  </si>
  <si>
    <t>HILLSIDE EL</t>
  </si>
  <si>
    <t>071902121</t>
  </si>
  <si>
    <t>481830001688</t>
  </si>
  <si>
    <t>071902041</t>
  </si>
  <si>
    <t>481830001687</t>
  </si>
  <si>
    <t>071902119</t>
  </si>
  <si>
    <t>481830010641</t>
  </si>
  <si>
    <t>HART EL</t>
  </si>
  <si>
    <t>071902118</t>
  </si>
  <si>
    <t>481830001686</t>
  </si>
  <si>
    <t>H R MOYE EL</t>
  </si>
  <si>
    <t>071902169</t>
  </si>
  <si>
    <t>481830002421</t>
  </si>
  <si>
    <t>GUILLEN MIDDLE</t>
  </si>
  <si>
    <t>071902044</t>
  </si>
  <si>
    <t>481830003860</t>
  </si>
  <si>
    <t>GUERRERO EL</t>
  </si>
  <si>
    <t>071902163</t>
  </si>
  <si>
    <t>481830003786</t>
  </si>
  <si>
    <t>GREEN EL</t>
  </si>
  <si>
    <t>071902162</t>
  </si>
  <si>
    <t>071902010</t>
  </si>
  <si>
    <t>481830001683</t>
  </si>
  <si>
    <t>EL PASO H S</t>
  </si>
  <si>
    <t>071902006</t>
  </si>
  <si>
    <t>481830013868</t>
  </si>
  <si>
    <t>DR JOSEPH TORRES EL</t>
  </si>
  <si>
    <t>071902182</t>
  </si>
  <si>
    <t>481830001681</t>
  </si>
  <si>
    <t>481830014071</t>
  </si>
  <si>
    <t>DOUGLASS EL</t>
  </si>
  <si>
    <t>071902114</t>
  </si>
  <si>
    <t>481830003812</t>
  </si>
  <si>
    <t>DON HASKINS PK-8</t>
  </si>
  <si>
    <t>071902184</t>
  </si>
  <si>
    <t>DELTA ACADEMY</t>
  </si>
  <si>
    <t>071902025</t>
  </si>
  <si>
    <t>481830001679</t>
  </si>
  <si>
    <t>481830001678</t>
  </si>
  <si>
    <t>071902112</t>
  </si>
  <si>
    <t>481830001677</t>
  </si>
  <si>
    <t>071902005</t>
  </si>
  <si>
    <t>481830005983</t>
  </si>
  <si>
    <t>COOLEY EL</t>
  </si>
  <si>
    <t>071902111</t>
  </si>
  <si>
    <t>481830005464</t>
  </si>
  <si>
    <t>COLLINS EL</t>
  </si>
  <si>
    <t>071902142</t>
  </si>
  <si>
    <t>481830010647</t>
  </si>
  <si>
    <t>COLLEGE CAREER TECHNOLOGY ACADEMY (CCTA)</t>
  </si>
  <si>
    <t>071902020</t>
  </si>
  <si>
    <t>481830001676</t>
  </si>
  <si>
    <t>COLIN L POWELL EL</t>
  </si>
  <si>
    <t>071902175</t>
  </si>
  <si>
    <t>481830014056</t>
  </si>
  <si>
    <t>COLDWELL EL</t>
  </si>
  <si>
    <t>071902110</t>
  </si>
  <si>
    <t>481830005984</t>
  </si>
  <si>
    <t>COACH ARCHIE DURAN EL</t>
  </si>
  <si>
    <t>071902183</t>
  </si>
  <si>
    <t>481830001675</t>
  </si>
  <si>
    <t>CLENDENIN EL</t>
  </si>
  <si>
    <t>071902149</t>
  </si>
  <si>
    <t>481830001674</t>
  </si>
  <si>
    <t>CLARDY EL</t>
  </si>
  <si>
    <t>071902109</t>
  </si>
  <si>
    <t>481830001672</t>
  </si>
  <si>
    <t>CIELO VISTA EL</t>
  </si>
  <si>
    <t>071902151</t>
  </si>
  <si>
    <t>481830008776</t>
  </si>
  <si>
    <t>CHARLES MIDDLE</t>
  </si>
  <si>
    <t>071902045</t>
  </si>
  <si>
    <t>CHAPIN H S</t>
  </si>
  <si>
    <t>071902012</t>
  </si>
  <si>
    <t>481830005982</t>
  </si>
  <si>
    <t>481830001669</t>
  </si>
  <si>
    <t>CANYON HILLS MIDDLE</t>
  </si>
  <si>
    <t>071902043</t>
  </si>
  <si>
    <t>481830010638</t>
  </si>
  <si>
    <t>BURGES H S</t>
  </si>
  <si>
    <t>071902004</t>
  </si>
  <si>
    <t>071902056</t>
  </si>
  <si>
    <t>481830001668</t>
  </si>
  <si>
    <t>BRADLEY EL</t>
  </si>
  <si>
    <t>BOWIE H S</t>
  </si>
  <si>
    <t>071902003</t>
  </si>
  <si>
    <t>481830001666</t>
  </si>
  <si>
    <t>481830005706</t>
  </si>
  <si>
    <t>BLISS EL</t>
  </si>
  <si>
    <t>071902105</t>
  </si>
  <si>
    <t>481830009230</t>
  </si>
  <si>
    <t>BASSETT MIDDLE</t>
  </si>
  <si>
    <t>071902049</t>
  </si>
  <si>
    <t>481830001663</t>
  </si>
  <si>
    <t>071902165</t>
  </si>
  <si>
    <t>481830007881</t>
  </si>
  <si>
    <t>071902002</t>
  </si>
  <si>
    <t>481830001662</t>
  </si>
  <si>
    <t>ARMENDARIZ MIDDLE</t>
  </si>
  <si>
    <t>071902054</t>
  </si>
  <si>
    <t>481830001661</t>
  </si>
  <si>
    <t>AOY EL</t>
  </si>
  <si>
    <t>071902103</t>
  </si>
  <si>
    <t>481830010643</t>
  </si>
  <si>
    <t>ANDRESS H S</t>
  </si>
  <si>
    <t>071902001</t>
  </si>
  <si>
    <t>ABOUT FACE PROGRAM EL</t>
  </si>
  <si>
    <t>071902171</t>
  </si>
  <si>
    <t>481821001652</t>
  </si>
  <si>
    <t>481821001651</t>
  </si>
  <si>
    <t>EDNA ISD</t>
  </si>
  <si>
    <t>120901</t>
  </si>
  <si>
    <t>EDNA J H</t>
  </si>
  <si>
    <t>120901042</t>
  </si>
  <si>
    <t>481821011816</t>
  </si>
  <si>
    <t>EDNA H S</t>
  </si>
  <si>
    <t>120901001</t>
  </si>
  <si>
    <t>481821013097</t>
  </si>
  <si>
    <t>EDNA EL</t>
  </si>
  <si>
    <t>120901104</t>
  </si>
  <si>
    <t>481818006695</t>
  </si>
  <si>
    <t>EDNA ALTERNATIVE</t>
  </si>
  <si>
    <t>120901004</t>
  </si>
  <si>
    <t>EDINBURG CISD</t>
  </si>
  <si>
    <t>108904</t>
  </si>
  <si>
    <t>108904110</t>
  </si>
  <si>
    <t>481818008289</t>
  </si>
  <si>
    <t>481818007351</t>
  </si>
  <si>
    <t>108904124</t>
  </si>
  <si>
    <t>481818008287</t>
  </si>
  <si>
    <t>TRUMAN EL</t>
  </si>
  <si>
    <t>108904119</t>
  </si>
  <si>
    <t>481818001648</t>
  </si>
  <si>
    <t>TREVINO EL</t>
  </si>
  <si>
    <t>108904106</t>
  </si>
  <si>
    <t>481818006102</t>
  </si>
  <si>
    <t>108904111</t>
  </si>
  <si>
    <t>481818006249</t>
  </si>
  <si>
    <t>SOUTH MIDDLE</t>
  </si>
  <si>
    <t>108904044</t>
  </si>
  <si>
    <t>481818012159</t>
  </si>
  <si>
    <t>SAN CARLOS EL</t>
  </si>
  <si>
    <t>108904118</t>
  </si>
  <si>
    <t>481818012046</t>
  </si>
  <si>
    <t>ROBERT R VELA H S</t>
  </si>
  <si>
    <t>108904006</t>
  </si>
  <si>
    <t>481818021040</t>
  </si>
  <si>
    <t>R C FLORES-MARK A ZAPATA EL</t>
  </si>
  <si>
    <t>108904130</t>
  </si>
  <si>
    <t>481818007350</t>
  </si>
  <si>
    <t>MONTE CRISTO EL</t>
  </si>
  <si>
    <t>108904115</t>
  </si>
  <si>
    <t>481818012178</t>
  </si>
  <si>
    <t>108904045</t>
  </si>
  <si>
    <t>481818007962</t>
  </si>
  <si>
    <t>MACARIA DELA GARZA GORENA EL</t>
  </si>
  <si>
    <t>108904131</t>
  </si>
  <si>
    <t>481818001645</t>
  </si>
  <si>
    <t>108904108</t>
  </si>
  <si>
    <t>481818005462</t>
  </si>
  <si>
    <t>108904107</t>
  </si>
  <si>
    <t>L B JOHNSON EL</t>
  </si>
  <si>
    <t>108904113</t>
  </si>
  <si>
    <t>481818007353</t>
  </si>
  <si>
    <t>481818001643</t>
  </si>
  <si>
    <t>108904121</t>
  </si>
  <si>
    <t>JEFFERSON ELEM</t>
  </si>
  <si>
    <t>108904105</t>
  </si>
  <si>
    <t>481818001641</t>
  </si>
  <si>
    <t>481818008288</t>
  </si>
  <si>
    <t>HARGILL EL</t>
  </si>
  <si>
    <t>108904103</t>
  </si>
  <si>
    <t>481818001640</t>
  </si>
  <si>
    <t>GUERRA EL</t>
  </si>
  <si>
    <t>108904109</t>
  </si>
  <si>
    <t>481818011432</t>
  </si>
  <si>
    <t>FREDDY GONZALEZ EL</t>
  </si>
  <si>
    <t>108904112</t>
  </si>
  <si>
    <t>481818001500</t>
  </si>
  <si>
    <t>FRANCISCO BARRIENTES MIDDLE</t>
  </si>
  <si>
    <t>108904046</t>
  </si>
  <si>
    <t>481818012118</t>
  </si>
  <si>
    <t>108904116</t>
  </si>
  <si>
    <t>481818007352</t>
  </si>
  <si>
    <t>ELIAS LONGORIA SR MIDDLE</t>
  </si>
  <si>
    <t>108904048</t>
  </si>
  <si>
    <t>481818021343</t>
  </si>
  <si>
    <t>EISENHOWER EL</t>
  </si>
  <si>
    <t>108904120</t>
  </si>
  <si>
    <t>481818001637</t>
  </si>
  <si>
    <t>EDINBURG NORTH H S</t>
  </si>
  <si>
    <t>108904003</t>
  </si>
  <si>
    <t>EDINBURG H S</t>
  </si>
  <si>
    <t>108904001</t>
  </si>
  <si>
    <t>481818008843</t>
  </si>
  <si>
    <t>481818013556</t>
  </si>
  <si>
    <t>ECONOMEDES H S</t>
  </si>
  <si>
    <t>108904002</t>
  </si>
  <si>
    <t>481818009567</t>
  </si>
  <si>
    <t>EARLY CHILDHOOD</t>
  </si>
  <si>
    <t>108904132</t>
  </si>
  <si>
    <t>481818012033</t>
  </si>
  <si>
    <t>DR THOMAS ESPARZA EL</t>
  </si>
  <si>
    <t>108904127</t>
  </si>
  <si>
    <t>481818006103</t>
  </si>
  <si>
    <t>DR KAY TEER CRAWFORD EL</t>
  </si>
  <si>
    <t>108904128</t>
  </si>
  <si>
    <t>481818007355</t>
  </si>
  <si>
    <t>DE LA VINA ELEM</t>
  </si>
  <si>
    <t>108904117</t>
  </si>
  <si>
    <t>481818009538</t>
  </si>
  <si>
    <t>CAVAZOS EL</t>
  </si>
  <si>
    <t>108904123</t>
  </si>
  <si>
    <t>481818006850</t>
  </si>
  <si>
    <t>CARMEN V AVILA EL</t>
  </si>
  <si>
    <t>108904125</t>
  </si>
  <si>
    <t>481818007354</t>
  </si>
  <si>
    <t>CANTERBURY EL</t>
  </si>
  <si>
    <t>108904114</t>
  </si>
  <si>
    <t>481818001636</t>
  </si>
  <si>
    <t>CANO-GONZALEZ EL</t>
  </si>
  <si>
    <t>108904122</t>
  </si>
  <si>
    <t>481818012228</t>
  </si>
  <si>
    <t>BREWSTER EL</t>
  </si>
  <si>
    <t>108904102</t>
  </si>
  <si>
    <t>481818008286</t>
  </si>
  <si>
    <t>BETTY HARWELL MIDDLE</t>
  </si>
  <si>
    <t>108904047</t>
  </si>
  <si>
    <t>481818008285</t>
  </si>
  <si>
    <t>BETTS EL</t>
  </si>
  <si>
    <t>108904104</t>
  </si>
  <si>
    <t>481818001635</t>
  </si>
  <si>
    <t>B L GARZA MIDDLE</t>
  </si>
  <si>
    <t>108904043</t>
  </si>
  <si>
    <t>481818009558</t>
  </si>
  <si>
    <t>108904101</t>
  </si>
  <si>
    <t>481818012060</t>
  </si>
  <si>
    <t>ANNE L MAGEE EL</t>
  </si>
  <si>
    <t>108904126</t>
  </si>
  <si>
    <t>481815001632</t>
  </si>
  <si>
    <t>ALFONSO RAMIREZ EL</t>
  </si>
  <si>
    <t>108904129</t>
  </si>
  <si>
    <t>481815013735</t>
  </si>
  <si>
    <t>EDGEWOOD ISD</t>
  </si>
  <si>
    <t>015905</t>
  </si>
  <si>
    <t>WINSTON EL</t>
  </si>
  <si>
    <t>015905116</t>
  </si>
  <si>
    <t>481815001630</t>
  </si>
  <si>
    <t>STEAM AT THE FINE ARTS ACADEMY</t>
  </si>
  <si>
    <t>015905015</t>
  </si>
  <si>
    <t>481815012395</t>
  </si>
  <si>
    <t>015905114</t>
  </si>
  <si>
    <t>481815001610</t>
  </si>
  <si>
    <t>STAFFORD CENTER</t>
  </si>
  <si>
    <t>015905125</t>
  </si>
  <si>
    <t>481815006099</t>
  </si>
  <si>
    <t>ROY CISNEROS EL</t>
  </si>
  <si>
    <t>015905104</t>
  </si>
  <si>
    <t>015905113</t>
  </si>
  <si>
    <t>481815001628</t>
  </si>
  <si>
    <t>481815001627</t>
  </si>
  <si>
    <t>015905003</t>
  </si>
  <si>
    <t>LOMA PARK EL</t>
  </si>
  <si>
    <t>015905112</t>
  </si>
  <si>
    <t>481815001625</t>
  </si>
  <si>
    <t>LEARN4LIFE</t>
  </si>
  <si>
    <t>015905016</t>
  </si>
  <si>
    <t>481815001623</t>
  </si>
  <si>
    <t>LAS PALMAS EL</t>
  </si>
  <si>
    <t>015905110</t>
  </si>
  <si>
    <t>481815001624</t>
  </si>
  <si>
    <t>015905109</t>
  </si>
  <si>
    <t>481815001620</t>
  </si>
  <si>
    <t>JOHN F KENNEDY H S</t>
  </si>
  <si>
    <t>015905002</t>
  </si>
  <si>
    <t>481815001619</t>
  </si>
  <si>
    <t>H B GONZALEZ EL</t>
  </si>
  <si>
    <t>015905117</t>
  </si>
  <si>
    <t>481815013885</t>
  </si>
  <si>
    <t>GUS GARCIA MIDDLE</t>
  </si>
  <si>
    <t>015905046</t>
  </si>
  <si>
    <t>481815001617</t>
  </si>
  <si>
    <t>GARDENDALE PRE-K 4 SA EARLY LEARNING</t>
  </si>
  <si>
    <t>015905140</t>
  </si>
  <si>
    <t>GARDENDALE EL</t>
  </si>
  <si>
    <t>015905108</t>
  </si>
  <si>
    <t>481815001612</t>
  </si>
  <si>
    <t>481815001609</t>
  </si>
  <si>
    <t>E T WRENN MIDDLE</t>
  </si>
  <si>
    <t>015905044</t>
  </si>
  <si>
    <t>481815012382</t>
  </si>
  <si>
    <t>CARDENAS CENTER</t>
  </si>
  <si>
    <t>015905118</t>
  </si>
  <si>
    <t>481815001607</t>
  </si>
  <si>
    <t>BURLESON CENTER</t>
  </si>
  <si>
    <t>015905124</t>
  </si>
  <si>
    <t>BRENTWOOD MIDDLE</t>
  </si>
  <si>
    <t>015905041</t>
  </si>
  <si>
    <t>481815001606</t>
  </si>
  <si>
    <t>ALONSO S PERALES EL</t>
  </si>
  <si>
    <t>015905106</t>
  </si>
  <si>
    <t>481806001601</t>
  </si>
  <si>
    <t>481806006098</t>
  </si>
  <si>
    <t>EDCOUCH-ELSA ISD</t>
  </si>
  <si>
    <t>108903</t>
  </si>
  <si>
    <t>SANTIAGO GARCIA EL</t>
  </si>
  <si>
    <t>108903102</t>
  </si>
  <si>
    <t>481806006690</t>
  </si>
  <si>
    <t>RUBEN C RODRIGUEZ EL</t>
  </si>
  <si>
    <t>108903104</t>
  </si>
  <si>
    <t>481806001603</t>
  </si>
  <si>
    <t>L B J EL</t>
  </si>
  <si>
    <t>108903105</t>
  </si>
  <si>
    <t>481806008651</t>
  </si>
  <si>
    <t>108903103</t>
  </si>
  <si>
    <t>JORGE R GUTIERREZ EARLY CHILDHOOD CENTER</t>
  </si>
  <si>
    <t>108903106</t>
  </si>
  <si>
    <t>481806013006</t>
  </si>
  <si>
    <t>481806001602</t>
  </si>
  <si>
    <t>EDCOUCH-ELSA H S ACADEMY</t>
  </si>
  <si>
    <t>108903004</t>
  </si>
  <si>
    <t>481806014053</t>
  </si>
  <si>
    <t>EDCOUCH-ELSA H S</t>
  </si>
  <si>
    <t>108903001</t>
  </si>
  <si>
    <t>481806005980</t>
  </si>
  <si>
    <t>DAVID YBARRA FINE ARTS ACADEMY</t>
  </si>
  <si>
    <t>108903043</t>
  </si>
  <si>
    <t>CARLOS TRUAN J H</t>
  </si>
  <si>
    <t>108903041</t>
  </si>
  <si>
    <t>481800001582</t>
  </si>
  <si>
    <t>ECTOR COUNTY ISD</t>
  </si>
  <si>
    <t>068901</t>
  </si>
  <si>
    <t>068901045</t>
  </si>
  <si>
    <t>481800001594</t>
  </si>
  <si>
    <t>481800001593</t>
  </si>
  <si>
    <t>068901121</t>
  </si>
  <si>
    <t>481800001591</t>
  </si>
  <si>
    <t>068901113</t>
  </si>
  <si>
    <t>068901119</t>
  </si>
  <si>
    <t>481800001589</t>
  </si>
  <si>
    <t>481800001588</t>
  </si>
  <si>
    <t>PERMIAN H S</t>
  </si>
  <si>
    <t>068901003</t>
  </si>
  <si>
    <t>481800001587</t>
  </si>
  <si>
    <t>PEASE EL</t>
  </si>
  <si>
    <t>068901117</t>
  </si>
  <si>
    <t>481800013377</t>
  </si>
  <si>
    <t>ODESSA H S</t>
  </si>
  <si>
    <t>068901002</t>
  </si>
  <si>
    <t>481800013176</t>
  </si>
  <si>
    <t>ODESSA COLLEGIATE ACADEMY EARLY COLLEGE H S</t>
  </si>
  <si>
    <t>068901015</t>
  </si>
  <si>
    <t>481800005458</t>
  </si>
  <si>
    <t>ODESSA CAREER AND TECHNICAL EARLY COLLEGE H S</t>
  </si>
  <si>
    <t>068901014</t>
  </si>
  <si>
    <t>481800001586</t>
  </si>
  <si>
    <t>NOEL EL</t>
  </si>
  <si>
    <t>068901124</t>
  </si>
  <si>
    <t>481800005705</t>
  </si>
  <si>
    <t>068901046</t>
  </si>
  <si>
    <t>481800013117</t>
  </si>
  <si>
    <t>MURRY FLY EL</t>
  </si>
  <si>
    <t>068901126</t>
  </si>
  <si>
    <t>481800006689</t>
  </si>
  <si>
    <t>LEE BUICE EL</t>
  </si>
  <si>
    <t>068901133</t>
  </si>
  <si>
    <t>481800001584</t>
  </si>
  <si>
    <t>LAURO CAVAZOS EL</t>
  </si>
  <si>
    <t>068901130</t>
  </si>
  <si>
    <t>481800006687</t>
  </si>
  <si>
    <t>LAMAR EARLY EE-KG</t>
  </si>
  <si>
    <t>068901115</t>
  </si>
  <si>
    <t>481800001583</t>
  </si>
  <si>
    <t>068901128</t>
  </si>
  <si>
    <t>IRELAND EL</t>
  </si>
  <si>
    <t>068901114</t>
  </si>
  <si>
    <t>481800001580</t>
  </si>
  <si>
    <t>481800001579</t>
  </si>
  <si>
    <t>068901111</t>
  </si>
  <si>
    <t>481800012779</t>
  </si>
  <si>
    <t>068901110</t>
  </si>
  <si>
    <t>481800001566</t>
  </si>
  <si>
    <t>GEORGE H W BUSH NEW TECH ODESSA</t>
  </si>
  <si>
    <t>068901011</t>
  </si>
  <si>
    <t>481800013189</t>
  </si>
  <si>
    <t>GALE POND ALAMO EL</t>
  </si>
  <si>
    <t>068901101</t>
  </si>
  <si>
    <t>481800001597</t>
  </si>
  <si>
    <t>068901132</t>
  </si>
  <si>
    <t>481800001595</t>
  </si>
  <si>
    <t>EL MAGNET AT ZAVALA</t>
  </si>
  <si>
    <t>068901123</t>
  </si>
  <si>
    <t>481800001590</t>
  </si>
  <si>
    <t>EL MAGNET AT TRAVIS</t>
  </si>
  <si>
    <t>068901122</t>
  </si>
  <si>
    <t>481800001585</t>
  </si>
  <si>
    <t>EL MAGNET AT REAGAN EL</t>
  </si>
  <si>
    <t>068901118</t>
  </si>
  <si>
    <t>481800001581</t>
  </si>
  <si>
    <t>EL MAGNET AT MILAM EL</t>
  </si>
  <si>
    <t>068901116</t>
  </si>
  <si>
    <t>481800005866</t>
  </si>
  <si>
    <t>EL MAGNET AT HAYS</t>
  </si>
  <si>
    <t>068901112</t>
  </si>
  <si>
    <t>481800013140</t>
  </si>
  <si>
    <t>EL MAGNET AT BLACKSHEAR</t>
  </si>
  <si>
    <t>068901127</t>
  </si>
  <si>
    <t>481800005704</t>
  </si>
  <si>
    <t>EDWARD K DOWNING EL</t>
  </si>
  <si>
    <t>068901131</t>
  </si>
  <si>
    <t>ECTOR COLLEGE PREP SUCCESS ACADEMY</t>
  </si>
  <si>
    <t>068901047</t>
  </si>
  <si>
    <t>481800001575</t>
  </si>
  <si>
    <t>481800001574</t>
  </si>
  <si>
    <t>DOWLING EL</t>
  </si>
  <si>
    <t>068901107</t>
  </si>
  <si>
    <t>481800000714</t>
  </si>
  <si>
    <t>068901044</t>
  </si>
  <si>
    <t>481800001573</t>
  </si>
  <si>
    <t>CARVER EARLY EE-KG</t>
  </si>
  <si>
    <t>068901106</t>
  </si>
  <si>
    <t>481800001572</t>
  </si>
  <si>
    <t>CAMERON DUAL LANGUAGE MAGNET</t>
  </si>
  <si>
    <t>068901105</t>
  </si>
  <si>
    <t>481800001571</t>
  </si>
  <si>
    <t>068901104</t>
  </si>
  <si>
    <t>481800001570</t>
  </si>
  <si>
    <t>BURLESON EL</t>
  </si>
  <si>
    <t>068901103</t>
  </si>
  <si>
    <t>481800001569</t>
  </si>
  <si>
    <t>068901043</t>
  </si>
  <si>
    <t>481800005702</t>
  </si>
  <si>
    <t>068901042</t>
  </si>
  <si>
    <t>481800006688</t>
  </si>
  <si>
    <t>BLANTON EL</t>
  </si>
  <si>
    <t>068901125</t>
  </si>
  <si>
    <t>481800001567</t>
  </si>
  <si>
    <t>068901129</t>
  </si>
  <si>
    <t>481800001596</t>
  </si>
  <si>
    <t>AUSTIN MONTESSORI MAGNET</t>
  </si>
  <si>
    <t>068901102</t>
  </si>
  <si>
    <t>ALTER ED CTR</t>
  </si>
  <si>
    <t>068901004</t>
  </si>
  <si>
    <t>481785013627</t>
  </si>
  <si>
    <t>EAST CENTRAL ISD</t>
  </si>
  <si>
    <t>015911</t>
  </si>
  <si>
    <t>481785005701</t>
  </si>
  <si>
    <t>TRADITION EL</t>
  </si>
  <si>
    <t>015911108</t>
  </si>
  <si>
    <t>481785013919</t>
  </si>
  <si>
    <t>015911104</t>
  </si>
  <si>
    <t>SALADO EL</t>
  </si>
  <si>
    <t>015911111</t>
  </si>
  <si>
    <t>481785001558</t>
  </si>
  <si>
    <t>481785013840</t>
  </si>
  <si>
    <t>PECAN VALLEY EL</t>
  </si>
  <si>
    <t>015911103</t>
  </si>
  <si>
    <t>481785010434</t>
  </si>
  <si>
    <t>OAK CREST EL</t>
  </si>
  <si>
    <t>015911110</t>
  </si>
  <si>
    <t>481785009132</t>
  </si>
  <si>
    <t>LEGACY MIDDLE</t>
  </si>
  <si>
    <t>015911044</t>
  </si>
  <si>
    <t>481785001555</t>
  </si>
  <si>
    <t>HIGHLAND FOREST EL</t>
  </si>
  <si>
    <t>015911106</t>
  </si>
  <si>
    <t>481785007518</t>
  </si>
  <si>
    <t>015911102</t>
  </si>
  <si>
    <t>481785001554</t>
  </si>
  <si>
    <t>EAST CENTRAL HERITAGE MIDDLE</t>
  </si>
  <si>
    <t>015911043</t>
  </si>
  <si>
    <t>EAST CENTRAL H S</t>
  </si>
  <si>
    <t>015911001</t>
  </si>
  <si>
    <t>481785013877</t>
  </si>
  <si>
    <t>EAST CENTRAL CAST LEAD H S</t>
  </si>
  <si>
    <t>015911007</t>
  </si>
  <si>
    <t>481776001549</t>
  </si>
  <si>
    <t>EANES ISD</t>
  </si>
  <si>
    <t>227909</t>
  </si>
  <si>
    <t>WESTLAKE H S</t>
  </si>
  <si>
    <t>227909001</t>
  </si>
  <si>
    <t>481776006398</t>
  </si>
  <si>
    <t>481776005699</t>
  </si>
  <si>
    <t>WEST RIDGE MIDDLE</t>
  </si>
  <si>
    <t>227909042</t>
  </si>
  <si>
    <t>227909103</t>
  </si>
  <si>
    <t>481776001548</t>
  </si>
  <si>
    <t>481776005979</t>
  </si>
  <si>
    <t>HILL COUNTRY MIDDLE</t>
  </si>
  <si>
    <t>227909041</t>
  </si>
  <si>
    <t>481776001547</t>
  </si>
  <si>
    <t>FOREST TRAIL EL</t>
  </si>
  <si>
    <t>227909104</t>
  </si>
  <si>
    <t>481776001546</t>
  </si>
  <si>
    <t>EANES EL</t>
  </si>
  <si>
    <t>227909101</t>
  </si>
  <si>
    <t>481776007742</t>
  </si>
  <si>
    <t>CEDAR CREEK EL</t>
  </si>
  <si>
    <t>227909102</t>
  </si>
  <si>
    <t>481776021527</t>
  </si>
  <si>
    <t>BRIDGE POINT EL</t>
  </si>
  <si>
    <t>227909106</t>
  </si>
  <si>
    <t>481776013184</t>
  </si>
  <si>
    <t>BARTON CREEK EL</t>
  </si>
  <si>
    <t>227909105</t>
  </si>
  <si>
    <t>481773005698</t>
  </si>
  <si>
    <t>ADULT TRANSITION SERVICES</t>
  </si>
  <si>
    <t>227909005</t>
  </si>
  <si>
    <t>481773001544</t>
  </si>
  <si>
    <t>EAGLE PASS ISD</t>
  </si>
  <si>
    <t>159901</t>
  </si>
  <si>
    <t>SECO MINES EL</t>
  </si>
  <si>
    <t>159901113</t>
  </si>
  <si>
    <t>481773007987</t>
  </si>
  <si>
    <t>SAN LUIS EL</t>
  </si>
  <si>
    <t>159901109</t>
  </si>
  <si>
    <t>481773007988</t>
  </si>
  <si>
    <t>159901115</t>
  </si>
  <si>
    <t>481773005038</t>
  </si>
  <si>
    <t>ROSITA VALLEY LITERACY ACADEMY</t>
  </si>
  <si>
    <t>159901116</t>
  </si>
  <si>
    <t>481773001542</t>
  </si>
  <si>
    <t>ROSITA VALLEY EL</t>
  </si>
  <si>
    <t>159901110</t>
  </si>
  <si>
    <t>481773006096</t>
  </si>
  <si>
    <t>159901106</t>
  </si>
  <si>
    <t>481773008329</t>
  </si>
  <si>
    <t>RAY H DARR EL</t>
  </si>
  <si>
    <t>159901102</t>
  </si>
  <si>
    <t>481773012537</t>
  </si>
  <si>
    <t>PETE GALLEGO EL</t>
  </si>
  <si>
    <t>159901117</t>
  </si>
  <si>
    <t>481773001540</t>
  </si>
  <si>
    <t>PERFECTO MANCHA EL</t>
  </si>
  <si>
    <t>159901122</t>
  </si>
  <si>
    <t>481773006245</t>
  </si>
  <si>
    <t>NELLIE MAE GLASS EL</t>
  </si>
  <si>
    <t>159901105</t>
  </si>
  <si>
    <t>481773001543</t>
  </si>
  <si>
    <t>MEMORIAL J H</t>
  </si>
  <si>
    <t>159901042</t>
  </si>
  <si>
    <t>481773009338</t>
  </si>
  <si>
    <t>MAUDE MAE KIRCHNER EL</t>
  </si>
  <si>
    <t>159901107</t>
  </si>
  <si>
    <t>481773005037</t>
  </si>
  <si>
    <t>159901120</t>
  </si>
  <si>
    <t>481773008868</t>
  </si>
  <si>
    <t>LANGUAGE DEVELOPMENT CENTER</t>
  </si>
  <si>
    <t>159901103</t>
  </si>
  <si>
    <t>481773008330</t>
  </si>
  <si>
    <t>159901119</t>
  </si>
  <si>
    <t>481773005456</t>
  </si>
  <si>
    <t>159901118</t>
  </si>
  <si>
    <t>481773001539</t>
  </si>
  <si>
    <t>159901112</t>
  </si>
  <si>
    <t>481773001538</t>
  </si>
  <si>
    <t>EAGLE PASS J H</t>
  </si>
  <si>
    <t>159901041</t>
  </si>
  <si>
    <t>481773001541</t>
  </si>
  <si>
    <t>EAGLE PASS H S</t>
  </si>
  <si>
    <t>159901001</t>
  </si>
  <si>
    <t>DENA KELSO GRAVES EL</t>
  </si>
  <si>
    <t>159901104</t>
  </si>
  <si>
    <t>481773007986</t>
  </si>
  <si>
    <t>481773001537</t>
  </si>
  <si>
    <t>C C WINN H S</t>
  </si>
  <si>
    <t>159901004</t>
  </si>
  <si>
    <t>481773012546</t>
  </si>
  <si>
    <t>BENAVIDES HEIGHTS EL</t>
  </si>
  <si>
    <t>159901111</t>
  </si>
  <si>
    <t>481770012416</t>
  </si>
  <si>
    <t>ARMANDO CERNA EL</t>
  </si>
  <si>
    <t>159901121</t>
  </si>
  <si>
    <t>481770011032</t>
  </si>
  <si>
    <t>EAGLE MT-SAGINAW ISD</t>
  </si>
  <si>
    <t>220918</t>
  </si>
  <si>
    <t>220918114</t>
  </si>
  <si>
    <t>481770001535</t>
  </si>
  <si>
    <t>WELDON HAFLEY DEVELOPMENT CTR</t>
  </si>
  <si>
    <t>220918005</t>
  </si>
  <si>
    <t>WAYSIDE MIDDLE</t>
  </si>
  <si>
    <t>220918041</t>
  </si>
  <si>
    <t>481770011031</t>
  </si>
  <si>
    <t>481770001534</t>
  </si>
  <si>
    <t>SAGINAW H S</t>
  </si>
  <si>
    <t>220918004</t>
  </si>
  <si>
    <t>481770009509</t>
  </si>
  <si>
    <t>SAGINAW EL</t>
  </si>
  <si>
    <t>220918103</t>
  </si>
  <si>
    <t>481770011344</t>
  </si>
  <si>
    <t>REMINGTON POINT EL</t>
  </si>
  <si>
    <t>220918107</t>
  </si>
  <si>
    <t>481770011940</t>
  </si>
  <si>
    <t>PRAIRIE VISTA</t>
  </si>
  <si>
    <t>220918044</t>
  </si>
  <si>
    <t>481770011869</t>
  </si>
  <si>
    <t>220918113</t>
  </si>
  <si>
    <t>481770013789</t>
  </si>
  <si>
    <t>NORTHBROOK EL</t>
  </si>
  <si>
    <t>220918111</t>
  </si>
  <si>
    <t>481770011880</t>
  </si>
  <si>
    <t>MARINE CREEK MIDDLE</t>
  </si>
  <si>
    <t>220918046</t>
  </si>
  <si>
    <t>481770014137</t>
  </si>
  <si>
    <t>220918112</t>
  </si>
  <si>
    <t>481770001533</t>
  </si>
  <si>
    <t>LAKE COUNTRY EL</t>
  </si>
  <si>
    <t>220918117</t>
  </si>
  <si>
    <t>481770008045</t>
  </si>
  <si>
    <t>L A GILILLAND EL</t>
  </si>
  <si>
    <t>220918101</t>
  </si>
  <si>
    <t>481770009059</t>
  </si>
  <si>
    <t>HIGHLAND MIDDLE</t>
  </si>
  <si>
    <t>220918042</t>
  </si>
  <si>
    <t>481770011345</t>
  </si>
  <si>
    <t>HIGH COUNTRY EL</t>
  </si>
  <si>
    <t>220918106</t>
  </si>
  <si>
    <t>481770005450</t>
  </si>
  <si>
    <t>GREENFIELD EL</t>
  </si>
  <si>
    <t>220918109</t>
  </si>
  <si>
    <t>481770006538</t>
  </si>
  <si>
    <t>ELMER C WATSON H S</t>
  </si>
  <si>
    <t>220918002</t>
  </si>
  <si>
    <t>481770012120</t>
  </si>
  <si>
    <t>ELKINS EL</t>
  </si>
  <si>
    <t>220918105</t>
  </si>
  <si>
    <t>481770001532</t>
  </si>
  <si>
    <t>ED WILLKIE MIDDLE</t>
  </si>
  <si>
    <t>220918045</t>
  </si>
  <si>
    <t>481770013221</t>
  </si>
  <si>
    <t>EAGLE MOUNTAIN EL</t>
  </si>
  <si>
    <t>220918102</t>
  </si>
  <si>
    <t>481770011033</t>
  </si>
  <si>
    <t>DOZIER EL</t>
  </si>
  <si>
    <t>220918115</t>
  </si>
  <si>
    <t>481770013980</t>
  </si>
  <si>
    <t>CREEKVIEW MIDDLE</t>
  </si>
  <si>
    <t>220918043</t>
  </si>
  <si>
    <t>481770011346</t>
  </si>
  <si>
    <t>COPPER CREEK EL</t>
  </si>
  <si>
    <t>220918116</t>
  </si>
  <si>
    <t>481770012760</t>
  </si>
  <si>
    <t>COMANCHE SPRINGS EL</t>
  </si>
  <si>
    <t>220918110</t>
  </si>
  <si>
    <t>481770011034</t>
  </si>
  <si>
    <t>CHISHOLM TRAIL H S</t>
  </si>
  <si>
    <t>220918006</t>
  </si>
  <si>
    <t>481770006095</t>
  </si>
  <si>
    <t>CHISHOLM RIDGE</t>
  </si>
  <si>
    <t>220918108</t>
  </si>
  <si>
    <t>481770001531</t>
  </si>
  <si>
    <t>BRYSON EL</t>
  </si>
  <si>
    <t>220918104</t>
  </si>
  <si>
    <t>BOSWELL H S</t>
  </si>
  <si>
    <t>220918001</t>
  </si>
  <si>
    <t>481764001526</t>
  </si>
  <si>
    <t>481764001530</t>
  </si>
  <si>
    <t>DUNCANVILLE ISD</t>
  </si>
  <si>
    <t>057907</t>
  </si>
  <si>
    <t>WILLIAM LEE HASTINGS EL</t>
  </si>
  <si>
    <t>057907104</t>
  </si>
  <si>
    <t>WILLIAM H BYRD MIDDLE</t>
  </si>
  <si>
    <t>057907042</t>
  </si>
  <si>
    <t>481764001522</t>
  </si>
  <si>
    <t>S GUS ALEXANDER JR EL</t>
  </si>
  <si>
    <t>057907105</t>
  </si>
  <si>
    <t>481764001527</t>
  </si>
  <si>
    <t>481764003679</t>
  </si>
  <si>
    <t>MERRIFIELD EL</t>
  </si>
  <si>
    <t>057907103</t>
  </si>
  <si>
    <t>481764009501</t>
  </si>
  <si>
    <t>MARY E SMITHEY PACE H S</t>
  </si>
  <si>
    <t>057907004</t>
  </si>
  <si>
    <t>481764001528</t>
  </si>
  <si>
    <t>JAMES R BILHARTZ JR EL</t>
  </si>
  <si>
    <t>057907112</t>
  </si>
  <si>
    <t>481764006536</t>
  </si>
  <si>
    <t>J HERMAN REED MIDDLE</t>
  </si>
  <si>
    <t>057907041</t>
  </si>
  <si>
    <t>481764000478</t>
  </si>
  <si>
    <t>H BOB DANIEL SR INT</t>
  </si>
  <si>
    <t>057907108</t>
  </si>
  <si>
    <t>481764006537</t>
  </si>
  <si>
    <t>GRACE R BRANDENBURG INT</t>
  </si>
  <si>
    <t>057907110</t>
  </si>
  <si>
    <t>481764010588</t>
  </si>
  <si>
    <t>GLENN C HARDIN INT</t>
  </si>
  <si>
    <t>057907109</t>
  </si>
  <si>
    <t>481764001525</t>
  </si>
  <si>
    <t>G W KENNEMER MIDDLE</t>
  </si>
  <si>
    <t>057907043</t>
  </si>
  <si>
    <t>481764001524</t>
  </si>
  <si>
    <t>FAIRMEADOWS EL</t>
  </si>
  <si>
    <t>057907102</t>
  </si>
  <si>
    <t>481764001529</t>
  </si>
  <si>
    <t>DUNCANVILLE H S</t>
  </si>
  <si>
    <t>057907001</t>
  </si>
  <si>
    <t>481764009197</t>
  </si>
  <si>
    <t>CLINT Q SMITH EL</t>
  </si>
  <si>
    <t>057907106</t>
  </si>
  <si>
    <t>481764001521</t>
  </si>
  <si>
    <t>057907111</t>
  </si>
  <si>
    <t>481764001523</t>
  </si>
  <si>
    <t>CHARLES ACTON EL</t>
  </si>
  <si>
    <t>057907107</t>
  </si>
  <si>
    <t>481761001520</t>
  </si>
  <si>
    <t>057907101</t>
  </si>
  <si>
    <t>481761017047</t>
  </si>
  <si>
    <t>DUMAS ISD</t>
  </si>
  <si>
    <t>171901</t>
  </si>
  <si>
    <t>SUNSET EL</t>
  </si>
  <si>
    <t>171901104</t>
  </si>
  <si>
    <t>481761001519</t>
  </si>
  <si>
    <t>NORTH PLAINS OPPORTUNITY CENTER</t>
  </si>
  <si>
    <t>171901002</t>
  </si>
  <si>
    <t>481761001518</t>
  </si>
  <si>
    <t>171901102</t>
  </si>
  <si>
    <t>481761001517</t>
  </si>
  <si>
    <t>171901103</t>
  </si>
  <si>
    <t>481761001516</t>
  </si>
  <si>
    <t>GREEN ACRES EL</t>
  </si>
  <si>
    <t>171901105</t>
  </si>
  <si>
    <t>481761012386</t>
  </si>
  <si>
    <t>DUMAS J H</t>
  </si>
  <si>
    <t>171901041</t>
  </si>
  <si>
    <t>481761001515</t>
  </si>
  <si>
    <t>DUMAS INT</t>
  </si>
  <si>
    <t>171901106</t>
  </si>
  <si>
    <t>481761001514</t>
  </si>
  <si>
    <t>DUMAS H S</t>
  </si>
  <si>
    <t>171901001</t>
  </si>
  <si>
    <t>CACTUS EL</t>
  </si>
  <si>
    <t>171901101</t>
  </si>
  <si>
    <t>480000806989</t>
  </si>
  <si>
    <t>480000813151</t>
  </si>
  <si>
    <t>DRIPPING SPRINGS ISD</t>
  </si>
  <si>
    <t>105904</t>
  </si>
  <si>
    <t>105904102</t>
  </si>
  <si>
    <t>480000813086</t>
  </si>
  <si>
    <t>SYCAMORE SPRINGS MIDDLE</t>
  </si>
  <si>
    <t>105904042</t>
  </si>
  <si>
    <t>480000811280</t>
  </si>
  <si>
    <t>SYCAMORE SPRINGS EL</t>
  </si>
  <si>
    <t>105904104</t>
  </si>
  <si>
    <t>480000813978</t>
  </si>
  <si>
    <t>ROOSTER SPRINGS EL</t>
  </si>
  <si>
    <t>105904103</t>
  </si>
  <si>
    <t>480000806094</t>
  </si>
  <si>
    <t>105904105</t>
  </si>
  <si>
    <t>480000801508</t>
  </si>
  <si>
    <t>DRIPPING SPRINGS MIDDLE</t>
  </si>
  <si>
    <t>105904041</t>
  </si>
  <si>
    <t>480000801507</t>
  </si>
  <si>
    <t>DRIPPING SPRINGS H S</t>
  </si>
  <si>
    <t>105904001</t>
  </si>
  <si>
    <t>DRIPPING SPRINGS EL</t>
  </si>
  <si>
    <t>105904101</t>
  </si>
  <si>
    <t>DOSS EL</t>
  </si>
  <si>
    <t>481739012877</t>
  </si>
  <si>
    <t>481739008842</t>
  </si>
  <si>
    <t>DONNA ISD</t>
  </si>
  <si>
    <t>108902</t>
  </si>
  <si>
    <t>W A TODD MIDDLE</t>
  </si>
  <si>
    <t>108902048</t>
  </si>
  <si>
    <t>481739007347</t>
  </si>
  <si>
    <t>108902046</t>
  </si>
  <si>
    <t>481739001501</t>
  </si>
  <si>
    <t>T PRICE EL</t>
  </si>
  <si>
    <t>108902103</t>
  </si>
  <si>
    <t>481739008283</t>
  </si>
  <si>
    <t>RUNN EL</t>
  </si>
  <si>
    <t>108902105</t>
  </si>
  <si>
    <t>481739008284</t>
  </si>
  <si>
    <t>PATRICIA S GARZA EL</t>
  </si>
  <si>
    <t>108902113</t>
  </si>
  <si>
    <t>481739021341</t>
  </si>
  <si>
    <t>MARIA ALICIA P MUNOZ EL</t>
  </si>
  <si>
    <t>108902114</t>
  </si>
  <si>
    <t>481739009295</t>
  </si>
  <si>
    <t>M RIVAS EL</t>
  </si>
  <si>
    <t>108902111</t>
  </si>
  <si>
    <t>481739011524</t>
  </si>
  <si>
    <t>LE NOIR EL</t>
  </si>
  <si>
    <t>108902115</t>
  </si>
  <si>
    <t>481739006244</t>
  </si>
  <si>
    <t>JULIAN S ADAME</t>
  </si>
  <si>
    <t>108902118</t>
  </si>
  <si>
    <t>J W CACERES EL</t>
  </si>
  <si>
    <t>108902109</t>
  </si>
  <si>
    <t>481739006847</t>
  </si>
  <si>
    <t>481739010817</t>
  </si>
  <si>
    <t>GUZMAN EL</t>
  </si>
  <si>
    <t>108902102</t>
  </si>
  <si>
    <t>481739010816</t>
  </si>
  <si>
    <t>ELOY GARZA SALAZAR EL</t>
  </si>
  <si>
    <t>108902117</t>
  </si>
  <si>
    <t>481739012761</t>
  </si>
  <si>
    <t>DORA M SAUCEDA MIDDLE</t>
  </si>
  <si>
    <t>108902047</t>
  </si>
  <si>
    <t>481739001497</t>
  </si>
  <si>
    <t>DONNA NORTH H S</t>
  </si>
  <si>
    <t>108902007</t>
  </si>
  <si>
    <t>481739014005</t>
  </si>
  <si>
    <t>DONNA H S</t>
  </si>
  <si>
    <t>108902001</t>
  </si>
  <si>
    <t>DONNA EARLY COLLEGE H S</t>
  </si>
  <si>
    <t>108902009</t>
  </si>
  <si>
    <t>481739009540</t>
  </si>
  <si>
    <t>481739007038</t>
  </si>
  <si>
    <t>DANIEL SINGLETERRY SR</t>
  </si>
  <si>
    <t>108902116</t>
  </si>
  <si>
    <t>481739001502</t>
  </si>
  <si>
    <t>CAPT D SALINAS II EL</t>
  </si>
  <si>
    <t>108902112</t>
  </si>
  <si>
    <t>481739017037</t>
  </si>
  <si>
    <t>C STAINKE EL</t>
  </si>
  <si>
    <t>108902106</t>
  </si>
  <si>
    <t>481739001496</t>
  </si>
  <si>
    <t>A P SOLIS MIDDLE</t>
  </si>
  <si>
    <t>108902045</t>
  </si>
  <si>
    <t>481739012205</t>
  </si>
  <si>
    <t>A M OCHOA EL</t>
  </si>
  <si>
    <t>108902104</t>
  </si>
  <si>
    <t>3D ACADEMY</t>
  </si>
  <si>
    <t>108902006</t>
  </si>
  <si>
    <t>481707007289</t>
  </si>
  <si>
    <t>481707011449</t>
  </si>
  <si>
    <t>DICKINSON ISD</t>
  </si>
  <si>
    <t>084901</t>
  </si>
  <si>
    <t>TRANSFORMING LIVES COOPERATIVE (TLC)</t>
  </si>
  <si>
    <t>084901011</t>
  </si>
  <si>
    <t>481707001481</t>
  </si>
  <si>
    <t>SAN LEON EL</t>
  </si>
  <si>
    <t>084901108</t>
  </si>
  <si>
    <t>481707013371</t>
  </si>
  <si>
    <t>R D MCADAMS J H</t>
  </si>
  <si>
    <t>084901041</t>
  </si>
  <si>
    <t>481707001480</t>
  </si>
  <si>
    <t>LOUIS G LOBIT EL</t>
  </si>
  <si>
    <t>084901102</t>
  </si>
  <si>
    <t>481707010678</t>
  </si>
  <si>
    <t>KENNETH E LITTLE EL</t>
  </si>
  <si>
    <t>084901101</t>
  </si>
  <si>
    <t>481707005455</t>
  </si>
  <si>
    <t>JOHN AND SHAMARION BARBER MIDDLE</t>
  </si>
  <si>
    <t>084901043</t>
  </si>
  <si>
    <t>481707006093</t>
  </si>
  <si>
    <t>JAKE SILBERNAGEL EL</t>
  </si>
  <si>
    <t>084901105</t>
  </si>
  <si>
    <t>HUGHES ROAD EL</t>
  </si>
  <si>
    <t>084901106</t>
  </si>
  <si>
    <t>481707013595</t>
  </si>
  <si>
    <t>481707013376</t>
  </si>
  <si>
    <t>084901051</t>
  </si>
  <si>
    <t>481707001479</t>
  </si>
  <si>
    <t>ELVA C LOBIT MIDDLE</t>
  </si>
  <si>
    <t>084901044</t>
  </si>
  <si>
    <t>481707001477</t>
  </si>
  <si>
    <t>DUNBAR MIDDLE</t>
  </si>
  <si>
    <t>084901042</t>
  </si>
  <si>
    <t>481707012520</t>
  </si>
  <si>
    <t>DICKINSON H S</t>
  </si>
  <si>
    <t>084901001</t>
  </si>
  <si>
    <t>DICKINSON CONTINUATION CENTER</t>
  </si>
  <si>
    <t>084901009</t>
  </si>
  <si>
    <t>481707012419</t>
  </si>
  <si>
    <t>481707008569</t>
  </si>
  <si>
    <t>CALDER ROAD EL</t>
  </si>
  <si>
    <t>084901109</t>
  </si>
  <si>
    <t>BAY COLONY EL</t>
  </si>
  <si>
    <t>084901107</t>
  </si>
  <si>
    <t>481686009467</t>
  </si>
  <si>
    <t>481686006243</t>
  </si>
  <si>
    <t>DESOTO ISD</t>
  </si>
  <si>
    <t>057906</t>
  </si>
  <si>
    <t>WOODRIDGE EL</t>
  </si>
  <si>
    <t>057906109</t>
  </si>
  <si>
    <t>THE MEADOWS EL</t>
  </si>
  <si>
    <t>057906106</t>
  </si>
  <si>
    <t>481686013644</t>
  </si>
  <si>
    <t>481686006535</t>
  </si>
  <si>
    <t>KATHERINE JOHNSON TECHNOLOGY MAGNET ACADEMY</t>
  </si>
  <si>
    <t>057906112</t>
  </si>
  <si>
    <t>481686006396</t>
  </si>
  <si>
    <t>FRANK D MOATES EL</t>
  </si>
  <si>
    <t>057906108</t>
  </si>
  <si>
    <t>481686001459</t>
  </si>
  <si>
    <t>DESOTO WEST MIDDLE</t>
  </si>
  <si>
    <t>057906042</t>
  </si>
  <si>
    <t>481686001461</t>
  </si>
  <si>
    <t>DESOTO H S</t>
  </si>
  <si>
    <t>057906001</t>
  </si>
  <si>
    <t>057906041</t>
  </si>
  <si>
    <t>481686011474</t>
  </si>
  <si>
    <t>481686006397</t>
  </si>
  <si>
    <t>CURTISTENE S MCCOWAN MIDDLE</t>
  </si>
  <si>
    <t>057906043</t>
  </si>
  <si>
    <t>COCKRELL HILL EL</t>
  </si>
  <si>
    <t>057906107</t>
  </si>
  <si>
    <t>481674001454</t>
  </si>
  <si>
    <t>481674013730</t>
  </si>
  <si>
    <t>DENTON ISD</t>
  </si>
  <si>
    <t>061901</t>
  </si>
  <si>
    <t>061901109</t>
  </si>
  <si>
    <t>UNION PARK EL</t>
  </si>
  <si>
    <t>061901128</t>
  </si>
  <si>
    <t>481674008531</t>
  </si>
  <si>
    <t>481674001453</t>
  </si>
  <si>
    <t>THE ANN WINDLE SCHOOL FOR YOUNG CHILDREN</t>
  </si>
  <si>
    <t>061901114</t>
  </si>
  <si>
    <t>481674012067</t>
  </si>
  <si>
    <t>STRICKLAND MIDDLE</t>
  </si>
  <si>
    <t>061901044</t>
  </si>
  <si>
    <t>481674010611</t>
  </si>
  <si>
    <t>STEPHENS EL</t>
  </si>
  <si>
    <t>061901123</t>
  </si>
  <si>
    <t>SAVANNAH EL</t>
  </si>
  <si>
    <t>061901119</t>
  </si>
  <si>
    <t>481674006976</t>
  </si>
  <si>
    <t>481674008530</t>
  </si>
  <si>
    <t>RYAN H S</t>
  </si>
  <si>
    <t>061901002</t>
  </si>
  <si>
    <t>481674013393</t>
  </si>
  <si>
    <t>061901113</t>
  </si>
  <si>
    <t>481674006939</t>
  </si>
  <si>
    <t>RODRIGUEZ MIDDLE</t>
  </si>
  <si>
    <t>061901050</t>
  </si>
  <si>
    <t>061901108</t>
  </si>
  <si>
    <t>481674013273</t>
  </si>
  <si>
    <t>481674010609</t>
  </si>
  <si>
    <t>RAY BRASWELL H S</t>
  </si>
  <si>
    <t>061901008</t>
  </si>
  <si>
    <t>481674009592</t>
  </si>
  <si>
    <t>PROVIDENCE EL</t>
  </si>
  <si>
    <t>061901117</t>
  </si>
  <si>
    <t>PECAN CREEK EL</t>
  </si>
  <si>
    <t>061901116</t>
  </si>
  <si>
    <t>481674011517</t>
  </si>
  <si>
    <t>481674001452</t>
  </si>
  <si>
    <t>PALOMA CREEK EL</t>
  </si>
  <si>
    <t>061901120</t>
  </si>
  <si>
    <t>481674011447</t>
  </si>
  <si>
    <t>NEWTON RAYZOR EL</t>
  </si>
  <si>
    <t>061901107</t>
  </si>
  <si>
    <t>481674010608</t>
  </si>
  <si>
    <t>NELSON EL</t>
  </si>
  <si>
    <t>061901121</t>
  </si>
  <si>
    <t>481674006395</t>
  </si>
  <si>
    <t>NAVO MIDDLE</t>
  </si>
  <si>
    <t>061901047</t>
  </si>
  <si>
    <t>481674007864</t>
  </si>
  <si>
    <t>MCNAIR EL</t>
  </si>
  <si>
    <t>061901106</t>
  </si>
  <si>
    <t>481674007265</t>
  </si>
  <si>
    <t>MCMATH MIDDLE</t>
  </si>
  <si>
    <t>061901046</t>
  </si>
  <si>
    <t>481674003735</t>
  </si>
  <si>
    <t>LESTER DAVIS</t>
  </si>
  <si>
    <t>061901005</t>
  </si>
  <si>
    <t>481674005696</t>
  </si>
  <si>
    <t>JOE DALE SPARKS CAMPUS</t>
  </si>
  <si>
    <t>061901040</t>
  </si>
  <si>
    <t>481674006394</t>
  </si>
  <si>
    <t>061901102</t>
  </si>
  <si>
    <t>481674010610</t>
  </si>
  <si>
    <t>HODGE EL</t>
  </si>
  <si>
    <t>061901105</t>
  </si>
  <si>
    <t>481674011881</t>
  </si>
  <si>
    <t>HAWK EL</t>
  </si>
  <si>
    <t>061901118</t>
  </si>
  <si>
    <t>481674010607</t>
  </si>
  <si>
    <t>HARPOOL MIDDLE</t>
  </si>
  <si>
    <t>061901048</t>
  </si>
  <si>
    <t>481674001449</t>
  </si>
  <si>
    <t>GUYER H S</t>
  </si>
  <si>
    <t>061901007</t>
  </si>
  <si>
    <t>481674021219</t>
  </si>
  <si>
    <t>GINNINGS EL</t>
  </si>
  <si>
    <t>061901110</t>
  </si>
  <si>
    <t>481674006092</t>
  </si>
  <si>
    <t>FRED MOORE H S</t>
  </si>
  <si>
    <t>061901039</t>
  </si>
  <si>
    <t>481674009207</t>
  </si>
  <si>
    <t>EVERS PARK EL</t>
  </si>
  <si>
    <t>061901112</t>
  </si>
  <si>
    <t>481674012327</t>
  </si>
  <si>
    <t>EP RAYZOR EL</t>
  </si>
  <si>
    <t>061901115</t>
  </si>
  <si>
    <t>481674012946</t>
  </si>
  <si>
    <t>061901124</t>
  </si>
  <si>
    <t>481674000657</t>
  </si>
  <si>
    <t>DOROTHY P ADKINS EL</t>
  </si>
  <si>
    <t>061901126</t>
  </si>
  <si>
    <t>DENTON H S</t>
  </si>
  <si>
    <t>061901003</t>
  </si>
  <si>
    <t>481674009206</t>
  </si>
  <si>
    <t>481674012271</t>
  </si>
  <si>
    <t>CROWNOVER MIDDLE</t>
  </si>
  <si>
    <t>061901041</t>
  </si>
  <si>
    <t>CROSS OAKS EL</t>
  </si>
  <si>
    <t>061901125</t>
  </si>
  <si>
    <t>481674013270</t>
  </si>
  <si>
    <t>481674001446</t>
  </si>
  <si>
    <t>CATHERINE BELL EL</t>
  </si>
  <si>
    <t>061901127</t>
  </si>
  <si>
    <t>481674001445</t>
  </si>
  <si>
    <t>CALHOUN MIDDLE</t>
  </si>
  <si>
    <t>061901045</t>
  </si>
  <si>
    <t>481674011871</t>
  </si>
  <si>
    <t>BORMAN EL</t>
  </si>
  <si>
    <t>061901111</t>
  </si>
  <si>
    <t>481674012894</t>
  </si>
  <si>
    <t>061901122</t>
  </si>
  <si>
    <t>481674001451</t>
  </si>
  <si>
    <t>BETTYE MYERS MIDDLE</t>
  </si>
  <si>
    <t>061901049</t>
  </si>
  <si>
    <t>481671005453</t>
  </si>
  <si>
    <t>ALICE MOORE ALEXANDER</t>
  </si>
  <si>
    <t>061901104</t>
  </si>
  <si>
    <t>481671007294</t>
  </si>
  <si>
    <t>DENISON ISD</t>
  </si>
  <si>
    <t>091903</t>
  </si>
  <si>
    <t>TERRELL EL</t>
  </si>
  <si>
    <t>091903114</t>
  </si>
  <si>
    <t>481671001440</t>
  </si>
  <si>
    <t>PATHWAYS H S</t>
  </si>
  <si>
    <t>091903002</t>
  </si>
  <si>
    <t>481671001438</t>
  </si>
  <si>
    <t>MAYES EL</t>
  </si>
  <si>
    <t>091903112</t>
  </si>
  <si>
    <t>481671001437</t>
  </si>
  <si>
    <t>091903113</t>
  </si>
  <si>
    <t>481671001435</t>
  </si>
  <si>
    <t>HYDE PARK EL</t>
  </si>
  <si>
    <t>091903104</t>
  </si>
  <si>
    <t>481671001436</t>
  </si>
  <si>
    <t>091903103</t>
  </si>
  <si>
    <t>481671001433</t>
  </si>
  <si>
    <t>HENRY SCOTT MIDDLE</t>
  </si>
  <si>
    <t>091903041</t>
  </si>
  <si>
    <t>481671013045</t>
  </si>
  <si>
    <t>DENISON H S</t>
  </si>
  <si>
    <t>091903001</t>
  </si>
  <si>
    <t>B MCDANIEL INT</t>
  </si>
  <si>
    <t>091903045</t>
  </si>
  <si>
    <t>481662001427</t>
  </si>
  <si>
    <t>DEL VALLE ISD</t>
  </si>
  <si>
    <t>227910</t>
  </si>
  <si>
    <t>481662001426</t>
  </si>
  <si>
    <t>227910106</t>
  </si>
  <si>
    <t>481662013609</t>
  </si>
  <si>
    <t>POPHAM EL</t>
  </si>
  <si>
    <t>227910101</t>
  </si>
  <si>
    <t>481662012601</t>
  </si>
  <si>
    <t>NEWTON COLLINS EL</t>
  </si>
  <si>
    <t>227910113</t>
  </si>
  <si>
    <t>481662009527</t>
  </si>
  <si>
    <t>JOSEPH GILBERT EL</t>
  </si>
  <si>
    <t>227910112</t>
  </si>
  <si>
    <t>481662006534</t>
  </si>
  <si>
    <t>JOHN P OJEDA MIDDLE</t>
  </si>
  <si>
    <t>227910042</t>
  </si>
  <si>
    <t>481662005695</t>
  </si>
  <si>
    <t>HORNSBY-DUNLAP EL</t>
  </si>
  <si>
    <t>227910109</t>
  </si>
  <si>
    <t>481662021529</t>
  </si>
  <si>
    <t>227910107</t>
  </si>
  <si>
    <t>481662001425</t>
  </si>
  <si>
    <t>DEL VALLE OPPORTUNITY CTR</t>
  </si>
  <si>
    <t>227910002</t>
  </si>
  <si>
    <t>481662001424</t>
  </si>
  <si>
    <t>227910041</t>
  </si>
  <si>
    <t>481662009413</t>
  </si>
  <si>
    <t>227910001</t>
  </si>
  <si>
    <t>481662012337</t>
  </si>
  <si>
    <t>227910110</t>
  </si>
  <si>
    <t>481662011360</t>
  </si>
  <si>
    <t>DAILEY MIDDLE</t>
  </si>
  <si>
    <t>227910043</t>
  </si>
  <si>
    <t>481662006091</t>
  </si>
  <si>
    <t>CREEDMOOR EL</t>
  </si>
  <si>
    <t>227910111</t>
  </si>
  <si>
    <t>BATY EL</t>
  </si>
  <si>
    <t>227910108</t>
  </si>
  <si>
    <t>481653001420</t>
  </si>
  <si>
    <t>481653001419</t>
  </si>
  <si>
    <t>DEER PARK ISD</t>
  </si>
  <si>
    <t>101908</t>
  </si>
  <si>
    <t>101908104</t>
  </si>
  <si>
    <t>481653001417</t>
  </si>
  <si>
    <t>PARKWOOD EL</t>
  </si>
  <si>
    <t>101908106</t>
  </si>
  <si>
    <t>JP DABBS EL</t>
  </si>
  <si>
    <t>101908107</t>
  </si>
  <si>
    <t>481653016972</t>
  </si>
  <si>
    <t>481653006845</t>
  </si>
  <si>
    <t>FAIRMONT J H</t>
  </si>
  <si>
    <t>101908044</t>
  </si>
  <si>
    <t>481653011508</t>
  </si>
  <si>
    <t>FAIRMONT EL</t>
  </si>
  <si>
    <t>101908108</t>
  </si>
  <si>
    <t>481653001416</t>
  </si>
  <si>
    <t>101908109</t>
  </si>
  <si>
    <t>481653001415</t>
  </si>
  <si>
    <t>DEER PARK J H</t>
  </si>
  <si>
    <t>101908042</t>
  </si>
  <si>
    <t>481653001414</t>
  </si>
  <si>
    <t>DEER PARK H S</t>
  </si>
  <si>
    <t>101908001</t>
  </si>
  <si>
    <t>481653001413</t>
  </si>
  <si>
    <t>DEER PARK EL</t>
  </si>
  <si>
    <t>101908105</t>
  </si>
  <si>
    <t>481653001412</t>
  </si>
  <si>
    <t>DEEPWATER J H</t>
  </si>
  <si>
    <t>101908041</t>
  </si>
  <si>
    <t>481653001411</t>
  </si>
  <si>
    <t>DEEPWATER EL</t>
  </si>
  <si>
    <t>101908102</t>
  </si>
  <si>
    <t>481653001410</t>
  </si>
  <si>
    <t>101908101</t>
  </si>
  <si>
    <t>481650012615</t>
  </si>
  <si>
    <t>BONNETTE J H</t>
  </si>
  <si>
    <t>101908043</t>
  </si>
  <si>
    <t>481650001406</t>
  </si>
  <si>
    <t>DECATUR ISD</t>
  </si>
  <si>
    <t>249905</t>
  </si>
  <si>
    <t>249905104</t>
  </si>
  <si>
    <t>481650001408</t>
  </si>
  <si>
    <t>RANN EL</t>
  </si>
  <si>
    <t>249905101</t>
  </si>
  <si>
    <t>481650001407</t>
  </si>
  <si>
    <t>MCCARROLL MIDDLE</t>
  </si>
  <si>
    <t>249905041</t>
  </si>
  <si>
    <t>481650008962</t>
  </si>
  <si>
    <t>DECATUR H S</t>
  </si>
  <si>
    <t>249905001</t>
  </si>
  <si>
    <t>249905103</t>
  </si>
  <si>
    <t>PERKINS MIDDLE</t>
  </si>
  <si>
    <t>481641001403</t>
  </si>
  <si>
    <t>481641005692</t>
  </si>
  <si>
    <t>DAYTON ISD</t>
  </si>
  <si>
    <t>146902</t>
  </si>
  <si>
    <t>WILSON J H</t>
  </si>
  <si>
    <t>146902041</t>
  </si>
  <si>
    <t>481641010884</t>
  </si>
  <si>
    <t>RICHTER EL</t>
  </si>
  <si>
    <t>146902103</t>
  </si>
  <si>
    <t>KIMMIE M BROWN EL</t>
  </si>
  <si>
    <t>146902105</t>
  </si>
  <si>
    <t>481641001402</t>
  </si>
  <si>
    <t>481641001401</t>
  </si>
  <si>
    <t>DAYTON H S</t>
  </si>
  <si>
    <t>146902002</t>
  </si>
  <si>
    <t>481641001400</t>
  </si>
  <si>
    <t>COLBERT EL</t>
  </si>
  <si>
    <t>146902102</t>
  </si>
  <si>
    <t>146902101</t>
  </si>
  <si>
    <t>DAWSON EL</t>
  </si>
  <si>
    <t>481623012869</t>
  </si>
  <si>
    <t>481623012835</t>
  </si>
  <si>
    <t>DALLAS ISD</t>
  </si>
  <si>
    <t>057905</t>
  </si>
  <si>
    <t>ZAN WESLEY HOLMES JR MIDDLE</t>
  </si>
  <si>
    <t>057905100</t>
  </si>
  <si>
    <t>481623001257</t>
  </si>
  <si>
    <t>057905352</t>
  </si>
  <si>
    <t>481623001387</t>
  </si>
  <si>
    <t>057905046</t>
  </si>
  <si>
    <t>481623001388</t>
  </si>
  <si>
    <t>WOODROW WILSON H S</t>
  </si>
  <si>
    <t>057905022</t>
  </si>
  <si>
    <t>481623012551</t>
  </si>
  <si>
    <t>WINNETKA EL</t>
  </si>
  <si>
    <t>057905229</t>
  </si>
  <si>
    <t>481623012474</t>
  </si>
  <si>
    <t>WILMER-HUTCHINS H S</t>
  </si>
  <si>
    <t>057905380</t>
  </si>
  <si>
    <t>481623001384</t>
  </si>
  <si>
    <t>WILMER-HUTCHINS EL</t>
  </si>
  <si>
    <t>057905301</t>
  </si>
  <si>
    <t>481623001305</t>
  </si>
  <si>
    <t>WILLIAM M ANDERSON EL</t>
  </si>
  <si>
    <t>057905104</t>
  </si>
  <si>
    <t>481623001211</t>
  </si>
  <si>
    <t>WILLIAM LIPSCOMB EL</t>
  </si>
  <si>
    <t>057905177</t>
  </si>
  <si>
    <t>481623001374</t>
  </si>
  <si>
    <t>WILLIAM HAWLEY ATWELL LAW ACADEMY</t>
  </si>
  <si>
    <t>057905042</t>
  </si>
  <si>
    <t>481623001319</t>
  </si>
  <si>
    <t>WILLIAM B TRAVIS VANGUARD ACAD OF ACADEMICALLY TAG</t>
  </si>
  <si>
    <t>057905217</t>
  </si>
  <si>
    <t>481623001390</t>
  </si>
  <si>
    <t>WILLIAM B MILLER EL</t>
  </si>
  <si>
    <t>057905185</t>
  </si>
  <si>
    <t>WHITNEY M YOUNG JR EL</t>
  </si>
  <si>
    <t>057905250</t>
  </si>
  <si>
    <t>481623001380</t>
  </si>
  <si>
    <t>481623001379</t>
  </si>
  <si>
    <t>WALNUT HILL EL</t>
  </si>
  <si>
    <t>057905224</t>
  </si>
  <si>
    <t>481623001224</t>
  </si>
  <si>
    <t>W W SAMUELL H S</t>
  </si>
  <si>
    <t>057905014</t>
  </si>
  <si>
    <t>481623001383</t>
  </si>
  <si>
    <t>W W BUSHMAN EL</t>
  </si>
  <si>
    <t>057905118</t>
  </si>
  <si>
    <t>481623001261</t>
  </si>
  <si>
    <t>W T WHITE H S</t>
  </si>
  <si>
    <t>057905021</t>
  </si>
  <si>
    <t>481623001206</t>
  </si>
  <si>
    <t>W H GASTON MIDDLE</t>
  </si>
  <si>
    <t>057905048</t>
  </si>
  <si>
    <t>481623001266</t>
  </si>
  <si>
    <t>W H ADAMSON H S</t>
  </si>
  <si>
    <t>057905002</t>
  </si>
  <si>
    <t>481623001213</t>
  </si>
  <si>
    <t>W E GREINER EXPLORATORY ARTS ACADEMY</t>
  </si>
  <si>
    <t>057905049</t>
  </si>
  <si>
    <t>481623001275</t>
  </si>
  <si>
    <t>W A BLAIR EL</t>
  </si>
  <si>
    <t>057905109</t>
  </si>
  <si>
    <t>481623001378</t>
  </si>
  <si>
    <t>VICTOR H HEXTER EL</t>
  </si>
  <si>
    <t>057905153</t>
  </si>
  <si>
    <t>481623001303</t>
  </si>
  <si>
    <t>URBAN PARK EL</t>
  </si>
  <si>
    <t>057905222</t>
  </si>
  <si>
    <t>481623001341</t>
  </si>
  <si>
    <t>UMPHREY LEE EL</t>
  </si>
  <si>
    <t>057905175</t>
  </si>
  <si>
    <t>481623011197</t>
  </si>
  <si>
    <t>TRINITY HEIGHTS GIFTED AND TALENTED SCHOOL</t>
  </si>
  <si>
    <t>057905186</t>
  </si>
  <si>
    <t>481623001265</t>
  </si>
  <si>
    <t>TRINIDAD GARZA EARLY COLLEGE AT MT VIEW</t>
  </si>
  <si>
    <t>057905088</t>
  </si>
  <si>
    <t>TOM C GOOCH EL</t>
  </si>
  <si>
    <t>057905148</t>
  </si>
  <si>
    <t>481623013548</t>
  </si>
  <si>
    <t>481623007254</t>
  </si>
  <si>
    <t>057905307</t>
  </si>
  <si>
    <t>481623001370</t>
  </si>
  <si>
    <t>THOMAS TOLBERT EL</t>
  </si>
  <si>
    <t>057905277</t>
  </si>
  <si>
    <t>481623001289</t>
  </si>
  <si>
    <t>THOMAS L MARSALIS EL STEAM ACADEMY</t>
  </si>
  <si>
    <t>057905183</t>
  </si>
  <si>
    <t>481623001347</t>
  </si>
  <si>
    <t>THOMAS JEFFERSON H S</t>
  </si>
  <si>
    <t>057905007</t>
  </si>
  <si>
    <t>481623001369</t>
  </si>
  <si>
    <t>THOMAS J RUSK MIDDLE</t>
  </si>
  <si>
    <t>057905055</t>
  </si>
  <si>
    <t>481623013038</t>
  </si>
  <si>
    <t>THOMAS C MARSH MIDDLE</t>
  </si>
  <si>
    <t>057905054</t>
  </si>
  <si>
    <t>THELMA ELIZABETH PAGE RICHARDSON EL</t>
  </si>
  <si>
    <t>057905303</t>
  </si>
  <si>
    <t>481623001217</t>
  </si>
  <si>
    <t>481623001368</t>
  </si>
  <si>
    <t>T W BROWNE MIDDLE</t>
  </si>
  <si>
    <t>057905043</t>
  </si>
  <si>
    <t>481623001367</t>
  </si>
  <si>
    <t>T G TERRY EL</t>
  </si>
  <si>
    <t>057905213</t>
  </si>
  <si>
    <t>481623013736</t>
  </si>
  <si>
    <t>SUNSET H S</t>
  </si>
  <si>
    <t>057905018</t>
  </si>
  <si>
    <t>SUDIE L WILLIAMS TALENTED AND GIFTED ACADEMY</t>
  </si>
  <si>
    <t>057905384</t>
  </si>
  <si>
    <t>481623001362</t>
  </si>
  <si>
    <t>481623001258</t>
  </si>
  <si>
    <t>STEVENS PARK EL</t>
  </si>
  <si>
    <t>057905211</t>
  </si>
  <si>
    <t>481623001358</t>
  </si>
  <si>
    <t>STEPHEN C FOSTER EL</t>
  </si>
  <si>
    <t>057905145</t>
  </si>
  <si>
    <t>481623013321</t>
  </si>
  <si>
    <t>SOUTH OAK CLIFF H S</t>
  </si>
  <si>
    <t>057905016</t>
  </si>
  <si>
    <t>481623013841</t>
  </si>
  <si>
    <t>SOLAR PREPARATORY SCHOOL FOR GIRLS AT BONHAM</t>
  </si>
  <si>
    <t>057905306</t>
  </si>
  <si>
    <t>481623001357</t>
  </si>
  <si>
    <t>SOLAR PREP FOR BOYS AT JOHN F KENNEDY</t>
  </si>
  <si>
    <t>057905386</t>
  </si>
  <si>
    <t>481623001301</t>
  </si>
  <si>
    <t>SKYLINE H S</t>
  </si>
  <si>
    <t>057905025</t>
  </si>
  <si>
    <t>481623012792</t>
  </si>
  <si>
    <t>057905173</t>
  </si>
  <si>
    <t>481623001353</t>
  </si>
  <si>
    <t>SEAGOVILLE NORTH EL</t>
  </si>
  <si>
    <t>057905244</t>
  </si>
  <si>
    <t>481623001352</t>
  </si>
  <si>
    <t>SEAGOVILLE MIDDLE</t>
  </si>
  <si>
    <t>057905069</t>
  </si>
  <si>
    <t>481623001351</t>
  </si>
  <si>
    <t>SEAGOVILLE H S</t>
  </si>
  <si>
    <t>057905015</t>
  </si>
  <si>
    <t>481623003641</t>
  </si>
  <si>
    <t>SEAGOVILLE EL</t>
  </si>
  <si>
    <t>057905208</t>
  </si>
  <si>
    <t>481623001273</t>
  </si>
  <si>
    <t>057905026</t>
  </si>
  <si>
    <t>481623001225</t>
  </si>
  <si>
    <t>SCHOOL OF HEALTH PROFESSIONS</t>
  </si>
  <si>
    <t>057905036</t>
  </si>
  <si>
    <t>481623005865</t>
  </si>
  <si>
    <t>057905033</t>
  </si>
  <si>
    <t>481623013856</t>
  </si>
  <si>
    <t>057905039</t>
  </si>
  <si>
    <t>481623005864</t>
  </si>
  <si>
    <t>057905363</t>
  </si>
  <si>
    <t>481623001349</t>
  </si>
  <si>
    <t>SARAH ZUMWALT MIDDLE</t>
  </si>
  <si>
    <t>057905072</t>
  </si>
  <si>
    <t>481623011196</t>
  </si>
  <si>
    <t>057905207</t>
  </si>
  <si>
    <t>481623001240</t>
  </si>
  <si>
    <t>SAM TASBY MIDDLE</t>
  </si>
  <si>
    <t>057905083</t>
  </si>
  <si>
    <t>481623001222</t>
  </si>
  <si>
    <t>S S CONNER EL</t>
  </si>
  <si>
    <t>057905129</t>
  </si>
  <si>
    <t>RUFUS C BURLESON EL</t>
  </si>
  <si>
    <t>057905117</t>
  </si>
  <si>
    <t>481623005441</t>
  </si>
  <si>
    <t>481623012781</t>
  </si>
  <si>
    <t>ROSIE SORRELLS EDUCATION AND SOCIAL SERVICES H S</t>
  </si>
  <si>
    <t>057905037</t>
  </si>
  <si>
    <t>481623001344</t>
  </si>
  <si>
    <t>ROSEMONT UPPER</t>
  </si>
  <si>
    <t>057905359</t>
  </si>
  <si>
    <t>481623006393</t>
  </si>
  <si>
    <t>ROSEMONT LOWER - CHRIS V SEMOS BUILDING</t>
  </si>
  <si>
    <t>057905204</t>
  </si>
  <si>
    <t>481623001276</t>
  </si>
  <si>
    <t>RONALD E MCNAIR EL</t>
  </si>
  <si>
    <t>057905264</t>
  </si>
  <si>
    <t>481623001299</t>
  </si>
  <si>
    <t>ROBERT T HILL MIDDLE</t>
  </si>
  <si>
    <t>057905050</t>
  </si>
  <si>
    <t>RICHARD LAGOW EL</t>
  </si>
  <si>
    <t>057905170</t>
  </si>
  <si>
    <t>481623001337</t>
  </si>
  <si>
    <t>481623007566</t>
  </si>
  <si>
    <t>REINHARDT EL</t>
  </si>
  <si>
    <t>057905199</t>
  </si>
  <si>
    <t>481623001371</t>
  </si>
  <si>
    <t>RAUL QUINTANILLA SR MIDDLE STEAM ACADEMY</t>
  </si>
  <si>
    <t>057905068</t>
  </si>
  <si>
    <t>481623001333</t>
  </si>
  <si>
    <t>R L THORNTON EL</t>
  </si>
  <si>
    <t>057905215</t>
  </si>
  <si>
    <t>481623013334</t>
  </si>
  <si>
    <t>PRESTON HOLLOW EL</t>
  </si>
  <si>
    <t>057905195</t>
  </si>
  <si>
    <t>481623007251</t>
  </si>
  <si>
    <t>PREK PARTNERSHIP CENTER</t>
  </si>
  <si>
    <t>057905102</t>
  </si>
  <si>
    <t>481623001280</t>
  </si>
  <si>
    <t>PLEASANT GROVE EL</t>
  </si>
  <si>
    <t>057905273</t>
  </si>
  <si>
    <t>481623001283</t>
  </si>
  <si>
    <t>PIEDMONT GLOBAL ACADEMY</t>
  </si>
  <si>
    <t>057905052</t>
  </si>
  <si>
    <t>481623014124</t>
  </si>
  <si>
    <t>PERSONALIZED LEARNING PREPARATORY AT SAM HOUSTON</t>
  </si>
  <si>
    <t>057905160</t>
  </si>
  <si>
    <t>481623001325</t>
  </si>
  <si>
    <t>057905388</t>
  </si>
  <si>
    <t>481623001340</t>
  </si>
  <si>
    <t>PAUL L DUNBAR LEARNING CENTER</t>
  </si>
  <si>
    <t>057905139</t>
  </si>
  <si>
    <t>481623001279</t>
  </si>
  <si>
    <t>ORAN M ROBERTS EL</t>
  </si>
  <si>
    <t>057905202</t>
  </si>
  <si>
    <t>481623001297</t>
  </si>
  <si>
    <t>OLIVER WENDELL HOLMES HUMANITIES/COMMUNICATIONS</t>
  </si>
  <si>
    <t>057905051</t>
  </si>
  <si>
    <t>481623013924</t>
  </si>
  <si>
    <t>OBADIAH KNIGHT EL</t>
  </si>
  <si>
    <t>057905168</t>
  </si>
  <si>
    <t>481623001324</t>
  </si>
  <si>
    <t>NORTH LAKE EARLY COLLEGE H S</t>
  </si>
  <si>
    <t>057905387</t>
  </si>
  <si>
    <t>481623001204</t>
  </si>
  <si>
    <t>NORTH DALLAS H S</t>
  </si>
  <si>
    <t>057905024</t>
  </si>
  <si>
    <t>481623001272</t>
  </si>
  <si>
    <t>NEW TECH H S AT B F DARRELL H S</t>
  </si>
  <si>
    <t>057905003</t>
  </si>
  <si>
    <t>481623006392</t>
  </si>
  <si>
    <t>NATHANIEL HAWTHORNE EL</t>
  </si>
  <si>
    <t>057905156</t>
  </si>
  <si>
    <t>481623001320</t>
  </si>
  <si>
    <t>NATHAN ADAMS EL</t>
  </si>
  <si>
    <t>057905233</t>
  </si>
  <si>
    <t>481623001237</t>
  </si>
  <si>
    <t>NANCY MOSELEY EL</t>
  </si>
  <si>
    <t>057905187</t>
  </si>
  <si>
    <t>481623013324</t>
  </si>
  <si>
    <t>NANCY J COCHRAN EL</t>
  </si>
  <si>
    <t>057905236</t>
  </si>
  <si>
    <t>481623001321</t>
  </si>
  <si>
    <t>N W HARLLEE EARLY CHILDHOOD CENTER</t>
  </si>
  <si>
    <t>057905285</t>
  </si>
  <si>
    <t>481623013714</t>
  </si>
  <si>
    <t>MOUNT AUBURN STEAM ACADEMY</t>
  </si>
  <si>
    <t>057905188</t>
  </si>
  <si>
    <t>481623014091</t>
  </si>
  <si>
    <t>MONTESSORI ACADEMY AT ONESIMO HERNANDEZ EL</t>
  </si>
  <si>
    <t>057905385</t>
  </si>
  <si>
    <t>481623007565</t>
  </si>
  <si>
    <t>057905322</t>
  </si>
  <si>
    <t>481623001365</t>
  </si>
  <si>
    <t>MOISES E MOLINA H S</t>
  </si>
  <si>
    <t>057905005</t>
  </si>
  <si>
    <t>MOCKINGBIRD EL</t>
  </si>
  <si>
    <t>057905162</t>
  </si>
  <si>
    <t>481623007252</t>
  </si>
  <si>
    <t>481623001382</t>
  </si>
  <si>
    <t>MARY MCLEOD BETHUNE EL</t>
  </si>
  <si>
    <t>057905274</t>
  </si>
  <si>
    <t>481623001238</t>
  </si>
  <si>
    <t>MARTIN WEISS EL</t>
  </si>
  <si>
    <t>057905226</t>
  </si>
  <si>
    <t>481623001336</t>
  </si>
  <si>
    <t>057905128</t>
  </si>
  <si>
    <t>481623001376</t>
  </si>
  <si>
    <t>MARTHA TURNER REILLY EL</t>
  </si>
  <si>
    <t>057905198</t>
  </si>
  <si>
    <t>481623007250</t>
  </si>
  <si>
    <t>MARK TWAIN SCHOOL FOR THE TALENTED AND GIFTED</t>
  </si>
  <si>
    <t>057905220</t>
  </si>
  <si>
    <t>481623001274</t>
  </si>
  <si>
    <t>MARIA MORENO STEAM ACADEMY</t>
  </si>
  <si>
    <t>057905272</t>
  </si>
  <si>
    <t>481623001312</t>
  </si>
  <si>
    <t>MARGARET B HENDERSON EL</t>
  </si>
  <si>
    <t>057905152</t>
  </si>
  <si>
    <t>481623007570</t>
  </si>
  <si>
    <t>MAPLE LAWN EL</t>
  </si>
  <si>
    <t>057905181</t>
  </si>
  <si>
    <t>481623005446</t>
  </si>
  <si>
    <t>LOUISE WOLFF KAHN EL</t>
  </si>
  <si>
    <t>057905275</t>
  </si>
  <si>
    <t>481623001304</t>
  </si>
  <si>
    <t>LORENZO DE ZAVALA EL</t>
  </si>
  <si>
    <t>057905260</t>
  </si>
  <si>
    <t>481623001281</t>
  </si>
  <si>
    <t>LINCOLN HUMANITIES/COMMUNICATIONS MAGNET HIGH SCH</t>
  </si>
  <si>
    <t>057905009</t>
  </si>
  <si>
    <t>481623001361</t>
  </si>
  <si>
    <t>LIDA HOOE EL</t>
  </si>
  <si>
    <t>057905158</t>
  </si>
  <si>
    <t>481623010573</t>
  </si>
  <si>
    <t>LESLIE A STEMMONS EL</t>
  </si>
  <si>
    <t>057905210</t>
  </si>
  <si>
    <t>481623001241</t>
  </si>
  <si>
    <t>LEONIDES GONZALEZ CIGARROA MD EL</t>
  </si>
  <si>
    <t>057905278</t>
  </si>
  <si>
    <t>481623010576</t>
  </si>
  <si>
    <t>LEILA P COWART EL</t>
  </si>
  <si>
    <t>057905130</t>
  </si>
  <si>
    <t>481623010566</t>
  </si>
  <si>
    <t>LEE A MCSHAN JR EL</t>
  </si>
  <si>
    <t>057905286</t>
  </si>
  <si>
    <t>481623001300</t>
  </si>
  <si>
    <t>LARRY G SMITH EL</t>
  </si>
  <si>
    <t>057905154</t>
  </si>
  <si>
    <t>481623001363</t>
  </si>
  <si>
    <t>057905171</t>
  </si>
  <si>
    <t>481623001249</t>
  </si>
  <si>
    <t>L V STOCKARD MIDDLE</t>
  </si>
  <si>
    <t>057905059</t>
  </si>
  <si>
    <t>481623001282</t>
  </si>
  <si>
    <t>L O DONALD EL</t>
  </si>
  <si>
    <t>057905136</t>
  </si>
  <si>
    <t>481623001331</t>
  </si>
  <si>
    <t>L L HOTCHKISS EL</t>
  </si>
  <si>
    <t>057905159</t>
  </si>
  <si>
    <t>481623001296</t>
  </si>
  <si>
    <t>L G PINKSTON H S</t>
  </si>
  <si>
    <t>057905012</t>
  </si>
  <si>
    <t>481623012455</t>
  </si>
  <si>
    <t>057905167</t>
  </si>
  <si>
    <t>481623012028</t>
  </si>
  <si>
    <t>KENNEDY-CURRY MIDDLE</t>
  </si>
  <si>
    <t>057905354</t>
  </si>
  <si>
    <t>481623001332</t>
  </si>
  <si>
    <t>KATHLYN JOY GILLIAM COLLEGIATE ACADEMY</t>
  </si>
  <si>
    <t>057905085</t>
  </si>
  <si>
    <t>057905194</t>
  </si>
  <si>
    <t>481623001295</t>
  </si>
  <si>
    <t>481623001250</t>
  </si>
  <si>
    <t>JUSTIN F KIMBALL H S</t>
  </si>
  <si>
    <t>057905008</t>
  </si>
  <si>
    <t>481623007249</t>
  </si>
  <si>
    <t>JULIUS DORSEY EL</t>
  </si>
  <si>
    <t>057905137</t>
  </si>
  <si>
    <t>481623005444</t>
  </si>
  <si>
    <t>JULIAN T SALDIVAR EL</t>
  </si>
  <si>
    <t>057905271</t>
  </si>
  <si>
    <t>481623001338</t>
  </si>
  <si>
    <t>JUDGE BAREFOOT SANDERS LAW MAGNET</t>
  </si>
  <si>
    <t>057905038</t>
  </si>
  <si>
    <t>481623012062</t>
  </si>
  <si>
    <t>JOSEPH J RHOADS LEARNING CENTER</t>
  </si>
  <si>
    <t>057905200</t>
  </si>
  <si>
    <t>481623001346</t>
  </si>
  <si>
    <t>057905107</t>
  </si>
  <si>
    <t>481623001227</t>
  </si>
  <si>
    <t>JOHN W RUNYON EL</t>
  </si>
  <si>
    <t>057905237</t>
  </si>
  <si>
    <t>481623001287</t>
  </si>
  <si>
    <t>JOHN W CARPENTER EL</t>
  </si>
  <si>
    <t>057905121</t>
  </si>
  <si>
    <t>481623001218</t>
  </si>
  <si>
    <t>JOHN Q ADAMS EL</t>
  </si>
  <si>
    <t>057905101</t>
  </si>
  <si>
    <t>481623001329</t>
  </si>
  <si>
    <t>JOHN NEELY BRYAN EL</t>
  </si>
  <si>
    <t>057905114</t>
  </si>
  <si>
    <t>481623001285</t>
  </si>
  <si>
    <t>JOHN J PERSHING EL</t>
  </si>
  <si>
    <t>057905193</t>
  </si>
  <si>
    <t>481623001335</t>
  </si>
  <si>
    <t>057905161</t>
  </si>
  <si>
    <t>481623001328</t>
  </si>
  <si>
    <t>057905197</t>
  </si>
  <si>
    <t>481623010568</t>
  </si>
  <si>
    <t>JOHN F PEELER EL</t>
  </si>
  <si>
    <t>057905192</t>
  </si>
  <si>
    <t>481623007855</t>
  </si>
  <si>
    <t>JIMMIE TYLER BRASHEAR EL</t>
  </si>
  <si>
    <t>057905172</t>
  </si>
  <si>
    <t>481623010574</t>
  </si>
  <si>
    <t>JILL STONE EL AT VICKERY MEADOW</t>
  </si>
  <si>
    <t>057905141</t>
  </si>
  <si>
    <t>481623001311</t>
  </si>
  <si>
    <t>JERRY R JUNKINS EL</t>
  </si>
  <si>
    <t>057905279</t>
  </si>
  <si>
    <t>481623001215</t>
  </si>
  <si>
    <t>JAMES MADISON H S</t>
  </si>
  <si>
    <t>057905032</t>
  </si>
  <si>
    <t>481623010569</t>
  </si>
  <si>
    <t>057905112</t>
  </si>
  <si>
    <t>481623006242</t>
  </si>
  <si>
    <t>JACK LOWE SR EL</t>
  </si>
  <si>
    <t>057905176</t>
  </si>
  <si>
    <t>481623005442</t>
  </si>
  <si>
    <t>J P STARKS EL</t>
  </si>
  <si>
    <t>057905263</t>
  </si>
  <si>
    <t>481623001307</t>
  </si>
  <si>
    <t>J N ERVIN EL</t>
  </si>
  <si>
    <t>057905142</t>
  </si>
  <si>
    <t>481623010561</t>
  </si>
  <si>
    <t>J L LONG MIDDLE</t>
  </si>
  <si>
    <t>057905053</t>
  </si>
  <si>
    <t>481623013331</t>
  </si>
  <si>
    <t>057905035</t>
  </si>
  <si>
    <t>481623013825</t>
  </si>
  <si>
    <t>INNOVATION DESIGN ENTREPRENEURSHIP ACADEMY</t>
  </si>
  <si>
    <t>057905382</t>
  </si>
  <si>
    <t>481623001243</t>
  </si>
  <si>
    <t>IGNITE MIDDLE</t>
  </si>
  <si>
    <t>057905362</t>
  </si>
  <si>
    <t>481623014139</t>
  </si>
  <si>
    <t>IGNACIO ZARAGOZA EL</t>
  </si>
  <si>
    <t>057905131</t>
  </si>
  <si>
    <t>481623006391</t>
  </si>
  <si>
    <t>057905340</t>
  </si>
  <si>
    <t>481623001278</t>
  </si>
  <si>
    <t>057905099</t>
  </si>
  <si>
    <t>481623001277</t>
  </si>
  <si>
    <t>HOGG NEW TECH CENTER</t>
  </si>
  <si>
    <t>057905157</t>
  </si>
  <si>
    <t>481623010575</t>
  </si>
  <si>
    <t>HILLCREST H S</t>
  </si>
  <si>
    <t>057905006</t>
  </si>
  <si>
    <t>481623001313</t>
  </si>
  <si>
    <t>057905284</t>
  </si>
  <si>
    <t>481623006089</t>
  </si>
  <si>
    <t>HERBERT MARCUS EL</t>
  </si>
  <si>
    <t>057905182</t>
  </si>
  <si>
    <t>481623010570</t>
  </si>
  <si>
    <t>HENRY W LONGFELLOW CAREER EXPLORATION ACADEMY</t>
  </si>
  <si>
    <t>057905073</t>
  </si>
  <si>
    <t>481623010563</t>
  </si>
  <si>
    <t>HENRY B GONZALEZ PERSONALIZED LEARNING ACADEMY</t>
  </si>
  <si>
    <t>057905234</t>
  </si>
  <si>
    <t>481623000465</t>
  </si>
  <si>
    <t>HECTOR P GARCIA MIDDLE</t>
  </si>
  <si>
    <t>057905077</t>
  </si>
  <si>
    <t>481623021021</t>
  </si>
  <si>
    <t>HARRY STONE MONTESSORI ACADEMY</t>
  </si>
  <si>
    <t>057905212</t>
  </si>
  <si>
    <t>481623001221</t>
  </si>
  <si>
    <t>HARRY C WITHERS EL</t>
  </si>
  <si>
    <t>057905230</t>
  </si>
  <si>
    <t>481623010562</t>
  </si>
  <si>
    <t>HARRELL BUDD EL</t>
  </si>
  <si>
    <t>057905115</t>
  </si>
  <si>
    <t>481623001268</t>
  </si>
  <si>
    <t>HAROLD WENDELL LANG SR MIDDLE</t>
  </si>
  <si>
    <t>057905076</t>
  </si>
  <si>
    <t>481623001306</t>
  </si>
  <si>
    <t>HALL PERSONALIZED LEARNING ACADEMY AT OAK CLIFF</t>
  </si>
  <si>
    <t>057905149</t>
  </si>
  <si>
    <t>481623001360</t>
  </si>
  <si>
    <t>H I HOLLAND EL AT LISBON</t>
  </si>
  <si>
    <t>057905178</t>
  </si>
  <si>
    <t>481623007253</t>
  </si>
  <si>
    <t>H GRADY SPRUCE H S</t>
  </si>
  <si>
    <t>057905017</t>
  </si>
  <si>
    <t>481623001263</t>
  </si>
  <si>
    <t>GILBERT CUELLAR SR EL</t>
  </si>
  <si>
    <t>057905276</t>
  </si>
  <si>
    <t>481623001262</t>
  </si>
  <si>
    <t>GEORGE W TRUETT EL</t>
  </si>
  <si>
    <t>057905218</t>
  </si>
  <si>
    <t>481623012472</t>
  </si>
  <si>
    <t>GEORGE PEABODY EL</t>
  </si>
  <si>
    <t>057905190</t>
  </si>
  <si>
    <t>481623006932</t>
  </si>
  <si>
    <t>GEORGE HERBERT WALKER BUSH EL</t>
  </si>
  <si>
    <t>057905304</t>
  </si>
  <si>
    <t>481623001302</t>
  </si>
  <si>
    <t>GEORGE B DEALEY MONTESSORI ACADEMY</t>
  </si>
  <si>
    <t>057905134</t>
  </si>
  <si>
    <t>481623001208</t>
  </si>
  <si>
    <t>GENEVA HEIGHTS EL</t>
  </si>
  <si>
    <t>057905174</t>
  </si>
  <si>
    <t>481623006682</t>
  </si>
  <si>
    <t>GABE P ALLEN CHARTER SCHOOL</t>
  </si>
  <si>
    <t>057905103</t>
  </si>
  <si>
    <t>481623001343</t>
  </si>
  <si>
    <t>FREDERICK DOUGLASS EL</t>
  </si>
  <si>
    <t>057905266</t>
  </si>
  <si>
    <t>481623010572</t>
  </si>
  <si>
    <t>057905013</t>
  </si>
  <si>
    <t>481623010564</t>
  </si>
  <si>
    <t>FRANK GUZICK EL</t>
  </si>
  <si>
    <t>057905240</t>
  </si>
  <si>
    <t>481623010578</t>
  </si>
  <si>
    <t>FRANCISCO PANCHO MEDRANO J H</t>
  </si>
  <si>
    <t>057905079</t>
  </si>
  <si>
    <t>FELIX G BOTELLO PERSONALIZED LEARNING EL</t>
  </si>
  <si>
    <t>057905289</t>
  </si>
  <si>
    <t>481623001226</t>
  </si>
  <si>
    <t>481623011193</t>
  </si>
  <si>
    <t>F P CAILLET EL</t>
  </si>
  <si>
    <t>057905120</t>
  </si>
  <si>
    <t>481623006933</t>
  </si>
  <si>
    <t>EWELL D WALKER MIDDLE</t>
  </si>
  <si>
    <t>057905056</t>
  </si>
  <si>
    <t>481623008184</t>
  </si>
  <si>
    <t>EVERETTE LEE DEGOLYER EL</t>
  </si>
  <si>
    <t>057905135</t>
  </si>
  <si>
    <t>481623010560</t>
  </si>
  <si>
    <t>ESPERANZA MEDRANO EL</t>
  </si>
  <si>
    <t>057905283</t>
  </si>
  <si>
    <t>481623001327</t>
  </si>
  <si>
    <t>EMMETT J CONRAD H S</t>
  </si>
  <si>
    <t>057905028</t>
  </si>
  <si>
    <t>ELISHA M PEASE EL</t>
  </si>
  <si>
    <t>057905191</t>
  </si>
  <si>
    <t>481623021022</t>
  </si>
  <si>
    <t>481623001294</t>
  </si>
  <si>
    <t>ELADIO R MARTINEZ LEARNING CENTER</t>
  </si>
  <si>
    <t>057905265</t>
  </si>
  <si>
    <t>481623001372</t>
  </si>
  <si>
    <t>EDWIN J KIEST EL</t>
  </si>
  <si>
    <t>057905166</t>
  </si>
  <si>
    <t>481623007569</t>
  </si>
  <si>
    <t>EDWARD TITCHE EL</t>
  </si>
  <si>
    <t>057905216</t>
  </si>
  <si>
    <t>481623001345</t>
  </si>
  <si>
    <t>EDUARDO MATA MONTESSORI SCHOOL</t>
  </si>
  <si>
    <t>057905270</t>
  </si>
  <si>
    <t>481623013554</t>
  </si>
  <si>
    <t>EDNA ROWE EL</t>
  </si>
  <si>
    <t>057905232</t>
  </si>
  <si>
    <t>481623012460</t>
  </si>
  <si>
    <t>EDDIE BERNICE JOHNSON EL</t>
  </si>
  <si>
    <t>057905312</t>
  </si>
  <si>
    <t>481623001239</t>
  </si>
  <si>
    <t>EBBY HALLIDAY EL</t>
  </si>
  <si>
    <t>057905305</t>
  </si>
  <si>
    <t>481623006532</t>
  </si>
  <si>
    <t>E B COMSTOCK MIDDLE</t>
  </si>
  <si>
    <t>057905045</t>
  </si>
  <si>
    <t>481623013873</t>
  </si>
  <si>
    <t>DR WRIGHT L LASSITER JR EARLY COLLEGE H S</t>
  </si>
  <si>
    <t>057905090</t>
  </si>
  <si>
    <t>481623001229</t>
  </si>
  <si>
    <t>DOWNTOWN MONTESSORI AT IDA B WELLS ACADEMY</t>
  </si>
  <si>
    <t>057905361</t>
  </si>
  <si>
    <t>481623001223</t>
  </si>
  <si>
    <t>DAVID W CARTER H S</t>
  </si>
  <si>
    <t>057905023</t>
  </si>
  <si>
    <t>481623001381</t>
  </si>
  <si>
    <t>DAVID G BURNET EL</t>
  </si>
  <si>
    <t>057905116</t>
  </si>
  <si>
    <t>481623001342</t>
  </si>
  <si>
    <t>DANIEL WEBSTER EL</t>
  </si>
  <si>
    <t>057905225</t>
  </si>
  <si>
    <t>481623005690</t>
  </si>
  <si>
    <t>DAN D ROGERS EL</t>
  </si>
  <si>
    <t>057905203</t>
  </si>
  <si>
    <t>481623013316</t>
  </si>
  <si>
    <t>DALLAS ENVIRONMENTAL SCIENCE ACADEMY</t>
  </si>
  <si>
    <t>057905071</t>
  </si>
  <si>
    <t>481623001236</t>
  </si>
  <si>
    <t>D A HULCY STEAM MIDDLE</t>
  </si>
  <si>
    <t>057905360</t>
  </si>
  <si>
    <t>481623001235</t>
  </si>
  <si>
    <t>CLINTON P RUSSELL EL</t>
  </si>
  <si>
    <t>057905205</t>
  </si>
  <si>
    <t>481623013553</t>
  </si>
  <si>
    <t>CLARA OLIVER EL</t>
  </si>
  <si>
    <t>057905189</t>
  </si>
  <si>
    <t>481623001339</t>
  </si>
  <si>
    <t>CITYLAB H S</t>
  </si>
  <si>
    <t>057905383</t>
  </si>
  <si>
    <t>481623001264</t>
  </si>
  <si>
    <t>CHARLES RICE LEARNING CENTER</t>
  </si>
  <si>
    <t>057905201</t>
  </si>
  <si>
    <t>481623001385</t>
  </si>
  <si>
    <t>CHARLES A GILL EL</t>
  </si>
  <si>
    <t>057905147</t>
  </si>
  <si>
    <t>481623007572</t>
  </si>
  <si>
    <t>CHAPEL HILL PREPARATORY-A PERSONALIZED LRNING SCH</t>
  </si>
  <si>
    <t>057905119</t>
  </si>
  <si>
    <t>481623001233</t>
  </si>
  <si>
    <t>CESAR CHAVEZ LEARNING CENTER</t>
  </si>
  <si>
    <t>057905281</t>
  </si>
  <si>
    <t>481623010577</t>
  </si>
  <si>
    <t>057905126</t>
  </si>
  <si>
    <t>481623001290</t>
  </si>
  <si>
    <t>CELESTINO MAURICIO SOTO JR EL</t>
  </si>
  <si>
    <t>057905287</t>
  </si>
  <si>
    <t>481623001232</t>
  </si>
  <si>
    <t>CEDAR CREST EL</t>
  </si>
  <si>
    <t>057905163</t>
  </si>
  <si>
    <t>CASA VIEW EL</t>
  </si>
  <si>
    <t>057905125</t>
  </si>
  <si>
    <t>481623008518</t>
  </si>
  <si>
    <t>481623001228</t>
  </si>
  <si>
    <t>CALLIER CENTER PRE-SCHOOL DEAF (0-5)</t>
  </si>
  <si>
    <t>057905302</t>
  </si>
  <si>
    <t>481623010567</t>
  </si>
  <si>
    <t>C F CARR EL</t>
  </si>
  <si>
    <t>057905122</t>
  </si>
  <si>
    <t>481623001205</t>
  </si>
  <si>
    <t>C A TATUM JR EL</t>
  </si>
  <si>
    <t>057905155</t>
  </si>
  <si>
    <t>481623001366</t>
  </si>
  <si>
    <t>BRYAN ADAMS H S</t>
  </si>
  <si>
    <t>057905001</t>
  </si>
  <si>
    <t>481623001242</t>
  </si>
  <si>
    <t>BOUDE STOREY MIDDLE</t>
  </si>
  <si>
    <t>057905060</t>
  </si>
  <si>
    <t>481623001207</t>
  </si>
  <si>
    <t>BOOKER T WASHINGTON SPVA MAGNET</t>
  </si>
  <si>
    <t>057905034</t>
  </si>
  <si>
    <t>481623011195</t>
  </si>
  <si>
    <t>BIRDIE ALEXANDER EL</t>
  </si>
  <si>
    <t>057905235</t>
  </si>
  <si>
    <t>481623006088</t>
  </si>
  <si>
    <t>BILLY EARL DADE MIDDLE</t>
  </si>
  <si>
    <t>057905062</t>
  </si>
  <si>
    <t>481623001318</t>
  </si>
  <si>
    <t>BENJAMIN FRANKLIN INTERNATIONAL EXPLORATORY ACAD</t>
  </si>
  <si>
    <t>057905047</t>
  </si>
  <si>
    <t>481623001212</t>
  </si>
  <si>
    <t>057905184</t>
  </si>
  <si>
    <t>BAYLES EL</t>
  </si>
  <si>
    <t>057905108</t>
  </si>
  <si>
    <t>481623001246</t>
  </si>
  <si>
    <t>481623012569</t>
  </si>
  <si>
    <t>057905133</t>
  </si>
  <si>
    <t>BARACK OBAMA MALE LEADERSHIP ACAD AT A MACEO SMITH</t>
  </si>
  <si>
    <t>057905381</t>
  </si>
  <si>
    <t>481623001310</t>
  </si>
  <si>
    <t>481623001356</t>
  </si>
  <si>
    <t>B H MACON EL</t>
  </si>
  <si>
    <t>057905180</t>
  </si>
  <si>
    <t>481623010571</t>
  </si>
  <si>
    <t>ASCHER SILBERSTEIN EL</t>
  </si>
  <si>
    <t>057905209</t>
  </si>
  <si>
    <t>481623006681</t>
  </si>
  <si>
    <t>ARTURO SALAZAR EL</t>
  </si>
  <si>
    <t>057905239</t>
  </si>
  <si>
    <t>481623013333</t>
  </si>
  <si>
    <t>ARTHUR KRAMER EL</t>
  </si>
  <si>
    <t>057905169</t>
  </si>
  <si>
    <t>481623001209</t>
  </si>
  <si>
    <t>ARLINGTON PARK EARLY CHILDHOOD CENTER</t>
  </si>
  <si>
    <t>057905300</t>
  </si>
  <si>
    <t>481623001291</t>
  </si>
  <si>
    <t>ARCADIA PARK EL</t>
  </si>
  <si>
    <t>057905105</t>
  </si>
  <si>
    <t>481623001214</t>
  </si>
  <si>
    <t>ANSON JONES EL</t>
  </si>
  <si>
    <t>057905164</t>
  </si>
  <si>
    <t>481623007571</t>
  </si>
  <si>
    <t>ANNIE WEBB BLANTON EL</t>
  </si>
  <si>
    <t>057905110</t>
  </si>
  <si>
    <t>481623012796</t>
  </si>
  <si>
    <t>ANNE FRANK EL</t>
  </si>
  <si>
    <t>057905280</t>
  </si>
  <si>
    <t>481623001359</t>
  </si>
  <si>
    <t>ANN RICHARDS STEAM ACADEMY</t>
  </si>
  <si>
    <t>057905353</t>
  </si>
  <si>
    <t>481623001350</t>
  </si>
  <si>
    <t>ALEX W SPENCE TALENTED/GIFTED ACADEMY</t>
  </si>
  <si>
    <t>057905058</t>
  </si>
  <si>
    <t>481623001375</t>
  </si>
  <si>
    <t>ALEX SANGER PREPARATORY SCHOOL</t>
  </si>
  <si>
    <t>057905206</t>
  </si>
  <si>
    <t>481623012890</t>
  </si>
  <si>
    <t>ADELLE TURNER EL</t>
  </si>
  <si>
    <t>057905219</t>
  </si>
  <si>
    <t>ADELFA BOTELLO CALLEJO EL</t>
  </si>
  <si>
    <t>057905247</t>
  </si>
  <si>
    <t>481611001193</t>
  </si>
  <si>
    <t>481611012935</t>
  </si>
  <si>
    <t>CYPRESS-FAIRBANKS ISD</t>
  </si>
  <si>
    <t>101907</t>
  </si>
  <si>
    <t>YEAGER EL</t>
  </si>
  <si>
    <t>101907109</t>
  </si>
  <si>
    <t>481611005862</t>
  </si>
  <si>
    <t>WOODARD EL</t>
  </si>
  <si>
    <t>101907157</t>
  </si>
  <si>
    <t>481611001248</t>
  </si>
  <si>
    <t>101907118</t>
  </si>
  <si>
    <t>481611013441</t>
  </si>
  <si>
    <t>WILLBERN EL</t>
  </si>
  <si>
    <t>101907131</t>
  </si>
  <si>
    <t>481611005687</t>
  </si>
  <si>
    <t>101907158</t>
  </si>
  <si>
    <t>481611011259</t>
  </si>
  <si>
    <t>WATKINS MIDDLE</t>
  </si>
  <si>
    <t>101907045</t>
  </si>
  <si>
    <t>481611008810</t>
  </si>
  <si>
    <t>WARNER EL</t>
  </si>
  <si>
    <t>101907149</t>
  </si>
  <si>
    <t>481611006843</t>
  </si>
  <si>
    <t>WALKER EL</t>
  </si>
  <si>
    <t>101907137</t>
  </si>
  <si>
    <t>481611009630</t>
  </si>
  <si>
    <t>TRUITT MIDDLE</t>
  </si>
  <si>
    <t>101907048</t>
  </si>
  <si>
    <t>481611004206</t>
  </si>
  <si>
    <t>TIPPS EL</t>
  </si>
  <si>
    <t>101907141</t>
  </si>
  <si>
    <t>481611012222</t>
  </si>
  <si>
    <t>THORNTON MIDDLE</t>
  </si>
  <si>
    <t>101907050</t>
  </si>
  <si>
    <t>481611010729</t>
  </si>
  <si>
    <t>SWENKE EL</t>
  </si>
  <si>
    <t>101907153</t>
  </si>
  <si>
    <t>481611011392</t>
  </si>
  <si>
    <t>SPILLANE MIDDLE</t>
  </si>
  <si>
    <t>101907054</t>
  </si>
  <si>
    <t>481611001253</t>
  </si>
  <si>
    <t>SMITH MIDDLE</t>
  </si>
  <si>
    <t>101907056</t>
  </si>
  <si>
    <t>481611009267</t>
  </si>
  <si>
    <t>101907132</t>
  </si>
  <si>
    <t>481611012598</t>
  </si>
  <si>
    <t>SAMPSON EL</t>
  </si>
  <si>
    <t>101907138</t>
  </si>
  <si>
    <t>481611014154</t>
  </si>
  <si>
    <t>SALYARDS MIDDLE</t>
  </si>
  <si>
    <t>101907057</t>
  </si>
  <si>
    <t>481611009629</t>
  </si>
  <si>
    <t>ROWE MIDDLE</t>
  </si>
  <si>
    <t>101907059</t>
  </si>
  <si>
    <t>481611011909</t>
  </si>
  <si>
    <t>ROBISON EL</t>
  </si>
  <si>
    <t>101907140</t>
  </si>
  <si>
    <t>481611012300</t>
  </si>
  <si>
    <t>101907152</t>
  </si>
  <si>
    <t>481611021299</t>
  </si>
  <si>
    <t>RENNELL EL</t>
  </si>
  <si>
    <t>101907155</t>
  </si>
  <si>
    <t>481611011257</t>
  </si>
  <si>
    <t>REED EL</t>
  </si>
  <si>
    <t>101907129</t>
  </si>
  <si>
    <t>481611001191</t>
  </si>
  <si>
    <t>POSTMA EL</t>
  </si>
  <si>
    <t>101907147</t>
  </si>
  <si>
    <t>481611012882</t>
  </si>
  <si>
    <t>101907104</t>
  </si>
  <si>
    <t>481611005861</t>
  </si>
  <si>
    <t>POPE EL</t>
  </si>
  <si>
    <t>101907156</t>
  </si>
  <si>
    <t>101907119</t>
  </si>
  <si>
    <t>481611005438</t>
  </si>
  <si>
    <t>481611001190</t>
  </si>
  <si>
    <t>101907115</t>
  </si>
  <si>
    <t>481611021297</t>
  </si>
  <si>
    <t>101907110</t>
  </si>
  <si>
    <t>481611011260</t>
  </si>
  <si>
    <t>METCALF EL</t>
  </si>
  <si>
    <t>101907127</t>
  </si>
  <si>
    <t>481611001189</t>
  </si>
  <si>
    <t>MCFEE EL</t>
  </si>
  <si>
    <t>101907150</t>
  </si>
  <si>
    <t>481611005686</t>
  </si>
  <si>
    <t>MATZKE EL</t>
  </si>
  <si>
    <t>101907105</t>
  </si>
  <si>
    <t>481611001188</t>
  </si>
  <si>
    <t>LOWERY EL</t>
  </si>
  <si>
    <t>101907116</t>
  </si>
  <si>
    <t>481611010732</t>
  </si>
  <si>
    <t>LIEDER EL</t>
  </si>
  <si>
    <t>101907111</t>
  </si>
  <si>
    <t>481611005973</t>
  </si>
  <si>
    <t>101907144</t>
  </si>
  <si>
    <t>481611001187</t>
  </si>
  <si>
    <t>LANGHAM CREEK H S</t>
  </si>
  <si>
    <t>101907005</t>
  </si>
  <si>
    <t>481611006084</t>
  </si>
  <si>
    <t>LAMKIN EL</t>
  </si>
  <si>
    <t>101907103</t>
  </si>
  <si>
    <t>481611008807</t>
  </si>
  <si>
    <t>LABAY MIDDLE</t>
  </si>
  <si>
    <t>101907046</t>
  </si>
  <si>
    <t>481611010731</t>
  </si>
  <si>
    <t>KIRK EL</t>
  </si>
  <si>
    <t>101907134</t>
  </si>
  <si>
    <t>481611010728</t>
  </si>
  <si>
    <t>KEITH EL</t>
  </si>
  <si>
    <t>101907143</t>
  </si>
  <si>
    <t>481611006236</t>
  </si>
  <si>
    <t>KAHLA MIDDLE</t>
  </si>
  <si>
    <t>101907053</t>
  </si>
  <si>
    <t>481611001186</t>
  </si>
  <si>
    <t>JOWELL EL</t>
  </si>
  <si>
    <t>101907122</t>
  </si>
  <si>
    <t>481611005437</t>
  </si>
  <si>
    <t>JERSEY VILLAGE H S</t>
  </si>
  <si>
    <t>101907003</t>
  </si>
  <si>
    <t>481611011255</t>
  </si>
  <si>
    <t>HORNE EL</t>
  </si>
  <si>
    <t>101907113</t>
  </si>
  <si>
    <t>481611013432</t>
  </si>
  <si>
    <t>HOPPER MIDDLE</t>
  </si>
  <si>
    <t>101907055</t>
  </si>
  <si>
    <t>481611006086</t>
  </si>
  <si>
    <t>HOOVER EL</t>
  </si>
  <si>
    <t>101907159</t>
  </si>
  <si>
    <t>481611001185</t>
  </si>
  <si>
    <t>HOLMSLEY EL</t>
  </si>
  <si>
    <t>101907121</t>
  </si>
  <si>
    <t>481611011956</t>
  </si>
  <si>
    <t>HOLBROOK EL</t>
  </si>
  <si>
    <t>101907106</t>
  </si>
  <si>
    <t>481611001192</t>
  </si>
  <si>
    <t>HEMMENWAY EL</t>
  </si>
  <si>
    <t>101907151</t>
  </si>
  <si>
    <t>481611001219</t>
  </si>
  <si>
    <t>HANCOCK EL</t>
  </si>
  <si>
    <t>101907108</t>
  </si>
  <si>
    <t>481611021034</t>
  </si>
  <si>
    <t>101907049</t>
  </si>
  <si>
    <t>481611021298</t>
  </si>
  <si>
    <t>HAMILTON EL</t>
  </si>
  <si>
    <t>101907126</t>
  </si>
  <si>
    <t>481611008603</t>
  </si>
  <si>
    <t>HAIRGROVE EL</t>
  </si>
  <si>
    <t>101907128</t>
  </si>
  <si>
    <t>481611008809</t>
  </si>
  <si>
    <t>GOODSON MIDDLE</t>
  </si>
  <si>
    <t>101907052</t>
  </si>
  <si>
    <t>481611005685</t>
  </si>
  <si>
    <t>GLEASON EL</t>
  </si>
  <si>
    <t>101907136</t>
  </si>
  <si>
    <t>481611005436</t>
  </si>
  <si>
    <t>101907117</t>
  </si>
  <si>
    <t>481611006671</t>
  </si>
  <si>
    <t>FRANCONE EL</t>
  </si>
  <si>
    <t>101907112</t>
  </si>
  <si>
    <t>481611008808</t>
  </si>
  <si>
    <t>FIEST EL</t>
  </si>
  <si>
    <t>101907124</t>
  </si>
  <si>
    <t>481611006085</t>
  </si>
  <si>
    <t>FARNEY EL</t>
  </si>
  <si>
    <t>101907135</t>
  </si>
  <si>
    <t>481611012432</t>
  </si>
  <si>
    <t>EMMOTT EL</t>
  </si>
  <si>
    <t>101907120</t>
  </si>
  <si>
    <t>481611010730</t>
  </si>
  <si>
    <t>EMERY EL</t>
  </si>
  <si>
    <t>101907154</t>
  </si>
  <si>
    <t>481611001184</t>
  </si>
  <si>
    <t>DURYEA EL</t>
  </si>
  <si>
    <t>101907142</t>
  </si>
  <si>
    <t>481611010733</t>
  </si>
  <si>
    <t>DEAN MIDDLE</t>
  </si>
  <si>
    <t>101907042</t>
  </si>
  <si>
    <t>DANISH EL</t>
  </si>
  <si>
    <t>101907145</t>
  </si>
  <si>
    <t>481611011252</t>
  </si>
  <si>
    <t>481611007623</t>
  </si>
  <si>
    <t>CYPRESS WOODS H S</t>
  </si>
  <si>
    <t>101907011</t>
  </si>
  <si>
    <t>481611009266</t>
  </si>
  <si>
    <t>CYPRESS SPRINGS H S</t>
  </si>
  <si>
    <t>101907009</t>
  </si>
  <si>
    <t>481611011253</t>
  </si>
  <si>
    <t>CYPRESS RIDGE H S</t>
  </si>
  <si>
    <t>101907010</t>
  </si>
  <si>
    <t>481611013325</t>
  </si>
  <si>
    <t>CYPRESS RANCH H S</t>
  </si>
  <si>
    <t>101907012</t>
  </si>
  <si>
    <t>481611011254</t>
  </si>
  <si>
    <t>CYPRESS PARK H S</t>
  </si>
  <si>
    <t>101907015</t>
  </si>
  <si>
    <t>481611001148</t>
  </si>
  <si>
    <t>CYPRESS LAKES H S</t>
  </si>
  <si>
    <t>101907013</t>
  </si>
  <si>
    <t>481611001183</t>
  </si>
  <si>
    <t>CYPRESS FALLS H S</t>
  </si>
  <si>
    <t>101907007</t>
  </si>
  <si>
    <t>481611001182</t>
  </si>
  <si>
    <t>CYPRESS CREEK H S</t>
  </si>
  <si>
    <t>101907004</t>
  </si>
  <si>
    <t>481611001247</t>
  </si>
  <si>
    <t>CY-FAIR H S</t>
  </si>
  <si>
    <t>101907002</t>
  </si>
  <si>
    <t>481611006235</t>
  </si>
  <si>
    <t>COPELAND EL</t>
  </si>
  <si>
    <t>101907130</t>
  </si>
  <si>
    <t>481611001181</t>
  </si>
  <si>
    <t>COOK MIDDLE</t>
  </si>
  <si>
    <t>101907047</t>
  </si>
  <si>
    <t>481611013434</t>
  </si>
  <si>
    <t>CAMPBELL MIDDLE</t>
  </si>
  <si>
    <t>101907044</t>
  </si>
  <si>
    <t>481611001180</t>
  </si>
  <si>
    <t>BRIDGELAND H S</t>
  </si>
  <si>
    <t>101907016</t>
  </si>
  <si>
    <t>481611011258</t>
  </si>
  <si>
    <t>BLEYL MIDDLE</t>
  </si>
  <si>
    <t>101907043</t>
  </si>
  <si>
    <t>481611009619</t>
  </si>
  <si>
    <t>101907148</t>
  </si>
  <si>
    <t>481611021033</t>
  </si>
  <si>
    <t>BIRKES EL</t>
  </si>
  <si>
    <t>101907139</t>
  </si>
  <si>
    <t>481611001179</t>
  </si>
  <si>
    <t>BANG EL</t>
  </si>
  <si>
    <t>101907125</t>
  </si>
  <si>
    <t>481611016970</t>
  </si>
  <si>
    <t>BANE EL</t>
  </si>
  <si>
    <t>101907101</t>
  </si>
  <si>
    <t>481611001177</t>
  </si>
  <si>
    <t>AULT EL</t>
  </si>
  <si>
    <t>101907133</t>
  </si>
  <si>
    <t>481611008602</t>
  </si>
  <si>
    <t>ARNOLD MIDDLE</t>
  </si>
  <si>
    <t>101907041</t>
  </si>
  <si>
    <t>481611013026</t>
  </si>
  <si>
    <t>ARAGON MIDDLE</t>
  </si>
  <si>
    <t>101907051</t>
  </si>
  <si>
    <t>481611011256</t>
  </si>
  <si>
    <t>ANTHONY MIDDLE</t>
  </si>
  <si>
    <t>101907058</t>
  </si>
  <si>
    <t>ANDRE EL</t>
  </si>
  <si>
    <t>101907146</t>
  </si>
  <si>
    <t>481611001178</t>
  </si>
  <si>
    <t>ADAM EL</t>
  </si>
  <si>
    <t>101907107</t>
  </si>
  <si>
    <t>480003413578</t>
  </si>
  <si>
    <t>480003413330</t>
  </si>
  <si>
    <t>CUMBERLAND ACADEMY</t>
  </si>
  <si>
    <t>212801</t>
  </si>
  <si>
    <t>THE LEADERSHIP ACADEMY</t>
  </si>
  <si>
    <t>212801102</t>
  </si>
  <si>
    <t>CUMBERLAND H S</t>
  </si>
  <si>
    <t>212801001</t>
  </si>
  <si>
    <t>480003412826</t>
  </si>
  <si>
    <t>480003408020</t>
  </si>
  <si>
    <t>CUMBERLAND ACADEMY MIDDLE</t>
  </si>
  <si>
    <t>212801041</t>
  </si>
  <si>
    <t>212801101</t>
  </si>
  <si>
    <t>481591001158</t>
  </si>
  <si>
    <t>CROWLEY ISD</t>
  </si>
  <si>
    <t>220912</t>
  </si>
  <si>
    <t>481591012022</t>
  </si>
  <si>
    <t>SYCAMORE EL</t>
  </si>
  <si>
    <t>220912102</t>
  </si>
  <si>
    <t>481591011419</t>
  </si>
  <si>
    <t>SUMMER CREEK MIDDLE</t>
  </si>
  <si>
    <t>220912043</t>
  </si>
  <si>
    <t>481591011343</t>
  </si>
  <si>
    <t>SUE CROUCH EL</t>
  </si>
  <si>
    <t>220912111</t>
  </si>
  <si>
    <t>481591012229</t>
  </si>
  <si>
    <t>SIDNEY H POYNTER</t>
  </si>
  <si>
    <t>220912110</t>
  </si>
  <si>
    <t>481591014066</t>
  </si>
  <si>
    <t>S H CROWLEY EL</t>
  </si>
  <si>
    <t>220912112</t>
  </si>
  <si>
    <t>481591007073</t>
  </si>
  <si>
    <t>RICHARD ALLIE MIDDLE</t>
  </si>
  <si>
    <t>220912044</t>
  </si>
  <si>
    <t>481591007444</t>
  </si>
  <si>
    <t>220912106</t>
  </si>
  <si>
    <t>481591008040</t>
  </si>
  <si>
    <t>OAKMONT EL</t>
  </si>
  <si>
    <t>220912107</t>
  </si>
  <si>
    <t>481591006234</t>
  </si>
  <si>
    <t>NORTH CROWLEY H S</t>
  </si>
  <si>
    <t>220912002</t>
  </si>
  <si>
    <t>481591012630</t>
  </si>
  <si>
    <t>MEADOWCREEK EL</t>
  </si>
  <si>
    <t>220912104</t>
  </si>
  <si>
    <t>481591013957</t>
  </si>
  <si>
    <t>MARY HARRIS EL</t>
  </si>
  <si>
    <t>220912114</t>
  </si>
  <si>
    <t>481591006669</t>
  </si>
  <si>
    <t>JUNE W DAVIS EL</t>
  </si>
  <si>
    <t>220912115</t>
  </si>
  <si>
    <t>481591011030</t>
  </si>
  <si>
    <t>JACKIE CARDEN EL</t>
  </si>
  <si>
    <t>220912105</t>
  </si>
  <si>
    <t>481591001157</t>
  </si>
  <si>
    <t>J A HARGRAVE EL</t>
  </si>
  <si>
    <t>220912109</t>
  </si>
  <si>
    <t>481591001156</t>
  </si>
  <si>
    <t>H F STEVENS MIDDLE</t>
  </si>
  <si>
    <t>220912041</t>
  </si>
  <si>
    <t>481591012636</t>
  </si>
  <si>
    <t>220912103</t>
  </si>
  <si>
    <t>481591009387</t>
  </si>
  <si>
    <t>DAVID L WALKER ELT</t>
  </si>
  <si>
    <t>220912113</t>
  </si>
  <si>
    <t>481591005440</t>
  </si>
  <si>
    <t>DALLAS PARK EL</t>
  </si>
  <si>
    <t>220912108</t>
  </si>
  <si>
    <t>481591001155</t>
  </si>
  <si>
    <t>CROWLEY MIDDLE</t>
  </si>
  <si>
    <t>220912042</t>
  </si>
  <si>
    <t>CROWLEY H S</t>
  </si>
  <si>
    <t>220912001</t>
  </si>
  <si>
    <t>481591001154</t>
  </si>
  <si>
    <t>BESS RACE EL</t>
  </si>
  <si>
    <t>220912101</t>
  </si>
  <si>
    <t>481575001141</t>
  </si>
  <si>
    <t>CROSBY ISD</t>
  </si>
  <si>
    <t>101906</t>
  </si>
  <si>
    <t>NEWPORT EL</t>
  </si>
  <si>
    <t>101906101</t>
  </si>
  <si>
    <t>481575005684</t>
  </si>
  <si>
    <t>481575005682</t>
  </si>
  <si>
    <t>DREW EL</t>
  </si>
  <si>
    <t>101906104</t>
  </si>
  <si>
    <t>481575006842</t>
  </si>
  <si>
    <t>101906042</t>
  </si>
  <si>
    <t>481575001142</t>
  </si>
  <si>
    <t>CROSBY KINDERGARTEN CENTER</t>
  </si>
  <si>
    <t>101906102</t>
  </si>
  <si>
    <t>481575012765</t>
  </si>
  <si>
    <t>CROSBY H S</t>
  </si>
  <si>
    <t>101906001</t>
  </si>
  <si>
    <t>101906106</t>
  </si>
  <si>
    <t>481575005683</t>
  </si>
  <si>
    <t>BARRETT EL</t>
  </si>
  <si>
    <t>101906103</t>
  </si>
  <si>
    <t>481551001122</t>
  </si>
  <si>
    <t>481551007052</t>
  </si>
  <si>
    <t>129901</t>
  </si>
  <si>
    <t>W A MARTIN EL</t>
  </si>
  <si>
    <t>129901101</t>
  </si>
  <si>
    <t>481551013634</t>
  </si>
  <si>
    <t>NOLA KATHRYN WILSON EL</t>
  </si>
  <si>
    <t>129901102</t>
  </si>
  <si>
    <t>481551013390</t>
  </si>
  <si>
    <t>NOBLE REED</t>
  </si>
  <si>
    <t>129901106</t>
  </si>
  <si>
    <t>481551001124</t>
  </si>
  <si>
    <t>HOLLIS T DIETZ EL</t>
  </si>
  <si>
    <t>129901105</t>
  </si>
  <si>
    <t>481551001123</t>
  </si>
  <si>
    <t>CRANDALL MIDDLE</t>
  </si>
  <si>
    <t>129901041</t>
  </si>
  <si>
    <t>481551007370</t>
  </si>
  <si>
    <t>CRANDALL H S</t>
  </si>
  <si>
    <t>129901001</t>
  </si>
  <si>
    <t>481551012027</t>
  </si>
  <si>
    <t>CRANDALL COMPASS ACADEMY</t>
  </si>
  <si>
    <t>129901002</t>
  </si>
  <si>
    <t>BARBARA WALKER EL</t>
  </si>
  <si>
    <t>129901103</t>
  </si>
  <si>
    <t>481533011315</t>
  </si>
  <si>
    <t>481533008341</t>
  </si>
  <si>
    <t>CORSICANA ISD</t>
  </si>
  <si>
    <t>175903</t>
  </si>
  <si>
    <t>175903105</t>
  </si>
  <si>
    <t>481533001105</t>
  </si>
  <si>
    <t>JOSE ANTONIO NAVARRO EL</t>
  </si>
  <si>
    <t>175903102</t>
  </si>
  <si>
    <t>175903103</t>
  </si>
  <si>
    <t>481533001101</t>
  </si>
  <si>
    <t>481533001102</t>
  </si>
  <si>
    <t>CORSICANA MIDDLE</t>
  </si>
  <si>
    <t>175903041</t>
  </si>
  <si>
    <t>481533001104</t>
  </si>
  <si>
    <t>CORSICANA H IGH SCHOOL</t>
  </si>
  <si>
    <t>175903001</t>
  </si>
  <si>
    <t>481533001108</t>
  </si>
  <si>
    <t>COLLINS INT</t>
  </si>
  <si>
    <t>175903042</t>
  </si>
  <si>
    <t>481533001100</t>
  </si>
  <si>
    <t>175903107</t>
  </si>
  <si>
    <t>175903101</t>
  </si>
  <si>
    <t>481527001096</t>
  </si>
  <si>
    <t>481527001095</t>
  </si>
  <si>
    <t>CORPUS CHRISTI ISD</t>
  </si>
  <si>
    <t>178904</t>
  </si>
  <si>
    <t>178904142</t>
  </si>
  <si>
    <t>481527001047</t>
  </si>
  <si>
    <t>178904141</t>
  </si>
  <si>
    <t>481527001093</t>
  </si>
  <si>
    <t>WYNN SEALE METROPOLITAN SCHOOL OF DESIGN</t>
  </si>
  <si>
    <t>178904107</t>
  </si>
  <si>
    <t>481527001092</t>
  </si>
  <si>
    <t>WOODLAWN EL</t>
  </si>
  <si>
    <t>178904140</t>
  </si>
  <si>
    <t>481527013128</t>
  </si>
  <si>
    <t>WINDSOR PARK G/T</t>
  </si>
  <si>
    <t>178904139</t>
  </si>
  <si>
    <t>481527001090</t>
  </si>
  <si>
    <t>178904015</t>
  </si>
  <si>
    <t>481527005681</t>
  </si>
  <si>
    <t>178904136</t>
  </si>
  <si>
    <t>481527001087</t>
  </si>
  <si>
    <t>STUDENT SUPPORT CENTER</t>
  </si>
  <si>
    <t>178904054</t>
  </si>
  <si>
    <t>481527001069</t>
  </si>
  <si>
    <t>178904134</t>
  </si>
  <si>
    <t>481527001084</t>
  </si>
  <si>
    <t>SHAW SES</t>
  </si>
  <si>
    <t>178904122</t>
  </si>
  <si>
    <t>481527001082</t>
  </si>
  <si>
    <t>SCHANEN ESTATES EL</t>
  </si>
  <si>
    <t>178904132</t>
  </si>
  <si>
    <t>481527001073</t>
  </si>
  <si>
    <t>SANDERS EL</t>
  </si>
  <si>
    <t>178904130</t>
  </si>
  <si>
    <t>481527001080</t>
  </si>
  <si>
    <t>ROY MILLER H S AND METRO SCHOOL OF DESIGN</t>
  </si>
  <si>
    <t>178904003</t>
  </si>
  <si>
    <t>481527001077</t>
  </si>
  <si>
    <t>RAY H S</t>
  </si>
  <si>
    <t>178904005</t>
  </si>
  <si>
    <t>OAK PARK SPECIAL EMPHASIS SCHOOL</t>
  </si>
  <si>
    <t>178904127</t>
  </si>
  <si>
    <t>481527006529</t>
  </si>
  <si>
    <t>481527001075</t>
  </si>
  <si>
    <t>178904148</t>
  </si>
  <si>
    <t>481527001074</t>
  </si>
  <si>
    <t>178904004</t>
  </si>
  <si>
    <t>481527008888</t>
  </si>
  <si>
    <t>178904125</t>
  </si>
  <si>
    <t>481527001072</t>
  </si>
  <si>
    <t>178904149</t>
  </si>
  <si>
    <t>481527001071</t>
  </si>
  <si>
    <t>MENGER EL</t>
  </si>
  <si>
    <t>178904124</t>
  </si>
  <si>
    <t>481527001044</t>
  </si>
  <si>
    <t>178904123</t>
  </si>
  <si>
    <t>MARY HELEN BERLANGA EL</t>
  </si>
  <si>
    <t>178904104</t>
  </si>
  <si>
    <t>481527001070</t>
  </si>
  <si>
    <t>MARY GRETT SCHOOL</t>
  </si>
  <si>
    <t>178904143</t>
  </si>
  <si>
    <t>481527001068</t>
  </si>
  <si>
    <t>MARTIN MIDDLE</t>
  </si>
  <si>
    <t>178904050</t>
  </si>
  <si>
    <t>481527001065</t>
  </si>
  <si>
    <t>LOS ENCINOS SES</t>
  </si>
  <si>
    <t>178904121</t>
  </si>
  <si>
    <t>481527012727</t>
  </si>
  <si>
    <t>KOSTORYZ EL</t>
  </si>
  <si>
    <t>178904118</t>
  </si>
  <si>
    <t>481527001064</t>
  </si>
  <si>
    <t>KOLDA EL</t>
  </si>
  <si>
    <t>178904158</t>
  </si>
  <si>
    <t>481527006528</t>
  </si>
  <si>
    <t>KING H S</t>
  </si>
  <si>
    <t>178904002</t>
  </si>
  <si>
    <t>481527021048</t>
  </si>
  <si>
    <t>KAFFIE MIDDLE</t>
  </si>
  <si>
    <t>178904055</t>
  </si>
  <si>
    <t>481527001063</t>
  </si>
  <si>
    <t>178904151</t>
  </si>
  <si>
    <t>481527001046</t>
  </si>
  <si>
    <t>178904117</t>
  </si>
  <si>
    <t>481527012733</t>
  </si>
  <si>
    <t>HICKS EL</t>
  </si>
  <si>
    <t>178904106</t>
  </si>
  <si>
    <t>481527001061</t>
  </si>
  <si>
    <t>178904014</t>
  </si>
  <si>
    <t>481527001060</t>
  </si>
  <si>
    <t>HAMLIN MIDDLE</t>
  </si>
  <si>
    <t>178904049</t>
  </si>
  <si>
    <t>481527017052</t>
  </si>
  <si>
    <t>HAAS MIDDLE</t>
  </si>
  <si>
    <t>178904048</t>
  </si>
  <si>
    <t>481527001059</t>
  </si>
  <si>
    <t>GRANT MIDDLE</t>
  </si>
  <si>
    <t>178904056</t>
  </si>
  <si>
    <t>481527001058</t>
  </si>
  <si>
    <t>GIBSON EL</t>
  </si>
  <si>
    <t>178904116</t>
  </si>
  <si>
    <t>481527021047</t>
  </si>
  <si>
    <t>178904115</t>
  </si>
  <si>
    <t>481527010991</t>
  </si>
  <si>
    <t>GALVAN EL</t>
  </si>
  <si>
    <t>178904150</t>
  </si>
  <si>
    <t>481527001055</t>
  </si>
  <si>
    <t>FAYE WEBB EL</t>
  </si>
  <si>
    <t>178904157</t>
  </si>
  <si>
    <t>481527001054</t>
  </si>
  <si>
    <t>178904111</t>
  </si>
  <si>
    <t>481527007415</t>
  </si>
  <si>
    <t>EVANS SES</t>
  </si>
  <si>
    <t>178904110</t>
  </si>
  <si>
    <t>481527001053</t>
  </si>
  <si>
    <t>EARLY CHILDHOOD DEVELOPMENT CTR</t>
  </si>
  <si>
    <t>178904153</t>
  </si>
  <si>
    <t>481527007706</t>
  </si>
  <si>
    <t>178904047</t>
  </si>
  <si>
    <t>481527001052</t>
  </si>
  <si>
    <t>178904154</t>
  </si>
  <si>
    <t>481527001049</t>
  </si>
  <si>
    <t>CUNNINGHAM MIDDLE AT SOUTH PARK</t>
  </si>
  <si>
    <t>178904046</t>
  </si>
  <si>
    <t>481527011318</t>
  </si>
  <si>
    <t>178904108</t>
  </si>
  <si>
    <t>481527006082</t>
  </si>
  <si>
    <t>COLLEGIATE H S</t>
  </si>
  <si>
    <t>178904008</t>
  </si>
  <si>
    <t>481527005433</t>
  </si>
  <si>
    <t>COLES H S AND EDUCATIONAL CENTER</t>
  </si>
  <si>
    <t>178904009</t>
  </si>
  <si>
    <t>481527001043</t>
  </si>
  <si>
    <t>CLUB ESTATES</t>
  </si>
  <si>
    <t>178904146</t>
  </si>
  <si>
    <t>481527001091</t>
  </si>
  <si>
    <t>CARROLL H S</t>
  </si>
  <si>
    <t>178904001</t>
  </si>
  <si>
    <t>481527001041</t>
  </si>
  <si>
    <t>CALK-WILSON EL</t>
  </si>
  <si>
    <t>178904138</t>
  </si>
  <si>
    <t>481527001837</t>
  </si>
  <si>
    <t>BROWNE MIDDLE</t>
  </si>
  <si>
    <t>178904043</t>
  </si>
  <si>
    <t>481527001040</t>
  </si>
  <si>
    <t>BARNES EL</t>
  </si>
  <si>
    <t>178904152</t>
  </si>
  <si>
    <t>481527001038</t>
  </si>
  <si>
    <t>BAKER MIDDLE</t>
  </si>
  <si>
    <t>178904041</t>
  </si>
  <si>
    <t>481527012737</t>
  </si>
  <si>
    <t>178904101</t>
  </si>
  <si>
    <t>481524007234</t>
  </si>
  <si>
    <t>ADKINS MIDDLE</t>
  </si>
  <si>
    <t>178904057</t>
  </si>
  <si>
    <t>481524001035</t>
  </si>
  <si>
    <t>COPPERAS COVE ISD</t>
  </si>
  <si>
    <t>050910</t>
  </si>
  <si>
    <t>S C LEE J H</t>
  </si>
  <si>
    <t>050910042</t>
  </si>
  <si>
    <t>481524001034</t>
  </si>
  <si>
    <t>MARTIN WALKER EL</t>
  </si>
  <si>
    <t>050910106</t>
  </si>
  <si>
    <t>481524006840</t>
  </si>
  <si>
    <t>MAE STEVENS EARLY LEARNING ACADEMY</t>
  </si>
  <si>
    <t>050910105</t>
  </si>
  <si>
    <t>481524012594</t>
  </si>
  <si>
    <t>J L WILLIAMS/LOVETT LEDGER EL</t>
  </si>
  <si>
    <t>050910107</t>
  </si>
  <si>
    <t>481524001032</t>
  </si>
  <si>
    <t>HOUSE CREEK EL</t>
  </si>
  <si>
    <t>050910110</t>
  </si>
  <si>
    <t>481524001031</t>
  </si>
  <si>
    <t>HETTIE HALSTEAD EL</t>
  </si>
  <si>
    <t>050910102</t>
  </si>
  <si>
    <t>481524007233</t>
  </si>
  <si>
    <t>FAIRVIEW/MISS JEWELL EL</t>
  </si>
  <si>
    <t>050910101</t>
  </si>
  <si>
    <t>481524001033</t>
  </si>
  <si>
    <t>CROSSROADS H S</t>
  </si>
  <si>
    <t>050910005</t>
  </si>
  <si>
    <t>481524001030</t>
  </si>
  <si>
    <t>COPPERAS COVE J H</t>
  </si>
  <si>
    <t>050910041</t>
  </si>
  <si>
    <t>481524001029</t>
  </si>
  <si>
    <t>COPPERAS COVE H S</t>
  </si>
  <si>
    <t>050910001</t>
  </si>
  <si>
    <t>481521000585</t>
  </si>
  <si>
    <t>C R CLEMENTS/HOLLIE PARSONS EL</t>
  </si>
  <si>
    <t>050910104</t>
  </si>
  <si>
    <t>COPPELL ISD</t>
  </si>
  <si>
    <t>057922</t>
  </si>
  <si>
    <t>057922106</t>
  </si>
  <si>
    <t>481521007263</t>
  </si>
  <si>
    <t>481521006937</t>
  </si>
  <si>
    <t>057922110</t>
  </si>
  <si>
    <t>481521012980</t>
  </si>
  <si>
    <t>TOWN CENTER EL</t>
  </si>
  <si>
    <t>057922108</t>
  </si>
  <si>
    <t>481521001027</t>
  </si>
  <si>
    <t>RICHARD J LEE EL</t>
  </si>
  <si>
    <t>057922112</t>
  </si>
  <si>
    <t>481521011781</t>
  </si>
  <si>
    <t>PINKERTON EL</t>
  </si>
  <si>
    <t>057922101</t>
  </si>
  <si>
    <t>481521021215</t>
  </si>
  <si>
    <t>NEW TECH H S AT COPPELL</t>
  </si>
  <si>
    <t>057922003</t>
  </si>
  <si>
    <t>481521003710</t>
  </si>
  <si>
    <t>057922105</t>
  </si>
  <si>
    <t>481521007863</t>
  </si>
  <si>
    <t>LAKESIDE EL</t>
  </si>
  <si>
    <t>057922107</t>
  </si>
  <si>
    <t>DENTON CREEK EL</t>
  </si>
  <si>
    <t>057922111</t>
  </si>
  <si>
    <t>481521007262</t>
  </si>
  <si>
    <t>481521006936</t>
  </si>
  <si>
    <t>057922109</t>
  </si>
  <si>
    <t>481521007862</t>
  </si>
  <si>
    <t>COPPELL MIDDLE WEST</t>
  </si>
  <si>
    <t>057922043</t>
  </si>
  <si>
    <t>481521003702</t>
  </si>
  <si>
    <t>COPPELL MIDDLE NORTH</t>
  </si>
  <si>
    <t>057922044</t>
  </si>
  <si>
    <t>481521001028</t>
  </si>
  <si>
    <t>COPPELL MIDDLE EAST</t>
  </si>
  <si>
    <t>057922042</t>
  </si>
  <si>
    <t>481521013648</t>
  </si>
  <si>
    <t>COPPELL H S</t>
  </si>
  <si>
    <t>057922001</t>
  </si>
  <si>
    <t>481521006380</t>
  </si>
  <si>
    <t>CANYON RANCH EL</t>
  </si>
  <si>
    <t>057922113</t>
  </si>
  <si>
    <t>057922103</t>
  </si>
  <si>
    <t>COOPER H S</t>
  </si>
  <si>
    <t>481500006081</t>
  </si>
  <si>
    <t>481500011506</t>
  </si>
  <si>
    <t>CONROE ISD</t>
  </si>
  <si>
    <t>170902</t>
  </si>
  <si>
    <t>YORK J H</t>
  </si>
  <si>
    <t>170902049</t>
  </si>
  <si>
    <t>481500001017</t>
  </si>
  <si>
    <t>WILKINSON EL</t>
  </si>
  <si>
    <t>170902126</t>
  </si>
  <si>
    <t>WILKERSON INT</t>
  </si>
  <si>
    <t>170902045</t>
  </si>
  <si>
    <t>481500008991</t>
  </si>
  <si>
    <t>481500008881</t>
  </si>
  <si>
    <t>VOGEL INT</t>
  </si>
  <si>
    <t>170902069</t>
  </si>
  <si>
    <t>481500009352</t>
  </si>
  <si>
    <t>TRAVIS INT</t>
  </si>
  <si>
    <t>170902070</t>
  </si>
  <si>
    <t>481500001007</t>
  </si>
  <si>
    <t>TOUGH EL</t>
  </si>
  <si>
    <t>170902071</t>
  </si>
  <si>
    <t>481500013346</t>
  </si>
  <si>
    <t>THE WOODLANDS H S</t>
  </si>
  <si>
    <t>170902003</t>
  </si>
  <si>
    <t>481500012142</t>
  </si>
  <si>
    <t>SUCHMA EL</t>
  </si>
  <si>
    <t>170902133</t>
  </si>
  <si>
    <t>481500012544</t>
  </si>
  <si>
    <t>170902130</t>
  </si>
  <si>
    <t>481500005431</t>
  </si>
  <si>
    <t>SNYDER EL</t>
  </si>
  <si>
    <t>170902131</t>
  </si>
  <si>
    <t>481500001012</t>
  </si>
  <si>
    <t>170902115</t>
  </si>
  <si>
    <t>481500005858</t>
  </si>
  <si>
    <t>RUNYAN EL</t>
  </si>
  <si>
    <t>170902103</t>
  </si>
  <si>
    <t>481500001001</t>
  </si>
  <si>
    <t>RIDE EL</t>
  </si>
  <si>
    <t>170902117</t>
  </si>
  <si>
    <t>481500010967</t>
  </si>
  <si>
    <t>170902114</t>
  </si>
  <si>
    <t>481500007046</t>
  </si>
  <si>
    <t>REAVES EL</t>
  </si>
  <si>
    <t>170902124</t>
  </si>
  <si>
    <t>481500001015</t>
  </si>
  <si>
    <t>170902122</t>
  </si>
  <si>
    <t>481500012002</t>
  </si>
  <si>
    <t>PEET J H</t>
  </si>
  <si>
    <t>170902041</t>
  </si>
  <si>
    <t>481500005679</t>
  </si>
  <si>
    <t>170902128</t>
  </si>
  <si>
    <t>481500001010</t>
  </si>
  <si>
    <t>OAK RIDGE H S</t>
  </si>
  <si>
    <t>170902005</t>
  </si>
  <si>
    <t>170902109</t>
  </si>
  <si>
    <t>481500007076</t>
  </si>
  <si>
    <t>481500007403</t>
  </si>
  <si>
    <t>MOORHEAD J H</t>
  </si>
  <si>
    <t>170902051</t>
  </si>
  <si>
    <t>481500001008</t>
  </si>
  <si>
    <t>MITCHELL INT</t>
  </si>
  <si>
    <t>170902067</t>
  </si>
  <si>
    <t>481500008880</t>
  </si>
  <si>
    <t>170902105</t>
  </si>
  <si>
    <t>481500001006</t>
  </si>
  <si>
    <t>MCCULLOUGH J H</t>
  </si>
  <si>
    <t>170902053</t>
  </si>
  <si>
    <t>481500001009</t>
  </si>
  <si>
    <t>170902108</t>
  </si>
  <si>
    <t>481500011309</t>
  </si>
  <si>
    <t>KNOX J H</t>
  </si>
  <si>
    <t>170902046</t>
  </si>
  <si>
    <t>KAUFMAN EL</t>
  </si>
  <si>
    <t>170902125</t>
  </si>
  <si>
    <t>481500012065</t>
  </si>
  <si>
    <t>481500001005</t>
  </si>
  <si>
    <t>IRONS J H</t>
  </si>
  <si>
    <t>170902054</t>
  </si>
  <si>
    <t>481500008993</t>
  </si>
  <si>
    <t>170902104</t>
  </si>
  <si>
    <t>481500013989</t>
  </si>
  <si>
    <t>HOUSER EL</t>
  </si>
  <si>
    <t>170902111</t>
  </si>
  <si>
    <t>481500001013</t>
  </si>
  <si>
    <t>HOPE EL</t>
  </si>
  <si>
    <t>170902134</t>
  </si>
  <si>
    <t>481500008990</t>
  </si>
  <si>
    <t>HAILEY EL</t>
  </si>
  <si>
    <t>170902113</t>
  </si>
  <si>
    <t>481500013065</t>
  </si>
  <si>
    <t>GRANGERLAND INT</t>
  </si>
  <si>
    <t>170902068</t>
  </si>
  <si>
    <t>481500005430</t>
  </si>
  <si>
    <t>GRAND OAKS H S</t>
  </si>
  <si>
    <t>170902016</t>
  </si>
  <si>
    <t>481500021046</t>
  </si>
  <si>
    <t>GLEN LOCH EL</t>
  </si>
  <si>
    <t>170902116</t>
  </si>
  <si>
    <t>481500001763</t>
  </si>
  <si>
    <t>GIESINGER EL</t>
  </si>
  <si>
    <t>170902119</t>
  </si>
  <si>
    <t>481500000997</t>
  </si>
  <si>
    <t>GALATAS EL</t>
  </si>
  <si>
    <t>170902120</t>
  </si>
  <si>
    <t>FORD EL</t>
  </si>
  <si>
    <t>170902112</t>
  </si>
  <si>
    <t>481500013348</t>
  </si>
  <si>
    <t>481500010966</t>
  </si>
  <si>
    <t>DONALD J STOCKTON JH</t>
  </si>
  <si>
    <t>170902055</t>
  </si>
  <si>
    <t>481500021045</t>
  </si>
  <si>
    <t>DERETCHIN EL</t>
  </si>
  <si>
    <t>170902074</t>
  </si>
  <si>
    <t>DAVID EL</t>
  </si>
  <si>
    <t>170902118</t>
  </si>
  <si>
    <t>481500010965</t>
  </si>
  <si>
    <t>481500008992</t>
  </si>
  <si>
    <t>CRYAR INTERMEDIATE</t>
  </si>
  <si>
    <t>170902073</t>
  </si>
  <si>
    <t>481500012081</t>
  </si>
  <si>
    <t>CREIGHTON EL</t>
  </si>
  <si>
    <t>170902106</t>
  </si>
  <si>
    <t>481500001002</t>
  </si>
  <si>
    <t>COX INT</t>
  </si>
  <si>
    <t>170902077</t>
  </si>
  <si>
    <t>481500006839</t>
  </si>
  <si>
    <t>CONROE H S</t>
  </si>
  <si>
    <t>170902001</t>
  </si>
  <si>
    <t>481500010964</t>
  </si>
  <si>
    <t>170902050</t>
  </si>
  <si>
    <t>481500013349</t>
  </si>
  <si>
    <t>COLLEGE PARK H S</t>
  </si>
  <si>
    <t>170902014</t>
  </si>
  <si>
    <t>481500007401</t>
  </si>
  <si>
    <t>170902080</t>
  </si>
  <si>
    <t>481500007404</t>
  </si>
  <si>
    <t>CANEY CREEK H S</t>
  </si>
  <si>
    <t>170902011</t>
  </si>
  <si>
    <t>481500007997</t>
  </si>
  <si>
    <t>170902121</t>
  </si>
  <si>
    <t>481500011489</t>
  </si>
  <si>
    <t>BUCKALEW EL</t>
  </si>
  <si>
    <t>170902123</t>
  </si>
  <si>
    <t>481500013352</t>
  </si>
  <si>
    <t>BROADWAY EL</t>
  </si>
  <si>
    <t>170902127</t>
  </si>
  <si>
    <t>481500012069</t>
  </si>
  <si>
    <t>170902132</t>
  </si>
  <si>
    <t>481500001004</t>
  </si>
  <si>
    <t>BOZMAN INT</t>
  </si>
  <si>
    <t>170902078</t>
  </si>
  <si>
    <t>481500012003</t>
  </si>
  <si>
    <t>BOOKER T WASHINGTON H S</t>
  </si>
  <si>
    <t>170902002</t>
  </si>
  <si>
    <t>481500001000</t>
  </si>
  <si>
    <t>BIRNHAM WOODS EL</t>
  </si>
  <si>
    <t>170902129</t>
  </si>
  <si>
    <t>481500000999</t>
  </si>
  <si>
    <t>170902102</t>
  </si>
  <si>
    <t>481500000998</t>
  </si>
  <si>
    <t>170902107</t>
  </si>
  <si>
    <t>170902101</t>
  </si>
  <si>
    <t>480145714133</t>
  </si>
  <si>
    <t>480145713398</t>
  </si>
  <si>
    <t>015838</t>
  </si>
  <si>
    <t>COMPASS ROSE LEGACY EL</t>
  </si>
  <si>
    <t>015838003</t>
  </si>
  <si>
    <t>COMPASS ROSE LEGACY</t>
  </si>
  <si>
    <t>015838001</t>
  </si>
  <si>
    <t>480145714142</t>
  </si>
  <si>
    <t>COMPASS ROSE JOURNEY</t>
  </si>
  <si>
    <t>015838005</t>
  </si>
  <si>
    <t>COMPASS ROSE INGENUITY</t>
  </si>
  <si>
    <t>015838002</t>
  </si>
  <si>
    <t>COMPASS ROSE DESTINY</t>
  </si>
  <si>
    <t>015838006</t>
  </si>
  <si>
    <t>043918</t>
  </si>
  <si>
    <t>481485012184</t>
  </si>
  <si>
    <t>481485000986</t>
  </si>
  <si>
    <t>NESMITH EL</t>
  </si>
  <si>
    <t>043918103</t>
  </si>
  <si>
    <t>481485005856</t>
  </si>
  <si>
    <t>MCCLENDON EL</t>
  </si>
  <si>
    <t>043918101</t>
  </si>
  <si>
    <t>481485000987</t>
  </si>
  <si>
    <t>LELAND E EDGE MIDDLE</t>
  </si>
  <si>
    <t>043918041</t>
  </si>
  <si>
    <t>COMMUNITY H S</t>
  </si>
  <si>
    <t>043918001</t>
  </si>
  <si>
    <t>481485010523</t>
  </si>
  <si>
    <t>BRAVES ACADEMY</t>
  </si>
  <si>
    <t>043918003</t>
  </si>
  <si>
    <t>481476000977</t>
  </si>
  <si>
    <t>481476000976</t>
  </si>
  <si>
    <t>COMANCHE ISD</t>
  </si>
  <si>
    <t>047901</t>
  </si>
  <si>
    <t>JEFFERIES J H</t>
  </si>
  <si>
    <t>047901041</t>
  </si>
  <si>
    <t>481476000975</t>
  </si>
  <si>
    <t>COMANCHE H S</t>
  </si>
  <si>
    <t>047901001</t>
  </si>
  <si>
    <t>481476013272</t>
  </si>
  <si>
    <t>COMANCHE EL</t>
  </si>
  <si>
    <t>047901101</t>
  </si>
  <si>
    <t>COMANCHE EARLY CHILDHOOD CENTER</t>
  </si>
  <si>
    <t>047901103</t>
  </si>
  <si>
    <t>481473011460</t>
  </si>
  <si>
    <t>COMAL ISD</t>
  </si>
  <si>
    <t>046902</t>
  </si>
  <si>
    <t>481473000972</t>
  </si>
  <si>
    <t>TIMBERWOOD PARK EL</t>
  </si>
  <si>
    <t>046902114</t>
  </si>
  <si>
    <t>481473007559</t>
  </si>
  <si>
    <t>STARTZVILLE EL</t>
  </si>
  <si>
    <t>046902105</t>
  </si>
  <si>
    <t>481473000966</t>
  </si>
  <si>
    <t>046902044</t>
  </si>
  <si>
    <t>481473000974</t>
  </si>
  <si>
    <t>SMITHSON VALLEY MIDDLE</t>
  </si>
  <si>
    <t>046902041</t>
  </si>
  <si>
    <t>481473009180</t>
  </si>
  <si>
    <t>SMITHSON VALLEY H S</t>
  </si>
  <si>
    <t>046902002</t>
  </si>
  <si>
    <t>481473000965</t>
  </si>
  <si>
    <t>REBECCA CREEK EL</t>
  </si>
  <si>
    <t>046902113</t>
  </si>
  <si>
    <t>481473011943</t>
  </si>
  <si>
    <t>RAHE BULVERDE EL</t>
  </si>
  <si>
    <t>046902101</t>
  </si>
  <si>
    <t>481473012276</t>
  </si>
  <si>
    <t>PIEPER RANCH MIDDLE</t>
  </si>
  <si>
    <t>046902047</t>
  </si>
  <si>
    <t>481473011768</t>
  </si>
  <si>
    <t>PIEPER H S</t>
  </si>
  <si>
    <t>046902006</t>
  </si>
  <si>
    <t>OAK CREEK EL</t>
  </si>
  <si>
    <t>046902123</t>
  </si>
  <si>
    <t>481473011948</t>
  </si>
  <si>
    <t>481473011987</t>
  </si>
  <si>
    <t>MT VALLEY MIDDLE</t>
  </si>
  <si>
    <t>046902046</t>
  </si>
  <si>
    <t>481473011910</t>
  </si>
  <si>
    <t>MT VALLEY EL</t>
  </si>
  <si>
    <t>046902120</t>
  </si>
  <si>
    <t>481473009178</t>
  </si>
  <si>
    <t>046902117</t>
  </si>
  <si>
    <t>481473012564</t>
  </si>
  <si>
    <t>MH SPECHT EL</t>
  </si>
  <si>
    <t>046902111</t>
  </si>
  <si>
    <t>481473011820</t>
  </si>
  <si>
    <t>046902007</t>
  </si>
  <si>
    <t>481473011815</t>
  </si>
  <si>
    <t>KINDER RANCH EL</t>
  </si>
  <si>
    <t>046902122</t>
  </si>
  <si>
    <t>JOHNSON RANCH EL</t>
  </si>
  <si>
    <t>046902121</t>
  </si>
  <si>
    <t>481473012350</t>
  </si>
  <si>
    <t>INDIAN SPRINGS EL</t>
  </si>
  <si>
    <t>046902125</t>
  </si>
  <si>
    <t>481473009179</t>
  </si>
  <si>
    <t>481473014081</t>
  </si>
  <si>
    <t>HOFFMANN LANE EL</t>
  </si>
  <si>
    <t>046902112</t>
  </si>
  <si>
    <t>481473000970</t>
  </si>
  <si>
    <t>HILL COUNTRY COLLEGE PREP H S</t>
  </si>
  <si>
    <t>046902008</t>
  </si>
  <si>
    <t>481473000969</t>
  </si>
  <si>
    <t>GOODWIN FRAZIER EL</t>
  </si>
  <si>
    <t>046902104</t>
  </si>
  <si>
    <t>481473011442</t>
  </si>
  <si>
    <t>046902102</t>
  </si>
  <si>
    <t>481473012282</t>
  </si>
  <si>
    <t>FREIHEIT EL</t>
  </si>
  <si>
    <t>046902115</t>
  </si>
  <si>
    <t>481473012557</t>
  </si>
  <si>
    <t>DAVENPORT H S</t>
  </si>
  <si>
    <t>046902004</t>
  </si>
  <si>
    <t>481473012361</t>
  </si>
  <si>
    <t>DANVILLE MIDDLE</t>
  </si>
  <si>
    <t>046902048</t>
  </si>
  <si>
    <t>481473006957</t>
  </si>
  <si>
    <t>COMAL DISCIPLINE CENTER</t>
  </si>
  <si>
    <t>046902206</t>
  </si>
  <si>
    <t>481473011919</t>
  </si>
  <si>
    <t>COMAL ACADEMY</t>
  </si>
  <si>
    <t>046902201</t>
  </si>
  <si>
    <t>481473011552</t>
  </si>
  <si>
    <t>046902119</t>
  </si>
  <si>
    <t>481473000968</t>
  </si>
  <si>
    <t>CHURCH HILL MIDDLE</t>
  </si>
  <si>
    <t>046902045</t>
  </si>
  <si>
    <t>481473010533</t>
  </si>
  <si>
    <t>CANYON MIDDLE</t>
  </si>
  <si>
    <t>046902042</t>
  </si>
  <si>
    <t>481473000967</t>
  </si>
  <si>
    <t>CANYON LAKE H S</t>
  </si>
  <si>
    <t>046902003</t>
  </si>
  <si>
    <t>481473021192</t>
  </si>
  <si>
    <t>CANYON H S</t>
  </si>
  <si>
    <t>046902001</t>
  </si>
  <si>
    <t>481473007227</t>
  </si>
  <si>
    <t>BILL BROWN EL</t>
  </si>
  <si>
    <t>046902107</t>
  </si>
  <si>
    <t>481470000964</t>
  </si>
  <si>
    <t>ARLON R SEAY EL</t>
  </si>
  <si>
    <t>046902110</t>
  </si>
  <si>
    <t>481470000963</t>
  </si>
  <si>
    <t>COLUMBUS ISD</t>
  </si>
  <si>
    <t>045902</t>
  </si>
  <si>
    <t>COLUMBUS J H</t>
  </si>
  <si>
    <t>045902041</t>
  </si>
  <si>
    <t>481470000962</t>
  </si>
  <si>
    <t>COLUMBUS H S</t>
  </si>
  <si>
    <t>045902001</t>
  </si>
  <si>
    <t>481470012678</t>
  </si>
  <si>
    <t>COLUMBUS EL</t>
  </si>
  <si>
    <t>045902101</t>
  </si>
  <si>
    <t>481467005428</t>
  </si>
  <si>
    <t>COLUMBUS ALTERNATIVE SCHOOL</t>
  </si>
  <si>
    <t>045902002</t>
  </si>
  <si>
    <t>481467000960</t>
  </si>
  <si>
    <t>COLUMBIA-BRAZORIA ISD</t>
  </si>
  <si>
    <t>020907</t>
  </si>
  <si>
    <t>WILD PEACH EL</t>
  </si>
  <si>
    <t>020907106</t>
  </si>
  <si>
    <t>481467000961</t>
  </si>
  <si>
    <t>WEST COLUMBIA EL</t>
  </si>
  <si>
    <t>020907102</t>
  </si>
  <si>
    <t>481467000958</t>
  </si>
  <si>
    <t>WEST BRAZOS J H</t>
  </si>
  <si>
    <t>020907042</t>
  </si>
  <si>
    <t>COLUMBIA H S</t>
  </si>
  <si>
    <t>020907001</t>
  </si>
  <si>
    <t>481467009140</t>
  </si>
  <si>
    <t>BARROW EL</t>
  </si>
  <si>
    <t>020907107</t>
  </si>
  <si>
    <t>480735013650</t>
  </si>
  <si>
    <t>480735013081</t>
  </si>
  <si>
    <t>COLLEGE STATION ISD</t>
  </si>
  <si>
    <t>021901</t>
  </si>
  <si>
    <t>WELLBORN MIDDLE</t>
  </si>
  <si>
    <t>021901043</t>
  </si>
  <si>
    <t>480735005839</t>
  </si>
  <si>
    <t>021901111</t>
  </si>
  <si>
    <t>480735000004</t>
  </si>
  <si>
    <t>SOUTHWOOD VALLEY EL</t>
  </si>
  <si>
    <t>021901104</t>
  </si>
  <si>
    <t>480735006636</t>
  </si>
  <si>
    <t>SOUTH KNOLL EL</t>
  </si>
  <si>
    <t>021901101</t>
  </si>
  <si>
    <t>480735013808</t>
  </si>
  <si>
    <t>ROCK PRAIRIE EL</t>
  </si>
  <si>
    <t>021901105</t>
  </si>
  <si>
    <t>480735013424</t>
  </si>
  <si>
    <t>RIVER BEND EL</t>
  </si>
  <si>
    <t>021901112</t>
  </si>
  <si>
    <t>480735007192</t>
  </si>
  <si>
    <t>PECAN TRAIL INT</t>
  </si>
  <si>
    <t>021901203</t>
  </si>
  <si>
    <t>480735008129</t>
  </si>
  <si>
    <t>PEBBLE CREEK EL</t>
  </si>
  <si>
    <t>021901107</t>
  </si>
  <si>
    <t>480735012479</t>
  </si>
  <si>
    <t>OAKWOOD INT</t>
  </si>
  <si>
    <t>021901201</t>
  </si>
  <si>
    <t>480735010465</t>
  </si>
  <si>
    <t>GREENS PRAIRIE EL</t>
  </si>
  <si>
    <t>021901110</t>
  </si>
  <si>
    <t>480735008130</t>
  </si>
  <si>
    <t>FOREST RIDGE</t>
  </si>
  <si>
    <t>021901108</t>
  </si>
  <si>
    <t>480735012023</t>
  </si>
  <si>
    <t>CYPRESS GROVE INT</t>
  </si>
  <si>
    <t>021901202</t>
  </si>
  <si>
    <t>480735013429</t>
  </si>
  <si>
    <t>CREEK VIEW EL</t>
  </si>
  <si>
    <t>021901109</t>
  </si>
  <si>
    <t>480735000003</t>
  </si>
  <si>
    <t>COLLEGE VIEW H S</t>
  </si>
  <si>
    <t>021901004</t>
  </si>
  <si>
    <t>COLLEGE STATION MIDDLE</t>
  </si>
  <si>
    <t>021901041</t>
  </si>
  <si>
    <t>480735012482</t>
  </si>
  <si>
    <t>480735000002</t>
  </si>
  <si>
    <t>COLLEGE STATION H S</t>
  </si>
  <si>
    <t>021901003</t>
  </si>
  <si>
    <t>480735008712</t>
  </si>
  <si>
    <t>COLLEGE HILLS EL</t>
  </si>
  <si>
    <t>021901102</t>
  </si>
  <si>
    <t>480735000001</t>
  </si>
  <si>
    <t>021901042</t>
  </si>
  <si>
    <t>021901001</t>
  </si>
  <si>
    <t>COLEMAN EL</t>
  </si>
  <si>
    <t>481443000933</t>
  </si>
  <si>
    <t>481443011488</t>
  </si>
  <si>
    <t>CLINT ISD</t>
  </si>
  <si>
    <t>071901</t>
  </si>
  <si>
    <t>WM DAVID SURRATT EL</t>
  </si>
  <si>
    <t>071901101</t>
  </si>
  <si>
    <t>481443006080</t>
  </si>
  <si>
    <t>RICARDO ESTRADA MIDDLE</t>
  </si>
  <si>
    <t>071901045</t>
  </si>
  <si>
    <t>481443006667</t>
  </si>
  <si>
    <t>RED SANDS EL</t>
  </si>
  <si>
    <t>071901102</t>
  </si>
  <si>
    <t>481443016990</t>
  </si>
  <si>
    <t>MOUNTAIN VIEW H S</t>
  </si>
  <si>
    <t>071901002</t>
  </si>
  <si>
    <t>481443010634</t>
  </si>
  <si>
    <t>MONTANA VISTA EL</t>
  </si>
  <si>
    <t>071901104</t>
  </si>
  <si>
    <t>481443009224</t>
  </si>
  <si>
    <t>HORIZON MIDDLE</t>
  </si>
  <si>
    <t>071901044</t>
  </si>
  <si>
    <t>481443008775</t>
  </si>
  <si>
    <t>HORIZON H S</t>
  </si>
  <si>
    <t>071901004</t>
  </si>
  <si>
    <t>481443000755</t>
  </si>
  <si>
    <t>FRANK MACIAS EL</t>
  </si>
  <si>
    <t>071901105</t>
  </si>
  <si>
    <t>481443006525</t>
  </si>
  <si>
    <t>EAST MONTANA MIDDLE</t>
  </si>
  <si>
    <t>071901042</t>
  </si>
  <si>
    <t>481443005427</t>
  </si>
  <si>
    <t>DESERT HILLS EL</t>
  </si>
  <si>
    <t>071901103</t>
  </si>
  <si>
    <t>CLINT J H SCHOOL</t>
  </si>
  <si>
    <t>071901041</t>
  </si>
  <si>
    <t>481443012799</t>
  </si>
  <si>
    <t>481443000932</t>
  </si>
  <si>
    <t>CLINT ISD EARLY COLLEGE ACADEMY</t>
  </si>
  <si>
    <t>071901009</t>
  </si>
  <si>
    <t>481443011214</t>
  </si>
  <si>
    <t>CLINT H S</t>
  </si>
  <si>
    <t>071901001</t>
  </si>
  <si>
    <t>CARROLL T WELCH EL</t>
  </si>
  <si>
    <t>071901106</t>
  </si>
  <si>
    <t>481437000929</t>
  </si>
  <si>
    <t>481437014051</t>
  </si>
  <si>
    <t>CLEVELAND ISD</t>
  </si>
  <si>
    <t>146901</t>
  </si>
  <si>
    <t>146901103</t>
  </si>
  <si>
    <t>481437000928</t>
  </si>
  <si>
    <t>PINE BURR EL</t>
  </si>
  <si>
    <t>146901106</t>
  </si>
  <si>
    <t>146901102</t>
  </si>
  <si>
    <t>481437012020</t>
  </si>
  <si>
    <t>481437007675</t>
  </si>
  <si>
    <t>FREDERICK A DOUGLASS LEARNING ACADEMY</t>
  </si>
  <si>
    <t>146901004</t>
  </si>
  <si>
    <t>EASTSIDE EL</t>
  </si>
  <si>
    <t>146901104</t>
  </si>
  <si>
    <t>481437013664</t>
  </si>
  <si>
    <t>481437000926</t>
  </si>
  <si>
    <t>COTTONWOOD EL</t>
  </si>
  <si>
    <t>146901105</t>
  </si>
  <si>
    <t>481437000925</t>
  </si>
  <si>
    <t>CLEVELAND MIDDLE</t>
  </si>
  <si>
    <t>146901041</t>
  </si>
  <si>
    <t>481431001614</t>
  </si>
  <si>
    <t>CLEVELAND H S</t>
  </si>
  <si>
    <t>146901001</t>
  </si>
  <si>
    <t>481431011903</t>
  </si>
  <si>
    <t>CLEBURNE ISD</t>
  </si>
  <si>
    <t>126903</t>
  </si>
  <si>
    <t>TEAM SCH</t>
  </si>
  <si>
    <t>126903002</t>
  </si>
  <si>
    <t>481431000920</t>
  </si>
  <si>
    <t>SANTA FE EL</t>
  </si>
  <si>
    <t>126903111</t>
  </si>
  <si>
    <t>481431000918</t>
  </si>
  <si>
    <t>MARTI EL</t>
  </si>
  <si>
    <t>126903103</t>
  </si>
  <si>
    <t>LOWELL SMITH JR MIDDLE</t>
  </si>
  <si>
    <t>126903041</t>
  </si>
  <si>
    <t>481431000922</t>
  </si>
  <si>
    <t>481431006079</t>
  </si>
  <si>
    <t>IRVING EL</t>
  </si>
  <si>
    <t>126903104</t>
  </si>
  <si>
    <t>481431009563</t>
  </si>
  <si>
    <t>GERARD EL</t>
  </si>
  <si>
    <t>126903108</t>
  </si>
  <si>
    <t>481431000919</t>
  </si>
  <si>
    <t>COOKE EL</t>
  </si>
  <si>
    <t>126903109</t>
  </si>
  <si>
    <t>481431000917</t>
  </si>
  <si>
    <t>126903102</t>
  </si>
  <si>
    <t>481431000916</t>
  </si>
  <si>
    <t>CLEBURNE H S</t>
  </si>
  <si>
    <t>126903001</t>
  </si>
  <si>
    <t>481431000921</t>
  </si>
  <si>
    <t>ADAMS EL</t>
  </si>
  <si>
    <t>126903101</t>
  </si>
  <si>
    <t>481428010681</t>
  </si>
  <si>
    <t>AD WHEAT MIDDLE</t>
  </si>
  <si>
    <t>126903107</t>
  </si>
  <si>
    <t>481428004066</t>
  </si>
  <si>
    <t>CLEAR CREEK ISD</t>
  </si>
  <si>
    <t>084910</t>
  </si>
  <si>
    <t>WESTBROOK INT</t>
  </si>
  <si>
    <t>084910049</t>
  </si>
  <si>
    <t>481428005425</t>
  </si>
  <si>
    <t>WEDGEWOOD EL</t>
  </si>
  <si>
    <t>084910119</t>
  </si>
  <si>
    <t>481428009247</t>
  </si>
  <si>
    <t>WALTER HALL EL</t>
  </si>
  <si>
    <t>084910115</t>
  </si>
  <si>
    <t>481428001083</t>
  </si>
  <si>
    <t>VICTORY LAKES INT</t>
  </si>
  <si>
    <t>084910048</t>
  </si>
  <si>
    <t>481428000911</t>
  </si>
  <si>
    <t>SPACE CENTER INT</t>
  </si>
  <si>
    <t>084910044</t>
  </si>
  <si>
    <t>481428012385</t>
  </si>
  <si>
    <t>SEABROOK INT</t>
  </si>
  <si>
    <t>084910042</t>
  </si>
  <si>
    <t>481428012443</t>
  </si>
  <si>
    <t>SANDRA MOSSMAN EL</t>
  </si>
  <si>
    <t>084910129</t>
  </si>
  <si>
    <t>481428000909</t>
  </si>
  <si>
    <t>RALPH PARR EL</t>
  </si>
  <si>
    <t>084910128</t>
  </si>
  <si>
    <t>481428017006</t>
  </si>
  <si>
    <t>P H GREENE EL</t>
  </si>
  <si>
    <t>084910110</t>
  </si>
  <si>
    <t>481428000908</t>
  </si>
  <si>
    <t>NORTH POINTE EL</t>
  </si>
  <si>
    <t>084910121</t>
  </si>
  <si>
    <t>481428021028</t>
  </si>
  <si>
    <t>MARGARET S MCWHIRTER EL</t>
  </si>
  <si>
    <t>084910107</t>
  </si>
  <si>
    <t>481428005674</t>
  </si>
  <si>
    <t>LLOYD R FERGUSON EL</t>
  </si>
  <si>
    <t>084910117</t>
  </si>
  <si>
    <t>481428000907</t>
  </si>
  <si>
    <t>LEAGUE CITY INT</t>
  </si>
  <si>
    <t>084910045</t>
  </si>
  <si>
    <t>481428000912</t>
  </si>
  <si>
    <t>LEAGUE CITY EL</t>
  </si>
  <si>
    <t>084910103</t>
  </si>
  <si>
    <t>481428006835</t>
  </si>
  <si>
    <t>LAVACE STEWART EL</t>
  </si>
  <si>
    <t>084910106</t>
  </si>
  <si>
    <t>481428000910</t>
  </si>
  <si>
    <t>JOHN F WARD EL</t>
  </si>
  <si>
    <t>084910116</t>
  </si>
  <si>
    <t>481428007005</t>
  </si>
  <si>
    <t>JAMES H ROSS EL</t>
  </si>
  <si>
    <t>084910104</t>
  </si>
  <si>
    <t>481428008574</t>
  </si>
  <si>
    <t>I W AND ELEANOR HYDE EL</t>
  </si>
  <si>
    <t>084910120</t>
  </si>
  <si>
    <t>HENRY BAUERSCHLAG EL</t>
  </si>
  <si>
    <t>084910123</t>
  </si>
  <si>
    <t>481428010682</t>
  </si>
  <si>
    <t>481428000914</t>
  </si>
  <si>
    <t>G W ROBINSON</t>
  </si>
  <si>
    <t>084910126</t>
  </si>
  <si>
    <t>481428009248</t>
  </si>
  <si>
    <t>G H WHITCOMB EL</t>
  </si>
  <si>
    <t>084910108</t>
  </si>
  <si>
    <t>481428000915</t>
  </si>
  <si>
    <t>FALCON PASS EL</t>
  </si>
  <si>
    <t>084910124</t>
  </si>
  <si>
    <t>481428010683</t>
  </si>
  <si>
    <t>ED H WHITE EL</t>
  </si>
  <si>
    <t>084910102</t>
  </si>
  <si>
    <t>481428001103</t>
  </si>
  <si>
    <t>DARWIN L GILMORE EL</t>
  </si>
  <si>
    <t>084910127</t>
  </si>
  <si>
    <t>CREEKSIDE INT</t>
  </si>
  <si>
    <t>084910046</t>
  </si>
  <si>
    <t>481428006666</t>
  </si>
  <si>
    <t>481428011984</t>
  </si>
  <si>
    <t>CLEAR VIEW H S</t>
  </si>
  <si>
    <t>084910004</t>
  </si>
  <si>
    <t>CLEAR SPRINGS H S</t>
  </si>
  <si>
    <t>084910009</t>
  </si>
  <si>
    <t>481428000905</t>
  </si>
  <si>
    <t>481428000906</t>
  </si>
  <si>
    <t>CLEAR LAKE INT</t>
  </si>
  <si>
    <t>084910043</t>
  </si>
  <si>
    <t>481428000904</t>
  </si>
  <si>
    <t>CLEAR LAKE H S</t>
  </si>
  <si>
    <t>084910002</t>
  </si>
  <si>
    <t>481428011416</t>
  </si>
  <si>
    <t>CLEAR LAKE CITY EL</t>
  </si>
  <si>
    <t>084910101</t>
  </si>
  <si>
    <t>481428012296</t>
  </si>
  <si>
    <t>CLEAR HORIZONS EARLY COLLEGE H S</t>
  </si>
  <si>
    <t>084910010</t>
  </si>
  <si>
    <t>481428012359</t>
  </si>
  <si>
    <t>CLEAR FALLS H S</t>
  </si>
  <si>
    <t>084910011</t>
  </si>
  <si>
    <t>481428000903</t>
  </si>
  <si>
    <t>084910051</t>
  </si>
  <si>
    <t>481428006523</t>
  </si>
  <si>
    <t>CLEAR CREEK H S</t>
  </si>
  <si>
    <t>084910001</t>
  </si>
  <si>
    <t>481428013728</t>
  </si>
  <si>
    <t>CLEAR BROOK H S</t>
  </si>
  <si>
    <t>084910003</t>
  </si>
  <si>
    <t>481428005424</t>
  </si>
  <si>
    <t>084910130</t>
  </si>
  <si>
    <t>481428001107</t>
  </si>
  <si>
    <t>C D LANDOLT EL</t>
  </si>
  <si>
    <t>084910112</t>
  </si>
  <si>
    <t>481428007004</t>
  </si>
  <si>
    <t>BROOKWOOD EL</t>
  </si>
  <si>
    <t>084910118</t>
  </si>
  <si>
    <t>481428012409</t>
  </si>
  <si>
    <t>BROOKSIDE INT</t>
  </si>
  <si>
    <t>084910047</t>
  </si>
  <si>
    <t>481428000902</t>
  </si>
  <si>
    <t>BAYSIDE INT</t>
  </si>
  <si>
    <t>084910050</t>
  </si>
  <si>
    <t>481428008573</t>
  </si>
  <si>
    <t>BAY EL</t>
  </si>
  <si>
    <t>084910105</t>
  </si>
  <si>
    <t>481428000901</t>
  </si>
  <si>
    <t>ART AND PAT GOFORTH EL</t>
  </si>
  <si>
    <t>084910122</t>
  </si>
  <si>
    <t>481428009249</t>
  </si>
  <si>
    <t>ARMAND BAYOU EL</t>
  </si>
  <si>
    <t>084910111</t>
  </si>
  <si>
    <t>084910125</t>
  </si>
  <si>
    <t>480028811555</t>
  </si>
  <si>
    <t>480028813864</t>
  </si>
  <si>
    <t>CITYSCAPE SCHOOLS</t>
  </si>
  <si>
    <t>057841</t>
  </si>
  <si>
    <t>EAST GRAND PREPARATORY ACADEMY</t>
  </si>
  <si>
    <t>057841001</t>
  </si>
  <si>
    <t>BUCKNER PREPARATORY</t>
  </si>
  <si>
    <t>057841002</t>
  </si>
  <si>
    <t>CITY VIEW EL</t>
  </si>
  <si>
    <t>481365000858</t>
  </si>
  <si>
    <t>481365005767</t>
  </si>
  <si>
    <t>CHAPEL HILL ISD</t>
  </si>
  <si>
    <t>212909</t>
  </si>
  <si>
    <t>WISE EL</t>
  </si>
  <si>
    <t>212909101</t>
  </si>
  <si>
    <t>481365006078</t>
  </si>
  <si>
    <t>W L KISSAM INT</t>
  </si>
  <si>
    <t>212909103</t>
  </si>
  <si>
    <t>212909102</t>
  </si>
  <si>
    <t>481365005970</t>
  </si>
  <si>
    <t>CHAPEL HILL J H</t>
  </si>
  <si>
    <t>212909042</t>
  </si>
  <si>
    <t>481365000859</t>
  </si>
  <si>
    <t>CHAPEL HILL H S</t>
  </si>
  <si>
    <t>212909001</t>
  </si>
  <si>
    <t>481359000852</t>
  </si>
  <si>
    <t>481359000855</t>
  </si>
  <si>
    <t>CHANNELVIEW ISD</t>
  </si>
  <si>
    <t>101905</t>
  </si>
  <si>
    <t>VIOLA COBB EL</t>
  </si>
  <si>
    <t>101905101</t>
  </si>
  <si>
    <t>481359005422</t>
  </si>
  <si>
    <t>SCHOCHLER EL</t>
  </si>
  <si>
    <t>101905103</t>
  </si>
  <si>
    <t>MCMULLAN EL</t>
  </si>
  <si>
    <t>101905104</t>
  </si>
  <si>
    <t>481359010726</t>
  </si>
  <si>
    <t>481359001144</t>
  </si>
  <si>
    <t>HARVEY S BROWN EL</t>
  </si>
  <si>
    <t>101905106</t>
  </si>
  <si>
    <t>481359012716</t>
  </si>
  <si>
    <t>ENDEAVOR HS-JOE FRANK CAMPBELL LEARNING CENTER</t>
  </si>
  <si>
    <t>101905005</t>
  </si>
  <si>
    <t>481359000854</t>
  </si>
  <si>
    <t>101905107</t>
  </si>
  <si>
    <t>481359006077</t>
  </si>
  <si>
    <t>101905102</t>
  </si>
  <si>
    <t>481359000851</t>
  </si>
  <si>
    <t>CRENSHAW EL</t>
  </si>
  <si>
    <t>101905105</t>
  </si>
  <si>
    <t>481359007310</t>
  </si>
  <si>
    <t>CHANNELVIEW H S</t>
  </si>
  <si>
    <t>101905001</t>
  </si>
  <si>
    <t>481359000853</t>
  </si>
  <si>
    <t>B H HAMBLEN EL</t>
  </si>
  <si>
    <t>101905042</t>
  </si>
  <si>
    <t>481359012711</t>
  </si>
  <si>
    <t>ALICE JOHNSON J H</t>
  </si>
  <si>
    <t>101905041</t>
  </si>
  <si>
    <t>AGUIRRE J H</t>
  </si>
  <si>
    <t>101905043</t>
  </si>
  <si>
    <t>481332013661</t>
  </si>
  <si>
    <t>481332006665</t>
  </si>
  <si>
    <t>CENTER ISD</t>
  </si>
  <si>
    <t>210901</t>
  </si>
  <si>
    <t>ROUGHRIDER ACADEMY</t>
  </si>
  <si>
    <t>210901002</t>
  </si>
  <si>
    <t>481332000834</t>
  </si>
  <si>
    <t>F L MOFFETT PRI</t>
  </si>
  <si>
    <t>210901104</t>
  </si>
  <si>
    <t>481332000833</t>
  </si>
  <si>
    <t>CENTER MIDDLE</t>
  </si>
  <si>
    <t>210901041</t>
  </si>
  <si>
    <t>481332000832</t>
  </si>
  <si>
    <t>CENTER H S</t>
  </si>
  <si>
    <t>210901001</t>
  </si>
  <si>
    <t>481329013517</t>
  </si>
  <si>
    <t>CENTER EL</t>
  </si>
  <si>
    <t>210901101</t>
  </si>
  <si>
    <t>481329006375</t>
  </si>
  <si>
    <t>043903</t>
  </si>
  <si>
    <t>043903104</t>
  </si>
  <si>
    <t>MARCY B LYKINS EL</t>
  </si>
  <si>
    <t>043903101</t>
  </si>
  <si>
    <t>481329013509</t>
  </si>
  <si>
    <t>481329000831</t>
  </si>
  <si>
    <t>CELINA PRI</t>
  </si>
  <si>
    <t>043903103</t>
  </si>
  <si>
    <t>481329000830</t>
  </si>
  <si>
    <t>CELINA J H</t>
  </si>
  <si>
    <t>043903041</t>
  </si>
  <si>
    <t>CELINA H S</t>
  </si>
  <si>
    <t>043903001</t>
  </si>
  <si>
    <t>481323021203</t>
  </si>
  <si>
    <t>481323000825</t>
  </si>
  <si>
    <t>CEDAR HILL ISD</t>
  </si>
  <si>
    <t>057904</t>
  </si>
  <si>
    <t>WATERFORD OAKS EL</t>
  </si>
  <si>
    <t>057904107</t>
  </si>
  <si>
    <t>481323000826</t>
  </si>
  <si>
    <t>W S PERMENTER MIDDLE</t>
  </si>
  <si>
    <t>057904041</t>
  </si>
  <si>
    <t>481323009193</t>
  </si>
  <si>
    <t>PLUMMER EL</t>
  </si>
  <si>
    <t>057904102</t>
  </si>
  <si>
    <t>LAKERIDGE EL</t>
  </si>
  <si>
    <t>057904108</t>
  </si>
  <si>
    <t>481323006374</t>
  </si>
  <si>
    <t>481323006232</t>
  </si>
  <si>
    <t>057904105</t>
  </si>
  <si>
    <t>481323000823</t>
  </si>
  <si>
    <t>HIGH POINTE EL</t>
  </si>
  <si>
    <t>057904104</t>
  </si>
  <si>
    <t>481323013164</t>
  </si>
  <si>
    <t>CEDAR HILL H S</t>
  </si>
  <si>
    <t>057904001</t>
  </si>
  <si>
    <t>CEDAR HILL COLLEGIATE PREP</t>
  </si>
  <si>
    <t>057904110</t>
  </si>
  <si>
    <t>481323000822</t>
  </si>
  <si>
    <t>481323010559</t>
  </si>
  <si>
    <t>BRAY EL</t>
  </si>
  <si>
    <t>057904101</t>
  </si>
  <si>
    <t>BESSIE COLEMAN MIDDLE</t>
  </si>
  <si>
    <t>057904042</t>
  </si>
  <si>
    <t>481317007446</t>
  </si>
  <si>
    <t>CASTLEBERRY ISD</t>
  </si>
  <si>
    <t>220917</t>
  </si>
  <si>
    <t>481317007121</t>
  </si>
  <si>
    <t>T R U C E LEARNING CTR</t>
  </si>
  <si>
    <t>220917004</t>
  </si>
  <si>
    <t>481317000819</t>
  </si>
  <si>
    <t>REACH H S</t>
  </si>
  <si>
    <t>220917003</t>
  </si>
  <si>
    <t>481317000818</t>
  </si>
  <si>
    <t>JOY JAMES EL</t>
  </si>
  <si>
    <t>220917104</t>
  </si>
  <si>
    <t>481317000817</t>
  </si>
  <si>
    <t>IRMA MARSH MIDDLE</t>
  </si>
  <si>
    <t>220917041</t>
  </si>
  <si>
    <t>481317000816</t>
  </si>
  <si>
    <t>CASTLEBERRY H S</t>
  </si>
  <si>
    <t>220917001</t>
  </si>
  <si>
    <t>481317000815</t>
  </si>
  <si>
    <t>CASTLEBERRY EL</t>
  </si>
  <si>
    <t>220917102</t>
  </si>
  <si>
    <t>A V CATO EL</t>
  </si>
  <si>
    <t>220917101</t>
  </si>
  <si>
    <t>481305000806</t>
  </si>
  <si>
    <t>481305000809</t>
  </si>
  <si>
    <t>CARROLLTON-FARMERS BRANCH ISD</t>
  </si>
  <si>
    <t>057903</t>
  </si>
  <si>
    <t>TURNER H S</t>
  </si>
  <si>
    <t>057903001</t>
  </si>
  <si>
    <t>481305000805</t>
  </si>
  <si>
    <t>057903111</t>
  </si>
  <si>
    <t>481305000803</t>
  </si>
  <si>
    <t>STARK EL</t>
  </si>
  <si>
    <t>057903106</t>
  </si>
  <si>
    <t>481305021019</t>
  </si>
  <si>
    <t>SMITH H S</t>
  </si>
  <si>
    <t>057903002</t>
  </si>
  <si>
    <t>481305007241</t>
  </si>
  <si>
    <t>SHEFFIELD EL</t>
  </si>
  <si>
    <t>057903125</t>
  </si>
  <si>
    <t>481305005969</t>
  </si>
  <si>
    <t>SALAZAR DISTRICT ALTERNATIVE EDUCATION PROGRAM</t>
  </si>
  <si>
    <t>057903005</t>
  </si>
  <si>
    <t>481305008760</t>
  </si>
  <si>
    <t>ROSEMEADE EL</t>
  </si>
  <si>
    <t>057903118</t>
  </si>
  <si>
    <t>481305009190</t>
  </si>
  <si>
    <t>RIVERCHASE ELE</t>
  </si>
  <si>
    <t>057903123</t>
  </si>
  <si>
    <t>481305005740</t>
  </si>
  <si>
    <t>RANCHVIEW H S</t>
  </si>
  <si>
    <t>057903007</t>
  </si>
  <si>
    <t>481305007564</t>
  </si>
  <si>
    <t>RAINWATER EL</t>
  </si>
  <si>
    <t>057903126</t>
  </si>
  <si>
    <t>481305000804</t>
  </si>
  <si>
    <t>POLK MIDDLE</t>
  </si>
  <si>
    <t>057903046</t>
  </si>
  <si>
    <t>481305008511</t>
  </si>
  <si>
    <t>PERRY MIDDLE</t>
  </si>
  <si>
    <t>057903042</t>
  </si>
  <si>
    <t>481305011192</t>
  </si>
  <si>
    <t>057903129</t>
  </si>
  <si>
    <t>481305000463</t>
  </si>
  <si>
    <t>MCLAUGHLIN STRICKLAND EL</t>
  </si>
  <si>
    <t>057903135</t>
  </si>
  <si>
    <t>481305000801</t>
  </si>
  <si>
    <t>MCKAMY EL</t>
  </si>
  <si>
    <t>057903124</t>
  </si>
  <si>
    <t>481305005670</t>
  </si>
  <si>
    <t>MCCOY EL</t>
  </si>
  <si>
    <t>057903114</t>
  </si>
  <si>
    <t>481305006231</t>
  </si>
  <si>
    <t>LONG MIDDLE</t>
  </si>
  <si>
    <t>057903044</t>
  </si>
  <si>
    <t>481305007243</t>
  </si>
  <si>
    <t>LAS COLINAS EL</t>
  </si>
  <si>
    <t>057903120</t>
  </si>
  <si>
    <t>LANDRY EL</t>
  </si>
  <si>
    <t>057903121</t>
  </si>
  <si>
    <t>481305010556</t>
  </si>
  <si>
    <t>481305006663</t>
  </si>
  <si>
    <t>LA VILLITA EL</t>
  </si>
  <si>
    <t>057903132</t>
  </si>
  <si>
    <t>481305005854</t>
  </si>
  <si>
    <t>KENT EL</t>
  </si>
  <si>
    <t>057903122</t>
  </si>
  <si>
    <t>481305005671</t>
  </si>
  <si>
    <t>HUIE SPECIAL EDUC CTR</t>
  </si>
  <si>
    <t>057903117</t>
  </si>
  <si>
    <t>481305000799</t>
  </si>
  <si>
    <t>GRIMES EDUCATION CENTER</t>
  </si>
  <si>
    <t>057903003</t>
  </si>
  <si>
    <t>481305005968</t>
  </si>
  <si>
    <t>057903105</t>
  </si>
  <si>
    <t>481305010555</t>
  </si>
  <si>
    <t>FURNEAUX EL</t>
  </si>
  <si>
    <t>057903116</t>
  </si>
  <si>
    <t>481305000798</t>
  </si>
  <si>
    <t>057903128</t>
  </si>
  <si>
    <t>481305000797</t>
  </si>
  <si>
    <t>FIELD MIDDLE</t>
  </si>
  <si>
    <t>057903041</t>
  </si>
  <si>
    <t>481305011190</t>
  </si>
  <si>
    <t>FARMERS BRANCH EL</t>
  </si>
  <si>
    <t>057903109</t>
  </si>
  <si>
    <t>057903010</t>
  </si>
  <si>
    <t>481305000796</t>
  </si>
  <si>
    <t>057903113</t>
  </si>
  <si>
    <t>481305007852</t>
  </si>
  <si>
    <t>481305000795</t>
  </si>
  <si>
    <t>CREEKVIEW H S</t>
  </si>
  <si>
    <t>057903006</t>
  </si>
  <si>
    <t>481305000794</t>
  </si>
  <si>
    <t>COUNTRY PLACE EL</t>
  </si>
  <si>
    <t>057903112</t>
  </si>
  <si>
    <t>481305000793</t>
  </si>
  <si>
    <t>057903103</t>
  </si>
  <si>
    <t>481305007242</t>
  </si>
  <si>
    <t>CARROLLTON EL</t>
  </si>
  <si>
    <t>057903102</t>
  </si>
  <si>
    <t>481305000800</t>
  </si>
  <si>
    <t>057903047</t>
  </si>
  <si>
    <t>481305006230</t>
  </si>
  <si>
    <t>057903110</t>
  </si>
  <si>
    <t>481305009191</t>
  </si>
  <si>
    <t>BLALACK MIDDLE</t>
  </si>
  <si>
    <t>057903045</t>
  </si>
  <si>
    <t>481302007122</t>
  </si>
  <si>
    <t>BLAIR EL</t>
  </si>
  <si>
    <t>057903131</t>
  </si>
  <si>
    <t>CARROLL ISD</t>
  </si>
  <si>
    <t>220919</t>
  </si>
  <si>
    <t>WALNUT GROVE EL</t>
  </si>
  <si>
    <t>220919103</t>
  </si>
  <si>
    <t>481302007733</t>
  </si>
  <si>
    <t>481302009060</t>
  </si>
  <si>
    <t>ROBERT H ROCKENBAUGH EL</t>
  </si>
  <si>
    <t>220919104</t>
  </si>
  <si>
    <t>481302000790</t>
  </si>
  <si>
    <t>OLD UNION EL</t>
  </si>
  <si>
    <t>220919107</t>
  </si>
  <si>
    <t>481302009393</t>
  </si>
  <si>
    <t>JACK D JOHNSON EL</t>
  </si>
  <si>
    <t>220919101</t>
  </si>
  <si>
    <t>481302009061</t>
  </si>
  <si>
    <t>GEORGE DAWSON MIDDLE</t>
  </si>
  <si>
    <t>220919043</t>
  </si>
  <si>
    <t>481302007448</t>
  </si>
  <si>
    <t>EUBANKS INT</t>
  </si>
  <si>
    <t>220919108</t>
  </si>
  <si>
    <t>481302000791</t>
  </si>
  <si>
    <t>DON T DURHAM INT</t>
  </si>
  <si>
    <t>220919106</t>
  </si>
  <si>
    <t>481302008923</t>
  </si>
  <si>
    <t>CARROLL SENIOR H S</t>
  </si>
  <si>
    <t>220919001</t>
  </si>
  <si>
    <t>481302009392</t>
  </si>
  <si>
    <t>CARROLL MIDDLE</t>
  </si>
  <si>
    <t>220919041</t>
  </si>
  <si>
    <t>481302006373</t>
  </si>
  <si>
    <t>220919003</t>
  </si>
  <si>
    <t>220919102</t>
  </si>
  <si>
    <t>481281005172</t>
  </si>
  <si>
    <t>481281007088</t>
  </si>
  <si>
    <t>CANYON ISD</t>
  </si>
  <si>
    <t>191901</t>
  </si>
  <si>
    <t>YOUTH CTR OF HIGH PLAINS</t>
  </si>
  <si>
    <t>191901003</t>
  </si>
  <si>
    <t>481281000779</t>
  </si>
  <si>
    <t>WESTOVER PARK J H</t>
  </si>
  <si>
    <t>191901043</t>
  </si>
  <si>
    <t>481281014129</t>
  </si>
  <si>
    <t>SUNDOWN LANE EL</t>
  </si>
  <si>
    <t>191901104</t>
  </si>
  <si>
    <t>481281007091</t>
  </si>
  <si>
    <t>SPRING CANYON EL</t>
  </si>
  <si>
    <t>191901116</t>
  </si>
  <si>
    <t>481281006521</t>
  </si>
  <si>
    <t>REEVES-HINGER EL</t>
  </si>
  <si>
    <t>191901108</t>
  </si>
  <si>
    <t>481281013597</t>
  </si>
  <si>
    <t>RANDALL H S</t>
  </si>
  <si>
    <t>191901002</t>
  </si>
  <si>
    <t>481281012356</t>
  </si>
  <si>
    <t>PINNACLE INT</t>
  </si>
  <si>
    <t>191901114</t>
  </si>
  <si>
    <t>481281006371</t>
  </si>
  <si>
    <t>MIDWAY ALTERNATIVE H S</t>
  </si>
  <si>
    <t>191901004</t>
  </si>
  <si>
    <t>481281012226</t>
  </si>
  <si>
    <t>191901105</t>
  </si>
  <si>
    <t>481281014093</t>
  </si>
  <si>
    <t>191901113</t>
  </si>
  <si>
    <t>481281009476</t>
  </si>
  <si>
    <t>HERITAGE HILLS EL</t>
  </si>
  <si>
    <t>191901115</t>
  </si>
  <si>
    <t>481281000776</t>
  </si>
  <si>
    <t>GREENWAYS INT</t>
  </si>
  <si>
    <t>191901110</t>
  </si>
  <si>
    <t>481281007090</t>
  </si>
  <si>
    <t>GENE HOWE EL</t>
  </si>
  <si>
    <t>191901101</t>
  </si>
  <si>
    <t>481281012109</t>
  </si>
  <si>
    <t>191901107</t>
  </si>
  <si>
    <t>481281000775</t>
  </si>
  <si>
    <t>191901112</t>
  </si>
  <si>
    <t>481281010998</t>
  </si>
  <si>
    <t>CANYON J H</t>
  </si>
  <si>
    <t>191901041</t>
  </si>
  <si>
    <t>481281000774</t>
  </si>
  <si>
    <t>CANYON INT</t>
  </si>
  <si>
    <t>191901111</t>
  </si>
  <si>
    <t>481281006372</t>
  </si>
  <si>
    <t>191901001</t>
  </si>
  <si>
    <t>481278011864</t>
  </si>
  <si>
    <t>ARDEN ROAD EL</t>
  </si>
  <si>
    <t>191901106</t>
  </si>
  <si>
    <t>481278011215</t>
  </si>
  <si>
    <t>CANUTILLO ISD</t>
  </si>
  <si>
    <t>071907</t>
  </si>
  <si>
    <t>NORTHWEST EARLY COLLEGE H S (NWECHS)</t>
  </si>
  <si>
    <t>071907003</t>
  </si>
  <si>
    <t>481278000874</t>
  </si>
  <si>
    <t>JOSE J ALDERETE MIDDLE</t>
  </si>
  <si>
    <t>071907042</t>
  </si>
  <si>
    <t>481278010657</t>
  </si>
  <si>
    <t>JOSE H DAMIAN EL</t>
  </si>
  <si>
    <t>071907103</t>
  </si>
  <si>
    <t>481278006833</t>
  </si>
  <si>
    <t>GONZALO AND SOFIA GARCIA EL</t>
  </si>
  <si>
    <t>071907105</t>
  </si>
  <si>
    <t>481278011216</t>
  </si>
  <si>
    <t>DEANNA DAVENPORT EL</t>
  </si>
  <si>
    <t>071907102</t>
  </si>
  <si>
    <t>481278000773</t>
  </si>
  <si>
    <t>071907106</t>
  </si>
  <si>
    <t>CANUTILLO MIDDLE</t>
  </si>
  <si>
    <t>071907041</t>
  </si>
  <si>
    <t>481278000772</t>
  </si>
  <si>
    <t>481278006370</t>
  </si>
  <si>
    <t>CANUTILLO H S</t>
  </si>
  <si>
    <t>071907001</t>
  </si>
  <si>
    <t>481278007274</t>
  </si>
  <si>
    <t>CANUTILLO EL</t>
  </si>
  <si>
    <t>071907101</t>
  </si>
  <si>
    <t>BILL CHILDRESS EL</t>
  </si>
  <si>
    <t>071907104</t>
  </si>
  <si>
    <t>481248000752</t>
  </si>
  <si>
    <t>481248000751</t>
  </si>
  <si>
    <t>CALHOUN COUNTY ISD</t>
  </si>
  <si>
    <t>029901</t>
  </si>
  <si>
    <t>029901043</t>
  </si>
  <si>
    <t>481248000749</t>
  </si>
  <si>
    <t>SEADRIFT SCHOOL</t>
  </si>
  <si>
    <t>029901107</t>
  </si>
  <si>
    <t>481248000745</t>
  </si>
  <si>
    <t>029901105</t>
  </si>
  <si>
    <t>481248007199</t>
  </si>
  <si>
    <t>029901102</t>
  </si>
  <si>
    <t>481248000744</t>
  </si>
  <si>
    <t>HOPE H S</t>
  </si>
  <si>
    <t>029901003</t>
  </si>
  <si>
    <t>481248000741</t>
  </si>
  <si>
    <t>029901101</t>
  </si>
  <si>
    <t>CALHOUN H S</t>
  </si>
  <si>
    <t>029901001</t>
  </si>
  <si>
    <t>481242000737</t>
  </si>
  <si>
    <t>CALALLEN ISD</t>
  </si>
  <si>
    <t>178903</t>
  </si>
  <si>
    <t>481242006229</t>
  </si>
  <si>
    <t>178903103</t>
  </si>
  <si>
    <t>481242000735</t>
  </si>
  <si>
    <t>CALALLEN WOOD RIVER EL</t>
  </si>
  <si>
    <t>178903105</t>
  </si>
  <si>
    <t>481242000734</t>
  </si>
  <si>
    <t>CALALLEN MIDDLE</t>
  </si>
  <si>
    <t>178903041</t>
  </si>
  <si>
    <t>481242005852</t>
  </si>
  <si>
    <t>CALALLEN H S</t>
  </si>
  <si>
    <t>178903001</t>
  </si>
  <si>
    <t>481239012232</t>
  </si>
  <si>
    <t>CALALLEN EAST EL</t>
  </si>
  <si>
    <t>178903104</t>
  </si>
  <si>
    <t>481239000731</t>
  </si>
  <si>
    <t>CADDO MILLS ISD</t>
  </si>
  <si>
    <t>116901</t>
  </si>
  <si>
    <t>KATHRYN GRIFFIS EL</t>
  </si>
  <si>
    <t>116901102</t>
  </si>
  <si>
    <t>481239005665</t>
  </si>
  <si>
    <t>FRANCES AND JEANNETTE LEE EL</t>
  </si>
  <si>
    <t>116901101</t>
  </si>
  <si>
    <t>481239000732</t>
  </si>
  <si>
    <t>CADDO MILLS MIDDLE</t>
  </si>
  <si>
    <t>116901041</t>
  </si>
  <si>
    <t>CADDO MILLS H S</t>
  </si>
  <si>
    <t>116901001</t>
  </si>
  <si>
    <t>480003713938</t>
  </si>
  <si>
    <t>480003707880</t>
  </si>
  <si>
    <t>BURNHAM WOOD CHARTER SCHOOL DISTRICT</t>
  </si>
  <si>
    <t>071801</t>
  </si>
  <si>
    <t>THE LINGUISTIC ACAD OF EL PASO-CULTURAL DEMO SITE</t>
  </si>
  <si>
    <t>071801004</t>
  </si>
  <si>
    <t>480003711452</t>
  </si>
  <si>
    <t>HOWARD BURNHAM EL</t>
  </si>
  <si>
    <t>071801001</t>
  </si>
  <si>
    <t>481222000722</t>
  </si>
  <si>
    <t>DAVINCI SCHOOL FOR SCIENCE AND THE ARTS</t>
  </si>
  <si>
    <t>071801003</t>
  </si>
  <si>
    <t>481222005851</t>
  </si>
  <si>
    <t>BURNET CISD</t>
  </si>
  <si>
    <t>027903</t>
  </si>
  <si>
    <t>027903101</t>
  </si>
  <si>
    <t>481222003287</t>
  </si>
  <si>
    <t>RJ RICHEY EL</t>
  </si>
  <si>
    <t>027903104</t>
  </si>
  <si>
    <t>481222000724</t>
  </si>
  <si>
    <t>QUEST H S</t>
  </si>
  <si>
    <t>027903003</t>
  </si>
  <si>
    <t>481222000723</t>
  </si>
  <si>
    <t>BURNET MIDDLE</t>
  </si>
  <si>
    <t>027903041</t>
  </si>
  <si>
    <t>481222000721</t>
  </si>
  <si>
    <t>BURNET H S</t>
  </si>
  <si>
    <t>027903001</t>
  </si>
  <si>
    <t>481218007979</t>
  </si>
  <si>
    <t>BERTRAM EL</t>
  </si>
  <si>
    <t>027903102</t>
  </si>
  <si>
    <t>BURLESON ISD</t>
  </si>
  <si>
    <t>126902</t>
  </si>
  <si>
    <t>WILLIAM STRIBLING EL</t>
  </si>
  <si>
    <t>126902107</t>
  </si>
  <si>
    <t>481218013317</t>
  </si>
  <si>
    <t>481218009319</t>
  </si>
  <si>
    <t>STEAM MIDDLE</t>
  </si>
  <si>
    <t>126902043</t>
  </si>
  <si>
    <t>481218013766</t>
  </si>
  <si>
    <t>RICHARD BRANSOM EL</t>
  </si>
  <si>
    <t>126902108</t>
  </si>
  <si>
    <t>481218000719</t>
  </si>
  <si>
    <t>REALM</t>
  </si>
  <si>
    <t>126902008</t>
  </si>
  <si>
    <t>481218008855</t>
  </si>
  <si>
    <t>NORWOOD EL</t>
  </si>
  <si>
    <t>126902104</t>
  </si>
  <si>
    <t>481218000717</t>
  </si>
  <si>
    <t>NICK KERR MIDDLE</t>
  </si>
  <si>
    <t>126902042</t>
  </si>
  <si>
    <t>481218011540</t>
  </si>
  <si>
    <t>MOUND EL</t>
  </si>
  <si>
    <t>126902103</t>
  </si>
  <si>
    <t>JUDY HAJEK EL</t>
  </si>
  <si>
    <t>126902109</t>
  </si>
  <si>
    <t>481218006227</t>
  </si>
  <si>
    <t>481218012251</t>
  </si>
  <si>
    <t>JACK TAYLOR EL</t>
  </si>
  <si>
    <t>126902105</t>
  </si>
  <si>
    <t>481218000720</t>
  </si>
  <si>
    <t>IRENE CLINKSCALE EL</t>
  </si>
  <si>
    <t>126902111</t>
  </si>
  <si>
    <t>481218000716</t>
  </si>
  <si>
    <t>HUGHES MIDDLE</t>
  </si>
  <si>
    <t>126902041</t>
  </si>
  <si>
    <t>481218007978</t>
  </si>
  <si>
    <t>126902102</t>
  </si>
  <si>
    <t>481218000715</t>
  </si>
  <si>
    <t>126902003</t>
  </si>
  <si>
    <t>481218013530</t>
  </si>
  <si>
    <t>BURLESON H S</t>
  </si>
  <si>
    <t>126902001</t>
  </si>
  <si>
    <t>481218012263</t>
  </si>
  <si>
    <t>BURLESON COLLEGIATE H S</t>
  </si>
  <si>
    <t>126902007</t>
  </si>
  <si>
    <t>481218011448</t>
  </si>
  <si>
    <t>BURLESON CENTENNIAL H S</t>
  </si>
  <si>
    <t>126902006</t>
  </si>
  <si>
    <t>481218008856</t>
  </si>
  <si>
    <t>ANN BROCK EL AT OAK GROVE</t>
  </si>
  <si>
    <t>126902110</t>
  </si>
  <si>
    <t>ACADEMY AT NOLA DUNN</t>
  </si>
  <si>
    <t>126902101</t>
  </si>
  <si>
    <t>481212000709</t>
  </si>
  <si>
    <t>BURKBURNETT ISD</t>
  </si>
  <si>
    <t>243901</t>
  </si>
  <si>
    <t>481212000711</t>
  </si>
  <si>
    <t>OVERTON RAY EL</t>
  </si>
  <si>
    <t>243901101</t>
  </si>
  <si>
    <t>481212000710</t>
  </si>
  <si>
    <t>JOHN G TOWER EL</t>
  </si>
  <si>
    <t>243901103</t>
  </si>
  <si>
    <t>481212007480</t>
  </si>
  <si>
    <t>I C EVANS EL</t>
  </si>
  <si>
    <t>243901104</t>
  </si>
  <si>
    <t>481212000708</t>
  </si>
  <si>
    <t>GATEWAY STUDENT SUPPORT CTR</t>
  </si>
  <si>
    <t>243901002</t>
  </si>
  <si>
    <t>481212000707</t>
  </si>
  <si>
    <t>BURKBURNETT MIDDLE</t>
  </si>
  <si>
    <t>243901041</t>
  </si>
  <si>
    <t>BURKBURNETT H S</t>
  </si>
  <si>
    <t>243901001</t>
  </si>
  <si>
    <t>481179000682</t>
  </si>
  <si>
    <t>481179011886</t>
  </si>
  <si>
    <t>BRYAN ISD</t>
  </si>
  <si>
    <t>021902</t>
  </si>
  <si>
    <t>TRAVIS B BRYAN H S</t>
  </si>
  <si>
    <t>021902001</t>
  </si>
  <si>
    <t>481179000692</t>
  </si>
  <si>
    <t>THE MARY CATHERINE HARRIS SCHOOL-SCHOOL OF CHOICE</t>
  </si>
  <si>
    <t>021902017</t>
  </si>
  <si>
    <t>481179021133</t>
  </si>
  <si>
    <t>SUL ROSS EL</t>
  </si>
  <si>
    <t>021902110</t>
  </si>
  <si>
    <t>481179006658</t>
  </si>
  <si>
    <t>STEPHEN F AUSTIN</t>
  </si>
  <si>
    <t>021902041</t>
  </si>
  <si>
    <t>481179006226</t>
  </si>
  <si>
    <t>SAM RAYBURN</t>
  </si>
  <si>
    <t>021902046</t>
  </si>
  <si>
    <t>481179007533</t>
  </si>
  <si>
    <t>021902112</t>
  </si>
  <si>
    <t>481179006519</t>
  </si>
  <si>
    <t>021902118</t>
  </si>
  <si>
    <t>481179008131</t>
  </si>
  <si>
    <t>021902113</t>
  </si>
  <si>
    <t>481179021013</t>
  </si>
  <si>
    <t>021902119</t>
  </si>
  <si>
    <t>481179021134</t>
  </si>
  <si>
    <t>MARY BRANCH EL</t>
  </si>
  <si>
    <t>021902114</t>
  </si>
  <si>
    <t>481179000687</t>
  </si>
  <si>
    <t>KEMP-CARVER EL</t>
  </si>
  <si>
    <t>021902101</t>
  </si>
  <si>
    <t>481179006657</t>
  </si>
  <si>
    <t>021902108</t>
  </si>
  <si>
    <t>481179011154</t>
  </si>
  <si>
    <t>JANE LONG</t>
  </si>
  <si>
    <t>021902045</t>
  </si>
  <si>
    <t>481179000686</t>
  </si>
  <si>
    <t>JAMES EARL RUDDER H S</t>
  </si>
  <si>
    <t>021902002</t>
  </si>
  <si>
    <t>481179006830</t>
  </si>
  <si>
    <t>021902107</t>
  </si>
  <si>
    <t>021902106</t>
  </si>
  <si>
    <t>481179000684</t>
  </si>
  <si>
    <t>481179011507</t>
  </si>
  <si>
    <t>021902105</t>
  </si>
  <si>
    <t>BRYAN COLLEGIATE H S</t>
  </si>
  <si>
    <t>021902003</t>
  </si>
  <si>
    <t>481179000680</t>
  </si>
  <si>
    <t>481179011155</t>
  </si>
  <si>
    <t>021902103</t>
  </si>
  <si>
    <t>481179021135</t>
  </si>
  <si>
    <t>ARTHUR L DAVILA MIDDLE</t>
  </si>
  <si>
    <t>021902047</t>
  </si>
  <si>
    <t>481179005875</t>
  </si>
  <si>
    <t>021902115</t>
  </si>
  <si>
    <t>ALTON BOWEN EL</t>
  </si>
  <si>
    <t>021902117</t>
  </si>
  <si>
    <t>481170000677</t>
  </si>
  <si>
    <t>481170000675</t>
  </si>
  <si>
    <t>BROWNWOOD ISD</t>
  </si>
  <si>
    <t>025902</t>
  </si>
  <si>
    <t>WOODLAND HEIGHTS EL</t>
  </si>
  <si>
    <t>025902107</t>
  </si>
  <si>
    <t>481170005965</t>
  </si>
  <si>
    <t>025902106</t>
  </si>
  <si>
    <t>481170000674</t>
  </si>
  <si>
    <t>EAST EL</t>
  </si>
  <si>
    <t>025902109</t>
  </si>
  <si>
    <t>481170000673</t>
  </si>
  <si>
    <t>COGGIN INT</t>
  </si>
  <si>
    <t>025902101</t>
  </si>
  <si>
    <t>481170000672</t>
  </si>
  <si>
    <t>BROWNWOOD MIDDLE</t>
  </si>
  <si>
    <t>025902041</t>
  </si>
  <si>
    <t>481170011156</t>
  </si>
  <si>
    <t>BROWNWOOD H S</t>
  </si>
  <si>
    <t>025902001</t>
  </si>
  <si>
    <t>481168000427</t>
  </si>
  <si>
    <t>BROWNWOOD ACCELERATED H S</t>
  </si>
  <si>
    <t>025902003</t>
  </si>
  <si>
    <t>481168000670</t>
  </si>
  <si>
    <t>BROWNSVILLE ISD</t>
  </si>
  <si>
    <t>031901</t>
  </si>
  <si>
    <t>YTURRIA EL</t>
  </si>
  <si>
    <t>031901132</t>
  </si>
  <si>
    <t>481168012029</t>
  </si>
  <si>
    <t>VILLA NUEVA EL</t>
  </si>
  <si>
    <t>031901117</t>
  </si>
  <si>
    <t>481168005416</t>
  </si>
  <si>
    <t>VETERANS MEMORIAL EARLY COLLEGE H S</t>
  </si>
  <si>
    <t>031901009</t>
  </si>
  <si>
    <t>481168000426</t>
  </si>
  <si>
    <t>VERMILLION ROAD EL</t>
  </si>
  <si>
    <t>031901126</t>
  </si>
  <si>
    <t>481168010472</t>
  </si>
  <si>
    <t>VELA MIDDLE</t>
  </si>
  <si>
    <t>031901047</t>
  </si>
  <si>
    <t>481168000668</t>
  </si>
  <si>
    <t>STILLMAN MIDDLE</t>
  </si>
  <si>
    <t>031901054</t>
  </si>
  <si>
    <t>481168006518</t>
  </si>
  <si>
    <t>STELL MIDDLE</t>
  </si>
  <si>
    <t>031901044</t>
  </si>
  <si>
    <t>481168000667</t>
  </si>
  <si>
    <t>SOUTHMOST EL</t>
  </si>
  <si>
    <t>031901131</t>
  </si>
  <si>
    <t>481168000666</t>
  </si>
  <si>
    <t>SKINNER EL</t>
  </si>
  <si>
    <t>031901112</t>
  </si>
  <si>
    <t>481168000665</t>
  </si>
  <si>
    <t>SHARP EL</t>
  </si>
  <si>
    <t>031901111</t>
  </si>
  <si>
    <t>481168006517</t>
  </si>
  <si>
    <t>RUSSELL EL</t>
  </si>
  <si>
    <t>031901110</t>
  </si>
  <si>
    <t>481168000661</t>
  </si>
  <si>
    <t>RIVERA EARLY COLLEGE H S</t>
  </si>
  <si>
    <t>031901004</t>
  </si>
  <si>
    <t>481168012077</t>
  </si>
  <si>
    <t>PUTEGNAT EL</t>
  </si>
  <si>
    <t>031901108</t>
  </si>
  <si>
    <t>481168000642</t>
  </si>
  <si>
    <t>PULLAM EL</t>
  </si>
  <si>
    <t>031901142</t>
  </si>
  <si>
    <t>481168006369</t>
  </si>
  <si>
    <t>PORTER EARLY COLLEGE H S</t>
  </si>
  <si>
    <t>031901002</t>
  </si>
  <si>
    <t>481168000660</t>
  </si>
  <si>
    <t>031901046</t>
  </si>
  <si>
    <t>481168012087</t>
  </si>
  <si>
    <t>031901121</t>
  </si>
  <si>
    <t>481168008464</t>
  </si>
  <si>
    <t>PENA EL</t>
  </si>
  <si>
    <t>031901141</t>
  </si>
  <si>
    <t>481168000659</t>
  </si>
  <si>
    <t>PAREDES EL</t>
  </si>
  <si>
    <t>031901137</t>
  </si>
  <si>
    <t>481168000643</t>
  </si>
  <si>
    <t>PALM GROVE EL</t>
  </si>
  <si>
    <t>031901122</t>
  </si>
  <si>
    <t>481168010473</t>
  </si>
  <si>
    <t>PACE EARLY COLLEGE H S</t>
  </si>
  <si>
    <t>031901003</t>
  </si>
  <si>
    <t>481168005415</t>
  </si>
  <si>
    <t>ORTIZ EL</t>
  </si>
  <si>
    <t>031901139</t>
  </si>
  <si>
    <t>481168006225</t>
  </si>
  <si>
    <t>OLIVEIRA MIDDLE</t>
  </si>
  <si>
    <t>031901045</t>
  </si>
  <si>
    <t>481168000662</t>
  </si>
  <si>
    <t>031901129</t>
  </si>
  <si>
    <t>481168012072</t>
  </si>
  <si>
    <t>031901104</t>
  </si>
  <si>
    <t>481168007542</t>
  </si>
  <si>
    <t>MANZANO MIDDLE</t>
  </si>
  <si>
    <t>031901055</t>
  </si>
  <si>
    <t>481168003324</t>
  </si>
  <si>
    <t>LUCIO MIDDLE</t>
  </si>
  <si>
    <t>031901051</t>
  </si>
  <si>
    <t>LOPEZ EARLY COLLEGE H S</t>
  </si>
  <si>
    <t>031901007</t>
  </si>
  <si>
    <t>481168012099</t>
  </si>
  <si>
    <t>481168007821</t>
  </si>
  <si>
    <t>KELLER EL</t>
  </si>
  <si>
    <t>031901143</t>
  </si>
  <si>
    <t>481168000641</t>
  </si>
  <si>
    <t>031901134</t>
  </si>
  <si>
    <t>481168006224</t>
  </si>
  <si>
    <t>HANNA EARLY COLLEGE H S</t>
  </si>
  <si>
    <t>031901001</t>
  </si>
  <si>
    <t>481168000654</t>
  </si>
  <si>
    <t>031901130</t>
  </si>
  <si>
    <t>481168000653</t>
  </si>
  <si>
    <t>031901124</t>
  </si>
  <si>
    <t>481168009153</t>
  </si>
  <si>
    <t>GARDEN PARK EL</t>
  </si>
  <si>
    <t>031901106</t>
  </si>
  <si>
    <t>481168008465</t>
  </si>
  <si>
    <t>031901053</t>
  </si>
  <si>
    <t>481168000652</t>
  </si>
  <si>
    <t>031901138</t>
  </si>
  <si>
    <t>481168000651</t>
  </si>
  <si>
    <t>FAULK MIDDLE</t>
  </si>
  <si>
    <t>031901043</t>
  </si>
  <si>
    <t>481168000650</t>
  </si>
  <si>
    <t>EL JARDIN EL</t>
  </si>
  <si>
    <t>031901105</t>
  </si>
  <si>
    <t>481168000649</t>
  </si>
  <si>
    <t>EGLY EL</t>
  </si>
  <si>
    <t>031901123</t>
  </si>
  <si>
    <t>481168000647</t>
  </si>
  <si>
    <t>DEL CASTILLO EL</t>
  </si>
  <si>
    <t>031901120</t>
  </si>
  <si>
    <t>481168008463</t>
  </si>
  <si>
    <t>CROMACK EL</t>
  </si>
  <si>
    <t>031901102</t>
  </si>
  <si>
    <t>481168000655</t>
  </si>
  <si>
    <t>CHAMPION EL</t>
  </si>
  <si>
    <t>031901136</t>
  </si>
  <si>
    <t>481168000644</t>
  </si>
  <si>
    <t>031901115</t>
  </si>
  <si>
    <t>CANALES EL</t>
  </si>
  <si>
    <t>031901101</t>
  </si>
  <si>
    <t>481168005849</t>
  </si>
  <si>
    <t>BURNS EL</t>
  </si>
  <si>
    <t>031901128</t>
  </si>
  <si>
    <t>481168012172</t>
  </si>
  <si>
    <t>BROWNSVILLE EARLY COLLEGE H S</t>
  </si>
  <si>
    <t>031901008</t>
  </si>
  <si>
    <t>481168011486</t>
  </si>
  <si>
    <t>481168012238</t>
  </si>
  <si>
    <t>BRITE EL</t>
  </si>
  <si>
    <t>031901140</t>
  </si>
  <si>
    <t>481168003325</t>
  </si>
  <si>
    <t>BREEDEN EL</t>
  </si>
  <si>
    <t>031901144</t>
  </si>
  <si>
    <t>481168008137</t>
  </si>
  <si>
    <t>BESTEIRO MIDDLE</t>
  </si>
  <si>
    <t>031901048</t>
  </si>
  <si>
    <t>481168007200</t>
  </si>
  <si>
    <t>031901135</t>
  </si>
  <si>
    <t>AIKEN EL</t>
  </si>
  <si>
    <t>031901133</t>
  </si>
  <si>
    <t>481164009292</t>
  </si>
  <si>
    <t>481164000640</t>
  </si>
  <si>
    <t>BROWNSBORO ISD</t>
  </si>
  <si>
    <t>107902</t>
  </si>
  <si>
    <t>CHANDLER INT</t>
  </si>
  <si>
    <t>107902102</t>
  </si>
  <si>
    <t>481164005414</t>
  </si>
  <si>
    <t>107902103</t>
  </si>
  <si>
    <t>481164006516</t>
  </si>
  <si>
    <t>BROWNSBORO J H</t>
  </si>
  <si>
    <t>107902041</t>
  </si>
  <si>
    <t>481164000639</t>
  </si>
  <si>
    <t>BROWNSBORO INT</t>
  </si>
  <si>
    <t>107902104</t>
  </si>
  <si>
    <t>481164000638</t>
  </si>
  <si>
    <t>BROWNSBORO H S</t>
  </si>
  <si>
    <t>107902001</t>
  </si>
  <si>
    <t>BROWNSBORO EL</t>
  </si>
  <si>
    <t>107902101</t>
  </si>
  <si>
    <t>480026813064</t>
  </si>
  <si>
    <t>480026811128</t>
  </si>
  <si>
    <t>BROOKS ACADEMIES OF TEXAS</t>
  </si>
  <si>
    <t>015830</t>
  </si>
  <si>
    <t>BROOKS COLLEGIATE ACADEMY</t>
  </si>
  <si>
    <t>015830101</t>
  </si>
  <si>
    <t>480026813397</t>
  </si>
  <si>
    <t>BROOKS ACADEMY OF SCIENCE AND ENGINEERING</t>
  </si>
  <si>
    <t>015830001</t>
  </si>
  <si>
    <t>480026813121</t>
  </si>
  <si>
    <t>BROOKS ACADEMY OAKS</t>
  </si>
  <si>
    <t>015830103</t>
  </si>
  <si>
    <t>BROOKS ACADEMY LONESTAR</t>
  </si>
  <si>
    <t>015830102</t>
  </si>
  <si>
    <t>481128000606</t>
  </si>
  <si>
    <t>BRENHAM ISD</t>
  </si>
  <si>
    <t>239901</t>
  </si>
  <si>
    <t>KRAUSE EL</t>
  </si>
  <si>
    <t>239901103</t>
  </si>
  <si>
    <t>481128000605</t>
  </si>
  <si>
    <t>BRENHAM MIDDLE</t>
  </si>
  <si>
    <t>239901041</t>
  </si>
  <si>
    <t>481128007747</t>
  </si>
  <si>
    <t>BRENHAM J H</t>
  </si>
  <si>
    <t>239901042</t>
  </si>
  <si>
    <t>481128000604</t>
  </si>
  <si>
    <t>BRENHAM H S</t>
  </si>
  <si>
    <t>239901001</t>
  </si>
  <si>
    <t>481128000603</t>
  </si>
  <si>
    <t>BRENHAM EL</t>
  </si>
  <si>
    <t>239901102</t>
  </si>
  <si>
    <t>481128013649</t>
  </si>
  <si>
    <t>BRENHAM EARLY CHILDHOOD LEARNING CENTER</t>
  </si>
  <si>
    <t>239901106</t>
  </si>
  <si>
    <t>481128000602</t>
  </si>
  <si>
    <t>239901101</t>
  </si>
  <si>
    <t>481119000594</t>
  </si>
  <si>
    <t>BRAZOSPORT ISD</t>
  </si>
  <si>
    <t>020905</t>
  </si>
  <si>
    <t>VELASCO EL</t>
  </si>
  <si>
    <t>020905110</t>
  </si>
  <si>
    <t>481119000592</t>
  </si>
  <si>
    <t>T W OGG EL</t>
  </si>
  <si>
    <t>020905108</t>
  </si>
  <si>
    <t>481119000579</t>
  </si>
  <si>
    <t>S F AUSTIN EL</t>
  </si>
  <si>
    <t>020905101</t>
  </si>
  <si>
    <t>481119016928</t>
  </si>
  <si>
    <t>RASCO MIDDLE</t>
  </si>
  <si>
    <t>020905115</t>
  </si>
  <si>
    <t>481119006929</t>
  </si>
  <si>
    <t>020905116</t>
  </si>
  <si>
    <t>481119000593</t>
  </si>
  <si>
    <t>O M ROBERTS EL</t>
  </si>
  <si>
    <t>020905109</t>
  </si>
  <si>
    <t>481119007528</t>
  </si>
  <si>
    <t>LIGHTHOUSE LEARNING CENTER - DAEP</t>
  </si>
  <si>
    <t>020905004</t>
  </si>
  <si>
    <t>481119000589</t>
  </si>
  <si>
    <t>LAKE JACKSON INT</t>
  </si>
  <si>
    <t>020905043</t>
  </si>
  <si>
    <t>481119006826</t>
  </si>
  <si>
    <t>GRIFFITH EL</t>
  </si>
  <si>
    <t>020905114</t>
  </si>
  <si>
    <t>481119005413</t>
  </si>
  <si>
    <t>GLADYS POLK EL</t>
  </si>
  <si>
    <t>020905113</t>
  </si>
  <si>
    <t>481119000588</t>
  </si>
  <si>
    <t>FREEPORT INT</t>
  </si>
  <si>
    <t>020905042</t>
  </si>
  <si>
    <t>481119000587</t>
  </si>
  <si>
    <t>FREEPORT EL</t>
  </si>
  <si>
    <t>020905104</t>
  </si>
  <si>
    <t>481119000591</t>
  </si>
  <si>
    <t>ELISABET NEY PRE-KINDERGARTEN CAMPUS</t>
  </si>
  <si>
    <t>020905107</t>
  </si>
  <si>
    <t>481119000586</t>
  </si>
  <si>
    <t>CLUTE INT</t>
  </si>
  <si>
    <t>020905041</t>
  </si>
  <si>
    <t>481119000584</t>
  </si>
  <si>
    <t>BRAZOSWOOD H S</t>
  </si>
  <si>
    <t>020905002</t>
  </si>
  <si>
    <t>481119000582</t>
  </si>
  <si>
    <t>BRAZOSPORT H S</t>
  </si>
  <si>
    <t>020905001</t>
  </si>
  <si>
    <t>481119008711</t>
  </si>
  <si>
    <t>BRAZOS SUCCESS ACADEMY</t>
  </si>
  <si>
    <t>020905006</t>
  </si>
  <si>
    <t>481119000581</t>
  </si>
  <si>
    <t>BESS BRANNEN EL</t>
  </si>
  <si>
    <t>020905111</t>
  </si>
  <si>
    <t>481119000580</t>
  </si>
  <si>
    <t>A P BEUTEL EL</t>
  </si>
  <si>
    <t>020905102</t>
  </si>
  <si>
    <t>481071013741</t>
  </si>
  <si>
    <t>BOERNE ISD</t>
  </si>
  <si>
    <t>130901</t>
  </si>
  <si>
    <t>VOSS MIDDLE</t>
  </si>
  <si>
    <t>130901043</t>
  </si>
  <si>
    <t>481071011292</t>
  </si>
  <si>
    <t>VAN RAUB EL</t>
  </si>
  <si>
    <t>130901106</t>
  </si>
  <si>
    <t>481071008860</t>
  </si>
  <si>
    <t>KENDALL EL</t>
  </si>
  <si>
    <t>130901104</t>
  </si>
  <si>
    <t>481071013685</t>
  </si>
  <si>
    <t>HERFF EL</t>
  </si>
  <si>
    <t>130901107</t>
  </si>
  <si>
    <t>481071007055</t>
  </si>
  <si>
    <t>FAIR OAKS RANCH EL</t>
  </si>
  <si>
    <t>130901103</t>
  </si>
  <si>
    <t>481071006367</t>
  </si>
  <si>
    <t>FABRA EL</t>
  </si>
  <si>
    <t>130901102</t>
  </si>
  <si>
    <t>481071000538</t>
  </si>
  <si>
    <t>CURINGTON EL</t>
  </si>
  <si>
    <t>130901101</t>
  </si>
  <si>
    <t>481071011291</t>
  </si>
  <si>
    <t>CIBOLO CREEK EL</t>
  </si>
  <si>
    <t>130901105</t>
  </si>
  <si>
    <t>481071008859</t>
  </si>
  <si>
    <t>BOERNE MIDDLE SOUTH</t>
  </si>
  <si>
    <t>130901042</t>
  </si>
  <si>
    <t>481071000537</t>
  </si>
  <si>
    <t>BOERNE MIDDLE NORTH</t>
  </si>
  <si>
    <t>130901041</t>
  </si>
  <si>
    <t>481071000535</t>
  </si>
  <si>
    <t>BOERNE H S</t>
  </si>
  <si>
    <t>130901001</t>
  </si>
  <si>
    <t>481071012014</t>
  </si>
  <si>
    <t>BOERNE - SAMUEL V CHAMPION H S</t>
  </si>
  <si>
    <t>130901002</t>
  </si>
  <si>
    <t>480141013818</t>
  </si>
  <si>
    <t>BOB HOPE SCHOOL</t>
  </si>
  <si>
    <t>123807</t>
  </si>
  <si>
    <t>BOB HOPE SCHOOL BEAUMONT</t>
  </si>
  <si>
    <t>123807102</t>
  </si>
  <si>
    <t>480141013465</t>
  </si>
  <si>
    <t>BOB HOPE SCHOOL - EL CAMPUS</t>
  </si>
  <si>
    <t>123807101</t>
  </si>
  <si>
    <t>480141012450</t>
  </si>
  <si>
    <t>123807001</t>
  </si>
  <si>
    <t>480141014096</t>
  </si>
  <si>
    <t>BOB HOPE H S</t>
  </si>
  <si>
    <t>123807002</t>
  </si>
  <si>
    <t>481026000510</t>
  </si>
  <si>
    <t>BISHOP CISD</t>
  </si>
  <si>
    <t>178902</t>
  </si>
  <si>
    <t>PETRONILA EL</t>
  </si>
  <si>
    <t>178902103</t>
  </si>
  <si>
    <t>481026000508</t>
  </si>
  <si>
    <t>LILLION E LUEHRS J H</t>
  </si>
  <si>
    <t>178902041</t>
  </si>
  <si>
    <t>481026007413</t>
  </si>
  <si>
    <t>BISHOP PRI</t>
  </si>
  <si>
    <t>178902102</t>
  </si>
  <si>
    <t>481026000507</t>
  </si>
  <si>
    <t>BISHOP H S</t>
  </si>
  <si>
    <t>178902001</t>
  </si>
  <si>
    <t>481026000509</t>
  </si>
  <si>
    <t>178902101</t>
  </si>
  <si>
    <t>481023000506</t>
  </si>
  <si>
    <t>BIRDVILLE ISD</t>
  </si>
  <si>
    <t>220902</t>
  </si>
  <si>
    <t>WEST BIRDVILLE EL</t>
  </si>
  <si>
    <t>220902111</t>
  </si>
  <si>
    <t>481023000505</t>
  </si>
  <si>
    <t>WATAUGA MIDDLE</t>
  </si>
  <si>
    <t>220902045</t>
  </si>
  <si>
    <t>481023000504</t>
  </si>
  <si>
    <t>WATAUGA EL</t>
  </si>
  <si>
    <t>220902113</t>
  </si>
  <si>
    <t>481023011015</t>
  </si>
  <si>
    <t>WALKER CREEK EL</t>
  </si>
  <si>
    <t>220902121</t>
  </si>
  <si>
    <t>481023000503</t>
  </si>
  <si>
    <t>W T FRANCISCO EL</t>
  </si>
  <si>
    <t>220902103</t>
  </si>
  <si>
    <t>481023000502</t>
  </si>
  <si>
    <t>W A PORTER EL</t>
  </si>
  <si>
    <t>220902115</t>
  </si>
  <si>
    <t>481023000499</t>
  </si>
  <si>
    <t>SNOW HEIGHTS EL</t>
  </si>
  <si>
    <t>220902108</t>
  </si>
  <si>
    <t>481023000498</t>
  </si>
  <si>
    <t>SMITHFIELD MIDDLE</t>
  </si>
  <si>
    <t>220902046</t>
  </si>
  <si>
    <t>481023000497</t>
  </si>
  <si>
    <t>SMITHFIELD EL</t>
  </si>
  <si>
    <t>220902107</t>
  </si>
  <si>
    <t>481023013066</t>
  </si>
  <si>
    <t>SHANNON H S</t>
  </si>
  <si>
    <t>220902012</t>
  </si>
  <si>
    <t>481023000496</t>
  </si>
  <si>
    <t>RICHLAND MIDDLE</t>
  </si>
  <si>
    <t>220902043</t>
  </si>
  <si>
    <t>481023000495</t>
  </si>
  <si>
    <t>RICHLAND H S</t>
  </si>
  <si>
    <t>220902002</t>
  </si>
  <si>
    <t>481023000501</t>
  </si>
  <si>
    <t>O H STOWE EL</t>
  </si>
  <si>
    <t>220902110</t>
  </si>
  <si>
    <t>481023006653</t>
  </si>
  <si>
    <t>NORTH RIDGE MIDDLE</t>
  </si>
  <si>
    <t>220902047</t>
  </si>
  <si>
    <t>481023006513</t>
  </si>
  <si>
    <t>220902118</t>
  </si>
  <si>
    <t>481023000493</t>
  </si>
  <si>
    <t>NORTH RICHLAND MIDDLE</t>
  </si>
  <si>
    <t>220902042</t>
  </si>
  <si>
    <t>481023000492</t>
  </si>
  <si>
    <t>NORTH OAKS MIDDLE</t>
  </si>
  <si>
    <t>220902044</t>
  </si>
  <si>
    <t>481023000500</t>
  </si>
  <si>
    <t>220902109</t>
  </si>
  <si>
    <t>481023021496</t>
  </si>
  <si>
    <t>JOHN D SPICER EL</t>
  </si>
  <si>
    <t>220902119</t>
  </si>
  <si>
    <t>481023000487</t>
  </si>
  <si>
    <t>JACK C BINION EL</t>
  </si>
  <si>
    <t>220902104</t>
  </si>
  <si>
    <t>481023000491</t>
  </si>
  <si>
    <t>HOLIDAY HEIGHTS EL</t>
  </si>
  <si>
    <t>220902112</t>
  </si>
  <si>
    <t>481023000490</t>
  </si>
  <si>
    <t>HALTOM MIDDLE</t>
  </si>
  <si>
    <t>220902041</t>
  </si>
  <si>
    <t>481023000489</t>
  </si>
  <si>
    <t>HALTOM H S</t>
  </si>
  <si>
    <t>220902001</t>
  </si>
  <si>
    <t>481023002102</t>
  </si>
  <si>
    <t>220902120</t>
  </si>
  <si>
    <t>481023000488</t>
  </si>
  <si>
    <t>GRACE E HARDEMAN EL</t>
  </si>
  <si>
    <t>220902114</t>
  </si>
  <si>
    <t>481023005410</t>
  </si>
  <si>
    <t>FOSTER VILLAGE EL</t>
  </si>
  <si>
    <t>220902117</t>
  </si>
  <si>
    <t>481023000485</t>
  </si>
  <si>
    <t>DAVID E SMITH EL</t>
  </si>
  <si>
    <t>220902102</t>
  </si>
  <si>
    <t>481023008368</t>
  </si>
  <si>
    <t>BIRDVILLE H S</t>
  </si>
  <si>
    <t>220902010</t>
  </si>
  <si>
    <t>481023000484</t>
  </si>
  <si>
    <t>BIRDVILLE EL</t>
  </si>
  <si>
    <t>220902101</t>
  </si>
  <si>
    <t>481023000483</t>
  </si>
  <si>
    <t>ALLIENE MULLENDORE EL</t>
  </si>
  <si>
    <t>220902105</t>
  </si>
  <si>
    <t>481023000486</t>
  </si>
  <si>
    <t>ACADEMY AT CARRIE F THOMAS</t>
  </si>
  <si>
    <t>220902116</t>
  </si>
  <si>
    <t>03</t>
  </si>
  <si>
    <t>481020000482</t>
  </si>
  <si>
    <t>BIG SPRING ISD</t>
  </si>
  <si>
    <t>114901</t>
  </si>
  <si>
    <t>114901113</t>
  </si>
  <si>
    <t>481020000480</t>
  </si>
  <si>
    <t>114901111</t>
  </si>
  <si>
    <t>481020000479</t>
  </si>
  <si>
    <t>MARCY EL</t>
  </si>
  <si>
    <t>114901110</t>
  </si>
  <si>
    <t>481020000477</t>
  </si>
  <si>
    <t>KENTWOOD EL</t>
  </si>
  <si>
    <t>114901108</t>
  </si>
  <si>
    <t>481020000473</t>
  </si>
  <si>
    <t>114901102</t>
  </si>
  <si>
    <t>481020008303</t>
  </si>
  <si>
    <t>BIG SPRING J H</t>
  </si>
  <si>
    <t>114901043</t>
  </si>
  <si>
    <t>481020013082</t>
  </si>
  <si>
    <t>BIG SPRING INT</t>
  </si>
  <si>
    <t>114901044</t>
  </si>
  <si>
    <t>481020000474</t>
  </si>
  <si>
    <t>BIG SPRING H S</t>
  </si>
  <si>
    <t>114901001</t>
  </si>
  <si>
    <t>480986011412</t>
  </si>
  <si>
    <t>BELTON ISD</t>
  </si>
  <si>
    <t>014903</t>
  </si>
  <si>
    <t>014903116</t>
  </si>
  <si>
    <t>480986006511</t>
  </si>
  <si>
    <t>SPARTA EL</t>
  </si>
  <si>
    <t>014903109</t>
  </si>
  <si>
    <t>480986000459</t>
  </si>
  <si>
    <t>014903104</t>
  </si>
  <si>
    <t>480986012476</t>
  </si>
  <si>
    <t>SOUTH BELTON MIDDLE</t>
  </si>
  <si>
    <t>014903044</t>
  </si>
  <si>
    <t>480986012801</t>
  </si>
  <si>
    <t>NORTH BELTON MIDDLE</t>
  </si>
  <si>
    <t>014903045</t>
  </si>
  <si>
    <t>480986000458</t>
  </si>
  <si>
    <t>MILLER HEIGHTS EL</t>
  </si>
  <si>
    <t>014903103</t>
  </si>
  <si>
    <t>480986000457</t>
  </si>
  <si>
    <t>LEON HEIGHTS EL</t>
  </si>
  <si>
    <t>014903102</t>
  </si>
  <si>
    <t>480986006221</t>
  </si>
  <si>
    <t>014903108</t>
  </si>
  <si>
    <t>480986010398</t>
  </si>
  <si>
    <t>LAKE BELTON MIDDLE</t>
  </si>
  <si>
    <t>014903043</t>
  </si>
  <si>
    <t>480986013935</t>
  </si>
  <si>
    <t>LAKE BELTON H S</t>
  </si>
  <si>
    <t>014903010</t>
  </si>
  <si>
    <t>480986008101</t>
  </si>
  <si>
    <t>JOE M PIRTLE EL</t>
  </si>
  <si>
    <t>014903111</t>
  </si>
  <si>
    <t>480986012898</t>
  </si>
  <si>
    <t>014903117</t>
  </si>
  <si>
    <t>480986012875</t>
  </si>
  <si>
    <t>014903118</t>
  </si>
  <si>
    <t>480986013678</t>
  </si>
  <si>
    <t>CHARTER OAK EL</t>
  </si>
  <si>
    <t>014903120</t>
  </si>
  <si>
    <t>480986008099</t>
  </si>
  <si>
    <t>BELTON NEW TECH H S AT WASKOW</t>
  </si>
  <si>
    <t>014903005</t>
  </si>
  <si>
    <t>480986013921</t>
  </si>
  <si>
    <t>BELTON MIDDLE</t>
  </si>
  <si>
    <t>014903046</t>
  </si>
  <si>
    <t>480986000454</t>
  </si>
  <si>
    <t>BELTON H S</t>
  </si>
  <si>
    <t>014903001</t>
  </si>
  <si>
    <t>480986013112</t>
  </si>
  <si>
    <t>BELTON EARLY CHILDHOOD SCHOOL</t>
  </si>
  <si>
    <t>014903119</t>
  </si>
  <si>
    <t>480981000453</t>
  </si>
  <si>
    <t>BELLVILLE ISD</t>
  </si>
  <si>
    <t>008901</t>
  </si>
  <si>
    <t>WEST END EL</t>
  </si>
  <si>
    <t>008901105</t>
  </si>
  <si>
    <t>480981000451</t>
  </si>
  <si>
    <t>008901101</t>
  </si>
  <si>
    <t>480981005847</t>
  </si>
  <si>
    <t>008901102</t>
  </si>
  <si>
    <t>480981000450</t>
  </si>
  <si>
    <t>BELLVILLE J H</t>
  </si>
  <si>
    <t>008901041</t>
  </si>
  <si>
    <t>480981000449</t>
  </si>
  <si>
    <t>BELLVILLE H S</t>
  </si>
  <si>
    <t>008901001</t>
  </si>
  <si>
    <t>BEEVILLE ISD</t>
  </si>
  <si>
    <t>013901</t>
  </si>
  <si>
    <t>480972000439</t>
  </si>
  <si>
    <t>R A HALL EL</t>
  </si>
  <si>
    <t>013901101</t>
  </si>
  <si>
    <t>480972000441</t>
  </si>
  <si>
    <t>MORENO J H</t>
  </si>
  <si>
    <t>013901041</t>
  </si>
  <si>
    <t>480972000444</t>
  </si>
  <si>
    <t>HAMPTON-MORENO-DUGAT EARLY CHILDHOOD CENTER</t>
  </si>
  <si>
    <t>013901105</t>
  </si>
  <si>
    <t>480972000438</t>
  </si>
  <si>
    <t>FADDEN-MCKEOWN-CHAMBLISS EL</t>
  </si>
  <si>
    <t>013901102</t>
  </si>
  <si>
    <t>480972000442</t>
  </si>
  <si>
    <t>A C JONES H S</t>
  </si>
  <si>
    <t>013901001</t>
  </si>
  <si>
    <t>480967005951</t>
  </si>
  <si>
    <t>BEAUMONT ISD</t>
  </si>
  <si>
    <t>123910</t>
  </si>
  <si>
    <t>WEST BROOK SR H S</t>
  </si>
  <si>
    <t>123910008</t>
  </si>
  <si>
    <t>480967017011</t>
  </si>
  <si>
    <t>VINCENT MIDDLE</t>
  </si>
  <si>
    <t>123910048</t>
  </si>
  <si>
    <t>480967004639</t>
  </si>
  <si>
    <t>123910042</t>
  </si>
  <si>
    <t>480967005961</t>
  </si>
  <si>
    <t>REGINA HOWELL EL</t>
  </si>
  <si>
    <t>123910118</t>
  </si>
  <si>
    <t>480967007365</t>
  </si>
  <si>
    <t>PIETZSCH/MAC ARTHUR EL</t>
  </si>
  <si>
    <t>123910125</t>
  </si>
  <si>
    <t>480967005954</t>
  </si>
  <si>
    <t>ODOM MIDDLE</t>
  </si>
  <si>
    <t>123910047</t>
  </si>
  <si>
    <t>480967012429</t>
  </si>
  <si>
    <t>123910128</t>
  </si>
  <si>
    <t>480967005953</t>
  </si>
  <si>
    <t>123910046</t>
  </si>
  <si>
    <t>480967004641</t>
  </si>
  <si>
    <t>M L KING MIDDLE</t>
  </si>
  <si>
    <t>123910043</t>
  </si>
  <si>
    <t>480967012562</t>
  </si>
  <si>
    <t>LUCAS PK</t>
  </si>
  <si>
    <t>123910133</t>
  </si>
  <si>
    <t>480967006824</t>
  </si>
  <si>
    <t>HOMER DR EL</t>
  </si>
  <si>
    <t>123910123</t>
  </si>
  <si>
    <t>480967005958</t>
  </si>
  <si>
    <t>GUESS EL</t>
  </si>
  <si>
    <t>123910112</t>
  </si>
  <si>
    <t>480967004642</t>
  </si>
  <si>
    <t>FLETCHER EL</t>
  </si>
  <si>
    <t>123910110</t>
  </si>
  <si>
    <t>480967012376</t>
  </si>
  <si>
    <t>FEHL-PRICE EL</t>
  </si>
  <si>
    <t>123910131</t>
  </si>
  <si>
    <t>480967012433</t>
  </si>
  <si>
    <t>DR MAE E JONES-CLARK EL</t>
  </si>
  <si>
    <t>123910129</t>
  </si>
  <si>
    <t>480967007977</t>
  </si>
  <si>
    <t>123910126</t>
  </si>
  <si>
    <t>480967004635</t>
  </si>
  <si>
    <t>123910105</t>
  </si>
  <si>
    <t>480967012447</t>
  </si>
  <si>
    <t>CHARLTON-POLLARD EL</t>
  </si>
  <si>
    <t>123910130</t>
  </si>
  <si>
    <t>480967004634</t>
  </si>
  <si>
    <t>CALDWOOD EL</t>
  </si>
  <si>
    <t>123910104</t>
  </si>
  <si>
    <t>480967012437</t>
  </si>
  <si>
    <t>BLANCHETTE EL</t>
  </si>
  <si>
    <t>123910127</t>
  </si>
  <si>
    <t>480967012566</t>
  </si>
  <si>
    <t>BINGMAN PK</t>
  </si>
  <si>
    <t>123910132</t>
  </si>
  <si>
    <t>480967013745</t>
  </si>
  <si>
    <t>BEAUMONT UNITED H S</t>
  </si>
  <si>
    <t>123910014</t>
  </si>
  <si>
    <t>480967013457</t>
  </si>
  <si>
    <t>BEAUMONT ISD EARLY COLLEGE H S</t>
  </si>
  <si>
    <t>123910013</t>
  </si>
  <si>
    <t>480967004631</t>
  </si>
  <si>
    <t>AMELIA EL</t>
  </si>
  <si>
    <t>123910101</t>
  </si>
  <si>
    <t>480957008693</t>
  </si>
  <si>
    <t>BASTROP ISD</t>
  </si>
  <si>
    <t>011901</t>
  </si>
  <si>
    <t>RED ROCK EL</t>
  </si>
  <si>
    <t>011901107</t>
  </si>
  <si>
    <t>480957000411</t>
  </si>
  <si>
    <t>MINA EL</t>
  </si>
  <si>
    <t>011901102</t>
  </si>
  <si>
    <t>480957010391</t>
  </si>
  <si>
    <t>LOST PINES EL</t>
  </si>
  <si>
    <t>011901110</t>
  </si>
  <si>
    <t>480957021082</t>
  </si>
  <si>
    <t>GENESIS H S</t>
  </si>
  <si>
    <t>011901022</t>
  </si>
  <si>
    <t>480957000408</t>
  </si>
  <si>
    <t>EMILE EL</t>
  </si>
  <si>
    <t>011901101</t>
  </si>
  <si>
    <t>480957013111</t>
  </si>
  <si>
    <t>COLORADO RIVER COLLEGIATE ACADEMY</t>
  </si>
  <si>
    <t>011901005</t>
  </si>
  <si>
    <t>480957008692</t>
  </si>
  <si>
    <t>CEDAR CREEK MIDDLE</t>
  </si>
  <si>
    <t>011901106</t>
  </si>
  <si>
    <t>480957009484</t>
  </si>
  <si>
    <t>CEDAR CREEK INT</t>
  </si>
  <si>
    <t>011901108</t>
  </si>
  <si>
    <t>480957012272</t>
  </si>
  <si>
    <t>CEDAR CREEK H S</t>
  </si>
  <si>
    <t>011901002</t>
  </si>
  <si>
    <t>480957002476</t>
  </si>
  <si>
    <t>011901103</t>
  </si>
  <si>
    <t>480957010390</t>
  </si>
  <si>
    <t>011901109</t>
  </si>
  <si>
    <t>480957000410</t>
  </si>
  <si>
    <t>BASTROP MIDDLE</t>
  </si>
  <si>
    <t>011901041</t>
  </si>
  <si>
    <t>480957005709</t>
  </si>
  <si>
    <t>BASTROP INT</t>
  </si>
  <si>
    <t>011901104</t>
  </si>
  <si>
    <t>480957000409</t>
  </si>
  <si>
    <t>BASTROP H S</t>
  </si>
  <si>
    <t>011901001</t>
  </si>
  <si>
    <t>BARBERS HILL ISD</t>
  </si>
  <si>
    <t>036902</t>
  </si>
  <si>
    <t>480945013631</t>
  </si>
  <si>
    <t>036902302</t>
  </si>
  <si>
    <t>480945014070</t>
  </si>
  <si>
    <t>BARBERS HILL PREKINDERGARTEN CENTER</t>
  </si>
  <si>
    <t>036902303</t>
  </si>
  <si>
    <t>480945012964</t>
  </si>
  <si>
    <t>BARBERS HILL MIDDLE SOUTH</t>
  </si>
  <si>
    <t>036902043</t>
  </si>
  <si>
    <t>480945013042</t>
  </si>
  <si>
    <t>BARBERS HILL MIDDLE NORTH</t>
  </si>
  <si>
    <t>036902042</t>
  </si>
  <si>
    <t>480945000403</t>
  </si>
  <si>
    <t>BARBERS HILL H S</t>
  </si>
  <si>
    <t>036902001</t>
  </si>
  <si>
    <t>480945012919</t>
  </si>
  <si>
    <t>BARBERS HILL EL SOUTH</t>
  </si>
  <si>
    <t>036902105</t>
  </si>
  <si>
    <t>480945012941</t>
  </si>
  <si>
    <t>BARBERS HILL EL NORTH</t>
  </si>
  <si>
    <t>036902104</t>
  </si>
  <si>
    <t>480936005863</t>
  </si>
  <si>
    <t>BANDERA ISD</t>
  </si>
  <si>
    <t>010902</t>
  </si>
  <si>
    <t>HILL COUNTRY EL</t>
  </si>
  <si>
    <t>010902102</t>
  </si>
  <si>
    <t>480936000396</t>
  </si>
  <si>
    <t>BANDERA MIDDLE</t>
  </si>
  <si>
    <t>010902041</t>
  </si>
  <si>
    <t>480936000395</t>
  </si>
  <si>
    <t>BANDERA H S</t>
  </si>
  <si>
    <t>010902001</t>
  </si>
  <si>
    <t>480936000394</t>
  </si>
  <si>
    <t>ALKEK EL</t>
  </si>
  <si>
    <t>010902101</t>
  </si>
  <si>
    <t>480920000385</t>
  </si>
  <si>
    <t>AZLE ISD</t>
  </si>
  <si>
    <t>220915</t>
  </si>
  <si>
    <t>WALNUT CREEK EL</t>
  </si>
  <si>
    <t>220915103</t>
  </si>
  <si>
    <t>480920005445</t>
  </si>
  <si>
    <t>W E HOOVER EL</t>
  </si>
  <si>
    <t>220915107</t>
  </si>
  <si>
    <t>480920006359</t>
  </si>
  <si>
    <t>SILVER CREEK EL</t>
  </si>
  <si>
    <t>220915106</t>
  </si>
  <si>
    <t>480920008374</t>
  </si>
  <si>
    <t>SANTO FORTE J H</t>
  </si>
  <si>
    <t>220915042</t>
  </si>
  <si>
    <t>480920014143</t>
  </si>
  <si>
    <t>PRE K CENTER</t>
  </si>
  <si>
    <t>220915109</t>
  </si>
  <si>
    <t>480920005401</t>
  </si>
  <si>
    <t>220915105</t>
  </si>
  <si>
    <t>480920000384</t>
  </si>
  <si>
    <t>EAGLE HEIGHTS EL</t>
  </si>
  <si>
    <t>220915102</t>
  </si>
  <si>
    <t>480920008042</t>
  </si>
  <si>
    <t>CROSS TIMBERS EL</t>
  </si>
  <si>
    <t>220915108</t>
  </si>
  <si>
    <t>480920000383</t>
  </si>
  <si>
    <t>AZLE J H SOUTH</t>
  </si>
  <si>
    <t>220915041</t>
  </si>
  <si>
    <t>480920012892</t>
  </si>
  <si>
    <t>AZLE HORNET ACADEMY</t>
  </si>
  <si>
    <t>220915003</t>
  </si>
  <si>
    <t>480920000382</t>
  </si>
  <si>
    <t>AZLE H S</t>
  </si>
  <si>
    <t>220915001</t>
  </si>
  <si>
    <t>480920000381</t>
  </si>
  <si>
    <t>AZLE EL</t>
  </si>
  <si>
    <t>220915104</t>
  </si>
  <si>
    <t>480894000369</t>
  </si>
  <si>
    <t>AUSTIN ISD</t>
  </si>
  <si>
    <t>227901</t>
  </si>
  <si>
    <t>ZILKER EL</t>
  </si>
  <si>
    <t>227901146</t>
  </si>
  <si>
    <t>480894000368</t>
  </si>
  <si>
    <t>227901145</t>
  </si>
  <si>
    <t>480894000367</t>
  </si>
  <si>
    <t>WOOTEN EL</t>
  </si>
  <si>
    <t>227901144</t>
  </si>
  <si>
    <t>480894000366</t>
  </si>
  <si>
    <t>WOOLDRIDGE EL</t>
  </si>
  <si>
    <t>227901152</t>
  </si>
  <si>
    <t>480894000365</t>
  </si>
  <si>
    <t>WINN EL</t>
  </si>
  <si>
    <t>227901157</t>
  </si>
  <si>
    <t>480894000364</t>
  </si>
  <si>
    <t>227901166</t>
  </si>
  <si>
    <t>480894006213</t>
  </si>
  <si>
    <t>WIDEN EL</t>
  </si>
  <si>
    <t>227901175</t>
  </si>
  <si>
    <t>480894002468</t>
  </si>
  <si>
    <t>WEBB M S</t>
  </si>
  <si>
    <t>227901053</t>
  </si>
  <si>
    <t>480894000362</t>
  </si>
  <si>
    <t>227901141</t>
  </si>
  <si>
    <t>480894012058</t>
  </si>
  <si>
    <t>UPHAUS EARLY CHILDHOOD CENTER</t>
  </si>
  <si>
    <t>227901177</t>
  </si>
  <si>
    <t>480894000361</t>
  </si>
  <si>
    <t>TRAVIS HTS EL</t>
  </si>
  <si>
    <t>227901140</t>
  </si>
  <si>
    <t>480894000360</t>
  </si>
  <si>
    <t>227901007</t>
  </si>
  <si>
    <t>480894009077</t>
  </si>
  <si>
    <t>TRAVIS COUNTY JUVENILE DETENTION CENTER</t>
  </si>
  <si>
    <t>227901030</t>
  </si>
  <si>
    <t>480894012204</t>
  </si>
  <si>
    <t>TRAVIS COUNTY DAY SCHOOL</t>
  </si>
  <si>
    <t>227901027</t>
  </si>
  <si>
    <t>480894000359</t>
  </si>
  <si>
    <t>227901158</t>
  </si>
  <si>
    <t>480894000358</t>
  </si>
  <si>
    <t>SUMMITT EL</t>
  </si>
  <si>
    <t>227901138</t>
  </si>
  <si>
    <t>480894000357</t>
  </si>
  <si>
    <t>ST ELMO EL</t>
  </si>
  <si>
    <t>227901136</t>
  </si>
  <si>
    <t>480894008390</t>
  </si>
  <si>
    <t>SMALL MIDDLE</t>
  </si>
  <si>
    <t>227901060</t>
  </si>
  <si>
    <t>480894000355</t>
  </si>
  <si>
    <t>227901127</t>
  </si>
  <si>
    <t>480894013132</t>
  </si>
  <si>
    <t>SADLER MEANS YWLA</t>
  </si>
  <si>
    <t>227901065</t>
  </si>
  <si>
    <t>480894008392</t>
  </si>
  <si>
    <t>227901174</t>
  </si>
  <si>
    <t>480894000352</t>
  </si>
  <si>
    <t>RIDGETOP EL</t>
  </si>
  <si>
    <t>227901133</t>
  </si>
  <si>
    <t>480894011354</t>
  </si>
  <si>
    <t>RICHARDS SCH FOR YOUNG WOMEN LEADERS</t>
  </si>
  <si>
    <t>227901028</t>
  </si>
  <si>
    <t>480894000351</t>
  </si>
  <si>
    <t>REILLY EL</t>
  </si>
  <si>
    <t>227901132</t>
  </si>
  <si>
    <t>480894000347</t>
  </si>
  <si>
    <t>227901130</t>
  </si>
  <si>
    <t>480894000346</t>
  </si>
  <si>
    <t>PILLOW EL</t>
  </si>
  <si>
    <t>227901151</t>
  </si>
  <si>
    <t>480894009078</t>
  </si>
  <si>
    <t>PICKLE EL</t>
  </si>
  <si>
    <t>227901164</t>
  </si>
  <si>
    <t>480894008389</t>
  </si>
  <si>
    <t>PHOENIX ACADEMY</t>
  </si>
  <si>
    <t>227901032</t>
  </si>
  <si>
    <t>480894011067</t>
  </si>
  <si>
    <t>227901190</t>
  </si>
  <si>
    <t>480894000345</t>
  </si>
  <si>
    <t>PECAN SPRINGS EL</t>
  </si>
  <si>
    <t>227901129</t>
  </si>
  <si>
    <t>480894006070</t>
  </si>
  <si>
    <t>PATTON EL</t>
  </si>
  <si>
    <t>227901143</t>
  </si>
  <si>
    <t>480894008938</t>
  </si>
  <si>
    <t>PAREDES M S</t>
  </si>
  <si>
    <t>227901061</t>
  </si>
  <si>
    <t>480894006211</t>
  </si>
  <si>
    <t>PALM EL</t>
  </si>
  <si>
    <t>227901171</t>
  </si>
  <si>
    <t>480894011065</t>
  </si>
  <si>
    <t>PADRON EL</t>
  </si>
  <si>
    <t>227901188</t>
  </si>
  <si>
    <t>480894011066</t>
  </si>
  <si>
    <t>227901189</t>
  </si>
  <si>
    <t>480894000342</t>
  </si>
  <si>
    <t>ORTEGA EL</t>
  </si>
  <si>
    <t>227901126</t>
  </si>
  <si>
    <t>480894000341</t>
  </si>
  <si>
    <t>ODOM EL</t>
  </si>
  <si>
    <t>227901156</t>
  </si>
  <si>
    <t>480894000340</t>
  </si>
  <si>
    <t>OAK SPRINGS EL</t>
  </si>
  <si>
    <t>227901125</t>
  </si>
  <si>
    <t>480894000339</t>
  </si>
  <si>
    <t>OAK HILL EL</t>
  </si>
  <si>
    <t>227901148</t>
  </si>
  <si>
    <t>480894000338</t>
  </si>
  <si>
    <t>O HENRY MIDDLE</t>
  </si>
  <si>
    <t>227901047</t>
  </si>
  <si>
    <t>480894000350</t>
  </si>
  <si>
    <t>NORTHEAST EARLY COLLEGE H S</t>
  </si>
  <si>
    <t>227901006</t>
  </si>
  <si>
    <t>480894000337</t>
  </si>
  <si>
    <t>NORMAN-SIMS EL</t>
  </si>
  <si>
    <t>227901150</t>
  </si>
  <si>
    <t>480894000327</t>
  </si>
  <si>
    <t>NAVARRO EARLY COLLEGE H S</t>
  </si>
  <si>
    <t>227901004</t>
  </si>
  <si>
    <t>480894000336</t>
  </si>
  <si>
    <t>MURCHISON MIDDLE</t>
  </si>
  <si>
    <t>227901052</t>
  </si>
  <si>
    <t>480894008062</t>
  </si>
  <si>
    <t>MILLS EL</t>
  </si>
  <si>
    <t>227901181</t>
  </si>
  <si>
    <t>480894006209</t>
  </si>
  <si>
    <t>MENDEZ MIDDLE</t>
  </si>
  <si>
    <t>227901058</t>
  </si>
  <si>
    <t>480894000334</t>
  </si>
  <si>
    <t>MENCHACA EL</t>
  </si>
  <si>
    <t>227901147</t>
  </si>
  <si>
    <t>480894000333</t>
  </si>
  <si>
    <t>MCCALLUM H S</t>
  </si>
  <si>
    <t>227901005</t>
  </si>
  <si>
    <t>480894008939</t>
  </si>
  <si>
    <t>MCBEE EL</t>
  </si>
  <si>
    <t>227901165</t>
  </si>
  <si>
    <t>480894000332</t>
  </si>
  <si>
    <t>227901123</t>
  </si>
  <si>
    <t>480894000331</t>
  </si>
  <si>
    <t>227901051</t>
  </si>
  <si>
    <t>480894000330</t>
  </si>
  <si>
    <t>MAPLEWOOD EL</t>
  </si>
  <si>
    <t>227901122</t>
  </si>
  <si>
    <t>480894000315</t>
  </si>
  <si>
    <t>LIVELY MIDDLE</t>
  </si>
  <si>
    <t>227901043</t>
  </si>
  <si>
    <t>480894000329</t>
  </si>
  <si>
    <t>LINDER EL</t>
  </si>
  <si>
    <t>227901160</t>
  </si>
  <si>
    <t>480894000328</t>
  </si>
  <si>
    <t>227901121</t>
  </si>
  <si>
    <t>480894007137</t>
  </si>
  <si>
    <t>227901035</t>
  </si>
  <si>
    <t>480894011844</t>
  </si>
  <si>
    <t>LBJ ECHS</t>
  </si>
  <si>
    <t>227901014</t>
  </si>
  <si>
    <t>480894011930</t>
  </si>
  <si>
    <t>LASA H S</t>
  </si>
  <si>
    <t>227901018</t>
  </si>
  <si>
    <t>480894005398</t>
  </si>
  <si>
    <t>LANGFORD EL</t>
  </si>
  <si>
    <t>227901168</t>
  </si>
  <si>
    <t>480894000326</t>
  </si>
  <si>
    <t>LAMAR M S</t>
  </si>
  <si>
    <t>227901045</t>
  </si>
  <si>
    <t>480894006212</t>
  </si>
  <si>
    <t>KOCUREK EL</t>
  </si>
  <si>
    <t>227901172</t>
  </si>
  <si>
    <t>480894002776</t>
  </si>
  <si>
    <t>KIKER EL</t>
  </si>
  <si>
    <t>227901180</t>
  </si>
  <si>
    <t>480894006207</t>
  </si>
  <si>
    <t>KEALING M S</t>
  </si>
  <si>
    <t>227901044</t>
  </si>
  <si>
    <t>480894014106</t>
  </si>
  <si>
    <t>JOSLIN EL</t>
  </si>
  <si>
    <t>227901198</t>
  </si>
  <si>
    <t>480894002470</t>
  </si>
  <si>
    <t>JORDAN EL</t>
  </si>
  <si>
    <t>227901178</t>
  </si>
  <si>
    <t>480894011057</t>
  </si>
  <si>
    <t>INTERNATIONAL H S</t>
  </si>
  <si>
    <t>227901029</t>
  </si>
  <si>
    <t>480894000322</t>
  </si>
  <si>
    <t>227901162</t>
  </si>
  <si>
    <t>480894000321</t>
  </si>
  <si>
    <t>HILL EL</t>
  </si>
  <si>
    <t>227901155</t>
  </si>
  <si>
    <t>480894000320</t>
  </si>
  <si>
    <t>227901119</t>
  </si>
  <si>
    <t>480894008061</t>
  </si>
  <si>
    <t>227901163</t>
  </si>
  <si>
    <t>480894000319</t>
  </si>
  <si>
    <t>HARRIS EL</t>
  </si>
  <si>
    <t>227901118</t>
  </si>
  <si>
    <t>480894000318</t>
  </si>
  <si>
    <t>GULLETT EL</t>
  </si>
  <si>
    <t>227901117</t>
  </si>
  <si>
    <t>480894011063</t>
  </si>
  <si>
    <t>GUERRERO THOMPSON</t>
  </si>
  <si>
    <t>227901186</t>
  </si>
  <si>
    <t>480894000317</t>
  </si>
  <si>
    <t>227901159</t>
  </si>
  <si>
    <t>480894014138</t>
  </si>
  <si>
    <t>GRADUATION PREPARATORY ACADEMY</t>
  </si>
  <si>
    <t>227901023</t>
  </si>
  <si>
    <t>480894012824</t>
  </si>
  <si>
    <t>GRADUATION PREP ACADEMY NAVARRO</t>
  </si>
  <si>
    <t>227901026</t>
  </si>
  <si>
    <t>480894000316</t>
  </si>
  <si>
    <t>GOVALLE EL</t>
  </si>
  <si>
    <t>227901116</t>
  </si>
  <si>
    <t>480894011059</t>
  </si>
  <si>
    <t>GORZYCKI MIDDLE</t>
  </si>
  <si>
    <t>227901062</t>
  </si>
  <si>
    <t>480894008060</t>
  </si>
  <si>
    <t>GARZA INDEPENDENCE H S</t>
  </si>
  <si>
    <t>227901015</t>
  </si>
  <si>
    <t>480894013169</t>
  </si>
  <si>
    <t>GARCIA YMLA</t>
  </si>
  <si>
    <t>227901064</t>
  </si>
  <si>
    <t>480894006509</t>
  </si>
  <si>
    <t>GALINDO EL</t>
  </si>
  <si>
    <t>227901176</t>
  </si>
  <si>
    <t>480894012013</t>
  </si>
  <si>
    <t>EASTSIDE MEMORIAL ECHS</t>
  </si>
  <si>
    <t>227901019</t>
  </si>
  <si>
    <t>480894000314</t>
  </si>
  <si>
    <t>227901154</t>
  </si>
  <si>
    <t>480894000313</t>
  </si>
  <si>
    <t>DOBIE MIDDLE</t>
  </si>
  <si>
    <t>227901055</t>
  </si>
  <si>
    <t>480894000312</t>
  </si>
  <si>
    <t>227901114</t>
  </si>
  <si>
    <t>480894022775</t>
  </si>
  <si>
    <t>227901179</t>
  </si>
  <si>
    <t>480894000311</t>
  </si>
  <si>
    <t>227901113</t>
  </si>
  <si>
    <t>480894000310</t>
  </si>
  <si>
    <t>CROCKETT ECHS</t>
  </si>
  <si>
    <t>227901008</t>
  </si>
  <si>
    <t>480894008940</t>
  </si>
  <si>
    <t>COWAN EL</t>
  </si>
  <si>
    <t>227901183</t>
  </si>
  <si>
    <t>480894006208</t>
  </si>
  <si>
    <t>COVINGTON MIDDLE</t>
  </si>
  <si>
    <t>227901057</t>
  </si>
  <si>
    <t>480894000309</t>
  </si>
  <si>
    <t>COOK EL</t>
  </si>
  <si>
    <t>227901161</t>
  </si>
  <si>
    <t>480894011061</t>
  </si>
  <si>
    <t>CLAYTON EL</t>
  </si>
  <si>
    <t>227901184</t>
  </si>
  <si>
    <t>480894000308</t>
  </si>
  <si>
    <t>CASIS EL</t>
  </si>
  <si>
    <t>227901112</t>
  </si>
  <si>
    <t>480894008391</t>
  </si>
  <si>
    <t>CASEY EL</t>
  </si>
  <si>
    <t>227901173</t>
  </si>
  <si>
    <t>480894000307</t>
  </si>
  <si>
    <t>227901111</t>
  </si>
  <si>
    <t>480894000306</t>
  </si>
  <si>
    <t>227901046</t>
  </si>
  <si>
    <t>480894000305</t>
  </si>
  <si>
    <t>BRYKER WOODS EL</t>
  </si>
  <si>
    <t>227901110</t>
  </si>
  <si>
    <t>480894000304</t>
  </si>
  <si>
    <t>227901109</t>
  </si>
  <si>
    <t>480894000302</t>
  </si>
  <si>
    <t>BRENTWOOD EL</t>
  </si>
  <si>
    <t>227901107</t>
  </si>
  <si>
    <t>480894006508</t>
  </si>
  <si>
    <t>227901013</t>
  </si>
  <si>
    <t>480894006210</t>
  </si>
  <si>
    <t>227901170</t>
  </si>
  <si>
    <t>480894011062</t>
  </si>
  <si>
    <t>BLAZIER EL</t>
  </si>
  <si>
    <t>227901185</t>
  </si>
  <si>
    <t>480894000301</t>
  </si>
  <si>
    <t>227901106</t>
  </si>
  <si>
    <t>480894000300</t>
  </si>
  <si>
    <t>227901105</t>
  </si>
  <si>
    <t>480894000299</t>
  </si>
  <si>
    <t>BEDICHEK MIDDLE</t>
  </si>
  <si>
    <t>227901054</t>
  </si>
  <si>
    <t>480894000298</t>
  </si>
  <si>
    <t>BECKER EL</t>
  </si>
  <si>
    <t>227901104</t>
  </si>
  <si>
    <t>480894014109</t>
  </si>
  <si>
    <t>227901195</t>
  </si>
  <si>
    <t>480894000297</t>
  </si>
  <si>
    <t>BARTON HILLS EL</t>
  </si>
  <si>
    <t>227901103</t>
  </si>
  <si>
    <t>480894000296</t>
  </si>
  <si>
    <t>BARRINGTON EL</t>
  </si>
  <si>
    <t>227901149</t>
  </si>
  <si>
    <t>480894008393</t>
  </si>
  <si>
    <t>BARANOFF EL</t>
  </si>
  <si>
    <t>227901182</t>
  </si>
  <si>
    <t>480894011064</t>
  </si>
  <si>
    <t>BALDWIN EL</t>
  </si>
  <si>
    <t>227901187</t>
  </si>
  <si>
    <t>480894005486</t>
  </si>
  <si>
    <t>BAILEY MIDDLE</t>
  </si>
  <si>
    <t>227901059</t>
  </si>
  <si>
    <t>480894000294</t>
  </si>
  <si>
    <t>227901002</t>
  </si>
  <si>
    <t>480894000293</t>
  </si>
  <si>
    <t>227901102</t>
  </si>
  <si>
    <t>480894000292</t>
  </si>
  <si>
    <t>ANDERSON H S</t>
  </si>
  <si>
    <t>227901009</t>
  </si>
  <si>
    <t>480894000291</t>
  </si>
  <si>
    <t>ALLISON EL</t>
  </si>
  <si>
    <t>227901101</t>
  </si>
  <si>
    <t>480894008937</t>
  </si>
  <si>
    <t>AKINS H S</t>
  </si>
  <si>
    <t>227901017</t>
  </si>
  <si>
    <t>480891012259</t>
  </si>
  <si>
    <t>AUBREY ISD</t>
  </si>
  <si>
    <t>061907</t>
  </si>
  <si>
    <t>JAMES A MONACO</t>
  </si>
  <si>
    <t>061907102</t>
  </si>
  <si>
    <t>480891013884</t>
  </si>
  <si>
    <t>JACKIE FULLER EL</t>
  </si>
  <si>
    <t>061907103</t>
  </si>
  <si>
    <t>480891000287</t>
  </si>
  <si>
    <t>HL BROCKETT</t>
  </si>
  <si>
    <t>061907101</t>
  </si>
  <si>
    <t>480891007267</t>
  </si>
  <si>
    <t>AUBREY MIDDLE</t>
  </si>
  <si>
    <t>061907041</t>
  </si>
  <si>
    <t>480891000288</t>
  </si>
  <si>
    <t>AUBREY H S</t>
  </si>
  <si>
    <t>061907001</t>
  </si>
  <si>
    <t>480887000281</t>
  </si>
  <si>
    <t>ATHENS ISD</t>
  </si>
  <si>
    <t>107901</t>
  </si>
  <si>
    <t>SOUTH ATHENS EL</t>
  </si>
  <si>
    <t>107901102</t>
  </si>
  <si>
    <t>480887000282</t>
  </si>
  <si>
    <t>CENTRAL ATHENS</t>
  </si>
  <si>
    <t>107901103</t>
  </si>
  <si>
    <t>480887000279</t>
  </si>
  <si>
    <t>BEL AIR EL</t>
  </si>
  <si>
    <t>107901104</t>
  </si>
  <si>
    <t>480887000278</t>
  </si>
  <si>
    <t>ATHENS MIDDLE</t>
  </si>
  <si>
    <t>107901041</t>
  </si>
  <si>
    <t>480887000277</t>
  </si>
  <si>
    <t>ATHENS H S</t>
  </si>
  <si>
    <t>107901001</t>
  </si>
  <si>
    <t>480870005392</t>
  </si>
  <si>
    <t>ARLINGTON ISD</t>
  </si>
  <si>
    <t>220901</t>
  </si>
  <si>
    <t>YOUNG J H</t>
  </si>
  <si>
    <t>220901049</t>
  </si>
  <si>
    <t>480870005846</t>
  </si>
  <si>
    <t>WORKMAN J H</t>
  </si>
  <si>
    <t>220901050</t>
  </si>
  <si>
    <t>480870005391</t>
  </si>
  <si>
    <t>WOOD EL</t>
  </si>
  <si>
    <t>220901133</t>
  </si>
  <si>
    <t>480870013852</t>
  </si>
  <si>
    <t>WIMBISH WORLD LANGUAGE ACADEMY</t>
  </si>
  <si>
    <t>220901166</t>
  </si>
  <si>
    <t>480870002041</t>
  </si>
  <si>
    <t>220901145</t>
  </si>
  <si>
    <t>480870007723</t>
  </si>
  <si>
    <t>220901152</t>
  </si>
  <si>
    <t>480870005364</t>
  </si>
  <si>
    <t>220901148</t>
  </si>
  <si>
    <t>480870007066</t>
  </si>
  <si>
    <t>VENTURE ALTER H S</t>
  </si>
  <si>
    <t>220901006</t>
  </si>
  <si>
    <t>480870005792</t>
  </si>
  <si>
    <t>TURNING POINT SECONDARY SCHOOL</t>
  </si>
  <si>
    <t>220901007</t>
  </si>
  <si>
    <t>480870000266</t>
  </si>
  <si>
    <t>220901114</t>
  </si>
  <si>
    <t>480870000265</t>
  </si>
  <si>
    <t>SWIFT EL</t>
  </si>
  <si>
    <t>220901113</t>
  </si>
  <si>
    <t>480870006353</t>
  </si>
  <si>
    <t>STARRETT EL</t>
  </si>
  <si>
    <t>220901140</t>
  </si>
  <si>
    <t>480870000264</t>
  </si>
  <si>
    <t>SPEER EL</t>
  </si>
  <si>
    <t>220901112</t>
  </si>
  <si>
    <t>480870000263</t>
  </si>
  <si>
    <t>SOUTH DAVIS EL</t>
  </si>
  <si>
    <t>220901111</t>
  </si>
  <si>
    <t>480870000262</t>
  </si>
  <si>
    <t>SHORT EL</t>
  </si>
  <si>
    <t>220901123</t>
  </si>
  <si>
    <t>480870005390</t>
  </si>
  <si>
    <t>SHERROD EL</t>
  </si>
  <si>
    <t>220901134</t>
  </si>
  <si>
    <t>480870000261</t>
  </si>
  <si>
    <t>SHACKELFORD J H</t>
  </si>
  <si>
    <t>220901048</t>
  </si>
  <si>
    <t>480870009374</t>
  </si>
  <si>
    <t>220901009</t>
  </si>
  <si>
    <t>480870000249</t>
  </si>
  <si>
    <t>SAM HOUSTON H S</t>
  </si>
  <si>
    <t>220901002</t>
  </si>
  <si>
    <t>480870009034</t>
  </si>
  <si>
    <t>REMYNSE EL</t>
  </si>
  <si>
    <t>220901159</t>
  </si>
  <si>
    <t>480870000258</t>
  </si>
  <si>
    <t>RANKIN EL</t>
  </si>
  <si>
    <t>220901109</t>
  </si>
  <si>
    <t>480870000257</t>
  </si>
  <si>
    <t>220901120</t>
  </si>
  <si>
    <t>480870008909</t>
  </si>
  <si>
    <t>PEARCY STEM ACADEMY</t>
  </si>
  <si>
    <t>220901154</t>
  </si>
  <si>
    <t>480870013249</t>
  </si>
  <si>
    <t>PEACH EL</t>
  </si>
  <si>
    <t>220901164</t>
  </si>
  <si>
    <t>480870013242</t>
  </si>
  <si>
    <t>PATRICK EL</t>
  </si>
  <si>
    <t>220901162</t>
  </si>
  <si>
    <t>480870007721</t>
  </si>
  <si>
    <t>OUSLEY J H</t>
  </si>
  <si>
    <t>220901055</t>
  </si>
  <si>
    <t>480870000256</t>
  </si>
  <si>
    <t>NICHOLS J H</t>
  </si>
  <si>
    <t>220901053</t>
  </si>
  <si>
    <t>480870007110</t>
  </si>
  <si>
    <t>NEWCOMER CENTER</t>
  </si>
  <si>
    <t>220901008</t>
  </si>
  <si>
    <t>480870000255</t>
  </si>
  <si>
    <t>MORTON EL</t>
  </si>
  <si>
    <t>220901131</t>
  </si>
  <si>
    <t>480870021052</t>
  </si>
  <si>
    <t>220901144</t>
  </si>
  <si>
    <t>480870005644</t>
  </si>
  <si>
    <t>220901135</t>
  </si>
  <si>
    <t>480870013241</t>
  </si>
  <si>
    <t>MCNUTT EL</t>
  </si>
  <si>
    <t>220901165</t>
  </si>
  <si>
    <t>480870005643</t>
  </si>
  <si>
    <t>220901005</t>
  </si>
  <si>
    <t>480870002049</t>
  </si>
  <si>
    <t>LITTLE EL</t>
  </si>
  <si>
    <t>220901146</t>
  </si>
  <si>
    <t>480870007722</t>
  </si>
  <si>
    <t>LARSON EL</t>
  </si>
  <si>
    <t>220901151</t>
  </si>
  <si>
    <t>480870000253</t>
  </si>
  <si>
    <t>220901003</t>
  </si>
  <si>
    <t>480870006506</t>
  </si>
  <si>
    <t>KOOKEN ED CTR</t>
  </si>
  <si>
    <t>220901107</t>
  </si>
  <si>
    <t>480870000252</t>
  </si>
  <si>
    <t>KEY EL</t>
  </si>
  <si>
    <t>220901128</t>
  </si>
  <si>
    <t>480870013254</t>
  </si>
  <si>
    <t>JONES FINE ARTS / DUAL LANGUAGE ACADEMY</t>
  </si>
  <si>
    <t>220901163</t>
  </si>
  <si>
    <t>480870000251</t>
  </si>
  <si>
    <t>JOHNS EL</t>
  </si>
  <si>
    <t>220901121</t>
  </si>
  <si>
    <t>480870000248</t>
  </si>
  <si>
    <t>220901117</t>
  </si>
  <si>
    <t>480870008025</t>
  </si>
  <si>
    <t>HALE EL</t>
  </si>
  <si>
    <t>220901153</t>
  </si>
  <si>
    <t>480870000247</t>
  </si>
  <si>
    <t>GUNN J H</t>
  </si>
  <si>
    <t>220901047</t>
  </si>
  <si>
    <t>480870000246</t>
  </si>
  <si>
    <t>GOODMAN EL</t>
  </si>
  <si>
    <t>220901119</t>
  </si>
  <si>
    <t>480870000245</t>
  </si>
  <si>
    <t>220901126</t>
  </si>
  <si>
    <t>480870006066</t>
  </si>
  <si>
    <t>FITZGERALD EL</t>
  </si>
  <si>
    <t>220901136</t>
  </si>
  <si>
    <t>480870021051</t>
  </si>
  <si>
    <t>FARRELL EL</t>
  </si>
  <si>
    <t>220901143</t>
  </si>
  <si>
    <t>480870006821</t>
  </si>
  <si>
    <t>ELLIS EL</t>
  </si>
  <si>
    <t>220901142</t>
  </si>
  <si>
    <t>480870000243</t>
  </si>
  <si>
    <t>DUNN EL</t>
  </si>
  <si>
    <t>220901125</t>
  </si>
  <si>
    <t>480870000242</t>
  </si>
  <si>
    <t>DUFF EL</t>
  </si>
  <si>
    <t>220901104</t>
  </si>
  <si>
    <t>480870000241</t>
  </si>
  <si>
    <t>DITTO EL</t>
  </si>
  <si>
    <t>220901130</t>
  </si>
  <si>
    <t>480870000240</t>
  </si>
  <si>
    <t>CROW LEADERSHIP ACADEMY</t>
  </si>
  <si>
    <t>220901103</t>
  </si>
  <si>
    <t>480870007434</t>
  </si>
  <si>
    <t>CROUCH EL</t>
  </si>
  <si>
    <t>220901150</t>
  </si>
  <si>
    <t>480870005845</t>
  </si>
  <si>
    <t>COREY FINE ARTS / DUAL LANGUAGE ACADEMY</t>
  </si>
  <si>
    <t>220901137</t>
  </si>
  <si>
    <t>480870012353</t>
  </si>
  <si>
    <t>COMMUNITY BASED PK</t>
  </si>
  <si>
    <t>220901105</t>
  </si>
  <si>
    <t>480870000239</t>
  </si>
  <si>
    <t>CARTER J H</t>
  </si>
  <si>
    <t>220901041</t>
  </si>
  <si>
    <t>480870000238</t>
  </si>
  <si>
    <t>BUTLER EL</t>
  </si>
  <si>
    <t>220901129</t>
  </si>
  <si>
    <t>480870008910</t>
  </si>
  <si>
    <t>BURGIN EL</t>
  </si>
  <si>
    <t>220901155</t>
  </si>
  <si>
    <t>480870005343</t>
  </si>
  <si>
    <t>220901147</t>
  </si>
  <si>
    <t>480870021493</t>
  </si>
  <si>
    <t>220901004</t>
  </si>
  <si>
    <t>480870006352</t>
  </si>
  <si>
    <t>BOLES J H</t>
  </si>
  <si>
    <t>220901051</t>
  </si>
  <si>
    <t>480870000236</t>
  </si>
  <si>
    <t>220901102</t>
  </si>
  <si>
    <t>480870000235</t>
  </si>
  <si>
    <t>220901101</t>
  </si>
  <si>
    <t>480870009033</t>
  </si>
  <si>
    <t>BECKHAM EL</t>
  </si>
  <si>
    <t>220901158</t>
  </si>
  <si>
    <t>480870006507</t>
  </si>
  <si>
    <t>BEBENSEE EL</t>
  </si>
  <si>
    <t>220901141</t>
  </si>
  <si>
    <t>480870005335</t>
  </si>
  <si>
    <t>BARNETT J H</t>
  </si>
  <si>
    <t>220901052</t>
  </si>
  <si>
    <t>480870000234</t>
  </si>
  <si>
    <t>BAILEY J H</t>
  </si>
  <si>
    <t>220901045</t>
  </si>
  <si>
    <t>480870000233</t>
  </si>
  <si>
    <t>220901132</t>
  </si>
  <si>
    <t>480870007433</t>
  </si>
  <si>
    <t>ASHWORTH EL</t>
  </si>
  <si>
    <t>220901149</t>
  </si>
  <si>
    <t>480870000232</t>
  </si>
  <si>
    <t>ARLINGTON H S</t>
  </si>
  <si>
    <t>220901001</t>
  </si>
  <si>
    <t>480870013043</t>
  </si>
  <si>
    <t>ARLINGTON COLLEGIATE H S</t>
  </si>
  <si>
    <t>220901011</t>
  </si>
  <si>
    <t>480870013677</t>
  </si>
  <si>
    <t>ARLINGTON COLLEGE AND CAREER H S</t>
  </si>
  <si>
    <t>220901014</t>
  </si>
  <si>
    <t>480870011013</t>
  </si>
  <si>
    <t>220901160</t>
  </si>
  <si>
    <t>480870000231</t>
  </si>
  <si>
    <t>AMOS EL</t>
  </si>
  <si>
    <t>220901124</t>
  </si>
  <si>
    <t>480870012797</t>
  </si>
  <si>
    <t>220901161</t>
  </si>
  <si>
    <t>480867000230</t>
  </si>
  <si>
    <t>ARGYLE ISD</t>
  </si>
  <si>
    <t>061910</t>
  </si>
  <si>
    <t>HILLTOP EL</t>
  </si>
  <si>
    <t>061910101</t>
  </si>
  <si>
    <t>480867013742</t>
  </si>
  <si>
    <t>ARGYLE WEST</t>
  </si>
  <si>
    <t>061910103</t>
  </si>
  <si>
    <t>480867008200</t>
  </si>
  <si>
    <t>ARGYLE MIDDLE</t>
  </si>
  <si>
    <t>061910041</t>
  </si>
  <si>
    <t>480867012249</t>
  </si>
  <si>
    <t>ARGYLE INT</t>
  </si>
  <si>
    <t>061910042</t>
  </si>
  <si>
    <t>480867008769</t>
  </si>
  <si>
    <t>ARGYLE H S</t>
  </si>
  <si>
    <t>061910001</t>
  </si>
  <si>
    <t>480834011456</t>
  </si>
  <si>
    <t>043902</t>
  </si>
  <si>
    <t>SUE EVELYN RATTAN EL</t>
  </si>
  <si>
    <t>043902103</t>
  </si>
  <si>
    <t>480834013494</t>
  </si>
  <si>
    <t>JUDITH L HARLOW EL</t>
  </si>
  <si>
    <t>043902105</t>
  </si>
  <si>
    <t>480834000206</t>
  </si>
  <si>
    <t>JOE K BRYANT EL</t>
  </si>
  <si>
    <t>043902101</t>
  </si>
  <si>
    <t>480834006502</t>
  </si>
  <si>
    <t>ANNA MIDDLE</t>
  </si>
  <si>
    <t>043902041</t>
  </si>
  <si>
    <t>480834013928</t>
  </si>
  <si>
    <t>ANNA ISD DAEP</t>
  </si>
  <si>
    <t>043902005</t>
  </si>
  <si>
    <t>480834000207</t>
  </si>
  <si>
    <t>ANNA H S</t>
  </si>
  <si>
    <t>043902001</t>
  </si>
  <si>
    <t>480834013704</t>
  </si>
  <si>
    <t>ANNA EDUCATION CENTER</t>
  </si>
  <si>
    <t>043902106</t>
  </si>
  <si>
    <t>480831000205</t>
  </si>
  <si>
    <t>ANGLETON ISD</t>
  </si>
  <si>
    <t>020902</t>
  </si>
  <si>
    <t>020902104</t>
  </si>
  <si>
    <t>480831006642</t>
  </si>
  <si>
    <t>STUDENT ALTERNATIVE CTR</t>
  </si>
  <si>
    <t>020902002</t>
  </si>
  <si>
    <t>480831000204</t>
  </si>
  <si>
    <t>020902103</t>
  </si>
  <si>
    <t>480831005945</t>
  </si>
  <si>
    <t>RANCHO ISABELLA EL</t>
  </si>
  <si>
    <t>020902108</t>
  </si>
  <si>
    <t>480831000203</t>
  </si>
  <si>
    <t>020902102</t>
  </si>
  <si>
    <t>480831021127</t>
  </si>
  <si>
    <t>FRONTIER EL</t>
  </si>
  <si>
    <t>020902109</t>
  </si>
  <si>
    <t>480831012579</t>
  </si>
  <si>
    <t>020902110</t>
  </si>
  <si>
    <t>480831007814</t>
  </si>
  <si>
    <t>BRAZORIA CO JUVENILE DETENTION</t>
  </si>
  <si>
    <t>020902004</t>
  </si>
  <si>
    <t>480831009139</t>
  </si>
  <si>
    <t>ANGLETON J H SCHOOL</t>
  </si>
  <si>
    <t>020902044</t>
  </si>
  <si>
    <t>480831000200</t>
  </si>
  <si>
    <t>ANGLETON H S</t>
  </si>
  <si>
    <t>020902001</t>
  </si>
  <si>
    <t>480813008350</t>
  </si>
  <si>
    <t>AMARILLO ISD</t>
  </si>
  <si>
    <t>188901</t>
  </si>
  <si>
    <t>WOODLANDS EL</t>
  </si>
  <si>
    <t>188901142</t>
  </si>
  <si>
    <t>480813000186</t>
  </si>
  <si>
    <t>WOLFLIN EL</t>
  </si>
  <si>
    <t>188901135</t>
  </si>
  <si>
    <t>480813005642</t>
  </si>
  <si>
    <t>WINDSOR EL</t>
  </si>
  <si>
    <t>188901141</t>
  </si>
  <si>
    <t>480813000185</t>
  </si>
  <si>
    <t>WILLS EL</t>
  </si>
  <si>
    <t>188901133</t>
  </si>
  <si>
    <t>480813000184</t>
  </si>
  <si>
    <t>188901132</t>
  </si>
  <si>
    <t>480813000183</t>
  </si>
  <si>
    <t>WESTERN PLATEAU EL</t>
  </si>
  <si>
    <t>188901131</t>
  </si>
  <si>
    <t>480813000182</t>
  </si>
  <si>
    <t>188901047</t>
  </si>
  <si>
    <t>480813013070</t>
  </si>
  <si>
    <t>TRAVIS 6TH GRADE CAMPUS</t>
  </si>
  <si>
    <t>188901053</t>
  </si>
  <si>
    <t>480813011319</t>
  </si>
  <si>
    <t>TRADEWIND EL</t>
  </si>
  <si>
    <t>188901143</t>
  </si>
  <si>
    <t>480813000181</t>
  </si>
  <si>
    <t>TASCOSA H S</t>
  </si>
  <si>
    <t>188901005</t>
  </si>
  <si>
    <t>480813000180</t>
  </si>
  <si>
    <t>SUNRISE EL</t>
  </si>
  <si>
    <t>188901130</t>
  </si>
  <si>
    <t>480813000179</t>
  </si>
  <si>
    <t>SOUTH LAWN EL</t>
  </si>
  <si>
    <t>188901128</t>
  </si>
  <si>
    <t>480813000178</t>
  </si>
  <si>
    <t>SOUTH GEORGIA EL</t>
  </si>
  <si>
    <t>188901127</t>
  </si>
  <si>
    <t>480813005641</t>
  </si>
  <si>
    <t>SLEEPY HOLLOW EL</t>
  </si>
  <si>
    <t>188901140</t>
  </si>
  <si>
    <t>480813000177</t>
  </si>
  <si>
    <t>SANBORN EL</t>
  </si>
  <si>
    <t>188901125</t>
  </si>
  <si>
    <t>480813000176</t>
  </si>
  <si>
    <t>188901126</t>
  </si>
  <si>
    <t>480813000175</t>
  </si>
  <si>
    <t>188901124</t>
  </si>
  <si>
    <t>480813000174</t>
  </si>
  <si>
    <t>188901123</t>
  </si>
  <si>
    <t>480813000173</t>
  </si>
  <si>
    <t>PUCKETT EL</t>
  </si>
  <si>
    <t>188901139</t>
  </si>
  <si>
    <t>480813000172</t>
  </si>
  <si>
    <t>PLEASANT VALLEY EL</t>
  </si>
  <si>
    <t>188901122</t>
  </si>
  <si>
    <t>480813000164</t>
  </si>
  <si>
    <t>PARK HILLS EL</t>
  </si>
  <si>
    <t>188901115</t>
  </si>
  <si>
    <t>480813000171</t>
  </si>
  <si>
    <t>PARAMOUNT TERRACE EL</t>
  </si>
  <si>
    <t>188901121</t>
  </si>
  <si>
    <t>480813000170</t>
  </si>
  <si>
    <t>PALO DURO H S</t>
  </si>
  <si>
    <t>188901004</t>
  </si>
  <si>
    <t>480813000169</t>
  </si>
  <si>
    <t>OLSEN PARK EL</t>
  </si>
  <si>
    <t>188901120</t>
  </si>
  <si>
    <t>480813000168</t>
  </si>
  <si>
    <t>OAK DALE EL</t>
  </si>
  <si>
    <t>188901119</t>
  </si>
  <si>
    <t>480813000167</t>
  </si>
  <si>
    <t>NORTH HEIGHTS ALTER</t>
  </si>
  <si>
    <t>188901138</t>
  </si>
  <si>
    <t>480813000166</t>
  </si>
  <si>
    <t>MESA VERDE EL</t>
  </si>
  <si>
    <t>188901134</t>
  </si>
  <si>
    <t>480813000165</t>
  </si>
  <si>
    <t>MANN MIDDLE</t>
  </si>
  <si>
    <t>188901046</t>
  </si>
  <si>
    <t>480813010995</t>
  </si>
  <si>
    <t>188901049</t>
  </si>
  <si>
    <t>480813000163</t>
  </si>
  <si>
    <t>LAWNDALE EL</t>
  </si>
  <si>
    <t>188901114</t>
  </si>
  <si>
    <t>480813000162</t>
  </si>
  <si>
    <t>LANDERGIN EL</t>
  </si>
  <si>
    <t>188901113</t>
  </si>
  <si>
    <t>480813000161</t>
  </si>
  <si>
    <t>188901112</t>
  </si>
  <si>
    <t>480813010996</t>
  </si>
  <si>
    <t>JOHNNY N ALLEN-6TH GRADE CAMPUS</t>
  </si>
  <si>
    <t>188901050</t>
  </si>
  <si>
    <t>480813000160</t>
  </si>
  <si>
    <t>188901111</t>
  </si>
  <si>
    <t>480813000159</t>
  </si>
  <si>
    <t>188901045</t>
  </si>
  <si>
    <t>480813000158</t>
  </si>
  <si>
    <t>HAMLET EL</t>
  </si>
  <si>
    <t>188901109</t>
  </si>
  <si>
    <t>480813000157</t>
  </si>
  <si>
    <t>GLENWOOD EL</t>
  </si>
  <si>
    <t>188901108</t>
  </si>
  <si>
    <t>480813021049</t>
  </si>
  <si>
    <t>GEORGE WASHINGTON CARVER EL ACADEMY</t>
  </si>
  <si>
    <t>188901170</t>
  </si>
  <si>
    <t>480813008349</t>
  </si>
  <si>
    <t>GEORGE WASHINGTON CARVER EARLY CHILDHOOD ACADEMY</t>
  </si>
  <si>
    <t>188901110</t>
  </si>
  <si>
    <t>480813000156</t>
  </si>
  <si>
    <t>FOREST HILL EL</t>
  </si>
  <si>
    <t>188901107</t>
  </si>
  <si>
    <t>480813000155</t>
  </si>
  <si>
    <t>FANNIN MIDDLE</t>
  </si>
  <si>
    <t>188901044</t>
  </si>
  <si>
    <t>480813000154</t>
  </si>
  <si>
    <t>188901106</t>
  </si>
  <si>
    <t>480813000153</t>
  </si>
  <si>
    <t>188901105</t>
  </si>
  <si>
    <t>480813000152</t>
  </si>
  <si>
    <t>188901043</t>
  </si>
  <si>
    <t>480813000151</t>
  </si>
  <si>
    <t>CORONADO EL</t>
  </si>
  <si>
    <t>188901104</t>
  </si>
  <si>
    <t>480813000149</t>
  </si>
  <si>
    <t>CAPROCK H S</t>
  </si>
  <si>
    <t>188901002</t>
  </si>
  <si>
    <t>480813000148</t>
  </si>
  <si>
    <t>188901042</t>
  </si>
  <si>
    <t>480813013083</t>
  </si>
  <si>
    <t>BOWIE 6TH GRADE CAMPUS</t>
  </si>
  <si>
    <t>188901052</t>
  </si>
  <si>
    <t>480813000147</t>
  </si>
  <si>
    <t>188901048</t>
  </si>
  <si>
    <t>480813000146</t>
  </si>
  <si>
    <t>BIVINS EL</t>
  </si>
  <si>
    <t>188901103</t>
  </si>
  <si>
    <t>480813000145</t>
  </si>
  <si>
    <t>BELMAR EL</t>
  </si>
  <si>
    <t>188901102</t>
  </si>
  <si>
    <t>480813000144</t>
  </si>
  <si>
    <t>AVONDALE EL</t>
  </si>
  <si>
    <t>188901101</t>
  </si>
  <si>
    <t>480813000143</t>
  </si>
  <si>
    <t>188901041</t>
  </si>
  <si>
    <t>480813000142</t>
  </si>
  <si>
    <t>AMARILLO H S</t>
  </si>
  <si>
    <t>188901001</t>
  </si>
  <si>
    <t>480813007086</t>
  </si>
  <si>
    <t>188901003</t>
  </si>
  <si>
    <t>480809005387</t>
  </si>
  <si>
    <t>ALVIN ISD</t>
  </si>
  <si>
    <t>020901</t>
  </si>
  <si>
    <t>WALT DISNEY EL</t>
  </si>
  <si>
    <t>020901107</t>
  </si>
  <si>
    <t>480809013506</t>
  </si>
  <si>
    <t>SHIRLEY DILL BROTHERS EL</t>
  </si>
  <si>
    <t>020901117</t>
  </si>
  <si>
    <t>480809013109</t>
  </si>
  <si>
    <t>SHADOW CREEK H S</t>
  </si>
  <si>
    <t>020901006</t>
  </si>
  <si>
    <t>480809011776</t>
  </si>
  <si>
    <t>SAVANNAH LAKES EL</t>
  </si>
  <si>
    <t>020901113</t>
  </si>
  <si>
    <t>480809000137</t>
  </si>
  <si>
    <t>RODEO PALMS J H</t>
  </si>
  <si>
    <t>020901042</t>
  </si>
  <si>
    <t>480809010458</t>
  </si>
  <si>
    <t>RISE</t>
  </si>
  <si>
    <t>020901005</t>
  </si>
  <si>
    <t>480809012913</t>
  </si>
  <si>
    <t>RED DUKE EL</t>
  </si>
  <si>
    <t>020901115</t>
  </si>
  <si>
    <t>480809000139</t>
  </si>
  <si>
    <t>R L STEVENSON PRI</t>
  </si>
  <si>
    <t>020901106</t>
  </si>
  <si>
    <t>480809013513</t>
  </si>
  <si>
    <t>POMONA EL</t>
  </si>
  <si>
    <t>020901118</t>
  </si>
  <si>
    <t>480809011504</t>
  </si>
  <si>
    <t>NOLAN RYAN J H</t>
  </si>
  <si>
    <t>020901045</t>
  </si>
  <si>
    <t>480809013790</t>
  </si>
  <si>
    <t>020901049</t>
  </si>
  <si>
    <t>480809013503</t>
  </si>
  <si>
    <t>MERIDIANA EL</t>
  </si>
  <si>
    <t>020901116</t>
  </si>
  <si>
    <t>480809003080</t>
  </si>
  <si>
    <t>MELBA PASSMORE EL</t>
  </si>
  <si>
    <t>020901108</t>
  </si>
  <si>
    <t>480809010459</t>
  </si>
  <si>
    <t>MARY BURKS MAREK EL</t>
  </si>
  <si>
    <t>020901111</t>
  </si>
  <si>
    <t>480809000138</t>
  </si>
  <si>
    <t>020901103</t>
  </si>
  <si>
    <t>480809012631</t>
  </si>
  <si>
    <t>MANVEL J H</t>
  </si>
  <si>
    <t>020901047</t>
  </si>
  <si>
    <t>480809010456</t>
  </si>
  <si>
    <t>MANVEL H S</t>
  </si>
  <si>
    <t>020901002</t>
  </si>
  <si>
    <t>480809011538</t>
  </si>
  <si>
    <t>LAURA INGALLS WILDER</t>
  </si>
  <si>
    <t>020901112</t>
  </si>
  <si>
    <t>480809007527</t>
  </si>
  <si>
    <t>HOOD-CASE EL</t>
  </si>
  <si>
    <t>020901109</t>
  </si>
  <si>
    <t>480809012607</t>
  </si>
  <si>
    <t>GLENN YORK EL</t>
  </si>
  <si>
    <t>020901114</t>
  </si>
  <si>
    <t>480809005386</t>
  </si>
  <si>
    <t>G W HARBY J H</t>
  </si>
  <si>
    <t>020901043</t>
  </si>
  <si>
    <t>480809011558</t>
  </si>
  <si>
    <t>FAIRVIEW J H</t>
  </si>
  <si>
    <t>020901046</t>
  </si>
  <si>
    <t>480809000136</t>
  </si>
  <si>
    <t>E C MASON EL</t>
  </si>
  <si>
    <t>020901105</t>
  </si>
  <si>
    <t>480809013577</t>
  </si>
  <si>
    <t>DR RONALD E MCNAIR JH</t>
  </si>
  <si>
    <t>020901048</t>
  </si>
  <si>
    <t>480809008452</t>
  </si>
  <si>
    <t>DON JETER EL</t>
  </si>
  <si>
    <t>020901110</t>
  </si>
  <si>
    <t>480809013606</t>
  </si>
  <si>
    <t>BOB AND BETTY NELSON EL</t>
  </si>
  <si>
    <t>020901119</t>
  </si>
  <si>
    <t>480809000135</t>
  </si>
  <si>
    <t>BILL HASSE EL</t>
  </si>
  <si>
    <t>020901104</t>
  </si>
  <si>
    <t>480809013837</t>
  </si>
  <si>
    <t>BEL NAFEGAR SANCHEZ EL</t>
  </si>
  <si>
    <t>020901120</t>
  </si>
  <si>
    <t>480809000133</t>
  </si>
  <si>
    <t>ALVIN J H</t>
  </si>
  <si>
    <t>020901041</t>
  </si>
  <si>
    <t>480809000132</t>
  </si>
  <si>
    <t>ALVIN H S</t>
  </si>
  <si>
    <t>020901001</t>
  </si>
  <si>
    <t>480809000131</t>
  </si>
  <si>
    <t>ALVIN EL</t>
  </si>
  <si>
    <t>020901101</t>
  </si>
  <si>
    <t>480001103090</t>
  </si>
  <si>
    <t>ALVARADO ISD</t>
  </si>
  <si>
    <t>126901</t>
  </si>
  <si>
    <t>LILLIAN EL</t>
  </si>
  <si>
    <t>126901103</t>
  </si>
  <si>
    <t>480001100129</t>
  </si>
  <si>
    <t>ALVARADO J H</t>
  </si>
  <si>
    <t>126901041</t>
  </si>
  <si>
    <t>480001107367</t>
  </si>
  <si>
    <t>ALVARADO INT</t>
  </si>
  <si>
    <t>126901104</t>
  </si>
  <si>
    <t>480001100128</t>
  </si>
  <si>
    <t>ALVARADO H S</t>
  </si>
  <si>
    <t>126901001</t>
  </si>
  <si>
    <t>480001100130</t>
  </si>
  <si>
    <t>ALVARADO EL-SOUTH</t>
  </si>
  <si>
    <t>126901101</t>
  </si>
  <si>
    <t>480001106201</t>
  </si>
  <si>
    <t>ALVARADO EL-NORTH</t>
  </si>
  <si>
    <t>126901102</t>
  </si>
  <si>
    <t>480789006072</t>
  </si>
  <si>
    <t>ALLEN ISD</t>
  </si>
  <si>
    <t>043901</t>
  </si>
  <si>
    <t>043901043</t>
  </si>
  <si>
    <t>480789005842</t>
  </si>
  <si>
    <t>W E PETE FORD MIDDLE</t>
  </si>
  <si>
    <t>043901042</t>
  </si>
  <si>
    <t>480789006641</t>
  </si>
  <si>
    <t>MAX O VAUGHAN EL</t>
  </si>
  <si>
    <t>043901106</t>
  </si>
  <si>
    <t>480789012153</t>
  </si>
  <si>
    <t>MARY EVANS EL</t>
  </si>
  <si>
    <t>043901115</t>
  </si>
  <si>
    <t>480789008146</t>
  </si>
  <si>
    <t>LOWERY FRESHMAN CENTER</t>
  </si>
  <si>
    <t>043901002</t>
  </si>
  <si>
    <t>480789012806</t>
  </si>
  <si>
    <t>LOIS LINDSEY EL</t>
  </si>
  <si>
    <t>043901118</t>
  </si>
  <si>
    <t>480789008726</t>
  </si>
  <si>
    <t>KERR EL</t>
  </si>
  <si>
    <t>043901111</t>
  </si>
  <si>
    <t>480789013566</t>
  </si>
  <si>
    <t>JENNY PRESTON EL</t>
  </si>
  <si>
    <t>043901119</t>
  </si>
  <si>
    <t>480789009490</t>
  </si>
  <si>
    <t>JAMES AND MARGIE MARION EL</t>
  </si>
  <si>
    <t>043901112</t>
  </si>
  <si>
    <t>480789007553</t>
  </si>
  <si>
    <t>GEORGE J ANDERSON EL</t>
  </si>
  <si>
    <t>043901109</t>
  </si>
  <si>
    <t>480789005843</t>
  </si>
  <si>
    <t>GENE M REED EL</t>
  </si>
  <si>
    <t>043901104</t>
  </si>
  <si>
    <t>480789007552</t>
  </si>
  <si>
    <t>FRANCES E NORTON EL</t>
  </si>
  <si>
    <t>043901108</t>
  </si>
  <si>
    <t>480789006950</t>
  </si>
  <si>
    <t>FLOSSIE FLOYD GREEN EL</t>
  </si>
  <si>
    <t>043901107</t>
  </si>
  <si>
    <t>480789010488</t>
  </si>
  <si>
    <t>ERECKSON MIDDLE</t>
  </si>
  <si>
    <t>043901044</t>
  </si>
  <si>
    <t>480789010489</t>
  </si>
  <si>
    <t>DR E T BOON EL</t>
  </si>
  <si>
    <t>043901113</t>
  </si>
  <si>
    <t>480789012329</t>
  </si>
  <si>
    <t>DAVID AND LYNDA OLSON EL</t>
  </si>
  <si>
    <t>043901116</t>
  </si>
  <si>
    <t>480789000120</t>
  </si>
  <si>
    <t>D L ROUNTREE EL</t>
  </si>
  <si>
    <t>043901101</t>
  </si>
  <si>
    <t>480789010490</t>
  </si>
  <si>
    <t>CARLENA CHANDLER EL</t>
  </si>
  <si>
    <t>043901114</t>
  </si>
  <si>
    <t>480789008725</t>
  </si>
  <si>
    <t>BOLIN EL</t>
  </si>
  <si>
    <t>043901110</t>
  </si>
  <si>
    <t>480789012461</t>
  </si>
  <si>
    <t>BEVERLY CHEATHAM EL</t>
  </si>
  <si>
    <t>043901117</t>
  </si>
  <si>
    <t>480789006351</t>
  </si>
  <si>
    <t>ALVIS C STORY EL</t>
  </si>
  <si>
    <t>043901105</t>
  </si>
  <si>
    <t>480789000119</t>
  </si>
  <si>
    <t>ALTON BOYD EL</t>
  </si>
  <si>
    <t>043901102</t>
  </si>
  <si>
    <t>480789000117</t>
  </si>
  <si>
    <t>ALLEN H S</t>
  </si>
  <si>
    <t>043901001</t>
  </si>
  <si>
    <t>480783007309</t>
  </si>
  <si>
    <t>ALIEF ISD</t>
  </si>
  <si>
    <t>101903</t>
  </si>
  <si>
    <t>YOUNGBLOOD INT</t>
  </si>
  <si>
    <t>101903142</t>
  </si>
  <si>
    <t>480783000115</t>
  </si>
  <si>
    <t>YOUENS EL</t>
  </si>
  <si>
    <t>101903101</t>
  </si>
  <si>
    <t>480783008598</t>
  </si>
  <si>
    <t>101903003</t>
  </si>
  <si>
    <t>480783006817</t>
  </si>
  <si>
    <t>SNEED EL</t>
  </si>
  <si>
    <t>101903117</t>
  </si>
  <si>
    <t>480783000109</t>
  </si>
  <si>
    <t>101903105</t>
  </si>
  <si>
    <t>480783005943</t>
  </si>
  <si>
    <t>REES EL</t>
  </si>
  <si>
    <t>101903113</t>
  </si>
  <si>
    <t>480783005385</t>
  </si>
  <si>
    <t>PETROSKY EL</t>
  </si>
  <si>
    <t>101903110</t>
  </si>
  <si>
    <t>480783005756</t>
  </si>
  <si>
    <t>OWENS INT</t>
  </si>
  <si>
    <t>101903140</t>
  </si>
  <si>
    <t>480783004182</t>
  </si>
  <si>
    <t>OUTLEY EL</t>
  </si>
  <si>
    <t>101903119</t>
  </si>
  <si>
    <t>480783000110</t>
  </si>
  <si>
    <t>OLLE MIDDLE</t>
  </si>
  <si>
    <t>101903042</t>
  </si>
  <si>
    <t>480783001143</t>
  </si>
  <si>
    <t>101903046</t>
  </si>
  <si>
    <t>480783008806</t>
  </si>
  <si>
    <t>101903144</t>
  </si>
  <si>
    <t>480783008267</t>
  </si>
  <si>
    <t>MATA INT</t>
  </si>
  <si>
    <t>101903143</t>
  </si>
  <si>
    <t>480783000102</t>
  </si>
  <si>
    <t>101903103</t>
  </si>
  <si>
    <t>480783000114</t>
  </si>
  <si>
    <t>MAHANAY EL</t>
  </si>
  <si>
    <t>101903106</t>
  </si>
  <si>
    <t>480783000111</t>
  </si>
  <si>
    <t>LIESTMAN EL</t>
  </si>
  <si>
    <t>101903109</t>
  </si>
  <si>
    <t>480783006640</t>
  </si>
  <si>
    <t>LANDIS EL</t>
  </si>
  <si>
    <t>101903116</t>
  </si>
  <si>
    <t>480783007016</t>
  </si>
  <si>
    <t>KLENTZMAN INT</t>
  </si>
  <si>
    <t>101903141</t>
  </si>
  <si>
    <t>480783000108</t>
  </si>
  <si>
    <t>KILLOUGH MIDDLE</t>
  </si>
  <si>
    <t>101903043</t>
  </si>
  <si>
    <t>480783015742</t>
  </si>
  <si>
    <t>KERR H S</t>
  </si>
  <si>
    <t>101903006</t>
  </si>
  <si>
    <t>480783000112</t>
  </si>
  <si>
    <t>101903107</t>
  </si>
  <si>
    <t>480783011251</t>
  </si>
  <si>
    <t>101903123</t>
  </si>
  <si>
    <t>480783005639</t>
  </si>
  <si>
    <t>HOLUB MIDDLE</t>
  </si>
  <si>
    <t>101903044</t>
  </si>
  <si>
    <t>480783011887</t>
  </si>
  <si>
    <t>HOLMQUIST EL</t>
  </si>
  <si>
    <t>101903124</t>
  </si>
  <si>
    <t>480783007308</t>
  </si>
  <si>
    <t>101903120</t>
  </si>
  <si>
    <t>480783005637</t>
  </si>
  <si>
    <t>HEFLIN EL</t>
  </si>
  <si>
    <t>101903111</t>
  </si>
  <si>
    <t>480783006349</t>
  </si>
  <si>
    <t>101903115</t>
  </si>
  <si>
    <t>480783000104</t>
  </si>
  <si>
    <t>HASTINGS H S</t>
  </si>
  <si>
    <t>101903001</t>
  </si>
  <si>
    <t>480783000103</t>
  </si>
  <si>
    <t>ELSIK H S</t>
  </si>
  <si>
    <t>101903002</t>
  </si>
  <si>
    <t>480783005841</t>
  </si>
  <si>
    <t>CUMMINGS EL</t>
  </si>
  <si>
    <t>101903112</t>
  </si>
  <si>
    <t>480783008266</t>
  </si>
  <si>
    <t>101903122</t>
  </si>
  <si>
    <t>480783000107</t>
  </si>
  <si>
    <t>CHANCELLOR EL</t>
  </si>
  <si>
    <t>101903108</t>
  </si>
  <si>
    <t>480783000113</t>
  </si>
  <si>
    <t>CHAMBERS EL</t>
  </si>
  <si>
    <t>101903104</t>
  </si>
  <si>
    <t>480783007622</t>
  </si>
  <si>
    <t>101903121</t>
  </si>
  <si>
    <t>480783009517</t>
  </si>
  <si>
    <t>BUDEWIG INT</t>
  </si>
  <si>
    <t>101903145</t>
  </si>
  <si>
    <t>480783000106</t>
  </si>
  <si>
    <t>101903102</t>
  </si>
  <si>
    <t>480783021293</t>
  </si>
  <si>
    <t>BEST EL</t>
  </si>
  <si>
    <t>101903118</t>
  </si>
  <si>
    <t>480783000105</t>
  </si>
  <si>
    <t>ALIEF MIDDLE</t>
  </si>
  <si>
    <t>101903041</t>
  </si>
  <si>
    <t>480783012389</t>
  </si>
  <si>
    <t>ALIEF EARLY COLLEGE H S</t>
  </si>
  <si>
    <t>101903012</t>
  </si>
  <si>
    <t>480783005944</t>
  </si>
  <si>
    <t>ALEXANDER EL</t>
  </si>
  <si>
    <t>101903114</t>
  </si>
  <si>
    <t>480783005840</t>
  </si>
  <si>
    <t>ALBRIGHT MIDDLE</t>
  </si>
  <si>
    <t>101903045</t>
  </si>
  <si>
    <t>480780000101</t>
  </si>
  <si>
    <t>ALICE ISD</t>
  </si>
  <si>
    <t>125901</t>
  </si>
  <si>
    <t>SCHALLERT EL</t>
  </si>
  <si>
    <t>125901107</t>
  </si>
  <si>
    <t>480780000099</t>
  </si>
  <si>
    <t>SAENZ EL</t>
  </si>
  <si>
    <t>125901105</t>
  </si>
  <si>
    <t>480780000098</t>
  </si>
  <si>
    <t>NOONAN EL</t>
  </si>
  <si>
    <t>125901104</t>
  </si>
  <si>
    <t>480780014012</t>
  </si>
  <si>
    <t>GARCIA EARLY CHILDHOOD CENTER</t>
  </si>
  <si>
    <t>125901112</t>
  </si>
  <si>
    <t>DUBOSE INT</t>
  </si>
  <si>
    <t>125901041</t>
  </si>
  <si>
    <t>480780000092</t>
  </si>
  <si>
    <t>ALICE H S</t>
  </si>
  <si>
    <t>125901001</t>
  </si>
  <si>
    <t>480780000091</t>
  </si>
  <si>
    <t>ADAMS MIDDLE</t>
  </si>
  <si>
    <t>125901043</t>
  </si>
  <si>
    <t>480778013642</t>
  </si>
  <si>
    <t>ALEDO ISD</t>
  </si>
  <si>
    <t>184907</t>
  </si>
  <si>
    <t>WALSH EL</t>
  </si>
  <si>
    <t>184907105</t>
  </si>
  <si>
    <t>480778000088</t>
  </si>
  <si>
    <t>VANDAGRIFF EL</t>
  </si>
  <si>
    <t>184907101</t>
  </si>
  <si>
    <t>480778008897</t>
  </si>
  <si>
    <t>STUARD EL</t>
  </si>
  <si>
    <t>184907103</t>
  </si>
  <si>
    <t>480778011935</t>
  </si>
  <si>
    <t>184907104</t>
  </si>
  <si>
    <t>480778009500</t>
  </si>
  <si>
    <t>MCANALLY INT</t>
  </si>
  <si>
    <t>184907110</t>
  </si>
  <si>
    <t>480778012586</t>
  </si>
  <si>
    <t>DON R DANIEL NINTH GRADE CAMPUS</t>
  </si>
  <si>
    <t>184907009</t>
  </si>
  <si>
    <t>480778006501</t>
  </si>
  <si>
    <t>CODER EL</t>
  </si>
  <si>
    <t>184907102</t>
  </si>
  <si>
    <t>ANNETTA EL</t>
  </si>
  <si>
    <t>184907106</t>
  </si>
  <si>
    <t>480778000090</t>
  </si>
  <si>
    <t>ALEDO MIDDLE</t>
  </si>
  <si>
    <t>184907041</t>
  </si>
  <si>
    <t>480778000089</t>
  </si>
  <si>
    <t>ALEDO H S</t>
  </si>
  <si>
    <t>184907001</t>
  </si>
  <si>
    <t>ALDINE ISD</t>
  </si>
  <si>
    <t>101902</t>
  </si>
  <si>
    <t>YOUNG WOMENS LEADERSHIP ACADEMY</t>
  </si>
  <si>
    <t>101902016</t>
  </si>
  <si>
    <t>480771000079</t>
  </si>
  <si>
    <t>WORSHAM EL</t>
  </si>
  <si>
    <t>101902110</t>
  </si>
  <si>
    <t>480771013799</t>
  </si>
  <si>
    <t>101902142</t>
  </si>
  <si>
    <t>480771008261</t>
  </si>
  <si>
    <t>VINES EC/PK/K</t>
  </si>
  <si>
    <t>101902154</t>
  </si>
  <si>
    <t>480771011879</t>
  </si>
  <si>
    <t>VICTORY EARLY COLLEGE H S</t>
  </si>
  <si>
    <t>101902008</t>
  </si>
  <si>
    <t>480771013775</t>
  </si>
  <si>
    <t>VARDEMAN EC/PK/K</t>
  </si>
  <si>
    <t>101902166</t>
  </si>
  <si>
    <t>480771000068</t>
  </si>
  <si>
    <t>101902117</t>
  </si>
  <si>
    <t>480771000087</t>
  </si>
  <si>
    <t>TEAGUE MIDDLE</t>
  </si>
  <si>
    <t>101902045</t>
  </si>
  <si>
    <t>480771000086</t>
  </si>
  <si>
    <t>STOVALL MIDDLE</t>
  </si>
  <si>
    <t>101902044</t>
  </si>
  <si>
    <t>480771013760</t>
  </si>
  <si>
    <t>STOVALL EC/PK/K</t>
  </si>
  <si>
    <t>101902167</t>
  </si>
  <si>
    <t>480771000085</t>
  </si>
  <si>
    <t>101902119</t>
  </si>
  <si>
    <t>480771010724</t>
  </si>
  <si>
    <t>SPENCE EL</t>
  </si>
  <si>
    <t>101902132</t>
  </si>
  <si>
    <t>480771000073</t>
  </si>
  <si>
    <t>101902114</t>
  </si>
  <si>
    <t>480771000084</t>
  </si>
  <si>
    <t>SHOTWELL MIDDLE</t>
  </si>
  <si>
    <t>101902047</t>
  </si>
  <si>
    <t>480771000083</t>
  </si>
  <si>
    <t>SAMMONS EL</t>
  </si>
  <si>
    <t>101902118</t>
  </si>
  <si>
    <t>480771013764</t>
  </si>
  <si>
    <t>REED ACADEMY</t>
  </si>
  <si>
    <t>101902143</t>
  </si>
  <si>
    <t>480771007307</t>
  </si>
  <si>
    <t>REECE ACADEMY</t>
  </si>
  <si>
    <t>101902104</t>
  </si>
  <si>
    <t>480771000082</t>
  </si>
  <si>
    <t>RAYMOND EL</t>
  </si>
  <si>
    <t>101902113</t>
  </si>
  <si>
    <t>480771010721</t>
  </si>
  <si>
    <t>PLUMMER MIDDLE</t>
  </si>
  <si>
    <t>101902051</t>
  </si>
  <si>
    <t>480771000081</t>
  </si>
  <si>
    <t>101902112</t>
  </si>
  <si>
    <t>480771000080</t>
  </si>
  <si>
    <t>OLESON EL</t>
  </si>
  <si>
    <t>101902111</t>
  </si>
  <si>
    <t>480771013692</t>
  </si>
  <si>
    <t>OGDEN EL</t>
  </si>
  <si>
    <t>101902146</t>
  </si>
  <si>
    <t>480771000064</t>
  </si>
  <si>
    <t>101902115</t>
  </si>
  <si>
    <t>480771000063</t>
  </si>
  <si>
    <t>101902005</t>
  </si>
  <si>
    <t>101902017</t>
  </si>
  <si>
    <t>480771013705</t>
  </si>
  <si>
    <t>MEAD MIDDLE</t>
  </si>
  <si>
    <t>101902055</t>
  </si>
  <si>
    <t>480771013776</t>
  </si>
  <si>
    <t>MARCELLA EL</t>
  </si>
  <si>
    <t>101902145</t>
  </si>
  <si>
    <t>480771013786</t>
  </si>
  <si>
    <t>MAGRILL EC/PK/K</t>
  </si>
  <si>
    <t>101902162</t>
  </si>
  <si>
    <t>480771000076</t>
  </si>
  <si>
    <t>101902003</t>
  </si>
  <si>
    <t>480771012198</t>
  </si>
  <si>
    <t>LEWIS MIDDLE</t>
  </si>
  <si>
    <t>101902052</t>
  </si>
  <si>
    <t>480771009556</t>
  </si>
  <si>
    <t>KUJAWA EL</t>
  </si>
  <si>
    <t>101902130</t>
  </si>
  <si>
    <t>480771011785</t>
  </si>
  <si>
    <t>KUJAWA EC/PK/K</t>
  </si>
  <si>
    <t>101902164</t>
  </si>
  <si>
    <t>480771007920</t>
  </si>
  <si>
    <t>KEEBLE EC/PK/K</t>
  </si>
  <si>
    <t>101902151</t>
  </si>
  <si>
    <t>480771013718</t>
  </si>
  <si>
    <t>101902054</t>
  </si>
  <si>
    <t>480771011899</t>
  </si>
  <si>
    <t>101902134</t>
  </si>
  <si>
    <t>480771011867</t>
  </si>
  <si>
    <t>JONES EC/PK/K</t>
  </si>
  <si>
    <t>101902165</t>
  </si>
  <si>
    <t>480771000074</t>
  </si>
  <si>
    <t>101902116</t>
  </si>
  <si>
    <t>480771009550</t>
  </si>
  <si>
    <t>HOUSTON ACADEMY</t>
  </si>
  <si>
    <t>101902062</t>
  </si>
  <si>
    <t>480771000072</t>
  </si>
  <si>
    <t>HOFFMAN MIDDLE</t>
  </si>
  <si>
    <t>101902046</t>
  </si>
  <si>
    <t>480771007621</t>
  </si>
  <si>
    <t>HINOJOSA EC/PK/K</t>
  </si>
  <si>
    <t>101902153</t>
  </si>
  <si>
    <t>480771013675</t>
  </si>
  <si>
    <t>101902144</t>
  </si>
  <si>
    <t>480771008260</t>
  </si>
  <si>
    <t>101902129</t>
  </si>
  <si>
    <t>480771000070</t>
  </si>
  <si>
    <t>HAMBRICK MIDDLE</t>
  </si>
  <si>
    <t>101902043</t>
  </si>
  <si>
    <t>480771012521</t>
  </si>
  <si>
    <t>HALL SUCCESS ACADEMY</t>
  </si>
  <si>
    <t>101902013</t>
  </si>
  <si>
    <t>480771012117</t>
  </si>
  <si>
    <t>GRIGGS EC/PK/K</t>
  </si>
  <si>
    <t>101902161</t>
  </si>
  <si>
    <t>480771012174</t>
  </si>
  <si>
    <t>GREENSPOINT EL</t>
  </si>
  <si>
    <t>101902135</t>
  </si>
  <si>
    <t>480771006638</t>
  </si>
  <si>
    <t>101902125</t>
  </si>
  <si>
    <t>480771005942</t>
  </si>
  <si>
    <t>GRANTHAM ACADEMY</t>
  </si>
  <si>
    <t>101902048</t>
  </si>
  <si>
    <t>480771000071</t>
  </si>
  <si>
    <t>101902106</t>
  </si>
  <si>
    <t>480771012009</t>
  </si>
  <si>
    <t>GARCIA-LEZA EC/PK/K</t>
  </si>
  <si>
    <t>101902163</t>
  </si>
  <si>
    <t>480771012191</t>
  </si>
  <si>
    <t>101902053</t>
  </si>
  <si>
    <t>480771000069</t>
  </si>
  <si>
    <t>FRANCIS EL</t>
  </si>
  <si>
    <t>101902105</t>
  </si>
  <si>
    <t>480771013771</t>
  </si>
  <si>
    <t>ESCAMILLA EL</t>
  </si>
  <si>
    <t>101902138</t>
  </si>
  <si>
    <t>480771000067</t>
  </si>
  <si>
    <t>ERMEL EL</t>
  </si>
  <si>
    <t>101902121</t>
  </si>
  <si>
    <t>480771000066</t>
  </si>
  <si>
    <t>EISENHOWER H S</t>
  </si>
  <si>
    <t>101902004</t>
  </si>
  <si>
    <t>480771013688</t>
  </si>
  <si>
    <t>ECKERT EL</t>
  </si>
  <si>
    <t>101902137</t>
  </si>
  <si>
    <t>480771006204</t>
  </si>
  <si>
    <t>101902124</t>
  </si>
  <si>
    <t>480771017014</t>
  </si>
  <si>
    <t>DREW ACADEMY</t>
  </si>
  <si>
    <t>101902042</t>
  </si>
  <si>
    <t>480771007921</t>
  </si>
  <si>
    <t>DE SANTIAGO EC/PK/K</t>
  </si>
  <si>
    <t>101902155</t>
  </si>
  <si>
    <t>480771012108</t>
  </si>
  <si>
    <t>DAVIS H S ALDINE</t>
  </si>
  <si>
    <t>101902012</t>
  </si>
  <si>
    <t>480771012216</t>
  </si>
  <si>
    <t>CYPRESSWOOD EL</t>
  </si>
  <si>
    <t>101902136</t>
  </si>
  <si>
    <t>480771005634</t>
  </si>
  <si>
    <t>CONLEY EL</t>
  </si>
  <si>
    <t>101902123</t>
  </si>
  <si>
    <t>480771000056</t>
  </si>
  <si>
    <t>CARVER H S FOR APPLIED TECH/ENGINEERING/ARTS</t>
  </si>
  <si>
    <t>101902002</t>
  </si>
  <si>
    <t>480771007919</t>
  </si>
  <si>
    <t>CARTER ACADEMY</t>
  </si>
  <si>
    <t>101902107</t>
  </si>
  <si>
    <t>480771000062</t>
  </si>
  <si>
    <t>101902103</t>
  </si>
  <si>
    <t>480771000061</t>
  </si>
  <si>
    <t>CARMICHAEL EL</t>
  </si>
  <si>
    <t>101902122</t>
  </si>
  <si>
    <t>480771013787</t>
  </si>
  <si>
    <t>CARAWAY EL</t>
  </si>
  <si>
    <t>101902141</t>
  </si>
  <si>
    <t>480771021292</t>
  </si>
  <si>
    <t>CALVERT EL</t>
  </si>
  <si>
    <t>101902128</t>
  </si>
  <si>
    <t>480771009528</t>
  </si>
  <si>
    <t>BUSSEY EL</t>
  </si>
  <si>
    <t>101902131</t>
  </si>
  <si>
    <t>480771013733</t>
  </si>
  <si>
    <t>BLANSON CTE H S</t>
  </si>
  <si>
    <t>101902014</t>
  </si>
  <si>
    <t>480771006639</t>
  </si>
  <si>
    <t>101902126</t>
  </si>
  <si>
    <t>480771013696</t>
  </si>
  <si>
    <t>AVALOS P-TECH SCHOOL</t>
  </si>
  <si>
    <t>101902015</t>
  </si>
  <si>
    <t>480771000059</t>
  </si>
  <si>
    <t>ANDERSON ACADEMY</t>
  </si>
  <si>
    <t>101902101</t>
  </si>
  <si>
    <t>480771000058</t>
  </si>
  <si>
    <t>ALDINE MIDDLE</t>
  </si>
  <si>
    <t>101902041</t>
  </si>
  <si>
    <t>480771000057</t>
  </si>
  <si>
    <t>ALDINE H S</t>
  </si>
  <si>
    <t>101902001</t>
  </si>
  <si>
    <t>480759000050</t>
  </si>
  <si>
    <t>ALAMO HEIGHTS ISD</t>
  </si>
  <si>
    <t>015901</t>
  </si>
  <si>
    <t>015901104</t>
  </si>
  <si>
    <t>480759000048</t>
  </si>
  <si>
    <t>HOWARD EL</t>
  </si>
  <si>
    <t>015901102</t>
  </si>
  <si>
    <t>480759000047</t>
  </si>
  <si>
    <t>CAMBRIDGE EL</t>
  </si>
  <si>
    <t>015901101</t>
  </si>
  <si>
    <t>480759000046</t>
  </si>
  <si>
    <t>ALAMO HEIGHTS J H</t>
  </si>
  <si>
    <t>015901041</t>
  </si>
  <si>
    <t>480759000045</t>
  </si>
  <si>
    <t>ALAMO HEIGHTS H S</t>
  </si>
  <si>
    <t>015901001</t>
  </si>
  <si>
    <t>ABILENE ISD</t>
  </si>
  <si>
    <t>221901</t>
  </si>
  <si>
    <t>480744002238</t>
  </si>
  <si>
    <t>221901150</t>
  </si>
  <si>
    <t>480744002241</t>
  </si>
  <si>
    <t>221901151</t>
  </si>
  <si>
    <t>480744000035</t>
  </si>
  <si>
    <t>221901121</t>
  </si>
  <si>
    <t>480744002354</t>
  </si>
  <si>
    <t>221901152</t>
  </si>
  <si>
    <t>480744012705</t>
  </si>
  <si>
    <t>MARTINEZ EL</t>
  </si>
  <si>
    <t>221901155</t>
  </si>
  <si>
    <t>480744000031</t>
  </si>
  <si>
    <t>221901045</t>
  </si>
  <si>
    <t>480744000030</t>
  </si>
  <si>
    <t>MADISON MIDDLE</t>
  </si>
  <si>
    <t>221901044</t>
  </si>
  <si>
    <t>480744013477</t>
  </si>
  <si>
    <t>LONG EARLY LEARNING CENTER</t>
  </si>
  <si>
    <t>221901156</t>
  </si>
  <si>
    <t>480744000026</t>
  </si>
  <si>
    <t>221901116</t>
  </si>
  <si>
    <t>480744000024</t>
  </si>
  <si>
    <t>221901113</t>
  </si>
  <si>
    <t>480744000022</t>
  </si>
  <si>
    <t>221901112</t>
  </si>
  <si>
    <t>480744000018</t>
  </si>
  <si>
    <t>DYESS EL</t>
  </si>
  <si>
    <t>221901108</t>
  </si>
  <si>
    <t>480744011347</t>
  </si>
  <si>
    <t>CRAIG MIDDLE</t>
  </si>
  <si>
    <t>221901048</t>
  </si>
  <si>
    <t>480744000016</t>
  </si>
  <si>
    <t>221901002</t>
  </si>
  <si>
    <t>480744002231</t>
  </si>
  <si>
    <t>CLACK MIDDLE</t>
  </si>
  <si>
    <t>221901047</t>
  </si>
  <si>
    <t>480744000014</t>
  </si>
  <si>
    <t>221901104</t>
  </si>
  <si>
    <t>480744000013</t>
  </si>
  <si>
    <t>221901103</t>
  </si>
  <si>
    <t>480744002371</t>
  </si>
  <si>
    <t>BASSETTI EL</t>
  </si>
  <si>
    <t>221901153</t>
  </si>
  <si>
    <t>480744000012</t>
  </si>
  <si>
    <t>221901102</t>
  </si>
  <si>
    <t>480744000010</t>
  </si>
  <si>
    <t>ABILENE H S</t>
  </si>
  <si>
    <t>221901001</t>
  </si>
  <si>
    <t>480009508166</t>
  </si>
  <si>
    <t>057816</t>
  </si>
  <si>
    <t>QUEST CAMPUS PRE-K THRU 8</t>
  </si>
  <si>
    <t>057816101</t>
  </si>
  <si>
    <t>480009510550</t>
  </si>
  <si>
    <t>GENESIS CAMPUS PRE-K THRU 5</t>
  </si>
  <si>
    <t>057816102</t>
  </si>
  <si>
    <t>Districtwide Campus Total</t>
  </si>
  <si>
    <t>CDN</t>
  </si>
  <si>
    <t>PK-02</t>
  </si>
  <si>
    <t>03-04</t>
  </si>
  <si>
    <t>05-06</t>
  </si>
  <si>
    <t>09-10</t>
  </si>
  <si>
    <t>03-06</t>
  </si>
  <si>
    <t>09-12</t>
  </si>
  <si>
    <t>06-08</t>
  </si>
  <si>
    <t>EE-05</t>
  </si>
  <si>
    <t>KG-12</t>
  </si>
  <si>
    <t>EE-02</t>
  </si>
  <si>
    <t>03-05</t>
  </si>
  <si>
    <t>EE-08</t>
  </si>
  <si>
    <t>07-08</t>
  </si>
  <si>
    <t>KG-01</t>
  </si>
  <si>
    <t>EE-PK</t>
  </si>
  <si>
    <t>02-03</t>
  </si>
  <si>
    <t>04-06</t>
  </si>
  <si>
    <t>04-05</t>
  </si>
  <si>
    <t>EE-01</t>
  </si>
  <si>
    <t>PK-05</t>
  </si>
  <si>
    <t>4828550</t>
  </si>
  <si>
    <t>01-12</t>
  </si>
  <si>
    <t>KG-02</t>
  </si>
  <si>
    <t>02-05</t>
  </si>
  <si>
    <t>EE-12</t>
  </si>
  <si>
    <t>04-12</t>
  </si>
  <si>
    <t>EE-03</t>
  </si>
  <si>
    <t>06-12</t>
  </si>
  <si>
    <t>05-08</t>
  </si>
  <si>
    <t>EE-04</t>
  </si>
  <si>
    <t>07-12</t>
  </si>
  <si>
    <t>EE-06</t>
  </si>
  <si>
    <t>03-12</t>
  </si>
  <si>
    <t>PK-01</t>
  </si>
  <si>
    <t>05-12</t>
  </si>
  <si>
    <t>4835190</t>
  </si>
  <si>
    <t>4809810</t>
  </si>
  <si>
    <t>KG-05</t>
  </si>
  <si>
    <t>4839630</t>
  </si>
  <si>
    <t>4809360</t>
  </si>
  <si>
    <t>4809570</t>
  </si>
  <si>
    <t>4818360</t>
  </si>
  <si>
    <t>01-05</t>
  </si>
  <si>
    <t>EE-KG</t>
  </si>
  <si>
    <t>KG-08</t>
  </si>
  <si>
    <t>4809720</t>
  </si>
  <si>
    <t>4800075</t>
  </si>
  <si>
    <t>PK-12</t>
  </si>
  <si>
    <t>4800235</t>
  </si>
  <si>
    <t>4809860</t>
  </si>
  <si>
    <t>09-11</t>
  </si>
  <si>
    <t>4825660</t>
  </si>
  <si>
    <t>4842330</t>
  </si>
  <si>
    <t>4800014</t>
  </si>
  <si>
    <t>PK-06</t>
  </si>
  <si>
    <t>PK-08</t>
  </si>
  <si>
    <t>04-08</t>
  </si>
  <si>
    <t>4800179</t>
  </si>
  <si>
    <t>PK-07</t>
  </si>
  <si>
    <t>PK-09</t>
  </si>
  <si>
    <t>4800258</t>
  </si>
  <si>
    <t>4800266</t>
  </si>
  <si>
    <t>4800268</t>
  </si>
  <si>
    <t>4801400</t>
  </si>
  <si>
    <t>KG-04</t>
  </si>
  <si>
    <t>4801441</t>
  </si>
  <si>
    <t>KG-10</t>
  </si>
  <si>
    <t>KG-06</t>
  </si>
  <si>
    <t>06-11</t>
  </si>
  <si>
    <t>KG-07</t>
  </si>
  <si>
    <t>4801457</t>
  </si>
  <si>
    <t>4807590</t>
  </si>
  <si>
    <t>4822470</t>
  </si>
  <si>
    <t>4818150</t>
  </si>
  <si>
    <t>PK-04</t>
  </si>
  <si>
    <t>4838730</t>
  </si>
  <si>
    <t>EDGAR ALLAN POE STEM DUAL LANGUAGE MIDDLE</t>
  </si>
  <si>
    <t>CHARLES C BALL EL</t>
  </si>
  <si>
    <t>MURIEL FORBES EL</t>
  </si>
  <si>
    <t>ROBERT B GREEN EL</t>
  </si>
  <si>
    <t>MARGIL EL</t>
  </si>
  <si>
    <t>EE-07</t>
  </si>
  <si>
    <t>RIVERSIDE PARK EL</t>
  </si>
  <si>
    <t>STEELE MONTESSORI EL</t>
  </si>
  <si>
    <t>DEMOCRACY PREP AT STEWART ACADEMY</t>
  </si>
  <si>
    <t>04-11</t>
  </si>
  <si>
    <t>4840680</t>
  </si>
  <si>
    <t>015908116</t>
  </si>
  <si>
    <t>TALENTED AND GIFTED ACADEMY</t>
  </si>
  <si>
    <t>01-04</t>
  </si>
  <si>
    <t>015908117</t>
  </si>
  <si>
    <t>EXPLORATORY ARTS AND TRILINGUAL ACADEMY</t>
  </si>
  <si>
    <t>015908118</t>
  </si>
  <si>
    <t>4840740</t>
  </si>
  <si>
    <t>4832940</t>
  </si>
  <si>
    <t>4817850</t>
  </si>
  <si>
    <t>02-12</t>
  </si>
  <si>
    <t>4840950</t>
  </si>
  <si>
    <t>4833120</t>
  </si>
  <si>
    <t>11-12</t>
  </si>
  <si>
    <t>4824990</t>
  </si>
  <si>
    <t>4840920</t>
  </si>
  <si>
    <t>4842480</t>
  </si>
  <si>
    <t>4808090</t>
  </si>
  <si>
    <t>JACKIE DOUCET CAFFEY J H</t>
  </si>
  <si>
    <t>4808310</t>
  </si>
  <si>
    <t>4811190</t>
  </si>
  <si>
    <t>4814670</t>
  </si>
  <si>
    <t>4834440</t>
  </si>
  <si>
    <t>4807350</t>
  </si>
  <si>
    <t>4811790</t>
  </si>
  <si>
    <t>01-02</t>
  </si>
  <si>
    <t>4811700</t>
  </si>
  <si>
    <t>08-12</t>
  </si>
  <si>
    <t>4812220</t>
  </si>
  <si>
    <t>4829010</t>
  </si>
  <si>
    <t>4827870</t>
  </si>
  <si>
    <t>4812480</t>
  </si>
  <si>
    <t>4811680</t>
  </si>
  <si>
    <t>4822530</t>
  </si>
  <si>
    <t>HARLINGEN COLLEGIATE H S</t>
  </si>
  <si>
    <t>01-06</t>
  </si>
  <si>
    <t>4826040</t>
  </si>
  <si>
    <t>4828290</t>
  </si>
  <si>
    <t>4835250</t>
  </si>
  <si>
    <t>4838790</t>
  </si>
  <si>
    <t>10-12</t>
  </si>
  <si>
    <t>4837150</t>
  </si>
  <si>
    <t>4809450</t>
  </si>
  <si>
    <t>4824590</t>
  </si>
  <si>
    <t>4807890</t>
  </si>
  <si>
    <t>4808340</t>
  </si>
  <si>
    <t>4813290</t>
  </si>
  <si>
    <t>4820010</t>
  </si>
  <si>
    <t>4829850</t>
  </si>
  <si>
    <t>4830120</t>
  </si>
  <si>
    <t>4835100</t>
  </si>
  <si>
    <t>4835850</t>
  </si>
  <si>
    <t>4836000</t>
  </si>
  <si>
    <t>4846530</t>
  </si>
  <si>
    <t>4814850</t>
  </si>
  <si>
    <t>4814700</t>
  </si>
  <si>
    <t>4836970</t>
  </si>
  <si>
    <t>4832370</t>
  </si>
  <si>
    <t>06-09</t>
  </si>
  <si>
    <t>4814730</t>
  </si>
  <si>
    <t>4814760</t>
  </si>
  <si>
    <t>01-03</t>
  </si>
  <si>
    <t>4815240</t>
  </si>
  <si>
    <t>4800030</t>
  </si>
  <si>
    <t>4800016</t>
  </si>
  <si>
    <t>PK-03</t>
  </si>
  <si>
    <t>4800055</t>
  </si>
  <si>
    <t>4800070</t>
  </si>
  <si>
    <t>4800092</t>
  </si>
  <si>
    <t>4800095</t>
  </si>
  <si>
    <t>4800202</t>
  </si>
  <si>
    <t>4800237</t>
  </si>
  <si>
    <t>4800288</t>
  </si>
  <si>
    <t>4801425</t>
  </si>
  <si>
    <t>4801428</t>
  </si>
  <si>
    <t>4801440</t>
  </si>
  <si>
    <t>4801451</t>
  </si>
  <si>
    <t>4813050</t>
  </si>
  <si>
    <t>4813230</t>
  </si>
  <si>
    <t>4816230</t>
  </si>
  <si>
    <t>01-07</t>
  </si>
  <si>
    <t>4816860</t>
  </si>
  <si>
    <t>RUBY YOUNG PERSONALIZED STEAM ACADEMY</t>
  </si>
  <si>
    <t>03-08</t>
  </si>
  <si>
    <t>4817640</t>
  </si>
  <si>
    <t>4820340</t>
  </si>
  <si>
    <t>4821420</t>
  </si>
  <si>
    <t>01-08</t>
  </si>
  <si>
    <t>4824420</t>
  </si>
  <si>
    <t>4826670</t>
  </si>
  <si>
    <t>4830390</t>
  </si>
  <si>
    <t>4837020</t>
  </si>
  <si>
    <t>4815210</t>
  </si>
  <si>
    <t>4823010</t>
  </si>
  <si>
    <t>06-07</t>
  </si>
  <si>
    <t>4816740</t>
  </si>
  <si>
    <t>4827300</t>
  </si>
  <si>
    <t>4825980</t>
  </si>
  <si>
    <t>4808910</t>
  </si>
  <si>
    <t>4839180</t>
  </si>
  <si>
    <t>4808670</t>
  </si>
  <si>
    <t>4833180</t>
  </si>
  <si>
    <t>4826430</t>
  </si>
  <si>
    <t>4827720</t>
  </si>
  <si>
    <t>4818000</t>
  </si>
  <si>
    <t>4800105</t>
  </si>
  <si>
    <t>4818540</t>
  </si>
  <si>
    <t>4819170</t>
  </si>
  <si>
    <t>4830600</t>
  </si>
  <si>
    <t>4834110</t>
  </si>
  <si>
    <t>4836660</t>
  </si>
  <si>
    <t>4844730</t>
  </si>
  <si>
    <t>4800037</t>
  </si>
  <si>
    <t>4800272</t>
  </si>
  <si>
    <t>4814430</t>
  </si>
  <si>
    <t>4818300</t>
  </si>
  <si>
    <t>4838850</t>
  </si>
  <si>
    <t>4846680</t>
  </si>
  <si>
    <t>4812780</t>
  </si>
  <si>
    <t>4840710</t>
  </si>
  <si>
    <t>4800207</t>
  </si>
  <si>
    <t>KG-03</t>
  </si>
  <si>
    <t>4826580</t>
  </si>
  <si>
    <t>4819650</t>
  </si>
  <si>
    <t>4841350</t>
  </si>
  <si>
    <t>4842300</t>
  </si>
  <si>
    <t>4800108</t>
  </si>
  <si>
    <t>4817070</t>
  </si>
  <si>
    <t>4820280</t>
  </si>
  <si>
    <t>4842510</t>
  </si>
  <si>
    <t>4823310</t>
  </si>
  <si>
    <t>4839270</t>
  </si>
  <si>
    <t>4814280</t>
  </si>
  <si>
    <t>4819950</t>
  </si>
  <si>
    <t>4821030</t>
  </si>
  <si>
    <t>4821060</t>
  </si>
  <si>
    <t>4834170</t>
  </si>
  <si>
    <t>4816710</t>
  </si>
  <si>
    <t>4840080</t>
  </si>
  <si>
    <t>4843890</t>
  </si>
  <si>
    <t>4845630</t>
  </si>
  <si>
    <t>4835580</t>
  </si>
  <si>
    <t>4828110</t>
  </si>
  <si>
    <t>PK-KG</t>
  </si>
  <si>
    <t>CLARENCE W BAILEY EL</t>
  </si>
  <si>
    <t>4834980</t>
  </si>
  <si>
    <t>4832190</t>
  </si>
  <si>
    <t>4839690</t>
  </si>
  <si>
    <t>4839480</t>
  </si>
  <si>
    <t>4835070</t>
  </si>
  <si>
    <t>4822410</t>
  </si>
  <si>
    <t>4800018</t>
  </si>
  <si>
    <t>EARLY COLLEGE T-STEM ACADEMY</t>
  </si>
  <si>
    <t>4800022</t>
  </si>
  <si>
    <t>EARLY COLLEGE STEM ACADEMY</t>
  </si>
  <si>
    <t>101806043</t>
  </si>
  <si>
    <t>NORTH EAST STEM ACADEMY</t>
  </si>
  <si>
    <t>BRYSS ACADEMY</t>
  </si>
  <si>
    <t>PSTEM ACADEMY</t>
  </si>
  <si>
    <t>101806103</t>
  </si>
  <si>
    <t>LEONEL CASTILLO EARLY CHILDHOOD STEM ACADEMY</t>
  </si>
  <si>
    <t>4800073</t>
  </si>
  <si>
    <t>4800118</t>
  </si>
  <si>
    <t>4800125</t>
  </si>
  <si>
    <t>4800209</t>
  </si>
  <si>
    <t>101845104</t>
  </si>
  <si>
    <t>NORTH FOREST EL</t>
  </si>
  <si>
    <t>101845105</t>
  </si>
  <si>
    <t>4800210</t>
  </si>
  <si>
    <t>4800240</t>
  </si>
  <si>
    <t>4800274</t>
  </si>
  <si>
    <t>4801405</t>
  </si>
  <si>
    <t>4807710</t>
  </si>
  <si>
    <t>4807830</t>
  </si>
  <si>
    <t>4813590</t>
  </si>
  <si>
    <t>4815750</t>
  </si>
  <si>
    <t>4816110</t>
  </si>
  <si>
    <t>4816530</t>
  </si>
  <si>
    <t>4820250</t>
  </si>
  <si>
    <t>4821150</t>
  </si>
  <si>
    <t>4823640</t>
  </si>
  <si>
    <t>4823910</t>
  </si>
  <si>
    <t>4825170</t>
  </si>
  <si>
    <t>4825740</t>
  </si>
  <si>
    <t>4826190</t>
  </si>
  <si>
    <t>4834320</t>
  </si>
  <si>
    <t>4841220</t>
  </si>
  <si>
    <t>4841100</t>
  </si>
  <si>
    <t>4842960</t>
  </si>
  <si>
    <t>4839990</t>
  </si>
  <si>
    <t>4823820</t>
  </si>
  <si>
    <t>4829160</t>
  </si>
  <si>
    <t>4822170</t>
  </si>
  <si>
    <t>4838970</t>
  </si>
  <si>
    <t>4800008</t>
  </si>
  <si>
    <t>4800010</t>
  </si>
  <si>
    <t>4808870</t>
  </si>
  <si>
    <t>4811640</t>
  </si>
  <si>
    <t>4828780</t>
  </si>
  <si>
    <t>4800065</t>
  </si>
  <si>
    <t>4800211</t>
  </si>
  <si>
    <t>06-10</t>
  </si>
  <si>
    <t>4800195</t>
  </si>
  <si>
    <t>4817390</t>
  </si>
  <si>
    <t>4818060</t>
  </si>
  <si>
    <t>4818180</t>
  </si>
  <si>
    <t>4823100</t>
  </si>
  <si>
    <t>4829670</t>
  </si>
  <si>
    <t>4830250</t>
  </si>
  <si>
    <t>4831040</t>
  </si>
  <si>
    <t>4834860</t>
  </si>
  <si>
    <t>4839930</t>
  </si>
  <si>
    <t>4826130</t>
  </si>
  <si>
    <t>4844960</t>
  </si>
  <si>
    <t>4843800</t>
  </si>
  <si>
    <t>08-09</t>
  </si>
  <si>
    <t>4827240</t>
  </si>
  <si>
    <t>4821390</t>
  </si>
  <si>
    <t>4841820</t>
  </si>
  <si>
    <t>4810200</t>
  </si>
  <si>
    <t>4812390</t>
  </si>
  <si>
    <t>4821720</t>
  </si>
  <si>
    <t>4828020</t>
  </si>
  <si>
    <t>4818210</t>
  </si>
  <si>
    <t>4824150</t>
  </si>
  <si>
    <t>4801410</t>
  </si>
  <si>
    <t>4832280</t>
  </si>
  <si>
    <t>4835400</t>
  </si>
  <si>
    <t>4835430</t>
  </si>
  <si>
    <t>4809670</t>
  </si>
  <si>
    <t>4807800</t>
  </si>
  <si>
    <t>4800011</t>
  </si>
  <si>
    <t>4812180</t>
  </si>
  <si>
    <t>4814310</t>
  </si>
  <si>
    <t>4824930</t>
  </si>
  <si>
    <t>02-06</t>
  </si>
  <si>
    <t>4815510</t>
  </si>
  <si>
    <t>4825200</t>
  </si>
  <si>
    <t>4828680</t>
  </si>
  <si>
    <t>4842450</t>
  </si>
  <si>
    <t>4810710</t>
  </si>
  <si>
    <t>4825590</t>
  </si>
  <si>
    <t>4825680</t>
  </si>
  <si>
    <t>GILLETT MIDDLE</t>
  </si>
  <si>
    <t>4834290</t>
  </si>
  <si>
    <t>4833010</t>
  </si>
  <si>
    <t>4835740</t>
  </si>
  <si>
    <t>4826640</t>
  </si>
  <si>
    <t>4814370</t>
  </si>
  <si>
    <t>4816410</t>
  </si>
  <si>
    <t>4827810</t>
  </si>
  <si>
    <t>4828500</t>
  </si>
  <si>
    <t>4815180</t>
  </si>
  <si>
    <t>4819830</t>
  </si>
  <si>
    <t>4817730</t>
  </si>
  <si>
    <t>4800292</t>
  </si>
  <si>
    <t>4830640</t>
  </si>
  <si>
    <t>4828200</t>
  </si>
  <si>
    <t>4844280</t>
  </si>
  <si>
    <t>4830060</t>
  </si>
  <si>
    <t>4830570</t>
  </si>
  <si>
    <t>4815000</t>
  </si>
  <si>
    <t>4831260</t>
  </si>
  <si>
    <t>4845900</t>
  </si>
  <si>
    <t>4828740</t>
  </si>
  <si>
    <t>4841070</t>
  </si>
  <si>
    <t>4832400</t>
  </si>
  <si>
    <t>PINE VALLEY MIDDLE</t>
  </si>
  <si>
    <t>4817610</t>
  </si>
  <si>
    <t>4832090</t>
  </si>
  <si>
    <t>4815330</t>
  </si>
  <si>
    <t>4842030</t>
  </si>
  <si>
    <t>4810260</t>
  </si>
  <si>
    <t>4812420</t>
  </si>
  <si>
    <t>4815270</t>
  </si>
  <si>
    <t>4827990</t>
  </si>
  <si>
    <t>4837440</t>
  </si>
  <si>
    <t>4844160</t>
  </si>
  <si>
    <t>4827690</t>
  </si>
  <si>
    <t>4830950</t>
  </si>
  <si>
    <t>4841280</t>
  </si>
  <si>
    <t>4844800</t>
  </si>
  <si>
    <t>4807780</t>
  </si>
  <si>
    <t>4820190</t>
  </si>
  <si>
    <t>4827780</t>
  </si>
  <si>
    <t>4808130</t>
  </si>
  <si>
    <t>4812810</t>
  </si>
  <si>
    <t>4837650</t>
  </si>
  <si>
    <t>4838220</t>
  </si>
  <si>
    <t>4821780</t>
  </si>
  <si>
    <t>4813320</t>
  </si>
  <si>
    <t>4800034</t>
  </si>
  <si>
    <t>4827510</t>
  </si>
  <si>
    <t>4843470</t>
  </si>
  <si>
    <t>4845600</t>
  </si>
  <si>
    <t>4813650</t>
  </si>
  <si>
    <t>4837140</t>
  </si>
  <si>
    <t>4837740</t>
  </si>
  <si>
    <t>4801421</t>
  </si>
  <si>
    <t>4801450</t>
  </si>
  <si>
    <t>4808700</t>
  </si>
  <si>
    <t>07-10</t>
  </si>
  <si>
    <t>4810230</t>
  </si>
  <si>
    <t>4818810</t>
  </si>
  <si>
    <t>4819700</t>
  </si>
  <si>
    <t>4821660</t>
  </si>
  <si>
    <t>4825260</t>
  </si>
  <si>
    <t>4828920</t>
  </si>
  <si>
    <t>4826490</t>
  </si>
  <si>
    <t>4815910</t>
  </si>
  <si>
    <t>4825500</t>
  </si>
  <si>
    <t>4809200</t>
  </si>
  <si>
    <t>4824060</t>
  </si>
  <si>
    <t>07-09</t>
  </si>
  <si>
    <t>4813170</t>
  </si>
  <si>
    <t>4817700</t>
  </si>
  <si>
    <t>4813020</t>
  </si>
  <si>
    <t>4845540</t>
  </si>
  <si>
    <t>4800163</t>
  </si>
  <si>
    <t>4807440</t>
  </si>
  <si>
    <t>4824780</t>
  </si>
  <si>
    <t>4846500</t>
  </si>
  <si>
    <t>4831760</t>
  </si>
  <si>
    <t>4801409</t>
  </si>
  <si>
    <t>4838700</t>
  </si>
  <si>
    <t>4800044</t>
  </si>
  <si>
    <t>4800241</t>
  </si>
  <si>
    <t>4800264</t>
  </si>
  <si>
    <t>4801414</t>
  </si>
  <si>
    <t>4801461</t>
  </si>
  <si>
    <t>4808940</t>
  </si>
  <si>
    <t>12-AE</t>
  </si>
  <si>
    <t>4834830</t>
  </si>
  <si>
    <t>4828890</t>
  </si>
  <si>
    <t>4817760</t>
  </si>
  <si>
    <t>4816620</t>
  </si>
  <si>
    <t>4826470</t>
  </si>
  <si>
    <t>4844580</t>
  </si>
  <si>
    <t>4843720</t>
  </si>
  <si>
    <t>4838900</t>
  </si>
  <si>
    <t>4844150</t>
  </si>
  <si>
    <t>4824030</t>
  </si>
  <si>
    <t>4822920</t>
  </si>
  <si>
    <t>4844430</t>
  </si>
  <si>
    <t>4811280</t>
  </si>
  <si>
    <t>4826790</t>
  </si>
  <si>
    <t>4843650</t>
  </si>
  <si>
    <t>4812120</t>
  </si>
  <si>
    <t>4845780</t>
  </si>
  <si>
    <t>4844110</t>
  </si>
  <si>
    <t>4836540</t>
  </si>
  <si>
    <t>STEP - DETENTION</t>
  </si>
  <si>
    <t>STEP - CORE</t>
  </si>
  <si>
    <t>4820600</t>
  </si>
  <si>
    <t>4824100</t>
  </si>
  <si>
    <t>4824600</t>
  </si>
  <si>
    <t>4827420</t>
  </si>
  <si>
    <t>LOUINE NOBLE EL</t>
  </si>
  <si>
    <t>4838080</t>
  </si>
  <si>
    <t>4842280</t>
  </si>
  <si>
    <t>4827030</t>
  </si>
  <si>
    <t>TARVIN EL</t>
  </si>
  <si>
    <t>4819350</t>
  </si>
  <si>
    <t>4816500</t>
  </si>
  <si>
    <t>4821360</t>
  </si>
  <si>
    <t>4846710</t>
  </si>
  <si>
    <t>484671009446</t>
  </si>
  <si>
    <t>484671009447</t>
  </si>
  <si>
    <t>Grade Levels Served</t>
  </si>
  <si>
    <t>E-Mail</t>
  </si>
  <si>
    <t>NCES_LEA_ID</t>
  </si>
  <si>
    <t>ORGANIZATION_NAME</t>
  </si>
  <si>
    <t>Campus</t>
  </si>
  <si>
    <t>NCES_School_ID</t>
  </si>
  <si>
    <t>Campus_Name</t>
  </si>
  <si>
    <t>CampusEnrollment21</t>
  </si>
  <si>
    <t>EE, KG-02</t>
  </si>
  <si>
    <t>O BRYANT PRI</t>
  </si>
  <si>
    <t>O BRYANT INT</t>
  </si>
  <si>
    <t>EE, KG-04</t>
  </si>
  <si>
    <t>ST PHILIP S COLLEGE EARLY COLLEGE H S WITH SAISD</t>
  </si>
  <si>
    <t>YOUNG MEN S LEADERSHIP ACADEMY</t>
  </si>
  <si>
    <t>YOUNG WOMEN S LEADERSHIP ACADEMY PRI AT PAGE</t>
  </si>
  <si>
    <t>YOUNG WOMEN S LEADERSHIP ACADEMY</t>
  </si>
  <si>
    <t>EE, KG-05</t>
  </si>
  <si>
    <t>FM 471 N AREA #4 EL</t>
  </si>
  <si>
    <t>KALLISON RANCH AREA MIDDLE</t>
  </si>
  <si>
    <t>O CONNOR H S</t>
  </si>
  <si>
    <t>MARTHA AND JOSH MORRISS MATH AND ENGINEERING EL</t>
  </si>
  <si>
    <t>O HARA LANIER MIDDLE</t>
  </si>
  <si>
    <t>CENTER FOR ALTERNATIVE LEARNING</t>
  </si>
  <si>
    <t>A AND M CONSOLIDATED MIDDLE</t>
  </si>
  <si>
    <t>A AND M CONS H S</t>
  </si>
  <si>
    <t>HARRISON/JEFFERSON/MADISON COMPLEX</t>
  </si>
  <si>
    <t>JACKSON/ROOSEVELT COMPLEX</t>
  </si>
  <si>
    <t>PORT O CONNOR EL</t>
  </si>
  <si>
    <t>WALTER AND LOIS CURTIS MIDDLE</t>
  </si>
  <si>
    <t>O DELL EL</t>
  </si>
  <si>
    <t>ALBERT AND IOLA LEE DAVIS MALVERN EL</t>
  </si>
  <si>
    <t>EARL AND LOTTIE WOLFORD EL</t>
  </si>
  <si>
    <t>MEMORIAL EARLY COLLEGE H S WITH ST PHILIP S</t>
  </si>
  <si>
    <t>EE-KG, 09-12</t>
  </si>
  <si>
    <t>THOMPSON MONTESSORI</t>
  </si>
  <si>
    <t>MARTIN LUTHER KING JR ARTS ACADEMY</t>
  </si>
  <si>
    <t>JOSE JOE MAY EL</t>
  </si>
  <si>
    <t>JOHN H REAGAN EL</t>
  </si>
  <si>
    <t>JOHN IRELAND EL</t>
  </si>
  <si>
    <t>YOUNG MEN S LEADERSHIP ACADEMY AT FRED F FLORENCE</t>
  </si>
  <si>
    <t>FRANKLIN D ROOSEVELT H S</t>
  </si>
  <si>
    <t>K B POLK CENTER FOR ACADEMICALLY TALENTED AND GIFTED</t>
  </si>
  <si>
    <t>YOUNG WOMEN S STEAM ACADEMY AT BALCH SPRINGS MIDDL</t>
  </si>
  <si>
    <t>HIGHLAND MEADOWS EL</t>
  </si>
  <si>
    <t>SCHOOL FOR THE TALENTED AND GIFTED IN PLEASANT GROVE</t>
  </si>
  <si>
    <t>SIDNEY LANIER EXPRESSIVE ARTS VANGUARD</t>
  </si>
  <si>
    <t>IRMA RANGEL YOUNG WOMEN S LEADERSHIP SCHOOL</t>
  </si>
  <si>
    <t>SCHOOL OF BUSINESS and MANAGEMENT</t>
  </si>
  <si>
    <t>SCHOOL OF SCIENCE and ENGINEERING</t>
  </si>
  <si>
    <t>MONTESSORI ACADEMY AT ED WALKER MIDDLE</t>
  </si>
  <si>
    <t>HYBRID FUTURE SCHOOL</t>
  </si>
  <si>
    <t>PAUL QUINN COLLEGE GLOBAL SCHOOL</t>
  </si>
  <si>
    <t>EE, KG-12</t>
  </si>
  <si>
    <t>SCHOOL FOR THE TALENTED and GIFTED</t>
  </si>
  <si>
    <t>CJ AND ANNE HYMAN EL</t>
  </si>
  <si>
    <t>O BANION MIDDLE</t>
  </si>
  <si>
    <t>DAVID DANIELS EL ACADEMY OF SCIENCE AND MATH</t>
  </si>
  <si>
    <t>DIGITAL ARTS AND TECHNOLOGY ACADEMY AT ADAMS MIDDLE</t>
  </si>
  <si>
    <t>UPLIFT DELMAS MORTON PREPARATORY</t>
  </si>
  <si>
    <t>UPLIFT DELMAS MORTON PREPARATORY AT UPLIFT GRAND</t>
  </si>
  <si>
    <t>SALLYE R MOORE COLLEGE AND CAREER PREPARATORY</t>
  </si>
  <si>
    <t>EE, 09-12</t>
  </si>
  <si>
    <t>EE, KG-06</t>
  </si>
  <si>
    <t>EMILIO AND GUADALUPE GONZALEZ PRE-K CENTER</t>
  </si>
  <si>
    <t>SONNY AND ALLEGRA NANCE EL</t>
  </si>
  <si>
    <t>G E BUDDY WEST EL</t>
  </si>
  <si>
    <t>WILSON AND YOUNG MEDAL OF HONOR MIDDLE</t>
  </si>
  <si>
    <t>EARL AND MARTHALU DIETERICH MIDDLE</t>
  </si>
  <si>
    <t>PK-02, 05-06</t>
  </si>
  <si>
    <t>MACARTHUR EL-INT</t>
  </si>
  <si>
    <t>YOUNG WOMEN S STEAM RESEARCH AND PREPARATORY ACADEMY</t>
  </si>
  <si>
    <t>EE, KG-08</t>
  </si>
  <si>
    <t>CONGRESSMAN SILVESTRE AND CAROLINA SCHOOL</t>
  </si>
  <si>
    <t>O SHEA KELEHER EL</t>
  </si>
  <si>
    <t>PREMIER HIGH SCHOOLS CAREER AND TECHNICAL ED CENTER</t>
  </si>
  <si>
    <t>PREMIER H S SAN ANTONIO - WEST</t>
  </si>
  <si>
    <t>PREMIER H S OF EL PASO</t>
  </si>
  <si>
    <t>PREMIER H S OF EAST EL PASO</t>
  </si>
  <si>
    <t>PREMIER H S OF AUSTIN</t>
  </si>
  <si>
    <t>PREMIER H S OF NORTH AUSTIN</t>
  </si>
  <si>
    <t>PREMIER H S SAN ANTONIO EAST</t>
  </si>
  <si>
    <t>FORT BEND ISD EARLY LITERACY CENTER</t>
  </si>
  <si>
    <t>NEW EL ELC #2</t>
  </si>
  <si>
    <t>EUGENE GENE KRANZ J H</t>
  </si>
  <si>
    <t>AIM COLLEGE AND CAREER PREP</t>
  </si>
  <si>
    <t>ARLYNE AND ALAN WEBER EL</t>
  </si>
  <si>
    <t>GONZALES EAST AVENUE PRI</t>
  </si>
  <si>
    <t>EE, 01-02</t>
  </si>
  <si>
    <t>PERRIN LEARNING CTR</t>
  </si>
  <si>
    <t>HAYES PRIMARY SCHOOL</t>
  </si>
  <si>
    <t>WHITESBORO INTERMEDIATE</t>
  </si>
  <si>
    <t>EE, 01-05</t>
  </si>
  <si>
    <t>MERCER AND BLUMBERG LRN CTR</t>
  </si>
  <si>
    <t>02, 06-12</t>
  </si>
  <si>
    <t>MACARTHUR NINTH GRADE</t>
  </si>
  <si>
    <t>ALDINE NINTH GRADE</t>
  </si>
  <si>
    <t>DAVIS NINTH GRADE</t>
  </si>
  <si>
    <t>NIMITZ NINTH GRADE</t>
  </si>
  <si>
    <t>EISENHOWER NINTH GRADE</t>
  </si>
  <si>
    <t>O DONNELL MIDDLE</t>
  </si>
  <si>
    <t>GALENA PARK ISD CAREER AND TECHNICAL ECHS</t>
  </si>
  <si>
    <t>YOUNG WOMEN S COLLEGE PREP ACADEMY</t>
  </si>
  <si>
    <t>QUEST EARLY COLLEGE H S</t>
  </si>
  <si>
    <t>JACK AND SHARON RHOADS EL</t>
  </si>
  <si>
    <t>JEAN AND BETTY SCHMALZ EL</t>
  </si>
  <si>
    <t>RODGER AND ELLEN BECK J H</t>
  </si>
  <si>
    <t>PK, 09-12</t>
  </si>
  <si>
    <t>COMMUNITY SCHOOL</t>
  </si>
  <si>
    <t>EE, KG-03</t>
  </si>
  <si>
    <t>EL #5</t>
  </si>
  <si>
    <t>PK-02, 05</t>
  </si>
  <si>
    <t>KG-03, 05</t>
  </si>
  <si>
    <t>OLLIE O GRADY EL</t>
  </si>
  <si>
    <t>ALLEN AND WILLIAM ARNOLD EL</t>
  </si>
  <si>
    <t>EDITH AND ETHEL CARMAN EL</t>
  </si>
  <si>
    <t>LLOYD AND DOLLY BENTSEN EL</t>
  </si>
  <si>
    <t>LAMAR PRI</t>
  </si>
  <si>
    <t>COLLEGE STREET CAMPUS</t>
  </si>
  <si>
    <t>TISD CHILD AND ADOLESCENT SCHOOL</t>
  </si>
  <si>
    <t>MATTHEWS LEARNING CENTER</t>
  </si>
  <si>
    <t>ROBERT E LEE EL</t>
  </si>
  <si>
    <t>BELL S HILL EL</t>
  </si>
  <si>
    <t>EE, 07-12</t>
  </si>
  <si>
    <t>LEE FRESHMAN H S</t>
  </si>
  <si>
    <t>MALCOLM RECTOR TECHNICAL H S</t>
  </si>
  <si>
    <t>MAGEE EL</t>
  </si>
  <si>
    <t>HAROLD T BRANCH ACADEMY FOR CAREER AND TECHNICAL ED</t>
  </si>
  <si>
    <t>WEATHERFORD H S NINTH GRADE CENTER</t>
  </si>
  <si>
    <t>HUMPHREY S HIGHLAND EL</t>
  </si>
  <si>
    <t>AMARILLO AREA CTR FOR ADVANCED LRN</t>
  </si>
  <si>
    <t>JOHN AND OLIVE HINOJOSA EL</t>
  </si>
  <si>
    <t>FJ SCOTT EL</t>
  </si>
  <si>
    <t>ROEL A AND CELIA R SAENZ EL</t>
  </si>
  <si>
    <t>E VERA EL</t>
  </si>
  <si>
    <t>PK-05, 08-12</t>
  </si>
  <si>
    <t>NEWMAN INTERNATIONAL ACADEMY AT GRACE</t>
  </si>
  <si>
    <t>MAJOR CHENEY EL AT SOUTH BIRDVILLE</t>
  </si>
  <si>
    <t>INT L NEWCOMER ACAD</t>
  </si>
  <si>
    <t>GLENCREST 6TH GRADE SCH</t>
  </si>
  <si>
    <t>ROSEMONT 6TH GRADE</t>
  </si>
  <si>
    <t>CHARLOTTE ANDERSON EL</t>
  </si>
  <si>
    <t>MANSFIELD FRONTIER H S</t>
  </si>
  <si>
    <t>09, 12</t>
  </si>
  <si>
    <t>LEE MIDDLE</t>
  </si>
  <si>
    <t>KIPP PLEASANT GROVE MIDDLE</t>
  </si>
  <si>
    <t>KIPP AUSTIN CONNECTIONS EL</t>
  </si>
  <si>
    <t>KIPP AUSTIN ACADEMY OF ARTS AND LETTERS</t>
  </si>
  <si>
    <t>O CONNOR EL</t>
  </si>
  <si>
    <t>HEMPSTEAD EARLY CHILDHOOD</t>
  </si>
  <si>
    <t>RADCLIFFE AND SUE KILLAM EL</t>
  </si>
  <si>
    <t>HUTTO H S 9TH GRADE CENTER</t>
  </si>
  <si>
    <t>021901002</t>
  </si>
  <si>
    <t>057910136</t>
  </si>
  <si>
    <t>057910055</t>
  </si>
  <si>
    <t>101902083</t>
  </si>
  <si>
    <t>101902081</t>
  </si>
  <si>
    <t>101902082</t>
  </si>
  <si>
    <t>101902085</t>
  </si>
  <si>
    <t>101902084</t>
  </si>
  <si>
    <t>101917039</t>
  </si>
  <si>
    <t>108906132</t>
  </si>
  <si>
    <t>108906103</t>
  </si>
  <si>
    <t>116906042</t>
  </si>
  <si>
    <t>184903003</t>
  </si>
  <si>
    <t>220905067</t>
  </si>
  <si>
    <t>237902102</t>
  </si>
  <si>
    <t>GradeSpan</t>
  </si>
  <si>
    <t>LowIncome_decimal</t>
  </si>
  <si>
    <t>CampusEnrollment22</t>
  </si>
  <si>
    <t>.</t>
  </si>
  <si>
    <t>COMPASS ROSE ACADEMY</t>
  </si>
  <si>
    <t>FT SAM HOUSTON ISD</t>
  </si>
  <si>
    <t>ROBERT G COLE MIDDLE/HIGH SCHOOL</t>
  </si>
  <si>
    <t>FT SAM HOUSTON EL</t>
  </si>
  <si>
    <t>ANNA ISD</t>
  </si>
  <si>
    <t>CELINA ISD</t>
  </si>
  <si>
    <t>MCKINNEY ISD</t>
  </si>
  <si>
    <t>MELISSA ISD</t>
  </si>
  <si>
    <t>PROSPER ISD</t>
  </si>
  <si>
    <t>COMMUNITY ISD</t>
  </si>
  <si>
    <t>LOVEJOY ISD</t>
  </si>
  <si>
    <t>LOVEJOY H S</t>
  </si>
  <si>
    <t>WILLOW SPRINGS MIDDLE</t>
  </si>
  <si>
    <t>SLOAN CREEK INT</t>
  </si>
  <si>
    <t>JOE V HART EL</t>
  </si>
  <si>
    <t>ROBERT L PUSTER EL</t>
  </si>
  <si>
    <t>A W BROWN LEADERSHIP ACADEMY</t>
  </si>
  <si>
    <t>WINFREE ACADEMY CHARTER SCHOOLS</t>
  </si>
  <si>
    <t>LEGACY PREPARATORY</t>
  </si>
  <si>
    <t>PIONEER TECHNOLOGY &amp; ARTS ACADEMY</t>
  </si>
  <si>
    <t>FERRIS ISD</t>
  </si>
  <si>
    <t>MIDLOTHIAN ISD</t>
  </si>
  <si>
    <t>PALMER ISD</t>
  </si>
  <si>
    <t>VAN ALSTYNE ISD</t>
  </si>
  <si>
    <t>WHITESBORO ISD</t>
  </si>
  <si>
    <t>POTTSBORO ISD</t>
  </si>
  <si>
    <t>HARMONY SCIENCE ACADEMY</t>
  </si>
  <si>
    <t>HARMONY SCHOOL OF EXCELLENCE</t>
  </si>
  <si>
    <t>HARMONY SCHOOL OF SCIENCE - HOUSTON</t>
  </si>
  <si>
    <t>CRANDALL ISD</t>
  </si>
  <si>
    <t>KAUFMAN ISD</t>
  </si>
  <si>
    <t>RIO GRANDE CITY CISD</t>
  </si>
  <si>
    <t>HARMONY SCIENCE ACADEMY (AUSTIN)</t>
  </si>
  <si>
    <t>015914</t>
  </si>
  <si>
    <t>4820160</t>
  </si>
  <si>
    <t>015914001</t>
  </si>
  <si>
    <t>482016001965</t>
  </si>
  <si>
    <t>015914101</t>
  </si>
  <si>
    <t>482016001966</t>
  </si>
  <si>
    <t>043919</t>
  </si>
  <si>
    <t>4828380</t>
  </si>
  <si>
    <t>043919001</t>
  </si>
  <si>
    <t>482838010525</t>
  </si>
  <si>
    <t>043919041</t>
  </si>
  <si>
    <t>482838010526</t>
  </si>
  <si>
    <t>043919042</t>
  </si>
  <si>
    <t>482838012908</t>
  </si>
  <si>
    <t>043919102</t>
  </si>
  <si>
    <t>482838008740</t>
  </si>
  <si>
    <t>043919104</t>
  </si>
  <si>
    <t>482838011892</t>
  </si>
  <si>
    <t>480003014111</t>
  </si>
  <si>
    <t>481965013920</t>
  </si>
  <si>
    <t>High-Poverty Totals</t>
  </si>
  <si>
    <t>RICHARDSON WEST TECHNOLOGY AND ARTS MAGNET</t>
  </si>
  <si>
    <t>Phone (Direct Line)</t>
  </si>
  <si>
    <t>FTE Per-Pupil Amount for FY 2023</t>
  </si>
  <si>
    <t>FY 2022 number of FTEs</t>
  </si>
  <si>
    <t>FY 2023 number of FTEs</t>
  </si>
  <si>
    <t>Campus FTE 
Per-Pupil Reduction (FY 2022 to FY 2023)</t>
  </si>
  <si>
    <r>
      <t>Campus State and Local Per-Pupil Reduction</t>
    </r>
    <r>
      <rPr>
        <b/>
        <sz val="11"/>
        <color rgb="FFFFFF0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(FY 2022 to FY 2023)</t>
    </r>
  </si>
  <si>
    <t>FY 2022 State and Local Per-Pupil Budget as of Oct. 2021 snapshot</t>
  </si>
  <si>
    <t>FY 2023 High-Poverty Campus? (Yes/No)</t>
  </si>
  <si>
    <t xml:space="preserve">FY 2023 Campus Enrollment </t>
  </si>
  <si>
    <t xml:space="preserve">FY 2023 Budget as of Oct. 2022 Snapshot </t>
  </si>
  <si>
    <t>FY 2022 Budget as of Oct. 2021 Snapshot</t>
  </si>
  <si>
    <t xml:space="preserve">FY 2022 Campus Enrollment </t>
  </si>
  <si>
    <t>FY 2023 Low-Income Percentage</t>
  </si>
  <si>
    <t>State and local Per-Pupil Funding for FY 2023</t>
  </si>
  <si>
    <t>State and local Per-Pupil Funding for FY 2022</t>
  </si>
  <si>
    <t xml:space="preserve">Total State and Local Budget </t>
  </si>
  <si>
    <t>Total Enrollment at LEA's campuses</t>
  </si>
  <si>
    <r>
      <t xml:space="preserve">Total State and Local </t>
    </r>
    <r>
      <rPr>
        <b/>
        <sz val="11"/>
        <rFont val="Calibri"/>
        <family val="2"/>
        <scheme val="minor"/>
      </rPr>
      <t xml:space="preserve">Budget </t>
    </r>
  </si>
  <si>
    <t xml:space="preserve"> State and local per-pupil reduction in FY 2023 (vs. FY 2022)</t>
  </si>
  <si>
    <t>LEA Name</t>
  </si>
  <si>
    <t>FY 2023 State and Local Per-Pupil Budget as of Oct. 2022 snapshot</t>
  </si>
  <si>
    <t>FY 2022 FTEs 
Per-Pupil</t>
  </si>
  <si>
    <t>FY 2023 FTEs 
Per-Pupil</t>
  </si>
  <si>
    <t>FY 2022 Enrollment</t>
  </si>
  <si>
    <t>FY 2022 State/Local Budget</t>
  </si>
  <si>
    <t>FY 2022 FTEs</t>
  </si>
  <si>
    <t>FY 2023 Enrollment</t>
  </si>
  <si>
    <t>FY 2023 FTEs</t>
  </si>
  <si>
    <t>FY 2023 State/Local Budget</t>
  </si>
  <si>
    <t>FY 2023</t>
  </si>
  <si>
    <t>FY 2022</t>
  </si>
  <si>
    <t>High-Poverty State/Local Budget</t>
  </si>
  <si>
    <t>Grade Span Name</t>
  </si>
  <si>
    <r>
      <t xml:space="preserve">NCES ID                             </t>
    </r>
    <r>
      <rPr>
        <b/>
        <sz val="8"/>
        <color theme="0"/>
        <rFont val="Calibri"/>
        <family val="2"/>
        <scheme val="minor"/>
      </rPr>
      <t>(12 digits)</t>
    </r>
  </si>
  <si>
    <r>
      <t xml:space="preserve">Campus Name                                                                                                                                 </t>
    </r>
    <r>
      <rPr>
        <b/>
        <sz val="9"/>
        <color theme="0"/>
        <rFont val="Calibri"/>
        <family val="2"/>
        <scheme val="minor"/>
      </rPr>
      <t xml:space="preserve">       </t>
    </r>
    <r>
      <rPr>
        <b/>
        <sz val="9"/>
        <color rgb="FFFFFF00"/>
        <rFont val="Calibri"/>
        <family val="2"/>
        <scheme val="minor"/>
      </rPr>
      <t xml:space="preserve"> </t>
    </r>
    <r>
      <rPr>
        <b/>
        <sz val="9"/>
        <color theme="0"/>
        <rFont val="Calibri"/>
        <family val="2"/>
        <scheme val="minor"/>
      </rPr>
      <t>(only include campuses that served students in BOTH FY 2022 and FY 2023)</t>
    </r>
  </si>
  <si>
    <t>State and Local Per-Pupil Calculations</t>
  </si>
  <si>
    <r>
      <t xml:space="preserve">High-Poverty Campus Totals FY 2022                                     </t>
    </r>
    <r>
      <rPr>
        <b/>
        <sz val="9"/>
        <color theme="1"/>
        <rFont val="Calibri"/>
        <family val="2"/>
        <scheme val="minor"/>
      </rPr>
      <t xml:space="preserve">   </t>
    </r>
    <r>
      <rPr>
        <b/>
        <sz val="9"/>
        <rFont val="Calibri"/>
        <family val="2"/>
        <scheme val="minor"/>
      </rPr>
      <t>(Data must be as of October 2021 snapshot date)</t>
    </r>
  </si>
  <si>
    <r>
      <t xml:space="preserve">High-Poverty Campus Totals FY 2023                                  </t>
    </r>
    <r>
      <rPr>
        <b/>
        <sz val="9"/>
        <color theme="1"/>
        <rFont val="Calibri"/>
        <family val="2"/>
        <scheme val="minor"/>
      </rPr>
      <t xml:space="preserve">      </t>
    </r>
    <r>
      <rPr>
        <b/>
        <sz val="9"/>
        <rFont val="Calibri"/>
        <family val="2"/>
        <scheme val="minor"/>
      </rPr>
      <t>(Data must be as of October 2022 snapshot date)</t>
    </r>
  </si>
  <si>
    <r>
      <t xml:space="preserve">FY 2023 Grade Span Group Name                    </t>
    </r>
    <r>
      <rPr>
        <b/>
        <sz val="9"/>
        <color theme="0"/>
        <rFont val="Calibri"/>
        <family val="2"/>
        <scheme val="minor"/>
      </rPr>
      <t xml:space="preserve">     (must match cells A9–A11)</t>
    </r>
  </si>
  <si>
    <t>County District No.</t>
  </si>
  <si>
    <t>Districtwide LEA-level Maintenance of Equity (Funding)</t>
  </si>
  <si>
    <r>
      <t xml:space="preserve">Federal Fiscal Compliance and Reporting Division
</t>
    </r>
    <r>
      <rPr>
        <b/>
        <sz val="14"/>
        <rFont val="Calibri"/>
        <family val="2"/>
        <scheme val="minor"/>
      </rPr>
      <t>LEA-Level</t>
    </r>
    <r>
      <rPr>
        <b/>
        <sz val="14"/>
        <color theme="1"/>
        <rFont val="Calibri"/>
        <family val="2"/>
        <scheme val="minor"/>
      </rPr>
      <t xml:space="preserve"> Maintenance of Equity (MOEquity) Review
FY 2022 and FY 2023 Districtwide Comparison</t>
    </r>
  </si>
  <si>
    <t>FTE per-pupil reduction in FY 2023 (vs. FY 2022)</t>
  </si>
  <si>
    <r>
      <rPr>
        <b/>
        <sz val="11"/>
        <color theme="0"/>
        <rFont val="Calibri"/>
        <family val="2"/>
        <scheme val="minor"/>
      </rPr>
      <t xml:space="preserve">Campus Number           </t>
    </r>
    <r>
      <rPr>
        <b/>
        <sz val="10"/>
        <color theme="0"/>
        <rFont val="Calibri"/>
        <family val="2"/>
        <scheme val="minor"/>
      </rPr>
      <t xml:space="preserve"> </t>
    </r>
    <r>
      <rPr>
        <b/>
        <sz val="8"/>
        <color theme="0"/>
        <rFont val="Calibri"/>
        <family val="2"/>
        <scheme val="minor"/>
      </rPr>
      <t>(9 digits)</t>
    </r>
  </si>
  <si>
    <t xml:space="preserve">FY 2023 Grade Levels Served          </t>
  </si>
  <si>
    <t>Elementary Maintenance of Equity (Funding)</t>
  </si>
  <si>
    <t>Federal Fiscal Compliance and Reporting
Maintenance of Equity Review
FY 2022 and FY 2023 Elementary Campus Comparison</t>
  </si>
  <si>
    <t>Elementary Maintenance of Equity (FTE Staff)</t>
  </si>
  <si>
    <t>Middle Maintenance of Equity (Funding)</t>
  </si>
  <si>
    <t>Federal Fiscal Compliance and Reporting
Maintenance of Equity Review
FY 2022 and FY 2023 Middle Campus Comparison</t>
  </si>
  <si>
    <t>Federal Fiscal Compliance and Reporting
Maintenance of Equity Review
FY 2022 and FY 2023 High Campus Comparison</t>
  </si>
  <si>
    <t>High Maintenance of Equity (Funding)</t>
  </si>
  <si>
    <t>High Maintenance of Equity (FTE Staff)</t>
  </si>
  <si>
    <t>Middle Maintenance of Equity (FTE Staff)</t>
  </si>
  <si>
    <t>Elementary</t>
  </si>
  <si>
    <t>Middle</t>
  </si>
  <si>
    <t>High</t>
  </si>
  <si>
    <t>001902</t>
  </si>
  <si>
    <t>CAYUGA ISD</t>
  </si>
  <si>
    <t>001903</t>
  </si>
  <si>
    <t>ELKHART ISD</t>
  </si>
  <si>
    <t>001904</t>
  </si>
  <si>
    <t>FRANKSTON ISD</t>
  </si>
  <si>
    <t>001906</t>
  </si>
  <si>
    <t>NECHES ISD</t>
  </si>
  <si>
    <t>001907</t>
  </si>
  <si>
    <t>PALESTINE ISD</t>
  </si>
  <si>
    <t>001908</t>
  </si>
  <si>
    <t>WESTWOOD ISD</t>
  </si>
  <si>
    <t>001909</t>
  </si>
  <si>
    <t>SLOCUM ISD</t>
  </si>
  <si>
    <t>18</t>
  </si>
  <si>
    <t>002901</t>
  </si>
  <si>
    <t>ANDREWS ISD</t>
  </si>
  <si>
    <t>003801</t>
  </si>
  <si>
    <t>PINEYWOODS COMMUNITY ACADEMY</t>
  </si>
  <si>
    <t>003902</t>
  </si>
  <si>
    <t>HUDSON ISD</t>
  </si>
  <si>
    <t>003904</t>
  </si>
  <si>
    <t>HUNTINGTON ISD</t>
  </si>
  <si>
    <t>003905</t>
  </si>
  <si>
    <t>DIBOLL ISD</t>
  </si>
  <si>
    <t>003906</t>
  </si>
  <si>
    <t>ZAVALLA ISD</t>
  </si>
  <si>
    <t>003907</t>
  </si>
  <si>
    <t>CENTRAL ISD</t>
  </si>
  <si>
    <t>02</t>
  </si>
  <si>
    <t>004901</t>
  </si>
  <si>
    <t>ARANSAS COUNTY ISD</t>
  </si>
  <si>
    <t>005901</t>
  </si>
  <si>
    <t>ARCHER CITY ISD</t>
  </si>
  <si>
    <t>005902</t>
  </si>
  <si>
    <t>HOLLIDAY ISD</t>
  </si>
  <si>
    <t>005904</t>
  </si>
  <si>
    <t>WINDTHORST ISD</t>
  </si>
  <si>
    <t>16</t>
  </si>
  <si>
    <t>006902</t>
  </si>
  <si>
    <t>CLAUDE ISD</t>
  </si>
  <si>
    <t>20</t>
  </si>
  <si>
    <t>007901</t>
  </si>
  <si>
    <t>CHARLOTTE ISD</t>
  </si>
  <si>
    <t>007902</t>
  </si>
  <si>
    <t>JOURDANTON ISD</t>
  </si>
  <si>
    <t>007904</t>
  </si>
  <si>
    <t>LYTLE ISD</t>
  </si>
  <si>
    <t>007906</t>
  </si>
  <si>
    <t>POTEET ISD</t>
  </si>
  <si>
    <t>008903</t>
  </si>
  <si>
    <t>BRAZOS ISD</t>
  </si>
  <si>
    <t>17</t>
  </si>
  <si>
    <t>009901</t>
  </si>
  <si>
    <t>MULESHOE ISD</t>
  </si>
  <si>
    <t>010901</t>
  </si>
  <si>
    <t>MEDINA ISD</t>
  </si>
  <si>
    <t>13</t>
  </si>
  <si>
    <t>011904</t>
  </si>
  <si>
    <t>SMITHVILLE ISD</t>
  </si>
  <si>
    <t>011905</t>
  </si>
  <si>
    <t>MCDADE ISD</t>
  </si>
  <si>
    <t>012901</t>
  </si>
  <si>
    <t>SEYMOUR ISD</t>
  </si>
  <si>
    <t>013801</t>
  </si>
  <si>
    <t>ST MARY'S ACADEMY CHARTER SCHOOL</t>
  </si>
  <si>
    <t>013902</t>
  </si>
  <si>
    <t>PAWNEE ISD</t>
  </si>
  <si>
    <t>013903</t>
  </si>
  <si>
    <t>PETTUS ISD</t>
  </si>
  <si>
    <t>013905</t>
  </si>
  <si>
    <t>SKIDMORE-TYNAN ISD</t>
  </si>
  <si>
    <t>014803</t>
  </si>
  <si>
    <t>PRIORITY CHARTER SCHOOLS</t>
  </si>
  <si>
    <t>014901</t>
  </si>
  <si>
    <t>ACADEMY ISD</t>
  </si>
  <si>
    <t>014902</t>
  </si>
  <si>
    <t>BARTLETT ISD</t>
  </si>
  <si>
    <t>014905</t>
  </si>
  <si>
    <t>HOLLAND ISD</t>
  </si>
  <si>
    <t>014907</t>
  </si>
  <si>
    <t>ROGERS ISD</t>
  </si>
  <si>
    <t>014908</t>
  </si>
  <si>
    <t>SALADO ISD</t>
  </si>
  <si>
    <t>014910</t>
  </si>
  <si>
    <t>TROY ISD</t>
  </si>
  <si>
    <t>015801</t>
  </si>
  <si>
    <t>POR VIDA ACADEMY</t>
  </si>
  <si>
    <t>015805</t>
  </si>
  <si>
    <t>NEW FRONTIERS PUBLIC SCHOOLS INC</t>
  </si>
  <si>
    <t>015806</t>
  </si>
  <si>
    <t>LEGACY TRADITIONAL SCHOOLS - TEXAS</t>
  </si>
  <si>
    <t>015807</t>
  </si>
  <si>
    <t>SOUTHWEST PREPARATORY SCHOOL</t>
  </si>
  <si>
    <t>015808</t>
  </si>
  <si>
    <t>INSPIRE ACADEMIES</t>
  </si>
  <si>
    <t>015809</t>
  </si>
  <si>
    <t>BEXAR COUNTY ACADEMY</t>
  </si>
  <si>
    <t>015814</t>
  </si>
  <si>
    <t>POSITIVE SOLUTIONS CHARTER SCHOOL</t>
  </si>
  <si>
    <t>015815</t>
  </si>
  <si>
    <t>HERITAGE ACADEMY</t>
  </si>
  <si>
    <t>015825</t>
  </si>
  <si>
    <t>LIGHTHOUSE PUBLIC SCHOOLS</t>
  </si>
  <si>
    <t>HARMONY PUBLIC SCHOOLS - SOUTH TEXAS</t>
  </si>
  <si>
    <t>015833</t>
  </si>
  <si>
    <t>HENRY FORD ACADEMY ALAMEDA SCHOOL FOR ART + DESIGN</t>
  </si>
  <si>
    <t>015834</t>
  </si>
  <si>
    <t>BASIS TEXAS</t>
  </si>
  <si>
    <t>015836</t>
  </si>
  <si>
    <t>ELEANOR KOLITZ HEBREW LANGUAGE ACADEMY</t>
  </si>
  <si>
    <t>COMPASS ROSE PUBLIC SCHOOLS</t>
  </si>
  <si>
    <t>015839</t>
  </si>
  <si>
    <t>PROMESA ACADEMY CHARTER SCHOOL</t>
  </si>
  <si>
    <t>015840</t>
  </si>
  <si>
    <t>SAN ANTONIO PREPARATORY SCHOOLS</t>
  </si>
  <si>
    <t>015841</t>
  </si>
  <si>
    <t>THE GATHERING PLACE</t>
  </si>
  <si>
    <t>015906</t>
  </si>
  <si>
    <t>RANDOLPH FIELD ISD</t>
  </si>
  <si>
    <t>015913</t>
  </si>
  <si>
    <t>LACKLAND ISD</t>
  </si>
  <si>
    <t>016901</t>
  </si>
  <si>
    <t>JOHNSON CITY ISD</t>
  </si>
  <si>
    <t>016902</t>
  </si>
  <si>
    <t>BLANCO ISD</t>
  </si>
  <si>
    <t>017901</t>
  </si>
  <si>
    <t>BORDEN COUNTY ISD</t>
  </si>
  <si>
    <t>018901</t>
  </si>
  <si>
    <t>CLIFTON ISD</t>
  </si>
  <si>
    <t>018902</t>
  </si>
  <si>
    <t>MERIDIAN ISD</t>
  </si>
  <si>
    <t>018903</t>
  </si>
  <si>
    <t>MORGAN ISD</t>
  </si>
  <si>
    <t>018904</t>
  </si>
  <si>
    <t>VALLEY MILLS ISD</t>
  </si>
  <si>
    <t>018905</t>
  </si>
  <si>
    <t>WALNUT SPRINGS ISD</t>
  </si>
  <si>
    <t>018906</t>
  </si>
  <si>
    <t>IREDELL ISD</t>
  </si>
  <si>
    <t>018907</t>
  </si>
  <si>
    <t>KOPPERL ISD</t>
  </si>
  <si>
    <t>018908</t>
  </si>
  <si>
    <t>CRANFILLS GAP ISD</t>
  </si>
  <si>
    <t>019901</t>
  </si>
  <si>
    <t>DEKALB ISD</t>
  </si>
  <si>
    <t>019902</t>
  </si>
  <si>
    <t>HOOKS ISD</t>
  </si>
  <si>
    <t>019903</t>
  </si>
  <si>
    <t>MAUD ISD</t>
  </si>
  <si>
    <t>019905</t>
  </si>
  <si>
    <t>NEW BOSTON ISD</t>
  </si>
  <si>
    <t>019906</t>
  </si>
  <si>
    <t>REDWATER ISD</t>
  </si>
  <si>
    <t>019908</t>
  </si>
  <si>
    <t>LIBERTY-EYLAU ISD</t>
  </si>
  <si>
    <t>019909</t>
  </si>
  <si>
    <t>SIMMS ISD</t>
  </si>
  <si>
    <t>019910</t>
  </si>
  <si>
    <t>MALTA ISD</t>
  </si>
  <si>
    <t>019911</t>
  </si>
  <si>
    <t>RED LICK ISD</t>
  </si>
  <si>
    <t>019912</t>
  </si>
  <si>
    <t>PLEASANT GROVE ISD</t>
  </si>
  <si>
    <t>019913</t>
  </si>
  <si>
    <t>HUBBARD ISD</t>
  </si>
  <si>
    <t>019914</t>
  </si>
  <si>
    <t>LEARY ISD</t>
  </si>
  <si>
    <t>020904</t>
  </si>
  <si>
    <t>DANBURY ISD</t>
  </si>
  <si>
    <t>020906</t>
  </si>
  <si>
    <t>SWEENY ISD</t>
  </si>
  <si>
    <t>020910</t>
  </si>
  <si>
    <t>DAMON ISD</t>
  </si>
  <si>
    <t>021803</t>
  </si>
  <si>
    <t>BRAZOS SCHOOL FOR INQUIRY &amp; CREATIVITY</t>
  </si>
  <si>
    <t>021805</t>
  </si>
  <si>
    <t>ARROW ACADEMY</t>
  </si>
  <si>
    <t>022004</t>
  </si>
  <si>
    <t>TERLINGUA CSD</t>
  </si>
  <si>
    <t>022901</t>
  </si>
  <si>
    <t>ALPINE ISD</t>
  </si>
  <si>
    <t>022902</t>
  </si>
  <si>
    <t>MARATHON ISD</t>
  </si>
  <si>
    <t>022903</t>
  </si>
  <si>
    <t>SAN VICENTE ISD</t>
  </si>
  <si>
    <t>023902</t>
  </si>
  <si>
    <t>SILVERTON ISD</t>
  </si>
  <si>
    <t>01</t>
  </si>
  <si>
    <t>024901</t>
  </si>
  <si>
    <t>BROOKS COUNTY ISD</t>
  </si>
  <si>
    <t>15</t>
  </si>
  <si>
    <t>025901</t>
  </si>
  <si>
    <t>BANGS ISD</t>
  </si>
  <si>
    <t>025904</t>
  </si>
  <si>
    <t>BLANKET ISD</t>
  </si>
  <si>
    <t>025905</t>
  </si>
  <si>
    <t>MAY ISD</t>
  </si>
  <si>
    <t>025906</t>
  </si>
  <si>
    <t>ZEPHYR ISD</t>
  </si>
  <si>
    <t>025908</t>
  </si>
  <si>
    <t>BROOKESMITH ISD</t>
  </si>
  <si>
    <t>025909</t>
  </si>
  <si>
    <t>EARLY ISD</t>
  </si>
  <si>
    <t>026901</t>
  </si>
  <si>
    <t>CALDWELL ISD</t>
  </si>
  <si>
    <t>026902</t>
  </si>
  <si>
    <t>SOMERVILLE ISD</t>
  </si>
  <si>
    <t>026903</t>
  </si>
  <si>
    <t>SNOOK ISD</t>
  </si>
  <si>
    <t>028903</t>
  </si>
  <si>
    <t>LULING ISD</t>
  </si>
  <si>
    <t>028906</t>
  </si>
  <si>
    <t>PRAIRIE LEA ISD</t>
  </si>
  <si>
    <t>14</t>
  </si>
  <si>
    <t>030901</t>
  </si>
  <si>
    <t>CROSS PLAINS ISD</t>
  </si>
  <si>
    <t>030902</t>
  </si>
  <si>
    <t>CLYDE CISD</t>
  </si>
  <si>
    <t>030903</t>
  </si>
  <si>
    <t>BAIRD ISD</t>
  </si>
  <si>
    <t>030906</t>
  </si>
  <si>
    <t>EULA ISD</t>
  </si>
  <si>
    <t>031911</t>
  </si>
  <si>
    <t>RIO HONDO ISD</t>
  </si>
  <si>
    <t>031913</t>
  </si>
  <si>
    <t>SANTA MARIA ISD</t>
  </si>
  <si>
    <t>031914</t>
  </si>
  <si>
    <t>SANTA ROSA ISD</t>
  </si>
  <si>
    <t>032902</t>
  </si>
  <si>
    <t>PITTSBURG ISD</t>
  </si>
  <si>
    <t>033901</t>
  </si>
  <si>
    <t>GROOM ISD</t>
  </si>
  <si>
    <t>033902</t>
  </si>
  <si>
    <t>PANHANDLE ISD</t>
  </si>
  <si>
    <t>033904</t>
  </si>
  <si>
    <t>WHITE DEER ISD</t>
  </si>
  <si>
    <t>034901</t>
  </si>
  <si>
    <t>ATLANTA ISD</t>
  </si>
  <si>
    <t>034902</t>
  </si>
  <si>
    <t>AVINGER ISD</t>
  </si>
  <si>
    <t>034903</t>
  </si>
  <si>
    <t>HUGHES SPRINGS ISD</t>
  </si>
  <si>
    <t>034905</t>
  </si>
  <si>
    <t>LINDEN-KILDARE CISD</t>
  </si>
  <si>
    <t>034906</t>
  </si>
  <si>
    <t>MCLEOD ISD</t>
  </si>
  <si>
    <t>034907</t>
  </si>
  <si>
    <t>QUEEN CITY ISD</t>
  </si>
  <si>
    <t>034909</t>
  </si>
  <si>
    <t>BLOOMBURG ISD</t>
  </si>
  <si>
    <t>035901</t>
  </si>
  <si>
    <t>DIMMITT ISD</t>
  </si>
  <si>
    <t>035902</t>
  </si>
  <si>
    <t>HART ISD</t>
  </si>
  <si>
    <t>035903</t>
  </si>
  <si>
    <t>NAZARETH ISD</t>
  </si>
  <si>
    <t>036901</t>
  </si>
  <si>
    <t>ANAHUAC ISD</t>
  </si>
  <si>
    <t>05</t>
  </si>
  <si>
    <t>036903</t>
  </si>
  <si>
    <t>EAST CHAMBERS ISD</t>
  </si>
  <si>
    <t>037901</t>
  </si>
  <si>
    <t>ALTO ISD</t>
  </si>
  <si>
    <t>037907</t>
  </si>
  <si>
    <t>RUSK ISD</t>
  </si>
  <si>
    <t>037908</t>
  </si>
  <si>
    <t>NEW SUMMERFIELD ISD</t>
  </si>
  <si>
    <t>037909</t>
  </si>
  <si>
    <t>WELLS ISD</t>
  </si>
  <si>
    <t>038901</t>
  </si>
  <si>
    <t>CHILDRESS ISD</t>
  </si>
  <si>
    <t>039902</t>
  </si>
  <si>
    <t>HENRIETTA ISD</t>
  </si>
  <si>
    <t>039903</t>
  </si>
  <si>
    <t>PETROLIA CISD</t>
  </si>
  <si>
    <t>039904</t>
  </si>
  <si>
    <t>BELLEVUE ISD</t>
  </si>
  <si>
    <t>039905</t>
  </si>
  <si>
    <t>040901</t>
  </si>
  <si>
    <t>MORTON ISD</t>
  </si>
  <si>
    <t>040902</t>
  </si>
  <si>
    <t>WHITEFACE CISD</t>
  </si>
  <si>
    <t>041901</t>
  </si>
  <si>
    <t>BRONTE ISD</t>
  </si>
  <si>
    <t>041902</t>
  </si>
  <si>
    <t>ROBERT LEE ISD</t>
  </si>
  <si>
    <t>042901</t>
  </si>
  <si>
    <t>COLEMAN ISD</t>
  </si>
  <si>
    <t>042903</t>
  </si>
  <si>
    <t>SANTA ANNA ISD</t>
  </si>
  <si>
    <t>042905</t>
  </si>
  <si>
    <t>PANTHER CREEK CISD</t>
  </si>
  <si>
    <t>10</t>
  </si>
  <si>
    <t>043801</t>
  </si>
  <si>
    <t>IMAGINE INTERNATIONAL ACADEMY OF NORTH TEXAS</t>
  </si>
  <si>
    <t>043802</t>
  </si>
  <si>
    <t>LONE STAR LANGUAGE ACADEMY</t>
  </si>
  <si>
    <t>043904</t>
  </si>
  <si>
    <t>FARMERSVILLE ISD</t>
  </si>
  <si>
    <t>043917</t>
  </si>
  <si>
    <t>BLUE RIDGE ISD</t>
  </si>
  <si>
    <t>044902</t>
  </si>
  <si>
    <t>WELLINGTON ISD</t>
  </si>
  <si>
    <t>045905</t>
  </si>
  <si>
    <t>WEIMAR ISD</t>
  </si>
  <si>
    <t>046802</t>
  </si>
  <si>
    <t>TRINITY CHARTER SCHOOL</t>
  </si>
  <si>
    <t>047902</t>
  </si>
  <si>
    <t>DE LEON ISD</t>
  </si>
  <si>
    <t>047903</t>
  </si>
  <si>
    <t>GUSTINE ISD</t>
  </si>
  <si>
    <t>047905</t>
  </si>
  <si>
    <t>SIDNEY ISD</t>
  </si>
  <si>
    <t>048901</t>
  </si>
  <si>
    <t>EDEN CISD</t>
  </si>
  <si>
    <t>048903</t>
  </si>
  <si>
    <t>PAINT ROCK ISD</t>
  </si>
  <si>
    <t>11</t>
  </si>
  <si>
    <t>049901</t>
  </si>
  <si>
    <t>GAINESVILLE ISD</t>
  </si>
  <si>
    <t>049902</t>
  </si>
  <si>
    <t>MUENSTER ISD</t>
  </si>
  <si>
    <t>049903</t>
  </si>
  <si>
    <t>049905</t>
  </si>
  <si>
    <t>CALLISBURG ISD</t>
  </si>
  <si>
    <t>049906</t>
  </si>
  <si>
    <t>ERA ISD</t>
  </si>
  <si>
    <t>049907</t>
  </si>
  <si>
    <t>LINDSAY ISD</t>
  </si>
  <si>
    <t>049908</t>
  </si>
  <si>
    <t>WALNUT BEND ISD</t>
  </si>
  <si>
    <t>049909</t>
  </si>
  <si>
    <t>SIVELLS BEND ISD</t>
  </si>
  <si>
    <t>050901</t>
  </si>
  <si>
    <t>EVANT ISD</t>
  </si>
  <si>
    <t>050902</t>
  </si>
  <si>
    <t>GATESVILLE ISD</t>
  </si>
  <si>
    <t>050904</t>
  </si>
  <si>
    <t>OGLESBY ISD</t>
  </si>
  <si>
    <t>050909</t>
  </si>
  <si>
    <t>JONESBORO ISD</t>
  </si>
  <si>
    <t>051901</t>
  </si>
  <si>
    <t>PADUCAH ISD</t>
  </si>
  <si>
    <t>052901</t>
  </si>
  <si>
    <t>CRANE ISD</t>
  </si>
  <si>
    <t>053001</t>
  </si>
  <si>
    <t>CROCKETT COUNTY CONSOLIDATED CSD</t>
  </si>
  <si>
    <t>054901</t>
  </si>
  <si>
    <t>CROSBYTON CISD</t>
  </si>
  <si>
    <t>054902</t>
  </si>
  <si>
    <t>LORENZO ISD</t>
  </si>
  <si>
    <t>054903</t>
  </si>
  <si>
    <t>RALLS ISD</t>
  </si>
  <si>
    <t>055901</t>
  </si>
  <si>
    <t>CULBERSON COUNTY-ALLAMOORE ISD</t>
  </si>
  <si>
    <t>056901</t>
  </si>
  <si>
    <t>DALHART ISD</t>
  </si>
  <si>
    <t>056902</t>
  </si>
  <si>
    <t>TEXLINE ISD</t>
  </si>
  <si>
    <t>057802</t>
  </si>
  <si>
    <t>PEGASUS SCHOOL OF LIBERAL ARTS AND SCIENCES</t>
  </si>
  <si>
    <t>057805</t>
  </si>
  <si>
    <t>LUMIN EDUCATION</t>
  </si>
  <si>
    <t>057806</t>
  </si>
  <si>
    <t>ADVANTAGE ACADEMY</t>
  </si>
  <si>
    <t>057809</t>
  </si>
  <si>
    <t>NOVA ACADEMY</t>
  </si>
  <si>
    <t>057810</t>
  </si>
  <si>
    <t>ACADEMY OF DALLAS</t>
  </si>
  <si>
    <t>057814</t>
  </si>
  <si>
    <t>ACADEMY FOR ACADEMIC EXCELLENCE</t>
  </si>
  <si>
    <t>057819</t>
  </si>
  <si>
    <t>JEAN MASSIEU ACADEMY</t>
  </si>
  <si>
    <t>057827</t>
  </si>
  <si>
    <t>NOVA ACADEMY SOUTHEAST</t>
  </si>
  <si>
    <t>057829</t>
  </si>
  <si>
    <t>A+ ACADEMY</t>
  </si>
  <si>
    <t>057830</t>
  </si>
  <si>
    <t>INSPIRED VISION ACADEMY</t>
  </si>
  <si>
    <t>057831</t>
  </si>
  <si>
    <t>GATEWAY CHARTER ACADEMY</t>
  </si>
  <si>
    <t>057833</t>
  </si>
  <si>
    <t>EDUCATION CENTER INTERNATIONAL ACADEMY</t>
  </si>
  <si>
    <t>057834</t>
  </si>
  <si>
    <t>EVOLUTION ACADEMY CHARTER SCHOOL</t>
  </si>
  <si>
    <t>057836</t>
  </si>
  <si>
    <t>ST ANTHONY SCHOOL</t>
  </si>
  <si>
    <t>057839</t>
  </si>
  <si>
    <t>LA ACADEMIA DE ESTRELLAS</t>
  </si>
  <si>
    <t>057840</t>
  </si>
  <si>
    <t>RICHLAND COLLEGIATE HIGH SCHOOL</t>
  </si>
  <si>
    <t>057844</t>
  </si>
  <si>
    <t>MANARA ACADEMY</t>
  </si>
  <si>
    <t>057847</t>
  </si>
  <si>
    <t>VILLAGE TECH SCHOOLS</t>
  </si>
  <si>
    <t>057851</t>
  </si>
  <si>
    <t>BRIDGEWAY PREPARATORY ACADEMY</t>
  </si>
  <si>
    <t>057911</t>
  </si>
  <si>
    <t>HIGHLAND PARK ISD</t>
  </si>
  <si>
    <t>057919</t>
  </si>
  <si>
    <t>SUNNYVALE ISD</t>
  </si>
  <si>
    <t>058902</t>
  </si>
  <si>
    <t>DAWSON ISD</t>
  </si>
  <si>
    <t>058905</t>
  </si>
  <si>
    <t>KLONDIKE ISD</t>
  </si>
  <si>
    <t>058906</t>
  </si>
  <si>
    <t>LAMESA ISD</t>
  </si>
  <si>
    <t>058909</t>
  </si>
  <si>
    <t>SANDS CISD</t>
  </si>
  <si>
    <t>059902</t>
  </si>
  <si>
    <t>WALCOTT ISD</t>
  </si>
  <si>
    <t>060902</t>
  </si>
  <si>
    <t>COOPER ISD</t>
  </si>
  <si>
    <t>060914</t>
  </si>
  <si>
    <t>FANNINDEL ISD</t>
  </si>
  <si>
    <t>061802</t>
  </si>
  <si>
    <t>NORTH TEXAS COLLEGIATE ACADEMY</t>
  </si>
  <si>
    <t>061804</t>
  </si>
  <si>
    <t>LEADERSHIP PREP SCHOOL</t>
  </si>
  <si>
    <t>061805</t>
  </si>
  <si>
    <t>TRIVIUM ACADEMY</t>
  </si>
  <si>
    <t>061903</t>
  </si>
  <si>
    <t>PILOT POINT ISD</t>
  </si>
  <si>
    <t>061906</t>
  </si>
  <si>
    <t>PONDER ISD</t>
  </si>
  <si>
    <t>062901</t>
  </si>
  <si>
    <t>CUERO ISD</t>
  </si>
  <si>
    <t>062902</t>
  </si>
  <si>
    <t>NORDHEIM ISD</t>
  </si>
  <si>
    <t>062903</t>
  </si>
  <si>
    <t>YOAKUM ISD</t>
  </si>
  <si>
    <t>062904</t>
  </si>
  <si>
    <t>YORKTOWN ISD</t>
  </si>
  <si>
    <t>062905</t>
  </si>
  <si>
    <t>WESTHOFF ISD</t>
  </si>
  <si>
    <t>062906</t>
  </si>
  <si>
    <t>MEYERSVILLE ISD</t>
  </si>
  <si>
    <t>063903</t>
  </si>
  <si>
    <t>SPUR ISD</t>
  </si>
  <si>
    <t>063906</t>
  </si>
  <si>
    <t>PATTON SPRINGS ISD</t>
  </si>
  <si>
    <t>064903</t>
  </si>
  <si>
    <t>CARRIZO SPRINGS CISD</t>
  </si>
  <si>
    <t>065901</t>
  </si>
  <si>
    <t>CLARENDON ISD</t>
  </si>
  <si>
    <t>065902</t>
  </si>
  <si>
    <t>HEDLEY ISD</t>
  </si>
  <si>
    <t>066005</t>
  </si>
  <si>
    <t>RAMIREZ CSD</t>
  </si>
  <si>
    <t>066901</t>
  </si>
  <si>
    <t>BENAVIDES ISD</t>
  </si>
  <si>
    <t>066902</t>
  </si>
  <si>
    <t>SAN DIEGO ISD</t>
  </si>
  <si>
    <t>066903</t>
  </si>
  <si>
    <t>FREER ISD</t>
  </si>
  <si>
    <t>067902</t>
  </si>
  <si>
    <t>CISCO ISD</t>
  </si>
  <si>
    <t>067903</t>
  </si>
  <si>
    <t>EASTLAND ISD</t>
  </si>
  <si>
    <t>067904</t>
  </si>
  <si>
    <t>GORMAN ISD</t>
  </si>
  <si>
    <t>067907</t>
  </si>
  <si>
    <t>RANGER ISD</t>
  </si>
  <si>
    <t>067908</t>
  </si>
  <si>
    <t>RISING STAR ISD</t>
  </si>
  <si>
    <t>068802</t>
  </si>
  <si>
    <t>COMPASS ACADEMY CHARTER SCHOOL</t>
  </si>
  <si>
    <t>068803</t>
  </si>
  <si>
    <t>UTPB STEM ACADEMY</t>
  </si>
  <si>
    <t>069901</t>
  </si>
  <si>
    <t>ROCKSPRINGS ISD</t>
  </si>
  <si>
    <t>069902</t>
  </si>
  <si>
    <t>NUECES CANYON CISD</t>
  </si>
  <si>
    <t>070901</t>
  </si>
  <si>
    <t>AVALON ISD</t>
  </si>
  <si>
    <t>070907</t>
  </si>
  <si>
    <t>ITALY ISD</t>
  </si>
  <si>
    <t>070909</t>
  </si>
  <si>
    <t>MILFORD ISD</t>
  </si>
  <si>
    <t>070915</t>
  </si>
  <si>
    <t>MAYPEARL ISD</t>
  </si>
  <si>
    <t>19</t>
  </si>
  <si>
    <t>071803</t>
  </si>
  <si>
    <t>TRIUMPH PUBLIC HIGH SCHOOLS-EL PASO</t>
  </si>
  <si>
    <t>071804</t>
  </si>
  <si>
    <t>EL PASO ACADEMY</t>
  </si>
  <si>
    <t>HARMONY PUBLIC SCHOOLS - WEST TEXAS</t>
  </si>
  <si>
    <t>071807</t>
  </si>
  <si>
    <t>LA FE PREPARATORY SCHOOL</t>
  </si>
  <si>
    <t>071809</t>
  </si>
  <si>
    <t>VISTA DEL FUTURO CHARTER SCHOOL</t>
  </si>
  <si>
    <t>071810</t>
  </si>
  <si>
    <t>EL PASO LEADERSHIP ACADEMY</t>
  </si>
  <si>
    <t>071903</t>
  </si>
  <si>
    <t>FABENS ISD</t>
  </si>
  <si>
    <t>071906</t>
  </si>
  <si>
    <t>ANTHONY ISD</t>
  </si>
  <si>
    <t>071908</t>
  </si>
  <si>
    <t>TORNILLO ISD</t>
  </si>
  <si>
    <t>072802</t>
  </si>
  <si>
    <t>ERATH EXCELS ACADEMY INC</t>
  </si>
  <si>
    <t>072901</t>
  </si>
  <si>
    <t>THREE WAY ISD</t>
  </si>
  <si>
    <t>072902</t>
  </si>
  <si>
    <t>DUBLIN ISD</t>
  </si>
  <si>
    <t>072903</t>
  </si>
  <si>
    <t>STEPHENVILLE ISD</t>
  </si>
  <si>
    <t>072904</t>
  </si>
  <si>
    <t>BLUFF DALE ISD</t>
  </si>
  <si>
    <t>072908</t>
  </si>
  <si>
    <t>HUCKABAY ISD</t>
  </si>
  <si>
    <t>072909</t>
  </si>
  <si>
    <t>LINGLEVILLE ISD</t>
  </si>
  <si>
    <t>072910</t>
  </si>
  <si>
    <t>MORGAN MILL ISD</t>
  </si>
  <si>
    <t>073901</t>
  </si>
  <si>
    <t>CHILTON ISD</t>
  </si>
  <si>
    <t>073903</t>
  </si>
  <si>
    <t>MARLIN ISD</t>
  </si>
  <si>
    <t>073904</t>
  </si>
  <si>
    <t>WESTPHALIA ISD</t>
  </si>
  <si>
    <t>073905</t>
  </si>
  <si>
    <t>ROSEBUD-LOTT ISD</t>
  </si>
  <si>
    <t>074903</t>
  </si>
  <si>
    <t>BONHAM ISD</t>
  </si>
  <si>
    <t>074904</t>
  </si>
  <si>
    <t>DODD CITY ISD</t>
  </si>
  <si>
    <t>074905</t>
  </si>
  <si>
    <t>ECTOR ISD</t>
  </si>
  <si>
    <t>074907</t>
  </si>
  <si>
    <t>HONEY GROVE ISD</t>
  </si>
  <si>
    <t>074909</t>
  </si>
  <si>
    <t>LEONARD ISD</t>
  </si>
  <si>
    <t>074911</t>
  </si>
  <si>
    <t>SAVOY ISD</t>
  </si>
  <si>
    <t>074912</t>
  </si>
  <si>
    <t>TRENTON ISD</t>
  </si>
  <si>
    <t>074917</t>
  </si>
  <si>
    <t>SAM RAYBURN ISD</t>
  </si>
  <si>
    <t>075901</t>
  </si>
  <si>
    <t>FLATONIA ISD</t>
  </si>
  <si>
    <t>075902</t>
  </si>
  <si>
    <t>LA GRANGE ISD</t>
  </si>
  <si>
    <t>075903</t>
  </si>
  <si>
    <t>SCHULENBURG ISD</t>
  </si>
  <si>
    <t>075906</t>
  </si>
  <si>
    <t>FAYETTEVILLE ISD</t>
  </si>
  <si>
    <t>075908</t>
  </si>
  <si>
    <t>ROUND TOP-CARMINE ISD</t>
  </si>
  <si>
    <t>076903</t>
  </si>
  <si>
    <t>ROBY CISD</t>
  </si>
  <si>
    <t>076904</t>
  </si>
  <si>
    <t>ROTAN ISD</t>
  </si>
  <si>
    <t>077901</t>
  </si>
  <si>
    <t>FLOYDADA COLLEGIATE ISD</t>
  </si>
  <si>
    <t>077902</t>
  </si>
  <si>
    <t>LOCKNEY ISD</t>
  </si>
  <si>
    <t>078901</t>
  </si>
  <si>
    <t>CROWELL ISD</t>
  </si>
  <si>
    <t>079906</t>
  </si>
  <si>
    <t>NEEDVILLE ISD</t>
  </si>
  <si>
    <t>080901</t>
  </si>
  <si>
    <t>MOUNT VERNON ISD</t>
  </si>
  <si>
    <t>081902</t>
  </si>
  <si>
    <t>FAIRFIELD ISD</t>
  </si>
  <si>
    <t>081905</t>
  </si>
  <si>
    <t>WORTHAM ISD</t>
  </si>
  <si>
    <t>081906</t>
  </si>
  <si>
    <t>DEW ISD</t>
  </si>
  <si>
    <t>082902</t>
  </si>
  <si>
    <t>DILLEY ISD</t>
  </si>
  <si>
    <t>082903</t>
  </si>
  <si>
    <t>PEARSALL ISD</t>
  </si>
  <si>
    <t>083901</t>
  </si>
  <si>
    <t>SEAGRAVES ISD</t>
  </si>
  <si>
    <t>083902</t>
  </si>
  <si>
    <t>LOOP ISD</t>
  </si>
  <si>
    <t>083903</t>
  </si>
  <si>
    <t>SEMINOLE ISD</t>
  </si>
  <si>
    <t>084804</t>
  </si>
  <si>
    <t>AMBASSADORS PREPARATORY ACADEMY</t>
  </si>
  <si>
    <t>084903</t>
  </si>
  <si>
    <t>HIGH ISLAND ISD</t>
  </si>
  <si>
    <t>085902</t>
  </si>
  <si>
    <t>POST ISD</t>
  </si>
  <si>
    <t>085903</t>
  </si>
  <si>
    <t>SOUTHLAND ISD</t>
  </si>
  <si>
    <t>086024</t>
  </si>
  <si>
    <t>DOSS CONSOLIDATED CSD</t>
  </si>
  <si>
    <t>086901</t>
  </si>
  <si>
    <t>FREDERICKSBURG ISD</t>
  </si>
  <si>
    <t>086902</t>
  </si>
  <si>
    <t>HARPER ISD</t>
  </si>
  <si>
    <t>087901</t>
  </si>
  <si>
    <t>GLASSCOCK COUNTY ISD</t>
  </si>
  <si>
    <t>089903</t>
  </si>
  <si>
    <t>NIXON-SMILEY CISD</t>
  </si>
  <si>
    <t>089905</t>
  </si>
  <si>
    <t>WAELDER ISD</t>
  </si>
  <si>
    <t>090902</t>
  </si>
  <si>
    <t>LEFORS ISD</t>
  </si>
  <si>
    <t>090903</t>
  </si>
  <si>
    <t>MCLEAN ISD</t>
  </si>
  <si>
    <t>090905</t>
  </si>
  <si>
    <t>GRANDVIEW-HOPKINS ISD</t>
  </si>
  <si>
    <t>091901</t>
  </si>
  <si>
    <t>BELLS ISD</t>
  </si>
  <si>
    <t>091902</t>
  </si>
  <si>
    <t>COLLINSVILLE ISD</t>
  </si>
  <si>
    <t>091905</t>
  </si>
  <si>
    <t>HOWE ISD</t>
  </si>
  <si>
    <t>091907</t>
  </si>
  <si>
    <t>TIOGA ISD</t>
  </si>
  <si>
    <t>091910</t>
  </si>
  <si>
    <t>WHITEWRIGHT ISD</t>
  </si>
  <si>
    <t>091914</t>
  </si>
  <si>
    <t>S AND S CISD</t>
  </si>
  <si>
    <t>091917</t>
  </si>
  <si>
    <t>GUNTER ISD</t>
  </si>
  <si>
    <t>091918</t>
  </si>
  <si>
    <t>TOM BEAN ISD</t>
  </si>
  <si>
    <t>092801</t>
  </si>
  <si>
    <t>EAST TEXAS CHARTER SCHOOLS</t>
  </si>
  <si>
    <t>092901</t>
  </si>
  <si>
    <t>GLADEWATER ISD</t>
  </si>
  <si>
    <t>092902</t>
  </si>
  <si>
    <t>KILGORE ISD</t>
  </si>
  <si>
    <t>092906</t>
  </si>
  <si>
    <t>SABINE ISD</t>
  </si>
  <si>
    <t>092907</t>
  </si>
  <si>
    <t>SPRING HILL ISD</t>
  </si>
  <si>
    <t>092908</t>
  </si>
  <si>
    <t>WHITE OAK ISD</t>
  </si>
  <si>
    <t>093901</t>
  </si>
  <si>
    <t>ANDERSON-SHIRO CISD</t>
  </si>
  <si>
    <t>093903</t>
  </si>
  <si>
    <t>IOLA ISD</t>
  </si>
  <si>
    <t>093905</t>
  </si>
  <si>
    <t>RICHARDS ISD</t>
  </si>
  <si>
    <t>094903</t>
  </si>
  <si>
    <t>NAVARRO ISD</t>
  </si>
  <si>
    <t>094904</t>
  </si>
  <si>
    <t>MARION ISD</t>
  </si>
  <si>
    <t>095901</t>
  </si>
  <si>
    <t>ABERNATHY ISD</t>
  </si>
  <si>
    <t>095902</t>
  </si>
  <si>
    <t>COTTON CENTER ISD</t>
  </si>
  <si>
    <t>095903</t>
  </si>
  <si>
    <t>HALE CENTER ISD</t>
  </si>
  <si>
    <t>095904</t>
  </si>
  <si>
    <t>PETERSBURG ISD</t>
  </si>
  <si>
    <t>096904</t>
  </si>
  <si>
    <t>MEMPHIS ISD</t>
  </si>
  <si>
    <t>096905</t>
  </si>
  <si>
    <t>TURKEY-QUITAQUE ISD</t>
  </si>
  <si>
    <t>097902</t>
  </si>
  <si>
    <t>HAMILTON ISD</t>
  </si>
  <si>
    <t>097903</t>
  </si>
  <si>
    <t>HICO ISD</t>
  </si>
  <si>
    <t>098901</t>
  </si>
  <si>
    <t>GRUVER ISD</t>
  </si>
  <si>
    <t>098903</t>
  </si>
  <si>
    <t>PRINGLE-MORSE CISD</t>
  </si>
  <si>
    <t>098904</t>
  </si>
  <si>
    <t>SPEARMAN ISD</t>
  </si>
  <si>
    <t>099902</t>
  </si>
  <si>
    <t>CHILLICOTHE ISD</t>
  </si>
  <si>
    <t>099903</t>
  </si>
  <si>
    <t>QUANAH ISD</t>
  </si>
  <si>
    <t>100903</t>
  </si>
  <si>
    <t>KOUNTZE ISD</t>
  </si>
  <si>
    <t>100904</t>
  </si>
  <si>
    <t>SILSBEE ISD</t>
  </si>
  <si>
    <t>100907</t>
  </si>
  <si>
    <t>LUMBERTON ISD</t>
  </si>
  <si>
    <t>100908</t>
  </si>
  <si>
    <t>WEST HARDIN COUNTY CISD</t>
  </si>
  <si>
    <t>101803</t>
  </si>
  <si>
    <t>ARISTOI CLASSICAL ACADEMY</t>
  </si>
  <si>
    <t>101804</t>
  </si>
  <si>
    <t>GEORGE I SANCHEZ CHARTER</t>
  </si>
  <si>
    <t>101810</t>
  </si>
  <si>
    <t>ACADEMY OF ACCELERATED LEARNING INC</t>
  </si>
  <si>
    <t>101811</t>
  </si>
  <si>
    <t>EXCEL ACADEMY</t>
  </si>
  <si>
    <t>101815</t>
  </si>
  <si>
    <t>ALIEF MONTESSORI COMMUNITY SCHOOL</t>
  </si>
  <si>
    <t>101819</t>
  </si>
  <si>
    <t>AMIGOS POR VIDA-FRIENDS FOR LIFE PUB CHTR SCH</t>
  </si>
  <si>
    <t>101821</t>
  </si>
  <si>
    <t>HOUSTON HEIGHTS HIGH SCHOOL</t>
  </si>
  <si>
    <t>101837</t>
  </si>
  <si>
    <t>CALVIN NELMS CHARTER SCHOOLS</t>
  </si>
  <si>
    <t>101840</t>
  </si>
  <si>
    <t>TWO DIMENSIONS PREPARATORY ACADEMY</t>
  </si>
  <si>
    <t>101842</t>
  </si>
  <si>
    <t>COMQUEST ACADEMY</t>
  </si>
  <si>
    <t>HARMONY PUBLIC SCHOOLS - HOUSTON SOUTH</t>
  </si>
  <si>
    <t>101847</t>
  </si>
  <si>
    <t>BEATRICE MAYES INSTITUTE CHARTER SCHOOL</t>
  </si>
  <si>
    <t>101849</t>
  </si>
  <si>
    <t>ACCELERATED INTERMEDIATE ACADEMY</t>
  </si>
  <si>
    <t>BAKERRIPLEY COMMUNITY SCHOOLS</t>
  </si>
  <si>
    <t>101855</t>
  </si>
  <si>
    <t>MEYERPARK ELEMENTARY</t>
  </si>
  <si>
    <t>101856</t>
  </si>
  <si>
    <t>DRAW ACADEMY</t>
  </si>
  <si>
    <t>HARMONY PUBLIC SCHOOLS - HOUSTON NORTH</t>
  </si>
  <si>
    <t>101859</t>
  </si>
  <si>
    <t>STEP CHARTER SCHOOL</t>
  </si>
  <si>
    <t>101861</t>
  </si>
  <si>
    <t>THE RHODES SCHOOL FOR PERFORMING ARTS</t>
  </si>
  <si>
    <t>HARMONY PUBLIC SCHOOLS - HOUSTON WEST</t>
  </si>
  <si>
    <t>101864</t>
  </si>
  <si>
    <t>THE LAWSON ACADEMY</t>
  </si>
  <si>
    <t>101868</t>
  </si>
  <si>
    <t>THE PRO-VISION ACADEMY</t>
  </si>
  <si>
    <t>101870</t>
  </si>
  <si>
    <t>BETA ACADEMY</t>
  </si>
  <si>
    <t>101871</t>
  </si>
  <si>
    <t>A+ UNLIMITED POTENTIAL</t>
  </si>
  <si>
    <t>101872</t>
  </si>
  <si>
    <t>ETOILE ACADEMY CHARTER SCHOOL</t>
  </si>
  <si>
    <t>101873</t>
  </si>
  <si>
    <t>YELLOWSTONE COLLEGE PREPARATORY</t>
  </si>
  <si>
    <t>101874</t>
  </si>
  <si>
    <t>LEGACY SCHOOL OF SPORT SCIENCES</t>
  </si>
  <si>
    <t>101875</t>
  </si>
  <si>
    <t>BLOOM ACADEMY CHARTER SCHOOL</t>
  </si>
  <si>
    <t>101876</t>
  </si>
  <si>
    <t>REVE PREPARATORY CHARTER SCHOOL</t>
  </si>
  <si>
    <t>101878</t>
  </si>
  <si>
    <t>HOUSTON CLASSICAL CHARTER SCHOOL</t>
  </si>
  <si>
    <t>102901</t>
  </si>
  <si>
    <t>KARNACK ISD</t>
  </si>
  <si>
    <t>102903</t>
  </si>
  <si>
    <t>WASKOM ISD</t>
  </si>
  <si>
    <t>102905</t>
  </si>
  <si>
    <t>HARLETON ISD</t>
  </si>
  <si>
    <t>102906</t>
  </si>
  <si>
    <t>ELYSIAN FIELDS ISD</t>
  </si>
  <si>
    <t>103901</t>
  </si>
  <si>
    <t>CHANNING ISD</t>
  </si>
  <si>
    <t>103902</t>
  </si>
  <si>
    <t>HARTLEY ISD</t>
  </si>
  <si>
    <t>104901</t>
  </si>
  <si>
    <t>HASKELL CISD</t>
  </si>
  <si>
    <t>104903</t>
  </si>
  <si>
    <t>RULE ISD</t>
  </si>
  <si>
    <t>104907</t>
  </si>
  <si>
    <t>PAINT CREEK ISD</t>
  </si>
  <si>
    <t>105801</t>
  </si>
  <si>
    <t>KATHERINE ANNE PORTER SCHOOL</t>
  </si>
  <si>
    <t>105802</t>
  </si>
  <si>
    <t>TEXAS PREPARATORY SCHOOL</t>
  </si>
  <si>
    <t>105803</t>
  </si>
  <si>
    <t>KI CHARTER ACADEMY</t>
  </si>
  <si>
    <t>105905</t>
  </si>
  <si>
    <t>WIMBERLEY ISD</t>
  </si>
  <si>
    <t>106901</t>
  </si>
  <si>
    <t>CANADIAN ISD</t>
  </si>
  <si>
    <t>107904</t>
  </si>
  <si>
    <t>CROSS ROADS ISD</t>
  </si>
  <si>
    <t>107905</t>
  </si>
  <si>
    <t>EUSTACE ISD</t>
  </si>
  <si>
    <t>107907</t>
  </si>
  <si>
    <t>TRINIDAD ISD</t>
  </si>
  <si>
    <t>107908</t>
  </si>
  <si>
    <t>MURCHISON ISD</t>
  </si>
  <si>
    <t>107910</t>
  </si>
  <si>
    <t>LAPOYNOR ISD</t>
  </si>
  <si>
    <t>108804</t>
  </si>
  <si>
    <t>TRIUMPH PUBLIC HIGH SCHOOLS-RIO GRANDE VALLEY</t>
  </si>
  <si>
    <t>108809</t>
  </si>
  <si>
    <t>EXCELLENCE IN LEADERSHIP ACADEMY</t>
  </si>
  <si>
    <t>108910</t>
  </si>
  <si>
    <t>PROGRESO ISD</t>
  </si>
  <si>
    <t>108914</t>
  </si>
  <si>
    <t>LA VILLA ISD</t>
  </si>
  <si>
    <t>108915</t>
  </si>
  <si>
    <t>MONTE ALTO ISD</t>
  </si>
  <si>
    <t>109901</t>
  </si>
  <si>
    <t>ABBOTT ISD</t>
  </si>
  <si>
    <t>109902</t>
  </si>
  <si>
    <t>BYNUM ISD</t>
  </si>
  <si>
    <t>109903</t>
  </si>
  <si>
    <t>COVINGTON ISD</t>
  </si>
  <si>
    <t>109904</t>
  </si>
  <si>
    <t>HILLSBORO ISD</t>
  </si>
  <si>
    <t>109905</t>
  </si>
  <si>
    <t>109907</t>
  </si>
  <si>
    <t>ITASCA ISD</t>
  </si>
  <si>
    <t>109908</t>
  </si>
  <si>
    <t>MALONE ISD</t>
  </si>
  <si>
    <t>109910</t>
  </si>
  <si>
    <t>MOUNT CALM ISD</t>
  </si>
  <si>
    <t>109911</t>
  </si>
  <si>
    <t>WHITNEY ISD</t>
  </si>
  <si>
    <t>109912</t>
  </si>
  <si>
    <t>AQUILLA ISD</t>
  </si>
  <si>
    <t>109913</t>
  </si>
  <si>
    <t>BLUM ISD</t>
  </si>
  <si>
    <t>109914</t>
  </si>
  <si>
    <t>PENELOPE ISD</t>
  </si>
  <si>
    <t>110901</t>
  </si>
  <si>
    <t>ANTON ISD</t>
  </si>
  <si>
    <t>110905</t>
  </si>
  <si>
    <t>ROPES ISD</t>
  </si>
  <si>
    <t>110906</t>
  </si>
  <si>
    <t>SMYER ISD</t>
  </si>
  <si>
    <t>110907</t>
  </si>
  <si>
    <t>SUNDOWN ISD</t>
  </si>
  <si>
    <t>110908</t>
  </si>
  <si>
    <t>WHITHARRAL ISD</t>
  </si>
  <si>
    <t>111801</t>
  </si>
  <si>
    <t>LAKE GRANBURY ACADEMY CHARTER SCHOOL</t>
  </si>
  <si>
    <t>111902</t>
  </si>
  <si>
    <t>LIPAN ISD</t>
  </si>
  <si>
    <t>111903</t>
  </si>
  <si>
    <t>TOLAR ISD</t>
  </si>
  <si>
    <t>112905</t>
  </si>
  <si>
    <t>CUMBY ISD</t>
  </si>
  <si>
    <t>112906</t>
  </si>
  <si>
    <t>NORTH HOPKINS ISD</t>
  </si>
  <si>
    <t>112907</t>
  </si>
  <si>
    <t>MILLER GROVE ISD</t>
  </si>
  <si>
    <t>112908</t>
  </si>
  <si>
    <t>COMO-PICKTON CISD</t>
  </si>
  <si>
    <t>112909</t>
  </si>
  <si>
    <t>SALTILLO ISD</t>
  </si>
  <si>
    <t>112910</t>
  </si>
  <si>
    <t>SULPHUR BLUFF ISD</t>
  </si>
  <si>
    <t>113901</t>
  </si>
  <si>
    <t>CROCKETT ISD</t>
  </si>
  <si>
    <t>113902</t>
  </si>
  <si>
    <t>GRAPELAND ISD</t>
  </si>
  <si>
    <t>113903</t>
  </si>
  <si>
    <t>LOVELADY ISD</t>
  </si>
  <si>
    <t>113905</t>
  </si>
  <si>
    <t>LATEXO ISD</t>
  </si>
  <si>
    <t>113906</t>
  </si>
  <si>
    <t>KENNARD ISD</t>
  </si>
  <si>
    <t>114902</t>
  </si>
  <si>
    <t>COAHOMA ISD</t>
  </si>
  <si>
    <t>114904</t>
  </si>
  <si>
    <t>FORSAN ISD</t>
  </si>
  <si>
    <t>115901</t>
  </si>
  <si>
    <t>FT HANCOCK ISD</t>
  </si>
  <si>
    <t>115902</t>
  </si>
  <si>
    <t>SIERRA BLANCA ISD</t>
  </si>
  <si>
    <t>115903</t>
  </si>
  <si>
    <t>DELL CITY ISD</t>
  </si>
  <si>
    <t>116902</t>
  </si>
  <si>
    <t>CELESTE ISD</t>
  </si>
  <si>
    <t>116903</t>
  </si>
  <si>
    <t>COMMERCE ISD</t>
  </si>
  <si>
    <t>116908</t>
  </si>
  <si>
    <t>QUINLAN ISD</t>
  </si>
  <si>
    <t>116909</t>
  </si>
  <si>
    <t>WOLFE CITY ISD</t>
  </si>
  <si>
    <t>116910</t>
  </si>
  <si>
    <t>CAMPBELL ISD</t>
  </si>
  <si>
    <t>116915</t>
  </si>
  <si>
    <t>BLAND ISD</t>
  </si>
  <si>
    <t>116916</t>
  </si>
  <si>
    <t>BOLES ISD</t>
  </si>
  <si>
    <t>117901</t>
  </si>
  <si>
    <t>BORGER ISD</t>
  </si>
  <si>
    <t>117903</t>
  </si>
  <si>
    <t>SANFORD-FRITCH ISD</t>
  </si>
  <si>
    <t>117904</t>
  </si>
  <si>
    <t>PLEMONS-STINNETT-PHILLIPS CISD</t>
  </si>
  <si>
    <t>117907</t>
  </si>
  <si>
    <t>SPRING CREEK ISD</t>
  </si>
  <si>
    <t>118902</t>
  </si>
  <si>
    <t>IRION COUNTY ISD</t>
  </si>
  <si>
    <t>119901</t>
  </si>
  <si>
    <t>BRYSON ISD</t>
  </si>
  <si>
    <t>119902</t>
  </si>
  <si>
    <t>JACKSBORO ISD</t>
  </si>
  <si>
    <t>119903</t>
  </si>
  <si>
    <t>PERRIN-WHITT CISD</t>
  </si>
  <si>
    <t>120902</t>
  </si>
  <si>
    <t>GANADO ISD</t>
  </si>
  <si>
    <t>121902</t>
  </si>
  <si>
    <t>BROOKELAND ISD</t>
  </si>
  <si>
    <t>121903</t>
  </si>
  <si>
    <t>BUNA ISD</t>
  </si>
  <si>
    <t>121904</t>
  </si>
  <si>
    <t>JASPER ISD</t>
  </si>
  <si>
    <t>121905</t>
  </si>
  <si>
    <t>KIRBYVILLE CISD</t>
  </si>
  <si>
    <t>121906</t>
  </si>
  <si>
    <t>EVADALE ISD</t>
  </si>
  <si>
    <t>122901</t>
  </si>
  <si>
    <t>FT DAVIS ISD</t>
  </si>
  <si>
    <t>122902</t>
  </si>
  <si>
    <t>VALENTINE ISD</t>
  </si>
  <si>
    <t>123803</t>
  </si>
  <si>
    <t>TEKOA ACADEMY OF ACCELERATED STUDIES STEM SCHOOL</t>
  </si>
  <si>
    <t>123805</t>
  </si>
  <si>
    <t>EHRHART SCHOOL</t>
  </si>
  <si>
    <t>123913</t>
  </si>
  <si>
    <t>SABINE PASS ISD</t>
  </si>
  <si>
    <t>123914</t>
  </si>
  <si>
    <t>HAMSHIRE-FANNETT ISD</t>
  </si>
  <si>
    <t>124901</t>
  </si>
  <si>
    <t>JIM HOGG COUNTY ISD</t>
  </si>
  <si>
    <t>125902</t>
  </si>
  <si>
    <t>BEN BOLT-PALITO BLANCO ISD</t>
  </si>
  <si>
    <t>125903</t>
  </si>
  <si>
    <t>ORANGE GROVE ISD</t>
  </si>
  <si>
    <t>125905</t>
  </si>
  <si>
    <t>PREMONT ISD</t>
  </si>
  <si>
    <t>125906</t>
  </si>
  <si>
    <t>LA GLORIA ISD</t>
  </si>
  <si>
    <t>126904</t>
  </si>
  <si>
    <t>GRANDVIEW ISD</t>
  </si>
  <si>
    <t>126906</t>
  </si>
  <si>
    <t>KEENE ISD</t>
  </si>
  <si>
    <t>126907</t>
  </si>
  <si>
    <t>RIO VISTA ISD</t>
  </si>
  <si>
    <t>126908</t>
  </si>
  <si>
    <t>VENUS ISD</t>
  </si>
  <si>
    <t>126911</t>
  </si>
  <si>
    <t>GODLEY ISD</t>
  </si>
  <si>
    <t>127901</t>
  </si>
  <si>
    <t>ANSON ISD</t>
  </si>
  <si>
    <t>127903</t>
  </si>
  <si>
    <t>HAMLIN COLLEGIATE ISD</t>
  </si>
  <si>
    <t>127904</t>
  </si>
  <si>
    <t>HAWLEY ISD</t>
  </si>
  <si>
    <t>127905</t>
  </si>
  <si>
    <t>LUEDERS-AVOCA ISD</t>
  </si>
  <si>
    <t>127906</t>
  </si>
  <si>
    <t>STAMFORD ISD</t>
  </si>
  <si>
    <t>128901</t>
  </si>
  <si>
    <t>KARNES CITY ISD</t>
  </si>
  <si>
    <t>128902</t>
  </si>
  <si>
    <t>KENEDY ISD</t>
  </si>
  <si>
    <t>128903</t>
  </si>
  <si>
    <t>RUNGE ISD</t>
  </si>
  <si>
    <t>128904</t>
  </si>
  <si>
    <t>FALLS CITY ISD</t>
  </si>
  <si>
    <t>129902</t>
  </si>
  <si>
    <t>FORNEY ISD</t>
  </si>
  <si>
    <t>129904</t>
  </si>
  <si>
    <t>KEMP ISD</t>
  </si>
  <si>
    <t>129910</t>
  </si>
  <si>
    <t>SCURRY-ROSSER ISD</t>
  </si>
  <si>
    <t>130801</t>
  </si>
  <si>
    <t>MEADOWLAND CHARTER DISTRICT</t>
  </si>
  <si>
    <t>130902</t>
  </si>
  <si>
    <t>COMFORT ISD</t>
  </si>
  <si>
    <t>131001</t>
  </si>
  <si>
    <t>KENEDY COUNTY WIDE CSD</t>
  </si>
  <si>
    <t>132902</t>
  </si>
  <si>
    <t>JAYTON-GIRARD ISD</t>
  </si>
  <si>
    <t>133901</t>
  </si>
  <si>
    <t>CENTER POINT ISD</t>
  </si>
  <si>
    <t>133902</t>
  </si>
  <si>
    <t>HUNT ISD</t>
  </si>
  <si>
    <t>133904</t>
  </si>
  <si>
    <t>INGRAM ISD</t>
  </si>
  <si>
    <t>133905</t>
  </si>
  <si>
    <t>DIVIDE ISD</t>
  </si>
  <si>
    <t>134901</t>
  </si>
  <si>
    <t>JUNCTION ISD</t>
  </si>
  <si>
    <t>135001</t>
  </si>
  <si>
    <t>GUTHRIE CSD</t>
  </si>
  <si>
    <t>136901</t>
  </si>
  <si>
    <t>BRACKETT ISD</t>
  </si>
  <si>
    <t>137902</t>
  </si>
  <si>
    <t>RICARDO ISD</t>
  </si>
  <si>
    <t>137903</t>
  </si>
  <si>
    <t>RIVIERA ISD</t>
  </si>
  <si>
    <t>137904</t>
  </si>
  <si>
    <t>SANTA GERTRUDIS ISD</t>
  </si>
  <si>
    <t>138902</t>
  </si>
  <si>
    <t>KNOX CITY-O'BRIEN CISD</t>
  </si>
  <si>
    <t>138903</t>
  </si>
  <si>
    <t>MUNDAY CISD</t>
  </si>
  <si>
    <t>138904</t>
  </si>
  <si>
    <t>BENJAMIN ISD</t>
  </si>
  <si>
    <t>139905</t>
  </si>
  <si>
    <t>CHISUM ISD</t>
  </si>
  <si>
    <t>140901</t>
  </si>
  <si>
    <t>AMHERST ISD</t>
  </si>
  <si>
    <t>140904</t>
  </si>
  <si>
    <t>LITTLEFIELD ISD</t>
  </si>
  <si>
    <t>140905</t>
  </si>
  <si>
    <t>OLTON ISD</t>
  </si>
  <si>
    <t>140907</t>
  </si>
  <si>
    <t>SPRINGLAKE-EARTH ISD</t>
  </si>
  <si>
    <t>140908</t>
  </si>
  <si>
    <t>SUDAN ISD</t>
  </si>
  <si>
    <t>141902</t>
  </si>
  <si>
    <t>LOMETA ISD</t>
  </si>
  <si>
    <t>142901</t>
  </si>
  <si>
    <t>COTULLA ISD</t>
  </si>
  <si>
    <t>143901</t>
  </si>
  <si>
    <t>HALLETTSVILLE ISD</t>
  </si>
  <si>
    <t>143902</t>
  </si>
  <si>
    <t>MOULTON ISD</t>
  </si>
  <si>
    <t>143903</t>
  </si>
  <si>
    <t>SHINER ISD</t>
  </si>
  <si>
    <t>143904</t>
  </si>
  <si>
    <t>VYSEHRAD ISD</t>
  </si>
  <si>
    <t>143905</t>
  </si>
  <si>
    <t>SWEET HOME ISD</t>
  </si>
  <si>
    <t>143906</t>
  </si>
  <si>
    <t>EZZELL ISD</t>
  </si>
  <si>
    <t>144901</t>
  </si>
  <si>
    <t>GIDDINGS ISD</t>
  </si>
  <si>
    <t>144902</t>
  </si>
  <si>
    <t>LEXINGTON ISD</t>
  </si>
  <si>
    <t>144903</t>
  </si>
  <si>
    <t>DIME BOX ISD</t>
  </si>
  <si>
    <t>145901</t>
  </si>
  <si>
    <t>BUFFALO ISD</t>
  </si>
  <si>
    <t>145902</t>
  </si>
  <si>
    <t>CENTERVILLE ISD</t>
  </si>
  <si>
    <t>145906</t>
  </si>
  <si>
    <t>NORMANGEE ISD</t>
  </si>
  <si>
    <t>145907</t>
  </si>
  <si>
    <t>OAKWOOD ISD</t>
  </si>
  <si>
    <t>145911</t>
  </si>
  <si>
    <t>LEON ISD</t>
  </si>
  <si>
    <t>146903</t>
  </si>
  <si>
    <t>DEVERS ISD</t>
  </si>
  <si>
    <t>146904</t>
  </si>
  <si>
    <t>HARDIN ISD</t>
  </si>
  <si>
    <t>146905</t>
  </si>
  <si>
    <t>HULL-DAISETTA ISD</t>
  </si>
  <si>
    <t>146906</t>
  </si>
  <si>
    <t>LIBERTY ISD</t>
  </si>
  <si>
    <t>146907</t>
  </si>
  <si>
    <t>TARKINGTON ISD</t>
  </si>
  <si>
    <t>147901</t>
  </si>
  <si>
    <t>COOLIDGE ISD</t>
  </si>
  <si>
    <t>147902</t>
  </si>
  <si>
    <t>GROESBECK ISD</t>
  </si>
  <si>
    <t>147903</t>
  </si>
  <si>
    <t>MEXIA ISD</t>
  </si>
  <si>
    <t>148901</t>
  </si>
  <si>
    <t>BOOKER ISD</t>
  </si>
  <si>
    <t>148902</t>
  </si>
  <si>
    <t>FOLLETT ISD</t>
  </si>
  <si>
    <t>148905</t>
  </si>
  <si>
    <t>DARROUZETT ISD</t>
  </si>
  <si>
    <t>149901</t>
  </si>
  <si>
    <t>GEORGE WEST ISD</t>
  </si>
  <si>
    <t>149902</t>
  </si>
  <si>
    <t>THREE RIVERS ISD</t>
  </si>
  <si>
    <t>152802</t>
  </si>
  <si>
    <t>RISE ACADEMY</t>
  </si>
  <si>
    <t>152803</t>
  </si>
  <si>
    <t>TRIUMPH PUBLIC HIGH SCHOOLS-LUBBOCK</t>
  </si>
  <si>
    <t>152806</t>
  </si>
  <si>
    <t>BETTY M CONDRA SCHOOL FOR EDUCATION INNOVATION</t>
  </si>
  <si>
    <t>152902</t>
  </si>
  <si>
    <t>NEW DEAL ISD</t>
  </si>
  <si>
    <t>152903</t>
  </si>
  <si>
    <t>SLATON ISD</t>
  </si>
  <si>
    <t>152908</t>
  </si>
  <si>
    <t>ROOSEVELT ISD</t>
  </si>
  <si>
    <t>152909</t>
  </si>
  <si>
    <t>SHALLOWATER ISD</t>
  </si>
  <si>
    <t>152910</t>
  </si>
  <si>
    <t>IDALOU ISD</t>
  </si>
  <si>
    <t>153903</t>
  </si>
  <si>
    <t>O'DONNELL ISD</t>
  </si>
  <si>
    <t>153904</t>
  </si>
  <si>
    <t>TAHOKA ISD</t>
  </si>
  <si>
    <t>153905</t>
  </si>
  <si>
    <t>NEW HOME ISD</t>
  </si>
  <si>
    <t>153907</t>
  </si>
  <si>
    <t>WILSON ISD</t>
  </si>
  <si>
    <t>154901</t>
  </si>
  <si>
    <t>MADISONVILLE CISD</t>
  </si>
  <si>
    <t>154903</t>
  </si>
  <si>
    <t>NORTH ZULCH ISD</t>
  </si>
  <si>
    <t>155901</t>
  </si>
  <si>
    <t>JEFFERSON ISD</t>
  </si>
  <si>
    <t>156902</t>
  </si>
  <si>
    <t>STANTON ISD</t>
  </si>
  <si>
    <t>156905</t>
  </si>
  <si>
    <t>GRADY ISD</t>
  </si>
  <si>
    <t>157901</t>
  </si>
  <si>
    <t>MASON ISD</t>
  </si>
  <si>
    <t>158901</t>
  </si>
  <si>
    <t>BAY CITY ISD</t>
  </si>
  <si>
    <t>158902</t>
  </si>
  <si>
    <t>TIDEHAVEN ISD</t>
  </si>
  <si>
    <t>158904</t>
  </si>
  <si>
    <t>MATAGORDA ISD</t>
  </si>
  <si>
    <t>158905</t>
  </si>
  <si>
    <t>PALACIOS ISD</t>
  </si>
  <si>
    <t>158906</t>
  </si>
  <si>
    <t>VAN VLECK ISD</t>
  </si>
  <si>
    <t>160901</t>
  </si>
  <si>
    <t>BRADY ISD</t>
  </si>
  <si>
    <t>160904</t>
  </si>
  <si>
    <t>ROCHELLE ISD</t>
  </si>
  <si>
    <t>160905</t>
  </si>
  <si>
    <t>LOHN ISD</t>
  </si>
  <si>
    <t>161801</t>
  </si>
  <si>
    <t>WACO CHARTER SCHOOL</t>
  </si>
  <si>
    <t>161802</t>
  </si>
  <si>
    <t>RAPOPORT ACADEMY PUBLIC SCHOOL</t>
  </si>
  <si>
    <t>HARMONY PUBLIC SCHOOLS - NORTH TEXAS</t>
  </si>
  <si>
    <t>161901</t>
  </si>
  <si>
    <t>CRAWFORD ISD</t>
  </si>
  <si>
    <t>161906</t>
  </si>
  <si>
    <t>LA VEGA ISD</t>
  </si>
  <si>
    <t>161908</t>
  </si>
  <si>
    <t>MART ISD</t>
  </si>
  <si>
    <t>161909</t>
  </si>
  <si>
    <t>MCGREGOR ISD</t>
  </si>
  <si>
    <t>161910</t>
  </si>
  <si>
    <t>MOODY ISD</t>
  </si>
  <si>
    <t>161912</t>
  </si>
  <si>
    <t>RIESEL ISD</t>
  </si>
  <si>
    <t>161916</t>
  </si>
  <si>
    <t>WEST ISD</t>
  </si>
  <si>
    <t>161918</t>
  </si>
  <si>
    <t>AXTELL ISD</t>
  </si>
  <si>
    <t>161919</t>
  </si>
  <si>
    <t>BRUCEVILLE-EDDY ISD</t>
  </si>
  <si>
    <t>161920</t>
  </si>
  <si>
    <t>CHINA SPRING ISD</t>
  </si>
  <si>
    <t>161921</t>
  </si>
  <si>
    <t>CONNALLY ISD</t>
  </si>
  <si>
    <t>161922</t>
  </si>
  <si>
    <t>ROBINSON ISD</t>
  </si>
  <si>
    <t>161923</t>
  </si>
  <si>
    <t>BOSQUEVILLE ISD</t>
  </si>
  <si>
    <t>161924</t>
  </si>
  <si>
    <t>HALLSBURG ISD</t>
  </si>
  <si>
    <t>161925</t>
  </si>
  <si>
    <t>GHOLSON ISD</t>
  </si>
  <si>
    <t>162904</t>
  </si>
  <si>
    <t>MCMULLEN COUNTY ISD</t>
  </si>
  <si>
    <t>163901</t>
  </si>
  <si>
    <t>DEVINE ISD</t>
  </si>
  <si>
    <t>163902</t>
  </si>
  <si>
    <t>D'HANIS ISD</t>
  </si>
  <si>
    <t>163903</t>
  </si>
  <si>
    <t>NATALIA ISD</t>
  </si>
  <si>
    <t>163904</t>
  </si>
  <si>
    <t>HONDO ISD</t>
  </si>
  <si>
    <t>164901</t>
  </si>
  <si>
    <t>MENARD ISD</t>
  </si>
  <si>
    <t>165802</t>
  </si>
  <si>
    <t>MIDLAND ACADEMY CHARTER SCHOOL</t>
  </si>
  <si>
    <t>165902</t>
  </si>
  <si>
    <t>GREENWOOD ISD</t>
  </si>
  <si>
    <t>166901</t>
  </si>
  <si>
    <t>CAMERON ISD</t>
  </si>
  <si>
    <t>166902</t>
  </si>
  <si>
    <t>GAUSE ISD</t>
  </si>
  <si>
    <t>166903</t>
  </si>
  <si>
    <t>MILANO ISD</t>
  </si>
  <si>
    <t>166904</t>
  </si>
  <si>
    <t>ROCKDALE ISD</t>
  </si>
  <si>
    <t>166905</t>
  </si>
  <si>
    <t>THORNDALE ISD</t>
  </si>
  <si>
    <t>166907</t>
  </si>
  <si>
    <t>BUCKHOLTS ISD</t>
  </si>
  <si>
    <t>167901</t>
  </si>
  <si>
    <t>GOLDTHWAITE ISD</t>
  </si>
  <si>
    <t>167902</t>
  </si>
  <si>
    <t>MULLIN ISD</t>
  </si>
  <si>
    <t>167904</t>
  </si>
  <si>
    <t>PRIDDY ISD</t>
  </si>
  <si>
    <t>168901</t>
  </si>
  <si>
    <t>COLORADO ISD</t>
  </si>
  <si>
    <t>168902</t>
  </si>
  <si>
    <t>LORAINE ISD</t>
  </si>
  <si>
    <t>168903</t>
  </si>
  <si>
    <t>WESTBROOK ISD</t>
  </si>
  <si>
    <t>169901</t>
  </si>
  <si>
    <t>BOWIE ISD</t>
  </si>
  <si>
    <t>169902</t>
  </si>
  <si>
    <t>NOCONA ISD</t>
  </si>
  <si>
    <t>169906</t>
  </si>
  <si>
    <t>GOLD BURG ISD</t>
  </si>
  <si>
    <t>169908</t>
  </si>
  <si>
    <t>MONTAGUE ISD</t>
  </si>
  <si>
    <t>169909</t>
  </si>
  <si>
    <t>PRAIRIE VALLEY ISD</t>
  </si>
  <si>
    <t>169910</t>
  </si>
  <si>
    <t>FORESTBURG ISD</t>
  </si>
  <si>
    <t>169911</t>
  </si>
  <si>
    <t>SAINT JO ISD</t>
  </si>
  <si>
    <t>170801</t>
  </si>
  <si>
    <t>TEXAS SERENITY ACADEMY</t>
  </si>
  <si>
    <t>171902</t>
  </si>
  <si>
    <t>SUNRAY COLLEGIATE ISD</t>
  </si>
  <si>
    <t>172902</t>
  </si>
  <si>
    <t>DAINGERFIELD-LONE STAR ISD</t>
  </si>
  <si>
    <t>172905</t>
  </si>
  <si>
    <t>PEWITT CISD</t>
  </si>
  <si>
    <t>173901</t>
  </si>
  <si>
    <t>MOTLEY COUNTY ISD</t>
  </si>
  <si>
    <t>174801</t>
  </si>
  <si>
    <t>STEPHEN F AUSTIN STATE UNIVERSITY CHARTER SCHOOL</t>
  </si>
  <si>
    <t>174901</t>
  </si>
  <si>
    <t>CHIRENO ISD</t>
  </si>
  <si>
    <t>174902</t>
  </si>
  <si>
    <t>CUSHING ISD</t>
  </si>
  <si>
    <t>174903</t>
  </si>
  <si>
    <t>GARRISON ISD</t>
  </si>
  <si>
    <t>174906</t>
  </si>
  <si>
    <t>WODEN ISD</t>
  </si>
  <si>
    <t>174908</t>
  </si>
  <si>
    <t>CENTRAL HEIGHTS ISD</t>
  </si>
  <si>
    <t>174909</t>
  </si>
  <si>
    <t>MARTINSVILLE ISD</t>
  </si>
  <si>
    <t>174911</t>
  </si>
  <si>
    <t>DOUGLASS ISD</t>
  </si>
  <si>
    <t>175902</t>
  </si>
  <si>
    <t>BLOOMING GROVE ISD</t>
  </si>
  <si>
    <t>175904</t>
  </si>
  <si>
    <t>175905</t>
  </si>
  <si>
    <t>FROST ISD</t>
  </si>
  <si>
    <t>175907</t>
  </si>
  <si>
    <t>KERENS ISD</t>
  </si>
  <si>
    <t>175910</t>
  </si>
  <si>
    <t>MILDRED ISD</t>
  </si>
  <si>
    <t>175911</t>
  </si>
  <si>
    <t>RICE ISD</t>
  </si>
  <si>
    <t>176901</t>
  </si>
  <si>
    <t>BURKEVILLE ISD</t>
  </si>
  <si>
    <t>176902</t>
  </si>
  <si>
    <t>NEWTON ISD</t>
  </si>
  <si>
    <t>176903</t>
  </si>
  <si>
    <t>DEWEYVILLE ISD</t>
  </si>
  <si>
    <t>177901</t>
  </si>
  <si>
    <t>ROSCOE COLLEGIATE ISD</t>
  </si>
  <si>
    <t>177903</t>
  </si>
  <si>
    <t>BLACKWELL CISD</t>
  </si>
  <si>
    <t>177905</t>
  </si>
  <si>
    <t>HIGHLAND ISD</t>
  </si>
  <si>
    <t>178801</t>
  </si>
  <si>
    <t>DR M L GARZA-GONZALEZ CHARTER SCHOOL</t>
  </si>
  <si>
    <t>178807</t>
  </si>
  <si>
    <t>CORPUS CHRISTI MONTESSORI SCHOOL</t>
  </si>
  <si>
    <t>178808</t>
  </si>
  <si>
    <t>SEASHORE CHARTER SCHOOLS</t>
  </si>
  <si>
    <t>178901</t>
  </si>
  <si>
    <t>AGUA DULCE ISD</t>
  </si>
  <si>
    <t>178905</t>
  </si>
  <si>
    <t>DRISCOLL ISD</t>
  </si>
  <si>
    <t>178908</t>
  </si>
  <si>
    <t>PORT ARANSAS ISD</t>
  </si>
  <si>
    <t>178912</t>
  </si>
  <si>
    <t>TULOSO-MIDWAY ISD</t>
  </si>
  <si>
    <t>178913</t>
  </si>
  <si>
    <t>BANQUETE ISD</t>
  </si>
  <si>
    <t>178914</t>
  </si>
  <si>
    <t>FLOUR BLUFF ISD</t>
  </si>
  <si>
    <t>178915</t>
  </si>
  <si>
    <t>WEST OSO ISD</t>
  </si>
  <si>
    <t>179901</t>
  </si>
  <si>
    <t>PERRYTON ISD</t>
  </si>
  <si>
    <t>180901</t>
  </si>
  <si>
    <t>BOYS RANCH ISD</t>
  </si>
  <si>
    <t>180902</t>
  </si>
  <si>
    <t>VEGA ISD</t>
  </si>
  <si>
    <t>180903</t>
  </si>
  <si>
    <t>ADRIAN ISD</t>
  </si>
  <si>
    <t>180904</t>
  </si>
  <si>
    <t>WILDORADO ISD</t>
  </si>
  <si>
    <t>181901</t>
  </si>
  <si>
    <t>BRIDGE CITY ISD</t>
  </si>
  <si>
    <t>181905</t>
  </si>
  <si>
    <t>ORANGEFIELD ISD</t>
  </si>
  <si>
    <t>181906</t>
  </si>
  <si>
    <t>WEST ORANGE-COVE CISD</t>
  </si>
  <si>
    <t>182901</t>
  </si>
  <si>
    <t>GORDON ISD</t>
  </si>
  <si>
    <t>182902</t>
  </si>
  <si>
    <t>GRAFORD ISD</t>
  </si>
  <si>
    <t>182904</t>
  </si>
  <si>
    <t>SANTO ISD</t>
  </si>
  <si>
    <t>182905</t>
  </si>
  <si>
    <t>STRAWN ISD</t>
  </si>
  <si>
    <t>182906</t>
  </si>
  <si>
    <t>PALO PINTO ISD</t>
  </si>
  <si>
    <t>183801</t>
  </si>
  <si>
    <t>PANOLA CHARTER SCHOOL</t>
  </si>
  <si>
    <t>183901</t>
  </si>
  <si>
    <t>BECKVILLE ISD</t>
  </si>
  <si>
    <t>183902</t>
  </si>
  <si>
    <t>CARTHAGE ISD</t>
  </si>
  <si>
    <t>183904</t>
  </si>
  <si>
    <t>GARY ISD</t>
  </si>
  <si>
    <t>184801</t>
  </si>
  <si>
    <t>CROSSTIMBERS ACADEMY</t>
  </si>
  <si>
    <t>184901</t>
  </si>
  <si>
    <t>POOLVILLE ISD</t>
  </si>
  <si>
    <t>184904</t>
  </si>
  <si>
    <t>MILLSAP ISD</t>
  </si>
  <si>
    <t>184908</t>
  </si>
  <si>
    <t>PEASTER ISD</t>
  </si>
  <si>
    <t>184909</t>
  </si>
  <si>
    <t>BROCK ISD</t>
  </si>
  <si>
    <t>184911</t>
  </si>
  <si>
    <t>GARNER ISD</t>
  </si>
  <si>
    <t>185901</t>
  </si>
  <si>
    <t>BOVINA ISD</t>
  </si>
  <si>
    <t>185902</t>
  </si>
  <si>
    <t>FARWELL ISD</t>
  </si>
  <si>
    <t>185903</t>
  </si>
  <si>
    <t>FRIONA ISD</t>
  </si>
  <si>
    <t>185904</t>
  </si>
  <si>
    <t>LAZBUDDIE ISD</t>
  </si>
  <si>
    <t>186901</t>
  </si>
  <si>
    <t>BUENA VISTA ISD</t>
  </si>
  <si>
    <t>186903</t>
  </si>
  <si>
    <t>IRAAN-SHEFFIELD COLLEGIATE ISD</t>
  </si>
  <si>
    <t>187901</t>
  </si>
  <si>
    <t>BIG SANDY ISD</t>
  </si>
  <si>
    <t>187903</t>
  </si>
  <si>
    <t>GOODRICH ISD</t>
  </si>
  <si>
    <t>187904</t>
  </si>
  <si>
    <t>CORRIGAN-CAMDEN ISD</t>
  </si>
  <si>
    <t>187906</t>
  </si>
  <si>
    <t>LEGGETT ISD</t>
  </si>
  <si>
    <t>187910</t>
  </si>
  <si>
    <t>ONALASKA ISD</t>
  </si>
  <si>
    <t>188902</t>
  </si>
  <si>
    <t>RIVER ROAD ISD</t>
  </si>
  <si>
    <t>188903</t>
  </si>
  <si>
    <t>188904</t>
  </si>
  <si>
    <t>BUSHLAND ISD</t>
  </si>
  <si>
    <t>189901</t>
  </si>
  <si>
    <t>MARFA ISD</t>
  </si>
  <si>
    <t>189902</t>
  </si>
  <si>
    <t>PRESIDIO ISD</t>
  </si>
  <si>
    <t>190903</t>
  </si>
  <si>
    <t>RAINS ISD</t>
  </si>
  <si>
    <t>192901</t>
  </si>
  <si>
    <t>REAGAN COUNTY ISD</t>
  </si>
  <si>
    <t>193801</t>
  </si>
  <si>
    <t>BIG SPRINGS CHARTER SCHOOL</t>
  </si>
  <si>
    <t>193902</t>
  </si>
  <si>
    <t>LEAKEY ISD</t>
  </si>
  <si>
    <t>194902</t>
  </si>
  <si>
    <t>AVERY ISD</t>
  </si>
  <si>
    <t>194903</t>
  </si>
  <si>
    <t>RIVERCREST ISD</t>
  </si>
  <si>
    <t>194904</t>
  </si>
  <si>
    <t>CLARKSVILLE ISD</t>
  </si>
  <si>
    <t>194905</t>
  </si>
  <si>
    <t>DETROIT ISD</t>
  </si>
  <si>
    <t>195901</t>
  </si>
  <si>
    <t>PECOS-BARSTOW-TOYAH ISD</t>
  </si>
  <si>
    <t>195902</t>
  </si>
  <si>
    <t>BALMORHEA ISD</t>
  </si>
  <si>
    <t>196901</t>
  </si>
  <si>
    <t>AUSTWELL-TIVOLI ISD</t>
  </si>
  <si>
    <t>196902</t>
  </si>
  <si>
    <t>WOODSBORO ISD</t>
  </si>
  <si>
    <t>196903</t>
  </si>
  <si>
    <t>REFUGIO ISD</t>
  </si>
  <si>
    <t>197902</t>
  </si>
  <si>
    <t>MIAMI ISD</t>
  </si>
  <si>
    <t>198901</t>
  </si>
  <si>
    <t>BREMOND ISD</t>
  </si>
  <si>
    <t>198902</t>
  </si>
  <si>
    <t>CALVERT ISD</t>
  </si>
  <si>
    <t>198903</t>
  </si>
  <si>
    <t>FRANKLIN ISD</t>
  </si>
  <si>
    <t>198905</t>
  </si>
  <si>
    <t>HEARNE ISD</t>
  </si>
  <si>
    <t>198906</t>
  </si>
  <si>
    <t>MUMFORD ISD</t>
  </si>
  <si>
    <t>200901</t>
  </si>
  <si>
    <t>BALLINGER ISD</t>
  </si>
  <si>
    <t>200902</t>
  </si>
  <si>
    <t>MILES ISD</t>
  </si>
  <si>
    <t>200904</t>
  </si>
  <si>
    <t>WINTERS ISD</t>
  </si>
  <si>
    <t>200906</t>
  </si>
  <si>
    <t>OLFEN ISD</t>
  </si>
  <si>
    <t>201902</t>
  </si>
  <si>
    <t>HENDERSON ISD</t>
  </si>
  <si>
    <t>201903</t>
  </si>
  <si>
    <t>LANEVILLE ISD</t>
  </si>
  <si>
    <t>201904</t>
  </si>
  <si>
    <t>LEVERETTS CHAPEL ISD</t>
  </si>
  <si>
    <t>201907</t>
  </si>
  <si>
    <t>MOUNT ENTERPRISE ISD</t>
  </si>
  <si>
    <t>201908</t>
  </si>
  <si>
    <t>OVERTON ISD</t>
  </si>
  <si>
    <t>201910</t>
  </si>
  <si>
    <t>TATUM ISD</t>
  </si>
  <si>
    <t>201913</t>
  </si>
  <si>
    <t>CARLISLE ISD</t>
  </si>
  <si>
    <t>201914</t>
  </si>
  <si>
    <t>WEST RUSK COUNTY CONSOLIDATED ISD</t>
  </si>
  <si>
    <t>202903</t>
  </si>
  <si>
    <t>HEMPHILL ISD</t>
  </si>
  <si>
    <t>202905</t>
  </si>
  <si>
    <t>WEST SABINE ISD</t>
  </si>
  <si>
    <t>203901</t>
  </si>
  <si>
    <t>SAN AUGUSTINE ISD</t>
  </si>
  <si>
    <t>203902</t>
  </si>
  <si>
    <t>BROADDUS ISD</t>
  </si>
  <si>
    <t>204901</t>
  </si>
  <si>
    <t>COLDSPRING-OAKHURST CISD</t>
  </si>
  <si>
    <t>204904</t>
  </si>
  <si>
    <t>SHEPHERD ISD</t>
  </si>
  <si>
    <t>205901</t>
  </si>
  <si>
    <t>ARANSAS PASS ISD</t>
  </si>
  <si>
    <t>205903</t>
  </si>
  <si>
    <t>INGLESIDE ISD</t>
  </si>
  <si>
    <t>205904</t>
  </si>
  <si>
    <t>MATHIS ISD</t>
  </si>
  <si>
    <t>205905</t>
  </si>
  <si>
    <t>ODEM-EDROY ISD</t>
  </si>
  <si>
    <t>205906</t>
  </si>
  <si>
    <t>SINTON ISD</t>
  </si>
  <si>
    <t>205907</t>
  </si>
  <si>
    <t>TAFT ISD</t>
  </si>
  <si>
    <t>206901</t>
  </si>
  <si>
    <t>SAN SABA ISD</t>
  </si>
  <si>
    <t>206902</t>
  </si>
  <si>
    <t>RICHLAND SPRINGS ISD</t>
  </si>
  <si>
    <t>206903</t>
  </si>
  <si>
    <t>CHEROKEE ISD</t>
  </si>
  <si>
    <t>207901</t>
  </si>
  <si>
    <t>SCHLEICHER ISD</t>
  </si>
  <si>
    <t>208901</t>
  </si>
  <si>
    <t>HERMLEIGH ISD</t>
  </si>
  <si>
    <t>208902</t>
  </si>
  <si>
    <t>SNYDER ISD</t>
  </si>
  <si>
    <t>208903</t>
  </si>
  <si>
    <t>IRA ISD</t>
  </si>
  <si>
    <t>209901</t>
  </si>
  <si>
    <t>ALBANY ISD</t>
  </si>
  <si>
    <t>209902</t>
  </si>
  <si>
    <t>MORAN ISD</t>
  </si>
  <si>
    <t>210902</t>
  </si>
  <si>
    <t>JOAQUIN ISD</t>
  </si>
  <si>
    <t>210903</t>
  </si>
  <si>
    <t>SHELBYVILLE ISD</t>
  </si>
  <si>
    <t>210904</t>
  </si>
  <si>
    <t>TENAHA ISD</t>
  </si>
  <si>
    <t>210905</t>
  </si>
  <si>
    <t>TIMPSON ISD</t>
  </si>
  <si>
    <t>210906</t>
  </si>
  <si>
    <t>EXCELSIOR ISD</t>
  </si>
  <si>
    <t>211901</t>
  </si>
  <si>
    <t>TEXHOMA ISD</t>
  </si>
  <si>
    <t>211902</t>
  </si>
  <si>
    <t>STRATFORD ISD</t>
  </si>
  <si>
    <t>212804</t>
  </si>
  <si>
    <t>UT TYLER UNIVERSITY ACADEMY</t>
  </si>
  <si>
    <t>212901</t>
  </si>
  <si>
    <t>ARP ISD</t>
  </si>
  <si>
    <t>212902</t>
  </si>
  <si>
    <t>BULLARD ISD</t>
  </si>
  <si>
    <t>212904</t>
  </si>
  <si>
    <t>TROUP ISD</t>
  </si>
  <si>
    <t>212910</t>
  </si>
  <si>
    <t>WINONA ISD</t>
  </si>
  <si>
    <t>213801</t>
  </si>
  <si>
    <t>BRAZOS RIVER CHARTER SCHOOL</t>
  </si>
  <si>
    <t>213901</t>
  </si>
  <si>
    <t>GLEN ROSE ISD</t>
  </si>
  <si>
    <t>RIO GRANDE CITY GRULLA ISD</t>
  </si>
  <si>
    <t>214902</t>
  </si>
  <si>
    <t>SAN ISIDRO ISD</t>
  </si>
  <si>
    <t>215901</t>
  </si>
  <si>
    <t>BRECKENRIDGE ISD</t>
  </si>
  <si>
    <t>216901</t>
  </si>
  <si>
    <t>STERLING CITY ISD</t>
  </si>
  <si>
    <t>217901</t>
  </si>
  <si>
    <t>ASPERMONT ISD</t>
  </si>
  <si>
    <t>218901</t>
  </si>
  <si>
    <t>SONORA ISD</t>
  </si>
  <si>
    <t>219901</t>
  </si>
  <si>
    <t>HAPPY ISD</t>
  </si>
  <si>
    <t>219903</t>
  </si>
  <si>
    <t>TULIA ISD</t>
  </si>
  <si>
    <t>219905</t>
  </si>
  <si>
    <t>KRESS ISD</t>
  </si>
  <si>
    <t>220801</t>
  </si>
  <si>
    <t>TREETOPS SCHOOL INTERNATIONAL</t>
  </si>
  <si>
    <t>220802</t>
  </si>
  <si>
    <t>ARLINGTON CLASSICS ACADEMY</t>
  </si>
  <si>
    <t>220809</t>
  </si>
  <si>
    <t>FORT WORTH ACADEMY OF FINE ARTS</t>
  </si>
  <si>
    <t>220810</t>
  </si>
  <si>
    <t>WESTLAKE ACADEMY CHARTER SCHOOL</t>
  </si>
  <si>
    <t>220811</t>
  </si>
  <si>
    <t>EAST FORT WORTH MONTESSORI ACADEMY</t>
  </si>
  <si>
    <t>220814</t>
  </si>
  <si>
    <t>TEXAS SCHOOL OF THE ARTS</t>
  </si>
  <si>
    <t>220815</t>
  </si>
  <si>
    <t>CHAPEL HILL ACADEMY</t>
  </si>
  <si>
    <t>221904</t>
  </si>
  <si>
    <t>MERKEL ISD</t>
  </si>
  <si>
    <t>221905</t>
  </si>
  <si>
    <t>TRENT ISD</t>
  </si>
  <si>
    <t>222901</t>
  </si>
  <si>
    <t>TERRELL COUNTY ISD</t>
  </si>
  <si>
    <t>223901</t>
  </si>
  <si>
    <t>BROWNFIELD ISD</t>
  </si>
  <si>
    <t>223902</t>
  </si>
  <si>
    <t>MEADOW ISD</t>
  </si>
  <si>
    <t>223904</t>
  </si>
  <si>
    <t>WELLMAN-UNION CISD</t>
  </si>
  <si>
    <t>224901</t>
  </si>
  <si>
    <t>THROCKMORTON COLLEGIATE ISD</t>
  </si>
  <si>
    <t>224902</t>
  </si>
  <si>
    <t>WOODSON ISD</t>
  </si>
  <si>
    <t>225906</t>
  </si>
  <si>
    <t>225907</t>
  </si>
  <si>
    <t>HARTS BLUFF ISD</t>
  </si>
  <si>
    <t>226901</t>
  </si>
  <si>
    <t>CHRISTOVAL ISD</t>
  </si>
  <si>
    <t>226905</t>
  </si>
  <si>
    <t>WATER VALLEY ISD</t>
  </si>
  <si>
    <t>226906</t>
  </si>
  <si>
    <t>WALL ISD</t>
  </si>
  <si>
    <t>226907</t>
  </si>
  <si>
    <t>GRAPE CREEK ISD</t>
  </si>
  <si>
    <t>226908</t>
  </si>
  <si>
    <t>VERIBEST ISD</t>
  </si>
  <si>
    <t>227622</t>
  </si>
  <si>
    <t>TEXAS JUVENILE JUSTICE DEPARTMENT</t>
  </si>
  <si>
    <t>227804</t>
  </si>
  <si>
    <t>NYOS CHARTER SCHOOL</t>
  </si>
  <si>
    <t>227805</t>
  </si>
  <si>
    <t>TEXAS EMPOWERMENT ACADEMY</t>
  </si>
  <si>
    <t>227806</t>
  </si>
  <si>
    <t>UNIVERSITY OF TEXAS UNIVERSITY CHARTER SCHOOL</t>
  </si>
  <si>
    <t>227814</t>
  </si>
  <si>
    <t>CHAPARRAL STAR ACADEMY</t>
  </si>
  <si>
    <t>HARMONY PUBLIC SCHOOLS - CENTRAL TEXAS</t>
  </si>
  <si>
    <t>227817</t>
  </si>
  <si>
    <t>CEDARS INTERNATIONAL ACADEMY</t>
  </si>
  <si>
    <t>227819</t>
  </si>
  <si>
    <t>UNIVERSITY OF TEXAS ELEMENTARY CHARTER SCHOOL</t>
  </si>
  <si>
    <t>227821</t>
  </si>
  <si>
    <t>AUSTIN DISCOVERY SCHOOL</t>
  </si>
  <si>
    <t>VALERE PUBLIC SCHOOLS</t>
  </si>
  <si>
    <t>227825</t>
  </si>
  <si>
    <t>AUSTIN ACHIEVE PUBLIC SCHOOLS</t>
  </si>
  <si>
    <t>227826</t>
  </si>
  <si>
    <t>MONTESSORI FOR ALL</t>
  </si>
  <si>
    <t>227827</t>
  </si>
  <si>
    <t>THE EXCEL CENTER (FOR ADULTS)</t>
  </si>
  <si>
    <t>227905</t>
  </si>
  <si>
    <t>TEXAS SCH FOR THE BLIND &amp; VISUALLY IMPAIRED</t>
  </si>
  <si>
    <t>227906</t>
  </si>
  <si>
    <t>TEXAS SCH FOR THE DEAF</t>
  </si>
  <si>
    <t>227912</t>
  </si>
  <si>
    <t>LAGO VISTA ISD</t>
  </si>
  <si>
    <t>228901</t>
  </si>
  <si>
    <t>GROVETON ISD</t>
  </si>
  <si>
    <t>228903</t>
  </si>
  <si>
    <t>TRINITY ISD</t>
  </si>
  <si>
    <t>228904</t>
  </si>
  <si>
    <t>228905</t>
  </si>
  <si>
    <t>APPLE SPRINGS ISD</t>
  </si>
  <si>
    <t>229901</t>
  </si>
  <si>
    <t>COLMESNEIL ISD</t>
  </si>
  <si>
    <t>229903</t>
  </si>
  <si>
    <t>WOODVILLE ISD</t>
  </si>
  <si>
    <t>229905</t>
  </si>
  <si>
    <t>SPURGER ISD</t>
  </si>
  <si>
    <t>229906</t>
  </si>
  <si>
    <t>CHESTER ISD</t>
  </si>
  <si>
    <t>230901</t>
  </si>
  <si>
    <t>230902</t>
  </si>
  <si>
    <t>GILMER ISD</t>
  </si>
  <si>
    <t>230903</t>
  </si>
  <si>
    <t>ORE CITY ISD</t>
  </si>
  <si>
    <t>230904</t>
  </si>
  <si>
    <t>UNION HILL ISD</t>
  </si>
  <si>
    <t>230905</t>
  </si>
  <si>
    <t>HARMONY ISD</t>
  </si>
  <si>
    <t>230906</t>
  </si>
  <si>
    <t>NEW DIANA ISD</t>
  </si>
  <si>
    <t>230908</t>
  </si>
  <si>
    <t>UNION GROVE ISD</t>
  </si>
  <si>
    <t>231901</t>
  </si>
  <si>
    <t>MCCAMEY ISD</t>
  </si>
  <si>
    <t>231902</t>
  </si>
  <si>
    <t>RANKIN ISD</t>
  </si>
  <si>
    <t>232901</t>
  </si>
  <si>
    <t>KNIPPA ISD</t>
  </si>
  <si>
    <t>232902</t>
  </si>
  <si>
    <t>SABINAL ISD</t>
  </si>
  <si>
    <t>232904</t>
  </si>
  <si>
    <t>UTOPIA ISD</t>
  </si>
  <si>
    <t>233903</t>
  </si>
  <si>
    <t>COMSTOCK ISD</t>
  </si>
  <si>
    <t>234801</t>
  </si>
  <si>
    <t>RANCH ACADEMY</t>
  </si>
  <si>
    <t>234902</t>
  </si>
  <si>
    <t>CANTON ISD</t>
  </si>
  <si>
    <t>234903</t>
  </si>
  <si>
    <t>234904</t>
  </si>
  <si>
    <t>GRAND SALINE ISD</t>
  </si>
  <si>
    <t>234905</t>
  </si>
  <si>
    <t>MARTINS MILL ISD</t>
  </si>
  <si>
    <t>234906</t>
  </si>
  <si>
    <t>VAN ISD</t>
  </si>
  <si>
    <t>234907</t>
  </si>
  <si>
    <t>WILLS POINT ISD</t>
  </si>
  <si>
    <t>234909</t>
  </si>
  <si>
    <t>FRUITVALE ISD</t>
  </si>
  <si>
    <t>235901</t>
  </si>
  <si>
    <t>BLOOMINGTON ISD</t>
  </si>
  <si>
    <t>235904</t>
  </si>
  <si>
    <t>NURSERY ISD</t>
  </si>
  <si>
    <t>236801</t>
  </si>
  <si>
    <t>RAVEN SCHOOL</t>
  </si>
  <si>
    <t>236802</t>
  </si>
  <si>
    <t>SAM HOUSTON STATE UNIVERSITY CHARTER SCHOOL</t>
  </si>
  <si>
    <t>236901</t>
  </si>
  <si>
    <t>NEW WAVERLY ISD</t>
  </si>
  <si>
    <t>236903</t>
  </si>
  <si>
    <t>WINDHAM SCHOOL DISTRICT</t>
  </si>
  <si>
    <t>237905</t>
  </si>
  <si>
    <t>ROYAL ISD</t>
  </si>
  <si>
    <t>238902</t>
  </si>
  <si>
    <t>MONAHANS-WICKETT-PYOTE ISD</t>
  </si>
  <si>
    <t>238904</t>
  </si>
  <si>
    <t>GRANDFALLS-ROYALTY ISD</t>
  </si>
  <si>
    <t>239903</t>
  </si>
  <si>
    <t>BURTON ISD</t>
  </si>
  <si>
    <t>240801</t>
  </si>
  <si>
    <t>TRIUMPH PUBLIC HIGH SCHOOLS-LAREDO</t>
  </si>
  <si>
    <t>240904</t>
  </si>
  <si>
    <t>WEBB CISD</t>
  </si>
  <si>
    <t>241901</t>
  </si>
  <si>
    <t>BOLING ISD</t>
  </si>
  <si>
    <t>241902</t>
  </si>
  <si>
    <t>EAST BERNARD ISD</t>
  </si>
  <si>
    <t>241903</t>
  </si>
  <si>
    <t>EL CAMPO ISD</t>
  </si>
  <si>
    <t>241904</t>
  </si>
  <si>
    <t>WHARTON ISD</t>
  </si>
  <si>
    <t>241906</t>
  </si>
  <si>
    <t>LOUISE ISD</t>
  </si>
  <si>
    <t>242902</t>
  </si>
  <si>
    <t>SHAMROCK ISD</t>
  </si>
  <si>
    <t>242903</t>
  </si>
  <si>
    <t>WHEELER ISD</t>
  </si>
  <si>
    <t>242905</t>
  </si>
  <si>
    <t>KELTON ISD</t>
  </si>
  <si>
    <t>242906</t>
  </si>
  <si>
    <t>FORT ELLIOTT CISD</t>
  </si>
  <si>
    <t>243902</t>
  </si>
  <si>
    <t>ELECTRA ISD</t>
  </si>
  <si>
    <t>243903</t>
  </si>
  <si>
    <t>IOWA PARK CISD</t>
  </si>
  <si>
    <t>243906</t>
  </si>
  <si>
    <t>CITY VIEW ISD</t>
  </si>
  <si>
    <t>244901</t>
  </si>
  <si>
    <t>HARROLD ISD</t>
  </si>
  <si>
    <t>244905</t>
  </si>
  <si>
    <t>245901</t>
  </si>
  <si>
    <t>LASARA ISD</t>
  </si>
  <si>
    <t>245902</t>
  </si>
  <si>
    <t>LYFORD CISD</t>
  </si>
  <si>
    <t>245904</t>
  </si>
  <si>
    <t>SAN PERLITA ISD</t>
  </si>
  <si>
    <t>246801</t>
  </si>
  <si>
    <t>MERIDIAN WORLD SCHOOL LLC</t>
  </si>
  <si>
    <t>246802</t>
  </si>
  <si>
    <t>GOODWATER MONTESSORI SCHOOL</t>
  </si>
  <si>
    <t>246902</t>
  </si>
  <si>
    <t>FLORENCE ISD</t>
  </si>
  <si>
    <t>246905</t>
  </si>
  <si>
    <t>GRANGER ISD</t>
  </si>
  <si>
    <t>246912</t>
  </si>
  <si>
    <t>THRALL ISD</t>
  </si>
  <si>
    <t>246914</t>
  </si>
  <si>
    <t>COUPLAND ISD</t>
  </si>
  <si>
    <t>247903</t>
  </si>
  <si>
    <t>LA VERNIA ISD</t>
  </si>
  <si>
    <t>247904</t>
  </si>
  <si>
    <t>POTH ISD</t>
  </si>
  <si>
    <t>247906</t>
  </si>
  <si>
    <t>STOCKDALE ISD</t>
  </si>
  <si>
    <t>248901</t>
  </si>
  <si>
    <t>KERMIT ISD</t>
  </si>
  <si>
    <t>248902</t>
  </si>
  <si>
    <t>WINK-LOVING ISD</t>
  </si>
  <si>
    <t>249901</t>
  </si>
  <si>
    <t>ALVORD ISD</t>
  </si>
  <si>
    <t>249902</t>
  </si>
  <si>
    <t>BOYD ISD</t>
  </si>
  <si>
    <t>249903</t>
  </si>
  <si>
    <t>BRIDGEPORT ISD</t>
  </si>
  <si>
    <t>249904</t>
  </si>
  <si>
    <t>CHICO ISD</t>
  </si>
  <si>
    <t>249906</t>
  </si>
  <si>
    <t>PARADISE ISD</t>
  </si>
  <si>
    <t>249908</t>
  </si>
  <si>
    <t>SLIDELL ISD</t>
  </si>
  <si>
    <t>250902</t>
  </si>
  <si>
    <t>HAWKINS ISD</t>
  </si>
  <si>
    <t>250903</t>
  </si>
  <si>
    <t>MINEOLA ISD</t>
  </si>
  <si>
    <t>250904</t>
  </si>
  <si>
    <t>QUITMAN ISD</t>
  </si>
  <si>
    <t>250905</t>
  </si>
  <si>
    <t>YANTIS ISD</t>
  </si>
  <si>
    <t>250906</t>
  </si>
  <si>
    <t>ALBA-GOLDEN ISD</t>
  </si>
  <si>
    <t>250907</t>
  </si>
  <si>
    <t>WINNSBORO ISD</t>
  </si>
  <si>
    <t>251901</t>
  </si>
  <si>
    <t>DENVER CITY ISD</t>
  </si>
  <si>
    <t>251902</t>
  </si>
  <si>
    <t>PLAINS ISD</t>
  </si>
  <si>
    <t>252902</t>
  </si>
  <si>
    <t>NEWCASTLE ISD</t>
  </si>
  <si>
    <t>252903</t>
  </si>
  <si>
    <t>OLNEY ISD</t>
  </si>
  <si>
    <t>254901</t>
  </si>
  <si>
    <t>CRYSTAL CITY ISD</t>
  </si>
  <si>
    <t>254902</t>
  </si>
  <si>
    <t>LA PRYOR ISD</t>
  </si>
  <si>
    <r>
      <t xml:space="preserve">Funding Equity Test </t>
    </r>
    <r>
      <rPr>
        <sz val="8"/>
        <color theme="0"/>
        <rFont val="Calibri"/>
        <family val="2"/>
        <scheme val="minor"/>
      </rPr>
      <t>[</t>
    </r>
    <r>
      <rPr>
        <sz val="8"/>
        <color rgb="FF00B050"/>
        <rFont val="Calibri"/>
        <family val="2"/>
        <scheme val="minor"/>
      </rPr>
      <t>Compliant</t>
    </r>
    <r>
      <rPr>
        <sz val="8"/>
        <color theme="0"/>
        <rFont val="Calibri"/>
        <family val="2"/>
        <scheme val="minor"/>
      </rPr>
      <t>/</t>
    </r>
    <r>
      <rPr>
        <sz val="8"/>
        <color rgb="FFFF0000"/>
        <rFont val="Calibri"/>
        <family val="2"/>
        <scheme val="minor"/>
      </rPr>
      <t>Noncompliant</t>
    </r>
    <r>
      <rPr>
        <sz val="8"/>
        <color theme="0"/>
        <rFont val="Calibri"/>
        <family val="2"/>
        <scheme val="minor"/>
      </rPr>
      <t>]</t>
    </r>
  </si>
  <si>
    <r>
      <t xml:space="preserve">FTE Staff Equity Test </t>
    </r>
    <r>
      <rPr>
        <sz val="8"/>
        <color theme="0"/>
        <rFont val="Calibri"/>
        <family val="2"/>
        <scheme val="minor"/>
      </rPr>
      <t>[</t>
    </r>
    <r>
      <rPr>
        <sz val="8"/>
        <color rgb="FF00B050"/>
        <rFont val="Calibri"/>
        <family val="2"/>
        <scheme val="minor"/>
      </rPr>
      <t>Compliant</t>
    </r>
    <r>
      <rPr>
        <sz val="8"/>
        <color theme="0"/>
        <rFont val="Calibri"/>
        <family val="2"/>
        <scheme val="minor"/>
      </rPr>
      <t>/</t>
    </r>
    <r>
      <rPr>
        <sz val="8"/>
        <color rgb="FFFF0000"/>
        <rFont val="Calibri"/>
        <family val="2"/>
        <scheme val="minor"/>
      </rPr>
      <t>Noncompliant</t>
    </r>
    <r>
      <rPr>
        <sz val="8"/>
        <color theme="0"/>
        <rFont val="Calibri"/>
        <family val="2"/>
        <scheme val="minor"/>
      </rPr>
      <t>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</si>
</sst>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[&lt;=9999999]###\-####;\(###\)\ ###\-####"/>
    <numFmt numFmtId="167" formatCode="0.0000"/>
    <numFmt numFmtId="168" formatCode="0.000%"/>
    <numFmt numFmtId="169" formatCode="#,##0.000_);\(#,##0.00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Var(--ff-mono)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trike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B4C6E7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9" fontId="1" fillId="0" borderId="0" applyFon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Border="1"/>
    <xf numFmtId="0" fontId="2" fillId="0" borderId="0" xfId="0" applyFont="1" applyFill="1" applyBorder="1" applyAlignment="1"/>
    <xf numFmtId="0" fontId="0" fillId="0" borderId="0" xfId="0" applyBorder="1" applyAlignment="1">
      <alignment horizontal="center"/>
    </xf>
    <xf numFmtId="49" fontId="2" fillId="0" borderId="1" xfId="0" applyNumberFormat="1" applyFont="1" applyBorder="1"/>
    <xf numFmtId="2" fontId="0" fillId="0" borderId="0" xfId="0" applyNumberFormat="1" applyAlignment="1">
      <alignment horizontal="left"/>
    </xf>
    <xf numFmtId="0" fontId="2" fillId="0" borderId="0" xfId="0" applyFont="1" applyBorder="1" applyAlignment="1"/>
    <xf numFmtId="0" fontId="0" fillId="2" borderId="1" xfId="0" applyFill="1" applyBorder="1"/>
    <xf numFmtId="165" fontId="2" fillId="3" borderId="1" xfId="0" applyNumberFormat="1" applyFont="1" applyFill="1" applyBorder="1"/>
    <xf numFmtId="164" fontId="2" fillId="3" borderId="1" xfId="1" applyNumberFormat="1" applyFont="1" applyFill="1" applyBorder="1"/>
    <xf numFmtId="165" fontId="2" fillId="3" borderId="1" xfId="0" applyNumberFormat="1" applyFont="1" applyFill="1" applyBorder="1" applyAlignment="1">
      <alignment horizontal="right"/>
    </xf>
    <xf numFmtId="0" fontId="0" fillId="0" borderId="0" xfId="0" applyFill="1"/>
    <xf numFmtId="0" fontId="2" fillId="5" borderId="1" xfId="0" applyFont="1" applyFill="1" applyBorder="1"/>
    <xf numFmtId="0" fontId="2" fillId="5" borderId="1" xfId="0" applyFont="1" applyFill="1" applyBorder="1" applyAlignment="1">
      <alignment horizontal="center" wrapText="1"/>
    </xf>
    <xf numFmtId="165" fontId="2" fillId="0" borderId="0" xfId="0" applyNumberFormat="1" applyFont="1" applyFill="1" applyBorder="1"/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64" fontId="2" fillId="0" borderId="0" xfId="1" applyNumberFormat="1" applyFont="1" applyFill="1" applyBorder="1"/>
    <xf numFmtId="0" fontId="0" fillId="0" borderId="0" xfId="0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49" fontId="0" fillId="0" borderId="0" xfId="0" applyNumberFormat="1"/>
    <xf numFmtId="4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44" fontId="2" fillId="3" borderId="1" xfId="0" applyNumberFormat="1" applyFont="1" applyFill="1" applyBorder="1" applyAlignment="1">
      <alignment horizontal="right"/>
    </xf>
    <xf numFmtId="44" fontId="2" fillId="3" borderId="1" xfId="1" applyNumberFormat="1" applyFont="1" applyFill="1" applyBorder="1"/>
    <xf numFmtId="164" fontId="0" fillId="0" borderId="0" xfId="1" applyNumberFormat="1" applyFont="1" applyAlignment="1">
      <alignment horizontal="center"/>
    </xf>
    <xf numFmtId="49" fontId="11" fillId="6" borderId="6" xfId="3" applyNumberFormat="1" applyFont="1" applyFill="1" applyBorder="1" applyAlignment="1">
      <alignment horizontal="center" wrapText="1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Protection="1"/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2" fillId="0" borderId="0" xfId="0" applyFont="1" applyFill="1" applyProtection="1"/>
    <xf numFmtId="0" fontId="2" fillId="5" borderId="1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0" fillId="2" borderId="1" xfId="0" applyFill="1" applyBorder="1" applyProtection="1"/>
    <xf numFmtId="0" fontId="2" fillId="3" borderId="1" xfId="0" applyFont="1" applyFill="1" applyBorder="1" applyAlignment="1" applyProtection="1">
      <alignment horizontal="center"/>
    </xf>
    <xf numFmtId="0" fontId="2" fillId="0" borderId="0" xfId="0" applyFont="1" applyBorder="1" applyAlignment="1" applyProtection="1"/>
    <xf numFmtId="0" fontId="7" fillId="0" borderId="0" xfId="2" applyFont="1" applyFill="1" applyBorder="1" applyAlignment="1" applyProtection="1">
      <alignment horizontal="center"/>
    </xf>
    <xf numFmtId="0" fontId="2" fillId="5" borderId="1" xfId="0" applyFont="1" applyFill="1" applyBorder="1" applyAlignment="1" applyProtection="1">
      <alignment horizontal="center" wrapText="1"/>
    </xf>
    <xf numFmtId="44" fontId="2" fillId="3" borderId="1" xfId="1" applyNumberFormat="1" applyFont="1" applyFill="1" applyBorder="1" applyProtection="1"/>
    <xf numFmtId="165" fontId="2" fillId="3" borderId="1" xfId="0" applyNumberFormat="1" applyFont="1" applyFill="1" applyBorder="1" applyProtection="1"/>
    <xf numFmtId="165" fontId="2" fillId="0" borderId="0" xfId="0" applyNumberFormat="1" applyFont="1" applyFill="1" applyBorder="1" applyProtection="1"/>
    <xf numFmtId="165" fontId="2" fillId="3" borderId="1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0" fontId="0" fillId="0" borderId="0" xfId="0" applyFill="1" applyProtection="1"/>
    <xf numFmtId="0" fontId="2" fillId="0" borderId="0" xfId="0" applyFont="1" applyFill="1" applyBorder="1" applyAlignment="1" applyProtection="1">
      <alignment horizontal="center" wrapText="1"/>
    </xf>
    <xf numFmtId="0" fontId="9" fillId="0" borderId="0" xfId="0" applyFont="1" applyAlignment="1" applyProtection="1">
      <alignment horizontal="left" vertical="center" wrapText="1" indent="1"/>
    </xf>
    <xf numFmtId="164" fontId="2" fillId="3" borderId="1" xfId="1" applyNumberFormat="1" applyFont="1" applyFill="1" applyBorder="1" applyProtection="1"/>
    <xf numFmtId="164" fontId="2" fillId="0" borderId="0" xfId="1" applyNumberFormat="1" applyFont="1" applyFill="1" applyBorder="1" applyProtection="1"/>
    <xf numFmtId="0" fontId="2" fillId="0" borderId="0" xfId="0" applyFont="1" applyFill="1" applyBorder="1" applyAlignment="1" applyProtection="1"/>
    <xf numFmtId="0" fontId="2" fillId="0" borderId="0" xfId="0" applyFont="1" applyProtection="1"/>
    <xf numFmtId="0" fontId="0" fillId="0" borderId="0" xfId="0" applyFill="1" applyAlignment="1" applyProtection="1">
      <alignment horizontal="center"/>
    </xf>
    <xf numFmtId="44" fontId="0" fillId="0" borderId="0" xfId="0" applyNumberFormat="1" applyFill="1" applyAlignment="1" applyProtection="1">
      <alignment horizontal="center"/>
    </xf>
    <xf numFmtId="165" fontId="0" fillId="0" borderId="0" xfId="0" applyNumberFormat="1" applyFill="1" applyAlignment="1" applyProtection="1">
      <alignment horizontal="center"/>
    </xf>
    <xf numFmtId="164" fontId="0" fillId="0" borderId="0" xfId="1" applyNumberFormat="1" applyFont="1" applyFill="1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44" fontId="0" fillId="0" borderId="0" xfId="0" applyNumberFormat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44" fontId="0" fillId="0" borderId="0" xfId="0" applyNumberFormat="1" applyFill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vertical="center" wrapText="1"/>
    </xf>
    <xf numFmtId="0" fontId="6" fillId="0" borderId="0" xfId="2" applyProtection="1"/>
    <xf numFmtId="49" fontId="11" fillId="0" borderId="7" xfId="3" applyNumberFormat="1" applyFont="1" applyBorder="1" applyAlignment="1">
      <alignment wrapText="1"/>
    </xf>
    <xf numFmtId="2" fontId="11" fillId="0" borderId="7" xfId="3" applyNumberFormat="1" applyFont="1" applyBorder="1" applyAlignment="1"/>
    <xf numFmtId="0" fontId="11" fillId="0" borderId="7" xfId="3" applyNumberFormat="1" applyFont="1" applyBorder="1" applyAlignment="1"/>
    <xf numFmtId="167" fontId="11" fillId="0" borderId="7" xfId="3" applyNumberFormat="1" applyFont="1" applyBorder="1" applyAlignment="1"/>
    <xf numFmtId="0" fontId="11" fillId="6" borderId="6" xfId="3" applyNumberFormat="1" applyFont="1" applyFill="1" applyBorder="1" applyAlignment="1">
      <alignment horizontal="center" wrapText="1"/>
    </xf>
    <xf numFmtId="0" fontId="0" fillId="0" borderId="0" xfId="0" applyNumberFormat="1"/>
    <xf numFmtId="2" fontId="0" fillId="0" borderId="0" xfId="0" applyNumberFormat="1"/>
    <xf numFmtId="1" fontId="11" fillId="0" borderId="7" xfId="3" applyNumberFormat="1" applyFont="1" applyBorder="1" applyAlignment="1">
      <alignment horizontal="right"/>
    </xf>
    <xf numFmtId="0" fontId="11" fillId="0" borderId="7" xfId="3" applyNumberFormat="1" applyFont="1" applyBorder="1" applyAlignment="1">
      <alignment horizontal="right"/>
    </xf>
    <xf numFmtId="0" fontId="0" fillId="0" borderId="0" xfId="0" applyNumberFormat="1" applyAlignment="1"/>
    <xf numFmtId="10" fontId="0" fillId="0" borderId="0" xfId="0" applyNumberFormat="1" applyAlignment="1" applyProtection="1">
      <alignment horizontal="center"/>
    </xf>
    <xf numFmtId="1" fontId="0" fillId="0" borderId="0" xfId="1" applyNumberFormat="1" applyFont="1" applyAlignment="1" applyProtection="1">
      <alignment horizontal="center"/>
    </xf>
    <xf numFmtId="167" fontId="0" fillId="0" borderId="0" xfId="0" applyNumberFormat="1"/>
    <xf numFmtId="1" fontId="0" fillId="0" borderId="0" xfId="1" applyNumberFormat="1" applyFont="1"/>
    <xf numFmtId="44" fontId="2" fillId="3" borderId="1" xfId="1" applyNumberFormat="1" applyFont="1" applyFill="1" applyBorder="1" applyAlignment="1" applyProtection="1">
      <alignment horizontal="right"/>
    </xf>
    <xf numFmtId="44" fontId="2" fillId="3" borderId="1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8" fillId="0" borderId="0" xfId="0" applyNumberFormat="1" applyFont="1" applyBorder="1" applyAlignment="1">
      <alignment horizontal="center"/>
    </xf>
    <xf numFmtId="44" fontId="8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165" fontId="15" fillId="0" borderId="0" xfId="0" applyNumberFormat="1" applyFont="1" applyFill="1" applyBorder="1" applyAlignment="1" applyProtection="1">
      <alignment horizontal="right"/>
    </xf>
    <xf numFmtId="0" fontId="5" fillId="9" borderId="1" xfId="0" applyFont="1" applyFill="1" applyBorder="1" applyAlignment="1" applyProtection="1">
      <alignment horizontal="center" vertical="center" wrapText="1"/>
    </xf>
    <xf numFmtId="0" fontId="5" fillId="10" borderId="1" xfId="0" applyFont="1" applyFill="1" applyBorder="1" applyAlignment="1" applyProtection="1">
      <alignment horizontal="center" vertical="center" wrapText="1"/>
    </xf>
    <xf numFmtId="164" fontId="14" fillId="11" borderId="1" xfId="1" applyNumberFormat="1" applyFont="1" applyFill="1" applyBorder="1" applyAlignment="1" applyProtection="1">
      <alignment horizontal="center" wrapText="1"/>
    </xf>
    <xf numFmtId="44" fontId="2" fillId="3" borderId="1" xfId="0" applyNumberFormat="1" applyFont="1" applyFill="1" applyBorder="1" applyAlignment="1" applyProtection="1">
      <alignment horizontal="right"/>
    </xf>
    <xf numFmtId="0" fontId="16" fillId="9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right"/>
    </xf>
    <xf numFmtId="0" fontId="2" fillId="11" borderId="1" xfId="0" applyFont="1" applyFill="1" applyBorder="1" applyProtection="1"/>
    <xf numFmtId="0" fontId="2" fillId="11" borderId="1" xfId="0" applyFont="1" applyFill="1" applyBorder="1" applyAlignment="1" applyProtection="1">
      <alignment horizontal="center" wrapText="1"/>
    </xf>
    <xf numFmtId="0" fontId="2" fillId="5" borderId="1" xfId="0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49" fontId="0" fillId="0" borderId="0" xfId="0" applyNumberFormat="1" applyFill="1" applyBorder="1" applyProtection="1">
      <protection locked="0"/>
    </xf>
    <xf numFmtId="0" fontId="2" fillId="0" borderId="0" xfId="0" applyFont="1" applyFill="1" applyBorder="1" applyProtection="1"/>
    <xf numFmtId="49" fontId="0" fillId="0" borderId="0" xfId="0" quotePrefix="1" applyNumberFormat="1" applyFill="1" applyBorder="1" applyProtection="1">
      <protection locked="0"/>
    </xf>
    <xf numFmtId="0" fontId="2" fillId="0" borderId="0" xfId="0" applyFont="1" applyFill="1" applyBorder="1" applyAlignment="1" applyProtection="1">
      <protection locked="0"/>
    </xf>
    <xf numFmtId="166" fontId="2" fillId="0" borderId="0" xfId="0" applyNumberFormat="1" applyFont="1" applyFill="1" applyBorder="1" applyAlignment="1" applyProtection="1">
      <protection locked="0"/>
    </xf>
    <xf numFmtId="0" fontId="6" fillId="0" borderId="0" xfId="2" applyFill="1" applyBorder="1" applyAlignment="1" applyProtection="1">
      <protection locked="0"/>
    </xf>
    <xf numFmtId="0" fontId="2" fillId="5" borderId="1" xfId="0" applyFont="1" applyFill="1" applyBorder="1" applyAlignment="1" applyProtection="1">
      <alignment horizontal="center" vertical="center" wrapText="1"/>
    </xf>
    <xf numFmtId="0" fontId="20" fillId="5" borderId="1" xfId="0" applyFont="1" applyFill="1" applyBorder="1" applyAlignment="1" applyProtection="1">
      <alignment horizontal="center" vertical="center" wrapText="1"/>
    </xf>
    <xf numFmtId="0" fontId="2" fillId="11" borderId="1" xfId="0" applyFont="1" applyFill="1" applyBorder="1" applyAlignment="1" applyProtection="1">
      <alignment horizontal="center" vertical="center" wrapText="1"/>
    </xf>
    <xf numFmtId="0" fontId="20" fillId="11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wrapText="1"/>
    </xf>
    <xf numFmtId="49" fontId="0" fillId="8" borderId="1" xfId="0" quotePrefix="1" applyNumberFormat="1" applyFill="1" applyBorder="1" applyProtection="1">
      <protection locked="0"/>
    </xf>
    <xf numFmtId="49" fontId="2" fillId="8" borderId="1" xfId="0" applyNumberFormat="1" applyFont="1" applyFill="1" applyBorder="1" applyProtection="1">
      <protection locked="0"/>
    </xf>
    <xf numFmtId="49" fontId="0" fillId="8" borderId="0" xfId="0" quotePrefix="1" applyNumberFormat="1" applyFill="1" applyProtection="1">
      <protection locked="0"/>
    </xf>
    <xf numFmtId="0" fontId="12" fillId="0" borderId="0" xfId="0" applyFont="1" applyProtection="1"/>
    <xf numFmtId="1" fontId="0" fillId="0" borderId="0" xfId="1" applyNumberFormat="1" applyFont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left" vertical="center" wrapText="1"/>
    </xf>
    <xf numFmtId="49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165" fontId="8" fillId="0" borderId="0" xfId="0" applyNumberFormat="1" applyFont="1" applyBorder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center"/>
      <protection locked="0"/>
    </xf>
    <xf numFmtId="165" fontId="0" fillId="0" borderId="0" xfId="1" applyNumberFormat="1" applyFont="1" applyAlignment="1" applyProtection="1">
      <alignment horizontal="center"/>
      <protection locked="0"/>
    </xf>
    <xf numFmtId="168" fontId="0" fillId="0" borderId="0" xfId="0" applyNumberFormat="1" applyAlignment="1" applyProtection="1">
      <alignment horizontal="center"/>
      <protection locked="0"/>
    </xf>
    <xf numFmtId="168" fontId="0" fillId="0" borderId="0" xfId="1" applyNumberFormat="1" applyFont="1" applyAlignment="1" applyProtection="1">
      <alignment horizontal="center"/>
      <protection locked="0"/>
    </xf>
    <xf numFmtId="168" fontId="8" fillId="0" borderId="0" xfId="0" applyNumberFormat="1" applyFont="1" applyBorder="1" applyAlignment="1">
      <alignment horizontal="center"/>
    </xf>
    <xf numFmtId="168" fontId="0" fillId="0" borderId="0" xfId="4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9" fontId="2" fillId="3" borderId="1" xfId="1" applyNumberFormat="1" applyFont="1" applyFill="1" applyBorder="1" applyProtection="1"/>
    <xf numFmtId="169" fontId="2" fillId="3" borderId="1" xfId="1" applyNumberFormat="1" applyFont="1" applyFill="1" applyBorder="1"/>
    <xf numFmtId="49" fontId="0" fillId="0" borderId="0" xfId="0" applyNumberFormat="1" applyFill="1" applyAlignment="1" applyProtection="1">
      <alignment horizontal="left"/>
      <protection locked="0"/>
    </xf>
    <xf numFmtId="0" fontId="8" fillId="0" borderId="0" xfId="0" applyNumberFormat="1" applyFont="1" applyBorder="1" applyAlignment="1">
      <alignment horizontal="left"/>
    </xf>
    <xf numFmtId="0" fontId="0" fillId="0" borderId="0" xfId="0" applyNumberFormat="1" applyFill="1" applyBorder="1" applyProtection="1">
      <protection locked="0"/>
    </xf>
    <xf numFmtId="0" fontId="2" fillId="5" borderId="2" xfId="0" applyFont="1" applyFill="1" applyBorder="1" applyAlignment="1" applyProtection="1">
      <alignment horizontal="center"/>
    </xf>
    <xf numFmtId="0" fontId="2" fillId="5" borderId="3" xfId="0" applyFont="1" applyFill="1" applyBorder="1" applyAlignment="1" applyProtection="1">
      <alignment horizontal="center"/>
    </xf>
    <xf numFmtId="0" fontId="2" fillId="5" borderId="4" xfId="0" applyFont="1" applyFill="1" applyBorder="1" applyAlignment="1" applyProtection="1">
      <alignment horizont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/>
    </xf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3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2" fillId="5" borderId="5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/>
      <protection locked="0"/>
    </xf>
    <xf numFmtId="0" fontId="6" fillId="8" borderId="1" xfId="2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5" borderId="1" xfId="0" applyFont="1" applyFill="1" applyBorder="1" applyAlignment="1" applyProtection="1">
      <alignment horizontal="center"/>
    </xf>
    <xf numFmtId="0" fontId="4" fillId="5" borderId="8" xfId="0" applyFont="1" applyFill="1" applyBorder="1" applyAlignment="1" applyProtection="1">
      <alignment horizontal="center" wrapText="1"/>
    </xf>
    <xf numFmtId="0" fontId="4" fillId="5" borderId="9" xfId="0" applyFont="1" applyFill="1" applyBorder="1" applyAlignment="1" applyProtection="1">
      <alignment horizontal="center" wrapText="1"/>
    </xf>
    <xf numFmtId="0" fontId="4" fillId="5" borderId="10" xfId="0" applyFont="1" applyFill="1" applyBorder="1" applyAlignment="1" applyProtection="1">
      <alignment horizontal="center" wrapText="1"/>
    </xf>
    <xf numFmtId="0" fontId="4" fillId="5" borderId="11" xfId="0" applyFont="1" applyFill="1" applyBorder="1" applyAlignment="1" applyProtection="1">
      <alignment horizontal="center" wrapText="1"/>
    </xf>
    <xf numFmtId="0" fontId="4" fillId="5" borderId="12" xfId="0" applyFont="1" applyFill="1" applyBorder="1" applyAlignment="1" applyProtection="1">
      <alignment horizontal="center" wrapText="1"/>
    </xf>
    <xf numFmtId="0" fontId="4" fillId="5" borderId="13" xfId="0" applyFont="1" applyFill="1" applyBorder="1" applyAlignment="1" applyProtection="1">
      <alignment horizontal="center" wrapText="1"/>
    </xf>
    <xf numFmtId="0" fontId="20" fillId="11" borderId="1" xfId="0" applyFont="1" applyFill="1" applyBorder="1" applyAlignment="1" applyProtection="1">
      <alignment horizontal="center"/>
    </xf>
    <xf numFmtId="0" fontId="2" fillId="11" borderId="1" xfId="0" applyFont="1" applyFill="1" applyBorder="1" applyAlignment="1" applyProtection="1">
      <alignment horizontal="center"/>
    </xf>
    <xf numFmtId="0" fontId="2" fillId="8" borderId="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right"/>
    </xf>
    <xf numFmtId="0" fontId="2" fillId="0" borderId="1" xfId="0" applyFont="1" applyFill="1" applyBorder="1" applyAlignment="1" applyProtection="1">
      <alignment horizontal="right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2" xfId="0" applyFont="1" applyFill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center" vertical="center"/>
    </xf>
    <xf numFmtId="0" fontId="2" fillId="5" borderId="4" xfId="0" applyFont="1" applyFill="1" applyBorder="1" applyAlignment="1" applyProtection="1">
      <alignment horizontal="center" vertical="center"/>
    </xf>
    <xf numFmtId="0" fontId="2" fillId="5" borderId="2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</cellXfs>
  <cellStyles count="5">
    <cellStyle name="Comma" xfId="1" builtinId="3"/>
    <cellStyle name="Hyperlink" xfId="2" builtinId="8"/>
    <cellStyle name="Normal" xfId="0" builtinId="0"/>
    <cellStyle name="Normal_Sheet1" xfId="3" xr:uid="{2CD6E07C-0A4A-4114-83AC-0D25B7ADD81A}"/>
    <cellStyle name="Percent" xfId="4" builtinId="5"/>
  </cellStyles>
  <dxfs count="32"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8F8F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4C6E7"/>
      <color rgb="FF4472C4"/>
      <color rgb="FFFF8F8F"/>
      <color rgb="FFFF7C80"/>
      <color rgb="FFFF6600"/>
      <color rgb="FFFDA5A5"/>
      <color rgb="FFFCAAAA"/>
      <color rgb="FFF7BFCC"/>
      <color rgb="FFC997BF"/>
      <color rgb="FFFF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02175-78C6-4007-AF14-D1CFB6C7FEB3}">
  <sheetPr codeName="Sheet1">
    <pageSetUpPr fitToPage="1"/>
  </sheetPr>
  <dimension ref="A1:AE500"/>
  <sheetViews>
    <sheetView tabSelected="1" zoomScale="80" zoomScaleNormal="80" zoomScalePageLayoutView="90" workbookViewId="0">
      <selection activeCell="A7" sqref="A7:C7"/>
    </sheetView>
  </sheetViews>
  <sheetFormatPr defaultColWidth="8.7109375" defaultRowHeight="15"/>
  <cols>
    <col min="1" max="1" width="17.42578125" style="121" bestFit="1" customWidth="1"/>
    <col min="2" max="2" width="18" style="121" customWidth="1"/>
    <col min="3" max="3" width="64.7109375" style="121" customWidth="1"/>
    <col min="4" max="4" width="16.7109375" style="120" customWidth="1"/>
    <col min="5" max="5" width="17.28515625" style="78" customWidth="1"/>
    <col min="6" max="6" width="18.7109375" style="127" customWidth="1"/>
    <col min="7" max="7" width="21.7109375" style="62" customWidth="1"/>
    <col min="8" max="8" width="23.7109375" style="61" customWidth="1"/>
    <col min="9" max="9" width="15.7109375" style="125" customWidth="1"/>
    <col min="10" max="10" width="21.7109375" style="62" customWidth="1"/>
    <col min="11" max="11" width="23.7109375" style="61" customWidth="1"/>
    <col min="12" max="12" width="15.7109375" style="123" customWidth="1"/>
    <col min="13" max="13" width="19.7109375" style="35" customWidth="1"/>
    <col min="14" max="16" width="18.7109375" style="35" customWidth="1"/>
    <col min="17" max="17" width="20.42578125" style="35" customWidth="1"/>
    <col min="18" max="19" width="15.7109375" style="35" customWidth="1"/>
    <col min="20" max="20" width="17.7109375" style="35" customWidth="1"/>
    <col min="21" max="21" width="20.28515625" style="35" customWidth="1"/>
    <col min="22" max="22" width="15.7109375" style="35" customWidth="1"/>
    <col min="23" max="23" width="17.7109375" style="35" customWidth="1"/>
    <col min="24" max="25" width="15.7109375" style="35" customWidth="1"/>
    <col min="26" max="26" width="18" style="35" customWidth="1"/>
    <col min="27" max="27" width="15.7109375" style="33" customWidth="1"/>
    <col min="28" max="28" width="12" style="33" customWidth="1"/>
    <col min="29" max="34" width="8.7109375" style="33"/>
    <col min="35" max="35" width="26.5703125" style="33" customWidth="1"/>
    <col min="36" max="36" width="26.42578125" style="33" customWidth="1"/>
    <col min="37" max="16384" width="8.7109375" style="33"/>
  </cols>
  <sheetData>
    <row r="1" spans="1:31" ht="14.65" customHeight="1">
      <c r="A1" s="151" t="s">
        <v>19984</v>
      </c>
      <c r="B1" s="152"/>
      <c r="C1" s="152"/>
      <c r="D1" s="152"/>
      <c r="E1" s="152"/>
      <c r="F1" s="152"/>
      <c r="G1" s="152"/>
      <c r="H1" s="152"/>
      <c r="I1" s="152"/>
      <c r="J1" s="152"/>
      <c r="K1" s="153"/>
      <c r="L1" s="33"/>
      <c r="M1" s="34"/>
      <c r="N1" s="34"/>
      <c r="O1" s="34"/>
      <c r="P1" s="34"/>
      <c r="Q1" s="33"/>
      <c r="R1" s="33"/>
      <c r="S1" s="33"/>
      <c r="T1" s="33"/>
      <c r="U1" s="33"/>
      <c r="V1" s="33"/>
      <c r="W1" s="33"/>
      <c r="X1" s="33"/>
      <c r="Y1" s="33"/>
      <c r="Z1" s="33"/>
      <c r="AC1" s="35"/>
      <c r="AD1" s="35"/>
    </row>
    <row r="2" spans="1:31" ht="52.5" customHeight="1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6"/>
      <c r="L2" s="33"/>
      <c r="M2" s="106"/>
      <c r="N2" s="106"/>
      <c r="O2" s="106"/>
      <c r="P2" s="106"/>
      <c r="Q2" s="33"/>
      <c r="R2" s="33"/>
      <c r="S2" s="33"/>
      <c r="T2" s="33"/>
      <c r="V2" s="33"/>
      <c r="W2" s="33"/>
      <c r="Y2" s="33"/>
      <c r="Z2" s="33"/>
    </row>
    <row r="3" spans="1:31" ht="15.75">
      <c r="A3" s="150" t="s">
        <v>11</v>
      </c>
      <c r="B3" s="150"/>
      <c r="C3" s="150"/>
      <c r="D3" s="36"/>
      <c r="E3" s="35"/>
      <c r="F3" s="33"/>
      <c r="G3" s="37"/>
      <c r="H3" s="33"/>
      <c r="I3" s="33"/>
      <c r="J3" s="35"/>
      <c r="K3" s="33"/>
      <c r="L3" s="36"/>
      <c r="M3" s="104"/>
      <c r="N3" s="106"/>
      <c r="O3" s="106"/>
      <c r="P3" s="106"/>
      <c r="Q3" s="33"/>
      <c r="R3" s="33"/>
      <c r="S3" s="33"/>
      <c r="T3" s="33"/>
      <c r="U3" s="33"/>
      <c r="V3" s="39"/>
      <c r="W3" s="33"/>
      <c r="X3" s="33"/>
      <c r="Y3" s="33"/>
      <c r="Z3" s="33"/>
      <c r="AB3" s="35"/>
      <c r="AC3" s="35"/>
    </row>
    <row r="4" spans="1:31">
      <c r="A4" s="38" t="s">
        <v>0</v>
      </c>
      <c r="B4" s="115"/>
      <c r="C4" s="40"/>
      <c r="D4" s="33"/>
      <c r="E4" s="157" t="s">
        <v>17</v>
      </c>
      <c r="F4" s="157"/>
      <c r="G4" s="157"/>
      <c r="H4" s="55"/>
      <c r="I4" s="158" t="s">
        <v>3</v>
      </c>
      <c r="J4" s="158"/>
      <c r="K4" s="41">
        <f>ROUNDUP(K5/4,0)</f>
        <v>0</v>
      </c>
      <c r="L4" s="33"/>
      <c r="M4" s="104"/>
      <c r="N4" s="106"/>
      <c r="O4" s="106"/>
      <c r="P4" s="106"/>
      <c r="Q4" s="33"/>
      <c r="R4" s="33"/>
      <c r="S4" s="33"/>
      <c r="T4" s="33"/>
      <c r="V4" s="39"/>
      <c r="W4" s="33"/>
      <c r="X4" s="33"/>
      <c r="Y4" s="33"/>
      <c r="Z4" s="33"/>
    </row>
    <row r="5" spans="1:31">
      <c r="A5" s="38" t="s">
        <v>19982</v>
      </c>
      <c r="B5" s="116"/>
      <c r="C5" s="40"/>
      <c r="D5" s="33"/>
      <c r="E5" s="38" t="s">
        <v>6</v>
      </c>
      <c r="F5" s="146"/>
      <c r="G5" s="146"/>
      <c r="H5" s="55"/>
      <c r="I5" s="148" t="s">
        <v>19262</v>
      </c>
      <c r="J5" s="148"/>
      <c r="K5" s="41">
        <f>COUNTIF(Districtwide!$A$19:$A$500,"*?")</f>
        <v>0</v>
      </c>
      <c r="L5" s="33"/>
      <c r="M5" s="104"/>
      <c r="N5" s="107"/>
      <c r="O5" s="107"/>
      <c r="P5" s="107"/>
      <c r="Q5" s="33"/>
      <c r="R5" s="33"/>
      <c r="S5" s="33"/>
      <c r="T5" s="33"/>
      <c r="V5" s="39"/>
      <c r="W5" s="33"/>
      <c r="X5" s="33"/>
      <c r="Y5" s="33"/>
      <c r="Z5" s="33"/>
    </row>
    <row r="6" spans="1:31">
      <c r="A6" s="38" t="s">
        <v>19962</v>
      </c>
      <c r="B6" s="159" t="str">
        <f>_xlfn.IFNA(VLOOKUP($B$5,LEAs_unique2!B:C,2,FALSE),"")</f>
        <v/>
      </c>
      <c r="C6" s="159"/>
      <c r="D6" s="42"/>
      <c r="E6" s="38" t="s">
        <v>7</v>
      </c>
      <c r="F6" s="146"/>
      <c r="G6" s="146"/>
      <c r="H6" s="33"/>
      <c r="I6" s="33"/>
      <c r="J6" s="35"/>
      <c r="K6" s="33"/>
      <c r="L6" s="33"/>
      <c r="M6" s="104"/>
      <c r="N6" s="108"/>
      <c r="O6" s="106"/>
      <c r="P6" s="106"/>
      <c r="Q6" s="33"/>
      <c r="R6" s="33"/>
      <c r="S6" s="33"/>
      <c r="T6" s="33"/>
      <c r="V6" s="43"/>
      <c r="W6" s="33"/>
      <c r="X6" s="33"/>
      <c r="Y6" s="33"/>
      <c r="Z6" s="33"/>
    </row>
    <row r="7" spans="1:31">
      <c r="A7" s="149"/>
      <c r="B7" s="149"/>
      <c r="C7" s="149"/>
      <c r="D7" s="33"/>
      <c r="E7" s="38" t="s">
        <v>19943</v>
      </c>
      <c r="F7" s="146"/>
      <c r="G7" s="146"/>
      <c r="H7" s="33"/>
      <c r="I7" s="33"/>
      <c r="J7" s="35"/>
      <c r="K7" s="33"/>
      <c r="L7" s="33"/>
      <c r="M7" s="33"/>
      <c r="N7" s="67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D7" s="35"/>
      <c r="AE7" s="35"/>
    </row>
    <row r="8" spans="1:31" ht="30" customHeight="1">
      <c r="A8" s="119" t="s">
        <v>19975</v>
      </c>
      <c r="B8" s="109" t="s">
        <v>19718</v>
      </c>
      <c r="C8" s="139" t="s">
        <v>19983</v>
      </c>
      <c r="D8" s="139"/>
      <c r="E8" s="38" t="s">
        <v>19719</v>
      </c>
      <c r="F8" s="147"/>
      <c r="G8" s="146"/>
      <c r="H8" s="55"/>
      <c r="I8" s="55"/>
      <c r="J8" s="148" t="s">
        <v>9</v>
      </c>
      <c r="K8" s="148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C8" s="35"/>
      <c r="AD8" s="35"/>
    </row>
    <row r="9" spans="1:31">
      <c r="A9" s="99" t="s">
        <v>19997</v>
      </c>
      <c r="B9" s="114"/>
      <c r="C9" s="98" t="s">
        <v>19957</v>
      </c>
      <c r="D9" s="82" t="str">
        <f>IFERROR(H15/G15,"")</f>
        <v/>
      </c>
      <c r="E9" s="37"/>
      <c r="F9" s="33"/>
      <c r="G9" s="37"/>
      <c r="H9" s="42"/>
      <c r="I9" s="42"/>
      <c r="J9" s="140" t="s">
        <v>4</v>
      </c>
      <c r="K9" s="140"/>
      <c r="L9" s="46" t="str">
        <f>IFERROR(I15/G15,"")</f>
        <v/>
      </c>
      <c r="M9" s="47"/>
      <c r="N9" s="47"/>
      <c r="O9" s="47"/>
      <c r="P9" s="47"/>
      <c r="Q9" s="33"/>
      <c r="R9" s="33"/>
      <c r="S9" s="33"/>
      <c r="T9" s="33"/>
      <c r="U9" s="33"/>
      <c r="V9" s="33"/>
      <c r="W9" s="33"/>
      <c r="X9" s="33"/>
      <c r="Y9" s="33"/>
      <c r="Z9" s="33"/>
      <c r="AC9" s="35"/>
      <c r="AD9" s="35"/>
    </row>
    <row r="10" spans="1:31">
      <c r="A10" s="99" t="s">
        <v>19998</v>
      </c>
      <c r="B10" s="114"/>
      <c r="C10" s="98" t="s">
        <v>19956</v>
      </c>
      <c r="D10" s="82" t="str">
        <f>IFERROR(K15/J15,"")</f>
        <v/>
      </c>
      <c r="E10" s="37"/>
      <c r="F10" s="33"/>
      <c r="G10" s="37"/>
      <c r="H10" s="42"/>
      <c r="I10" s="42"/>
      <c r="J10" s="140" t="s">
        <v>19944</v>
      </c>
      <c r="K10" s="140"/>
      <c r="L10" s="46" t="str">
        <f>IFERROR(L15/J15,"")</f>
        <v/>
      </c>
      <c r="M10" s="47"/>
      <c r="N10" s="47"/>
      <c r="O10" s="47"/>
      <c r="P10" s="47"/>
      <c r="Q10" s="33"/>
      <c r="R10" s="33"/>
      <c r="S10" s="33"/>
      <c r="T10" s="33"/>
      <c r="U10" s="33"/>
      <c r="V10" s="33"/>
      <c r="W10" s="33"/>
      <c r="X10" s="33"/>
      <c r="Y10" s="33"/>
      <c r="Z10" s="33"/>
      <c r="AC10" s="35"/>
      <c r="AD10" s="35"/>
    </row>
    <row r="11" spans="1:31">
      <c r="A11" s="99" t="s">
        <v>19999</v>
      </c>
      <c r="B11" s="114"/>
      <c r="C11" s="98" t="s">
        <v>19961</v>
      </c>
      <c r="D11" s="96" t="str">
        <f>IFERROR(IF(D10&gt;D9,0,ABS(D10-D9)),"")</f>
        <v/>
      </c>
      <c r="E11" s="92"/>
      <c r="F11" s="33"/>
      <c r="G11" s="79"/>
      <c r="H11" s="55"/>
      <c r="I11" s="55"/>
      <c r="J11" s="141" t="s">
        <v>19985</v>
      </c>
      <c r="K11" s="141"/>
      <c r="L11" s="48" t="str">
        <f>IFERROR(IF(L10&gt;L9,0,ABS(L10-L9)),"")</f>
        <v/>
      </c>
      <c r="M11" s="92"/>
      <c r="N11" s="49"/>
      <c r="O11" s="49"/>
      <c r="P11" s="49"/>
      <c r="Q11" s="33"/>
      <c r="R11" s="33"/>
      <c r="S11" s="33"/>
      <c r="T11" s="33"/>
      <c r="U11" s="33"/>
      <c r="V11" s="33"/>
      <c r="W11" s="33"/>
      <c r="X11" s="33"/>
      <c r="Y11" s="33"/>
      <c r="Z11" s="33"/>
      <c r="AC11" s="35"/>
      <c r="AD11" s="35"/>
    </row>
    <row r="12" spans="1:31">
      <c r="A12" s="102"/>
      <c r="B12" s="103"/>
      <c r="C12" s="33"/>
      <c r="D12" s="33"/>
      <c r="E12" s="33"/>
      <c r="F12" s="33"/>
      <c r="G12" s="33"/>
      <c r="H12" s="33"/>
      <c r="I12" s="33"/>
      <c r="J12" s="35"/>
      <c r="K12" s="33"/>
      <c r="L12" s="33"/>
      <c r="M12" s="50"/>
      <c r="N12" s="50"/>
      <c r="O12" s="50"/>
      <c r="P12" s="50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31" ht="15" customHeight="1">
      <c r="A13" s="104"/>
      <c r="B13" s="105"/>
      <c r="C13" s="33"/>
      <c r="D13" s="35"/>
      <c r="E13" s="33"/>
      <c r="F13" s="33"/>
      <c r="G13" s="139" t="s">
        <v>19973</v>
      </c>
      <c r="H13" s="139"/>
      <c r="I13" s="139"/>
      <c r="J13" s="139" t="s">
        <v>19972</v>
      </c>
      <c r="K13" s="139"/>
      <c r="L13" s="139"/>
      <c r="M13" s="39"/>
      <c r="N13" s="39"/>
      <c r="O13" s="33"/>
      <c r="P13" s="136" t="s">
        <v>19973</v>
      </c>
      <c r="Q13" s="137"/>
      <c r="R13" s="138"/>
      <c r="S13" s="136" t="s">
        <v>19972</v>
      </c>
      <c r="T13" s="137"/>
      <c r="U13" s="138"/>
      <c r="W13" s="33"/>
      <c r="X13" s="33"/>
      <c r="Y13" s="33"/>
      <c r="Z13" s="33"/>
    </row>
    <row r="14" spans="1:31" ht="45">
      <c r="A14" s="102"/>
      <c r="B14" s="103"/>
      <c r="C14" s="33"/>
      <c r="D14" s="35"/>
      <c r="E14" s="33"/>
      <c r="F14" s="33"/>
      <c r="G14" s="110" t="s">
        <v>19959</v>
      </c>
      <c r="H14" s="111" t="s">
        <v>19960</v>
      </c>
      <c r="I14" s="109" t="s">
        <v>13</v>
      </c>
      <c r="J14" s="110" t="s">
        <v>19959</v>
      </c>
      <c r="K14" s="112" t="s">
        <v>19958</v>
      </c>
      <c r="L14" s="109" t="s">
        <v>13</v>
      </c>
      <c r="M14" s="51"/>
      <c r="N14" s="51"/>
      <c r="O14" s="33"/>
      <c r="P14" s="44" t="s">
        <v>16</v>
      </c>
      <c r="Q14" s="100" t="s">
        <v>19974</v>
      </c>
      <c r="R14" s="44" t="s">
        <v>15</v>
      </c>
      <c r="S14" s="44" t="s">
        <v>16</v>
      </c>
      <c r="T14" s="100" t="s">
        <v>19974</v>
      </c>
      <c r="U14" s="44" t="s">
        <v>15</v>
      </c>
      <c r="W14" s="33"/>
      <c r="X14" s="33"/>
      <c r="Y14" s="33"/>
      <c r="Z14" s="33"/>
    </row>
    <row r="15" spans="1:31" ht="14.65" customHeight="1">
      <c r="A15" s="102"/>
      <c r="B15" s="103"/>
      <c r="C15" s="52"/>
      <c r="D15" s="55"/>
      <c r="E15" s="55"/>
      <c r="F15" s="101" t="s">
        <v>10</v>
      </c>
      <c r="G15" s="53">
        <f>SUM(G19:G500)</f>
        <v>0</v>
      </c>
      <c r="H15" s="45">
        <f t="shared" ref="H15:L15" si="0">SUM(H19:H500)</f>
        <v>0</v>
      </c>
      <c r="I15" s="131">
        <f t="shared" si="0"/>
        <v>0</v>
      </c>
      <c r="J15" s="53">
        <f t="shared" si="0"/>
        <v>0</v>
      </c>
      <c r="K15" s="45">
        <f t="shared" si="0"/>
        <v>0</v>
      </c>
      <c r="L15" s="131">
        <f t="shared" si="0"/>
        <v>0</v>
      </c>
      <c r="M15" s="54"/>
      <c r="N15" s="113"/>
      <c r="O15" s="44" t="s">
        <v>19941</v>
      </c>
      <c r="P15" s="53">
        <f t="shared" ref="P15:U15" si="1">SUM(V19:V500)</f>
        <v>0</v>
      </c>
      <c r="Q15" s="45">
        <f t="shared" si="1"/>
        <v>0</v>
      </c>
      <c r="R15" s="53">
        <f t="shared" si="1"/>
        <v>0</v>
      </c>
      <c r="S15" s="53">
        <f t="shared" si="1"/>
        <v>0</v>
      </c>
      <c r="T15" s="45">
        <f t="shared" si="1"/>
        <v>0</v>
      </c>
      <c r="U15" s="53">
        <f t="shared" si="1"/>
        <v>0</v>
      </c>
      <c r="W15" s="33"/>
      <c r="X15" s="33"/>
      <c r="Y15" s="33"/>
      <c r="Z15" s="33"/>
    </row>
    <row r="16" spans="1:31" ht="15" customHeight="1">
      <c r="A16" s="102"/>
      <c r="B16" s="135"/>
      <c r="C16" s="33"/>
      <c r="D16" s="33"/>
      <c r="E16" s="33"/>
      <c r="F16" s="33"/>
      <c r="G16" s="33"/>
      <c r="H16" s="33"/>
      <c r="I16" s="33"/>
      <c r="J16" s="35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55"/>
      <c r="AB16" s="55"/>
      <c r="AC16" s="35"/>
      <c r="AD16" s="35"/>
    </row>
    <row r="17" spans="1:30" ht="31.9" customHeight="1">
      <c r="A17" s="33"/>
      <c r="B17" s="33"/>
      <c r="C17" s="33"/>
      <c r="D17" s="33"/>
      <c r="E17" s="33"/>
      <c r="F17" s="33"/>
      <c r="G17" s="145" t="s">
        <v>19973</v>
      </c>
      <c r="H17" s="145"/>
      <c r="I17" s="145"/>
      <c r="J17" s="145" t="s">
        <v>19972</v>
      </c>
      <c r="K17" s="145"/>
      <c r="L17" s="145"/>
      <c r="M17" s="95" t="str">
        <f>IF(COUNTIF($M$19:$M$500,"Yes")&lt;&gt;K4,"Required # of High-Poverty Campuses Not Met"," ")</f>
        <v xml:space="preserve"> </v>
      </c>
      <c r="N17" s="143" t="s">
        <v>19978</v>
      </c>
      <c r="O17" s="143"/>
      <c r="P17" s="143"/>
      <c r="Q17" s="143"/>
      <c r="R17" s="143"/>
      <c r="S17" s="143"/>
      <c r="T17" s="143"/>
      <c r="U17" s="66"/>
      <c r="V17" s="142" t="s">
        <v>19979</v>
      </c>
      <c r="W17" s="143"/>
      <c r="X17" s="144"/>
      <c r="Y17" s="142" t="s">
        <v>19980</v>
      </c>
      <c r="Z17" s="143"/>
      <c r="AA17" s="144"/>
      <c r="AB17" s="50"/>
      <c r="AC17" s="35"/>
      <c r="AD17" s="35"/>
    </row>
    <row r="18" spans="1:30" s="56" customFormat="1" ht="55.15" customHeight="1">
      <c r="A18" s="97" t="s">
        <v>19986</v>
      </c>
      <c r="B18" s="93" t="s">
        <v>19976</v>
      </c>
      <c r="C18" s="93" t="s">
        <v>19977</v>
      </c>
      <c r="D18" s="93" t="s">
        <v>19987</v>
      </c>
      <c r="E18" s="93" t="s">
        <v>19981</v>
      </c>
      <c r="F18" s="93" t="s">
        <v>19955</v>
      </c>
      <c r="G18" s="93" t="s">
        <v>19954</v>
      </c>
      <c r="H18" s="93" t="s">
        <v>19953</v>
      </c>
      <c r="I18" s="93" t="s">
        <v>19945</v>
      </c>
      <c r="J18" s="93" t="s">
        <v>19951</v>
      </c>
      <c r="K18" s="93" t="s">
        <v>19952</v>
      </c>
      <c r="L18" s="93" t="s">
        <v>19946</v>
      </c>
      <c r="M18" s="93" t="s">
        <v>19950</v>
      </c>
      <c r="N18" s="94" t="s">
        <v>19949</v>
      </c>
      <c r="O18" s="94" t="s">
        <v>19963</v>
      </c>
      <c r="P18" s="65" t="s">
        <v>19948</v>
      </c>
      <c r="Q18" s="65" t="s">
        <v>21734</v>
      </c>
      <c r="R18" s="65" t="s">
        <v>19964</v>
      </c>
      <c r="S18" s="65" t="s">
        <v>19965</v>
      </c>
      <c r="T18" s="65" t="s">
        <v>19947</v>
      </c>
      <c r="U18" s="65" t="s">
        <v>21735</v>
      </c>
      <c r="V18" s="65" t="s">
        <v>19966</v>
      </c>
      <c r="W18" s="94" t="s">
        <v>19967</v>
      </c>
      <c r="X18" s="65" t="s">
        <v>19968</v>
      </c>
      <c r="Y18" s="65" t="s">
        <v>19969</v>
      </c>
      <c r="Z18" s="94" t="s">
        <v>19971</v>
      </c>
      <c r="AA18" s="65" t="s">
        <v>19970</v>
      </c>
      <c r="AB18" s="50"/>
    </row>
    <row r="19" spans="1:30">
      <c r="D19" s="121"/>
      <c r="E19" s="63"/>
      <c r="F19" s="126"/>
      <c r="G19" s="118"/>
      <c r="H19" s="62"/>
      <c r="I19" s="123"/>
      <c r="J19" s="118"/>
      <c r="K19" s="62"/>
      <c r="M19" s="63"/>
      <c r="N19" s="58" t="str">
        <f t="shared" ref="N19:N82" si="2">IFERROR(IF(M19="YES",W19/V19,""),"")</f>
        <v/>
      </c>
      <c r="O19" s="58" t="str">
        <f t="shared" ref="O19:O82" si="3">IFERROR(IF(M19="Yes",Z19/Y19," "),"")</f>
        <v xml:space="preserve"> </v>
      </c>
      <c r="P19" s="58" t="str">
        <f t="shared" ref="P19:P82" si="4">IFERROR(IF(M19="Yes",IF((O19&gt;N19),0, ABS(O19-N19))," "),"")</f>
        <v xml:space="preserve"> </v>
      </c>
      <c r="Q19" s="57" t="str">
        <f>IFERROR(IF(M19="Yes",IF(P19=0,"N/A",IF(P19&gt;$D$11,"NC","C"))," "),"")</f>
        <v xml:space="preserve"> </v>
      </c>
      <c r="R19" s="59" t="str">
        <f t="shared" ref="R19:R82" si="5">IFERROR(IF(M19="Yes",X19/V19," "),"")</f>
        <v xml:space="preserve"> </v>
      </c>
      <c r="S19" s="59" t="str">
        <f t="shared" ref="S19:S82" si="6">IFERROR(IF(M19="Yes",AA19/Y19," "),"")</f>
        <v xml:space="preserve"> </v>
      </c>
      <c r="T19" s="59" t="str">
        <f t="shared" ref="T19:T82" si="7">IFERROR(IF(M19="Yes",IF((S19&gt;R19),0, ABS(S19-R19))," "),"")</f>
        <v xml:space="preserve"> </v>
      </c>
      <c r="U19" s="57" t="str">
        <f>IFERROR(IF(M19="Yes",IF(T19=0,"N/A",IF(T19&gt;$L$11,"NC","C"))," "),"")</f>
        <v xml:space="preserve"> </v>
      </c>
      <c r="V19" s="60" t="str">
        <f t="shared" ref="V19:V82" si="8">IFERROR(IF(M19="Yes",G19," "),"")</f>
        <v xml:space="preserve"> </v>
      </c>
      <c r="W19" s="58" t="str">
        <f t="shared" ref="W19:W82" si="9">IF(M19="Yes",H19," ")</f>
        <v xml:space="preserve"> </v>
      </c>
      <c r="X19" s="59" t="str">
        <f t="shared" ref="X19:X82" si="10">IF(M19="Yes",I19," ")</f>
        <v xml:space="preserve"> </v>
      </c>
      <c r="Y19" s="60" t="str">
        <f t="shared" ref="Y19:Y82" si="11">IF(M19="Yes",J19," ")</f>
        <v xml:space="preserve"> </v>
      </c>
      <c r="Z19" s="58" t="str">
        <f t="shared" ref="Z19:Z82" si="12">IF(M19="Yes",K19," ")</f>
        <v xml:space="preserve"> </v>
      </c>
      <c r="AA19" s="59" t="str">
        <f t="shared" ref="AA19:AA82" si="13">IF(M19="Yes",L19," ")</f>
        <v xml:space="preserve"> </v>
      </c>
      <c r="AB19" s="50"/>
    </row>
    <row r="20" spans="1:30">
      <c r="D20" s="121"/>
      <c r="E20" s="63"/>
      <c r="F20" s="126"/>
      <c r="G20" s="118"/>
      <c r="H20" s="62"/>
      <c r="I20" s="123"/>
      <c r="J20" s="118"/>
      <c r="K20" s="62"/>
      <c r="M20" s="63"/>
      <c r="N20" s="58" t="str">
        <f t="shared" si="2"/>
        <v/>
      </c>
      <c r="O20" s="58" t="str">
        <f t="shared" si="3"/>
        <v xml:space="preserve"> </v>
      </c>
      <c r="P20" s="58" t="str">
        <f t="shared" si="4"/>
        <v xml:space="preserve"> </v>
      </c>
      <c r="Q20" s="57" t="str">
        <f t="shared" ref="Q20:Q83" si="14">IFERROR(IF(M20="Yes",IF(P20=0,"N/A",IF(P20&gt;$D$11,"NC","C"))," "),"")</f>
        <v xml:space="preserve"> </v>
      </c>
      <c r="R20" s="59" t="str">
        <f t="shared" si="5"/>
        <v xml:space="preserve"> </v>
      </c>
      <c r="S20" s="59" t="str">
        <f t="shared" si="6"/>
        <v xml:space="preserve"> </v>
      </c>
      <c r="T20" s="59" t="str">
        <f t="shared" si="7"/>
        <v xml:space="preserve"> </v>
      </c>
      <c r="U20" s="57" t="str">
        <f t="shared" ref="U20:U83" si="15">IFERROR(IF(M20="Yes",IF(T20=0,"N/A",IF(T20&gt;$L$11,"NC","C"))," "),"")</f>
        <v xml:space="preserve"> </v>
      </c>
      <c r="V20" s="60" t="str">
        <f t="shared" si="8"/>
        <v xml:space="preserve"> </v>
      </c>
      <c r="W20" s="58" t="str">
        <f t="shared" si="9"/>
        <v xml:space="preserve"> </v>
      </c>
      <c r="X20" s="59" t="str">
        <f t="shared" si="10"/>
        <v xml:space="preserve"> </v>
      </c>
      <c r="Y20" s="60" t="str">
        <f t="shared" si="11"/>
        <v xml:space="preserve"> </v>
      </c>
      <c r="Z20" s="58" t="str">
        <f t="shared" si="12"/>
        <v xml:space="preserve"> </v>
      </c>
      <c r="AA20" s="59" t="str">
        <f t="shared" si="13"/>
        <v xml:space="preserve"> </v>
      </c>
      <c r="AB20" s="50"/>
    </row>
    <row r="21" spans="1:30">
      <c r="D21" s="121"/>
      <c r="E21" s="63"/>
      <c r="F21" s="126"/>
      <c r="G21" s="118"/>
      <c r="H21" s="62"/>
      <c r="I21" s="123"/>
      <c r="J21" s="118"/>
      <c r="K21" s="62"/>
      <c r="M21" s="63"/>
      <c r="N21" s="58" t="str">
        <f t="shared" si="2"/>
        <v/>
      </c>
      <c r="O21" s="58" t="str">
        <f t="shared" si="3"/>
        <v xml:space="preserve"> </v>
      </c>
      <c r="P21" s="58" t="str">
        <f t="shared" si="4"/>
        <v xml:space="preserve"> </v>
      </c>
      <c r="Q21" s="57" t="str">
        <f t="shared" si="14"/>
        <v xml:space="preserve"> </v>
      </c>
      <c r="R21" s="59" t="str">
        <f t="shared" si="5"/>
        <v xml:space="preserve"> </v>
      </c>
      <c r="S21" s="59" t="str">
        <f t="shared" si="6"/>
        <v xml:space="preserve"> </v>
      </c>
      <c r="T21" s="59" t="str">
        <f t="shared" si="7"/>
        <v xml:space="preserve"> </v>
      </c>
      <c r="U21" s="57" t="str">
        <f t="shared" si="15"/>
        <v xml:space="preserve"> </v>
      </c>
      <c r="V21" s="60" t="str">
        <f t="shared" si="8"/>
        <v xml:space="preserve"> </v>
      </c>
      <c r="W21" s="58" t="str">
        <f t="shared" si="9"/>
        <v xml:space="preserve"> </v>
      </c>
      <c r="X21" s="59" t="str">
        <f t="shared" si="10"/>
        <v xml:space="preserve"> </v>
      </c>
      <c r="Y21" s="60" t="str">
        <f t="shared" si="11"/>
        <v xml:space="preserve"> </v>
      </c>
      <c r="Z21" s="58" t="str">
        <f t="shared" si="12"/>
        <v xml:space="preserve"> </v>
      </c>
      <c r="AA21" s="59" t="str">
        <f t="shared" si="13"/>
        <v xml:space="preserve"> </v>
      </c>
      <c r="AB21" s="50"/>
    </row>
    <row r="22" spans="1:30">
      <c r="D22" s="121"/>
      <c r="E22" s="63"/>
      <c r="F22" s="126"/>
      <c r="G22" s="118"/>
      <c r="H22" s="62"/>
      <c r="I22" s="123"/>
      <c r="J22" s="118"/>
      <c r="K22" s="62"/>
      <c r="M22" s="63"/>
      <c r="N22" s="58" t="str">
        <f t="shared" si="2"/>
        <v/>
      </c>
      <c r="O22" s="58" t="str">
        <f t="shared" si="3"/>
        <v xml:space="preserve"> </v>
      </c>
      <c r="P22" s="58" t="str">
        <f t="shared" si="4"/>
        <v xml:space="preserve"> </v>
      </c>
      <c r="Q22" s="57" t="str">
        <f t="shared" si="14"/>
        <v xml:space="preserve"> </v>
      </c>
      <c r="R22" s="59" t="str">
        <f t="shared" si="5"/>
        <v xml:space="preserve"> </v>
      </c>
      <c r="S22" s="59" t="str">
        <f t="shared" si="6"/>
        <v xml:space="preserve"> </v>
      </c>
      <c r="T22" s="59" t="str">
        <f t="shared" si="7"/>
        <v xml:space="preserve"> </v>
      </c>
      <c r="U22" s="57" t="str">
        <f t="shared" si="15"/>
        <v xml:space="preserve"> </v>
      </c>
      <c r="V22" s="60" t="str">
        <f t="shared" si="8"/>
        <v xml:space="preserve"> </v>
      </c>
      <c r="W22" s="58" t="str">
        <f t="shared" si="9"/>
        <v xml:space="preserve"> </v>
      </c>
      <c r="X22" s="59" t="str">
        <f t="shared" si="10"/>
        <v xml:space="preserve"> </v>
      </c>
      <c r="Y22" s="60" t="str">
        <f t="shared" si="11"/>
        <v xml:space="preserve"> </v>
      </c>
      <c r="Z22" s="58" t="str">
        <f t="shared" si="12"/>
        <v xml:space="preserve"> </v>
      </c>
      <c r="AA22" s="59" t="str">
        <f t="shared" si="13"/>
        <v xml:space="preserve"> </v>
      </c>
      <c r="AB22" s="50"/>
    </row>
    <row r="23" spans="1:30">
      <c r="D23" s="121"/>
      <c r="E23" s="63"/>
      <c r="F23" s="126"/>
      <c r="G23" s="118"/>
      <c r="H23" s="62"/>
      <c r="I23" s="123"/>
      <c r="J23" s="118"/>
      <c r="K23" s="62"/>
      <c r="M23" s="63"/>
      <c r="N23" s="58" t="str">
        <f t="shared" si="2"/>
        <v/>
      </c>
      <c r="O23" s="58" t="str">
        <f t="shared" si="3"/>
        <v xml:space="preserve"> </v>
      </c>
      <c r="P23" s="58" t="str">
        <f t="shared" si="4"/>
        <v xml:space="preserve"> </v>
      </c>
      <c r="Q23" s="57" t="str">
        <f t="shared" si="14"/>
        <v xml:space="preserve"> </v>
      </c>
      <c r="R23" s="59" t="str">
        <f t="shared" si="5"/>
        <v xml:space="preserve"> </v>
      </c>
      <c r="S23" s="59" t="str">
        <f t="shared" si="6"/>
        <v xml:space="preserve"> </v>
      </c>
      <c r="T23" s="59" t="str">
        <f t="shared" si="7"/>
        <v xml:space="preserve"> </v>
      </c>
      <c r="U23" s="57" t="str">
        <f t="shared" si="15"/>
        <v xml:space="preserve"> </v>
      </c>
      <c r="V23" s="60" t="str">
        <f t="shared" si="8"/>
        <v xml:space="preserve"> </v>
      </c>
      <c r="W23" s="58" t="str">
        <f t="shared" si="9"/>
        <v xml:space="preserve"> </v>
      </c>
      <c r="X23" s="59" t="str">
        <f t="shared" si="10"/>
        <v xml:space="preserve"> </v>
      </c>
      <c r="Y23" s="60" t="str">
        <f t="shared" si="11"/>
        <v xml:space="preserve"> </v>
      </c>
      <c r="Z23" s="58" t="str">
        <f t="shared" si="12"/>
        <v xml:space="preserve"> </v>
      </c>
      <c r="AA23" s="59" t="str">
        <f t="shared" si="13"/>
        <v xml:space="preserve"> </v>
      </c>
      <c r="AB23" s="50"/>
    </row>
    <row r="24" spans="1:30">
      <c r="D24" s="121"/>
      <c r="E24" s="63"/>
      <c r="F24" s="126"/>
      <c r="G24" s="118"/>
      <c r="H24" s="62"/>
      <c r="I24" s="123"/>
      <c r="J24" s="118"/>
      <c r="K24" s="62"/>
      <c r="M24" s="63"/>
      <c r="N24" s="58" t="str">
        <f t="shared" si="2"/>
        <v/>
      </c>
      <c r="O24" s="58" t="str">
        <f t="shared" si="3"/>
        <v xml:space="preserve"> </v>
      </c>
      <c r="P24" s="58" t="str">
        <f t="shared" si="4"/>
        <v xml:space="preserve"> </v>
      </c>
      <c r="Q24" s="57" t="str">
        <f t="shared" si="14"/>
        <v xml:space="preserve"> </v>
      </c>
      <c r="R24" s="59" t="str">
        <f t="shared" si="5"/>
        <v xml:space="preserve"> </v>
      </c>
      <c r="S24" s="59" t="str">
        <f t="shared" si="6"/>
        <v xml:space="preserve"> </v>
      </c>
      <c r="T24" s="59" t="str">
        <f t="shared" si="7"/>
        <v xml:space="preserve"> </v>
      </c>
      <c r="U24" s="57" t="str">
        <f t="shared" si="15"/>
        <v xml:space="preserve"> </v>
      </c>
      <c r="V24" s="60" t="str">
        <f t="shared" si="8"/>
        <v xml:space="preserve"> </v>
      </c>
      <c r="W24" s="58" t="str">
        <f t="shared" si="9"/>
        <v xml:space="preserve"> </v>
      </c>
      <c r="X24" s="59" t="str">
        <f t="shared" si="10"/>
        <v xml:space="preserve"> </v>
      </c>
      <c r="Y24" s="60" t="str">
        <f t="shared" si="11"/>
        <v xml:space="preserve"> </v>
      </c>
      <c r="Z24" s="58" t="str">
        <f t="shared" si="12"/>
        <v xml:space="preserve"> </v>
      </c>
      <c r="AA24" s="59" t="str">
        <f t="shared" si="13"/>
        <v xml:space="preserve"> </v>
      </c>
      <c r="AB24" s="50"/>
    </row>
    <row r="25" spans="1:30">
      <c r="D25" s="121"/>
      <c r="E25" s="63"/>
      <c r="F25" s="126"/>
      <c r="G25" s="118"/>
      <c r="H25" s="64"/>
      <c r="I25" s="124"/>
      <c r="J25" s="118"/>
      <c r="K25" s="64"/>
      <c r="L25" s="124"/>
      <c r="M25" s="63"/>
      <c r="N25" s="58" t="str">
        <f t="shared" si="2"/>
        <v/>
      </c>
      <c r="O25" s="58" t="str">
        <f t="shared" si="3"/>
        <v xml:space="preserve"> </v>
      </c>
      <c r="P25" s="58" t="str">
        <f t="shared" si="4"/>
        <v xml:space="preserve"> </v>
      </c>
      <c r="Q25" s="57" t="str">
        <f t="shared" si="14"/>
        <v xml:space="preserve"> </v>
      </c>
      <c r="R25" s="59" t="str">
        <f t="shared" si="5"/>
        <v xml:space="preserve"> </v>
      </c>
      <c r="S25" s="59" t="str">
        <f t="shared" si="6"/>
        <v xml:space="preserve"> </v>
      </c>
      <c r="T25" s="59" t="str">
        <f t="shared" si="7"/>
        <v xml:space="preserve"> </v>
      </c>
      <c r="U25" s="57" t="str">
        <f t="shared" si="15"/>
        <v xml:space="preserve"> </v>
      </c>
      <c r="V25" s="60" t="str">
        <f t="shared" si="8"/>
        <v xml:space="preserve"> </v>
      </c>
      <c r="W25" s="58" t="str">
        <f t="shared" si="9"/>
        <v xml:space="preserve"> </v>
      </c>
      <c r="X25" s="59" t="str">
        <f t="shared" si="10"/>
        <v xml:space="preserve"> </v>
      </c>
      <c r="Y25" s="60" t="str">
        <f t="shared" si="11"/>
        <v xml:space="preserve"> </v>
      </c>
      <c r="Z25" s="58" t="str">
        <f t="shared" si="12"/>
        <v xml:space="preserve"> </v>
      </c>
      <c r="AA25" s="59" t="str">
        <f t="shared" si="13"/>
        <v xml:space="preserve"> </v>
      </c>
      <c r="AB25" s="50"/>
    </row>
    <row r="26" spans="1:30">
      <c r="D26" s="121"/>
      <c r="E26" s="63"/>
      <c r="F26" s="126"/>
      <c r="G26" s="118"/>
      <c r="H26" s="64"/>
      <c r="I26" s="124"/>
      <c r="J26" s="118"/>
      <c r="K26" s="64"/>
      <c r="L26" s="124"/>
      <c r="M26" s="63"/>
      <c r="N26" s="58" t="str">
        <f t="shared" si="2"/>
        <v/>
      </c>
      <c r="O26" s="58" t="str">
        <f t="shared" si="3"/>
        <v xml:space="preserve"> </v>
      </c>
      <c r="P26" s="58" t="str">
        <f t="shared" si="4"/>
        <v xml:space="preserve"> </v>
      </c>
      <c r="Q26" s="57" t="str">
        <f t="shared" si="14"/>
        <v xml:space="preserve"> </v>
      </c>
      <c r="R26" s="59" t="str">
        <f t="shared" si="5"/>
        <v xml:space="preserve"> </v>
      </c>
      <c r="S26" s="59" t="str">
        <f t="shared" si="6"/>
        <v xml:space="preserve"> </v>
      </c>
      <c r="T26" s="59" t="str">
        <f t="shared" si="7"/>
        <v xml:space="preserve"> </v>
      </c>
      <c r="U26" s="57" t="str">
        <f t="shared" si="15"/>
        <v xml:space="preserve"> </v>
      </c>
      <c r="V26" s="60" t="str">
        <f t="shared" si="8"/>
        <v xml:space="preserve"> </v>
      </c>
      <c r="W26" s="58" t="str">
        <f t="shared" si="9"/>
        <v xml:space="preserve"> </v>
      </c>
      <c r="X26" s="59" t="str">
        <f t="shared" si="10"/>
        <v xml:space="preserve"> </v>
      </c>
      <c r="Y26" s="60" t="str">
        <f t="shared" si="11"/>
        <v xml:space="preserve"> </v>
      </c>
      <c r="Z26" s="58" t="str">
        <f t="shared" si="12"/>
        <v xml:space="preserve"> </v>
      </c>
      <c r="AA26" s="59" t="str">
        <f t="shared" si="13"/>
        <v xml:space="preserve"> </v>
      </c>
      <c r="AB26" s="50"/>
    </row>
    <row r="27" spans="1:30">
      <c r="D27" s="121"/>
      <c r="E27" s="63"/>
      <c r="F27" s="126"/>
      <c r="G27" s="118"/>
      <c r="H27" s="64"/>
      <c r="I27" s="124"/>
      <c r="J27" s="118"/>
      <c r="K27" s="64"/>
      <c r="L27" s="124"/>
      <c r="M27" s="63"/>
      <c r="N27" s="58" t="str">
        <f t="shared" si="2"/>
        <v/>
      </c>
      <c r="O27" s="58" t="str">
        <f t="shared" si="3"/>
        <v xml:space="preserve"> </v>
      </c>
      <c r="P27" s="58" t="str">
        <f t="shared" si="4"/>
        <v xml:space="preserve"> </v>
      </c>
      <c r="Q27" s="57" t="str">
        <f t="shared" si="14"/>
        <v xml:space="preserve"> </v>
      </c>
      <c r="R27" s="59" t="str">
        <f t="shared" si="5"/>
        <v xml:space="preserve"> </v>
      </c>
      <c r="S27" s="59" t="str">
        <f t="shared" si="6"/>
        <v xml:space="preserve"> </v>
      </c>
      <c r="T27" s="59" t="str">
        <f t="shared" si="7"/>
        <v xml:space="preserve"> </v>
      </c>
      <c r="U27" s="57" t="str">
        <f t="shared" si="15"/>
        <v xml:space="preserve"> </v>
      </c>
      <c r="V27" s="60" t="str">
        <f t="shared" si="8"/>
        <v xml:space="preserve"> </v>
      </c>
      <c r="W27" s="58" t="str">
        <f t="shared" si="9"/>
        <v xml:space="preserve"> </v>
      </c>
      <c r="X27" s="59" t="str">
        <f t="shared" si="10"/>
        <v xml:space="preserve"> </v>
      </c>
      <c r="Y27" s="60" t="str">
        <f t="shared" si="11"/>
        <v xml:space="preserve"> </v>
      </c>
      <c r="Z27" s="58" t="str">
        <f t="shared" si="12"/>
        <v xml:space="preserve"> </v>
      </c>
      <c r="AA27" s="59" t="str">
        <f t="shared" si="13"/>
        <v xml:space="preserve"> </v>
      </c>
      <c r="AB27" s="50"/>
    </row>
    <row r="28" spans="1:30">
      <c r="D28" s="121"/>
      <c r="E28" s="63"/>
      <c r="F28" s="126"/>
      <c r="G28" s="118"/>
      <c r="H28" s="64"/>
      <c r="I28" s="124"/>
      <c r="J28" s="118"/>
      <c r="K28" s="64"/>
      <c r="L28" s="124"/>
      <c r="M28" s="63"/>
      <c r="N28" s="58" t="str">
        <f t="shared" si="2"/>
        <v/>
      </c>
      <c r="O28" s="58" t="str">
        <f t="shared" si="3"/>
        <v xml:space="preserve"> </v>
      </c>
      <c r="P28" s="58" t="str">
        <f t="shared" si="4"/>
        <v xml:space="preserve"> </v>
      </c>
      <c r="Q28" s="57" t="str">
        <f t="shared" si="14"/>
        <v xml:space="preserve"> </v>
      </c>
      <c r="R28" s="59" t="str">
        <f t="shared" si="5"/>
        <v xml:space="preserve"> </v>
      </c>
      <c r="S28" s="59" t="str">
        <f t="shared" si="6"/>
        <v xml:space="preserve"> </v>
      </c>
      <c r="T28" s="59" t="str">
        <f t="shared" si="7"/>
        <v xml:space="preserve"> </v>
      </c>
      <c r="U28" s="57" t="str">
        <f t="shared" si="15"/>
        <v xml:space="preserve"> </v>
      </c>
      <c r="V28" s="60" t="str">
        <f t="shared" si="8"/>
        <v xml:space="preserve"> </v>
      </c>
      <c r="W28" s="58" t="str">
        <f t="shared" si="9"/>
        <v xml:space="preserve"> </v>
      </c>
      <c r="X28" s="59" t="str">
        <f t="shared" si="10"/>
        <v xml:space="preserve"> </v>
      </c>
      <c r="Y28" s="60" t="str">
        <f t="shared" si="11"/>
        <v xml:space="preserve"> </v>
      </c>
      <c r="Z28" s="58" t="str">
        <f t="shared" si="12"/>
        <v xml:space="preserve"> </v>
      </c>
      <c r="AA28" s="59" t="str">
        <f t="shared" si="13"/>
        <v xml:space="preserve"> </v>
      </c>
      <c r="AB28" s="50"/>
    </row>
    <row r="29" spans="1:30">
      <c r="D29" s="121"/>
      <c r="E29" s="63"/>
      <c r="F29" s="126"/>
      <c r="G29" s="118"/>
      <c r="H29" s="64"/>
      <c r="I29" s="124"/>
      <c r="J29" s="118"/>
      <c r="K29" s="64"/>
      <c r="L29" s="124"/>
      <c r="M29" s="63"/>
      <c r="N29" s="58" t="str">
        <f t="shared" si="2"/>
        <v/>
      </c>
      <c r="O29" s="58" t="str">
        <f t="shared" si="3"/>
        <v xml:space="preserve"> </v>
      </c>
      <c r="P29" s="58" t="str">
        <f t="shared" si="4"/>
        <v xml:space="preserve"> </v>
      </c>
      <c r="Q29" s="57" t="str">
        <f t="shared" si="14"/>
        <v xml:space="preserve"> </v>
      </c>
      <c r="R29" s="59" t="str">
        <f t="shared" si="5"/>
        <v xml:space="preserve"> </v>
      </c>
      <c r="S29" s="59" t="str">
        <f t="shared" si="6"/>
        <v xml:space="preserve"> </v>
      </c>
      <c r="T29" s="59" t="str">
        <f t="shared" si="7"/>
        <v xml:space="preserve"> </v>
      </c>
      <c r="U29" s="57" t="str">
        <f t="shared" si="15"/>
        <v xml:space="preserve"> </v>
      </c>
      <c r="V29" s="60" t="str">
        <f t="shared" si="8"/>
        <v xml:space="preserve"> </v>
      </c>
      <c r="W29" s="58" t="str">
        <f t="shared" si="9"/>
        <v xml:space="preserve"> </v>
      </c>
      <c r="X29" s="59" t="str">
        <f t="shared" si="10"/>
        <v xml:space="preserve"> </v>
      </c>
      <c r="Y29" s="60" t="str">
        <f t="shared" si="11"/>
        <v xml:space="preserve"> </v>
      </c>
      <c r="Z29" s="58" t="str">
        <f t="shared" si="12"/>
        <v xml:space="preserve"> </v>
      </c>
      <c r="AA29" s="59" t="str">
        <f t="shared" si="13"/>
        <v xml:space="preserve"> </v>
      </c>
      <c r="AB29" s="50"/>
    </row>
    <row r="30" spans="1:30">
      <c r="D30" s="121"/>
      <c r="E30" s="63"/>
      <c r="F30" s="126"/>
      <c r="G30" s="118"/>
      <c r="H30" s="64"/>
      <c r="I30" s="124"/>
      <c r="J30" s="118"/>
      <c r="K30" s="64"/>
      <c r="L30" s="124"/>
      <c r="M30" s="63"/>
      <c r="N30" s="58" t="str">
        <f t="shared" si="2"/>
        <v/>
      </c>
      <c r="O30" s="58" t="str">
        <f t="shared" si="3"/>
        <v xml:space="preserve"> </v>
      </c>
      <c r="P30" s="58" t="str">
        <f t="shared" si="4"/>
        <v xml:space="preserve"> </v>
      </c>
      <c r="Q30" s="57" t="str">
        <f t="shared" si="14"/>
        <v xml:space="preserve"> </v>
      </c>
      <c r="R30" s="59" t="str">
        <f t="shared" si="5"/>
        <v xml:space="preserve"> </v>
      </c>
      <c r="S30" s="59" t="str">
        <f t="shared" si="6"/>
        <v xml:space="preserve"> </v>
      </c>
      <c r="T30" s="59" t="str">
        <f t="shared" si="7"/>
        <v xml:space="preserve"> </v>
      </c>
      <c r="U30" s="57" t="str">
        <f t="shared" si="15"/>
        <v xml:space="preserve"> </v>
      </c>
      <c r="V30" s="60" t="str">
        <f t="shared" si="8"/>
        <v xml:space="preserve"> </v>
      </c>
      <c r="W30" s="58" t="str">
        <f t="shared" si="9"/>
        <v xml:space="preserve"> </v>
      </c>
      <c r="X30" s="59" t="str">
        <f t="shared" si="10"/>
        <v xml:space="preserve"> </v>
      </c>
      <c r="Y30" s="60" t="str">
        <f t="shared" si="11"/>
        <v xml:space="preserve"> </v>
      </c>
      <c r="Z30" s="58" t="str">
        <f t="shared" si="12"/>
        <v xml:space="preserve"> </v>
      </c>
      <c r="AA30" s="59" t="str">
        <f t="shared" si="13"/>
        <v xml:space="preserve"> </v>
      </c>
      <c r="AB30" s="50"/>
    </row>
    <row r="31" spans="1:30">
      <c r="A31" s="133"/>
      <c r="B31" s="133"/>
      <c r="C31" s="133"/>
      <c r="D31" s="133"/>
      <c r="E31" s="63"/>
      <c r="F31" s="126"/>
      <c r="G31" s="118"/>
      <c r="H31" s="64"/>
      <c r="I31" s="124"/>
      <c r="J31" s="118"/>
      <c r="K31" s="64"/>
      <c r="L31" s="124"/>
      <c r="M31" s="63"/>
      <c r="N31" s="58" t="str">
        <f t="shared" si="2"/>
        <v/>
      </c>
      <c r="O31" s="58" t="str">
        <f t="shared" si="3"/>
        <v xml:space="preserve"> </v>
      </c>
      <c r="P31" s="58" t="str">
        <f t="shared" si="4"/>
        <v xml:space="preserve"> </v>
      </c>
      <c r="Q31" s="57" t="str">
        <f t="shared" si="14"/>
        <v xml:space="preserve"> </v>
      </c>
      <c r="R31" s="59" t="str">
        <f t="shared" si="5"/>
        <v xml:space="preserve"> </v>
      </c>
      <c r="S31" s="59" t="str">
        <f t="shared" si="6"/>
        <v xml:space="preserve"> </v>
      </c>
      <c r="T31" s="59" t="str">
        <f t="shared" si="7"/>
        <v xml:space="preserve"> </v>
      </c>
      <c r="U31" s="57" t="str">
        <f t="shared" si="15"/>
        <v xml:space="preserve"> </v>
      </c>
      <c r="V31" s="60" t="str">
        <f t="shared" si="8"/>
        <v xml:space="preserve"> </v>
      </c>
      <c r="W31" s="58" t="str">
        <f t="shared" si="9"/>
        <v xml:space="preserve"> </v>
      </c>
      <c r="X31" s="59" t="str">
        <f t="shared" si="10"/>
        <v xml:space="preserve"> </v>
      </c>
      <c r="Y31" s="60" t="str">
        <f t="shared" si="11"/>
        <v xml:space="preserve"> </v>
      </c>
      <c r="Z31" s="58" t="str">
        <f t="shared" si="12"/>
        <v xml:space="preserve"> </v>
      </c>
      <c r="AA31" s="59" t="str">
        <f t="shared" si="13"/>
        <v xml:space="preserve"> </v>
      </c>
      <c r="AB31" s="50"/>
    </row>
    <row r="32" spans="1:30">
      <c r="A32" s="133"/>
      <c r="B32" s="133"/>
      <c r="C32" s="133"/>
      <c r="D32" s="133"/>
      <c r="E32" s="63"/>
      <c r="F32" s="126"/>
      <c r="G32" s="118"/>
      <c r="H32" s="64"/>
      <c r="I32" s="124"/>
      <c r="J32" s="118"/>
      <c r="K32" s="64"/>
      <c r="L32" s="124"/>
      <c r="M32" s="63"/>
      <c r="N32" s="58" t="str">
        <f t="shared" si="2"/>
        <v/>
      </c>
      <c r="O32" s="58" t="str">
        <f t="shared" si="3"/>
        <v xml:space="preserve"> </v>
      </c>
      <c r="P32" s="58" t="str">
        <f t="shared" si="4"/>
        <v xml:space="preserve"> </v>
      </c>
      <c r="Q32" s="57" t="str">
        <f t="shared" si="14"/>
        <v xml:space="preserve"> </v>
      </c>
      <c r="R32" s="59" t="str">
        <f t="shared" si="5"/>
        <v xml:space="preserve"> </v>
      </c>
      <c r="S32" s="59" t="str">
        <f t="shared" si="6"/>
        <v xml:space="preserve"> </v>
      </c>
      <c r="T32" s="59" t="str">
        <f t="shared" si="7"/>
        <v xml:space="preserve"> </v>
      </c>
      <c r="U32" s="57" t="str">
        <f t="shared" si="15"/>
        <v xml:space="preserve"> </v>
      </c>
      <c r="V32" s="60" t="str">
        <f t="shared" si="8"/>
        <v xml:space="preserve"> </v>
      </c>
      <c r="W32" s="58" t="str">
        <f t="shared" si="9"/>
        <v xml:space="preserve"> </v>
      </c>
      <c r="X32" s="59" t="str">
        <f t="shared" si="10"/>
        <v xml:space="preserve"> </v>
      </c>
      <c r="Y32" s="60" t="str">
        <f t="shared" si="11"/>
        <v xml:space="preserve"> </v>
      </c>
      <c r="Z32" s="58" t="str">
        <f t="shared" si="12"/>
        <v xml:space="preserve"> </v>
      </c>
      <c r="AA32" s="59" t="str">
        <f t="shared" si="13"/>
        <v xml:space="preserve"> </v>
      </c>
      <c r="AB32" s="50"/>
    </row>
    <row r="33" spans="1:28">
      <c r="A33" s="133"/>
      <c r="B33" s="133"/>
      <c r="C33" s="133"/>
      <c r="D33" s="133"/>
      <c r="E33" s="63"/>
      <c r="F33" s="126"/>
      <c r="G33" s="118"/>
      <c r="H33" s="64"/>
      <c r="I33" s="124"/>
      <c r="J33" s="118"/>
      <c r="K33" s="64"/>
      <c r="L33" s="124"/>
      <c r="M33" s="63"/>
      <c r="N33" s="58" t="str">
        <f t="shared" si="2"/>
        <v/>
      </c>
      <c r="O33" s="58" t="str">
        <f t="shared" si="3"/>
        <v xml:space="preserve"> </v>
      </c>
      <c r="P33" s="58" t="str">
        <f t="shared" si="4"/>
        <v xml:space="preserve"> </v>
      </c>
      <c r="Q33" s="57" t="str">
        <f t="shared" si="14"/>
        <v xml:space="preserve"> </v>
      </c>
      <c r="R33" s="59" t="str">
        <f t="shared" si="5"/>
        <v xml:space="preserve"> </v>
      </c>
      <c r="S33" s="59" t="str">
        <f t="shared" si="6"/>
        <v xml:space="preserve"> </v>
      </c>
      <c r="T33" s="59" t="str">
        <f t="shared" si="7"/>
        <v xml:space="preserve"> </v>
      </c>
      <c r="U33" s="57" t="str">
        <f t="shared" si="15"/>
        <v xml:space="preserve"> </v>
      </c>
      <c r="V33" s="60" t="str">
        <f t="shared" si="8"/>
        <v xml:space="preserve"> </v>
      </c>
      <c r="W33" s="58" t="str">
        <f t="shared" si="9"/>
        <v xml:space="preserve"> </v>
      </c>
      <c r="X33" s="59" t="str">
        <f t="shared" si="10"/>
        <v xml:space="preserve"> </v>
      </c>
      <c r="Y33" s="60" t="str">
        <f t="shared" si="11"/>
        <v xml:space="preserve"> </v>
      </c>
      <c r="Z33" s="58" t="str">
        <f t="shared" si="12"/>
        <v xml:space="preserve"> </v>
      </c>
      <c r="AA33" s="59" t="str">
        <f t="shared" si="13"/>
        <v xml:space="preserve"> </v>
      </c>
      <c r="AB33" s="50"/>
    </row>
    <row r="34" spans="1:28">
      <c r="A34" s="133"/>
      <c r="B34" s="133"/>
      <c r="C34" s="133"/>
      <c r="D34" s="133"/>
      <c r="E34" s="63"/>
      <c r="F34" s="126"/>
      <c r="G34" s="118"/>
      <c r="H34" s="64"/>
      <c r="I34" s="124"/>
      <c r="J34" s="118"/>
      <c r="K34" s="64"/>
      <c r="L34" s="124"/>
      <c r="M34" s="63"/>
      <c r="N34" s="58" t="str">
        <f t="shared" si="2"/>
        <v/>
      </c>
      <c r="O34" s="58" t="str">
        <f t="shared" si="3"/>
        <v xml:space="preserve"> </v>
      </c>
      <c r="P34" s="58" t="str">
        <f t="shared" si="4"/>
        <v xml:space="preserve"> </v>
      </c>
      <c r="Q34" s="57" t="str">
        <f t="shared" si="14"/>
        <v xml:space="preserve"> </v>
      </c>
      <c r="R34" s="59" t="str">
        <f t="shared" si="5"/>
        <v xml:space="preserve"> </v>
      </c>
      <c r="S34" s="59" t="str">
        <f t="shared" si="6"/>
        <v xml:space="preserve"> </v>
      </c>
      <c r="T34" s="59" t="str">
        <f t="shared" si="7"/>
        <v xml:space="preserve"> </v>
      </c>
      <c r="U34" s="57" t="str">
        <f t="shared" si="15"/>
        <v xml:space="preserve"> </v>
      </c>
      <c r="V34" s="60" t="str">
        <f t="shared" si="8"/>
        <v xml:space="preserve"> </v>
      </c>
      <c r="W34" s="58" t="str">
        <f t="shared" si="9"/>
        <v xml:space="preserve"> </v>
      </c>
      <c r="X34" s="59" t="str">
        <f t="shared" si="10"/>
        <v xml:space="preserve"> </v>
      </c>
      <c r="Y34" s="60" t="str">
        <f t="shared" si="11"/>
        <v xml:space="preserve"> </v>
      </c>
      <c r="Z34" s="58" t="str">
        <f t="shared" si="12"/>
        <v xml:space="preserve"> </v>
      </c>
      <c r="AA34" s="59" t="str">
        <f t="shared" si="13"/>
        <v xml:space="preserve"> </v>
      </c>
      <c r="AB34" s="50"/>
    </row>
    <row r="35" spans="1:28">
      <c r="A35" s="133"/>
      <c r="B35" s="133"/>
      <c r="C35" s="133"/>
      <c r="D35" s="133"/>
      <c r="E35" s="63"/>
      <c r="F35" s="126"/>
      <c r="G35" s="118"/>
      <c r="H35" s="64"/>
      <c r="I35" s="124"/>
      <c r="J35" s="118"/>
      <c r="K35" s="64"/>
      <c r="L35" s="124"/>
      <c r="M35" s="63"/>
      <c r="N35" s="58" t="str">
        <f t="shared" si="2"/>
        <v/>
      </c>
      <c r="O35" s="58" t="str">
        <f t="shared" si="3"/>
        <v xml:space="preserve"> </v>
      </c>
      <c r="P35" s="58" t="str">
        <f t="shared" si="4"/>
        <v xml:space="preserve"> </v>
      </c>
      <c r="Q35" s="57" t="str">
        <f t="shared" si="14"/>
        <v xml:space="preserve"> </v>
      </c>
      <c r="R35" s="59" t="str">
        <f t="shared" si="5"/>
        <v xml:space="preserve"> </v>
      </c>
      <c r="S35" s="59" t="str">
        <f t="shared" si="6"/>
        <v xml:space="preserve"> </v>
      </c>
      <c r="T35" s="59" t="str">
        <f t="shared" si="7"/>
        <v xml:space="preserve"> </v>
      </c>
      <c r="U35" s="57" t="str">
        <f t="shared" si="15"/>
        <v xml:space="preserve"> </v>
      </c>
      <c r="V35" s="60" t="str">
        <f t="shared" si="8"/>
        <v xml:space="preserve"> </v>
      </c>
      <c r="W35" s="58" t="str">
        <f t="shared" si="9"/>
        <v xml:space="preserve"> </v>
      </c>
      <c r="X35" s="59" t="str">
        <f t="shared" si="10"/>
        <v xml:space="preserve"> </v>
      </c>
      <c r="Y35" s="60" t="str">
        <f t="shared" si="11"/>
        <v xml:space="preserve"> </v>
      </c>
      <c r="Z35" s="58" t="str">
        <f t="shared" si="12"/>
        <v xml:space="preserve"> </v>
      </c>
      <c r="AA35" s="59" t="str">
        <f t="shared" si="13"/>
        <v xml:space="preserve"> </v>
      </c>
      <c r="AB35" s="50"/>
    </row>
    <row r="36" spans="1:28">
      <c r="A36" s="133"/>
      <c r="B36" s="133"/>
      <c r="C36" s="133"/>
      <c r="D36" s="133"/>
      <c r="E36" s="63"/>
      <c r="F36" s="126"/>
      <c r="G36" s="118"/>
      <c r="H36" s="64"/>
      <c r="I36" s="124"/>
      <c r="J36" s="118"/>
      <c r="K36" s="64"/>
      <c r="L36" s="124"/>
      <c r="M36" s="63"/>
      <c r="N36" s="58" t="str">
        <f t="shared" si="2"/>
        <v/>
      </c>
      <c r="O36" s="58" t="str">
        <f t="shared" si="3"/>
        <v xml:space="preserve"> </v>
      </c>
      <c r="P36" s="58" t="str">
        <f t="shared" si="4"/>
        <v xml:space="preserve"> </v>
      </c>
      <c r="Q36" s="57" t="str">
        <f t="shared" si="14"/>
        <v xml:space="preserve"> </v>
      </c>
      <c r="R36" s="59" t="str">
        <f t="shared" si="5"/>
        <v xml:space="preserve"> </v>
      </c>
      <c r="S36" s="59" t="str">
        <f t="shared" si="6"/>
        <v xml:space="preserve"> </v>
      </c>
      <c r="T36" s="59" t="str">
        <f t="shared" si="7"/>
        <v xml:space="preserve"> </v>
      </c>
      <c r="U36" s="57" t="str">
        <f t="shared" si="15"/>
        <v xml:space="preserve"> </v>
      </c>
      <c r="V36" s="60" t="str">
        <f t="shared" si="8"/>
        <v xml:space="preserve"> </v>
      </c>
      <c r="W36" s="58" t="str">
        <f t="shared" si="9"/>
        <v xml:space="preserve"> </v>
      </c>
      <c r="X36" s="59" t="str">
        <f t="shared" si="10"/>
        <v xml:space="preserve"> </v>
      </c>
      <c r="Y36" s="60" t="str">
        <f t="shared" si="11"/>
        <v xml:space="preserve"> </v>
      </c>
      <c r="Z36" s="58" t="str">
        <f t="shared" si="12"/>
        <v xml:space="preserve"> </v>
      </c>
      <c r="AA36" s="59" t="str">
        <f t="shared" si="13"/>
        <v xml:space="preserve"> </v>
      </c>
      <c r="AB36" s="50"/>
    </row>
    <row r="37" spans="1:28">
      <c r="A37" s="133"/>
      <c r="B37" s="133"/>
      <c r="C37" s="133"/>
      <c r="D37" s="133"/>
      <c r="E37" s="63"/>
      <c r="F37" s="126"/>
      <c r="G37" s="118"/>
      <c r="H37" s="64"/>
      <c r="I37" s="124"/>
      <c r="J37" s="118"/>
      <c r="K37" s="64"/>
      <c r="L37" s="124"/>
      <c r="M37" s="63"/>
      <c r="N37" s="58" t="str">
        <f t="shared" si="2"/>
        <v/>
      </c>
      <c r="O37" s="58" t="str">
        <f t="shared" si="3"/>
        <v xml:space="preserve"> </v>
      </c>
      <c r="P37" s="58" t="str">
        <f t="shared" si="4"/>
        <v xml:space="preserve"> </v>
      </c>
      <c r="Q37" s="57" t="str">
        <f t="shared" si="14"/>
        <v xml:space="preserve"> </v>
      </c>
      <c r="R37" s="59" t="str">
        <f t="shared" si="5"/>
        <v xml:space="preserve"> </v>
      </c>
      <c r="S37" s="59" t="str">
        <f t="shared" si="6"/>
        <v xml:space="preserve"> </v>
      </c>
      <c r="T37" s="59" t="str">
        <f t="shared" si="7"/>
        <v xml:space="preserve"> </v>
      </c>
      <c r="U37" s="57" t="str">
        <f t="shared" si="15"/>
        <v xml:space="preserve"> </v>
      </c>
      <c r="V37" s="60" t="str">
        <f t="shared" si="8"/>
        <v xml:space="preserve"> </v>
      </c>
      <c r="W37" s="58" t="str">
        <f t="shared" si="9"/>
        <v xml:space="preserve"> </v>
      </c>
      <c r="X37" s="59" t="str">
        <f t="shared" si="10"/>
        <v xml:space="preserve"> </v>
      </c>
      <c r="Y37" s="60" t="str">
        <f t="shared" si="11"/>
        <v xml:space="preserve"> </v>
      </c>
      <c r="Z37" s="58" t="str">
        <f t="shared" si="12"/>
        <v xml:space="preserve"> </v>
      </c>
      <c r="AA37" s="59" t="str">
        <f t="shared" si="13"/>
        <v xml:space="preserve"> </v>
      </c>
      <c r="AB37" s="50"/>
    </row>
    <row r="38" spans="1:28">
      <c r="A38" s="133"/>
      <c r="B38" s="133"/>
      <c r="C38" s="133"/>
      <c r="D38" s="133"/>
      <c r="E38" s="63"/>
      <c r="F38" s="126"/>
      <c r="G38" s="118"/>
      <c r="H38" s="64"/>
      <c r="I38" s="124"/>
      <c r="J38" s="118"/>
      <c r="K38" s="64"/>
      <c r="L38" s="124"/>
      <c r="M38" s="63"/>
      <c r="N38" s="58" t="str">
        <f t="shared" si="2"/>
        <v/>
      </c>
      <c r="O38" s="58" t="str">
        <f t="shared" si="3"/>
        <v xml:space="preserve"> </v>
      </c>
      <c r="P38" s="58" t="str">
        <f t="shared" si="4"/>
        <v xml:space="preserve"> </v>
      </c>
      <c r="Q38" s="57" t="str">
        <f t="shared" si="14"/>
        <v xml:space="preserve"> </v>
      </c>
      <c r="R38" s="59" t="str">
        <f t="shared" si="5"/>
        <v xml:space="preserve"> </v>
      </c>
      <c r="S38" s="59" t="str">
        <f t="shared" si="6"/>
        <v xml:space="preserve"> </v>
      </c>
      <c r="T38" s="59" t="str">
        <f t="shared" si="7"/>
        <v xml:space="preserve"> </v>
      </c>
      <c r="U38" s="57" t="str">
        <f t="shared" si="15"/>
        <v xml:space="preserve"> </v>
      </c>
      <c r="V38" s="60" t="str">
        <f t="shared" si="8"/>
        <v xml:space="preserve"> </v>
      </c>
      <c r="W38" s="58" t="str">
        <f t="shared" si="9"/>
        <v xml:space="preserve"> </v>
      </c>
      <c r="X38" s="59" t="str">
        <f t="shared" si="10"/>
        <v xml:space="preserve"> </v>
      </c>
      <c r="Y38" s="60" t="str">
        <f t="shared" si="11"/>
        <v xml:space="preserve"> </v>
      </c>
      <c r="Z38" s="58" t="str">
        <f t="shared" si="12"/>
        <v xml:space="preserve"> </v>
      </c>
      <c r="AA38" s="59" t="str">
        <f t="shared" si="13"/>
        <v xml:space="preserve"> </v>
      </c>
      <c r="AB38" s="50"/>
    </row>
    <row r="39" spans="1:28">
      <c r="A39" s="133"/>
      <c r="B39" s="133"/>
      <c r="C39" s="133"/>
      <c r="D39" s="133"/>
      <c r="E39" s="63"/>
      <c r="F39" s="126"/>
      <c r="G39" s="118"/>
      <c r="H39" s="64"/>
      <c r="I39" s="124"/>
      <c r="J39" s="118"/>
      <c r="K39" s="64"/>
      <c r="L39" s="124"/>
      <c r="M39" s="63"/>
      <c r="N39" s="58" t="str">
        <f t="shared" si="2"/>
        <v/>
      </c>
      <c r="O39" s="58" t="str">
        <f t="shared" si="3"/>
        <v xml:space="preserve"> </v>
      </c>
      <c r="P39" s="58" t="str">
        <f t="shared" si="4"/>
        <v xml:space="preserve"> </v>
      </c>
      <c r="Q39" s="57" t="str">
        <f t="shared" si="14"/>
        <v xml:space="preserve"> </v>
      </c>
      <c r="R39" s="59" t="str">
        <f t="shared" si="5"/>
        <v xml:space="preserve"> </v>
      </c>
      <c r="S39" s="59" t="str">
        <f t="shared" si="6"/>
        <v xml:space="preserve"> </v>
      </c>
      <c r="T39" s="59" t="str">
        <f t="shared" si="7"/>
        <v xml:space="preserve"> </v>
      </c>
      <c r="U39" s="57" t="str">
        <f t="shared" si="15"/>
        <v xml:space="preserve"> </v>
      </c>
      <c r="V39" s="60" t="str">
        <f t="shared" si="8"/>
        <v xml:space="preserve"> </v>
      </c>
      <c r="W39" s="58" t="str">
        <f t="shared" si="9"/>
        <v xml:space="preserve"> </v>
      </c>
      <c r="X39" s="59" t="str">
        <f t="shared" si="10"/>
        <v xml:space="preserve"> </v>
      </c>
      <c r="Y39" s="60" t="str">
        <f t="shared" si="11"/>
        <v xml:space="preserve"> </v>
      </c>
      <c r="Z39" s="58" t="str">
        <f t="shared" si="12"/>
        <v xml:space="preserve"> </v>
      </c>
      <c r="AA39" s="59" t="str">
        <f t="shared" si="13"/>
        <v xml:space="preserve"> </v>
      </c>
      <c r="AB39" s="50"/>
    </row>
    <row r="40" spans="1:28">
      <c r="A40" s="133"/>
      <c r="B40" s="133"/>
      <c r="C40" s="133"/>
      <c r="D40" s="133"/>
      <c r="E40" s="63"/>
      <c r="F40" s="126"/>
      <c r="G40" s="118"/>
      <c r="H40" s="64"/>
      <c r="I40" s="124"/>
      <c r="J40" s="118"/>
      <c r="K40" s="64"/>
      <c r="L40" s="124"/>
      <c r="M40" s="63"/>
      <c r="N40" s="58" t="str">
        <f t="shared" si="2"/>
        <v/>
      </c>
      <c r="O40" s="58" t="str">
        <f t="shared" si="3"/>
        <v xml:space="preserve"> </v>
      </c>
      <c r="P40" s="58" t="str">
        <f t="shared" si="4"/>
        <v xml:space="preserve"> </v>
      </c>
      <c r="Q40" s="57" t="str">
        <f t="shared" si="14"/>
        <v xml:space="preserve"> </v>
      </c>
      <c r="R40" s="59" t="str">
        <f t="shared" si="5"/>
        <v xml:space="preserve"> </v>
      </c>
      <c r="S40" s="59" t="str">
        <f t="shared" si="6"/>
        <v xml:space="preserve"> </v>
      </c>
      <c r="T40" s="59" t="str">
        <f t="shared" si="7"/>
        <v xml:space="preserve"> </v>
      </c>
      <c r="U40" s="57" t="str">
        <f t="shared" si="15"/>
        <v xml:space="preserve"> </v>
      </c>
      <c r="V40" s="60" t="str">
        <f t="shared" si="8"/>
        <v xml:space="preserve"> </v>
      </c>
      <c r="W40" s="58" t="str">
        <f t="shared" si="9"/>
        <v xml:space="preserve"> </v>
      </c>
      <c r="X40" s="59" t="str">
        <f t="shared" si="10"/>
        <v xml:space="preserve"> </v>
      </c>
      <c r="Y40" s="60" t="str">
        <f t="shared" si="11"/>
        <v xml:space="preserve"> </v>
      </c>
      <c r="Z40" s="58" t="str">
        <f t="shared" si="12"/>
        <v xml:space="preserve"> </v>
      </c>
      <c r="AA40" s="59" t="str">
        <f t="shared" si="13"/>
        <v xml:space="preserve"> </v>
      </c>
      <c r="AB40" s="50"/>
    </row>
    <row r="41" spans="1:28">
      <c r="A41" s="133"/>
      <c r="B41" s="133"/>
      <c r="C41" s="133"/>
      <c r="D41" s="133"/>
      <c r="E41" s="63"/>
      <c r="F41" s="126"/>
      <c r="G41" s="118"/>
      <c r="H41" s="64"/>
      <c r="I41" s="124"/>
      <c r="J41" s="118"/>
      <c r="K41" s="64"/>
      <c r="L41" s="124"/>
      <c r="M41" s="63"/>
      <c r="N41" s="58" t="str">
        <f t="shared" si="2"/>
        <v/>
      </c>
      <c r="O41" s="58" t="str">
        <f t="shared" si="3"/>
        <v xml:space="preserve"> </v>
      </c>
      <c r="P41" s="58" t="str">
        <f t="shared" si="4"/>
        <v xml:space="preserve"> </v>
      </c>
      <c r="Q41" s="57" t="str">
        <f t="shared" si="14"/>
        <v xml:space="preserve"> </v>
      </c>
      <c r="R41" s="59" t="str">
        <f t="shared" si="5"/>
        <v xml:space="preserve"> </v>
      </c>
      <c r="S41" s="59" t="str">
        <f t="shared" si="6"/>
        <v xml:space="preserve"> </v>
      </c>
      <c r="T41" s="59" t="str">
        <f t="shared" si="7"/>
        <v xml:space="preserve"> </v>
      </c>
      <c r="U41" s="57" t="str">
        <f t="shared" si="15"/>
        <v xml:space="preserve"> </v>
      </c>
      <c r="V41" s="60" t="str">
        <f t="shared" si="8"/>
        <v xml:space="preserve"> </v>
      </c>
      <c r="W41" s="58" t="str">
        <f t="shared" si="9"/>
        <v xml:space="preserve"> </v>
      </c>
      <c r="X41" s="59" t="str">
        <f t="shared" si="10"/>
        <v xml:space="preserve"> </v>
      </c>
      <c r="Y41" s="60" t="str">
        <f t="shared" si="11"/>
        <v xml:space="preserve"> </v>
      </c>
      <c r="Z41" s="58" t="str">
        <f t="shared" si="12"/>
        <v xml:space="preserve"> </v>
      </c>
      <c r="AA41" s="59" t="str">
        <f t="shared" si="13"/>
        <v xml:space="preserve"> </v>
      </c>
      <c r="AB41" s="50"/>
    </row>
    <row r="42" spans="1:28">
      <c r="A42" s="133"/>
      <c r="B42" s="133"/>
      <c r="C42" s="133"/>
      <c r="D42" s="133"/>
      <c r="E42" s="63"/>
      <c r="F42" s="126"/>
      <c r="G42" s="118"/>
      <c r="H42" s="64"/>
      <c r="I42" s="124"/>
      <c r="J42" s="118"/>
      <c r="K42" s="64"/>
      <c r="L42" s="124"/>
      <c r="M42" s="63"/>
      <c r="N42" s="58" t="str">
        <f t="shared" si="2"/>
        <v/>
      </c>
      <c r="O42" s="58" t="str">
        <f t="shared" si="3"/>
        <v xml:space="preserve"> </v>
      </c>
      <c r="P42" s="58" t="str">
        <f t="shared" si="4"/>
        <v xml:space="preserve"> </v>
      </c>
      <c r="Q42" s="57" t="str">
        <f t="shared" si="14"/>
        <v xml:space="preserve"> </v>
      </c>
      <c r="R42" s="59" t="str">
        <f t="shared" si="5"/>
        <v xml:space="preserve"> </v>
      </c>
      <c r="S42" s="59" t="str">
        <f t="shared" si="6"/>
        <v xml:space="preserve"> </v>
      </c>
      <c r="T42" s="59" t="str">
        <f t="shared" si="7"/>
        <v xml:space="preserve"> </v>
      </c>
      <c r="U42" s="57" t="str">
        <f t="shared" si="15"/>
        <v xml:space="preserve"> </v>
      </c>
      <c r="V42" s="60" t="str">
        <f t="shared" si="8"/>
        <v xml:space="preserve"> </v>
      </c>
      <c r="W42" s="58" t="str">
        <f t="shared" si="9"/>
        <v xml:space="preserve"> </v>
      </c>
      <c r="X42" s="59" t="str">
        <f t="shared" si="10"/>
        <v xml:space="preserve"> </v>
      </c>
      <c r="Y42" s="60" t="str">
        <f t="shared" si="11"/>
        <v xml:space="preserve"> </v>
      </c>
      <c r="Z42" s="58" t="str">
        <f t="shared" si="12"/>
        <v xml:space="preserve"> </v>
      </c>
      <c r="AA42" s="59" t="str">
        <f t="shared" si="13"/>
        <v xml:space="preserve"> </v>
      </c>
      <c r="AB42" s="50"/>
    </row>
    <row r="43" spans="1:28">
      <c r="A43" s="133"/>
      <c r="B43" s="133"/>
      <c r="C43" s="133"/>
      <c r="D43" s="133"/>
      <c r="E43" s="63"/>
      <c r="F43" s="126"/>
      <c r="G43" s="118"/>
      <c r="H43" s="64"/>
      <c r="I43" s="124"/>
      <c r="J43" s="118"/>
      <c r="K43" s="64"/>
      <c r="L43" s="124"/>
      <c r="M43" s="63"/>
      <c r="N43" s="58" t="str">
        <f t="shared" si="2"/>
        <v/>
      </c>
      <c r="O43" s="58" t="str">
        <f t="shared" si="3"/>
        <v xml:space="preserve"> </v>
      </c>
      <c r="P43" s="58" t="str">
        <f t="shared" si="4"/>
        <v xml:space="preserve"> </v>
      </c>
      <c r="Q43" s="57" t="str">
        <f t="shared" si="14"/>
        <v xml:space="preserve"> </v>
      </c>
      <c r="R43" s="59" t="str">
        <f t="shared" si="5"/>
        <v xml:space="preserve"> </v>
      </c>
      <c r="S43" s="59" t="str">
        <f t="shared" si="6"/>
        <v xml:space="preserve"> </v>
      </c>
      <c r="T43" s="59" t="str">
        <f t="shared" si="7"/>
        <v xml:space="preserve"> </v>
      </c>
      <c r="U43" s="57" t="str">
        <f t="shared" si="15"/>
        <v xml:space="preserve"> </v>
      </c>
      <c r="V43" s="60" t="str">
        <f t="shared" si="8"/>
        <v xml:space="preserve"> </v>
      </c>
      <c r="W43" s="58" t="str">
        <f t="shared" si="9"/>
        <v xml:space="preserve"> </v>
      </c>
      <c r="X43" s="59" t="str">
        <f t="shared" si="10"/>
        <v xml:space="preserve"> </v>
      </c>
      <c r="Y43" s="60" t="str">
        <f t="shared" si="11"/>
        <v xml:space="preserve"> </v>
      </c>
      <c r="Z43" s="58" t="str">
        <f t="shared" si="12"/>
        <v xml:space="preserve"> </v>
      </c>
      <c r="AA43" s="59" t="str">
        <f t="shared" si="13"/>
        <v xml:space="preserve"> </v>
      </c>
      <c r="AB43" s="50"/>
    </row>
    <row r="44" spans="1:28">
      <c r="A44" s="133"/>
      <c r="B44" s="133"/>
      <c r="C44" s="133"/>
      <c r="D44" s="133"/>
      <c r="E44" s="63"/>
      <c r="F44" s="126"/>
      <c r="G44" s="118"/>
      <c r="H44" s="64"/>
      <c r="I44" s="124"/>
      <c r="J44" s="118"/>
      <c r="K44" s="64"/>
      <c r="L44" s="124"/>
      <c r="M44" s="63"/>
      <c r="N44" s="58" t="str">
        <f t="shared" si="2"/>
        <v/>
      </c>
      <c r="O44" s="58" t="str">
        <f t="shared" si="3"/>
        <v xml:space="preserve"> </v>
      </c>
      <c r="P44" s="58" t="str">
        <f t="shared" si="4"/>
        <v xml:space="preserve"> </v>
      </c>
      <c r="Q44" s="57" t="str">
        <f t="shared" si="14"/>
        <v xml:space="preserve"> </v>
      </c>
      <c r="R44" s="59" t="str">
        <f t="shared" si="5"/>
        <v xml:space="preserve"> </v>
      </c>
      <c r="S44" s="59" t="str">
        <f t="shared" si="6"/>
        <v xml:space="preserve"> </v>
      </c>
      <c r="T44" s="59" t="str">
        <f t="shared" si="7"/>
        <v xml:space="preserve"> </v>
      </c>
      <c r="U44" s="57" t="str">
        <f t="shared" si="15"/>
        <v xml:space="preserve"> </v>
      </c>
      <c r="V44" s="60" t="str">
        <f t="shared" si="8"/>
        <v xml:space="preserve"> </v>
      </c>
      <c r="W44" s="58" t="str">
        <f t="shared" si="9"/>
        <v xml:space="preserve"> </v>
      </c>
      <c r="X44" s="59" t="str">
        <f t="shared" si="10"/>
        <v xml:space="preserve"> </v>
      </c>
      <c r="Y44" s="60" t="str">
        <f t="shared" si="11"/>
        <v xml:space="preserve"> </v>
      </c>
      <c r="Z44" s="58" t="str">
        <f t="shared" si="12"/>
        <v xml:space="preserve"> </v>
      </c>
      <c r="AA44" s="59" t="str">
        <f t="shared" si="13"/>
        <v xml:space="preserve"> </v>
      </c>
      <c r="AB44" s="50"/>
    </row>
    <row r="45" spans="1:28">
      <c r="A45" s="133"/>
      <c r="B45" s="133"/>
      <c r="C45" s="133"/>
      <c r="D45" s="133"/>
      <c r="E45" s="63"/>
      <c r="F45" s="126"/>
      <c r="G45" s="118"/>
      <c r="H45" s="64"/>
      <c r="I45" s="124"/>
      <c r="J45" s="118"/>
      <c r="K45" s="64"/>
      <c r="L45" s="124"/>
      <c r="M45" s="63"/>
      <c r="N45" s="58" t="str">
        <f t="shared" si="2"/>
        <v/>
      </c>
      <c r="O45" s="58" t="str">
        <f t="shared" si="3"/>
        <v xml:space="preserve"> </v>
      </c>
      <c r="P45" s="58" t="str">
        <f t="shared" si="4"/>
        <v xml:space="preserve"> </v>
      </c>
      <c r="Q45" s="57" t="str">
        <f t="shared" si="14"/>
        <v xml:space="preserve"> </v>
      </c>
      <c r="R45" s="59" t="str">
        <f t="shared" si="5"/>
        <v xml:space="preserve"> </v>
      </c>
      <c r="S45" s="59" t="str">
        <f t="shared" si="6"/>
        <v xml:space="preserve"> </v>
      </c>
      <c r="T45" s="59" t="str">
        <f t="shared" si="7"/>
        <v xml:space="preserve"> </v>
      </c>
      <c r="U45" s="57" t="str">
        <f t="shared" si="15"/>
        <v xml:space="preserve"> </v>
      </c>
      <c r="V45" s="60" t="str">
        <f t="shared" si="8"/>
        <v xml:space="preserve"> </v>
      </c>
      <c r="W45" s="58" t="str">
        <f t="shared" si="9"/>
        <v xml:space="preserve"> </v>
      </c>
      <c r="X45" s="59" t="str">
        <f t="shared" si="10"/>
        <v xml:space="preserve"> </v>
      </c>
      <c r="Y45" s="60" t="str">
        <f t="shared" si="11"/>
        <v xml:space="preserve"> </v>
      </c>
      <c r="Z45" s="58" t="str">
        <f t="shared" si="12"/>
        <v xml:space="preserve"> </v>
      </c>
      <c r="AA45" s="59" t="str">
        <f t="shared" si="13"/>
        <v xml:space="preserve"> </v>
      </c>
      <c r="AB45" s="50"/>
    </row>
    <row r="46" spans="1:28">
      <c r="A46" s="133"/>
      <c r="B46" s="133"/>
      <c r="C46" s="133"/>
      <c r="D46" s="133"/>
      <c r="E46" s="63"/>
      <c r="F46" s="126"/>
      <c r="G46" s="118"/>
      <c r="H46" s="64"/>
      <c r="I46" s="124"/>
      <c r="J46" s="118"/>
      <c r="K46" s="64"/>
      <c r="L46" s="124"/>
      <c r="M46" s="63"/>
      <c r="N46" s="58" t="str">
        <f t="shared" si="2"/>
        <v/>
      </c>
      <c r="O46" s="58" t="str">
        <f t="shared" si="3"/>
        <v xml:space="preserve"> </v>
      </c>
      <c r="P46" s="58" t="str">
        <f t="shared" si="4"/>
        <v xml:space="preserve"> </v>
      </c>
      <c r="Q46" s="57" t="str">
        <f t="shared" si="14"/>
        <v xml:space="preserve"> </v>
      </c>
      <c r="R46" s="59" t="str">
        <f t="shared" si="5"/>
        <v xml:space="preserve"> </v>
      </c>
      <c r="S46" s="59" t="str">
        <f t="shared" si="6"/>
        <v xml:space="preserve"> </v>
      </c>
      <c r="T46" s="59" t="str">
        <f t="shared" si="7"/>
        <v xml:space="preserve"> </v>
      </c>
      <c r="U46" s="57" t="str">
        <f t="shared" si="15"/>
        <v xml:space="preserve"> </v>
      </c>
      <c r="V46" s="60" t="str">
        <f t="shared" si="8"/>
        <v xml:space="preserve"> </v>
      </c>
      <c r="W46" s="58" t="str">
        <f t="shared" si="9"/>
        <v xml:space="preserve"> </v>
      </c>
      <c r="X46" s="59" t="str">
        <f t="shared" si="10"/>
        <v xml:space="preserve"> </v>
      </c>
      <c r="Y46" s="60" t="str">
        <f t="shared" si="11"/>
        <v xml:space="preserve"> </v>
      </c>
      <c r="Z46" s="58" t="str">
        <f t="shared" si="12"/>
        <v xml:space="preserve"> </v>
      </c>
      <c r="AA46" s="59" t="str">
        <f t="shared" si="13"/>
        <v xml:space="preserve"> </v>
      </c>
      <c r="AB46" s="50"/>
    </row>
    <row r="47" spans="1:28">
      <c r="A47" s="133"/>
      <c r="B47" s="133"/>
      <c r="C47" s="133"/>
      <c r="D47" s="133"/>
      <c r="E47" s="63"/>
      <c r="F47" s="126"/>
      <c r="G47" s="118"/>
      <c r="H47" s="64"/>
      <c r="I47" s="124"/>
      <c r="J47" s="118"/>
      <c r="K47" s="64"/>
      <c r="L47" s="124"/>
      <c r="M47" s="63"/>
      <c r="N47" s="58" t="str">
        <f t="shared" si="2"/>
        <v/>
      </c>
      <c r="O47" s="58" t="str">
        <f t="shared" si="3"/>
        <v xml:space="preserve"> </v>
      </c>
      <c r="P47" s="58" t="str">
        <f t="shared" si="4"/>
        <v xml:space="preserve"> </v>
      </c>
      <c r="Q47" s="57" t="str">
        <f t="shared" si="14"/>
        <v xml:space="preserve"> </v>
      </c>
      <c r="R47" s="59" t="str">
        <f t="shared" si="5"/>
        <v xml:space="preserve"> </v>
      </c>
      <c r="S47" s="59" t="str">
        <f t="shared" si="6"/>
        <v xml:space="preserve"> </v>
      </c>
      <c r="T47" s="59" t="str">
        <f t="shared" si="7"/>
        <v xml:space="preserve"> </v>
      </c>
      <c r="U47" s="57" t="str">
        <f t="shared" si="15"/>
        <v xml:space="preserve"> </v>
      </c>
      <c r="V47" s="60" t="str">
        <f t="shared" si="8"/>
        <v xml:space="preserve"> </v>
      </c>
      <c r="W47" s="58" t="str">
        <f t="shared" si="9"/>
        <v xml:space="preserve"> </v>
      </c>
      <c r="X47" s="59" t="str">
        <f t="shared" si="10"/>
        <v xml:space="preserve"> </v>
      </c>
      <c r="Y47" s="60" t="str">
        <f t="shared" si="11"/>
        <v xml:space="preserve"> </v>
      </c>
      <c r="Z47" s="58" t="str">
        <f t="shared" si="12"/>
        <v xml:space="preserve"> </v>
      </c>
      <c r="AA47" s="59" t="str">
        <f t="shared" si="13"/>
        <v xml:space="preserve"> </v>
      </c>
      <c r="AB47" s="50"/>
    </row>
    <row r="48" spans="1:28">
      <c r="A48" s="133"/>
      <c r="B48" s="133"/>
      <c r="C48" s="133"/>
      <c r="D48" s="133"/>
      <c r="E48" s="63"/>
      <c r="F48" s="126"/>
      <c r="G48" s="118"/>
      <c r="H48" s="64"/>
      <c r="I48" s="124"/>
      <c r="J48" s="118"/>
      <c r="K48" s="64"/>
      <c r="L48" s="124"/>
      <c r="M48" s="63"/>
      <c r="N48" s="58" t="str">
        <f t="shared" si="2"/>
        <v/>
      </c>
      <c r="O48" s="58" t="str">
        <f t="shared" si="3"/>
        <v xml:space="preserve"> </v>
      </c>
      <c r="P48" s="58" t="str">
        <f t="shared" si="4"/>
        <v xml:space="preserve"> </v>
      </c>
      <c r="Q48" s="57" t="str">
        <f t="shared" si="14"/>
        <v xml:space="preserve"> </v>
      </c>
      <c r="R48" s="59" t="str">
        <f t="shared" si="5"/>
        <v xml:space="preserve"> </v>
      </c>
      <c r="S48" s="59" t="str">
        <f t="shared" si="6"/>
        <v xml:space="preserve"> </v>
      </c>
      <c r="T48" s="59" t="str">
        <f t="shared" si="7"/>
        <v xml:space="preserve"> </v>
      </c>
      <c r="U48" s="57" t="str">
        <f t="shared" si="15"/>
        <v xml:space="preserve"> </v>
      </c>
      <c r="V48" s="60" t="str">
        <f t="shared" si="8"/>
        <v xml:space="preserve"> </v>
      </c>
      <c r="W48" s="58" t="str">
        <f t="shared" si="9"/>
        <v xml:space="preserve"> </v>
      </c>
      <c r="X48" s="59" t="str">
        <f t="shared" si="10"/>
        <v xml:space="preserve"> </v>
      </c>
      <c r="Y48" s="60" t="str">
        <f t="shared" si="11"/>
        <v xml:space="preserve"> </v>
      </c>
      <c r="Z48" s="58" t="str">
        <f t="shared" si="12"/>
        <v xml:space="preserve"> </v>
      </c>
      <c r="AA48" s="59" t="str">
        <f t="shared" si="13"/>
        <v xml:space="preserve"> </v>
      </c>
      <c r="AB48" s="50"/>
    </row>
    <row r="49" spans="1:28" ht="15" customHeight="1">
      <c r="A49" s="133"/>
      <c r="B49" s="133"/>
      <c r="C49" s="133"/>
      <c r="D49" s="133"/>
      <c r="E49" s="63"/>
      <c r="F49" s="126"/>
      <c r="G49" s="118"/>
      <c r="H49" s="64"/>
      <c r="I49" s="124"/>
      <c r="J49" s="118"/>
      <c r="K49" s="64"/>
      <c r="L49" s="124"/>
      <c r="M49" s="63"/>
      <c r="N49" s="58" t="str">
        <f t="shared" si="2"/>
        <v/>
      </c>
      <c r="O49" s="58" t="str">
        <f t="shared" si="3"/>
        <v xml:space="preserve"> </v>
      </c>
      <c r="P49" s="58" t="str">
        <f t="shared" si="4"/>
        <v xml:space="preserve"> </v>
      </c>
      <c r="Q49" s="57" t="str">
        <f t="shared" si="14"/>
        <v xml:space="preserve"> </v>
      </c>
      <c r="R49" s="59" t="str">
        <f t="shared" si="5"/>
        <v xml:space="preserve"> </v>
      </c>
      <c r="S49" s="59" t="str">
        <f t="shared" si="6"/>
        <v xml:space="preserve"> </v>
      </c>
      <c r="T49" s="59" t="str">
        <f t="shared" si="7"/>
        <v xml:space="preserve"> </v>
      </c>
      <c r="U49" s="57" t="str">
        <f t="shared" si="15"/>
        <v xml:space="preserve"> </v>
      </c>
      <c r="V49" s="60" t="str">
        <f t="shared" si="8"/>
        <v xml:space="preserve"> </v>
      </c>
      <c r="W49" s="58" t="str">
        <f t="shared" si="9"/>
        <v xml:space="preserve"> </v>
      </c>
      <c r="X49" s="59" t="str">
        <f t="shared" si="10"/>
        <v xml:space="preserve"> </v>
      </c>
      <c r="Y49" s="60" t="str">
        <f t="shared" si="11"/>
        <v xml:space="preserve"> </v>
      </c>
      <c r="Z49" s="58" t="str">
        <f t="shared" si="12"/>
        <v xml:space="preserve"> </v>
      </c>
      <c r="AA49" s="59" t="str">
        <f t="shared" si="13"/>
        <v xml:space="preserve"> </v>
      </c>
      <c r="AB49" s="50"/>
    </row>
    <row r="50" spans="1:28">
      <c r="A50" s="133"/>
      <c r="B50" s="133"/>
      <c r="C50" s="133"/>
      <c r="D50" s="133"/>
      <c r="E50" s="63"/>
      <c r="F50" s="126"/>
      <c r="G50" s="118"/>
      <c r="H50" s="64"/>
      <c r="I50" s="124"/>
      <c r="J50" s="118"/>
      <c r="K50" s="64"/>
      <c r="L50" s="124"/>
      <c r="M50" s="63"/>
      <c r="N50" s="58" t="str">
        <f t="shared" si="2"/>
        <v/>
      </c>
      <c r="O50" s="58" t="str">
        <f t="shared" si="3"/>
        <v xml:space="preserve"> </v>
      </c>
      <c r="P50" s="58" t="str">
        <f t="shared" si="4"/>
        <v xml:space="preserve"> </v>
      </c>
      <c r="Q50" s="57" t="str">
        <f t="shared" si="14"/>
        <v xml:space="preserve"> </v>
      </c>
      <c r="R50" s="59" t="str">
        <f t="shared" si="5"/>
        <v xml:space="preserve"> </v>
      </c>
      <c r="S50" s="59" t="str">
        <f t="shared" si="6"/>
        <v xml:space="preserve"> </v>
      </c>
      <c r="T50" s="59" t="str">
        <f t="shared" si="7"/>
        <v xml:space="preserve"> </v>
      </c>
      <c r="U50" s="57" t="str">
        <f t="shared" si="15"/>
        <v xml:space="preserve"> </v>
      </c>
      <c r="V50" s="60" t="str">
        <f t="shared" si="8"/>
        <v xml:space="preserve"> </v>
      </c>
      <c r="W50" s="58" t="str">
        <f t="shared" si="9"/>
        <v xml:space="preserve"> </v>
      </c>
      <c r="X50" s="59" t="str">
        <f t="shared" si="10"/>
        <v xml:space="preserve"> </v>
      </c>
      <c r="Y50" s="60" t="str">
        <f t="shared" si="11"/>
        <v xml:space="preserve"> </v>
      </c>
      <c r="Z50" s="58" t="str">
        <f t="shared" si="12"/>
        <v xml:space="preserve"> </v>
      </c>
      <c r="AA50" s="59" t="str">
        <f t="shared" si="13"/>
        <v xml:space="preserve"> </v>
      </c>
      <c r="AB50" s="50"/>
    </row>
    <row r="51" spans="1:28">
      <c r="A51" s="133"/>
      <c r="B51" s="133"/>
      <c r="C51" s="133"/>
      <c r="D51" s="133"/>
      <c r="E51" s="63"/>
      <c r="F51" s="126"/>
      <c r="G51" s="118"/>
      <c r="H51" s="64"/>
      <c r="I51" s="124"/>
      <c r="J51" s="118"/>
      <c r="K51" s="64"/>
      <c r="L51" s="124"/>
      <c r="M51" s="63"/>
      <c r="N51" s="58" t="str">
        <f t="shared" si="2"/>
        <v/>
      </c>
      <c r="O51" s="58" t="str">
        <f t="shared" si="3"/>
        <v xml:space="preserve"> </v>
      </c>
      <c r="P51" s="58" t="str">
        <f t="shared" si="4"/>
        <v xml:space="preserve"> </v>
      </c>
      <c r="Q51" s="57" t="str">
        <f t="shared" si="14"/>
        <v xml:space="preserve"> </v>
      </c>
      <c r="R51" s="59" t="str">
        <f t="shared" si="5"/>
        <v xml:space="preserve"> </v>
      </c>
      <c r="S51" s="59" t="str">
        <f t="shared" si="6"/>
        <v xml:space="preserve"> </v>
      </c>
      <c r="T51" s="59" t="str">
        <f t="shared" si="7"/>
        <v xml:space="preserve"> </v>
      </c>
      <c r="U51" s="57" t="str">
        <f t="shared" si="15"/>
        <v xml:space="preserve"> </v>
      </c>
      <c r="V51" s="60" t="str">
        <f t="shared" si="8"/>
        <v xml:space="preserve"> </v>
      </c>
      <c r="W51" s="58" t="str">
        <f t="shared" si="9"/>
        <v xml:space="preserve"> </v>
      </c>
      <c r="X51" s="59" t="str">
        <f t="shared" si="10"/>
        <v xml:space="preserve"> </v>
      </c>
      <c r="Y51" s="60" t="str">
        <f t="shared" si="11"/>
        <v xml:space="preserve"> </v>
      </c>
      <c r="Z51" s="58" t="str">
        <f t="shared" si="12"/>
        <v xml:space="preserve"> </v>
      </c>
      <c r="AA51" s="59" t="str">
        <f t="shared" si="13"/>
        <v xml:space="preserve"> </v>
      </c>
      <c r="AB51" s="50"/>
    </row>
    <row r="52" spans="1:28">
      <c r="A52" s="133"/>
      <c r="B52" s="133"/>
      <c r="C52" s="133"/>
      <c r="D52" s="133"/>
      <c r="E52" s="63"/>
      <c r="F52" s="126"/>
      <c r="G52" s="118"/>
      <c r="H52" s="64"/>
      <c r="I52" s="124"/>
      <c r="J52" s="118"/>
      <c r="K52" s="64"/>
      <c r="L52" s="124"/>
      <c r="M52" s="63"/>
      <c r="N52" s="58" t="str">
        <f t="shared" si="2"/>
        <v/>
      </c>
      <c r="O52" s="58" t="str">
        <f t="shared" si="3"/>
        <v xml:space="preserve"> </v>
      </c>
      <c r="P52" s="58" t="str">
        <f t="shared" si="4"/>
        <v xml:space="preserve"> </v>
      </c>
      <c r="Q52" s="57" t="str">
        <f t="shared" si="14"/>
        <v xml:space="preserve"> </v>
      </c>
      <c r="R52" s="59" t="str">
        <f t="shared" si="5"/>
        <v xml:space="preserve"> </v>
      </c>
      <c r="S52" s="59" t="str">
        <f t="shared" si="6"/>
        <v xml:space="preserve"> </v>
      </c>
      <c r="T52" s="59" t="str">
        <f t="shared" si="7"/>
        <v xml:space="preserve"> </v>
      </c>
      <c r="U52" s="57" t="str">
        <f t="shared" si="15"/>
        <v xml:space="preserve"> </v>
      </c>
      <c r="V52" s="60" t="str">
        <f t="shared" si="8"/>
        <v xml:space="preserve"> </v>
      </c>
      <c r="W52" s="58" t="str">
        <f t="shared" si="9"/>
        <v xml:space="preserve"> </v>
      </c>
      <c r="X52" s="59" t="str">
        <f t="shared" si="10"/>
        <v xml:space="preserve"> </v>
      </c>
      <c r="Y52" s="60" t="str">
        <f t="shared" si="11"/>
        <v xml:space="preserve"> </v>
      </c>
      <c r="Z52" s="58" t="str">
        <f t="shared" si="12"/>
        <v xml:space="preserve"> </v>
      </c>
      <c r="AA52" s="59" t="str">
        <f t="shared" si="13"/>
        <v xml:space="preserve"> </v>
      </c>
      <c r="AB52" s="50"/>
    </row>
    <row r="53" spans="1:28">
      <c r="A53" s="133"/>
      <c r="B53" s="133"/>
      <c r="C53" s="133"/>
      <c r="D53" s="133"/>
      <c r="E53" s="63"/>
      <c r="F53" s="126"/>
      <c r="G53" s="118"/>
      <c r="H53" s="64"/>
      <c r="I53" s="124"/>
      <c r="J53" s="118"/>
      <c r="K53" s="64"/>
      <c r="L53" s="124"/>
      <c r="M53" s="63"/>
      <c r="N53" s="58" t="str">
        <f t="shared" si="2"/>
        <v/>
      </c>
      <c r="O53" s="58" t="str">
        <f t="shared" si="3"/>
        <v xml:space="preserve"> </v>
      </c>
      <c r="P53" s="58" t="str">
        <f t="shared" si="4"/>
        <v xml:space="preserve"> </v>
      </c>
      <c r="Q53" s="57" t="str">
        <f t="shared" si="14"/>
        <v xml:space="preserve"> </v>
      </c>
      <c r="R53" s="59" t="str">
        <f t="shared" si="5"/>
        <v xml:space="preserve"> </v>
      </c>
      <c r="S53" s="59" t="str">
        <f t="shared" si="6"/>
        <v xml:space="preserve"> </v>
      </c>
      <c r="T53" s="59" t="str">
        <f t="shared" si="7"/>
        <v xml:space="preserve"> </v>
      </c>
      <c r="U53" s="57" t="str">
        <f t="shared" si="15"/>
        <v xml:space="preserve"> </v>
      </c>
      <c r="V53" s="60" t="str">
        <f t="shared" si="8"/>
        <v xml:space="preserve"> </v>
      </c>
      <c r="W53" s="58" t="str">
        <f t="shared" si="9"/>
        <v xml:space="preserve"> </v>
      </c>
      <c r="X53" s="59" t="str">
        <f t="shared" si="10"/>
        <v xml:space="preserve"> </v>
      </c>
      <c r="Y53" s="60" t="str">
        <f t="shared" si="11"/>
        <v xml:space="preserve"> </v>
      </c>
      <c r="Z53" s="58" t="str">
        <f t="shared" si="12"/>
        <v xml:space="preserve"> </v>
      </c>
      <c r="AA53" s="59" t="str">
        <f t="shared" si="13"/>
        <v xml:space="preserve"> </v>
      </c>
      <c r="AB53" s="50"/>
    </row>
    <row r="54" spans="1:28">
      <c r="A54" s="133"/>
      <c r="B54" s="133"/>
      <c r="C54" s="133"/>
      <c r="D54" s="133"/>
      <c r="E54" s="63"/>
      <c r="F54" s="126"/>
      <c r="G54" s="118"/>
      <c r="H54" s="64"/>
      <c r="I54" s="124"/>
      <c r="J54" s="118"/>
      <c r="K54" s="64"/>
      <c r="L54" s="124"/>
      <c r="M54" s="63"/>
      <c r="N54" s="58" t="str">
        <f t="shared" si="2"/>
        <v/>
      </c>
      <c r="O54" s="58" t="str">
        <f t="shared" si="3"/>
        <v xml:space="preserve"> </v>
      </c>
      <c r="P54" s="58" t="str">
        <f t="shared" si="4"/>
        <v xml:space="preserve"> </v>
      </c>
      <c r="Q54" s="57" t="str">
        <f t="shared" si="14"/>
        <v xml:space="preserve"> </v>
      </c>
      <c r="R54" s="59" t="str">
        <f t="shared" si="5"/>
        <v xml:space="preserve"> </v>
      </c>
      <c r="S54" s="59" t="str">
        <f t="shared" si="6"/>
        <v xml:space="preserve"> </v>
      </c>
      <c r="T54" s="59" t="str">
        <f t="shared" si="7"/>
        <v xml:space="preserve"> </v>
      </c>
      <c r="U54" s="57" t="str">
        <f t="shared" si="15"/>
        <v xml:space="preserve"> </v>
      </c>
      <c r="V54" s="60" t="str">
        <f t="shared" si="8"/>
        <v xml:space="preserve"> </v>
      </c>
      <c r="W54" s="58" t="str">
        <f t="shared" si="9"/>
        <v xml:space="preserve"> </v>
      </c>
      <c r="X54" s="59" t="str">
        <f t="shared" si="10"/>
        <v xml:space="preserve"> </v>
      </c>
      <c r="Y54" s="60" t="str">
        <f t="shared" si="11"/>
        <v xml:space="preserve"> </v>
      </c>
      <c r="Z54" s="58" t="str">
        <f t="shared" si="12"/>
        <v xml:space="preserve"> </v>
      </c>
      <c r="AA54" s="59" t="str">
        <f t="shared" si="13"/>
        <v xml:space="preserve"> </v>
      </c>
      <c r="AB54" s="50"/>
    </row>
    <row r="55" spans="1:28">
      <c r="A55" s="133"/>
      <c r="B55" s="133"/>
      <c r="C55" s="133"/>
      <c r="D55" s="133"/>
      <c r="E55" s="63"/>
      <c r="F55" s="126"/>
      <c r="G55" s="118"/>
      <c r="H55" s="64"/>
      <c r="I55" s="124"/>
      <c r="J55" s="118"/>
      <c r="K55" s="64"/>
      <c r="L55" s="124"/>
      <c r="M55" s="63"/>
      <c r="N55" s="58" t="str">
        <f t="shared" si="2"/>
        <v/>
      </c>
      <c r="O55" s="58" t="str">
        <f t="shared" si="3"/>
        <v xml:space="preserve"> </v>
      </c>
      <c r="P55" s="58" t="str">
        <f t="shared" si="4"/>
        <v xml:space="preserve"> </v>
      </c>
      <c r="Q55" s="57" t="str">
        <f t="shared" si="14"/>
        <v xml:space="preserve"> </v>
      </c>
      <c r="R55" s="59" t="str">
        <f t="shared" si="5"/>
        <v xml:space="preserve"> </v>
      </c>
      <c r="S55" s="59" t="str">
        <f t="shared" si="6"/>
        <v xml:space="preserve"> </v>
      </c>
      <c r="T55" s="59" t="str">
        <f t="shared" si="7"/>
        <v xml:space="preserve"> </v>
      </c>
      <c r="U55" s="57" t="str">
        <f t="shared" si="15"/>
        <v xml:space="preserve"> </v>
      </c>
      <c r="V55" s="60" t="str">
        <f t="shared" si="8"/>
        <v xml:space="preserve"> </v>
      </c>
      <c r="W55" s="58" t="str">
        <f t="shared" si="9"/>
        <v xml:space="preserve"> </v>
      </c>
      <c r="X55" s="59" t="str">
        <f t="shared" si="10"/>
        <v xml:space="preserve"> </v>
      </c>
      <c r="Y55" s="60" t="str">
        <f t="shared" si="11"/>
        <v xml:space="preserve"> </v>
      </c>
      <c r="Z55" s="58" t="str">
        <f t="shared" si="12"/>
        <v xml:space="preserve"> </v>
      </c>
      <c r="AA55" s="59" t="str">
        <f t="shared" si="13"/>
        <v xml:space="preserve"> </v>
      </c>
      <c r="AB55" s="50"/>
    </row>
    <row r="56" spans="1:28">
      <c r="A56" s="133"/>
      <c r="B56" s="133"/>
      <c r="C56" s="133"/>
      <c r="D56" s="133"/>
      <c r="E56" s="63"/>
      <c r="F56" s="126"/>
      <c r="G56" s="118"/>
      <c r="H56" s="64"/>
      <c r="I56" s="124"/>
      <c r="J56" s="118"/>
      <c r="K56" s="64"/>
      <c r="L56" s="124"/>
      <c r="M56" s="63"/>
      <c r="N56" s="58" t="str">
        <f t="shared" si="2"/>
        <v/>
      </c>
      <c r="O56" s="58" t="str">
        <f t="shared" si="3"/>
        <v xml:space="preserve"> </v>
      </c>
      <c r="P56" s="58" t="str">
        <f t="shared" si="4"/>
        <v xml:space="preserve"> </v>
      </c>
      <c r="Q56" s="57" t="str">
        <f t="shared" si="14"/>
        <v xml:space="preserve"> </v>
      </c>
      <c r="R56" s="59" t="str">
        <f t="shared" si="5"/>
        <v xml:space="preserve"> </v>
      </c>
      <c r="S56" s="59" t="str">
        <f t="shared" si="6"/>
        <v xml:space="preserve"> </v>
      </c>
      <c r="T56" s="59" t="str">
        <f t="shared" si="7"/>
        <v xml:space="preserve"> </v>
      </c>
      <c r="U56" s="57" t="str">
        <f t="shared" si="15"/>
        <v xml:space="preserve"> </v>
      </c>
      <c r="V56" s="60" t="str">
        <f t="shared" si="8"/>
        <v xml:space="preserve"> </v>
      </c>
      <c r="W56" s="58" t="str">
        <f t="shared" si="9"/>
        <v xml:space="preserve"> </v>
      </c>
      <c r="X56" s="59" t="str">
        <f t="shared" si="10"/>
        <v xml:space="preserve"> </v>
      </c>
      <c r="Y56" s="60" t="str">
        <f t="shared" si="11"/>
        <v xml:space="preserve"> </v>
      </c>
      <c r="Z56" s="58" t="str">
        <f t="shared" si="12"/>
        <v xml:space="preserve"> </v>
      </c>
      <c r="AA56" s="59" t="str">
        <f t="shared" si="13"/>
        <v xml:space="preserve"> </v>
      </c>
      <c r="AB56" s="50"/>
    </row>
    <row r="57" spans="1:28">
      <c r="A57" s="133"/>
      <c r="B57" s="133"/>
      <c r="C57" s="133"/>
      <c r="D57" s="133"/>
      <c r="E57" s="63"/>
      <c r="F57" s="126"/>
      <c r="G57" s="118"/>
      <c r="H57" s="64"/>
      <c r="I57" s="124"/>
      <c r="J57" s="118"/>
      <c r="K57" s="64"/>
      <c r="L57" s="124"/>
      <c r="M57" s="63"/>
      <c r="N57" s="58" t="str">
        <f t="shared" si="2"/>
        <v/>
      </c>
      <c r="O57" s="58" t="str">
        <f t="shared" si="3"/>
        <v xml:space="preserve"> </v>
      </c>
      <c r="P57" s="58" t="str">
        <f t="shared" si="4"/>
        <v xml:space="preserve"> </v>
      </c>
      <c r="Q57" s="57" t="str">
        <f t="shared" si="14"/>
        <v xml:space="preserve"> </v>
      </c>
      <c r="R57" s="59" t="str">
        <f t="shared" si="5"/>
        <v xml:space="preserve"> </v>
      </c>
      <c r="S57" s="59" t="str">
        <f t="shared" si="6"/>
        <v xml:space="preserve"> </v>
      </c>
      <c r="T57" s="59" t="str">
        <f t="shared" si="7"/>
        <v xml:space="preserve"> </v>
      </c>
      <c r="U57" s="57" t="str">
        <f t="shared" si="15"/>
        <v xml:space="preserve"> </v>
      </c>
      <c r="V57" s="60" t="str">
        <f t="shared" si="8"/>
        <v xml:space="preserve"> </v>
      </c>
      <c r="W57" s="58" t="str">
        <f t="shared" si="9"/>
        <v xml:space="preserve"> </v>
      </c>
      <c r="X57" s="59" t="str">
        <f t="shared" si="10"/>
        <v xml:space="preserve"> </v>
      </c>
      <c r="Y57" s="60" t="str">
        <f t="shared" si="11"/>
        <v xml:space="preserve"> </v>
      </c>
      <c r="Z57" s="58" t="str">
        <f t="shared" si="12"/>
        <v xml:space="preserve"> </v>
      </c>
      <c r="AA57" s="59" t="str">
        <f t="shared" si="13"/>
        <v xml:space="preserve"> </v>
      </c>
      <c r="AB57" s="50"/>
    </row>
    <row r="58" spans="1:28">
      <c r="A58" s="133"/>
      <c r="B58" s="133"/>
      <c r="C58" s="133"/>
      <c r="D58" s="133"/>
      <c r="E58" s="63"/>
      <c r="F58" s="126"/>
      <c r="G58" s="118"/>
      <c r="H58" s="64"/>
      <c r="I58" s="124"/>
      <c r="J58" s="118"/>
      <c r="K58" s="64"/>
      <c r="L58" s="124"/>
      <c r="M58" s="63"/>
      <c r="N58" s="58" t="str">
        <f t="shared" si="2"/>
        <v/>
      </c>
      <c r="O58" s="58" t="str">
        <f t="shared" si="3"/>
        <v xml:space="preserve"> </v>
      </c>
      <c r="P58" s="58" t="str">
        <f t="shared" si="4"/>
        <v xml:space="preserve"> </v>
      </c>
      <c r="Q58" s="57" t="str">
        <f t="shared" si="14"/>
        <v xml:space="preserve"> </v>
      </c>
      <c r="R58" s="59" t="str">
        <f t="shared" si="5"/>
        <v xml:space="preserve"> </v>
      </c>
      <c r="S58" s="59" t="str">
        <f t="shared" si="6"/>
        <v xml:space="preserve"> </v>
      </c>
      <c r="T58" s="59" t="str">
        <f t="shared" si="7"/>
        <v xml:space="preserve"> </v>
      </c>
      <c r="U58" s="57" t="str">
        <f t="shared" si="15"/>
        <v xml:space="preserve"> </v>
      </c>
      <c r="V58" s="60" t="str">
        <f t="shared" si="8"/>
        <v xml:space="preserve"> </v>
      </c>
      <c r="W58" s="58" t="str">
        <f t="shared" si="9"/>
        <v xml:space="preserve"> </v>
      </c>
      <c r="X58" s="59" t="str">
        <f t="shared" si="10"/>
        <v xml:space="preserve"> </v>
      </c>
      <c r="Y58" s="60" t="str">
        <f t="shared" si="11"/>
        <v xml:space="preserve"> </v>
      </c>
      <c r="Z58" s="58" t="str">
        <f t="shared" si="12"/>
        <v xml:space="preserve"> </v>
      </c>
      <c r="AA58" s="59" t="str">
        <f t="shared" si="13"/>
        <v xml:space="preserve"> </v>
      </c>
      <c r="AB58" s="50"/>
    </row>
    <row r="59" spans="1:28">
      <c r="A59" s="133"/>
      <c r="B59" s="133"/>
      <c r="C59" s="133"/>
      <c r="D59" s="133"/>
      <c r="E59" s="63"/>
      <c r="F59" s="126"/>
      <c r="G59" s="118"/>
      <c r="H59" s="64"/>
      <c r="I59" s="124"/>
      <c r="J59" s="118"/>
      <c r="K59" s="64"/>
      <c r="L59" s="124"/>
      <c r="M59" s="63"/>
      <c r="N59" s="58" t="str">
        <f t="shared" si="2"/>
        <v/>
      </c>
      <c r="O59" s="58" t="str">
        <f t="shared" si="3"/>
        <v xml:space="preserve"> </v>
      </c>
      <c r="P59" s="58" t="str">
        <f t="shared" si="4"/>
        <v xml:space="preserve"> </v>
      </c>
      <c r="Q59" s="57" t="str">
        <f t="shared" si="14"/>
        <v xml:space="preserve"> </v>
      </c>
      <c r="R59" s="59" t="str">
        <f t="shared" si="5"/>
        <v xml:space="preserve"> </v>
      </c>
      <c r="S59" s="59" t="str">
        <f t="shared" si="6"/>
        <v xml:space="preserve"> </v>
      </c>
      <c r="T59" s="59" t="str">
        <f t="shared" si="7"/>
        <v xml:space="preserve"> </v>
      </c>
      <c r="U59" s="57" t="str">
        <f t="shared" si="15"/>
        <v xml:space="preserve"> </v>
      </c>
      <c r="V59" s="60" t="str">
        <f t="shared" si="8"/>
        <v xml:space="preserve"> </v>
      </c>
      <c r="W59" s="58" t="str">
        <f t="shared" si="9"/>
        <v xml:space="preserve"> </v>
      </c>
      <c r="X59" s="59" t="str">
        <f t="shared" si="10"/>
        <v xml:space="preserve"> </v>
      </c>
      <c r="Y59" s="60" t="str">
        <f t="shared" si="11"/>
        <v xml:space="preserve"> </v>
      </c>
      <c r="Z59" s="58" t="str">
        <f t="shared" si="12"/>
        <v xml:space="preserve"> </v>
      </c>
      <c r="AA59" s="59" t="str">
        <f t="shared" si="13"/>
        <v xml:space="preserve"> </v>
      </c>
      <c r="AB59" s="50"/>
    </row>
    <row r="60" spans="1:28">
      <c r="A60" s="133"/>
      <c r="B60" s="133"/>
      <c r="C60" s="133"/>
      <c r="D60" s="133"/>
      <c r="E60" s="63"/>
      <c r="F60" s="126"/>
      <c r="G60" s="118"/>
      <c r="H60" s="64"/>
      <c r="I60" s="124"/>
      <c r="J60" s="118"/>
      <c r="K60" s="64"/>
      <c r="L60" s="124"/>
      <c r="M60" s="63"/>
      <c r="N60" s="58" t="str">
        <f t="shared" si="2"/>
        <v/>
      </c>
      <c r="O60" s="58" t="str">
        <f t="shared" si="3"/>
        <v xml:space="preserve"> </v>
      </c>
      <c r="P60" s="58" t="str">
        <f t="shared" si="4"/>
        <v xml:space="preserve"> </v>
      </c>
      <c r="Q60" s="57" t="str">
        <f t="shared" si="14"/>
        <v xml:space="preserve"> </v>
      </c>
      <c r="R60" s="59" t="str">
        <f t="shared" si="5"/>
        <v xml:space="preserve"> </v>
      </c>
      <c r="S60" s="59" t="str">
        <f t="shared" si="6"/>
        <v xml:space="preserve"> </v>
      </c>
      <c r="T60" s="59" t="str">
        <f t="shared" si="7"/>
        <v xml:space="preserve"> </v>
      </c>
      <c r="U60" s="57" t="str">
        <f t="shared" si="15"/>
        <v xml:space="preserve"> </v>
      </c>
      <c r="V60" s="60" t="str">
        <f t="shared" si="8"/>
        <v xml:space="preserve"> </v>
      </c>
      <c r="W60" s="58" t="str">
        <f t="shared" si="9"/>
        <v xml:space="preserve"> </v>
      </c>
      <c r="X60" s="59" t="str">
        <f t="shared" si="10"/>
        <v xml:space="preserve"> </v>
      </c>
      <c r="Y60" s="60" t="str">
        <f t="shared" si="11"/>
        <v xml:space="preserve"> </v>
      </c>
      <c r="Z60" s="58" t="str">
        <f t="shared" si="12"/>
        <v xml:space="preserve"> </v>
      </c>
      <c r="AA60" s="59" t="str">
        <f t="shared" si="13"/>
        <v xml:space="preserve"> </v>
      </c>
      <c r="AB60" s="50"/>
    </row>
    <row r="61" spans="1:28">
      <c r="A61" s="133"/>
      <c r="B61" s="133"/>
      <c r="C61" s="133"/>
      <c r="D61" s="133"/>
      <c r="E61" s="63"/>
      <c r="F61" s="126"/>
      <c r="G61" s="118"/>
      <c r="H61" s="64"/>
      <c r="I61" s="124"/>
      <c r="J61" s="118"/>
      <c r="K61" s="64"/>
      <c r="L61" s="124"/>
      <c r="M61" s="63"/>
      <c r="N61" s="58" t="str">
        <f t="shared" si="2"/>
        <v/>
      </c>
      <c r="O61" s="58" t="str">
        <f t="shared" si="3"/>
        <v xml:space="preserve"> </v>
      </c>
      <c r="P61" s="58" t="str">
        <f t="shared" si="4"/>
        <v xml:space="preserve"> </v>
      </c>
      <c r="Q61" s="57" t="str">
        <f t="shared" si="14"/>
        <v xml:space="preserve"> </v>
      </c>
      <c r="R61" s="59" t="str">
        <f t="shared" si="5"/>
        <v xml:space="preserve"> </v>
      </c>
      <c r="S61" s="59" t="str">
        <f t="shared" si="6"/>
        <v xml:space="preserve"> </v>
      </c>
      <c r="T61" s="59" t="str">
        <f t="shared" si="7"/>
        <v xml:space="preserve"> </v>
      </c>
      <c r="U61" s="57" t="str">
        <f t="shared" si="15"/>
        <v xml:space="preserve"> </v>
      </c>
      <c r="V61" s="60" t="str">
        <f t="shared" si="8"/>
        <v xml:space="preserve"> </v>
      </c>
      <c r="W61" s="58" t="str">
        <f t="shared" si="9"/>
        <v xml:space="preserve"> </v>
      </c>
      <c r="X61" s="59" t="str">
        <f t="shared" si="10"/>
        <v xml:space="preserve"> </v>
      </c>
      <c r="Y61" s="60" t="str">
        <f t="shared" si="11"/>
        <v xml:space="preserve"> </v>
      </c>
      <c r="Z61" s="58" t="str">
        <f t="shared" si="12"/>
        <v xml:space="preserve"> </v>
      </c>
      <c r="AA61" s="59" t="str">
        <f t="shared" si="13"/>
        <v xml:space="preserve"> </v>
      </c>
      <c r="AB61" s="50"/>
    </row>
    <row r="62" spans="1:28">
      <c r="A62" s="133"/>
      <c r="B62" s="133"/>
      <c r="C62" s="133"/>
      <c r="D62" s="133"/>
      <c r="E62" s="63"/>
      <c r="F62" s="126"/>
      <c r="G62" s="118"/>
      <c r="H62" s="64"/>
      <c r="I62" s="124"/>
      <c r="J62" s="118"/>
      <c r="K62" s="64"/>
      <c r="L62" s="124"/>
      <c r="M62" s="63"/>
      <c r="N62" s="58" t="str">
        <f t="shared" si="2"/>
        <v/>
      </c>
      <c r="O62" s="58" t="str">
        <f t="shared" si="3"/>
        <v xml:space="preserve"> </v>
      </c>
      <c r="P62" s="58" t="str">
        <f t="shared" si="4"/>
        <v xml:space="preserve"> </v>
      </c>
      <c r="Q62" s="57" t="str">
        <f t="shared" si="14"/>
        <v xml:space="preserve"> </v>
      </c>
      <c r="R62" s="59" t="str">
        <f t="shared" si="5"/>
        <v xml:space="preserve"> </v>
      </c>
      <c r="S62" s="59" t="str">
        <f t="shared" si="6"/>
        <v xml:space="preserve"> </v>
      </c>
      <c r="T62" s="59" t="str">
        <f t="shared" si="7"/>
        <v xml:space="preserve"> </v>
      </c>
      <c r="U62" s="57" t="str">
        <f t="shared" si="15"/>
        <v xml:space="preserve"> </v>
      </c>
      <c r="V62" s="60" t="str">
        <f t="shared" si="8"/>
        <v xml:space="preserve"> </v>
      </c>
      <c r="W62" s="58" t="str">
        <f t="shared" si="9"/>
        <v xml:space="preserve"> </v>
      </c>
      <c r="X62" s="59" t="str">
        <f t="shared" si="10"/>
        <v xml:space="preserve"> </v>
      </c>
      <c r="Y62" s="60" t="str">
        <f t="shared" si="11"/>
        <v xml:space="preserve"> </v>
      </c>
      <c r="Z62" s="58" t="str">
        <f t="shared" si="12"/>
        <v xml:space="preserve"> </v>
      </c>
      <c r="AA62" s="59" t="str">
        <f t="shared" si="13"/>
        <v xml:space="preserve"> </v>
      </c>
      <c r="AB62" s="50"/>
    </row>
    <row r="63" spans="1:28">
      <c r="A63" s="133"/>
      <c r="B63" s="133"/>
      <c r="C63" s="133"/>
      <c r="D63" s="133"/>
      <c r="E63" s="63"/>
      <c r="F63" s="126"/>
      <c r="G63" s="118"/>
      <c r="H63" s="64"/>
      <c r="I63" s="124"/>
      <c r="J63" s="118"/>
      <c r="K63" s="64"/>
      <c r="L63" s="124"/>
      <c r="M63" s="63"/>
      <c r="N63" s="58" t="str">
        <f t="shared" si="2"/>
        <v/>
      </c>
      <c r="O63" s="58" t="str">
        <f t="shared" si="3"/>
        <v xml:space="preserve"> </v>
      </c>
      <c r="P63" s="58" t="str">
        <f t="shared" si="4"/>
        <v xml:space="preserve"> </v>
      </c>
      <c r="Q63" s="57" t="str">
        <f t="shared" si="14"/>
        <v xml:space="preserve"> </v>
      </c>
      <c r="R63" s="59" t="str">
        <f t="shared" si="5"/>
        <v xml:space="preserve"> </v>
      </c>
      <c r="S63" s="59" t="str">
        <f t="shared" si="6"/>
        <v xml:space="preserve"> </v>
      </c>
      <c r="T63" s="59" t="str">
        <f t="shared" si="7"/>
        <v xml:space="preserve"> </v>
      </c>
      <c r="U63" s="57" t="str">
        <f t="shared" si="15"/>
        <v xml:space="preserve"> </v>
      </c>
      <c r="V63" s="60" t="str">
        <f t="shared" si="8"/>
        <v xml:space="preserve"> </v>
      </c>
      <c r="W63" s="58" t="str">
        <f t="shared" si="9"/>
        <v xml:space="preserve"> </v>
      </c>
      <c r="X63" s="59" t="str">
        <f t="shared" si="10"/>
        <v xml:space="preserve"> </v>
      </c>
      <c r="Y63" s="60" t="str">
        <f t="shared" si="11"/>
        <v xml:space="preserve"> </v>
      </c>
      <c r="Z63" s="58" t="str">
        <f t="shared" si="12"/>
        <v xml:space="preserve"> </v>
      </c>
      <c r="AA63" s="59" t="str">
        <f t="shared" si="13"/>
        <v xml:space="preserve"> </v>
      </c>
      <c r="AB63" s="50"/>
    </row>
    <row r="64" spans="1:28">
      <c r="A64" s="133"/>
      <c r="B64" s="133"/>
      <c r="C64" s="133"/>
      <c r="D64" s="133"/>
      <c r="E64" s="63"/>
      <c r="F64" s="126"/>
      <c r="G64" s="118"/>
      <c r="H64" s="64"/>
      <c r="I64" s="124"/>
      <c r="J64" s="118"/>
      <c r="K64" s="64"/>
      <c r="L64" s="124"/>
      <c r="M64" s="63"/>
      <c r="N64" s="58" t="str">
        <f t="shared" si="2"/>
        <v/>
      </c>
      <c r="O64" s="58" t="str">
        <f t="shared" si="3"/>
        <v xml:space="preserve"> </v>
      </c>
      <c r="P64" s="58" t="str">
        <f t="shared" si="4"/>
        <v xml:space="preserve"> </v>
      </c>
      <c r="Q64" s="57" t="str">
        <f t="shared" si="14"/>
        <v xml:space="preserve"> </v>
      </c>
      <c r="R64" s="59" t="str">
        <f t="shared" si="5"/>
        <v xml:space="preserve"> </v>
      </c>
      <c r="S64" s="59" t="str">
        <f t="shared" si="6"/>
        <v xml:space="preserve"> </v>
      </c>
      <c r="T64" s="59" t="str">
        <f t="shared" si="7"/>
        <v xml:space="preserve"> </v>
      </c>
      <c r="U64" s="57" t="str">
        <f t="shared" si="15"/>
        <v xml:space="preserve"> </v>
      </c>
      <c r="V64" s="60" t="str">
        <f t="shared" si="8"/>
        <v xml:space="preserve"> </v>
      </c>
      <c r="W64" s="58" t="str">
        <f t="shared" si="9"/>
        <v xml:space="preserve"> </v>
      </c>
      <c r="X64" s="59" t="str">
        <f t="shared" si="10"/>
        <v xml:space="preserve"> </v>
      </c>
      <c r="Y64" s="60" t="str">
        <f t="shared" si="11"/>
        <v xml:space="preserve"> </v>
      </c>
      <c r="Z64" s="58" t="str">
        <f t="shared" si="12"/>
        <v xml:space="preserve"> </v>
      </c>
      <c r="AA64" s="59" t="str">
        <f t="shared" si="13"/>
        <v xml:space="preserve"> </v>
      </c>
      <c r="AB64" s="50"/>
    </row>
    <row r="65" spans="1:28">
      <c r="A65" s="133"/>
      <c r="B65" s="133"/>
      <c r="C65" s="133"/>
      <c r="D65" s="133"/>
      <c r="E65" s="63"/>
      <c r="F65" s="126"/>
      <c r="G65" s="118"/>
      <c r="H65" s="64"/>
      <c r="I65" s="124"/>
      <c r="J65" s="118"/>
      <c r="K65" s="64"/>
      <c r="L65" s="124"/>
      <c r="M65" s="63"/>
      <c r="N65" s="58" t="str">
        <f t="shared" si="2"/>
        <v/>
      </c>
      <c r="O65" s="58" t="str">
        <f t="shared" si="3"/>
        <v xml:space="preserve"> </v>
      </c>
      <c r="P65" s="58" t="str">
        <f t="shared" si="4"/>
        <v xml:space="preserve"> </v>
      </c>
      <c r="Q65" s="57" t="str">
        <f t="shared" si="14"/>
        <v xml:space="preserve"> </v>
      </c>
      <c r="R65" s="59" t="str">
        <f t="shared" si="5"/>
        <v xml:space="preserve"> </v>
      </c>
      <c r="S65" s="59" t="str">
        <f t="shared" si="6"/>
        <v xml:space="preserve"> </v>
      </c>
      <c r="T65" s="59" t="str">
        <f t="shared" si="7"/>
        <v xml:space="preserve"> </v>
      </c>
      <c r="U65" s="57" t="str">
        <f t="shared" si="15"/>
        <v xml:space="preserve"> </v>
      </c>
      <c r="V65" s="60" t="str">
        <f t="shared" si="8"/>
        <v xml:space="preserve"> </v>
      </c>
      <c r="W65" s="58" t="str">
        <f t="shared" si="9"/>
        <v xml:space="preserve"> </v>
      </c>
      <c r="X65" s="59" t="str">
        <f t="shared" si="10"/>
        <v xml:space="preserve"> </v>
      </c>
      <c r="Y65" s="60" t="str">
        <f t="shared" si="11"/>
        <v xml:space="preserve"> </v>
      </c>
      <c r="Z65" s="58" t="str">
        <f t="shared" si="12"/>
        <v xml:space="preserve"> </v>
      </c>
      <c r="AA65" s="59" t="str">
        <f t="shared" si="13"/>
        <v xml:space="preserve"> </v>
      </c>
      <c r="AB65" s="50"/>
    </row>
    <row r="66" spans="1:28">
      <c r="A66" s="133"/>
      <c r="B66" s="133"/>
      <c r="C66" s="133"/>
      <c r="D66" s="133"/>
      <c r="E66" s="63"/>
      <c r="F66" s="126"/>
      <c r="G66" s="118"/>
      <c r="H66" s="64"/>
      <c r="I66" s="124"/>
      <c r="J66" s="118"/>
      <c r="K66" s="64"/>
      <c r="L66" s="124"/>
      <c r="M66" s="63"/>
      <c r="N66" s="58" t="str">
        <f t="shared" si="2"/>
        <v/>
      </c>
      <c r="O66" s="58" t="str">
        <f t="shared" si="3"/>
        <v xml:space="preserve"> </v>
      </c>
      <c r="P66" s="58" t="str">
        <f t="shared" si="4"/>
        <v xml:space="preserve"> </v>
      </c>
      <c r="Q66" s="57" t="str">
        <f t="shared" si="14"/>
        <v xml:space="preserve"> </v>
      </c>
      <c r="R66" s="59" t="str">
        <f t="shared" si="5"/>
        <v xml:space="preserve"> </v>
      </c>
      <c r="S66" s="59" t="str">
        <f t="shared" si="6"/>
        <v xml:space="preserve"> </v>
      </c>
      <c r="T66" s="59" t="str">
        <f t="shared" si="7"/>
        <v xml:space="preserve"> </v>
      </c>
      <c r="U66" s="57" t="str">
        <f t="shared" si="15"/>
        <v xml:space="preserve"> </v>
      </c>
      <c r="V66" s="60" t="str">
        <f t="shared" si="8"/>
        <v xml:space="preserve"> </v>
      </c>
      <c r="W66" s="58" t="str">
        <f t="shared" si="9"/>
        <v xml:space="preserve"> </v>
      </c>
      <c r="X66" s="59" t="str">
        <f t="shared" si="10"/>
        <v xml:space="preserve"> </v>
      </c>
      <c r="Y66" s="60" t="str">
        <f t="shared" si="11"/>
        <v xml:space="preserve"> </v>
      </c>
      <c r="Z66" s="58" t="str">
        <f t="shared" si="12"/>
        <v xml:space="preserve"> </v>
      </c>
      <c r="AA66" s="59" t="str">
        <f t="shared" si="13"/>
        <v xml:space="preserve"> </v>
      </c>
      <c r="AB66" s="50"/>
    </row>
    <row r="67" spans="1:28">
      <c r="A67" s="133"/>
      <c r="B67" s="133"/>
      <c r="C67" s="133"/>
      <c r="D67" s="133"/>
      <c r="E67" s="63"/>
      <c r="F67" s="126"/>
      <c r="G67" s="118"/>
      <c r="H67" s="64"/>
      <c r="I67" s="124"/>
      <c r="J67" s="118"/>
      <c r="K67" s="64"/>
      <c r="L67" s="124"/>
      <c r="M67" s="63"/>
      <c r="N67" s="58" t="str">
        <f t="shared" si="2"/>
        <v/>
      </c>
      <c r="O67" s="58" t="str">
        <f t="shared" si="3"/>
        <v xml:space="preserve"> </v>
      </c>
      <c r="P67" s="58" t="str">
        <f t="shared" si="4"/>
        <v xml:space="preserve"> </v>
      </c>
      <c r="Q67" s="57" t="str">
        <f t="shared" si="14"/>
        <v xml:space="preserve"> </v>
      </c>
      <c r="R67" s="59" t="str">
        <f t="shared" si="5"/>
        <v xml:space="preserve"> </v>
      </c>
      <c r="S67" s="59" t="str">
        <f t="shared" si="6"/>
        <v xml:space="preserve"> </v>
      </c>
      <c r="T67" s="59" t="str">
        <f t="shared" si="7"/>
        <v xml:space="preserve"> </v>
      </c>
      <c r="U67" s="57" t="str">
        <f t="shared" si="15"/>
        <v xml:space="preserve"> </v>
      </c>
      <c r="V67" s="60" t="str">
        <f t="shared" si="8"/>
        <v xml:space="preserve"> </v>
      </c>
      <c r="W67" s="58" t="str">
        <f t="shared" si="9"/>
        <v xml:space="preserve"> </v>
      </c>
      <c r="X67" s="59" t="str">
        <f t="shared" si="10"/>
        <v xml:space="preserve"> </v>
      </c>
      <c r="Y67" s="60" t="str">
        <f t="shared" si="11"/>
        <v xml:space="preserve"> </v>
      </c>
      <c r="Z67" s="58" t="str">
        <f t="shared" si="12"/>
        <v xml:space="preserve"> </v>
      </c>
      <c r="AA67" s="59" t="str">
        <f t="shared" si="13"/>
        <v xml:space="preserve"> </v>
      </c>
      <c r="AB67" s="50"/>
    </row>
    <row r="68" spans="1:28">
      <c r="A68" s="133"/>
      <c r="B68" s="133"/>
      <c r="C68" s="133"/>
      <c r="D68" s="133"/>
      <c r="E68" s="63"/>
      <c r="F68" s="126"/>
      <c r="G68" s="118"/>
      <c r="H68" s="64"/>
      <c r="I68" s="124"/>
      <c r="J68" s="118"/>
      <c r="K68" s="64"/>
      <c r="L68" s="124"/>
      <c r="M68" s="63"/>
      <c r="N68" s="58" t="str">
        <f t="shared" si="2"/>
        <v/>
      </c>
      <c r="O68" s="58" t="str">
        <f t="shared" si="3"/>
        <v xml:space="preserve"> </v>
      </c>
      <c r="P68" s="58" t="str">
        <f t="shared" si="4"/>
        <v xml:space="preserve"> </v>
      </c>
      <c r="Q68" s="57" t="str">
        <f t="shared" si="14"/>
        <v xml:space="preserve"> </v>
      </c>
      <c r="R68" s="59" t="str">
        <f t="shared" si="5"/>
        <v xml:space="preserve"> </v>
      </c>
      <c r="S68" s="59" t="str">
        <f t="shared" si="6"/>
        <v xml:space="preserve"> </v>
      </c>
      <c r="T68" s="59" t="str">
        <f t="shared" si="7"/>
        <v xml:space="preserve"> </v>
      </c>
      <c r="U68" s="57" t="str">
        <f t="shared" si="15"/>
        <v xml:space="preserve"> </v>
      </c>
      <c r="V68" s="60" t="str">
        <f t="shared" si="8"/>
        <v xml:space="preserve"> </v>
      </c>
      <c r="W68" s="58" t="str">
        <f t="shared" si="9"/>
        <v xml:space="preserve"> </v>
      </c>
      <c r="X68" s="59" t="str">
        <f t="shared" si="10"/>
        <v xml:space="preserve"> </v>
      </c>
      <c r="Y68" s="60" t="str">
        <f t="shared" si="11"/>
        <v xml:space="preserve"> </v>
      </c>
      <c r="Z68" s="58" t="str">
        <f t="shared" si="12"/>
        <v xml:space="preserve"> </v>
      </c>
      <c r="AA68" s="59" t="str">
        <f t="shared" si="13"/>
        <v xml:space="preserve"> </v>
      </c>
      <c r="AB68" s="50"/>
    </row>
    <row r="69" spans="1:28">
      <c r="A69" s="133"/>
      <c r="B69" s="133"/>
      <c r="C69" s="133"/>
      <c r="D69" s="133"/>
      <c r="E69" s="63"/>
      <c r="F69" s="126"/>
      <c r="G69" s="118"/>
      <c r="H69" s="64"/>
      <c r="I69" s="124"/>
      <c r="J69" s="118"/>
      <c r="K69" s="64"/>
      <c r="L69" s="124"/>
      <c r="M69" s="63"/>
      <c r="N69" s="58" t="str">
        <f t="shared" si="2"/>
        <v/>
      </c>
      <c r="O69" s="58" t="str">
        <f t="shared" si="3"/>
        <v xml:space="preserve"> </v>
      </c>
      <c r="P69" s="58" t="str">
        <f t="shared" si="4"/>
        <v xml:space="preserve"> </v>
      </c>
      <c r="Q69" s="57" t="str">
        <f t="shared" si="14"/>
        <v xml:space="preserve"> </v>
      </c>
      <c r="R69" s="59" t="str">
        <f t="shared" si="5"/>
        <v xml:space="preserve"> </v>
      </c>
      <c r="S69" s="59" t="str">
        <f t="shared" si="6"/>
        <v xml:space="preserve"> </v>
      </c>
      <c r="T69" s="59" t="str">
        <f t="shared" si="7"/>
        <v xml:space="preserve"> </v>
      </c>
      <c r="U69" s="57" t="str">
        <f t="shared" si="15"/>
        <v xml:space="preserve"> </v>
      </c>
      <c r="V69" s="60" t="str">
        <f t="shared" si="8"/>
        <v xml:space="preserve"> </v>
      </c>
      <c r="W69" s="58" t="str">
        <f t="shared" si="9"/>
        <v xml:space="preserve"> </v>
      </c>
      <c r="X69" s="59" t="str">
        <f t="shared" si="10"/>
        <v xml:space="preserve"> </v>
      </c>
      <c r="Y69" s="60" t="str">
        <f t="shared" si="11"/>
        <v xml:space="preserve"> </v>
      </c>
      <c r="Z69" s="58" t="str">
        <f t="shared" si="12"/>
        <v xml:space="preserve"> </v>
      </c>
      <c r="AA69" s="59" t="str">
        <f t="shared" si="13"/>
        <v xml:space="preserve"> </v>
      </c>
      <c r="AB69" s="50"/>
    </row>
    <row r="70" spans="1:28">
      <c r="A70" s="133"/>
      <c r="B70" s="133"/>
      <c r="C70" s="133"/>
      <c r="D70" s="133"/>
      <c r="E70" s="63"/>
      <c r="F70" s="126"/>
      <c r="G70" s="118"/>
      <c r="H70" s="64"/>
      <c r="I70" s="124"/>
      <c r="J70" s="118"/>
      <c r="K70" s="64"/>
      <c r="L70" s="124"/>
      <c r="M70" s="63"/>
      <c r="N70" s="58" t="str">
        <f t="shared" si="2"/>
        <v/>
      </c>
      <c r="O70" s="58" t="str">
        <f t="shared" si="3"/>
        <v xml:space="preserve"> </v>
      </c>
      <c r="P70" s="58" t="str">
        <f t="shared" si="4"/>
        <v xml:space="preserve"> </v>
      </c>
      <c r="Q70" s="57" t="str">
        <f t="shared" si="14"/>
        <v xml:space="preserve"> </v>
      </c>
      <c r="R70" s="59" t="str">
        <f t="shared" si="5"/>
        <v xml:space="preserve"> </v>
      </c>
      <c r="S70" s="59" t="str">
        <f t="shared" si="6"/>
        <v xml:space="preserve"> </v>
      </c>
      <c r="T70" s="59" t="str">
        <f t="shared" si="7"/>
        <v xml:space="preserve"> </v>
      </c>
      <c r="U70" s="57" t="str">
        <f t="shared" si="15"/>
        <v xml:space="preserve"> </v>
      </c>
      <c r="V70" s="60" t="str">
        <f t="shared" si="8"/>
        <v xml:space="preserve"> </v>
      </c>
      <c r="W70" s="58" t="str">
        <f t="shared" si="9"/>
        <v xml:space="preserve"> </v>
      </c>
      <c r="X70" s="59" t="str">
        <f t="shared" si="10"/>
        <v xml:space="preserve"> </v>
      </c>
      <c r="Y70" s="60" t="str">
        <f t="shared" si="11"/>
        <v xml:space="preserve"> </v>
      </c>
      <c r="Z70" s="58" t="str">
        <f t="shared" si="12"/>
        <v xml:space="preserve"> </v>
      </c>
      <c r="AA70" s="59" t="str">
        <f t="shared" si="13"/>
        <v xml:space="preserve"> </v>
      </c>
      <c r="AB70" s="50"/>
    </row>
    <row r="71" spans="1:28">
      <c r="A71" s="133"/>
      <c r="B71" s="133"/>
      <c r="C71" s="133"/>
      <c r="D71" s="133"/>
      <c r="E71" s="63"/>
      <c r="F71" s="126"/>
      <c r="G71" s="118"/>
      <c r="H71" s="64"/>
      <c r="I71" s="124"/>
      <c r="J71" s="118"/>
      <c r="K71" s="64"/>
      <c r="L71" s="124"/>
      <c r="M71" s="63"/>
      <c r="N71" s="58" t="str">
        <f t="shared" si="2"/>
        <v/>
      </c>
      <c r="O71" s="58" t="str">
        <f t="shared" si="3"/>
        <v xml:space="preserve"> </v>
      </c>
      <c r="P71" s="58" t="str">
        <f t="shared" si="4"/>
        <v xml:space="preserve"> </v>
      </c>
      <c r="Q71" s="57" t="str">
        <f t="shared" si="14"/>
        <v xml:space="preserve"> </v>
      </c>
      <c r="R71" s="59" t="str">
        <f t="shared" si="5"/>
        <v xml:space="preserve"> </v>
      </c>
      <c r="S71" s="59" t="str">
        <f t="shared" si="6"/>
        <v xml:space="preserve"> </v>
      </c>
      <c r="T71" s="59" t="str">
        <f t="shared" si="7"/>
        <v xml:space="preserve"> </v>
      </c>
      <c r="U71" s="57" t="str">
        <f t="shared" si="15"/>
        <v xml:space="preserve"> </v>
      </c>
      <c r="V71" s="60" t="str">
        <f t="shared" si="8"/>
        <v xml:space="preserve"> </v>
      </c>
      <c r="W71" s="58" t="str">
        <f t="shared" si="9"/>
        <v xml:space="preserve"> </v>
      </c>
      <c r="X71" s="59" t="str">
        <f t="shared" si="10"/>
        <v xml:space="preserve"> </v>
      </c>
      <c r="Y71" s="60" t="str">
        <f t="shared" si="11"/>
        <v xml:space="preserve"> </v>
      </c>
      <c r="Z71" s="58" t="str">
        <f t="shared" si="12"/>
        <v xml:space="preserve"> </v>
      </c>
      <c r="AA71" s="59" t="str">
        <f t="shared" si="13"/>
        <v xml:space="preserve"> </v>
      </c>
      <c r="AB71" s="50"/>
    </row>
    <row r="72" spans="1:28">
      <c r="A72" s="133"/>
      <c r="B72" s="133"/>
      <c r="C72" s="133"/>
      <c r="D72" s="133"/>
      <c r="E72" s="63"/>
      <c r="F72" s="126"/>
      <c r="G72" s="118"/>
      <c r="H72" s="64"/>
      <c r="I72" s="124"/>
      <c r="J72" s="118"/>
      <c r="K72" s="64"/>
      <c r="L72" s="124"/>
      <c r="M72" s="63"/>
      <c r="N72" s="58" t="str">
        <f t="shared" si="2"/>
        <v/>
      </c>
      <c r="O72" s="58" t="str">
        <f t="shared" si="3"/>
        <v xml:space="preserve"> </v>
      </c>
      <c r="P72" s="58" t="str">
        <f t="shared" si="4"/>
        <v xml:space="preserve"> </v>
      </c>
      <c r="Q72" s="57" t="str">
        <f t="shared" si="14"/>
        <v xml:space="preserve"> </v>
      </c>
      <c r="R72" s="59" t="str">
        <f t="shared" si="5"/>
        <v xml:space="preserve"> </v>
      </c>
      <c r="S72" s="59" t="str">
        <f t="shared" si="6"/>
        <v xml:space="preserve"> </v>
      </c>
      <c r="T72" s="59" t="str">
        <f t="shared" si="7"/>
        <v xml:space="preserve"> </v>
      </c>
      <c r="U72" s="57" t="str">
        <f t="shared" si="15"/>
        <v xml:space="preserve"> </v>
      </c>
      <c r="V72" s="60" t="str">
        <f t="shared" si="8"/>
        <v xml:space="preserve"> </v>
      </c>
      <c r="W72" s="58" t="str">
        <f t="shared" si="9"/>
        <v xml:space="preserve"> </v>
      </c>
      <c r="X72" s="59" t="str">
        <f t="shared" si="10"/>
        <v xml:space="preserve"> </v>
      </c>
      <c r="Y72" s="60" t="str">
        <f t="shared" si="11"/>
        <v xml:space="preserve"> </v>
      </c>
      <c r="Z72" s="58" t="str">
        <f t="shared" si="12"/>
        <v xml:space="preserve"> </v>
      </c>
      <c r="AA72" s="59" t="str">
        <f t="shared" si="13"/>
        <v xml:space="preserve"> </v>
      </c>
      <c r="AB72" s="50"/>
    </row>
    <row r="73" spans="1:28">
      <c r="A73" s="133"/>
      <c r="B73" s="133"/>
      <c r="C73" s="133"/>
      <c r="D73" s="133"/>
      <c r="E73" s="63"/>
      <c r="F73" s="126"/>
      <c r="G73" s="118"/>
      <c r="H73" s="64"/>
      <c r="I73" s="124"/>
      <c r="J73" s="118"/>
      <c r="K73" s="64"/>
      <c r="L73" s="124"/>
      <c r="M73" s="63"/>
      <c r="N73" s="58" t="str">
        <f t="shared" si="2"/>
        <v/>
      </c>
      <c r="O73" s="58" t="str">
        <f t="shared" si="3"/>
        <v xml:space="preserve"> </v>
      </c>
      <c r="P73" s="58" t="str">
        <f t="shared" si="4"/>
        <v xml:space="preserve"> </v>
      </c>
      <c r="Q73" s="57" t="str">
        <f t="shared" si="14"/>
        <v xml:space="preserve"> </v>
      </c>
      <c r="R73" s="59" t="str">
        <f t="shared" si="5"/>
        <v xml:space="preserve"> </v>
      </c>
      <c r="S73" s="59" t="str">
        <f t="shared" si="6"/>
        <v xml:space="preserve"> </v>
      </c>
      <c r="T73" s="59" t="str">
        <f t="shared" si="7"/>
        <v xml:space="preserve"> </v>
      </c>
      <c r="U73" s="57" t="str">
        <f t="shared" si="15"/>
        <v xml:space="preserve"> </v>
      </c>
      <c r="V73" s="60" t="str">
        <f t="shared" si="8"/>
        <v xml:space="preserve"> </v>
      </c>
      <c r="W73" s="58" t="str">
        <f t="shared" si="9"/>
        <v xml:space="preserve"> </v>
      </c>
      <c r="X73" s="59" t="str">
        <f t="shared" si="10"/>
        <v xml:space="preserve"> </v>
      </c>
      <c r="Y73" s="60" t="str">
        <f t="shared" si="11"/>
        <v xml:space="preserve"> </v>
      </c>
      <c r="Z73" s="58" t="str">
        <f t="shared" si="12"/>
        <v xml:space="preserve"> </v>
      </c>
      <c r="AA73" s="59" t="str">
        <f t="shared" si="13"/>
        <v xml:space="preserve"> </v>
      </c>
      <c r="AB73" s="50"/>
    </row>
    <row r="74" spans="1:28">
      <c r="A74" s="133"/>
      <c r="B74" s="133"/>
      <c r="C74" s="133"/>
      <c r="D74" s="133"/>
      <c r="E74" s="63"/>
      <c r="F74" s="126"/>
      <c r="G74" s="118"/>
      <c r="H74" s="64"/>
      <c r="I74" s="124"/>
      <c r="J74" s="118"/>
      <c r="K74" s="64"/>
      <c r="L74" s="124"/>
      <c r="M74" s="63"/>
      <c r="N74" s="58" t="str">
        <f t="shared" si="2"/>
        <v/>
      </c>
      <c r="O74" s="58" t="str">
        <f t="shared" si="3"/>
        <v xml:space="preserve"> </v>
      </c>
      <c r="P74" s="58" t="str">
        <f t="shared" si="4"/>
        <v xml:space="preserve"> </v>
      </c>
      <c r="Q74" s="57" t="str">
        <f t="shared" si="14"/>
        <v xml:space="preserve"> </v>
      </c>
      <c r="R74" s="59" t="str">
        <f t="shared" si="5"/>
        <v xml:space="preserve"> </v>
      </c>
      <c r="S74" s="59" t="str">
        <f t="shared" si="6"/>
        <v xml:space="preserve"> </v>
      </c>
      <c r="T74" s="59" t="str">
        <f t="shared" si="7"/>
        <v xml:space="preserve"> </v>
      </c>
      <c r="U74" s="57" t="str">
        <f t="shared" si="15"/>
        <v xml:space="preserve"> </v>
      </c>
      <c r="V74" s="60" t="str">
        <f t="shared" si="8"/>
        <v xml:space="preserve"> </v>
      </c>
      <c r="W74" s="58" t="str">
        <f t="shared" si="9"/>
        <v xml:space="preserve"> </v>
      </c>
      <c r="X74" s="59" t="str">
        <f t="shared" si="10"/>
        <v xml:space="preserve"> </v>
      </c>
      <c r="Y74" s="60" t="str">
        <f t="shared" si="11"/>
        <v xml:space="preserve"> </v>
      </c>
      <c r="Z74" s="58" t="str">
        <f t="shared" si="12"/>
        <v xml:space="preserve"> </v>
      </c>
      <c r="AA74" s="59" t="str">
        <f t="shared" si="13"/>
        <v xml:space="preserve"> </v>
      </c>
      <c r="AB74" s="50"/>
    </row>
    <row r="75" spans="1:28">
      <c r="A75" s="133"/>
      <c r="B75" s="133"/>
      <c r="C75" s="133"/>
      <c r="D75" s="133"/>
      <c r="E75" s="63"/>
      <c r="F75" s="126"/>
      <c r="G75" s="118"/>
      <c r="H75" s="64"/>
      <c r="I75" s="124"/>
      <c r="J75" s="118"/>
      <c r="K75" s="64"/>
      <c r="L75" s="124"/>
      <c r="M75" s="63"/>
      <c r="N75" s="58" t="str">
        <f t="shared" si="2"/>
        <v/>
      </c>
      <c r="O75" s="58" t="str">
        <f t="shared" si="3"/>
        <v xml:space="preserve"> </v>
      </c>
      <c r="P75" s="58" t="str">
        <f t="shared" si="4"/>
        <v xml:space="preserve"> </v>
      </c>
      <c r="Q75" s="57" t="str">
        <f t="shared" si="14"/>
        <v xml:space="preserve"> </v>
      </c>
      <c r="R75" s="59" t="str">
        <f t="shared" si="5"/>
        <v xml:space="preserve"> </v>
      </c>
      <c r="S75" s="59" t="str">
        <f t="shared" si="6"/>
        <v xml:space="preserve"> </v>
      </c>
      <c r="T75" s="59" t="str">
        <f t="shared" si="7"/>
        <v xml:space="preserve"> </v>
      </c>
      <c r="U75" s="57" t="str">
        <f t="shared" si="15"/>
        <v xml:space="preserve"> </v>
      </c>
      <c r="V75" s="60" t="str">
        <f t="shared" si="8"/>
        <v xml:space="preserve"> </v>
      </c>
      <c r="W75" s="58" t="str">
        <f t="shared" si="9"/>
        <v xml:space="preserve"> </v>
      </c>
      <c r="X75" s="59" t="str">
        <f t="shared" si="10"/>
        <v xml:space="preserve"> </v>
      </c>
      <c r="Y75" s="60" t="str">
        <f t="shared" si="11"/>
        <v xml:space="preserve"> </v>
      </c>
      <c r="Z75" s="58" t="str">
        <f t="shared" si="12"/>
        <v xml:space="preserve"> </v>
      </c>
      <c r="AA75" s="59" t="str">
        <f t="shared" si="13"/>
        <v xml:space="preserve"> </v>
      </c>
      <c r="AB75" s="50"/>
    </row>
    <row r="76" spans="1:28">
      <c r="A76" s="133"/>
      <c r="B76" s="133"/>
      <c r="C76" s="133"/>
      <c r="D76" s="133"/>
      <c r="E76" s="63"/>
      <c r="F76" s="126"/>
      <c r="G76" s="118"/>
      <c r="H76" s="64"/>
      <c r="I76" s="124"/>
      <c r="J76" s="118"/>
      <c r="K76" s="64"/>
      <c r="L76" s="124"/>
      <c r="M76" s="63"/>
      <c r="N76" s="58" t="str">
        <f t="shared" si="2"/>
        <v/>
      </c>
      <c r="O76" s="58" t="str">
        <f t="shared" si="3"/>
        <v xml:space="preserve"> </v>
      </c>
      <c r="P76" s="58" t="str">
        <f t="shared" si="4"/>
        <v xml:space="preserve"> </v>
      </c>
      <c r="Q76" s="57" t="str">
        <f t="shared" si="14"/>
        <v xml:space="preserve"> </v>
      </c>
      <c r="R76" s="59" t="str">
        <f t="shared" si="5"/>
        <v xml:space="preserve"> </v>
      </c>
      <c r="S76" s="59" t="str">
        <f t="shared" si="6"/>
        <v xml:space="preserve"> </v>
      </c>
      <c r="T76" s="59" t="str">
        <f t="shared" si="7"/>
        <v xml:space="preserve"> </v>
      </c>
      <c r="U76" s="57" t="str">
        <f t="shared" si="15"/>
        <v xml:space="preserve"> </v>
      </c>
      <c r="V76" s="60" t="str">
        <f t="shared" si="8"/>
        <v xml:space="preserve"> </v>
      </c>
      <c r="W76" s="58" t="str">
        <f t="shared" si="9"/>
        <v xml:space="preserve"> </v>
      </c>
      <c r="X76" s="59" t="str">
        <f t="shared" si="10"/>
        <v xml:space="preserve"> </v>
      </c>
      <c r="Y76" s="60" t="str">
        <f t="shared" si="11"/>
        <v xml:space="preserve"> </v>
      </c>
      <c r="Z76" s="58" t="str">
        <f t="shared" si="12"/>
        <v xml:space="preserve"> </v>
      </c>
      <c r="AA76" s="59" t="str">
        <f t="shared" si="13"/>
        <v xml:space="preserve"> </v>
      </c>
      <c r="AB76" s="50"/>
    </row>
    <row r="77" spans="1:28">
      <c r="A77" s="133"/>
      <c r="B77" s="133"/>
      <c r="C77" s="133"/>
      <c r="D77" s="133"/>
      <c r="E77" s="63"/>
      <c r="F77" s="126"/>
      <c r="G77" s="118"/>
      <c r="H77" s="64"/>
      <c r="I77" s="124"/>
      <c r="J77" s="118"/>
      <c r="K77" s="64"/>
      <c r="L77" s="124"/>
      <c r="M77" s="63"/>
      <c r="N77" s="58" t="str">
        <f t="shared" si="2"/>
        <v/>
      </c>
      <c r="O77" s="58" t="str">
        <f t="shared" si="3"/>
        <v xml:space="preserve"> </v>
      </c>
      <c r="P77" s="58" t="str">
        <f t="shared" si="4"/>
        <v xml:space="preserve"> </v>
      </c>
      <c r="Q77" s="57" t="str">
        <f t="shared" si="14"/>
        <v xml:space="preserve"> </v>
      </c>
      <c r="R77" s="59" t="str">
        <f t="shared" si="5"/>
        <v xml:space="preserve"> </v>
      </c>
      <c r="S77" s="59" t="str">
        <f t="shared" si="6"/>
        <v xml:space="preserve"> </v>
      </c>
      <c r="T77" s="59" t="str">
        <f t="shared" si="7"/>
        <v xml:space="preserve"> </v>
      </c>
      <c r="U77" s="57" t="str">
        <f t="shared" si="15"/>
        <v xml:space="preserve"> </v>
      </c>
      <c r="V77" s="60" t="str">
        <f t="shared" si="8"/>
        <v xml:space="preserve"> </v>
      </c>
      <c r="W77" s="58" t="str">
        <f t="shared" si="9"/>
        <v xml:space="preserve"> </v>
      </c>
      <c r="X77" s="59" t="str">
        <f t="shared" si="10"/>
        <v xml:space="preserve"> </v>
      </c>
      <c r="Y77" s="60" t="str">
        <f t="shared" si="11"/>
        <v xml:space="preserve"> </v>
      </c>
      <c r="Z77" s="58" t="str">
        <f t="shared" si="12"/>
        <v xml:space="preserve"> </v>
      </c>
      <c r="AA77" s="59" t="str">
        <f t="shared" si="13"/>
        <v xml:space="preserve"> </v>
      </c>
      <c r="AB77" s="50"/>
    </row>
    <row r="78" spans="1:28">
      <c r="A78" s="133"/>
      <c r="B78" s="133"/>
      <c r="C78" s="133"/>
      <c r="D78" s="133"/>
      <c r="E78" s="63"/>
      <c r="F78" s="126"/>
      <c r="G78" s="118"/>
      <c r="H78" s="64"/>
      <c r="I78" s="124"/>
      <c r="J78" s="118"/>
      <c r="K78" s="64"/>
      <c r="L78" s="124"/>
      <c r="M78" s="63"/>
      <c r="N78" s="58" t="str">
        <f t="shared" si="2"/>
        <v/>
      </c>
      <c r="O78" s="58" t="str">
        <f t="shared" si="3"/>
        <v xml:space="preserve"> </v>
      </c>
      <c r="P78" s="58" t="str">
        <f t="shared" si="4"/>
        <v xml:space="preserve"> </v>
      </c>
      <c r="Q78" s="57" t="str">
        <f t="shared" si="14"/>
        <v xml:space="preserve"> </v>
      </c>
      <c r="R78" s="59" t="str">
        <f t="shared" si="5"/>
        <v xml:space="preserve"> </v>
      </c>
      <c r="S78" s="59" t="str">
        <f t="shared" si="6"/>
        <v xml:space="preserve"> </v>
      </c>
      <c r="T78" s="59" t="str">
        <f t="shared" si="7"/>
        <v xml:space="preserve"> </v>
      </c>
      <c r="U78" s="57" t="str">
        <f t="shared" si="15"/>
        <v xml:space="preserve"> </v>
      </c>
      <c r="V78" s="60" t="str">
        <f t="shared" si="8"/>
        <v xml:space="preserve"> </v>
      </c>
      <c r="W78" s="58" t="str">
        <f t="shared" si="9"/>
        <v xml:space="preserve"> </v>
      </c>
      <c r="X78" s="59" t="str">
        <f t="shared" si="10"/>
        <v xml:space="preserve"> </v>
      </c>
      <c r="Y78" s="60" t="str">
        <f t="shared" si="11"/>
        <v xml:space="preserve"> </v>
      </c>
      <c r="Z78" s="58" t="str">
        <f t="shared" si="12"/>
        <v xml:space="preserve"> </v>
      </c>
      <c r="AA78" s="59" t="str">
        <f t="shared" si="13"/>
        <v xml:space="preserve"> </v>
      </c>
      <c r="AB78" s="50"/>
    </row>
    <row r="79" spans="1:28">
      <c r="A79" s="133"/>
      <c r="B79" s="133"/>
      <c r="C79" s="133"/>
      <c r="D79" s="133"/>
      <c r="E79" s="63"/>
      <c r="F79" s="126"/>
      <c r="G79" s="118"/>
      <c r="H79" s="64"/>
      <c r="I79" s="124"/>
      <c r="J79" s="118"/>
      <c r="K79" s="64"/>
      <c r="L79" s="124"/>
      <c r="M79" s="63"/>
      <c r="N79" s="58" t="str">
        <f t="shared" si="2"/>
        <v/>
      </c>
      <c r="O79" s="58" t="str">
        <f t="shared" si="3"/>
        <v xml:space="preserve"> </v>
      </c>
      <c r="P79" s="58" t="str">
        <f t="shared" si="4"/>
        <v xml:space="preserve"> </v>
      </c>
      <c r="Q79" s="57" t="str">
        <f t="shared" si="14"/>
        <v xml:space="preserve"> </v>
      </c>
      <c r="R79" s="59" t="str">
        <f t="shared" si="5"/>
        <v xml:space="preserve"> </v>
      </c>
      <c r="S79" s="59" t="str">
        <f t="shared" si="6"/>
        <v xml:space="preserve"> </v>
      </c>
      <c r="T79" s="59" t="str">
        <f t="shared" si="7"/>
        <v xml:space="preserve"> </v>
      </c>
      <c r="U79" s="57" t="str">
        <f t="shared" si="15"/>
        <v xml:space="preserve"> </v>
      </c>
      <c r="V79" s="60" t="str">
        <f t="shared" si="8"/>
        <v xml:space="preserve"> </v>
      </c>
      <c r="W79" s="58" t="str">
        <f t="shared" si="9"/>
        <v xml:space="preserve"> </v>
      </c>
      <c r="X79" s="59" t="str">
        <f t="shared" si="10"/>
        <v xml:space="preserve"> </v>
      </c>
      <c r="Y79" s="60" t="str">
        <f t="shared" si="11"/>
        <v xml:space="preserve"> </v>
      </c>
      <c r="Z79" s="58" t="str">
        <f t="shared" si="12"/>
        <v xml:space="preserve"> </v>
      </c>
      <c r="AA79" s="59" t="str">
        <f t="shared" si="13"/>
        <v xml:space="preserve"> </v>
      </c>
      <c r="AB79" s="50"/>
    </row>
    <row r="80" spans="1:28">
      <c r="A80" s="133"/>
      <c r="B80" s="133"/>
      <c r="C80" s="133"/>
      <c r="D80" s="133"/>
      <c r="E80" s="63"/>
      <c r="F80" s="126"/>
      <c r="G80" s="118"/>
      <c r="H80" s="64"/>
      <c r="I80" s="124"/>
      <c r="J80" s="118"/>
      <c r="K80" s="64"/>
      <c r="L80" s="124"/>
      <c r="M80" s="63"/>
      <c r="N80" s="58" t="str">
        <f t="shared" si="2"/>
        <v/>
      </c>
      <c r="O80" s="58" t="str">
        <f t="shared" si="3"/>
        <v xml:space="preserve"> </v>
      </c>
      <c r="P80" s="58" t="str">
        <f t="shared" si="4"/>
        <v xml:space="preserve"> </v>
      </c>
      <c r="Q80" s="57" t="str">
        <f t="shared" si="14"/>
        <v xml:space="preserve"> </v>
      </c>
      <c r="R80" s="59" t="str">
        <f t="shared" si="5"/>
        <v xml:space="preserve"> </v>
      </c>
      <c r="S80" s="59" t="str">
        <f t="shared" si="6"/>
        <v xml:space="preserve"> </v>
      </c>
      <c r="T80" s="59" t="str">
        <f t="shared" si="7"/>
        <v xml:space="preserve"> </v>
      </c>
      <c r="U80" s="57" t="str">
        <f t="shared" si="15"/>
        <v xml:space="preserve"> </v>
      </c>
      <c r="V80" s="60" t="str">
        <f t="shared" si="8"/>
        <v xml:space="preserve"> </v>
      </c>
      <c r="W80" s="58" t="str">
        <f t="shared" si="9"/>
        <v xml:space="preserve"> </v>
      </c>
      <c r="X80" s="59" t="str">
        <f t="shared" si="10"/>
        <v xml:space="preserve"> </v>
      </c>
      <c r="Y80" s="60" t="str">
        <f t="shared" si="11"/>
        <v xml:space="preserve"> </v>
      </c>
      <c r="Z80" s="58" t="str">
        <f t="shared" si="12"/>
        <v xml:space="preserve"> </v>
      </c>
      <c r="AA80" s="59" t="str">
        <f t="shared" si="13"/>
        <v xml:space="preserve"> </v>
      </c>
      <c r="AB80" s="50"/>
    </row>
    <row r="81" spans="1:28">
      <c r="A81" s="133"/>
      <c r="B81" s="133"/>
      <c r="C81" s="133"/>
      <c r="D81" s="133"/>
      <c r="E81" s="63"/>
      <c r="F81" s="126"/>
      <c r="G81" s="118"/>
      <c r="H81" s="64"/>
      <c r="I81" s="124"/>
      <c r="J81" s="118"/>
      <c r="K81" s="64"/>
      <c r="L81" s="124"/>
      <c r="M81" s="63"/>
      <c r="N81" s="58" t="str">
        <f t="shared" si="2"/>
        <v/>
      </c>
      <c r="O81" s="58" t="str">
        <f t="shared" si="3"/>
        <v xml:space="preserve"> </v>
      </c>
      <c r="P81" s="58" t="str">
        <f t="shared" si="4"/>
        <v xml:space="preserve"> </v>
      </c>
      <c r="Q81" s="57" t="str">
        <f t="shared" si="14"/>
        <v xml:space="preserve"> </v>
      </c>
      <c r="R81" s="59" t="str">
        <f t="shared" si="5"/>
        <v xml:space="preserve"> </v>
      </c>
      <c r="S81" s="59" t="str">
        <f t="shared" si="6"/>
        <v xml:space="preserve"> </v>
      </c>
      <c r="T81" s="59" t="str">
        <f t="shared" si="7"/>
        <v xml:space="preserve"> </v>
      </c>
      <c r="U81" s="57" t="str">
        <f t="shared" si="15"/>
        <v xml:space="preserve"> </v>
      </c>
      <c r="V81" s="60" t="str">
        <f t="shared" si="8"/>
        <v xml:space="preserve"> </v>
      </c>
      <c r="W81" s="58" t="str">
        <f t="shared" si="9"/>
        <v xml:space="preserve"> </v>
      </c>
      <c r="X81" s="59" t="str">
        <f t="shared" si="10"/>
        <v xml:space="preserve"> </v>
      </c>
      <c r="Y81" s="60" t="str">
        <f t="shared" si="11"/>
        <v xml:space="preserve"> </v>
      </c>
      <c r="Z81" s="58" t="str">
        <f t="shared" si="12"/>
        <v xml:space="preserve"> </v>
      </c>
      <c r="AA81" s="59" t="str">
        <f t="shared" si="13"/>
        <v xml:space="preserve"> </v>
      </c>
      <c r="AB81" s="50"/>
    </row>
    <row r="82" spans="1:28">
      <c r="A82" s="133"/>
      <c r="B82" s="133"/>
      <c r="C82" s="133"/>
      <c r="D82" s="133"/>
      <c r="E82" s="63"/>
      <c r="F82" s="126"/>
      <c r="G82" s="118"/>
      <c r="H82" s="64"/>
      <c r="I82" s="124"/>
      <c r="J82" s="118"/>
      <c r="K82" s="64"/>
      <c r="L82" s="124"/>
      <c r="M82" s="63"/>
      <c r="N82" s="58" t="str">
        <f t="shared" si="2"/>
        <v/>
      </c>
      <c r="O82" s="58" t="str">
        <f t="shared" si="3"/>
        <v xml:space="preserve"> </v>
      </c>
      <c r="P82" s="58" t="str">
        <f t="shared" si="4"/>
        <v xml:space="preserve"> </v>
      </c>
      <c r="Q82" s="57" t="str">
        <f t="shared" si="14"/>
        <v xml:space="preserve"> </v>
      </c>
      <c r="R82" s="59" t="str">
        <f t="shared" si="5"/>
        <v xml:space="preserve"> </v>
      </c>
      <c r="S82" s="59" t="str">
        <f t="shared" si="6"/>
        <v xml:space="preserve"> </v>
      </c>
      <c r="T82" s="59" t="str">
        <f t="shared" si="7"/>
        <v xml:space="preserve"> </v>
      </c>
      <c r="U82" s="57" t="str">
        <f t="shared" si="15"/>
        <v xml:space="preserve"> </v>
      </c>
      <c r="V82" s="60" t="str">
        <f t="shared" si="8"/>
        <v xml:space="preserve"> </v>
      </c>
      <c r="W82" s="58" t="str">
        <f t="shared" si="9"/>
        <v xml:space="preserve"> </v>
      </c>
      <c r="X82" s="59" t="str">
        <f t="shared" si="10"/>
        <v xml:space="preserve"> </v>
      </c>
      <c r="Y82" s="60" t="str">
        <f t="shared" si="11"/>
        <v xml:space="preserve"> </v>
      </c>
      <c r="Z82" s="58" t="str">
        <f t="shared" si="12"/>
        <v xml:space="preserve"> </v>
      </c>
      <c r="AA82" s="59" t="str">
        <f t="shared" si="13"/>
        <v xml:space="preserve"> </v>
      </c>
      <c r="AB82" s="50"/>
    </row>
    <row r="83" spans="1:28">
      <c r="A83" s="133"/>
      <c r="B83" s="133"/>
      <c r="C83" s="133"/>
      <c r="D83" s="133"/>
      <c r="E83" s="63"/>
      <c r="F83" s="126"/>
      <c r="G83" s="118"/>
      <c r="H83" s="64"/>
      <c r="I83" s="124"/>
      <c r="J83" s="118"/>
      <c r="K83" s="64"/>
      <c r="L83" s="124"/>
      <c r="M83" s="63"/>
      <c r="N83" s="58" t="str">
        <f t="shared" ref="N83:N146" si="16">IFERROR(IF(M83="YES",W83/V83,""),"")</f>
        <v/>
      </c>
      <c r="O83" s="58" t="str">
        <f t="shared" ref="O83:O146" si="17">IFERROR(IF(M83="Yes",Z83/Y83," "),"")</f>
        <v xml:space="preserve"> </v>
      </c>
      <c r="P83" s="58" t="str">
        <f t="shared" ref="P83:P146" si="18">IFERROR(IF(M83="Yes",IF((O83&gt;N83),0, ABS(O83-N83))," "),"")</f>
        <v xml:space="preserve"> </v>
      </c>
      <c r="Q83" s="57" t="str">
        <f t="shared" si="14"/>
        <v xml:space="preserve"> </v>
      </c>
      <c r="R83" s="59" t="str">
        <f t="shared" ref="R83:R146" si="19">IFERROR(IF(M83="Yes",X83/V83," "),"")</f>
        <v xml:space="preserve"> </v>
      </c>
      <c r="S83" s="59" t="str">
        <f t="shared" ref="S83:S146" si="20">IFERROR(IF(M83="Yes",AA83/Y83," "),"")</f>
        <v xml:space="preserve"> </v>
      </c>
      <c r="T83" s="59" t="str">
        <f t="shared" ref="T83:T146" si="21">IFERROR(IF(M83="Yes",IF((S83&gt;R83),0, ABS(S83-R83))," "),"")</f>
        <v xml:space="preserve"> </v>
      </c>
      <c r="U83" s="57" t="str">
        <f t="shared" si="15"/>
        <v xml:space="preserve"> </v>
      </c>
      <c r="V83" s="60" t="str">
        <f t="shared" ref="V83:V146" si="22">IFERROR(IF(M83="Yes",G83," "),"")</f>
        <v xml:space="preserve"> </v>
      </c>
      <c r="W83" s="58" t="str">
        <f t="shared" ref="W83:W146" si="23">IF(M83="Yes",H83," ")</f>
        <v xml:space="preserve"> </v>
      </c>
      <c r="X83" s="59" t="str">
        <f t="shared" ref="X83:X146" si="24">IF(M83="Yes",I83," ")</f>
        <v xml:space="preserve"> </v>
      </c>
      <c r="Y83" s="60" t="str">
        <f t="shared" ref="Y83:Y146" si="25">IF(M83="Yes",J83," ")</f>
        <v xml:space="preserve"> </v>
      </c>
      <c r="Z83" s="58" t="str">
        <f t="shared" ref="Z83:Z146" si="26">IF(M83="Yes",K83," ")</f>
        <v xml:space="preserve"> </v>
      </c>
      <c r="AA83" s="59" t="str">
        <f t="shared" ref="AA83:AA146" si="27">IF(M83="Yes",L83," ")</f>
        <v xml:space="preserve"> </v>
      </c>
      <c r="AB83" s="50"/>
    </row>
    <row r="84" spans="1:28">
      <c r="A84" s="133"/>
      <c r="B84" s="133"/>
      <c r="C84" s="133"/>
      <c r="D84" s="133"/>
      <c r="E84" s="63"/>
      <c r="F84" s="126"/>
      <c r="G84" s="118"/>
      <c r="H84" s="64"/>
      <c r="I84" s="124"/>
      <c r="J84" s="118"/>
      <c r="K84" s="64"/>
      <c r="L84" s="124"/>
      <c r="M84" s="63"/>
      <c r="N84" s="58" t="str">
        <f t="shared" si="16"/>
        <v/>
      </c>
      <c r="O84" s="58" t="str">
        <f t="shared" si="17"/>
        <v xml:space="preserve"> </v>
      </c>
      <c r="P84" s="58" t="str">
        <f t="shared" si="18"/>
        <v xml:space="preserve"> </v>
      </c>
      <c r="Q84" s="57" t="str">
        <f t="shared" ref="Q84:Q147" si="28">IFERROR(IF(M84="Yes",IF(P84=0,"N/A",IF(P84&gt;$D$11,"NC","C"))," "),"")</f>
        <v xml:space="preserve"> </v>
      </c>
      <c r="R84" s="59" t="str">
        <f t="shared" si="19"/>
        <v xml:space="preserve"> </v>
      </c>
      <c r="S84" s="59" t="str">
        <f t="shared" si="20"/>
        <v xml:space="preserve"> </v>
      </c>
      <c r="T84" s="59" t="str">
        <f t="shared" si="21"/>
        <v xml:space="preserve"> </v>
      </c>
      <c r="U84" s="57" t="str">
        <f t="shared" ref="U84:U147" si="29">IFERROR(IF(M84="Yes",IF(T84=0,"N/A",IF(T84&gt;$L$11,"NC","C"))," "),"")</f>
        <v xml:space="preserve"> </v>
      </c>
      <c r="V84" s="60" t="str">
        <f t="shared" si="22"/>
        <v xml:space="preserve"> </v>
      </c>
      <c r="W84" s="58" t="str">
        <f t="shared" si="23"/>
        <v xml:space="preserve"> </v>
      </c>
      <c r="X84" s="59" t="str">
        <f t="shared" si="24"/>
        <v xml:space="preserve"> </v>
      </c>
      <c r="Y84" s="60" t="str">
        <f t="shared" si="25"/>
        <v xml:space="preserve"> </v>
      </c>
      <c r="Z84" s="58" t="str">
        <f t="shared" si="26"/>
        <v xml:space="preserve"> </v>
      </c>
      <c r="AA84" s="59" t="str">
        <f t="shared" si="27"/>
        <v xml:space="preserve"> </v>
      </c>
      <c r="AB84" s="50"/>
    </row>
    <row r="85" spans="1:28">
      <c r="A85" s="133"/>
      <c r="B85" s="133"/>
      <c r="C85" s="133"/>
      <c r="D85" s="133"/>
      <c r="E85" s="63"/>
      <c r="F85" s="126"/>
      <c r="G85" s="118"/>
      <c r="H85" s="64"/>
      <c r="I85" s="124"/>
      <c r="J85" s="118"/>
      <c r="K85" s="64"/>
      <c r="L85" s="124"/>
      <c r="M85" s="63"/>
      <c r="N85" s="58" t="str">
        <f t="shared" si="16"/>
        <v/>
      </c>
      <c r="O85" s="58" t="str">
        <f t="shared" si="17"/>
        <v xml:space="preserve"> </v>
      </c>
      <c r="P85" s="58" t="str">
        <f t="shared" si="18"/>
        <v xml:space="preserve"> </v>
      </c>
      <c r="Q85" s="57" t="str">
        <f t="shared" si="28"/>
        <v xml:space="preserve"> </v>
      </c>
      <c r="R85" s="59" t="str">
        <f t="shared" si="19"/>
        <v xml:space="preserve"> </v>
      </c>
      <c r="S85" s="59" t="str">
        <f t="shared" si="20"/>
        <v xml:space="preserve"> </v>
      </c>
      <c r="T85" s="59" t="str">
        <f t="shared" si="21"/>
        <v xml:space="preserve"> </v>
      </c>
      <c r="U85" s="57" t="str">
        <f t="shared" si="29"/>
        <v xml:space="preserve"> </v>
      </c>
      <c r="V85" s="60" t="str">
        <f t="shared" si="22"/>
        <v xml:space="preserve"> </v>
      </c>
      <c r="W85" s="58" t="str">
        <f t="shared" si="23"/>
        <v xml:space="preserve"> </v>
      </c>
      <c r="X85" s="59" t="str">
        <f t="shared" si="24"/>
        <v xml:space="preserve"> </v>
      </c>
      <c r="Y85" s="60" t="str">
        <f t="shared" si="25"/>
        <v xml:space="preserve"> </v>
      </c>
      <c r="Z85" s="58" t="str">
        <f t="shared" si="26"/>
        <v xml:space="preserve"> </v>
      </c>
      <c r="AA85" s="59" t="str">
        <f t="shared" si="27"/>
        <v xml:space="preserve"> </v>
      </c>
      <c r="AB85" s="50"/>
    </row>
    <row r="86" spans="1:28">
      <c r="A86" s="133"/>
      <c r="B86" s="133"/>
      <c r="C86" s="133"/>
      <c r="D86" s="133"/>
      <c r="E86" s="63"/>
      <c r="F86" s="126"/>
      <c r="G86" s="118"/>
      <c r="H86" s="64"/>
      <c r="I86" s="124"/>
      <c r="J86" s="118"/>
      <c r="K86" s="64"/>
      <c r="L86" s="124"/>
      <c r="M86" s="63"/>
      <c r="N86" s="58" t="str">
        <f t="shared" si="16"/>
        <v/>
      </c>
      <c r="O86" s="58" t="str">
        <f t="shared" si="17"/>
        <v xml:space="preserve"> </v>
      </c>
      <c r="P86" s="58" t="str">
        <f t="shared" si="18"/>
        <v xml:space="preserve"> </v>
      </c>
      <c r="Q86" s="57" t="str">
        <f t="shared" si="28"/>
        <v xml:space="preserve"> </v>
      </c>
      <c r="R86" s="59" t="str">
        <f t="shared" si="19"/>
        <v xml:space="preserve"> </v>
      </c>
      <c r="S86" s="59" t="str">
        <f t="shared" si="20"/>
        <v xml:space="preserve"> </v>
      </c>
      <c r="T86" s="59" t="str">
        <f t="shared" si="21"/>
        <v xml:space="preserve"> </v>
      </c>
      <c r="U86" s="57" t="str">
        <f t="shared" si="29"/>
        <v xml:space="preserve"> </v>
      </c>
      <c r="V86" s="60" t="str">
        <f t="shared" si="22"/>
        <v xml:space="preserve"> </v>
      </c>
      <c r="W86" s="58" t="str">
        <f t="shared" si="23"/>
        <v xml:space="preserve"> </v>
      </c>
      <c r="X86" s="59" t="str">
        <f t="shared" si="24"/>
        <v xml:space="preserve"> </v>
      </c>
      <c r="Y86" s="60" t="str">
        <f t="shared" si="25"/>
        <v xml:space="preserve"> </v>
      </c>
      <c r="Z86" s="58" t="str">
        <f t="shared" si="26"/>
        <v xml:space="preserve"> </v>
      </c>
      <c r="AA86" s="59" t="str">
        <f t="shared" si="27"/>
        <v xml:space="preserve"> </v>
      </c>
      <c r="AB86" s="50"/>
    </row>
    <row r="87" spans="1:28">
      <c r="A87" s="133"/>
      <c r="B87" s="133"/>
      <c r="C87" s="133"/>
      <c r="D87" s="133"/>
      <c r="E87" s="63"/>
      <c r="F87" s="126"/>
      <c r="G87" s="118"/>
      <c r="H87" s="64"/>
      <c r="I87" s="124"/>
      <c r="J87" s="118"/>
      <c r="K87" s="64"/>
      <c r="L87" s="124"/>
      <c r="M87" s="63"/>
      <c r="N87" s="58" t="str">
        <f t="shared" si="16"/>
        <v/>
      </c>
      <c r="O87" s="58" t="str">
        <f t="shared" si="17"/>
        <v xml:space="preserve"> </v>
      </c>
      <c r="P87" s="58" t="str">
        <f t="shared" si="18"/>
        <v xml:space="preserve"> </v>
      </c>
      <c r="Q87" s="57" t="str">
        <f t="shared" si="28"/>
        <v xml:space="preserve"> </v>
      </c>
      <c r="R87" s="59" t="str">
        <f t="shared" si="19"/>
        <v xml:space="preserve"> </v>
      </c>
      <c r="S87" s="59" t="str">
        <f t="shared" si="20"/>
        <v xml:space="preserve"> </v>
      </c>
      <c r="T87" s="59" t="str">
        <f t="shared" si="21"/>
        <v xml:space="preserve"> </v>
      </c>
      <c r="U87" s="57" t="str">
        <f t="shared" si="29"/>
        <v xml:space="preserve"> </v>
      </c>
      <c r="V87" s="60" t="str">
        <f t="shared" si="22"/>
        <v xml:space="preserve"> </v>
      </c>
      <c r="W87" s="58" t="str">
        <f t="shared" si="23"/>
        <v xml:space="preserve"> </v>
      </c>
      <c r="X87" s="59" t="str">
        <f t="shared" si="24"/>
        <v xml:space="preserve"> </v>
      </c>
      <c r="Y87" s="60" t="str">
        <f t="shared" si="25"/>
        <v xml:space="preserve"> </v>
      </c>
      <c r="Z87" s="58" t="str">
        <f t="shared" si="26"/>
        <v xml:space="preserve"> </v>
      </c>
      <c r="AA87" s="59" t="str">
        <f t="shared" si="27"/>
        <v xml:space="preserve"> </v>
      </c>
      <c r="AB87" s="50"/>
    </row>
    <row r="88" spans="1:28">
      <c r="A88" s="133"/>
      <c r="B88" s="133"/>
      <c r="C88" s="133"/>
      <c r="D88" s="133"/>
      <c r="E88" s="63"/>
      <c r="F88" s="126"/>
      <c r="G88" s="118"/>
      <c r="H88" s="64"/>
      <c r="I88" s="124"/>
      <c r="J88" s="118"/>
      <c r="K88" s="64"/>
      <c r="L88" s="124"/>
      <c r="M88" s="63"/>
      <c r="N88" s="58" t="str">
        <f t="shared" si="16"/>
        <v/>
      </c>
      <c r="O88" s="58" t="str">
        <f t="shared" si="17"/>
        <v xml:space="preserve"> </v>
      </c>
      <c r="P88" s="58" t="str">
        <f t="shared" si="18"/>
        <v xml:space="preserve"> </v>
      </c>
      <c r="Q88" s="57" t="str">
        <f t="shared" si="28"/>
        <v xml:space="preserve"> </v>
      </c>
      <c r="R88" s="59" t="str">
        <f t="shared" si="19"/>
        <v xml:space="preserve"> </v>
      </c>
      <c r="S88" s="59" t="str">
        <f t="shared" si="20"/>
        <v xml:space="preserve"> </v>
      </c>
      <c r="T88" s="59" t="str">
        <f t="shared" si="21"/>
        <v xml:space="preserve"> </v>
      </c>
      <c r="U88" s="57" t="str">
        <f t="shared" si="29"/>
        <v xml:space="preserve"> </v>
      </c>
      <c r="V88" s="60" t="str">
        <f t="shared" si="22"/>
        <v xml:space="preserve"> </v>
      </c>
      <c r="W88" s="58" t="str">
        <f t="shared" si="23"/>
        <v xml:space="preserve"> </v>
      </c>
      <c r="X88" s="59" t="str">
        <f t="shared" si="24"/>
        <v xml:space="preserve"> </v>
      </c>
      <c r="Y88" s="60" t="str">
        <f t="shared" si="25"/>
        <v xml:space="preserve"> </v>
      </c>
      <c r="Z88" s="58" t="str">
        <f t="shared" si="26"/>
        <v xml:space="preserve"> </v>
      </c>
      <c r="AA88" s="59" t="str">
        <f t="shared" si="27"/>
        <v xml:space="preserve"> </v>
      </c>
      <c r="AB88" s="50"/>
    </row>
    <row r="89" spans="1:28">
      <c r="A89" s="133"/>
      <c r="B89" s="133"/>
      <c r="C89" s="133"/>
      <c r="D89" s="133"/>
      <c r="E89" s="63"/>
      <c r="F89" s="126"/>
      <c r="G89" s="118"/>
      <c r="H89" s="64"/>
      <c r="I89" s="124"/>
      <c r="J89" s="118"/>
      <c r="K89" s="64"/>
      <c r="L89" s="124"/>
      <c r="M89" s="63"/>
      <c r="N89" s="58" t="str">
        <f t="shared" si="16"/>
        <v/>
      </c>
      <c r="O89" s="58" t="str">
        <f t="shared" si="17"/>
        <v xml:space="preserve"> </v>
      </c>
      <c r="P89" s="58" t="str">
        <f t="shared" si="18"/>
        <v xml:space="preserve"> </v>
      </c>
      <c r="Q89" s="57" t="str">
        <f t="shared" si="28"/>
        <v xml:space="preserve"> </v>
      </c>
      <c r="R89" s="59" t="str">
        <f t="shared" si="19"/>
        <v xml:space="preserve"> </v>
      </c>
      <c r="S89" s="59" t="str">
        <f t="shared" si="20"/>
        <v xml:space="preserve"> </v>
      </c>
      <c r="T89" s="59" t="str">
        <f t="shared" si="21"/>
        <v xml:space="preserve"> </v>
      </c>
      <c r="U89" s="57" t="str">
        <f t="shared" si="29"/>
        <v xml:space="preserve"> </v>
      </c>
      <c r="V89" s="60" t="str">
        <f t="shared" si="22"/>
        <v xml:space="preserve"> </v>
      </c>
      <c r="W89" s="58" t="str">
        <f t="shared" si="23"/>
        <v xml:space="preserve"> </v>
      </c>
      <c r="X89" s="59" t="str">
        <f t="shared" si="24"/>
        <v xml:space="preserve"> </v>
      </c>
      <c r="Y89" s="60" t="str">
        <f t="shared" si="25"/>
        <v xml:space="preserve"> </v>
      </c>
      <c r="Z89" s="58" t="str">
        <f t="shared" si="26"/>
        <v xml:space="preserve"> </v>
      </c>
      <c r="AA89" s="59" t="str">
        <f t="shared" si="27"/>
        <v xml:space="preserve"> </v>
      </c>
      <c r="AB89" s="50"/>
    </row>
    <row r="90" spans="1:28">
      <c r="A90" s="133"/>
      <c r="B90" s="133"/>
      <c r="C90" s="133"/>
      <c r="D90" s="133"/>
      <c r="E90" s="63"/>
      <c r="F90" s="126"/>
      <c r="G90" s="118"/>
      <c r="H90" s="64"/>
      <c r="I90" s="124"/>
      <c r="J90" s="118"/>
      <c r="K90" s="64"/>
      <c r="L90" s="124"/>
      <c r="M90" s="63"/>
      <c r="N90" s="58" t="str">
        <f t="shared" si="16"/>
        <v/>
      </c>
      <c r="O90" s="58" t="str">
        <f t="shared" si="17"/>
        <v xml:space="preserve"> </v>
      </c>
      <c r="P90" s="58" t="str">
        <f t="shared" si="18"/>
        <v xml:space="preserve"> </v>
      </c>
      <c r="Q90" s="57" t="str">
        <f t="shared" si="28"/>
        <v xml:space="preserve"> </v>
      </c>
      <c r="R90" s="59" t="str">
        <f t="shared" si="19"/>
        <v xml:space="preserve"> </v>
      </c>
      <c r="S90" s="59" t="str">
        <f t="shared" si="20"/>
        <v xml:space="preserve"> </v>
      </c>
      <c r="T90" s="59" t="str">
        <f t="shared" si="21"/>
        <v xml:space="preserve"> </v>
      </c>
      <c r="U90" s="57" t="str">
        <f t="shared" si="29"/>
        <v xml:space="preserve"> </v>
      </c>
      <c r="V90" s="60" t="str">
        <f t="shared" si="22"/>
        <v xml:space="preserve"> </v>
      </c>
      <c r="W90" s="58" t="str">
        <f t="shared" si="23"/>
        <v xml:space="preserve"> </v>
      </c>
      <c r="X90" s="59" t="str">
        <f t="shared" si="24"/>
        <v xml:space="preserve"> </v>
      </c>
      <c r="Y90" s="60" t="str">
        <f t="shared" si="25"/>
        <v xml:space="preserve"> </v>
      </c>
      <c r="Z90" s="58" t="str">
        <f t="shared" si="26"/>
        <v xml:space="preserve"> </v>
      </c>
      <c r="AA90" s="59" t="str">
        <f t="shared" si="27"/>
        <v xml:space="preserve"> </v>
      </c>
      <c r="AB90" s="50"/>
    </row>
    <row r="91" spans="1:28">
      <c r="A91" s="133"/>
      <c r="B91" s="133"/>
      <c r="C91" s="133"/>
      <c r="D91" s="133"/>
      <c r="E91" s="63"/>
      <c r="F91" s="126"/>
      <c r="G91" s="118"/>
      <c r="H91" s="64"/>
      <c r="I91" s="124"/>
      <c r="J91" s="118"/>
      <c r="K91" s="64"/>
      <c r="L91" s="124"/>
      <c r="M91" s="63"/>
      <c r="N91" s="58" t="str">
        <f t="shared" si="16"/>
        <v/>
      </c>
      <c r="O91" s="58" t="str">
        <f t="shared" si="17"/>
        <v xml:space="preserve"> </v>
      </c>
      <c r="P91" s="58" t="str">
        <f t="shared" si="18"/>
        <v xml:space="preserve"> </v>
      </c>
      <c r="Q91" s="57" t="str">
        <f t="shared" si="28"/>
        <v xml:space="preserve"> </v>
      </c>
      <c r="R91" s="59" t="str">
        <f t="shared" si="19"/>
        <v xml:space="preserve"> </v>
      </c>
      <c r="S91" s="59" t="str">
        <f t="shared" si="20"/>
        <v xml:space="preserve"> </v>
      </c>
      <c r="T91" s="59" t="str">
        <f t="shared" si="21"/>
        <v xml:space="preserve"> </v>
      </c>
      <c r="U91" s="57" t="str">
        <f t="shared" si="29"/>
        <v xml:space="preserve"> </v>
      </c>
      <c r="V91" s="60" t="str">
        <f t="shared" si="22"/>
        <v xml:space="preserve"> </v>
      </c>
      <c r="W91" s="58" t="str">
        <f t="shared" si="23"/>
        <v xml:space="preserve"> </v>
      </c>
      <c r="X91" s="59" t="str">
        <f t="shared" si="24"/>
        <v xml:space="preserve"> </v>
      </c>
      <c r="Y91" s="60" t="str">
        <f t="shared" si="25"/>
        <v xml:space="preserve"> </v>
      </c>
      <c r="Z91" s="58" t="str">
        <f t="shared" si="26"/>
        <v xml:space="preserve"> </v>
      </c>
      <c r="AA91" s="59" t="str">
        <f t="shared" si="27"/>
        <v xml:space="preserve"> </v>
      </c>
      <c r="AB91" s="50"/>
    </row>
    <row r="92" spans="1:28">
      <c r="A92" s="133"/>
      <c r="B92" s="133"/>
      <c r="C92" s="133"/>
      <c r="D92" s="133"/>
      <c r="E92" s="63"/>
      <c r="F92" s="126"/>
      <c r="G92" s="118"/>
      <c r="H92" s="64"/>
      <c r="I92" s="124"/>
      <c r="J92" s="118"/>
      <c r="K92" s="64"/>
      <c r="L92" s="124"/>
      <c r="M92" s="63"/>
      <c r="N92" s="58" t="str">
        <f t="shared" si="16"/>
        <v/>
      </c>
      <c r="O92" s="58" t="str">
        <f t="shared" si="17"/>
        <v xml:space="preserve"> </v>
      </c>
      <c r="P92" s="58" t="str">
        <f t="shared" si="18"/>
        <v xml:space="preserve"> </v>
      </c>
      <c r="Q92" s="57" t="str">
        <f t="shared" si="28"/>
        <v xml:space="preserve"> </v>
      </c>
      <c r="R92" s="59" t="str">
        <f t="shared" si="19"/>
        <v xml:space="preserve"> </v>
      </c>
      <c r="S92" s="59" t="str">
        <f t="shared" si="20"/>
        <v xml:space="preserve"> </v>
      </c>
      <c r="T92" s="59" t="str">
        <f t="shared" si="21"/>
        <v xml:space="preserve"> </v>
      </c>
      <c r="U92" s="57" t="str">
        <f t="shared" si="29"/>
        <v xml:space="preserve"> </v>
      </c>
      <c r="V92" s="60" t="str">
        <f t="shared" si="22"/>
        <v xml:space="preserve"> </v>
      </c>
      <c r="W92" s="58" t="str">
        <f t="shared" si="23"/>
        <v xml:space="preserve"> </v>
      </c>
      <c r="X92" s="59" t="str">
        <f t="shared" si="24"/>
        <v xml:space="preserve"> </v>
      </c>
      <c r="Y92" s="60" t="str">
        <f t="shared" si="25"/>
        <v xml:space="preserve"> </v>
      </c>
      <c r="Z92" s="58" t="str">
        <f t="shared" si="26"/>
        <v xml:space="preserve"> </v>
      </c>
      <c r="AA92" s="59" t="str">
        <f t="shared" si="27"/>
        <v xml:space="preserve"> </v>
      </c>
      <c r="AB92" s="50"/>
    </row>
    <row r="93" spans="1:28">
      <c r="A93" s="133"/>
      <c r="B93" s="133"/>
      <c r="C93" s="133"/>
      <c r="D93" s="133"/>
      <c r="E93" s="63"/>
      <c r="F93" s="126"/>
      <c r="G93" s="118"/>
      <c r="H93" s="64"/>
      <c r="I93" s="124"/>
      <c r="J93" s="118"/>
      <c r="K93" s="64"/>
      <c r="L93" s="124"/>
      <c r="M93" s="63"/>
      <c r="N93" s="58" t="str">
        <f t="shared" si="16"/>
        <v/>
      </c>
      <c r="O93" s="58" t="str">
        <f t="shared" si="17"/>
        <v xml:space="preserve"> </v>
      </c>
      <c r="P93" s="58" t="str">
        <f t="shared" si="18"/>
        <v xml:space="preserve"> </v>
      </c>
      <c r="Q93" s="57" t="str">
        <f t="shared" si="28"/>
        <v xml:space="preserve"> </v>
      </c>
      <c r="R93" s="59" t="str">
        <f t="shared" si="19"/>
        <v xml:space="preserve"> </v>
      </c>
      <c r="S93" s="59" t="str">
        <f t="shared" si="20"/>
        <v xml:space="preserve"> </v>
      </c>
      <c r="T93" s="59" t="str">
        <f t="shared" si="21"/>
        <v xml:space="preserve"> </v>
      </c>
      <c r="U93" s="57" t="str">
        <f t="shared" si="29"/>
        <v xml:space="preserve"> </v>
      </c>
      <c r="V93" s="60" t="str">
        <f t="shared" si="22"/>
        <v xml:space="preserve"> </v>
      </c>
      <c r="W93" s="58" t="str">
        <f t="shared" si="23"/>
        <v xml:space="preserve"> </v>
      </c>
      <c r="X93" s="59" t="str">
        <f t="shared" si="24"/>
        <v xml:space="preserve"> </v>
      </c>
      <c r="Y93" s="60" t="str">
        <f t="shared" si="25"/>
        <v xml:space="preserve"> </v>
      </c>
      <c r="Z93" s="58" t="str">
        <f t="shared" si="26"/>
        <v xml:space="preserve"> </v>
      </c>
      <c r="AA93" s="59" t="str">
        <f t="shared" si="27"/>
        <v xml:space="preserve"> </v>
      </c>
      <c r="AB93" s="50"/>
    </row>
    <row r="94" spans="1:28">
      <c r="A94" s="133"/>
      <c r="B94" s="133"/>
      <c r="C94" s="133"/>
      <c r="D94" s="133"/>
      <c r="E94" s="63"/>
      <c r="F94" s="126"/>
      <c r="G94" s="118"/>
      <c r="H94" s="64"/>
      <c r="I94" s="124"/>
      <c r="J94" s="118"/>
      <c r="K94" s="64"/>
      <c r="L94" s="124"/>
      <c r="M94" s="63"/>
      <c r="N94" s="58" t="str">
        <f t="shared" si="16"/>
        <v/>
      </c>
      <c r="O94" s="58" t="str">
        <f t="shared" si="17"/>
        <v xml:space="preserve"> </v>
      </c>
      <c r="P94" s="58" t="str">
        <f t="shared" si="18"/>
        <v xml:space="preserve"> </v>
      </c>
      <c r="Q94" s="57" t="str">
        <f t="shared" si="28"/>
        <v xml:space="preserve"> </v>
      </c>
      <c r="R94" s="59" t="str">
        <f t="shared" si="19"/>
        <v xml:space="preserve"> </v>
      </c>
      <c r="S94" s="59" t="str">
        <f t="shared" si="20"/>
        <v xml:space="preserve"> </v>
      </c>
      <c r="T94" s="59" t="str">
        <f t="shared" si="21"/>
        <v xml:space="preserve"> </v>
      </c>
      <c r="U94" s="57" t="str">
        <f t="shared" si="29"/>
        <v xml:space="preserve"> </v>
      </c>
      <c r="V94" s="60" t="str">
        <f t="shared" si="22"/>
        <v xml:space="preserve"> </v>
      </c>
      <c r="W94" s="58" t="str">
        <f t="shared" si="23"/>
        <v xml:space="preserve"> </v>
      </c>
      <c r="X94" s="59" t="str">
        <f t="shared" si="24"/>
        <v xml:space="preserve"> </v>
      </c>
      <c r="Y94" s="60" t="str">
        <f t="shared" si="25"/>
        <v xml:space="preserve"> </v>
      </c>
      <c r="Z94" s="58" t="str">
        <f t="shared" si="26"/>
        <v xml:space="preserve"> </v>
      </c>
      <c r="AA94" s="59" t="str">
        <f t="shared" si="27"/>
        <v xml:space="preserve"> </v>
      </c>
      <c r="AB94" s="50"/>
    </row>
    <row r="95" spans="1:28">
      <c r="A95" s="133"/>
      <c r="B95" s="133"/>
      <c r="C95" s="133"/>
      <c r="D95" s="133"/>
      <c r="E95" s="63"/>
      <c r="F95" s="126"/>
      <c r="G95" s="118"/>
      <c r="H95" s="64"/>
      <c r="I95" s="124"/>
      <c r="J95" s="118"/>
      <c r="K95" s="64"/>
      <c r="L95" s="124"/>
      <c r="M95" s="63"/>
      <c r="N95" s="58" t="str">
        <f t="shared" si="16"/>
        <v/>
      </c>
      <c r="O95" s="58" t="str">
        <f t="shared" si="17"/>
        <v xml:space="preserve"> </v>
      </c>
      <c r="P95" s="58" t="str">
        <f t="shared" si="18"/>
        <v xml:space="preserve"> </v>
      </c>
      <c r="Q95" s="57" t="str">
        <f t="shared" si="28"/>
        <v xml:space="preserve"> </v>
      </c>
      <c r="R95" s="59" t="str">
        <f t="shared" si="19"/>
        <v xml:space="preserve"> </v>
      </c>
      <c r="S95" s="59" t="str">
        <f t="shared" si="20"/>
        <v xml:space="preserve"> </v>
      </c>
      <c r="T95" s="59" t="str">
        <f t="shared" si="21"/>
        <v xml:space="preserve"> </v>
      </c>
      <c r="U95" s="57" t="str">
        <f t="shared" si="29"/>
        <v xml:space="preserve"> </v>
      </c>
      <c r="V95" s="60" t="str">
        <f t="shared" si="22"/>
        <v xml:space="preserve"> </v>
      </c>
      <c r="W95" s="58" t="str">
        <f t="shared" si="23"/>
        <v xml:space="preserve"> </v>
      </c>
      <c r="X95" s="59" t="str">
        <f t="shared" si="24"/>
        <v xml:space="preserve"> </v>
      </c>
      <c r="Y95" s="60" t="str">
        <f t="shared" si="25"/>
        <v xml:space="preserve"> </v>
      </c>
      <c r="Z95" s="58" t="str">
        <f t="shared" si="26"/>
        <v xml:space="preserve"> </v>
      </c>
      <c r="AA95" s="59" t="str">
        <f t="shared" si="27"/>
        <v xml:space="preserve"> </v>
      </c>
      <c r="AB95" s="50"/>
    </row>
    <row r="96" spans="1:28">
      <c r="A96" s="133"/>
      <c r="B96" s="133"/>
      <c r="C96" s="133"/>
      <c r="D96" s="133"/>
      <c r="E96" s="63"/>
      <c r="F96" s="126"/>
      <c r="G96" s="118"/>
      <c r="H96" s="64"/>
      <c r="I96" s="124"/>
      <c r="J96" s="118"/>
      <c r="K96" s="64"/>
      <c r="L96" s="124"/>
      <c r="M96" s="63"/>
      <c r="N96" s="58" t="str">
        <f t="shared" si="16"/>
        <v/>
      </c>
      <c r="O96" s="58" t="str">
        <f t="shared" si="17"/>
        <v xml:space="preserve"> </v>
      </c>
      <c r="P96" s="58" t="str">
        <f t="shared" si="18"/>
        <v xml:space="preserve"> </v>
      </c>
      <c r="Q96" s="57" t="str">
        <f t="shared" si="28"/>
        <v xml:space="preserve"> </v>
      </c>
      <c r="R96" s="59" t="str">
        <f t="shared" si="19"/>
        <v xml:space="preserve"> </v>
      </c>
      <c r="S96" s="59" t="str">
        <f t="shared" si="20"/>
        <v xml:space="preserve"> </v>
      </c>
      <c r="T96" s="59" t="str">
        <f t="shared" si="21"/>
        <v xml:space="preserve"> </v>
      </c>
      <c r="U96" s="57" t="str">
        <f t="shared" si="29"/>
        <v xml:space="preserve"> </v>
      </c>
      <c r="V96" s="60" t="str">
        <f t="shared" si="22"/>
        <v xml:space="preserve"> </v>
      </c>
      <c r="W96" s="58" t="str">
        <f t="shared" si="23"/>
        <v xml:space="preserve"> </v>
      </c>
      <c r="X96" s="59" t="str">
        <f t="shared" si="24"/>
        <v xml:space="preserve"> </v>
      </c>
      <c r="Y96" s="60" t="str">
        <f t="shared" si="25"/>
        <v xml:space="preserve"> </v>
      </c>
      <c r="Z96" s="58" t="str">
        <f t="shared" si="26"/>
        <v xml:space="preserve"> </v>
      </c>
      <c r="AA96" s="59" t="str">
        <f t="shared" si="27"/>
        <v xml:space="preserve"> </v>
      </c>
      <c r="AB96" s="50"/>
    </row>
    <row r="97" spans="1:28">
      <c r="A97" s="133"/>
      <c r="B97" s="133"/>
      <c r="C97" s="133"/>
      <c r="D97" s="133"/>
      <c r="E97" s="63"/>
      <c r="F97" s="126"/>
      <c r="G97" s="118"/>
      <c r="H97" s="64"/>
      <c r="I97" s="124"/>
      <c r="J97" s="118"/>
      <c r="K97" s="64"/>
      <c r="L97" s="124"/>
      <c r="M97" s="63"/>
      <c r="N97" s="58" t="str">
        <f t="shared" si="16"/>
        <v/>
      </c>
      <c r="O97" s="58" t="str">
        <f t="shared" si="17"/>
        <v xml:space="preserve"> </v>
      </c>
      <c r="P97" s="58" t="str">
        <f t="shared" si="18"/>
        <v xml:space="preserve"> </v>
      </c>
      <c r="Q97" s="57" t="str">
        <f t="shared" si="28"/>
        <v xml:space="preserve"> </v>
      </c>
      <c r="R97" s="59" t="str">
        <f t="shared" si="19"/>
        <v xml:space="preserve"> </v>
      </c>
      <c r="S97" s="59" t="str">
        <f t="shared" si="20"/>
        <v xml:space="preserve"> </v>
      </c>
      <c r="T97" s="59" t="str">
        <f t="shared" si="21"/>
        <v xml:space="preserve"> </v>
      </c>
      <c r="U97" s="57" t="str">
        <f t="shared" si="29"/>
        <v xml:space="preserve"> </v>
      </c>
      <c r="V97" s="60" t="str">
        <f t="shared" si="22"/>
        <v xml:space="preserve"> </v>
      </c>
      <c r="W97" s="58" t="str">
        <f t="shared" si="23"/>
        <v xml:space="preserve"> </v>
      </c>
      <c r="X97" s="59" t="str">
        <f t="shared" si="24"/>
        <v xml:space="preserve"> </v>
      </c>
      <c r="Y97" s="60" t="str">
        <f t="shared" si="25"/>
        <v xml:space="preserve"> </v>
      </c>
      <c r="Z97" s="58" t="str">
        <f t="shared" si="26"/>
        <v xml:space="preserve"> </v>
      </c>
      <c r="AA97" s="59" t="str">
        <f t="shared" si="27"/>
        <v xml:space="preserve"> </v>
      </c>
      <c r="AB97" s="50"/>
    </row>
    <row r="98" spans="1:28">
      <c r="A98" s="133"/>
      <c r="B98" s="133"/>
      <c r="C98" s="133"/>
      <c r="D98" s="133"/>
      <c r="E98" s="63"/>
      <c r="F98" s="126"/>
      <c r="G98" s="118"/>
      <c r="H98" s="64"/>
      <c r="I98" s="124"/>
      <c r="J98" s="118"/>
      <c r="K98" s="64"/>
      <c r="L98" s="124"/>
      <c r="M98" s="63"/>
      <c r="N98" s="58" t="str">
        <f t="shared" si="16"/>
        <v/>
      </c>
      <c r="O98" s="58" t="str">
        <f t="shared" si="17"/>
        <v xml:space="preserve"> </v>
      </c>
      <c r="P98" s="58" t="str">
        <f t="shared" si="18"/>
        <v xml:space="preserve"> </v>
      </c>
      <c r="Q98" s="57" t="str">
        <f t="shared" si="28"/>
        <v xml:space="preserve"> </v>
      </c>
      <c r="R98" s="59" t="str">
        <f t="shared" si="19"/>
        <v xml:space="preserve"> </v>
      </c>
      <c r="S98" s="59" t="str">
        <f t="shared" si="20"/>
        <v xml:space="preserve"> </v>
      </c>
      <c r="T98" s="59" t="str">
        <f t="shared" si="21"/>
        <v xml:space="preserve"> </v>
      </c>
      <c r="U98" s="57" t="str">
        <f t="shared" si="29"/>
        <v xml:space="preserve"> </v>
      </c>
      <c r="V98" s="60" t="str">
        <f t="shared" si="22"/>
        <v xml:space="preserve"> </v>
      </c>
      <c r="W98" s="58" t="str">
        <f t="shared" si="23"/>
        <v xml:space="preserve"> </v>
      </c>
      <c r="X98" s="59" t="str">
        <f t="shared" si="24"/>
        <v xml:space="preserve"> </v>
      </c>
      <c r="Y98" s="60" t="str">
        <f t="shared" si="25"/>
        <v xml:space="preserve"> </v>
      </c>
      <c r="Z98" s="58" t="str">
        <f t="shared" si="26"/>
        <v xml:space="preserve"> </v>
      </c>
      <c r="AA98" s="59" t="str">
        <f t="shared" si="27"/>
        <v xml:space="preserve"> </v>
      </c>
      <c r="AB98" s="50"/>
    </row>
    <row r="99" spans="1:28">
      <c r="A99" s="133"/>
      <c r="B99" s="133"/>
      <c r="C99" s="133"/>
      <c r="D99" s="133"/>
      <c r="E99" s="63"/>
      <c r="F99" s="126"/>
      <c r="G99" s="118"/>
      <c r="H99" s="64"/>
      <c r="I99" s="124"/>
      <c r="J99" s="118"/>
      <c r="K99" s="64"/>
      <c r="L99" s="124"/>
      <c r="M99" s="63"/>
      <c r="N99" s="58" t="str">
        <f t="shared" si="16"/>
        <v/>
      </c>
      <c r="O99" s="58" t="str">
        <f t="shared" si="17"/>
        <v xml:space="preserve"> </v>
      </c>
      <c r="P99" s="58" t="str">
        <f t="shared" si="18"/>
        <v xml:space="preserve"> </v>
      </c>
      <c r="Q99" s="57" t="str">
        <f t="shared" si="28"/>
        <v xml:space="preserve"> </v>
      </c>
      <c r="R99" s="59" t="str">
        <f t="shared" si="19"/>
        <v xml:space="preserve"> </v>
      </c>
      <c r="S99" s="59" t="str">
        <f t="shared" si="20"/>
        <v xml:space="preserve"> </v>
      </c>
      <c r="T99" s="59" t="str">
        <f t="shared" si="21"/>
        <v xml:space="preserve"> </v>
      </c>
      <c r="U99" s="57" t="str">
        <f t="shared" si="29"/>
        <v xml:space="preserve"> </v>
      </c>
      <c r="V99" s="60" t="str">
        <f t="shared" si="22"/>
        <v xml:space="preserve"> </v>
      </c>
      <c r="W99" s="58" t="str">
        <f t="shared" si="23"/>
        <v xml:space="preserve"> </v>
      </c>
      <c r="X99" s="59" t="str">
        <f t="shared" si="24"/>
        <v xml:space="preserve"> </v>
      </c>
      <c r="Y99" s="60" t="str">
        <f t="shared" si="25"/>
        <v xml:space="preserve"> </v>
      </c>
      <c r="Z99" s="58" t="str">
        <f t="shared" si="26"/>
        <v xml:space="preserve"> </v>
      </c>
      <c r="AA99" s="59" t="str">
        <f t="shared" si="27"/>
        <v xml:space="preserve"> </v>
      </c>
      <c r="AB99" s="50"/>
    </row>
    <row r="100" spans="1:28">
      <c r="A100" s="133"/>
      <c r="B100" s="133"/>
      <c r="C100" s="133"/>
      <c r="D100" s="133"/>
      <c r="E100" s="63"/>
      <c r="F100" s="126"/>
      <c r="G100" s="118"/>
      <c r="H100" s="64"/>
      <c r="I100" s="124"/>
      <c r="J100" s="118"/>
      <c r="K100" s="64"/>
      <c r="L100" s="124"/>
      <c r="M100" s="63"/>
      <c r="N100" s="58" t="str">
        <f t="shared" si="16"/>
        <v/>
      </c>
      <c r="O100" s="58" t="str">
        <f t="shared" si="17"/>
        <v xml:space="preserve"> </v>
      </c>
      <c r="P100" s="58" t="str">
        <f t="shared" si="18"/>
        <v xml:space="preserve"> </v>
      </c>
      <c r="Q100" s="57" t="str">
        <f t="shared" si="28"/>
        <v xml:space="preserve"> </v>
      </c>
      <c r="R100" s="59" t="str">
        <f t="shared" si="19"/>
        <v xml:space="preserve"> </v>
      </c>
      <c r="S100" s="59" t="str">
        <f t="shared" si="20"/>
        <v xml:space="preserve"> </v>
      </c>
      <c r="T100" s="59" t="str">
        <f t="shared" si="21"/>
        <v xml:space="preserve"> </v>
      </c>
      <c r="U100" s="57" t="str">
        <f t="shared" si="29"/>
        <v xml:space="preserve"> </v>
      </c>
      <c r="V100" s="60" t="str">
        <f t="shared" si="22"/>
        <v xml:space="preserve"> </v>
      </c>
      <c r="W100" s="58" t="str">
        <f t="shared" si="23"/>
        <v xml:space="preserve"> </v>
      </c>
      <c r="X100" s="59" t="str">
        <f t="shared" si="24"/>
        <v xml:space="preserve"> </v>
      </c>
      <c r="Y100" s="60" t="str">
        <f t="shared" si="25"/>
        <v xml:space="preserve"> </v>
      </c>
      <c r="Z100" s="58" t="str">
        <f t="shared" si="26"/>
        <v xml:space="preserve"> </v>
      </c>
      <c r="AA100" s="59" t="str">
        <f t="shared" si="27"/>
        <v xml:space="preserve"> </v>
      </c>
      <c r="AB100" s="50"/>
    </row>
    <row r="101" spans="1:28">
      <c r="A101" s="133"/>
      <c r="B101" s="133"/>
      <c r="C101" s="133"/>
      <c r="D101" s="133"/>
      <c r="E101" s="63"/>
      <c r="F101" s="126"/>
      <c r="G101" s="118"/>
      <c r="H101" s="64"/>
      <c r="I101" s="124"/>
      <c r="J101" s="118"/>
      <c r="K101" s="64"/>
      <c r="L101" s="124"/>
      <c r="M101" s="63"/>
      <c r="N101" s="58" t="str">
        <f t="shared" si="16"/>
        <v/>
      </c>
      <c r="O101" s="58" t="str">
        <f t="shared" si="17"/>
        <v xml:space="preserve"> </v>
      </c>
      <c r="P101" s="58" t="str">
        <f t="shared" si="18"/>
        <v xml:space="preserve"> </v>
      </c>
      <c r="Q101" s="57" t="str">
        <f t="shared" si="28"/>
        <v xml:space="preserve"> </v>
      </c>
      <c r="R101" s="59" t="str">
        <f t="shared" si="19"/>
        <v xml:space="preserve"> </v>
      </c>
      <c r="S101" s="59" t="str">
        <f t="shared" si="20"/>
        <v xml:space="preserve"> </v>
      </c>
      <c r="T101" s="59" t="str">
        <f t="shared" si="21"/>
        <v xml:space="preserve"> </v>
      </c>
      <c r="U101" s="57" t="str">
        <f t="shared" si="29"/>
        <v xml:space="preserve"> </v>
      </c>
      <c r="V101" s="60" t="str">
        <f t="shared" si="22"/>
        <v xml:space="preserve"> </v>
      </c>
      <c r="W101" s="58" t="str">
        <f t="shared" si="23"/>
        <v xml:space="preserve"> </v>
      </c>
      <c r="X101" s="59" t="str">
        <f t="shared" si="24"/>
        <v xml:space="preserve"> </v>
      </c>
      <c r="Y101" s="60" t="str">
        <f t="shared" si="25"/>
        <v xml:space="preserve"> </v>
      </c>
      <c r="Z101" s="58" t="str">
        <f t="shared" si="26"/>
        <v xml:space="preserve"> </v>
      </c>
      <c r="AA101" s="59" t="str">
        <f t="shared" si="27"/>
        <v xml:space="preserve"> </v>
      </c>
      <c r="AB101" s="50"/>
    </row>
    <row r="102" spans="1:28">
      <c r="A102" s="133"/>
      <c r="B102" s="133"/>
      <c r="C102" s="133"/>
      <c r="D102" s="133"/>
      <c r="E102" s="63"/>
      <c r="F102" s="126"/>
      <c r="G102" s="118"/>
      <c r="H102" s="64"/>
      <c r="I102" s="124"/>
      <c r="J102" s="118"/>
      <c r="K102" s="64"/>
      <c r="L102" s="124"/>
      <c r="M102" s="63"/>
      <c r="N102" s="58" t="str">
        <f t="shared" si="16"/>
        <v/>
      </c>
      <c r="O102" s="58" t="str">
        <f t="shared" si="17"/>
        <v xml:space="preserve"> </v>
      </c>
      <c r="P102" s="58" t="str">
        <f t="shared" si="18"/>
        <v xml:space="preserve"> </v>
      </c>
      <c r="Q102" s="57" t="str">
        <f t="shared" si="28"/>
        <v xml:space="preserve"> </v>
      </c>
      <c r="R102" s="59" t="str">
        <f t="shared" si="19"/>
        <v xml:space="preserve"> </v>
      </c>
      <c r="S102" s="59" t="str">
        <f t="shared" si="20"/>
        <v xml:space="preserve"> </v>
      </c>
      <c r="T102" s="59" t="str">
        <f t="shared" si="21"/>
        <v xml:space="preserve"> </v>
      </c>
      <c r="U102" s="57" t="str">
        <f t="shared" si="29"/>
        <v xml:space="preserve"> </v>
      </c>
      <c r="V102" s="60" t="str">
        <f t="shared" si="22"/>
        <v xml:space="preserve"> </v>
      </c>
      <c r="W102" s="58" t="str">
        <f t="shared" si="23"/>
        <v xml:space="preserve"> </v>
      </c>
      <c r="X102" s="59" t="str">
        <f t="shared" si="24"/>
        <v xml:space="preserve"> </v>
      </c>
      <c r="Y102" s="60" t="str">
        <f t="shared" si="25"/>
        <v xml:space="preserve"> </v>
      </c>
      <c r="Z102" s="58" t="str">
        <f t="shared" si="26"/>
        <v xml:space="preserve"> </v>
      </c>
      <c r="AA102" s="59" t="str">
        <f t="shared" si="27"/>
        <v xml:space="preserve"> </v>
      </c>
      <c r="AB102" s="50"/>
    </row>
    <row r="103" spans="1:28">
      <c r="A103" s="133"/>
      <c r="B103" s="133"/>
      <c r="C103" s="133"/>
      <c r="D103" s="133"/>
      <c r="E103" s="63"/>
      <c r="F103" s="126"/>
      <c r="G103" s="118"/>
      <c r="H103" s="64"/>
      <c r="I103" s="124"/>
      <c r="J103" s="118"/>
      <c r="K103" s="64"/>
      <c r="L103" s="124"/>
      <c r="M103" s="63"/>
      <c r="N103" s="58" t="str">
        <f t="shared" si="16"/>
        <v/>
      </c>
      <c r="O103" s="58" t="str">
        <f t="shared" si="17"/>
        <v xml:space="preserve"> </v>
      </c>
      <c r="P103" s="58" t="str">
        <f t="shared" si="18"/>
        <v xml:space="preserve"> </v>
      </c>
      <c r="Q103" s="57" t="str">
        <f t="shared" si="28"/>
        <v xml:space="preserve"> </v>
      </c>
      <c r="R103" s="59" t="str">
        <f t="shared" si="19"/>
        <v xml:space="preserve"> </v>
      </c>
      <c r="S103" s="59" t="str">
        <f t="shared" si="20"/>
        <v xml:space="preserve"> </v>
      </c>
      <c r="T103" s="59" t="str">
        <f t="shared" si="21"/>
        <v xml:space="preserve"> </v>
      </c>
      <c r="U103" s="57" t="str">
        <f t="shared" si="29"/>
        <v xml:space="preserve"> </v>
      </c>
      <c r="V103" s="60" t="str">
        <f t="shared" si="22"/>
        <v xml:space="preserve"> </v>
      </c>
      <c r="W103" s="58" t="str">
        <f t="shared" si="23"/>
        <v xml:space="preserve"> </v>
      </c>
      <c r="X103" s="59" t="str">
        <f t="shared" si="24"/>
        <v xml:space="preserve"> </v>
      </c>
      <c r="Y103" s="60" t="str">
        <f t="shared" si="25"/>
        <v xml:space="preserve"> </v>
      </c>
      <c r="Z103" s="58" t="str">
        <f t="shared" si="26"/>
        <v xml:space="preserve"> </v>
      </c>
      <c r="AA103" s="59" t="str">
        <f t="shared" si="27"/>
        <v xml:space="preserve"> </v>
      </c>
      <c r="AB103" s="50"/>
    </row>
    <row r="104" spans="1:28">
      <c r="A104" s="133"/>
      <c r="B104" s="133"/>
      <c r="C104" s="133"/>
      <c r="D104" s="133"/>
      <c r="E104" s="63"/>
      <c r="F104" s="126"/>
      <c r="G104" s="118"/>
      <c r="H104" s="64"/>
      <c r="I104" s="124"/>
      <c r="J104" s="118"/>
      <c r="K104" s="64"/>
      <c r="L104" s="124"/>
      <c r="M104" s="63"/>
      <c r="N104" s="58" t="str">
        <f t="shared" si="16"/>
        <v/>
      </c>
      <c r="O104" s="58" t="str">
        <f t="shared" si="17"/>
        <v xml:space="preserve"> </v>
      </c>
      <c r="P104" s="58" t="str">
        <f t="shared" si="18"/>
        <v xml:space="preserve"> </v>
      </c>
      <c r="Q104" s="57" t="str">
        <f t="shared" si="28"/>
        <v xml:space="preserve"> </v>
      </c>
      <c r="R104" s="59" t="str">
        <f t="shared" si="19"/>
        <v xml:space="preserve"> </v>
      </c>
      <c r="S104" s="59" t="str">
        <f t="shared" si="20"/>
        <v xml:space="preserve"> </v>
      </c>
      <c r="T104" s="59" t="str">
        <f t="shared" si="21"/>
        <v xml:space="preserve"> </v>
      </c>
      <c r="U104" s="57" t="str">
        <f t="shared" si="29"/>
        <v xml:space="preserve"> </v>
      </c>
      <c r="V104" s="60" t="str">
        <f t="shared" si="22"/>
        <v xml:space="preserve"> </v>
      </c>
      <c r="W104" s="58" t="str">
        <f t="shared" si="23"/>
        <v xml:space="preserve"> </v>
      </c>
      <c r="X104" s="59" t="str">
        <f t="shared" si="24"/>
        <v xml:space="preserve"> </v>
      </c>
      <c r="Y104" s="60" t="str">
        <f t="shared" si="25"/>
        <v xml:space="preserve"> </v>
      </c>
      <c r="Z104" s="58" t="str">
        <f t="shared" si="26"/>
        <v xml:space="preserve"> </v>
      </c>
      <c r="AA104" s="59" t="str">
        <f t="shared" si="27"/>
        <v xml:space="preserve"> </v>
      </c>
      <c r="AB104" s="50"/>
    </row>
    <row r="105" spans="1:28">
      <c r="A105" s="133"/>
      <c r="B105" s="133"/>
      <c r="C105" s="133"/>
      <c r="D105" s="133"/>
      <c r="E105" s="63"/>
      <c r="F105" s="126"/>
      <c r="G105" s="118"/>
      <c r="H105" s="64"/>
      <c r="I105" s="124"/>
      <c r="J105" s="118"/>
      <c r="K105" s="64"/>
      <c r="L105" s="124"/>
      <c r="M105" s="63"/>
      <c r="N105" s="58" t="str">
        <f t="shared" si="16"/>
        <v/>
      </c>
      <c r="O105" s="58" t="str">
        <f t="shared" si="17"/>
        <v xml:space="preserve"> </v>
      </c>
      <c r="P105" s="58" t="str">
        <f t="shared" si="18"/>
        <v xml:space="preserve"> </v>
      </c>
      <c r="Q105" s="57" t="str">
        <f t="shared" si="28"/>
        <v xml:space="preserve"> </v>
      </c>
      <c r="R105" s="59" t="str">
        <f t="shared" si="19"/>
        <v xml:space="preserve"> </v>
      </c>
      <c r="S105" s="59" t="str">
        <f t="shared" si="20"/>
        <v xml:space="preserve"> </v>
      </c>
      <c r="T105" s="59" t="str">
        <f t="shared" si="21"/>
        <v xml:space="preserve"> </v>
      </c>
      <c r="U105" s="57" t="str">
        <f t="shared" si="29"/>
        <v xml:space="preserve"> </v>
      </c>
      <c r="V105" s="60" t="str">
        <f t="shared" si="22"/>
        <v xml:space="preserve"> </v>
      </c>
      <c r="W105" s="58" t="str">
        <f t="shared" si="23"/>
        <v xml:space="preserve"> </v>
      </c>
      <c r="X105" s="59" t="str">
        <f t="shared" si="24"/>
        <v xml:space="preserve"> </v>
      </c>
      <c r="Y105" s="60" t="str">
        <f t="shared" si="25"/>
        <v xml:space="preserve"> </v>
      </c>
      <c r="Z105" s="58" t="str">
        <f t="shared" si="26"/>
        <v xml:space="preserve"> </v>
      </c>
      <c r="AA105" s="59" t="str">
        <f t="shared" si="27"/>
        <v xml:space="preserve"> </v>
      </c>
      <c r="AB105" s="50"/>
    </row>
    <row r="106" spans="1:28">
      <c r="A106" s="133"/>
      <c r="B106" s="133"/>
      <c r="C106" s="133"/>
      <c r="D106" s="133"/>
      <c r="E106" s="63"/>
      <c r="F106" s="126"/>
      <c r="G106" s="118"/>
      <c r="H106" s="64"/>
      <c r="I106" s="124"/>
      <c r="J106" s="118"/>
      <c r="K106" s="64"/>
      <c r="L106" s="124"/>
      <c r="M106" s="63"/>
      <c r="N106" s="58" t="str">
        <f t="shared" si="16"/>
        <v/>
      </c>
      <c r="O106" s="58" t="str">
        <f t="shared" si="17"/>
        <v xml:space="preserve"> </v>
      </c>
      <c r="P106" s="58" t="str">
        <f t="shared" si="18"/>
        <v xml:space="preserve"> </v>
      </c>
      <c r="Q106" s="57" t="str">
        <f t="shared" si="28"/>
        <v xml:space="preserve"> </v>
      </c>
      <c r="R106" s="59" t="str">
        <f t="shared" si="19"/>
        <v xml:space="preserve"> </v>
      </c>
      <c r="S106" s="59" t="str">
        <f t="shared" si="20"/>
        <v xml:space="preserve"> </v>
      </c>
      <c r="T106" s="59" t="str">
        <f t="shared" si="21"/>
        <v xml:space="preserve"> </v>
      </c>
      <c r="U106" s="57" t="str">
        <f t="shared" si="29"/>
        <v xml:space="preserve"> </v>
      </c>
      <c r="V106" s="60" t="str">
        <f t="shared" si="22"/>
        <v xml:space="preserve"> </v>
      </c>
      <c r="W106" s="58" t="str">
        <f t="shared" si="23"/>
        <v xml:space="preserve"> </v>
      </c>
      <c r="X106" s="59" t="str">
        <f t="shared" si="24"/>
        <v xml:space="preserve"> </v>
      </c>
      <c r="Y106" s="60" t="str">
        <f t="shared" si="25"/>
        <v xml:space="preserve"> </v>
      </c>
      <c r="Z106" s="58" t="str">
        <f t="shared" si="26"/>
        <v xml:space="preserve"> </v>
      </c>
      <c r="AA106" s="59" t="str">
        <f t="shared" si="27"/>
        <v xml:space="preserve"> </v>
      </c>
      <c r="AB106" s="50"/>
    </row>
    <row r="107" spans="1:28">
      <c r="A107" s="133"/>
      <c r="B107" s="133"/>
      <c r="C107" s="133"/>
      <c r="D107" s="133"/>
      <c r="E107" s="63"/>
      <c r="F107" s="126"/>
      <c r="G107" s="118"/>
      <c r="H107" s="64"/>
      <c r="I107" s="124"/>
      <c r="J107" s="118"/>
      <c r="K107" s="64"/>
      <c r="L107" s="124"/>
      <c r="M107" s="63"/>
      <c r="N107" s="58" t="str">
        <f t="shared" si="16"/>
        <v/>
      </c>
      <c r="O107" s="58" t="str">
        <f t="shared" si="17"/>
        <v xml:space="preserve"> </v>
      </c>
      <c r="P107" s="58" t="str">
        <f t="shared" si="18"/>
        <v xml:space="preserve"> </v>
      </c>
      <c r="Q107" s="57" t="str">
        <f t="shared" si="28"/>
        <v xml:space="preserve"> </v>
      </c>
      <c r="R107" s="59" t="str">
        <f t="shared" si="19"/>
        <v xml:space="preserve"> </v>
      </c>
      <c r="S107" s="59" t="str">
        <f t="shared" si="20"/>
        <v xml:space="preserve"> </v>
      </c>
      <c r="T107" s="59" t="str">
        <f t="shared" si="21"/>
        <v xml:space="preserve"> </v>
      </c>
      <c r="U107" s="57" t="str">
        <f t="shared" si="29"/>
        <v xml:space="preserve"> </v>
      </c>
      <c r="V107" s="60" t="str">
        <f t="shared" si="22"/>
        <v xml:space="preserve"> </v>
      </c>
      <c r="W107" s="58" t="str">
        <f t="shared" si="23"/>
        <v xml:space="preserve"> </v>
      </c>
      <c r="X107" s="59" t="str">
        <f t="shared" si="24"/>
        <v xml:space="preserve"> </v>
      </c>
      <c r="Y107" s="60" t="str">
        <f t="shared" si="25"/>
        <v xml:space="preserve"> </v>
      </c>
      <c r="Z107" s="58" t="str">
        <f t="shared" si="26"/>
        <v xml:space="preserve"> </v>
      </c>
      <c r="AA107" s="59" t="str">
        <f t="shared" si="27"/>
        <v xml:space="preserve"> </v>
      </c>
      <c r="AB107" s="50"/>
    </row>
    <row r="108" spans="1:28">
      <c r="A108" s="133"/>
      <c r="B108" s="133"/>
      <c r="C108" s="133"/>
      <c r="D108" s="133"/>
      <c r="E108" s="63"/>
      <c r="F108" s="126"/>
      <c r="G108" s="118"/>
      <c r="H108" s="64"/>
      <c r="I108" s="124"/>
      <c r="J108" s="118"/>
      <c r="K108" s="64"/>
      <c r="L108" s="124"/>
      <c r="M108" s="63"/>
      <c r="N108" s="58" t="str">
        <f t="shared" si="16"/>
        <v/>
      </c>
      <c r="O108" s="58" t="str">
        <f t="shared" si="17"/>
        <v xml:space="preserve"> </v>
      </c>
      <c r="P108" s="58" t="str">
        <f t="shared" si="18"/>
        <v xml:space="preserve"> </v>
      </c>
      <c r="Q108" s="57" t="str">
        <f t="shared" si="28"/>
        <v xml:space="preserve"> </v>
      </c>
      <c r="R108" s="59" t="str">
        <f t="shared" si="19"/>
        <v xml:space="preserve"> </v>
      </c>
      <c r="S108" s="59" t="str">
        <f t="shared" si="20"/>
        <v xml:space="preserve"> </v>
      </c>
      <c r="T108" s="59" t="str">
        <f t="shared" si="21"/>
        <v xml:space="preserve"> </v>
      </c>
      <c r="U108" s="57" t="str">
        <f t="shared" si="29"/>
        <v xml:space="preserve"> </v>
      </c>
      <c r="V108" s="60" t="str">
        <f t="shared" si="22"/>
        <v xml:space="preserve"> </v>
      </c>
      <c r="W108" s="58" t="str">
        <f t="shared" si="23"/>
        <v xml:space="preserve"> </v>
      </c>
      <c r="X108" s="59" t="str">
        <f t="shared" si="24"/>
        <v xml:space="preserve"> </v>
      </c>
      <c r="Y108" s="60" t="str">
        <f t="shared" si="25"/>
        <v xml:space="preserve"> </v>
      </c>
      <c r="Z108" s="58" t="str">
        <f t="shared" si="26"/>
        <v xml:space="preserve"> </v>
      </c>
      <c r="AA108" s="59" t="str">
        <f t="shared" si="27"/>
        <v xml:space="preserve"> </v>
      </c>
      <c r="AB108" s="50"/>
    </row>
    <row r="109" spans="1:28">
      <c r="A109" s="133"/>
      <c r="B109" s="133"/>
      <c r="C109" s="133"/>
      <c r="D109" s="133"/>
      <c r="E109" s="63"/>
      <c r="F109" s="126"/>
      <c r="G109" s="118"/>
      <c r="H109" s="64"/>
      <c r="I109" s="124"/>
      <c r="J109" s="118"/>
      <c r="K109" s="64"/>
      <c r="L109" s="124"/>
      <c r="M109" s="63"/>
      <c r="N109" s="58" t="str">
        <f t="shared" si="16"/>
        <v/>
      </c>
      <c r="O109" s="58" t="str">
        <f t="shared" si="17"/>
        <v xml:space="preserve"> </v>
      </c>
      <c r="P109" s="58" t="str">
        <f t="shared" si="18"/>
        <v xml:space="preserve"> </v>
      </c>
      <c r="Q109" s="57" t="str">
        <f t="shared" si="28"/>
        <v xml:space="preserve"> </v>
      </c>
      <c r="R109" s="59" t="str">
        <f t="shared" si="19"/>
        <v xml:space="preserve"> </v>
      </c>
      <c r="S109" s="59" t="str">
        <f t="shared" si="20"/>
        <v xml:space="preserve"> </v>
      </c>
      <c r="T109" s="59" t="str">
        <f t="shared" si="21"/>
        <v xml:space="preserve"> </v>
      </c>
      <c r="U109" s="57" t="str">
        <f t="shared" si="29"/>
        <v xml:space="preserve"> </v>
      </c>
      <c r="V109" s="60" t="str">
        <f t="shared" si="22"/>
        <v xml:space="preserve"> </v>
      </c>
      <c r="W109" s="58" t="str">
        <f t="shared" si="23"/>
        <v xml:space="preserve"> </v>
      </c>
      <c r="X109" s="59" t="str">
        <f t="shared" si="24"/>
        <v xml:space="preserve"> </v>
      </c>
      <c r="Y109" s="60" t="str">
        <f t="shared" si="25"/>
        <v xml:space="preserve"> </v>
      </c>
      <c r="Z109" s="58" t="str">
        <f t="shared" si="26"/>
        <v xml:space="preserve"> </v>
      </c>
      <c r="AA109" s="59" t="str">
        <f t="shared" si="27"/>
        <v xml:space="preserve"> </v>
      </c>
      <c r="AB109" s="50"/>
    </row>
    <row r="110" spans="1:28">
      <c r="A110" s="133"/>
      <c r="B110" s="133"/>
      <c r="C110" s="133"/>
      <c r="D110" s="133"/>
      <c r="E110" s="63"/>
      <c r="F110" s="126"/>
      <c r="G110" s="118"/>
      <c r="H110" s="64"/>
      <c r="I110" s="124"/>
      <c r="J110" s="118"/>
      <c r="K110" s="64"/>
      <c r="L110" s="124"/>
      <c r="M110" s="63"/>
      <c r="N110" s="58" t="str">
        <f t="shared" si="16"/>
        <v/>
      </c>
      <c r="O110" s="58" t="str">
        <f t="shared" si="17"/>
        <v xml:space="preserve"> </v>
      </c>
      <c r="P110" s="58" t="str">
        <f t="shared" si="18"/>
        <v xml:space="preserve"> </v>
      </c>
      <c r="Q110" s="57" t="str">
        <f t="shared" si="28"/>
        <v xml:space="preserve"> </v>
      </c>
      <c r="R110" s="59" t="str">
        <f t="shared" si="19"/>
        <v xml:space="preserve"> </v>
      </c>
      <c r="S110" s="59" t="str">
        <f t="shared" si="20"/>
        <v xml:space="preserve"> </v>
      </c>
      <c r="T110" s="59" t="str">
        <f t="shared" si="21"/>
        <v xml:space="preserve"> </v>
      </c>
      <c r="U110" s="57" t="str">
        <f t="shared" si="29"/>
        <v xml:space="preserve"> </v>
      </c>
      <c r="V110" s="60" t="str">
        <f t="shared" si="22"/>
        <v xml:space="preserve"> </v>
      </c>
      <c r="W110" s="58" t="str">
        <f t="shared" si="23"/>
        <v xml:space="preserve"> </v>
      </c>
      <c r="X110" s="59" t="str">
        <f t="shared" si="24"/>
        <v xml:space="preserve"> </v>
      </c>
      <c r="Y110" s="60" t="str">
        <f t="shared" si="25"/>
        <v xml:space="preserve"> </v>
      </c>
      <c r="Z110" s="58" t="str">
        <f t="shared" si="26"/>
        <v xml:space="preserve"> </v>
      </c>
      <c r="AA110" s="59" t="str">
        <f t="shared" si="27"/>
        <v xml:space="preserve"> </v>
      </c>
      <c r="AB110" s="50"/>
    </row>
    <row r="111" spans="1:28">
      <c r="A111" s="133"/>
      <c r="B111" s="133"/>
      <c r="C111" s="133"/>
      <c r="D111" s="133"/>
      <c r="E111" s="63"/>
      <c r="F111" s="126"/>
      <c r="G111" s="118"/>
      <c r="H111" s="64"/>
      <c r="I111" s="124"/>
      <c r="J111" s="118"/>
      <c r="K111" s="64"/>
      <c r="L111" s="124"/>
      <c r="M111" s="63"/>
      <c r="N111" s="58" t="str">
        <f t="shared" si="16"/>
        <v/>
      </c>
      <c r="O111" s="58" t="str">
        <f t="shared" si="17"/>
        <v xml:space="preserve"> </v>
      </c>
      <c r="P111" s="58" t="str">
        <f t="shared" si="18"/>
        <v xml:space="preserve"> </v>
      </c>
      <c r="Q111" s="57" t="str">
        <f t="shared" si="28"/>
        <v xml:space="preserve"> </v>
      </c>
      <c r="R111" s="59" t="str">
        <f t="shared" si="19"/>
        <v xml:space="preserve"> </v>
      </c>
      <c r="S111" s="59" t="str">
        <f t="shared" si="20"/>
        <v xml:space="preserve"> </v>
      </c>
      <c r="T111" s="59" t="str">
        <f t="shared" si="21"/>
        <v xml:space="preserve"> </v>
      </c>
      <c r="U111" s="57" t="str">
        <f t="shared" si="29"/>
        <v xml:space="preserve"> </v>
      </c>
      <c r="V111" s="60" t="str">
        <f t="shared" si="22"/>
        <v xml:space="preserve"> </v>
      </c>
      <c r="W111" s="58" t="str">
        <f t="shared" si="23"/>
        <v xml:space="preserve"> </v>
      </c>
      <c r="X111" s="59" t="str">
        <f t="shared" si="24"/>
        <v xml:space="preserve"> </v>
      </c>
      <c r="Y111" s="60" t="str">
        <f t="shared" si="25"/>
        <v xml:space="preserve"> </v>
      </c>
      <c r="Z111" s="58" t="str">
        <f t="shared" si="26"/>
        <v xml:space="preserve"> </v>
      </c>
      <c r="AA111" s="59" t="str">
        <f t="shared" si="27"/>
        <v xml:space="preserve"> </v>
      </c>
      <c r="AB111" s="50"/>
    </row>
    <row r="112" spans="1:28">
      <c r="A112" s="133"/>
      <c r="B112" s="133"/>
      <c r="C112" s="133"/>
      <c r="D112" s="133"/>
      <c r="E112" s="63"/>
      <c r="F112" s="126"/>
      <c r="G112" s="118"/>
      <c r="H112" s="64"/>
      <c r="I112" s="124"/>
      <c r="J112" s="118"/>
      <c r="K112" s="64"/>
      <c r="L112" s="124"/>
      <c r="M112" s="63"/>
      <c r="N112" s="58" t="str">
        <f t="shared" si="16"/>
        <v/>
      </c>
      <c r="O112" s="58" t="str">
        <f t="shared" si="17"/>
        <v xml:space="preserve"> </v>
      </c>
      <c r="P112" s="58" t="str">
        <f t="shared" si="18"/>
        <v xml:space="preserve"> </v>
      </c>
      <c r="Q112" s="57" t="str">
        <f t="shared" si="28"/>
        <v xml:space="preserve"> </v>
      </c>
      <c r="R112" s="59" t="str">
        <f t="shared" si="19"/>
        <v xml:space="preserve"> </v>
      </c>
      <c r="S112" s="59" t="str">
        <f t="shared" si="20"/>
        <v xml:space="preserve"> </v>
      </c>
      <c r="T112" s="59" t="str">
        <f t="shared" si="21"/>
        <v xml:space="preserve"> </v>
      </c>
      <c r="U112" s="57" t="str">
        <f t="shared" si="29"/>
        <v xml:space="preserve"> </v>
      </c>
      <c r="V112" s="60" t="str">
        <f t="shared" si="22"/>
        <v xml:space="preserve"> </v>
      </c>
      <c r="W112" s="58" t="str">
        <f t="shared" si="23"/>
        <v xml:space="preserve"> </v>
      </c>
      <c r="X112" s="59" t="str">
        <f t="shared" si="24"/>
        <v xml:space="preserve"> </v>
      </c>
      <c r="Y112" s="60" t="str">
        <f t="shared" si="25"/>
        <v xml:space="preserve"> </v>
      </c>
      <c r="Z112" s="58" t="str">
        <f t="shared" si="26"/>
        <v xml:space="preserve"> </v>
      </c>
      <c r="AA112" s="59" t="str">
        <f t="shared" si="27"/>
        <v xml:space="preserve"> </v>
      </c>
      <c r="AB112" s="50"/>
    </row>
    <row r="113" spans="1:28">
      <c r="A113" s="133"/>
      <c r="B113" s="133"/>
      <c r="C113" s="133"/>
      <c r="D113" s="133"/>
      <c r="E113" s="63"/>
      <c r="F113" s="126"/>
      <c r="G113" s="118"/>
      <c r="H113" s="64"/>
      <c r="I113" s="124"/>
      <c r="J113" s="118"/>
      <c r="K113" s="64"/>
      <c r="L113" s="124"/>
      <c r="M113" s="63"/>
      <c r="N113" s="58" t="str">
        <f t="shared" si="16"/>
        <v/>
      </c>
      <c r="O113" s="58" t="str">
        <f t="shared" si="17"/>
        <v xml:space="preserve"> </v>
      </c>
      <c r="P113" s="58" t="str">
        <f t="shared" si="18"/>
        <v xml:space="preserve"> </v>
      </c>
      <c r="Q113" s="57" t="str">
        <f t="shared" si="28"/>
        <v xml:space="preserve"> </v>
      </c>
      <c r="R113" s="59" t="str">
        <f t="shared" si="19"/>
        <v xml:space="preserve"> </v>
      </c>
      <c r="S113" s="59" t="str">
        <f t="shared" si="20"/>
        <v xml:space="preserve"> </v>
      </c>
      <c r="T113" s="59" t="str">
        <f t="shared" si="21"/>
        <v xml:space="preserve"> </v>
      </c>
      <c r="U113" s="57" t="str">
        <f t="shared" si="29"/>
        <v xml:space="preserve"> </v>
      </c>
      <c r="V113" s="60" t="str">
        <f t="shared" si="22"/>
        <v xml:space="preserve"> </v>
      </c>
      <c r="W113" s="58" t="str">
        <f t="shared" si="23"/>
        <v xml:space="preserve"> </v>
      </c>
      <c r="X113" s="59" t="str">
        <f t="shared" si="24"/>
        <v xml:space="preserve"> </v>
      </c>
      <c r="Y113" s="60" t="str">
        <f t="shared" si="25"/>
        <v xml:space="preserve"> </v>
      </c>
      <c r="Z113" s="58" t="str">
        <f t="shared" si="26"/>
        <v xml:space="preserve"> </v>
      </c>
      <c r="AA113" s="59" t="str">
        <f t="shared" si="27"/>
        <v xml:space="preserve"> </v>
      </c>
      <c r="AB113" s="50"/>
    </row>
    <row r="114" spans="1:28">
      <c r="A114" s="133"/>
      <c r="B114" s="133"/>
      <c r="C114" s="133"/>
      <c r="D114" s="133"/>
      <c r="E114" s="63"/>
      <c r="F114" s="126"/>
      <c r="G114" s="118"/>
      <c r="H114" s="64"/>
      <c r="I114" s="124"/>
      <c r="J114" s="118"/>
      <c r="K114" s="64"/>
      <c r="L114" s="124"/>
      <c r="M114" s="63"/>
      <c r="N114" s="58" t="str">
        <f t="shared" si="16"/>
        <v/>
      </c>
      <c r="O114" s="58" t="str">
        <f t="shared" si="17"/>
        <v xml:space="preserve"> </v>
      </c>
      <c r="P114" s="58" t="str">
        <f t="shared" si="18"/>
        <v xml:space="preserve"> </v>
      </c>
      <c r="Q114" s="57" t="str">
        <f t="shared" si="28"/>
        <v xml:space="preserve"> </v>
      </c>
      <c r="R114" s="59" t="str">
        <f t="shared" si="19"/>
        <v xml:space="preserve"> </v>
      </c>
      <c r="S114" s="59" t="str">
        <f t="shared" si="20"/>
        <v xml:space="preserve"> </v>
      </c>
      <c r="T114" s="59" t="str">
        <f t="shared" si="21"/>
        <v xml:space="preserve"> </v>
      </c>
      <c r="U114" s="57" t="str">
        <f t="shared" si="29"/>
        <v xml:space="preserve"> </v>
      </c>
      <c r="V114" s="60" t="str">
        <f t="shared" si="22"/>
        <v xml:space="preserve"> </v>
      </c>
      <c r="W114" s="58" t="str">
        <f t="shared" si="23"/>
        <v xml:space="preserve"> </v>
      </c>
      <c r="X114" s="59" t="str">
        <f t="shared" si="24"/>
        <v xml:space="preserve"> </v>
      </c>
      <c r="Y114" s="60" t="str">
        <f t="shared" si="25"/>
        <v xml:space="preserve"> </v>
      </c>
      <c r="Z114" s="58" t="str">
        <f t="shared" si="26"/>
        <v xml:space="preserve"> </v>
      </c>
      <c r="AA114" s="59" t="str">
        <f t="shared" si="27"/>
        <v xml:space="preserve"> </v>
      </c>
      <c r="AB114" s="50"/>
    </row>
    <row r="115" spans="1:28">
      <c r="A115" s="133"/>
      <c r="B115" s="133"/>
      <c r="C115" s="133"/>
      <c r="D115" s="133"/>
      <c r="E115" s="63"/>
      <c r="F115" s="126"/>
      <c r="G115" s="118"/>
      <c r="H115" s="64"/>
      <c r="I115" s="124"/>
      <c r="J115" s="118"/>
      <c r="K115" s="64"/>
      <c r="L115" s="124"/>
      <c r="M115" s="63"/>
      <c r="N115" s="58" t="str">
        <f t="shared" si="16"/>
        <v/>
      </c>
      <c r="O115" s="58" t="str">
        <f t="shared" si="17"/>
        <v xml:space="preserve"> </v>
      </c>
      <c r="P115" s="58" t="str">
        <f t="shared" si="18"/>
        <v xml:space="preserve"> </v>
      </c>
      <c r="Q115" s="57" t="str">
        <f t="shared" si="28"/>
        <v xml:space="preserve"> </v>
      </c>
      <c r="R115" s="59" t="str">
        <f t="shared" si="19"/>
        <v xml:space="preserve"> </v>
      </c>
      <c r="S115" s="59" t="str">
        <f t="shared" si="20"/>
        <v xml:space="preserve"> </v>
      </c>
      <c r="T115" s="59" t="str">
        <f t="shared" si="21"/>
        <v xml:space="preserve"> </v>
      </c>
      <c r="U115" s="57" t="str">
        <f t="shared" si="29"/>
        <v xml:space="preserve"> </v>
      </c>
      <c r="V115" s="60" t="str">
        <f t="shared" si="22"/>
        <v xml:space="preserve"> </v>
      </c>
      <c r="W115" s="58" t="str">
        <f t="shared" si="23"/>
        <v xml:space="preserve"> </v>
      </c>
      <c r="X115" s="59" t="str">
        <f t="shared" si="24"/>
        <v xml:space="preserve"> </v>
      </c>
      <c r="Y115" s="60" t="str">
        <f t="shared" si="25"/>
        <v xml:space="preserve"> </v>
      </c>
      <c r="Z115" s="58" t="str">
        <f t="shared" si="26"/>
        <v xml:space="preserve"> </v>
      </c>
      <c r="AA115" s="59" t="str">
        <f t="shared" si="27"/>
        <v xml:space="preserve"> </v>
      </c>
      <c r="AB115" s="50"/>
    </row>
    <row r="116" spans="1:28">
      <c r="A116" s="133"/>
      <c r="B116" s="133"/>
      <c r="C116" s="133"/>
      <c r="D116" s="133"/>
      <c r="E116" s="63"/>
      <c r="F116" s="126"/>
      <c r="G116" s="118"/>
      <c r="H116" s="64"/>
      <c r="I116" s="124"/>
      <c r="J116" s="118"/>
      <c r="K116" s="64"/>
      <c r="L116" s="124"/>
      <c r="M116" s="63"/>
      <c r="N116" s="58" t="str">
        <f t="shared" si="16"/>
        <v/>
      </c>
      <c r="O116" s="58" t="str">
        <f t="shared" si="17"/>
        <v xml:space="preserve"> </v>
      </c>
      <c r="P116" s="58" t="str">
        <f t="shared" si="18"/>
        <v xml:space="preserve"> </v>
      </c>
      <c r="Q116" s="57" t="str">
        <f t="shared" si="28"/>
        <v xml:space="preserve"> </v>
      </c>
      <c r="R116" s="59" t="str">
        <f t="shared" si="19"/>
        <v xml:space="preserve"> </v>
      </c>
      <c r="S116" s="59" t="str">
        <f t="shared" si="20"/>
        <v xml:space="preserve"> </v>
      </c>
      <c r="T116" s="59" t="str">
        <f t="shared" si="21"/>
        <v xml:space="preserve"> </v>
      </c>
      <c r="U116" s="57" t="str">
        <f t="shared" si="29"/>
        <v xml:space="preserve"> </v>
      </c>
      <c r="V116" s="60" t="str">
        <f t="shared" si="22"/>
        <v xml:space="preserve"> </v>
      </c>
      <c r="W116" s="58" t="str">
        <f t="shared" si="23"/>
        <v xml:space="preserve"> </v>
      </c>
      <c r="X116" s="59" t="str">
        <f t="shared" si="24"/>
        <v xml:space="preserve"> </v>
      </c>
      <c r="Y116" s="60" t="str">
        <f t="shared" si="25"/>
        <v xml:space="preserve"> </v>
      </c>
      <c r="Z116" s="58" t="str">
        <f t="shared" si="26"/>
        <v xml:space="preserve"> </v>
      </c>
      <c r="AA116" s="59" t="str">
        <f t="shared" si="27"/>
        <v xml:space="preserve"> </v>
      </c>
      <c r="AB116" s="50"/>
    </row>
    <row r="117" spans="1:28">
      <c r="A117" s="133"/>
      <c r="B117" s="133"/>
      <c r="C117" s="133"/>
      <c r="D117" s="133"/>
      <c r="E117" s="63"/>
      <c r="F117" s="126"/>
      <c r="G117" s="118"/>
      <c r="H117" s="64"/>
      <c r="I117" s="124"/>
      <c r="J117" s="118"/>
      <c r="K117" s="64"/>
      <c r="L117" s="124"/>
      <c r="M117" s="63"/>
      <c r="N117" s="58" t="str">
        <f t="shared" si="16"/>
        <v/>
      </c>
      <c r="O117" s="58" t="str">
        <f t="shared" si="17"/>
        <v xml:space="preserve"> </v>
      </c>
      <c r="P117" s="58" t="str">
        <f t="shared" si="18"/>
        <v xml:space="preserve"> </v>
      </c>
      <c r="Q117" s="57" t="str">
        <f t="shared" si="28"/>
        <v xml:space="preserve"> </v>
      </c>
      <c r="R117" s="59" t="str">
        <f t="shared" si="19"/>
        <v xml:space="preserve"> </v>
      </c>
      <c r="S117" s="59" t="str">
        <f t="shared" si="20"/>
        <v xml:space="preserve"> </v>
      </c>
      <c r="T117" s="59" t="str">
        <f t="shared" si="21"/>
        <v xml:space="preserve"> </v>
      </c>
      <c r="U117" s="57" t="str">
        <f t="shared" si="29"/>
        <v xml:space="preserve"> </v>
      </c>
      <c r="V117" s="60" t="str">
        <f t="shared" si="22"/>
        <v xml:space="preserve"> </v>
      </c>
      <c r="W117" s="58" t="str">
        <f t="shared" si="23"/>
        <v xml:space="preserve"> </v>
      </c>
      <c r="X117" s="59" t="str">
        <f t="shared" si="24"/>
        <v xml:space="preserve"> </v>
      </c>
      <c r="Y117" s="60" t="str">
        <f t="shared" si="25"/>
        <v xml:space="preserve"> </v>
      </c>
      <c r="Z117" s="58" t="str">
        <f t="shared" si="26"/>
        <v xml:space="preserve"> </v>
      </c>
      <c r="AA117" s="59" t="str">
        <f t="shared" si="27"/>
        <v xml:space="preserve"> </v>
      </c>
      <c r="AB117" s="50"/>
    </row>
    <row r="118" spans="1:28">
      <c r="A118" s="133"/>
      <c r="B118" s="133"/>
      <c r="C118" s="133"/>
      <c r="D118" s="133"/>
      <c r="E118" s="63"/>
      <c r="F118" s="126"/>
      <c r="G118" s="118"/>
      <c r="H118" s="64"/>
      <c r="I118" s="124"/>
      <c r="J118" s="118"/>
      <c r="K118" s="64"/>
      <c r="L118" s="124"/>
      <c r="M118" s="63"/>
      <c r="N118" s="58" t="str">
        <f t="shared" si="16"/>
        <v/>
      </c>
      <c r="O118" s="58" t="str">
        <f t="shared" si="17"/>
        <v xml:space="preserve"> </v>
      </c>
      <c r="P118" s="58" t="str">
        <f t="shared" si="18"/>
        <v xml:space="preserve"> </v>
      </c>
      <c r="Q118" s="57" t="str">
        <f t="shared" si="28"/>
        <v xml:space="preserve"> </v>
      </c>
      <c r="R118" s="59" t="str">
        <f t="shared" si="19"/>
        <v xml:space="preserve"> </v>
      </c>
      <c r="S118" s="59" t="str">
        <f t="shared" si="20"/>
        <v xml:space="preserve"> </v>
      </c>
      <c r="T118" s="59" t="str">
        <f t="shared" si="21"/>
        <v xml:space="preserve"> </v>
      </c>
      <c r="U118" s="57" t="str">
        <f t="shared" si="29"/>
        <v xml:space="preserve"> </v>
      </c>
      <c r="V118" s="60" t="str">
        <f t="shared" si="22"/>
        <v xml:space="preserve"> </v>
      </c>
      <c r="W118" s="58" t="str">
        <f t="shared" si="23"/>
        <v xml:space="preserve"> </v>
      </c>
      <c r="X118" s="59" t="str">
        <f t="shared" si="24"/>
        <v xml:space="preserve"> </v>
      </c>
      <c r="Y118" s="60" t="str">
        <f t="shared" si="25"/>
        <v xml:space="preserve"> </v>
      </c>
      <c r="Z118" s="58" t="str">
        <f t="shared" si="26"/>
        <v xml:space="preserve"> </v>
      </c>
      <c r="AA118" s="59" t="str">
        <f t="shared" si="27"/>
        <v xml:space="preserve"> </v>
      </c>
      <c r="AB118" s="50"/>
    </row>
    <row r="119" spans="1:28">
      <c r="A119" s="133"/>
      <c r="B119" s="133"/>
      <c r="C119" s="133"/>
      <c r="D119" s="133"/>
      <c r="E119" s="63"/>
      <c r="F119" s="126"/>
      <c r="G119" s="118"/>
      <c r="H119" s="64"/>
      <c r="I119" s="124"/>
      <c r="J119" s="118"/>
      <c r="K119" s="64"/>
      <c r="L119" s="124"/>
      <c r="M119" s="63"/>
      <c r="N119" s="58" t="str">
        <f t="shared" si="16"/>
        <v/>
      </c>
      <c r="O119" s="58" t="str">
        <f t="shared" si="17"/>
        <v xml:space="preserve"> </v>
      </c>
      <c r="P119" s="58" t="str">
        <f t="shared" si="18"/>
        <v xml:space="preserve"> </v>
      </c>
      <c r="Q119" s="57" t="str">
        <f t="shared" si="28"/>
        <v xml:space="preserve"> </v>
      </c>
      <c r="R119" s="59" t="str">
        <f t="shared" si="19"/>
        <v xml:space="preserve"> </v>
      </c>
      <c r="S119" s="59" t="str">
        <f t="shared" si="20"/>
        <v xml:space="preserve"> </v>
      </c>
      <c r="T119" s="59" t="str">
        <f t="shared" si="21"/>
        <v xml:space="preserve"> </v>
      </c>
      <c r="U119" s="57" t="str">
        <f t="shared" si="29"/>
        <v xml:space="preserve"> </v>
      </c>
      <c r="V119" s="60" t="str">
        <f t="shared" si="22"/>
        <v xml:space="preserve"> </v>
      </c>
      <c r="W119" s="58" t="str">
        <f t="shared" si="23"/>
        <v xml:space="preserve"> </v>
      </c>
      <c r="X119" s="59" t="str">
        <f t="shared" si="24"/>
        <v xml:space="preserve"> </v>
      </c>
      <c r="Y119" s="60" t="str">
        <f t="shared" si="25"/>
        <v xml:space="preserve"> </v>
      </c>
      <c r="Z119" s="58" t="str">
        <f t="shared" si="26"/>
        <v xml:space="preserve"> </v>
      </c>
      <c r="AA119" s="59" t="str">
        <f t="shared" si="27"/>
        <v xml:space="preserve"> </v>
      </c>
      <c r="AB119" s="50"/>
    </row>
    <row r="120" spans="1:28">
      <c r="A120" s="133"/>
      <c r="B120" s="133"/>
      <c r="C120" s="133"/>
      <c r="D120" s="133"/>
      <c r="E120" s="63"/>
      <c r="F120" s="126"/>
      <c r="G120" s="118"/>
      <c r="H120" s="64"/>
      <c r="I120" s="124"/>
      <c r="J120" s="118"/>
      <c r="K120" s="64"/>
      <c r="L120" s="124"/>
      <c r="M120" s="63"/>
      <c r="N120" s="58" t="str">
        <f t="shared" si="16"/>
        <v/>
      </c>
      <c r="O120" s="58" t="str">
        <f t="shared" si="17"/>
        <v xml:space="preserve"> </v>
      </c>
      <c r="P120" s="58" t="str">
        <f t="shared" si="18"/>
        <v xml:space="preserve"> </v>
      </c>
      <c r="Q120" s="57" t="str">
        <f t="shared" si="28"/>
        <v xml:space="preserve"> </v>
      </c>
      <c r="R120" s="59" t="str">
        <f t="shared" si="19"/>
        <v xml:space="preserve"> </v>
      </c>
      <c r="S120" s="59" t="str">
        <f t="shared" si="20"/>
        <v xml:space="preserve"> </v>
      </c>
      <c r="T120" s="59" t="str">
        <f t="shared" si="21"/>
        <v xml:space="preserve"> </v>
      </c>
      <c r="U120" s="57" t="str">
        <f t="shared" si="29"/>
        <v xml:space="preserve"> </v>
      </c>
      <c r="V120" s="60" t="str">
        <f t="shared" si="22"/>
        <v xml:space="preserve"> </v>
      </c>
      <c r="W120" s="58" t="str">
        <f t="shared" si="23"/>
        <v xml:space="preserve"> </v>
      </c>
      <c r="X120" s="59" t="str">
        <f t="shared" si="24"/>
        <v xml:space="preserve"> </v>
      </c>
      <c r="Y120" s="60" t="str">
        <f t="shared" si="25"/>
        <v xml:space="preserve"> </v>
      </c>
      <c r="Z120" s="58" t="str">
        <f t="shared" si="26"/>
        <v xml:space="preserve"> </v>
      </c>
      <c r="AA120" s="59" t="str">
        <f t="shared" si="27"/>
        <v xml:space="preserve"> </v>
      </c>
      <c r="AB120" s="50"/>
    </row>
    <row r="121" spans="1:28">
      <c r="A121" s="133"/>
      <c r="B121" s="133"/>
      <c r="C121" s="133"/>
      <c r="D121" s="133"/>
      <c r="E121" s="63"/>
      <c r="F121" s="126"/>
      <c r="G121" s="118"/>
      <c r="H121" s="64"/>
      <c r="I121" s="124"/>
      <c r="J121" s="118"/>
      <c r="K121" s="64"/>
      <c r="L121" s="124"/>
      <c r="M121" s="63"/>
      <c r="N121" s="58" t="str">
        <f t="shared" si="16"/>
        <v/>
      </c>
      <c r="O121" s="58" t="str">
        <f t="shared" si="17"/>
        <v xml:space="preserve"> </v>
      </c>
      <c r="P121" s="58" t="str">
        <f t="shared" si="18"/>
        <v xml:space="preserve"> </v>
      </c>
      <c r="Q121" s="57" t="str">
        <f t="shared" si="28"/>
        <v xml:space="preserve"> </v>
      </c>
      <c r="R121" s="59" t="str">
        <f t="shared" si="19"/>
        <v xml:space="preserve"> </v>
      </c>
      <c r="S121" s="59" t="str">
        <f t="shared" si="20"/>
        <v xml:space="preserve"> </v>
      </c>
      <c r="T121" s="59" t="str">
        <f t="shared" si="21"/>
        <v xml:space="preserve"> </v>
      </c>
      <c r="U121" s="57" t="str">
        <f t="shared" si="29"/>
        <v xml:space="preserve"> </v>
      </c>
      <c r="V121" s="60" t="str">
        <f t="shared" si="22"/>
        <v xml:space="preserve"> </v>
      </c>
      <c r="W121" s="58" t="str">
        <f t="shared" si="23"/>
        <v xml:space="preserve"> </v>
      </c>
      <c r="X121" s="59" t="str">
        <f t="shared" si="24"/>
        <v xml:space="preserve"> </v>
      </c>
      <c r="Y121" s="60" t="str">
        <f t="shared" si="25"/>
        <v xml:space="preserve"> </v>
      </c>
      <c r="Z121" s="58" t="str">
        <f t="shared" si="26"/>
        <v xml:space="preserve"> </v>
      </c>
      <c r="AA121" s="59" t="str">
        <f t="shared" si="27"/>
        <v xml:space="preserve"> </v>
      </c>
      <c r="AB121" s="50"/>
    </row>
    <row r="122" spans="1:28">
      <c r="A122" s="133"/>
      <c r="B122" s="133"/>
      <c r="C122" s="133"/>
      <c r="D122" s="133"/>
      <c r="E122" s="63"/>
      <c r="F122" s="126"/>
      <c r="G122" s="118"/>
      <c r="H122" s="64"/>
      <c r="I122" s="124"/>
      <c r="J122" s="118"/>
      <c r="K122" s="64"/>
      <c r="L122" s="124"/>
      <c r="M122" s="63"/>
      <c r="N122" s="58" t="str">
        <f t="shared" si="16"/>
        <v/>
      </c>
      <c r="O122" s="58" t="str">
        <f t="shared" si="17"/>
        <v xml:space="preserve"> </v>
      </c>
      <c r="P122" s="58" t="str">
        <f t="shared" si="18"/>
        <v xml:space="preserve"> </v>
      </c>
      <c r="Q122" s="57" t="str">
        <f t="shared" si="28"/>
        <v xml:space="preserve"> </v>
      </c>
      <c r="R122" s="59" t="str">
        <f t="shared" si="19"/>
        <v xml:space="preserve"> </v>
      </c>
      <c r="S122" s="59" t="str">
        <f t="shared" si="20"/>
        <v xml:space="preserve"> </v>
      </c>
      <c r="T122" s="59" t="str">
        <f t="shared" si="21"/>
        <v xml:space="preserve"> </v>
      </c>
      <c r="U122" s="57" t="str">
        <f t="shared" si="29"/>
        <v xml:space="preserve"> </v>
      </c>
      <c r="V122" s="60" t="str">
        <f t="shared" si="22"/>
        <v xml:space="preserve"> </v>
      </c>
      <c r="W122" s="58" t="str">
        <f t="shared" si="23"/>
        <v xml:space="preserve"> </v>
      </c>
      <c r="X122" s="59" t="str">
        <f t="shared" si="24"/>
        <v xml:space="preserve"> </v>
      </c>
      <c r="Y122" s="60" t="str">
        <f t="shared" si="25"/>
        <v xml:space="preserve"> </v>
      </c>
      <c r="Z122" s="58" t="str">
        <f t="shared" si="26"/>
        <v xml:space="preserve"> </v>
      </c>
      <c r="AA122" s="59" t="str">
        <f t="shared" si="27"/>
        <v xml:space="preserve"> </v>
      </c>
      <c r="AB122" s="50"/>
    </row>
    <row r="123" spans="1:28">
      <c r="A123" s="133"/>
      <c r="B123" s="133"/>
      <c r="C123" s="133"/>
      <c r="D123" s="133"/>
      <c r="E123" s="63"/>
      <c r="F123" s="126"/>
      <c r="G123" s="118"/>
      <c r="H123" s="64"/>
      <c r="I123" s="124"/>
      <c r="J123" s="118"/>
      <c r="K123" s="64"/>
      <c r="L123" s="124"/>
      <c r="M123" s="63"/>
      <c r="N123" s="58" t="str">
        <f t="shared" si="16"/>
        <v/>
      </c>
      <c r="O123" s="58" t="str">
        <f t="shared" si="17"/>
        <v xml:space="preserve"> </v>
      </c>
      <c r="P123" s="58" t="str">
        <f t="shared" si="18"/>
        <v xml:space="preserve"> </v>
      </c>
      <c r="Q123" s="57" t="str">
        <f t="shared" si="28"/>
        <v xml:space="preserve"> </v>
      </c>
      <c r="R123" s="59" t="str">
        <f t="shared" si="19"/>
        <v xml:space="preserve"> </v>
      </c>
      <c r="S123" s="59" t="str">
        <f t="shared" si="20"/>
        <v xml:space="preserve"> </v>
      </c>
      <c r="T123" s="59" t="str">
        <f t="shared" si="21"/>
        <v xml:space="preserve"> </v>
      </c>
      <c r="U123" s="57" t="str">
        <f t="shared" si="29"/>
        <v xml:space="preserve"> </v>
      </c>
      <c r="V123" s="60" t="str">
        <f t="shared" si="22"/>
        <v xml:space="preserve"> </v>
      </c>
      <c r="W123" s="58" t="str">
        <f t="shared" si="23"/>
        <v xml:space="preserve"> </v>
      </c>
      <c r="X123" s="59" t="str">
        <f t="shared" si="24"/>
        <v xml:space="preserve"> </v>
      </c>
      <c r="Y123" s="60" t="str">
        <f t="shared" si="25"/>
        <v xml:space="preserve"> </v>
      </c>
      <c r="Z123" s="58" t="str">
        <f t="shared" si="26"/>
        <v xml:space="preserve"> </v>
      </c>
      <c r="AA123" s="59" t="str">
        <f t="shared" si="27"/>
        <v xml:space="preserve"> </v>
      </c>
      <c r="AB123" s="50"/>
    </row>
    <row r="124" spans="1:28">
      <c r="A124" s="133"/>
      <c r="B124" s="133"/>
      <c r="C124" s="133"/>
      <c r="D124" s="133"/>
      <c r="E124" s="63"/>
      <c r="F124" s="126"/>
      <c r="G124" s="118"/>
      <c r="H124" s="64"/>
      <c r="I124" s="124"/>
      <c r="J124" s="118"/>
      <c r="K124" s="64"/>
      <c r="L124" s="124"/>
      <c r="M124" s="63"/>
      <c r="N124" s="58" t="str">
        <f t="shared" si="16"/>
        <v/>
      </c>
      <c r="O124" s="58" t="str">
        <f t="shared" si="17"/>
        <v xml:space="preserve"> </v>
      </c>
      <c r="P124" s="58" t="str">
        <f t="shared" si="18"/>
        <v xml:space="preserve"> </v>
      </c>
      <c r="Q124" s="57" t="str">
        <f t="shared" si="28"/>
        <v xml:space="preserve"> </v>
      </c>
      <c r="R124" s="59" t="str">
        <f t="shared" si="19"/>
        <v xml:space="preserve"> </v>
      </c>
      <c r="S124" s="59" t="str">
        <f t="shared" si="20"/>
        <v xml:space="preserve"> </v>
      </c>
      <c r="T124" s="59" t="str">
        <f t="shared" si="21"/>
        <v xml:space="preserve"> </v>
      </c>
      <c r="U124" s="57" t="str">
        <f t="shared" si="29"/>
        <v xml:space="preserve"> </v>
      </c>
      <c r="V124" s="60" t="str">
        <f t="shared" si="22"/>
        <v xml:space="preserve"> </v>
      </c>
      <c r="W124" s="58" t="str">
        <f t="shared" si="23"/>
        <v xml:space="preserve"> </v>
      </c>
      <c r="X124" s="59" t="str">
        <f t="shared" si="24"/>
        <v xml:space="preserve"> </v>
      </c>
      <c r="Y124" s="60" t="str">
        <f t="shared" si="25"/>
        <v xml:space="preserve"> </v>
      </c>
      <c r="Z124" s="58" t="str">
        <f t="shared" si="26"/>
        <v xml:space="preserve"> </v>
      </c>
      <c r="AA124" s="59" t="str">
        <f t="shared" si="27"/>
        <v xml:space="preserve"> </v>
      </c>
      <c r="AB124" s="50"/>
    </row>
    <row r="125" spans="1:28">
      <c r="A125" s="133"/>
      <c r="B125" s="133"/>
      <c r="C125" s="133"/>
      <c r="D125" s="133"/>
      <c r="E125" s="63"/>
      <c r="F125" s="126"/>
      <c r="G125" s="118"/>
      <c r="H125" s="64"/>
      <c r="I125" s="124"/>
      <c r="J125" s="118"/>
      <c r="K125" s="64"/>
      <c r="L125" s="124"/>
      <c r="M125" s="63"/>
      <c r="N125" s="58" t="str">
        <f t="shared" si="16"/>
        <v/>
      </c>
      <c r="O125" s="58" t="str">
        <f t="shared" si="17"/>
        <v xml:space="preserve"> </v>
      </c>
      <c r="P125" s="58" t="str">
        <f t="shared" si="18"/>
        <v xml:space="preserve"> </v>
      </c>
      <c r="Q125" s="57" t="str">
        <f t="shared" si="28"/>
        <v xml:space="preserve"> </v>
      </c>
      <c r="R125" s="59" t="str">
        <f t="shared" si="19"/>
        <v xml:space="preserve"> </v>
      </c>
      <c r="S125" s="59" t="str">
        <f t="shared" si="20"/>
        <v xml:space="preserve"> </v>
      </c>
      <c r="T125" s="59" t="str">
        <f t="shared" si="21"/>
        <v xml:space="preserve"> </v>
      </c>
      <c r="U125" s="57" t="str">
        <f t="shared" si="29"/>
        <v xml:space="preserve"> </v>
      </c>
      <c r="V125" s="60" t="str">
        <f t="shared" si="22"/>
        <v xml:space="preserve"> </v>
      </c>
      <c r="W125" s="58" t="str">
        <f t="shared" si="23"/>
        <v xml:space="preserve"> </v>
      </c>
      <c r="X125" s="59" t="str">
        <f t="shared" si="24"/>
        <v xml:space="preserve"> </v>
      </c>
      <c r="Y125" s="60" t="str">
        <f t="shared" si="25"/>
        <v xml:space="preserve"> </v>
      </c>
      <c r="Z125" s="58" t="str">
        <f t="shared" si="26"/>
        <v xml:space="preserve"> </v>
      </c>
      <c r="AA125" s="59" t="str">
        <f t="shared" si="27"/>
        <v xml:space="preserve"> </v>
      </c>
      <c r="AB125" s="50"/>
    </row>
    <row r="126" spans="1:28">
      <c r="A126" s="133"/>
      <c r="B126" s="133"/>
      <c r="C126" s="133"/>
      <c r="D126" s="133"/>
      <c r="E126" s="63"/>
      <c r="F126" s="126"/>
      <c r="G126" s="118"/>
      <c r="H126" s="64"/>
      <c r="I126" s="124"/>
      <c r="J126" s="118"/>
      <c r="K126" s="64"/>
      <c r="L126" s="124"/>
      <c r="M126" s="63"/>
      <c r="N126" s="58" t="str">
        <f t="shared" si="16"/>
        <v/>
      </c>
      <c r="O126" s="58" t="str">
        <f t="shared" si="17"/>
        <v xml:space="preserve"> </v>
      </c>
      <c r="P126" s="58" t="str">
        <f t="shared" si="18"/>
        <v xml:space="preserve"> </v>
      </c>
      <c r="Q126" s="57" t="str">
        <f t="shared" si="28"/>
        <v xml:space="preserve"> </v>
      </c>
      <c r="R126" s="59" t="str">
        <f t="shared" si="19"/>
        <v xml:space="preserve"> </v>
      </c>
      <c r="S126" s="59" t="str">
        <f t="shared" si="20"/>
        <v xml:space="preserve"> </v>
      </c>
      <c r="T126" s="59" t="str">
        <f t="shared" si="21"/>
        <v xml:space="preserve"> </v>
      </c>
      <c r="U126" s="57" t="str">
        <f t="shared" si="29"/>
        <v xml:space="preserve"> </v>
      </c>
      <c r="V126" s="60" t="str">
        <f t="shared" si="22"/>
        <v xml:space="preserve"> </v>
      </c>
      <c r="W126" s="58" t="str">
        <f t="shared" si="23"/>
        <v xml:space="preserve"> </v>
      </c>
      <c r="X126" s="59" t="str">
        <f t="shared" si="24"/>
        <v xml:space="preserve"> </v>
      </c>
      <c r="Y126" s="60" t="str">
        <f t="shared" si="25"/>
        <v xml:space="preserve"> </v>
      </c>
      <c r="Z126" s="58" t="str">
        <f t="shared" si="26"/>
        <v xml:space="preserve"> </v>
      </c>
      <c r="AA126" s="59" t="str">
        <f t="shared" si="27"/>
        <v xml:space="preserve"> </v>
      </c>
      <c r="AB126" s="50"/>
    </row>
    <row r="127" spans="1:28">
      <c r="A127" s="133"/>
      <c r="B127" s="133"/>
      <c r="C127" s="133"/>
      <c r="D127" s="133"/>
      <c r="E127" s="63"/>
      <c r="F127" s="126"/>
      <c r="G127" s="118"/>
      <c r="H127" s="64"/>
      <c r="I127" s="124"/>
      <c r="J127" s="118"/>
      <c r="K127" s="64"/>
      <c r="L127" s="124"/>
      <c r="M127" s="63"/>
      <c r="N127" s="58" t="str">
        <f t="shared" si="16"/>
        <v/>
      </c>
      <c r="O127" s="58" t="str">
        <f t="shared" si="17"/>
        <v xml:space="preserve"> </v>
      </c>
      <c r="P127" s="58" t="str">
        <f t="shared" si="18"/>
        <v xml:space="preserve"> </v>
      </c>
      <c r="Q127" s="57" t="str">
        <f t="shared" si="28"/>
        <v xml:space="preserve"> </v>
      </c>
      <c r="R127" s="59" t="str">
        <f t="shared" si="19"/>
        <v xml:space="preserve"> </v>
      </c>
      <c r="S127" s="59" t="str">
        <f t="shared" si="20"/>
        <v xml:space="preserve"> </v>
      </c>
      <c r="T127" s="59" t="str">
        <f t="shared" si="21"/>
        <v xml:space="preserve"> </v>
      </c>
      <c r="U127" s="57" t="str">
        <f t="shared" si="29"/>
        <v xml:space="preserve"> </v>
      </c>
      <c r="V127" s="60" t="str">
        <f t="shared" si="22"/>
        <v xml:space="preserve"> </v>
      </c>
      <c r="W127" s="58" t="str">
        <f t="shared" si="23"/>
        <v xml:space="preserve"> </v>
      </c>
      <c r="X127" s="59" t="str">
        <f t="shared" si="24"/>
        <v xml:space="preserve"> </v>
      </c>
      <c r="Y127" s="60" t="str">
        <f t="shared" si="25"/>
        <v xml:space="preserve"> </v>
      </c>
      <c r="Z127" s="58" t="str">
        <f t="shared" si="26"/>
        <v xml:space="preserve"> </v>
      </c>
      <c r="AA127" s="59" t="str">
        <f t="shared" si="27"/>
        <v xml:space="preserve"> </v>
      </c>
      <c r="AB127" s="50"/>
    </row>
    <row r="128" spans="1:28">
      <c r="A128" s="133"/>
      <c r="B128" s="133"/>
      <c r="C128" s="133"/>
      <c r="D128" s="133"/>
      <c r="E128" s="63"/>
      <c r="F128" s="126"/>
      <c r="G128" s="118"/>
      <c r="H128" s="64"/>
      <c r="I128" s="124"/>
      <c r="J128" s="118"/>
      <c r="K128" s="64"/>
      <c r="L128" s="124"/>
      <c r="M128" s="63"/>
      <c r="N128" s="58" t="str">
        <f t="shared" si="16"/>
        <v/>
      </c>
      <c r="O128" s="58" t="str">
        <f t="shared" si="17"/>
        <v xml:space="preserve"> </v>
      </c>
      <c r="P128" s="58" t="str">
        <f t="shared" si="18"/>
        <v xml:space="preserve"> </v>
      </c>
      <c r="Q128" s="57" t="str">
        <f t="shared" si="28"/>
        <v xml:space="preserve"> </v>
      </c>
      <c r="R128" s="59" t="str">
        <f t="shared" si="19"/>
        <v xml:space="preserve"> </v>
      </c>
      <c r="S128" s="59" t="str">
        <f t="shared" si="20"/>
        <v xml:space="preserve"> </v>
      </c>
      <c r="T128" s="59" t="str">
        <f t="shared" si="21"/>
        <v xml:space="preserve"> </v>
      </c>
      <c r="U128" s="57" t="str">
        <f t="shared" si="29"/>
        <v xml:space="preserve"> </v>
      </c>
      <c r="V128" s="60" t="str">
        <f t="shared" si="22"/>
        <v xml:space="preserve"> </v>
      </c>
      <c r="W128" s="58" t="str">
        <f t="shared" si="23"/>
        <v xml:space="preserve"> </v>
      </c>
      <c r="X128" s="59" t="str">
        <f t="shared" si="24"/>
        <v xml:space="preserve"> </v>
      </c>
      <c r="Y128" s="60" t="str">
        <f t="shared" si="25"/>
        <v xml:space="preserve"> </v>
      </c>
      <c r="Z128" s="58" t="str">
        <f t="shared" si="26"/>
        <v xml:space="preserve"> </v>
      </c>
      <c r="AA128" s="59" t="str">
        <f t="shared" si="27"/>
        <v xml:space="preserve"> </v>
      </c>
      <c r="AB128" s="50"/>
    </row>
    <row r="129" spans="1:28">
      <c r="A129" s="133"/>
      <c r="B129" s="133"/>
      <c r="C129" s="133"/>
      <c r="D129" s="133"/>
      <c r="E129" s="63"/>
      <c r="F129" s="126"/>
      <c r="G129" s="118"/>
      <c r="H129" s="64"/>
      <c r="I129" s="124"/>
      <c r="J129" s="118"/>
      <c r="K129" s="64"/>
      <c r="L129" s="124"/>
      <c r="M129" s="63"/>
      <c r="N129" s="58" t="str">
        <f t="shared" si="16"/>
        <v/>
      </c>
      <c r="O129" s="58" t="str">
        <f t="shared" si="17"/>
        <v xml:space="preserve"> </v>
      </c>
      <c r="P129" s="58" t="str">
        <f t="shared" si="18"/>
        <v xml:space="preserve"> </v>
      </c>
      <c r="Q129" s="57" t="str">
        <f t="shared" si="28"/>
        <v xml:space="preserve"> </v>
      </c>
      <c r="R129" s="59" t="str">
        <f t="shared" si="19"/>
        <v xml:space="preserve"> </v>
      </c>
      <c r="S129" s="59" t="str">
        <f t="shared" si="20"/>
        <v xml:space="preserve"> </v>
      </c>
      <c r="T129" s="59" t="str">
        <f t="shared" si="21"/>
        <v xml:space="preserve"> </v>
      </c>
      <c r="U129" s="57" t="str">
        <f t="shared" si="29"/>
        <v xml:space="preserve"> </v>
      </c>
      <c r="V129" s="60" t="str">
        <f t="shared" si="22"/>
        <v xml:space="preserve"> </v>
      </c>
      <c r="W129" s="58" t="str">
        <f t="shared" si="23"/>
        <v xml:space="preserve"> </v>
      </c>
      <c r="X129" s="59" t="str">
        <f t="shared" si="24"/>
        <v xml:space="preserve"> </v>
      </c>
      <c r="Y129" s="60" t="str">
        <f t="shared" si="25"/>
        <v xml:space="preserve"> </v>
      </c>
      <c r="Z129" s="58" t="str">
        <f t="shared" si="26"/>
        <v xml:space="preserve"> </v>
      </c>
      <c r="AA129" s="59" t="str">
        <f t="shared" si="27"/>
        <v xml:space="preserve"> </v>
      </c>
      <c r="AB129" s="50"/>
    </row>
    <row r="130" spans="1:28">
      <c r="A130" s="133"/>
      <c r="B130" s="133"/>
      <c r="C130" s="133"/>
      <c r="D130" s="133"/>
      <c r="E130" s="63"/>
      <c r="F130" s="126"/>
      <c r="G130" s="118"/>
      <c r="H130" s="64"/>
      <c r="I130" s="124"/>
      <c r="J130" s="118"/>
      <c r="K130" s="64"/>
      <c r="L130" s="124"/>
      <c r="M130" s="63"/>
      <c r="N130" s="58" t="str">
        <f t="shared" si="16"/>
        <v/>
      </c>
      <c r="O130" s="58" t="str">
        <f t="shared" si="17"/>
        <v xml:space="preserve"> </v>
      </c>
      <c r="P130" s="58" t="str">
        <f t="shared" si="18"/>
        <v xml:space="preserve"> </v>
      </c>
      <c r="Q130" s="57" t="str">
        <f t="shared" si="28"/>
        <v xml:space="preserve"> </v>
      </c>
      <c r="R130" s="59" t="str">
        <f t="shared" si="19"/>
        <v xml:space="preserve"> </v>
      </c>
      <c r="S130" s="59" t="str">
        <f t="shared" si="20"/>
        <v xml:space="preserve"> </v>
      </c>
      <c r="T130" s="59" t="str">
        <f t="shared" si="21"/>
        <v xml:space="preserve"> </v>
      </c>
      <c r="U130" s="57" t="str">
        <f t="shared" si="29"/>
        <v xml:space="preserve"> </v>
      </c>
      <c r="V130" s="60" t="str">
        <f t="shared" si="22"/>
        <v xml:space="preserve"> </v>
      </c>
      <c r="W130" s="58" t="str">
        <f t="shared" si="23"/>
        <v xml:space="preserve"> </v>
      </c>
      <c r="X130" s="59" t="str">
        <f t="shared" si="24"/>
        <v xml:space="preserve"> </v>
      </c>
      <c r="Y130" s="60" t="str">
        <f t="shared" si="25"/>
        <v xml:space="preserve"> </v>
      </c>
      <c r="Z130" s="58" t="str">
        <f t="shared" si="26"/>
        <v xml:space="preserve"> </v>
      </c>
      <c r="AA130" s="59" t="str">
        <f t="shared" si="27"/>
        <v xml:space="preserve"> </v>
      </c>
      <c r="AB130" s="50"/>
    </row>
    <row r="131" spans="1:28">
      <c r="A131" s="133"/>
      <c r="B131" s="133"/>
      <c r="C131" s="133"/>
      <c r="D131" s="133"/>
      <c r="E131" s="63"/>
      <c r="F131" s="126"/>
      <c r="G131" s="118"/>
      <c r="H131" s="64"/>
      <c r="I131" s="124"/>
      <c r="J131" s="118"/>
      <c r="K131" s="64"/>
      <c r="L131" s="124"/>
      <c r="M131" s="63"/>
      <c r="N131" s="58" t="str">
        <f t="shared" si="16"/>
        <v/>
      </c>
      <c r="O131" s="58" t="str">
        <f t="shared" si="17"/>
        <v xml:space="preserve"> </v>
      </c>
      <c r="P131" s="58" t="str">
        <f t="shared" si="18"/>
        <v xml:space="preserve"> </v>
      </c>
      <c r="Q131" s="57" t="str">
        <f t="shared" si="28"/>
        <v xml:space="preserve"> </v>
      </c>
      <c r="R131" s="59" t="str">
        <f t="shared" si="19"/>
        <v xml:space="preserve"> </v>
      </c>
      <c r="S131" s="59" t="str">
        <f t="shared" si="20"/>
        <v xml:space="preserve"> </v>
      </c>
      <c r="T131" s="59" t="str">
        <f t="shared" si="21"/>
        <v xml:space="preserve"> </v>
      </c>
      <c r="U131" s="57" t="str">
        <f t="shared" si="29"/>
        <v xml:space="preserve"> </v>
      </c>
      <c r="V131" s="60" t="str">
        <f t="shared" si="22"/>
        <v xml:space="preserve"> </v>
      </c>
      <c r="W131" s="58" t="str">
        <f t="shared" si="23"/>
        <v xml:space="preserve"> </v>
      </c>
      <c r="X131" s="59" t="str">
        <f t="shared" si="24"/>
        <v xml:space="preserve"> </v>
      </c>
      <c r="Y131" s="60" t="str">
        <f t="shared" si="25"/>
        <v xml:space="preserve"> </v>
      </c>
      <c r="Z131" s="58" t="str">
        <f t="shared" si="26"/>
        <v xml:space="preserve"> </v>
      </c>
      <c r="AA131" s="59" t="str">
        <f t="shared" si="27"/>
        <v xml:space="preserve"> </v>
      </c>
      <c r="AB131" s="50"/>
    </row>
    <row r="132" spans="1:28">
      <c r="A132" s="133"/>
      <c r="B132" s="133"/>
      <c r="C132" s="133"/>
      <c r="D132" s="133"/>
      <c r="E132" s="63"/>
      <c r="F132" s="126"/>
      <c r="G132" s="118"/>
      <c r="H132" s="64"/>
      <c r="I132" s="124"/>
      <c r="J132" s="118"/>
      <c r="K132" s="64"/>
      <c r="L132" s="124"/>
      <c r="M132" s="63"/>
      <c r="N132" s="58" t="str">
        <f t="shared" si="16"/>
        <v/>
      </c>
      <c r="O132" s="58" t="str">
        <f t="shared" si="17"/>
        <v xml:space="preserve"> </v>
      </c>
      <c r="P132" s="58" t="str">
        <f t="shared" si="18"/>
        <v xml:space="preserve"> </v>
      </c>
      <c r="Q132" s="57" t="str">
        <f t="shared" si="28"/>
        <v xml:space="preserve"> </v>
      </c>
      <c r="R132" s="59" t="str">
        <f t="shared" si="19"/>
        <v xml:space="preserve"> </v>
      </c>
      <c r="S132" s="59" t="str">
        <f t="shared" si="20"/>
        <v xml:space="preserve"> </v>
      </c>
      <c r="T132" s="59" t="str">
        <f t="shared" si="21"/>
        <v xml:space="preserve"> </v>
      </c>
      <c r="U132" s="57" t="str">
        <f t="shared" si="29"/>
        <v xml:space="preserve"> </v>
      </c>
      <c r="V132" s="60" t="str">
        <f t="shared" si="22"/>
        <v xml:space="preserve"> </v>
      </c>
      <c r="W132" s="58" t="str">
        <f t="shared" si="23"/>
        <v xml:space="preserve"> </v>
      </c>
      <c r="X132" s="59" t="str">
        <f t="shared" si="24"/>
        <v xml:space="preserve"> </v>
      </c>
      <c r="Y132" s="60" t="str">
        <f t="shared" si="25"/>
        <v xml:space="preserve"> </v>
      </c>
      <c r="Z132" s="58" t="str">
        <f t="shared" si="26"/>
        <v xml:space="preserve"> </v>
      </c>
      <c r="AA132" s="59" t="str">
        <f t="shared" si="27"/>
        <v xml:space="preserve"> </v>
      </c>
      <c r="AB132" s="50"/>
    </row>
    <row r="133" spans="1:28">
      <c r="A133" s="133"/>
      <c r="B133" s="133"/>
      <c r="C133" s="133"/>
      <c r="D133" s="133"/>
      <c r="E133" s="63"/>
      <c r="F133" s="126"/>
      <c r="G133" s="118"/>
      <c r="H133" s="64"/>
      <c r="I133" s="124"/>
      <c r="J133" s="118"/>
      <c r="K133" s="64"/>
      <c r="L133" s="124"/>
      <c r="M133" s="63"/>
      <c r="N133" s="58" t="str">
        <f t="shared" si="16"/>
        <v/>
      </c>
      <c r="O133" s="58" t="str">
        <f t="shared" si="17"/>
        <v xml:space="preserve"> </v>
      </c>
      <c r="P133" s="58" t="str">
        <f t="shared" si="18"/>
        <v xml:space="preserve"> </v>
      </c>
      <c r="Q133" s="57" t="str">
        <f t="shared" si="28"/>
        <v xml:space="preserve"> </v>
      </c>
      <c r="R133" s="59" t="str">
        <f t="shared" si="19"/>
        <v xml:space="preserve"> </v>
      </c>
      <c r="S133" s="59" t="str">
        <f t="shared" si="20"/>
        <v xml:space="preserve"> </v>
      </c>
      <c r="T133" s="59" t="str">
        <f t="shared" si="21"/>
        <v xml:space="preserve"> </v>
      </c>
      <c r="U133" s="57" t="str">
        <f t="shared" si="29"/>
        <v xml:space="preserve"> </v>
      </c>
      <c r="V133" s="60" t="str">
        <f t="shared" si="22"/>
        <v xml:space="preserve"> </v>
      </c>
      <c r="W133" s="58" t="str">
        <f t="shared" si="23"/>
        <v xml:space="preserve"> </v>
      </c>
      <c r="X133" s="59" t="str">
        <f t="shared" si="24"/>
        <v xml:space="preserve"> </v>
      </c>
      <c r="Y133" s="60" t="str">
        <f t="shared" si="25"/>
        <v xml:space="preserve"> </v>
      </c>
      <c r="Z133" s="58" t="str">
        <f t="shared" si="26"/>
        <v xml:space="preserve"> </v>
      </c>
      <c r="AA133" s="59" t="str">
        <f t="shared" si="27"/>
        <v xml:space="preserve"> </v>
      </c>
      <c r="AB133" s="50"/>
    </row>
    <row r="134" spans="1:28">
      <c r="A134" s="133"/>
      <c r="B134" s="133"/>
      <c r="C134" s="133"/>
      <c r="D134" s="133"/>
      <c r="E134" s="63"/>
      <c r="F134" s="126"/>
      <c r="G134" s="118"/>
      <c r="H134" s="64"/>
      <c r="I134" s="124"/>
      <c r="J134" s="118"/>
      <c r="K134" s="64"/>
      <c r="L134" s="124"/>
      <c r="M134" s="63"/>
      <c r="N134" s="58" t="str">
        <f t="shared" si="16"/>
        <v/>
      </c>
      <c r="O134" s="58" t="str">
        <f t="shared" si="17"/>
        <v xml:space="preserve"> </v>
      </c>
      <c r="P134" s="58" t="str">
        <f t="shared" si="18"/>
        <v xml:space="preserve"> </v>
      </c>
      <c r="Q134" s="57" t="str">
        <f t="shared" si="28"/>
        <v xml:space="preserve"> </v>
      </c>
      <c r="R134" s="59" t="str">
        <f t="shared" si="19"/>
        <v xml:space="preserve"> </v>
      </c>
      <c r="S134" s="59" t="str">
        <f t="shared" si="20"/>
        <v xml:space="preserve"> </v>
      </c>
      <c r="T134" s="59" t="str">
        <f t="shared" si="21"/>
        <v xml:space="preserve"> </v>
      </c>
      <c r="U134" s="57" t="str">
        <f t="shared" si="29"/>
        <v xml:space="preserve"> </v>
      </c>
      <c r="V134" s="60" t="str">
        <f t="shared" si="22"/>
        <v xml:space="preserve"> </v>
      </c>
      <c r="W134" s="58" t="str">
        <f t="shared" si="23"/>
        <v xml:space="preserve"> </v>
      </c>
      <c r="X134" s="59" t="str">
        <f t="shared" si="24"/>
        <v xml:space="preserve"> </v>
      </c>
      <c r="Y134" s="60" t="str">
        <f t="shared" si="25"/>
        <v xml:space="preserve"> </v>
      </c>
      <c r="Z134" s="58" t="str">
        <f t="shared" si="26"/>
        <v xml:space="preserve"> </v>
      </c>
      <c r="AA134" s="59" t="str">
        <f t="shared" si="27"/>
        <v xml:space="preserve"> </v>
      </c>
      <c r="AB134" s="50"/>
    </row>
    <row r="135" spans="1:28">
      <c r="A135" s="133"/>
      <c r="B135" s="133"/>
      <c r="C135" s="133"/>
      <c r="D135" s="133"/>
      <c r="E135" s="63"/>
      <c r="F135" s="126"/>
      <c r="G135" s="118"/>
      <c r="H135" s="64"/>
      <c r="I135" s="124"/>
      <c r="J135" s="118"/>
      <c r="K135" s="64"/>
      <c r="L135" s="124"/>
      <c r="M135" s="63"/>
      <c r="N135" s="58" t="str">
        <f t="shared" si="16"/>
        <v/>
      </c>
      <c r="O135" s="58" t="str">
        <f t="shared" si="17"/>
        <v xml:space="preserve"> </v>
      </c>
      <c r="P135" s="58" t="str">
        <f t="shared" si="18"/>
        <v xml:space="preserve"> </v>
      </c>
      <c r="Q135" s="57" t="str">
        <f t="shared" si="28"/>
        <v xml:space="preserve"> </v>
      </c>
      <c r="R135" s="59" t="str">
        <f t="shared" si="19"/>
        <v xml:space="preserve"> </v>
      </c>
      <c r="S135" s="59" t="str">
        <f t="shared" si="20"/>
        <v xml:space="preserve"> </v>
      </c>
      <c r="T135" s="59" t="str">
        <f t="shared" si="21"/>
        <v xml:space="preserve"> </v>
      </c>
      <c r="U135" s="57" t="str">
        <f t="shared" si="29"/>
        <v xml:space="preserve"> </v>
      </c>
      <c r="V135" s="60" t="str">
        <f t="shared" si="22"/>
        <v xml:space="preserve"> </v>
      </c>
      <c r="W135" s="58" t="str">
        <f t="shared" si="23"/>
        <v xml:space="preserve"> </v>
      </c>
      <c r="X135" s="59" t="str">
        <f t="shared" si="24"/>
        <v xml:space="preserve"> </v>
      </c>
      <c r="Y135" s="60" t="str">
        <f t="shared" si="25"/>
        <v xml:space="preserve"> </v>
      </c>
      <c r="Z135" s="58" t="str">
        <f t="shared" si="26"/>
        <v xml:space="preserve"> </v>
      </c>
      <c r="AA135" s="59" t="str">
        <f t="shared" si="27"/>
        <v xml:space="preserve"> </v>
      </c>
      <c r="AB135" s="50"/>
    </row>
    <row r="136" spans="1:28">
      <c r="A136" s="133"/>
      <c r="B136" s="133"/>
      <c r="C136" s="133"/>
      <c r="D136" s="133"/>
      <c r="E136" s="63"/>
      <c r="F136" s="126"/>
      <c r="G136" s="118"/>
      <c r="H136" s="64"/>
      <c r="I136" s="124"/>
      <c r="J136" s="118"/>
      <c r="K136" s="64"/>
      <c r="L136" s="124"/>
      <c r="M136" s="63"/>
      <c r="N136" s="58" t="str">
        <f t="shared" si="16"/>
        <v/>
      </c>
      <c r="O136" s="58" t="str">
        <f t="shared" si="17"/>
        <v xml:space="preserve"> </v>
      </c>
      <c r="P136" s="58" t="str">
        <f t="shared" si="18"/>
        <v xml:space="preserve"> </v>
      </c>
      <c r="Q136" s="57" t="str">
        <f t="shared" si="28"/>
        <v xml:space="preserve"> </v>
      </c>
      <c r="R136" s="59" t="str">
        <f t="shared" si="19"/>
        <v xml:space="preserve"> </v>
      </c>
      <c r="S136" s="59" t="str">
        <f t="shared" si="20"/>
        <v xml:space="preserve"> </v>
      </c>
      <c r="T136" s="59" t="str">
        <f t="shared" si="21"/>
        <v xml:space="preserve"> </v>
      </c>
      <c r="U136" s="57" t="str">
        <f t="shared" si="29"/>
        <v xml:space="preserve"> </v>
      </c>
      <c r="V136" s="60" t="str">
        <f t="shared" si="22"/>
        <v xml:space="preserve"> </v>
      </c>
      <c r="W136" s="58" t="str">
        <f t="shared" si="23"/>
        <v xml:space="preserve"> </v>
      </c>
      <c r="X136" s="59" t="str">
        <f t="shared" si="24"/>
        <v xml:space="preserve"> </v>
      </c>
      <c r="Y136" s="60" t="str">
        <f t="shared" si="25"/>
        <v xml:space="preserve"> </v>
      </c>
      <c r="Z136" s="58" t="str">
        <f t="shared" si="26"/>
        <v xml:space="preserve"> </v>
      </c>
      <c r="AA136" s="59" t="str">
        <f t="shared" si="27"/>
        <v xml:space="preserve"> </v>
      </c>
      <c r="AB136" s="50"/>
    </row>
    <row r="137" spans="1:28">
      <c r="A137" s="133"/>
      <c r="B137" s="133"/>
      <c r="C137" s="133"/>
      <c r="D137" s="133"/>
      <c r="E137" s="63"/>
      <c r="F137" s="126"/>
      <c r="G137" s="118"/>
      <c r="H137" s="64"/>
      <c r="I137" s="124"/>
      <c r="J137" s="118"/>
      <c r="K137" s="64"/>
      <c r="L137" s="124"/>
      <c r="M137" s="63"/>
      <c r="N137" s="58" t="str">
        <f t="shared" si="16"/>
        <v/>
      </c>
      <c r="O137" s="58" t="str">
        <f t="shared" si="17"/>
        <v xml:space="preserve"> </v>
      </c>
      <c r="P137" s="58" t="str">
        <f t="shared" si="18"/>
        <v xml:space="preserve"> </v>
      </c>
      <c r="Q137" s="57" t="str">
        <f t="shared" si="28"/>
        <v xml:space="preserve"> </v>
      </c>
      <c r="R137" s="59" t="str">
        <f t="shared" si="19"/>
        <v xml:space="preserve"> </v>
      </c>
      <c r="S137" s="59" t="str">
        <f t="shared" si="20"/>
        <v xml:space="preserve"> </v>
      </c>
      <c r="T137" s="59" t="str">
        <f t="shared" si="21"/>
        <v xml:space="preserve"> </v>
      </c>
      <c r="U137" s="57" t="str">
        <f t="shared" si="29"/>
        <v xml:space="preserve"> </v>
      </c>
      <c r="V137" s="60" t="str">
        <f t="shared" si="22"/>
        <v xml:space="preserve"> </v>
      </c>
      <c r="W137" s="58" t="str">
        <f t="shared" si="23"/>
        <v xml:space="preserve"> </v>
      </c>
      <c r="X137" s="59" t="str">
        <f t="shared" si="24"/>
        <v xml:space="preserve"> </v>
      </c>
      <c r="Y137" s="60" t="str">
        <f t="shared" si="25"/>
        <v xml:space="preserve"> </v>
      </c>
      <c r="Z137" s="58" t="str">
        <f t="shared" si="26"/>
        <v xml:space="preserve"> </v>
      </c>
      <c r="AA137" s="59" t="str">
        <f t="shared" si="27"/>
        <v xml:space="preserve"> </v>
      </c>
      <c r="AB137" s="50"/>
    </row>
    <row r="138" spans="1:28">
      <c r="A138" s="133"/>
      <c r="B138" s="133"/>
      <c r="C138" s="133"/>
      <c r="D138" s="133"/>
      <c r="E138" s="63"/>
      <c r="F138" s="126"/>
      <c r="G138" s="118"/>
      <c r="H138" s="64"/>
      <c r="I138" s="124"/>
      <c r="J138" s="118"/>
      <c r="K138" s="64"/>
      <c r="L138" s="124"/>
      <c r="M138" s="63"/>
      <c r="N138" s="58" t="str">
        <f t="shared" si="16"/>
        <v/>
      </c>
      <c r="O138" s="58" t="str">
        <f t="shared" si="17"/>
        <v xml:space="preserve"> </v>
      </c>
      <c r="P138" s="58" t="str">
        <f t="shared" si="18"/>
        <v xml:space="preserve"> </v>
      </c>
      <c r="Q138" s="57" t="str">
        <f t="shared" si="28"/>
        <v xml:space="preserve"> </v>
      </c>
      <c r="R138" s="59" t="str">
        <f t="shared" si="19"/>
        <v xml:space="preserve"> </v>
      </c>
      <c r="S138" s="59" t="str">
        <f t="shared" si="20"/>
        <v xml:space="preserve"> </v>
      </c>
      <c r="T138" s="59" t="str">
        <f t="shared" si="21"/>
        <v xml:space="preserve"> </v>
      </c>
      <c r="U138" s="57" t="str">
        <f t="shared" si="29"/>
        <v xml:space="preserve"> </v>
      </c>
      <c r="V138" s="60" t="str">
        <f t="shared" si="22"/>
        <v xml:space="preserve"> </v>
      </c>
      <c r="W138" s="58" t="str">
        <f t="shared" si="23"/>
        <v xml:space="preserve"> </v>
      </c>
      <c r="X138" s="59" t="str">
        <f t="shared" si="24"/>
        <v xml:space="preserve"> </v>
      </c>
      <c r="Y138" s="60" t="str">
        <f t="shared" si="25"/>
        <v xml:space="preserve"> </v>
      </c>
      <c r="Z138" s="58" t="str">
        <f t="shared" si="26"/>
        <v xml:space="preserve"> </v>
      </c>
      <c r="AA138" s="59" t="str">
        <f t="shared" si="27"/>
        <v xml:space="preserve"> </v>
      </c>
      <c r="AB138" s="50"/>
    </row>
    <row r="139" spans="1:28">
      <c r="A139" s="133"/>
      <c r="B139" s="133"/>
      <c r="C139" s="133"/>
      <c r="D139" s="133"/>
      <c r="E139" s="63"/>
      <c r="F139" s="126"/>
      <c r="G139" s="118"/>
      <c r="H139" s="64"/>
      <c r="I139" s="124"/>
      <c r="J139" s="118"/>
      <c r="K139" s="64"/>
      <c r="L139" s="124"/>
      <c r="M139" s="63"/>
      <c r="N139" s="58" t="str">
        <f t="shared" si="16"/>
        <v/>
      </c>
      <c r="O139" s="58" t="str">
        <f t="shared" si="17"/>
        <v xml:space="preserve"> </v>
      </c>
      <c r="P139" s="58" t="str">
        <f t="shared" si="18"/>
        <v xml:space="preserve"> </v>
      </c>
      <c r="Q139" s="57" t="str">
        <f t="shared" si="28"/>
        <v xml:space="preserve"> </v>
      </c>
      <c r="R139" s="59" t="str">
        <f t="shared" si="19"/>
        <v xml:space="preserve"> </v>
      </c>
      <c r="S139" s="59" t="str">
        <f t="shared" si="20"/>
        <v xml:space="preserve"> </v>
      </c>
      <c r="T139" s="59" t="str">
        <f t="shared" si="21"/>
        <v xml:space="preserve"> </v>
      </c>
      <c r="U139" s="57" t="str">
        <f t="shared" si="29"/>
        <v xml:space="preserve"> </v>
      </c>
      <c r="V139" s="60" t="str">
        <f t="shared" si="22"/>
        <v xml:space="preserve"> </v>
      </c>
      <c r="W139" s="58" t="str">
        <f t="shared" si="23"/>
        <v xml:space="preserve"> </v>
      </c>
      <c r="X139" s="59" t="str">
        <f t="shared" si="24"/>
        <v xml:space="preserve"> </v>
      </c>
      <c r="Y139" s="60" t="str">
        <f t="shared" si="25"/>
        <v xml:space="preserve"> </v>
      </c>
      <c r="Z139" s="58" t="str">
        <f t="shared" si="26"/>
        <v xml:space="preserve"> </v>
      </c>
      <c r="AA139" s="59" t="str">
        <f t="shared" si="27"/>
        <v xml:space="preserve"> </v>
      </c>
      <c r="AB139" s="50"/>
    </row>
    <row r="140" spans="1:28">
      <c r="A140" s="133"/>
      <c r="B140" s="133"/>
      <c r="C140" s="133"/>
      <c r="D140" s="133"/>
      <c r="E140" s="63"/>
      <c r="F140" s="126"/>
      <c r="G140" s="118"/>
      <c r="H140" s="64"/>
      <c r="I140" s="124"/>
      <c r="J140" s="118"/>
      <c r="K140" s="64"/>
      <c r="L140" s="124"/>
      <c r="M140" s="63"/>
      <c r="N140" s="58" t="str">
        <f t="shared" si="16"/>
        <v/>
      </c>
      <c r="O140" s="58" t="str">
        <f t="shared" si="17"/>
        <v xml:space="preserve"> </v>
      </c>
      <c r="P140" s="58" t="str">
        <f t="shared" si="18"/>
        <v xml:space="preserve"> </v>
      </c>
      <c r="Q140" s="57" t="str">
        <f t="shared" si="28"/>
        <v xml:space="preserve"> </v>
      </c>
      <c r="R140" s="59" t="str">
        <f t="shared" si="19"/>
        <v xml:space="preserve"> </v>
      </c>
      <c r="S140" s="59" t="str">
        <f t="shared" si="20"/>
        <v xml:space="preserve"> </v>
      </c>
      <c r="T140" s="59" t="str">
        <f t="shared" si="21"/>
        <v xml:space="preserve"> </v>
      </c>
      <c r="U140" s="57" t="str">
        <f t="shared" si="29"/>
        <v xml:space="preserve"> </v>
      </c>
      <c r="V140" s="60" t="str">
        <f t="shared" si="22"/>
        <v xml:space="preserve"> </v>
      </c>
      <c r="W140" s="58" t="str">
        <f t="shared" si="23"/>
        <v xml:space="preserve"> </v>
      </c>
      <c r="X140" s="59" t="str">
        <f t="shared" si="24"/>
        <v xml:space="preserve"> </v>
      </c>
      <c r="Y140" s="60" t="str">
        <f t="shared" si="25"/>
        <v xml:space="preserve"> </v>
      </c>
      <c r="Z140" s="58" t="str">
        <f t="shared" si="26"/>
        <v xml:space="preserve"> </v>
      </c>
      <c r="AA140" s="59" t="str">
        <f t="shared" si="27"/>
        <v xml:space="preserve"> </v>
      </c>
      <c r="AB140" s="50"/>
    </row>
    <row r="141" spans="1:28">
      <c r="A141" s="133"/>
      <c r="B141" s="133"/>
      <c r="C141" s="133"/>
      <c r="D141" s="133"/>
      <c r="E141" s="63"/>
      <c r="F141" s="126"/>
      <c r="G141" s="118"/>
      <c r="H141" s="64"/>
      <c r="I141" s="124"/>
      <c r="J141" s="118"/>
      <c r="K141" s="64"/>
      <c r="L141" s="124"/>
      <c r="M141" s="63"/>
      <c r="N141" s="58" t="str">
        <f t="shared" si="16"/>
        <v/>
      </c>
      <c r="O141" s="58" t="str">
        <f t="shared" si="17"/>
        <v xml:space="preserve"> </v>
      </c>
      <c r="P141" s="58" t="str">
        <f t="shared" si="18"/>
        <v xml:space="preserve"> </v>
      </c>
      <c r="Q141" s="57" t="str">
        <f t="shared" si="28"/>
        <v xml:space="preserve"> </v>
      </c>
      <c r="R141" s="59" t="str">
        <f t="shared" si="19"/>
        <v xml:space="preserve"> </v>
      </c>
      <c r="S141" s="59" t="str">
        <f t="shared" si="20"/>
        <v xml:space="preserve"> </v>
      </c>
      <c r="T141" s="59" t="str">
        <f t="shared" si="21"/>
        <v xml:space="preserve"> </v>
      </c>
      <c r="U141" s="57" t="str">
        <f t="shared" si="29"/>
        <v xml:space="preserve"> </v>
      </c>
      <c r="V141" s="60" t="str">
        <f t="shared" si="22"/>
        <v xml:space="preserve"> </v>
      </c>
      <c r="W141" s="58" t="str">
        <f t="shared" si="23"/>
        <v xml:space="preserve"> </v>
      </c>
      <c r="X141" s="59" t="str">
        <f t="shared" si="24"/>
        <v xml:space="preserve"> </v>
      </c>
      <c r="Y141" s="60" t="str">
        <f t="shared" si="25"/>
        <v xml:space="preserve"> </v>
      </c>
      <c r="Z141" s="58" t="str">
        <f t="shared" si="26"/>
        <v xml:space="preserve"> </v>
      </c>
      <c r="AA141" s="59" t="str">
        <f t="shared" si="27"/>
        <v xml:space="preserve"> </v>
      </c>
      <c r="AB141" s="50"/>
    </row>
    <row r="142" spans="1:28">
      <c r="A142" s="133"/>
      <c r="B142" s="133"/>
      <c r="C142" s="133"/>
      <c r="D142" s="133"/>
      <c r="E142" s="63"/>
      <c r="F142" s="126"/>
      <c r="G142" s="118"/>
      <c r="H142" s="64"/>
      <c r="I142" s="124"/>
      <c r="J142" s="118"/>
      <c r="K142" s="64"/>
      <c r="L142" s="124"/>
      <c r="M142" s="63"/>
      <c r="N142" s="58" t="str">
        <f t="shared" si="16"/>
        <v/>
      </c>
      <c r="O142" s="58" t="str">
        <f t="shared" si="17"/>
        <v xml:space="preserve"> </v>
      </c>
      <c r="P142" s="58" t="str">
        <f t="shared" si="18"/>
        <v xml:space="preserve"> </v>
      </c>
      <c r="Q142" s="57" t="str">
        <f t="shared" si="28"/>
        <v xml:space="preserve"> </v>
      </c>
      <c r="R142" s="59" t="str">
        <f t="shared" si="19"/>
        <v xml:space="preserve"> </v>
      </c>
      <c r="S142" s="59" t="str">
        <f t="shared" si="20"/>
        <v xml:space="preserve"> </v>
      </c>
      <c r="T142" s="59" t="str">
        <f t="shared" si="21"/>
        <v xml:space="preserve"> </v>
      </c>
      <c r="U142" s="57" t="str">
        <f t="shared" si="29"/>
        <v xml:space="preserve"> </v>
      </c>
      <c r="V142" s="60" t="str">
        <f t="shared" si="22"/>
        <v xml:space="preserve"> </v>
      </c>
      <c r="W142" s="58" t="str">
        <f t="shared" si="23"/>
        <v xml:space="preserve"> </v>
      </c>
      <c r="X142" s="59" t="str">
        <f t="shared" si="24"/>
        <v xml:space="preserve"> </v>
      </c>
      <c r="Y142" s="60" t="str">
        <f t="shared" si="25"/>
        <v xml:space="preserve"> </v>
      </c>
      <c r="Z142" s="58" t="str">
        <f t="shared" si="26"/>
        <v xml:space="preserve"> </v>
      </c>
      <c r="AA142" s="59" t="str">
        <f t="shared" si="27"/>
        <v xml:space="preserve"> </v>
      </c>
      <c r="AB142" s="50"/>
    </row>
    <row r="143" spans="1:28">
      <c r="A143" s="133"/>
      <c r="B143" s="133"/>
      <c r="C143" s="133"/>
      <c r="D143" s="133"/>
      <c r="E143" s="63"/>
      <c r="F143" s="126"/>
      <c r="G143" s="118"/>
      <c r="H143" s="64"/>
      <c r="I143" s="124"/>
      <c r="J143" s="118"/>
      <c r="K143" s="64"/>
      <c r="L143" s="124"/>
      <c r="M143" s="63"/>
      <c r="N143" s="58" t="str">
        <f t="shared" si="16"/>
        <v/>
      </c>
      <c r="O143" s="58" t="str">
        <f t="shared" si="17"/>
        <v xml:space="preserve"> </v>
      </c>
      <c r="P143" s="58" t="str">
        <f t="shared" si="18"/>
        <v xml:space="preserve"> </v>
      </c>
      <c r="Q143" s="57" t="str">
        <f t="shared" si="28"/>
        <v xml:space="preserve"> </v>
      </c>
      <c r="R143" s="59" t="str">
        <f t="shared" si="19"/>
        <v xml:space="preserve"> </v>
      </c>
      <c r="S143" s="59" t="str">
        <f t="shared" si="20"/>
        <v xml:space="preserve"> </v>
      </c>
      <c r="T143" s="59" t="str">
        <f t="shared" si="21"/>
        <v xml:space="preserve"> </v>
      </c>
      <c r="U143" s="57" t="str">
        <f t="shared" si="29"/>
        <v xml:space="preserve"> </v>
      </c>
      <c r="V143" s="60" t="str">
        <f t="shared" si="22"/>
        <v xml:space="preserve"> </v>
      </c>
      <c r="W143" s="58" t="str">
        <f t="shared" si="23"/>
        <v xml:space="preserve"> </v>
      </c>
      <c r="X143" s="59" t="str">
        <f t="shared" si="24"/>
        <v xml:space="preserve"> </v>
      </c>
      <c r="Y143" s="60" t="str">
        <f t="shared" si="25"/>
        <v xml:space="preserve"> </v>
      </c>
      <c r="Z143" s="58" t="str">
        <f t="shared" si="26"/>
        <v xml:space="preserve"> </v>
      </c>
      <c r="AA143" s="59" t="str">
        <f t="shared" si="27"/>
        <v xml:space="preserve"> </v>
      </c>
      <c r="AB143" s="50"/>
    </row>
    <row r="144" spans="1:28">
      <c r="A144" s="133"/>
      <c r="B144" s="133"/>
      <c r="C144" s="133"/>
      <c r="D144" s="133"/>
      <c r="E144" s="63"/>
      <c r="F144" s="126"/>
      <c r="G144" s="118"/>
      <c r="H144" s="64"/>
      <c r="I144" s="124"/>
      <c r="J144" s="118"/>
      <c r="K144" s="64"/>
      <c r="L144" s="124"/>
      <c r="M144" s="63"/>
      <c r="N144" s="58" t="str">
        <f t="shared" si="16"/>
        <v/>
      </c>
      <c r="O144" s="58" t="str">
        <f t="shared" si="17"/>
        <v xml:space="preserve"> </v>
      </c>
      <c r="P144" s="58" t="str">
        <f t="shared" si="18"/>
        <v xml:space="preserve"> </v>
      </c>
      <c r="Q144" s="57" t="str">
        <f t="shared" si="28"/>
        <v xml:space="preserve"> </v>
      </c>
      <c r="R144" s="59" t="str">
        <f t="shared" si="19"/>
        <v xml:space="preserve"> </v>
      </c>
      <c r="S144" s="59" t="str">
        <f t="shared" si="20"/>
        <v xml:space="preserve"> </v>
      </c>
      <c r="T144" s="59" t="str">
        <f t="shared" si="21"/>
        <v xml:space="preserve"> </v>
      </c>
      <c r="U144" s="57" t="str">
        <f t="shared" si="29"/>
        <v xml:space="preserve"> </v>
      </c>
      <c r="V144" s="60" t="str">
        <f t="shared" si="22"/>
        <v xml:space="preserve"> </v>
      </c>
      <c r="W144" s="58" t="str">
        <f t="shared" si="23"/>
        <v xml:space="preserve"> </v>
      </c>
      <c r="X144" s="59" t="str">
        <f t="shared" si="24"/>
        <v xml:space="preserve"> </v>
      </c>
      <c r="Y144" s="60" t="str">
        <f t="shared" si="25"/>
        <v xml:space="preserve"> </v>
      </c>
      <c r="Z144" s="58" t="str">
        <f t="shared" si="26"/>
        <v xml:space="preserve"> </v>
      </c>
      <c r="AA144" s="59" t="str">
        <f t="shared" si="27"/>
        <v xml:space="preserve"> </v>
      </c>
      <c r="AB144" s="50"/>
    </row>
    <row r="145" spans="1:28">
      <c r="A145" s="133"/>
      <c r="B145" s="133"/>
      <c r="C145" s="133"/>
      <c r="D145" s="133"/>
      <c r="E145" s="63"/>
      <c r="F145" s="126"/>
      <c r="G145" s="118"/>
      <c r="H145" s="64"/>
      <c r="I145" s="124"/>
      <c r="J145" s="118"/>
      <c r="K145" s="64"/>
      <c r="L145" s="124"/>
      <c r="M145" s="63"/>
      <c r="N145" s="58" t="str">
        <f t="shared" si="16"/>
        <v/>
      </c>
      <c r="O145" s="58" t="str">
        <f t="shared" si="17"/>
        <v xml:space="preserve"> </v>
      </c>
      <c r="P145" s="58" t="str">
        <f t="shared" si="18"/>
        <v xml:space="preserve"> </v>
      </c>
      <c r="Q145" s="57" t="str">
        <f t="shared" si="28"/>
        <v xml:space="preserve"> </v>
      </c>
      <c r="R145" s="59" t="str">
        <f t="shared" si="19"/>
        <v xml:space="preserve"> </v>
      </c>
      <c r="S145" s="59" t="str">
        <f t="shared" si="20"/>
        <v xml:space="preserve"> </v>
      </c>
      <c r="T145" s="59" t="str">
        <f t="shared" si="21"/>
        <v xml:space="preserve"> </v>
      </c>
      <c r="U145" s="57" t="str">
        <f t="shared" si="29"/>
        <v xml:space="preserve"> </v>
      </c>
      <c r="V145" s="60" t="str">
        <f t="shared" si="22"/>
        <v xml:space="preserve"> </v>
      </c>
      <c r="W145" s="58" t="str">
        <f t="shared" si="23"/>
        <v xml:space="preserve"> </v>
      </c>
      <c r="X145" s="59" t="str">
        <f t="shared" si="24"/>
        <v xml:space="preserve"> </v>
      </c>
      <c r="Y145" s="60" t="str">
        <f t="shared" si="25"/>
        <v xml:space="preserve"> </v>
      </c>
      <c r="Z145" s="58" t="str">
        <f t="shared" si="26"/>
        <v xml:space="preserve"> </v>
      </c>
      <c r="AA145" s="59" t="str">
        <f t="shared" si="27"/>
        <v xml:space="preserve"> </v>
      </c>
      <c r="AB145" s="50"/>
    </row>
    <row r="146" spans="1:28">
      <c r="A146" s="133"/>
      <c r="B146" s="133"/>
      <c r="C146" s="133"/>
      <c r="D146" s="133"/>
      <c r="E146" s="63"/>
      <c r="F146" s="126"/>
      <c r="G146" s="118"/>
      <c r="H146" s="64"/>
      <c r="I146" s="124"/>
      <c r="J146" s="118"/>
      <c r="K146" s="64"/>
      <c r="L146" s="124"/>
      <c r="M146" s="63"/>
      <c r="N146" s="58" t="str">
        <f t="shared" si="16"/>
        <v/>
      </c>
      <c r="O146" s="58" t="str">
        <f t="shared" si="17"/>
        <v xml:space="preserve"> </v>
      </c>
      <c r="P146" s="58" t="str">
        <f t="shared" si="18"/>
        <v xml:space="preserve"> </v>
      </c>
      <c r="Q146" s="57" t="str">
        <f t="shared" si="28"/>
        <v xml:space="preserve"> </v>
      </c>
      <c r="R146" s="59" t="str">
        <f t="shared" si="19"/>
        <v xml:space="preserve"> </v>
      </c>
      <c r="S146" s="59" t="str">
        <f t="shared" si="20"/>
        <v xml:space="preserve"> </v>
      </c>
      <c r="T146" s="59" t="str">
        <f t="shared" si="21"/>
        <v xml:space="preserve"> </v>
      </c>
      <c r="U146" s="57" t="str">
        <f t="shared" si="29"/>
        <v xml:space="preserve"> </v>
      </c>
      <c r="V146" s="60" t="str">
        <f t="shared" si="22"/>
        <v xml:space="preserve"> </v>
      </c>
      <c r="W146" s="58" t="str">
        <f t="shared" si="23"/>
        <v xml:space="preserve"> </v>
      </c>
      <c r="X146" s="59" t="str">
        <f t="shared" si="24"/>
        <v xml:space="preserve"> </v>
      </c>
      <c r="Y146" s="60" t="str">
        <f t="shared" si="25"/>
        <v xml:space="preserve"> </v>
      </c>
      <c r="Z146" s="58" t="str">
        <f t="shared" si="26"/>
        <v xml:space="preserve"> </v>
      </c>
      <c r="AA146" s="59" t="str">
        <f t="shared" si="27"/>
        <v xml:space="preserve"> </v>
      </c>
      <c r="AB146" s="50"/>
    </row>
    <row r="147" spans="1:28">
      <c r="A147" s="133"/>
      <c r="B147" s="133"/>
      <c r="C147" s="133"/>
      <c r="D147" s="133"/>
      <c r="E147" s="63"/>
      <c r="F147" s="126"/>
      <c r="G147" s="118"/>
      <c r="H147" s="64"/>
      <c r="I147" s="124"/>
      <c r="J147" s="118"/>
      <c r="K147" s="64"/>
      <c r="L147" s="124"/>
      <c r="M147" s="63"/>
      <c r="N147" s="58" t="str">
        <f t="shared" ref="N147:N210" si="30">IFERROR(IF(M147="YES",W147/V147,""),"")</f>
        <v/>
      </c>
      <c r="O147" s="58" t="str">
        <f t="shared" ref="O147:O210" si="31">IFERROR(IF(M147="Yes",Z147/Y147," "),"")</f>
        <v xml:space="preserve"> </v>
      </c>
      <c r="P147" s="58" t="str">
        <f t="shared" ref="P147:P210" si="32">IFERROR(IF(M147="Yes",IF((O147&gt;N147),0, ABS(O147-N147))," "),"")</f>
        <v xml:space="preserve"> </v>
      </c>
      <c r="Q147" s="57" t="str">
        <f t="shared" si="28"/>
        <v xml:space="preserve"> </v>
      </c>
      <c r="R147" s="59" t="str">
        <f t="shared" ref="R147:R210" si="33">IFERROR(IF(M147="Yes",X147/V147," "),"")</f>
        <v xml:space="preserve"> </v>
      </c>
      <c r="S147" s="59" t="str">
        <f t="shared" ref="S147:S210" si="34">IFERROR(IF(M147="Yes",AA147/Y147," "),"")</f>
        <v xml:space="preserve"> </v>
      </c>
      <c r="T147" s="59" t="str">
        <f t="shared" ref="T147:T210" si="35">IFERROR(IF(M147="Yes",IF((S147&gt;R147),0, ABS(S147-R147))," "),"")</f>
        <v xml:space="preserve"> </v>
      </c>
      <c r="U147" s="57" t="str">
        <f t="shared" si="29"/>
        <v xml:space="preserve"> </v>
      </c>
      <c r="V147" s="60" t="str">
        <f t="shared" ref="V147:V210" si="36">IFERROR(IF(M147="Yes",G147," "),"")</f>
        <v xml:space="preserve"> </v>
      </c>
      <c r="W147" s="58" t="str">
        <f t="shared" ref="W147:W210" si="37">IF(M147="Yes",H147," ")</f>
        <v xml:space="preserve"> </v>
      </c>
      <c r="X147" s="59" t="str">
        <f t="shared" ref="X147:X210" si="38">IF(M147="Yes",I147," ")</f>
        <v xml:space="preserve"> </v>
      </c>
      <c r="Y147" s="60" t="str">
        <f t="shared" ref="Y147:Y210" si="39">IF(M147="Yes",J147," ")</f>
        <v xml:space="preserve"> </v>
      </c>
      <c r="Z147" s="58" t="str">
        <f t="shared" ref="Z147:Z210" si="40">IF(M147="Yes",K147," ")</f>
        <v xml:space="preserve"> </v>
      </c>
      <c r="AA147" s="59" t="str">
        <f t="shared" ref="AA147:AA210" si="41">IF(M147="Yes",L147," ")</f>
        <v xml:space="preserve"> </v>
      </c>
      <c r="AB147" s="50"/>
    </row>
    <row r="148" spans="1:28">
      <c r="A148" s="133"/>
      <c r="B148" s="133"/>
      <c r="C148" s="133"/>
      <c r="D148" s="133"/>
      <c r="E148" s="63"/>
      <c r="F148" s="126"/>
      <c r="G148" s="118"/>
      <c r="H148" s="64"/>
      <c r="I148" s="124"/>
      <c r="J148" s="118"/>
      <c r="K148" s="64"/>
      <c r="L148" s="124"/>
      <c r="M148" s="63"/>
      <c r="N148" s="58" t="str">
        <f t="shared" si="30"/>
        <v/>
      </c>
      <c r="O148" s="58" t="str">
        <f t="shared" si="31"/>
        <v xml:space="preserve"> </v>
      </c>
      <c r="P148" s="58" t="str">
        <f t="shared" si="32"/>
        <v xml:space="preserve"> </v>
      </c>
      <c r="Q148" s="57" t="str">
        <f t="shared" ref="Q148:Q211" si="42">IFERROR(IF(M148="Yes",IF(P148=0,"N/A",IF(P148&gt;$D$11,"NC","C"))," "),"")</f>
        <v xml:space="preserve"> </v>
      </c>
      <c r="R148" s="59" t="str">
        <f t="shared" si="33"/>
        <v xml:space="preserve"> </v>
      </c>
      <c r="S148" s="59" t="str">
        <f t="shared" si="34"/>
        <v xml:space="preserve"> </v>
      </c>
      <c r="T148" s="59" t="str">
        <f t="shared" si="35"/>
        <v xml:space="preserve"> </v>
      </c>
      <c r="U148" s="57" t="str">
        <f t="shared" ref="U148:U211" si="43">IFERROR(IF(M148="Yes",IF(T148=0,"N/A",IF(T148&gt;$L$11,"NC","C"))," "),"")</f>
        <v xml:space="preserve"> </v>
      </c>
      <c r="V148" s="60" t="str">
        <f t="shared" si="36"/>
        <v xml:space="preserve"> </v>
      </c>
      <c r="W148" s="58" t="str">
        <f t="shared" si="37"/>
        <v xml:space="preserve"> </v>
      </c>
      <c r="X148" s="59" t="str">
        <f t="shared" si="38"/>
        <v xml:space="preserve"> </v>
      </c>
      <c r="Y148" s="60" t="str">
        <f t="shared" si="39"/>
        <v xml:space="preserve"> </v>
      </c>
      <c r="Z148" s="58" t="str">
        <f t="shared" si="40"/>
        <v xml:space="preserve"> </v>
      </c>
      <c r="AA148" s="59" t="str">
        <f t="shared" si="41"/>
        <v xml:space="preserve"> </v>
      </c>
      <c r="AB148" s="50"/>
    </row>
    <row r="149" spans="1:28">
      <c r="A149" s="133"/>
      <c r="B149" s="133"/>
      <c r="C149" s="133"/>
      <c r="D149" s="133"/>
      <c r="E149" s="63"/>
      <c r="F149" s="126"/>
      <c r="G149" s="118"/>
      <c r="H149" s="64"/>
      <c r="I149" s="124"/>
      <c r="J149" s="118"/>
      <c r="K149" s="64"/>
      <c r="L149" s="124"/>
      <c r="M149" s="63"/>
      <c r="N149" s="58" t="str">
        <f t="shared" si="30"/>
        <v/>
      </c>
      <c r="O149" s="58" t="str">
        <f t="shared" si="31"/>
        <v xml:space="preserve"> </v>
      </c>
      <c r="P149" s="58" t="str">
        <f t="shared" si="32"/>
        <v xml:space="preserve"> </v>
      </c>
      <c r="Q149" s="57" t="str">
        <f t="shared" si="42"/>
        <v xml:space="preserve"> </v>
      </c>
      <c r="R149" s="59" t="str">
        <f t="shared" si="33"/>
        <v xml:space="preserve"> </v>
      </c>
      <c r="S149" s="59" t="str">
        <f t="shared" si="34"/>
        <v xml:space="preserve"> </v>
      </c>
      <c r="T149" s="59" t="str">
        <f t="shared" si="35"/>
        <v xml:space="preserve"> </v>
      </c>
      <c r="U149" s="57" t="str">
        <f t="shared" si="43"/>
        <v xml:space="preserve"> </v>
      </c>
      <c r="V149" s="60" t="str">
        <f t="shared" si="36"/>
        <v xml:space="preserve"> </v>
      </c>
      <c r="W149" s="58" t="str">
        <f t="shared" si="37"/>
        <v xml:space="preserve"> </v>
      </c>
      <c r="X149" s="59" t="str">
        <f t="shared" si="38"/>
        <v xml:space="preserve"> </v>
      </c>
      <c r="Y149" s="60" t="str">
        <f t="shared" si="39"/>
        <v xml:space="preserve"> </v>
      </c>
      <c r="Z149" s="58" t="str">
        <f t="shared" si="40"/>
        <v xml:space="preserve"> </v>
      </c>
      <c r="AA149" s="59" t="str">
        <f t="shared" si="41"/>
        <v xml:space="preserve"> </v>
      </c>
      <c r="AB149" s="50"/>
    </row>
    <row r="150" spans="1:28">
      <c r="A150" s="133"/>
      <c r="B150" s="133"/>
      <c r="C150" s="133"/>
      <c r="D150" s="133"/>
      <c r="E150" s="63"/>
      <c r="F150" s="126"/>
      <c r="G150" s="118"/>
      <c r="H150" s="64"/>
      <c r="I150" s="124"/>
      <c r="J150" s="118"/>
      <c r="K150" s="64"/>
      <c r="L150" s="124"/>
      <c r="M150" s="63"/>
      <c r="N150" s="58" t="str">
        <f t="shared" si="30"/>
        <v/>
      </c>
      <c r="O150" s="58" t="str">
        <f t="shared" si="31"/>
        <v xml:space="preserve"> </v>
      </c>
      <c r="P150" s="58" t="str">
        <f t="shared" si="32"/>
        <v xml:space="preserve"> </v>
      </c>
      <c r="Q150" s="57" t="str">
        <f t="shared" si="42"/>
        <v xml:space="preserve"> </v>
      </c>
      <c r="R150" s="59" t="str">
        <f t="shared" si="33"/>
        <v xml:space="preserve"> </v>
      </c>
      <c r="S150" s="59" t="str">
        <f t="shared" si="34"/>
        <v xml:space="preserve"> </v>
      </c>
      <c r="T150" s="59" t="str">
        <f t="shared" si="35"/>
        <v xml:space="preserve"> </v>
      </c>
      <c r="U150" s="57" t="str">
        <f t="shared" si="43"/>
        <v xml:space="preserve"> </v>
      </c>
      <c r="V150" s="60" t="str">
        <f t="shared" si="36"/>
        <v xml:space="preserve"> </v>
      </c>
      <c r="W150" s="58" t="str">
        <f t="shared" si="37"/>
        <v xml:space="preserve"> </v>
      </c>
      <c r="X150" s="59" t="str">
        <f t="shared" si="38"/>
        <v xml:space="preserve"> </v>
      </c>
      <c r="Y150" s="60" t="str">
        <f t="shared" si="39"/>
        <v xml:space="preserve"> </v>
      </c>
      <c r="Z150" s="58" t="str">
        <f t="shared" si="40"/>
        <v xml:space="preserve"> </v>
      </c>
      <c r="AA150" s="59" t="str">
        <f t="shared" si="41"/>
        <v xml:space="preserve"> </v>
      </c>
      <c r="AB150" s="50"/>
    </row>
    <row r="151" spans="1:28">
      <c r="A151" s="133"/>
      <c r="B151" s="133"/>
      <c r="C151" s="133"/>
      <c r="D151" s="133"/>
      <c r="E151" s="63"/>
      <c r="F151" s="126"/>
      <c r="G151" s="118"/>
      <c r="H151" s="64"/>
      <c r="I151" s="124"/>
      <c r="J151" s="118"/>
      <c r="K151" s="64"/>
      <c r="L151" s="124"/>
      <c r="M151" s="63"/>
      <c r="N151" s="58" t="str">
        <f t="shared" si="30"/>
        <v/>
      </c>
      <c r="O151" s="58" t="str">
        <f t="shared" si="31"/>
        <v xml:space="preserve"> </v>
      </c>
      <c r="P151" s="58" t="str">
        <f t="shared" si="32"/>
        <v xml:space="preserve"> </v>
      </c>
      <c r="Q151" s="57" t="str">
        <f t="shared" si="42"/>
        <v xml:space="preserve"> </v>
      </c>
      <c r="R151" s="59" t="str">
        <f t="shared" si="33"/>
        <v xml:space="preserve"> </v>
      </c>
      <c r="S151" s="59" t="str">
        <f t="shared" si="34"/>
        <v xml:space="preserve"> </v>
      </c>
      <c r="T151" s="59" t="str">
        <f t="shared" si="35"/>
        <v xml:space="preserve"> </v>
      </c>
      <c r="U151" s="57" t="str">
        <f t="shared" si="43"/>
        <v xml:space="preserve"> </v>
      </c>
      <c r="V151" s="60" t="str">
        <f t="shared" si="36"/>
        <v xml:space="preserve"> </v>
      </c>
      <c r="W151" s="58" t="str">
        <f t="shared" si="37"/>
        <v xml:space="preserve"> </v>
      </c>
      <c r="X151" s="59" t="str">
        <f t="shared" si="38"/>
        <v xml:space="preserve"> </v>
      </c>
      <c r="Y151" s="60" t="str">
        <f t="shared" si="39"/>
        <v xml:space="preserve"> </v>
      </c>
      <c r="Z151" s="58" t="str">
        <f t="shared" si="40"/>
        <v xml:space="preserve"> </v>
      </c>
      <c r="AA151" s="59" t="str">
        <f t="shared" si="41"/>
        <v xml:space="preserve"> </v>
      </c>
      <c r="AB151" s="50"/>
    </row>
    <row r="152" spans="1:28">
      <c r="A152" s="133"/>
      <c r="B152" s="133"/>
      <c r="C152" s="133"/>
      <c r="D152" s="133"/>
      <c r="E152" s="63"/>
      <c r="F152" s="126"/>
      <c r="G152" s="118"/>
      <c r="H152" s="64"/>
      <c r="I152" s="124"/>
      <c r="J152" s="118"/>
      <c r="K152" s="64"/>
      <c r="L152" s="124"/>
      <c r="M152" s="63"/>
      <c r="N152" s="58" t="str">
        <f t="shared" si="30"/>
        <v/>
      </c>
      <c r="O152" s="58" t="str">
        <f t="shared" si="31"/>
        <v xml:space="preserve"> </v>
      </c>
      <c r="P152" s="58" t="str">
        <f t="shared" si="32"/>
        <v xml:space="preserve"> </v>
      </c>
      <c r="Q152" s="57" t="str">
        <f t="shared" si="42"/>
        <v xml:space="preserve"> </v>
      </c>
      <c r="R152" s="59" t="str">
        <f t="shared" si="33"/>
        <v xml:space="preserve"> </v>
      </c>
      <c r="S152" s="59" t="str">
        <f t="shared" si="34"/>
        <v xml:space="preserve"> </v>
      </c>
      <c r="T152" s="59" t="str">
        <f t="shared" si="35"/>
        <v xml:space="preserve"> </v>
      </c>
      <c r="U152" s="57" t="str">
        <f t="shared" si="43"/>
        <v xml:space="preserve"> </v>
      </c>
      <c r="V152" s="60" t="str">
        <f t="shared" si="36"/>
        <v xml:space="preserve"> </v>
      </c>
      <c r="W152" s="58" t="str">
        <f t="shared" si="37"/>
        <v xml:space="preserve"> </v>
      </c>
      <c r="X152" s="59" t="str">
        <f t="shared" si="38"/>
        <v xml:space="preserve"> </v>
      </c>
      <c r="Y152" s="60" t="str">
        <f t="shared" si="39"/>
        <v xml:space="preserve"> </v>
      </c>
      <c r="Z152" s="58" t="str">
        <f t="shared" si="40"/>
        <v xml:space="preserve"> </v>
      </c>
      <c r="AA152" s="59" t="str">
        <f t="shared" si="41"/>
        <v xml:space="preserve"> </v>
      </c>
      <c r="AB152" s="50"/>
    </row>
    <row r="153" spans="1:28">
      <c r="A153" s="133"/>
      <c r="B153" s="133"/>
      <c r="C153" s="133"/>
      <c r="D153" s="133"/>
      <c r="E153" s="63"/>
      <c r="F153" s="126"/>
      <c r="G153" s="118"/>
      <c r="H153" s="64"/>
      <c r="I153" s="124"/>
      <c r="J153" s="118"/>
      <c r="K153" s="64"/>
      <c r="L153" s="124"/>
      <c r="M153" s="63"/>
      <c r="N153" s="58" t="str">
        <f t="shared" si="30"/>
        <v/>
      </c>
      <c r="O153" s="58" t="str">
        <f t="shared" si="31"/>
        <v xml:space="preserve"> </v>
      </c>
      <c r="P153" s="58" t="str">
        <f t="shared" si="32"/>
        <v xml:space="preserve"> </v>
      </c>
      <c r="Q153" s="57" t="str">
        <f t="shared" si="42"/>
        <v xml:space="preserve"> </v>
      </c>
      <c r="R153" s="59" t="str">
        <f t="shared" si="33"/>
        <v xml:space="preserve"> </v>
      </c>
      <c r="S153" s="59" t="str">
        <f t="shared" si="34"/>
        <v xml:space="preserve"> </v>
      </c>
      <c r="T153" s="59" t="str">
        <f t="shared" si="35"/>
        <v xml:space="preserve"> </v>
      </c>
      <c r="U153" s="57" t="str">
        <f t="shared" si="43"/>
        <v xml:space="preserve"> </v>
      </c>
      <c r="V153" s="60" t="str">
        <f t="shared" si="36"/>
        <v xml:space="preserve"> </v>
      </c>
      <c r="W153" s="58" t="str">
        <f t="shared" si="37"/>
        <v xml:space="preserve"> </v>
      </c>
      <c r="X153" s="59" t="str">
        <f t="shared" si="38"/>
        <v xml:space="preserve"> </v>
      </c>
      <c r="Y153" s="60" t="str">
        <f t="shared" si="39"/>
        <v xml:space="preserve"> </v>
      </c>
      <c r="Z153" s="58" t="str">
        <f t="shared" si="40"/>
        <v xml:space="preserve"> </v>
      </c>
      <c r="AA153" s="59" t="str">
        <f t="shared" si="41"/>
        <v xml:space="preserve"> </v>
      </c>
      <c r="AB153" s="50"/>
    </row>
    <row r="154" spans="1:28">
      <c r="A154" s="133"/>
      <c r="B154" s="133"/>
      <c r="C154" s="133"/>
      <c r="D154" s="133"/>
      <c r="E154" s="63"/>
      <c r="F154" s="126"/>
      <c r="G154" s="118"/>
      <c r="H154" s="64"/>
      <c r="I154" s="124"/>
      <c r="J154" s="118"/>
      <c r="K154" s="64"/>
      <c r="L154" s="124"/>
      <c r="M154" s="63"/>
      <c r="N154" s="58" t="str">
        <f t="shared" si="30"/>
        <v/>
      </c>
      <c r="O154" s="58" t="str">
        <f t="shared" si="31"/>
        <v xml:space="preserve"> </v>
      </c>
      <c r="P154" s="58" t="str">
        <f t="shared" si="32"/>
        <v xml:space="preserve"> </v>
      </c>
      <c r="Q154" s="57" t="str">
        <f t="shared" si="42"/>
        <v xml:space="preserve"> </v>
      </c>
      <c r="R154" s="59" t="str">
        <f t="shared" si="33"/>
        <v xml:space="preserve"> </v>
      </c>
      <c r="S154" s="59" t="str">
        <f t="shared" si="34"/>
        <v xml:space="preserve"> </v>
      </c>
      <c r="T154" s="59" t="str">
        <f t="shared" si="35"/>
        <v xml:space="preserve"> </v>
      </c>
      <c r="U154" s="57" t="str">
        <f t="shared" si="43"/>
        <v xml:space="preserve"> </v>
      </c>
      <c r="V154" s="60" t="str">
        <f t="shared" si="36"/>
        <v xml:space="preserve"> </v>
      </c>
      <c r="W154" s="58" t="str">
        <f t="shared" si="37"/>
        <v xml:space="preserve"> </v>
      </c>
      <c r="X154" s="59" t="str">
        <f t="shared" si="38"/>
        <v xml:space="preserve"> </v>
      </c>
      <c r="Y154" s="60" t="str">
        <f t="shared" si="39"/>
        <v xml:space="preserve"> </v>
      </c>
      <c r="Z154" s="58" t="str">
        <f t="shared" si="40"/>
        <v xml:space="preserve"> </v>
      </c>
      <c r="AA154" s="59" t="str">
        <f t="shared" si="41"/>
        <v xml:space="preserve"> </v>
      </c>
      <c r="AB154" s="50"/>
    </row>
    <row r="155" spans="1:28">
      <c r="A155" s="133"/>
      <c r="B155" s="133"/>
      <c r="C155" s="133"/>
      <c r="D155" s="133"/>
      <c r="E155" s="63"/>
      <c r="F155" s="126"/>
      <c r="G155" s="118"/>
      <c r="H155" s="64"/>
      <c r="I155" s="124"/>
      <c r="J155" s="118"/>
      <c r="K155" s="64"/>
      <c r="L155" s="124"/>
      <c r="M155" s="63"/>
      <c r="N155" s="58" t="str">
        <f t="shared" si="30"/>
        <v/>
      </c>
      <c r="O155" s="58" t="str">
        <f t="shared" si="31"/>
        <v xml:space="preserve"> </v>
      </c>
      <c r="P155" s="58" t="str">
        <f t="shared" si="32"/>
        <v xml:space="preserve"> </v>
      </c>
      <c r="Q155" s="57" t="str">
        <f t="shared" si="42"/>
        <v xml:space="preserve"> </v>
      </c>
      <c r="R155" s="59" t="str">
        <f t="shared" si="33"/>
        <v xml:space="preserve"> </v>
      </c>
      <c r="S155" s="59" t="str">
        <f t="shared" si="34"/>
        <v xml:space="preserve"> </v>
      </c>
      <c r="T155" s="59" t="str">
        <f t="shared" si="35"/>
        <v xml:space="preserve"> </v>
      </c>
      <c r="U155" s="57" t="str">
        <f t="shared" si="43"/>
        <v xml:space="preserve"> </v>
      </c>
      <c r="V155" s="60" t="str">
        <f t="shared" si="36"/>
        <v xml:space="preserve"> </v>
      </c>
      <c r="W155" s="58" t="str">
        <f t="shared" si="37"/>
        <v xml:space="preserve"> </v>
      </c>
      <c r="X155" s="59" t="str">
        <f t="shared" si="38"/>
        <v xml:space="preserve"> </v>
      </c>
      <c r="Y155" s="60" t="str">
        <f t="shared" si="39"/>
        <v xml:space="preserve"> </v>
      </c>
      <c r="Z155" s="58" t="str">
        <f t="shared" si="40"/>
        <v xml:space="preserve"> </v>
      </c>
      <c r="AA155" s="59" t="str">
        <f t="shared" si="41"/>
        <v xml:space="preserve"> </v>
      </c>
      <c r="AB155" s="50"/>
    </row>
    <row r="156" spans="1:28">
      <c r="A156" s="133"/>
      <c r="B156" s="133"/>
      <c r="C156" s="133"/>
      <c r="D156" s="133"/>
      <c r="E156" s="63"/>
      <c r="F156" s="126"/>
      <c r="G156" s="118"/>
      <c r="H156" s="64"/>
      <c r="I156" s="124"/>
      <c r="J156" s="118"/>
      <c r="K156" s="64"/>
      <c r="L156" s="124"/>
      <c r="M156" s="63"/>
      <c r="N156" s="58" t="str">
        <f t="shared" si="30"/>
        <v/>
      </c>
      <c r="O156" s="58" t="str">
        <f t="shared" si="31"/>
        <v xml:space="preserve"> </v>
      </c>
      <c r="P156" s="58" t="str">
        <f t="shared" si="32"/>
        <v xml:space="preserve"> </v>
      </c>
      <c r="Q156" s="57" t="str">
        <f t="shared" si="42"/>
        <v xml:space="preserve"> </v>
      </c>
      <c r="R156" s="59" t="str">
        <f t="shared" si="33"/>
        <v xml:space="preserve"> </v>
      </c>
      <c r="S156" s="59" t="str">
        <f t="shared" si="34"/>
        <v xml:space="preserve"> </v>
      </c>
      <c r="T156" s="59" t="str">
        <f t="shared" si="35"/>
        <v xml:space="preserve"> </v>
      </c>
      <c r="U156" s="57" t="str">
        <f t="shared" si="43"/>
        <v xml:space="preserve"> </v>
      </c>
      <c r="V156" s="60" t="str">
        <f t="shared" si="36"/>
        <v xml:space="preserve"> </v>
      </c>
      <c r="W156" s="58" t="str">
        <f t="shared" si="37"/>
        <v xml:space="preserve"> </v>
      </c>
      <c r="X156" s="59" t="str">
        <f t="shared" si="38"/>
        <v xml:space="preserve"> </v>
      </c>
      <c r="Y156" s="60" t="str">
        <f t="shared" si="39"/>
        <v xml:space="preserve"> </v>
      </c>
      <c r="Z156" s="58" t="str">
        <f t="shared" si="40"/>
        <v xml:space="preserve"> </v>
      </c>
      <c r="AA156" s="59" t="str">
        <f t="shared" si="41"/>
        <v xml:space="preserve"> </v>
      </c>
      <c r="AB156" s="50"/>
    </row>
    <row r="157" spans="1:28">
      <c r="A157" s="133"/>
      <c r="B157" s="133"/>
      <c r="C157" s="133"/>
      <c r="D157" s="133"/>
      <c r="E157" s="63"/>
      <c r="F157" s="126"/>
      <c r="G157" s="118"/>
      <c r="H157" s="64"/>
      <c r="I157" s="124"/>
      <c r="J157" s="118"/>
      <c r="K157" s="64"/>
      <c r="L157" s="124"/>
      <c r="M157" s="63"/>
      <c r="N157" s="58" t="str">
        <f t="shared" si="30"/>
        <v/>
      </c>
      <c r="O157" s="58" t="str">
        <f t="shared" si="31"/>
        <v xml:space="preserve"> </v>
      </c>
      <c r="P157" s="58" t="str">
        <f t="shared" si="32"/>
        <v xml:space="preserve"> </v>
      </c>
      <c r="Q157" s="57" t="str">
        <f t="shared" si="42"/>
        <v xml:space="preserve"> </v>
      </c>
      <c r="R157" s="59" t="str">
        <f t="shared" si="33"/>
        <v xml:space="preserve"> </v>
      </c>
      <c r="S157" s="59" t="str">
        <f t="shared" si="34"/>
        <v xml:space="preserve"> </v>
      </c>
      <c r="T157" s="59" t="str">
        <f t="shared" si="35"/>
        <v xml:space="preserve"> </v>
      </c>
      <c r="U157" s="57" t="str">
        <f t="shared" si="43"/>
        <v xml:space="preserve"> </v>
      </c>
      <c r="V157" s="60" t="str">
        <f t="shared" si="36"/>
        <v xml:space="preserve"> </v>
      </c>
      <c r="W157" s="58" t="str">
        <f t="shared" si="37"/>
        <v xml:space="preserve"> </v>
      </c>
      <c r="X157" s="59" t="str">
        <f t="shared" si="38"/>
        <v xml:space="preserve"> </v>
      </c>
      <c r="Y157" s="60" t="str">
        <f t="shared" si="39"/>
        <v xml:space="preserve"> </v>
      </c>
      <c r="Z157" s="58" t="str">
        <f t="shared" si="40"/>
        <v xml:space="preserve"> </v>
      </c>
      <c r="AA157" s="59" t="str">
        <f t="shared" si="41"/>
        <v xml:space="preserve"> </v>
      </c>
      <c r="AB157" s="50"/>
    </row>
    <row r="158" spans="1:28">
      <c r="A158" s="133"/>
      <c r="B158" s="133"/>
      <c r="C158" s="133"/>
      <c r="D158" s="133"/>
      <c r="E158" s="63"/>
      <c r="F158" s="126"/>
      <c r="G158" s="118"/>
      <c r="H158" s="64"/>
      <c r="I158" s="124"/>
      <c r="J158" s="118"/>
      <c r="K158" s="64"/>
      <c r="L158" s="124"/>
      <c r="M158" s="63"/>
      <c r="N158" s="58" t="str">
        <f t="shared" si="30"/>
        <v/>
      </c>
      <c r="O158" s="58" t="str">
        <f t="shared" si="31"/>
        <v xml:space="preserve"> </v>
      </c>
      <c r="P158" s="58" t="str">
        <f t="shared" si="32"/>
        <v xml:space="preserve"> </v>
      </c>
      <c r="Q158" s="57" t="str">
        <f t="shared" si="42"/>
        <v xml:space="preserve"> </v>
      </c>
      <c r="R158" s="59" t="str">
        <f t="shared" si="33"/>
        <v xml:space="preserve"> </v>
      </c>
      <c r="S158" s="59" t="str">
        <f t="shared" si="34"/>
        <v xml:space="preserve"> </v>
      </c>
      <c r="T158" s="59" t="str">
        <f t="shared" si="35"/>
        <v xml:space="preserve"> </v>
      </c>
      <c r="U158" s="57" t="str">
        <f t="shared" si="43"/>
        <v xml:space="preserve"> </v>
      </c>
      <c r="V158" s="60" t="str">
        <f t="shared" si="36"/>
        <v xml:space="preserve"> </v>
      </c>
      <c r="W158" s="58" t="str">
        <f t="shared" si="37"/>
        <v xml:space="preserve"> </v>
      </c>
      <c r="X158" s="59" t="str">
        <f t="shared" si="38"/>
        <v xml:space="preserve"> </v>
      </c>
      <c r="Y158" s="60" t="str">
        <f t="shared" si="39"/>
        <v xml:space="preserve"> </v>
      </c>
      <c r="Z158" s="58" t="str">
        <f t="shared" si="40"/>
        <v xml:space="preserve"> </v>
      </c>
      <c r="AA158" s="59" t="str">
        <f t="shared" si="41"/>
        <v xml:space="preserve"> </v>
      </c>
      <c r="AB158" s="50"/>
    </row>
    <row r="159" spans="1:28">
      <c r="A159" s="133"/>
      <c r="B159" s="133"/>
      <c r="C159" s="133"/>
      <c r="D159" s="133"/>
      <c r="E159" s="63"/>
      <c r="F159" s="126"/>
      <c r="G159" s="118"/>
      <c r="H159" s="64"/>
      <c r="I159" s="124"/>
      <c r="J159" s="118"/>
      <c r="K159" s="64"/>
      <c r="L159" s="124"/>
      <c r="M159" s="63"/>
      <c r="N159" s="58" t="str">
        <f t="shared" si="30"/>
        <v/>
      </c>
      <c r="O159" s="58" t="str">
        <f t="shared" si="31"/>
        <v xml:space="preserve"> </v>
      </c>
      <c r="P159" s="58" t="str">
        <f t="shared" si="32"/>
        <v xml:space="preserve"> </v>
      </c>
      <c r="Q159" s="57" t="str">
        <f t="shared" si="42"/>
        <v xml:space="preserve"> </v>
      </c>
      <c r="R159" s="59" t="str">
        <f t="shared" si="33"/>
        <v xml:space="preserve"> </v>
      </c>
      <c r="S159" s="59" t="str">
        <f t="shared" si="34"/>
        <v xml:space="preserve"> </v>
      </c>
      <c r="T159" s="59" t="str">
        <f t="shared" si="35"/>
        <v xml:space="preserve"> </v>
      </c>
      <c r="U159" s="57" t="str">
        <f t="shared" si="43"/>
        <v xml:space="preserve"> </v>
      </c>
      <c r="V159" s="60" t="str">
        <f t="shared" si="36"/>
        <v xml:space="preserve"> </v>
      </c>
      <c r="W159" s="58" t="str">
        <f t="shared" si="37"/>
        <v xml:space="preserve"> </v>
      </c>
      <c r="X159" s="59" t="str">
        <f t="shared" si="38"/>
        <v xml:space="preserve"> </v>
      </c>
      <c r="Y159" s="60" t="str">
        <f t="shared" si="39"/>
        <v xml:space="preserve"> </v>
      </c>
      <c r="Z159" s="58" t="str">
        <f t="shared" si="40"/>
        <v xml:space="preserve"> </v>
      </c>
      <c r="AA159" s="59" t="str">
        <f t="shared" si="41"/>
        <v xml:space="preserve"> </v>
      </c>
      <c r="AB159" s="50"/>
    </row>
    <row r="160" spans="1:28">
      <c r="A160" s="133"/>
      <c r="B160" s="133"/>
      <c r="C160" s="133"/>
      <c r="D160" s="133"/>
      <c r="E160" s="63"/>
      <c r="F160" s="126"/>
      <c r="G160" s="118"/>
      <c r="H160" s="64"/>
      <c r="I160" s="124"/>
      <c r="J160" s="118"/>
      <c r="K160" s="64"/>
      <c r="L160" s="124"/>
      <c r="M160" s="63"/>
      <c r="N160" s="58" t="str">
        <f t="shared" si="30"/>
        <v/>
      </c>
      <c r="O160" s="58" t="str">
        <f t="shared" si="31"/>
        <v xml:space="preserve"> </v>
      </c>
      <c r="P160" s="58" t="str">
        <f t="shared" si="32"/>
        <v xml:space="preserve"> </v>
      </c>
      <c r="Q160" s="57" t="str">
        <f t="shared" si="42"/>
        <v xml:space="preserve"> </v>
      </c>
      <c r="R160" s="59" t="str">
        <f t="shared" si="33"/>
        <v xml:space="preserve"> </v>
      </c>
      <c r="S160" s="59" t="str">
        <f t="shared" si="34"/>
        <v xml:space="preserve"> </v>
      </c>
      <c r="T160" s="59" t="str">
        <f t="shared" si="35"/>
        <v xml:space="preserve"> </v>
      </c>
      <c r="U160" s="57" t="str">
        <f t="shared" si="43"/>
        <v xml:space="preserve"> </v>
      </c>
      <c r="V160" s="60" t="str">
        <f t="shared" si="36"/>
        <v xml:space="preserve"> </v>
      </c>
      <c r="W160" s="58" t="str">
        <f t="shared" si="37"/>
        <v xml:space="preserve"> </v>
      </c>
      <c r="X160" s="59" t="str">
        <f t="shared" si="38"/>
        <v xml:space="preserve"> </v>
      </c>
      <c r="Y160" s="60" t="str">
        <f t="shared" si="39"/>
        <v xml:space="preserve"> </v>
      </c>
      <c r="Z160" s="58" t="str">
        <f t="shared" si="40"/>
        <v xml:space="preserve"> </v>
      </c>
      <c r="AA160" s="59" t="str">
        <f t="shared" si="41"/>
        <v xml:space="preserve"> </v>
      </c>
      <c r="AB160" s="50"/>
    </row>
    <row r="161" spans="1:28">
      <c r="A161" s="133"/>
      <c r="B161" s="133"/>
      <c r="C161" s="133"/>
      <c r="D161" s="133"/>
      <c r="E161" s="63"/>
      <c r="F161" s="126"/>
      <c r="G161" s="118"/>
      <c r="H161" s="64"/>
      <c r="I161" s="124"/>
      <c r="J161" s="118"/>
      <c r="K161" s="64"/>
      <c r="L161" s="124"/>
      <c r="M161" s="63"/>
      <c r="N161" s="58" t="str">
        <f t="shared" si="30"/>
        <v/>
      </c>
      <c r="O161" s="58" t="str">
        <f t="shared" si="31"/>
        <v xml:space="preserve"> </v>
      </c>
      <c r="P161" s="58" t="str">
        <f t="shared" si="32"/>
        <v xml:space="preserve"> </v>
      </c>
      <c r="Q161" s="57" t="str">
        <f t="shared" si="42"/>
        <v xml:space="preserve"> </v>
      </c>
      <c r="R161" s="59" t="str">
        <f t="shared" si="33"/>
        <v xml:space="preserve"> </v>
      </c>
      <c r="S161" s="59" t="str">
        <f t="shared" si="34"/>
        <v xml:space="preserve"> </v>
      </c>
      <c r="T161" s="59" t="str">
        <f t="shared" si="35"/>
        <v xml:space="preserve"> </v>
      </c>
      <c r="U161" s="57" t="str">
        <f t="shared" si="43"/>
        <v xml:space="preserve"> </v>
      </c>
      <c r="V161" s="60" t="str">
        <f t="shared" si="36"/>
        <v xml:space="preserve"> </v>
      </c>
      <c r="W161" s="58" t="str">
        <f t="shared" si="37"/>
        <v xml:space="preserve"> </v>
      </c>
      <c r="X161" s="59" t="str">
        <f t="shared" si="38"/>
        <v xml:space="preserve"> </v>
      </c>
      <c r="Y161" s="60" t="str">
        <f t="shared" si="39"/>
        <v xml:space="preserve"> </v>
      </c>
      <c r="Z161" s="58" t="str">
        <f t="shared" si="40"/>
        <v xml:space="preserve"> </v>
      </c>
      <c r="AA161" s="59" t="str">
        <f t="shared" si="41"/>
        <v xml:space="preserve"> </v>
      </c>
      <c r="AB161" s="50"/>
    </row>
    <row r="162" spans="1:28">
      <c r="A162" s="133"/>
      <c r="B162" s="133"/>
      <c r="C162" s="133"/>
      <c r="D162" s="133"/>
      <c r="E162" s="63"/>
      <c r="F162" s="126"/>
      <c r="G162" s="118"/>
      <c r="H162" s="64"/>
      <c r="I162" s="124"/>
      <c r="J162" s="118"/>
      <c r="K162" s="64"/>
      <c r="L162" s="124"/>
      <c r="M162" s="63"/>
      <c r="N162" s="58" t="str">
        <f t="shared" si="30"/>
        <v/>
      </c>
      <c r="O162" s="58" t="str">
        <f t="shared" si="31"/>
        <v xml:space="preserve"> </v>
      </c>
      <c r="P162" s="58" t="str">
        <f t="shared" si="32"/>
        <v xml:space="preserve"> </v>
      </c>
      <c r="Q162" s="57" t="str">
        <f t="shared" si="42"/>
        <v xml:space="preserve"> </v>
      </c>
      <c r="R162" s="59" t="str">
        <f t="shared" si="33"/>
        <v xml:space="preserve"> </v>
      </c>
      <c r="S162" s="59" t="str">
        <f t="shared" si="34"/>
        <v xml:space="preserve"> </v>
      </c>
      <c r="T162" s="59" t="str">
        <f t="shared" si="35"/>
        <v xml:space="preserve"> </v>
      </c>
      <c r="U162" s="57" t="str">
        <f t="shared" si="43"/>
        <v xml:space="preserve"> </v>
      </c>
      <c r="V162" s="60" t="str">
        <f t="shared" si="36"/>
        <v xml:space="preserve"> </v>
      </c>
      <c r="W162" s="58" t="str">
        <f t="shared" si="37"/>
        <v xml:space="preserve"> </v>
      </c>
      <c r="X162" s="59" t="str">
        <f t="shared" si="38"/>
        <v xml:space="preserve"> </v>
      </c>
      <c r="Y162" s="60" t="str">
        <f t="shared" si="39"/>
        <v xml:space="preserve"> </v>
      </c>
      <c r="Z162" s="58" t="str">
        <f t="shared" si="40"/>
        <v xml:space="preserve"> </v>
      </c>
      <c r="AA162" s="59" t="str">
        <f t="shared" si="41"/>
        <v xml:space="preserve"> </v>
      </c>
      <c r="AB162" s="50"/>
    </row>
    <row r="163" spans="1:28">
      <c r="A163" s="133"/>
      <c r="B163" s="133"/>
      <c r="C163" s="133"/>
      <c r="D163" s="133"/>
      <c r="E163" s="63"/>
      <c r="F163" s="126"/>
      <c r="G163" s="118"/>
      <c r="H163" s="64"/>
      <c r="I163" s="124"/>
      <c r="J163" s="118"/>
      <c r="K163" s="64"/>
      <c r="L163" s="124"/>
      <c r="M163" s="63"/>
      <c r="N163" s="58" t="str">
        <f t="shared" si="30"/>
        <v/>
      </c>
      <c r="O163" s="58" t="str">
        <f t="shared" si="31"/>
        <v xml:space="preserve"> </v>
      </c>
      <c r="P163" s="58" t="str">
        <f t="shared" si="32"/>
        <v xml:space="preserve"> </v>
      </c>
      <c r="Q163" s="57" t="str">
        <f t="shared" si="42"/>
        <v xml:space="preserve"> </v>
      </c>
      <c r="R163" s="59" t="str">
        <f t="shared" si="33"/>
        <v xml:space="preserve"> </v>
      </c>
      <c r="S163" s="59" t="str">
        <f t="shared" si="34"/>
        <v xml:space="preserve"> </v>
      </c>
      <c r="T163" s="59" t="str">
        <f t="shared" si="35"/>
        <v xml:space="preserve"> </v>
      </c>
      <c r="U163" s="57" t="str">
        <f t="shared" si="43"/>
        <v xml:space="preserve"> </v>
      </c>
      <c r="V163" s="60" t="str">
        <f t="shared" si="36"/>
        <v xml:space="preserve"> </v>
      </c>
      <c r="W163" s="58" t="str">
        <f t="shared" si="37"/>
        <v xml:space="preserve"> </v>
      </c>
      <c r="X163" s="59" t="str">
        <f t="shared" si="38"/>
        <v xml:space="preserve"> </v>
      </c>
      <c r="Y163" s="60" t="str">
        <f t="shared" si="39"/>
        <v xml:space="preserve"> </v>
      </c>
      <c r="Z163" s="58" t="str">
        <f t="shared" si="40"/>
        <v xml:space="preserve"> </v>
      </c>
      <c r="AA163" s="59" t="str">
        <f t="shared" si="41"/>
        <v xml:space="preserve"> </v>
      </c>
      <c r="AB163" s="50"/>
    </row>
    <row r="164" spans="1:28">
      <c r="A164" s="133"/>
      <c r="B164" s="133"/>
      <c r="C164" s="133"/>
      <c r="D164" s="133"/>
      <c r="E164" s="63"/>
      <c r="F164" s="126"/>
      <c r="G164" s="118"/>
      <c r="H164" s="64"/>
      <c r="I164" s="124"/>
      <c r="J164" s="118"/>
      <c r="K164" s="64"/>
      <c r="L164" s="124"/>
      <c r="M164" s="63"/>
      <c r="N164" s="58" t="str">
        <f t="shared" si="30"/>
        <v/>
      </c>
      <c r="O164" s="58" t="str">
        <f t="shared" si="31"/>
        <v xml:space="preserve"> </v>
      </c>
      <c r="P164" s="58" t="str">
        <f t="shared" si="32"/>
        <v xml:space="preserve"> </v>
      </c>
      <c r="Q164" s="57" t="str">
        <f t="shared" si="42"/>
        <v xml:space="preserve"> </v>
      </c>
      <c r="R164" s="59" t="str">
        <f t="shared" si="33"/>
        <v xml:space="preserve"> </v>
      </c>
      <c r="S164" s="59" t="str">
        <f t="shared" si="34"/>
        <v xml:space="preserve"> </v>
      </c>
      <c r="T164" s="59" t="str">
        <f t="shared" si="35"/>
        <v xml:space="preserve"> </v>
      </c>
      <c r="U164" s="57" t="str">
        <f t="shared" si="43"/>
        <v xml:space="preserve"> </v>
      </c>
      <c r="V164" s="60" t="str">
        <f t="shared" si="36"/>
        <v xml:space="preserve"> </v>
      </c>
      <c r="W164" s="58" t="str">
        <f t="shared" si="37"/>
        <v xml:space="preserve"> </v>
      </c>
      <c r="X164" s="59" t="str">
        <f t="shared" si="38"/>
        <v xml:space="preserve"> </v>
      </c>
      <c r="Y164" s="60" t="str">
        <f t="shared" si="39"/>
        <v xml:space="preserve"> </v>
      </c>
      <c r="Z164" s="58" t="str">
        <f t="shared" si="40"/>
        <v xml:space="preserve"> </v>
      </c>
      <c r="AA164" s="59" t="str">
        <f t="shared" si="41"/>
        <v xml:space="preserve"> </v>
      </c>
      <c r="AB164" s="50"/>
    </row>
    <row r="165" spans="1:28">
      <c r="A165" s="133"/>
      <c r="B165" s="133"/>
      <c r="C165" s="133"/>
      <c r="D165" s="133"/>
      <c r="E165" s="63"/>
      <c r="F165" s="126"/>
      <c r="G165" s="118"/>
      <c r="H165" s="64"/>
      <c r="I165" s="124"/>
      <c r="J165" s="118"/>
      <c r="K165" s="64"/>
      <c r="L165" s="124"/>
      <c r="M165" s="63"/>
      <c r="N165" s="58" t="str">
        <f t="shared" si="30"/>
        <v/>
      </c>
      <c r="O165" s="58" t="str">
        <f t="shared" si="31"/>
        <v xml:space="preserve"> </v>
      </c>
      <c r="P165" s="58" t="str">
        <f t="shared" si="32"/>
        <v xml:space="preserve"> </v>
      </c>
      <c r="Q165" s="57" t="str">
        <f t="shared" si="42"/>
        <v xml:space="preserve"> </v>
      </c>
      <c r="R165" s="59" t="str">
        <f t="shared" si="33"/>
        <v xml:space="preserve"> </v>
      </c>
      <c r="S165" s="59" t="str">
        <f t="shared" si="34"/>
        <v xml:space="preserve"> </v>
      </c>
      <c r="T165" s="59" t="str">
        <f t="shared" si="35"/>
        <v xml:space="preserve"> </v>
      </c>
      <c r="U165" s="57" t="str">
        <f t="shared" si="43"/>
        <v xml:space="preserve"> </v>
      </c>
      <c r="V165" s="60" t="str">
        <f t="shared" si="36"/>
        <v xml:space="preserve"> </v>
      </c>
      <c r="W165" s="58" t="str">
        <f t="shared" si="37"/>
        <v xml:space="preserve"> </v>
      </c>
      <c r="X165" s="59" t="str">
        <f t="shared" si="38"/>
        <v xml:space="preserve"> </v>
      </c>
      <c r="Y165" s="60" t="str">
        <f t="shared" si="39"/>
        <v xml:space="preserve"> </v>
      </c>
      <c r="Z165" s="58" t="str">
        <f t="shared" si="40"/>
        <v xml:space="preserve"> </v>
      </c>
      <c r="AA165" s="59" t="str">
        <f t="shared" si="41"/>
        <v xml:space="preserve"> </v>
      </c>
      <c r="AB165" s="50"/>
    </row>
    <row r="166" spans="1:28">
      <c r="A166" s="133"/>
      <c r="B166" s="133"/>
      <c r="C166" s="133"/>
      <c r="D166" s="133"/>
      <c r="E166" s="63"/>
      <c r="F166" s="126"/>
      <c r="G166" s="118"/>
      <c r="H166" s="64"/>
      <c r="I166" s="124"/>
      <c r="J166" s="118"/>
      <c r="K166" s="64"/>
      <c r="L166" s="124"/>
      <c r="M166" s="63"/>
      <c r="N166" s="58" t="str">
        <f t="shared" si="30"/>
        <v/>
      </c>
      <c r="O166" s="58" t="str">
        <f t="shared" si="31"/>
        <v xml:space="preserve"> </v>
      </c>
      <c r="P166" s="58" t="str">
        <f t="shared" si="32"/>
        <v xml:space="preserve"> </v>
      </c>
      <c r="Q166" s="57" t="str">
        <f t="shared" si="42"/>
        <v xml:space="preserve"> </v>
      </c>
      <c r="R166" s="59" t="str">
        <f t="shared" si="33"/>
        <v xml:space="preserve"> </v>
      </c>
      <c r="S166" s="59" t="str">
        <f t="shared" si="34"/>
        <v xml:space="preserve"> </v>
      </c>
      <c r="T166" s="59" t="str">
        <f t="shared" si="35"/>
        <v xml:space="preserve"> </v>
      </c>
      <c r="U166" s="57" t="str">
        <f t="shared" si="43"/>
        <v xml:space="preserve"> </v>
      </c>
      <c r="V166" s="60" t="str">
        <f t="shared" si="36"/>
        <v xml:space="preserve"> </v>
      </c>
      <c r="W166" s="58" t="str">
        <f t="shared" si="37"/>
        <v xml:space="preserve"> </v>
      </c>
      <c r="X166" s="59" t="str">
        <f t="shared" si="38"/>
        <v xml:space="preserve"> </v>
      </c>
      <c r="Y166" s="60" t="str">
        <f t="shared" si="39"/>
        <v xml:space="preserve"> </v>
      </c>
      <c r="Z166" s="58" t="str">
        <f t="shared" si="40"/>
        <v xml:space="preserve"> </v>
      </c>
      <c r="AA166" s="59" t="str">
        <f t="shared" si="41"/>
        <v xml:space="preserve"> </v>
      </c>
      <c r="AB166" s="50"/>
    </row>
    <row r="167" spans="1:28">
      <c r="A167" s="133"/>
      <c r="B167" s="133"/>
      <c r="C167" s="133"/>
      <c r="D167" s="133"/>
      <c r="E167" s="63"/>
      <c r="F167" s="126"/>
      <c r="G167" s="118"/>
      <c r="H167" s="64"/>
      <c r="I167" s="124"/>
      <c r="J167" s="118"/>
      <c r="K167" s="64"/>
      <c r="L167" s="124"/>
      <c r="M167" s="63"/>
      <c r="N167" s="58" t="str">
        <f t="shared" si="30"/>
        <v/>
      </c>
      <c r="O167" s="58" t="str">
        <f t="shared" si="31"/>
        <v xml:space="preserve"> </v>
      </c>
      <c r="P167" s="58" t="str">
        <f t="shared" si="32"/>
        <v xml:space="preserve"> </v>
      </c>
      <c r="Q167" s="57" t="str">
        <f t="shared" si="42"/>
        <v xml:space="preserve"> </v>
      </c>
      <c r="R167" s="59" t="str">
        <f t="shared" si="33"/>
        <v xml:space="preserve"> </v>
      </c>
      <c r="S167" s="59" t="str">
        <f t="shared" si="34"/>
        <v xml:space="preserve"> </v>
      </c>
      <c r="T167" s="59" t="str">
        <f t="shared" si="35"/>
        <v xml:space="preserve"> </v>
      </c>
      <c r="U167" s="57" t="str">
        <f t="shared" si="43"/>
        <v xml:space="preserve"> </v>
      </c>
      <c r="V167" s="60" t="str">
        <f t="shared" si="36"/>
        <v xml:space="preserve"> </v>
      </c>
      <c r="W167" s="58" t="str">
        <f t="shared" si="37"/>
        <v xml:space="preserve"> </v>
      </c>
      <c r="X167" s="59" t="str">
        <f t="shared" si="38"/>
        <v xml:space="preserve"> </v>
      </c>
      <c r="Y167" s="60" t="str">
        <f t="shared" si="39"/>
        <v xml:space="preserve"> </v>
      </c>
      <c r="Z167" s="58" t="str">
        <f t="shared" si="40"/>
        <v xml:space="preserve"> </v>
      </c>
      <c r="AA167" s="59" t="str">
        <f t="shared" si="41"/>
        <v xml:space="preserve"> </v>
      </c>
      <c r="AB167" s="50"/>
    </row>
    <row r="168" spans="1:28">
      <c r="A168" s="133"/>
      <c r="B168" s="133"/>
      <c r="C168" s="133"/>
      <c r="D168" s="133"/>
      <c r="E168" s="63"/>
      <c r="F168" s="126"/>
      <c r="G168" s="118"/>
      <c r="H168" s="64"/>
      <c r="I168" s="124"/>
      <c r="J168" s="118"/>
      <c r="K168" s="64"/>
      <c r="L168" s="124"/>
      <c r="M168" s="63"/>
      <c r="N168" s="58" t="str">
        <f t="shared" si="30"/>
        <v/>
      </c>
      <c r="O168" s="58" t="str">
        <f t="shared" si="31"/>
        <v xml:space="preserve"> </v>
      </c>
      <c r="P168" s="58" t="str">
        <f t="shared" si="32"/>
        <v xml:space="preserve"> </v>
      </c>
      <c r="Q168" s="57" t="str">
        <f t="shared" si="42"/>
        <v xml:space="preserve"> </v>
      </c>
      <c r="R168" s="59" t="str">
        <f t="shared" si="33"/>
        <v xml:space="preserve"> </v>
      </c>
      <c r="S168" s="59" t="str">
        <f t="shared" si="34"/>
        <v xml:space="preserve"> </v>
      </c>
      <c r="T168" s="59" t="str">
        <f t="shared" si="35"/>
        <v xml:space="preserve"> </v>
      </c>
      <c r="U168" s="57" t="str">
        <f t="shared" si="43"/>
        <v xml:space="preserve"> </v>
      </c>
      <c r="V168" s="60" t="str">
        <f t="shared" si="36"/>
        <v xml:space="preserve"> </v>
      </c>
      <c r="W168" s="58" t="str">
        <f t="shared" si="37"/>
        <v xml:space="preserve"> </v>
      </c>
      <c r="X168" s="59" t="str">
        <f t="shared" si="38"/>
        <v xml:space="preserve"> </v>
      </c>
      <c r="Y168" s="60" t="str">
        <f t="shared" si="39"/>
        <v xml:space="preserve"> </v>
      </c>
      <c r="Z168" s="58" t="str">
        <f t="shared" si="40"/>
        <v xml:space="preserve"> </v>
      </c>
      <c r="AA168" s="59" t="str">
        <f t="shared" si="41"/>
        <v xml:space="preserve"> </v>
      </c>
      <c r="AB168" s="50"/>
    </row>
    <row r="169" spans="1:28">
      <c r="A169" s="133"/>
      <c r="B169" s="133"/>
      <c r="C169" s="133"/>
      <c r="D169" s="133"/>
      <c r="E169" s="63"/>
      <c r="F169" s="126"/>
      <c r="G169" s="118"/>
      <c r="H169" s="64"/>
      <c r="I169" s="124"/>
      <c r="J169" s="118"/>
      <c r="K169" s="64"/>
      <c r="L169" s="124"/>
      <c r="M169" s="63"/>
      <c r="N169" s="58" t="str">
        <f t="shared" si="30"/>
        <v/>
      </c>
      <c r="O169" s="58" t="str">
        <f t="shared" si="31"/>
        <v xml:space="preserve"> </v>
      </c>
      <c r="P169" s="58" t="str">
        <f t="shared" si="32"/>
        <v xml:space="preserve"> </v>
      </c>
      <c r="Q169" s="57" t="str">
        <f t="shared" si="42"/>
        <v xml:space="preserve"> </v>
      </c>
      <c r="R169" s="59" t="str">
        <f t="shared" si="33"/>
        <v xml:space="preserve"> </v>
      </c>
      <c r="S169" s="59" t="str">
        <f t="shared" si="34"/>
        <v xml:space="preserve"> </v>
      </c>
      <c r="T169" s="59" t="str">
        <f t="shared" si="35"/>
        <v xml:space="preserve"> </v>
      </c>
      <c r="U169" s="57" t="str">
        <f t="shared" si="43"/>
        <v xml:space="preserve"> </v>
      </c>
      <c r="V169" s="60" t="str">
        <f t="shared" si="36"/>
        <v xml:space="preserve"> </v>
      </c>
      <c r="W169" s="58" t="str">
        <f t="shared" si="37"/>
        <v xml:space="preserve"> </v>
      </c>
      <c r="X169" s="59" t="str">
        <f t="shared" si="38"/>
        <v xml:space="preserve"> </v>
      </c>
      <c r="Y169" s="60" t="str">
        <f t="shared" si="39"/>
        <v xml:space="preserve"> </v>
      </c>
      <c r="Z169" s="58" t="str">
        <f t="shared" si="40"/>
        <v xml:space="preserve"> </v>
      </c>
      <c r="AA169" s="59" t="str">
        <f t="shared" si="41"/>
        <v xml:space="preserve"> </v>
      </c>
      <c r="AB169" s="50"/>
    </row>
    <row r="170" spans="1:28">
      <c r="A170" s="133"/>
      <c r="B170" s="133"/>
      <c r="C170" s="133"/>
      <c r="D170" s="133"/>
      <c r="E170" s="63"/>
      <c r="F170" s="126"/>
      <c r="G170" s="118"/>
      <c r="H170" s="64"/>
      <c r="I170" s="124"/>
      <c r="J170" s="118"/>
      <c r="K170" s="64"/>
      <c r="L170" s="124"/>
      <c r="M170" s="63"/>
      <c r="N170" s="58" t="str">
        <f t="shared" si="30"/>
        <v/>
      </c>
      <c r="O170" s="58" t="str">
        <f t="shared" si="31"/>
        <v xml:space="preserve"> </v>
      </c>
      <c r="P170" s="58" t="str">
        <f t="shared" si="32"/>
        <v xml:space="preserve"> </v>
      </c>
      <c r="Q170" s="57" t="str">
        <f t="shared" si="42"/>
        <v xml:space="preserve"> </v>
      </c>
      <c r="R170" s="59" t="str">
        <f t="shared" si="33"/>
        <v xml:space="preserve"> </v>
      </c>
      <c r="S170" s="59" t="str">
        <f t="shared" si="34"/>
        <v xml:space="preserve"> </v>
      </c>
      <c r="T170" s="59" t="str">
        <f t="shared" si="35"/>
        <v xml:space="preserve"> </v>
      </c>
      <c r="U170" s="57" t="str">
        <f t="shared" si="43"/>
        <v xml:space="preserve"> </v>
      </c>
      <c r="V170" s="60" t="str">
        <f t="shared" si="36"/>
        <v xml:space="preserve"> </v>
      </c>
      <c r="W170" s="58" t="str">
        <f t="shared" si="37"/>
        <v xml:space="preserve"> </v>
      </c>
      <c r="X170" s="59" t="str">
        <f t="shared" si="38"/>
        <v xml:space="preserve"> </v>
      </c>
      <c r="Y170" s="60" t="str">
        <f t="shared" si="39"/>
        <v xml:space="preserve"> </v>
      </c>
      <c r="Z170" s="58" t="str">
        <f t="shared" si="40"/>
        <v xml:space="preserve"> </v>
      </c>
      <c r="AA170" s="59" t="str">
        <f t="shared" si="41"/>
        <v xml:space="preserve"> </v>
      </c>
      <c r="AB170" s="50"/>
    </row>
    <row r="171" spans="1:28">
      <c r="A171" s="133"/>
      <c r="B171" s="133"/>
      <c r="C171" s="133"/>
      <c r="D171" s="133"/>
      <c r="E171" s="63"/>
      <c r="F171" s="126"/>
      <c r="G171" s="118"/>
      <c r="H171" s="64"/>
      <c r="I171" s="124"/>
      <c r="J171" s="118"/>
      <c r="K171" s="64"/>
      <c r="L171" s="124"/>
      <c r="M171" s="63"/>
      <c r="N171" s="58" t="str">
        <f t="shared" si="30"/>
        <v/>
      </c>
      <c r="O171" s="58" t="str">
        <f t="shared" si="31"/>
        <v xml:space="preserve"> </v>
      </c>
      <c r="P171" s="58" t="str">
        <f t="shared" si="32"/>
        <v xml:space="preserve"> </v>
      </c>
      <c r="Q171" s="57" t="str">
        <f t="shared" si="42"/>
        <v xml:space="preserve"> </v>
      </c>
      <c r="R171" s="59" t="str">
        <f t="shared" si="33"/>
        <v xml:space="preserve"> </v>
      </c>
      <c r="S171" s="59" t="str">
        <f t="shared" si="34"/>
        <v xml:space="preserve"> </v>
      </c>
      <c r="T171" s="59" t="str">
        <f t="shared" si="35"/>
        <v xml:space="preserve"> </v>
      </c>
      <c r="U171" s="57" t="str">
        <f t="shared" si="43"/>
        <v xml:space="preserve"> </v>
      </c>
      <c r="V171" s="60" t="str">
        <f t="shared" si="36"/>
        <v xml:space="preserve"> </v>
      </c>
      <c r="W171" s="58" t="str">
        <f t="shared" si="37"/>
        <v xml:space="preserve"> </v>
      </c>
      <c r="X171" s="59" t="str">
        <f t="shared" si="38"/>
        <v xml:space="preserve"> </v>
      </c>
      <c r="Y171" s="60" t="str">
        <f t="shared" si="39"/>
        <v xml:space="preserve"> </v>
      </c>
      <c r="Z171" s="58" t="str">
        <f t="shared" si="40"/>
        <v xml:space="preserve"> </v>
      </c>
      <c r="AA171" s="59" t="str">
        <f t="shared" si="41"/>
        <v xml:space="preserve"> </v>
      </c>
      <c r="AB171" s="50"/>
    </row>
    <row r="172" spans="1:28">
      <c r="A172" s="133"/>
      <c r="B172" s="133"/>
      <c r="C172" s="133"/>
      <c r="D172" s="133"/>
      <c r="E172" s="63"/>
      <c r="F172" s="126"/>
      <c r="G172" s="118"/>
      <c r="H172" s="64"/>
      <c r="I172" s="124"/>
      <c r="J172" s="118"/>
      <c r="K172" s="64"/>
      <c r="L172" s="124"/>
      <c r="M172" s="63"/>
      <c r="N172" s="58" t="str">
        <f t="shared" si="30"/>
        <v/>
      </c>
      <c r="O172" s="58" t="str">
        <f t="shared" si="31"/>
        <v xml:space="preserve"> </v>
      </c>
      <c r="P172" s="58" t="str">
        <f t="shared" si="32"/>
        <v xml:space="preserve"> </v>
      </c>
      <c r="Q172" s="57" t="str">
        <f t="shared" si="42"/>
        <v xml:space="preserve"> </v>
      </c>
      <c r="R172" s="59" t="str">
        <f t="shared" si="33"/>
        <v xml:space="preserve"> </v>
      </c>
      <c r="S172" s="59" t="str">
        <f t="shared" si="34"/>
        <v xml:space="preserve"> </v>
      </c>
      <c r="T172" s="59" t="str">
        <f t="shared" si="35"/>
        <v xml:space="preserve"> </v>
      </c>
      <c r="U172" s="57" t="str">
        <f t="shared" si="43"/>
        <v xml:space="preserve"> </v>
      </c>
      <c r="V172" s="60" t="str">
        <f t="shared" si="36"/>
        <v xml:space="preserve"> </v>
      </c>
      <c r="W172" s="58" t="str">
        <f t="shared" si="37"/>
        <v xml:space="preserve"> </v>
      </c>
      <c r="X172" s="59" t="str">
        <f t="shared" si="38"/>
        <v xml:space="preserve"> </v>
      </c>
      <c r="Y172" s="60" t="str">
        <f t="shared" si="39"/>
        <v xml:space="preserve"> </v>
      </c>
      <c r="Z172" s="58" t="str">
        <f t="shared" si="40"/>
        <v xml:space="preserve"> </v>
      </c>
      <c r="AA172" s="59" t="str">
        <f t="shared" si="41"/>
        <v xml:space="preserve"> </v>
      </c>
      <c r="AB172" s="50"/>
    </row>
    <row r="173" spans="1:28">
      <c r="A173" s="133"/>
      <c r="B173" s="133"/>
      <c r="C173" s="133"/>
      <c r="D173" s="133"/>
      <c r="E173" s="63"/>
      <c r="F173" s="126"/>
      <c r="G173" s="118"/>
      <c r="H173" s="64"/>
      <c r="I173" s="124"/>
      <c r="J173" s="118"/>
      <c r="K173" s="64"/>
      <c r="L173" s="124"/>
      <c r="M173" s="63"/>
      <c r="N173" s="58" t="str">
        <f t="shared" si="30"/>
        <v/>
      </c>
      <c r="O173" s="58" t="str">
        <f t="shared" si="31"/>
        <v xml:space="preserve"> </v>
      </c>
      <c r="P173" s="58" t="str">
        <f t="shared" si="32"/>
        <v xml:space="preserve"> </v>
      </c>
      <c r="Q173" s="57" t="str">
        <f t="shared" si="42"/>
        <v xml:space="preserve"> </v>
      </c>
      <c r="R173" s="59" t="str">
        <f t="shared" si="33"/>
        <v xml:space="preserve"> </v>
      </c>
      <c r="S173" s="59" t="str">
        <f t="shared" si="34"/>
        <v xml:space="preserve"> </v>
      </c>
      <c r="T173" s="59" t="str">
        <f t="shared" si="35"/>
        <v xml:space="preserve"> </v>
      </c>
      <c r="U173" s="57" t="str">
        <f t="shared" si="43"/>
        <v xml:space="preserve"> </v>
      </c>
      <c r="V173" s="60" t="str">
        <f t="shared" si="36"/>
        <v xml:space="preserve"> </v>
      </c>
      <c r="W173" s="58" t="str">
        <f t="shared" si="37"/>
        <v xml:space="preserve"> </v>
      </c>
      <c r="X173" s="59" t="str">
        <f t="shared" si="38"/>
        <v xml:space="preserve"> </v>
      </c>
      <c r="Y173" s="60" t="str">
        <f t="shared" si="39"/>
        <v xml:space="preserve"> </v>
      </c>
      <c r="Z173" s="58" t="str">
        <f t="shared" si="40"/>
        <v xml:space="preserve"> </v>
      </c>
      <c r="AA173" s="59" t="str">
        <f t="shared" si="41"/>
        <v xml:space="preserve"> </v>
      </c>
      <c r="AB173" s="50"/>
    </row>
    <row r="174" spans="1:28">
      <c r="A174" s="133"/>
      <c r="B174" s="133"/>
      <c r="C174" s="133"/>
      <c r="D174" s="133"/>
      <c r="E174" s="63"/>
      <c r="F174" s="126"/>
      <c r="G174" s="118"/>
      <c r="H174" s="64"/>
      <c r="I174" s="124"/>
      <c r="J174" s="118"/>
      <c r="K174" s="64"/>
      <c r="L174" s="124"/>
      <c r="M174" s="63"/>
      <c r="N174" s="58" t="str">
        <f t="shared" si="30"/>
        <v/>
      </c>
      <c r="O174" s="58" t="str">
        <f t="shared" si="31"/>
        <v xml:space="preserve"> </v>
      </c>
      <c r="P174" s="58" t="str">
        <f t="shared" si="32"/>
        <v xml:space="preserve"> </v>
      </c>
      <c r="Q174" s="57" t="str">
        <f t="shared" si="42"/>
        <v xml:space="preserve"> </v>
      </c>
      <c r="R174" s="59" t="str">
        <f t="shared" si="33"/>
        <v xml:space="preserve"> </v>
      </c>
      <c r="S174" s="59" t="str">
        <f t="shared" si="34"/>
        <v xml:space="preserve"> </v>
      </c>
      <c r="T174" s="59" t="str">
        <f t="shared" si="35"/>
        <v xml:space="preserve"> </v>
      </c>
      <c r="U174" s="57" t="str">
        <f t="shared" si="43"/>
        <v xml:space="preserve"> </v>
      </c>
      <c r="V174" s="60" t="str">
        <f t="shared" si="36"/>
        <v xml:space="preserve"> </v>
      </c>
      <c r="W174" s="58" t="str">
        <f t="shared" si="37"/>
        <v xml:space="preserve"> </v>
      </c>
      <c r="X174" s="59" t="str">
        <f t="shared" si="38"/>
        <v xml:space="preserve"> </v>
      </c>
      <c r="Y174" s="60" t="str">
        <f t="shared" si="39"/>
        <v xml:space="preserve"> </v>
      </c>
      <c r="Z174" s="58" t="str">
        <f t="shared" si="40"/>
        <v xml:space="preserve"> </v>
      </c>
      <c r="AA174" s="59" t="str">
        <f t="shared" si="41"/>
        <v xml:space="preserve"> </v>
      </c>
      <c r="AB174" s="50"/>
    </row>
    <row r="175" spans="1:28">
      <c r="A175" s="133"/>
      <c r="B175" s="133"/>
      <c r="C175" s="133"/>
      <c r="D175" s="133"/>
      <c r="E175" s="63"/>
      <c r="F175" s="126"/>
      <c r="G175" s="118"/>
      <c r="H175" s="64"/>
      <c r="I175" s="124"/>
      <c r="J175" s="118"/>
      <c r="K175" s="64"/>
      <c r="L175" s="124"/>
      <c r="M175" s="63"/>
      <c r="N175" s="58" t="str">
        <f t="shared" si="30"/>
        <v/>
      </c>
      <c r="O175" s="58" t="str">
        <f t="shared" si="31"/>
        <v xml:space="preserve"> </v>
      </c>
      <c r="P175" s="58" t="str">
        <f t="shared" si="32"/>
        <v xml:space="preserve"> </v>
      </c>
      <c r="Q175" s="57" t="str">
        <f t="shared" si="42"/>
        <v xml:space="preserve"> </v>
      </c>
      <c r="R175" s="59" t="str">
        <f t="shared" si="33"/>
        <v xml:space="preserve"> </v>
      </c>
      <c r="S175" s="59" t="str">
        <f t="shared" si="34"/>
        <v xml:space="preserve"> </v>
      </c>
      <c r="T175" s="59" t="str">
        <f t="shared" si="35"/>
        <v xml:space="preserve"> </v>
      </c>
      <c r="U175" s="57" t="str">
        <f t="shared" si="43"/>
        <v xml:space="preserve"> </v>
      </c>
      <c r="V175" s="60" t="str">
        <f t="shared" si="36"/>
        <v xml:space="preserve"> </v>
      </c>
      <c r="W175" s="58" t="str">
        <f t="shared" si="37"/>
        <v xml:space="preserve"> </v>
      </c>
      <c r="X175" s="59" t="str">
        <f t="shared" si="38"/>
        <v xml:space="preserve"> </v>
      </c>
      <c r="Y175" s="60" t="str">
        <f t="shared" si="39"/>
        <v xml:space="preserve"> </v>
      </c>
      <c r="Z175" s="58" t="str">
        <f t="shared" si="40"/>
        <v xml:space="preserve"> </v>
      </c>
      <c r="AA175" s="59" t="str">
        <f t="shared" si="41"/>
        <v xml:space="preserve"> </v>
      </c>
      <c r="AB175" s="50"/>
    </row>
    <row r="176" spans="1:28">
      <c r="A176" s="133"/>
      <c r="B176" s="133"/>
      <c r="C176" s="133"/>
      <c r="D176" s="133"/>
      <c r="E176" s="63"/>
      <c r="F176" s="126"/>
      <c r="G176" s="118"/>
      <c r="H176" s="64"/>
      <c r="I176" s="124"/>
      <c r="J176" s="118"/>
      <c r="K176" s="64"/>
      <c r="L176" s="124"/>
      <c r="M176" s="63"/>
      <c r="N176" s="58" t="str">
        <f t="shared" si="30"/>
        <v/>
      </c>
      <c r="O176" s="58" t="str">
        <f t="shared" si="31"/>
        <v xml:space="preserve"> </v>
      </c>
      <c r="P176" s="58" t="str">
        <f t="shared" si="32"/>
        <v xml:space="preserve"> </v>
      </c>
      <c r="Q176" s="57" t="str">
        <f t="shared" si="42"/>
        <v xml:space="preserve"> </v>
      </c>
      <c r="R176" s="59" t="str">
        <f t="shared" si="33"/>
        <v xml:space="preserve"> </v>
      </c>
      <c r="S176" s="59" t="str">
        <f t="shared" si="34"/>
        <v xml:space="preserve"> </v>
      </c>
      <c r="T176" s="59" t="str">
        <f t="shared" si="35"/>
        <v xml:space="preserve"> </v>
      </c>
      <c r="U176" s="57" t="str">
        <f t="shared" si="43"/>
        <v xml:space="preserve"> </v>
      </c>
      <c r="V176" s="60" t="str">
        <f t="shared" si="36"/>
        <v xml:space="preserve"> </v>
      </c>
      <c r="W176" s="58" t="str">
        <f t="shared" si="37"/>
        <v xml:space="preserve"> </v>
      </c>
      <c r="X176" s="59" t="str">
        <f t="shared" si="38"/>
        <v xml:space="preserve"> </v>
      </c>
      <c r="Y176" s="60" t="str">
        <f t="shared" si="39"/>
        <v xml:space="preserve"> </v>
      </c>
      <c r="Z176" s="58" t="str">
        <f t="shared" si="40"/>
        <v xml:space="preserve"> </v>
      </c>
      <c r="AA176" s="59" t="str">
        <f t="shared" si="41"/>
        <v xml:space="preserve"> </v>
      </c>
      <c r="AB176" s="50"/>
    </row>
    <row r="177" spans="1:28">
      <c r="A177" s="133"/>
      <c r="B177" s="133"/>
      <c r="C177" s="133"/>
      <c r="D177" s="133"/>
      <c r="E177" s="63"/>
      <c r="F177" s="126"/>
      <c r="G177" s="118"/>
      <c r="H177" s="64"/>
      <c r="I177" s="124"/>
      <c r="J177" s="118"/>
      <c r="K177" s="64"/>
      <c r="L177" s="124"/>
      <c r="M177" s="63"/>
      <c r="N177" s="58" t="str">
        <f t="shared" si="30"/>
        <v/>
      </c>
      <c r="O177" s="58" t="str">
        <f t="shared" si="31"/>
        <v xml:space="preserve"> </v>
      </c>
      <c r="P177" s="58" t="str">
        <f t="shared" si="32"/>
        <v xml:space="preserve"> </v>
      </c>
      <c r="Q177" s="57" t="str">
        <f t="shared" si="42"/>
        <v xml:space="preserve"> </v>
      </c>
      <c r="R177" s="59" t="str">
        <f t="shared" si="33"/>
        <v xml:space="preserve"> </v>
      </c>
      <c r="S177" s="59" t="str">
        <f t="shared" si="34"/>
        <v xml:space="preserve"> </v>
      </c>
      <c r="T177" s="59" t="str">
        <f t="shared" si="35"/>
        <v xml:space="preserve"> </v>
      </c>
      <c r="U177" s="57" t="str">
        <f t="shared" si="43"/>
        <v xml:space="preserve"> </v>
      </c>
      <c r="V177" s="60" t="str">
        <f t="shared" si="36"/>
        <v xml:space="preserve"> </v>
      </c>
      <c r="W177" s="58" t="str">
        <f t="shared" si="37"/>
        <v xml:space="preserve"> </v>
      </c>
      <c r="X177" s="59" t="str">
        <f t="shared" si="38"/>
        <v xml:space="preserve"> </v>
      </c>
      <c r="Y177" s="60" t="str">
        <f t="shared" si="39"/>
        <v xml:space="preserve"> </v>
      </c>
      <c r="Z177" s="58" t="str">
        <f t="shared" si="40"/>
        <v xml:space="preserve"> </v>
      </c>
      <c r="AA177" s="59" t="str">
        <f t="shared" si="41"/>
        <v xml:space="preserve"> </v>
      </c>
      <c r="AB177" s="50"/>
    </row>
    <row r="178" spans="1:28">
      <c r="A178" s="133"/>
      <c r="B178" s="133"/>
      <c r="C178" s="133"/>
      <c r="D178" s="133"/>
      <c r="E178" s="63"/>
      <c r="F178" s="126"/>
      <c r="G178" s="118"/>
      <c r="H178" s="64"/>
      <c r="I178" s="124"/>
      <c r="J178" s="118"/>
      <c r="K178" s="64"/>
      <c r="L178" s="124"/>
      <c r="M178" s="63"/>
      <c r="N178" s="58" t="str">
        <f t="shared" si="30"/>
        <v/>
      </c>
      <c r="O178" s="58" t="str">
        <f t="shared" si="31"/>
        <v xml:space="preserve"> </v>
      </c>
      <c r="P178" s="58" t="str">
        <f t="shared" si="32"/>
        <v xml:space="preserve"> </v>
      </c>
      <c r="Q178" s="57" t="str">
        <f t="shared" si="42"/>
        <v xml:space="preserve"> </v>
      </c>
      <c r="R178" s="59" t="str">
        <f t="shared" si="33"/>
        <v xml:space="preserve"> </v>
      </c>
      <c r="S178" s="59" t="str">
        <f t="shared" si="34"/>
        <v xml:space="preserve"> </v>
      </c>
      <c r="T178" s="59" t="str">
        <f t="shared" si="35"/>
        <v xml:space="preserve"> </v>
      </c>
      <c r="U178" s="57" t="str">
        <f t="shared" si="43"/>
        <v xml:space="preserve"> </v>
      </c>
      <c r="V178" s="60" t="str">
        <f t="shared" si="36"/>
        <v xml:space="preserve"> </v>
      </c>
      <c r="W178" s="58" t="str">
        <f t="shared" si="37"/>
        <v xml:space="preserve"> </v>
      </c>
      <c r="X178" s="59" t="str">
        <f t="shared" si="38"/>
        <v xml:space="preserve"> </v>
      </c>
      <c r="Y178" s="60" t="str">
        <f t="shared" si="39"/>
        <v xml:space="preserve"> </v>
      </c>
      <c r="Z178" s="58" t="str">
        <f t="shared" si="40"/>
        <v xml:space="preserve"> </v>
      </c>
      <c r="AA178" s="59" t="str">
        <f t="shared" si="41"/>
        <v xml:space="preserve"> </v>
      </c>
      <c r="AB178" s="50"/>
    </row>
    <row r="179" spans="1:28">
      <c r="A179" s="133"/>
      <c r="B179" s="133"/>
      <c r="C179" s="133"/>
      <c r="D179" s="133"/>
      <c r="E179" s="63"/>
      <c r="F179" s="126"/>
      <c r="G179" s="118"/>
      <c r="H179" s="64"/>
      <c r="I179" s="124"/>
      <c r="J179" s="118"/>
      <c r="K179" s="64"/>
      <c r="L179" s="124"/>
      <c r="M179" s="63"/>
      <c r="N179" s="58" t="str">
        <f t="shared" si="30"/>
        <v/>
      </c>
      <c r="O179" s="58" t="str">
        <f t="shared" si="31"/>
        <v xml:space="preserve"> </v>
      </c>
      <c r="P179" s="58" t="str">
        <f t="shared" si="32"/>
        <v xml:space="preserve"> </v>
      </c>
      <c r="Q179" s="57" t="str">
        <f t="shared" si="42"/>
        <v xml:space="preserve"> </v>
      </c>
      <c r="R179" s="59" t="str">
        <f t="shared" si="33"/>
        <v xml:space="preserve"> </v>
      </c>
      <c r="S179" s="59" t="str">
        <f t="shared" si="34"/>
        <v xml:space="preserve"> </v>
      </c>
      <c r="T179" s="59" t="str">
        <f t="shared" si="35"/>
        <v xml:space="preserve"> </v>
      </c>
      <c r="U179" s="57" t="str">
        <f t="shared" si="43"/>
        <v xml:space="preserve"> </v>
      </c>
      <c r="V179" s="60" t="str">
        <f t="shared" si="36"/>
        <v xml:space="preserve"> </v>
      </c>
      <c r="W179" s="58" t="str">
        <f t="shared" si="37"/>
        <v xml:space="preserve"> </v>
      </c>
      <c r="X179" s="59" t="str">
        <f t="shared" si="38"/>
        <v xml:space="preserve"> </v>
      </c>
      <c r="Y179" s="60" t="str">
        <f t="shared" si="39"/>
        <v xml:space="preserve"> </v>
      </c>
      <c r="Z179" s="58" t="str">
        <f t="shared" si="40"/>
        <v xml:space="preserve"> </v>
      </c>
      <c r="AA179" s="59" t="str">
        <f t="shared" si="41"/>
        <v xml:space="preserve"> </v>
      </c>
      <c r="AB179" s="50"/>
    </row>
    <row r="180" spans="1:28">
      <c r="A180" s="133"/>
      <c r="B180" s="133"/>
      <c r="C180" s="133"/>
      <c r="D180" s="133"/>
      <c r="E180" s="63"/>
      <c r="F180" s="126"/>
      <c r="G180" s="118"/>
      <c r="H180" s="64"/>
      <c r="I180" s="124"/>
      <c r="J180" s="118"/>
      <c r="K180" s="64"/>
      <c r="L180" s="124"/>
      <c r="M180" s="63"/>
      <c r="N180" s="58" t="str">
        <f t="shared" si="30"/>
        <v/>
      </c>
      <c r="O180" s="58" t="str">
        <f t="shared" si="31"/>
        <v xml:space="preserve"> </v>
      </c>
      <c r="P180" s="58" t="str">
        <f t="shared" si="32"/>
        <v xml:space="preserve"> </v>
      </c>
      <c r="Q180" s="57" t="str">
        <f t="shared" si="42"/>
        <v xml:space="preserve"> </v>
      </c>
      <c r="R180" s="59" t="str">
        <f t="shared" si="33"/>
        <v xml:space="preserve"> </v>
      </c>
      <c r="S180" s="59" t="str">
        <f t="shared" si="34"/>
        <v xml:space="preserve"> </v>
      </c>
      <c r="T180" s="59" t="str">
        <f t="shared" si="35"/>
        <v xml:space="preserve"> </v>
      </c>
      <c r="U180" s="57" t="str">
        <f t="shared" si="43"/>
        <v xml:space="preserve"> </v>
      </c>
      <c r="V180" s="60" t="str">
        <f t="shared" si="36"/>
        <v xml:space="preserve"> </v>
      </c>
      <c r="W180" s="58" t="str">
        <f t="shared" si="37"/>
        <v xml:space="preserve"> </v>
      </c>
      <c r="X180" s="59" t="str">
        <f t="shared" si="38"/>
        <v xml:space="preserve"> </v>
      </c>
      <c r="Y180" s="60" t="str">
        <f t="shared" si="39"/>
        <v xml:space="preserve"> </v>
      </c>
      <c r="Z180" s="58" t="str">
        <f t="shared" si="40"/>
        <v xml:space="preserve"> </v>
      </c>
      <c r="AA180" s="59" t="str">
        <f t="shared" si="41"/>
        <v xml:space="preserve"> </v>
      </c>
      <c r="AB180" s="50"/>
    </row>
    <row r="181" spans="1:28">
      <c r="A181" s="133"/>
      <c r="B181" s="133"/>
      <c r="C181" s="133"/>
      <c r="D181" s="133"/>
      <c r="E181" s="63"/>
      <c r="F181" s="126"/>
      <c r="G181" s="118"/>
      <c r="H181" s="64"/>
      <c r="I181" s="124"/>
      <c r="J181" s="118"/>
      <c r="K181" s="64"/>
      <c r="L181" s="124"/>
      <c r="M181" s="63"/>
      <c r="N181" s="58" t="str">
        <f t="shared" si="30"/>
        <v/>
      </c>
      <c r="O181" s="58" t="str">
        <f t="shared" si="31"/>
        <v xml:space="preserve"> </v>
      </c>
      <c r="P181" s="58" t="str">
        <f t="shared" si="32"/>
        <v xml:space="preserve"> </v>
      </c>
      <c r="Q181" s="57" t="str">
        <f t="shared" si="42"/>
        <v xml:space="preserve"> </v>
      </c>
      <c r="R181" s="59" t="str">
        <f t="shared" si="33"/>
        <v xml:space="preserve"> </v>
      </c>
      <c r="S181" s="59" t="str">
        <f t="shared" si="34"/>
        <v xml:space="preserve"> </v>
      </c>
      <c r="T181" s="59" t="str">
        <f t="shared" si="35"/>
        <v xml:space="preserve"> </v>
      </c>
      <c r="U181" s="57" t="str">
        <f t="shared" si="43"/>
        <v xml:space="preserve"> </v>
      </c>
      <c r="V181" s="60" t="str">
        <f t="shared" si="36"/>
        <v xml:space="preserve"> </v>
      </c>
      <c r="W181" s="58" t="str">
        <f t="shared" si="37"/>
        <v xml:space="preserve"> </v>
      </c>
      <c r="X181" s="59" t="str">
        <f t="shared" si="38"/>
        <v xml:space="preserve"> </v>
      </c>
      <c r="Y181" s="60" t="str">
        <f t="shared" si="39"/>
        <v xml:space="preserve"> </v>
      </c>
      <c r="Z181" s="58" t="str">
        <f t="shared" si="40"/>
        <v xml:space="preserve"> </v>
      </c>
      <c r="AA181" s="59" t="str">
        <f t="shared" si="41"/>
        <v xml:space="preserve"> </v>
      </c>
      <c r="AB181" s="50"/>
    </row>
    <row r="182" spans="1:28">
      <c r="A182" s="133"/>
      <c r="B182" s="133"/>
      <c r="C182" s="133"/>
      <c r="D182" s="133"/>
      <c r="E182" s="63"/>
      <c r="F182" s="126"/>
      <c r="G182" s="118"/>
      <c r="H182" s="64"/>
      <c r="I182" s="124"/>
      <c r="J182" s="118"/>
      <c r="K182" s="64"/>
      <c r="L182" s="124"/>
      <c r="M182" s="63"/>
      <c r="N182" s="58" t="str">
        <f t="shared" si="30"/>
        <v/>
      </c>
      <c r="O182" s="58" t="str">
        <f t="shared" si="31"/>
        <v xml:space="preserve"> </v>
      </c>
      <c r="P182" s="58" t="str">
        <f t="shared" si="32"/>
        <v xml:space="preserve"> </v>
      </c>
      <c r="Q182" s="57" t="str">
        <f t="shared" si="42"/>
        <v xml:space="preserve"> </v>
      </c>
      <c r="R182" s="59" t="str">
        <f t="shared" si="33"/>
        <v xml:space="preserve"> </v>
      </c>
      <c r="S182" s="59" t="str">
        <f t="shared" si="34"/>
        <v xml:space="preserve"> </v>
      </c>
      <c r="T182" s="59" t="str">
        <f t="shared" si="35"/>
        <v xml:space="preserve"> </v>
      </c>
      <c r="U182" s="57" t="str">
        <f t="shared" si="43"/>
        <v xml:space="preserve"> </v>
      </c>
      <c r="V182" s="60" t="str">
        <f t="shared" si="36"/>
        <v xml:space="preserve"> </v>
      </c>
      <c r="W182" s="58" t="str">
        <f t="shared" si="37"/>
        <v xml:space="preserve"> </v>
      </c>
      <c r="X182" s="59" t="str">
        <f t="shared" si="38"/>
        <v xml:space="preserve"> </v>
      </c>
      <c r="Y182" s="60" t="str">
        <f t="shared" si="39"/>
        <v xml:space="preserve"> </v>
      </c>
      <c r="Z182" s="58" t="str">
        <f t="shared" si="40"/>
        <v xml:space="preserve"> </v>
      </c>
      <c r="AA182" s="59" t="str">
        <f t="shared" si="41"/>
        <v xml:space="preserve"> </v>
      </c>
      <c r="AB182" s="50"/>
    </row>
    <row r="183" spans="1:28">
      <c r="A183" s="133"/>
      <c r="B183" s="133"/>
      <c r="C183" s="133"/>
      <c r="D183" s="133"/>
      <c r="E183" s="63"/>
      <c r="F183" s="126"/>
      <c r="G183" s="118"/>
      <c r="H183" s="64"/>
      <c r="I183" s="124"/>
      <c r="J183" s="118"/>
      <c r="K183" s="64"/>
      <c r="L183" s="124"/>
      <c r="M183" s="63"/>
      <c r="N183" s="58" t="str">
        <f t="shared" si="30"/>
        <v/>
      </c>
      <c r="O183" s="58" t="str">
        <f t="shared" si="31"/>
        <v xml:space="preserve"> </v>
      </c>
      <c r="P183" s="58" t="str">
        <f t="shared" si="32"/>
        <v xml:space="preserve"> </v>
      </c>
      <c r="Q183" s="57" t="str">
        <f t="shared" si="42"/>
        <v xml:space="preserve"> </v>
      </c>
      <c r="R183" s="59" t="str">
        <f t="shared" si="33"/>
        <v xml:space="preserve"> </v>
      </c>
      <c r="S183" s="59" t="str">
        <f t="shared" si="34"/>
        <v xml:space="preserve"> </v>
      </c>
      <c r="T183" s="59" t="str">
        <f t="shared" si="35"/>
        <v xml:space="preserve"> </v>
      </c>
      <c r="U183" s="57" t="str">
        <f t="shared" si="43"/>
        <v xml:space="preserve"> </v>
      </c>
      <c r="V183" s="60" t="str">
        <f t="shared" si="36"/>
        <v xml:space="preserve"> </v>
      </c>
      <c r="W183" s="58" t="str">
        <f t="shared" si="37"/>
        <v xml:space="preserve"> </v>
      </c>
      <c r="X183" s="59" t="str">
        <f t="shared" si="38"/>
        <v xml:space="preserve"> </v>
      </c>
      <c r="Y183" s="60" t="str">
        <f t="shared" si="39"/>
        <v xml:space="preserve"> </v>
      </c>
      <c r="Z183" s="58" t="str">
        <f t="shared" si="40"/>
        <v xml:space="preserve"> </v>
      </c>
      <c r="AA183" s="59" t="str">
        <f t="shared" si="41"/>
        <v xml:space="preserve"> </v>
      </c>
      <c r="AB183" s="50"/>
    </row>
    <row r="184" spans="1:28">
      <c r="A184" s="133"/>
      <c r="B184" s="133"/>
      <c r="C184" s="133"/>
      <c r="D184" s="133"/>
      <c r="E184" s="63"/>
      <c r="F184" s="126"/>
      <c r="G184" s="118"/>
      <c r="H184" s="64"/>
      <c r="I184" s="124"/>
      <c r="J184" s="118"/>
      <c r="K184" s="64"/>
      <c r="L184" s="124"/>
      <c r="M184" s="63"/>
      <c r="N184" s="58" t="str">
        <f t="shared" si="30"/>
        <v/>
      </c>
      <c r="O184" s="58" t="str">
        <f t="shared" si="31"/>
        <v xml:space="preserve"> </v>
      </c>
      <c r="P184" s="58" t="str">
        <f t="shared" si="32"/>
        <v xml:space="preserve"> </v>
      </c>
      <c r="Q184" s="57" t="str">
        <f t="shared" si="42"/>
        <v xml:space="preserve"> </v>
      </c>
      <c r="R184" s="59" t="str">
        <f t="shared" si="33"/>
        <v xml:space="preserve"> </v>
      </c>
      <c r="S184" s="59" t="str">
        <f t="shared" si="34"/>
        <v xml:space="preserve"> </v>
      </c>
      <c r="T184" s="59" t="str">
        <f t="shared" si="35"/>
        <v xml:space="preserve"> </v>
      </c>
      <c r="U184" s="57" t="str">
        <f t="shared" si="43"/>
        <v xml:space="preserve"> </v>
      </c>
      <c r="V184" s="60" t="str">
        <f t="shared" si="36"/>
        <v xml:space="preserve"> </v>
      </c>
      <c r="W184" s="58" t="str">
        <f t="shared" si="37"/>
        <v xml:space="preserve"> </v>
      </c>
      <c r="X184" s="59" t="str">
        <f t="shared" si="38"/>
        <v xml:space="preserve"> </v>
      </c>
      <c r="Y184" s="60" t="str">
        <f t="shared" si="39"/>
        <v xml:space="preserve"> </v>
      </c>
      <c r="Z184" s="58" t="str">
        <f t="shared" si="40"/>
        <v xml:space="preserve"> </v>
      </c>
      <c r="AA184" s="59" t="str">
        <f t="shared" si="41"/>
        <v xml:space="preserve"> </v>
      </c>
      <c r="AB184" s="50"/>
    </row>
    <row r="185" spans="1:28">
      <c r="A185" s="133"/>
      <c r="B185" s="133"/>
      <c r="C185" s="133"/>
      <c r="D185" s="133"/>
      <c r="E185" s="63"/>
      <c r="F185" s="126"/>
      <c r="G185" s="118"/>
      <c r="H185" s="64"/>
      <c r="I185" s="124"/>
      <c r="J185" s="118"/>
      <c r="K185" s="64"/>
      <c r="L185" s="124"/>
      <c r="M185" s="63"/>
      <c r="N185" s="58" t="str">
        <f t="shared" si="30"/>
        <v/>
      </c>
      <c r="O185" s="58" t="str">
        <f t="shared" si="31"/>
        <v xml:space="preserve"> </v>
      </c>
      <c r="P185" s="58" t="str">
        <f t="shared" si="32"/>
        <v xml:space="preserve"> </v>
      </c>
      <c r="Q185" s="57" t="str">
        <f t="shared" si="42"/>
        <v xml:space="preserve"> </v>
      </c>
      <c r="R185" s="59" t="str">
        <f t="shared" si="33"/>
        <v xml:space="preserve"> </v>
      </c>
      <c r="S185" s="59" t="str">
        <f t="shared" si="34"/>
        <v xml:space="preserve"> </v>
      </c>
      <c r="T185" s="59" t="str">
        <f t="shared" si="35"/>
        <v xml:space="preserve"> </v>
      </c>
      <c r="U185" s="57" t="str">
        <f t="shared" si="43"/>
        <v xml:space="preserve"> </v>
      </c>
      <c r="V185" s="60" t="str">
        <f t="shared" si="36"/>
        <v xml:space="preserve"> </v>
      </c>
      <c r="W185" s="58" t="str">
        <f t="shared" si="37"/>
        <v xml:space="preserve"> </v>
      </c>
      <c r="X185" s="59" t="str">
        <f t="shared" si="38"/>
        <v xml:space="preserve"> </v>
      </c>
      <c r="Y185" s="60" t="str">
        <f t="shared" si="39"/>
        <v xml:space="preserve"> </v>
      </c>
      <c r="Z185" s="58" t="str">
        <f t="shared" si="40"/>
        <v xml:space="preserve"> </v>
      </c>
      <c r="AA185" s="59" t="str">
        <f t="shared" si="41"/>
        <v xml:space="preserve"> </v>
      </c>
      <c r="AB185" s="50"/>
    </row>
    <row r="186" spans="1:28">
      <c r="A186" s="133"/>
      <c r="B186" s="133"/>
      <c r="C186" s="133"/>
      <c r="D186" s="133"/>
      <c r="E186" s="63"/>
      <c r="F186" s="126"/>
      <c r="G186" s="118"/>
      <c r="H186" s="64"/>
      <c r="I186" s="124"/>
      <c r="J186" s="118"/>
      <c r="K186" s="64"/>
      <c r="L186" s="124"/>
      <c r="M186" s="63"/>
      <c r="N186" s="58" t="str">
        <f t="shared" si="30"/>
        <v/>
      </c>
      <c r="O186" s="58" t="str">
        <f t="shared" si="31"/>
        <v xml:space="preserve"> </v>
      </c>
      <c r="P186" s="58" t="str">
        <f t="shared" si="32"/>
        <v xml:space="preserve"> </v>
      </c>
      <c r="Q186" s="57" t="str">
        <f t="shared" si="42"/>
        <v xml:space="preserve"> </v>
      </c>
      <c r="R186" s="59" t="str">
        <f t="shared" si="33"/>
        <v xml:space="preserve"> </v>
      </c>
      <c r="S186" s="59" t="str">
        <f t="shared" si="34"/>
        <v xml:space="preserve"> </v>
      </c>
      <c r="T186" s="59" t="str">
        <f t="shared" si="35"/>
        <v xml:space="preserve"> </v>
      </c>
      <c r="U186" s="57" t="str">
        <f t="shared" si="43"/>
        <v xml:space="preserve"> </v>
      </c>
      <c r="V186" s="60" t="str">
        <f t="shared" si="36"/>
        <v xml:space="preserve"> </v>
      </c>
      <c r="W186" s="58" t="str">
        <f t="shared" si="37"/>
        <v xml:space="preserve"> </v>
      </c>
      <c r="X186" s="59" t="str">
        <f t="shared" si="38"/>
        <v xml:space="preserve"> </v>
      </c>
      <c r="Y186" s="60" t="str">
        <f t="shared" si="39"/>
        <v xml:space="preserve"> </v>
      </c>
      <c r="Z186" s="58" t="str">
        <f t="shared" si="40"/>
        <v xml:space="preserve"> </v>
      </c>
      <c r="AA186" s="59" t="str">
        <f t="shared" si="41"/>
        <v xml:space="preserve"> </v>
      </c>
      <c r="AB186" s="50"/>
    </row>
    <row r="187" spans="1:28">
      <c r="A187" s="133"/>
      <c r="B187" s="133"/>
      <c r="C187" s="133"/>
      <c r="D187" s="133"/>
      <c r="E187" s="63"/>
      <c r="F187" s="126"/>
      <c r="G187" s="118"/>
      <c r="H187" s="64"/>
      <c r="I187" s="124"/>
      <c r="J187" s="118"/>
      <c r="K187" s="64"/>
      <c r="L187" s="124"/>
      <c r="M187" s="63"/>
      <c r="N187" s="58" t="str">
        <f t="shared" si="30"/>
        <v/>
      </c>
      <c r="O187" s="58" t="str">
        <f t="shared" si="31"/>
        <v xml:space="preserve"> </v>
      </c>
      <c r="P187" s="58" t="str">
        <f t="shared" si="32"/>
        <v xml:space="preserve"> </v>
      </c>
      <c r="Q187" s="57" t="str">
        <f t="shared" si="42"/>
        <v xml:space="preserve"> </v>
      </c>
      <c r="R187" s="59" t="str">
        <f t="shared" si="33"/>
        <v xml:space="preserve"> </v>
      </c>
      <c r="S187" s="59" t="str">
        <f t="shared" si="34"/>
        <v xml:space="preserve"> </v>
      </c>
      <c r="T187" s="59" t="str">
        <f t="shared" si="35"/>
        <v xml:space="preserve"> </v>
      </c>
      <c r="U187" s="57" t="str">
        <f t="shared" si="43"/>
        <v xml:space="preserve"> </v>
      </c>
      <c r="V187" s="60" t="str">
        <f t="shared" si="36"/>
        <v xml:space="preserve"> </v>
      </c>
      <c r="W187" s="58" t="str">
        <f t="shared" si="37"/>
        <v xml:space="preserve"> </v>
      </c>
      <c r="X187" s="59" t="str">
        <f t="shared" si="38"/>
        <v xml:space="preserve"> </v>
      </c>
      <c r="Y187" s="60" t="str">
        <f t="shared" si="39"/>
        <v xml:space="preserve"> </v>
      </c>
      <c r="Z187" s="58" t="str">
        <f t="shared" si="40"/>
        <v xml:space="preserve"> </v>
      </c>
      <c r="AA187" s="59" t="str">
        <f t="shared" si="41"/>
        <v xml:space="preserve"> </v>
      </c>
      <c r="AB187" s="50"/>
    </row>
    <row r="188" spans="1:28">
      <c r="A188" s="133"/>
      <c r="B188" s="133"/>
      <c r="C188" s="133"/>
      <c r="D188" s="133"/>
      <c r="E188" s="63"/>
      <c r="F188" s="126"/>
      <c r="G188" s="118"/>
      <c r="H188" s="64"/>
      <c r="I188" s="124"/>
      <c r="J188" s="118"/>
      <c r="K188" s="64"/>
      <c r="L188" s="124"/>
      <c r="M188" s="63"/>
      <c r="N188" s="58" t="str">
        <f t="shared" si="30"/>
        <v/>
      </c>
      <c r="O188" s="58" t="str">
        <f t="shared" si="31"/>
        <v xml:space="preserve"> </v>
      </c>
      <c r="P188" s="58" t="str">
        <f t="shared" si="32"/>
        <v xml:space="preserve"> </v>
      </c>
      <c r="Q188" s="57" t="str">
        <f t="shared" si="42"/>
        <v xml:space="preserve"> </v>
      </c>
      <c r="R188" s="59" t="str">
        <f t="shared" si="33"/>
        <v xml:space="preserve"> </v>
      </c>
      <c r="S188" s="59" t="str">
        <f t="shared" si="34"/>
        <v xml:space="preserve"> </v>
      </c>
      <c r="T188" s="59" t="str">
        <f t="shared" si="35"/>
        <v xml:space="preserve"> </v>
      </c>
      <c r="U188" s="57" t="str">
        <f t="shared" si="43"/>
        <v xml:space="preserve"> </v>
      </c>
      <c r="V188" s="60" t="str">
        <f t="shared" si="36"/>
        <v xml:space="preserve"> </v>
      </c>
      <c r="W188" s="58" t="str">
        <f t="shared" si="37"/>
        <v xml:space="preserve"> </v>
      </c>
      <c r="X188" s="59" t="str">
        <f t="shared" si="38"/>
        <v xml:space="preserve"> </v>
      </c>
      <c r="Y188" s="60" t="str">
        <f t="shared" si="39"/>
        <v xml:space="preserve"> </v>
      </c>
      <c r="Z188" s="58" t="str">
        <f t="shared" si="40"/>
        <v xml:space="preserve"> </v>
      </c>
      <c r="AA188" s="59" t="str">
        <f t="shared" si="41"/>
        <v xml:space="preserve"> </v>
      </c>
      <c r="AB188" s="50"/>
    </row>
    <row r="189" spans="1:28">
      <c r="A189" s="133"/>
      <c r="B189" s="133"/>
      <c r="C189" s="133"/>
      <c r="D189" s="133"/>
      <c r="E189" s="63"/>
      <c r="F189" s="126"/>
      <c r="G189" s="118"/>
      <c r="H189" s="64"/>
      <c r="I189" s="124"/>
      <c r="J189" s="118"/>
      <c r="K189" s="64"/>
      <c r="L189" s="124"/>
      <c r="M189" s="63"/>
      <c r="N189" s="58" t="str">
        <f t="shared" si="30"/>
        <v/>
      </c>
      <c r="O189" s="58" t="str">
        <f t="shared" si="31"/>
        <v xml:space="preserve"> </v>
      </c>
      <c r="P189" s="58" t="str">
        <f t="shared" si="32"/>
        <v xml:space="preserve"> </v>
      </c>
      <c r="Q189" s="57" t="str">
        <f t="shared" si="42"/>
        <v xml:space="preserve"> </v>
      </c>
      <c r="R189" s="59" t="str">
        <f t="shared" si="33"/>
        <v xml:space="preserve"> </v>
      </c>
      <c r="S189" s="59" t="str">
        <f t="shared" si="34"/>
        <v xml:space="preserve"> </v>
      </c>
      <c r="T189" s="59" t="str">
        <f t="shared" si="35"/>
        <v xml:space="preserve"> </v>
      </c>
      <c r="U189" s="57" t="str">
        <f t="shared" si="43"/>
        <v xml:space="preserve"> </v>
      </c>
      <c r="V189" s="60" t="str">
        <f t="shared" si="36"/>
        <v xml:space="preserve"> </v>
      </c>
      <c r="W189" s="58" t="str">
        <f t="shared" si="37"/>
        <v xml:space="preserve"> </v>
      </c>
      <c r="X189" s="59" t="str">
        <f t="shared" si="38"/>
        <v xml:space="preserve"> </v>
      </c>
      <c r="Y189" s="60" t="str">
        <f t="shared" si="39"/>
        <v xml:space="preserve"> </v>
      </c>
      <c r="Z189" s="58" t="str">
        <f t="shared" si="40"/>
        <v xml:space="preserve"> </v>
      </c>
      <c r="AA189" s="59" t="str">
        <f t="shared" si="41"/>
        <v xml:space="preserve"> </v>
      </c>
      <c r="AB189" s="50"/>
    </row>
    <row r="190" spans="1:28">
      <c r="A190" s="133"/>
      <c r="B190" s="133"/>
      <c r="C190" s="133"/>
      <c r="D190" s="133"/>
      <c r="E190" s="63"/>
      <c r="F190" s="126"/>
      <c r="G190" s="118"/>
      <c r="H190" s="64"/>
      <c r="I190" s="124"/>
      <c r="J190" s="118"/>
      <c r="K190" s="64"/>
      <c r="L190" s="124"/>
      <c r="M190" s="63"/>
      <c r="N190" s="58" t="str">
        <f t="shared" si="30"/>
        <v/>
      </c>
      <c r="O190" s="58" t="str">
        <f t="shared" si="31"/>
        <v xml:space="preserve"> </v>
      </c>
      <c r="P190" s="58" t="str">
        <f t="shared" si="32"/>
        <v xml:space="preserve"> </v>
      </c>
      <c r="Q190" s="57" t="str">
        <f t="shared" si="42"/>
        <v xml:space="preserve"> </v>
      </c>
      <c r="R190" s="59" t="str">
        <f t="shared" si="33"/>
        <v xml:space="preserve"> </v>
      </c>
      <c r="S190" s="59" t="str">
        <f t="shared" si="34"/>
        <v xml:space="preserve"> </v>
      </c>
      <c r="T190" s="59" t="str">
        <f t="shared" si="35"/>
        <v xml:space="preserve"> </v>
      </c>
      <c r="U190" s="57" t="str">
        <f t="shared" si="43"/>
        <v xml:space="preserve"> </v>
      </c>
      <c r="V190" s="60" t="str">
        <f t="shared" si="36"/>
        <v xml:space="preserve"> </v>
      </c>
      <c r="W190" s="58" t="str">
        <f t="shared" si="37"/>
        <v xml:space="preserve"> </v>
      </c>
      <c r="X190" s="59" t="str">
        <f t="shared" si="38"/>
        <v xml:space="preserve"> </v>
      </c>
      <c r="Y190" s="60" t="str">
        <f t="shared" si="39"/>
        <v xml:space="preserve"> </v>
      </c>
      <c r="Z190" s="58" t="str">
        <f t="shared" si="40"/>
        <v xml:space="preserve"> </v>
      </c>
      <c r="AA190" s="59" t="str">
        <f t="shared" si="41"/>
        <v xml:space="preserve"> </v>
      </c>
      <c r="AB190" s="50"/>
    </row>
    <row r="191" spans="1:28">
      <c r="A191" s="133"/>
      <c r="B191" s="133"/>
      <c r="C191" s="133"/>
      <c r="D191" s="133"/>
      <c r="E191" s="63"/>
      <c r="F191" s="126"/>
      <c r="G191" s="118"/>
      <c r="H191" s="64"/>
      <c r="I191" s="124"/>
      <c r="J191" s="118"/>
      <c r="K191" s="64"/>
      <c r="L191" s="124"/>
      <c r="M191" s="63"/>
      <c r="N191" s="58" t="str">
        <f t="shared" si="30"/>
        <v/>
      </c>
      <c r="O191" s="58" t="str">
        <f t="shared" si="31"/>
        <v xml:space="preserve"> </v>
      </c>
      <c r="P191" s="58" t="str">
        <f t="shared" si="32"/>
        <v xml:space="preserve"> </v>
      </c>
      <c r="Q191" s="57" t="str">
        <f t="shared" si="42"/>
        <v xml:space="preserve"> </v>
      </c>
      <c r="R191" s="59" t="str">
        <f t="shared" si="33"/>
        <v xml:space="preserve"> </v>
      </c>
      <c r="S191" s="59" t="str">
        <f t="shared" si="34"/>
        <v xml:space="preserve"> </v>
      </c>
      <c r="T191" s="59" t="str">
        <f t="shared" si="35"/>
        <v xml:space="preserve"> </v>
      </c>
      <c r="U191" s="57" t="str">
        <f t="shared" si="43"/>
        <v xml:space="preserve"> </v>
      </c>
      <c r="V191" s="60" t="str">
        <f t="shared" si="36"/>
        <v xml:space="preserve"> </v>
      </c>
      <c r="W191" s="58" t="str">
        <f t="shared" si="37"/>
        <v xml:space="preserve"> </v>
      </c>
      <c r="X191" s="59" t="str">
        <f t="shared" si="38"/>
        <v xml:space="preserve"> </v>
      </c>
      <c r="Y191" s="60" t="str">
        <f t="shared" si="39"/>
        <v xml:space="preserve"> </v>
      </c>
      <c r="Z191" s="58" t="str">
        <f t="shared" si="40"/>
        <v xml:space="preserve"> </v>
      </c>
      <c r="AA191" s="59" t="str">
        <f t="shared" si="41"/>
        <v xml:space="preserve"> </v>
      </c>
      <c r="AB191" s="50"/>
    </row>
    <row r="192" spans="1:28">
      <c r="A192" s="133"/>
      <c r="B192" s="133"/>
      <c r="C192" s="133"/>
      <c r="D192" s="133"/>
      <c r="E192" s="63"/>
      <c r="F192" s="126"/>
      <c r="G192" s="118"/>
      <c r="H192" s="64"/>
      <c r="I192" s="124"/>
      <c r="J192" s="118"/>
      <c r="K192" s="64"/>
      <c r="L192" s="124"/>
      <c r="M192" s="63"/>
      <c r="N192" s="58" t="str">
        <f t="shared" si="30"/>
        <v/>
      </c>
      <c r="O192" s="58" t="str">
        <f t="shared" si="31"/>
        <v xml:space="preserve"> </v>
      </c>
      <c r="P192" s="58" t="str">
        <f t="shared" si="32"/>
        <v xml:space="preserve"> </v>
      </c>
      <c r="Q192" s="57" t="str">
        <f t="shared" si="42"/>
        <v xml:space="preserve"> </v>
      </c>
      <c r="R192" s="59" t="str">
        <f t="shared" si="33"/>
        <v xml:space="preserve"> </v>
      </c>
      <c r="S192" s="59" t="str">
        <f t="shared" si="34"/>
        <v xml:space="preserve"> </v>
      </c>
      <c r="T192" s="59" t="str">
        <f t="shared" si="35"/>
        <v xml:space="preserve"> </v>
      </c>
      <c r="U192" s="57" t="str">
        <f t="shared" si="43"/>
        <v xml:space="preserve"> </v>
      </c>
      <c r="V192" s="60" t="str">
        <f t="shared" si="36"/>
        <v xml:space="preserve"> </v>
      </c>
      <c r="W192" s="58" t="str">
        <f t="shared" si="37"/>
        <v xml:space="preserve"> </v>
      </c>
      <c r="X192" s="59" t="str">
        <f t="shared" si="38"/>
        <v xml:space="preserve"> </v>
      </c>
      <c r="Y192" s="60" t="str">
        <f t="shared" si="39"/>
        <v xml:space="preserve"> </v>
      </c>
      <c r="Z192" s="58" t="str">
        <f t="shared" si="40"/>
        <v xml:space="preserve"> </v>
      </c>
      <c r="AA192" s="59" t="str">
        <f t="shared" si="41"/>
        <v xml:space="preserve"> </v>
      </c>
      <c r="AB192" s="50"/>
    </row>
    <row r="193" spans="1:28">
      <c r="A193" s="133"/>
      <c r="B193" s="133"/>
      <c r="C193" s="133"/>
      <c r="D193" s="133"/>
      <c r="E193" s="63"/>
      <c r="F193" s="126"/>
      <c r="G193" s="118"/>
      <c r="H193" s="64"/>
      <c r="I193" s="124"/>
      <c r="J193" s="118"/>
      <c r="K193" s="64"/>
      <c r="L193" s="124"/>
      <c r="M193" s="63"/>
      <c r="N193" s="58" t="str">
        <f t="shared" si="30"/>
        <v/>
      </c>
      <c r="O193" s="58" t="str">
        <f t="shared" si="31"/>
        <v xml:space="preserve"> </v>
      </c>
      <c r="P193" s="58" t="str">
        <f t="shared" si="32"/>
        <v xml:space="preserve"> </v>
      </c>
      <c r="Q193" s="57" t="str">
        <f t="shared" si="42"/>
        <v xml:space="preserve"> </v>
      </c>
      <c r="R193" s="59" t="str">
        <f t="shared" si="33"/>
        <v xml:space="preserve"> </v>
      </c>
      <c r="S193" s="59" t="str">
        <f t="shared" si="34"/>
        <v xml:space="preserve"> </v>
      </c>
      <c r="T193" s="59" t="str">
        <f t="shared" si="35"/>
        <v xml:space="preserve"> </v>
      </c>
      <c r="U193" s="57" t="str">
        <f t="shared" si="43"/>
        <v xml:space="preserve"> </v>
      </c>
      <c r="V193" s="60" t="str">
        <f t="shared" si="36"/>
        <v xml:space="preserve"> </v>
      </c>
      <c r="W193" s="58" t="str">
        <f t="shared" si="37"/>
        <v xml:space="preserve"> </v>
      </c>
      <c r="X193" s="59" t="str">
        <f t="shared" si="38"/>
        <v xml:space="preserve"> </v>
      </c>
      <c r="Y193" s="60" t="str">
        <f t="shared" si="39"/>
        <v xml:space="preserve"> </v>
      </c>
      <c r="Z193" s="58" t="str">
        <f t="shared" si="40"/>
        <v xml:space="preserve"> </v>
      </c>
      <c r="AA193" s="59" t="str">
        <f t="shared" si="41"/>
        <v xml:space="preserve"> </v>
      </c>
      <c r="AB193" s="50"/>
    </row>
    <row r="194" spans="1:28">
      <c r="A194" s="133"/>
      <c r="B194" s="133"/>
      <c r="C194" s="133"/>
      <c r="D194" s="133"/>
      <c r="E194" s="63"/>
      <c r="F194" s="126"/>
      <c r="G194" s="118"/>
      <c r="H194" s="64"/>
      <c r="I194" s="124"/>
      <c r="J194" s="118"/>
      <c r="K194" s="64"/>
      <c r="L194" s="124"/>
      <c r="M194" s="63"/>
      <c r="N194" s="58" t="str">
        <f t="shared" si="30"/>
        <v/>
      </c>
      <c r="O194" s="58" t="str">
        <f t="shared" si="31"/>
        <v xml:space="preserve"> </v>
      </c>
      <c r="P194" s="58" t="str">
        <f t="shared" si="32"/>
        <v xml:space="preserve"> </v>
      </c>
      <c r="Q194" s="57" t="str">
        <f t="shared" si="42"/>
        <v xml:space="preserve"> </v>
      </c>
      <c r="R194" s="59" t="str">
        <f t="shared" si="33"/>
        <v xml:space="preserve"> </v>
      </c>
      <c r="S194" s="59" t="str">
        <f t="shared" si="34"/>
        <v xml:space="preserve"> </v>
      </c>
      <c r="T194" s="59" t="str">
        <f t="shared" si="35"/>
        <v xml:space="preserve"> </v>
      </c>
      <c r="U194" s="57" t="str">
        <f t="shared" si="43"/>
        <v xml:space="preserve"> </v>
      </c>
      <c r="V194" s="60" t="str">
        <f t="shared" si="36"/>
        <v xml:space="preserve"> </v>
      </c>
      <c r="W194" s="58" t="str">
        <f t="shared" si="37"/>
        <v xml:space="preserve"> </v>
      </c>
      <c r="X194" s="59" t="str">
        <f t="shared" si="38"/>
        <v xml:space="preserve"> </v>
      </c>
      <c r="Y194" s="60" t="str">
        <f t="shared" si="39"/>
        <v xml:space="preserve"> </v>
      </c>
      <c r="Z194" s="58" t="str">
        <f t="shared" si="40"/>
        <v xml:space="preserve"> </v>
      </c>
      <c r="AA194" s="59" t="str">
        <f t="shared" si="41"/>
        <v xml:space="preserve"> </v>
      </c>
      <c r="AB194" s="50"/>
    </row>
    <row r="195" spans="1:28">
      <c r="A195" s="133"/>
      <c r="B195" s="133"/>
      <c r="C195" s="133"/>
      <c r="D195" s="133"/>
      <c r="E195" s="63"/>
      <c r="F195" s="126"/>
      <c r="G195" s="118"/>
      <c r="H195" s="64"/>
      <c r="I195" s="124"/>
      <c r="J195" s="118"/>
      <c r="K195" s="64"/>
      <c r="L195" s="124"/>
      <c r="M195" s="63"/>
      <c r="N195" s="58" t="str">
        <f t="shared" si="30"/>
        <v/>
      </c>
      <c r="O195" s="58" t="str">
        <f t="shared" si="31"/>
        <v xml:space="preserve"> </v>
      </c>
      <c r="P195" s="58" t="str">
        <f t="shared" si="32"/>
        <v xml:space="preserve"> </v>
      </c>
      <c r="Q195" s="57" t="str">
        <f t="shared" si="42"/>
        <v xml:space="preserve"> </v>
      </c>
      <c r="R195" s="59" t="str">
        <f t="shared" si="33"/>
        <v xml:space="preserve"> </v>
      </c>
      <c r="S195" s="59" t="str">
        <f t="shared" si="34"/>
        <v xml:space="preserve"> </v>
      </c>
      <c r="T195" s="59" t="str">
        <f t="shared" si="35"/>
        <v xml:space="preserve"> </v>
      </c>
      <c r="U195" s="57" t="str">
        <f t="shared" si="43"/>
        <v xml:space="preserve"> </v>
      </c>
      <c r="V195" s="60" t="str">
        <f t="shared" si="36"/>
        <v xml:space="preserve"> </v>
      </c>
      <c r="W195" s="58" t="str">
        <f t="shared" si="37"/>
        <v xml:space="preserve"> </v>
      </c>
      <c r="X195" s="59" t="str">
        <f t="shared" si="38"/>
        <v xml:space="preserve"> </v>
      </c>
      <c r="Y195" s="60" t="str">
        <f t="shared" si="39"/>
        <v xml:space="preserve"> </v>
      </c>
      <c r="Z195" s="58" t="str">
        <f t="shared" si="40"/>
        <v xml:space="preserve"> </v>
      </c>
      <c r="AA195" s="59" t="str">
        <f t="shared" si="41"/>
        <v xml:space="preserve"> </v>
      </c>
      <c r="AB195" s="50"/>
    </row>
    <row r="196" spans="1:28">
      <c r="A196" s="133"/>
      <c r="B196" s="133"/>
      <c r="C196" s="133"/>
      <c r="D196" s="133"/>
      <c r="E196" s="63"/>
      <c r="F196" s="126"/>
      <c r="G196" s="118"/>
      <c r="H196" s="64"/>
      <c r="I196" s="124"/>
      <c r="J196" s="118"/>
      <c r="K196" s="64"/>
      <c r="L196" s="124"/>
      <c r="M196" s="63"/>
      <c r="N196" s="58" t="str">
        <f t="shared" si="30"/>
        <v/>
      </c>
      <c r="O196" s="58" t="str">
        <f t="shared" si="31"/>
        <v xml:space="preserve"> </v>
      </c>
      <c r="P196" s="58" t="str">
        <f t="shared" si="32"/>
        <v xml:space="preserve"> </v>
      </c>
      <c r="Q196" s="57" t="str">
        <f t="shared" si="42"/>
        <v xml:space="preserve"> </v>
      </c>
      <c r="R196" s="59" t="str">
        <f t="shared" si="33"/>
        <v xml:space="preserve"> </v>
      </c>
      <c r="S196" s="59" t="str">
        <f t="shared" si="34"/>
        <v xml:space="preserve"> </v>
      </c>
      <c r="T196" s="59" t="str">
        <f t="shared" si="35"/>
        <v xml:space="preserve"> </v>
      </c>
      <c r="U196" s="57" t="str">
        <f t="shared" si="43"/>
        <v xml:space="preserve"> </v>
      </c>
      <c r="V196" s="60" t="str">
        <f t="shared" si="36"/>
        <v xml:space="preserve"> </v>
      </c>
      <c r="W196" s="58" t="str">
        <f t="shared" si="37"/>
        <v xml:space="preserve"> </v>
      </c>
      <c r="X196" s="59" t="str">
        <f t="shared" si="38"/>
        <v xml:space="preserve"> </v>
      </c>
      <c r="Y196" s="60" t="str">
        <f t="shared" si="39"/>
        <v xml:space="preserve"> </v>
      </c>
      <c r="Z196" s="58" t="str">
        <f t="shared" si="40"/>
        <v xml:space="preserve"> </v>
      </c>
      <c r="AA196" s="59" t="str">
        <f t="shared" si="41"/>
        <v xml:space="preserve"> </v>
      </c>
      <c r="AB196" s="50"/>
    </row>
    <row r="197" spans="1:28">
      <c r="A197" s="133"/>
      <c r="B197" s="133"/>
      <c r="C197" s="133"/>
      <c r="D197" s="133"/>
      <c r="E197" s="63"/>
      <c r="F197" s="126"/>
      <c r="G197" s="118"/>
      <c r="H197" s="64"/>
      <c r="I197" s="124"/>
      <c r="J197" s="118"/>
      <c r="K197" s="64"/>
      <c r="L197" s="124"/>
      <c r="M197" s="63"/>
      <c r="N197" s="58" t="str">
        <f t="shared" si="30"/>
        <v/>
      </c>
      <c r="O197" s="58" t="str">
        <f t="shared" si="31"/>
        <v xml:space="preserve"> </v>
      </c>
      <c r="P197" s="58" t="str">
        <f t="shared" si="32"/>
        <v xml:space="preserve"> </v>
      </c>
      <c r="Q197" s="57" t="str">
        <f t="shared" si="42"/>
        <v xml:space="preserve"> </v>
      </c>
      <c r="R197" s="59" t="str">
        <f t="shared" si="33"/>
        <v xml:space="preserve"> </v>
      </c>
      <c r="S197" s="59" t="str">
        <f t="shared" si="34"/>
        <v xml:space="preserve"> </v>
      </c>
      <c r="T197" s="59" t="str">
        <f t="shared" si="35"/>
        <v xml:space="preserve"> </v>
      </c>
      <c r="U197" s="57" t="str">
        <f t="shared" si="43"/>
        <v xml:space="preserve"> </v>
      </c>
      <c r="V197" s="60" t="str">
        <f t="shared" si="36"/>
        <v xml:space="preserve"> </v>
      </c>
      <c r="W197" s="58" t="str">
        <f t="shared" si="37"/>
        <v xml:space="preserve"> </v>
      </c>
      <c r="X197" s="59" t="str">
        <f t="shared" si="38"/>
        <v xml:space="preserve"> </v>
      </c>
      <c r="Y197" s="60" t="str">
        <f t="shared" si="39"/>
        <v xml:space="preserve"> </v>
      </c>
      <c r="Z197" s="58" t="str">
        <f t="shared" si="40"/>
        <v xml:space="preserve"> </v>
      </c>
      <c r="AA197" s="59" t="str">
        <f t="shared" si="41"/>
        <v xml:space="preserve"> </v>
      </c>
      <c r="AB197" s="50"/>
    </row>
    <row r="198" spans="1:28">
      <c r="A198" s="133"/>
      <c r="B198" s="133"/>
      <c r="C198" s="133"/>
      <c r="D198" s="133"/>
      <c r="E198" s="63"/>
      <c r="F198" s="126"/>
      <c r="G198" s="118"/>
      <c r="H198" s="64"/>
      <c r="I198" s="124"/>
      <c r="J198" s="118"/>
      <c r="K198" s="64"/>
      <c r="L198" s="124"/>
      <c r="M198" s="63"/>
      <c r="N198" s="58" t="str">
        <f t="shared" si="30"/>
        <v/>
      </c>
      <c r="O198" s="58" t="str">
        <f t="shared" si="31"/>
        <v xml:space="preserve"> </v>
      </c>
      <c r="P198" s="58" t="str">
        <f t="shared" si="32"/>
        <v xml:space="preserve"> </v>
      </c>
      <c r="Q198" s="57" t="str">
        <f t="shared" si="42"/>
        <v xml:space="preserve"> </v>
      </c>
      <c r="R198" s="59" t="str">
        <f t="shared" si="33"/>
        <v xml:space="preserve"> </v>
      </c>
      <c r="S198" s="59" t="str">
        <f t="shared" si="34"/>
        <v xml:space="preserve"> </v>
      </c>
      <c r="T198" s="59" t="str">
        <f t="shared" si="35"/>
        <v xml:space="preserve"> </v>
      </c>
      <c r="U198" s="57" t="str">
        <f t="shared" si="43"/>
        <v xml:space="preserve"> </v>
      </c>
      <c r="V198" s="60" t="str">
        <f t="shared" si="36"/>
        <v xml:space="preserve"> </v>
      </c>
      <c r="W198" s="58" t="str">
        <f t="shared" si="37"/>
        <v xml:space="preserve"> </v>
      </c>
      <c r="X198" s="59" t="str">
        <f t="shared" si="38"/>
        <v xml:space="preserve"> </v>
      </c>
      <c r="Y198" s="60" t="str">
        <f t="shared" si="39"/>
        <v xml:space="preserve"> </v>
      </c>
      <c r="Z198" s="58" t="str">
        <f t="shared" si="40"/>
        <v xml:space="preserve"> </v>
      </c>
      <c r="AA198" s="59" t="str">
        <f t="shared" si="41"/>
        <v xml:space="preserve"> </v>
      </c>
      <c r="AB198" s="50"/>
    </row>
    <row r="199" spans="1:28">
      <c r="A199" s="133"/>
      <c r="B199" s="133"/>
      <c r="C199" s="133"/>
      <c r="D199" s="133"/>
      <c r="E199" s="63"/>
      <c r="F199" s="126"/>
      <c r="G199" s="118"/>
      <c r="H199" s="64"/>
      <c r="I199" s="124"/>
      <c r="J199" s="118"/>
      <c r="K199" s="64"/>
      <c r="L199" s="124"/>
      <c r="M199" s="63"/>
      <c r="N199" s="58" t="str">
        <f t="shared" si="30"/>
        <v/>
      </c>
      <c r="O199" s="58" t="str">
        <f t="shared" si="31"/>
        <v xml:space="preserve"> </v>
      </c>
      <c r="P199" s="58" t="str">
        <f t="shared" si="32"/>
        <v xml:space="preserve"> </v>
      </c>
      <c r="Q199" s="57" t="str">
        <f t="shared" si="42"/>
        <v xml:space="preserve"> </v>
      </c>
      <c r="R199" s="59" t="str">
        <f t="shared" si="33"/>
        <v xml:space="preserve"> </v>
      </c>
      <c r="S199" s="59" t="str">
        <f t="shared" si="34"/>
        <v xml:space="preserve"> </v>
      </c>
      <c r="T199" s="59" t="str">
        <f t="shared" si="35"/>
        <v xml:space="preserve"> </v>
      </c>
      <c r="U199" s="57" t="str">
        <f t="shared" si="43"/>
        <v xml:space="preserve"> </v>
      </c>
      <c r="V199" s="60" t="str">
        <f t="shared" si="36"/>
        <v xml:space="preserve"> </v>
      </c>
      <c r="W199" s="58" t="str">
        <f t="shared" si="37"/>
        <v xml:space="preserve"> </v>
      </c>
      <c r="X199" s="59" t="str">
        <f t="shared" si="38"/>
        <v xml:space="preserve"> </v>
      </c>
      <c r="Y199" s="60" t="str">
        <f t="shared" si="39"/>
        <v xml:space="preserve"> </v>
      </c>
      <c r="Z199" s="58" t="str">
        <f t="shared" si="40"/>
        <v xml:space="preserve"> </v>
      </c>
      <c r="AA199" s="59" t="str">
        <f t="shared" si="41"/>
        <v xml:space="preserve"> </v>
      </c>
      <c r="AB199" s="50"/>
    </row>
    <row r="200" spans="1:28">
      <c r="A200" s="133"/>
      <c r="B200" s="133"/>
      <c r="C200" s="133"/>
      <c r="D200" s="133"/>
      <c r="E200" s="63"/>
      <c r="F200" s="126"/>
      <c r="G200" s="118"/>
      <c r="H200" s="64"/>
      <c r="I200" s="124"/>
      <c r="J200" s="118"/>
      <c r="K200" s="64"/>
      <c r="L200" s="124"/>
      <c r="M200" s="63"/>
      <c r="N200" s="58" t="str">
        <f t="shared" si="30"/>
        <v/>
      </c>
      <c r="O200" s="58" t="str">
        <f t="shared" si="31"/>
        <v xml:space="preserve"> </v>
      </c>
      <c r="P200" s="58" t="str">
        <f t="shared" si="32"/>
        <v xml:space="preserve"> </v>
      </c>
      <c r="Q200" s="57" t="str">
        <f t="shared" si="42"/>
        <v xml:space="preserve"> </v>
      </c>
      <c r="R200" s="59" t="str">
        <f t="shared" si="33"/>
        <v xml:space="preserve"> </v>
      </c>
      <c r="S200" s="59" t="str">
        <f t="shared" si="34"/>
        <v xml:space="preserve"> </v>
      </c>
      <c r="T200" s="59" t="str">
        <f t="shared" si="35"/>
        <v xml:space="preserve"> </v>
      </c>
      <c r="U200" s="57" t="str">
        <f t="shared" si="43"/>
        <v xml:space="preserve"> </v>
      </c>
      <c r="V200" s="60" t="str">
        <f t="shared" si="36"/>
        <v xml:space="preserve"> </v>
      </c>
      <c r="W200" s="58" t="str">
        <f t="shared" si="37"/>
        <v xml:space="preserve"> </v>
      </c>
      <c r="X200" s="59" t="str">
        <f t="shared" si="38"/>
        <v xml:space="preserve"> </v>
      </c>
      <c r="Y200" s="60" t="str">
        <f t="shared" si="39"/>
        <v xml:space="preserve"> </v>
      </c>
      <c r="Z200" s="58" t="str">
        <f t="shared" si="40"/>
        <v xml:space="preserve"> </v>
      </c>
      <c r="AA200" s="59" t="str">
        <f t="shared" si="41"/>
        <v xml:space="preserve"> </v>
      </c>
      <c r="AB200" s="50"/>
    </row>
    <row r="201" spans="1:28">
      <c r="A201" s="133"/>
      <c r="B201" s="133"/>
      <c r="C201" s="133"/>
      <c r="D201" s="133"/>
      <c r="E201" s="63"/>
      <c r="F201" s="126"/>
      <c r="G201" s="118"/>
      <c r="H201" s="64"/>
      <c r="I201" s="124"/>
      <c r="J201" s="118"/>
      <c r="K201" s="64"/>
      <c r="L201" s="124"/>
      <c r="M201" s="63"/>
      <c r="N201" s="58" t="str">
        <f t="shared" si="30"/>
        <v/>
      </c>
      <c r="O201" s="58" t="str">
        <f t="shared" si="31"/>
        <v xml:space="preserve"> </v>
      </c>
      <c r="P201" s="58" t="str">
        <f t="shared" si="32"/>
        <v xml:space="preserve"> </v>
      </c>
      <c r="Q201" s="57" t="str">
        <f t="shared" si="42"/>
        <v xml:space="preserve"> </v>
      </c>
      <c r="R201" s="59" t="str">
        <f t="shared" si="33"/>
        <v xml:space="preserve"> </v>
      </c>
      <c r="S201" s="59" t="str">
        <f t="shared" si="34"/>
        <v xml:space="preserve"> </v>
      </c>
      <c r="T201" s="59" t="str">
        <f t="shared" si="35"/>
        <v xml:space="preserve"> </v>
      </c>
      <c r="U201" s="57" t="str">
        <f t="shared" si="43"/>
        <v xml:space="preserve"> </v>
      </c>
      <c r="V201" s="60" t="str">
        <f t="shared" si="36"/>
        <v xml:space="preserve"> </v>
      </c>
      <c r="W201" s="58" t="str">
        <f t="shared" si="37"/>
        <v xml:space="preserve"> </v>
      </c>
      <c r="X201" s="59" t="str">
        <f t="shared" si="38"/>
        <v xml:space="preserve"> </v>
      </c>
      <c r="Y201" s="60" t="str">
        <f t="shared" si="39"/>
        <v xml:space="preserve"> </v>
      </c>
      <c r="Z201" s="58" t="str">
        <f t="shared" si="40"/>
        <v xml:space="preserve"> </v>
      </c>
      <c r="AA201" s="59" t="str">
        <f t="shared" si="41"/>
        <v xml:space="preserve"> </v>
      </c>
      <c r="AB201" s="50"/>
    </row>
    <row r="202" spans="1:28">
      <c r="A202" s="133"/>
      <c r="B202" s="133"/>
      <c r="C202" s="133"/>
      <c r="D202" s="133"/>
      <c r="E202" s="63"/>
      <c r="F202" s="126"/>
      <c r="G202" s="118"/>
      <c r="H202" s="64"/>
      <c r="I202" s="124"/>
      <c r="J202" s="118"/>
      <c r="K202" s="64"/>
      <c r="L202" s="124"/>
      <c r="M202" s="63"/>
      <c r="N202" s="58" t="str">
        <f t="shared" si="30"/>
        <v/>
      </c>
      <c r="O202" s="58" t="str">
        <f t="shared" si="31"/>
        <v xml:space="preserve"> </v>
      </c>
      <c r="P202" s="58" t="str">
        <f t="shared" si="32"/>
        <v xml:space="preserve"> </v>
      </c>
      <c r="Q202" s="57" t="str">
        <f t="shared" si="42"/>
        <v xml:space="preserve"> </v>
      </c>
      <c r="R202" s="59" t="str">
        <f t="shared" si="33"/>
        <v xml:space="preserve"> </v>
      </c>
      <c r="S202" s="59" t="str">
        <f t="shared" si="34"/>
        <v xml:space="preserve"> </v>
      </c>
      <c r="T202" s="59" t="str">
        <f t="shared" si="35"/>
        <v xml:space="preserve"> </v>
      </c>
      <c r="U202" s="57" t="str">
        <f t="shared" si="43"/>
        <v xml:space="preserve"> </v>
      </c>
      <c r="V202" s="60" t="str">
        <f t="shared" si="36"/>
        <v xml:space="preserve"> </v>
      </c>
      <c r="W202" s="58" t="str">
        <f t="shared" si="37"/>
        <v xml:space="preserve"> </v>
      </c>
      <c r="X202" s="59" t="str">
        <f t="shared" si="38"/>
        <v xml:space="preserve"> </v>
      </c>
      <c r="Y202" s="60" t="str">
        <f t="shared" si="39"/>
        <v xml:space="preserve"> </v>
      </c>
      <c r="Z202" s="58" t="str">
        <f t="shared" si="40"/>
        <v xml:space="preserve"> </v>
      </c>
      <c r="AA202" s="59" t="str">
        <f t="shared" si="41"/>
        <v xml:space="preserve"> </v>
      </c>
      <c r="AB202" s="50"/>
    </row>
    <row r="203" spans="1:28">
      <c r="A203" s="133"/>
      <c r="B203" s="133"/>
      <c r="C203" s="133"/>
      <c r="D203" s="133"/>
      <c r="E203" s="63"/>
      <c r="F203" s="126"/>
      <c r="G203" s="118"/>
      <c r="H203" s="64"/>
      <c r="I203" s="124"/>
      <c r="J203" s="118"/>
      <c r="K203" s="64"/>
      <c r="L203" s="124"/>
      <c r="M203" s="63"/>
      <c r="N203" s="58" t="str">
        <f t="shared" si="30"/>
        <v/>
      </c>
      <c r="O203" s="58" t="str">
        <f t="shared" si="31"/>
        <v xml:space="preserve"> </v>
      </c>
      <c r="P203" s="58" t="str">
        <f t="shared" si="32"/>
        <v xml:space="preserve"> </v>
      </c>
      <c r="Q203" s="57" t="str">
        <f t="shared" si="42"/>
        <v xml:space="preserve"> </v>
      </c>
      <c r="R203" s="59" t="str">
        <f t="shared" si="33"/>
        <v xml:space="preserve"> </v>
      </c>
      <c r="S203" s="59" t="str">
        <f t="shared" si="34"/>
        <v xml:space="preserve"> </v>
      </c>
      <c r="T203" s="59" t="str">
        <f t="shared" si="35"/>
        <v xml:space="preserve"> </v>
      </c>
      <c r="U203" s="57" t="str">
        <f t="shared" si="43"/>
        <v xml:space="preserve"> </v>
      </c>
      <c r="V203" s="60" t="str">
        <f t="shared" si="36"/>
        <v xml:space="preserve"> </v>
      </c>
      <c r="W203" s="58" t="str">
        <f t="shared" si="37"/>
        <v xml:space="preserve"> </v>
      </c>
      <c r="X203" s="59" t="str">
        <f t="shared" si="38"/>
        <v xml:space="preserve"> </v>
      </c>
      <c r="Y203" s="60" t="str">
        <f t="shared" si="39"/>
        <v xml:space="preserve"> </v>
      </c>
      <c r="Z203" s="58" t="str">
        <f t="shared" si="40"/>
        <v xml:space="preserve"> </v>
      </c>
      <c r="AA203" s="59" t="str">
        <f t="shared" si="41"/>
        <v xml:space="preserve"> </v>
      </c>
      <c r="AB203" s="50"/>
    </row>
    <row r="204" spans="1:28">
      <c r="A204" s="133"/>
      <c r="B204" s="133"/>
      <c r="C204" s="133"/>
      <c r="D204" s="133"/>
      <c r="E204" s="63"/>
      <c r="F204" s="126"/>
      <c r="G204" s="118"/>
      <c r="H204" s="64"/>
      <c r="I204" s="124"/>
      <c r="J204" s="118"/>
      <c r="K204" s="64"/>
      <c r="L204" s="124"/>
      <c r="M204" s="63"/>
      <c r="N204" s="58" t="str">
        <f t="shared" si="30"/>
        <v/>
      </c>
      <c r="O204" s="58" t="str">
        <f t="shared" si="31"/>
        <v xml:space="preserve"> </v>
      </c>
      <c r="P204" s="58" t="str">
        <f t="shared" si="32"/>
        <v xml:space="preserve"> </v>
      </c>
      <c r="Q204" s="57" t="str">
        <f t="shared" si="42"/>
        <v xml:space="preserve"> </v>
      </c>
      <c r="R204" s="59" t="str">
        <f t="shared" si="33"/>
        <v xml:space="preserve"> </v>
      </c>
      <c r="S204" s="59" t="str">
        <f t="shared" si="34"/>
        <v xml:space="preserve"> </v>
      </c>
      <c r="T204" s="59" t="str">
        <f t="shared" si="35"/>
        <v xml:space="preserve"> </v>
      </c>
      <c r="U204" s="57" t="str">
        <f t="shared" si="43"/>
        <v xml:space="preserve"> </v>
      </c>
      <c r="V204" s="60" t="str">
        <f t="shared" si="36"/>
        <v xml:space="preserve"> </v>
      </c>
      <c r="W204" s="58" t="str">
        <f t="shared" si="37"/>
        <v xml:space="preserve"> </v>
      </c>
      <c r="X204" s="59" t="str">
        <f t="shared" si="38"/>
        <v xml:space="preserve"> </v>
      </c>
      <c r="Y204" s="60" t="str">
        <f t="shared" si="39"/>
        <v xml:space="preserve"> </v>
      </c>
      <c r="Z204" s="58" t="str">
        <f t="shared" si="40"/>
        <v xml:space="preserve"> </v>
      </c>
      <c r="AA204" s="59" t="str">
        <f t="shared" si="41"/>
        <v xml:space="preserve"> </v>
      </c>
      <c r="AB204" s="50"/>
    </row>
    <row r="205" spans="1:28">
      <c r="A205" s="133"/>
      <c r="B205" s="133"/>
      <c r="C205" s="133"/>
      <c r="D205" s="133"/>
      <c r="E205" s="63"/>
      <c r="F205" s="126"/>
      <c r="G205" s="118"/>
      <c r="H205" s="64"/>
      <c r="I205" s="124"/>
      <c r="J205" s="118"/>
      <c r="K205" s="64"/>
      <c r="L205" s="124"/>
      <c r="M205" s="63"/>
      <c r="N205" s="58" t="str">
        <f t="shared" si="30"/>
        <v/>
      </c>
      <c r="O205" s="58" t="str">
        <f t="shared" si="31"/>
        <v xml:space="preserve"> </v>
      </c>
      <c r="P205" s="58" t="str">
        <f t="shared" si="32"/>
        <v xml:space="preserve"> </v>
      </c>
      <c r="Q205" s="57" t="str">
        <f t="shared" si="42"/>
        <v xml:space="preserve"> </v>
      </c>
      <c r="R205" s="59" t="str">
        <f t="shared" si="33"/>
        <v xml:space="preserve"> </v>
      </c>
      <c r="S205" s="59" t="str">
        <f t="shared" si="34"/>
        <v xml:space="preserve"> </v>
      </c>
      <c r="T205" s="59" t="str">
        <f t="shared" si="35"/>
        <v xml:space="preserve"> </v>
      </c>
      <c r="U205" s="57" t="str">
        <f t="shared" si="43"/>
        <v xml:space="preserve"> </v>
      </c>
      <c r="V205" s="60" t="str">
        <f t="shared" si="36"/>
        <v xml:space="preserve"> </v>
      </c>
      <c r="W205" s="58" t="str">
        <f t="shared" si="37"/>
        <v xml:space="preserve"> </v>
      </c>
      <c r="X205" s="59" t="str">
        <f t="shared" si="38"/>
        <v xml:space="preserve"> </v>
      </c>
      <c r="Y205" s="60" t="str">
        <f t="shared" si="39"/>
        <v xml:space="preserve"> </v>
      </c>
      <c r="Z205" s="58" t="str">
        <f t="shared" si="40"/>
        <v xml:space="preserve"> </v>
      </c>
      <c r="AA205" s="59" t="str">
        <f t="shared" si="41"/>
        <v xml:space="preserve"> </v>
      </c>
      <c r="AB205" s="50"/>
    </row>
    <row r="206" spans="1:28">
      <c r="A206" s="133"/>
      <c r="B206" s="133"/>
      <c r="C206" s="133"/>
      <c r="D206" s="133"/>
      <c r="E206" s="63"/>
      <c r="F206" s="126"/>
      <c r="G206" s="118"/>
      <c r="H206" s="64"/>
      <c r="I206" s="124"/>
      <c r="J206" s="118"/>
      <c r="K206" s="64"/>
      <c r="L206" s="124"/>
      <c r="M206" s="63"/>
      <c r="N206" s="58" t="str">
        <f t="shared" si="30"/>
        <v/>
      </c>
      <c r="O206" s="58" t="str">
        <f t="shared" si="31"/>
        <v xml:space="preserve"> </v>
      </c>
      <c r="P206" s="58" t="str">
        <f t="shared" si="32"/>
        <v xml:space="preserve"> </v>
      </c>
      <c r="Q206" s="57" t="str">
        <f t="shared" si="42"/>
        <v xml:space="preserve"> </v>
      </c>
      <c r="R206" s="59" t="str">
        <f t="shared" si="33"/>
        <v xml:space="preserve"> </v>
      </c>
      <c r="S206" s="59" t="str">
        <f t="shared" si="34"/>
        <v xml:space="preserve"> </v>
      </c>
      <c r="T206" s="59" t="str">
        <f t="shared" si="35"/>
        <v xml:space="preserve"> </v>
      </c>
      <c r="U206" s="57" t="str">
        <f t="shared" si="43"/>
        <v xml:space="preserve"> </v>
      </c>
      <c r="V206" s="60" t="str">
        <f t="shared" si="36"/>
        <v xml:space="preserve"> </v>
      </c>
      <c r="W206" s="58" t="str">
        <f t="shared" si="37"/>
        <v xml:space="preserve"> </v>
      </c>
      <c r="X206" s="59" t="str">
        <f t="shared" si="38"/>
        <v xml:space="preserve"> </v>
      </c>
      <c r="Y206" s="60" t="str">
        <f t="shared" si="39"/>
        <v xml:space="preserve"> </v>
      </c>
      <c r="Z206" s="58" t="str">
        <f t="shared" si="40"/>
        <v xml:space="preserve"> </v>
      </c>
      <c r="AA206" s="59" t="str">
        <f t="shared" si="41"/>
        <v xml:space="preserve"> </v>
      </c>
      <c r="AB206" s="50"/>
    </row>
    <row r="207" spans="1:28">
      <c r="A207" s="133"/>
      <c r="B207" s="133"/>
      <c r="C207" s="133"/>
      <c r="D207" s="133"/>
      <c r="E207" s="63"/>
      <c r="F207" s="126"/>
      <c r="G207" s="118"/>
      <c r="H207" s="64"/>
      <c r="I207" s="124"/>
      <c r="J207" s="118"/>
      <c r="K207" s="64"/>
      <c r="L207" s="124"/>
      <c r="M207" s="63"/>
      <c r="N207" s="58" t="str">
        <f t="shared" si="30"/>
        <v/>
      </c>
      <c r="O207" s="58" t="str">
        <f t="shared" si="31"/>
        <v xml:space="preserve"> </v>
      </c>
      <c r="P207" s="58" t="str">
        <f t="shared" si="32"/>
        <v xml:space="preserve"> </v>
      </c>
      <c r="Q207" s="57" t="str">
        <f t="shared" si="42"/>
        <v xml:space="preserve"> </v>
      </c>
      <c r="R207" s="59" t="str">
        <f t="shared" si="33"/>
        <v xml:space="preserve"> </v>
      </c>
      <c r="S207" s="59" t="str">
        <f t="shared" si="34"/>
        <v xml:space="preserve"> </v>
      </c>
      <c r="T207" s="59" t="str">
        <f t="shared" si="35"/>
        <v xml:space="preserve"> </v>
      </c>
      <c r="U207" s="57" t="str">
        <f t="shared" si="43"/>
        <v xml:space="preserve"> </v>
      </c>
      <c r="V207" s="60" t="str">
        <f t="shared" si="36"/>
        <v xml:space="preserve"> </v>
      </c>
      <c r="W207" s="58" t="str">
        <f t="shared" si="37"/>
        <v xml:space="preserve"> </v>
      </c>
      <c r="X207" s="59" t="str">
        <f t="shared" si="38"/>
        <v xml:space="preserve"> </v>
      </c>
      <c r="Y207" s="60" t="str">
        <f t="shared" si="39"/>
        <v xml:space="preserve"> </v>
      </c>
      <c r="Z207" s="58" t="str">
        <f t="shared" si="40"/>
        <v xml:space="preserve"> </v>
      </c>
      <c r="AA207" s="59" t="str">
        <f t="shared" si="41"/>
        <v xml:space="preserve"> </v>
      </c>
      <c r="AB207" s="50"/>
    </row>
    <row r="208" spans="1:28">
      <c r="A208" s="133"/>
      <c r="B208" s="133"/>
      <c r="C208" s="133"/>
      <c r="D208" s="133"/>
      <c r="E208" s="63"/>
      <c r="F208" s="126"/>
      <c r="G208" s="118"/>
      <c r="H208" s="64"/>
      <c r="I208" s="124"/>
      <c r="J208" s="118"/>
      <c r="K208" s="64"/>
      <c r="L208" s="124"/>
      <c r="M208" s="63"/>
      <c r="N208" s="58" t="str">
        <f t="shared" si="30"/>
        <v/>
      </c>
      <c r="O208" s="58" t="str">
        <f t="shared" si="31"/>
        <v xml:space="preserve"> </v>
      </c>
      <c r="P208" s="58" t="str">
        <f t="shared" si="32"/>
        <v xml:space="preserve"> </v>
      </c>
      <c r="Q208" s="57" t="str">
        <f t="shared" si="42"/>
        <v xml:space="preserve"> </v>
      </c>
      <c r="R208" s="59" t="str">
        <f t="shared" si="33"/>
        <v xml:space="preserve"> </v>
      </c>
      <c r="S208" s="59" t="str">
        <f t="shared" si="34"/>
        <v xml:space="preserve"> </v>
      </c>
      <c r="T208" s="59" t="str">
        <f t="shared" si="35"/>
        <v xml:space="preserve"> </v>
      </c>
      <c r="U208" s="57" t="str">
        <f t="shared" si="43"/>
        <v xml:space="preserve"> </v>
      </c>
      <c r="V208" s="60" t="str">
        <f t="shared" si="36"/>
        <v xml:space="preserve"> </v>
      </c>
      <c r="W208" s="58" t="str">
        <f t="shared" si="37"/>
        <v xml:space="preserve"> </v>
      </c>
      <c r="X208" s="59" t="str">
        <f t="shared" si="38"/>
        <v xml:space="preserve"> </v>
      </c>
      <c r="Y208" s="60" t="str">
        <f t="shared" si="39"/>
        <v xml:space="preserve"> </v>
      </c>
      <c r="Z208" s="58" t="str">
        <f t="shared" si="40"/>
        <v xml:space="preserve"> </v>
      </c>
      <c r="AA208" s="59" t="str">
        <f t="shared" si="41"/>
        <v xml:space="preserve"> </v>
      </c>
      <c r="AB208" s="50"/>
    </row>
    <row r="209" spans="1:28">
      <c r="A209" s="133"/>
      <c r="B209" s="133"/>
      <c r="C209" s="133"/>
      <c r="D209" s="133"/>
      <c r="E209" s="63"/>
      <c r="F209" s="126"/>
      <c r="G209" s="118"/>
      <c r="H209" s="64"/>
      <c r="I209" s="124"/>
      <c r="J209" s="118"/>
      <c r="K209" s="64"/>
      <c r="L209" s="124"/>
      <c r="M209" s="63"/>
      <c r="N209" s="58" t="str">
        <f t="shared" si="30"/>
        <v/>
      </c>
      <c r="O209" s="58" t="str">
        <f t="shared" si="31"/>
        <v xml:space="preserve"> </v>
      </c>
      <c r="P209" s="58" t="str">
        <f t="shared" si="32"/>
        <v xml:space="preserve"> </v>
      </c>
      <c r="Q209" s="57" t="str">
        <f t="shared" si="42"/>
        <v xml:space="preserve"> </v>
      </c>
      <c r="R209" s="59" t="str">
        <f t="shared" si="33"/>
        <v xml:space="preserve"> </v>
      </c>
      <c r="S209" s="59" t="str">
        <f t="shared" si="34"/>
        <v xml:space="preserve"> </v>
      </c>
      <c r="T209" s="59" t="str">
        <f t="shared" si="35"/>
        <v xml:space="preserve"> </v>
      </c>
      <c r="U209" s="57" t="str">
        <f t="shared" si="43"/>
        <v xml:space="preserve"> </v>
      </c>
      <c r="V209" s="60" t="str">
        <f t="shared" si="36"/>
        <v xml:space="preserve"> </v>
      </c>
      <c r="W209" s="58" t="str">
        <f t="shared" si="37"/>
        <v xml:space="preserve"> </v>
      </c>
      <c r="X209" s="59" t="str">
        <f t="shared" si="38"/>
        <v xml:space="preserve"> </v>
      </c>
      <c r="Y209" s="60" t="str">
        <f t="shared" si="39"/>
        <v xml:space="preserve"> </v>
      </c>
      <c r="Z209" s="58" t="str">
        <f t="shared" si="40"/>
        <v xml:space="preserve"> </v>
      </c>
      <c r="AA209" s="59" t="str">
        <f t="shared" si="41"/>
        <v xml:space="preserve"> </v>
      </c>
      <c r="AB209" s="50"/>
    </row>
    <row r="210" spans="1:28">
      <c r="A210" s="133"/>
      <c r="B210" s="133"/>
      <c r="C210" s="133"/>
      <c r="D210" s="133"/>
      <c r="E210" s="63"/>
      <c r="F210" s="126"/>
      <c r="G210" s="118"/>
      <c r="H210" s="64"/>
      <c r="I210" s="124"/>
      <c r="J210" s="118"/>
      <c r="K210" s="64"/>
      <c r="L210" s="124"/>
      <c r="M210" s="63"/>
      <c r="N210" s="58" t="str">
        <f t="shared" si="30"/>
        <v/>
      </c>
      <c r="O210" s="58" t="str">
        <f t="shared" si="31"/>
        <v xml:space="preserve"> </v>
      </c>
      <c r="P210" s="58" t="str">
        <f t="shared" si="32"/>
        <v xml:space="preserve"> </v>
      </c>
      <c r="Q210" s="57" t="str">
        <f t="shared" si="42"/>
        <v xml:space="preserve"> </v>
      </c>
      <c r="R210" s="59" t="str">
        <f t="shared" si="33"/>
        <v xml:space="preserve"> </v>
      </c>
      <c r="S210" s="59" t="str">
        <f t="shared" si="34"/>
        <v xml:space="preserve"> </v>
      </c>
      <c r="T210" s="59" t="str">
        <f t="shared" si="35"/>
        <v xml:space="preserve"> </v>
      </c>
      <c r="U210" s="57" t="str">
        <f t="shared" si="43"/>
        <v xml:space="preserve"> </v>
      </c>
      <c r="V210" s="60" t="str">
        <f t="shared" si="36"/>
        <v xml:space="preserve"> </v>
      </c>
      <c r="W210" s="58" t="str">
        <f t="shared" si="37"/>
        <v xml:space="preserve"> </v>
      </c>
      <c r="X210" s="59" t="str">
        <f t="shared" si="38"/>
        <v xml:space="preserve"> </v>
      </c>
      <c r="Y210" s="60" t="str">
        <f t="shared" si="39"/>
        <v xml:space="preserve"> </v>
      </c>
      <c r="Z210" s="58" t="str">
        <f t="shared" si="40"/>
        <v xml:space="preserve"> </v>
      </c>
      <c r="AA210" s="59" t="str">
        <f t="shared" si="41"/>
        <v xml:space="preserve"> </v>
      </c>
      <c r="AB210" s="50"/>
    </row>
    <row r="211" spans="1:28">
      <c r="A211" s="133"/>
      <c r="B211" s="133"/>
      <c r="C211" s="133"/>
      <c r="D211" s="133"/>
      <c r="E211" s="63"/>
      <c r="F211" s="126"/>
      <c r="G211" s="118"/>
      <c r="H211" s="64"/>
      <c r="I211" s="124"/>
      <c r="J211" s="118"/>
      <c r="K211" s="64"/>
      <c r="L211" s="124"/>
      <c r="M211" s="63"/>
      <c r="N211" s="58" t="str">
        <f t="shared" ref="N211:N274" si="44">IFERROR(IF(M211="YES",W211/V211,""),"")</f>
        <v/>
      </c>
      <c r="O211" s="58" t="str">
        <f t="shared" ref="O211:O274" si="45">IFERROR(IF(M211="Yes",Z211/Y211," "),"")</f>
        <v xml:space="preserve"> </v>
      </c>
      <c r="P211" s="58" t="str">
        <f t="shared" ref="P211:P274" si="46">IFERROR(IF(M211="Yes",IF((O211&gt;N211),0, ABS(O211-N211))," "),"")</f>
        <v xml:space="preserve"> </v>
      </c>
      <c r="Q211" s="57" t="str">
        <f t="shared" si="42"/>
        <v xml:space="preserve"> </v>
      </c>
      <c r="R211" s="59" t="str">
        <f t="shared" ref="R211:R274" si="47">IFERROR(IF(M211="Yes",X211/V211," "),"")</f>
        <v xml:space="preserve"> </v>
      </c>
      <c r="S211" s="59" t="str">
        <f t="shared" ref="S211:S274" si="48">IFERROR(IF(M211="Yes",AA211/Y211," "),"")</f>
        <v xml:space="preserve"> </v>
      </c>
      <c r="T211" s="59" t="str">
        <f t="shared" ref="T211:T274" si="49">IFERROR(IF(M211="Yes",IF((S211&gt;R211),0, ABS(S211-R211))," "),"")</f>
        <v xml:space="preserve"> </v>
      </c>
      <c r="U211" s="57" t="str">
        <f t="shared" si="43"/>
        <v xml:space="preserve"> </v>
      </c>
      <c r="V211" s="60" t="str">
        <f t="shared" ref="V211:V274" si="50">IFERROR(IF(M211="Yes",G211," "),"")</f>
        <v xml:space="preserve"> </v>
      </c>
      <c r="W211" s="58" t="str">
        <f t="shared" ref="W211:W274" si="51">IF(M211="Yes",H211," ")</f>
        <v xml:space="preserve"> </v>
      </c>
      <c r="X211" s="59" t="str">
        <f t="shared" ref="X211:X274" si="52">IF(M211="Yes",I211," ")</f>
        <v xml:space="preserve"> </v>
      </c>
      <c r="Y211" s="60" t="str">
        <f t="shared" ref="Y211:Y274" si="53">IF(M211="Yes",J211," ")</f>
        <v xml:space="preserve"> </v>
      </c>
      <c r="Z211" s="58" t="str">
        <f t="shared" ref="Z211:Z274" si="54">IF(M211="Yes",K211," ")</f>
        <v xml:space="preserve"> </v>
      </c>
      <c r="AA211" s="59" t="str">
        <f t="shared" ref="AA211:AA274" si="55">IF(M211="Yes",L211," ")</f>
        <v xml:space="preserve"> </v>
      </c>
      <c r="AB211" s="50"/>
    </row>
    <row r="212" spans="1:28">
      <c r="A212" s="133"/>
      <c r="B212" s="133"/>
      <c r="C212" s="133"/>
      <c r="D212" s="133"/>
      <c r="E212" s="63"/>
      <c r="F212" s="126"/>
      <c r="G212" s="118"/>
      <c r="H212" s="64"/>
      <c r="I212" s="124"/>
      <c r="J212" s="118"/>
      <c r="K212" s="64"/>
      <c r="L212" s="124"/>
      <c r="M212" s="63"/>
      <c r="N212" s="58" t="str">
        <f t="shared" si="44"/>
        <v/>
      </c>
      <c r="O212" s="58" t="str">
        <f t="shared" si="45"/>
        <v xml:space="preserve"> </v>
      </c>
      <c r="P212" s="58" t="str">
        <f t="shared" si="46"/>
        <v xml:space="preserve"> </v>
      </c>
      <c r="Q212" s="57" t="str">
        <f t="shared" ref="Q212:Q275" si="56">IFERROR(IF(M212="Yes",IF(P212=0,"N/A",IF(P212&gt;$D$11,"NC","C"))," "),"")</f>
        <v xml:space="preserve"> </v>
      </c>
      <c r="R212" s="59" t="str">
        <f t="shared" si="47"/>
        <v xml:space="preserve"> </v>
      </c>
      <c r="S212" s="59" t="str">
        <f t="shared" si="48"/>
        <v xml:space="preserve"> </v>
      </c>
      <c r="T212" s="59" t="str">
        <f t="shared" si="49"/>
        <v xml:space="preserve"> </v>
      </c>
      <c r="U212" s="57" t="str">
        <f t="shared" ref="U212:U275" si="57">IFERROR(IF(M212="Yes",IF(T212=0,"N/A",IF(T212&gt;$L$11,"NC","C"))," "),"")</f>
        <v xml:space="preserve"> </v>
      </c>
      <c r="V212" s="60" t="str">
        <f t="shared" si="50"/>
        <v xml:space="preserve"> </v>
      </c>
      <c r="W212" s="58" t="str">
        <f t="shared" si="51"/>
        <v xml:space="preserve"> </v>
      </c>
      <c r="X212" s="59" t="str">
        <f t="shared" si="52"/>
        <v xml:space="preserve"> </v>
      </c>
      <c r="Y212" s="60" t="str">
        <f t="shared" si="53"/>
        <v xml:space="preserve"> </v>
      </c>
      <c r="Z212" s="58" t="str">
        <f t="shared" si="54"/>
        <v xml:space="preserve"> </v>
      </c>
      <c r="AA212" s="59" t="str">
        <f t="shared" si="55"/>
        <v xml:space="preserve"> </v>
      </c>
      <c r="AB212" s="50"/>
    </row>
    <row r="213" spans="1:28">
      <c r="A213" s="133"/>
      <c r="B213" s="133"/>
      <c r="C213" s="133"/>
      <c r="D213" s="133"/>
      <c r="E213" s="63"/>
      <c r="F213" s="126"/>
      <c r="G213" s="118"/>
      <c r="H213" s="64"/>
      <c r="I213" s="124"/>
      <c r="J213" s="118"/>
      <c r="K213" s="64"/>
      <c r="L213" s="124"/>
      <c r="M213" s="63"/>
      <c r="N213" s="58" t="str">
        <f t="shared" si="44"/>
        <v/>
      </c>
      <c r="O213" s="58" t="str">
        <f t="shared" si="45"/>
        <v xml:space="preserve"> </v>
      </c>
      <c r="P213" s="58" t="str">
        <f t="shared" si="46"/>
        <v xml:space="preserve"> </v>
      </c>
      <c r="Q213" s="57" t="str">
        <f t="shared" si="56"/>
        <v xml:space="preserve"> </v>
      </c>
      <c r="R213" s="59" t="str">
        <f t="shared" si="47"/>
        <v xml:space="preserve"> </v>
      </c>
      <c r="S213" s="59" t="str">
        <f t="shared" si="48"/>
        <v xml:space="preserve"> </v>
      </c>
      <c r="T213" s="59" t="str">
        <f t="shared" si="49"/>
        <v xml:space="preserve"> </v>
      </c>
      <c r="U213" s="57" t="str">
        <f t="shared" si="57"/>
        <v xml:space="preserve"> </v>
      </c>
      <c r="V213" s="60" t="str">
        <f t="shared" si="50"/>
        <v xml:space="preserve"> </v>
      </c>
      <c r="W213" s="58" t="str">
        <f t="shared" si="51"/>
        <v xml:space="preserve"> </v>
      </c>
      <c r="X213" s="59" t="str">
        <f t="shared" si="52"/>
        <v xml:space="preserve"> </v>
      </c>
      <c r="Y213" s="60" t="str">
        <f t="shared" si="53"/>
        <v xml:space="preserve"> </v>
      </c>
      <c r="Z213" s="58" t="str">
        <f t="shared" si="54"/>
        <v xml:space="preserve"> </v>
      </c>
      <c r="AA213" s="59" t="str">
        <f t="shared" si="55"/>
        <v xml:space="preserve"> </v>
      </c>
      <c r="AB213" s="50"/>
    </row>
    <row r="214" spans="1:28">
      <c r="A214" s="133"/>
      <c r="B214" s="133"/>
      <c r="C214" s="133"/>
      <c r="D214" s="133"/>
      <c r="E214" s="63"/>
      <c r="F214" s="126"/>
      <c r="G214" s="118"/>
      <c r="H214" s="64"/>
      <c r="I214" s="124"/>
      <c r="J214" s="118"/>
      <c r="K214" s="64"/>
      <c r="L214" s="124"/>
      <c r="M214" s="63"/>
      <c r="N214" s="58" t="str">
        <f t="shared" si="44"/>
        <v/>
      </c>
      <c r="O214" s="58" t="str">
        <f t="shared" si="45"/>
        <v xml:space="preserve"> </v>
      </c>
      <c r="P214" s="58" t="str">
        <f t="shared" si="46"/>
        <v xml:space="preserve"> </v>
      </c>
      <c r="Q214" s="57" t="str">
        <f t="shared" si="56"/>
        <v xml:space="preserve"> </v>
      </c>
      <c r="R214" s="59" t="str">
        <f t="shared" si="47"/>
        <v xml:space="preserve"> </v>
      </c>
      <c r="S214" s="59" t="str">
        <f t="shared" si="48"/>
        <v xml:space="preserve"> </v>
      </c>
      <c r="T214" s="59" t="str">
        <f t="shared" si="49"/>
        <v xml:space="preserve"> </v>
      </c>
      <c r="U214" s="57" t="str">
        <f t="shared" si="57"/>
        <v xml:space="preserve"> </v>
      </c>
      <c r="V214" s="60" t="str">
        <f t="shared" si="50"/>
        <v xml:space="preserve"> </v>
      </c>
      <c r="W214" s="58" t="str">
        <f t="shared" si="51"/>
        <v xml:space="preserve"> </v>
      </c>
      <c r="X214" s="59" t="str">
        <f t="shared" si="52"/>
        <v xml:space="preserve"> </v>
      </c>
      <c r="Y214" s="60" t="str">
        <f t="shared" si="53"/>
        <v xml:space="preserve"> </v>
      </c>
      <c r="Z214" s="58" t="str">
        <f t="shared" si="54"/>
        <v xml:space="preserve"> </v>
      </c>
      <c r="AA214" s="59" t="str">
        <f t="shared" si="55"/>
        <v xml:space="preserve"> </v>
      </c>
      <c r="AB214" s="50"/>
    </row>
    <row r="215" spans="1:28">
      <c r="A215" s="133"/>
      <c r="B215" s="133"/>
      <c r="C215" s="133"/>
      <c r="D215" s="133"/>
      <c r="E215" s="63"/>
      <c r="F215" s="126"/>
      <c r="G215" s="118"/>
      <c r="H215" s="64"/>
      <c r="I215" s="124"/>
      <c r="J215" s="118"/>
      <c r="K215" s="64"/>
      <c r="L215" s="124"/>
      <c r="M215" s="63"/>
      <c r="N215" s="58" t="str">
        <f t="shared" si="44"/>
        <v/>
      </c>
      <c r="O215" s="58" t="str">
        <f t="shared" si="45"/>
        <v xml:space="preserve"> </v>
      </c>
      <c r="P215" s="58" t="str">
        <f t="shared" si="46"/>
        <v xml:space="preserve"> </v>
      </c>
      <c r="Q215" s="57" t="str">
        <f t="shared" si="56"/>
        <v xml:space="preserve"> </v>
      </c>
      <c r="R215" s="59" t="str">
        <f t="shared" si="47"/>
        <v xml:space="preserve"> </v>
      </c>
      <c r="S215" s="59" t="str">
        <f t="shared" si="48"/>
        <v xml:space="preserve"> </v>
      </c>
      <c r="T215" s="59" t="str">
        <f t="shared" si="49"/>
        <v xml:space="preserve"> </v>
      </c>
      <c r="U215" s="57" t="str">
        <f t="shared" si="57"/>
        <v xml:space="preserve"> </v>
      </c>
      <c r="V215" s="60" t="str">
        <f t="shared" si="50"/>
        <v xml:space="preserve"> </v>
      </c>
      <c r="W215" s="58" t="str">
        <f t="shared" si="51"/>
        <v xml:space="preserve"> </v>
      </c>
      <c r="X215" s="59" t="str">
        <f t="shared" si="52"/>
        <v xml:space="preserve"> </v>
      </c>
      <c r="Y215" s="60" t="str">
        <f t="shared" si="53"/>
        <v xml:space="preserve"> </v>
      </c>
      <c r="Z215" s="58" t="str">
        <f t="shared" si="54"/>
        <v xml:space="preserve"> </v>
      </c>
      <c r="AA215" s="59" t="str">
        <f t="shared" si="55"/>
        <v xml:space="preserve"> </v>
      </c>
      <c r="AB215" s="50"/>
    </row>
    <row r="216" spans="1:28">
      <c r="A216" s="133"/>
      <c r="B216" s="133"/>
      <c r="C216" s="133"/>
      <c r="D216" s="133"/>
      <c r="E216" s="63"/>
      <c r="F216" s="126"/>
      <c r="G216" s="118"/>
      <c r="H216" s="64"/>
      <c r="I216" s="124"/>
      <c r="J216" s="118"/>
      <c r="K216" s="64"/>
      <c r="L216" s="124"/>
      <c r="M216" s="63"/>
      <c r="N216" s="58" t="str">
        <f t="shared" si="44"/>
        <v/>
      </c>
      <c r="O216" s="58" t="str">
        <f t="shared" si="45"/>
        <v xml:space="preserve"> </v>
      </c>
      <c r="P216" s="58" t="str">
        <f t="shared" si="46"/>
        <v xml:space="preserve"> </v>
      </c>
      <c r="Q216" s="57" t="str">
        <f t="shared" si="56"/>
        <v xml:space="preserve"> </v>
      </c>
      <c r="R216" s="59" t="str">
        <f t="shared" si="47"/>
        <v xml:space="preserve"> </v>
      </c>
      <c r="S216" s="59" t="str">
        <f t="shared" si="48"/>
        <v xml:space="preserve"> </v>
      </c>
      <c r="T216" s="59" t="str">
        <f t="shared" si="49"/>
        <v xml:space="preserve"> </v>
      </c>
      <c r="U216" s="57" t="str">
        <f t="shared" si="57"/>
        <v xml:space="preserve"> </v>
      </c>
      <c r="V216" s="60" t="str">
        <f t="shared" si="50"/>
        <v xml:space="preserve"> </v>
      </c>
      <c r="W216" s="58" t="str">
        <f t="shared" si="51"/>
        <v xml:space="preserve"> </v>
      </c>
      <c r="X216" s="59" t="str">
        <f t="shared" si="52"/>
        <v xml:space="preserve"> </v>
      </c>
      <c r="Y216" s="60" t="str">
        <f t="shared" si="53"/>
        <v xml:space="preserve"> </v>
      </c>
      <c r="Z216" s="58" t="str">
        <f t="shared" si="54"/>
        <v xml:space="preserve"> </v>
      </c>
      <c r="AA216" s="59" t="str">
        <f t="shared" si="55"/>
        <v xml:space="preserve"> </v>
      </c>
      <c r="AB216" s="50"/>
    </row>
    <row r="217" spans="1:28">
      <c r="A217" s="133"/>
      <c r="B217" s="133"/>
      <c r="C217" s="133"/>
      <c r="D217" s="133"/>
      <c r="E217" s="63"/>
      <c r="F217" s="126"/>
      <c r="G217" s="118"/>
      <c r="H217" s="64"/>
      <c r="I217" s="124"/>
      <c r="J217" s="118"/>
      <c r="K217" s="64"/>
      <c r="L217" s="124"/>
      <c r="M217" s="63"/>
      <c r="N217" s="58" t="str">
        <f t="shared" si="44"/>
        <v/>
      </c>
      <c r="O217" s="58" t="str">
        <f t="shared" si="45"/>
        <v xml:space="preserve"> </v>
      </c>
      <c r="P217" s="58" t="str">
        <f t="shared" si="46"/>
        <v xml:space="preserve"> </v>
      </c>
      <c r="Q217" s="57" t="str">
        <f t="shared" si="56"/>
        <v xml:space="preserve"> </v>
      </c>
      <c r="R217" s="59" t="str">
        <f t="shared" si="47"/>
        <v xml:space="preserve"> </v>
      </c>
      <c r="S217" s="59" t="str">
        <f t="shared" si="48"/>
        <v xml:space="preserve"> </v>
      </c>
      <c r="T217" s="59" t="str">
        <f t="shared" si="49"/>
        <v xml:space="preserve"> </v>
      </c>
      <c r="U217" s="57" t="str">
        <f t="shared" si="57"/>
        <v xml:space="preserve"> </v>
      </c>
      <c r="V217" s="60" t="str">
        <f t="shared" si="50"/>
        <v xml:space="preserve"> </v>
      </c>
      <c r="W217" s="58" t="str">
        <f t="shared" si="51"/>
        <v xml:space="preserve"> </v>
      </c>
      <c r="X217" s="59" t="str">
        <f t="shared" si="52"/>
        <v xml:space="preserve"> </v>
      </c>
      <c r="Y217" s="60" t="str">
        <f t="shared" si="53"/>
        <v xml:space="preserve"> </v>
      </c>
      <c r="Z217" s="58" t="str">
        <f t="shared" si="54"/>
        <v xml:space="preserve"> </v>
      </c>
      <c r="AA217" s="59" t="str">
        <f t="shared" si="55"/>
        <v xml:space="preserve"> </v>
      </c>
      <c r="AB217" s="50"/>
    </row>
    <row r="218" spans="1:28">
      <c r="A218" s="133"/>
      <c r="B218" s="133"/>
      <c r="C218" s="133"/>
      <c r="D218" s="133"/>
      <c r="E218" s="63"/>
      <c r="F218" s="126"/>
      <c r="G218" s="118"/>
      <c r="H218" s="64"/>
      <c r="I218" s="124"/>
      <c r="J218" s="118"/>
      <c r="K218" s="64"/>
      <c r="L218" s="124"/>
      <c r="M218" s="63"/>
      <c r="N218" s="58" t="str">
        <f t="shared" si="44"/>
        <v/>
      </c>
      <c r="O218" s="58" t="str">
        <f t="shared" si="45"/>
        <v xml:space="preserve"> </v>
      </c>
      <c r="P218" s="58" t="str">
        <f t="shared" si="46"/>
        <v xml:space="preserve"> </v>
      </c>
      <c r="Q218" s="57" t="str">
        <f t="shared" si="56"/>
        <v xml:space="preserve"> </v>
      </c>
      <c r="R218" s="59" t="str">
        <f t="shared" si="47"/>
        <v xml:space="preserve"> </v>
      </c>
      <c r="S218" s="59" t="str">
        <f t="shared" si="48"/>
        <v xml:space="preserve"> </v>
      </c>
      <c r="T218" s="59" t="str">
        <f t="shared" si="49"/>
        <v xml:space="preserve"> </v>
      </c>
      <c r="U218" s="57" t="str">
        <f t="shared" si="57"/>
        <v xml:space="preserve"> </v>
      </c>
      <c r="V218" s="60" t="str">
        <f t="shared" si="50"/>
        <v xml:space="preserve"> </v>
      </c>
      <c r="W218" s="58" t="str">
        <f t="shared" si="51"/>
        <v xml:space="preserve"> </v>
      </c>
      <c r="X218" s="59" t="str">
        <f t="shared" si="52"/>
        <v xml:space="preserve"> </v>
      </c>
      <c r="Y218" s="60" t="str">
        <f t="shared" si="53"/>
        <v xml:space="preserve"> </v>
      </c>
      <c r="Z218" s="58" t="str">
        <f t="shared" si="54"/>
        <v xml:space="preserve"> </v>
      </c>
      <c r="AA218" s="59" t="str">
        <f t="shared" si="55"/>
        <v xml:space="preserve"> </v>
      </c>
      <c r="AB218" s="50"/>
    </row>
    <row r="219" spans="1:28">
      <c r="A219" s="133"/>
      <c r="B219" s="133"/>
      <c r="C219" s="133"/>
      <c r="D219" s="133"/>
      <c r="E219" s="63"/>
      <c r="F219" s="126"/>
      <c r="G219" s="118"/>
      <c r="H219" s="64"/>
      <c r="I219" s="124"/>
      <c r="J219" s="118"/>
      <c r="K219" s="64"/>
      <c r="L219" s="124"/>
      <c r="M219" s="63"/>
      <c r="N219" s="58" t="str">
        <f t="shared" si="44"/>
        <v/>
      </c>
      <c r="O219" s="58" t="str">
        <f t="shared" si="45"/>
        <v xml:space="preserve"> </v>
      </c>
      <c r="P219" s="58" t="str">
        <f t="shared" si="46"/>
        <v xml:space="preserve"> </v>
      </c>
      <c r="Q219" s="57" t="str">
        <f t="shared" si="56"/>
        <v xml:space="preserve"> </v>
      </c>
      <c r="R219" s="59" t="str">
        <f t="shared" si="47"/>
        <v xml:space="preserve"> </v>
      </c>
      <c r="S219" s="59" t="str">
        <f t="shared" si="48"/>
        <v xml:space="preserve"> </v>
      </c>
      <c r="T219" s="59" t="str">
        <f t="shared" si="49"/>
        <v xml:space="preserve"> </v>
      </c>
      <c r="U219" s="57" t="str">
        <f t="shared" si="57"/>
        <v xml:space="preserve"> </v>
      </c>
      <c r="V219" s="60" t="str">
        <f t="shared" si="50"/>
        <v xml:space="preserve"> </v>
      </c>
      <c r="W219" s="58" t="str">
        <f t="shared" si="51"/>
        <v xml:space="preserve"> </v>
      </c>
      <c r="X219" s="59" t="str">
        <f t="shared" si="52"/>
        <v xml:space="preserve"> </v>
      </c>
      <c r="Y219" s="60" t="str">
        <f t="shared" si="53"/>
        <v xml:space="preserve"> </v>
      </c>
      <c r="Z219" s="58" t="str">
        <f t="shared" si="54"/>
        <v xml:space="preserve"> </v>
      </c>
      <c r="AA219" s="59" t="str">
        <f t="shared" si="55"/>
        <v xml:space="preserve"> </v>
      </c>
      <c r="AB219" s="50"/>
    </row>
    <row r="220" spans="1:28">
      <c r="A220" s="133"/>
      <c r="B220" s="133"/>
      <c r="C220" s="133"/>
      <c r="D220" s="133"/>
      <c r="E220" s="63"/>
      <c r="F220" s="126"/>
      <c r="G220" s="118"/>
      <c r="H220" s="64"/>
      <c r="I220" s="124"/>
      <c r="J220" s="118"/>
      <c r="K220" s="64"/>
      <c r="L220" s="124"/>
      <c r="M220" s="63"/>
      <c r="N220" s="58" t="str">
        <f t="shared" si="44"/>
        <v/>
      </c>
      <c r="O220" s="58" t="str">
        <f t="shared" si="45"/>
        <v xml:space="preserve"> </v>
      </c>
      <c r="P220" s="58" t="str">
        <f t="shared" si="46"/>
        <v xml:space="preserve"> </v>
      </c>
      <c r="Q220" s="57" t="str">
        <f t="shared" si="56"/>
        <v xml:space="preserve"> </v>
      </c>
      <c r="R220" s="59" t="str">
        <f t="shared" si="47"/>
        <v xml:space="preserve"> </v>
      </c>
      <c r="S220" s="59" t="str">
        <f t="shared" si="48"/>
        <v xml:space="preserve"> </v>
      </c>
      <c r="T220" s="59" t="str">
        <f t="shared" si="49"/>
        <v xml:space="preserve"> </v>
      </c>
      <c r="U220" s="57" t="str">
        <f t="shared" si="57"/>
        <v xml:space="preserve"> </v>
      </c>
      <c r="V220" s="60" t="str">
        <f t="shared" si="50"/>
        <v xml:space="preserve"> </v>
      </c>
      <c r="W220" s="58" t="str">
        <f t="shared" si="51"/>
        <v xml:space="preserve"> </v>
      </c>
      <c r="X220" s="59" t="str">
        <f t="shared" si="52"/>
        <v xml:space="preserve"> </v>
      </c>
      <c r="Y220" s="60" t="str">
        <f t="shared" si="53"/>
        <v xml:space="preserve"> </v>
      </c>
      <c r="Z220" s="58" t="str">
        <f t="shared" si="54"/>
        <v xml:space="preserve"> </v>
      </c>
      <c r="AA220" s="59" t="str">
        <f t="shared" si="55"/>
        <v xml:space="preserve"> </v>
      </c>
      <c r="AB220" s="50"/>
    </row>
    <row r="221" spans="1:28">
      <c r="A221" s="133"/>
      <c r="B221" s="133"/>
      <c r="C221" s="133"/>
      <c r="D221" s="133"/>
      <c r="E221" s="63"/>
      <c r="F221" s="126"/>
      <c r="G221" s="118"/>
      <c r="H221" s="64"/>
      <c r="I221" s="124"/>
      <c r="J221" s="118"/>
      <c r="K221" s="64"/>
      <c r="L221" s="124"/>
      <c r="M221" s="63"/>
      <c r="N221" s="58" t="str">
        <f t="shared" si="44"/>
        <v/>
      </c>
      <c r="O221" s="58" t="str">
        <f t="shared" si="45"/>
        <v xml:space="preserve"> </v>
      </c>
      <c r="P221" s="58" t="str">
        <f t="shared" si="46"/>
        <v xml:space="preserve"> </v>
      </c>
      <c r="Q221" s="57" t="str">
        <f t="shared" si="56"/>
        <v xml:space="preserve"> </v>
      </c>
      <c r="R221" s="59" t="str">
        <f t="shared" si="47"/>
        <v xml:space="preserve"> </v>
      </c>
      <c r="S221" s="59" t="str">
        <f t="shared" si="48"/>
        <v xml:space="preserve"> </v>
      </c>
      <c r="T221" s="59" t="str">
        <f t="shared" si="49"/>
        <v xml:space="preserve"> </v>
      </c>
      <c r="U221" s="57" t="str">
        <f t="shared" si="57"/>
        <v xml:space="preserve"> </v>
      </c>
      <c r="V221" s="60" t="str">
        <f t="shared" si="50"/>
        <v xml:space="preserve"> </v>
      </c>
      <c r="W221" s="58" t="str">
        <f t="shared" si="51"/>
        <v xml:space="preserve"> </v>
      </c>
      <c r="X221" s="59" t="str">
        <f t="shared" si="52"/>
        <v xml:space="preserve"> </v>
      </c>
      <c r="Y221" s="60" t="str">
        <f t="shared" si="53"/>
        <v xml:space="preserve"> </v>
      </c>
      <c r="Z221" s="58" t="str">
        <f t="shared" si="54"/>
        <v xml:space="preserve"> </v>
      </c>
      <c r="AA221" s="59" t="str">
        <f t="shared" si="55"/>
        <v xml:space="preserve"> </v>
      </c>
      <c r="AB221" s="50"/>
    </row>
    <row r="222" spans="1:28">
      <c r="A222" s="133"/>
      <c r="B222" s="133"/>
      <c r="C222" s="133"/>
      <c r="D222" s="133"/>
      <c r="E222" s="63"/>
      <c r="F222" s="126"/>
      <c r="G222" s="118"/>
      <c r="H222" s="64"/>
      <c r="I222" s="124"/>
      <c r="J222" s="118"/>
      <c r="K222" s="64"/>
      <c r="L222" s="124"/>
      <c r="M222" s="63"/>
      <c r="N222" s="58" t="str">
        <f t="shared" si="44"/>
        <v/>
      </c>
      <c r="O222" s="58" t="str">
        <f t="shared" si="45"/>
        <v xml:space="preserve"> </v>
      </c>
      <c r="P222" s="58" t="str">
        <f t="shared" si="46"/>
        <v xml:space="preserve"> </v>
      </c>
      <c r="Q222" s="57" t="str">
        <f t="shared" si="56"/>
        <v xml:space="preserve"> </v>
      </c>
      <c r="R222" s="59" t="str">
        <f t="shared" si="47"/>
        <v xml:space="preserve"> </v>
      </c>
      <c r="S222" s="59" t="str">
        <f t="shared" si="48"/>
        <v xml:space="preserve"> </v>
      </c>
      <c r="T222" s="59" t="str">
        <f t="shared" si="49"/>
        <v xml:space="preserve"> </v>
      </c>
      <c r="U222" s="57" t="str">
        <f t="shared" si="57"/>
        <v xml:space="preserve"> </v>
      </c>
      <c r="V222" s="60" t="str">
        <f t="shared" si="50"/>
        <v xml:space="preserve"> </v>
      </c>
      <c r="W222" s="58" t="str">
        <f t="shared" si="51"/>
        <v xml:space="preserve"> </v>
      </c>
      <c r="X222" s="59" t="str">
        <f t="shared" si="52"/>
        <v xml:space="preserve"> </v>
      </c>
      <c r="Y222" s="60" t="str">
        <f t="shared" si="53"/>
        <v xml:space="preserve"> </v>
      </c>
      <c r="Z222" s="58" t="str">
        <f t="shared" si="54"/>
        <v xml:space="preserve"> </v>
      </c>
      <c r="AA222" s="59" t="str">
        <f t="shared" si="55"/>
        <v xml:space="preserve"> </v>
      </c>
      <c r="AB222" s="50"/>
    </row>
    <row r="223" spans="1:28">
      <c r="A223" s="133"/>
      <c r="B223" s="133"/>
      <c r="C223" s="133"/>
      <c r="D223" s="133"/>
      <c r="E223" s="63"/>
      <c r="F223" s="126"/>
      <c r="G223" s="118"/>
      <c r="H223" s="64"/>
      <c r="I223" s="124"/>
      <c r="J223" s="118"/>
      <c r="K223" s="64"/>
      <c r="L223" s="124"/>
      <c r="M223" s="63"/>
      <c r="N223" s="58" t="str">
        <f t="shared" si="44"/>
        <v/>
      </c>
      <c r="O223" s="58" t="str">
        <f t="shared" si="45"/>
        <v xml:space="preserve"> </v>
      </c>
      <c r="P223" s="58" t="str">
        <f t="shared" si="46"/>
        <v xml:space="preserve"> </v>
      </c>
      <c r="Q223" s="57" t="str">
        <f t="shared" si="56"/>
        <v xml:space="preserve"> </v>
      </c>
      <c r="R223" s="59" t="str">
        <f t="shared" si="47"/>
        <v xml:space="preserve"> </v>
      </c>
      <c r="S223" s="59" t="str">
        <f t="shared" si="48"/>
        <v xml:space="preserve"> </v>
      </c>
      <c r="T223" s="59" t="str">
        <f t="shared" si="49"/>
        <v xml:space="preserve"> </v>
      </c>
      <c r="U223" s="57" t="str">
        <f t="shared" si="57"/>
        <v xml:space="preserve"> </v>
      </c>
      <c r="V223" s="60" t="str">
        <f t="shared" si="50"/>
        <v xml:space="preserve"> </v>
      </c>
      <c r="W223" s="58" t="str">
        <f t="shared" si="51"/>
        <v xml:space="preserve"> </v>
      </c>
      <c r="X223" s="59" t="str">
        <f t="shared" si="52"/>
        <v xml:space="preserve"> </v>
      </c>
      <c r="Y223" s="60" t="str">
        <f t="shared" si="53"/>
        <v xml:space="preserve"> </v>
      </c>
      <c r="Z223" s="58" t="str">
        <f t="shared" si="54"/>
        <v xml:space="preserve"> </v>
      </c>
      <c r="AA223" s="59" t="str">
        <f t="shared" si="55"/>
        <v xml:space="preserve"> </v>
      </c>
      <c r="AB223" s="50"/>
    </row>
    <row r="224" spans="1:28">
      <c r="A224" s="133"/>
      <c r="B224" s="133"/>
      <c r="C224" s="133"/>
      <c r="D224" s="133"/>
      <c r="E224" s="63"/>
      <c r="F224" s="126"/>
      <c r="G224" s="118"/>
      <c r="H224" s="64"/>
      <c r="I224" s="124"/>
      <c r="J224" s="118"/>
      <c r="K224" s="64"/>
      <c r="L224" s="124"/>
      <c r="M224" s="63"/>
      <c r="N224" s="58" t="str">
        <f t="shared" si="44"/>
        <v/>
      </c>
      <c r="O224" s="58" t="str">
        <f t="shared" si="45"/>
        <v xml:space="preserve"> </v>
      </c>
      <c r="P224" s="58" t="str">
        <f t="shared" si="46"/>
        <v xml:space="preserve"> </v>
      </c>
      <c r="Q224" s="57" t="str">
        <f t="shared" si="56"/>
        <v xml:space="preserve"> </v>
      </c>
      <c r="R224" s="59" t="str">
        <f t="shared" si="47"/>
        <v xml:space="preserve"> </v>
      </c>
      <c r="S224" s="59" t="str">
        <f t="shared" si="48"/>
        <v xml:space="preserve"> </v>
      </c>
      <c r="T224" s="59" t="str">
        <f t="shared" si="49"/>
        <v xml:space="preserve"> </v>
      </c>
      <c r="U224" s="57" t="str">
        <f t="shared" si="57"/>
        <v xml:space="preserve"> </v>
      </c>
      <c r="V224" s="60" t="str">
        <f t="shared" si="50"/>
        <v xml:space="preserve"> </v>
      </c>
      <c r="W224" s="58" t="str">
        <f t="shared" si="51"/>
        <v xml:space="preserve"> </v>
      </c>
      <c r="X224" s="59" t="str">
        <f t="shared" si="52"/>
        <v xml:space="preserve"> </v>
      </c>
      <c r="Y224" s="60" t="str">
        <f t="shared" si="53"/>
        <v xml:space="preserve"> </v>
      </c>
      <c r="Z224" s="58" t="str">
        <f t="shared" si="54"/>
        <v xml:space="preserve"> </v>
      </c>
      <c r="AA224" s="59" t="str">
        <f t="shared" si="55"/>
        <v xml:space="preserve"> </v>
      </c>
      <c r="AB224" s="50"/>
    </row>
    <row r="225" spans="1:28">
      <c r="A225" s="133"/>
      <c r="B225" s="133"/>
      <c r="C225" s="133"/>
      <c r="D225" s="133"/>
      <c r="E225" s="63"/>
      <c r="F225" s="126"/>
      <c r="G225" s="118"/>
      <c r="H225" s="64"/>
      <c r="I225" s="124"/>
      <c r="J225" s="118"/>
      <c r="K225" s="64"/>
      <c r="L225" s="124"/>
      <c r="M225" s="63"/>
      <c r="N225" s="58" t="str">
        <f t="shared" si="44"/>
        <v/>
      </c>
      <c r="O225" s="58" t="str">
        <f t="shared" si="45"/>
        <v xml:space="preserve"> </v>
      </c>
      <c r="P225" s="58" t="str">
        <f t="shared" si="46"/>
        <v xml:space="preserve"> </v>
      </c>
      <c r="Q225" s="57" t="str">
        <f t="shared" si="56"/>
        <v xml:space="preserve"> </v>
      </c>
      <c r="R225" s="59" t="str">
        <f t="shared" si="47"/>
        <v xml:space="preserve"> </v>
      </c>
      <c r="S225" s="59" t="str">
        <f t="shared" si="48"/>
        <v xml:space="preserve"> </v>
      </c>
      <c r="T225" s="59" t="str">
        <f t="shared" si="49"/>
        <v xml:space="preserve"> </v>
      </c>
      <c r="U225" s="57" t="str">
        <f t="shared" si="57"/>
        <v xml:space="preserve"> </v>
      </c>
      <c r="V225" s="60" t="str">
        <f t="shared" si="50"/>
        <v xml:space="preserve"> </v>
      </c>
      <c r="W225" s="58" t="str">
        <f t="shared" si="51"/>
        <v xml:space="preserve"> </v>
      </c>
      <c r="X225" s="59" t="str">
        <f t="shared" si="52"/>
        <v xml:space="preserve"> </v>
      </c>
      <c r="Y225" s="60" t="str">
        <f t="shared" si="53"/>
        <v xml:space="preserve"> </v>
      </c>
      <c r="Z225" s="58" t="str">
        <f t="shared" si="54"/>
        <v xml:space="preserve"> </v>
      </c>
      <c r="AA225" s="59" t="str">
        <f t="shared" si="55"/>
        <v xml:space="preserve"> </v>
      </c>
      <c r="AB225" s="50"/>
    </row>
    <row r="226" spans="1:28">
      <c r="A226" s="133"/>
      <c r="B226" s="133"/>
      <c r="C226" s="133"/>
      <c r="D226" s="133"/>
      <c r="E226" s="63"/>
      <c r="F226" s="126"/>
      <c r="G226" s="118"/>
      <c r="H226" s="64"/>
      <c r="I226" s="124"/>
      <c r="J226" s="118"/>
      <c r="K226" s="64"/>
      <c r="L226" s="124"/>
      <c r="M226" s="63"/>
      <c r="N226" s="58" t="str">
        <f t="shared" si="44"/>
        <v/>
      </c>
      <c r="O226" s="58" t="str">
        <f t="shared" si="45"/>
        <v xml:space="preserve"> </v>
      </c>
      <c r="P226" s="58" t="str">
        <f t="shared" si="46"/>
        <v xml:space="preserve"> </v>
      </c>
      <c r="Q226" s="57" t="str">
        <f t="shared" si="56"/>
        <v xml:space="preserve"> </v>
      </c>
      <c r="R226" s="59" t="str">
        <f t="shared" si="47"/>
        <v xml:space="preserve"> </v>
      </c>
      <c r="S226" s="59" t="str">
        <f t="shared" si="48"/>
        <v xml:space="preserve"> </v>
      </c>
      <c r="T226" s="59" t="str">
        <f t="shared" si="49"/>
        <v xml:space="preserve"> </v>
      </c>
      <c r="U226" s="57" t="str">
        <f t="shared" si="57"/>
        <v xml:space="preserve"> </v>
      </c>
      <c r="V226" s="60" t="str">
        <f t="shared" si="50"/>
        <v xml:space="preserve"> </v>
      </c>
      <c r="W226" s="58" t="str">
        <f t="shared" si="51"/>
        <v xml:space="preserve"> </v>
      </c>
      <c r="X226" s="59" t="str">
        <f t="shared" si="52"/>
        <v xml:space="preserve"> </v>
      </c>
      <c r="Y226" s="60" t="str">
        <f t="shared" si="53"/>
        <v xml:space="preserve"> </v>
      </c>
      <c r="Z226" s="58" t="str">
        <f t="shared" si="54"/>
        <v xml:space="preserve"> </v>
      </c>
      <c r="AA226" s="59" t="str">
        <f t="shared" si="55"/>
        <v xml:space="preserve"> </v>
      </c>
      <c r="AB226" s="50"/>
    </row>
    <row r="227" spans="1:28">
      <c r="A227" s="133"/>
      <c r="B227" s="133"/>
      <c r="C227" s="133"/>
      <c r="D227" s="133"/>
      <c r="E227" s="63"/>
      <c r="F227" s="126"/>
      <c r="G227" s="118"/>
      <c r="H227" s="64"/>
      <c r="I227" s="124"/>
      <c r="J227" s="118"/>
      <c r="K227" s="64"/>
      <c r="L227" s="124"/>
      <c r="M227" s="63"/>
      <c r="N227" s="58" t="str">
        <f t="shared" si="44"/>
        <v/>
      </c>
      <c r="O227" s="58" t="str">
        <f t="shared" si="45"/>
        <v xml:space="preserve"> </v>
      </c>
      <c r="P227" s="58" t="str">
        <f t="shared" si="46"/>
        <v xml:space="preserve"> </v>
      </c>
      <c r="Q227" s="57" t="str">
        <f t="shared" si="56"/>
        <v xml:space="preserve"> </v>
      </c>
      <c r="R227" s="59" t="str">
        <f t="shared" si="47"/>
        <v xml:space="preserve"> </v>
      </c>
      <c r="S227" s="59" t="str">
        <f t="shared" si="48"/>
        <v xml:space="preserve"> </v>
      </c>
      <c r="T227" s="59" t="str">
        <f t="shared" si="49"/>
        <v xml:space="preserve"> </v>
      </c>
      <c r="U227" s="57" t="str">
        <f t="shared" si="57"/>
        <v xml:space="preserve"> </v>
      </c>
      <c r="V227" s="60" t="str">
        <f t="shared" si="50"/>
        <v xml:space="preserve"> </v>
      </c>
      <c r="W227" s="58" t="str">
        <f t="shared" si="51"/>
        <v xml:space="preserve"> </v>
      </c>
      <c r="X227" s="59" t="str">
        <f t="shared" si="52"/>
        <v xml:space="preserve"> </v>
      </c>
      <c r="Y227" s="60" t="str">
        <f t="shared" si="53"/>
        <v xml:space="preserve"> </v>
      </c>
      <c r="Z227" s="58" t="str">
        <f t="shared" si="54"/>
        <v xml:space="preserve"> </v>
      </c>
      <c r="AA227" s="59" t="str">
        <f t="shared" si="55"/>
        <v xml:space="preserve"> </v>
      </c>
      <c r="AB227" s="50"/>
    </row>
    <row r="228" spans="1:28">
      <c r="A228" s="133"/>
      <c r="B228" s="133"/>
      <c r="C228" s="133"/>
      <c r="D228" s="133"/>
      <c r="E228" s="63"/>
      <c r="F228" s="126"/>
      <c r="G228" s="118"/>
      <c r="H228" s="64"/>
      <c r="I228" s="124"/>
      <c r="J228" s="118"/>
      <c r="K228" s="64"/>
      <c r="L228" s="124"/>
      <c r="M228" s="63"/>
      <c r="N228" s="58" t="str">
        <f t="shared" si="44"/>
        <v/>
      </c>
      <c r="O228" s="58" t="str">
        <f t="shared" si="45"/>
        <v xml:space="preserve"> </v>
      </c>
      <c r="P228" s="58" t="str">
        <f t="shared" si="46"/>
        <v xml:space="preserve"> </v>
      </c>
      <c r="Q228" s="57" t="str">
        <f t="shared" si="56"/>
        <v xml:space="preserve"> </v>
      </c>
      <c r="R228" s="59" t="str">
        <f t="shared" si="47"/>
        <v xml:space="preserve"> </v>
      </c>
      <c r="S228" s="59" t="str">
        <f t="shared" si="48"/>
        <v xml:space="preserve"> </v>
      </c>
      <c r="T228" s="59" t="str">
        <f t="shared" si="49"/>
        <v xml:space="preserve"> </v>
      </c>
      <c r="U228" s="57" t="str">
        <f t="shared" si="57"/>
        <v xml:space="preserve"> </v>
      </c>
      <c r="V228" s="60" t="str">
        <f t="shared" si="50"/>
        <v xml:space="preserve"> </v>
      </c>
      <c r="W228" s="58" t="str">
        <f t="shared" si="51"/>
        <v xml:space="preserve"> </v>
      </c>
      <c r="X228" s="59" t="str">
        <f t="shared" si="52"/>
        <v xml:space="preserve"> </v>
      </c>
      <c r="Y228" s="60" t="str">
        <f t="shared" si="53"/>
        <v xml:space="preserve"> </v>
      </c>
      <c r="Z228" s="58" t="str">
        <f t="shared" si="54"/>
        <v xml:space="preserve"> </v>
      </c>
      <c r="AA228" s="59" t="str">
        <f t="shared" si="55"/>
        <v xml:space="preserve"> </v>
      </c>
      <c r="AB228" s="50"/>
    </row>
    <row r="229" spans="1:28">
      <c r="A229" s="133"/>
      <c r="B229" s="133"/>
      <c r="C229" s="133"/>
      <c r="D229" s="133"/>
      <c r="E229" s="63"/>
      <c r="F229" s="126"/>
      <c r="G229" s="118"/>
      <c r="H229" s="64"/>
      <c r="I229" s="124"/>
      <c r="J229" s="118"/>
      <c r="K229" s="64"/>
      <c r="L229" s="124"/>
      <c r="M229" s="63"/>
      <c r="N229" s="58" t="str">
        <f t="shared" si="44"/>
        <v/>
      </c>
      <c r="O229" s="58" t="str">
        <f t="shared" si="45"/>
        <v xml:space="preserve"> </v>
      </c>
      <c r="P229" s="58" t="str">
        <f t="shared" si="46"/>
        <v xml:space="preserve"> </v>
      </c>
      <c r="Q229" s="57" t="str">
        <f t="shared" si="56"/>
        <v xml:space="preserve"> </v>
      </c>
      <c r="R229" s="59" t="str">
        <f t="shared" si="47"/>
        <v xml:space="preserve"> </v>
      </c>
      <c r="S229" s="59" t="str">
        <f t="shared" si="48"/>
        <v xml:space="preserve"> </v>
      </c>
      <c r="T229" s="59" t="str">
        <f t="shared" si="49"/>
        <v xml:space="preserve"> </v>
      </c>
      <c r="U229" s="57" t="str">
        <f t="shared" si="57"/>
        <v xml:space="preserve"> </v>
      </c>
      <c r="V229" s="60" t="str">
        <f t="shared" si="50"/>
        <v xml:space="preserve"> </v>
      </c>
      <c r="W229" s="58" t="str">
        <f t="shared" si="51"/>
        <v xml:space="preserve"> </v>
      </c>
      <c r="X229" s="59" t="str">
        <f t="shared" si="52"/>
        <v xml:space="preserve"> </v>
      </c>
      <c r="Y229" s="60" t="str">
        <f t="shared" si="53"/>
        <v xml:space="preserve"> </v>
      </c>
      <c r="Z229" s="58" t="str">
        <f t="shared" si="54"/>
        <v xml:space="preserve"> </v>
      </c>
      <c r="AA229" s="59" t="str">
        <f t="shared" si="55"/>
        <v xml:space="preserve"> </v>
      </c>
      <c r="AB229" s="50"/>
    </row>
    <row r="230" spans="1:28">
      <c r="A230" s="133"/>
      <c r="B230" s="133"/>
      <c r="C230" s="133"/>
      <c r="D230" s="133"/>
      <c r="E230" s="63"/>
      <c r="F230" s="126"/>
      <c r="G230" s="118"/>
      <c r="H230" s="64"/>
      <c r="I230" s="124"/>
      <c r="J230" s="118"/>
      <c r="K230" s="64"/>
      <c r="L230" s="124"/>
      <c r="M230" s="63"/>
      <c r="N230" s="58" t="str">
        <f t="shared" si="44"/>
        <v/>
      </c>
      <c r="O230" s="58" t="str">
        <f t="shared" si="45"/>
        <v xml:space="preserve"> </v>
      </c>
      <c r="P230" s="58" t="str">
        <f t="shared" si="46"/>
        <v xml:space="preserve"> </v>
      </c>
      <c r="Q230" s="57" t="str">
        <f t="shared" si="56"/>
        <v xml:space="preserve"> </v>
      </c>
      <c r="R230" s="59" t="str">
        <f t="shared" si="47"/>
        <v xml:space="preserve"> </v>
      </c>
      <c r="S230" s="59" t="str">
        <f t="shared" si="48"/>
        <v xml:space="preserve"> </v>
      </c>
      <c r="T230" s="59" t="str">
        <f t="shared" si="49"/>
        <v xml:space="preserve"> </v>
      </c>
      <c r="U230" s="57" t="str">
        <f t="shared" si="57"/>
        <v xml:space="preserve"> </v>
      </c>
      <c r="V230" s="60" t="str">
        <f t="shared" si="50"/>
        <v xml:space="preserve"> </v>
      </c>
      <c r="W230" s="58" t="str">
        <f t="shared" si="51"/>
        <v xml:space="preserve"> </v>
      </c>
      <c r="X230" s="59" t="str">
        <f t="shared" si="52"/>
        <v xml:space="preserve"> </v>
      </c>
      <c r="Y230" s="60" t="str">
        <f t="shared" si="53"/>
        <v xml:space="preserve"> </v>
      </c>
      <c r="Z230" s="58" t="str">
        <f t="shared" si="54"/>
        <v xml:space="preserve"> </v>
      </c>
      <c r="AA230" s="59" t="str">
        <f t="shared" si="55"/>
        <v xml:space="preserve"> </v>
      </c>
      <c r="AB230" s="50"/>
    </row>
    <row r="231" spans="1:28">
      <c r="A231" s="133"/>
      <c r="B231" s="133"/>
      <c r="C231" s="133"/>
      <c r="D231" s="133"/>
      <c r="E231" s="63"/>
      <c r="F231" s="126"/>
      <c r="G231" s="118"/>
      <c r="H231" s="64"/>
      <c r="I231" s="124"/>
      <c r="J231" s="118"/>
      <c r="K231" s="64"/>
      <c r="L231" s="124"/>
      <c r="M231" s="63"/>
      <c r="N231" s="58" t="str">
        <f t="shared" si="44"/>
        <v/>
      </c>
      <c r="O231" s="58" t="str">
        <f t="shared" si="45"/>
        <v xml:space="preserve"> </v>
      </c>
      <c r="P231" s="58" t="str">
        <f t="shared" si="46"/>
        <v xml:space="preserve"> </v>
      </c>
      <c r="Q231" s="57" t="str">
        <f t="shared" si="56"/>
        <v xml:space="preserve"> </v>
      </c>
      <c r="R231" s="59" t="str">
        <f t="shared" si="47"/>
        <v xml:space="preserve"> </v>
      </c>
      <c r="S231" s="59" t="str">
        <f t="shared" si="48"/>
        <v xml:space="preserve"> </v>
      </c>
      <c r="T231" s="59" t="str">
        <f t="shared" si="49"/>
        <v xml:space="preserve"> </v>
      </c>
      <c r="U231" s="57" t="str">
        <f t="shared" si="57"/>
        <v xml:space="preserve"> </v>
      </c>
      <c r="V231" s="60" t="str">
        <f t="shared" si="50"/>
        <v xml:space="preserve"> </v>
      </c>
      <c r="W231" s="58" t="str">
        <f t="shared" si="51"/>
        <v xml:space="preserve"> </v>
      </c>
      <c r="X231" s="59" t="str">
        <f t="shared" si="52"/>
        <v xml:space="preserve"> </v>
      </c>
      <c r="Y231" s="60" t="str">
        <f t="shared" si="53"/>
        <v xml:space="preserve"> </v>
      </c>
      <c r="Z231" s="58" t="str">
        <f t="shared" si="54"/>
        <v xml:space="preserve"> </v>
      </c>
      <c r="AA231" s="59" t="str">
        <f t="shared" si="55"/>
        <v xml:space="preserve"> </v>
      </c>
      <c r="AB231" s="50"/>
    </row>
    <row r="232" spans="1:28">
      <c r="A232" s="133"/>
      <c r="B232" s="133"/>
      <c r="C232" s="133"/>
      <c r="D232" s="133"/>
      <c r="E232" s="63"/>
      <c r="F232" s="126"/>
      <c r="G232" s="118"/>
      <c r="H232" s="64"/>
      <c r="I232" s="124"/>
      <c r="J232" s="118"/>
      <c r="K232" s="64"/>
      <c r="L232" s="124"/>
      <c r="M232" s="63"/>
      <c r="N232" s="58" t="str">
        <f t="shared" si="44"/>
        <v/>
      </c>
      <c r="O232" s="58" t="str">
        <f t="shared" si="45"/>
        <v xml:space="preserve"> </v>
      </c>
      <c r="P232" s="58" t="str">
        <f t="shared" si="46"/>
        <v xml:space="preserve"> </v>
      </c>
      <c r="Q232" s="57" t="str">
        <f t="shared" si="56"/>
        <v xml:space="preserve"> </v>
      </c>
      <c r="R232" s="59" t="str">
        <f t="shared" si="47"/>
        <v xml:space="preserve"> </v>
      </c>
      <c r="S232" s="59" t="str">
        <f t="shared" si="48"/>
        <v xml:space="preserve"> </v>
      </c>
      <c r="T232" s="59" t="str">
        <f t="shared" si="49"/>
        <v xml:space="preserve"> </v>
      </c>
      <c r="U232" s="57" t="str">
        <f t="shared" si="57"/>
        <v xml:space="preserve"> </v>
      </c>
      <c r="V232" s="60" t="str">
        <f t="shared" si="50"/>
        <v xml:space="preserve"> </v>
      </c>
      <c r="W232" s="58" t="str">
        <f t="shared" si="51"/>
        <v xml:space="preserve"> </v>
      </c>
      <c r="X232" s="59" t="str">
        <f t="shared" si="52"/>
        <v xml:space="preserve"> </v>
      </c>
      <c r="Y232" s="60" t="str">
        <f t="shared" si="53"/>
        <v xml:space="preserve"> </v>
      </c>
      <c r="Z232" s="58" t="str">
        <f t="shared" si="54"/>
        <v xml:space="preserve"> </v>
      </c>
      <c r="AA232" s="59" t="str">
        <f t="shared" si="55"/>
        <v xml:space="preserve"> </v>
      </c>
      <c r="AB232" s="50"/>
    </row>
    <row r="233" spans="1:28">
      <c r="A233" s="133"/>
      <c r="B233" s="133"/>
      <c r="C233" s="133"/>
      <c r="D233" s="133"/>
      <c r="E233" s="63"/>
      <c r="F233" s="126"/>
      <c r="G233" s="118"/>
      <c r="H233" s="64"/>
      <c r="I233" s="124"/>
      <c r="J233" s="118"/>
      <c r="K233" s="64"/>
      <c r="L233" s="124"/>
      <c r="M233" s="63"/>
      <c r="N233" s="58" t="str">
        <f t="shared" si="44"/>
        <v/>
      </c>
      <c r="O233" s="58" t="str">
        <f t="shared" si="45"/>
        <v xml:space="preserve"> </v>
      </c>
      <c r="P233" s="58" t="str">
        <f t="shared" si="46"/>
        <v xml:space="preserve"> </v>
      </c>
      <c r="Q233" s="57" t="str">
        <f t="shared" si="56"/>
        <v xml:space="preserve"> </v>
      </c>
      <c r="R233" s="59" t="str">
        <f t="shared" si="47"/>
        <v xml:space="preserve"> </v>
      </c>
      <c r="S233" s="59" t="str">
        <f t="shared" si="48"/>
        <v xml:space="preserve"> </v>
      </c>
      <c r="T233" s="59" t="str">
        <f t="shared" si="49"/>
        <v xml:space="preserve"> </v>
      </c>
      <c r="U233" s="57" t="str">
        <f t="shared" si="57"/>
        <v xml:space="preserve"> </v>
      </c>
      <c r="V233" s="60" t="str">
        <f t="shared" si="50"/>
        <v xml:space="preserve"> </v>
      </c>
      <c r="W233" s="58" t="str">
        <f t="shared" si="51"/>
        <v xml:space="preserve"> </v>
      </c>
      <c r="X233" s="59" t="str">
        <f t="shared" si="52"/>
        <v xml:space="preserve"> </v>
      </c>
      <c r="Y233" s="60" t="str">
        <f t="shared" si="53"/>
        <v xml:space="preserve"> </v>
      </c>
      <c r="Z233" s="58" t="str">
        <f t="shared" si="54"/>
        <v xml:space="preserve"> </v>
      </c>
      <c r="AA233" s="59" t="str">
        <f t="shared" si="55"/>
        <v xml:space="preserve"> </v>
      </c>
      <c r="AB233" s="50"/>
    </row>
    <row r="234" spans="1:28">
      <c r="A234" s="133"/>
      <c r="B234" s="133"/>
      <c r="C234" s="133"/>
      <c r="D234" s="133"/>
      <c r="E234" s="63"/>
      <c r="F234" s="126"/>
      <c r="G234" s="118"/>
      <c r="H234" s="64"/>
      <c r="I234" s="124"/>
      <c r="J234" s="118"/>
      <c r="K234" s="64"/>
      <c r="L234" s="124"/>
      <c r="M234" s="63"/>
      <c r="N234" s="58" t="str">
        <f t="shared" si="44"/>
        <v/>
      </c>
      <c r="O234" s="58" t="str">
        <f t="shared" si="45"/>
        <v xml:space="preserve"> </v>
      </c>
      <c r="P234" s="58" t="str">
        <f t="shared" si="46"/>
        <v xml:space="preserve"> </v>
      </c>
      <c r="Q234" s="57" t="str">
        <f t="shared" si="56"/>
        <v xml:space="preserve"> </v>
      </c>
      <c r="R234" s="59" t="str">
        <f t="shared" si="47"/>
        <v xml:space="preserve"> </v>
      </c>
      <c r="S234" s="59" t="str">
        <f t="shared" si="48"/>
        <v xml:space="preserve"> </v>
      </c>
      <c r="T234" s="59" t="str">
        <f t="shared" si="49"/>
        <v xml:space="preserve"> </v>
      </c>
      <c r="U234" s="57" t="str">
        <f t="shared" si="57"/>
        <v xml:space="preserve"> </v>
      </c>
      <c r="V234" s="60" t="str">
        <f t="shared" si="50"/>
        <v xml:space="preserve"> </v>
      </c>
      <c r="W234" s="58" t="str">
        <f t="shared" si="51"/>
        <v xml:space="preserve"> </v>
      </c>
      <c r="X234" s="59" t="str">
        <f t="shared" si="52"/>
        <v xml:space="preserve"> </v>
      </c>
      <c r="Y234" s="60" t="str">
        <f t="shared" si="53"/>
        <v xml:space="preserve"> </v>
      </c>
      <c r="Z234" s="58" t="str">
        <f t="shared" si="54"/>
        <v xml:space="preserve"> </v>
      </c>
      <c r="AA234" s="59" t="str">
        <f t="shared" si="55"/>
        <v xml:space="preserve"> </v>
      </c>
      <c r="AB234" s="50"/>
    </row>
    <row r="235" spans="1:28">
      <c r="A235" s="133"/>
      <c r="B235" s="133"/>
      <c r="C235" s="133"/>
      <c r="D235" s="133"/>
      <c r="E235" s="63"/>
      <c r="F235" s="126"/>
      <c r="G235" s="118"/>
      <c r="H235" s="64"/>
      <c r="I235" s="124"/>
      <c r="J235" s="118"/>
      <c r="K235" s="64"/>
      <c r="L235" s="124"/>
      <c r="M235" s="63"/>
      <c r="N235" s="58" t="str">
        <f t="shared" si="44"/>
        <v/>
      </c>
      <c r="O235" s="58" t="str">
        <f t="shared" si="45"/>
        <v xml:space="preserve"> </v>
      </c>
      <c r="P235" s="58" t="str">
        <f t="shared" si="46"/>
        <v xml:space="preserve"> </v>
      </c>
      <c r="Q235" s="57" t="str">
        <f t="shared" si="56"/>
        <v xml:space="preserve"> </v>
      </c>
      <c r="R235" s="59" t="str">
        <f t="shared" si="47"/>
        <v xml:space="preserve"> </v>
      </c>
      <c r="S235" s="59" t="str">
        <f t="shared" si="48"/>
        <v xml:space="preserve"> </v>
      </c>
      <c r="T235" s="59" t="str">
        <f t="shared" si="49"/>
        <v xml:space="preserve"> </v>
      </c>
      <c r="U235" s="57" t="str">
        <f t="shared" si="57"/>
        <v xml:space="preserve"> </v>
      </c>
      <c r="V235" s="60" t="str">
        <f t="shared" si="50"/>
        <v xml:space="preserve"> </v>
      </c>
      <c r="W235" s="58" t="str">
        <f t="shared" si="51"/>
        <v xml:space="preserve"> </v>
      </c>
      <c r="X235" s="59" t="str">
        <f t="shared" si="52"/>
        <v xml:space="preserve"> </v>
      </c>
      <c r="Y235" s="60" t="str">
        <f t="shared" si="53"/>
        <v xml:space="preserve"> </v>
      </c>
      <c r="Z235" s="58" t="str">
        <f t="shared" si="54"/>
        <v xml:space="preserve"> </v>
      </c>
      <c r="AA235" s="59" t="str">
        <f t="shared" si="55"/>
        <v xml:space="preserve"> </v>
      </c>
      <c r="AB235" s="50"/>
    </row>
    <row r="236" spans="1:28">
      <c r="A236" s="133"/>
      <c r="B236" s="133"/>
      <c r="C236" s="133"/>
      <c r="D236" s="133"/>
      <c r="E236" s="63"/>
      <c r="F236" s="126"/>
      <c r="G236" s="118"/>
      <c r="H236" s="64"/>
      <c r="I236" s="124"/>
      <c r="J236" s="118"/>
      <c r="K236" s="64"/>
      <c r="L236" s="124"/>
      <c r="M236" s="63"/>
      <c r="N236" s="58" t="str">
        <f t="shared" si="44"/>
        <v/>
      </c>
      <c r="O236" s="58" t="str">
        <f t="shared" si="45"/>
        <v xml:space="preserve"> </v>
      </c>
      <c r="P236" s="58" t="str">
        <f t="shared" si="46"/>
        <v xml:space="preserve"> </v>
      </c>
      <c r="Q236" s="57" t="str">
        <f t="shared" si="56"/>
        <v xml:space="preserve"> </v>
      </c>
      <c r="R236" s="59" t="str">
        <f t="shared" si="47"/>
        <v xml:space="preserve"> </v>
      </c>
      <c r="S236" s="59" t="str">
        <f t="shared" si="48"/>
        <v xml:space="preserve"> </v>
      </c>
      <c r="T236" s="59" t="str">
        <f t="shared" si="49"/>
        <v xml:space="preserve"> </v>
      </c>
      <c r="U236" s="57" t="str">
        <f t="shared" si="57"/>
        <v xml:space="preserve"> </v>
      </c>
      <c r="V236" s="60" t="str">
        <f t="shared" si="50"/>
        <v xml:space="preserve"> </v>
      </c>
      <c r="W236" s="58" t="str">
        <f t="shared" si="51"/>
        <v xml:space="preserve"> </v>
      </c>
      <c r="X236" s="59" t="str">
        <f t="shared" si="52"/>
        <v xml:space="preserve"> </v>
      </c>
      <c r="Y236" s="60" t="str">
        <f t="shared" si="53"/>
        <v xml:space="preserve"> </v>
      </c>
      <c r="Z236" s="58" t="str">
        <f t="shared" si="54"/>
        <v xml:space="preserve"> </v>
      </c>
      <c r="AA236" s="59" t="str">
        <f t="shared" si="55"/>
        <v xml:space="preserve"> </v>
      </c>
      <c r="AB236" s="50"/>
    </row>
    <row r="237" spans="1:28">
      <c r="A237" s="133"/>
      <c r="B237" s="133"/>
      <c r="C237" s="133"/>
      <c r="D237" s="133"/>
      <c r="E237" s="63"/>
      <c r="F237" s="126"/>
      <c r="G237" s="118"/>
      <c r="H237" s="64"/>
      <c r="I237" s="124"/>
      <c r="J237" s="118"/>
      <c r="K237" s="64"/>
      <c r="L237" s="124"/>
      <c r="M237" s="63"/>
      <c r="N237" s="58" t="str">
        <f t="shared" si="44"/>
        <v/>
      </c>
      <c r="O237" s="58" t="str">
        <f t="shared" si="45"/>
        <v xml:space="preserve"> </v>
      </c>
      <c r="P237" s="58" t="str">
        <f t="shared" si="46"/>
        <v xml:space="preserve"> </v>
      </c>
      <c r="Q237" s="57" t="str">
        <f t="shared" si="56"/>
        <v xml:space="preserve"> </v>
      </c>
      <c r="R237" s="59" t="str">
        <f t="shared" si="47"/>
        <v xml:space="preserve"> </v>
      </c>
      <c r="S237" s="59" t="str">
        <f t="shared" si="48"/>
        <v xml:space="preserve"> </v>
      </c>
      <c r="T237" s="59" t="str">
        <f t="shared" si="49"/>
        <v xml:space="preserve"> </v>
      </c>
      <c r="U237" s="57" t="str">
        <f t="shared" si="57"/>
        <v xml:space="preserve"> </v>
      </c>
      <c r="V237" s="60" t="str">
        <f t="shared" si="50"/>
        <v xml:space="preserve"> </v>
      </c>
      <c r="W237" s="58" t="str">
        <f t="shared" si="51"/>
        <v xml:space="preserve"> </v>
      </c>
      <c r="X237" s="59" t="str">
        <f t="shared" si="52"/>
        <v xml:space="preserve"> </v>
      </c>
      <c r="Y237" s="60" t="str">
        <f t="shared" si="53"/>
        <v xml:space="preserve"> </v>
      </c>
      <c r="Z237" s="58" t="str">
        <f t="shared" si="54"/>
        <v xml:space="preserve"> </v>
      </c>
      <c r="AA237" s="59" t="str">
        <f t="shared" si="55"/>
        <v xml:space="preserve"> </v>
      </c>
      <c r="AB237" s="50"/>
    </row>
    <row r="238" spans="1:28">
      <c r="A238" s="133"/>
      <c r="B238" s="133"/>
      <c r="C238" s="133"/>
      <c r="D238" s="133"/>
      <c r="E238" s="63"/>
      <c r="F238" s="126"/>
      <c r="G238" s="118"/>
      <c r="H238" s="64"/>
      <c r="I238" s="124"/>
      <c r="J238" s="118"/>
      <c r="K238" s="64"/>
      <c r="L238" s="124"/>
      <c r="M238" s="63"/>
      <c r="N238" s="58" t="str">
        <f t="shared" si="44"/>
        <v/>
      </c>
      <c r="O238" s="58" t="str">
        <f t="shared" si="45"/>
        <v xml:space="preserve"> </v>
      </c>
      <c r="P238" s="58" t="str">
        <f t="shared" si="46"/>
        <v xml:space="preserve"> </v>
      </c>
      <c r="Q238" s="57" t="str">
        <f t="shared" si="56"/>
        <v xml:space="preserve"> </v>
      </c>
      <c r="R238" s="59" t="str">
        <f t="shared" si="47"/>
        <v xml:space="preserve"> </v>
      </c>
      <c r="S238" s="59" t="str">
        <f t="shared" si="48"/>
        <v xml:space="preserve"> </v>
      </c>
      <c r="T238" s="59" t="str">
        <f t="shared" si="49"/>
        <v xml:space="preserve"> </v>
      </c>
      <c r="U238" s="57" t="str">
        <f t="shared" si="57"/>
        <v xml:space="preserve"> </v>
      </c>
      <c r="V238" s="60" t="str">
        <f t="shared" si="50"/>
        <v xml:space="preserve"> </v>
      </c>
      <c r="W238" s="58" t="str">
        <f t="shared" si="51"/>
        <v xml:space="preserve"> </v>
      </c>
      <c r="X238" s="59" t="str">
        <f t="shared" si="52"/>
        <v xml:space="preserve"> </v>
      </c>
      <c r="Y238" s="60" t="str">
        <f t="shared" si="53"/>
        <v xml:space="preserve"> </v>
      </c>
      <c r="Z238" s="58" t="str">
        <f t="shared" si="54"/>
        <v xml:space="preserve"> </v>
      </c>
      <c r="AA238" s="59" t="str">
        <f t="shared" si="55"/>
        <v xml:space="preserve"> </v>
      </c>
      <c r="AB238" s="50"/>
    </row>
    <row r="239" spans="1:28">
      <c r="A239" s="133"/>
      <c r="B239" s="133"/>
      <c r="C239" s="133"/>
      <c r="D239" s="133"/>
      <c r="E239" s="63"/>
      <c r="F239" s="126"/>
      <c r="G239" s="118"/>
      <c r="H239" s="64"/>
      <c r="I239" s="124"/>
      <c r="J239" s="118"/>
      <c r="K239" s="64"/>
      <c r="L239" s="124"/>
      <c r="M239" s="63"/>
      <c r="N239" s="58" t="str">
        <f t="shared" si="44"/>
        <v/>
      </c>
      <c r="O239" s="58" t="str">
        <f t="shared" si="45"/>
        <v xml:space="preserve"> </v>
      </c>
      <c r="P239" s="58" t="str">
        <f t="shared" si="46"/>
        <v xml:space="preserve"> </v>
      </c>
      <c r="Q239" s="57" t="str">
        <f t="shared" si="56"/>
        <v xml:space="preserve"> </v>
      </c>
      <c r="R239" s="59" t="str">
        <f t="shared" si="47"/>
        <v xml:space="preserve"> </v>
      </c>
      <c r="S239" s="59" t="str">
        <f t="shared" si="48"/>
        <v xml:space="preserve"> </v>
      </c>
      <c r="T239" s="59" t="str">
        <f t="shared" si="49"/>
        <v xml:space="preserve"> </v>
      </c>
      <c r="U239" s="57" t="str">
        <f t="shared" si="57"/>
        <v xml:space="preserve"> </v>
      </c>
      <c r="V239" s="60" t="str">
        <f t="shared" si="50"/>
        <v xml:space="preserve"> </v>
      </c>
      <c r="W239" s="58" t="str">
        <f t="shared" si="51"/>
        <v xml:space="preserve"> </v>
      </c>
      <c r="X239" s="59" t="str">
        <f t="shared" si="52"/>
        <v xml:space="preserve"> </v>
      </c>
      <c r="Y239" s="60" t="str">
        <f t="shared" si="53"/>
        <v xml:space="preserve"> </v>
      </c>
      <c r="Z239" s="58" t="str">
        <f t="shared" si="54"/>
        <v xml:space="preserve"> </v>
      </c>
      <c r="AA239" s="59" t="str">
        <f t="shared" si="55"/>
        <v xml:space="preserve"> </v>
      </c>
      <c r="AB239" s="50"/>
    </row>
    <row r="240" spans="1:28">
      <c r="A240" s="133"/>
      <c r="B240" s="133"/>
      <c r="C240" s="133"/>
      <c r="D240" s="133"/>
      <c r="E240" s="63"/>
      <c r="F240" s="126"/>
      <c r="G240" s="118"/>
      <c r="H240" s="64"/>
      <c r="I240" s="124"/>
      <c r="J240" s="118"/>
      <c r="K240" s="64"/>
      <c r="L240" s="124"/>
      <c r="M240" s="63"/>
      <c r="N240" s="58" t="str">
        <f t="shared" si="44"/>
        <v/>
      </c>
      <c r="O240" s="58" t="str">
        <f t="shared" si="45"/>
        <v xml:space="preserve"> </v>
      </c>
      <c r="P240" s="58" t="str">
        <f t="shared" si="46"/>
        <v xml:space="preserve"> </v>
      </c>
      <c r="Q240" s="57" t="str">
        <f t="shared" si="56"/>
        <v xml:space="preserve"> </v>
      </c>
      <c r="R240" s="59" t="str">
        <f t="shared" si="47"/>
        <v xml:space="preserve"> </v>
      </c>
      <c r="S240" s="59" t="str">
        <f t="shared" si="48"/>
        <v xml:space="preserve"> </v>
      </c>
      <c r="T240" s="59" t="str">
        <f t="shared" si="49"/>
        <v xml:space="preserve"> </v>
      </c>
      <c r="U240" s="57" t="str">
        <f t="shared" si="57"/>
        <v xml:space="preserve"> </v>
      </c>
      <c r="V240" s="60" t="str">
        <f t="shared" si="50"/>
        <v xml:space="preserve"> </v>
      </c>
      <c r="W240" s="58" t="str">
        <f t="shared" si="51"/>
        <v xml:space="preserve"> </v>
      </c>
      <c r="X240" s="59" t="str">
        <f t="shared" si="52"/>
        <v xml:space="preserve"> </v>
      </c>
      <c r="Y240" s="60" t="str">
        <f t="shared" si="53"/>
        <v xml:space="preserve"> </v>
      </c>
      <c r="Z240" s="58" t="str">
        <f t="shared" si="54"/>
        <v xml:space="preserve"> </v>
      </c>
      <c r="AA240" s="59" t="str">
        <f t="shared" si="55"/>
        <v xml:space="preserve"> </v>
      </c>
      <c r="AB240" s="50"/>
    </row>
    <row r="241" spans="1:28">
      <c r="A241" s="133"/>
      <c r="B241" s="133"/>
      <c r="C241" s="133"/>
      <c r="D241" s="133"/>
      <c r="E241" s="63"/>
      <c r="F241" s="126"/>
      <c r="G241" s="118"/>
      <c r="H241" s="64"/>
      <c r="I241" s="124"/>
      <c r="J241" s="118"/>
      <c r="K241" s="64"/>
      <c r="L241" s="124"/>
      <c r="M241" s="63"/>
      <c r="N241" s="58" t="str">
        <f t="shared" si="44"/>
        <v/>
      </c>
      <c r="O241" s="58" t="str">
        <f t="shared" si="45"/>
        <v xml:space="preserve"> </v>
      </c>
      <c r="P241" s="58" t="str">
        <f t="shared" si="46"/>
        <v xml:space="preserve"> </v>
      </c>
      <c r="Q241" s="57" t="str">
        <f t="shared" si="56"/>
        <v xml:space="preserve"> </v>
      </c>
      <c r="R241" s="59" t="str">
        <f t="shared" si="47"/>
        <v xml:space="preserve"> </v>
      </c>
      <c r="S241" s="59" t="str">
        <f t="shared" si="48"/>
        <v xml:space="preserve"> </v>
      </c>
      <c r="T241" s="59" t="str">
        <f t="shared" si="49"/>
        <v xml:space="preserve"> </v>
      </c>
      <c r="U241" s="57" t="str">
        <f t="shared" si="57"/>
        <v xml:space="preserve"> </v>
      </c>
      <c r="V241" s="60" t="str">
        <f t="shared" si="50"/>
        <v xml:space="preserve"> </v>
      </c>
      <c r="W241" s="58" t="str">
        <f t="shared" si="51"/>
        <v xml:space="preserve"> </v>
      </c>
      <c r="X241" s="59" t="str">
        <f t="shared" si="52"/>
        <v xml:space="preserve"> </v>
      </c>
      <c r="Y241" s="60" t="str">
        <f t="shared" si="53"/>
        <v xml:space="preserve"> </v>
      </c>
      <c r="Z241" s="58" t="str">
        <f t="shared" si="54"/>
        <v xml:space="preserve"> </v>
      </c>
      <c r="AA241" s="59" t="str">
        <f t="shared" si="55"/>
        <v xml:space="preserve"> </v>
      </c>
      <c r="AB241" s="50"/>
    </row>
    <row r="242" spans="1:28">
      <c r="A242" s="133"/>
      <c r="B242" s="133"/>
      <c r="C242" s="133"/>
      <c r="D242" s="133"/>
      <c r="E242" s="63"/>
      <c r="F242" s="126"/>
      <c r="G242" s="118"/>
      <c r="H242" s="64"/>
      <c r="I242" s="124"/>
      <c r="J242" s="118"/>
      <c r="K242" s="64"/>
      <c r="L242" s="124"/>
      <c r="M242" s="63"/>
      <c r="N242" s="58" t="str">
        <f t="shared" si="44"/>
        <v/>
      </c>
      <c r="O242" s="58" t="str">
        <f t="shared" si="45"/>
        <v xml:space="preserve"> </v>
      </c>
      <c r="P242" s="58" t="str">
        <f t="shared" si="46"/>
        <v xml:space="preserve"> </v>
      </c>
      <c r="Q242" s="57" t="str">
        <f t="shared" si="56"/>
        <v xml:space="preserve"> </v>
      </c>
      <c r="R242" s="59" t="str">
        <f t="shared" si="47"/>
        <v xml:space="preserve"> </v>
      </c>
      <c r="S242" s="59" t="str">
        <f t="shared" si="48"/>
        <v xml:space="preserve"> </v>
      </c>
      <c r="T242" s="59" t="str">
        <f t="shared" si="49"/>
        <v xml:space="preserve"> </v>
      </c>
      <c r="U242" s="57" t="str">
        <f t="shared" si="57"/>
        <v xml:space="preserve"> </v>
      </c>
      <c r="V242" s="60" t="str">
        <f t="shared" si="50"/>
        <v xml:space="preserve"> </v>
      </c>
      <c r="W242" s="58" t="str">
        <f t="shared" si="51"/>
        <v xml:space="preserve"> </v>
      </c>
      <c r="X242" s="59" t="str">
        <f t="shared" si="52"/>
        <v xml:space="preserve"> </v>
      </c>
      <c r="Y242" s="60" t="str">
        <f t="shared" si="53"/>
        <v xml:space="preserve"> </v>
      </c>
      <c r="Z242" s="58" t="str">
        <f t="shared" si="54"/>
        <v xml:space="preserve"> </v>
      </c>
      <c r="AA242" s="59" t="str">
        <f t="shared" si="55"/>
        <v xml:space="preserve"> </v>
      </c>
      <c r="AB242" s="50"/>
    </row>
    <row r="243" spans="1:28">
      <c r="A243" s="133"/>
      <c r="B243" s="133"/>
      <c r="C243" s="133"/>
      <c r="D243" s="133"/>
      <c r="E243" s="63"/>
      <c r="F243" s="126"/>
      <c r="G243" s="118"/>
      <c r="H243" s="64"/>
      <c r="I243" s="124"/>
      <c r="J243" s="118"/>
      <c r="K243" s="64"/>
      <c r="L243" s="124"/>
      <c r="M243" s="63"/>
      <c r="N243" s="58" t="str">
        <f t="shared" si="44"/>
        <v/>
      </c>
      <c r="O243" s="58" t="str">
        <f t="shared" si="45"/>
        <v xml:space="preserve"> </v>
      </c>
      <c r="P243" s="58" t="str">
        <f t="shared" si="46"/>
        <v xml:space="preserve"> </v>
      </c>
      <c r="Q243" s="57" t="str">
        <f t="shared" si="56"/>
        <v xml:space="preserve"> </v>
      </c>
      <c r="R243" s="59" t="str">
        <f t="shared" si="47"/>
        <v xml:space="preserve"> </v>
      </c>
      <c r="S243" s="59" t="str">
        <f t="shared" si="48"/>
        <v xml:space="preserve"> </v>
      </c>
      <c r="T243" s="59" t="str">
        <f t="shared" si="49"/>
        <v xml:space="preserve"> </v>
      </c>
      <c r="U243" s="57" t="str">
        <f t="shared" si="57"/>
        <v xml:space="preserve"> </v>
      </c>
      <c r="V243" s="60" t="str">
        <f t="shared" si="50"/>
        <v xml:space="preserve"> </v>
      </c>
      <c r="W243" s="58" t="str">
        <f t="shared" si="51"/>
        <v xml:space="preserve"> </v>
      </c>
      <c r="X243" s="59" t="str">
        <f t="shared" si="52"/>
        <v xml:space="preserve"> </v>
      </c>
      <c r="Y243" s="60" t="str">
        <f t="shared" si="53"/>
        <v xml:space="preserve"> </v>
      </c>
      <c r="Z243" s="58" t="str">
        <f t="shared" si="54"/>
        <v xml:space="preserve"> </v>
      </c>
      <c r="AA243" s="59" t="str">
        <f t="shared" si="55"/>
        <v xml:space="preserve"> </v>
      </c>
      <c r="AB243" s="50"/>
    </row>
    <row r="244" spans="1:28">
      <c r="A244" s="133"/>
      <c r="B244" s="133"/>
      <c r="C244" s="133"/>
      <c r="D244" s="133"/>
      <c r="E244" s="63"/>
      <c r="F244" s="126"/>
      <c r="G244" s="118"/>
      <c r="H244" s="64"/>
      <c r="I244" s="124"/>
      <c r="J244" s="118"/>
      <c r="K244" s="64"/>
      <c r="L244" s="124"/>
      <c r="M244" s="63"/>
      <c r="N244" s="58" t="str">
        <f t="shared" si="44"/>
        <v/>
      </c>
      <c r="O244" s="58" t="str">
        <f t="shared" si="45"/>
        <v xml:space="preserve"> </v>
      </c>
      <c r="P244" s="58" t="str">
        <f t="shared" si="46"/>
        <v xml:space="preserve"> </v>
      </c>
      <c r="Q244" s="57" t="str">
        <f t="shared" si="56"/>
        <v xml:space="preserve"> </v>
      </c>
      <c r="R244" s="59" t="str">
        <f t="shared" si="47"/>
        <v xml:space="preserve"> </v>
      </c>
      <c r="S244" s="59" t="str">
        <f t="shared" si="48"/>
        <v xml:space="preserve"> </v>
      </c>
      <c r="T244" s="59" t="str">
        <f t="shared" si="49"/>
        <v xml:space="preserve"> </v>
      </c>
      <c r="U244" s="57" t="str">
        <f t="shared" si="57"/>
        <v xml:space="preserve"> </v>
      </c>
      <c r="V244" s="60" t="str">
        <f t="shared" si="50"/>
        <v xml:space="preserve"> </v>
      </c>
      <c r="W244" s="58" t="str">
        <f t="shared" si="51"/>
        <v xml:space="preserve"> </v>
      </c>
      <c r="X244" s="59" t="str">
        <f t="shared" si="52"/>
        <v xml:space="preserve"> </v>
      </c>
      <c r="Y244" s="60" t="str">
        <f t="shared" si="53"/>
        <v xml:space="preserve"> </v>
      </c>
      <c r="Z244" s="58" t="str">
        <f t="shared" si="54"/>
        <v xml:space="preserve"> </v>
      </c>
      <c r="AA244" s="59" t="str">
        <f t="shared" si="55"/>
        <v xml:space="preserve"> </v>
      </c>
      <c r="AB244" s="50"/>
    </row>
    <row r="245" spans="1:28">
      <c r="A245" s="133"/>
      <c r="B245" s="133"/>
      <c r="C245" s="133"/>
      <c r="D245" s="133"/>
      <c r="E245" s="63"/>
      <c r="F245" s="126"/>
      <c r="G245" s="118"/>
      <c r="H245" s="64"/>
      <c r="I245" s="124"/>
      <c r="J245" s="118"/>
      <c r="K245" s="64"/>
      <c r="L245" s="124"/>
      <c r="M245" s="63"/>
      <c r="N245" s="58" t="str">
        <f t="shared" si="44"/>
        <v/>
      </c>
      <c r="O245" s="58" t="str">
        <f t="shared" si="45"/>
        <v xml:space="preserve"> </v>
      </c>
      <c r="P245" s="58" t="str">
        <f t="shared" si="46"/>
        <v xml:space="preserve"> </v>
      </c>
      <c r="Q245" s="57" t="str">
        <f t="shared" si="56"/>
        <v xml:space="preserve"> </v>
      </c>
      <c r="R245" s="59" t="str">
        <f t="shared" si="47"/>
        <v xml:space="preserve"> </v>
      </c>
      <c r="S245" s="59" t="str">
        <f t="shared" si="48"/>
        <v xml:space="preserve"> </v>
      </c>
      <c r="T245" s="59" t="str">
        <f t="shared" si="49"/>
        <v xml:space="preserve"> </v>
      </c>
      <c r="U245" s="57" t="str">
        <f t="shared" si="57"/>
        <v xml:space="preserve"> </v>
      </c>
      <c r="V245" s="60" t="str">
        <f t="shared" si="50"/>
        <v xml:space="preserve"> </v>
      </c>
      <c r="W245" s="58" t="str">
        <f t="shared" si="51"/>
        <v xml:space="preserve"> </v>
      </c>
      <c r="X245" s="59" t="str">
        <f t="shared" si="52"/>
        <v xml:space="preserve"> </v>
      </c>
      <c r="Y245" s="60" t="str">
        <f t="shared" si="53"/>
        <v xml:space="preserve"> </v>
      </c>
      <c r="Z245" s="58" t="str">
        <f t="shared" si="54"/>
        <v xml:space="preserve"> </v>
      </c>
      <c r="AA245" s="59" t="str">
        <f t="shared" si="55"/>
        <v xml:space="preserve"> </v>
      </c>
      <c r="AB245" s="50"/>
    </row>
    <row r="246" spans="1:28">
      <c r="A246" s="133"/>
      <c r="B246" s="133"/>
      <c r="C246" s="133"/>
      <c r="D246" s="133"/>
      <c r="E246" s="63"/>
      <c r="F246" s="126"/>
      <c r="G246" s="118"/>
      <c r="H246" s="64"/>
      <c r="I246" s="124"/>
      <c r="J246" s="118"/>
      <c r="K246" s="64"/>
      <c r="L246" s="124"/>
      <c r="M246" s="63"/>
      <c r="N246" s="58" t="str">
        <f t="shared" si="44"/>
        <v/>
      </c>
      <c r="O246" s="58" t="str">
        <f t="shared" si="45"/>
        <v xml:space="preserve"> </v>
      </c>
      <c r="P246" s="58" t="str">
        <f t="shared" si="46"/>
        <v xml:space="preserve"> </v>
      </c>
      <c r="Q246" s="57" t="str">
        <f t="shared" si="56"/>
        <v xml:space="preserve"> </v>
      </c>
      <c r="R246" s="59" t="str">
        <f t="shared" si="47"/>
        <v xml:space="preserve"> </v>
      </c>
      <c r="S246" s="59" t="str">
        <f t="shared" si="48"/>
        <v xml:space="preserve"> </v>
      </c>
      <c r="T246" s="59" t="str">
        <f t="shared" si="49"/>
        <v xml:space="preserve"> </v>
      </c>
      <c r="U246" s="57" t="str">
        <f t="shared" si="57"/>
        <v xml:space="preserve"> </v>
      </c>
      <c r="V246" s="60" t="str">
        <f t="shared" si="50"/>
        <v xml:space="preserve"> </v>
      </c>
      <c r="W246" s="58" t="str">
        <f t="shared" si="51"/>
        <v xml:space="preserve"> </v>
      </c>
      <c r="X246" s="59" t="str">
        <f t="shared" si="52"/>
        <v xml:space="preserve"> </v>
      </c>
      <c r="Y246" s="60" t="str">
        <f t="shared" si="53"/>
        <v xml:space="preserve"> </v>
      </c>
      <c r="Z246" s="58" t="str">
        <f t="shared" si="54"/>
        <v xml:space="preserve"> </v>
      </c>
      <c r="AA246" s="59" t="str">
        <f t="shared" si="55"/>
        <v xml:space="preserve"> </v>
      </c>
      <c r="AB246" s="50"/>
    </row>
    <row r="247" spans="1:28">
      <c r="A247" s="133"/>
      <c r="B247" s="133"/>
      <c r="C247" s="133"/>
      <c r="D247" s="133"/>
      <c r="E247" s="63"/>
      <c r="F247" s="126"/>
      <c r="G247" s="118"/>
      <c r="H247" s="64"/>
      <c r="I247" s="124"/>
      <c r="J247" s="118"/>
      <c r="K247" s="64"/>
      <c r="L247" s="124"/>
      <c r="M247" s="63"/>
      <c r="N247" s="58" t="str">
        <f t="shared" si="44"/>
        <v/>
      </c>
      <c r="O247" s="58" t="str">
        <f t="shared" si="45"/>
        <v xml:space="preserve"> </v>
      </c>
      <c r="P247" s="58" t="str">
        <f t="shared" si="46"/>
        <v xml:space="preserve"> </v>
      </c>
      <c r="Q247" s="57" t="str">
        <f t="shared" si="56"/>
        <v xml:space="preserve"> </v>
      </c>
      <c r="R247" s="59" t="str">
        <f t="shared" si="47"/>
        <v xml:space="preserve"> </v>
      </c>
      <c r="S247" s="59" t="str">
        <f t="shared" si="48"/>
        <v xml:space="preserve"> </v>
      </c>
      <c r="T247" s="59" t="str">
        <f t="shared" si="49"/>
        <v xml:space="preserve"> </v>
      </c>
      <c r="U247" s="57" t="str">
        <f t="shared" si="57"/>
        <v xml:space="preserve"> </v>
      </c>
      <c r="V247" s="60" t="str">
        <f t="shared" si="50"/>
        <v xml:space="preserve"> </v>
      </c>
      <c r="W247" s="58" t="str">
        <f t="shared" si="51"/>
        <v xml:space="preserve"> </v>
      </c>
      <c r="X247" s="59" t="str">
        <f t="shared" si="52"/>
        <v xml:space="preserve"> </v>
      </c>
      <c r="Y247" s="60" t="str">
        <f t="shared" si="53"/>
        <v xml:space="preserve"> </v>
      </c>
      <c r="Z247" s="58" t="str">
        <f t="shared" si="54"/>
        <v xml:space="preserve"> </v>
      </c>
      <c r="AA247" s="59" t="str">
        <f t="shared" si="55"/>
        <v xml:space="preserve"> </v>
      </c>
      <c r="AB247" s="50"/>
    </row>
    <row r="248" spans="1:28">
      <c r="A248" s="133"/>
      <c r="B248" s="133"/>
      <c r="C248" s="133"/>
      <c r="D248" s="133"/>
      <c r="E248" s="63"/>
      <c r="F248" s="126"/>
      <c r="G248" s="118"/>
      <c r="H248" s="64"/>
      <c r="I248" s="124"/>
      <c r="J248" s="118"/>
      <c r="K248" s="64"/>
      <c r="L248" s="124"/>
      <c r="M248" s="63"/>
      <c r="N248" s="58" t="str">
        <f t="shared" si="44"/>
        <v/>
      </c>
      <c r="O248" s="58" t="str">
        <f t="shared" si="45"/>
        <v xml:space="preserve"> </v>
      </c>
      <c r="P248" s="58" t="str">
        <f t="shared" si="46"/>
        <v xml:space="preserve"> </v>
      </c>
      <c r="Q248" s="57" t="str">
        <f t="shared" si="56"/>
        <v xml:space="preserve"> </v>
      </c>
      <c r="R248" s="59" t="str">
        <f t="shared" si="47"/>
        <v xml:space="preserve"> </v>
      </c>
      <c r="S248" s="59" t="str">
        <f t="shared" si="48"/>
        <v xml:space="preserve"> </v>
      </c>
      <c r="T248" s="59" t="str">
        <f t="shared" si="49"/>
        <v xml:space="preserve"> </v>
      </c>
      <c r="U248" s="57" t="str">
        <f t="shared" si="57"/>
        <v xml:space="preserve"> </v>
      </c>
      <c r="V248" s="60" t="str">
        <f t="shared" si="50"/>
        <v xml:space="preserve"> </v>
      </c>
      <c r="W248" s="58" t="str">
        <f t="shared" si="51"/>
        <v xml:space="preserve"> </v>
      </c>
      <c r="X248" s="59" t="str">
        <f t="shared" si="52"/>
        <v xml:space="preserve"> </v>
      </c>
      <c r="Y248" s="60" t="str">
        <f t="shared" si="53"/>
        <v xml:space="preserve"> </v>
      </c>
      <c r="Z248" s="58" t="str">
        <f t="shared" si="54"/>
        <v xml:space="preserve"> </v>
      </c>
      <c r="AA248" s="59" t="str">
        <f t="shared" si="55"/>
        <v xml:space="preserve"> </v>
      </c>
      <c r="AB248" s="50"/>
    </row>
    <row r="249" spans="1:28">
      <c r="A249" s="133"/>
      <c r="B249" s="133"/>
      <c r="C249" s="133"/>
      <c r="D249" s="133"/>
      <c r="E249" s="63"/>
      <c r="F249" s="126"/>
      <c r="G249" s="118"/>
      <c r="H249" s="64"/>
      <c r="I249" s="124"/>
      <c r="J249" s="118"/>
      <c r="K249" s="64"/>
      <c r="L249" s="124"/>
      <c r="M249" s="63"/>
      <c r="N249" s="58" t="str">
        <f t="shared" si="44"/>
        <v/>
      </c>
      <c r="O249" s="58" t="str">
        <f t="shared" si="45"/>
        <v xml:space="preserve"> </v>
      </c>
      <c r="P249" s="58" t="str">
        <f t="shared" si="46"/>
        <v xml:space="preserve"> </v>
      </c>
      <c r="Q249" s="57" t="str">
        <f t="shared" si="56"/>
        <v xml:space="preserve"> </v>
      </c>
      <c r="R249" s="59" t="str">
        <f t="shared" si="47"/>
        <v xml:space="preserve"> </v>
      </c>
      <c r="S249" s="59" t="str">
        <f t="shared" si="48"/>
        <v xml:space="preserve"> </v>
      </c>
      <c r="T249" s="59" t="str">
        <f t="shared" si="49"/>
        <v xml:space="preserve"> </v>
      </c>
      <c r="U249" s="57" t="str">
        <f t="shared" si="57"/>
        <v xml:space="preserve"> </v>
      </c>
      <c r="V249" s="60" t="str">
        <f t="shared" si="50"/>
        <v xml:space="preserve"> </v>
      </c>
      <c r="W249" s="58" t="str">
        <f t="shared" si="51"/>
        <v xml:space="preserve"> </v>
      </c>
      <c r="X249" s="59" t="str">
        <f t="shared" si="52"/>
        <v xml:space="preserve"> </v>
      </c>
      <c r="Y249" s="60" t="str">
        <f t="shared" si="53"/>
        <v xml:space="preserve"> </v>
      </c>
      <c r="Z249" s="58" t="str">
        <f t="shared" si="54"/>
        <v xml:space="preserve"> </v>
      </c>
      <c r="AA249" s="59" t="str">
        <f t="shared" si="55"/>
        <v xml:space="preserve"> </v>
      </c>
      <c r="AB249" s="50"/>
    </row>
    <row r="250" spans="1:28">
      <c r="A250" s="133"/>
      <c r="B250" s="133"/>
      <c r="C250" s="133"/>
      <c r="D250" s="133"/>
      <c r="E250" s="63"/>
      <c r="F250" s="126"/>
      <c r="G250" s="118"/>
      <c r="H250" s="64"/>
      <c r="I250" s="124"/>
      <c r="J250" s="118"/>
      <c r="K250" s="64"/>
      <c r="L250" s="124"/>
      <c r="M250" s="63"/>
      <c r="N250" s="58" t="str">
        <f t="shared" si="44"/>
        <v/>
      </c>
      <c r="O250" s="58" t="str">
        <f t="shared" si="45"/>
        <v xml:space="preserve"> </v>
      </c>
      <c r="P250" s="58" t="str">
        <f t="shared" si="46"/>
        <v xml:space="preserve"> </v>
      </c>
      <c r="Q250" s="57" t="str">
        <f t="shared" si="56"/>
        <v xml:space="preserve"> </v>
      </c>
      <c r="R250" s="59" t="str">
        <f t="shared" si="47"/>
        <v xml:space="preserve"> </v>
      </c>
      <c r="S250" s="59" t="str">
        <f t="shared" si="48"/>
        <v xml:space="preserve"> </v>
      </c>
      <c r="T250" s="59" t="str">
        <f t="shared" si="49"/>
        <v xml:space="preserve"> </v>
      </c>
      <c r="U250" s="57" t="str">
        <f t="shared" si="57"/>
        <v xml:space="preserve"> </v>
      </c>
      <c r="V250" s="60" t="str">
        <f t="shared" si="50"/>
        <v xml:space="preserve"> </v>
      </c>
      <c r="W250" s="58" t="str">
        <f t="shared" si="51"/>
        <v xml:space="preserve"> </v>
      </c>
      <c r="X250" s="59" t="str">
        <f t="shared" si="52"/>
        <v xml:space="preserve"> </v>
      </c>
      <c r="Y250" s="60" t="str">
        <f t="shared" si="53"/>
        <v xml:space="preserve"> </v>
      </c>
      <c r="Z250" s="58" t="str">
        <f t="shared" si="54"/>
        <v xml:space="preserve"> </v>
      </c>
      <c r="AA250" s="59" t="str">
        <f t="shared" si="55"/>
        <v xml:space="preserve"> </v>
      </c>
      <c r="AB250" s="50"/>
    </row>
    <row r="251" spans="1:28">
      <c r="A251" s="133"/>
      <c r="B251" s="133"/>
      <c r="C251" s="133"/>
      <c r="D251" s="133"/>
      <c r="E251" s="63"/>
      <c r="F251" s="126"/>
      <c r="G251" s="118"/>
      <c r="H251" s="64"/>
      <c r="I251" s="124"/>
      <c r="J251" s="118"/>
      <c r="K251" s="64"/>
      <c r="L251" s="124"/>
      <c r="M251" s="63"/>
      <c r="N251" s="58" t="str">
        <f t="shared" si="44"/>
        <v/>
      </c>
      <c r="O251" s="58" t="str">
        <f t="shared" si="45"/>
        <v xml:space="preserve"> </v>
      </c>
      <c r="P251" s="58" t="str">
        <f t="shared" si="46"/>
        <v xml:space="preserve"> </v>
      </c>
      <c r="Q251" s="57" t="str">
        <f t="shared" si="56"/>
        <v xml:space="preserve"> </v>
      </c>
      <c r="R251" s="59" t="str">
        <f t="shared" si="47"/>
        <v xml:space="preserve"> </v>
      </c>
      <c r="S251" s="59" t="str">
        <f t="shared" si="48"/>
        <v xml:space="preserve"> </v>
      </c>
      <c r="T251" s="59" t="str">
        <f t="shared" si="49"/>
        <v xml:space="preserve"> </v>
      </c>
      <c r="U251" s="57" t="str">
        <f t="shared" si="57"/>
        <v xml:space="preserve"> </v>
      </c>
      <c r="V251" s="60" t="str">
        <f t="shared" si="50"/>
        <v xml:space="preserve"> </v>
      </c>
      <c r="W251" s="58" t="str">
        <f t="shared" si="51"/>
        <v xml:space="preserve"> </v>
      </c>
      <c r="X251" s="59" t="str">
        <f t="shared" si="52"/>
        <v xml:space="preserve"> </v>
      </c>
      <c r="Y251" s="60" t="str">
        <f t="shared" si="53"/>
        <v xml:space="preserve"> </v>
      </c>
      <c r="Z251" s="58" t="str">
        <f t="shared" si="54"/>
        <v xml:space="preserve"> </v>
      </c>
      <c r="AA251" s="59" t="str">
        <f t="shared" si="55"/>
        <v xml:space="preserve"> </v>
      </c>
      <c r="AB251" s="50"/>
    </row>
    <row r="252" spans="1:28">
      <c r="A252" s="133"/>
      <c r="B252" s="133"/>
      <c r="C252" s="133"/>
      <c r="D252" s="133"/>
      <c r="E252" s="63"/>
      <c r="F252" s="126"/>
      <c r="G252" s="118"/>
      <c r="H252" s="64"/>
      <c r="I252" s="124"/>
      <c r="J252" s="118"/>
      <c r="K252" s="64"/>
      <c r="L252" s="124"/>
      <c r="M252" s="63"/>
      <c r="N252" s="58" t="str">
        <f t="shared" si="44"/>
        <v/>
      </c>
      <c r="O252" s="58" t="str">
        <f t="shared" si="45"/>
        <v xml:space="preserve"> </v>
      </c>
      <c r="P252" s="58" t="str">
        <f t="shared" si="46"/>
        <v xml:space="preserve"> </v>
      </c>
      <c r="Q252" s="57" t="str">
        <f t="shared" si="56"/>
        <v xml:space="preserve"> </v>
      </c>
      <c r="R252" s="59" t="str">
        <f t="shared" si="47"/>
        <v xml:space="preserve"> </v>
      </c>
      <c r="S252" s="59" t="str">
        <f t="shared" si="48"/>
        <v xml:space="preserve"> </v>
      </c>
      <c r="T252" s="59" t="str">
        <f t="shared" si="49"/>
        <v xml:space="preserve"> </v>
      </c>
      <c r="U252" s="57" t="str">
        <f t="shared" si="57"/>
        <v xml:space="preserve"> </v>
      </c>
      <c r="V252" s="60" t="str">
        <f t="shared" si="50"/>
        <v xml:space="preserve"> </v>
      </c>
      <c r="W252" s="58" t="str">
        <f t="shared" si="51"/>
        <v xml:space="preserve"> </v>
      </c>
      <c r="X252" s="59" t="str">
        <f t="shared" si="52"/>
        <v xml:space="preserve"> </v>
      </c>
      <c r="Y252" s="60" t="str">
        <f t="shared" si="53"/>
        <v xml:space="preserve"> </v>
      </c>
      <c r="Z252" s="58" t="str">
        <f t="shared" si="54"/>
        <v xml:space="preserve"> </v>
      </c>
      <c r="AA252" s="59" t="str">
        <f t="shared" si="55"/>
        <v xml:space="preserve"> </v>
      </c>
      <c r="AB252" s="50"/>
    </row>
    <row r="253" spans="1:28">
      <c r="A253" s="133"/>
      <c r="B253" s="133"/>
      <c r="C253" s="133"/>
      <c r="D253" s="133"/>
      <c r="E253" s="63"/>
      <c r="F253" s="126"/>
      <c r="G253" s="118"/>
      <c r="H253" s="64"/>
      <c r="I253" s="124"/>
      <c r="J253" s="118"/>
      <c r="K253" s="64"/>
      <c r="L253" s="124"/>
      <c r="M253" s="63"/>
      <c r="N253" s="58" t="str">
        <f t="shared" si="44"/>
        <v/>
      </c>
      <c r="O253" s="58" t="str">
        <f t="shared" si="45"/>
        <v xml:space="preserve"> </v>
      </c>
      <c r="P253" s="58" t="str">
        <f t="shared" si="46"/>
        <v xml:space="preserve"> </v>
      </c>
      <c r="Q253" s="57" t="str">
        <f t="shared" si="56"/>
        <v xml:space="preserve"> </v>
      </c>
      <c r="R253" s="59" t="str">
        <f t="shared" si="47"/>
        <v xml:space="preserve"> </v>
      </c>
      <c r="S253" s="59" t="str">
        <f t="shared" si="48"/>
        <v xml:space="preserve"> </v>
      </c>
      <c r="T253" s="59" t="str">
        <f t="shared" si="49"/>
        <v xml:space="preserve"> </v>
      </c>
      <c r="U253" s="57" t="str">
        <f t="shared" si="57"/>
        <v xml:space="preserve"> </v>
      </c>
      <c r="V253" s="60" t="str">
        <f t="shared" si="50"/>
        <v xml:space="preserve"> </v>
      </c>
      <c r="W253" s="58" t="str">
        <f t="shared" si="51"/>
        <v xml:space="preserve"> </v>
      </c>
      <c r="X253" s="59" t="str">
        <f t="shared" si="52"/>
        <v xml:space="preserve"> </v>
      </c>
      <c r="Y253" s="60" t="str">
        <f t="shared" si="53"/>
        <v xml:space="preserve"> </v>
      </c>
      <c r="Z253" s="58" t="str">
        <f t="shared" si="54"/>
        <v xml:space="preserve"> </v>
      </c>
      <c r="AA253" s="59" t="str">
        <f t="shared" si="55"/>
        <v xml:space="preserve"> </v>
      </c>
      <c r="AB253" s="50"/>
    </row>
    <row r="254" spans="1:28">
      <c r="A254" s="133"/>
      <c r="B254" s="133"/>
      <c r="C254" s="133"/>
      <c r="D254" s="133"/>
      <c r="E254" s="63"/>
      <c r="F254" s="126"/>
      <c r="G254" s="118"/>
      <c r="H254" s="64"/>
      <c r="I254" s="124"/>
      <c r="J254" s="118"/>
      <c r="K254" s="64"/>
      <c r="L254" s="124"/>
      <c r="M254" s="63"/>
      <c r="N254" s="58" t="str">
        <f t="shared" si="44"/>
        <v/>
      </c>
      <c r="O254" s="58" t="str">
        <f t="shared" si="45"/>
        <v xml:space="preserve"> </v>
      </c>
      <c r="P254" s="58" t="str">
        <f t="shared" si="46"/>
        <v xml:space="preserve"> </v>
      </c>
      <c r="Q254" s="57" t="str">
        <f t="shared" si="56"/>
        <v xml:space="preserve"> </v>
      </c>
      <c r="R254" s="59" t="str">
        <f t="shared" si="47"/>
        <v xml:space="preserve"> </v>
      </c>
      <c r="S254" s="59" t="str">
        <f t="shared" si="48"/>
        <v xml:space="preserve"> </v>
      </c>
      <c r="T254" s="59" t="str">
        <f t="shared" si="49"/>
        <v xml:space="preserve"> </v>
      </c>
      <c r="U254" s="57" t="str">
        <f t="shared" si="57"/>
        <v xml:space="preserve"> </v>
      </c>
      <c r="V254" s="60" t="str">
        <f t="shared" si="50"/>
        <v xml:space="preserve"> </v>
      </c>
      <c r="W254" s="58" t="str">
        <f t="shared" si="51"/>
        <v xml:space="preserve"> </v>
      </c>
      <c r="X254" s="59" t="str">
        <f t="shared" si="52"/>
        <v xml:space="preserve"> </v>
      </c>
      <c r="Y254" s="60" t="str">
        <f t="shared" si="53"/>
        <v xml:space="preserve"> </v>
      </c>
      <c r="Z254" s="58" t="str">
        <f t="shared" si="54"/>
        <v xml:space="preserve"> </v>
      </c>
      <c r="AA254" s="59" t="str">
        <f t="shared" si="55"/>
        <v xml:space="preserve"> </v>
      </c>
      <c r="AB254" s="50"/>
    </row>
    <row r="255" spans="1:28">
      <c r="A255" s="133"/>
      <c r="B255" s="133"/>
      <c r="C255" s="133"/>
      <c r="D255" s="133"/>
      <c r="E255" s="63"/>
      <c r="F255" s="126"/>
      <c r="G255" s="118"/>
      <c r="H255" s="64"/>
      <c r="I255" s="124"/>
      <c r="J255" s="118"/>
      <c r="K255" s="64"/>
      <c r="L255" s="124"/>
      <c r="M255" s="63"/>
      <c r="N255" s="58" t="str">
        <f t="shared" si="44"/>
        <v/>
      </c>
      <c r="O255" s="58" t="str">
        <f t="shared" si="45"/>
        <v xml:space="preserve"> </v>
      </c>
      <c r="P255" s="58" t="str">
        <f t="shared" si="46"/>
        <v xml:space="preserve"> </v>
      </c>
      <c r="Q255" s="57" t="str">
        <f t="shared" si="56"/>
        <v xml:space="preserve"> </v>
      </c>
      <c r="R255" s="59" t="str">
        <f t="shared" si="47"/>
        <v xml:space="preserve"> </v>
      </c>
      <c r="S255" s="59" t="str">
        <f t="shared" si="48"/>
        <v xml:space="preserve"> </v>
      </c>
      <c r="T255" s="59" t="str">
        <f t="shared" si="49"/>
        <v xml:space="preserve"> </v>
      </c>
      <c r="U255" s="57" t="str">
        <f t="shared" si="57"/>
        <v xml:space="preserve"> </v>
      </c>
      <c r="V255" s="60" t="str">
        <f t="shared" si="50"/>
        <v xml:space="preserve"> </v>
      </c>
      <c r="W255" s="58" t="str">
        <f t="shared" si="51"/>
        <v xml:space="preserve"> </v>
      </c>
      <c r="X255" s="59" t="str">
        <f t="shared" si="52"/>
        <v xml:space="preserve"> </v>
      </c>
      <c r="Y255" s="60" t="str">
        <f t="shared" si="53"/>
        <v xml:space="preserve"> </v>
      </c>
      <c r="Z255" s="58" t="str">
        <f t="shared" si="54"/>
        <v xml:space="preserve"> </v>
      </c>
      <c r="AA255" s="59" t="str">
        <f t="shared" si="55"/>
        <v xml:space="preserve"> </v>
      </c>
      <c r="AB255" s="50"/>
    </row>
    <row r="256" spans="1:28">
      <c r="A256" s="133"/>
      <c r="B256" s="133"/>
      <c r="C256" s="133"/>
      <c r="D256" s="133"/>
      <c r="E256" s="63"/>
      <c r="F256" s="126"/>
      <c r="G256" s="118"/>
      <c r="H256" s="64"/>
      <c r="I256" s="124"/>
      <c r="J256" s="118"/>
      <c r="K256" s="64"/>
      <c r="L256" s="124"/>
      <c r="M256" s="63"/>
      <c r="N256" s="58" t="str">
        <f t="shared" si="44"/>
        <v/>
      </c>
      <c r="O256" s="58" t="str">
        <f t="shared" si="45"/>
        <v xml:space="preserve"> </v>
      </c>
      <c r="P256" s="58" t="str">
        <f t="shared" si="46"/>
        <v xml:space="preserve"> </v>
      </c>
      <c r="Q256" s="57" t="str">
        <f t="shared" si="56"/>
        <v xml:space="preserve"> </v>
      </c>
      <c r="R256" s="59" t="str">
        <f t="shared" si="47"/>
        <v xml:space="preserve"> </v>
      </c>
      <c r="S256" s="59" t="str">
        <f t="shared" si="48"/>
        <v xml:space="preserve"> </v>
      </c>
      <c r="T256" s="59" t="str">
        <f t="shared" si="49"/>
        <v xml:space="preserve"> </v>
      </c>
      <c r="U256" s="57" t="str">
        <f t="shared" si="57"/>
        <v xml:space="preserve"> </v>
      </c>
      <c r="V256" s="60" t="str">
        <f t="shared" si="50"/>
        <v xml:space="preserve"> </v>
      </c>
      <c r="W256" s="58" t="str">
        <f t="shared" si="51"/>
        <v xml:space="preserve"> </v>
      </c>
      <c r="X256" s="59" t="str">
        <f t="shared" si="52"/>
        <v xml:space="preserve"> </v>
      </c>
      <c r="Y256" s="60" t="str">
        <f t="shared" si="53"/>
        <v xml:space="preserve"> </v>
      </c>
      <c r="Z256" s="58" t="str">
        <f t="shared" si="54"/>
        <v xml:space="preserve"> </v>
      </c>
      <c r="AA256" s="59" t="str">
        <f t="shared" si="55"/>
        <v xml:space="preserve"> </v>
      </c>
      <c r="AB256" s="50"/>
    </row>
    <row r="257" spans="1:28">
      <c r="A257" s="133"/>
      <c r="B257" s="133"/>
      <c r="C257" s="133"/>
      <c r="D257" s="133"/>
      <c r="E257" s="63"/>
      <c r="F257" s="126"/>
      <c r="G257" s="118"/>
      <c r="H257" s="64"/>
      <c r="I257" s="124"/>
      <c r="J257" s="118"/>
      <c r="K257" s="64"/>
      <c r="L257" s="124"/>
      <c r="M257" s="63"/>
      <c r="N257" s="58" t="str">
        <f t="shared" si="44"/>
        <v/>
      </c>
      <c r="O257" s="58" t="str">
        <f t="shared" si="45"/>
        <v xml:space="preserve"> </v>
      </c>
      <c r="P257" s="58" t="str">
        <f t="shared" si="46"/>
        <v xml:space="preserve"> </v>
      </c>
      <c r="Q257" s="57" t="str">
        <f t="shared" si="56"/>
        <v xml:space="preserve"> </v>
      </c>
      <c r="R257" s="59" t="str">
        <f t="shared" si="47"/>
        <v xml:space="preserve"> </v>
      </c>
      <c r="S257" s="59" t="str">
        <f t="shared" si="48"/>
        <v xml:space="preserve"> </v>
      </c>
      <c r="T257" s="59" t="str">
        <f t="shared" si="49"/>
        <v xml:space="preserve"> </v>
      </c>
      <c r="U257" s="57" t="str">
        <f t="shared" si="57"/>
        <v xml:space="preserve"> </v>
      </c>
      <c r="V257" s="60" t="str">
        <f t="shared" si="50"/>
        <v xml:space="preserve"> </v>
      </c>
      <c r="W257" s="58" t="str">
        <f t="shared" si="51"/>
        <v xml:space="preserve"> </v>
      </c>
      <c r="X257" s="59" t="str">
        <f t="shared" si="52"/>
        <v xml:space="preserve"> </v>
      </c>
      <c r="Y257" s="60" t="str">
        <f t="shared" si="53"/>
        <v xml:space="preserve"> </v>
      </c>
      <c r="Z257" s="58" t="str">
        <f t="shared" si="54"/>
        <v xml:space="preserve"> </v>
      </c>
      <c r="AA257" s="59" t="str">
        <f t="shared" si="55"/>
        <v xml:space="preserve"> </v>
      </c>
      <c r="AB257" s="50"/>
    </row>
    <row r="258" spans="1:28">
      <c r="A258" s="133"/>
      <c r="B258" s="133"/>
      <c r="C258" s="133"/>
      <c r="D258" s="133"/>
      <c r="E258" s="63"/>
      <c r="F258" s="126"/>
      <c r="G258" s="118"/>
      <c r="H258" s="64"/>
      <c r="I258" s="124"/>
      <c r="J258" s="118"/>
      <c r="K258" s="64"/>
      <c r="L258" s="124"/>
      <c r="M258" s="63"/>
      <c r="N258" s="58" t="str">
        <f t="shared" si="44"/>
        <v/>
      </c>
      <c r="O258" s="58" t="str">
        <f t="shared" si="45"/>
        <v xml:space="preserve"> </v>
      </c>
      <c r="P258" s="58" t="str">
        <f t="shared" si="46"/>
        <v xml:space="preserve"> </v>
      </c>
      <c r="Q258" s="57" t="str">
        <f t="shared" si="56"/>
        <v xml:space="preserve"> </v>
      </c>
      <c r="R258" s="59" t="str">
        <f t="shared" si="47"/>
        <v xml:space="preserve"> </v>
      </c>
      <c r="S258" s="59" t="str">
        <f t="shared" si="48"/>
        <v xml:space="preserve"> </v>
      </c>
      <c r="T258" s="59" t="str">
        <f t="shared" si="49"/>
        <v xml:space="preserve"> </v>
      </c>
      <c r="U258" s="57" t="str">
        <f t="shared" si="57"/>
        <v xml:space="preserve"> </v>
      </c>
      <c r="V258" s="60" t="str">
        <f t="shared" si="50"/>
        <v xml:space="preserve"> </v>
      </c>
      <c r="W258" s="58" t="str">
        <f t="shared" si="51"/>
        <v xml:space="preserve"> </v>
      </c>
      <c r="X258" s="59" t="str">
        <f t="shared" si="52"/>
        <v xml:space="preserve"> </v>
      </c>
      <c r="Y258" s="60" t="str">
        <f t="shared" si="53"/>
        <v xml:space="preserve"> </v>
      </c>
      <c r="Z258" s="58" t="str">
        <f t="shared" si="54"/>
        <v xml:space="preserve"> </v>
      </c>
      <c r="AA258" s="59" t="str">
        <f t="shared" si="55"/>
        <v xml:space="preserve"> </v>
      </c>
      <c r="AB258" s="50"/>
    </row>
    <row r="259" spans="1:28">
      <c r="A259" s="133"/>
      <c r="B259" s="133"/>
      <c r="C259" s="133"/>
      <c r="D259" s="133"/>
      <c r="E259" s="63"/>
      <c r="F259" s="126"/>
      <c r="G259" s="118"/>
      <c r="H259" s="64"/>
      <c r="I259" s="124"/>
      <c r="J259" s="118"/>
      <c r="K259" s="64"/>
      <c r="L259" s="124"/>
      <c r="M259" s="63"/>
      <c r="N259" s="58" t="str">
        <f t="shared" si="44"/>
        <v/>
      </c>
      <c r="O259" s="58" t="str">
        <f t="shared" si="45"/>
        <v xml:space="preserve"> </v>
      </c>
      <c r="P259" s="58" t="str">
        <f t="shared" si="46"/>
        <v xml:space="preserve"> </v>
      </c>
      <c r="Q259" s="57" t="str">
        <f t="shared" si="56"/>
        <v xml:space="preserve"> </v>
      </c>
      <c r="R259" s="59" t="str">
        <f t="shared" si="47"/>
        <v xml:space="preserve"> </v>
      </c>
      <c r="S259" s="59" t="str">
        <f t="shared" si="48"/>
        <v xml:space="preserve"> </v>
      </c>
      <c r="T259" s="59" t="str">
        <f t="shared" si="49"/>
        <v xml:space="preserve"> </v>
      </c>
      <c r="U259" s="57" t="str">
        <f t="shared" si="57"/>
        <v xml:space="preserve"> </v>
      </c>
      <c r="V259" s="60" t="str">
        <f t="shared" si="50"/>
        <v xml:space="preserve"> </v>
      </c>
      <c r="W259" s="58" t="str">
        <f t="shared" si="51"/>
        <v xml:space="preserve"> </v>
      </c>
      <c r="X259" s="59" t="str">
        <f t="shared" si="52"/>
        <v xml:space="preserve"> </v>
      </c>
      <c r="Y259" s="60" t="str">
        <f t="shared" si="53"/>
        <v xml:space="preserve"> </v>
      </c>
      <c r="Z259" s="58" t="str">
        <f t="shared" si="54"/>
        <v xml:space="preserve"> </v>
      </c>
      <c r="AA259" s="59" t="str">
        <f t="shared" si="55"/>
        <v xml:space="preserve"> </v>
      </c>
      <c r="AB259" s="50"/>
    </row>
    <row r="260" spans="1:28">
      <c r="A260" s="133"/>
      <c r="B260" s="133"/>
      <c r="C260" s="133"/>
      <c r="D260" s="133"/>
      <c r="E260" s="63"/>
      <c r="F260" s="126"/>
      <c r="G260" s="118"/>
      <c r="H260" s="64"/>
      <c r="I260" s="124"/>
      <c r="J260" s="118"/>
      <c r="K260" s="64"/>
      <c r="L260" s="124"/>
      <c r="M260" s="63"/>
      <c r="N260" s="58" t="str">
        <f t="shared" si="44"/>
        <v/>
      </c>
      <c r="O260" s="58" t="str">
        <f t="shared" si="45"/>
        <v xml:space="preserve"> </v>
      </c>
      <c r="P260" s="58" t="str">
        <f t="shared" si="46"/>
        <v xml:space="preserve"> </v>
      </c>
      <c r="Q260" s="57" t="str">
        <f t="shared" si="56"/>
        <v xml:space="preserve"> </v>
      </c>
      <c r="R260" s="59" t="str">
        <f t="shared" si="47"/>
        <v xml:space="preserve"> </v>
      </c>
      <c r="S260" s="59" t="str">
        <f t="shared" si="48"/>
        <v xml:space="preserve"> </v>
      </c>
      <c r="T260" s="59" t="str">
        <f t="shared" si="49"/>
        <v xml:space="preserve"> </v>
      </c>
      <c r="U260" s="57" t="str">
        <f t="shared" si="57"/>
        <v xml:space="preserve"> </v>
      </c>
      <c r="V260" s="60" t="str">
        <f t="shared" si="50"/>
        <v xml:space="preserve"> </v>
      </c>
      <c r="W260" s="58" t="str">
        <f t="shared" si="51"/>
        <v xml:space="preserve"> </v>
      </c>
      <c r="X260" s="59" t="str">
        <f t="shared" si="52"/>
        <v xml:space="preserve"> </v>
      </c>
      <c r="Y260" s="60" t="str">
        <f t="shared" si="53"/>
        <v xml:space="preserve"> </v>
      </c>
      <c r="Z260" s="58" t="str">
        <f t="shared" si="54"/>
        <v xml:space="preserve"> </v>
      </c>
      <c r="AA260" s="59" t="str">
        <f t="shared" si="55"/>
        <v xml:space="preserve"> </v>
      </c>
      <c r="AB260" s="50"/>
    </row>
    <row r="261" spans="1:28">
      <c r="A261" s="133"/>
      <c r="B261" s="133"/>
      <c r="C261" s="133"/>
      <c r="D261" s="133"/>
      <c r="E261" s="63"/>
      <c r="F261" s="126"/>
      <c r="G261" s="118"/>
      <c r="H261" s="64"/>
      <c r="I261" s="124"/>
      <c r="J261" s="118"/>
      <c r="K261" s="64"/>
      <c r="L261" s="124"/>
      <c r="M261" s="63"/>
      <c r="N261" s="58" t="str">
        <f t="shared" si="44"/>
        <v/>
      </c>
      <c r="O261" s="58" t="str">
        <f t="shared" si="45"/>
        <v xml:space="preserve"> </v>
      </c>
      <c r="P261" s="58" t="str">
        <f t="shared" si="46"/>
        <v xml:space="preserve"> </v>
      </c>
      <c r="Q261" s="57" t="str">
        <f t="shared" si="56"/>
        <v xml:space="preserve"> </v>
      </c>
      <c r="R261" s="59" t="str">
        <f t="shared" si="47"/>
        <v xml:space="preserve"> </v>
      </c>
      <c r="S261" s="59" t="str">
        <f t="shared" si="48"/>
        <v xml:space="preserve"> </v>
      </c>
      <c r="T261" s="59" t="str">
        <f t="shared" si="49"/>
        <v xml:space="preserve"> </v>
      </c>
      <c r="U261" s="57" t="str">
        <f t="shared" si="57"/>
        <v xml:space="preserve"> </v>
      </c>
      <c r="V261" s="60" t="str">
        <f t="shared" si="50"/>
        <v xml:space="preserve"> </v>
      </c>
      <c r="W261" s="58" t="str">
        <f t="shared" si="51"/>
        <v xml:space="preserve"> </v>
      </c>
      <c r="X261" s="59" t="str">
        <f t="shared" si="52"/>
        <v xml:space="preserve"> </v>
      </c>
      <c r="Y261" s="60" t="str">
        <f t="shared" si="53"/>
        <v xml:space="preserve"> </v>
      </c>
      <c r="Z261" s="58" t="str">
        <f t="shared" si="54"/>
        <v xml:space="preserve"> </v>
      </c>
      <c r="AA261" s="59" t="str">
        <f t="shared" si="55"/>
        <v xml:space="preserve"> </v>
      </c>
      <c r="AB261" s="50"/>
    </row>
    <row r="262" spans="1:28">
      <c r="A262" s="133"/>
      <c r="B262" s="133"/>
      <c r="C262" s="133"/>
      <c r="D262" s="133"/>
      <c r="E262" s="63"/>
      <c r="F262" s="126"/>
      <c r="G262" s="118"/>
      <c r="H262" s="64"/>
      <c r="I262" s="124"/>
      <c r="J262" s="118"/>
      <c r="K262" s="64"/>
      <c r="L262" s="124"/>
      <c r="M262" s="63"/>
      <c r="N262" s="58" t="str">
        <f t="shared" si="44"/>
        <v/>
      </c>
      <c r="O262" s="58" t="str">
        <f t="shared" si="45"/>
        <v xml:space="preserve"> </v>
      </c>
      <c r="P262" s="58" t="str">
        <f t="shared" si="46"/>
        <v xml:space="preserve"> </v>
      </c>
      <c r="Q262" s="57" t="str">
        <f t="shared" si="56"/>
        <v xml:space="preserve"> </v>
      </c>
      <c r="R262" s="59" t="str">
        <f t="shared" si="47"/>
        <v xml:space="preserve"> </v>
      </c>
      <c r="S262" s="59" t="str">
        <f t="shared" si="48"/>
        <v xml:space="preserve"> </v>
      </c>
      <c r="T262" s="59" t="str">
        <f t="shared" si="49"/>
        <v xml:space="preserve"> </v>
      </c>
      <c r="U262" s="57" t="str">
        <f t="shared" si="57"/>
        <v xml:space="preserve"> </v>
      </c>
      <c r="V262" s="60" t="str">
        <f t="shared" si="50"/>
        <v xml:space="preserve"> </v>
      </c>
      <c r="W262" s="58" t="str">
        <f t="shared" si="51"/>
        <v xml:space="preserve"> </v>
      </c>
      <c r="X262" s="59" t="str">
        <f t="shared" si="52"/>
        <v xml:space="preserve"> </v>
      </c>
      <c r="Y262" s="60" t="str">
        <f t="shared" si="53"/>
        <v xml:space="preserve"> </v>
      </c>
      <c r="Z262" s="58" t="str">
        <f t="shared" si="54"/>
        <v xml:space="preserve"> </v>
      </c>
      <c r="AA262" s="59" t="str">
        <f t="shared" si="55"/>
        <v xml:space="preserve"> </v>
      </c>
      <c r="AB262" s="50"/>
    </row>
    <row r="263" spans="1:28">
      <c r="A263" s="133"/>
      <c r="B263" s="133"/>
      <c r="C263" s="133"/>
      <c r="D263" s="133"/>
      <c r="E263" s="63"/>
      <c r="F263" s="126"/>
      <c r="G263" s="118"/>
      <c r="H263" s="64"/>
      <c r="I263" s="124"/>
      <c r="J263" s="118"/>
      <c r="K263" s="64"/>
      <c r="L263" s="124"/>
      <c r="M263" s="63"/>
      <c r="N263" s="58" t="str">
        <f t="shared" si="44"/>
        <v/>
      </c>
      <c r="O263" s="58" t="str">
        <f t="shared" si="45"/>
        <v xml:space="preserve"> </v>
      </c>
      <c r="P263" s="58" t="str">
        <f t="shared" si="46"/>
        <v xml:space="preserve"> </v>
      </c>
      <c r="Q263" s="57" t="str">
        <f t="shared" si="56"/>
        <v xml:space="preserve"> </v>
      </c>
      <c r="R263" s="59" t="str">
        <f t="shared" si="47"/>
        <v xml:space="preserve"> </v>
      </c>
      <c r="S263" s="59" t="str">
        <f t="shared" si="48"/>
        <v xml:space="preserve"> </v>
      </c>
      <c r="T263" s="59" t="str">
        <f t="shared" si="49"/>
        <v xml:space="preserve"> </v>
      </c>
      <c r="U263" s="57" t="str">
        <f t="shared" si="57"/>
        <v xml:space="preserve"> </v>
      </c>
      <c r="V263" s="60" t="str">
        <f t="shared" si="50"/>
        <v xml:space="preserve"> </v>
      </c>
      <c r="W263" s="58" t="str">
        <f t="shared" si="51"/>
        <v xml:space="preserve"> </v>
      </c>
      <c r="X263" s="59" t="str">
        <f t="shared" si="52"/>
        <v xml:space="preserve"> </v>
      </c>
      <c r="Y263" s="60" t="str">
        <f t="shared" si="53"/>
        <v xml:space="preserve"> </v>
      </c>
      <c r="Z263" s="58" t="str">
        <f t="shared" si="54"/>
        <v xml:space="preserve"> </v>
      </c>
      <c r="AA263" s="59" t="str">
        <f t="shared" si="55"/>
        <v xml:space="preserve"> </v>
      </c>
      <c r="AB263" s="50"/>
    </row>
    <row r="264" spans="1:28">
      <c r="A264" s="133"/>
      <c r="B264" s="133"/>
      <c r="C264" s="133"/>
      <c r="D264" s="133"/>
      <c r="E264" s="63"/>
      <c r="F264" s="126"/>
      <c r="G264" s="118"/>
      <c r="H264" s="64"/>
      <c r="I264" s="124"/>
      <c r="J264" s="118"/>
      <c r="K264" s="64"/>
      <c r="L264" s="124"/>
      <c r="M264" s="63"/>
      <c r="N264" s="58" t="str">
        <f t="shared" si="44"/>
        <v/>
      </c>
      <c r="O264" s="58" t="str">
        <f t="shared" si="45"/>
        <v xml:space="preserve"> </v>
      </c>
      <c r="P264" s="58" t="str">
        <f t="shared" si="46"/>
        <v xml:space="preserve"> </v>
      </c>
      <c r="Q264" s="57" t="str">
        <f t="shared" si="56"/>
        <v xml:space="preserve"> </v>
      </c>
      <c r="R264" s="59" t="str">
        <f t="shared" si="47"/>
        <v xml:space="preserve"> </v>
      </c>
      <c r="S264" s="59" t="str">
        <f t="shared" si="48"/>
        <v xml:space="preserve"> </v>
      </c>
      <c r="T264" s="59" t="str">
        <f t="shared" si="49"/>
        <v xml:space="preserve"> </v>
      </c>
      <c r="U264" s="57" t="str">
        <f t="shared" si="57"/>
        <v xml:space="preserve"> </v>
      </c>
      <c r="V264" s="60" t="str">
        <f t="shared" si="50"/>
        <v xml:space="preserve"> </v>
      </c>
      <c r="W264" s="58" t="str">
        <f t="shared" si="51"/>
        <v xml:space="preserve"> </v>
      </c>
      <c r="X264" s="59" t="str">
        <f t="shared" si="52"/>
        <v xml:space="preserve"> </v>
      </c>
      <c r="Y264" s="60" t="str">
        <f t="shared" si="53"/>
        <v xml:space="preserve"> </v>
      </c>
      <c r="Z264" s="58" t="str">
        <f t="shared" si="54"/>
        <v xml:space="preserve"> </v>
      </c>
      <c r="AA264" s="59" t="str">
        <f t="shared" si="55"/>
        <v xml:space="preserve"> </v>
      </c>
      <c r="AB264" s="50"/>
    </row>
    <row r="265" spans="1:28">
      <c r="A265" s="133"/>
      <c r="B265" s="133"/>
      <c r="C265" s="133"/>
      <c r="D265" s="133"/>
      <c r="E265" s="63"/>
      <c r="F265" s="126"/>
      <c r="G265" s="118"/>
      <c r="H265" s="64"/>
      <c r="I265" s="124"/>
      <c r="J265" s="118"/>
      <c r="K265" s="64"/>
      <c r="L265" s="124"/>
      <c r="M265" s="63"/>
      <c r="N265" s="58" t="str">
        <f t="shared" si="44"/>
        <v/>
      </c>
      <c r="O265" s="58" t="str">
        <f t="shared" si="45"/>
        <v xml:space="preserve"> </v>
      </c>
      <c r="P265" s="58" t="str">
        <f t="shared" si="46"/>
        <v xml:space="preserve"> </v>
      </c>
      <c r="Q265" s="57" t="str">
        <f t="shared" si="56"/>
        <v xml:space="preserve"> </v>
      </c>
      <c r="R265" s="59" t="str">
        <f t="shared" si="47"/>
        <v xml:space="preserve"> </v>
      </c>
      <c r="S265" s="59" t="str">
        <f t="shared" si="48"/>
        <v xml:space="preserve"> </v>
      </c>
      <c r="T265" s="59" t="str">
        <f t="shared" si="49"/>
        <v xml:space="preserve"> </v>
      </c>
      <c r="U265" s="57" t="str">
        <f t="shared" si="57"/>
        <v xml:space="preserve"> </v>
      </c>
      <c r="V265" s="60" t="str">
        <f t="shared" si="50"/>
        <v xml:space="preserve"> </v>
      </c>
      <c r="W265" s="58" t="str">
        <f t="shared" si="51"/>
        <v xml:space="preserve"> </v>
      </c>
      <c r="X265" s="59" t="str">
        <f t="shared" si="52"/>
        <v xml:space="preserve"> </v>
      </c>
      <c r="Y265" s="60" t="str">
        <f t="shared" si="53"/>
        <v xml:space="preserve"> </v>
      </c>
      <c r="Z265" s="58" t="str">
        <f t="shared" si="54"/>
        <v xml:space="preserve"> </v>
      </c>
      <c r="AA265" s="59" t="str">
        <f t="shared" si="55"/>
        <v xml:space="preserve"> </v>
      </c>
      <c r="AB265" s="50"/>
    </row>
    <row r="266" spans="1:28">
      <c r="A266" s="133"/>
      <c r="B266" s="133"/>
      <c r="C266" s="133"/>
      <c r="D266" s="133"/>
      <c r="E266" s="63"/>
      <c r="F266" s="126"/>
      <c r="G266" s="118"/>
      <c r="H266" s="64"/>
      <c r="I266" s="124"/>
      <c r="J266" s="118"/>
      <c r="K266" s="64"/>
      <c r="L266" s="124"/>
      <c r="M266" s="63"/>
      <c r="N266" s="58" t="str">
        <f t="shared" si="44"/>
        <v/>
      </c>
      <c r="O266" s="58" t="str">
        <f t="shared" si="45"/>
        <v xml:space="preserve"> </v>
      </c>
      <c r="P266" s="58" t="str">
        <f t="shared" si="46"/>
        <v xml:space="preserve"> </v>
      </c>
      <c r="Q266" s="57" t="str">
        <f t="shared" si="56"/>
        <v xml:space="preserve"> </v>
      </c>
      <c r="R266" s="59" t="str">
        <f t="shared" si="47"/>
        <v xml:space="preserve"> </v>
      </c>
      <c r="S266" s="59" t="str">
        <f t="shared" si="48"/>
        <v xml:space="preserve"> </v>
      </c>
      <c r="T266" s="59" t="str">
        <f t="shared" si="49"/>
        <v xml:space="preserve"> </v>
      </c>
      <c r="U266" s="57" t="str">
        <f t="shared" si="57"/>
        <v xml:space="preserve"> </v>
      </c>
      <c r="V266" s="60" t="str">
        <f t="shared" si="50"/>
        <v xml:space="preserve"> </v>
      </c>
      <c r="W266" s="58" t="str">
        <f t="shared" si="51"/>
        <v xml:space="preserve"> </v>
      </c>
      <c r="X266" s="59" t="str">
        <f t="shared" si="52"/>
        <v xml:space="preserve"> </v>
      </c>
      <c r="Y266" s="60" t="str">
        <f t="shared" si="53"/>
        <v xml:space="preserve"> </v>
      </c>
      <c r="Z266" s="58" t="str">
        <f t="shared" si="54"/>
        <v xml:space="preserve"> </v>
      </c>
      <c r="AA266" s="59" t="str">
        <f t="shared" si="55"/>
        <v xml:space="preserve"> </v>
      </c>
      <c r="AB266" s="50"/>
    </row>
    <row r="267" spans="1:28">
      <c r="A267" s="133"/>
      <c r="B267" s="133"/>
      <c r="C267" s="133"/>
      <c r="D267" s="133"/>
      <c r="E267" s="63"/>
      <c r="F267" s="126"/>
      <c r="G267" s="118"/>
      <c r="H267" s="64"/>
      <c r="I267" s="124"/>
      <c r="J267" s="118"/>
      <c r="K267" s="64"/>
      <c r="L267" s="124"/>
      <c r="M267" s="63"/>
      <c r="N267" s="58" t="str">
        <f t="shared" si="44"/>
        <v/>
      </c>
      <c r="O267" s="58" t="str">
        <f t="shared" si="45"/>
        <v xml:space="preserve"> </v>
      </c>
      <c r="P267" s="58" t="str">
        <f t="shared" si="46"/>
        <v xml:space="preserve"> </v>
      </c>
      <c r="Q267" s="57" t="str">
        <f t="shared" si="56"/>
        <v xml:space="preserve"> </v>
      </c>
      <c r="R267" s="59" t="str">
        <f t="shared" si="47"/>
        <v xml:space="preserve"> </v>
      </c>
      <c r="S267" s="59" t="str">
        <f t="shared" si="48"/>
        <v xml:space="preserve"> </v>
      </c>
      <c r="T267" s="59" t="str">
        <f t="shared" si="49"/>
        <v xml:space="preserve"> </v>
      </c>
      <c r="U267" s="57" t="str">
        <f t="shared" si="57"/>
        <v xml:space="preserve"> </v>
      </c>
      <c r="V267" s="60" t="str">
        <f t="shared" si="50"/>
        <v xml:space="preserve"> </v>
      </c>
      <c r="W267" s="58" t="str">
        <f t="shared" si="51"/>
        <v xml:space="preserve"> </v>
      </c>
      <c r="X267" s="59" t="str">
        <f t="shared" si="52"/>
        <v xml:space="preserve"> </v>
      </c>
      <c r="Y267" s="60" t="str">
        <f t="shared" si="53"/>
        <v xml:space="preserve"> </v>
      </c>
      <c r="Z267" s="58" t="str">
        <f t="shared" si="54"/>
        <v xml:space="preserve"> </v>
      </c>
      <c r="AA267" s="59" t="str">
        <f t="shared" si="55"/>
        <v xml:space="preserve"> </v>
      </c>
      <c r="AB267" s="50"/>
    </row>
    <row r="268" spans="1:28">
      <c r="A268" s="133"/>
      <c r="B268" s="133"/>
      <c r="C268" s="133"/>
      <c r="D268" s="133"/>
      <c r="E268" s="63"/>
      <c r="F268" s="126"/>
      <c r="G268" s="118"/>
      <c r="H268" s="64"/>
      <c r="I268" s="124"/>
      <c r="J268" s="118"/>
      <c r="K268" s="64"/>
      <c r="L268" s="124"/>
      <c r="M268" s="63"/>
      <c r="N268" s="58" t="str">
        <f t="shared" si="44"/>
        <v/>
      </c>
      <c r="O268" s="58" t="str">
        <f t="shared" si="45"/>
        <v xml:space="preserve"> </v>
      </c>
      <c r="P268" s="58" t="str">
        <f t="shared" si="46"/>
        <v xml:space="preserve"> </v>
      </c>
      <c r="Q268" s="57" t="str">
        <f t="shared" si="56"/>
        <v xml:space="preserve"> </v>
      </c>
      <c r="R268" s="59" t="str">
        <f t="shared" si="47"/>
        <v xml:space="preserve"> </v>
      </c>
      <c r="S268" s="59" t="str">
        <f t="shared" si="48"/>
        <v xml:space="preserve"> </v>
      </c>
      <c r="T268" s="59" t="str">
        <f t="shared" si="49"/>
        <v xml:space="preserve"> </v>
      </c>
      <c r="U268" s="57" t="str">
        <f t="shared" si="57"/>
        <v xml:space="preserve"> </v>
      </c>
      <c r="V268" s="60" t="str">
        <f t="shared" si="50"/>
        <v xml:space="preserve"> </v>
      </c>
      <c r="W268" s="58" t="str">
        <f t="shared" si="51"/>
        <v xml:space="preserve"> </v>
      </c>
      <c r="X268" s="59" t="str">
        <f t="shared" si="52"/>
        <v xml:space="preserve"> </v>
      </c>
      <c r="Y268" s="60" t="str">
        <f t="shared" si="53"/>
        <v xml:space="preserve"> </v>
      </c>
      <c r="Z268" s="58" t="str">
        <f t="shared" si="54"/>
        <v xml:space="preserve"> </v>
      </c>
      <c r="AA268" s="59" t="str">
        <f t="shared" si="55"/>
        <v xml:space="preserve"> </v>
      </c>
      <c r="AB268" s="50"/>
    </row>
    <row r="269" spans="1:28">
      <c r="A269" s="133"/>
      <c r="B269" s="133"/>
      <c r="C269" s="133"/>
      <c r="D269" s="133"/>
      <c r="E269" s="63"/>
      <c r="F269" s="126"/>
      <c r="G269" s="118"/>
      <c r="H269" s="64"/>
      <c r="I269" s="124"/>
      <c r="J269" s="118"/>
      <c r="K269" s="64"/>
      <c r="L269" s="124"/>
      <c r="M269" s="63"/>
      <c r="N269" s="58" t="str">
        <f t="shared" si="44"/>
        <v/>
      </c>
      <c r="O269" s="58" t="str">
        <f t="shared" si="45"/>
        <v xml:space="preserve"> </v>
      </c>
      <c r="P269" s="58" t="str">
        <f t="shared" si="46"/>
        <v xml:space="preserve"> </v>
      </c>
      <c r="Q269" s="57" t="str">
        <f t="shared" si="56"/>
        <v xml:space="preserve"> </v>
      </c>
      <c r="R269" s="59" t="str">
        <f t="shared" si="47"/>
        <v xml:space="preserve"> </v>
      </c>
      <c r="S269" s="59" t="str">
        <f t="shared" si="48"/>
        <v xml:space="preserve"> </v>
      </c>
      <c r="T269" s="59" t="str">
        <f t="shared" si="49"/>
        <v xml:space="preserve"> </v>
      </c>
      <c r="U269" s="57" t="str">
        <f t="shared" si="57"/>
        <v xml:space="preserve"> </v>
      </c>
      <c r="V269" s="60" t="str">
        <f t="shared" si="50"/>
        <v xml:space="preserve"> </v>
      </c>
      <c r="W269" s="58" t="str">
        <f t="shared" si="51"/>
        <v xml:space="preserve"> </v>
      </c>
      <c r="X269" s="59" t="str">
        <f t="shared" si="52"/>
        <v xml:space="preserve"> </v>
      </c>
      <c r="Y269" s="60" t="str">
        <f t="shared" si="53"/>
        <v xml:space="preserve"> </v>
      </c>
      <c r="Z269" s="58" t="str">
        <f t="shared" si="54"/>
        <v xml:space="preserve"> </v>
      </c>
      <c r="AA269" s="59" t="str">
        <f t="shared" si="55"/>
        <v xml:space="preserve"> </v>
      </c>
      <c r="AB269" s="50"/>
    </row>
    <row r="270" spans="1:28">
      <c r="A270" s="133"/>
      <c r="B270" s="133"/>
      <c r="C270" s="133"/>
      <c r="D270" s="133"/>
      <c r="E270" s="63"/>
      <c r="F270" s="126"/>
      <c r="G270" s="118"/>
      <c r="H270" s="64"/>
      <c r="I270" s="124"/>
      <c r="J270" s="118"/>
      <c r="K270" s="64"/>
      <c r="L270" s="124"/>
      <c r="M270" s="63"/>
      <c r="N270" s="58" t="str">
        <f t="shared" si="44"/>
        <v/>
      </c>
      <c r="O270" s="58" t="str">
        <f t="shared" si="45"/>
        <v xml:space="preserve"> </v>
      </c>
      <c r="P270" s="58" t="str">
        <f t="shared" si="46"/>
        <v xml:space="preserve"> </v>
      </c>
      <c r="Q270" s="57" t="str">
        <f t="shared" si="56"/>
        <v xml:space="preserve"> </v>
      </c>
      <c r="R270" s="59" t="str">
        <f t="shared" si="47"/>
        <v xml:space="preserve"> </v>
      </c>
      <c r="S270" s="59" t="str">
        <f t="shared" si="48"/>
        <v xml:space="preserve"> </v>
      </c>
      <c r="T270" s="59" t="str">
        <f t="shared" si="49"/>
        <v xml:space="preserve"> </v>
      </c>
      <c r="U270" s="57" t="str">
        <f t="shared" si="57"/>
        <v xml:space="preserve"> </v>
      </c>
      <c r="V270" s="60" t="str">
        <f t="shared" si="50"/>
        <v xml:space="preserve"> </v>
      </c>
      <c r="W270" s="58" t="str">
        <f t="shared" si="51"/>
        <v xml:space="preserve"> </v>
      </c>
      <c r="X270" s="59" t="str">
        <f t="shared" si="52"/>
        <v xml:space="preserve"> </v>
      </c>
      <c r="Y270" s="60" t="str">
        <f t="shared" si="53"/>
        <v xml:space="preserve"> </v>
      </c>
      <c r="Z270" s="58" t="str">
        <f t="shared" si="54"/>
        <v xml:space="preserve"> </v>
      </c>
      <c r="AA270" s="59" t="str">
        <f t="shared" si="55"/>
        <v xml:space="preserve"> </v>
      </c>
      <c r="AB270" s="50"/>
    </row>
    <row r="271" spans="1:28">
      <c r="A271" s="133"/>
      <c r="B271" s="133"/>
      <c r="C271" s="133"/>
      <c r="D271" s="133"/>
      <c r="E271" s="63"/>
      <c r="F271" s="126"/>
      <c r="G271" s="118"/>
      <c r="H271" s="64"/>
      <c r="I271" s="124"/>
      <c r="J271" s="118"/>
      <c r="K271" s="64"/>
      <c r="L271" s="124"/>
      <c r="M271" s="63"/>
      <c r="N271" s="58" t="str">
        <f t="shared" si="44"/>
        <v/>
      </c>
      <c r="O271" s="58" t="str">
        <f t="shared" si="45"/>
        <v xml:space="preserve"> </v>
      </c>
      <c r="P271" s="58" t="str">
        <f t="shared" si="46"/>
        <v xml:space="preserve"> </v>
      </c>
      <c r="Q271" s="57" t="str">
        <f t="shared" si="56"/>
        <v xml:space="preserve"> </v>
      </c>
      <c r="R271" s="59" t="str">
        <f t="shared" si="47"/>
        <v xml:space="preserve"> </v>
      </c>
      <c r="S271" s="59" t="str">
        <f t="shared" si="48"/>
        <v xml:space="preserve"> </v>
      </c>
      <c r="T271" s="59" t="str">
        <f t="shared" si="49"/>
        <v xml:space="preserve"> </v>
      </c>
      <c r="U271" s="57" t="str">
        <f t="shared" si="57"/>
        <v xml:space="preserve"> </v>
      </c>
      <c r="V271" s="60" t="str">
        <f t="shared" si="50"/>
        <v xml:space="preserve"> </v>
      </c>
      <c r="W271" s="58" t="str">
        <f t="shared" si="51"/>
        <v xml:space="preserve"> </v>
      </c>
      <c r="X271" s="59" t="str">
        <f t="shared" si="52"/>
        <v xml:space="preserve"> </v>
      </c>
      <c r="Y271" s="60" t="str">
        <f t="shared" si="53"/>
        <v xml:space="preserve"> </v>
      </c>
      <c r="Z271" s="58" t="str">
        <f t="shared" si="54"/>
        <v xml:space="preserve"> </v>
      </c>
      <c r="AA271" s="59" t="str">
        <f t="shared" si="55"/>
        <v xml:space="preserve"> </v>
      </c>
      <c r="AB271" s="50"/>
    </row>
    <row r="272" spans="1:28">
      <c r="A272" s="133"/>
      <c r="B272" s="133"/>
      <c r="C272" s="133"/>
      <c r="D272" s="133"/>
      <c r="E272" s="63"/>
      <c r="F272" s="126"/>
      <c r="G272" s="118"/>
      <c r="H272" s="64"/>
      <c r="I272" s="124"/>
      <c r="J272" s="118"/>
      <c r="K272" s="64"/>
      <c r="L272" s="124"/>
      <c r="M272" s="63"/>
      <c r="N272" s="58" t="str">
        <f t="shared" si="44"/>
        <v/>
      </c>
      <c r="O272" s="58" t="str">
        <f t="shared" si="45"/>
        <v xml:space="preserve"> </v>
      </c>
      <c r="P272" s="58" t="str">
        <f t="shared" si="46"/>
        <v xml:space="preserve"> </v>
      </c>
      <c r="Q272" s="57" t="str">
        <f t="shared" si="56"/>
        <v xml:space="preserve"> </v>
      </c>
      <c r="R272" s="59" t="str">
        <f t="shared" si="47"/>
        <v xml:space="preserve"> </v>
      </c>
      <c r="S272" s="59" t="str">
        <f t="shared" si="48"/>
        <v xml:space="preserve"> </v>
      </c>
      <c r="T272" s="59" t="str">
        <f t="shared" si="49"/>
        <v xml:space="preserve"> </v>
      </c>
      <c r="U272" s="57" t="str">
        <f t="shared" si="57"/>
        <v xml:space="preserve"> </v>
      </c>
      <c r="V272" s="60" t="str">
        <f t="shared" si="50"/>
        <v xml:space="preserve"> </v>
      </c>
      <c r="W272" s="58" t="str">
        <f t="shared" si="51"/>
        <v xml:space="preserve"> </v>
      </c>
      <c r="X272" s="59" t="str">
        <f t="shared" si="52"/>
        <v xml:space="preserve"> </v>
      </c>
      <c r="Y272" s="60" t="str">
        <f t="shared" si="53"/>
        <v xml:space="preserve"> </v>
      </c>
      <c r="Z272" s="58" t="str">
        <f t="shared" si="54"/>
        <v xml:space="preserve"> </v>
      </c>
      <c r="AA272" s="59" t="str">
        <f t="shared" si="55"/>
        <v xml:space="preserve"> </v>
      </c>
      <c r="AB272" s="50"/>
    </row>
    <row r="273" spans="1:28">
      <c r="A273" s="133"/>
      <c r="B273" s="133"/>
      <c r="C273" s="133"/>
      <c r="D273" s="133"/>
      <c r="E273" s="63"/>
      <c r="F273" s="126"/>
      <c r="G273" s="118"/>
      <c r="H273" s="64"/>
      <c r="I273" s="124"/>
      <c r="J273" s="118"/>
      <c r="K273" s="64"/>
      <c r="L273" s="124"/>
      <c r="M273" s="63"/>
      <c r="N273" s="58" t="str">
        <f t="shared" si="44"/>
        <v/>
      </c>
      <c r="O273" s="58" t="str">
        <f t="shared" si="45"/>
        <v xml:space="preserve"> </v>
      </c>
      <c r="P273" s="58" t="str">
        <f t="shared" si="46"/>
        <v xml:space="preserve"> </v>
      </c>
      <c r="Q273" s="57" t="str">
        <f t="shared" si="56"/>
        <v xml:space="preserve"> </v>
      </c>
      <c r="R273" s="59" t="str">
        <f t="shared" si="47"/>
        <v xml:space="preserve"> </v>
      </c>
      <c r="S273" s="59" t="str">
        <f t="shared" si="48"/>
        <v xml:space="preserve"> </v>
      </c>
      <c r="T273" s="59" t="str">
        <f t="shared" si="49"/>
        <v xml:space="preserve"> </v>
      </c>
      <c r="U273" s="57" t="str">
        <f t="shared" si="57"/>
        <v xml:space="preserve"> </v>
      </c>
      <c r="V273" s="60" t="str">
        <f t="shared" si="50"/>
        <v xml:space="preserve"> </v>
      </c>
      <c r="W273" s="58" t="str">
        <f t="shared" si="51"/>
        <v xml:space="preserve"> </v>
      </c>
      <c r="X273" s="59" t="str">
        <f t="shared" si="52"/>
        <v xml:space="preserve"> </v>
      </c>
      <c r="Y273" s="60" t="str">
        <f t="shared" si="53"/>
        <v xml:space="preserve"> </v>
      </c>
      <c r="Z273" s="58" t="str">
        <f t="shared" si="54"/>
        <v xml:space="preserve"> </v>
      </c>
      <c r="AA273" s="59" t="str">
        <f t="shared" si="55"/>
        <v xml:space="preserve"> </v>
      </c>
      <c r="AB273" s="50"/>
    </row>
    <row r="274" spans="1:28">
      <c r="A274" s="133"/>
      <c r="B274" s="133"/>
      <c r="C274" s="133"/>
      <c r="D274" s="133"/>
      <c r="E274" s="63"/>
      <c r="F274" s="126"/>
      <c r="G274" s="118"/>
      <c r="H274" s="64"/>
      <c r="I274" s="124"/>
      <c r="J274" s="118"/>
      <c r="K274" s="64"/>
      <c r="L274" s="124"/>
      <c r="M274" s="63"/>
      <c r="N274" s="58" t="str">
        <f t="shared" si="44"/>
        <v/>
      </c>
      <c r="O274" s="58" t="str">
        <f t="shared" si="45"/>
        <v xml:space="preserve"> </v>
      </c>
      <c r="P274" s="58" t="str">
        <f t="shared" si="46"/>
        <v xml:space="preserve"> </v>
      </c>
      <c r="Q274" s="57" t="str">
        <f t="shared" si="56"/>
        <v xml:space="preserve"> </v>
      </c>
      <c r="R274" s="59" t="str">
        <f t="shared" si="47"/>
        <v xml:space="preserve"> </v>
      </c>
      <c r="S274" s="59" t="str">
        <f t="shared" si="48"/>
        <v xml:space="preserve"> </v>
      </c>
      <c r="T274" s="59" t="str">
        <f t="shared" si="49"/>
        <v xml:space="preserve"> </v>
      </c>
      <c r="U274" s="57" t="str">
        <f t="shared" si="57"/>
        <v xml:space="preserve"> </v>
      </c>
      <c r="V274" s="60" t="str">
        <f t="shared" si="50"/>
        <v xml:space="preserve"> </v>
      </c>
      <c r="W274" s="58" t="str">
        <f t="shared" si="51"/>
        <v xml:space="preserve"> </v>
      </c>
      <c r="X274" s="59" t="str">
        <f t="shared" si="52"/>
        <v xml:space="preserve"> </v>
      </c>
      <c r="Y274" s="60" t="str">
        <f t="shared" si="53"/>
        <v xml:space="preserve"> </v>
      </c>
      <c r="Z274" s="58" t="str">
        <f t="shared" si="54"/>
        <v xml:space="preserve"> </v>
      </c>
      <c r="AA274" s="59" t="str">
        <f t="shared" si="55"/>
        <v xml:space="preserve"> </v>
      </c>
      <c r="AB274" s="50"/>
    </row>
    <row r="275" spans="1:28">
      <c r="A275" s="133"/>
      <c r="B275" s="133"/>
      <c r="C275" s="133"/>
      <c r="D275" s="133"/>
      <c r="E275" s="63"/>
      <c r="F275" s="126"/>
      <c r="G275" s="118"/>
      <c r="H275" s="64"/>
      <c r="I275" s="124"/>
      <c r="J275" s="118"/>
      <c r="K275" s="64"/>
      <c r="L275" s="124"/>
      <c r="M275" s="63"/>
      <c r="N275" s="58" t="str">
        <f t="shared" ref="N275:N338" si="58">IFERROR(IF(M275="YES",W275/V275,""),"")</f>
        <v/>
      </c>
      <c r="O275" s="58" t="str">
        <f t="shared" ref="O275:O338" si="59">IFERROR(IF(M275="Yes",Z275/Y275," "),"")</f>
        <v xml:space="preserve"> </v>
      </c>
      <c r="P275" s="58" t="str">
        <f t="shared" ref="P275:P338" si="60">IFERROR(IF(M275="Yes",IF((O275&gt;N275),0, ABS(O275-N275))," "),"")</f>
        <v xml:space="preserve"> </v>
      </c>
      <c r="Q275" s="57" t="str">
        <f t="shared" si="56"/>
        <v xml:space="preserve"> </v>
      </c>
      <c r="R275" s="59" t="str">
        <f t="shared" ref="R275:R338" si="61">IFERROR(IF(M275="Yes",X275/V275," "),"")</f>
        <v xml:space="preserve"> </v>
      </c>
      <c r="S275" s="59" t="str">
        <f t="shared" ref="S275:S338" si="62">IFERROR(IF(M275="Yes",AA275/Y275," "),"")</f>
        <v xml:space="preserve"> </v>
      </c>
      <c r="T275" s="59" t="str">
        <f t="shared" ref="T275:T338" si="63">IFERROR(IF(M275="Yes",IF((S275&gt;R275),0, ABS(S275-R275))," "),"")</f>
        <v xml:space="preserve"> </v>
      </c>
      <c r="U275" s="57" t="str">
        <f t="shared" si="57"/>
        <v xml:space="preserve"> </v>
      </c>
      <c r="V275" s="60" t="str">
        <f t="shared" ref="V275:V338" si="64">IFERROR(IF(M275="Yes",G275," "),"")</f>
        <v xml:space="preserve"> </v>
      </c>
      <c r="W275" s="58" t="str">
        <f t="shared" ref="W275:W338" si="65">IF(M275="Yes",H275," ")</f>
        <v xml:space="preserve"> </v>
      </c>
      <c r="X275" s="59" t="str">
        <f t="shared" ref="X275:X338" si="66">IF(M275="Yes",I275," ")</f>
        <v xml:space="preserve"> </v>
      </c>
      <c r="Y275" s="60" t="str">
        <f t="shared" ref="Y275:Y338" si="67">IF(M275="Yes",J275," ")</f>
        <v xml:space="preserve"> </v>
      </c>
      <c r="Z275" s="58" t="str">
        <f t="shared" ref="Z275:Z338" si="68">IF(M275="Yes",K275," ")</f>
        <v xml:space="preserve"> </v>
      </c>
      <c r="AA275" s="59" t="str">
        <f t="shared" ref="AA275:AA338" si="69">IF(M275="Yes",L275," ")</f>
        <v xml:space="preserve"> </v>
      </c>
      <c r="AB275" s="50"/>
    </row>
    <row r="276" spans="1:28">
      <c r="A276" s="133"/>
      <c r="B276" s="133"/>
      <c r="C276" s="133"/>
      <c r="D276" s="133"/>
      <c r="E276" s="63"/>
      <c r="F276" s="126"/>
      <c r="G276" s="118"/>
      <c r="H276" s="64"/>
      <c r="I276" s="124"/>
      <c r="J276" s="118"/>
      <c r="K276" s="64"/>
      <c r="L276" s="124"/>
      <c r="M276" s="63"/>
      <c r="N276" s="58" t="str">
        <f t="shared" si="58"/>
        <v/>
      </c>
      <c r="O276" s="58" t="str">
        <f t="shared" si="59"/>
        <v xml:space="preserve"> </v>
      </c>
      <c r="P276" s="58" t="str">
        <f t="shared" si="60"/>
        <v xml:space="preserve"> </v>
      </c>
      <c r="Q276" s="57" t="str">
        <f t="shared" ref="Q276:Q339" si="70">IFERROR(IF(M276="Yes",IF(P276=0,"N/A",IF(P276&gt;$D$11,"NC","C"))," "),"")</f>
        <v xml:space="preserve"> </v>
      </c>
      <c r="R276" s="59" t="str">
        <f t="shared" si="61"/>
        <v xml:space="preserve"> </v>
      </c>
      <c r="S276" s="59" t="str">
        <f t="shared" si="62"/>
        <v xml:space="preserve"> </v>
      </c>
      <c r="T276" s="59" t="str">
        <f t="shared" si="63"/>
        <v xml:space="preserve"> </v>
      </c>
      <c r="U276" s="57" t="str">
        <f t="shared" ref="U276:U339" si="71">IFERROR(IF(M276="Yes",IF(T276=0,"N/A",IF(T276&gt;$L$11,"NC","C"))," "),"")</f>
        <v xml:space="preserve"> </v>
      </c>
      <c r="V276" s="60" t="str">
        <f t="shared" si="64"/>
        <v xml:space="preserve"> </v>
      </c>
      <c r="W276" s="58" t="str">
        <f t="shared" si="65"/>
        <v xml:space="preserve"> </v>
      </c>
      <c r="X276" s="59" t="str">
        <f t="shared" si="66"/>
        <v xml:space="preserve"> </v>
      </c>
      <c r="Y276" s="60" t="str">
        <f t="shared" si="67"/>
        <v xml:space="preserve"> </v>
      </c>
      <c r="Z276" s="58" t="str">
        <f t="shared" si="68"/>
        <v xml:space="preserve"> </v>
      </c>
      <c r="AA276" s="59" t="str">
        <f t="shared" si="69"/>
        <v xml:space="preserve"> </v>
      </c>
      <c r="AB276" s="50"/>
    </row>
    <row r="277" spans="1:28">
      <c r="A277" s="133"/>
      <c r="B277" s="133"/>
      <c r="C277" s="133"/>
      <c r="D277" s="133"/>
      <c r="E277" s="63"/>
      <c r="F277" s="126"/>
      <c r="G277" s="118"/>
      <c r="H277" s="64"/>
      <c r="I277" s="124"/>
      <c r="J277" s="118"/>
      <c r="K277" s="64"/>
      <c r="L277" s="124"/>
      <c r="M277" s="63"/>
      <c r="N277" s="58" t="str">
        <f t="shared" si="58"/>
        <v/>
      </c>
      <c r="O277" s="58" t="str">
        <f t="shared" si="59"/>
        <v xml:space="preserve"> </v>
      </c>
      <c r="P277" s="58" t="str">
        <f t="shared" si="60"/>
        <v xml:space="preserve"> </v>
      </c>
      <c r="Q277" s="57" t="str">
        <f t="shared" si="70"/>
        <v xml:space="preserve"> </v>
      </c>
      <c r="R277" s="59" t="str">
        <f t="shared" si="61"/>
        <v xml:space="preserve"> </v>
      </c>
      <c r="S277" s="59" t="str">
        <f t="shared" si="62"/>
        <v xml:space="preserve"> </v>
      </c>
      <c r="T277" s="59" t="str">
        <f t="shared" si="63"/>
        <v xml:space="preserve"> </v>
      </c>
      <c r="U277" s="57" t="str">
        <f t="shared" si="71"/>
        <v xml:space="preserve"> </v>
      </c>
      <c r="V277" s="60" t="str">
        <f t="shared" si="64"/>
        <v xml:space="preserve"> </v>
      </c>
      <c r="W277" s="58" t="str">
        <f t="shared" si="65"/>
        <v xml:space="preserve"> </v>
      </c>
      <c r="X277" s="59" t="str">
        <f t="shared" si="66"/>
        <v xml:space="preserve"> </v>
      </c>
      <c r="Y277" s="60" t="str">
        <f t="shared" si="67"/>
        <v xml:space="preserve"> </v>
      </c>
      <c r="Z277" s="58" t="str">
        <f t="shared" si="68"/>
        <v xml:space="preserve"> </v>
      </c>
      <c r="AA277" s="59" t="str">
        <f t="shared" si="69"/>
        <v xml:space="preserve"> </v>
      </c>
      <c r="AB277" s="50"/>
    </row>
    <row r="278" spans="1:28">
      <c r="A278" s="133"/>
      <c r="B278" s="133"/>
      <c r="C278" s="133"/>
      <c r="D278" s="133"/>
      <c r="E278" s="63"/>
      <c r="F278" s="126"/>
      <c r="G278" s="118"/>
      <c r="H278" s="64"/>
      <c r="I278" s="124"/>
      <c r="J278" s="118"/>
      <c r="K278" s="64"/>
      <c r="L278" s="124"/>
      <c r="M278" s="63"/>
      <c r="N278" s="58" t="str">
        <f t="shared" si="58"/>
        <v/>
      </c>
      <c r="O278" s="58" t="str">
        <f t="shared" si="59"/>
        <v xml:space="preserve"> </v>
      </c>
      <c r="P278" s="58" t="str">
        <f t="shared" si="60"/>
        <v xml:space="preserve"> </v>
      </c>
      <c r="Q278" s="57" t="str">
        <f t="shared" si="70"/>
        <v xml:space="preserve"> </v>
      </c>
      <c r="R278" s="59" t="str">
        <f t="shared" si="61"/>
        <v xml:space="preserve"> </v>
      </c>
      <c r="S278" s="59" t="str">
        <f t="shared" si="62"/>
        <v xml:space="preserve"> </v>
      </c>
      <c r="T278" s="59" t="str">
        <f t="shared" si="63"/>
        <v xml:space="preserve"> </v>
      </c>
      <c r="U278" s="57" t="str">
        <f t="shared" si="71"/>
        <v xml:space="preserve"> </v>
      </c>
      <c r="V278" s="60" t="str">
        <f t="shared" si="64"/>
        <v xml:space="preserve"> </v>
      </c>
      <c r="W278" s="58" t="str">
        <f t="shared" si="65"/>
        <v xml:space="preserve"> </v>
      </c>
      <c r="X278" s="59" t="str">
        <f t="shared" si="66"/>
        <v xml:space="preserve"> </v>
      </c>
      <c r="Y278" s="60" t="str">
        <f t="shared" si="67"/>
        <v xml:space="preserve"> </v>
      </c>
      <c r="Z278" s="58" t="str">
        <f t="shared" si="68"/>
        <v xml:space="preserve"> </v>
      </c>
      <c r="AA278" s="59" t="str">
        <f t="shared" si="69"/>
        <v xml:space="preserve"> </v>
      </c>
      <c r="AB278" s="50"/>
    </row>
    <row r="279" spans="1:28">
      <c r="A279" s="133"/>
      <c r="B279" s="133"/>
      <c r="C279" s="133"/>
      <c r="D279" s="133"/>
      <c r="E279" s="63"/>
      <c r="F279" s="126"/>
      <c r="G279" s="118"/>
      <c r="H279" s="64"/>
      <c r="I279" s="124"/>
      <c r="J279" s="118"/>
      <c r="K279" s="64"/>
      <c r="L279" s="124"/>
      <c r="M279" s="63"/>
      <c r="N279" s="58" t="str">
        <f t="shared" si="58"/>
        <v/>
      </c>
      <c r="O279" s="58" t="str">
        <f t="shared" si="59"/>
        <v xml:space="preserve"> </v>
      </c>
      <c r="P279" s="58" t="str">
        <f t="shared" si="60"/>
        <v xml:space="preserve"> </v>
      </c>
      <c r="Q279" s="57" t="str">
        <f t="shared" si="70"/>
        <v xml:space="preserve"> </v>
      </c>
      <c r="R279" s="59" t="str">
        <f t="shared" si="61"/>
        <v xml:space="preserve"> </v>
      </c>
      <c r="S279" s="59" t="str">
        <f t="shared" si="62"/>
        <v xml:space="preserve"> </v>
      </c>
      <c r="T279" s="59" t="str">
        <f t="shared" si="63"/>
        <v xml:space="preserve"> </v>
      </c>
      <c r="U279" s="57" t="str">
        <f t="shared" si="71"/>
        <v xml:space="preserve"> </v>
      </c>
      <c r="V279" s="60" t="str">
        <f t="shared" si="64"/>
        <v xml:space="preserve"> </v>
      </c>
      <c r="W279" s="58" t="str">
        <f t="shared" si="65"/>
        <v xml:space="preserve"> </v>
      </c>
      <c r="X279" s="59" t="str">
        <f t="shared" si="66"/>
        <v xml:space="preserve"> </v>
      </c>
      <c r="Y279" s="60" t="str">
        <f t="shared" si="67"/>
        <v xml:space="preserve"> </v>
      </c>
      <c r="Z279" s="58" t="str">
        <f t="shared" si="68"/>
        <v xml:space="preserve"> </v>
      </c>
      <c r="AA279" s="59" t="str">
        <f t="shared" si="69"/>
        <v xml:space="preserve"> </v>
      </c>
      <c r="AB279" s="50"/>
    </row>
    <row r="280" spans="1:28">
      <c r="A280" s="133"/>
      <c r="B280" s="133"/>
      <c r="C280" s="133"/>
      <c r="D280" s="133"/>
      <c r="E280" s="63"/>
      <c r="F280" s="126"/>
      <c r="G280" s="118"/>
      <c r="H280" s="64"/>
      <c r="I280" s="124"/>
      <c r="J280" s="118"/>
      <c r="K280" s="64"/>
      <c r="L280" s="124"/>
      <c r="M280" s="63"/>
      <c r="N280" s="58" t="str">
        <f t="shared" si="58"/>
        <v/>
      </c>
      <c r="O280" s="58" t="str">
        <f t="shared" si="59"/>
        <v xml:space="preserve"> </v>
      </c>
      <c r="P280" s="58" t="str">
        <f t="shared" si="60"/>
        <v xml:space="preserve"> </v>
      </c>
      <c r="Q280" s="57" t="str">
        <f t="shared" si="70"/>
        <v xml:space="preserve"> </v>
      </c>
      <c r="R280" s="59" t="str">
        <f t="shared" si="61"/>
        <v xml:space="preserve"> </v>
      </c>
      <c r="S280" s="59" t="str">
        <f t="shared" si="62"/>
        <v xml:space="preserve"> </v>
      </c>
      <c r="T280" s="59" t="str">
        <f t="shared" si="63"/>
        <v xml:space="preserve"> </v>
      </c>
      <c r="U280" s="57" t="str">
        <f t="shared" si="71"/>
        <v xml:space="preserve"> </v>
      </c>
      <c r="V280" s="60" t="str">
        <f t="shared" si="64"/>
        <v xml:space="preserve"> </v>
      </c>
      <c r="W280" s="58" t="str">
        <f t="shared" si="65"/>
        <v xml:space="preserve"> </v>
      </c>
      <c r="X280" s="59" t="str">
        <f t="shared" si="66"/>
        <v xml:space="preserve"> </v>
      </c>
      <c r="Y280" s="60" t="str">
        <f t="shared" si="67"/>
        <v xml:space="preserve"> </v>
      </c>
      <c r="Z280" s="58" t="str">
        <f t="shared" si="68"/>
        <v xml:space="preserve"> </v>
      </c>
      <c r="AA280" s="59" t="str">
        <f t="shared" si="69"/>
        <v xml:space="preserve"> </v>
      </c>
      <c r="AB280" s="50"/>
    </row>
    <row r="281" spans="1:28">
      <c r="A281" s="133"/>
      <c r="B281" s="133"/>
      <c r="C281" s="133"/>
      <c r="D281" s="133"/>
      <c r="E281" s="63"/>
      <c r="F281" s="126"/>
      <c r="G281" s="118"/>
      <c r="H281" s="64"/>
      <c r="I281" s="124"/>
      <c r="J281" s="118"/>
      <c r="K281" s="64"/>
      <c r="L281" s="124"/>
      <c r="M281" s="63"/>
      <c r="N281" s="58" t="str">
        <f t="shared" si="58"/>
        <v/>
      </c>
      <c r="O281" s="58" t="str">
        <f t="shared" si="59"/>
        <v xml:space="preserve"> </v>
      </c>
      <c r="P281" s="58" t="str">
        <f t="shared" si="60"/>
        <v xml:space="preserve"> </v>
      </c>
      <c r="Q281" s="57" t="str">
        <f t="shared" si="70"/>
        <v xml:space="preserve"> </v>
      </c>
      <c r="R281" s="59" t="str">
        <f t="shared" si="61"/>
        <v xml:space="preserve"> </v>
      </c>
      <c r="S281" s="59" t="str">
        <f t="shared" si="62"/>
        <v xml:space="preserve"> </v>
      </c>
      <c r="T281" s="59" t="str">
        <f t="shared" si="63"/>
        <v xml:space="preserve"> </v>
      </c>
      <c r="U281" s="57" t="str">
        <f t="shared" si="71"/>
        <v xml:space="preserve"> </v>
      </c>
      <c r="V281" s="60" t="str">
        <f t="shared" si="64"/>
        <v xml:space="preserve"> </v>
      </c>
      <c r="W281" s="58" t="str">
        <f t="shared" si="65"/>
        <v xml:space="preserve"> </v>
      </c>
      <c r="X281" s="59" t="str">
        <f t="shared" si="66"/>
        <v xml:space="preserve"> </v>
      </c>
      <c r="Y281" s="60" t="str">
        <f t="shared" si="67"/>
        <v xml:space="preserve"> </v>
      </c>
      <c r="Z281" s="58" t="str">
        <f t="shared" si="68"/>
        <v xml:space="preserve"> </v>
      </c>
      <c r="AA281" s="59" t="str">
        <f t="shared" si="69"/>
        <v xml:space="preserve"> </v>
      </c>
      <c r="AB281" s="50"/>
    </row>
    <row r="282" spans="1:28">
      <c r="A282" s="133"/>
      <c r="B282" s="133"/>
      <c r="C282" s="133"/>
      <c r="D282" s="133"/>
      <c r="E282" s="63"/>
      <c r="F282" s="126"/>
      <c r="G282" s="118"/>
      <c r="H282" s="64"/>
      <c r="I282" s="124"/>
      <c r="J282" s="118"/>
      <c r="K282" s="64"/>
      <c r="L282" s="124"/>
      <c r="M282" s="63"/>
      <c r="N282" s="58" t="str">
        <f t="shared" si="58"/>
        <v/>
      </c>
      <c r="O282" s="58" t="str">
        <f t="shared" si="59"/>
        <v xml:space="preserve"> </v>
      </c>
      <c r="P282" s="58" t="str">
        <f t="shared" si="60"/>
        <v xml:space="preserve"> </v>
      </c>
      <c r="Q282" s="57" t="str">
        <f t="shared" si="70"/>
        <v xml:space="preserve"> </v>
      </c>
      <c r="R282" s="59" t="str">
        <f t="shared" si="61"/>
        <v xml:space="preserve"> </v>
      </c>
      <c r="S282" s="59" t="str">
        <f t="shared" si="62"/>
        <v xml:space="preserve"> </v>
      </c>
      <c r="T282" s="59" t="str">
        <f t="shared" si="63"/>
        <v xml:space="preserve"> </v>
      </c>
      <c r="U282" s="57" t="str">
        <f t="shared" si="71"/>
        <v xml:space="preserve"> </v>
      </c>
      <c r="V282" s="60" t="str">
        <f t="shared" si="64"/>
        <v xml:space="preserve"> </v>
      </c>
      <c r="W282" s="58" t="str">
        <f t="shared" si="65"/>
        <v xml:space="preserve"> </v>
      </c>
      <c r="X282" s="59" t="str">
        <f t="shared" si="66"/>
        <v xml:space="preserve"> </v>
      </c>
      <c r="Y282" s="60" t="str">
        <f t="shared" si="67"/>
        <v xml:space="preserve"> </v>
      </c>
      <c r="Z282" s="58" t="str">
        <f t="shared" si="68"/>
        <v xml:space="preserve"> </v>
      </c>
      <c r="AA282" s="59" t="str">
        <f t="shared" si="69"/>
        <v xml:space="preserve"> </v>
      </c>
      <c r="AB282" s="50"/>
    </row>
    <row r="283" spans="1:28">
      <c r="A283" s="133"/>
      <c r="B283" s="133"/>
      <c r="C283" s="133"/>
      <c r="D283" s="133"/>
      <c r="E283" s="63"/>
      <c r="F283" s="126"/>
      <c r="G283" s="118"/>
      <c r="H283" s="64"/>
      <c r="I283" s="124"/>
      <c r="J283" s="118"/>
      <c r="K283" s="64"/>
      <c r="L283" s="124"/>
      <c r="M283" s="63"/>
      <c r="N283" s="58" t="str">
        <f t="shared" si="58"/>
        <v/>
      </c>
      <c r="O283" s="58" t="str">
        <f t="shared" si="59"/>
        <v xml:space="preserve"> </v>
      </c>
      <c r="P283" s="58" t="str">
        <f t="shared" si="60"/>
        <v xml:space="preserve"> </v>
      </c>
      <c r="Q283" s="57" t="str">
        <f t="shared" si="70"/>
        <v xml:space="preserve"> </v>
      </c>
      <c r="R283" s="59" t="str">
        <f t="shared" si="61"/>
        <v xml:space="preserve"> </v>
      </c>
      <c r="S283" s="59" t="str">
        <f t="shared" si="62"/>
        <v xml:space="preserve"> </v>
      </c>
      <c r="T283" s="59" t="str">
        <f t="shared" si="63"/>
        <v xml:space="preserve"> </v>
      </c>
      <c r="U283" s="57" t="str">
        <f t="shared" si="71"/>
        <v xml:space="preserve"> </v>
      </c>
      <c r="V283" s="60" t="str">
        <f t="shared" si="64"/>
        <v xml:space="preserve"> </v>
      </c>
      <c r="W283" s="58" t="str">
        <f t="shared" si="65"/>
        <v xml:space="preserve"> </v>
      </c>
      <c r="X283" s="59" t="str">
        <f t="shared" si="66"/>
        <v xml:space="preserve"> </v>
      </c>
      <c r="Y283" s="60" t="str">
        <f t="shared" si="67"/>
        <v xml:space="preserve"> </v>
      </c>
      <c r="Z283" s="58" t="str">
        <f t="shared" si="68"/>
        <v xml:space="preserve"> </v>
      </c>
      <c r="AA283" s="59" t="str">
        <f t="shared" si="69"/>
        <v xml:space="preserve"> </v>
      </c>
      <c r="AB283" s="50"/>
    </row>
    <row r="284" spans="1:28">
      <c r="A284" s="133"/>
      <c r="B284" s="133"/>
      <c r="C284" s="133"/>
      <c r="D284" s="133"/>
      <c r="E284" s="63"/>
      <c r="F284" s="126"/>
      <c r="G284" s="118"/>
      <c r="H284" s="64"/>
      <c r="I284" s="124"/>
      <c r="J284" s="118"/>
      <c r="K284" s="64"/>
      <c r="L284" s="124"/>
      <c r="M284" s="63"/>
      <c r="N284" s="58" t="str">
        <f t="shared" si="58"/>
        <v/>
      </c>
      <c r="O284" s="58" t="str">
        <f t="shared" si="59"/>
        <v xml:space="preserve"> </v>
      </c>
      <c r="P284" s="58" t="str">
        <f t="shared" si="60"/>
        <v xml:space="preserve"> </v>
      </c>
      <c r="Q284" s="57" t="str">
        <f t="shared" si="70"/>
        <v xml:space="preserve"> </v>
      </c>
      <c r="R284" s="59" t="str">
        <f t="shared" si="61"/>
        <v xml:space="preserve"> </v>
      </c>
      <c r="S284" s="59" t="str">
        <f t="shared" si="62"/>
        <v xml:space="preserve"> </v>
      </c>
      <c r="T284" s="59" t="str">
        <f t="shared" si="63"/>
        <v xml:space="preserve"> </v>
      </c>
      <c r="U284" s="57" t="str">
        <f t="shared" si="71"/>
        <v xml:space="preserve"> </v>
      </c>
      <c r="V284" s="60" t="str">
        <f t="shared" si="64"/>
        <v xml:space="preserve"> </v>
      </c>
      <c r="W284" s="58" t="str">
        <f t="shared" si="65"/>
        <v xml:space="preserve"> </v>
      </c>
      <c r="X284" s="59" t="str">
        <f t="shared" si="66"/>
        <v xml:space="preserve"> </v>
      </c>
      <c r="Y284" s="60" t="str">
        <f t="shared" si="67"/>
        <v xml:space="preserve"> </v>
      </c>
      <c r="Z284" s="58" t="str">
        <f t="shared" si="68"/>
        <v xml:space="preserve"> </v>
      </c>
      <c r="AA284" s="59" t="str">
        <f t="shared" si="69"/>
        <v xml:space="preserve"> </v>
      </c>
      <c r="AB284" s="50"/>
    </row>
    <row r="285" spans="1:28">
      <c r="A285" s="133"/>
      <c r="B285" s="133"/>
      <c r="C285" s="133"/>
      <c r="D285" s="133"/>
      <c r="E285" s="63"/>
      <c r="F285" s="126"/>
      <c r="G285" s="118"/>
      <c r="H285" s="64"/>
      <c r="I285" s="124"/>
      <c r="J285" s="118"/>
      <c r="K285" s="64"/>
      <c r="L285" s="124"/>
      <c r="M285" s="63"/>
      <c r="N285" s="58" t="str">
        <f t="shared" si="58"/>
        <v/>
      </c>
      <c r="O285" s="58" t="str">
        <f t="shared" si="59"/>
        <v xml:space="preserve"> </v>
      </c>
      <c r="P285" s="58" t="str">
        <f t="shared" si="60"/>
        <v xml:space="preserve"> </v>
      </c>
      <c r="Q285" s="57" t="str">
        <f t="shared" si="70"/>
        <v xml:space="preserve"> </v>
      </c>
      <c r="R285" s="59" t="str">
        <f t="shared" si="61"/>
        <v xml:space="preserve"> </v>
      </c>
      <c r="S285" s="59" t="str">
        <f t="shared" si="62"/>
        <v xml:space="preserve"> </v>
      </c>
      <c r="T285" s="59" t="str">
        <f t="shared" si="63"/>
        <v xml:space="preserve"> </v>
      </c>
      <c r="U285" s="57" t="str">
        <f t="shared" si="71"/>
        <v xml:space="preserve"> </v>
      </c>
      <c r="V285" s="60" t="str">
        <f t="shared" si="64"/>
        <v xml:space="preserve"> </v>
      </c>
      <c r="W285" s="58" t="str">
        <f t="shared" si="65"/>
        <v xml:space="preserve"> </v>
      </c>
      <c r="X285" s="59" t="str">
        <f t="shared" si="66"/>
        <v xml:space="preserve"> </v>
      </c>
      <c r="Y285" s="60" t="str">
        <f t="shared" si="67"/>
        <v xml:space="preserve"> </v>
      </c>
      <c r="Z285" s="58" t="str">
        <f t="shared" si="68"/>
        <v xml:space="preserve"> </v>
      </c>
      <c r="AA285" s="59" t="str">
        <f t="shared" si="69"/>
        <v xml:space="preserve"> </v>
      </c>
      <c r="AB285" s="50"/>
    </row>
    <row r="286" spans="1:28">
      <c r="A286" s="133"/>
      <c r="B286" s="133"/>
      <c r="C286" s="133"/>
      <c r="D286" s="133"/>
      <c r="E286" s="63"/>
      <c r="F286" s="126"/>
      <c r="G286" s="118"/>
      <c r="H286" s="64"/>
      <c r="I286" s="124"/>
      <c r="J286" s="118"/>
      <c r="K286" s="64"/>
      <c r="L286" s="124"/>
      <c r="M286" s="63"/>
      <c r="N286" s="58" t="str">
        <f t="shared" si="58"/>
        <v/>
      </c>
      <c r="O286" s="58" t="str">
        <f t="shared" si="59"/>
        <v xml:space="preserve"> </v>
      </c>
      <c r="P286" s="58" t="str">
        <f t="shared" si="60"/>
        <v xml:space="preserve"> </v>
      </c>
      <c r="Q286" s="57" t="str">
        <f t="shared" si="70"/>
        <v xml:space="preserve"> </v>
      </c>
      <c r="R286" s="59" t="str">
        <f t="shared" si="61"/>
        <v xml:space="preserve"> </v>
      </c>
      <c r="S286" s="59" t="str">
        <f t="shared" si="62"/>
        <v xml:space="preserve"> </v>
      </c>
      <c r="T286" s="59" t="str">
        <f t="shared" si="63"/>
        <v xml:space="preserve"> </v>
      </c>
      <c r="U286" s="57" t="str">
        <f t="shared" si="71"/>
        <v xml:space="preserve"> </v>
      </c>
      <c r="V286" s="60" t="str">
        <f t="shared" si="64"/>
        <v xml:space="preserve"> </v>
      </c>
      <c r="W286" s="58" t="str">
        <f t="shared" si="65"/>
        <v xml:space="preserve"> </v>
      </c>
      <c r="X286" s="59" t="str">
        <f t="shared" si="66"/>
        <v xml:space="preserve"> </v>
      </c>
      <c r="Y286" s="60" t="str">
        <f t="shared" si="67"/>
        <v xml:space="preserve"> </v>
      </c>
      <c r="Z286" s="58" t="str">
        <f t="shared" si="68"/>
        <v xml:space="preserve"> </v>
      </c>
      <c r="AA286" s="59" t="str">
        <f t="shared" si="69"/>
        <v xml:space="preserve"> </v>
      </c>
      <c r="AB286" s="50"/>
    </row>
    <row r="287" spans="1:28">
      <c r="A287" s="133"/>
      <c r="B287" s="133"/>
      <c r="C287" s="133"/>
      <c r="D287" s="133"/>
      <c r="E287" s="63"/>
      <c r="F287" s="126"/>
      <c r="G287" s="118"/>
      <c r="H287" s="64"/>
      <c r="I287" s="124"/>
      <c r="J287" s="118"/>
      <c r="K287" s="64"/>
      <c r="L287" s="124"/>
      <c r="M287" s="63"/>
      <c r="N287" s="58" t="str">
        <f t="shared" si="58"/>
        <v/>
      </c>
      <c r="O287" s="58" t="str">
        <f t="shared" si="59"/>
        <v xml:space="preserve"> </v>
      </c>
      <c r="P287" s="58" t="str">
        <f t="shared" si="60"/>
        <v xml:space="preserve"> </v>
      </c>
      <c r="Q287" s="57" t="str">
        <f t="shared" si="70"/>
        <v xml:space="preserve"> </v>
      </c>
      <c r="R287" s="59" t="str">
        <f t="shared" si="61"/>
        <v xml:space="preserve"> </v>
      </c>
      <c r="S287" s="59" t="str">
        <f t="shared" si="62"/>
        <v xml:space="preserve"> </v>
      </c>
      <c r="T287" s="59" t="str">
        <f t="shared" si="63"/>
        <v xml:space="preserve"> </v>
      </c>
      <c r="U287" s="57" t="str">
        <f t="shared" si="71"/>
        <v xml:space="preserve"> </v>
      </c>
      <c r="V287" s="60" t="str">
        <f t="shared" si="64"/>
        <v xml:space="preserve"> </v>
      </c>
      <c r="W287" s="58" t="str">
        <f t="shared" si="65"/>
        <v xml:space="preserve"> </v>
      </c>
      <c r="X287" s="59" t="str">
        <f t="shared" si="66"/>
        <v xml:space="preserve"> </v>
      </c>
      <c r="Y287" s="60" t="str">
        <f t="shared" si="67"/>
        <v xml:space="preserve"> </v>
      </c>
      <c r="Z287" s="58" t="str">
        <f t="shared" si="68"/>
        <v xml:space="preserve"> </v>
      </c>
      <c r="AA287" s="59" t="str">
        <f t="shared" si="69"/>
        <v xml:space="preserve"> </v>
      </c>
      <c r="AB287" s="50"/>
    </row>
    <row r="288" spans="1:28">
      <c r="A288" s="133"/>
      <c r="B288" s="133"/>
      <c r="C288" s="133"/>
      <c r="D288" s="133"/>
      <c r="E288" s="63"/>
      <c r="F288" s="126"/>
      <c r="G288" s="118"/>
      <c r="H288" s="64"/>
      <c r="I288" s="124"/>
      <c r="J288" s="118"/>
      <c r="K288" s="64"/>
      <c r="L288" s="124"/>
      <c r="M288" s="63"/>
      <c r="N288" s="58" t="str">
        <f t="shared" si="58"/>
        <v/>
      </c>
      <c r="O288" s="58" t="str">
        <f t="shared" si="59"/>
        <v xml:space="preserve"> </v>
      </c>
      <c r="P288" s="58" t="str">
        <f t="shared" si="60"/>
        <v xml:space="preserve"> </v>
      </c>
      <c r="Q288" s="57" t="str">
        <f t="shared" si="70"/>
        <v xml:space="preserve"> </v>
      </c>
      <c r="R288" s="59" t="str">
        <f t="shared" si="61"/>
        <v xml:space="preserve"> </v>
      </c>
      <c r="S288" s="59" t="str">
        <f t="shared" si="62"/>
        <v xml:space="preserve"> </v>
      </c>
      <c r="T288" s="59" t="str">
        <f t="shared" si="63"/>
        <v xml:space="preserve"> </v>
      </c>
      <c r="U288" s="57" t="str">
        <f t="shared" si="71"/>
        <v xml:space="preserve"> </v>
      </c>
      <c r="V288" s="60" t="str">
        <f t="shared" si="64"/>
        <v xml:space="preserve"> </v>
      </c>
      <c r="W288" s="58" t="str">
        <f t="shared" si="65"/>
        <v xml:space="preserve"> </v>
      </c>
      <c r="X288" s="59" t="str">
        <f t="shared" si="66"/>
        <v xml:space="preserve"> </v>
      </c>
      <c r="Y288" s="60" t="str">
        <f t="shared" si="67"/>
        <v xml:space="preserve"> </v>
      </c>
      <c r="Z288" s="58" t="str">
        <f t="shared" si="68"/>
        <v xml:space="preserve"> </v>
      </c>
      <c r="AA288" s="59" t="str">
        <f t="shared" si="69"/>
        <v xml:space="preserve"> </v>
      </c>
      <c r="AB288" s="50"/>
    </row>
    <row r="289" spans="1:28">
      <c r="A289" s="133"/>
      <c r="B289" s="133"/>
      <c r="C289" s="133"/>
      <c r="D289" s="133"/>
      <c r="E289" s="63"/>
      <c r="F289" s="126"/>
      <c r="G289" s="118"/>
      <c r="H289" s="64"/>
      <c r="I289" s="124"/>
      <c r="J289" s="118"/>
      <c r="K289" s="64"/>
      <c r="L289" s="124"/>
      <c r="M289" s="63"/>
      <c r="N289" s="58" t="str">
        <f t="shared" si="58"/>
        <v/>
      </c>
      <c r="O289" s="58" t="str">
        <f t="shared" si="59"/>
        <v xml:space="preserve"> </v>
      </c>
      <c r="P289" s="58" t="str">
        <f t="shared" si="60"/>
        <v xml:space="preserve"> </v>
      </c>
      <c r="Q289" s="57" t="str">
        <f t="shared" si="70"/>
        <v xml:space="preserve"> </v>
      </c>
      <c r="R289" s="59" t="str">
        <f t="shared" si="61"/>
        <v xml:space="preserve"> </v>
      </c>
      <c r="S289" s="59" t="str">
        <f t="shared" si="62"/>
        <v xml:space="preserve"> </v>
      </c>
      <c r="T289" s="59" t="str">
        <f t="shared" si="63"/>
        <v xml:space="preserve"> </v>
      </c>
      <c r="U289" s="57" t="str">
        <f t="shared" si="71"/>
        <v xml:space="preserve"> </v>
      </c>
      <c r="V289" s="60" t="str">
        <f t="shared" si="64"/>
        <v xml:space="preserve"> </v>
      </c>
      <c r="W289" s="58" t="str">
        <f t="shared" si="65"/>
        <v xml:space="preserve"> </v>
      </c>
      <c r="X289" s="59" t="str">
        <f t="shared" si="66"/>
        <v xml:space="preserve"> </v>
      </c>
      <c r="Y289" s="60" t="str">
        <f t="shared" si="67"/>
        <v xml:space="preserve"> </v>
      </c>
      <c r="Z289" s="58" t="str">
        <f t="shared" si="68"/>
        <v xml:space="preserve"> </v>
      </c>
      <c r="AA289" s="59" t="str">
        <f t="shared" si="69"/>
        <v xml:space="preserve"> </v>
      </c>
      <c r="AB289" s="50"/>
    </row>
    <row r="290" spans="1:28">
      <c r="A290" s="133"/>
      <c r="B290" s="133"/>
      <c r="C290" s="133"/>
      <c r="D290" s="133"/>
      <c r="E290" s="63"/>
      <c r="F290" s="126"/>
      <c r="G290" s="118"/>
      <c r="H290" s="64"/>
      <c r="I290" s="124"/>
      <c r="J290" s="118"/>
      <c r="K290" s="64"/>
      <c r="L290" s="124"/>
      <c r="M290" s="63"/>
      <c r="N290" s="58" t="str">
        <f t="shared" si="58"/>
        <v/>
      </c>
      <c r="O290" s="58" t="str">
        <f t="shared" si="59"/>
        <v xml:space="preserve"> </v>
      </c>
      <c r="P290" s="58" t="str">
        <f t="shared" si="60"/>
        <v xml:space="preserve"> </v>
      </c>
      <c r="Q290" s="57" t="str">
        <f t="shared" si="70"/>
        <v xml:space="preserve"> </v>
      </c>
      <c r="R290" s="59" t="str">
        <f t="shared" si="61"/>
        <v xml:space="preserve"> </v>
      </c>
      <c r="S290" s="59" t="str">
        <f t="shared" si="62"/>
        <v xml:space="preserve"> </v>
      </c>
      <c r="T290" s="59" t="str">
        <f t="shared" si="63"/>
        <v xml:space="preserve"> </v>
      </c>
      <c r="U290" s="57" t="str">
        <f t="shared" si="71"/>
        <v xml:space="preserve"> </v>
      </c>
      <c r="V290" s="60" t="str">
        <f t="shared" si="64"/>
        <v xml:space="preserve"> </v>
      </c>
      <c r="W290" s="58" t="str">
        <f t="shared" si="65"/>
        <v xml:space="preserve"> </v>
      </c>
      <c r="X290" s="59" t="str">
        <f t="shared" si="66"/>
        <v xml:space="preserve"> </v>
      </c>
      <c r="Y290" s="60" t="str">
        <f t="shared" si="67"/>
        <v xml:space="preserve"> </v>
      </c>
      <c r="Z290" s="58" t="str">
        <f t="shared" si="68"/>
        <v xml:space="preserve"> </v>
      </c>
      <c r="AA290" s="59" t="str">
        <f t="shared" si="69"/>
        <v xml:space="preserve"> </v>
      </c>
      <c r="AB290" s="50"/>
    </row>
    <row r="291" spans="1:28">
      <c r="A291" s="133"/>
      <c r="B291" s="133"/>
      <c r="C291" s="133"/>
      <c r="D291" s="133"/>
      <c r="E291" s="63"/>
      <c r="F291" s="126"/>
      <c r="G291" s="118"/>
      <c r="H291" s="64"/>
      <c r="I291" s="124"/>
      <c r="J291" s="118"/>
      <c r="K291" s="64"/>
      <c r="L291" s="124"/>
      <c r="M291" s="63"/>
      <c r="N291" s="58" t="str">
        <f t="shared" si="58"/>
        <v/>
      </c>
      <c r="O291" s="58" t="str">
        <f t="shared" si="59"/>
        <v xml:space="preserve"> </v>
      </c>
      <c r="P291" s="58" t="str">
        <f t="shared" si="60"/>
        <v xml:space="preserve"> </v>
      </c>
      <c r="Q291" s="57" t="str">
        <f t="shared" si="70"/>
        <v xml:space="preserve"> </v>
      </c>
      <c r="R291" s="59" t="str">
        <f t="shared" si="61"/>
        <v xml:space="preserve"> </v>
      </c>
      <c r="S291" s="59" t="str">
        <f t="shared" si="62"/>
        <v xml:space="preserve"> </v>
      </c>
      <c r="T291" s="59" t="str">
        <f t="shared" si="63"/>
        <v xml:space="preserve"> </v>
      </c>
      <c r="U291" s="57" t="str">
        <f t="shared" si="71"/>
        <v xml:space="preserve"> </v>
      </c>
      <c r="V291" s="60" t="str">
        <f t="shared" si="64"/>
        <v xml:space="preserve"> </v>
      </c>
      <c r="W291" s="58" t="str">
        <f t="shared" si="65"/>
        <v xml:space="preserve"> </v>
      </c>
      <c r="X291" s="59" t="str">
        <f t="shared" si="66"/>
        <v xml:space="preserve"> </v>
      </c>
      <c r="Y291" s="60" t="str">
        <f t="shared" si="67"/>
        <v xml:space="preserve"> </v>
      </c>
      <c r="Z291" s="58" t="str">
        <f t="shared" si="68"/>
        <v xml:space="preserve"> </v>
      </c>
      <c r="AA291" s="59" t="str">
        <f t="shared" si="69"/>
        <v xml:space="preserve"> </v>
      </c>
      <c r="AB291" s="50"/>
    </row>
    <row r="292" spans="1:28">
      <c r="A292" s="133"/>
      <c r="B292" s="133"/>
      <c r="C292" s="133"/>
      <c r="D292" s="133"/>
      <c r="E292" s="63"/>
      <c r="F292" s="126"/>
      <c r="G292" s="118"/>
      <c r="H292" s="64"/>
      <c r="I292" s="124"/>
      <c r="J292" s="118"/>
      <c r="K292" s="64"/>
      <c r="L292" s="124"/>
      <c r="M292" s="63"/>
      <c r="N292" s="58" t="str">
        <f t="shared" si="58"/>
        <v/>
      </c>
      <c r="O292" s="58" t="str">
        <f t="shared" si="59"/>
        <v xml:space="preserve"> </v>
      </c>
      <c r="P292" s="58" t="str">
        <f t="shared" si="60"/>
        <v xml:space="preserve"> </v>
      </c>
      <c r="Q292" s="57" t="str">
        <f t="shared" si="70"/>
        <v xml:space="preserve"> </v>
      </c>
      <c r="R292" s="59" t="str">
        <f t="shared" si="61"/>
        <v xml:space="preserve"> </v>
      </c>
      <c r="S292" s="59" t="str">
        <f t="shared" si="62"/>
        <v xml:space="preserve"> </v>
      </c>
      <c r="T292" s="59" t="str">
        <f t="shared" si="63"/>
        <v xml:space="preserve"> </v>
      </c>
      <c r="U292" s="57" t="str">
        <f t="shared" si="71"/>
        <v xml:space="preserve"> </v>
      </c>
      <c r="V292" s="60" t="str">
        <f t="shared" si="64"/>
        <v xml:space="preserve"> </v>
      </c>
      <c r="W292" s="58" t="str">
        <f t="shared" si="65"/>
        <v xml:space="preserve"> </v>
      </c>
      <c r="X292" s="59" t="str">
        <f t="shared" si="66"/>
        <v xml:space="preserve"> </v>
      </c>
      <c r="Y292" s="60" t="str">
        <f t="shared" si="67"/>
        <v xml:space="preserve"> </v>
      </c>
      <c r="Z292" s="58" t="str">
        <f t="shared" si="68"/>
        <v xml:space="preserve"> </v>
      </c>
      <c r="AA292" s="59" t="str">
        <f t="shared" si="69"/>
        <v xml:space="preserve"> </v>
      </c>
      <c r="AB292" s="50"/>
    </row>
    <row r="293" spans="1:28">
      <c r="A293" s="133"/>
      <c r="B293" s="133"/>
      <c r="C293" s="133"/>
      <c r="D293" s="133"/>
      <c r="E293" s="63"/>
      <c r="F293" s="126"/>
      <c r="G293" s="118"/>
      <c r="H293" s="64"/>
      <c r="I293" s="124"/>
      <c r="J293" s="118"/>
      <c r="K293" s="64"/>
      <c r="L293" s="124"/>
      <c r="M293" s="63"/>
      <c r="N293" s="58" t="str">
        <f t="shared" si="58"/>
        <v/>
      </c>
      <c r="O293" s="58" t="str">
        <f t="shared" si="59"/>
        <v xml:space="preserve"> </v>
      </c>
      <c r="P293" s="58" t="str">
        <f t="shared" si="60"/>
        <v xml:space="preserve"> </v>
      </c>
      <c r="Q293" s="57" t="str">
        <f t="shared" si="70"/>
        <v xml:space="preserve"> </v>
      </c>
      <c r="R293" s="59" t="str">
        <f t="shared" si="61"/>
        <v xml:space="preserve"> </v>
      </c>
      <c r="S293" s="59" t="str">
        <f t="shared" si="62"/>
        <v xml:space="preserve"> </v>
      </c>
      <c r="T293" s="59" t="str">
        <f t="shared" si="63"/>
        <v xml:space="preserve"> </v>
      </c>
      <c r="U293" s="57" t="str">
        <f t="shared" si="71"/>
        <v xml:space="preserve"> </v>
      </c>
      <c r="V293" s="60" t="str">
        <f t="shared" si="64"/>
        <v xml:space="preserve"> </v>
      </c>
      <c r="W293" s="58" t="str">
        <f t="shared" si="65"/>
        <v xml:space="preserve"> </v>
      </c>
      <c r="X293" s="59" t="str">
        <f t="shared" si="66"/>
        <v xml:space="preserve"> </v>
      </c>
      <c r="Y293" s="60" t="str">
        <f t="shared" si="67"/>
        <v xml:space="preserve"> </v>
      </c>
      <c r="Z293" s="58" t="str">
        <f t="shared" si="68"/>
        <v xml:space="preserve"> </v>
      </c>
      <c r="AA293" s="59" t="str">
        <f t="shared" si="69"/>
        <v xml:space="preserve"> </v>
      </c>
      <c r="AB293" s="50"/>
    </row>
    <row r="294" spans="1:28">
      <c r="A294" s="133"/>
      <c r="B294" s="133"/>
      <c r="C294" s="133"/>
      <c r="D294" s="133"/>
      <c r="E294" s="63"/>
      <c r="F294" s="126"/>
      <c r="G294" s="118"/>
      <c r="H294" s="64"/>
      <c r="I294" s="124"/>
      <c r="J294" s="118"/>
      <c r="K294" s="64"/>
      <c r="L294" s="124"/>
      <c r="M294" s="63"/>
      <c r="N294" s="58" t="str">
        <f t="shared" si="58"/>
        <v/>
      </c>
      <c r="O294" s="58" t="str">
        <f t="shared" si="59"/>
        <v xml:space="preserve"> </v>
      </c>
      <c r="P294" s="58" t="str">
        <f t="shared" si="60"/>
        <v xml:space="preserve"> </v>
      </c>
      <c r="Q294" s="57" t="str">
        <f t="shared" si="70"/>
        <v xml:space="preserve"> </v>
      </c>
      <c r="R294" s="59" t="str">
        <f t="shared" si="61"/>
        <v xml:space="preserve"> </v>
      </c>
      <c r="S294" s="59" t="str">
        <f t="shared" si="62"/>
        <v xml:space="preserve"> </v>
      </c>
      <c r="T294" s="59" t="str">
        <f t="shared" si="63"/>
        <v xml:space="preserve"> </v>
      </c>
      <c r="U294" s="57" t="str">
        <f t="shared" si="71"/>
        <v xml:space="preserve"> </v>
      </c>
      <c r="V294" s="60" t="str">
        <f t="shared" si="64"/>
        <v xml:space="preserve"> </v>
      </c>
      <c r="W294" s="58" t="str">
        <f t="shared" si="65"/>
        <v xml:space="preserve"> </v>
      </c>
      <c r="X294" s="59" t="str">
        <f t="shared" si="66"/>
        <v xml:space="preserve"> </v>
      </c>
      <c r="Y294" s="60" t="str">
        <f t="shared" si="67"/>
        <v xml:space="preserve"> </v>
      </c>
      <c r="Z294" s="58" t="str">
        <f t="shared" si="68"/>
        <v xml:space="preserve"> </v>
      </c>
      <c r="AA294" s="59" t="str">
        <f t="shared" si="69"/>
        <v xml:space="preserve"> </v>
      </c>
      <c r="AB294" s="50"/>
    </row>
    <row r="295" spans="1:28">
      <c r="A295" s="133"/>
      <c r="B295" s="133"/>
      <c r="C295" s="133"/>
      <c r="D295" s="133"/>
      <c r="E295" s="63"/>
      <c r="F295" s="126"/>
      <c r="G295" s="118"/>
      <c r="H295" s="64"/>
      <c r="I295" s="124"/>
      <c r="J295" s="118"/>
      <c r="K295" s="64"/>
      <c r="L295" s="124"/>
      <c r="M295" s="63"/>
      <c r="N295" s="58" t="str">
        <f t="shared" si="58"/>
        <v/>
      </c>
      <c r="O295" s="58" t="str">
        <f t="shared" si="59"/>
        <v xml:space="preserve"> </v>
      </c>
      <c r="P295" s="58" t="str">
        <f t="shared" si="60"/>
        <v xml:space="preserve"> </v>
      </c>
      <c r="Q295" s="57" t="str">
        <f t="shared" si="70"/>
        <v xml:space="preserve"> </v>
      </c>
      <c r="R295" s="59" t="str">
        <f t="shared" si="61"/>
        <v xml:space="preserve"> </v>
      </c>
      <c r="S295" s="59" t="str">
        <f t="shared" si="62"/>
        <v xml:space="preserve"> </v>
      </c>
      <c r="T295" s="59" t="str">
        <f t="shared" si="63"/>
        <v xml:space="preserve"> </v>
      </c>
      <c r="U295" s="57" t="str">
        <f t="shared" si="71"/>
        <v xml:space="preserve"> </v>
      </c>
      <c r="V295" s="60" t="str">
        <f t="shared" si="64"/>
        <v xml:space="preserve"> </v>
      </c>
      <c r="W295" s="58" t="str">
        <f t="shared" si="65"/>
        <v xml:space="preserve"> </v>
      </c>
      <c r="X295" s="59" t="str">
        <f t="shared" si="66"/>
        <v xml:space="preserve"> </v>
      </c>
      <c r="Y295" s="60" t="str">
        <f t="shared" si="67"/>
        <v xml:space="preserve"> </v>
      </c>
      <c r="Z295" s="58" t="str">
        <f t="shared" si="68"/>
        <v xml:space="preserve"> </v>
      </c>
      <c r="AA295" s="59" t="str">
        <f t="shared" si="69"/>
        <v xml:space="preserve"> </v>
      </c>
      <c r="AB295" s="50"/>
    </row>
    <row r="296" spans="1:28">
      <c r="A296" s="133"/>
      <c r="B296" s="133"/>
      <c r="C296" s="133"/>
      <c r="D296" s="133"/>
      <c r="E296" s="63"/>
      <c r="F296" s="126"/>
      <c r="G296" s="118"/>
      <c r="H296" s="64"/>
      <c r="I296" s="124"/>
      <c r="J296" s="118"/>
      <c r="K296" s="64"/>
      <c r="L296" s="124"/>
      <c r="M296" s="63"/>
      <c r="N296" s="58" t="str">
        <f t="shared" si="58"/>
        <v/>
      </c>
      <c r="O296" s="58" t="str">
        <f t="shared" si="59"/>
        <v xml:space="preserve"> </v>
      </c>
      <c r="P296" s="58" t="str">
        <f t="shared" si="60"/>
        <v xml:space="preserve"> </v>
      </c>
      <c r="Q296" s="57" t="str">
        <f t="shared" si="70"/>
        <v xml:space="preserve"> </v>
      </c>
      <c r="R296" s="59" t="str">
        <f t="shared" si="61"/>
        <v xml:space="preserve"> </v>
      </c>
      <c r="S296" s="59" t="str">
        <f t="shared" si="62"/>
        <v xml:space="preserve"> </v>
      </c>
      <c r="T296" s="59" t="str">
        <f t="shared" si="63"/>
        <v xml:space="preserve"> </v>
      </c>
      <c r="U296" s="57" t="str">
        <f t="shared" si="71"/>
        <v xml:space="preserve"> </v>
      </c>
      <c r="V296" s="60" t="str">
        <f t="shared" si="64"/>
        <v xml:space="preserve"> </v>
      </c>
      <c r="W296" s="58" t="str">
        <f t="shared" si="65"/>
        <v xml:space="preserve"> </v>
      </c>
      <c r="X296" s="59" t="str">
        <f t="shared" si="66"/>
        <v xml:space="preserve"> </v>
      </c>
      <c r="Y296" s="60" t="str">
        <f t="shared" si="67"/>
        <v xml:space="preserve"> </v>
      </c>
      <c r="Z296" s="58" t="str">
        <f t="shared" si="68"/>
        <v xml:space="preserve"> </v>
      </c>
      <c r="AA296" s="59" t="str">
        <f t="shared" si="69"/>
        <v xml:space="preserve"> </v>
      </c>
      <c r="AB296" s="50"/>
    </row>
    <row r="297" spans="1:28">
      <c r="A297" s="133"/>
      <c r="B297" s="133"/>
      <c r="C297" s="133"/>
      <c r="D297" s="133"/>
      <c r="E297" s="63"/>
      <c r="F297" s="126"/>
      <c r="G297" s="118"/>
      <c r="H297" s="64"/>
      <c r="I297" s="124"/>
      <c r="J297" s="118"/>
      <c r="K297" s="64"/>
      <c r="L297" s="124"/>
      <c r="M297" s="63"/>
      <c r="N297" s="58" t="str">
        <f t="shared" si="58"/>
        <v/>
      </c>
      <c r="O297" s="58" t="str">
        <f t="shared" si="59"/>
        <v xml:space="preserve"> </v>
      </c>
      <c r="P297" s="58" t="str">
        <f t="shared" si="60"/>
        <v xml:space="preserve"> </v>
      </c>
      <c r="Q297" s="57" t="str">
        <f t="shared" si="70"/>
        <v xml:space="preserve"> </v>
      </c>
      <c r="R297" s="59" t="str">
        <f t="shared" si="61"/>
        <v xml:space="preserve"> </v>
      </c>
      <c r="S297" s="59" t="str">
        <f t="shared" si="62"/>
        <v xml:space="preserve"> </v>
      </c>
      <c r="T297" s="59" t="str">
        <f t="shared" si="63"/>
        <v xml:space="preserve"> </v>
      </c>
      <c r="U297" s="57" t="str">
        <f t="shared" si="71"/>
        <v xml:space="preserve"> </v>
      </c>
      <c r="V297" s="60" t="str">
        <f t="shared" si="64"/>
        <v xml:space="preserve"> </v>
      </c>
      <c r="W297" s="58" t="str">
        <f t="shared" si="65"/>
        <v xml:space="preserve"> </v>
      </c>
      <c r="X297" s="59" t="str">
        <f t="shared" si="66"/>
        <v xml:space="preserve"> </v>
      </c>
      <c r="Y297" s="60" t="str">
        <f t="shared" si="67"/>
        <v xml:space="preserve"> </v>
      </c>
      <c r="Z297" s="58" t="str">
        <f t="shared" si="68"/>
        <v xml:space="preserve"> </v>
      </c>
      <c r="AA297" s="59" t="str">
        <f t="shared" si="69"/>
        <v xml:space="preserve"> </v>
      </c>
      <c r="AB297" s="50"/>
    </row>
    <row r="298" spans="1:28">
      <c r="A298" s="133"/>
      <c r="B298" s="133"/>
      <c r="C298" s="133"/>
      <c r="D298" s="133"/>
      <c r="E298" s="63"/>
      <c r="F298" s="126"/>
      <c r="G298" s="118"/>
      <c r="H298" s="64"/>
      <c r="I298" s="124"/>
      <c r="J298" s="118"/>
      <c r="K298" s="64"/>
      <c r="L298" s="124"/>
      <c r="M298" s="63"/>
      <c r="N298" s="58" t="str">
        <f t="shared" si="58"/>
        <v/>
      </c>
      <c r="O298" s="58" t="str">
        <f t="shared" si="59"/>
        <v xml:space="preserve"> </v>
      </c>
      <c r="P298" s="58" t="str">
        <f t="shared" si="60"/>
        <v xml:space="preserve"> </v>
      </c>
      <c r="Q298" s="57" t="str">
        <f t="shared" si="70"/>
        <v xml:space="preserve"> </v>
      </c>
      <c r="R298" s="59" t="str">
        <f t="shared" si="61"/>
        <v xml:space="preserve"> </v>
      </c>
      <c r="S298" s="59" t="str">
        <f t="shared" si="62"/>
        <v xml:space="preserve"> </v>
      </c>
      <c r="T298" s="59" t="str">
        <f t="shared" si="63"/>
        <v xml:space="preserve"> </v>
      </c>
      <c r="U298" s="57" t="str">
        <f t="shared" si="71"/>
        <v xml:space="preserve"> </v>
      </c>
      <c r="V298" s="60" t="str">
        <f t="shared" si="64"/>
        <v xml:space="preserve"> </v>
      </c>
      <c r="W298" s="58" t="str">
        <f t="shared" si="65"/>
        <v xml:space="preserve"> </v>
      </c>
      <c r="X298" s="59" t="str">
        <f t="shared" si="66"/>
        <v xml:space="preserve"> </v>
      </c>
      <c r="Y298" s="60" t="str">
        <f t="shared" si="67"/>
        <v xml:space="preserve"> </v>
      </c>
      <c r="Z298" s="58" t="str">
        <f t="shared" si="68"/>
        <v xml:space="preserve"> </v>
      </c>
      <c r="AA298" s="59" t="str">
        <f t="shared" si="69"/>
        <v xml:space="preserve"> </v>
      </c>
      <c r="AB298" s="50"/>
    </row>
    <row r="299" spans="1:28">
      <c r="A299" s="133"/>
      <c r="B299" s="133"/>
      <c r="C299" s="133"/>
      <c r="D299" s="133"/>
      <c r="E299" s="63"/>
      <c r="F299" s="126"/>
      <c r="G299" s="118"/>
      <c r="H299" s="64"/>
      <c r="I299" s="124"/>
      <c r="J299" s="118"/>
      <c r="K299" s="64"/>
      <c r="L299" s="124"/>
      <c r="M299" s="63"/>
      <c r="N299" s="58" t="str">
        <f t="shared" si="58"/>
        <v/>
      </c>
      <c r="O299" s="58" t="str">
        <f t="shared" si="59"/>
        <v xml:space="preserve"> </v>
      </c>
      <c r="P299" s="58" t="str">
        <f t="shared" si="60"/>
        <v xml:space="preserve"> </v>
      </c>
      <c r="Q299" s="57" t="str">
        <f t="shared" si="70"/>
        <v xml:space="preserve"> </v>
      </c>
      <c r="R299" s="59" t="str">
        <f t="shared" si="61"/>
        <v xml:space="preserve"> </v>
      </c>
      <c r="S299" s="59" t="str">
        <f t="shared" si="62"/>
        <v xml:space="preserve"> </v>
      </c>
      <c r="T299" s="59" t="str">
        <f t="shared" si="63"/>
        <v xml:space="preserve"> </v>
      </c>
      <c r="U299" s="57" t="str">
        <f t="shared" si="71"/>
        <v xml:space="preserve"> </v>
      </c>
      <c r="V299" s="60" t="str">
        <f t="shared" si="64"/>
        <v xml:space="preserve"> </v>
      </c>
      <c r="W299" s="58" t="str">
        <f t="shared" si="65"/>
        <v xml:space="preserve"> </v>
      </c>
      <c r="X299" s="59" t="str">
        <f t="shared" si="66"/>
        <v xml:space="preserve"> </v>
      </c>
      <c r="Y299" s="60" t="str">
        <f t="shared" si="67"/>
        <v xml:space="preserve"> </v>
      </c>
      <c r="Z299" s="58" t="str">
        <f t="shared" si="68"/>
        <v xml:space="preserve"> </v>
      </c>
      <c r="AA299" s="59" t="str">
        <f t="shared" si="69"/>
        <v xml:space="preserve"> </v>
      </c>
      <c r="AB299" s="50"/>
    </row>
    <row r="300" spans="1:28">
      <c r="A300" s="133"/>
      <c r="B300" s="133"/>
      <c r="C300" s="133"/>
      <c r="D300" s="133"/>
      <c r="E300" s="63"/>
      <c r="F300" s="126"/>
      <c r="G300" s="118"/>
      <c r="H300" s="64"/>
      <c r="I300" s="124"/>
      <c r="J300" s="118"/>
      <c r="K300" s="64"/>
      <c r="L300" s="124"/>
      <c r="M300" s="63"/>
      <c r="N300" s="58" t="str">
        <f t="shared" si="58"/>
        <v/>
      </c>
      <c r="O300" s="58" t="str">
        <f t="shared" si="59"/>
        <v xml:space="preserve"> </v>
      </c>
      <c r="P300" s="58" t="str">
        <f t="shared" si="60"/>
        <v xml:space="preserve"> </v>
      </c>
      <c r="Q300" s="57" t="str">
        <f t="shared" si="70"/>
        <v xml:space="preserve"> </v>
      </c>
      <c r="R300" s="59" t="str">
        <f t="shared" si="61"/>
        <v xml:space="preserve"> </v>
      </c>
      <c r="S300" s="59" t="str">
        <f t="shared" si="62"/>
        <v xml:space="preserve"> </v>
      </c>
      <c r="T300" s="59" t="str">
        <f t="shared" si="63"/>
        <v xml:space="preserve"> </v>
      </c>
      <c r="U300" s="57" t="str">
        <f t="shared" si="71"/>
        <v xml:space="preserve"> </v>
      </c>
      <c r="V300" s="60" t="str">
        <f t="shared" si="64"/>
        <v xml:space="preserve"> </v>
      </c>
      <c r="W300" s="58" t="str">
        <f t="shared" si="65"/>
        <v xml:space="preserve"> </v>
      </c>
      <c r="X300" s="59" t="str">
        <f t="shared" si="66"/>
        <v xml:space="preserve"> </v>
      </c>
      <c r="Y300" s="60" t="str">
        <f t="shared" si="67"/>
        <v xml:space="preserve"> </v>
      </c>
      <c r="Z300" s="58" t="str">
        <f t="shared" si="68"/>
        <v xml:space="preserve"> </v>
      </c>
      <c r="AA300" s="59" t="str">
        <f t="shared" si="69"/>
        <v xml:space="preserve"> </v>
      </c>
      <c r="AB300" s="50"/>
    </row>
    <row r="301" spans="1:28">
      <c r="A301" s="133"/>
      <c r="B301" s="133"/>
      <c r="C301" s="133"/>
      <c r="D301" s="133"/>
      <c r="E301" s="63"/>
      <c r="F301" s="126"/>
      <c r="G301" s="118"/>
      <c r="H301" s="64"/>
      <c r="I301" s="124"/>
      <c r="J301" s="118"/>
      <c r="K301" s="64"/>
      <c r="L301" s="124"/>
      <c r="M301" s="63"/>
      <c r="N301" s="58" t="str">
        <f t="shared" si="58"/>
        <v/>
      </c>
      <c r="O301" s="58" t="str">
        <f t="shared" si="59"/>
        <v xml:space="preserve"> </v>
      </c>
      <c r="P301" s="58" t="str">
        <f t="shared" si="60"/>
        <v xml:space="preserve"> </v>
      </c>
      <c r="Q301" s="57" t="str">
        <f t="shared" si="70"/>
        <v xml:space="preserve"> </v>
      </c>
      <c r="R301" s="59" t="str">
        <f t="shared" si="61"/>
        <v xml:space="preserve"> </v>
      </c>
      <c r="S301" s="59" t="str">
        <f t="shared" si="62"/>
        <v xml:space="preserve"> </v>
      </c>
      <c r="T301" s="59" t="str">
        <f t="shared" si="63"/>
        <v xml:space="preserve"> </v>
      </c>
      <c r="U301" s="57" t="str">
        <f t="shared" si="71"/>
        <v xml:space="preserve"> </v>
      </c>
      <c r="V301" s="60" t="str">
        <f t="shared" si="64"/>
        <v xml:space="preserve"> </v>
      </c>
      <c r="W301" s="58" t="str">
        <f t="shared" si="65"/>
        <v xml:space="preserve"> </v>
      </c>
      <c r="X301" s="59" t="str">
        <f t="shared" si="66"/>
        <v xml:space="preserve"> </v>
      </c>
      <c r="Y301" s="60" t="str">
        <f t="shared" si="67"/>
        <v xml:space="preserve"> </v>
      </c>
      <c r="Z301" s="58" t="str">
        <f t="shared" si="68"/>
        <v xml:space="preserve"> </v>
      </c>
      <c r="AA301" s="59" t="str">
        <f t="shared" si="69"/>
        <v xml:space="preserve"> </v>
      </c>
      <c r="AB301" s="50"/>
    </row>
    <row r="302" spans="1:28">
      <c r="A302" s="133"/>
      <c r="B302" s="133"/>
      <c r="C302" s="133"/>
      <c r="D302" s="133"/>
      <c r="E302" s="63"/>
      <c r="F302" s="126"/>
      <c r="G302" s="118"/>
      <c r="H302" s="64"/>
      <c r="I302" s="124"/>
      <c r="J302" s="118"/>
      <c r="K302" s="64"/>
      <c r="L302" s="124"/>
      <c r="M302" s="63"/>
      <c r="N302" s="58" t="str">
        <f t="shared" si="58"/>
        <v/>
      </c>
      <c r="O302" s="58" t="str">
        <f t="shared" si="59"/>
        <v xml:space="preserve"> </v>
      </c>
      <c r="P302" s="58" t="str">
        <f t="shared" si="60"/>
        <v xml:space="preserve"> </v>
      </c>
      <c r="Q302" s="57" t="str">
        <f t="shared" si="70"/>
        <v xml:space="preserve"> </v>
      </c>
      <c r="R302" s="59" t="str">
        <f t="shared" si="61"/>
        <v xml:space="preserve"> </v>
      </c>
      <c r="S302" s="59" t="str">
        <f t="shared" si="62"/>
        <v xml:space="preserve"> </v>
      </c>
      <c r="T302" s="59" t="str">
        <f t="shared" si="63"/>
        <v xml:space="preserve"> </v>
      </c>
      <c r="U302" s="57" t="str">
        <f t="shared" si="71"/>
        <v xml:space="preserve"> </v>
      </c>
      <c r="V302" s="60" t="str">
        <f t="shared" si="64"/>
        <v xml:space="preserve"> </v>
      </c>
      <c r="W302" s="58" t="str">
        <f t="shared" si="65"/>
        <v xml:space="preserve"> </v>
      </c>
      <c r="X302" s="59" t="str">
        <f t="shared" si="66"/>
        <v xml:space="preserve"> </v>
      </c>
      <c r="Y302" s="60" t="str">
        <f t="shared" si="67"/>
        <v xml:space="preserve"> </v>
      </c>
      <c r="Z302" s="58" t="str">
        <f t="shared" si="68"/>
        <v xml:space="preserve"> </v>
      </c>
      <c r="AA302" s="59" t="str">
        <f t="shared" si="69"/>
        <v xml:space="preserve"> </v>
      </c>
      <c r="AB302" s="50"/>
    </row>
    <row r="303" spans="1:28">
      <c r="A303" s="133"/>
      <c r="B303" s="133"/>
      <c r="C303" s="133"/>
      <c r="D303" s="133"/>
      <c r="E303" s="63"/>
      <c r="F303" s="126"/>
      <c r="G303" s="118"/>
      <c r="H303" s="64"/>
      <c r="I303" s="124"/>
      <c r="J303" s="118"/>
      <c r="K303" s="64"/>
      <c r="L303" s="124"/>
      <c r="M303" s="63"/>
      <c r="N303" s="58" t="str">
        <f t="shared" si="58"/>
        <v/>
      </c>
      <c r="O303" s="58" t="str">
        <f t="shared" si="59"/>
        <v xml:space="preserve"> </v>
      </c>
      <c r="P303" s="58" t="str">
        <f t="shared" si="60"/>
        <v xml:space="preserve"> </v>
      </c>
      <c r="Q303" s="57" t="str">
        <f t="shared" si="70"/>
        <v xml:space="preserve"> </v>
      </c>
      <c r="R303" s="59" t="str">
        <f t="shared" si="61"/>
        <v xml:space="preserve"> </v>
      </c>
      <c r="S303" s="59" t="str">
        <f t="shared" si="62"/>
        <v xml:space="preserve"> </v>
      </c>
      <c r="T303" s="59" t="str">
        <f t="shared" si="63"/>
        <v xml:space="preserve"> </v>
      </c>
      <c r="U303" s="57" t="str">
        <f t="shared" si="71"/>
        <v xml:space="preserve"> </v>
      </c>
      <c r="V303" s="60" t="str">
        <f t="shared" si="64"/>
        <v xml:space="preserve"> </v>
      </c>
      <c r="W303" s="58" t="str">
        <f t="shared" si="65"/>
        <v xml:space="preserve"> </v>
      </c>
      <c r="X303" s="59" t="str">
        <f t="shared" si="66"/>
        <v xml:space="preserve"> </v>
      </c>
      <c r="Y303" s="60" t="str">
        <f t="shared" si="67"/>
        <v xml:space="preserve"> </v>
      </c>
      <c r="Z303" s="58" t="str">
        <f t="shared" si="68"/>
        <v xml:space="preserve"> </v>
      </c>
      <c r="AA303" s="59" t="str">
        <f t="shared" si="69"/>
        <v xml:space="preserve"> </v>
      </c>
      <c r="AB303" s="50"/>
    </row>
    <row r="304" spans="1:28">
      <c r="A304" s="133"/>
      <c r="B304" s="133"/>
      <c r="C304" s="133"/>
      <c r="D304" s="133"/>
      <c r="E304" s="63"/>
      <c r="F304" s="126"/>
      <c r="G304" s="118"/>
      <c r="H304" s="64"/>
      <c r="I304" s="124"/>
      <c r="J304" s="118"/>
      <c r="K304" s="64"/>
      <c r="L304" s="124"/>
      <c r="M304" s="63"/>
      <c r="N304" s="58" t="str">
        <f t="shared" si="58"/>
        <v/>
      </c>
      <c r="O304" s="58" t="str">
        <f t="shared" si="59"/>
        <v xml:space="preserve"> </v>
      </c>
      <c r="P304" s="58" t="str">
        <f t="shared" si="60"/>
        <v xml:space="preserve"> </v>
      </c>
      <c r="Q304" s="57" t="str">
        <f t="shared" si="70"/>
        <v xml:space="preserve"> </v>
      </c>
      <c r="R304" s="59" t="str">
        <f t="shared" si="61"/>
        <v xml:space="preserve"> </v>
      </c>
      <c r="S304" s="59" t="str">
        <f t="shared" si="62"/>
        <v xml:space="preserve"> </v>
      </c>
      <c r="T304" s="59" t="str">
        <f t="shared" si="63"/>
        <v xml:space="preserve"> </v>
      </c>
      <c r="U304" s="57" t="str">
        <f t="shared" si="71"/>
        <v xml:space="preserve"> </v>
      </c>
      <c r="V304" s="60" t="str">
        <f t="shared" si="64"/>
        <v xml:space="preserve"> </v>
      </c>
      <c r="W304" s="58" t="str">
        <f t="shared" si="65"/>
        <v xml:space="preserve"> </v>
      </c>
      <c r="X304" s="59" t="str">
        <f t="shared" si="66"/>
        <v xml:space="preserve"> </v>
      </c>
      <c r="Y304" s="60" t="str">
        <f t="shared" si="67"/>
        <v xml:space="preserve"> </v>
      </c>
      <c r="Z304" s="58" t="str">
        <f t="shared" si="68"/>
        <v xml:space="preserve"> </v>
      </c>
      <c r="AA304" s="59" t="str">
        <f t="shared" si="69"/>
        <v xml:space="preserve"> </v>
      </c>
      <c r="AB304" s="50"/>
    </row>
    <row r="305" spans="1:28">
      <c r="A305" s="133"/>
      <c r="B305" s="133"/>
      <c r="C305" s="133"/>
      <c r="D305" s="133"/>
      <c r="E305" s="63"/>
      <c r="F305" s="126"/>
      <c r="G305" s="118"/>
      <c r="H305" s="64"/>
      <c r="I305" s="124"/>
      <c r="J305" s="118"/>
      <c r="K305" s="64"/>
      <c r="L305" s="124"/>
      <c r="M305" s="63"/>
      <c r="N305" s="58" t="str">
        <f t="shared" si="58"/>
        <v/>
      </c>
      <c r="O305" s="58" t="str">
        <f t="shared" si="59"/>
        <v xml:space="preserve"> </v>
      </c>
      <c r="P305" s="58" t="str">
        <f t="shared" si="60"/>
        <v xml:space="preserve"> </v>
      </c>
      <c r="Q305" s="57" t="str">
        <f t="shared" si="70"/>
        <v xml:space="preserve"> </v>
      </c>
      <c r="R305" s="59" t="str">
        <f t="shared" si="61"/>
        <v xml:space="preserve"> </v>
      </c>
      <c r="S305" s="59" t="str">
        <f t="shared" si="62"/>
        <v xml:space="preserve"> </v>
      </c>
      <c r="T305" s="59" t="str">
        <f t="shared" si="63"/>
        <v xml:space="preserve"> </v>
      </c>
      <c r="U305" s="57" t="str">
        <f t="shared" si="71"/>
        <v xml:space="preserve"> </v>
      </c>
      <c r="V305" s="60" t="str">
        <f t="shared" si="64"/>
        <v xml:space="preserve"> </v>
      </c>
      <c r="W305" s="58" t="str">
        <f t="shared" si="65"/>
        <v xml:space="preserve"> </v>
      </c>
      <c r="X305" s="59" t="str">
        <f t="shared" si="66"/>
        <v xml:space="preserve"> </v>
      </c>
      <c r="Y305" s="60" t="str">
        <f t="shared" si="67"/>
        <v xml:space="preserve"> </v>
      </c>
      <c r="Z305" s="58" t="str">
        <f t="shared" si="68"/>
        <v xml:space="preserve"> </v>
      </c>
      <c r="AA305" s="59" t="str">
        <f t="shared" si="69"/>
        <v xml:space="preserve"> </v>
      </c>
      <c r="AB305" s="50"/>
    </row>
    <row r="306" spans="1:28">
      <c r="A306" s="133"/>
      <c r="B306" s="133"/>
      <c r="C306" s="133"/>
      <c r="D306" s="133"/>
      <c r="E306" s="63"/>
      <c r="F306" s="126"/>
      <c r="G306" s="118"/>
      <c r="H306" s="64"/>
      <c r="I306" s="124"/>
      <c r="J306" s="118"/>
      <c r="K306" s="64"/>
      <c r="L306" s="124"/>
      <c r="M306" s="63"/>
      <c r="N306" s="58" t="str">
        <f t="shared" si="58"/>
        <v/>
      </c>
      <c r="O306" s="58" t="str">
        <f t="shared" si="59"/>
        <v xml:space="preserve"> </v>
      </c>
      <c r="P306" s="58" t="str">
        <f t="shared" si="60"/>
        <v xml:space="preserve"> </v>
      </c>
      <c r="Q306" s="57" t="str">
        <f t="shared" si="70"/>
        <v xml:space="preserve"> </v>
      </c>
      <c r="R306" s="59" t="str">
        <f t="shared" si="61"/>
        <v xml:space="preserve"> </v>
      </c>
      <c r="S306" s="59" t="str">
        <f t="shared" si="62"/>
        <v xml:space="preserve"> </v>
      </c>
      <c r="T306" s="59" t="str">
        <f t="shared" si="63"/>
        <v xml:space="preserve"> </v>
      </c>
      <c r="U306" s="57" t="str">
        <f t="shared" si="71"/>
        <v xml:space="preserve"> </v>
      </c>
      <c r="V306" s="60" t="str">
        <f t="shared" si="64"/>
        <v xml:space="preserve"> </v>
      </c>
      <c r="W306" s="58" t="str">
        <f t="shared" si="65"/>
        <v xml:space="preserve"> </v>
      </c>
      <c r="X306" s="59" t="str">
        <f t="shared" si="66"/>
        <v xml:space="preserve"> </v>
      </c>
      <c r="Y306" s="60" t="str">
        <f t="shared" si="67"/>
        <v xml:space="preserve"> </v>
      </c>
      <c r="Z306" s="58" t="str">
        <f t="shared" si="68"/>
        <v xml:space="preserve"> </v>
      </c>
      <c r="AA306" s="59" t="str">
        <f t="shared" si="69"/>
        <v xml:space="preserve"> </v>
      </c>
      <c r="AB306" s="50"/>
    </row>
    <row r="307" spans="1:28">
      <c r="A307" s="133"/>
      <c r="B307" s="133"/>
      <c r="C307" s="133"/>
      <c r="D307" s="133"/>
      <c r="E307" s="63"/>
      <c r="F307" s="126"/>
      <c r="G307" s="118"/>
      <c r="H307" s="64"/>
      <c r="I307" s="124"/>
      <c r="J307" s="118"/>
      <c r="K307" s="64"/>
      <c r="L307" s="124"/>
      <c r="M307" s="63"/>
      <c r="N307" s="58" t="str">
        <f t="shared" si="58"/>
        <v/>
      </c>
      <c r="O307" s="58" t="str">
        <f t="shared" si="59"/>
        <v xml:space="preserve"> </v>
      </c>
      <c r="P307" s="58" t="str">
        <f t="shared" si="60"/>
        <v xml:space="preserve"> </v>
      </c>
      <c r="Q307" s="57" t="str">
        <f t="shared" si="70"/>
        <v xml:space="preserve"> </v>
      </c>
      <c r="R307" s="59" t="str">
        <f t="shared" si="61"/>
        <v xml:space="preserve"> </v>
      </c>
      <c r="S307" s="59" t="str">
        <f t="shared" si="62"/>
        <v xml:space="preserve"> </v>
      </c>
      <c r="T307" s="59" t="str">
        <f t="shared" si="63"/>
        <v xml:space="preserve"> </v>
      </c>
      <c r="U307" s="57" t="str">
        <f t="shared" si="71"/>
        <v xml:space="preserve"> </v>
      </c>
      <c r="V307" s="60" t="str">
        <f t="shared" si="64"/>
        <v xml:space="preserve"> </v>
      </c>
      <c r="W307" s="58" t="str">
        <f t="shared" si="65"/>
        <v xml:space="preserve"> </v>
      </c>
      <c r="X307" s="59" t="str">
        <f t="shared" si="66"/>
        <v xml:space="preserve"> </v>
      </c>
      <c r="Y307" s="60" t="str">
        <f t="shared" si="67"/>
        <v xml:space="preserve"> </v>
      </c>
      <c r="Z307" s="58" t="str">
        <f t="shared" si="68"/>
        <v xml:space="preserve"> </v>
      </c>
      <c r="AA307" s="59" t="str">
        <f t="shared" si="69"/>
        <v xml:space="preserve"> </v>
      </c>
      <c r="AB307" s="50"/>
    </row>
    <row r="308" spans="1:28">
      <c r="A308" s="133"/>
      <c r="B308" s="133"/>
      <c r="C308" s="133"/>
      <c r="D308" s="133"/>
      <c r="E308" s="63"/>
      <c r="F308" s="126"/>
      <c r="G308" s="118"/>
      <c r="H308" s="64"/>
      <c r="I308" s="124"/>
      <c r="J308" s="118"/>
      <c r="K308" s="64"/>
      <c r="L308" s="124"/>
      <c r="M308" s="63"/>
      <c r="N308" s="58" t="str">
        <f t="shared" si="58"/>
        <v/>
      </c>
      <c r="O308" s="58" t="str">
        <f t="shared" si="59"/>
        <v xml:space="preserve"> </v>
      </c>
      <c r="P308" s="58" t="str">
        <f t="shared" si="60"/>
        <v xml:space="preserve"> </v>
      </c>
      <c r="Q308" s="57" t="str">
        <f t="shared" si="70"/>
        <v xml:space="preserve"> </v>
      </c>
      <c r="R308" s="59" t="str">
        <f t="shared" si="61"/>
        <v xml:space="preserve"> </v>
      </c>
      <c r="S308" s="59" t="str">
        <f t="shared" si="62"/>
        <v xml:space="preserve"> </v>
      </c>
      <c r="T308" s="59" t="str">
        <f t="shared" si="63"/>
        <v xml:space="preserve"> </v>
      </c>
      <c r="U308" s="57" t="str">
        <f t="shared" si="71"/>
        <v xml:space="preserve"> </v>
      </c>
      <c r="V308" s="60" t="str">
        <f t="shared" si="64"/>
        <v xml:space="preserve"> </v>
      </c>
      <c r="W308" s="58" t="str">
        <f t="shared" si="65"/>
        <v xml:space="preserve"> </v>
      </c>
      <c r="X308" s="59" t="str">
        <f t="shared" si="66"/>
        <v xml:space="preserve"> </v>
      </c>
      <c r="Y308" s="60" t="str">
        <f t="shared" si="67"/>
        <v xml:space="preserve"> </v>
      </c>
      <c r="Z308" s="58" t="str">
        <f t="shared" si="68"/>
        <v xml:space="preserve"> </v>
      </c>
      <c r="AA308" s="59" t="str">
        <f t="shared" si="69"/>
        <v xml:space="preserve"> </v>
      </c>
      <c r="AB308" s="50"/>
    </row>
    <row r="309" spans="1:28">
      <c r="A309" s="133"/>
      <c r="B309" s="133"/>
      <c r="C309" s="133"/>
      <c r="D309" s="133"/>
      <c r="E309" s="63"/>
      <c r="F309" s="126"/>
      <c r="G309" s="118"/>
      <c r="H309" s="64"/>
      <c r="I309" s="124"/>
      <c r="J309" s="118"/>
      <c r="K309" s="64"/>
      <c r="L309" s="124"/>
      <c r="M309" s="63"/>
      <c r="N309" s="58" t="str">
        <f t="shared" si="58"/>
        <v/>
      </c>
      <c r="O309" s="58" t="str">
        <f t="shared" si="59"/>
        <v xml:space="preserve"> </v>
      </c>
      <c r="P309" s="58" t="str">
        <f t="shared" si="60"/>
        <v xml:space="preserve"> </v>
      </c>
      <c r="Q309" s="57" t="str">
        <f t="shared" si="70"/>
        <v xml:space="preserve"> </v>
      </c>
      <c r="R309" s="59" t="str">
        <f t="shared" si="61"/>
        <v xml:space="preserve"> </v>
      </c>
      <c r="S309" s="59" t="str">
        <f t="shared" si="62"/>
        <v xml:space="preserve"> </v>
      </c>
      <c r="T309" s="59" t="str">
        <f t="shared" si="63"/>
        <v xml:space="preserve"> </v>
      </c>
      <c r="U309" s="57" t="str">
        <f t="shared" si="71"/>
        <v xml:space="preserve"> </v>
      </c>
      <c r="V309" s="60" t="str">
        <f t="shared" si="64"/>
        <v xml:space="preserve"> </v>
      </c>
      <c r="W309" s="58" t="str">
        <f t="shared" si="65"/>
        <v xml:space="preserve"> </v>
      </c>
      <c r="X309" s="59" t="str">
        <f t="shared" si="66"/>
        <v xml:space="preserve"> </v>
      </c>
      <c r="Y309" s="60" t="str">
        <f t="shared" si="67"/>
        <v xml:space="preserve"> </v>
      </c>
      <c r="Z309" s="58" t="str">
        <f t="shared" si="68"/>
        <v xml:space="preserve"> </v>
      </c>
      <c r="AA309" s="59" t="str">
        <f t="shared" si="69"/>
        <v xml:space="preserve"> </v>
      </c>
      <c r="AB309" s="50"/>
    </row>
    <row r="310" spans="1:28">
      <c r="A310" s="133"/>
      <c r="B310" s="133"/>
      <c r="C310" s="133"/>
      <c r="D310" s="133"/>
      <c r="E310" s="63"/>
      <c r="F310" s="126"/>
      <c r="G310" s="118"/>
      <c r="H310" s="64"/>
      <c r="I310" s="124"/>
      <c r="J310" s="118"/>
      <c r="K310" s="64"/>
      <c r="L310" s="124"/>
      <c r="M310" s="63"/>
      <c r="N310" s="58" t="str">
        <f t="shared" si="58"/>
        <v/>
      </c>
      <c r="O310" s="58" t="str">
        <f t="shared" si="59"/>
        <v xml:space="preserve"> </v>
      </c>
      <c r="P310" s="58" t="str">
        <f t="shared" si="60"/>
        <v xml:space="preserve"> </v>
      </c>
      <c r="Q310" s="57" t="str">
        <f t="shared" si="70"/>
        <v xml:space="preserve"> </v>
      </c>
      <c r="R310" s="59" t="str">
        <f t="shared" si="61"/>
        <v xml:space="preserve"> </v>
      </c>
      <c r="S310" s="59" t="str">
        <f t="shared" si="62"/>
        <v xml:space="preserve"> </v>
      </c>
      <c r="T310" s="59" t="str">
        <f t="shared" si="63"/>
        <v xml:space="preserve"> </v>
      </c>
      <c r="U310" s="57" t="str">
        <f t="shared" si="71"/>
        <v xml:space="preserve"> </v>
      </c>
      <c r="V310" s="60" t="str">
        <f t="shared" si="64"/>
        <v xml:space="preserve"> </v>
      </c>
      <c r="W310" s="58" t="str">
        <f t="shared" si="65"/>
        <v xml:space="preserve"> </v>
      </c>
      <c r="X310" s="59" t="str">
        <f t="shared" si="66"/>
        <v xml:space="preserve"> </v>
      </c>
      <c r="Y310" s="60" t="str">
        <f t="shared" si="67"/>
        <v xml:space="preserve"> </v>
      </c>
      <c r="Z310" s="58" t="str">
        <f t="shared" si="68"/>
        <v xml:space="preserve"> </v>
      </c>
      <c r="AA310" s="59" t="str">
        <f t="shared" si="69"/>
        <v xml:space="preserve"> </v>
      </c>
      <c r="AB310" s="50"/>
    </row>
    <row r="311" spans="1:28">
      <c r="A311" s="133"/>
      <c r="B311" s="133"/>
      <c r="C311" s="133"/>
      <c r="D311" s="133"/>
      <c r="E311" s="63"/>
      <c r="F311" s="126"/>
      <c r="G311" s="118"/>
      <c r="H311" s="64"/>
      <c r="I311" s="124"/>
      <c r="J311" s="118"/>
      <c r="K311" s="64"/>
      <c r="L311" s="124"/>
      <c r="M311" s="63"/>
      <c r="N311" s="58" t="str">
        <f t="shared" si="58"/>
        <v/>
      </c>
      <c r="O311" s="58" t="str">
        <f t="shared" si="59"/>
        <v xml:space="preserve"> </v>
      </c>
      <c r="P311" s="58" t="str">
        <f t="shared" si="60"/>
        <v xml:space="preserve"> </v>
      </c>
      <c r="Q311" s="57" t="str">
        <f t="shared" si="70"/>
        <v xml:space="preserve"> </v>
      </c>
      <c r="R311" s="59" t="str">
        <f t="shared" si="61"/>
        <v xml:space="preserve"> </v>
      </c>
      <c r="S311" s="59" t="str">
        <f t="shared" si="62"/>
        <v xml:space="preserve"> </v>
      </c>
      <c r="T311" s="59" t="str">
        <f t="shared" si="63"/>
        <v xml:space="preserve"> </v>
      </c>
      <c r="U311" s="57" t="str">
        <f t="shared" si="71"/>
        <v xml:space="preserve"> </v>
      </c>
      <c r="V311" s="60" t="str">
        <f t="shared" si="64"/>
        <v xml:space="preserve"> </v>
      </c>
      <c r="W311" s="58" t="str">
        <f t="shared" si="65"/>
        <v xml:space="preserve"> </v>
      </c>
      <c r="X311" s="59" t="str">
        <f t="shared" si="66"/>
        <v xml:space="preserve"> </v>
      </c>
      <c r="Y311" s="60" t="str">
        <f t="shared" si="67"/>
        <v xml:space="preserve"> </v>
      </c>
      <c r="Z311" s="58" t="str">
        <f t="shared" si="68"/>
        <v xml:space="preserve"> </v>
      </c>
      <c r="AA311" s="59" t="str">
        <f t="shared" si="69"/>
        <v xml:space="preserve"> </v>
      </c>
      <c r="AB311" s="50"/>
    </row>
    <row r="312" spans="1:28">
      <c r="A312" s="133"/>
      <c r="B312" s="133"/>
      <c r="C312" s="133"/>
      <c r="D312" s="133"/>
      <c r="E312" s="63"/>
      <c r="F312" s="126"/>
      <c r="G312" s="118"/>
      <c r="H312" s="64"/>
      <c r="I312" s="124"/>
      <c r="J312" s="118"/>
      <c r="K312" s="64"/>
      <c r="L312" s="124"/>
      <c r="M312" s="63"/>
      <c r="N312" s="58" t="str">
        <f t="shared" si="58"/>
        <v/>
      </c>
      <c r="O312" s="58" t="str">
        <f t="shared" si="59"/>
        <v xml:space="preserve"> </v>
      </c>
      <c r="P312" s="58" t="str">
        <f t="shared" si="60"/>
        <v xml:space="preserve"> </v>
      </c>
      <c r="Q312" s="57" t="str">
        <f t="shared" si="70"/>
        <v xml:space="preserve"> </v>
      </c>
      <c r="R312" s="59" t="str">
        <f t="shared" si="61"/>
        <v xml:space="preserve"> </v>
      </c>
      <c r="S312" s="59" t="str">
        <f t="shared" si="62"/>
        <v xml:space="preserve"> </v>
      </c>
      <c r="T312" s="59" t="str">
        <f t="shared" si="63"/>
        <v xml:space="preserve"> </v>
      </c>
      <c r="U312" s="57" t="str">
        <f t="shared" si="71"/>
        <v xml:space="preserve"> </v>
      </c>
      <c r="V312" s="60" t="str">
        <f t="shared" si="64"/>
        <v xml:space="preserve"> </v>
      </c>
      <c r="W312" s="58" t="str">
        <f t="shared" si="65"/>
        <v xml:space="preserve"> </v>
      </c>
      <c r="X312" s="59" t="str">
        <f t="shared" si="66"/>
        <v xml:space="preserve"> </v>
      </c>
      <c r="Y312" s="60" t="str">
        <f t="shared" si="67"/>
        <v xml:space="preserve"> </v>
      </c>
      <c r="Z312" s="58" t="str">
        <f t="shared" si="68"/>
        <v xml:space="preserve"> </v>
      </c>
      <c r="AA312" s="59" t="str">
        <f t="shared" si="69"/>
        <v xml:space="preserve"> </v>
      </c>
      <c r="AB312" s="50"/>
    </row>
    <row r="313" spans="1:28">
      <c r="A313" s="133"/>
      <c r="B313" s="133"/>
      <c r="C313" s="133"/>
      <c r="D313" s="133"/>
      <c r="E313" s="63"/>
      <c r="F313" s="126"/>
      <c r="G313" s="118"/>
      <c r="H313" s="64"/>
      <c r="I313" s="124"/>
      <c r="J313" s="118"/>
      <c r="K313" s="64"/>
      <c r="L313" s="124"/>
      <c r="M313" s="63"/>
      <c r="N313" s="58" t="str">
        <f t="shared" si="58"/>
        <v/>
      </c>
      <c r="O313" s="58" t="str">
        <f t="shared" si="59"/>
        <v xml:space="preserve"> </v>
      </c>
      <c r="P313" s="58" t="str">
        <f t="shared" si="60"/>
        <v xml:space="preserve"> </v>
      </c>
      <c r="Q313" s="57" t="str">
        <f t="shared" si="70"/>
        <v xml:space="preserve"> </v>
      </c>
      <c r="R313" s="59" t="str">
        <f t="shared" si="61"/>
        <v xml:space="preserve"> </v>
      </c>
      <c r="S313" s="59" t="str">
        <f t="shared" si="62"/>
        <v xml:space="preserve"> </v>
      </c>
      <c r="T313" s="59" t="str">
        <f t="shared" si="63"/>
        <v xml:space="preserve"> </v>
      </c>
      <c r="U313" s="57" t="str">
        <f t="shared" si="71"/>
        <v xml:space="preserve"> </v>
      </c>
      <c r="V313" s="60" t="str">
        <f t="shared" si="64"/>
        <v xml:space="preserve"> </v>
      </c>
      <c r="W313" s="58" t="str">
        <f t="shared" si="65"/>
        <v xml:space="preserve"> </v>
      </c>
      <c r="X313" s="59" t="str">
        <f t="shared" si="66"/>
        <v xml:space="preserve"> </v>
      </c>
      <c r="Y313" s="60" t="str">
        <f t="shared" si="67"/>
        <v xml:space="preserve"> </v>
      </c>
      <c r="Z313" s="58" t="str">
        <f t="shared" si="68"/>
        <v xml:space="preserve"> </v>
      </c>
      <c r="AA313" s="59" t="str">
        <f t="shared" si="69"/>
        <v xml:space="preserve"> </v>
      </c>
      <c r="AB313" s="50"/>
    </row>
    <row r="314" spans="1:28">
      <c r="A314" s="133"/>
      <c r="B314" s="133"/>
      <c r="C314" s="133"/>
      <c r="D314" s="133"/>
      <c r="E314" s="63"/>
      <c r="F314" s="126"/>
      <c r="G314" s="118"/>
      <c r="H314" s="64"/>
      <c r="I314" s="124"/>
      <c r="J314" s="118"/>
      <c r="K314" s="64"/>
      <c r="L314" s="124"/>
      <c r="M314" s="63"/>
      <c r="N314" s="58" t="str">
        <f t="shared" si="58"/>
        <v/>
      </c>
      <c r="O314" s="58" t="str">
        <f t="shared" si="59"/>
        <v xml:space="preserve"> </v>
      </c>
      <c r="P314" s="58" t="str">
        <f t="shared" si="60"/>
        <v xml:space="preserve"> </v>
      </c>
      <c r="Q314" s="57" t="str">
        <f t="shared" si="70"/>
        <v xml:space="preserve"> </v>
      </c>
      <c r="R314" s="59" t="str">
        <f t="shared" si="61"/>
        <v xml:space="preserve"> </v>
      </c>
      <c r="S314" s="59" t="str">
        <f t="shared" si="62"/>
        <v xml:space="preserve"> </v>
      </c>
      <c r="T314" s="59" t="str">
        <f t="shared" si="63"/>
        <v xml:space="preserve"> </v>
      </c>
      <c r="U314" s="57" t="str">
        <f t="shared" si="71"/>
        <v xml:space="preserve"> </v>
      </c>
      <c r="V314" s="60" t="str">
        <f t="shared" si="64"/>
        <v xml:space="preserve"> </v>
      </c>
      <c r="W314" s="58" t="str">
        <f t="shared" si="65"/>
        <v xml:space="preserve"> </v>
      </c>
      <c r="X314" s="59" t="str">
        <f t="shared" si="66"/>
        <v xml:space="preserve"> </v>
      </c>
      <c r="Y314" s="60" t="str">
        <f t="shared" si="67"/>
        <v xml:space="preserve"> </v>
      </c>
      <c r="Z314" s="58" t="str">
        <f t="shared" si="68"/>
        <v xml:space="preserve"> </v>
      </c>
      <c r="AA314" s="59" t="str">
        <f t="shared" si="69"/>
        <v xml:space="preserve"> </v>
      </c>
      <c r="AB314" s="50"/>
    </row>
    <row r="315" spans="1:28">
      <c r="A315" s="133"/>
      <c r="B315" s="133"/>
      <c r="C315" s="133"/>
      <c r="D315" s="133"/>
      <c r="E315" s="63"/>
      <c r="F315" s="126"/>
      <c r="G315" s="118"/>
      <c r="H315" s="64"/>
      <c r="I315" s="124"/>
      <c r="J315" s="118"/>
      <c r="K315" s="64"/>
      <c r="L315" s="124"/>
      <c r="M315" s="63"/>
      <c r="N315" s="58" t="str">
        <f t="shared" si="58"/>
        <v/>
      </c>
      <c r="O315" s="58" t="str">
        <f t="shared" si="59"/>
        <v xml:space="preserve"> </v>
      </c>
      <c r="P315" s="58" t="str">
        <f t="shared" si="60"/>
        <v xml:space="preserve"> </v>
      </c>
      <c r="Q315" s="57" t="str">
        <f t="shared" si="70"/>
        <v xml:space="preserve"> </v>
      </c>
      <c r="R315" s="59" t="str">
        <f t="shared" si="61"/>
        <v xml:space="preserve"> </v>
      </c>
      <c r="S315" s="59" t="str">
        <f t="shared" si="62"/>
        <v xml:space="preserve"> </v>
      </c>
      <c r="T315" s="59" t="str">
        <f t="shared" si="63"/>
        <v xml:space="preserve"> </v>
      </c>
      <c r="U315" s="57" t="str">
        <f t="shared" si="71"/>
        <v xml:space="preserve"> </v>
      </c>
      <c r="V315" s="60" t="str">
        <f t="shared" si="64"/>
        <v xml:space="preserve"> </v>
      </c>
      <c r="W315" s="58" t="str">
        <f t="shared" si="65"/>
        <v xml:space="preserve"> </v>
      </c>
      <c r="X315" s="59" t="str">
        <f t="shared" si="66"/>
        <v xml:space="preserve"> </v>
      </c>
      <c r="Y315" s="60" t="str">
        <f t="shared" si="67"/>
        <v xml:space="preserve"> </v>
      </c>
      <c r="Z315" s="58" t="str">
        <f t="shared" si="68"/>
        <v xml:space="preserve"> </v>
      </c>
      <c r="AA315" s="59" t="str">
        <f t="shared" si="69"/>
        <v xml:space="preserve"> </v>
      </c>
      <c r="AB315" s="50"/>
    </row>
    <row r="316" spans="1:28">
      <c r="A316" s="133"/>
      <c r="B316" s="133"/>
      <c r="C316" s="133"/>
      <c r="D316" s="133"/>
      <c r="E316" s="63"/>
      <c r="F316" s="126"/>
      <c r="G316" s="118"/>
      <c r="H316" s="64"/>
      <c r="I316" s="124"/>
      <c r="J316" s="118"/>
      <c r="K316" s="64"/>
      <c r="L316" s="124"/>
      <c r="M316" s="63"/>
      <c r="N316" s="58" t="str">
        <f t="shared" si="58"/>
        <v/>
      </c>
      <c r="O316" s="58" t="str">
        <f t="shared" si="59"/>
        <v xml:space="preserve"> </v>
      </c>
      <c r="P316" s="58" t="str">
        <f t="shared" si="60"/>
        <v xml:space="preserve"> </v>
      </c>
      <c r="Q316" s="57" t="str">
        <f t="shared" si="70"/>
        <v xml:space="preserve"> </v>
      </c>
      <c r="R316" s="59" t="str">
        <f t="shared" si="61"/>
        <v xml:space="preserve"> </v>
      </c>
      <c r="S316" s="59" t="str">
        <f t="shared" si="62"/>
        <v xml:space="preserve"> </v>
      </c>
      <c r="T316" s="59" t="str">
        <f t="shared" si="63"/>
        <v xml:space="preserve"> </v>
      </c>
      <c r="U316" s="57" t="str">
        <f t="shared" si="71"/>
        <v xml:space="preserve"> </v>
      </c>
      <c r="V316" s="60" t="str">
        <f t="shared" si="64"/>
        <v xml:space="preserve"> </v>
      </c>
      <c r="W316" s="58" t="str">
        <f t="shared" si="65"/>
        <v xml:space="preserve"> </v>
      </c>
      <c r="X316" s="59" t="str">
        <f t="shared" si="66"/>
        <v xml:space="preserve"> </v>
      </c>
      <c r="Y316" s="60" t="str">
        <f t="shared" si="67"/>
        <v xml:space="preserve"> </v>
      </c>
      <c r="Z316" s="58" t="str">
        <f t="shared" si="68"/>
        <v xml:space="preserve"> </v>
      </c>
      <c r="AA316" s="59" t="str">
        <f t="shared" si="69"/>
        <v xml:space="preserve"> </v>
      </c>
      <c r="AB316" s="50"/>
    </row>
    <row r="317" spans="1:28">
      <c r="A317" s="133"/>
      <c r="B317" s="133"/>
      <c r="C317" s="133"/>
      <c r="D317" s="133"/>
      <c r="E317" s="63"/>
      <c r="F317" s="126"/>
      <c r="G317" s="118"/>
      <c r="H317" s="64"/>
      <c r="I317" s="124"/>
      <c r="J317" s="118"/>
      <c r="K317" s="64"/>
      <c r="L317" s="124"/>
      <c r="M317" s="63"/>
      <c r="N317" s="58" t="str">
        <f t="shared" si="58"/>
        <v/>
      </c>
      <c r="O317" s="58" t="str">
        <f t="shared" si="59"/>
        <v xml:space="preserve"> </v>
      </c>
      <c r="P317" s="58" t="str">
        <f t="shared" si="60"/>
        <v xml:space="preserve"> </v>
      </c>
      <c r="Q317" s="57" t="str">
        <f t="shared" si="70"/>
        <v xml:space="preserve"> </v>
      </c>
      <c r="R317" s="59" t="str">
        <f t="shared" si="61"/>
        <v xml:space="preserve"> </v>
      </c>
      <c r="S317" s="59" t="str">
        <f t="shared" si="62"/>
        <v xml:space="preserve"> </v>
      </c>
      <c r="T317" s="59" t="str">
        <f t="shared" si="63"/>
        <v xml:space="preserve"> </v>
      </c>
      <c r="U317" s="57" t="str">
        <f t="shared" si="71"/>
        <v xml:space="preserve"> </v>
      </c>
      <c r="V317" s="60" t="str">
        <f t="shared" si="64"/>
        <v xml:space="preserve"> </v>
      </c>
      <c r="W317" s="58" t="str">
        <f t="shared" si="65"/>
        <v xml:space="preserve"> </v>
      </c>
      <c r="X317" s="59" t="str">
        <f t="shared" si="66"/>
        <v xml:space="preserve"> </v>
      </c>
      <c r="Y317" s="60" t="str">
        <f t="shared" si="67"/>
        <v xml:space="preserve"> </v>
      </c>
      <c r="Z317" s="58" t="str">
        <f t="shared" si="68"/>
        <v xml:space="preserve"> </v>
      </c>
      <c r="AA317" s="59" t="str">
        <f t="shared" si="69"/>
        <v xml:space="preserve"> </v>
      </c>
      <c r="AB317" s="50"/>
    </row>
    <row r="318" spans="1:28">
      <c r="A318" s="133"/>
      <c r="B318" s="133"/>
      <c r="C318" s="133"/>
      <c r="D318" s="133"/>
      <c r="E318" s="63"/>
      <c r="F318" s="126"/>
      <c r="G318" s="118"/>
      <c r="H318" s="64"/>
      <c r="I318" s="124"/>
      <c r="J318" s="118"/>
      <c r="K318" s="64"/>
      <c r="L318" s="124"/>
      <c r="M318" s="63"/>
      <c r="N318" s="58" t="str">
        <f t="shared" si="58"/>
        <v/>
      </c>
      <c r="O318" s="58" t="str">
        <f t="shared" si="59"/>
        <v xml:space="preserve"> </v>
      </c>
      <c r="P318" s="58" t="str">
        <f t="shared" si="60"/>
        <v xml:space="preserve"> </v>
      </c>
      <c r="Q318" s="57" t="str">
        <f t="shared" si="70"/>
        <v xml:space="preserve"> </v>
      </c>
      <c r="R318" s="59" t="str">
        <f t="shared" si="61"/>
        <v xml:space="preserve"> </v>
      </c>
      <c r="S318" s="59" t="str">
        <f t="shared" si="62"/>
        <v xml:space="preserve"> </v>
      </c>
      <c r="T318" s="59" t="str">
        <f t="shared" si="63"/>
        <v xml:space="preserve"> </v>
      </c>
      <c r="U318" s="57" t="str">
        <f t="shared" si="71"/>
        <v xml:space="preserve"> </v>
      </c>
      <c r="V318" s="60" t="str">
        <f t="shared" si="64"/>
        <v xml:space="preserve"> </v>
      </c>
      <c r="W318" s="58" t="str">
        <f t="shared" si="65"/>
        <v xml:space="preserve"> </v>
      </c>
      <c r="X318" s="59" t="str">
        <f t="shared" si="66"/>
        <v xml:space="preserve"> </v>
      </c>
      <c r="Y318" s="60" t="str">
        <f t="shared" si="67"/>
        <v xml:space="preserve"> </v>
      </c>
      <c r="Z318" s="58" t="str">
        <f t="shared" si="68"/>
        <v xml:space="preserve"> </v>
      </c>
      <c r="AA318" s="59" t="str">
        <f t="shared" si="69"/>
        <v xml:space="preserve"> </v>
      </c>
      <c r="AB318" s="50"/>
    </row>
    <row r="319" spans="1:28">
      <c r="A319" s="133"/>
      <c r="B319" s="133"/>
      <c r="C319" s="133"/>
      <c r="D319" s="133"/>
      <c r="E319" s="63"/>
      <c r="F319" s="126"/>
      <c r="G319" s="118"/>
      <c r="H319" s="64"/>
      <c r="I319" s="124"/>
      <c r="J319" s="118"/>
      <c r="K319" s="64"/>
      <c r="L319" s="124"/>
      <c r="M319" s="63"/>
      <c r="N319" s="58" t="str">
        <f t="shared" si="58"/>
        <v/>
      </c>
      <c r="O319" s="58" t="str">
        <f t="shared" si="59"/>
        <v xml:space="preserve"> </v>
      </c>
      <c r="P319" s="58" t="str">
        <f t="shared" si="60"/>
        <v xml:space="preserve"> </v>
      </c>
      <c r="Q319" s="57" t="str">
        <f t="shared" si="70"/>
        <v xml:space="preserve"> </v>
      </c>
      <c r="R319" s="59" t="str">
        <f t="shared" si="61"/>
        <v xml:space="preserve"> </v>
      </c>
      <c r="S319" s="59" t="str">
        <f t="shared" si="62"/>
        <v xml:space="preserve"> </v>
      </c>
      <c r="T319" s="59" t="str">
        <f t="shared" si="63"/>
        <v xml:space="preserve"> </v>
      </c>
      <c r="U319" s="57" t="str">
        <f t="shared" si="71"/>
        <v xml:space="preserve"> </v>
      </c>
      <c r="V319" s="60" t="str">
        <f t="shared" si="64"/>
        <v xml:space="preserve"> </v>
      </c>
      <c r="W319" s="58" t="str">
        <f t="shared" si="65"/>
        <v xml:space="preserve"> </v>
      </c>
      <c r="X319" s="59" t="str">
        <f t="shared" si="66"/>
        <v xml:space="preserve"> </v>
      </c>
      <c r="Y319" s="60" t="str">
        <f t="shared" si="67"/>
        <v xml:space="preserve"> </v>
      </c>
      <c r="Z319" s="58" t="str">
        <f t="shared" si="68"/>
        <v xml:space="preserve"> </v>
      </c>
      <c r="AA319" s="59" t="str">
        <f t="shared" si="69"/>
        <v xml:space="preserve"> </v>
      </c>
      <c r="AB319" s="50"/>
    </row>
    <row r="320" spans="1:28">
      <c r="A320" s="133"/>
      <c r="B320" s="133"/>
      <c r="C320" s="133"/>
      <c r="D320" s="133"/>
      <c r="E320" s="63"/>
      <c r="F320" s="126"/>
      <c r="G320" s="118"/>
      <c r="H320" s="64"/>
      <c r="I320" s="124"/>
      <c r="J320" s="118"/>
      <c r="K320" s="64"/>
      <c r="L320" s="124"/>
      <c r="M320" s="63"/>
      <c r="N320" s="58" t="str">
        <f t="shared" si="58"/>
        <v/>
      </c>
      <c r="O320" s="58" t="str">
        <f t="shared" si="59"/>
        <v xml:space="preserve"> </v>
      </c>
      <c r="P320" s="58" t="str">
        <f t="shared" si="60"/>
        <v xml:space="preserve"> </v>
      </c>
      <c r="Q320" s="57" t="str">
        <f t="shared" si="70"/>
        <v xml:space="preserve"> </v>
      </c>
      <c r="R320" s="59" t="str">
        <f t="shared" si="61"/>
        <v xml:space="preserve"> </v>
      </c>
      <c r="S320" s="59" t="str">
        <f t="shared" si="62"/>
        <v xml:space="preserve"> </v>
      </c>
      <c r="T320" s="59" t="str">
        <f t="shared" si="63"/>
        <v xml:space="preserve"> </v>
      </c>
      <c r="U320" s="57" t="str">
        <f t="shared" si="71"/>
        <v xml:space="preserve"> </v>
      </c>
      <c r="V320" s="60" t="str">
        <f t="shared" si="64"/>
        <v xml:space="preserve"> </v>
      </c>
      <c r="W320" s="58" t="str">
        <f t="shared" si="65"/>
        <v xml:space="preserve"> </v>
      </c>
      <c r="X320" s="59" t="str">
        <f t="shared" si="66"/>
        <v xml:space="preserve"> </v>
      </c>
      <c r="Y320" s="60" t="str">
        <f t="shared" si="67"/>
        <v xml:space="preserve"> </v>
      </c>
      <c r="Z320" s="58" t="str">
        <f t="shared" si="68"/>
        <v xml:space="preserve"> </v>
      </c>
      <c r="AA320" s="59" t="str">
        <f t="shared" si="69"/>
        <v xml:space="preserve"> </v>
      </c>
      <c r="AB320" s="50"/>
    </row>
    <row r="321" spans="1:28">
      <c r="A321" s="133"/>
      <c r="B321" s="133"/>
      <c r="C321" s="133"/>
      <c r="D321" s="133"/>
      <c r="E321" s="63"/>
      <c r="F321" s="126"/>
      <c r="G321" s="118"/>
      <c r="H321" s="64"/>
      <c r="I321" s="124"/>
      <c r="J321" s="118"/>
      <c r="K321" s="64"/>
      <c r="L321" s="124"/>
      <c r="M321" s="63"/>
      <c r="N321" s="58" t="str">
        <f t="shared" si="58"/>
        <v/>
      </c>
      <c r="O321" s="58" t="str">
        <f t="shared" si="59"/>
        <v xml:space="preserve"> </v>
      </c>
      <c r="P321" s="58" t="str">
        <f t="shared" si="60"/>
        <v xml:space="preserve"> </v>
      </c>
      <c r="Q321" s="57" t="str">
        <f t="shared" si="70"/>
        <v xml:space="preserve"> </v>
      </c>
      <c r="R321" s="59" t="str">
        <f t="shared" si="61"/>
        <v xml:space="preserve"> </v>
      </c>
      <c r="S321" s="59" t="str">
        <f t="shared" si="62"/>
        <v xml:space="preserve"> </v>
      </c>
      <c r="T321" s="59" t="str">
        <f t="shared" si="63"/>
        <v xml:space="preserve"> </v>
      </c>
      <c r="U321" s="57" t="str">
        <f t="shared" si="71"/>
        <v xml:space="preserve"> </v>
      </c>
      <c r="V321" s="60" t="str">
        <f t="shared" si="64"/>
        <v xml:space="preserve"> </v>
      </c>
      <c r="W321" s="58" t="str">
        <f t="shared" si="65"/>
        <v xml:space="preserve"> </v>
      </c>
      <c r="X321" s="59" t="str">
        <f t="shared" si="66"/>
        <v xml:space="preserve"> </v>
      </c>
      <c r="Y321" s="60" t="str">
        <f t="shared" si="67"/>
        <v xml:space="preserve"> </v>
      </c>
      <c r="Z321" s="58" t="str">
        <f t="shared" si="68"/>
        <v xml:space="preserve"> </v>
      </c>
      <c r="AA321" s="59" t="str">
        <f t="shared" si="69"/>
        <v xml:space="preserve"> </v>
      </c>
      <c r="AB321" s="50"/>
    </row>
    <row r="322" spans="1:28">
      <c r="A322" s="133"/>
      <c r="B322" s="133"/>
      <c r="C322" s="133"/>
      <c r="D322" s="133"/>
      <c r="E322" s="63"/>
      <c r="F322" s="126"/>
      <c r="G322" s="118"/>
      <c r="H322" s="64"/>
      <c r="I322" s="124"/>
      <c r="J322" s="118"/>
      <c r="K322" s="64"/>
      <c r="L322" s="124"/>
      <c r="M322" s="63"/>
      <c r="N322" s="58" t="str">
        <f t="shared" si="58"/>
        <v/>
      </c>
      <c r="O322" s="58" t="str">
        <f t="shared" si="59"/>
        <v xml:space="preserve"> </v>
      </c>
      <c r="P322" s="58" t="str">
        <f t="shared" si="60"/>
        <v xml:space="preserve"> </v>
      </c>
      <c r="Q322" s="57" t="str">
        <f t="shared" si="70"/>
        <v xml:space="preserve"> </v>
      </c>
      <c r="R322" s="59" t="str">
        <f t="shared" si="61"/>
        <v xml:space="preserve"> </v>
      </c>
      <c r="S322" s="59" t="str">
        <f t="shared" si="62"/>
        <v xml:space="preserve"> </v>
      </c>
      <c r="T322" s="59" t="str">
        <f t="shared" si="63"/>
        <v xml:space="preserve"> </v>
      </c>
      <c r="U322" s="57" t="str">
        <f t="shared" si="71"/>
        <v xml:space="preserve"> </v>
      </c>
      <c r="V322" s="60" t="str">
        <f t="shared" si="64"/>
        <v xml:space="preserve"> </v>
      </c>
      <c r="W322" s="58" t="str">
        <f t="shared" si="65"/>
        <v xml:space="preserve"> </v>
      </c>
      <c r="X322" s="59" t="str">
        <f t="shared" si="66"/>
        <v xml:space="preserve"> </v>
      </c>
      <c r="Y322" s="60" t="str">
        <f t="shared" si="67"/>
        <v xml:space="preserve"> </v>
      </c>
      <c r="Z322" s="58" t="str">
        <f t="shared" si="68"/>
        <v xml:space="preserve"> </v>
      </c>
      <c r="AA322" s="59" t="str">
        <f t="shared" si="69"/>
        <v xml:space="preserve"> </v>
      </c>
      <c r="AB322" s="50"/>
    </row>
    <row r="323" spans="1:28">
      <c r="A323" s="133"/>
      <c r="B323" s="133"/>
      <c r="C323" s="133"/>
      <c r="D323" s="133"/>
      <c r="E323" s="63"/>
      <c r="F323" s="126"/>
      <c r="G323" s="118"/>
      <c r="H323" s="64"/>
      <c r="I323" s="124"/>
      <c r="J323" s="118"/>
      <c r="K323" s="64"/>
      <c r="L323" s="124"/>
      <c r="M323" s="63"/>
      <c r="N323" s="58" t="str">
        <f t="shared" si="58"/>
        <v/>
      </c>
      <c r="O323" s="58" t="str">
        <f t="shared" si="59"/>
        <v xml:space="preserve"> </v>
      </c>
      <c r="P323" s="58" t="str">
        <f t="shared" si="60"/>
        <v xml:space="preserve"> </v>
      </c>
      <c r="Q323" s="57" t="str">
        <f t="shared" si="70"/>
        <v xml:space="preserve"> </v>
      </c>
      <c r="R323" s="59" t="str">
        <f t="shared" si="61"/>
        <v xml:space="preserve"> </v>
      </c>
      <c r="S323" s="59" t="str">
        <f t="shared" si="62"/>
        <v xml:space="preserve"> </v>
      </c>
      <c r="T323" s="59" t="str">
        <f t="shared" si="63"/>
        <v xml:space="preserve"> </v>
      </c>
      <c r="U323" s="57" t="str">
        <f t="shared" si="71"/>
        <v xml:space="preserve"> </v>
      </c>
      <c r="V323" s="60" t="str">
        <f t="shared" si="64"/>
        <v xml:space="preserve"> </v>
      </c>
      <c r="W323" s="58" t="str">
        <f t="shared" si="65"/>
        <v xml:space="preserve"> </v>
      </c>
      <c r="X323" s="59" t="str">
        <f t="shared" si="66"/>
        <v xml:space="preserve"> </v>
      </c>
      <c r="Y323" s="60" t="str">
        <f t="shared" si="67"/>
        <v xml:space="preserve"> </v>
      </c>
      <c r="Z323" s="58" t="str">
        <f t="shared" si="68"/>
        <v xml:space="preserve"> </v>
      </c>
      <c r="AA323" s="59" t="str">
        <f t="shared" si="69"/>
        <v xml:space="preserve"> </v>
      </c>
      <c r="AB323" s="50"/>
    </row>
    <row r="324" spans="1:28">
      <c r="A324" s="133"/>
      <c r="B324" s="133"/>
      <c r="C324" s="133"/>
      <c r="D324" s="133"/>
      <c r="E324" s="63"/>
      <c r="F324" s="126"/>
      <c r="G324" s="118"/>
      <c r="H324" s="64"/>
      <c r="I324" s="124"/>
      <c r="J324" s="118"/>
      <c r="K324" s="64"/>
      <c r="L324" s="124"/>
      <c r="M324" s="63"/>
      <c r="N324" s="58" t="str">
        <f t="shared" si="58"/>
        <v/>
      </c>
      <c r="O324" s="58" t="str">
        <f t="shared" si="59"/>
        <v xml:space="preserve"> </v>
      </c>
      <c r="P324" s="58" t="str">
        <f t="shared" si="60"/>
        <v xml:space="preserve"> </v>
      </c>
      <c r="Q324" s="57" t="str">
        <f t="shared" si="70"/>
        <v xml:space="preserve"> </v>
      </c>
      <c r="R324" s="59" t="str">
        <f t="shared" si="61"/>
        <v xml:space="preserve"> </v>
      </c>
      <c r="S324" s="59" t="str">
        <f t="shared" si="62"/>
        <v xml:space="preserve"> </v>
      </c>
      <c r="T324" s="59" t="str">
        <f t="shared" si="63"/>
        <v xml:space="preserve"> </v>
      </c>
      <c r="U324" s="57" t="str">
        <f t="shared" si="71"/>
        <v xml:space="preserve"> </v>
      </c>
      <c r="V324" s="60" t="str">
        <f t="shared" si="64"/>
        <v xml:space="preserve"> </v>
      </c>
      <c r="W324" s="58" t="str">
        <f t="shared" si="65"/>
        <v xml:space="preserve"> </v>
      </c>
      <c r="X324" s="59" t="str">
        <f t="shared" si="66"/>
        <v xml:space="preserve"> </v>
      </c>
      <c r="Y324" s="60" t="str">
        <f t="shared" si="67"/>
        <v xml:space="preserve"> </v>
      </c>
      <c r="Z324" s="58" t="str">
        <f t="shared" si="68"/>
        <v xml:space="preserve"> </v>
      </c>
      <c r="AA324" s="59" t="str">
        <f t="shared" si="69"/>
        <v xml:space="preserve"> </v>
      </c>
      <c r="AB324" s="50"/>
    </row>
    <row r="325" spans="1:28">
      <c r="A325" s="133"/>
      <c r="B325" s="133"/>
      <c r="C325" s="133"/>
      <c r="D325" s="133"/>
      <c r="E325" s="63"/>
      <c r="F325" s="126"/>
      <c r="G325" s="118"/>
      <c r="H325" s="64"/>
      <c r="I325" s="124"/>
      <c r="J325" s="118"/>
      <c r="K325" s="64"/>
      <c r="L325" s="124"/>
      <c r="M325" s="63"/>
      <c r="N325" s="58" t="str">
        <f t="shared" si="58"/>
        <v/>
      </c>
      <c r="O325" s="58" t="str">
        <f t="shared" si="59"/>
        <v xml:space="preserve"> </v>
      </c>
      <c r="P325" s="58" t="str">
        <f t="shared" si="60"/>
        <v xml:space="preserve"> </v>
      </c>
      <c r="Q325" s="57" t="str">
        <f t="shared" si="70"/>
        <v xml:space="preserve"> </v>
      </c>
      <c r="R325" s="59" t="str">
        <f t="shared" si="61"/>
        <v xml:space="preserve"> </v>
      </c>
      <c r="S325" s="59" t="str">
        <f t="shared" si="62"/>
        <v xml:space="preserve"> </v>
      </c>
      <c r="T325" s="59" t="str">
        <f t="shared" si="63"/>
        <v xml:space="preserve"> </v>
      </c>
      <c r="U325" s="57" t="str">
        <f t="shared" si="71"/>
        <v xml:space="preserve"> </v>
      </c>
      <c r="V325" s="60" t="str">
        <f t="shared" si="64"/>
        <v xml:space="preserve"> </v>
      </c>
      <c r="W325" s="58" t="str">
        <f t="shared" si="65"/>
        <v xml:space="preserve"> </v>
      </c>
      <c r="X325" s="59" t="str">
        <f t="shared" si="66"/>
        <v xml:space="preserve"> </v>
      </c>
      <c r="Y325" s="60" t="str">
        <f t="shared" si="67"/>
        <v xml:space="preserve"> </v>
      </c>
      <c r="Z325" s="58" t="str">
        <f t="shared" si="68"/>
        <v xml:space="preserve"> </v>
      </c>
      <c r="AA325" s="59" t="str">
        <f t="shared" si="69"/>
        <v xml:space="preserve"> </v>
      </c>
      <c r="AB325" s="50"/>
    </row>
    <row r="326" spans="1:28">
      <c r="A326" s="133"/>
      <c r="B326" s="133"/>
      <c r="C326" s="133"/>
      <c r="D326" s="133"/>
      <c r="E326" s="63"/>
      <c r="F326" s="126"/>
      <c r="G326" s="118"/>
      <c r="H326" s="64"/>
      <c r="I326" s="124"/>
      <c r="J326" s="118"/>
      <c r="K326" s="64"/>
      <c r="L326" s="124"/>
      <c r="M326" s="63"/>
      <c r="N326" s="58" t="str">
        <f t="shared" si="58"/>
        <v/>
      </c>
      <c r="O326" s="58" t="str">
        <f t="shared" si="59"/>
        <v xml:space="preserve"> </v>
      </c>
      <c r="P326" s="58" t="str">
        <f t="shared" si="60"/>
        <v xml:space="preserve"> </v>
      </c>
      <c r="Q326" s="57" t="str">
        <f t="shared" si="70"/>
        <v xml:space="preserve"> </v>
      </c>
      <c r="R326" s="59" t="str">
        <f t="shared" si="61"/>
        <v xml:space="preserve"> </v>
      </c>
      <c r="S326" s="59" t="str">
        <f t="shared" si="62"/>
        <v xml:space="preserve"> </v>
      </c>
      <c r="T326" s="59" t="str">
        <f t="shared" si="63"/>
        <v xml:space="preserve"> </v>
      </c>
      <c r="U326" s="57" t="str">
        <f t="shared" si="71"/>
        <v xml:space="preserve"> </v>
      </c>
      <c r="V326" s="60" t="str">
        <f t="shared" si="64"/>
        <v xml:space="preserve"> </v>
      </c>
      <c r="W326" s="58" t="str">
        <f t="shared" si="65"/>
        <v xml:space="preserve"> </v>
      </c>
      <c r="X326" s="59" t="str">
        <f t="shared" si="66"/>
        <v xml:space="preserve"> </v>
      </c>
      <c r="Y326" s="60" t="str">
        <f t="shared" si="67"/>
        <v xml:space="preserve"> </v>
      </c>
      <c r="Z326" s="58" t="str">
        <f t="shared" si="68"/>
        <v xml:space="preserve"> </v>
      </c>
      <c r="AA326" s="59" t="str">
        <f t="shared" si="69"/>
        <v xml:space="preserve"> </v>
      </c>
      <c r="AB326" s="50"/>
    </row>
    <row r="327" spans="1:28">
      <c r="A327" s="133"/>
      <c r="B327" s="133"/>
      <c r="C327" s="133"/>
      <c r="D327" s="133"/>
      <c r="E327" s="63"/>
      <c r="F327" s="126"/>
      <c r="G327" s="118"/>
      <c r="H327" s="64"/>
      <c r="I327" s="124"/>
      <c r="J327" s="118"/>
      <c r="K327" s="64"/>
      <c r="L327" s="124"/>
      <c r="M327" s="63"/>
      <c r="N327" s="58" t="str">
        <f t="shared" si="58"/>
        <v/>
      </c>
      <c r="O327" s="58" t="str">
        <f t="shared" si="59"/>
        <v xml:space="preserve"> </v>
      </c>
      <c r="P327" s="58" t="str">
        <f t="shared" si="60"/>
        <v xml:space="preserve"> </v>
      </c>
      <c r="Q327" s="57" t="str">
        <f t="shared" si="70"/>
        <v xml:space="preserve"> </v>
      </c>
      <c r="R327" s="59" t="str">
        <f t="shared" si="61"/>
        <v xml:space="preserve"> </v>
      </c>
      <c r="S327" s="59" t="str">
        <f t="shared" si="62"/>
        <v xml:space="preserve"> </v>
      </c>
      <c r="T327" s="59" t="str">
        <f t="shared" si="63"/>
        <v xml:space="preserve"> </v>
      </c>
      <c r="U327" s="57" t="str">
        <f t="shared" si="71"/>
        <v xml:space="preserve"> </v>
      </c>
      <c r="V327" s="60" t="str">
        <f t="shared" si="64"/>
        <v xml:space="preserve"> </v>
      </c>
      <c r="W327" s="58" t="str">
        <f t="shared" si="65"/>
        <v xml:space="preserve"> </v>
      </c>
      <c r="X327" s="59" t="str">
        <f t="shared" si="66"/>
        <v xml:space="preserve"> </v>
      </c>
      <c r="Y327" s="60" t="str">
        <f t="shared" si="67"/>
        <v xml:space="preserve"> </v>
      </c>
      <c r="Z327" s="58" t="str">
        <f t="shared" si="68"/>
        <v xml:space="preserve"> </v>
      </c>
      <c r="AA327" s="59" t="str">
        <f t="shared" si="69"/>
        <v xml:space="preserve"> </v>
      </c>
      <c r="AB327" s="50"/>
    </row>
    <row r="328" spans="1:28">
      <c r="A328" s="133"/>
      <c r="B328" s="133"/>
      <c r="C328" s="133"/>
      <c r="D328" s="133"/>
      <c r="E328" s="63"/>
      <c r="F328" s="126"/>
      <c r="G328" s="118"/>
      <c r="H328" s="64"/>
      <c r="I328" s="124"/>
      <c r="J328" s="118"/>
      <c r="K328" s="64"/>
      <c r="L328" s="124"/>
      <c r="M328" s="63"/>
      <c r="N328" s="58" t="str">
        <f t="shared" si="58"/>
        <v/>
      </c>
      <c r="O328" s="58" t="str">
        <f t="shared" si="59"/>
        <v xml:space="preserve"> </v>
      </c>
      <c r="P328" s="58" t="str">
        <f t="shared" si="60"/>
        <v xml:space="preserve"> </v>
      </c>
      <c r="Q328" s="57" t="str">
        <f t="shared" si="70"/>
        <v xml:space="preserve"> </v>
      </c>
      <c r="R328" s="59" t="str">
        <f t="shared" si="61"/>
        <v xml:space="preserve"> </v>
      </c>
      <c r="S328" s="59" t="str">
        <f t="shared" si="62"/>
        <v xml:space="preserve"> </v>
      </c>
      <c r="T328" s="59" t="str">
        <f t="shared" si="63"/>
        <v xml:space="preserve"> </v>
      </c>
      <c r="U328" s="57" t="str">
        <f t="shared" si="71"/>
        <v xml:space="preserve"> </v>
      </c>
      <c r="V328" s="60" t="str">
        <f t="shared" si="64"/>
        <v xml:space="preserve"> </v>
      </c>
      <c r="W328" s="58" t="str">
        <f t="shared" si="65"/>
        <v xml:space="preserve"> </v>
      </c>
      <c r="X328" s="59" t="str">
        <f t="shared" si="66"/>
        <v xml:space="preserve"> </v>
      </c>
      <c r="Y328" s="60" t="str">
        <f t="shared" si="67"/>
        <v xml:space="preserve"> </v>
      </c>
      <c r="Z328" s="58" t="str">
        <f t="shared" si="68"/>
        <v xml:space="preserve"> </v>
      </c>
      <c r="AA328" s="59" t="str">
        <f t="shared" si="69"/>
        <v xml:space="preserve"> </v>
      </c>
      <c r="AB328" s="50"/>
    </row>
    <row r="329" spans="1:28">
      <c r="A329" s="133"/>
      <c r="B329" s="133"/>
      <c r="C329" s="133"/>
      <c r="D329" s="133"/>
      <c r="E329" s="63"/>
      <c r="F329" s="126"/>
      <c r="G329" s="118"/>
      <c r="H329" s="64"/>
      <c r="I329" s="124"/>
      <c r="J329" s="118"/>
      <c r="K329" s="64"/>
      <c r="L329" s="124"/>
      <c r="M329" s="63"/>
      <c r="N329" s="58" t="str">
        <f t="shared" si="58"/>
        <v/>
      </c>
      <c r="O329" s="58" t="str">
        <f t="shared" si="59"/>
        <v xml:space="preserve"> </v>
      </c>
      <c r="P329" s="58" t="str">
        <f t="shared" si="60"/>
        <v xml:space="preserve"> </v>
      </c>
      <c r="Q329" s="57" t="str">
        <f t="shared" si="70"/>
        <v xml:space="preserve"> </v>
      </c>
      <c r="R329" s="59" t="str">
        <f t="shared" si="61"/>
        <v xml:space="preserve"> </v>
      </c>
      <c r="S329" s="59" t="str">
        <f t="shared" si="62"/>
        <v xml:space="preserve"> </v>
      </c>
      <c r="T329" s="59" t="str">
        <f t="shared" si="63"/>
        <v xml:space="preserve"> </v>
      </c>
      <c r="U329" s="57" t="str">
        <f t="shared" si="71"/>
        <v xml:space="preserve"> </v>
      </c>
      <c r="V329" s="60" t="str">
        <f t="shared" si="64"/>
        <v xml:space="preserve"> </v>
      </c>
      <c r="W329" s="58" t="str">
        <f t="shared" si="65"/>
        <v xml:space="preserve"> </v>
      </c>
      <c r="X329" s="59" t="str">
        <f t="shared" si="66"/>
        <v xml:space="preserve"> </v>
      </c>
      <c r="Y329" s="60" t="str">
        <f t="shared" si="67"/>
        <v xml:space="preserve"> </v>
      </c>
      <c r="Z329" s="58" t="str">
        <f t="shared" si="68"/>
        <v xml:space="preserve"> </v>
      </c>
      <c r="AA329" s="59" t="str">
        <f t="shared" si="69"/>
        <v xml:space="preserve"> </v>
      </c>
      <c r="AB329" s="50"/>
    </row>
    <row r="330" spans="1:28">
      <c r="A330" s="133"/>
      <c r="B330" s="133"/>
      <c r="C330" s="133"/>
      <c r="D330" s="133"/>
      <c r="E330" s="63"/>
      <c r="F330" s="126"/>
      <c r="G330" s="118"/>
      <c r="H330" s="64"/>
      <c r="I330" s="124"/>
      <c r="J330" s="118"/>
      <c r="K330" s="64"/>
      <c r="L330" s="124"/>
      <c r="M330" s="63"/>
      <c r="N330" s="58" t="str">
        <f t="shared" si="58"/>
        <v/>
      </c>
      <c r="O330" s="58" t="str">
        <f t="shared" si="59"/>
        <v xml:space="preserve"> </v>
      </c>
      <c r="P330" s="58" t="str">
        <f t="shared" si="60"/>
        <v xml:space="preserve"> </v>
      </c>
      <c r="Q330" s="57" t="str">
        <f t="shared" si="70"/>
        <v xml:space="preserve"> </v>
      </c>
      <c r="R330" s="59" t="str">
        <f t="shared" si="61"/>
        <v xml:space="preserve"> </v>
      </c>
      <c r="S330" s="59" t="str">
        <f t="shared" si="62"/>
        <v xml:space="preserve"> </v>
      </c>
      <c r="T330" s="59" t="str">
        <f t="shared" si="63"/>
        <v xml:space="preserve"> </v>
      </c>
      <c r="U330" s="57" t="str">
        <f t="shared" si="71"/>
        <v xml:space="preserve"> </v>
      </c>
      <c r="V330" s="60" t="str">
        <f t="shared" si="64"/>
        <v xml:space="preserve"> </v>
      </c>
      <c r="W330" s="58" t="str">
        <f t="shared" si="65"/>
        <v xml:space="preserve"> </v>
      </c>
      <c r="X330" s="59" t="str">
        <f t="shared" si="66"/>
        <v xml:space="preserve"> </v>
      </c>
      <c r="Y330" s="60" t="str">
        <f t="shared" si="67"/>
        <v xml:space="preserve"> </v>
      </c>
      <c r="Z330" s="58" t="str">
        <f t="shared" si="68"/>
        <v xml:space="preserve"> </v>
      </c>
      <c r="AA330" s="59" t="str">
        <f t="shared" si="69"/>
        <v xml:space="preserve"> </v>
      </c>
      <c r="AB330" s="50"/>
    </row>
    <row r="331" spans="1:28">
      <c r="A331" s="133"/>
      <c r="B331" s="133"/>
      <c r="C331" s="133"/>
      <c r="D331" s="133"/>
      <c r="E331" s="63"/>
      <c r="F331" s="126"/>
      <c r="G331" s="118"/>
      <c r="H331" s="64"/>
      <c r="I331" s="124"/>
      <c r="J331" s="118"/>
      <c r="K331" s="64"/>
      <c r="L331" s="124"/>
      <c r="M331" s="63"/>
      <c r="N331" s="58" t="str">
        <f t="shared" si="58"/>
        <v/>
      </c>
      <c r="O331" s="58" t="str">
        <f t="shared" si="59"/>
        <v xml:space="preserve"> </v>
      </c>
      <c r="P331" s="58" t="str">
        <f t="shared" si="60"/>
        <v xml:space="preserve"> </v>
      </c>
      <c r="Q331" s="57" t="str">
        <f t="shared" si="70"/>
        <v xml:space="preserve"> </v>
      </c>
      <c r="R331" s="59" t="str">
        <f t="shared" si="61"/>
        <v xml:space="preserve"> </v>
      </c>
      <c r="S331" s="59" t="str">
        <f t="shared" si="62"/>
        <v xml:space="preserve"> </v>
      </c>
      <c r="T331" s="59" t="str">
        <f t="shared" si="63"/>
        <v xml:space="preserve"> </v>
      </c>
      <c r="U331" s="57" t="str">
        <f t="shared" si="71"/>
        <v xml:space="preserve"> </v>
      </c>
      <c r="V331" s="60" t="str">
        <f t="shared" si="64"/>
        <v xml:space="preserve"> </v>
      </c>
      <c r="W331" s="58" t="str">
        <f t="shared" si="65"/>
        <v xml:space="preserve"> </v>
      </c>
      <c r="X331" s="59" t="str">
        <f t="shared" si="66"/>
        <v xml:space="preserve"> </v>
      </c>
      <c r="Y331" s="60" t="str">
        <f t="shared" si="67"/>
        <v xml:space="preserve"> </v>
      </c>
      <c r="Z331" s="58" t="str">
        <f t="shared" si="68"/>
        <v xml:space="preserve"> </v>
      </c>
      <c r="AA331" s="59" t="str">
        <f t="shared" si="69"/>
        <v xml:space="preserve"> </v>
      </c>
      <c r="AB331" s="50"/>
    </row>
    <row r="332" spans="1:28">
      <c r="A332" s="133"/>
      <c r="B332" s="133"/>
      <c r="C332" s="133"/>
      <c r="D332" s="133"/>
      <c r="E332" s="63"/>
      <c r="F332" s="126"/>
      <c r="G332" s="118"/>
      <c r="H332" s="64"/>
      <c r="I332" s="124"/>
      <c r="J332" s="118"/>
      <c r="K332" s="64"/>
      <c r="L332" s="124"/>
      <c r="M332" s="63"/>
      <c r="N332" s="58" t="str">
        <f t="shared" si="58"/>
        <v/>
      </c>
      <c r="O332" s="58" t="str">
        <f t="shared" si="59"/>
        <v xml:space="preserve"> </v>
      </c>
      <c r="P332" s="58" t="str">
        <f t="shared" si="60"/>
        <v xml:space="preserve"> </v>
      </c>
      <c r="Q332" s="57" t="str">
        <f t="shared" si="70"/>
        <v xml:space="preserve"> </v>
      </c>
      <c r="R332" s="59" t="str">
        <f t="shared" si="61"/>
        <v xml:space="preserve"> </v>
      </c>
      <c r="S332" s="59" t="str">
        <f t="shared" si="62"/>
        <v xml:space="preserve"> </v>
      </c>
      <c r="T332" s="59" t="str">
        <f t="shared" si="63"/>
        <v xml:space="preserve"> </v>
      </c>
      <c r="U332" s="57" t="str">
        <f t="shared" si="71"/>
        <v xml:space="preserve"> </v>
      </c>
      <c r="V332" s="60" t="str">
        <f t="shared" si="64"/>
        <v xml:space="preserve"> </v>
      </c>
      <c r="W332" s="58" t="str">
        <f t="shared" si="65"/>
        <v xml:space="preserve"> </v>
      </c>
      <c r="X332" s="59" t="str">
        <f t="shared" si="66"/>
        <v xml:space="preserve"> </v>
      </c>
      <c r="Y332" s="60" t="str">
        <f t="shared" si="67"/>
        <v xml:space="preserve"> </v>
      </c>
      <c r="Z332" s="58" t="str">
        <f t="shared" si="68"/>
        <v xml:space="preserve"> </v>
      </c>
      <c r="AA332" s="59" t="str">
        <f t="shared" si="69"/>
        <v xml:space="preserve"> </v>
      </c>
      <c r="AB332" s="50"/>
    </row>
    <row r="333" spans="1:28">
      <c r="A333" s="133"/>
      <c r="B333" s="133"/>
      <c r="C333" s="133"/>
      <c r="D333" s="133"/>
      <c r="E333" s="63"/>
      <c r="F333" s="126"/>
      <c r="G333" s="118"/>
      <c r="H333" s="64"/>
      <c r="I333" s="124"/>
      <c r="J333" s="118"/>
      <c r="K333" s="64"/>
      <c r="L333" s="124"/>
      <c r="M333" s="63"/>
      <c r="N333" s="58" t="str">
        <f t="shared" si="58"/>
        <v/>
      </c>
      <c r="O333" s="58" t="str">
        <f t="shared" si="59"/>
        <v xml:space="preserve"> </v>
      </c>
      <c r="P333" s="58" t="str">
        <f t="shared" si="60"/>
        <v xml:space="preserve"> </v>
      </c>
      <c r="Q333" s="57" t="str">
        <f t="shared" si="70"/>
        <v xml:space="preserve"> </v>
      </c>
      <c r="R333" s="59" t="str">
        <f t="shared" si="61"/>
        <v xml:space="preserve"> </v>
      </c>
      <c r="S333" s="59" t="str">
        <f t="shared" si="62"/>
        <v xml:space="preserve"> </v>
      </c>
      <c r="T333" s="59" t="str">
        <f t="shared" si="63"/>
        <v xml:space="preserve"> </v>
      </c>
      <c r="U333" s="57" t="str">
        <f t="shared" si="71"/>
        <v xml:space="preserve"> </v>
      </c>
      <c r="V333" s="60" t="str">
        <f t="shared" si="64"/>
        <v xml:space="preserve"> </v>
      </c>
      <c r="W333" s="58" t="str">
        <f t="shared" si="65"/>
        <v xml:space="preserve"> </v>
      </c>
      <c r="X333" s="59" t="str">
        <f t="shared" si="66"/>
        <v xml:space="preserve"> </v>
      </c>
      <c r="Y333" s="60" t="str">
        <f t="shared" si="67"/>
        <v xml:space="preserve"> </v>
      </c>
      <c r="Z333" s="58" t="str">
        <f t="shared" si="68"/>
        <v xml:space="preserve"> </v>
      </c>
      <c r="AA333" s="59" t="str">
        <f t="shared" si="69"/>
        <v xml:space="preserve"> </v>
      </c>
      <c r="AB333" s="50"/>
    </row>
    <row r="334" spans="1:28">
      <c r="A334" s="133"/>
      <c r="B334" s="133"/>
      <c r="C334" s="133"/>
      <c r="D334" s="133"/>
      <c r="E334" s="63"/>
      <c r="F334" s="126"/>
      <c r="G334" s="118"/>
      <c r="H334" s="64"/>
      <c r="I334" s="124"/>
      <c r="J334" s="118"/>
      <c r="K334" s="64"/>
      <c r="L334" s="124"/>
      <c r="M334" s="63"/>
      <c r="N334" s="58" t="str">
        <f t="shared" si="58"/>
        <v/>
      </c>
      <c r="O334" s="58" t="str">
        <f t="shared" si="59"/>
        <v xml:space="preserve"> </v>
      </c>
      <c r="P334" s="58" t="str">
        <f t="shared" si="60"/>
        <v xml:space="preserve"> </v>
      </c>
      <c r="Q334" s="57" t="str">
        <f t="shared" si="70"/>
        <v xml:space="preserve"> </v>
      </c>
      <c r="R334" s="59" t="str">
        <f t="shared" si="61"/>
        <v xml:space="preserve"> </v>
      </c>
      <c r="S334" s="59" t="str">
        <f t="shared" si="62"/>
        <v xml:space="preserve"> </v>
      </c>
      <c r="T334" s="59" t="str">
        <f t="shared" si="63"/>
        <v xml:space="preserve"> </v>
      </c>
      <c r="U334" s="57" t="str">
        <f t="shared" si="71"/>
        <v xml:space="preserve"> </v>
      </c>
      <c r="V334" s="60" t="str">
        <f t="shared" si="64"/>
        <v xml:space="preserve"> </v>
      </c>
      <c r="W334" s="58" t="str">
        <f t="shared" si="65"/>
        <v xml:space="preserve"> </v>
      </c>
      <c r="X334" s="59" t="str">
        <f t="shared" si="66"/>
        <v xml:space="preserve"> </v>
      </c>
      <c r="Y334" s="60" t="str">
        <f t="shared" si="67"/>
        <v xml:space="preserve"> </v>
      </c>
      <c r="Z334" s="58" t="str">
        <f t="shared" si="68"/>
        <v xml:space="preserve"> </v>
      </c>
      <c r="AA334" s="59" t="str">
        <f t="shared" si="69"/>
        <v xml:space="preserve"> </v>
      </c>
      <c r="AB334" s="50"/>
    </row>
    <row r="335" spans="1:28">
      <c r="A335" s="133"/>
      <c r="B335" s="133"/>
      <c r="C335" s="133"/>
      <c r="D335" s="133"/>
      <c r="E335" s="63"/>
      <c r="F335" s="126"/>
      <c r="G335" s="118"/>
      <c r="H335" s="64"/>
      <c r="I335" s="124"/>
      <c r="J335" s="118"/>
      <c r="K335" s="64"/>
      <c r="L335" s="124"/>
      <c r="M335" s="63"/>
      <c r="N335" s="58" t="str">
        <f t="shared" si="58"/>
        <v/>
      </c>
      <c r="O335" s="58" t="str">
        <f t="shared" si="59"/>
        <v xml:space="preserve"> </v>
      </c>
      <c r="P335" s="58" t="str">
        <f t="shared" si="60"/>
        <v xml:space="preserve"> </v>
      </c>
      <c r="Q335" s="57" t="str">
        <f t="shared" si="70"/>
        <v xml:space="preserve"> </v>
      </c>
      <c r="R335" s="59" t="str">
        <f t="shared" si="61"/>
        <v xml:space="preserve"> </v>
      </c>
      <c r="S335" s="59" t="str">
        <f t="shared" si="62"/>
        <v xml:space="preserve"> </v>
      </c>
      <c r="T335" s="59" t="str">
        <f t="shared" si="63"/>
        <v xml:space="preserve"> </v>
      </c>
      <c r="U335" s="57" t="str">
        <f t="shared" si="71"/>
        <v xml:space="preserve"> </v>
      </c>
      <c r="V335" s="60" t="str">
        <f t="shared" si="64"/>
        <v xml:space="preserve"> </v>
      </c>
      <c r="W335" s="58" t="str">
        <f t="shared" si="65"/>
        <v xml:space="preserve"> </v>
      </c>
      <c r="X335" s="59" t="str">
        <f t="shared" si="66"/>
        <v xml:space="preserve"> </v>
      </c>
      <c r="Y335" s="60" t="str">
        <f t="shared" si="67"/>
        <v xml:space="preserve"> </v>
      </c>
      <c r="Z335" s="58" t="str">
        <f t="shared" si="68"/>
        <v xml:space="preserve"> </v>
      </c>
      <c r="AA335" s="59" t="str">
        <f t="shared" si="69"/>
        <v xml:space="preserve"> </v>
      </c>
      <c r="AB335" s="50"/>
    </row>
    <row r="336" spans="1:28">
      <c r="A336" s="133"/>
      <c r="B336" s="133"/>
      <c r="C336" s="133"/>
      <c r="D336" s="133"/>
      <c r="E336" s="63"/>
      <c r="F336" s="126"/>
      <c r="G336" s="118"/>
      <c r="H336" s="64"/>
      <c r="I336" s="124"/>
      <c r="J336" s="118"/>
      <c r="K336" s="64"/>
      <c r="L336" s="124"/>
      <c r="M336" s="63"/>
      <c r="N336" s="58" t="str">
        <f t="shared" si="58"/>
        <v/>
      </c>
      <c r="O336" s="58" t="str">
        <f t="shared" si="59"/>
        <v xml:space="preserve"> </v>
      </c>
      <c r="P336" s="58" t="str">
        <f t="shared" si="60"/>
        <v xml:space="preserve"> </v>
      </c>
      <c r="Q336" s="57" t="str">
        <f t="shared" si="70"/>
        <v xml:space="preserve"> </v>
      </c>
      <c r="R336" s="59" t="str">
        <f t="shared" si="61"/>
        <v xml:space="preserve"> </v>
      </c>
      <c r="S336" s="59" t="str">
        <f t="shared" si="62"/>
        <v xml:space="preserve"> </v>
      </c>
      <c r="T336" s="59" t="str">
        <f t="shared" si="63"/>
        <v xml:space="preserve"> </v>
      </c>
      <c r="U336" s="57" t="str">
        <f t="shared" si="71"/>
        <v xml:space="preserve"> </v>
      </c>
      <c r="V336" s="60" t="str">
        <f t="shared" si="64"/>
        <v xml:space="preserve"> </v>
      </c>
      <c r="W336" s="58" t="str">
        <f t="shared" si="65"/>
        <v xml:space="preserve"> </v>
      </c>
      <c r="X336" s="59" t="str">
        <f t="shared" si="66"/>
        <v xml:space="preserve"> </v>
      </c>
      <c r="Y336" s="60" t="str">
        <f t="shared" si="67"/>
        <v xml:space="preserve"> </v>
      </c>
      <c r="Z336" s="58" t="str">
        <f t="shared" si="68"/>
        <v xml:space="preserve"> </v>
      </c>
      <c r="AA336" s="59" t="str">
        <f t="shared" si="69"/>
        <v xml:space="preserve"> </v>
      </c>
      <c r="AB336" s="50"/>
    </row>
    <row r="337" spans="1:28">
      <c r="A337" s="133"/>
      <c r="B337" s="133"/>
      <c r="C337" s="133"/>
      <c r="D337" s="133"/>
      <c r="E337" s="63"/>
      <c r="F337" s="126"/>
      <c r="G337" s="118"/>
      <c r="H337" s="64"/>
      <c r="I337" s="124"/>
      <c r="J337" s="118"/>
      <c r="K337" s="64"/>
      <c r="L337" s="124"/>
      <c r="M337" s="63"/>
      <c r="N337" s="58" t="str">
        <f t="shared" si="58"/>
        <v/>
      </c>
      <c r="O337" s="58" t="str">
        <f t="shared" si="59"/>
        <v xml:space="preserve"> </v>
      </c>
      <c r="P337" s="58" t="str">
        <f t="shared" si="60"/>
        <v xml:space="preserve"> </v>
      </c>
      <c r="Q337" s="57" t="str">
        <f t="shared" si="70"/>
        <v xml:space="preserve"> </v>
      </c>
      <c r="R337" s="59" t="str">
        <f t="shared" si="61"/>
        <v xml:space="preserve"> </v>
      </c>
      <c r="S337" s="59" t="str">
        <f t="shared" si="62"/>
        <v xml:space="preserve"> </v>
      </c>
      <c r="T337" s="59" t="str">
        <f t="shared" si="63"/>
        <v xml:space="preserve"> </v>
      </c>
      <c r="U337" s="57" t="str">
        <f t="shared" si="71"/>
        <v xml:space="preserve"> </v>
      </c>
      <c r="V337" s="60" t="str">
        <f t="shared" si="64"/>
        <v xml:space="preserve"> </v>
      </c>
      <c r="W337" s="58" t="str">
        <f t="shared" si="65"/>
        <v xml:space="preserve"> </v>
      </c>
      <c r="X337" s="59" t="str">
        <f t="shared" si="66"/>
        <v xml:space="preserve"> </v>
      </c>
      <c r="Y337" s="60" t="str">
        <f t="shared" si="67"/>
        <v xml:space="preserve"> </v>
      </c>
      <c r="Z337" s="58" t="str">
        <f t="shared" si="68"/>
        <v xml:space="preserve"> </v>
      </c>
      <c r="AA337" s="59" t="str">
        <f t="shared" si="69"/>
        <v xml:space="preserve"> </v>
      </c>
      <c r="AB337" s="50"/>
    </row>
    <row r="338" spans="1:28">
      <c r="A338" s="133"/>
      <c r="B338" s="133"/>
      <c r="C338" s="133"/>
      <c r="D338" s="133"/>
      <c r="E338" s="63"/>
      <c r="F338" s="126"/>
      <c r="G338" s="118"/>
      <c r="H338" s="64"/>
      <c r="I338" s="124"/>
      <c r="J338" s="118"/>
      <c r="K338" s="64"/>
      <c r="L338" s="124"/>
      <c r="M338" s="63"/>
      <c r="N338" s="58" t="str">
        <f t="shared" si="58"/>
        <v/>
      </c>
      <c r="O338" s="58" t="str">
        <f t="shared" si="59"/>
        <v xml:space="preserve"> </v>
      </c>
      <c r="P338" s="58" t="str">
        <f t="shared" si="60"/>
        <v xml:space="preserve"> </v>
      </c>
      <c r="Q338" s="57" t="str">
        <f t="shared" si="70"/>
        <v xml:space="preserve"> </v>
      </c>
      <c r="R338" s="59" t="str">
        <f t="shared" si="61"/>
        <v xml:space="preserve"> </v>
      </c>
      <c r="S338" s="59" t="str">
        <f t="shared" si="62"/>
        <v xml:space="preserve"> </v>
      </c>
      <c r="T338" s="59" t="str">
        <f t="shared" si="63"/>
        <v xml:space="preserve"> </v>
      </c>
      <c r="U338" s="57" t="str">
        <f t="shared" si="71"/>
        <v xml:space="preserve"> </v>
      </c>
      <c r="V338" s="60" t="str">
        <f t="shared" si="64"/>
        <v xml:space="preserve"> </v>
      </c>
      <c r="W338" s="58" t="str">
        <f t="shared" si="65"/>
        <v xml:space="preserve"> </v>
      </c>
      <c r="X338" s="59" t="str">
        <f t="shared" si="66"/>
        <v xml:space="preserve"> </v>
      </c>
      <c r="Y338" s="60" t="str">
        <f t="shared" si="67"/>
        <v xml:space="preserve"> </v>
      </c>
      <c r="Z338" s="58" t="str">
        <f t="shared" si="68"/>
        <v xml:space="preserve"> </v>
      </c>
      <c r="AA338" s="59" t="str">
        <f t="shared" si="69"/>
        <v xml:space="preserve"> </v>
      </c>
      <c r="AB338" s="50"/>
    </row>
    <row r="339" spans="1:28">
      <c r="A339" s="133"/>
      <c r="B339" s="133"/>
      <c r="C339" s="133"/>
      <c r="D339" s="133"/>
      <c r="E339" s="63"/>
      <c r="F339" s="126"/>
      <c r="G339" s="118"/>
      <c r="H339" s="64"/>
      <c r="I339" s="124"/>
      <c r="J339" s="118"/>
      <c r="K339" s="64"/>
      <c r="L339" s="124"/>
      <c r="M339" s="63"/>
      <c r="N339" s="58" t="str">
        <f t="shared" ref="N339:N402" si="72">IFERROR(IF(M339="YES",W339/V339,""),"")</f>
        <v/>
      </c>
      <c r="O339" s="58" t="str">
        <f t="shared" ref="O339:O402" si="73">IFERROR(IF(M339="Yes",Z339/Y339," "),"")</f>
        <v xml:space="preserve"> </v>
      </c>
      <c r="P339" s="58" t="str">
        <f t="shared" ref="P339:P402" si="74">IFERROR(IF(M339="Yes",IF((O339&gt;N339),0, ABS(O339-N339))," "),"")</f>
        <v xml:space="preserve"> </v>
      </c>
      <c r="Q339" s="57" t="str">
        <f t="shared" si="70"/>
        <v xml:space="preserve"> </v>
      </c>
      <c r="R339" s="59" t="str">
        <f t="shared" ref="R339:R402" si="75">IFERROR(IF(M339="Yes",X339/V339," "),"")</f>
        <v xml:space="preserve"> </v>
      </c>
      <c r="S339" s="59" t="str">
        <f t="shared" ref="S339:S402" si="76">IFERROR(IF(M339="Yes",AA339/Y339," "),"")</f>
        <v xml:space="preserve"> </v>
      </c>
      <c r="T339" s="59" t="str">
        <f t="shared" ref="T339:T402" si="77">IFERROR(IF(M339="Yes",IF((S339&gt;R339),0, ABS(S339-R339))," "),"")</f>
        <v xml:space="preserve"> </v>
      </c>
      <c r="U339" s="57" t="str">
        <f t="shared" si="71"/>
        <v xml:space="preserve"> </v>
      </c>
      <c r="V339" s="60" t="str">
        <f t="shared" ref="V339:V402" si="78">IFERROR(IF(M339="Yes",G339," "),"")</f>
        <v xml:space="preserve"> </v>
      </c>
      <c r="W339" s="58" t="str">
        <f t="shared" ref="W339:W402" si="79">IF(M339="Yes",H339," ")</f>
        <v xml:space="preserve"> </v>
      </c>
      <c r="X339" s="59" t="str">
        <f t="shared" ref="X339:X402" si="80">IF(M339="Yes",I339," ")</f>
        <v xml:space="preserve"> </v>
      </c>
      <c r="Y339" s="60" t="str">
        <f t="shared" ref="Y339:Y402" si="81">IF(M339="Yes",J339," ")</f>
        <v xml:space="preserve"> </v>
      </c>
      <c r="Z339" s="58" t="str">
        <f t="shared" ref="Z339:Z402" si="82">IF(M339="Yes",K339," ")</f>
        <v xml:space="preserve"> </v>
      </c>
      <c r="AA339" s="59" t="str">
        <f t="shared" ref="AA339:AA402" si="83">IF(M339="Yes",L339," ")</f>
        <v xml:space="preserve"> </v>
      </c>
      <c r="AB339" s="50"/>
    </row>
    <row r="340" spans="1:28">
      <c r="A340" s="133"/>
      <c r="B340" s="133"/>
      <c r="C340" s="133"/>
      <c r="D340" s="133"/>
      <c r="E340" s="63"/>
      <c r="F340" s="126"/>
      <c r="G340" s="118"/>
      <c r="H340" s="64"/>
      <c r="I340" s="124"/>
      <c r="J340" s="118"/>
      <c r="K340" s="64"/>
      <c r="L340" s="124"/>
      <c r="M340" s="63"/>
      <c r="N340" s="58" t="str">
        <f t="shared" si="72"/>
        <v/>
      </c>
      <c r="O340" s="58" t="str">
        <f t="shared" si="73"/>
        <v xml:space="preserve"> </v>
      </c>
      <c r="P340" s="58" t="str">
        <f t="shared" si="74"/>
        <v xml:space="preserve"> </v>
      </c>
      <c r="Q340" s="57" t="str">
        <f t="shared" ref="Q340:Q403" si="84">IFERROR(IF(M340="Yes",IF(P340=0,"N/A",IF(P340&gt;$D$11,"NC","C"))," "),"")</f>
        <v xml:space="preserve"> </v>
      </c>
      <c r="R340" s="59" t="str">
        <f t="shared" si="75"/>
        <v xml:space="preserve"> </v>
      </c>
      <c r="S340" s="59" t="str">
        <f t="shared" si="76"/>
        <v xml:space="preserve"> </v>
      </c>
      <c r="T340" s="59" t="str">
        <f t="shared" si="77"/>
        <v xml:space="preserve"> </v>
      </c>
      <c r="U340" s="57" t="str">
        <f t="shared" ref="U340:U403" si="85">IFERROR(IF(M340="Yes",IF(T340=0,"N/A",IF(T340&gt;$L$11,"NC","C"))," "),"")</f>
        <v xml:space="preserve"> </v>
      </c>
      <c r="V340" s="60" t="str">
        <f t="shared" si="78"/>
        <v xml:space="preserve"> </v>
      </c>
      <c r="W340" s="58" t="str">
        <f t="shared" si="79"/>
        <v xml:space="preserve"> </v>
      </c>
      <c r="X340" s="59" t="str">
        <f t="shared" si="80"/>
        <v xml:space="preserve"> </v>
      </c>
      <c r="Y340" s="60" t="str">
        <f t="shared" si="81"/>
        <v xml:space="preserve"> </v>
      </c>
      <c r="Z340" s="58" t="str">
        <f t="shared" si="82"/>
        <v xml:space="preserve"> </v>
      </c>
      <c r="AA340" s="59" t="str">
        <f t="shared" si="83"/>
        <v xml:space="preserve"> </v>
      </c>
      <c r="AB340" s="50"/>
    </row>
    <row r="341" spans="1:28">
      <c r="A341" s="133"/>
      <c r="B341" s="133"/>
      <c r="C341" s="133"/>
      <c r="D341" s="133"/>
      <c r="E341" s="63"/>
      <c r="F341" s="126"/>
      <c r="G341" s="118"/>
      <c r="H341" s="64"/>
      <c r="I341" s="124"/>
      <c r="J341" s="118"/>
      <c r="K341" s="64"/>
      <c r="L341" s="124"/>
      <c r="M341" s="63"/>
      <c r="N341" s="58" t="str">
        <f t="shared" si="72"/>
        <v/>
      </c>
      <c r="O341" s="58" t="str">
        <f t="shared" si="73"/>
        <v xml:space="preserve"> </v>
      </c>
      <c r="P341" s="58" t="str">
        <f t="shared" si="74"/>
        <v xml:space="preserve"> </v>
      </c>
      <c r="Q341" s="57" t="str">
        <f t="shared" si="84"/>
        <v xml:space="preserve"> </v>
      </c>
      <c r="R341" s="59" t="str">
        <f t="shared" si="75"/>
        <v xml:space="preserve"> </v>
      </c>
      <c r="S341" s="59" t="str">
        <f t="shared" si="76"/>
        <v xml:space="preserve"> </v>
      </c>
      <c r="T341" s="59" t="str">
        <f t="shared" si="77"/>
        <v xml:space="preserve"> </v>
      </c>
      <c r="U341" s="57" t="str">
        <f t="shared" si="85"/>
        <v xml:space="preserve"> </v>
      </c>
      <c r="V341" s="60" t="str">
        <f t="shared" si="78"/>
        <v xml:space="preserve"> </v>
      </c>
      <c r="W341" s="58" t="str">
        <f t="shared" si="79"/>
        <v xml:space="preserve"> </v>
      </c>
      <c r="X341" s="59" t="str">
        <f t="shared" si="80"/>
        <v xml:space="preserve"> </v>
      </c>
      <c r="Y341" s="60" t="str">
        <f t="shared" si="81"/>
        <v xml:space="preserve"> </v>
      </c>
      <c r="Z341" s="58" t="str">
        <f t="shared" si="82"/>
        <v xml:space="preserve"> </v>
      </c>
      <c r="AA341" s="59" t="str">
        <f t="shared" si="83"/>
        <v xml:space="preserve"> </v>
      </c>
      <c r="AB341" s="50"/>
    </row>
    <row r="342" spans="1:28">
      <c r="A342" s="133"/>
      <c r="B342" s="133"/>
      <c r="C342" s="133"/>
      <c r="D342" s="133"/>
      <c r="E342" s="63"/>
      <c r="F342" s="126"/>
      <c r="G342" s="118"/>
      <c r="H342" s="64"/>
      <c r="I342" s="124"/>
      <c r="J342" s="118"/>
      <c r="K342" s="64"/>
      <c r="L342" s="124"/>
      <c r="M342" s="63"/>
      <c r="N342" s="58" t="str">
        <f t="shared" si="72"/>
        <v/>
      </c>
      <c r="O342" s="58" t="str">
        <f t="shared" si="73"/>
        <v xml:space="preserve"> </v>
      </c>
      <c r="P342" s="58" t="str">
        <f t="shared" si="74"/>
        <v xml:space="preserve"> </v>
      </c>
      <c r="Q342" s="57" t="str">
        <f t="shared" si="84"/>
        <v xml:space="preserve"> </v>
      </c>
      <c r="R342" s="59" t="str">
        <f t="shared" si="75"/>
        <v xml:space="preserve"> </v>
      </c>
      <c r="S342" s="59" t="str">
        <f t="shared" si="76"/>
        <v xml:space="preserve"> </v>
      </c>
      <c r="T342" s="59" t="str">
        <f t="shared" si="77"/>
        <v xml:space="preserve"> </v>
      </c>
      <c r="U342" s="57" t="str">
        <f t="shared" si="85"/>
        <v xml:space="preserve"> </v>
      </c>
      <c r="V342" s="60" t="str">
        <f t="shared" si="78"/>
        <v xml:space="preserve"> </v>
      </c>
      <c r="W342" s="58" t="str">
        <f t="shared" si="79"/>
        <v xml:space="preserve"> </v>
      </c>
      <c r="X342" s="59" t="str">
        <f t="shared" si="80"/>
        <v xml:space="preserve"> </v>
      </c>
      <c r="Y342" s="60" t="str">
        <f t="shared" si="81"/>
        <v xml:space="preserve"> </v>
      </c>
      <c r="Z342" s="58" t="str">
        <f t="shared" si="82"/>
        <v xml:space="preserve"> </v>
      </c>
      <c r="AA342" s="59" t="str">
        <f t="shared" si="83"/>
        <v xml:space="preserve"> </v>
      </c>
      <c r="AB342" s="50"/>
    </row>
    <row r="343" spans="1:28">
      <c r="A343" s="133"/>
      <c r="B343" s="133"/>
      <c r="C343" s="133"/>
      <c r="D343" s="133"/>
      <c r="E343" s="63"/>
      <c r="F343" s="126"/>
      <c r="G343" s="118"/>
      <c r="H343" s="64"/>
      <c r="I343" s="124"/>
      <c r="J343" s="118"/>
      <c r="K343" s="64"/>
      <c r="L343" s="124"/>
      <c r="M343" s="63"/>
      <c r="N343" s="58" t="str">
        <f t="shared" si="72"/>
        <v/>
      </c>
      <c r="O343" s="58" t="str">
        <f t="shared" si="73"/>
        <v xml:space="preserve"> </v>
      </c>
      <c r="P343" s="58" t="str">
        <f t="shared" si="74"/>
        <v xml:space="preserve"> </v>
      </c>
      <c r="Q343" s="57" t="str">
        <f t="shared" si="84"/>
        <v xml:space="preserve"> </v>
      </c>
      <c r="R343" s="59" t="str">
        <f t="shared" si="75"/>
        <v xml:space="preserve"> </v>
      </c>
      <c r="S343" s="59" t="str">
        <f t="shared" si="76"/>
        <v xml:space="preserve"> </v>
      </c>
      <c r="T343" s="59" t="str">
        <f t="shared" si="77"/>
        <v xml:space="preserve"> </v>
      </c>
      <c r="U343" s="57" t="str">
        <f t="shared" si="85"/>
        <v xml:space="preserve"> </v>
      </c>
      <c r="V343" s="60" t="str">
        <f t="shared" si="78"/>
        <v xml:space="preserve"> </v>
      </c>
      <c r="W343" s="58" t="str">
        <f t="shared" si="79"/>
        <v xml:space="preserve"> </v>
      </c>
      <c r="X343" s="59" t="str">
        <f t="shared" si="80"/>
        <v xml:space="preserve"> </v>
      </c>
      <c r="Y343" s="60" t="str">
        <f t="shared" si="81"/>
        <v xml:space="preserve"> </v>
      </c>
      <c r="Z343" s="58" t="str">
        <f t="shared" si="82"/>
        <v xml:space="preserve"> </v>
      </c>
      <c r="AA343" s="59" t="str">
        <f t="shared" si="83"/>
        <v xml:space="preserve"> </v>
      </c>
      <c r="AB343" s="50"/>
    </row>
    <row r="344" spans="1:28">
      <c r="A344" s="133"/>
      <c r="B344" s="133"/>
      <c r="C344" s="133"/>
      <c r="D344" s="133"/>
      <c r="E344" s="63"/>
      <c r="F344" s="126"/>
      <c r="G344" s="118"/>
      <c r="H344" s="64"/>
      <c r="I344" s="124"/>
      <c r="J344" s="118"/>
      <c r="K344" s="64"/>
      <c r="L344" s="124"/>
      <c r="M344" s="63"/>
      <c r="N344" s="58" t="str">
        <f t="shared" si="72"/>
        <v/>
      </c>
      <c r="O344" s="58" t="str">
        <f t="shared" si="73"/>
        <v xml:space="preserve"> </v>
      </c>
      <c r="P344" s="58" t="str">
        <f t="shared" si="74"/>
        <v xml:space="preserve"> </v>
      </c>
      <c r="Q344" s="57" t="str">
        <f t="shared" si="84"/>
        <v xml:space="preserve"> </v>
      </c>
      <c r="R344" s="59" t="str">
        <f t="shared" si="75"/>
        <v xml:space="preserve"> </v>
      </c>
      <c r="S344" s="59" t="str">
        <f t="shared" si="76"/>
        <v xml:space="preserve"> </v>
      </c>
      <c r="T344" s="59" t="str">
        <f t="shared" si="77"/>
        <v xml:space="preserve"> </v>
      </c>
      <c r="U344" s="57" t="str">
        <f t="shared" si="85"/>
        <v xml:space="preserve"> </v>
      </c>
      <c r="V344" s="60" t="str">
        <f t="shared" si="78"/>
        <v xml:space="preserve"> </v>
      </c>
      <c r="W344" s="58" t="str">
        <f t="shared" si="79"/>
        <v xml:space="preserve"> </v>
      </c>
      <c r="X344" s="59" t="str">
        <f t="shared" si="80"/>
        <v xml:space="preserve"> </v>
      </c>
      <c r="Y344" s="60" t="str">
        <f t="shared" si="81"/>
        <v xml:space="preserve"> </v>
      </c>
      <c r="Z344" s="58" t="str">
        <f t="shared" si="82"/>
        <v xml:space="preserve"> </v>
      </c>
      <c r="AA344" s="59" t="str">
        <f t="shared" si="83"/>
        <v xml:space="preserve"> </v>
      </c>
      <c r="AB344" s="50"/>
    </row>
    <row r="345" spans="1:28">
      <c r="A345" s="133"/>
      <c r="B345" s="133"/>
      <c r="C345" s="133"/>
      <c r="D345" s="133"/>
      <c r="E345" s="63"/>
      <c r="F345" s="126"/>
      <c r="G345" s="118"/>
      <c r="H345" s="64"/>
      <c r="I345" s="124"/>
      <c r="J345" s="118"/>
      <c r="K345" s="64"/>
      <c r="L345" s="124"/>
      <c r="M345" s="63"/>
      <c r="N345" s="58" t="str">
        <f t="shared" si="72"/>
        <v/>
      </c>
      <c r="O345" s="58" t="str">
        <f t="shared" si="73"/>
        <v xml:space="preserve"> </v>
      </c>
      <c r="P345" s="58" t="str">
        <f t="shared" si="74"/>
        <v xml:space="preserve"> </v>
      </c>
      <c r="Q345" s="57" t="str">
        <f t="shared" si="84"/>
        <v xml:space="preserve"> </v>
      </c>
      <c r="R345" s="59" t="str">
        <f t="shared" si="75"/>
        <v xml:space="preserve"> </v>
      </c>
      <c r="S345" s="59" t="str">
        <f t="shared" si="76"/>
        <v xml:space="preserve"> </v>
      </c>
      <c r="T345" s="59" t="str">
        <f t="shared" si="77"/>
        <v xml:space="preserve"> </v>
      </c>
      <c r="U345" s="57" t="str">
        <f t="shared" si="85"/>
        <v xml:space="preserve"> </v>
      </c>
      <c r="V345" s="60" t="str">
        <f t="shared" si="78"/>
        <v xml:space="preserve"> </v>
      </c>
      <c r="W345" s="58" t="str">
        <f t="shared" si="79"/>
        <v xml:space="preserve"> </v>
      </c>
      <c r="X345" s="59" t="str">
        <f t="shared" si="80"/>
        <v xml:space="preserve"> </v>
      </c>
      <c r="Y345" s="60" t="str">
        <f t="shared" si="81"/>
        <v xml:space="preserve"> </v>
      </c>
      <c r="Z345" s="58" t="str">
        <f t="shared" si="82"/>
        <v xml:space="preserve"> </v>
      </c>
      <c r="AA345" s="59" t="str">
        <f t="shared" si="83"/>
        <v xml:space="preserve"> </v>
      </c>
      <c r="AB345" s="50"/>
    </row>
    <row r="346" spans="1:28">
      <c r="A346" s="133"/>
      <c r="B346" s="133"/>
      <c r="C346" s="133"/>
      <c r="D346" s="133"/>
      <c r="E346" s="63"/>
      <c r="F346" s="126"/>
      <c r="G346" s="118"/>
      <c r="H346" s="64"/>
      <c r="I346" s="124"/>
      <c r="J346" s="118"/>
      <c r="K346" s="64"/>
      <c r="L346" s="124"/>
      <c r="M346" s="63"/>
      <c r="N346" s="58" t="str">
        <f t="shared" si="72"/>
        <v/>
      </c>
      <c r="O346" s="58" t="str">
        <f t="shared" si="73"/>
        <v xml:space="preserve"> </v>
      </c>
      <c r="P346" s="58" t="str">
        <f t="shared" si="74"/>
        <v xml:space="preserve"> </v>
      </c>
      <c r="Q346" s="57" t="str">
        <f t="shared" si="84"/>
        <v xml:space="preserve"> </v>
      </c>
      <c r="R346" s="59" t="str">
        <f t="shared" si="75"/>
        <v xml:space="preserve"> </v>
      </c>
      <c r="S346" s="59" t="str">
        <f t="shared" si="76"/>
        <v xml:space="preserve"> </v>
      </c>
      <c r="T346" s="59" t="str">
        <f t="shared" si="77"/>
        <v xml:space="preserve"> </v>
      </c>
      <c r="U346" s="57" t="str">
        <f t="shared" si="85"/>
        <v xml:space="preserve"> </v>
      </c>
      <c r="V346" s="60" t="str">
        <f t="shared" si="78"/>
        <v xml:space="preserve"> </v>
      </c>
      <c r="W346" s="58" t="str">
        <f t="shared" si="79"/>
        <v xml:space="preserve"> </v>
      </c>
      <c r="X346" s="59" t="str">
        <f t="shared" si="80"/>
        <v xml:space="preserve"> </v>
      </c>
      <c r="Y346" s="60" t="str">
        <f t="shared" si="81"/>
        <v xml:space="preserve"> </v>
      </c>
      <c r="Z346" s="58" t="str">
        <f t="shared" si="82"/>
        <v xml:space="preserve"> </v>
      </c>
      <c r="AA346" s="59" t="str">
        <f t="shared" si="83"/>
        <v xml:space="preserve"> </v>
      </c>
      <c r="AB346" s="50"/>
    </row>
    <row r="347" spans="1:28">
      <c r="A347" s="133"/>
      <c r="B347" s="133"/>
      <c r="C347" s="133"/>
      <c r="D347" s="133"/>
      <c r="E347" s="63"/>
      <c r="F347" s="126"/>
      <c r="G347" s="118"/>
      <c r="H347" s="64"/>
      <c r="I347" s="124"/>
      <c r="J347" s="118"/>
      <c r="K347" s="64"/>
      <c r="L347" s="124"/>
      <c r="M347" s="63"/>
      <c r="N347" s="58" t="str">
        <f t="shared" si="72"/>
        <v/>
      </c>
      <c r="O347" s="58" t="str">
        <f t="shared" si="73"/>
        <v xml:space="preserve"> </v>
      </c>
      <c r="P347" s="58" t="str">
        <f t="shared" si="74"/>
        <v xml:space="preserve"> </v>
      </c>
      <c r="Q347" s="57" t="str">
        <f t="shared" si="84"/>
        <v xml:space="preserve"> </v>
      </c>
      <c r="R347" s="59" t="str">
        <f t="shared" si="75"/>
        <v xml:space="preserve"> </v>
      </c>
      <c r="S347" s="59" t="str">
        <f t="shared" si="76"/>
        <v xml:space="preserve"> </v>
      </c>
      <c r="T347" s="59" t="str">
        <f t="shared" si="77"/>
        <v xml:space="preserve"> </v>
      </c>
      <c r="U347" s="57" t="str">
        <f t="shared" si="85"/>
        <v xml:space="preserve"> </v>
      </c>
      <c r="V347" s="60" t="str">
        <f t="shared" si="78"/>
        <v xml:space="preserve"> </v>
      </c>
      <c r="W347" s="58" t="str">
        <f t="shared" si="79"/>
        <v xml:space="preserve"> </v>
      </c>
      <c r="X347" s="59" t="str">
        <f t="shared" si="80"/>
        <v xml:space="preserve"> </v>
      </c>
      <c r="Y347" s="60" t="str">
        <f t="shared" si="81"/>
        <v xml:space="preserve"> </v>
      </c>
      <c r="Z347" s="58" t="str">
        <f t="shared" si="82"/>
        <v xml:space="preserve"> </v>
      </c>
      <c r="AA347" s="59" t="str">
        <f t="shared" si="83"/>
        <v xml:space="preserve"> </v>
      </c>
      <c r="AB347" s="50"/>
    </row>
    <row r="348" spans="1:28">
      <c r="A348" s="133"/>
      <c r="B348" s="133"/>
      <c r="C348" s="133"/>
      <c r="D348" s="133"/>
      <c r="E348" s="63"/>
      <c r="F348" s="126"/>
      <c r="G348" s="118"/>
      <c r="H348" s="64"/>
      <c r="I348" s="124"/>
      <c r="J348" s="118"/>
      <c r="K348" s="64"/>
      <c r="L348" s="124"/>
      <c r="M348" s="63"/>
      <c r="N348" s="58" t="str">
        <f t="shared" si="72"/>
        <v/>
      </c>
      <c r="O348" s="58" t="str">
        <f t="shared" si="73"/>
        <v xml:space="preserve"> </v>
      </c>
      <c r="P348" s="58" t="str">
        <f t="shared" si="74"/>
        <v xml:space="preserve"> </v>
      </c>
      <c r="Q348" s="57" t="str">
        <f t="shared" si="84"/>
        <v xml:space="preserve"> </v>
      </c>
      <c r="R348" s="59" t="str">
        <f t="shared" si="75"/>
        <v xml:space="preserve"> </v>
      </c>
      <c r="S348" s="59" t="str">
        <f t="shared" si="76"/>
        <v xml:space="preserve"> </v>
      </c>
      <c r="T348" s="59" t="str">
        <f t="shared" si="77"/>
        <v xml:space="preserve"> </v>
      </c>
      <c r="U348" s="57" t="str">
        <f t="shared" si="85"/>
        <v xml:space="preserve"> </v>
      </c>
      <c r="V348" s="60" t="str">
        <f t="shared" si="78"/>
        <v xml:space="preserve"> </v>
      </c>
      <c r="W348" s="58" t="str">
        <f t="shared" si="79"/>
        <v xml:space="preserve"> </v>
      </c>
      <c r="X348" s="59" t="str">
        <f t="shared" si="80"/>
        <v xml:space="preserve"> </v>
      </c>
      <c r="Y348" s="60" t="str">
        <f t="shared" si="81"/>
        <v xml:space="preserve"> </v>
      </c>
      <c r="Z348" s="58" t="str">
        <f t="shared" si="82"/>
        <v xml:space="preserve"> </v>
      </c>
      <c r="AA348" s="59" t="str">
        <f t="shared" si="83"/>
        <v xml:space="preserve"> </v>
      </c>
      <c r="AB348" s="50"/>
    </row>
    <row r="349" spans="1:28">
      <c r="A349" s="133"/>
      <c r="B349" s="133"/>
      <c r="C349" s="133"/>
      <c r="D349" s="133"/>
      <c r="E349" s="63"/>
      <c r="F349" s="126"/>
      <c r="G349" s="118"/>
      <c r="H349" s="64"/>
      <c r="I349" s="124"/>
      <c r="J349" s="118"/>
      <c r="K349" s="64"/>
      <c r="L349" s="124"/>
      <c r="M349" s="63"/>
      <c r="N349" s="58" t="str">
        <f t="shared" si="72"/>
        <v/>
      </c>
      <c r="O349" s="58" t="str">
        <f t="shared" si="73"/>
        <v xml:space="preserve"> </v>
      </c>
      <c r="P349" s="58" t="str">
        <f t="shared" si="74"/>
        <v xml:space="preserve"> </v>
      </c>
      <c r="Q349" s="57" t="str">
        <f t="shared" si="84"/>
        <v xml:space="preserve"> </v>
      </c>
      <c r="R349" s="59" t="str">
        <f t="shared" si="75"/>
        <v xml:space="preserve"> </v>
      </c>
      <c r="S349" s="59" t="str">
        <f t="shared" si="76"/>
        <v xml:space="preserve"> </v>
      </c>
      <c r="T349" s="59" t="str">
        <f t="shared" si="77"/>
        <v xml:space="preserve"> </v>
      </c>
      <c r="U349" s="57" t="str">
        <f t="shared" si="85"/>
        <v xml:space="preserve"> </v>
      </c>
      <c r="V349" s="60" t="str">
        <f t="shared" si="78"/>
        <v xml:space="preserve"> </v>
      </c>
      <c r="W349" s="58" t="str">
        <f t="shared" si="79"/>
        <v xml:space="preserve"> </v>
      </c>
      <c r="X349" s="59" t="str">
        <f t="shared" si="80"/>
        <v xml:space="preserve"> </v>
      </c>
      <c r="Y349" s="60" t="str">
        <f t="shared" si="81"/>
        <v xml:space="preserve"> </v>
      </c>
      <c r="Z349" s="58" t="str">
        <f t="shared" si="82"/>
        <v xml:space="preserve"> </v>
      </c>
      <c r="AA349" s="59" t="str">
        <f t="shared" si="83"/>
        <v xml:space="preserve"> </v>
      </c>
      <c r="AB349" s="50"/>
    </row>
    <row r="350" spans="1:28">
      <c r="A350" s="133"/>
      <c r="B350" s="133"/>
      <c r="C350" s="133"/>
      <c r="D350" s="133"/>
      <c r="E350" s="63"/>
      <c r="F350" s="126"/>
      <c r="G350" s="118"/>
      <c r="H350" s="64"/>
      <c r="I350" s="124"/>
      <c r="J350" s="118"/>
      <c r="K350" s="64"/>
      <c r="L350" s="124"/>
      <c r="M350" s="63"/>
      <c r="N350" s="58" t="str">
        <f t="shared" si="72"/>
        <v/>
      </c>
      <c r="O350" s="58" t="str">
        <f t="shared" si="73"/>
        <v xml:space="preserve"> </v>
      </c>
      <c r="P350" s="58" t="str">
        <f t="shared" si="74"/>
        <v xml:space="preserve"> </v>
      </c>
      <c r="Q350" s="57" t="str">
        <f t="shared" si="84"/>
        <v xml:space="preserve"> </v>
      </c>
      <c r="R350" s="59" t="str">
        <f t="shared" si="75"/>
        <v xml:space="preserve"> </v>
      </c>
      <c r="S350" s="59" t="str">
        <f t="shared" si="76"/>
        <v xml:space="preserve"> </v>
      </c>
      <c r="T350" s="59" t="str">
        <f t="shared" si="77"/>
        <v xml:space="preserve"> </v>
      </c>
      <c r="U350" s="57" t="str">
        <f t="shared" si="85"/>
        <v xml:space="preserve"> </v>
      </c>
      <c r="V350" s="60" t="str">
        <f t="shared" si="78"/>
        <v xml:space="preserve"> </v>
      </c>
      <c r="W350" s="58" t="str">
        <f t="shared" si="79"/>
        <v xml:space="preserve"> </v>
      </c>
      <c r="X350" s="59" t="str">
        <f t="shared" si="80"/>
        <v xml:space="preserve"> </v>
      </c>
      <c r="Y350" s="60" t="str">
        <f t="shared" si="81"/>
        <v xml:space="preserve"> </v>
      </c>
      <c r="Z350" s="58" t="str">
        <f t="shared" si="82"/>
        <v xml:space="preserve"> </v>
      </c>
      <c r="AA350" s="59" t="str">
        <f t="shared" si="83"/>
        <v xml:space="preserve"> </v>
      </c>
      <c r="AB350" s="50"/>
    </row>
    <row r="351" spans="1:28">
      <c r="A351" s="133"/>
      <c r="B351" s="133"/>
      <c r="C351" s="133"/>
      <c r="D351" s="133"/>
      <c r="E351" s="63"/>
      <c r="F351" s="126"/>
      <c r="G351" s="118"/>
      <c r="H351" s="64"/>
      <c r="I351" s="124"/>
      <c r="J351" s="118"/>
      <c r="K351" s="64"/>
      <c r="L351" s="124"/>
      <c r="M351" s="63"/>
      <c r="N351" s="58" t="str">
        <f t="shared" si="72"/>
        <v/>
      </c>
      <c r="O351" s="58" t="str">
        <f t="shared" si="73"/>
        <v xml:space="preserve"> </v>
      </c>
      <c r="P351" s="58" t="str">
        <f t="shared" si="74"/>
        <v xml:space="preserve"> </v>
      </c>
      <c r="Q351" s="57" t="str">
        <f t="shared" si="84"/>
        <v xml:space="preserve"> </v>
      </c>
      <c r="R351" s="59" t="str">
        <f t="shared" si="75"/>
        <v xml:space="preserve"> </v>
      </c>
      <c r="S351" s="59" t="str">
        <f t="shared" si="76"/>
        <v xml:space="preserve"> </v>
      </c>
      <c r="T351" s="59" t="str">
        <f t="shared" si="77"/>
        <v xml:space="preserve"> </v>
      </c>
      <c r="U351" s="57" t="str">
        <f t="shared" si="85"/>
        <v xml:space="preserve"> </v>
      </c>
      <c r="V351" s="60" t="str">
        <f t="shared" si="78"/>
        <v xml:space="preserve"> </v>
      </c>
      <c r="W351" s="58" t="str">
        <f t="shared" si="79"/>
        <v xml:space="preserve"> </v>
      </c>
      <c r="X351" s="59" t="str">
        <f t="shared" si="80"/>
        <v xml:space="preserve"> </v>
      </c>
      <c r="Y351" s="60" t="str">
        <f t="shared" si="81"/>
        <v xml:space="preserve"> </v>
      </c>
      <c r="Z351" s="58" t="str">
        <f t="shared" si="82"/>
        <v xml:space="preserve"> </v>
      </c>
      <c r="AA351" s="59" t="str">
        <f t="shared" si="83"/>
        <v xml:space="preserve"> </v>
      </c>
      <c r="AB351" s="50"/>
    </row>
    <row r="352" spans="1:28">
      <c r="A352" s="133"/>
      <c r="B352" s="133"/>
      <c r="C352" s="133"/>
      <c r="D352" s="133"/>
      <c r="E352" s="63"/>
      <c r="F352" s="126"/>
      <c r="G352" s="118"/>
      <c r="H352" s="64"/>
      <c r="I352" s="124"/>
      <c r="J352" s="118"/>
      <c r="K352" s="64"/>
      <c r="L352" s="124"/>
      <c r="M352" s="63"/>
      <c r="N352" s="58" t="str">
        <f t="shared" si="72"/>
        <v/>
      </c>
      <c r="O352" s="58" t="str">
        <f t="shared" si="73"/>
        <v xml:space="preserve"> </v>
      </c>
      <c r="P352" s="58" t="str">
        <f t="shared" si="74"/>
        <v xml:space="preserve"> </v>
      </c>
      <c r="Q352" s="57" t="str">
        <f t="shared" si="84"/>
        <v xml:space="preserve"> </v>
      </c>
      <c r="R352" s="59" t="str">
        <f t="shared" si="75"/>
        <v xml:space="preserve"> </v>
      </c>
      <c r="S352" s="59" t="str">
        <f t="shared" si="76"/>
        <v xml:space="preserve"> </v>
      </c>
      <c r="T352" s="59" t="str">
        <f t="shared" si="77"/>
        <v xml:space="preserve"> </v>
      </c>
      <c r="U352" s="57" t="str">
        <f t="shared" si="85"/>
        <v xml:space="preserve"> </v>
      </c>
      <c r="V352" s="60" t="str">
        <f t="shared" si="78"/>
        <v xml:space="preserve"> </v>
      </c>
      <c r="W352" s="58" t="str">
        <f t="shared" si="79"/>
        <v xml:space="preserve"> </v>
      </c>
      <c r="X352" s="59" t="str">
        <f t="shared" si="80"/>
        <v xml:space="preserve"> </v>
      </c>
      <c r="Y352" s="60" t="str">
        <f t="shared" si="81"/>
        <v xml:space="preserve"> </v>
      </c>
      <c r="Z352" s="58" t="str">
        <f t="shared" si="82"/>
        <v xml:space="preserve"> </v>
      </c>
      <c r="AA352" s="59" t="str">
        <f t="shared" si="83"/>
        <v xml:space="preserve"> </v>
      </c>
      <c r="AB352" s="50"/>
    </row>
    <row r="353" spans="1:28">
      <c r="A353" s="133"/>
      <c r="B353" s="133"/>
      <c r="C353" s="133"/>
      <c r="D353" s="133"/>
      <c r="E353" s="63"/>
      <c r="F353" s="126"/>
      <c r="G353" s="118"/>
      <c r="H353" s="64"/>
      <c r="I353" s="124"/>
      <c r="J353" s="118"/>
      <c r="K353" s="64"/>
      <c r="L353" s="124"/>
      <c r="M353" s="63"/>
      <c r="N353" s="58" t="str">
        <f t="shared" si="72"/>
        <v/>
      </c>
      <c r="O353" s="58" t="str">
        <f t="shared" si="73"/>
        <v xml:space="preserve"> </v>
      </c>
      <c r="P353" s="58" t="str">
        <f t="shared" si="74"/>
        <v xml:space="preserve"> </v>
      </c>
      <c r="Q353" s="57" t="str">
        <f t="shared" si="84"/>
        <v xml:space="preserve"> </v>
      </c>
      <c r="R353" s="59" t="str">
        <f t="shared" si="75"/>
        <v xml:space="preserve"> </v>
      </c>
      <c r="S353" s="59" t="str">
        <f t="shared" si="76"/>
        <v xml:space="preserve"> </v>
      </c>
      <c r="T353" s="59" t="str">
        <f t="shared" si="77"/>
        <v xml:space="preserve"> </v>
      </c>
      <c r="U353" s="57" t="str">
        <f t="shared" si="85"/>
        <v xml:space="preserve"> </v>
      </c>
      <c r="V353" s="60" t="str">
        <f t="shared" si="78"/>
        <v xml:space="preserve"> </v>
      </c>
      <c r="W353" s="58" t="str">
        <f t="shared" si="79"/>
        <v xml:space="preserve"> </v>
      </c>
      <c r="X353" s="59" t="str">
        <f t="shared" si="80"/>
        <v xml:space="preserve"> </v>
      </c>
      <c r="Y353" s="60" t="str">
        <f t="shared" si="81"/>
        <v xml:space="preserve"> </v>
      </c>
      <c r="Z353" s="58" t="str">
        <f t="shared" si="82"/>
        <v xml:space="preserve"> </v>
      </c>
      <c r="AA353" s="59" t="str">
        <f t="shared" si="83"/>
        <v xml:space="preserve"> </v>
      </c>
      <c r="AB353" s="50"/>
    </row>
    <row r="354" spans="1:28">
      <c r="A354" s="133"/>
      <c r="B354" s="133"/>
      <c r="C354" s="133"/>
      <c r="D354" s="133"/>
      <c r="E354" s="63"/>
      <c r="F354" s="126"/>
      <c r="G354" s="118"/>
      <c r="H354" s="64"/>
      <c r="I354" s="124"/>
      <c r="J354" s="118"/>
      <c r="K354" s="64"/>
      <c r="L354" s="124"/>
      <c r="M354" s="63"/>
      <c r="N354" s="58" t="str">
        <f t="shared" si="72"/>
        <v/>
      </c>
      <c r="O354" s="58" t="str">
        <f t="shared" si="73"/>
        <v xml:space="preserve"> </v>
      </c>
      <c r="P354" s="58" t="str">
        <f t="shared" si="74"/>
        <v xml:space="preserve"> </v>
      </c>
      <c r="Q354" s="57" t="str">
        <f t="shared" si="84"/>
        <v xml:space="preserve"> </v>
      </c>
      <c r="R354" s="59" t="str">
        <f t="shared" si="75"/>
        <v xml:space="preserve"> </v>
      </c>
      <c r="S354" s="59" t="str">
        <f t="shared" si="76"/>
        <v xml:space="preserve"> </v>
      </c>
      <c r="T354" s="59" t="str">
        <f t="shared" si="77"/>
        <v xml:space="preserve"> </v>
      </c>
      <c r="U354" s="57" t="str">
        <f t="shared" si="85"/>
        <v xml:space="preserve"> </v>
      </c>
      <c r="V354" s="60" t="str">
        <f t="shared" si="78"/>
        <v xml:space="preserve"> </v>
      </c>
      <c r="W354" s="58" t="str">
        <f t="shared" si="79"/>
        <v xml:space="preserve"> </v>
      </c>
      <c r="X354" s="59" t="str">
        <f t="shared" si="80"/>
        <v xml:space="preserve"> </v>
      </c>
      <c r="Y354" s="60" t="str">
        <f t="shared" si="81"/>
        <v xml:space="preserve"> </v>
      </c>
      <c r="Z354" s="58" t="str">
        <f t="shared" si="82"/>
        <v xml:space="preserve"> </v>
      </c>
      <c r="AA354" s="59" t="str">
        <f t="shared" si="83"/>
        <v xml:space="preserve"> </v>
      </c>
      <c r="AB354" s="50"/>
    </row>
    <row r="355" spans="1:28">
      <c r="A355" s="133"/>
      <c r="B355" s="133"/>
      <c r="C355" s="133"/>
      <c r="D355" s="133"/>
      <c r="E355" s="63"/>
      <c r="F355" s="126"/>
      <c r="G355" s="118"/>
      <c r="H355" s="64"/>
      <c r="I355" s="124"/>
      <c r="J355" s="118"/>
      <c r="K355" s="64"/>
      <c r="L355" s="124"/>
      <c r="M355" s="63"/>
      <c r="N355" s="58" t="str">
        <f t="shared" si="72"/>
        <v/>
      </c>
      <c r="O355" s="58" t="str">
        <f t="shared" si="73"/>
        <v xml:space="preserve"> </v>
      </c>
      <c r="P355" s="58" t="str">
        <f t="shared" si="74"/>
        <v xml:space="preserve"> </v>
      </c>
      <c r="Q355" s="57" t="str">
        <f t="shared" si="84"/>
        <v xml:space="preserve"> </v>
      </c>
      <c r="R355" s="59" t="str">
        <f t="shared" si="75"/>
        <v xml:space="preserve"> </v>
      </c>
      <c r="S355" s="59" t="str">
        <f t="shared" si="76"/>
        <v xml:space="preserve"> </v>
      </c>
      <c r="T355" s="59" t="str">
        <f t="shared" si="77"/>
        <v xml:space="preserve"> </v>
      </c>
      <c r="U355" s="57" t="str">
        <f t="shared" si="85"/>
        <v xml:space="preserve"> </v>
      </c>
      <c r="V355" s="60" t="str">
        <f t="shared" si="78"/>
        <v xml:space="preserve"> </v>
      </c>
      <c r="W355" s="58" t="str">
        <f t="shared" si="79"/>
        <v xml:space="preserve"> </v>
      </c>
      <c r="X355" s="59" t="str">
        <f t="shared" si="80"/>
        <v xml:space="preserve"> </v>
      </c>
      <c r="Y355" s="60" t="str">
        <f t="shared" si="81"/>
        <v xml:space="preserve"> </v>
      </c>
      <c r="Z355" s="58" t="str">
        <f t="shared" si="82"/>
        <v xml:space="preserve"> </v>
      </c>
      <c r="AA355" s="59" t="str">
        <f t="shared" si="83"/>
        <v xml:space="preserve"> </v>
      </c>
      <c r="AB355" s="50"/>
    </row>
    <row r="356" spans="1:28">
      <c r="A356" s="133"/>
      <c r="B356" s="133"/>
      <c r="C356" s="133"/>
      <c r="D356" s="133"/>
      <c r="E356" s="63"/>
      <c r="F356" s="126"/>
      <c r="G356" s="118"/>
      <c r="H356" s="64"/>
      <c r="I356" s="124"/>
      <c r="J356" s="118"/>
      <c r="K356" s="64"/>
      <c r="L356" s="124"/>
      <c r="M356" s="63"/>
      <c r="N356" s="58" t="str">
        <f t="shared" si="72"/>
        <v/>
      </c>
      <c r="O356" s="58" t="str">
        <f t="shared" si="73"/>
        <v xml:space="preserve"> </v>
      </c>
      <c r="P356" s="58" t="str">
        <f t="shared" si="74"/>
        <v xml:space="preserve"> </v>
      </c>
      <c r="Q356" s="57" t="str">
        <f t="shared" si="84"/>
        <v xml:space="preserve"> </v>
      </c>
      <c r="R356" s="59" t="str">
        <f t="shared" si="75"/>
        <v xml:space="preserve"> </v>
      </c>
      <c r="S356" s="59" t="str">
        <f t="shared" si="76"/>
        <v xml:space="preserve"> </v>
      </c>
      <c r="T356" s="59" t="str">
        <f t="shared" si="77"/>
        <v xml:space="preserve"> </v>
      </c>
      <c r="U356" s="57" t="str">
        <f t="shared" si="85"/>
        <v xml:space="preserve"> </v>
      </c>
      <c r="V356" s="60" t="str">
        <f t="shared" si="78"/>
        <v xml:space="preserve"> </v>
      </c>
      <c r="W356" s="58" t="str">
        <f t="shared" si="79"/>
        <v xml:space="preserve"> </v>
      </c>
      <c r="X356" s="59" t="str">
        <f t="shared" si="80"/>
        <v xml:space="preserve"> </v>
      </c>
      <c r="Y356" s="60" t="str">
        <f t="shared" si="81"/>
        <v xml:space="preserve"> </v>
      </c>
      <c r="Z356" s="58" t="str">
        <f t="shared" si="82"/>
        <v xml:space="preserve"> </v>
      </c>
      <c r="AA356" s="59" t="str">
        <f t="shared" si="83"/>
        <v xml:space="preserve"> </v>
      </c>
      <c r="AB356" s="50"/>
    </row>
    <row r="357" spans="1:28">
      <c r="A357" s="133"/>
      <c r="B357" s="133"/>
      <c r="C357" s="133"/>
      <c r="D357" s="133"/>
      <c r="E357" s="63"/>
      <c r="F357" s="126"/>
      <c r="G357" s="118"/>
      <c r="H357" s="64"/>
      <c r="I357" s="124"/>
      <c r="J357" s="118"/>
      <c r="K357" s="64"/>
      <c r="L357" s="124"/>
      <c r="M357" s="63"/>
      <c r="N357" s="58" t="str">
        <f t="shared" si="72"/>
        <v/>
      </c>
      <c r="O357" s="58" t="str">
        <f t="shared" si="73"/>
        <v xml:space="preserve"> </v>
      </c>
      <c r="P357" s="58" t="str">
        <f t="shared" si="74"/>
        <v xml:space="preserve"> </v>
      </c>
      <c r="Q357" s="57" t="str">
        <f t="shared" si="84"/>
        <v xml:space="preserve"> </v>
      </c>
      <c r="R357" s="59" t="str">
        <f t="shared" si="75"/>
        <v xml:space="preserve"> </v>
      </c>
      <c r="S357" s="59" t="str">
        <f t="shared" si="76"/>
        <v xml:space="preserve"> </v>
      </c>
      <c r="T357" s="59" t="str">
        <f t="shared" si="77"/>
        <v xml:space="preserve"> </v>
      </c>
      <c r="U357" s="57" t="str">
        <f t="shared" si="85"/>
        <v xml:space="preserve"> </v>
      </c>
      <c r="V357" s="60" t="str">
        <f t="shared" si="78"/>
        <v xml:space="preserve"> </v>
      </c>
      <c r="W357" s="58" t="str">
        <f t="shared" si="79"/>
        <v xml:space="preserve"> </v>
      </c>
      <c r="X357" s="59" t="str">
        <f t="shared" si="80"/>
        <v xml:space="preserve"> </v>
      </c>
      <c r="Y357" s="60" t="str">
        <f t="shared" si="81"/>
        <v xml:space="preserve"> </v>
      </c>
      <c r="Z357" s="58" t="str">
        <f t="shared" si="82"/>
        <v xml:space="preserve"> </v>
      </c>
      <c r="AA357" s="59" t="str">
        <f t="shared" si="83"/>
        <v xml:space="preserve"> </v>
      </c>
      <c r="AB357" s="50"/>
    </row>
    <row r="358" spans="1:28">
      <c r="A358" s="133"/>
      <c r="B358" s="133"/>
      <c r="C358" s="133"/>
      <c r="D358" s="133"/>
      <c r="E358" s="63"/>
      <c r="F358" s="126"/>
      <c r="G358" s="118"/>
      <c r="H358" s="64"/>
      <c r="I358" s="124"/>
      <c r="J358" s="118"/>
      <c r="K358" s="64"/>
      <c r="L358" s="124"/>
      <c r="M358" s="63"/>
      <c r="N358" s="58" t="str">
        <f t="shared" si="72"/>
        <v/>
      </c>
      <c r="O358" s="58" t="str">
        <f t="shared" si="73"/>
        <v xml:space="preserve"> </v>
      </c>
      <c r="P358" s="58" t="str">
        <f t="shared" si="74"/>
        <v xml:space="preserve"> </v>
      </c>
      <c r="Q358" s="57" t="str">
        <f t="shared" si="84"/>
        <v xml:space="preserve"> </v>
      </c>
      <c r="R358" s="59" t="str">
        <f t="shared" si="75"/>
        <v xml:space="preserve"> </v>
      </c>
      <c r="S358" s="59" t="str">
        <f t="shared" si="76"/>
        <v xml:space="preserve"> </v>
      </c>
      <c r="T358" s="59" t="str">
        <f t="shared" si="77"/>
        <v xml:space="preserve"> </v>
      </c>
      <c r="U358" s="57" t="str">
        <f t="shared" si="85"/>
        <v xml:space="preserve"> </v>
      </c>
      <c r="V358" s="60" t="str">
        <f t="shared" si="78"/>
        <v xml:space="preserve"> </v>
      </c>
      <c r="W358" s="58" t="str">
        <f t="shared" si="79"/>
        <v xml:space="preserve"> </v>
      </c>
      <c r="X358" s="59" t="str">
        <f t="shared" si="80"/>
        <v xml:space="preserve"> </v>
      </c>
      <c r="Y358" s="60" t="str">
        <f t="shared" si="81"/>
        <v xml:space="preserve"> </v>
      </c>
      <c r="Z358" s="58" t="str">
        <f t="shared" si="82"/>
        <v xml:space="preserve"> </v>
      </c>
      <c r="AA358" s="59" t="str">
        <f t="shared" si="83"/>
        <v xml:space="preserve"> </v>
      </c>
      <c r="AB358" s="50"/>
    </row>
    <row r="359" spans="1:28">
      <c r="A359" s="133"/>
      <c r="B359" s="133"/>
      <c r="C359" s="133"/>
      <c r="D359" s="133"/>
      <c r="E359" s="63"/>
      <c r="F359" s="126"/>
      <c r="G359" s="118"/>
      <c r="H359" s="64"/>
      <c r="I359" s="124"/>
      <c r="J359" s="118"/>
      <c r="K359" s="64"/>
      <c r="L359" s="124"/>
      <c r="M359" s="63"/>
      <c r="N359" s="58" t="str">
        <f t="shared" si="72"/>
        <v/>
      </c>
      <c r="O359" s="58" t="str">
        <f t="shared" si="73"/>
        <v xml:space="preserve"> </v>
      </c>
      <c r="P359" s="58" t="str">
        <f t="shared" si="74"/>
        <v xml:space="preserve"> </v>
      </c>
      <c r="Q359" s="57" t="str">
        <f t="shared" si="84"/>
        <v xml:space="preserve"> </v>
      </c>
      <c r="R359" s="59" t="str">
        <f t="shared" si="75"/>
        <v xml:space="preserve"> </v>
      </c>
      <c r="S359" s="59" t="str">
        <f t="shared" si="76"/>
        <v xml:space="preserve"> </v>
      </c>
      <c r="T359" s="59" t="str">
        <f t="shared" si="77"/>
        <v xml:space="preserve"> </v>
      </c>
      <c r="U359" s="57" t="str">
        <f t="shared" si="85"/>
        <v xml:space="preserve"> </v>
      </c>
      <c r="V359" s="60" t="str">
        <f t="shared" si="78"/>
        <v xml:space="preserve"> </v>
      </c>
      <c r="W359" s="58" t="str">
        <f t="shared" si="79"/>
        <v xml:space="preserve"> </v>
      </c>
      <c r="X359" s="59" t="str">
        <f t="shared" si="80"/>
        <v xml:space="preserve"> </v>
      </c>
      <c r="Y359" s="60" t="str">
        <f t="shared" si="81"/>
        <v xml:space="preserve"> </v>
      </c>
      <c r="Z359" s="58" t="str">
        <f t="shared" si="82"/>
        <v xml:space="preserve"> </v>
      </c>
      <c r="AA359" s="59" t="str">
        <f t="shared" si="83"/>
        <v xml:space="preserve"> </v>
      </c>
      <c r="AB359" s="50"/>
    </row>
    <row r="360" spans="1:28">
      <c r="A360" s="133"/>
      <c r="B360" s="133"/>
      <c r="C360" s="133"/>
      <c r="D360" s="133"/>
      <c r="E360" s="63"/>
      <c r="F360" s="126"/>
      <c r="G360" s="118"/>
      <c r="H360" s="64"/>
      <c r="I360" s="124"/>
      <c r="J360" s="118"/>
      <c r="K360" s="64"/>
      <c r="L360" s="124"/>
      <c r="M360" s="63"/>
      <c r="N360" s="58" t="str">
        <f t="shared" si="72"/>
        <v/>
      </c>
      <c r="O360" s="58" t="str">
        <f t="shared" si="73"/>
        <v xml:space="preserve"> </v>
      </c>
      <c r="P360" s="58" t="str">
        <f t="shared" si="74"/>
        <v xml:space="preserve"> </v>
      </c>
      <c r="Q360" s="57" t="str">
        <f t="shared" si="84"/>
        <v xml:space="preserve"> </v>
      </c>
      <c r="R360" s="59" t="str">
        <f t="shared" si="75"/>
        <v xml:space="preserve"> </v>
      </c>
      <c r="S360" s="59" t="str">
        <f t="shared" si="76"/>
        <v xml:space="preserve"> </v>
      </c>
      <c r="T360" s="59" t="str">
        <f t="shared" si="77"/>
        <v xml:space="preserve"> </v>
      </c>
      <c r="U360" s="57" t="str">
        <f t="shared" si="85"/>
        <v xml:space="preserve"> </v>
      </c>
      <c r="V360" s="60" t="str">
        <f t="shared" si="78"/>
        <v xml:space="preserve"> </v>
      </c>
      <c r="W360" s="58" t="str">
        <f t="shared" si="79"/>
        <v xml:space="preserve"> </v>
      </c>
      <c r="X360" s="59" t="str">
        <f t="shared" si="80"/>
        <v xml:space="preserve"> </v>
      </c>
      <c r="Y360" s="60" t="str">
        <f t="shared" si="81"/>
        <v xml:space="preserve"> </v>
      </c>
      <c r="Z360" s="58" t="str">
        <f t="shared" si="82"/>
        <v xml:space="preserve"> </v>
      </c>
      <c r="AA360" s="59" t="str">
        <f t="shared" si="83"/>
        <v xml:space="preserve"> </v>
      </c>
      <c r="AB360" s="50"/>
    </row>
    <row r="361" spans="1:28">
      <c r="A361" s="133"/>
      <c r="B361" s="133"/>
      <c r="C361" s="133"/>
      <c r="D361" s="133"/>
      <c r="E361" s="63"/>
      <c r="F361" s="126"/>
      <c r="G361" s="118"/>
      <c r="H361" s="64"/>
      <c r="I361" s="124"/>
      <c r="J361" s="118"/>
      <c r="K361" s="64"/>
      <c r="L361" s="124"/>
      <c r="M361" s="63"/>
      <c r="N361" s="58" t="str">
        <f t="shared" si="72"/>
        <v/>
      </c>
      <c r="O361" s="58" t="str">
        <f t="shared" si="73"/>
        <v xml:space="preserve"> </v>
      </c>
      <c r="P361" s="58" t="str">
        <f t="shared" si="74"/>
        <v xml:space="preserve"> </v>
      </c>
      <c r="Q361" s="57" t="str">
        <f t="shared" si="84"/>
        <v xml:space="preserve"> </v>
      </c>
      <c r="R361" s="59" t="str">
        <f t="shared" si="75"/>
        <v xml:space="preserve"> </v>
      </c>
      <c r="S361" s="59" t="str">
        <f t="shared" si="76"/>
        <v xml:space="preserve"> </v>
      </c>
      <c r="T361" s="59" t="str">
        <f t="shared" si="77"/>
        <v xml:space="preserve"> </v>
      </c>
      <c r="U361" s="57" t="str">
        <f t="shared" si="85"/>
        <v xml:space="preserve"> </v>
      </c>
      <c r="V361" s="60" t="str">
        <f t="shared" si="78"/>
        <v xml:space="preserve"> </v>
      </c>
      <c r="W361" s="58" t="str">
        <f t="shared" si="79"/>
        <v xml:space="preserve"> </v>
      </c>
      <c r="X361" s="59" t="str">
        <f t="shared" si="80"/>
        <v xml:space="preserve"> </v>
      </c>
      <c r="Y361" s="60" t="str">
        <f t="shared" si="81"/>
        <v xml:space="preserve"> </v>
      </c>
      <c r="Z361" s="58" t="str">
        <f t="shared" si="82"/>
        <v xml:space="preserve"> </v>
      </c>
      <c r="AA361" s="59" t="str">
        <f t="shared" si="83"/>
        <v xml:space="preserve"> </v>
      </c>
      <c r="AB361" s="50"/>
    </row>
    <row r="362" spans="1:28">
      <c r="A362" s="133"/>
      <c r="B362" s="133"/>
      <c r="C362" s="133"/>
      <c r="D362" s="133"/>
      <c r="E362" s="63"/>
      <c r="F362" s="126"/>
      <c r="G362" s="118"/>
      <c r="H362" s="64"/>
      <c r="I362" s="124"/>
      <c r="J362" s="118"/>
      <c r="K362" s="64"/>
      <c r="L362" s="124"/>
      <c r="M362" s="63"/>
      <c r="N362" s="58" t="str">
        <f t="shared" si="72"/>
        <v/>
      </c>
      <c r="O362" s="58" t="str">
        <f t="shared" si="73"/>
        <v xml:space="preserve"> </v>
      </c>
      <c r="P362" s="58" t="str">
        <f t="shared" si="74"/>
        <v xml:space="preserve"> </v>
      </c>
      <c r="Q362" s="57" t="str">
        <f t="shared" si="84"/>
        <v xml:space="preserve"> </v>
      </c>
      <c r="R362" s="59" t="str">
        <f t="shared" si="75"/>
        <v xml:space="preserve"> </v>
      </c>
      <c r="S362" s="59" t="str">
        <f t="shared" si="76"/>
        <v xml:space="preserve"> </v>
      </c>
      <c r="T362" s="59" t="str">
        <f t="shared" si="77"/>
        <v xml:space="preserve"> </v>
      </c>
      <c r="U362" s="57" t="str">
        <f t="shared" si="85"/>
        <v xml:space="preserve"> </v>
      </c>
      <c r="V362" s="60" t="str">
        <f t="shared" si="78"/>
        <v xml:space="preserve"> </v>
      </c>
      <c r="W362" s="58" t="str">
        <f t="shared" si="79"/>
        <v xml:space="preserve"> </v>
      </c>
      <c r="X362" s="59" t="str">
        <f t="shared" si="80"/>
        <v xml:space="preserve"> </v>
      </c>
      <c r="Y362" s="60" t="str">
        <f t="shared" si="81"/>
        <v xml:space="preserve"> </v>
      </c>
      <c r="Z362" s="58" t="str">
        <f t="shared" si="82"/>
        <v xml:space="preserve"> </v>
      </c>
      <c r="AA362" s="59" t="str">
        <f t="shared" si="83"/>
        <v xml:space="preserve"> </v>
      </c>
      <c r="AB362" s="50"/>
    </row>
    <row r="363" spans="1:28">
      <c r="A363" s="133"/>
      <c r="B363" s="133"/>
      <c r="C363" s="133"/>
      <c r="D363" s="133"/>
      <c r="E363" s="63"/>
      <c r="F363" s="126"/>
      <c r="G363" s="118"/>
      <c r="H363" s="64"/>
      <c r="I363" s="124"/>
      <c r="J363" s="118"/>
      <c r="K363" s="64"/>
      <c r="L363" s="124"/>
      <c r="M363" s="63"/>
      <c r="N363" s="58" t="str">
        <f t="shared" si="72"/>
        <v/>
      </c>
      <c r="O363" s="58" t="str">
        <f t="shared" si="73"/>
        <v xml:space="preserve"> </v>
      </c>
      <c r="P363" s="58" t="str">
        <f t="shared" si="74"/>
        <v xml:space="preserve"> </v>
      </c>
      <c r="Q363" s="57" t="str">
        <f t="shared" si="84"/>
        <v xml:space="preserve"> </v>
      </c>
      <c r="R363" s="59" t="str">
        <f t="shared" si="75"/>
        <v xml:space="preserve"> </v>
      </c>
      <c r="S363" s="59" t="str">
        <f t="shared" si="76"/>
        <v xml:space="preserve"> </v>
      </c>
      <c r="T363" s="59" t="str">
        <f t="shared" si="77"/>
        <v xml:space="preserve"> </v>
      </c>
      <c r="U363" s="57" t="str">
        <f t="shared" si="85"/>
        <v xml:space="preserve"> </v>
      </c>
      <c r="V363" s="60" t="str">
        <f t="shared" si="78"/>
        <v xml:space="preserve"> </v>
      </c>
      <c r="W363" s="58" t="str">
        <f t="shared" si="79"/>
        <v xml:space="preserve"> </v>
      </c>
      <c r="X363" s="59" t="str">
        <f t="shared" si="80"/>
        <v xml:space="preserve"> </v>
      </c>
      <c r="Y363" s="60" t="str">
        <f t="shared" si="81"/>
        <v xml:space="preserve"> </v>
      </c>
      <c r="Z363" s="58" t="str">
        <f t="shared" si="82"/>
        <v xml:space="preserve"> </v>
      </c>
      <c r="AA363" s="59" t="str">
        <f t="shared" si="83"/>
        <v xml:space="preserve"> </v>
      </c>
      <c r="AB363" s="50"/>
    </row>
    <row r="364" spans="1:28">
      <c r="A364" s="133"/>
      <c r="B364" s="133"/>
      <c r="C364" s="133"/>
      <c r="D364" s="133"/>
      <c r="E364" s="63"/>
      <c r="F364" s="126"/>
      <c r="G364" s="118"/>
      <c r="H364" s="64"/>
      <c r="I364" s="124"/>
      <c r="J364" s="118"/>
      <c r="K364" s="64"/>
      <c r="L364" s="124"/>
      <c r="M364" s="63"/>
      <c r="N364" s="58" t="str">
        <f t="shared" si="72"/>
        <v/>
      </c>
      <c r="O364" s="58" t="str">
        <f t="shared" si="73"/>
        <v xml:space="preserve"> </v>
      </c>
      <c r="P364" s="58" t="str">
        <f t="shared" si="74"/>
        <v xml:space="preserve"> </v>
      </c>
      <c r="Q364" s="57" t="str">
        <f t="shared" si="84"/>
        <v xml:space="preserve"> </v>
      </c>
      <c r="R364" s="59" t="str">
        <f t="shared" si="75"/>
        <v xml:space="preserve"> </v>
      </c>
      <c r="S364" s="59" t="str">
        <f t="shared" si="76"/>
        <v xml:space="preserve"> </v>
      </c>
      <c r="T364" s="59" t="str">
        <f t="shared" si="77"/>
        <v xml:space="preserve"> </v>
      </c>
      <c r="U364" s="57" t="str">
        <f t="shared" si="85"/>
        <v xml:space="preserve"> </v>
      </c>
      <c r="V364" s="60" t="str">
        <f t="shared" si="78"/>
        <v xml:space="preserve"> </v>
      </c>
      <c r="W364" s="58" t="str">
        <f t="shared" si="79"/>
        <v xml:space="preserve"> </v>
      </c>
      <c r="X364" s="59" t="str">
        <f t="shared" si="80"/>
        <v xml:space="preserve"> </v>
      </c>
      <c r="Y364" s="60" t="str">
        <f t="shared" si="81"/>
        <v xml:space="preserve"> </v>
      </c>
      <c r="Z364" s="58" t="str">
        <f t="shared" si="82"/>
        <v xml:space="preserve"> </v>
      </c>
      <c r="AA364" s="59" t="str">
        <f t="shared" si="83"/>
        <v xml:space="preserve"> </v>
      </c>
      <c r="AB364" s="50"/>
    </row>
    <row r="365" spans="1:28">
      <c r="A365" s="133"/>
      <c r="B365" s="133"/>
      <c r="C365" s="133"/>
      <c r="D365" s="133"/>
      <c r="E365" s="63"/>
      <c r="F365" s="126"/>
      <c r="G365" s="118"/>
      <c r="H365" s="64"/>
      <c r="I365" s="124"/>
      <c r="J365" s="118"/>
      <c r="K365" s="64"/>
      <c r="L365" s="124"/>
      <c r="M365" s="63"/>
      <c r="N365" s="58" t="str">
        <f t="shared" si="72"/>
        <v/>
      </c>
      <c r="O365" s="58" t="str">
        <f t="shared" si="73"/>
        <v xml:space="preserve"> </v>
      </c>
      <c r="P365" s="58" t="str">
        <f t="shared" si="74"/>
        <v xml:space="preserve"> </v>
      </c>
      <c r="Q365" s="57" t="str">
        <f t="shared" si="84"/>
        <v xml:space="preserve"> </v>
      </c>
      <c r="R365" s="59" t="str">
        <f t="shared" si="75"/>
        <v xml:space="preserve"> </v>
      </c>
      <c r="S365" s="59" t="str">
        <f t="shared" si="76"/>
        <v xml:space="preserve"> </v>
      </c>
      <c r="T365" s="59" t="str">
        <f t="shared" si="77"/>
        <v xml:space="preserve"> </v>
      </c>
      <c r="U365" s="57" t="str">
        <f t="shared" si="85"/>
        <v xml:space="preserve"> </v>
      </c>
      <c r="V365" s="60" t="str">
        <f t="shared" si="78"/>
        <v xml:space="preserve"> </v>
      </c>
      <c r="W365" s="58" t="str">
        <f t="shared" si="79"/>
        <v xml:space="preserve"> </v>
      </c>
      <c r="X365" s="59" t="str">
        <f t="shared" si="80"/>
        <v xml:space="preserve"> </v>
      </c>
      <c r="Y365" s="60" t="str">
        <f t="shared" si="81"/>
        <v xml:space="preserve"> </v>
      </c>
      <c r="Z365" s="58" t="str">
        <f t="shared" si="82"/>
        <v xml:space="preserve"> </v>
      </c>
      <c r="AA365" s="59" t="str">
        <f t="shared" si="83"/>
        <v xml:space="preserve"> </v>
      </c>
      <c r="AB365" s="50"/>
    </row>
    <row r="366" spans="1:28">
      <c r="A366" s="133"/>
      <c r="B366" s="133"/>
      <c r="C366" s="133"/>
      <c r="D366" s="133"/>
      <c r="E366" s="63"/>
      <c r="F366" s="126"/>
      <c r="G366" s="118"/>
      <c r="H366" s="64"/>
      <c r="I366" s="124"/>
      <c r="J366" s="118"/>
      <c r="K366" s="64"/>
      <c r="L366" s="124"/>
      <c r="M366" s="63"/>
      <c r="N366" s="58" t="str">
        <f t="shared" si="72"/>
        <v/>
      </c>
      <c r="O366" s="58" t="str">
        <f t="shared" si="73"/>
        <v xml:space="preserve"> </v>
      </c>
      <c r="P366" s="58" t="str">
        <f t="shared" si="74"/>
        <v xml:space="preserve"> </v>
      </c>
      <c r="Q366" s="57" t="str">
        <f t="shared" si="84"/>
        <v xml:space="preserve"> </v>
      </c>
      <c r="R366" s="59" t="str">
        <f t="shared" si="75"/>
        <v xml:space="preserve"> </v>
      </c>
      <c r="S366" s="59" t="str">
        <f t="shared" si="76"/>
        <v xml:space="preserve"> </v>
      </c>
      <c r="T366" s="59" t="str">
        <f t="shared" si="77"/>
        <v xml:space="preserve"> </v>
      </c>
      <c r="U366" s="57" t="str">
        <f t="shared" si="85"/>
        <v xml:space="preserve"> </v>
      </c>
      <c r="V366" s="60" t="str">
        <f t="shared" si="78"/>
        <v xml:space="preserve"> </v>
      </c>
      <c r="W366" s="58" t="str">
        <f t="shared" si="79"/>
        <v xml:space="preserve"> </v>
      </c>
      <c r="X366" s="59" t="str">
        <f t="shared" si="80"/>
        <v xml:space="preserve"> </v>
      </c>
      <c r="Y366" s="60" t="str">
        <f t="shared" si="81"/>
        <v xml:space="preserve"> </v>
      </c>
      <c r="Z366" s="58" t="str">
        <f t="shared" si="82"/>
        <v xml:space="preserve"> </v>
      </c>
      <c r="AA366" s="59" t="str">
        <f t="shared" si="83"/>
        <v xml:space="preserve"> </v>
      </c>
      <c r="AB366" s="50"/>
    </row>
    <row r="367" spans="1:28">
      <c r="A367" s="133"/>
      <c r="B367" s="133"/>
      <c r="C367" s="133"/>
      <c r="D367" s="133"/>
      <c r="E367" s="63"/>
      <c r="F367" s="126"/>
      <c r="G367" s="118"/>
      <c r="H367" s="64"/>
      <c r="I367" s="124"/>
      <c r="J367" s="118"/>
      <c r="K367" s="64"/>
      <c r="L367" s="124"/>
      <c r="M367" s="63"/>
      <c r="N367" s="58" t="str">
        <f t="shared" si="72"/>
        <v/>
      </c>
      <c r="O367" s="58" t="str">
        <f t="shared" si="73"/>
        <v xml:space="preserve"> </v>
      </c>
      <c r="P367" s="58" t="str">
        <f t="shared" si="74"/>
        <v xml:space="preserve"> </v>
      </c>
      <c r="Q367" s="57" t="str">
        <f t="shared" si="84"/>
        <v xml:space="preserve"> </v>
      </c>
      <c r="R367" s="59" t="str">
        <f t="shared" si="75"/>
        <v xml:space="preserve"> </v>
      </c>
      <c r="S367" s="59" t="str">
        <f t="shared" si="76"/>
        <v xml:space="preserve"> </v>
      </c>
      <c r="T367" s="59" t="str">
        <f t="shared" si="77"/>
        <v xml:space="preserve"> </v>
      </c>
      <c r="U367" s="57" t="str">
        <f t="shared" si="85"/>
        <v xml:space="preserve"> </v>
      </c>
      <c r="V367" s="60" t="str">
        <f t="shared" si="78"/>
        <v xml:space="preserve"> </v>
      </c>
      <c r="W367" s="58" t="str">
        <f t="shared" si="79"/>
        <v xml:space="preserve"> </v>
      </c>
      <c r="X367" s="59" t="str">
        <f t="shared" si="80"/>
        <v xml:space="preserve"> </v>
      </c>
      <c r="Y367" s="60" t="str">
        <f t="shared" si="81"/>
        <v xml:space="preserve"> </v>
      </c>
      <c r="Z367" s="58" t="str">
        <f t="shared" si="82"/>
        <v xml:space="preserve"> </v>
      </c>
      <c r="AA367" s="59" t="str">
        <f t="shared" si="83"/>
        <v xml:space="preserve"> </v>
      </c>
      <c r="AB367" s="50"/>
    </row>
    <row r="368" spans="1:28">
      <c r="A368" s="133"/>
      <c r="B368" s="133"/>
      <c r="C368" s="133"/>
      <c r="D368" s="133"/>
      <c r="E368" s="63"/>
      <c r="F368" s="126"/>
      <c r="G368" s="118"/>
      <c r="H368" s="64"/>
      <c r="I368" s="124"/>
      <c r="J368" s="118"/>
      <c r="K368" s="64"/>
      <c r="L368" s="124"/>
      <c r="M368" s="63"/>
      <c r="N368" s="58" t="str">
        <f t="shared" si="72"/>
        <v/>
      </c>
      <c r="O368" s="58" t="str">
        <f t="shared" si="73"/>
        <v xml:space="preserve"> </v>
      </c>
      <c r="P368" s="58" t="str">
        <f t="shared" si="74"/>
        <v xml:space="preserve"> </v>
      </c>
      <c r="Q368" s="57" t="str">
        <f t="shared" si="84"/>
        <v xml:space="preserve"> </v>
      </c>
      <c r="R368" s="59" t="str">
        <f t="shared" si="75"/>
        <v xml:space="preserve"> </v>
      </c>
      <c r="S368" s="59" t="str">
        <f t="shared" si="76"/>
        <v xml:space="preserve"> </v>
      </c>
      <c r="T368" s="59" t="str">
        <f t="shared" si="77"/>
        <v xml:space="preserve"> </v>
      </c>
      <c r="U368" s="57" t="str">
        <f t="shared" si="85"/>
        <v xml:space="preserve"> </v>
      </c>
      <c r="V368" s="60" t="str">
        <f t="shared" si="78"/>
        <v xml:space="preserve"> </v>
      </c>
      <c r="W368" s="58" t="str">
        <f t="shared" si="79"/>
        <v xml:space="preserve"> </v>
      </c>
      <c r="X368" s="59" t="str">
        <f t="shared" si="80"/>
        <v xml:space="preserve"> </v>
      </c>
      <c r="Y368" s="60" t="str">
        <f t="shared" si="81"/>
        <v xml:space="preserve"> </v>
      </c>
      <c r="Z368" s="58" t="str">
        <f t="shared" si="82"/>
        <v xml:space="preserve"> </v>
      </c>
      <c r="AA368" s="59" t="str">
        <f t="shared" si="83"/>
        <v xml:space="preserve"> </v>
      </c>
      <c r="AB368" s="50"/>
    </row>
    <row r="369" spans="1:28">
      <c r="A369" s="133"/>
      <c r="B369" s="133"/>
      <c r="C369" s="133"/>
      <c r="D369" s="133"/>
      <c r="E369" s="63"/>
      <c r="F369" s="126"/>
      <c r="G369" s="118"/>
      <c r="H369" s="64"/>
      <c r="I369" s="124"/>
      <c r="J369" s="118"/>
      <c r="K369" s="64"/>
      <c r="L369" s="124"/>
      <c r="M369" s="63"/>
      <c r="N369" s="58" t="str">
        <f t="shared" si="72"/>
        <v/>
      </c>
      <c r="O369" s="58" t="str">
        <f t="shared" si="73"/>
        <v xml:space="preserve"> </v>
      </c>
      <c r="P369" s="58" t="str">
        <f t="shared" si="74"/>
        <v xml:space="preserve"> </v>
      </c>
      <c r="Q369" s="57" t="str">
        <f t="shared" si="84"/>
        <v xml:space="preserve"> </v>
      </c>
      <c r="R369" s="59" t="str">
        <f t="shared" si="75"/>
        <v xml:space="preserve"> </v>
      </c>
      <c r="S369" s="59" t="str">
        <f t="shared" si="76"/>
        <v xml:space="preserve"> </v>
      </c>
      <c r="T369" s="59" t="str">
        <f t="shared" si="77"/>
        <v xml:space="preserve"> </v>
      </c>
      <c r="U369" s="57" t="str">
        <f t="shared" si="85"/>
        <v xml:space="preserve"> </v>
      </c>
      <c r="V369" s="60" t="str">
        <f t="shared" si="78"/>
        <v xml:space="preserve"> </v>
      </c>
      <c r="W369" s="58" t="str">
        <f t="shared" si="79"/>
        <v xml:space="preserve"> </v>
      </c>
      <c r="X369" s="59" t="str">
        <f t="shared" si="80"/>
        <v xml:space="preserve"> </v>
      </c>
      <c r="Y369" s="60" t="str">
        <f t="shared" si="81"/>
        <v xml:space="preserve"> </v>
      </c>
      <c r="Z369" s="58" t="str">
        <f t="shared" si="82"/>
        <v xml:space="preserve"> </v>
      </c>
      <c r="AA369" s="59" t="str">
        <f t="shared" si="83"/>
        <v xml:space="preserve"> </v>
      </c>
      <c r="AB369" s="50"/>
    </row>
    <row r="370" spans="1:28">
      <c r="A370" s="133"/>
      <c r="B370" s="133"/>
      <c r="C370" s="133"/>
      <c r="D370" s="133"/>
      <c r="E370" s="63"/>
      <c r="F370" s="126"/>
      <c r="G370" s="118"/>
      <c r="H370" s="64"/>
      <c r="I370" s="124"/>
      <c r="J370" s="118"/>
      <c r="K370" s="64"/>
      <c r="L370" s="124"/>
      <c r="M370" s="63"/>
      <c r="N370" s="58" t="str">
        <f t="shared" si="72"/>
        <v/>
      </c>
      <c r="O370" s="58" t="str">
        <f t="shared" si="73"/>
        <v xml:space="preserve"> </v>
      </c>
      <c r="P370" s="58" t="str">
        <f t="shared" si="74"/>
        <v xml:space="preserve"> </v>
      </c>
      <c r="Q370" s="57" t="str">
        <f t="shared" si="84"/>
        <v xml:space="preserve"> </v>
      </c>
      <c r="R370" s="59" t="str">
        <f t="shared" si="75"/>
        <v xml:space="preserve"> </v>
      </c>
      <c r="S370" s="59" t="str">
        <f t="shared" si="76"/>
        <v xml:space="preserve"> </v>
      </c>
      <c r="T370" s="59" t="str">
        <f t="shared" si="77"/>
        <v xml:space="preserve"> </v>
      </c>
      <c r="U370" s="57" t="str">
        <f t="shared" si="85"/>
        <v xml:space="preserve"> </v>
      </c>
      <c r="V370" s="60" t="str">
        <f t="shared" si="78"/>
        <v xml:space="preserve"> </v>
      </c>
      <c r="W370" s="58" t="str">
        <f t="shared" si="79"/>
        <v xml:space="preserve"> </v>
      </c>
      <c r="X370" s="59" t="str">
        <f t="shared" si="80"/>
        <v xml:space="preserve"> </v>
      </c>
      <c r="Y370" s="60" t="str">
        <f t="shared" si="81"/>
        <v xml:space="preserve"> </v>
      </c>
      <c r="Z370" s="58" t="str">
        <f t="shared" si="82"/>
        <v xml:space="preserve"> </v>
      </c>
      <c r="AA370" s="59" t="str">
        <f t="shared" si="83"/>
        <v xml:space="preserve"> </v>
      </c>
      <c r="AB370" s="50"/>
    </row>
    <row r="371" spans="1:28">
      <c r="A371" s="133"/>
      <c r="B371" s="133"/>
      <c r="C371" s="133"/>
      <c r="D371" s="133"/>
      <c r="E371" s="63"/>
      <c r="F371" s="126"/>
      <c r="G371" s="118"/>
      <c r="H371" s="64"/>
      <c r="I371" s="124"/>
      <c r="J371" s="118"/>
      <c r="K371" s="64"/>
      <c r="L371" s="124"/>
      <c r="M371" s="63"/>
      <c r="N371" s="58" t="str">
        <f t="shared" si="72"/>
        <v/>
      </c>
      <c r="O371" s="58" t="str">
        <f t="shared" si="73"/>
        <v xml:space="preserve"> </v>
      </c>
      <c r="P371" s="58" t="str">
        <f t="shared" si="74"/>
        <v xml:space="preserve"> </v>
      </c>
      <c r="Q371" s="57" t="str">
        <f t="shared" si="84"/>
        <v xml:space="preserve"> </v>
      </c>
      <c r="R371" s="59" t="str">
        <f t="shared" si="75"/>
        <v xml:space="preserve"> </v>
      </c>
      <c r="S371" s="59" t="str">
        <f t="shared" si="76"/>
        <v xml:space="preserve"> </v>
      </c>
      <c r="T371" s="59" t="str">
        <f t="shared" si="77"/>
        <v xml:space="preserve"> </v>
      </c>
      <c r="U371" s="57" t="str">
        <f t="shared" si="85"/>
        <v xml:space="preserve"> </v>
      </c>
      <c r="V371" s="60" t="str">
        <f t="shared" si="78"/>
        <v xml:space="preserve"> </v>
      </c>
      <c r="W371" s="58" t="str">
        <f t="shared" si="79"/>
        <v xml:space="preserve"> </v>
      </c>
      <c r="X371" s="59" t="str">
        <f t="shared" si="80"/>
        <v xml:space="preserve"> </v>
      </c>
      <c r="Y371" s="60" t="str">
        <f t="shared" si="81"/>
        <v xml:space="preserve"> </v>
      </c>
      <c r="Z371" s="58" t="str">
        <f t="shared" si="82"/>
        <v xml:space="preserve"> </v>
      </c>
      <c r="AA371" s="59" t="str">
        <f t="shared" si="83"/>
        <v xml:space="preserve"> </v>
      </c>
      <c r="AB371" s="50"/>
    </row>
    <row r="372" spans="1:28">
      <c r="A372" s="133"/>
      <c r="B372" s="133"/>
      <c r="C372" s="133"/>
      <c r="D372" s="133"/>
      <c r="E372" s="63"/>
      <c r="F372" s="126"/>
      <c r="G372" s="118"/>
      <c r="H372" s="64"/>
      <c r="I372" s="124"/>
      <c r="J372" s="118"/>
      <c r="K372" s="64"/>
      <c r="L372" s="124"/>
      <c r="M372" s="63"/>
      <c r="N372" s="58" t="str">
        <f t="shared" si="72"/>
        <v/>
      </c>
      <c r="O372" s="58" t="str">
        <f t="shared" si="73"/>
        <v xml:space="preserve"> </v>
      </c>
      <c r="P372" s="58" t="str">
        <f t="shared" si="74"/>
        <v xml:space="preserve"> </v>
      </c>
      <c r="Q372" s="57" t="str">
        <f t="shared" si="84"/>
        <v xml:space="preserve"> </v>
      </c>
      <c r="R372" s="59" t="str">
        <f t="shared" si="75"/>
        <v xml:space="preserve"> </v>
      </c>
      <c r="S372" s="59" t="str">
        <f t="shared" si="76"/>
        <v xml:space="preserve"> </v>
      </c>
      <c r="T372" s="59" t="str">
        <f t="shared" si="77"/>
        <v xml:space="preserve"> </v>
      </c>
      <c r="U372" s="57" t="str">
        <f t="shared" si="85"/>
        <v xml:space="preserve"> </v>
      </c>
      <c r="V372" s="60" t="str">
        <f t="shared" si="78"/>
        <v xml:space="preserve"> </v>
      </c>
      <c r="W372" s="58" t="str">
        <f t="shared" si="79"/>
        <v xml:space="preserve"> </v>
      </c>
      <c r="X372" s="59" t="str">
        <f t="shared" si="80"/>
        <v xml:space="preserve"> </v>
      </c>
      <c r="Y372" s="60" t="str">
        <f t="shared" si="81"/>
        <v xml:space="preserve"> </v>
      </c>
      <c r="Z372" s="58" t="str">
        <f t="shared" si="82"/>
        <v xml:space="preserve"> </v>
      </c>
      <c r="AA372" s="59" t="str">
        <f t="shared" si="83"/>
        <v xml:space="preserve"> </v>
      </c>
      <c r="AB372" s="50"/>
    </row>
    <row r="373" spans="1:28">
      <c r="A373" s="133"/>
      <c r="B373" s="133"/>
      <c r="C373" s="133"/>
      <c r="D373" s="133"/>
      <c r="E373" s="63"/>
      <c r="F373" s="126"/>
      <c r="G373" s="118"/>
      <c r="H373" s="64"/>
      <c r="I373" s="124"/>
      <c r="J373" s="118"/>
      <c r="K373" s="64"/>
      <c r="L373" s="124"/>
      <c r="M373" s="63"/>
      <c r="N373" s="58" t="str">
        <f t="shared" si="72"/>
        <v/>
      </c>
      <c r="O373" s="58" t="str">
        <f t="shared" si="73"/>
        <v xml:space="preserve"> </v>
      </c>
      <c r="P373" s="58" t="str">
        <f t="shared" si="74"/>
        <v xml:space="preserve"> </v>
      </c>
      <c r="Q373" s="57" t="str">
        <f t="shared" si="84"/>
        <v xml:space="preserve"> </v>
      </c>
      <c r="R373" s="59" t="str">
        <f t="shared" si="75"/>
        <v xml:space="preserve"> </v>
      </c>
      <c r="S373" s="59" t="str">
        <f t="shared" si="76"/>
        <v xml:space="preserve"> </v>
      </c>
      <c r="T373" s="59" t="str">
        <f t="shared" si="77"/>
        <v xml:space="preserve"> </v>
      </c>
      <c r="U373" s="57" t="str">
        <f t="shared" si="85"/>
        <v xml:space="preserve"> </v>
      </c>
      <c r="V373" s="60" t="str">
        <f t="shared" si="78"/>
        <v xml:space="preserve"> </v>
      </c>
      <c r="W373" s="58" t="str">
        <f t="shared" si="79"/>
        <v xml:space="preserve"> </v>
      </c>
      <c r="X373" s="59" t="str">
        <f t="shared" si="80"/>
        <v xml:space="preserve"> </v>
      </c>
      <c r="Y373" s="60" t="str">
        <f t="shared" si="81"/>
        <v xml:space="preserve"> </v>
      </c>
      <c r="Z373" s="58" t="str">
        <f t="shared" si="82"/>
        <v xml:space="preserve"> </v>
      </c>
      <c r="AA373" s="59" t="str">
        <f t="shared" si="83"/>
        <v xml:space="preserve"> </v>
      </c>
      <c r="AB373" s="50"/>
    </row>
    <row r="374" spans="1:28">
      <c r="A374" s="133"/>
      <c r="B374" s="133"/>
      <c r="C374" s="133"/>
      <c r="D374" s="133"/>
      <c r="E374" s="63"/>
      <c r="F374" s="126"/>
      <c r="G374" s="118"/>
      <c r="H374" s="64"/>
      <c r="I374" s="124"/>
      <c r="J374" s="118"/>
      <c r="K374" s="64"/>
      <c r="L374" s="124"/>
      <c r="M374" s="63"/>
      <c r="N374" s="58" t="str">
        <f t="shared" si="72"/>
        <v/>
      </c>
      <c r="O374" s="58" t="str">
        <f t="shared" si="73"/>
        <v xml:space="preserve"> </v>
      </c>
      <c r="P374" s="58" t="str">
        <f t="shared" si="74"/>
        <v xml:space="preserve"> </v>
      </c>
      <c r="Q374" s="57" t="str">
        <f t="shared" si="84"/>
        <v xml:space="preserve"> </v>
      </c>
      <c r="R374" s="59" t="str">
        <f t="shared" si="75"/>
        <v xml:space="preserve"> </v>
      </c>
      <c r="S374" s="59" t="str">
        <f t="shared" si="76"/>
        <v xml:space="preserve"> </v>
      </c>
      <c r="T374" s="59" t="str">
        <f t="shared" si="77"/>
        <v xml:space="preserve"> </v>
      </c>
      <c r="U374" s="57" t="str">
        <f t="shared" si="85"/>
        <v xml:space="preserve"> </v>
      </c>
      <c r="V374" s="60" t="str">
        <f t="shared" si="78"/>
        <v xml:space="preserve"> </v>
      </c>
      <c r="W374" s="58" t="str">
        <f t="shared" si="79"/>
        <v xml:space="preserve"> </v>
      </c>
      <c r="X374" s="59" t="str">
        <f t="shared" si="80"/>
        <v xml:space="preserve"> </v>
      </c>
      <c r="Y374" s="60" t="str">
        <f t="shared" si="81"/>
        <v xml:space="preserve"> </v>
      </c>
      <c r="Z374" s="58" t="str">
        <f t="shared" si="82"/>
        <v xml:space="preserve"> </v>
      </c>
      <c r="AA374" s="59" t="str">
        <f t="shared" si="83"/>
        <v xml:space="preserve"> </v>
      </c>
      <c r="AB374" s="50"/>
    </row>
    <row r="375" spans="1:28">
      <c r="A375" s="133"/>
      <c r="B375" s="133"/>
      <c r="C375" s="133"/>
      <c r="D375" s="133"/>
      <c r="E375" s="63"/>
      <c r="F375" s="126"/>
      <c r="G375" s="118"/>
      <c r="H375" s="64"/>
      <c r="I375" s="124"/>
      <c r="J375" s="118"/>
      <c r="K375" s="64"/>
      <c r="L375" s="124"/>
      <c r="M375" s="63"/>
      <c r="N375" s="58" t="str">
        <f t="shared" si="72"/>
        <v/>
      </c>
      <c r="O375" s="58" t="str">
        <f t="shared" si="73"/>
        <v xml:space="preserve"> </v>
      </c>
      <c r="P375" s="58" t="str">
        <f t="shared" si="74"/>
        <v xml:space="preserve"> </v>
      </c>
      <c r="Q375" s="57" t="str">
        <f t="shared" si="84"/>
        <v xml:space="preserve"> </v>
      </c>
      <c r="R375" s="59" t="str">
        <f t="shared" si="75"/>
        <v xml:space="preserve"> </v>
      </c>
      <c r="S375" s="59" t="str">
        <f t="shared" si="76"/>
        <v xml:space="preserve"> </v>
      </c>
      <c r="T375" s="59" t="str">
        <f t="shared" si="77"/>
        <v xml:space="preserve"> </v>
      </c>
      <c r="U375" s="57" t="str">
        <f t="shared" si="85"/>
        <v xml:space="preserve"> </v>
      </c>
      <c r="V375" s="60" t="str">
        <f t="shared" si="78"/>
        <v xml:space="preserve"> </v>
      </c>
      <c r="W375" s="58" t="str">
        <f t="shared" si="79"/>
        <v xml:space="preserve"> </v>
      </c>
      <c r="X375" s="59" t="str">
        <f t="shared" si="80"/>
        <v xml:space="preserve"> </v>
      </c>
      <c r="Y375" s="60" t="str">
        <f t="shared" si="81"/>
        <v xml:space="preserve"> </v>
      </c>
      <c r="Z375" s="58" t="str">
        <f t="shared" si="82"/>
        <v xml:space="preserve"> </v>
      </c>
      <c r="AA375" s="59" t="str">
        <f t="shared" si="83"/>
        <v xml:space="preserve"> </v>
      </c>
      <c r="AB375" s="50"/>
    </row>
    <row r="376" spans="1:28">
      <c r="A376" s="133"/>
      <c r="B376" s="133"/>
      <c r="C376" s="133"/>
      <c r="D376" s="133"/>
      <c r="E376" s="63"/>
      <c r="F376" s="126"/>
      <c r="G376" s="118"/>
      <c r="H376" s="64"/>
      <c r="I376" s="124"/>
      <c r="J376" s="118"/>
      <c r="K376" s="64"/>
      <c r="L376" s="124"/>
      <c r="M376" s="63"/>
      <c r="N376" s="58" t="str">
        <f t="shared" si="72"/>
        <v/>
      </c>
      <c r="O376" s="58" t="str">
        <f t="shared" si="73"/>
        <v xml:space="preserve"> </v>
      </c>
      <c r="P376" s="58" t="str">
        <f t="shared" si="74"/>
        <v xml:space="preserve"> </v>
      </c>
      <c r="Q376" s="57" t="str">
        <f t="shared" si="84"/>
        <v xml:space="preserve"> </v>
      </c>
      <c r="R376" s="59" t="str">
        <f t="shared" si="75"/>
        <v xml:space="preserve"> </v>
      </c>
      <c r="S376" s="59" t="str">
        <f t="shared" si="76"/>
        <v xml:space="preserve"> </v>
      </c>
      <c r="T376" s="59" t="str">
        <f t="shared" si="77"/>
        <v xml:space="preserve"> </v>
      </c>
      <c r="U376" s="57" t="str">
        <f t="shared" si="85"/>
        <v xml:space="preserve"> </v>
      </c>
      <c r="V376" s="60" t="str">
        <f t="shared" si="78"/>
        <v xml:space="preserve"> </v>
      </c>
      <c r="W376" s="58" t="str">
        <f t="shared" si="79"/>
        <v xml:space="preserve"> </v>
      </c>
      <c r="X376" s="59" t="str">
        <f t="shared" si="80"/>
        <v xml:space="preserve"> </v>
      </c>
      <c r="Y376" s="60" t="str">
        <f t="shared" si="81"/>
        <v xml:space="preserve"> </v>
      </c>
      <c r="Z376" s="58" t="str">
        <f t="shared" si="82"/>
        <v xml:space="preserve"> </v>
      </c>
      <c r="AA376" s="59" t="str">
        <f t="shared" si="83"/>
        <v xml:space="preserve"> </v>
      </c>
      <c r="AB376" s="50"/>
    </row>
    <row r="377" spans="1:28">
      <c r="A377" s="133"/>
      <c r="B377" s="133"/>
      <c r="C377" s="133"/>
      <c r="D377" s="133"/>
      <c r="E377" s="63"/>
      <c r="F377" s="126"/>
      <c r="G377" s="118"/>
      <c r="H377" s="64"/>
      <c r="I377" s="124"/>
      <c r="J377" s="118"/>
      <c r="K377" s="64"/>
      <c r="L377" s="124"/>
      <c r="M377" s="63"/>
      <c r="N377" s="58" t="str">
        <f t="shared" si="72"/>
        <v/>
      </c>
      <c r="O377" s="58" t="str">
        <f t="shared" si="73"/>
        <v xml:space="preserve"> </v>
      </c>
      <c r="P377" s="58" t="str">
        <f t="shared" si="74"/>
        <v xml:space="preserve"> </v>
      </c>
      <c r="Q377" s="57" t="str">
        <f t="shared" si="84"/>
        <v xml:space="preserve"> </v>
      </c>
      <c r="R377" s="59" t="str">
        <f t="shared" si="75"/>
        <v xml:space="preserve"> </v>
      </c>
      <c r="S377" s="59" t="str">
        <f t="shared" si="76"/>
        <v xml:space="preserve"> </v>
      </c>
      <c r="T377" s="59" t="str">
        <f t="shared" si="77"/>
        <v xml:space="preserve"> </v>
      </c>
      <c r="U377" s="57" t="str">
        <f t="shared" si="85"/>
        <v xml:space="preserve"> </v>
      </c>
      <c r="V377" s="60" t="str">
        <f t="shared" si="78"/>
        <v xml:space="preserve"> </v>
      </c>
      <c r="W377" s="58" t="str">
        <f t="shared" si="79"/>
        <v xml:space="preserve"> </v>
      </c>
      <c r="X377" s="59" t="str">
        <f t="shared" si="80"/>
        <v xml:space="preserve"> </v>
      </c>
      <c r="Y377" s="60" t="str">
        <f t="shared" si="81"/>
        <v xml:space="preserve"> </v>
      </c>
      <c r="Z377" s="58" t="str">
        <f t="shared" si="82"/>
        <v xml:space="preserve"> </v>
      </c>
      <c r="AA377" s="59" t="str">
        <f t="shared" si="83"/>
        <v xml:space="preserve"> </v>
      </c>
      <c r="AB377" s="50"/>
    </row>
    <row r="378" spans="1:28">
      <c r="A378" s="133"/>
      <c r="B378" s="133"/>
      <c r="C378" s="133"/>
      <c r="D378" s="133"/>
      <c r="E378" s="63"/>
      <c r="F378" s="126"/>
      <c r="G378" s="118"/>
      <c r="H378" s="64"/>
      <c r="I378" s="124"/>
      <c r="J378" s="118"/>
      <c r="K378" s="64"/>
      <c r="L378" s="124"/>
      <c r="M378" s="63"/>
      <c r="N378" s="58" t="str">
        <f t="shared" si="72"/>
        <v/>
      </c>
      <c r="O378" s="58" t="str">
        <f t="shared" si="73"/>
        <v xml:space="preserve"> </v>
      </c>
      <c r="P378" s="58" t="str">
        <f t="shared" si="74"/>
        <v xml:space="preserve"> </v>
      </c>
      <c r="Q378" s="57" t="str">
        <f t="shared" si="84"/>
        <v xml:space="preserve"> </v>
      </c>
      <c r="R378" s="59" t="str">
        <f t="shared" si="75"/>
        <v xml:space="preserve"> </v>
      </c>
      <c r="S378" s="59" t="str">
        <f t="shared" si="76"/>
        <v xml:space="preserve"> </v>
      </c>
      <c r="T378" s="59" t="str">
        <f t="shared" si="77"/>
        <v xml:space="preserve"> </v>
      </c>
      <c r="U378" s="57" t="str">
        <f t="shared" si="85"/>
        <v xml:space="preserve"> </v>
      </c>
      <c r="V378" s="60" t="str">
        <f t="shared" si="78"/>
        <v xml:space="preserve"> </v>
      </c>
      <c r="W378" s="58" t="str">
        <f t="shared" si="79"/>
        <v xml:space="preserve"> </v>
      </c>
      <c r="X378" s="59" t="str">
        <f t="shared" si="80"/>
        <v xml:space="preserve"> </v>
      </c>
      <c r="Y378" s="60" t="str">
        <f t="shared" si="81"/>
        <v xml:space="preserve"> </v>
      </c>
      <c r="Z378" s="58" t="str">
        <f t="shared" si="82"/>
        <v xml:space="preserve"> </v>
      </c>
      <c r="AA378" s="59" t="str">
        <f t="shared" si="83"/>
        <v xml:space="preserve"> </v>
      </c>
      <c r="AB378" s="50"/>
    </row>
    <row r="379" spans="1:28">
      <c r="A379" s="133"/>
      <c r="B379" s="133"/>
      <c r="C379" s="133"/>
      <c r="D379" s="133"/>
      <c r="E379" s="63"/>
      <c r="F379" s="126"/>
      <c r="G379" s="118"/>
      <c r="H379" s="64"/>
      <c r="I379" s="124"/>
      <c r="J379" s="118"/>
      <c r="K379" s="64"/>
      <c r="L379" s="124"/>
      <c r="M379" s="63"/>
      <c r="N379" s="58" t="str">
        <f t="shared" si="72"/>
        <v/>
      </c>
      <c r="O379" s="58" t="str">
        <f t="shared" si="73"/>
        <v xml:space="preserve"> </v>
      </c>
      <c r="P379" s="58" t="str">
        <f t="shared" si="74"/>
        <v xml:space="preserve"> </v>
      </c>
      <c r="Q379" s="57" t="str">
        <f t="shared" si="84"/>
        <v xml:space="preserve"> </v>
      </c>
      <c r="R379" s="59" t="str">
        <f t="shared" si="75"/>
        <v xml:space="preserve"> </v>
      </c>
      <c r="S379" s="59" t="str">
        <f t="shared" si="76"/>
        <v xml:space="preserve"> </v>
      </c>
      <c r="T379" s="59" t="str">
        <f t="shared" si="77"/>
        <v xml:space="preserve"> </v>
      </c>
      <c r="U379" s="57" t="str">
        <f t="shared" si="85"/>
        <v xml:space="preserve"> </v>
      </c>
      <c r="V379" s="60" t="str">
        <f t="shared" si="78"/>
        <v xml:space="preserve"> </v>
      </c>
      <c r="W379" s="58" t="str">
        <f t="shared" si="79"/>
        <v xml:space="preserve"> </v>
      </c>
      <c r="X379" s="59" t="str">
        <f t="shared" si="80"/>
        <v xml:space="preserve"> </v>
      </c>
      <c r="Y379" s="60" t="str">
        <f t="shared" si="81"/>
        <v xml:space="preserve"> </v>
      </c>
      <c r="Z379" s="58" t="str">
        <f t="shared" si="82"/>
        <v xml:space="preserve"> </v>
      </c>
      <c r="AA379" s="59" t="str">
        <f t="shared" si="83"/>
        <v xml:space="preserve"> </v>
      </c>
      <c r="AB379" s="50"/>
    </row>
    <row r="380" spans="1:28">
      <c r="A380" s="133"/>
      <c r="B380" s="133"/>
      <c r="C380" s="133"/>
      <c r="D380" s="133"/>
      <c r="E380" s="63"/>
      <c r="F380" s="126"/>
      <c r="G380" s="118"/>
      <c r="H380" s="64"/>
      <c r="I380" s="124"/>
      <c r="J380" s="118"/>
      <c r="K380" s="64"/>
      <c r="L380" s="124"/>
      <c r="M380" s="63"/>
      <c r="N380" s="58" t="str">
        <f t="shared" si="72"/>
        <v/>
      </c>
      <c r="O380" s="58" t="str">
        <f t="shared" si="73"/>
        <v xml:space="preserve"> </v>
      </c>
      <c r="P380" s="58" t="str">
        <f t="shared" si="74"/>
        <v xml:space="preserve"> </v>
      </c>
      <c r="Q380" s="57" t="str">
        <f t="shared" si="84"/>
        <v xml:space="preserve"> </v>
      </c>
      <c r="R380" s="59" t="str">
        <f t="shared" si="75"/>
        <v xml:space="preserve"> </v>
      </c>
      <c r="S380" s="59" t="str">
        <f t="shared" si="76"/>
        <v xml:space="preserve"> </v>
      </c>
      <c r="T380" s="59" t="str">
        <f t="shared" si="77"/>
        <v xml:space="preserve"> </v>
      </c>
      <c r="U380" s="57" t="str">
        <f t="shared" si="85"/>
        <v xml:space="preserve"> </v>
      </c>
      <c r="V380" s="60" t="str">
        <f t="shared" si="78"/>
        <v xml:space="preserve"> </v>
      </c>
      <c r="W380" s="58" t="str">
        <f t="shared" si="79"/>
        <v xml:space="preserve"> </v>
      </c>
      <c r="X380" s="59" t="str">
        <f t="shared" si="80"/>
        <v xml:space="preserve"> </v>
      </c>
      <c r="Y380" s="60" t="str">
        <f t="shared" si="81"/>
        <v xml:space="preserve"> </v>
      </c>
      <c r="Z380" s="58" t="str">
        <f t="shared" si="82"/>
        <v xml:space="preserve"> </v>
      </c>
      <c r="AA380" s="59" t="str">
        <f t="shared" si="83"/>
        <v xml:space="preserve"> </v>
      </c>
      <c r="AB380" s="50"/>
    </row>
    <row r="381" spans="1:28">
      <c r="A381" s="133"/>
      <c r="B381" s="133"/>
      <c r="C381" s="133"/>
      <c r="D381" s="133"/>
      <c r="E381" s="63"/>
      <c r="F381" s="126"/>
      <c r="G381" s="118"/>
      <c r="H381" s="64"/>
      <c r="I381" s="124"/>
      <c r="J381" s="118"/>
      <c r="K381" s="64"/>
      <c r="L381" s="124"/>
      <c r="M381" s="63"/>
      <c r="N381" s="58" t="str">
        <f t="shared" si="72"/>
        <v/>
      </c>
      <c r="O381" s="58" t="str">
        <f t="shared" si="73"/>
        <v xml:space="preserve"> </v>
      </c>
      <c r="P381" s="58" t="str">
        <f t="shared" si="74"/>
        <v xml:space="preserve"> </v>
      </c>
      <c r="Q381" s="57" t="str">
        <f t="shared" si="84"/>
        <v xml:space="preserve"> </v>
      </c>
      <c r="R381" s="59" t="str">
        <f t="shared" si="75"/>
        <v xml:space="preserve"> </v>
      </c>
      <c r="S381" s="59" t="str">
        <f t="shared" si="76"/>
        <v xml:space="preserve"> </v>
      </c>
      <c r="T381" s="59" t="str">
        <f t="shared" si="77"/>
        <v xml:space="preserve"> </v>
      </c>
      <c r="U381" s="57" t="str">
        <f t="shared" si="85"/>
        <v xml:space="preserve"> </v>
      </c>
      <c r="V381" s="60" t="str">
        <f t="shared" si="78"/>
        <v xml:space="preserve"> </v>
      </c>
      <c r="W381" s="58" t="str">
        <f t="shared" si="79"/>
        <v xml:space="preserve"> </v>
      </c>
      <c r="X381" s="59" t="str">
        <f t="shared" si="80"/>
        <v xml:space="preserve"> </v>
      </c>
      <c r="Y381" s="60" t="str">
        <f t="shared" si="81"/>
        <v xml:space="preserve"> </v>
      </c>
      <c r="Z381" s="58" t="str">
        <f t="shared" si="82"/>
        <v xml:space="preserve"> </v>
      </c>
      <c r="AA381" s="59" t="str">
        <f t="shared" si="83"/>
        <v xml:space="preserve"> </v>
      </c>
      <c r="AB381" s="50"/>
    </row>
    <row r="382" spans="1:28">
      <c r="A382" s="133"/>
      <c r="B382" s="133"/>
      <c r="C382" s="133"/>
      <c r="D382" s="133"/>
      <c r="E382" s="63"/>
      <c r="F382" s="126"/>
      <c r="G382" s="118"/>
      <c r="H382" s="64"/>
      <c r="I382" s="124"/>
      <c r="J382" s="118"/>
      <c r="K382" s="64"/>
      <c r="L382" s="124"/>
      <c r="M382" s="63"/>
      <c r="N382" s="58" t="str">
        <f t="shared" si="72"/>
        <v/>
      </c>
      <c r="O382" s="58" t="str">
        <f t="shared" si="73"/>
        <v xml:space="preserve"> </v>
      </c>
      <c r="P382" s="58" t="str">
        <f t="shared" si="74"/>
        <v xml:space="preserve"> </v>
      </c>
      <c r="Q382" s="57" t="str">
        <f t="shared" si="84"/>
        <v xml:space="preserve"> </v>
      </c>
      <c r="R382" s="59" t="str">
        <f t="shared" si="75"/>
        <v xml:space="preserve"> </v>
      </c>
      <c r="S382" s="59" t="str">
        <f t="shared" si="76"/>
        <v xml:space="preserve"> </v>
      </c>
      <c r="T382" s="59" t="str">
        <f t="shared" si="77"/>
        <v xml:space="preserve"> </v>
      </c>
      <c r="U382" s="57" t="str">
        <f t="shared" si="85"/>
        <v xml:space="preserve"> </v>
      </c>
      <c r="V382" s="60" t="str">
        <f t="shared" si="78"/>
        <v xml:space="preserve"> </v>
      </c>
      <c r="W382" s="58" t="str">
        <f t="shared" si="79"/>
        <v xml:space="preserve"> </v>
      </c>
      <c r="X382" s="59" t="str">
        <f t="shared" si="80"/>
        <v xml:space="preserve"> </v>
      </c>
      <c r="Y382" s="60" t="str">
        <f t="shared" si="81"/>
        <v xml:space="preserve"> </v>
      </c>
      <c r="Z382" s="58" t="str">
        <f t="shared" si="82"/>
        <v xml:space="preserve"> </v>
      </c>
      <c r="AA382" s="59" t="str">
        <f t="shared" si="83"/>
        <v xml:space="preserve"> </v>
      </c>
      <c r="AB382" s="50"/>
    </row>
    <row r="383" spans="1:28">
      <c r="A383" s="133"/>
      <c r="B383" s="133"/>
      <c r="C383" s="133"/>
      <c r="D383" s="133"/>
      <c r="E383" s="63"/>
      <c r="F383" s="126"/>
      <c r="G383" s="118"/>
      <c r="H383" s="64"/>
      <c r="I383" s="124"/>
      <c r="J383" s="118"/>
      <c r="K383" s="64"/>
      <c r="L383" s="124"/>
      <c r="M383" s="63"/>
      <c r="N383" s="58" t="str">
        <f t="shared" si="72"/>
        <v/>
      </c>
      <c r="O383" s="58" t="str">
        <f t="shared" si="73"/>
        <v xml:space="preserve"> </v>
      </c>
      <c r="P383" s="58" t="str">
        <f t="shared" si="74"/>
        <v xml:space="preserve"> </v>
      </c>
      <c r="Q383" s="57" t="str">
        <f t="shared" si="84"/>
        <v xml:space="preserve"> </v>
      </c>
      <c r="R383" s="59" t="str">
        <f t="shared" si="75"/>
        <v xml:space="preserve"> </v>
      </c>
      <c r="S383" s="59" t="str">
        <f t="shared" si="76"/>
        <v xml:space="preserve"> </v>
      </c>
      <c r="T383" s="59" t="str">
        <f t="shared" si="77"/>
        <v xml:space="preserve"> </v>
      </c>
      <c r="U383" s="57" t="str">
        <f t="shared" si="85"/>
        <v xml:space="preserve"> </v>
      </c>
      <c r="V383" s="60" t="str">
        <f t="shared" si="78"/>
        <v xml:space="preserve"> </v>
      </c>
      <c r="W383" s="58" t="str">
        <f t="shared" si="79"/>
        <v xml:space="preserve"> </v>
      </c>
      <c r="X383" s="59" t="str">
        <f t="shared" si="80"/>
        <v xml:space="preserve"> </v>
      </c>
      <c r="Y383" s="60" t="str">
        <f t="shared" si="81"/>
        <v xml:space="preserve"> </v>
      </c>
      <c r="Z383" s="58" t="str">
        <f t="shared" si="82"/>
        <v xml:space="preserve"> </v>
      </c>
      <c r="AA383" s="59" t="str">
        <f t="shared" si="83"/>
        <v xml:space="preserve"> </v>
      </c>
      <c r="AB383" s="50"/>
    </row>
    <row r="384" spans="1:28">
      <c r="A384" s="133"/>
      <c r="B384" s="133"/>
      <c r="C384" s="133"/>
      <c r="D384" s="133"/>
      <c r="E384" s="63"/>
      <c r="F384" s="126"/>
      <c r="G384" s="118"/>
      <c r="H384" s="64"/>
      <c r="I384" s="124"/>
      <c r="J384" s="118"/>
      <c r="K384" s="64"/>
      <c r="L384" s="124"/>
      <c r="M384" s="63"/>
      <c r="N384" s="58" t="str">
        <f t="shared" si="72"/>
        <v/>
      </c>
      <c r="O384" s="58" t="str">
        <f t="shared" si="73"/>
        <v xml:space="preserve"> </v>
      </c>
      <c r="P384" s="58" t="str">
        <f t="shared" si="74"/>
        <v xml:space="preserve"> </v>
      </c>
      <c r="Q384" s="57" t="str">
        <f t="shared" si="84"/>
        <v xml:space="preserve"> </v>
      </c>
      <c r="R384" s="59" t="str">
        <f t="shared" si="75"/>
        <v xml:space="preserve"> </v>
      </c>
      <c r="S384" s="59" t="str">
        <f t="shared" si="76"/>
        <v xml:space="preserve"> </v>
      </c>
      <c r="T384" s="59" t="str">
        <f t="shared" si="77"/>
        <v xml:space="preserve"> </v>
      </c>
      <c r="U384" s="57" t="str">
        <f t="shared" si="85"/>
        <v xml:space="preserve"> </v>
      </c>
      <c r="V384" s="60" t="str">
        <f t="shared" si="78"/>
        <v xml:space="preserve"> </v>
      </c>
      <c r="W384" s="58" t="str">
        <f t="shared" si="79"/>
        <v xml:space="preserve"> </v>
      </c>
      <c r="X384" s="59" t="str">
        <f t="shared" si="80"/>
        <v xml:space="preserve"> </v>
      </c>
      <c r="Y384" s="60" t="str">
        <f t="shared" si="81"/>
        <v xml:space="preserve"> </v>
      </c>
      <c r="Z384" s="58" t="str">
        <f t="shared" si="82"/>
        <v xml:space="preserve"> </v>
      </c>
      <c r="AA384" s="59" t="str">
        <f t="shared" si="83"/>
        <v xml:space="preserve"> </v>
      </c>
      <c r="AB384" s="50"/>
    </row>
    <row r="385" spans="1:28">
      <c r="A385" s="133"/>
      <c r="B385" s="133"/>
      <c r="C385" s="133"/>
      <c r="D385" s="133"/>
      <c r="E385" s="63"/>
      <c r="F385" s="126"/>
      <c r="G385" s="118"/>
      <c r="H385" s="64"/>
      <c r="I385" s="124"/>
      <c r="J385" s="118"/>
      <c r="K385" s="64"/>
      <c r="L385" s="124"/>
      <c r="M385" s="63"/>
      <c r="N385" s="58" t="str">
        <f t="shared" si="72"/>
        <v/>
      </c>
      <c r="O385" s="58" t="str">
        <f t="shared" si="73"/>
        <v xml:space="preserve"> </v>
      </c>
      <c r="P385" s="58" t="str">
        <f t="shared" si="74"/>
        <v xml:space="preserve"> </v>
      </c>
      <c r="Q385" s="57" t="str">
        <f t="shared" si="84"/>
        <v xml:space="preserve"> </v>
      </c>
      <c r="R385" s="59" t="str">
        <f t="shared" si="75"/>
        <v xml:space="preserve"> </v>
      </c>
      <c r="S385" s="59" t="str">
        <f t="shared" si="76"/>
        <v xml:space="preserve"> </v>
      </c>
      <c r="T385" s="59" t="str">
        <f t="shared" si="77"/>
        <v xml:space="preserve"> </v>
      </c>
      <c r="U385" s="57" t="str">
        <f t="shared" si="85"/>
        <v xml:space="preserve"> </v>
      </c>
      <c r="V385" s="60" t="str">
        <f t="shared" si="78"/>
        <v xml:space="preserve"> </v>
      </c>
      <c r="W385" s="58" t="str">
        <f t="shared" si="79"/>
        <v xml:space="preserve"> </v>
      </c>
      <c r="X385" s="59" t="str">
        <f t="shared" si="80"/>
        <v xml:space="preserve"> </v>
      </c>
      <c r="Y385" s="60" t="str">
        <f t="shared" si="81"/>
        <v xml:space="preserve"> </v>
      </c>
      <c r="Z385" s="58" t="str">
        <f t="shared" si="82"/>
        <v xml:space="preserve"> </v>
      </c>
      <c r="AA385" s="59" t="str">
        <f t="shared" si="83"/>
        <v xml:space="preserve"> </v>
      </c>
      <c r="AB385" s="50"/>
    </row>
    <row r="386" spans="1:28">
      <c r="A386" s="133"/>
      <c r="B386" s="133"/>
      <c r="C386" s="133"/>
      <c r="D386" s="133"/>
      <c r="E386" s="63"/>
      <c r="F386" s="126"/>
      <c r="G386" s="118"/>
      <c r="H386" s="64"/>
      <c r="I386" s="124"/>
      <c r="J386" s="118"/>
      <c r="K386" s="64"/>
      <c r="L386" s="124"/>
      <c r="M386" s="63"/>
      <c r="N386" s="58" t="str">
        <f t="shared" si="72"/>
        <v/>
      </c>
      <c r="O386" s="58" t="str">
        <f t="shared" si="73"/>
        <v xml:space="preserve"> </v>
      </c>
      <c r="P386" s="58" t="str">
        <f t="shared" si="74"/>
        <v xml:space="preserve"> </v>
      </c>
      <c r="Q386" s="57" t="str">
        <f t="shared" si="84"/>
        <v xml:space="preserve"> </v>
      </c>
      <c r="R386" s="59" t="str">
        <f t="shared" si="75"/>
        <v xml:space="preserve"> </v>
      </c>
      <c r="S386" s="59" t="str">
        <f t="shared" si="76"/>
        <v xml:space="preserve"> </v>
      </c>
      <c r="T386" s="59" t="str">
        <f t="shared" si="77"/>
        <v xml:space="preserve"> </v>
      </c>
      <c r="U386" s="57" t="str">
        <f t="shared" si="85"/>
        <v xml:space="preserve"> </v>
      </c>
      <c r="V386" s="60" t="str">
        <f t="shared" si="78"/>
        <v xml:space="preserve"> </v>
      </c>
      <c r="W386" s="58" t="str">
        <f t="shared" si="79"/>
        <v xml:space="preserve"> </v>
      </c>
      <c r="X386" s="59" t="str">
        <f t="shared" si="80"/>
        <v xml:space="preserve"> </v>
      </c>
      <c r="Y386" s="60" t="str">
        <f t="shared" si="81"/>
        <v xml:space="preserve"> </v>
      </c>
      <c r="Z386" s="58" t="str">
        <f t="shared" si="82"/>
        <v xml:space="preserve"> </v>
      </c>
      <c r="AA386" s="59" t="str">
        <f t="shared" si="83"/>
        <v xml:space="preserve"> </v>
      </c>
      <c r="AB386" s="50"/>
    </row>
    <row r="387" spans="1:28">
      <c r="A387" s="133"/>
      <c r="B387" s="133"/>
      <c r="C387" s="133"/>
      <c r="D387" s="133"/>
      <c r="E387" s="63"/>
      <c r="F387" s="126"/>
      <c r="G387" s="118"/>
      <c r="H387" s="64"/>
      <c r="I387" s="124"/>
      <c r="J387" s="118"/>
      <c r="K387" s="64"/>
      <c r="L387" s="124"/>
      <c r="M387" s="63"/>
      <c r="N387" s="58" t="str">
        <f t="shared" si="72"/>
        <v/>
      </c>
      <c r="O387" s="58" t="str">
        <f t="shared" si="73"/>
        <v xml:space="preserve"> </v>
      </c>
      <c r="P387" s="58" t="str">
        <f t="shared" si="74"/>
        <v xml:space="preserve"> </v>
      </c>
      <c r="Q387" s="57" t="str">
        <f t="shared" si="84"/>
        <v xml:space="preserve"> </v>
      </c>
      <c r="R387" s="59" t="str">
        <f t="shared" si="75"/>
        <v xml:space="preserve"> </v>
      </c>
      <c r="S387" s="59" t="str">
        <f t="shared" si="76"/>
        <v xml:space="preserve"> </v>
      </c>
      <c r="T387" s="59" t="str">
        <f t="shared" si="77"/>
        <v xml:space="preserve"> </v>
      </c>
      <c r="U387" s="57" t="str">
        <f t="shared" si="85"/>
        <v xml:space="preserve"> </v>
      </c>
      <c r="V387" s="60" t="str">
        <f t="shared" si="78"/>
        <v xml:space="preserve"> </v>
      </c>
      <c r="W387" s="58" t="str">
        <f t="shared" si="79"/>
        <v xml:space="preserve"> </v>
      </c>
      <c r="X387" s="59" t="str">
        <f t="shared" si="80"/>
        <v xml:space="preserve"> </v>
      </c>
      <c r="Y387" s="60" t="str">
        <f t="shared" si="81"/>
        <v xml:space="preserve"> </v>
      </c>
      <c r="Z387" s="58" t="str">
        <f t="shared" si="82"/>
        <v xml:space="preserve"> </v>
      </c>
      <c r="AA387" s="59" t="str">
        <f t="shared" si="83"/>
        <v xml:space="preserve"> </v>
      </c>
      <c r="AB387" s="50"/>
    </row>
    <row r="388" spans="1:28">
      <c r="A388" s="133"/>
      <c r="B388" s="133"/>
      <c r="C388" s="133"/>
      <c r="D388" s="133"/>
      <c r="E388" s="63"/>
      <c r="F388" s="126"/>
      <c r="G388" s="118"/>
      <c r="H388" s="64"/>
      <c r="I388" s="124"/>
      <c r="J388" s="118"/>
      <c r="K388" s="64"/>
      <c r="L388" s="124"/>
      <c r="M388" s="63"/>
      <c r="N388" s="58" t="str">
        <f t="shared" si="72"/>
        <v/>
      </c>
      <c r="O388" s="58" t="str">
        <f t="shared" si="73"/>
        <v xml:space="preserve"> </v>
      </c>
      <c r="P388" s="58" t="str">
        <f t="shared" si="74"/>
        <v xml:space="preserve"> </v>
      </c>
      <c r="Q388" s="57" t="str">
        <f t="shared" si="84"/>
        <v xml:space="preserve"> </v>
      </c>
      <c r="R388" s="59" t="str">
        <f t="shared" si="75"/>
        <v xml:space="preserve"> </v>
      </c>
      <c r="S388" s="59" t="str">
        <f t="shared" si="76"/>
        <v xml:space="preserve"> </v>
      </c>
      <c r="T388" s="59" t="str">
        <f t="shared" si="77"/>
        <v xml:space="preserve"> </v>
      </c>
      <c r="U388" s="57" t="str">
        <f t="shared" si="85"/>
        <v xml:space="preserve"> </v>
      </c>
      <c r="V388" s="60" t="str">
        <f t="shared" si="78"/>
        <v xml:space="preserve"> </v>
      </c>
      <c r="W388" s="58" t="str">
        <f t="shared" si="79"/>
        <v xml:space="preserve"> </v>
      </c>
      <c r="X388" s="59" t="str">
        <f t="shared" si="80"/>
        <v xml:space="preserve"> </v>
      </c>
      <c r="Y388" s="60" t="str">
        <f t="shared" si="81"/>
        <v xml:space="preserve"> </v>
      </c>
      <c r="Z388" s="58" t="str">
        <f t="shared" si="82"/>
        <v xml:space="preserve"> </v>
      </c>
      <c r="AA388" s="59" t="str">
        <f t="shared" si="83"/>
        <v xml:space="preserve"> </v>
      </c>
      <c r="AB388" s="50"/>
    </row>
    <row r="389" spans="1:28">
      <c r="A389" s="133"/>
      <c r="B389" s="133"/>
      <c r="C389" s="133"/>
      <c r="D389" s="133"/>
      <c r="E389" s="63"/>
      <c r="F389" s="126"/>
      <c r="G389" s="118"/>
      <c r="H389" s="64"/>
      <c r="I389" s="124"/>
      <c r="J389" s="118"/>
      <c r="K389" s="64"/>
      <c r="L389" s="124"/>
      <c r="M389" s="63"/>
      <c r="N389" s="58" t="str">
        <f t="shared" si="72"/>
        <v/>
      </c>
      <c r="O389" s="58" t="str">
        <f t="shared" si="73"/>
        <v xml:space="preserve"> </v>
      </c>
      <c r="P389" s="58" t="str">
        <f t="shared" si="74"/>
        <v xml:space="preserve"> </v>
      </c>
      <c r="Q389" s="57" t="str">
        <f t="shared" si="84"/>
        <v xml:space="preserve"> </v>
      </c>
      <c r="R389" s="59" t="str">
        <f t="shared" si="75"/>
        <v xml:space="preserve"> </v>
      </c>
      <c r="S389" s="59" t="str">
        <f t="shared" si="76"/>
        <v xml:space="preserve"> </v>
      </c>
      <c r="T389" s="59" t="str">
        <f t="shared" si="77"/>
        <v xml:space="preserve"> </v>
      </c>
      <c r="U389" s="57" t="str">
        <f t="shared" si="85"/>
        <v xml:space="preserve"> </v>
      </c>
      <c r="V389" s="60" t="str">
        <f t="shared" si="78"/>
        <v xml:space="preserve"> </v>
      </c>
      <c r="W389" s="58" t="str">
        <f t="shared" si="79"/>
        <v xml:space="preserve"> </v>
      </c>
      <c r="X389" s="59" t="str">
        <f t="shared" si="80"/>
        <v xml:space="preserve"> </v>
      </c>
      <c r="Y389" s="60" t="str">
        <f t="shared" si="81"/>
        <v xml:space="preserve"> </v>
      </c>
      <c r="Z389" s="58" t="str">
        <f t="shared" si="82"/>
        <v xml:space="preserve"> </v>
      </c>
      <c r="AA389" s="59" t="str">
        <f t="shared" si="83"/>
        <v xml:space="preserve"> </v>
      </c>
      <c r="AB389" s="50"/>
    </row>
    <row r="390" spans="1:28">
      <c r="A390" s="133"/>
      <c r="B390" s="133"/>
      <c r="C390" s="133"/>
      <c r="D390" s="133"/>
      <c r="E390" s="63"/>
      <c r="F390" s="126"/>
      <c r="G390" s="118"/>
      <c r="H390" s="64"/>
      <c r="I390" s="124"/>
      <c r="J390" s="118"/>
      <c r="K390" s="64"/>
      <c r="L390" s="124"/>
      <c r="M390" s="63"/>
      <c r="N390" s="58" t="str">
        <f t="shared" si="72"/>
        <v/>
      </c>
      <c r="O390" s="58" t="str">
        <f t="shared" si="73"/>
        <v xml:space="preserve"> </v>
      </c>
      <c r="P390" s="58" t="str">
        <f t="shared" si="74"/>
        <v xml:space="preserve"> </v>
      </c>
      <c r="Q390" s="57" t="str">
        <f t="shared" si="84"/>
        <v xml:space="preserve"> </v>
      </c>
      <c r="R390" s="59" t="str">
        <f t="shared" si="75"/>
        <v xml:space="preserve"> </v>
      </c>
      <c r="S390" s="59" t="str">
        <f t="shared" si="76"/>
        <v xml:space="preserve"> </v>
      </c>
      <c r="T390" s="59" t="str">
        <f t="shared" si="77"/>
        <v xml:space="preserve"> </v>
      </c>
      <c r="U390" s="57" t="str">
        <f t="shared" si="85"/>
        <v xml:space="preserve"> </v>
      </c>
      <c r="V390" s="60" t="str">
        <f t="shared" si="78"/>
        <v xml:space="preserve"> </v>
      </c>
      <c r="W390" s="58" t="str">
        <f t="shared" si="79"/>
        <v xml:space="preserve"> </v>
      </c>
      <c r="X390" s="59" t="str">
        <f t="shared" si="80"/>
        <v xml:space="preserve"> </v>
      </c>
      <c r="Y390" s="60" t="str">
        <f t="shared" si="81"/>
        <v xml:space="preserve"> </v>
      </c>
      <c r="Z390" s="58" t="str">
        <f t="shared" si="82"/>
        <v xml:space="preserve"> </v>
      </c>
      <c r="AA390" s="59" t="str">
        <f t="shared" si="83"/>
        <v xml:space="preserve"> </v>
      </c>
      <c r="AB390" s="50"/>
    </row>
    <row r="391" spans="1:28">
      <c r="A391" s="133"/>
      <c r="B391" s="133"/>
      <c r="C391" s="133"/>
      <c r="D391" s="133"/>
      <c r="E391" s="63"/>
      <c r="F391" s="126"/>
      <c r="G391" s="118"/>
      <c r="H391" s="64"/>
      <c r="I391" s="124"/>
      <c r="J391" s="118"/>
      <c r="K391" s="64"/>
      <c r="L391" s="124"/>
      <c r="M391" s="63"/>
      <c r="N391" s="58" t="str">
        <f t="shared" si="72"/>
        <v/>
      </c>
      <c r="O391" s="58" t="str">
        <f t="shared" si="73"/>
        <v xml:space="preserve"> </v>
      </c>
      <c r="P391" s="58" t="str">
        <f t="shared" si="74"/>
        <v xml:space="preserve"> </v>
      </c>
      <c r="Q391" s="57" t="str">
        <f t="shared" si="84"/>
        <v xml:space="preserve"> </v>
      </c>
      <c r="R391" s="59" t="str">
        <f t="shared" si="75"/>
        <v xml:space="preserve"> </v>
      </c>
      <c r="S391" s="59" t="str">
        <f t="shared" si="76"/>
        <v xml:space="preserve"> </v>
      </c>
      <c r="T391" s="59" t="str">
        <f t="shared" si="77"/>
        <v xml:space="preserve"> </v>
      </c>
      <c r="U391" s="57" t="str">
        <f t="shared" si="85"/>
        <v xml:space="preserve"> </v>
      </c>
      <c r="V391" s="60" t="str">
        <f t="shared" si="78"/>
        <v xml:space="preserve"> </v>
      </c>
      <c r="W391" s="58" t="str">
        <f t="shared" si="79"/>
        <v xml:space="preserve"> </v>
      </c>
      <c r="X391" s="59" t="str">
        <f t="shared" si="80"/>
        <v xml:space="preserve"> </v>
      </c>
      <c r="Y391" s="60" t="str">
        <f t="shared" si="81"/>
        <v xml:space="preserve"> </v>
      </c>
      <c r="Z391" s="58" t="str">
        <f t="shared" si="82"/>
        <v xml:space="preserve"> </v>
      </c>
      <c r="AA391" s="59" t="str">
        <f t="shared" si="83"/>
        <v xml:space="preserve"> </v>
      </c>
      <c r="AB391" s="50"/>
    </row>
    <row r="392" spans="1:28">
      <c r="A392" s="133"/>
      <c r="B392" s="133"/>
      <c r="C392" s="133"/>
      <c r="D392" s="133"/>
      <c r="E392" s="63"/>
      <c r="F392" s="126"/>
      <c r="G392" s="118"/>
      <c r="H392" s="64"/>
      <c r="I392" s="124"/>
      <c r="J392" s="118"/>
      <c r="K392" s="64"/>
      <c r="L392" s="124"/>
      <c r="M392" s="63"/>
      <c r="N392" s="58" t="str">
        <f t="shared" si="72"/>
        <v/>
      </c>
      <c r="O392" s="58" t="str">
        <f t="shared" si="73"/>
        <v xml:space="preserve"> </v>
      </c>
      <c r="P392" s="58" t="str">
        <f t="shared" si="74"/>
        <v xml:space="preserve"> </v>
      </c>
      <c r="Q392" s="57" t="str">
        <f t="shared" si="84"/>
        <v xml:space="preserve"> </v>
      </c>
      <c r="R392" s="59" t="str">
        <f t="shared" si="75"/>
        <v xml:space="preserve"> </v>
      </c>
      <c r="S392" s="59" t="str">
        <f t="shared" si="76"/>
        <v xml:space="preserve"> </v>
      </c>
      <c r="T392" s="59" t="str">
        <f t="shared" si="77"/>
        <v xml:space="preserve"> </v>
      </c>
      <c r="U392" s="57" t="str">
        <f t="shared" si="85"/>
        <v xml:space="preserve"> </v>
      </c>
      <c r="V392" s="60" t="str">
        <f t="shared" si="78"/>
        <v xml:space="preserve"> </v>
      </c>
      <c r="W392" s="58" t="str">
        <f t="shared" si="79"/>
        <v xml:space="preserve"> </v>
      </c>
      <c r="X392" s="59" t="str">
        <f t="shared" si="80"/>
        <v xml:space="preserve"> </v>
      </c>
      <c r="Y392" s="60" t="str">
        <f t="shared" si="81"/>
        <v xml:space="preserve"> </v>
      </c>
      <c r="Z392" s="58" t="str">
        <f t="shared" si="82"/>
        <v xml:space="preserve"> </v>
      </c>
      <c r="AA392" s="59" t="str">
        <f t="shared" si="83"/>
        <v xml:space="preserve"> </v>
      </c>
      <c r="AB392" s="50"/>
    </row>
    <row r="393" spans="1:28">
      <c r="A393" s="133"/>
      <c r="B393" s="133"/>
      <c r="C393" s="133"/>
      <c r="D393" s="133"/>
      <c r="E393" s="63"/>
      <c r="F393" s="126"/>
      <c r="G393" s="118"/>
      <c r="H393" s="64"/>
      <c r="I393" s="124"/>
      <c r="J393" s="118"/>
      <c r="K393" s="64"/>
      <c r="L393" s="124"/>
      <c r="M393" s="63"/>
      <c r="N393" s="58" t="str">
        <f t="shared" si="72"/>
        <v/>
      </c>
      <c r="O393" s="58" t="str">
        <f t="shared" si="73"/>
        <v xml:space="preserve"> </v>
      </c>
      <c r="P393" s="58" t="str">
        <f t="shared" si="74"/>
        <v xml:space="preserve"> </v>
      </c>
      <c r="Q393" s="57" t="str">
        <f t="shared" si="84"/>
        <v xml:space="preserve"> </v>
      </c>
      <c r="R393" s="59" t="str">
        <f t="shared" si="75"/>
        <v xml:space="preserve"> </v>
      </c>
      <c r="S393" s="59" t="str">
        <f t="shared" si="76"/>
        <v xml:space="preserve"> </v>
      </c>
      <c r="T393" s="59" t="str">
        <f t="shared" si="77"/>
        <v xml:space="preserve"> </v>
      </c>
      <c r="U393" s="57" t="str">
        <f t="shared" si="85"/>
        <v xml:space="preserve"> </v>
      </c>
      <c r="V393" s="60" t="str">
        <f t="shared" si="78"/>
        <v xml:space="preserve"> </v>
      </c>
      <c r="W393" s="58" t="str">
        <f t="shared" si="79"/>
        <v xml:space="preserve"> </v>
      </c>
      <c r="X393" s="59" t="str">
        <f t="shared" si="80"/>
        <v xml:space="preserve"> </v>
      </c>
      <c r="Y393" s="60" t="str">
        <f t="shared" si="81"/>
        <v xml:space="preserve"> </v>
      </c>
      <c r="Z393" s="58" t="str">
        <f t="shared" si="82"/>
        <v xml:space="preserve"> </v>
      </c>
      <c r="AA393" s="59" t="str">
        <f t="shared" si="83"/>
        <v xml:space="preserve"> </v>
      </c>
      <c r="AB393" s="50"/>
    </row>
    <row r="394" spans="1:28">
      <c r="A394" s="133"/>
      <c r="B394" s="133"/>
      <c r="C394" s="133"/>
      <c r="D394" s="133"/>
      <c r="E394" s="63"/>
      <c r="F394" s="126"/>
      <c r="G394" s="118"/>
      <c r="H394" s="64"/>
      <c r="I394" s="124"/>
      <c r="J394" s="118"/>
      <c r="K394" s="64"/>
      <c r="L394" s="124"/>
      <c r="M394" s="63"/>
      <c r="N394" s="58" t="str">
        <f t="shared" si="72"/>
        <v/>
      </c>
      <c r="O394" s="58" t="str">
        <f t="shared" si="73"/>
        <v xml:space="preserve"> </v>
      </c>
      <c r="P394" s="58" t="str">
        <f t="shared" si="74"/>
        <v xml:space="preserve"> </v>
      </c>
      <c r="Q394" s="57" t="str">
        <f t="shared" si="84"/>
        <v xml:space="preserve"> </v>
      </c>
      <c r="R394" s="59" t="str">
        <f t="shared" si="75"/>
        <v xml:space="preserve"> </v>
      </c>
      <c r="S394" s="59" t="str">
        <f t="shared" si="76"/>
        <v xml:space="preserve"> </v>
      </c>
      <c r="T394" s="59" t="str">
        <f t="shared" si="77"/>
        <v xml:space="preserve"> </v>
      </c>
      <c r="U394" s="57" t="str">
        <f t="shared" si="85"/>
        <v xml:space="preserve"> </v>
      </c>
      <c r="V394" s="60" t="str">
        <f t="shared" si="78"/>
        <v xml:space="preserve"> </v>
      </c>
      <c r="W394" s="58" t="str">
        <f t="shared" si="79"/>
        <v xml:space="preserve"> </v>
      </c>
      <c r="X394" s="59" t="str">
        <f t="shared" si="80"/>
        <v xml:space="preserve"> </v>
      </c>
      <c r="Y394" s="60" t="str">
        <f t="shared" si="81"/>
        <v xml:space="preserve"> </v>
      </c>
      <c r="Z394" s="58" t="str">
        <f t="shared" si="82"/>
        <v xml:space="preserve"> </v>
      </c>
      <c r="AA394" s="59" t="str">
        <f t="shared" si="83"/>
        <v xml:space="preserve"> </v>
      </c>
      <c r="AB394" s="50"/>
    </row>
    <row r="395" spans="1:28">
      <c r="A395" s="133"/>
      <c r="B395" s="133"/>
      <c r="C395" s="133"/>
      <c r="D395" s="133"/>
      <c r="E395" s="63"/>
      <c r="F395" s="126"/>
      <c r="G395" s="118"/>
      <c r="H395" s="64"/>
      <c r="I395" s="124"/>
      <c r="J395" s="118"/>
      <c r="K395" s="64"/>
      <c r="L395" s="124"/>
      <c r="M395" s="63"/>
      <c r="N395" s="58" t="str">
        <f t="shared" si="72"/>
        <v/>
      </c>
      <c r="O395" s="58" t="str">
        <f t="shared" si="73"/>
        <v xml:space="preserve"> </v>
      </c>
      <c r="P395" s="58" t="str">
        <f t="shared" si="74"/>
        <v xml:space="preserve"> </v>
      </c>
      <c r="Q395" s="57" t="str">
        <f t="shared" si="84"/>
        <v xml:space="preserve"> </v>
      </c>
      <c r="R395" s="59" t="str">
        <f t="shared" si="75"/>
        <v xml:space="preserve"> </v>
      </c>
      <c r="S395" s="59" t="str">
        <f t="shared" si="76"/>
        <v xml:space="preserve"> </v>
      </c>
      <c r="T395" s="59" t="str">
        <f t="shared" si="77"/>
        <v xml:space="preserve"> </v>
      </c>
      <c r="U395" s="57" t="str">
        <f t="shared" si="85"/>
        <v xml:space="preserve"> </v>
      </c>
      <c r="V395" s="60" t="str">
        <f t="shared" si="78"/>
        <v xml:space="preserve"> </v>
      </c>
      <c r="W395" s="58" t="str">
        <f t="shared" si="79"/>
        <v xml:space="preserve"> </v>
      </c>
      <c r="X395" s="59" t="str">
        <f t="shared" si="80"/>
        <v xml:space="preserve"> </v>
      </c>
      <c r="Y395" s="60" t="str">
        <f t="shared" si="81"/>
        <v xml:space="preserve"> </v>
      </c>
      <c r="Z395" s="58" t="str">
        <f t="shared" si="82"/>
        <v xml:space="preserve"> </v>
      </c>
      <c r="AA395" s="59" t="str">
        <f t="shared" si="83"/>
        <v xml:space="preserve"> </v>
      </c>
      <c r="AB395" s="50"/>
    </row>
    <row r="396" spans="1:28">
      <c r="A396" s="133"/>
      <c r="B396" s="133"/>
      <c r="C396" s="133"/>
      <c r="D396" s="133"/>
      <c r="E396" s="63"/>
      <c r="F396" s="126"/>
      <c r="G396" s="118"/>
      <c r="H396" s="64"/>
      <c r="I396" s="124"/>
      <c r="J396" s="118"/>
      <c r="K396" s="64"/>
      <c r="L396" s="124"/>
      <c r="M396" s="63"/>
      <c r="N396" s="58" t="str">
        <f t="shared" si="72"/>
        <v/>
      </c>
      <c r="O396" s="58" t="str">
        <f t="shared" si="73"/>
        <v xml:space="preserve"> </v>
      </c>
      <c r="P396" s="58" t="str">
        <f t="shared" si="74"/>
        <v xml:space="preserve"> </v>
      </c>
      <c r="Q396" s="57" t="str">
        <f t="shared" si="84"/>
        <v xml:space="preserve"> </v>
      </c>
      <c r="R396" s="59" t="str">
        <f t="shared" si="75"/>
        <v xml:space="preserve"> </v>
      </c>
      <c r="S396" s="59" t="str">
        <f t="shared" si="76"/>
        <v xml:space="preserve"> </v>
      </c>
      <c r="T396" s="59" t="str">
        <f t="shared" si="77"/>
        <v xml:space="preserve"> </v>
      </c>
      <c r="U396" s="57" t="str">
        <f t="shared" si="85"/>
        <v xml:space="preserve"> </v>
      </c>
      <c r="V396" s="60" t="str">
        <f t="shared" si="78"/>
        <v xml:space="preserve"> </v>
      </c>
      <c r="W396" s="58" t="str">
        <f t="shared" si="79"/>
        <v xml:space="preserve"> </v>
      </c>
      <c r="X396" s="59" t="str">
        <f t="shared" si="80"/>
        <v xml:space="preserve"> </v>
      </c>
      <c r="Y396" s="60" t="str">
        <f t="shared" si="81"/>
        <v xml:space="preserve"> </v>
      </c>
      <c r="Z396" s="58" t="str">
        <f t="shared" si="82"/>
        <v xml:space="preserve"> </v>
      </c>
      <c r="AA396" s="59" t="str">
        <f t="shared" si="83"/>
        <v xml:space="preserve"> </v>
      </c>
      <c r="AB396" s="50"/>
    </row>
    <row r="397" spans="1:28">
      <c r="A397" s="133"/>
      <c r="B397" s="133"/>
      <c r="C397" s="133"/>
      <c r="D397" s="133"/>
      <c r="E397" s="63"/>
      <c r="F397" s="126"/>
      <c r="G397" s="118"/>
      <c r="H397" s="64"/>
      <c r="I397" s="124"/>
      <c r="J397" s="118"/>
      <c r="K397" s="64"/>
      <c r="L397" s="124"/>
      <c r="M397" s="63"/>
      <c r="N397" s="58" t="str">
        <f t="shared" si="72"/>
        <v/>
      </c>
      <c r="O397" s="58" t="str">
        <f t="shared" si="73"/>
        <v xml:space="preserve"> </v>
      </c>
      <c r="P397" s="58" t="str">
        <f t="shared" si="74"/>
        <v xml:space="preserve"> </v>
      </c>
      <c r="Q397" s="57" t="str">
        <f t="shared" si="84"/>
        <v xml:space="preserve"> </v>
      </c>
      <c r="R397" s="59" t="str">
        <f t="shared" si="75"/>
        <v xml:space="preserve"> </v>
      </c>
      <c r="S397" s="59" t="str">
        <f t="shared" si="76"/>
        <v xml:space="preserve"> </v>
      </c>
      <c r="T397" s="59" t="str">
        <f t="shared" si="77"/>
        <v xml:space="preserve"> </v>
      </c>
      <c r="U397" s="57" t="str">
        <f t="shared" si="85"/>
        <v xml:space="preserve"> </v>
      </c>
      <c r="V397" s="60" t="str">
        <f t="shared" si="78"/>
        <v xml:space="preserve"> </v>
      </c>
      <c r="W397" s="58" t="str">
        <f t="shared" si="79"/>
        <v xml:space="preserve"> </v>
      </c>
      <c r="X397" s="59" t="str">
        <f t="shared" si="80"/>
        <v xml:space="preserve"> </v>
      </c>
      <c r="Y397" s="60" t="str">
        <f t="shared" si="81"/>
        <v xml:space="preserve"> </v>
      </c>
      <c r="Z397" s="58" t="str">
        <f t="shared" si="82"/>
        <v xml:space="preserve"> </v>
      </c>
      <c r="AA397" s="59" t="str">
        <f t="shared" si="83"/>
        <v xml:space="preserve"> </v>
      </c>
      <c r="AB397" s="50"/>
    </row>
    <row r="398" spans="1:28">
      <c r="A398" s="133"/>
      <c r="B398" s="133"/>
      <c r="C398" s="133"/>
      <c r="D398" s="133"/>
      <c r="E398" s="63"/>
      <c r="F398" s="126"/>
      <c r="G398" s="118"/>
      <c r="H398" s="64"/>
      <c r="I398" s="124"/>
      <c r="J398" s="118"/>
      <c r="K398" s="64"/>
      <c r="L398" s="124"/>
      <c r="M398" s="63"/>
      <c r="N398" s="58" t="str">
        <f t="shared" si="72"/>
        <v/>
      </c>
      <c r="O398" s="58" t="str">
        <f t="shared" si="73"/>
        <v xml:space="preserve"> </v>
      </c>
      <c r="P398" s="58" t="str">
        <f t="shared" si="74"/>
        <v xml:space="preserve"> </v>
      </c>
      <c r="Q398" s="57" t="str">
        <f t="shared" si="84"/>
        <v xml:space="preserve"> </v>
      </c>
      <c r="R398" s="59" t="str">
        <f t="shared" si="75"/>
        <v xml:space="preserve"> </v>
      </c>
      <c r="S398" s="59" t="str">
        <f t="shared" si="76"/>
        <v xml:space="preserve"> </v>
      </c>
      <c r="T398" s="59" t="str">
        <f t="shared" si="77"/>
        <v xml:space="preserve"> </v>
      </c>
      <c r="U398" s="57" t="str">
        <f t="shared" si="85"/>
        <v xml:space="preserve"> </v>
      </c>
      <c r="V398" s="60" t="str">
        <f t="shared" si="78"/>
        <v xml:space="preserve"> </v>
      </c>
      <c r="W398" s="58" t="str">
        <f t="shared" si="79"/>
        <v xml:space="preserve"> </v>
      </c>
      <c r="X398" s="59" t="str">
        <f t="shared" si="80"/>
        <v xml:space="preserve"> </v>
      </c>
      <c r="Y398" s="60" t="str">
        <f t="shared" si="81"/>
        <v xml:space="preserve"> </v>
      </c>
      <c r="Z398" s="58" t="str">
        <f t="shared" si="82"/>
        <v xml:space="preserve"> </v>
      </c>
      <c r="AA398" s="59" t="str">
        <f t="shared" si="83"/>
        <v xml:space="preserve"> </v>
      </c>
      <c r="AB398" s="50"/>
    </row>
    <row r="399" spans="1:28">
      <c r="A399" s="133"/>
      <c r="B399" s="133"/>
      <c r="C399" s="133"/>
      <c r="D399" s="133"/>
      <c r="E399" s="63"/>
      <c r="F399" s="126"/>
      <c r="G399" s="118"/>
      <c r="H399" s="64"/>
      <c r="I399" s="124"/>
      <c r="J399" s="118"/>
      <c r="K399" s="64"/>
      <c r="L399" s="124"/>
      <c r="M399" s="63"/>
      <c r="N399" s="58" t="str">
        <f t="shared" si="72"/>
        <v/>
      </c>
      <c r="O399" s="58" t="str">
        <f t="shared" si="73"/>
        <v xml:space="preserve"> </v>
      </c>
      <c r="P399" s="58" t="str">
        <f t="shared" si="74"/>
        <v xml:space="preserve"> </v>
      </c>
      <c r="Q399" s="57" t="str">
        <f t="shared" si="84"/>
        <v xml:space="preserve"> </v>
      </c>
      <c r="R399" s="59" t="str">
        <f t="shared" si="75"/>
        <v xml:space="preserve"> </v>
      </c>
      <c r="S399" s="59" t="str">
        <f t="shared" si="76"/>
        <v xml:space="preserve"> </v>
      </c>
      <c r="T399" s="59" t="str">
        <f t="shared" si="77"/>
        <v xml:space="preserve"> </v>
      </c>
      <c r="U399" s="57" t="str">
        <f t="shared" si="85"/>
        <v xml:space="preserve"> </v>
      </c>
      <c r="V399" s="60" t="str">
        <f t="shared" si="78"/>
        <v xml:space="preserve"> </v>
      </c>
      <c r="W399" s="58" t="str">
        <f t="shared" si="79"/>
        <v xml:space="preserve"> </v>
      </c>
      <c r="X399" s="59" t="str">
        <f t="shared" si="80"/>
        <v xml:space="preserve"> </v>
      </c>
      <c r="Y399" s="60" t="str">
        <f t="shared" si="81"/>
        <v xml:space="preserve"> </v>
      </c>
      <c r="Z399" s="58" t="str">
        <f t="shared" si="82"/>
        <v xml:space="preserve"> </v>
      </c>
      <c r="AA399" s="59" t="str">
        <f t="shared" si="83"/>
        <v xml:space="preserve"> </v>
      </c>
      <c r="AB399" s="50"/>
    </row>
    <row r="400" spans="1:28">
      <c r="A400" s="133"/>
      <c r="B400" s="133"/>
      <c r="C400" s="133"/>
      <c r="D400" s="133"/>
      <c r="E400" s="63"/>
      <c r="F400" s="126"/>
      <c r="G400" s="118"/>
      <c r="H400" s="64"/>
      <c r="I400" s="124"/>
      <c r="J400" s="118"/>
      <c r="K400" s="64"/>
      <c r="L400" s="124"/>
      <c r="M400" s="63"/>
      <c r="N400" s="58" t="str">
        <f t="shared" si="72"/>
        <v/>
      </c>
      <c r="O400" s="58" t="str">
        <f t="shared" si="73"/>
        <v xml:space="preserve"> </v>
      </c>
      <c r="P400" s="58" t="str">
        <f t="shared" si="74"/>
        <v xml:space="preserve"> </v>
      </c>
      <c r="Q400" s="57" t="str">
        <f t="shared" si="84"/>
        <v xml:space="preserve"> </v>
      </c>
      <c r="R400" s="59" t="str">
        <f t="shared" si="75"/>
        <v xml:space="preserve"> </v>
      </c>
      <c r="S400" s="59" t="str">
        <f t="shared" si="76"/>
        <v xml:space="preserve"> </v>
      </c>
      <c r="T400" s="59" t="str">
        <f t="shared" si="77"/>
        <v xml:space="preserve"> </v>
      </c>
      <c r="U400" s="57" t="str">
        <f t="shared" si="85"/>
        <v xml:space="preserve"> </v>
      </c>
      <c r="V400" s="60" t="str">
        <f t="shared" si="78"/>
        <v xml:space="preserve"> </v>
      </c>
      <c r="W400" s="58" t="str">
        <f t="shared" si="79"/>
        <v xml:space="preserve"> </v>
      </c>
      <c r="X400" s="59" t="str">
        <f t="shared" si="80"/>
        <v xml:space="preserve"> </v>
      </c>
      <c r="Y400" s="60" t="str">
        <f t="shared" si="81"/>
        <v xml:space="preserve"> </v>
      </c>
      <c r="Z400" s="58" t="str">
        <f t="shared" si="82"/>
        <v xml:space="preserve"> </v>
      </c>
      <c r="AA400" s="59" t="str">
        <f t="shared" si="83"/>
        <v xml:space="preserve"> </v>
      </c>
      <c r="AB400" s="50"/>
    </row>
    <row r="401" spans="1:28">
      <c r="A401" s="133"/>
      <c r="B401" s="133"/>
      <c r="C401" s="133"/>
      <c r="D401" s="133"/>
      <c r="E401" s="63"/>
      <c r="F401" s="126"/>
      <c r="G401" s="118"/>
      <c r="H401" s="64"/>
      <c r="I401" s="124"/>
      <c r="J401" s="118"/>
      <c r="K401" s="64"/>
      <c r="L401" s="124"/>
      <c r="M401" s="63"/>
      <c r="N401" s="58" t="str">
        <f t="shared" si="72"/>
        <v/>
      </c>
      <c r="O401" s="58" t="str">
        <f t="shared" si="73"/>
        <v xml:space="preserve"> </v>
      </c>
      <c r="P401" s="58" t="str">
        <f t="shared" si="74"/>
        <v xml:space="preserve"> </v>
      </c>
      <c r="Q401" s="57" t="str">
        <f t="shared" si="84"/>
        <v xml:space="preserve"> </v>
      </c>
      <c r="R401" s="59" t="str">
        <f t="shared" si="75"/>
        <v xml:space="preserve"> </v>
      </c>
      <c r="S401" s="59" t="str">
        <f t="shared" si="76"/>
        <v xml:space="preserve"> </v>
      </c>
      <c r="T401" s="59" t="str">
        <f t="shared" si="77"/>
        <v xml:space="preserve"> </v>
      </c>
      <c r="U401" s="57" t="str">
        <f t="shared" si="85"/>
        <v xml:space="preserve"> </v>
      </c>
      <c r="V401" s="60" t="str">
        <f t="shared" si="78"/>
        <v xml:space="preserve"> </v>
      </c>
      <c r="W401" s="58" t="str">
        <f t="shared" si="79"/>
        <v xml:space="preserve"> </v>
      </c>
      <c r="X401" s="59" t="str">
        <f t="shared" si="80"/>
        <v xml:space="preserve"> </v>
      </c>
      <c r="Y401" s="60" t="str">
        <f t="shared" si="81"/>
        <v xml:space="preserve"> </v>
      </c>
      <c r="Z401" s="58" t="str">
        <f t="shared" si="82"/>
        <v xml:space="preserve"> </v>
      </c>
      <c r="AA401" s="59" t="str">
        <f t="shared" si="83"/>
        <v xml:space="preserve"> </v>
      </c>
      <c r="AB401" s="50"/>
    </row>
    <row r="402" spans="1:28">
      <c r="A402" s="133"/>
      <c r="B402" s="133"/>
      <c r="C402" s="133"/>
      <c r="D402" s="133"/>
      <c r="E402" s="63"/>
      <c r="F402" s="126"/>
      <c r="G402" s="118"/>
      <c r="H402" s="64"/>
      <c r="I402" s="124"/>
      <c r="J402" s="118"/>
      <c r="K402" s="64"/>
      <c r="L402" s="124"/>
      <c r="M402" s="63"/>
      <c r="N402" s="58" t="str">
        <f t="shared" si="72"/>
        <v/>
      </c>
      <c r="O402" s="58" t="str">
        <f t="shared" si="73"/>
        <v xml:space="preserve"> </v>
      </c>
      <c r="P402" s="58" t="str">
        <f t="shared" si="74"/>
        <v xml:space="preserve"> </v>
      </c>
      <c r="Q402" s="57" t="str">
        <f t="shared" si="84"/>
        <v xml:space="preserve"> </v>
      </c>
      <c r="R402" s="59" t="str">
        <f t="shared" si="75"/>
        <v xml:space="preserve"> </v>
      </c>
      <c r="S402" s="59" t="str">
        <f t="shared" si="76"/>
        <v xml:space="preserve"> </v>
      </c>
      <c r="T402" s="59" t="str">
        <f t="shared" si="77"/>
        <v xml:space="preserve"> </v>
      </c>
      <c r="U402" s="57" t="str">
        <f t="shared" si="85"/>
        <v xml:space="preserve"> </v>
      </c>
      <c r="V402" s="60" t="str">
        <f t="shared" si="78"/>
        <v xml:space="preserve"> </v>
      </c>
      <c r="W402" s="58" t="str">
        <f t="shared" si="79"/>
        <v xml:space="preserve"> </v>
      </c>
      <c r="X402" s="59" t="str">
        <f t="shared" si="80"/>
        <v xml:space="preserve"> </v>
      </c>
      <c r="Y402" s="60" t="str">
        <f t="shared" si="81"/>
        <v xml:space="preserve"> </v>
      </c>
      <c r="Z402" s="58" t="str">
        <f t="shared" si="82"/>
        <v xml:space="preserve"> </v>
      </c>
      <c r="AA402" s="59" t="str">
        <f t="shared" si="83"/>
        <v xml:space="preserve"> </v>
      </c>
      <c r="AB402" s="50"/>
    </row>
    <row r="403" spans="1:28">
      <c r="A403" s="133"/>
      <c r="B403" s="133"/>
      <c r="C403" s="133"/>
      <c r="D403" s="133"/>
      <c r="E403" s="63"/>
      <c r="F403" s="126"/>
      <c r="G403" s="118"/>
      <c r="H403" s="64"/>
      <c r="I403" s="124"/>
      <c r="J403" s="118"/>
      <c r="K403" s="64"/>
      <c r="L403" s="124"/>
      <c r="M403" s="63"/>
      <c r="N403" s="58" t="str">
        <f t="shared" ref="N403:N466" si="86">IFERROR(IF(M403="YES",W403/V403,""),"")</f>
        <v/>
      </c>
      <c r="O403" s="58" t="str">
        <f t="shared" ref="O403:O466" si="87">IFERROR(IF(M403="Yes",Z403/Y403," "),"")</f>
        <v xml:space="preserve"> </v>
      </c>
      <c r="P403" s="58" t="str">
        <f t="shared" ref="P403:P466" si="88">IFERROR(IF(M403="Yes",IF((O403&gt;N403),0, ABS(O403-N403))," "),"")</f>
        <v xml:space="preserve"> </v>
      </c>
      <c r="Q403" s="57" t="str">
        <f t="shared" si="84"/>
        <v xml:space="preserve"> </v>
      </c>
      <c r="R403" s="59" t="str">
        <f t="shared" ref="R403:R466" si="89">IFERROR(IF(M403="Yes",X403/V403," "),"")</f>
        <v xml:space="preserve"> </v>
      </c>
      <c r="S403" s="59" t="str">
        <f t="shared" ref="S403:S466" si="90">IFERROR(IF(M403="Yes",AA403/Y403," "),"")</f>
        <v xml:space="preserve"> </v>
      </c>
      <c r="T403" s="59" t="str">
        <f t="shared" ref="T403:T466" si="91">IFERROR(IF(M403="Yes",IF((S403&gt;R403),0, ABS(S403-R403))," "),"")</f>
        <v xml:space="preserve"> </v>
      </c>
      <c r="U403" s="57" t="str">
        <f t="shared" si="85"/>
        <v xml:space="preserve"> </v>
      </c>
      <c r="V403" s="60" t="str">
        <f t="shared" ref="V403:V471" si="92">IFERROR(IF(M403="Yes",G403," "),"")</f>
        <v xml:space="preserve"> </v>
      </c>
      <c r="W403" s="58" t="str">
        <f t="shared" ref="W403:W471" si="93">IF(M403="Yes",H403," ")</f>
        <v xml:space="preserve"> </v>
      </c>
      <c r="X403" s="59" t="str">
        <f t="shared" ref="X403:X471" si="94">IF(M403="Yes",I403," ")</f>
        <v xml:space="preserve"> </v>
      </c>
      <c r="Y403" s="60" t="str">
        <f t="shared" ref="Y403:Y471" si="95">IF(M403="Yes",J403," ")</f>
        <v xml:space="preserve"> </v>
      </c>
      <c r="Z403" s="58" t="str">
        <f t="shared" ref="Z403:Z471" si="96">IF(M403="Yes",K403," ")</f>
        <v xml:space="preserve"> </v>
      </c>
      <c r="AA403" s="59" t="str">
        <f t="shared" ref="AA403:AA471" si="97">IF(M403="Yes",L403," ")</f>
        <v xml:space="preserve"> </v>
      </c>
      <c r="AB403" s="50"/>
    </row>
    <row r="404" spans="1:28">
      <c r="A404" s="133"/>
      <c r="B404" s="133"/>
      <c r="C404" s="133"/>
      <c r="D404" s="133"/>
      <c r="E404" s="63"/>
      <c r="F404" s="126"/>
      <c r="G404" s="118"/>
      <c r="H404" s="64"/>
      <c r="I404" s="124"/>
      <c r="J404" s="118"/>
      <c r="K404" s="64"/>
      <c r="L404" s="124"/>
      <c r="M404" s="63"/>
      <c r="N404" s="58" t="str">
        <f t="shared" si="86"/>
        <v/>
      </c>
      <c r="O404" s="58" t="str">
        <f t="shared" si="87"/>
        <v xml:space="preserve"> </v>
      </c>
      <c r="P404" s="58" t="str">
        <f t="shared" si="88"/>
        <v xml:space="preserve"> </v>
      </c>
      <c r="Q404" s="57" t="str">
        <f t="shared" ref="Q404:Q467" si="98">IFERROR(IF(M404="Yes",IF(P404=0,"N/A",IF(P404&gt;$D$11,"NC","C"))," "),"")</f>
        <v xml:space="preserve"> </v>
      </c>
      <c r="R404" s="59" t="str">
        <f t="shared" si="89"/>
        <v xml:space="preserve"> </v>
      </c>
      <c r="S404" s="59" t="str">
        <f t="shared" si="90"/>
        <v xml:space="preserve"> </v>
      </c>
      <c r="T404" s="59" t="str">
        <f t="shared" si="91"/>
        <v xml:space="preserve"> </v>
      </c>
      <c r="U404" s="57" t="str">
        <f t="shared" ref="U404:U467" si="99">IFERROR(IF(M404="Yes",IF(T404=0,"N/A",IF(T404&gt;$L$11,"NC","C"))," "),"")</f>
        <v xml:space="preserve"> </v>
      </c>
      <c r="V404" s="60" t="str">
        <f t="shared" si="92"/>
        <v xml:space="preserve"> </v>
      </c>
      <c r="W404" s="58" t="str">
        <f t="shared" si="93"/>
        <v xml:space="preserve"> </v>
      </c>
      <c r="X404" s="59" t="str">
        <f t="shared" si="94"/>
        <v xml:space="preserve"> </v>
      </c>
      <c r="Y404" s="60" t="str">
        <f t="shared" si="95"/>
        <v xml:space="preserve"> </v>
      </c>
      <c r="Z404" s="58" t="str">
        <f t="shared" si="96"/>
        <v xml:space="preserve"> </v>
      </c>
      <c r="AA404" s="59" t="str">
        <f t="shared" si="97"/>
        <v xml:space="preserve"> </v>
      </c>
      <c r="AB404" s="50"/>
    </row>
    <row r="405" spans="1:28">
      <c r="A405" s="133"/>
      <c r="B405" s="133"/>
      <c r="C405" s="133"/>
      <c r="D405" s="133"/>
      <c r="E405" s="63"/>
      <c r="F405" s="126"/>
      <c r="G405" s="118"/>
      <c r="H405" s="64"/>
      <c r="I405" s="124"/>
      <c r="J405" s="118"/>
      <c r="K405" s="64"/>
      <c r="L405" s="124"/>
      <c r="M405" s="63"/>
      <c r="N405" s="58" t="str">
        <f t="shared" si="86"/>
        <v/>
      </c>
      <c r="O405" s="58" t="str">
        <f t="shared" si="87"/>
        <v xml:space="preserve"> </v>
      </c>
      <c r="P405" s="58" t="str">
        <f t="shared" si="88"/>
        <v xml:space="preserve"> </v>
      </c>
      <c r="Q405" s="57" t="str">
        <f t="shared" si="98"/>
        <v xml:space="preserve"> </v>
      </c>
      <c r="R405" s="59" t="str">
        <f t="shared" si="89"/>
        <v xml:space="preserve"> </v>
      </c>
      <c r="S405" s="59" t="str">
        <f t="shared" si="90"/>
        <v xml:space="preserve"> </v>
      </c>
      <c r="T405" s="59" t="str">
        <f t="shared" si="91"/>
        <v xml:space="preserve"> </v>
      </c>
      <c r="U405" s="57" t="str">
        <f t="shared" si="99"/>
        <v xml:space="preserve"> </v>
      </c>
      <c r="V405" s="60" t="str">
        <f t="shared" si="92"/>
        <v xml:space="preserve"> </v>
      </c>
      <c r="W405" s="58" t="str">
        <f t="shared" si="93"/>
        <v xml:space="preserve"> </v>
      </c>
      <c r="X405" s="59" t="str">
        <f t="shared" si="94"/>
        <v xml:space="preserve"> </v>
      </c>
      <c r="Y405" s="60" t="str">
        <f t="shared" si="95"/>
        <v xml:space="preserve"> </v>
      </c>
      <c r="Z405" s="58" t="str">
        <f t="shared" si="96"/>
        <v xml:space="preserve"> </v>
      </c>
      <c r="AA405" s="59" t="str">
        <f t="shared" si="97"/>
        <v xml:space="preserve"> </v>
      </c>
      <c r="AB405" s="50"/>
    </row>
    <row r="406" spans="1:28">
      <c r="A406" s="133"/>
      <c r="B406" s="133"/>
      <c r="C406" s="133"/>
      <c r="D406" s="133"/>
      <c r="E406" s="63"/>
      <c r="F406" s="126"/>
      <c r="G406" s="118"/>
      <c r="H406" s="64"/>
      <c r="I406" s="124"/>
      <c r="J406" s="118"/>
      <c r="K406" s="64"/>
      <c r="L406" s="124"/>
      <c r="M406" s="63"/>
      <c r="N406" s="58" t="str">
        <f t="shared" si="86"/>
        <v/>
      </c>
      <c r="O406" s="58" t="str">
        <f t="shared" si="87"/>
        <v xml:space="preserve"> </v>
      </c>
      <c r="P406" s="58" t="str">
        <f t="shared" si="88"/>
        <v xml:space="preserve"> </v>
      </c>
      <c r="Q406" s="57" t="str">
        <f t="shared" si="98"/>
        <v xml:space="preserve"> </v>
      </c>
      <c r="R406" s="59" t="str">
        <f t="shared" si="89"/>
        <v xml:space="preserve"> </v>
      </c>
      <c r="S406" s="59" t="str">
        <f t="shared" si="90"/>
        <v xml:space="preserve"> </v>
      </c>
      <c r="T406" s="59" t="str">
        <f t="shared" si="91"/>
        <v xml:space="preserve"> </v>
      </c>
      <c r="U406" s="57" t="str">
        <f t="shared" si="99"/>
        <v xml:space="preserve"> </v>
      </c>
      <c r="V406" s="60" t="str">
        <f t="shared" si="92"/>
        <v xml:space="preserve"> </v>
      </c>
      <c r="W406" s="58" t="str">
        <f t="shared" si="93"/>
        <v xml:space="preserve"> </v>
      </c>
      <c r="X406" s="59" t="str">
        <f t="shared" si="94"/>
        <v xml:space="preserve"> </v>
      </c>
      <c r="Y406" s="60" t="str">
        <f t="shared" si="95"/>
        <v xml:space="preserve"> </v>
      </c>
      <c r="Z406" s="58" t="str">
        <f t="shared" si="96"/>
        <v xml:space="preserve"> </v>
      </c>
      <c r="AA406" s="59" t="str">
        <f t="shared" si="97"/>
        <v xml:space="preserve"> </v>
      </c>
      <c r="AB406" s="50"/>
    </row>
    <row r="407" spans="1:28">
      <c r="A407" s="133"/>
      <c r="B407" s="133"/>
      <c r="C407" s="133"/>
      <c r="D407" s="133"/>
      <c r="E407" s="63"/>
      <c r="F407" s="126"/>
      <c r="G407" s="118"/>
      <c r="H407" s="64"/>
      <c r="I407" s="124"/>
      <c r="J407" s="118"/>
      <c r="K407" s="64"/>
      <c r="L407" s="124"/>
      <c r="M407" s="63"/>
      <c r="N407" s="58" t="str">
        <f t="shared" si="86"/>
        <v/>
      </c>
      <c r="O407" s="58" t="str">
        <f t="shared" si="87"/>
        <v xml:space="preserve"> </v>
      </c>
      <c r="P407" s="58" t="str">
        <f t="shared" si="88"/>
        <v xml:space="preserve"> </v>
      </c>
      <c r="Q407" s="57" t="str">
        <f t="shared" si="98"/>
        <v xml:space="preserve"> </v>
      </c>
      <c r="R407" s="59" t="str">
        <f t="shared" si="89"/>
        <v xml:space="preserve"> </v>
      </c>
      <c r="S407" s="59" t="str">
        <f t="shared" si="90"/>
        <v xml:space="preserve"> </v>
      </c>
      <c r="T407" s="59" t="str">
        <f t="shared" si="91"/>
        <v xml:space="preserve"> </v>
      </c>
      <c r="U407" s="57" t="str">
        <f t="shared" si="99"/>
        <v xml:space="preserve"> </v>
      </c>
      <c r="V407" s="60" t="str">
        <f t="shared" si="92"/>
        <v xml:space="preserve"> </v>
      </c>
      <c r="W407" s="58" t="str">
        <f t="shared" si="93"/>
        <v xml:space="preserve"> </v>
      </c>
      <c r="X407" s="59" t="str">
        <f t="shared" si="94"/>
        <v xml:space="preserve"> </v>
      </c>
      <c r="Y407" s="60" t="str">
        <f t="shared" si="95"/>
        <v xml:space="preserve"> </v>
      </c>
      <c r="Z407" s="58" t="str">
        <f t="shared" si="96"/>
        <v xml:space="preserve"> </v>
      </c>
      <c r="AA407" s="59" t="str">
        <f t="shared" si="97"/>
        <v xml:space="preserve"> </v>
      </c>
      <c r="AB407" s="50"/>
    </row>
    <row r="408" spans="1:28">
      <c r="A408" s="133"/>
      <c r="B408" s="133"/>
      <c r="C408" s="133"/>
      <c r="D408" s="133"/>
      <c r="E408" s="63"/>
      <c r="F408" s="126"/>
      <c r="G408" s="118"/>
      <c r="H408" s="64"/>
      <c r="I408" s="124"/>
      <c r="J408" s="118"/>
      <c r="K408" s="64"/>
      <c r="L408" s="124"/>
      <c r="M408" s="63"/>
      <c r="N408" s="58" t="str">
        <f t="shared" si="86"/>
        <v/>
      </c>
      <c r="O408" s="58" t="str">
        <f t="shared" si="87"/>
        <v xml:space="preserve"> </v>
      </c>
      <c r="P408" s="58" t="str">
        <f t="shared" si="88"/>
        <v xml:space="preserve"> </v>
      </c>
      <c r="Q408" s="57" t="str">
        <f t="shared" si="98"/>
        <v xml:space="preserve"> </v>
      </c>
      <c r="R408" s="59" t="str">
        <f t="shared" si="89"/>
        <v xml:space="preserve"> </v>
      </c>
      <c r="S408" s="59" t="str">
        <f t="shared" si="90"/>
        <v xml:space="preserve"> </v>
      </c>
      <c r="T408" s="59" t="str">
        <f t="shared" si="91"/>
        <v xml:space="preserve"> </v>
      </c>
      <c r="U408" s="57" t="str">
        <f t="shared" si="99"/>
        <v xml:space="preserve"> </v>
      </c>
      <c r="V408" s="60" t="str">
        <f t="shared" si="92"/>
        <v xml:space="preserve"> </v>
      </c>
      <c r="W408" s="58" t="str">
        <f t="shared" si="93"/>
        <v xml:space="preserve"> </v>
      </c>
      <c r="X408" s="59" t="str">
        <f t="shared" si="94"/>
        <v xml:space="preserve"> </v>
      </c>
      <c r="Y408" s="60" t="str">
        <f t="shared" si="95"/>
        <v xml:space="preserve"> </v>
      </c>
      <c r="Z408" s="58" t="str">
        <f t="shared" si="96"/>
        <v xml:space="preserve"> </v>
      </c>
      <c r="AA408" s="59" t="str">
        <f t="shared" si="97"/>
        <v xml:space="preserve"> </v>
      </c>
      <c r="AB408" s="50"/>
    </row>
    <row r="409" spans="1:28">
      <c r="A409" s="133"/>
      <c r="B409" s="133"/>
      <c r="C409" s="133"/>
      <c r="D409" s="133"/>
      <c r="E409" s="63"/>
      <c r="F409" s="126"/>
      <c r="G409" s="118"/>
      <c r="H409" s="64"/>
      <c r="I409" s="124"/>
      <c r="J409" s="118"/>
      <c r="K409" s="64"/>
      <c r="L409" s="124"/>
      <c r="M409" s="63"/>
      <c r="N409" s="58" t="str">
        <f t="shared" si="86"/>
        <v/>
      </c>
      <c r="O409" s="58" t="str">
        <f t="shared" si="87"/>
        <v xml:space="preserve"> </v>
      </c>
      <c r="P409" s="58" t="str">
        <f t="shared" si="88"/>
        <v xml:space="preserve"> </v>
      </c>
      <c r="Q409" s="57" t="str">
        <f t="shared" si="98"/>
        <v xml:space="preserve"> </v>
      </c>
      <c r="R409" s="59" t="str">
        <f t="shared" si="89"/>
        <v xml:space="preserve"> </v>
      </c>
      <c r="S409" s="59" t="str">
        <f t="shared" si="90"/>
        <v xml:space="preserve"> </v>
      </c>
      <c r="T409" s="59" t="str">
        <f t="shared" si="91"/>
        <v xml:space="preserve"> </v>
      </c>
      <c r="U409" s="57" t="str">
        <f t="shared" si="99"/>
        <v xml:space="preserve"> </v>
      </c>
      <c r="V409" s="60" t="str">
        <f t="shared" si="92"/>
        <v xml:space="preserve"> </v>
      </c>
      <c r="W409" s="58" t="str">
        <f t="shared" si="93"/>
        <v xml:space="preserve"> </v>
      </c>
      <c r="X409" s="59" t="str">
        <f t="shared" si="94"/>
        <v xml:space="preserve"> </v>
      </c>
      <c r="Y409" s="60" t="str">
        <f t="shared" si="95"/>
        <v xml:space="preserve"> </v>
      </c>
      <c r="Z409" s="58" t="str">
        <f t="shared" si="96"/>
        <v xml:space="preserve"> </v>
      </c>
      <c r="AA409" s="59" t="str">
        <f t="shared" si="97"/>
        <v xml:space="preserve"> </v>
      </c>
      <c r="AB409" s="50"/>
    </row>
    <row r="410" spans="1:28">
      <c r="A410" s="133"/>
      <c r="B410" s="133"/>
      <c r="C410" s="133"/>
      <c r="D410" s="133"/>
      <c r="E410" s="63"/>
      <c r="F410" s="126"/>
      <c r="G410" s="118"/>
      <c r="H410" s="64"/>
      <c r="I410" s="124"/>
      <c r="J410" s="118"/>
      <c r="K410" s="64"/>
      <c r="L410" s="124"/>
      <c r="M410" s="63"/>
      <c r="N410" s="58" t="str">
        <f t="shared" si="86"/>
        <v/>
      </c>
      <c r="O410" s="58" t="str">
        <f t="shared" si="87"/>
        <v xml:space="preserve"> </v>
      </c>
      <c r="P410" s="58" t="str">
        <f t="shared" si="88"/>
        <v xml:space="preserve"> </v>
      </c>
      <c r="Q410" s="57" t="str">
        <f t="shared" si="98"/>
        <v xml:space="preserve"> </v>
      </c>
      <c r="R410" s="59" t="str">
        <f t="shared" si="89"/>
        <v xml:space="preserve"> </v>
      </c>
      <c r="S410" s="59" t="str">
        <f t="shared" si="90"/>
        <v xml:space="preserve"> </v>
      </c>
      <c r="T410" s="59" t="str">
        <f t="shared" si="91"/>
        <v xml:space="preserve"> </v>
      </c>
      <c r="U410" s="57" t="str">
        <f t="shared" si="99"/>
        <v xml:space="preserve"> </v>
      </c>
      <c r="V410" s="60" t="str">
        <f t="shared" si="92"/>
        <v xml:space="preserve"> </v>
      </c>
      <c r="W410" s="58" t="str">
        <f t="shared" si="93"/>
        <v xml:space="preserve"> </v>
      </c>
      <c r="X410" s="59" t="str">
        <f t="shared" si="94"/>
        <v xml:space="preserve"> </v>
      </c>
      <c r="Y410" s="60" t="str">
        <f t="shared" si="95"/>
        <v xml:space="preserve"> </v>
      </c>
      <c r="Z410" s="58" t="str">
        <f t="shared" si="96"/>
        <v xml:space="preserve"> </v>
      </c>
      <c r="AA410" s="59" t="str">
        <f t="shared" si="97"/>
        <v xml:space="preserve"> </v>
      </c>
      <c r="AB410" s="50"/>
    </row>
    <row r="411" spans="1:28">
      <c r="A411" s="133"/>
      <c r="B411" s="133"/>
      <c r="C411" s="133"/>
      <c r="D411" s="133"/>
      <c r="E411" s="63"/>
      <c r="F411" s="126"/>
      <c r="G411" s="118"/>
      <c r="H411" s="64"/>
      <c r="I411" s="124"/>
      <c r="J411" s="118"/>
      <c r="K411" s="64"/>
      <c r="L411" s="124"/>
      <c r="M411" s="63"/>
      <c r="N411" s="58" t="str">
        <f t="shared" si="86"/>
        <v/>
      </c>
      <c r="O411" s="58" t="str">
        <f t="shared" si="87"/>
        <v xml:space="preserve"> </v>
      </c>
      <c r="P411" s="58" t="str">
        <f t="shared" si="88"/>
        <v xml:space="preserve"> </v>
      </c>
      <c r="Q411" s="57" t="str">
        <f t="shared" si="98"/>
        <v xml:space="preserve"> </v>
      </c>
      <c r="R411" s="59" t="str">
        <f t="shared" si="89"/>
        <v xml:space="preserve"> </v>
      </c>
      <c r="S411" s="59" t="str">
        <f t="shared" si="90"/>
        <v xml:space="preserve"> </v>
      </c>
      <c r="T411" s="59" t="str">
        <f t="shared" si="91"/>
        <v xml:space="preserve"> </v>
      </c>
      <c r="U411" s="57" t="str">
        <f t="shared" si="99"/>
        <v xml:space="preserve"> </v>
      </c>
      <c r="V411" s="60" t="str">
        <f t="shared" si="92"/>
        <v xml:space="preserve"> </v>
      </c>
      <c r="W411" s="58" t="str">
        <f t="shared" si="93"/>
        <v xml:space="preserve"> </v>
      </c>
      <c r="X411" s="59" t="str">
        <f t="shared" si="94"/>
        <v xml:space="preserve"> </v>
      </c>
      <c r="Y411" s="60" t="str">
        <f t="shared" si="95"/>
        <v xml:space="preserve"> </v>
      </c>
      <c r="Z411" s="58" t="str">
        <f t="shared" si="96"/>
        <v xml:space="preserve"> </v>
      </c>
      <c r="AA411" s="59" t="str">
        <f t="shared" si="97"/>
        <v xml:space="preserve"> </v>
      </c>
      <c r="AB411" s="50"/>
    </row>
    <row r="412" spans="1:28">
      <c r="A412" s="133"/>
      <c r="B412" s="133"/>
      <c r="C412" s="133"/>
      <c r="D412" s="133"/>
      <c r="E412" s="63"/>
      <c r="F412" s="126"/>
      <c r="G412" s="118"/>
      <c r="H412" s="64"/>
      <c r="I412" s="124"/>
      <c r="J412" s="118"/>
      <c r="K412" s="64"/>
      <c r="L412" s="124"/>
      <c r="M412" s="63"/>
      <c r="N412" s="58" t="str">
        <f t="shared" si="86"/>
        <v/>
      </c>
      <c r="O412" s="58" t="str">
        <f t="shared" si="87"/>
        <v xml:space="preserve"> </v>
      </c>
      <c r="P412" s="58" t="str">
        <f t="shared" si="88"/>
        <v xml:space="preserve"> </v>
      </c>
      <c r="Q412" s="57" t="str">
        <f t="shared" si="98"/>
        <v xml:space="preserve"> </v>
      </c>
      <c r="R412" s="59" t="str">
        <f t="shared" si="89"/>
        <v xml:space="preserve"> </v>
      </c>
      <c r="S412" s="59" t="str">
        <f t="shared" si="90"/>
        <v xml:space="preserve"> </v>
      </c>
      <c r="T412" s="59" t="str">
        <f t="shared" si="91"/>
        <v xml:space="preserve"> </v>
      </c>
      <c r="U412" s="57" t="str">
        <f t="shared" si="99"/>
        <v xml:space="preserve"> </v>
      </c>
      <c r="V412" s="60" t="str">
        <f t="shared" si="92"/>
        <v xml:space="preserve"> </v>
      </c>
      <c r="W412" s="58" t="str">
        <f t="shared" si="93"/>
        <v xml:space="preserve"> </v>
      </c>
      <c r="X412" s="59" t="str">
        <f t="shared" si="94"/>
        <v xml:space="preserve"> </v>
      </c>
      <c r="Y412" s="60" t="str">
        <f t="shared" si="95"/>
        <v xml:space="preserve"> </v>
      </c>
      <c r="Z412" s="58" t="str">
        <f t="shared" si="96"/>
        <v xml:space="preserve"> </v>
      </c>
      <c r="AA412" s="59" t="str">
        <f t="shared" si="97"/>
        <v xml:space="preserve"> </v>
      </c>
      <c r="AB412" s="50"/>
    </row>
    <row r="413" spans="1:28">
      <c r="A413" s="133"/>
      <c r="B413" s="133"/>
      <c r="C413" s="133"/>
      <c r="D413" s="133"/>
      <c r="E413" s="63"/>
      <c r="F413" s="126"/>
      <c r="G413" s="118"/>
      <c r="H413" s="64"/>
      <c r="I413" s="124"/>
      <c r="J413" s="118"/>
      <c r="K413" s="64"/>
      <c r="L413" s="124"/>
      <c r="M413" s="63"/>
      <c r="N413" s="58" t="str">
        <f t="shared" si="86"/>
        <v/>
      </c>
      <c r="O413" s="58" t="str">
        <f t="shared" si="87"/>
        <v xml:space="preserve"> </v>
      </c>
      <c r="P413" s="58" t="str">
        <f t="shared" si="88"/>
        <v xml:space="preserve"> </v>
      </c>
      <c r="Q413" s="57" t="str">
        <f t="shared" si="98"/>
        <v xml:space="preserve"> </v>
      </c>
      <c r="R413" s="59" t="str">
        <f t="shared" si="89"/>
        <v xml:space="preserve"> </v>
      </c>
      <c r="S413" s="59" t="str">
        <f t="shared" si="90"/>
        <v xml:space="preserve"> </v>
      </c>
      <c r="T413" s="59" t="str">
        <f t="shared" si="91"/>
        <v xml:space="preserve"> </v>
      </c>
      <c r="U413" s="57" t="str">
        <f t="shared" si="99"/>
        <v xml:space="preserve"> </v>
      </c>
      <c r="V413" s="60" t="str">
        <f t="shared" si="92"/>
        <v xml:space="preserve"> </v>
      </c>
      <c r="W413" s="58" t="str">
        <f t="shared" si="93"/>
        <v xml:space="preserve"> </v>
      </c>
      <c r="X413" s="59" t="str">
        <f t="shared" si="94"/>
        <v xml:space="preserve"> </v>
      </c>
      <c r="Y413" s="60" t="str">
        <f t="shared" si="95"/>
        <v xml:space="preserve"> </v>
      </c>
      <c r="Z413" s="58" t="str">
        <f t="shared" si="96"/>
        <v xml:space="preserve"> </v>
      </c>
      <c r="AA413" s="59" t="str">
        <f t="shared" si="97"/>
        <v xml:space="preserve"> </v>
      </c>
      <c r="AB413" s="50"/>
    </row>
    <row r="414" spans="1:28">
      <c r="A414" s="133"/>
      <c r="B414" s="133"/>
      <c r="C414" s="133"/>
      <c r="D414" s="133"/>
      <c r="E414" s="63"/>
      <c r="F414" s="126"/>
      <c r="G414" s="118"/>
      <c r="H414" s="64"/>
      <c r="I414" s="124"/>
      <c r="J414" s="118"/>
      <c r="K414" s="64"/>
      <c r="L414" s="124"/>
      <c r="M414" s="63"/>
      <c r="N414" s="58" t="str">
        <f t="shared" si="86"/>
        <v/>
      </c>
      <c r="O414" s="58" t="str">
        <f t="shared" si="87"/>
        <v xml:space="preserve"> </v>
      </c>
      <c r="P414" s="58" t="str">
        <f t="shared" si="88"/>
        <v xml:space="preserve"> </v>
      </c>
      <c r="Q414" s="57" t="str">
        <f t="shared" si="98"/>
        <v xml:space="preserve"> </v>
      </c>
      <c r="R414" s="59" t="str">
        <f t="shared" si="89"/>
        <v xml:space="preserve"> </v>
      </c>
      <c r="S414" s="59" t="str">
        <f t="shared" si="90"/>
        <v xml:space="preserve"> </v>
      </c>
      <c r="T414" s="59" t="str">
        <f t="shared" si="91"/>
        <v xml:space="preserve"> </v>
      </c>
      <c r="U414" s="57" t="str">
        <f t="shared" si="99"/>
        <v xml:space="preserve"> </v>
      </c>
      <c r="V414" s="60" t="str">
        <f t="shared" si="92"/>
        <v xml:space="preserve"> </v>
      </c>
      <c r="W414" s="58" t="str">
        <f t="shared" si="93"/>
        <v xml:space="preserve"> </v>
      </c>
      <c r="X414" s="59" t="str">
        <f t="shared" si="94"/>
        <v xml:space="preserve"> </v>
      </c>
      <c r="Y414" s="60" t="str">
        <f t="shared" si="95"/>
        <v xml:space="preserve"> </v>
      </c>
      <c r="Z414" s="58" t="str">
        <f t="shared" si="96"/>
        <v xml:space="preserve"> </v>
      </c>
      <c r="AA414" s="59" t="str">
        <f t="shared" si="97"/>
        <v xml:space="preserve"> </v>
      </c>
      <c r="AB414" s="50"/>
    </row>
    <row r="415" spans="1:28">
      <c r="A415" s="133"/>
      <c r="B415" s="133"/>
      <c r="C415" s="133"/>
      <c r="D415" s="133"/>
      <c r="E415" s="63"/>
      <c r="F415" s="126"/>
      <c r="G415" s="118"/>
      <c r="H415" s="64"/>
      <c r="I415" s="124"/>
      <c r="J415" s="118"/>
      <c r="K415" s="64"/>
      <c r="L415" s="124"/>
      <c r="M415" s="63"/>
      <c r="N415" s="58" t="str">
        <f t="shared" si="86"/>
        <v/>
      </c>
      <c r="O415" s="58" t="str">
        <f t="shared" si="87"/>
        <v xml:space="preserve"> </v>
      </c>
      <c r="P415" s="58" t="str">
        <f t="shared" si="88"/>
        <v xml:space="preserve"> </v>
      </c>
      <c r="Q415" s="57" t="str">
        <f t="shared" si="98"/>
        <v xml:space="preserve"> </v>
      </c>
      <c r="R415" s="59" t="str">
        <f t="shared" si="89"/>
        <v xml:space="preserve"> </v>
      </c>
      <c r="S415" s="59" t="str">
        <f t="shared" si="90"/>
        <v xml:space="preserve"> </v>
      </c>
      <c r="T415" s="59" t="str">
        <f t="shared" si="91"/>
        <v xml:space="preserve"> </v>
      </c>
      <c r="U415" s="57" t="str">
        <f t="shared" si="99"/>
        <v xml:space="preserve"> </v>
      </c>
      <c r="V415" s="60" t="str">
        <f t="shared" si="92"/>
        <v xml:space="preserve"> </v>
      </c>
      <c r="W415" s="58" t="str">
        <f t="shared" si="93"/>
        <v xml:space="preserve"> </v>
      </c>
      <c r="X415" s="59" t="str">
        <f t="shared" si="94"/>
        <v xml:space="preserve"> </v>
      </c>
      <c r="Y415" s="60" t="str">
        <f t="shared" si="95"/>
        <v xml:space="preserve"> </v>
      </c>
      <c r="Z415" s="58" t="str">
        <f t="shared" si="96"/>
        <v xml:space="preserve"> </v>
      </c>
      <c r="AA415" s="59" t="str">
        <f t="shared" si="97"/>
        <v xml:space="preserve"> </v>
      </c>
      <c r="AB415" s="50"/>
    </row>
    <row r="416" spans="1:28">
      <c r="A416" s="133"/>
      <c r="B416" s="133"/>
      <c r="C416" s="133"/>
      <c r="D416" s="133"/>
      <c r="E416" s="63"/>
      <c r="F416" s="126"/>
      <c r="G416" s="118"/>
      <c r="H416" s="64"/>
      <c r="I416" s="124"/>
      <c r="J416" s="118"/>
      <c r="K416" s="64"/>
      <c r="L416" s="124"/>
      <c r="M416" s="63"/>
      <c r="N416" s="58" t="str">
        <f t="shared" si="86"/>
        <v/>
      </c>
      <c r="O416" s="58" t="str">
        <f t="shared" si="87"/>
        <v xml:space="preserve"> </v>
      </c>
      <c r="P416" s="58" t="str">
        <f t="shared" si="88"/>
        <v xml:space="preserve"> </v>
      </c>
      <c r="Q416" s="57" t="str">
        <f t="shared" si="98"/>
        <v xml:space="preserve"> </v>
      </c>
      <c r="R416" s="59" t="str">
        <f t="shared" si="89"/>
        <v xml:space="preserve"> </v>
      </c>
      <c r="S416" s="59" t="str">
        <f t="shared" si="90"/>
        <v xml:space="preserve"> </v>
      </c>
      <c r="T416" s="59" t="str">
        <f t="shared" si="91"/>
        <v xml:space="preserve"> </v>
      </c>
      <c r="U416" s="57" t="str">
        <f t="shared" si="99"/>
        <v xml:space="preserve"> </v>
      </c>
      <c r="V416" s="60" t="str">
        <f t="shared" si="92"/>
        <v xml:space="preserve"> </v>
      </c>
      <c r="W416" s="58" t="str">
        <f t="shared" si="93"/>
        <v xml:space="preserve"> </v>
      </c>
      <c r="X416" s="59" t="str">
        <f t="shared" si="94"/>
        <v xml:space="preserve"> </v>
      </c>
      <c r="Y416" s="60" t="str">
        <f t="shared" si="95"/>
        <v xml:space="preserve"> </v>
      </c>
      <c r="Z416" s="58" t="str">
        <f t="shared" si="96"/>
        <v xml:space="preserve"> </v>
      </c>
      <c r="AA416" s="59" t="str">
        <f t="shared" si="97"/>
        <v xml:space="preserve"> </v>
      </c>
      <c r="AB416" s="50"/>
    </row>
    <row r="417" spans="1:28">
      <c r="A417" s="133"/>
      <c r="B417" s="133"/>
      <c r="C417" s="133"/>
      <c r="D417" s="133"/>
      <c r="E417" s="63"/>
      <c r="F417" s="126"/>
      <c r="G417" s="118"/>
      <c r="H417" s="64"/>
      <c r="I417" s="124"/>
      <c r="J417" s="118"/>
      <c r="K417" s="64"/>
      <c r="L417" s="124"/>
      <c r="M417" s="63"/>
      <c r="N417" s="58" t="str">
        <f t="shared" si="86"/>
        <v/>
      </c>
      <c r="O417" s="58" t="str">
        <f t="shared" si="87"/>
        <v xml:space="preserve"> </v>
      </c>
      <c r="P417" s="58" t="str">
        <f t="shared" si="88"/>
        <v xml:space="preserve"> </v>
      </c>
      <c r="Q417" s="57" t="str">
        <f t="shared" si="98"/>
        <v xml:space="preserve"> </v>
      </c>
      <c r="R417" s="59" t="str">
        <f t="shared" si="89"/>
        <v xml:space="preserve"> </v>
      </c>
      <c r="S417" s="59" t="str">
        <f t="shared" si="90"/>
        <v xml:space="preserve"> </v>
      </c>
      <c r="T417" s="59" t="str">
        <f t="shared" si="91"/>
        <v xml:space="preserve"> </v>
      </c>
      <c r="U417" s="57" t="str">
        <f t="shared" si="99"/>
        <v xml:space="preserve"> </v>
      </c>
      <c r="V417" s="60" t="str">
        <f t="shared" si="92"/>
        <v xml:space="preserve"> </v>
      </c>
      <c r="W417" s="58" t="str">
        <f t="shared" si="93"/>
        <v xml:space="preserve"> </v>
      </c>
      <c r="X417" s="59" t="str">
        <f t="shared" si="94"/>
        <v xml:space="preserve"> </v>
      </c>
      <c r="Y417" s="60" t="str">
        <f t="shared" si="95"/>
        <v xml:space="preserve"> </v>
      </c>
      <c r="Z417" s="58" t="str">
        <f t="shared" si="96"/>
        <v xml:space="preserve"> </v>
      </c>
      <c r="AA417" s="59" t="str">
        <f t="shared" si="97"/>
        <v xml:space="preserve"> </v>
      </c>
      <c r="AB417" s="50"/>
    </row>
    <row r="418" spans="1:28">
      <c r="A418" s="133"/>
      <c r="B418" s="133"/>
      <c r="C418" s="133"/>
      <c r="D418" s="133"/>
      <c r="E418" s="63"/>
      <c r="F418" s="126"/>
      <c r="G418" s="118"/>
      <c r="H418" s="64"/>
      <c r="I418" s="124"/>
      <c r="J418" s="118"/>
      <c r="K418" s="64"/>
      <c r="L418" s="124"/>
      <c r="M418" s="63"/>
      <c r="N418" s="58" t="str">
        <f t="shared" si="86"/>
        <v/>
      </c>
      <c r="O418" s="58" t="str">
        <f t="shared" si="87"/>
        <v xml:space="preserve"> </v>
      </c>
      <c r="P418" s="58" t="str">
        <f t="shared" si="88"/>
        <v xml:space="preserve"> </v>
      </c>
      <c r="Q418" s="57" t="str">
        <f t="shared" si="98"/>
        <v xml:space="preserve"> </v>
      </c>
      <c r="R418" s="59" t="str">
        <f t="shared" si="89"/>
        <v xml:space="preserve"> </v>
      </c>
      <c r="S418" s="59" t="str">
        <f t="shared" si="90"/>
        <v xml:space="preserve"> </v>
      </c>
      <c r="T418" s="59" t="str">
        <f t="shared" si="91"/>
        <v xml:space="preserve"> </v>
      </c>
      <c r="U418" s="57" t="str">
        <f t="shared" si="99"/>
        <v xml:space="preserve"> </v>
      </c>
      <c r="V418" s="60" t="str">
        <f t="shared" si="92"/>
        <v xml:space="preserve"> </v>
      </c>
      <c r="W418" s="58" t="str">
        <f t="shared" si="93"/>
        <v xml:space="preserve"> </v>
      </c>
      <c r="X418" s="59" t="str">
        <f t="shared" si="94"/>
        <v xml:space="preserve"> </v>
      </c>
      <c r="Y418" s="60" t="str">
        <f t="shared" si="95"/>
        <v xml:space="preserve"> </v>
      </c>
      <c r="Z418" s="58" t="str">
        <f t="shared" si="96"/>
        <v xml:space="preserve"> </v>
      </c>
      <c r="AA418" s="59" t="str">
        <f t="shared" si="97"/>
        <v xml:space="preserve"> </v>
      </c>
      <c r="AB418" s="50"/>
    </row>
    <row r="419" spans="1:28">
      <c r="A419" s="133"/>
      <c r="B419" s="133"/>
      <c r="C419" s="133"/>
      <c r="D419" s="133"/>
      <c r="E419" s="63"/>
      <c r="F419" s="126"/>
      <c r="G419" s="118"/>
      <c r="H419" s="64"/>
      <c r="I419" s="124"/>
      <c r="J419" s="118"/>
      <c r="K419" s="64"/>
      <c r="L419" s="124"/>
      <c r="M419" s="63"/>
      <c r="N419" s="58" t="str">
        <f t="shared" si="86"/>
        <v/>
      </c>
      <c r="O419" s="58" t="str">
        <f t="shared" si="87"/>
        <v xml:space="preserve"> </v>
      </c>
      <c r="P419" s="58" t="str">
        <f t="shared" si="88"/>
        <v xml:space="preserve"> </v>
      </c>
      <c r="Q419" s="57" t="str">
        <f t="shared" si="98"/>
        <v xml:space="preserve"> </v>
      </c>
      <c r="R419" s="59" t="str">
        <f t="shared" si="89"/>
        <v xml:space="preserve"> </v>
      </c>
      <c r="S419" s="59" t="str">
        <f t="shared" si="90"/>
        <v xml:space="preserve"> </v>
      </c>
      <c r="T419" s="59" t="str">
        <f t="shared" si="91"/>
        <v xml:space="preserve"> </v>
      </c>
      <c r="U419" s="57" t="str">
        <f t="shared" si="99"/>
        <v xml:space="preserve"> </v>
      </c>
      <c r="V419" s="60" t="str">
        <f t="shared" si="92"/>
        <v xml:space="preserve"> </v>
      </c>
      <c r="W419" s="58" t="str">
        <f t="shared" si="93"/>
        <v xml:space="preserve"> </v>
      </c>
      <c r="X419" s="59" t="str">
        <f t="shared" si="94"/>
        <v xml:space="preserve"> </v>
      </c>
      <c r="Y419" s="60" t="str">
        <f t="shared" si="95"/>
        <v xml:space="preserve"> </v>
      </c>
      <c r="Z419" s="58" t="str">
        <f t="shared" si="96"/>
        <v xml:space="preserve"> </v>
      </c>
      <c r="AA419" s="59" t="str">
        <f t="shared" si="97"/>
        <v xml:space="preserve"> </v>
      </c>
      <c r="AB419" s="50"/>
    </row>
    <row r="420" spans="1:28">
      <c r="A420" s="133"/>
      <c r="B420" s="133"/>
      <c r="C420" s="133"/>
      <c r="D420" s="133"/>
      <c r="E420" s="63"/>
      <c r="F420" s="126"/>
      <c r="G420" s="118"/>
      <c r="H420" s="64"/>
      <c r="I420" s="124"/>
      <c r="J420" s="118"/>
      <c r="K420" s="64"/>
      <c r="L420" s="124"/>
      <c r="M420" s="63"/>
      <c r="N420" s="58" t="str">
        <f t="shared" si="86"/>
        <v/>
      </c>
      <c r="O420" s="58" t="str">
        <f t="shared" si="87"/>
        <v xml:space="preserve"> </v>
      </c>
      <c r="P420" s="58" t="str">
        <f t="shared" si="88"/>
        <v xml:space="preserve"> </v>
      </c>
      <c r="Q420" s="57" t="str">
        <f t="shared" si="98"/>
        <v xml:space="preserve"> </v>
      </c>
      <c r="R420" s="59" t="str">
        <f t="shared" si="89"/>
        <v xml:space="preserve"> </v>
      </c>
      <c r="S420" s="59" t="str">
        <f t="shared" si="90"/>
        <v xml:space="preserve"> </v>
      </c>
      <c r="T420" s="59" t="str">
        <f t="shared" si="91"/>
        <v xml:space="preserve"> </v>
      </c>
      <c r="U420" s="57" t="str">
        <f t="shared" si="99"/>
        <v xml:space="preserve"> </v>
      </c>
      <c r="V420" s="60" t="str">
        <f t="shared" si="92"/>
        <v xml:space="preserve"> </v>
      </c>
      <c r="W420" s="58" t="str">
        <f t="shared" si="93"/>
        <v xml:space="preserve"> </v>
      </c>
      <c r="X420" s="59" t="str">
        <f t="shared" si="94"/>
        <v xml:space="preserve"> </v>
      </c>
      <c r="Y420" s="60" t="str">
        <f t="shared" si="95"/>
        <v xml:space="preserve"> </v>
      </c>
      <c r="Z420" s="58" t="str">
        <f t="shared" si="96"/>
        <v xml:space="preserve"> </v>
      </c>
      <c r="AA420" s="59" t="str">
        <f t="shared" si="97"/>
        <v xml:space="preserve"> </v>
      </c>
      <c r="AB420" s="50"/>
    </row>
    <row r="421" spans="1:28">
      <c r="A421" s="133"/>
      <c r="B421" s="133"/>
      <c r="C421" s="133"/>
      <c r="D421" s="133"/>
      <c r="E421" s="63"/>
      <c r="F421" s="126"/>
      <c r="G421" s="118"/>
      <c r="H421" s="64"/>
      <c r="I421" s="124"/>
      <c r="J421" s="118"/>
      <c r="K421" s="64"/>
      <c r="L421" s="124"/>
      <c r="M421" s="63"/>
      <c r="N421" s="58" t="str">
        <f t="shared" si="86"/>
        <v/>
      </c>
      <c r="O421" s="58" t="str">
        <f t="shared" si="87"/>
        <v xml:space="preserve"> </v>
      </c>
      <c r="P421" s="58" t="str">
        <f t="shared" si="88"/>
        <v xml:space="preserve"> </v>
      </c>
      <c r="Q421" s="57" t="str">
        <f t="shared" si="98"/>
        <v xml:space="preserve"> </v>
      </c>
      <c r="R421" s="59" t="str">
        <f t="shared" si="89"/>
        <v xml:space="preserve"> </v>
      </c>
      <c r="S421" s="59" t="str">
        <f t="shared" si="90"/>
        <v xml:space="preserve"> </v>
      </c>
      <c r="T421" s="59" t="str">
        <f t="shared" si="91"/>
        <v xml:space="preserve"> </v>
      </c>
      <c r="U421" s="57" t="str">
        <f t="shared" si="99"/>
        <v xml:space="preserve"> </v>
      </c>
      <c r="V421" s="60" t="str">
        <f t="shared" si="92"/>
        <v xml:space="preserve"> </v>
      </c>
      <c r="W421" s="58" t="str">
        <f t="shared" si="93"/>
        <v xml:space="preserve"> </v>
      </c>
      <c r="X421" s="59" t="str">
        <f t="shared" si="94"/>
        <v xml:space="preserve"> </v>
      </c>
      <c r="Y421" s="60" t="str">
        <f t="shared" si="95"/>
        <v xml:space="preserve"> </v>
      </c>
      <c r="Z421" s="58" t="str">
        <f t="shared" si="96"/>
        <v xml:space="preserve"> </v>
      </c>
      <c r="AA421" s="59" t="str">
        <f t="shared" si="97"/>
        <v xml:space="preserve"> </v>
      </c>
      <c r="AB421" s="50"/>
    </row>
    <row r="422" spans="1:28">
      <c r="A422" s="133"/>
      <c r="B422" s="133"/>
      <c r="C422" s="133"/>
      <c r="D422" s="133"/>
      <c r="E422" s="63"/>
      <c r="F422" s="126"/>
      <c r="G422" s="118"/>
      <c r="H422" s="64"/>
      <c r="I422" s="124"/>
      <c r="J422" s="118"/>
      <c r="K422" s="64"/>
      <c r="L422" s="124"/>
      <c r="M422" s="63"/>
      <c r="N422" s="58" t="str">
        <f t="shared" si="86"/>
        <v/>
      </c>
      <c r="O422" s="58" t="str">
        <f t="shared" si="87"/>
        <v xml:space="preserve"> </v>
      </c>
      <c r="P422" s="58" t="str">
        <f t="shared" si="88"/>
        <v xml:space="preserve"> </v>
      </c>
      <c r="Q422" s="57" t="str">
        <f t="shared" si="98"/>
        <v xml:space="preserve"> </v>
      </c>
      <c r="R422" s="59" t="str">
        <f t="shared" si="89"/>
        <v xml:space="preserve"> </v>
      </c>
      <c r="S422" s="59" t="str">
        <f t="shared" si="90"/>
        <v xml:space="preserve"> </v>
      </c>
      <c r="T422" s="59" t="str">
        <f t="shared" si="91"/>
        <v xml:space="preserve"> </v>
      </c>
      <c r="U422" s="57" t="str">
        <f t="shared" si="99"/>
        <v xml:space="preserve"> </v>
      </c>
      <c r="V422" s="60" t="str">
        <f t="shared" si="92"/>
        <v xml:space="preserve"> </v>
      </c>
      <c r="W422" s="58" t="str">
        <f t="shared" si="93"/>
        <v xml:space="preserve"> </v>
      </c>
      <c r="X422" s="59" t="str">
        <f t="shared" si="94"/>
        <v xml:space="preserve"> </v>
      </c>
      <c r="Y422" s="60" t="str">
        <f t="shared" si="95"/>
        <v xml:space="preserve"> </v>
      </c>
      <c r="Z422" s="58" t="str">
        <f t="shared" si="96"/>
        <v xml:space="preserve"> </v>
      </c>
      <c r="AA422" s="59" t="str">
        <f t="shared" si="97"/>
        <v xml:space="preserve"> </v>
      </c>
      <c r="AB422" s="50"/>
    </row>
    <row r="423" spans="1:28">
      <c r="A423" s="133"/>
      <c r="B423" s="133"/>
      <c r="C423" s="133"/>
      <c r="D423" s="133"/>
      <c r="E423" s="63"/>
      <c r="F423" s="126"/>
      <c r="G423" s="118"/>
      <c r="H423" s="64"/>
      <c r="I423" s="124"/>
      <c r="J423" s="118"/>
      <c r="K423" s="64"/>
      <c r="L423" s="124"/>
      <c r="M423" s="63"/>
      <c r="N423" s="58" t="str">
        <f t="shared" si="86"/>
        <v/>
      </c>
      <c r="O423" s="58" t="str">
        <f t="shared" si="87"/>
        <v xml:space="preserve"> </v>
      </c>
      <c r="P423" s="58" t="str">
        <f t="shared" si="88"/>
        <v xml:space="preserve"> </v>
      </c>
      <c r="Q423" s="57" t="str">
        <f t="shared" si="98"/>
        <v xml:space="preserve"> </v>
      </c>
      <c r="R423" s="59" t="str">
        <f t="shared" si="89"/>
        <v xml:space="preserve"> </v>
      </c>
      <c r="S423" s="59" t="str">
        <f t="shared" si="90"/>
        <v xml:space="preserve"> </v>
      </c>
      <c r="T423" s="59" t="str">
        <f t="shared" si="91"/>
        <v xml:space="preserve"> </v>
      </c>
      <c r="U423" s="57" t="str">
        <f t="shared" si="99"/>
        <v xml:space="preserve"> </v>
      </c>
      <c r="V423" s="60" t="str">
        <f t="shared" si="92"/>
        <v xml:space="preserve"> </v>
      </c>
      <c r="W423" s="58" t="str">
        <f t="shared" si="93"/>
        <v xml:space="preserve"> </v>
      </c>
      <c r="X423" s="59" t="str">
        <f t="shared" si="94"/>
        <v xml:space="preserve"> </v>
      </c>
      <c r="Y423" s="60" t="str">
        <f t="shared" si="95"/>
        <v xml:space="preserve"> </v>
      </c>
      <c r="Z423" s="58" t="str">
        <f t="shared" si="96"/>
        <v xml:space="preserve"> </v>
      </c>
      <c r="AA423" s="59" t="str">
        <f t="shared" si="97"/>
        <v xml:space="preserve"> </v>
      </c>
      <c r="AB423" s="50"/>
    </row>
    <row r="424" spans="1:28">
      <c r="A424" s="133"/>
      <c r="B424" s="133"/>
      <c r="C424" s="133"/>
      <c r="D424" s="133"/>
      <c r="E424" s="63"/>
      <c r="F424" s="126"/>
      <c r="G424" s="118"/>
      <c r="H424" s="64"/>
      <c r="I424" s="124"/>
      <c r="J424" s="118"/>
      <c r="K424" s="64"/>
      <c r="L424" s="124"/>
      <c r="M424" s="63"/>
      <c r="N424" s="58" t="str">
        <f t="shared" si="86"/>
        <v/>
      </c>
      <c r="O424" s="58" t="str">
        <f t="shared" si="87"/>
        <v xml:space="preserve"> </v>
      </c>
      <c r="P424" s="58" t="str">
        <f t="shared" si="88"/>
        <v xml:space="preserve"> </v>
      </c>
      <c r="Q424" s="57" t="str">
        <f t="shared" si="98"/>
        <v xml:space="preserve"> </v>
      </c>
      <c r="R424" s="59" t="str">
        <f t="shared" si="89"/>
        <v xml:space="preserve"> </v>
      </c>
      <c r="S424" s="59" t="str">
        <f t="shared" si="90"/>
        <v xml:space="preserve"> </v>
      </c>
      <c r="T424" s="59" t="str">
        <f t="shared" si="91"/>
        <v xml:space="preserve"> </v>
      </c>
      <c r="U424" s="57" t="str">
        <f t="shared" si="99"/>
        <v xml:space="preserve"> </v>
      </c>
      <c r="V424" s="60" t="str">
        <f t="shared" si="92"/>
        <v xml:space="preserve"> </v>
      </c>
      <c r="W424" s="58" t="str">
        <f t="shared" si="93"/>
        <v xml:space="preserve"> </v>
      </c>
      <c r="X424" s="59" t="str">
        <f t="shared" si="94"/>
        <v xml:space="preserve"> </v>
      </c>
      <c r="Y424" s="60" t="str">
        <f t="shared" si="95"/>
        <v xml:space="preserve"> </v>
      </c>
      <c r="Z424" s="58" t="str">
        <f t="shared" si="96"/>
        <v xml:space="preserve"> </v>
      </c>
      <c r="AA424" s="59" t="str">
        <f t="shared" si="97"/>
        <v xml:space="preserve"> </v>
      </c>
      <c r="AB424" s="50"/>
    </row>
    <row r="425" spans="1:28">
      <c r="A425" s="133"/>
      <c r="B425" s="133"/>
      <c r="C425" s="133"/>
      <c r="D425" s="133"/>
      <c r="E425" s="63"/>
      <c r="F425" s="126"/>
      <c r="G425" s="118"/>
      <c r="H425" s="64"/>
      <c r="I425" s="124"/>
      <c r="J425" s="118"/>
      <c r="K425" s="64"/>
      <c r="L425" s="124"/>
      <c r="M425" s="63"/>
      <c r="N425" s="58" t="str">
        <f t="shared" si="86"/>
        <v/>
      </c>
      <c r="O425" s="58" t="str">
        <f t="shared" si="87"/>
        <v xml:space="preserve"> </v>
      </c>
      <c r="P425" s="58" t="str">
        <f t="shared" si="88"/>
        <v xml:space="preserve"> </v>
      </c>
      <c r="Q425" s="57" t="str">
        <f t="shared" si="98"/>
        <v xml:space="preserve"> </v>
      </c>
      <c r="R425" s="59" t="str">
        <f t="shared" si="89"/>
        <v xml:space="preserve"> </v>
      </c>
      <c r="S425" s="59" t="str">
        <f t="shared" si="90"/>
        <v xml:space="preserve"> </v>
      </c>
      <c r="T425" s="59" t="str">
        <f t="shared" si="91"/>
        <v xml:space="preserve"> </v>
      </c>
      <c r="U425" s="57" t="str">
        <f t="shared" si="99"/>
        <v xml:space="preserve"> </v>
      </c>
      <c r="V425" s="60" t="str">
        <f t="shared" si="92"/>
        <v xml:space="preserve"> </v>
      </c>
      <c r="W425" s="58" t="str">
        <f t="shared" si="93"/>
        <v xml:space="preserve"> </v>
      </c>
      <c r="X425" s="59" t="str">
        <f t="shared" si="94"/>
        <v xml:space="preserve"> </v>
      </c>
      <c r="Y425" s="60" t="str">
        <f t="shared" si="95"/>
        <v xml:space="preserve"> </v>
      </c>
      <c r="Z425" s="58" t="str">
        <f t="shared" si="96"/>
        <v xml:space="preserve"> </v>
      </c>
      <c r="AA425" s="59" t="str">
        <f t="shared" si="97"/>
        <v xml:space="preserve"> </v>
      </c>
      <c r="AB425" s="50"/>
    </row>
    <row r="426" spans="1:28">
      <c r="A426" s="133"/>
      <c r="B426" s="133"/>
      <c r="C426" s="133"/>
      <c r="D426" s="133"/>
      <c r="E426" s="63"/>
      <c r="F426" s="126"/>
      <c r="G426" s="118"/>
      <c r="H426" s="64"/>
      <c r="I426" s="124"/>
      <c r="J426" s="118"/>
      <c r="K426" s="64"/>
      <c r="L426" s="124"/>
      <c r="M426" s="63"/>
      <c r="N426" s="58" t="str">
        <f t="shared" si="86"/>
        <v/>
      </c>
      <c r="O426" s="58" t="str">
        <f t="shared" si="87"/>
        <v xml:space="preserve"> </v>
      </c>
      <c r="P426" s="58" t="str">
        <f t="shared" si="88"/>
        <v xml:space="preserve"> </v>
      </c>
      <c r="Q426" s="57" t="str">
        <f t="shared" si="98"/>
        <v xml:space="preserve"> </v>
      </c>
      <c r="R426" s="59" t="str">
        <f t="shared" si="89"/>
        <v xml:space="preserve"> </v>
      </c>
      <c r="S426" s="59" t="str">
        <f t="shared" si="90"/>
        <v xml:space="preserve"> </v>
      </c>
      <c r="T426" s="59" t="str">
        <f t="shared" si="91"/>
        <v xml:space="preserve"> </v>
      </c>
      <c r="U426" s="57" t="str">
        <f t="shared" si="99"/>
        <v xml:space="preserve"> </v>
      </c>
      <c r="V426" s="60" t="str">
        <f t="shared" si="92"/>
        <v xml:space="preserve"> </v>
      </c>
      <c r="W426" s="58" t="str">
        <f t="shared" si="93"/>
        <v xml:space="preserve"> </v>
      </c>
      <c r="X426" s="59" t="str">
        <f t="shared" si="94"/>
        <v xml:space="preserve"> </v>
      </c>
      <c r="Y426" s="60" t="str">
        <f t="shared" si="95"/>
        <v xml:space="preserve"> </v>
      </c>
      <c r="Z426" s="58" t="str">
        <f t="shared" si="96"/>
        <v xml:space="preserve"> </v>
      </c>
      <c r="AA426" s="59" t="str">
        <f t="shared" si="97"/>
        <v xml:space="preserve"> </v>
      </c>
      <c r="AB426" s="50"/>
    </row>
    <row r="427" spans="1:28">
      <c r="A427" s="133"/>
      <c r="B427" s="133"/>
      <c r="C427" s="133"/>
      <c r="D427" s="133"/>
      <c r="E427" s="63"/>
      <c r="F427" s="126"/>
      <c r="G427" s="118"/>
      <c r="H427" s="64"/>
      <c r="I427" s="124"/>
      <c r="J427" s="118"/>
      <c r="K427" s="64"/>
      <c r="L427" s="124"/>
      <c r="M427" s="63"/>
      <c r="N427" s="58" t="str">
        <f t="shared" si="86"/>
        <v/>
      </c>
      <c r="O427" s="58" t="str">
        <f t="shared" si="87"/>
        <v xml:space="preserve"> </v>
      </c>
      <c r="P427" s="58" t="str">
        <f t="shared" si="88"/>
        <v xml:space="preserve"> </v>
      </c>
      <c r="Q427" s="57" t="str">
        <f t="shared" si="98"/>
        <v xml:space="preserve"> </v>
      </c>
      <c r="R427" s="59" t="str">
        <f t="shared" si="89"/>
        <v xml:space="preserve"> </v>
      </c>
      <c r="S427" s="59" t="str">
        <f t="shared" si="90"/>
        <v xml:space="preserve"> </v>
      </c>
      <c r="T427" s="59" t="str">
        <f t="shared" si="91"/>
        <v xml:space="preserve"> </v>
      </c>
      <c r="U427" s="57" t="str">
        <f t="shared" si="99"/>
        <v xml:space="preserve"> </v>
      </c>
      <c r="V427" s="60" t="str">
        <f t="shared" si="92"/>
        <v xml:space="preserve"> </v>
      </c>
      <c r="W427" s="58" t="str">
        <f t="shared" si="93"/>
        <v xml:space="preserve"> </v>
      </c>
      <c r="X427" s="59" t="str">
        <f t="shared" si="94"/>
        <v xml:space="preserve"> </v>
      </c>
      <c r="Y427" s="60" t="str">
        <f t="shared" si="95"/>
        <v xml:space="preserve"> </v>
      </c>
      <c r="Z427" s="58" t="str">
        <f t="shared" si="96"/>
        <v xml:space="preserve"> </v>
      </c>
      <c r="AA427" s="59" t="str">
        <f t="shared" si="97"/>
        <v xml:space="preserve"> </v>
      </c>
      <c r="AB427" s="50"/>
    </row>
    <row r="428" spans="1:28">
      <c r="A428" s="133"/>
      <c r="B428" s="133"/>
      <c r="C428" s="133"/>
      <c r="D428" s="133"/>
      <c r="E428" s="63"/>
      <c r="F428" s="126"/>
      <c r="G428" s="118"/>
      <c r="H428" s="64"/>
      <c r="I428" s="124"/>
      <c r="J428" s="118"/>
      <c r="K428" s="64"/>
      <c r="L428" s="124"/>
      <c r="M428" s="63"/>
      <c r="N428" s="58" t="str">
        <f t="shared" si="86"/>
        <v/>
      </c>
      <c r="O428" s="58" t="str">
        <f t="shared" si="87"/>
        <v xml:space="preserve"> </v>
      </c>
      <c r="P428" s="58" t="str">
        <f t="shared" si="88"/>
        <v xml:space="preserve"> </v>
      </c>
      <c r="Q428" s="57" t="str">
        <f t="shared" si="98"/>
        <v xml:space="preserve"> </v>
      </c>
      <c r="R428" s="59" t="str">
        <f t="shared" si="89"/>
        <v xml:space="preserve"> </v>
      </c>
      <c r="S428" s="59" t="str">
        <f t="shared" si="90"/>
        <v xml:space="preserve"> </v>
      </c>
      <c r="T428" s="59" t="str">
        <f t="shared" si="91"/>
        <v xml:space="preserve"> </v>
      </c>
      <c r="U428" s="57" t="str">
        <f t="shared" si="99"/>
        <v xml:space="preserve"> </v>
      </c>
      <c r="V428" s="60" t="str">
        <f t="shared" si="92"/>
        <v xml:space="preserve"> </v>
      </c>
      <c r="W428" s="58" t="str">
        <f t="shared" si="93"/>
        <v xml:space="preserve"> </v>
      </c>
      <c r="X428" s="59" t="str">
        <f t="shared" si="94"/>
        <v xml:space="preserve"> </v>
      </c>
      <c r="Y428" s="60" t="str">
        <f t="shared" si="95"/>
        <v xml:space="preserve"> </v>
      </c>
      <c r="Z428" s="58" t="str">
        <f t="shared" si="96"/>
        <v xml:space="preserve"> </v>
      </c>
      <c r="AA428" s="59" t="str">
        <f t="shared" si="97"/>
        <v xml:space="preserve"> </v>
      </c>
      <c r="AB428" s="50"/>
    </row>
    <row r="429" spans="1:28">
      <c r="A429" s="133"/>
      <c r="B429" s="133"/>
      <c r="C429" s="133"/>
      <c r="D429" s="133"/>
      <c r="E429" s="63"/>
      <c r="F429" s="126"/>
      <c r="G429" s="118"/>
      <c r="H429" s="64"/>
      <c r="I429" s="124"/>
      <c r="J429" s="118"/>
      <c r="K429" s="64"/>
      <c r="L429" s="124"/>
      <c r="M429" s="63"/>
      <c r="N429" s="58" t="str">
        <f t="shared" si="86"/>
        <v/>
      </c>
      <c r="O429" s="58" t="str">
        <f t="shared" si="87"/>
        <v xml:space="preserve"> </v>
      </c>
      <c r="P429" s="58" t="str">
        <f t="shared" si="88"/>
        <v xml:space="preserve"> </v>
      </c>
      <c r="Q429" s="57" t="str">
        <f t="shared" si="98"/>
        <v xml:space="preserve"> </v>
      </c>
      <c r="R429" s="59" t="str">
        <f t="shared" si="89"/>
        <v xml:space="preserve"> </v>
      </c>
      <c r="S429" s="59" t="str">
        <f t="shared" si="90"/>
        <v xml:space="preserve"> </v>
      </c>
      <c r="T429" s="59" t="str">
        <f t="shared" si="91"/>
        <v xml:space="preserve"> </v>
      </c>
      <c r="U429" s="57" t="str">
        <f t="shared" si="99"/>
        <v xml:space="preserve"> </v>
      </c>
      <c r="V429" s="60" t="str">
        <f t="shared" si="92"/>
        <v xml:space="preserve"> </v>
      </c>
      <c r="W429" s="58" t="str">
        <f t="shared" si="93"/>
        <v xml:space="preserve"> </v>
      </c>
      <c r="X429" s="59" t="str">
        <f t="shared" si="94"/>
        <v xml:space="preserve"> </v>
      </c>
      <c r="Y429" s="60" t="str">
        <f t="shared" si="95"/>
        <v xml:space="preserve"> </v>
      </c>
      <c r="Z429" s="58" t="str">
        <f t="shared" si="96"/>
        <v xml:space="preserve"> </v>
      </c>
      <c r="AA429" s="59" t="str">
        <f t="shared" si="97"/>
        <v xml:space="preserve"> </v>
      </c>
      <c r="AB429" s="50"/>
    </row>
    <row r="430" spans="1:28">
      <c r="A430" s="133"/>
      <c r="B430" s="133"/>
      <c r="C430" s="133"/>
      <c r="D430" s="133"/>
      <c r="E430" s="63"/>
      <c r="F430" s="126"/>
      <c r="G430" s="118"/>
      <c r="H430" s="64"/>
      <c r="I430" s="124"/>
      <c r="J430" s="118"/>
      <c r="K430" s="64"/>
      <c r="L430" s="124"/>
      <c r="M430" s="63"/>
      <c r="N430" s="58" t="str">
        <f t="shared" si="86"/>
        <v/>
      </c>
      <c r="O430" s="58" t="str">
        <f t="shared" si="87"/>
        <v xml:space="preserve"> </v>
      </c>
      <c r="P430" s="58" t="str">
        <f t="shared" si="88"/>
        <v xml:space="preserve"> </v>
      </c>
      <c r="Q430" s="57" t="str">
        <f t="shared" si="98"/>
        <v xml:space="preserve"> </v>
      </c>
      <c r="R430" s="59" t="str">
        <f t="shared" si="89"/>
        <v xml:space="preserve"> </v>
      </c>
      <c r="S430" s="59" t="str">
        <f t="shared" si="90"/>
        <v xml:space="preserve"> </v>
      </c>
      <c r="T430" s="59" t="str">
        <f t="shared" si="91"/>
        <v xml:space="preserve"> </v>
      </c>
      <c r="U430" s="57" t="str">
        <f t="shared" si="99"/>
        <v xml:space="preserve"> </v>
      </c>
      <c r="V430" s="60" t="str">
        <f t="shared" si="92"/>
        <v xml:space="preserve"> </v>
      </c>
      <c r="W430" s="58" t="str">
        <f t="shared" si="93"/>
        <v xml:space="preserve"> </v>
      </c>
      <c r="X430" s="59" t="str">
        <f t="shared" si="94"/>
        <v xml:space="preserve"> </v>
      </c>
      <c r="Y430" s="60" t="str">
        <f t="shared" si="95"/>
        <v xml:space="preserve"> </v>
      </c>
      <c r="Z430" s="58" t="str">
        <f t="shared" si="96"/>
        <v xml:space="preserve"> </v>
      </c>
      <c r="AA430" s="59" t="str">
        <f t="shared" si="97"/>
        <v xml:space="preserve"> </v>
      </c>
      <c r="AB430" s="50"/>
    </row>
    <row r="431" spans="1:28">
      <c r="A431" s="133"/>
      <c r="B431" s="133"/>
      <c r="C431" s="133"/>
      <c r="D431" s="133"/>
      <c r="E431" s="63"/>
      <c r="F431" s="126"/>
      <c r="G431" s="118"/>
      <c r="H431" s="64"/>
      <c r="I431" s="124"/>
      <c r="J431" s="118"/>
      <c r="K431" s="64"/>
      <c r="L431" s="124"/>
      <c r="M431" s="63"/>
      <c r="N431" s="58" t="str">
        <f t="shared" si="86"/>
        <v/>
      </c>
      <c r="O431" s="58" t="str">
        <f t="shared" si="87"/>
        <v xml:space="preserve"> </v>
      </c>
      <c r="P431" s="58" t="str">
        <f t="shared" si="88"/>
        <v xml:space="preserve"> </v>
      </c>
      <c r="Q431" s="57" t="str">
        <f t="shared" si="98"/>
        <v xml:space="preserve"> </v>
      </c>
      <c r="R431" s="59" t="str">
        <f t="shared" si="89"/>
        <v xml:space="preserve"> </v>
      </c>
      <c r="S431" s="59" t="str">
        <f t="shared" si="90"/>
        <v xml:space="preserve"> </v>
      </c>
      <c r="T431" s="59" t="str">
        <f t="shared" si="91"/>
        <v xml:space="preserve"> </v>
      </c>
      <c r="U431" s="57" t="str">
        <f t="shared" si="99"/>
        <v xml:space="preserve"> </v>
      </c>
      <c r="V431" s="60" t="str">
        <f t="shared" si="92"/>
        <v xml:space="preserve"> </v>
      </c>
      <c r="W431" s="58" t="str">
        <f t="shared" si="93"/>
        <v xml:space="preserve"> </v>
      </c>
      <c r="X431" s="59" t="str">
        <f t="shared" si="94"/>
        <v xml:space="preserve"> </v>
      </c>
      <c r="Y431" s="60" t="str">
        <f t="shared" si="95"/>
        <v xml:space="preserve"> </v>
      </c>
      <c r="Z431" s="58" t="str">
        <f t="shared" si="96"/>
        <v xml:space="preserve"> </v>
      </c>
      <c r="AA431" s="59" t="str">
        <f t="shared" si="97"/>
        <v xml:space="preserve"> </v>
      </c>
      <c r="AB431" s="50"/>
    </row>
    <row r="432" spans="1:28">
      <c r="A432" s="133"/>
      <c r="B432" s="133"/>
      <c r="C432" s="133"/>
      <c r="D432" s="133"/>
      <c r="E432" s="63"/>
      <c r="F432" s="126"/>
      <c r="G432" s="118"/>
      <c r="H432" s="64"/>
      <c r="I432" s="124"/>
      <c r="J432" s="118"/>
      <c r="K432" s="64"/>
      <c r="L432" s="124"/>
      <c r="M432" s="63"/>
      <c r="N432" s="58" t="str">
        <f t="shared" si="86"/>
        <v/>
      </c>
      <c r="O432" s="58" t="str">
        <f t="shared" si="87"/>
        <v xml:space="preserve"> </v>
      </c>
      <c r="P432" s="58" t="str">
        <f t="shared" si="88"/>
        <v xml:space="preserve"> </v>
      </c>
      <c r="Q432" s="57" t="str">
        <f t="shared" si="98"/>
        <v xml:space="preserve"> </v>
      </c>
      <c r="R432" s="59" t="str">
        <f t="shared" si="89"/>
        <v xml:space="preserve"> </v>
      </c>
      <c r="S432" s="59" t="str">
        <f t="shared" si="90"/>
        <v xml:space="preserve"> </v>
      </c>
      <c r="T432" s="59" t="str">
        <f t="shared" si="91"/>
        <v xml:space="preserve"> </v>
      </c>
      <c r="U432" s="57" t="str">
        <f t="shared" si="99"/>
        <v xml:space="preserve"> </v>
      </c>
      <c r="V432" s="60" t="str">
        <f t="shared" si="92"/>
        <v xml:space="preserve"> </v>
      </c>
      <c r="W432" s="58" t="str">
        <f t="shared" si="93"/>
        <v xml:space="preserve"> </v>
      </c>
      <c r="X432" s="59" t="str">
        <f t="shared" si="94"/>
        <v xml:space="preserve"> </v>
      </c>
      <c r="Y432" s="60" t="str">
        <f t="shared" si="95"/>
        <v xml:space="preserve"> </v>
      </c>
      <c r="Z432" s="58" t="str">
        <f t="shared" si="96"/>
        <v xml:space="preserve"> </v>
      </c>
      <c r="AA432" s="59" t="str">
        <f t="shared" si="97"/>
        <v xml:space="preserve"> </v>
      </c>
      <c r="AB432" s="50"/>
    </row>
    <row r="433" spans="1:28">
      <c r="A433" s="133"/>
      <c r="B433" s="133"/>
      <c r="C433" s="133"/>
      <c r="D433" s="133"/>
      <c r="E433" s="63"/>
      <c r="F433" s="126"/>
      <c r="G433" s="118"/>
      <c r="H433" s="64"/>
      <c r="I433" s="124"/>
      <c r="J433" s="118"/>
      <c r="K433" s="64"/>
      <c r="L433" s="124"/>
      <c r="M433" s="63"/>
      <c r="N433" s="58" t="str">
        <f t="shared" si="86"/>
        <v/>
      </c>
      <c r="O433" s="58" t="str">
        <f t="shared" si="87"/>
        <v xml:space="preserve"> </v>
      </c>
      <c r="P433" s="58" t="str">
        <f t="shared" si="88"/>
        <v xml:space="preserve"> </v>
      </c>
      <c r="Q433" s="57" t="str">
        <f t="shared" si="98"/>
        <v xml:space="preserve"> </v>
      </c>
      <c r="R433" s="59" t="str">
        <f t="shared" si="89"/>
        <v xml:space="preserve"> </v>
      </c>
      <c r="S433" s="59" t="str">
        <f t="shared" si="90"/>
        <v xml:space="preserve"> </v>
      </c>
      <c r="T433" s="59" t="str">
        <f t="shared" si="91"/>
        <v xml:space="preserve"> </v>
      </c>
      <c r="U433" s="57" t="str">
        <f t="shared" si="99"/>
        <v xml:space="preserve"> </v>
      </c>
      <c r="V433" s="60" t="str">
        <f t="shared" si="92"/>
        <v xml:space="preserve"> </v>
      </c>
      <c r="W433" s="58" t="str">
        <f t="shared" si="93"/>
        <v xml:space="preserve"> </v>
      </c>
      <c r="X433" s="59" t="str">
        <f t="shared" si="94"/>
        <v xml:space="preserve"> </v>
      </c>
      <c r="Y433" s="60" t="str">
        <f t="shared" si="95"/>
        <v xml:space="preserve"> </v>
      </c>
      <c r="Z433" s="58" t="str">
        <f t="shared" si="96"/>
        <v xml:space="preserve"> </v>
      </c>
      <c r="AA433" s="59" t="str">
        <f t="shared" si="97"/>
        <v xml:space="preserve"> </v>
      </c>
      <c r="AB433" s="50"/>
    </row>
    <row r="434" spans="1:28">
      <c r="A434" s="133"/>
      <c r="B434" s="133"/>
      <c r="C434" s="133"/>
      <c r="D434" s="133"/>
      <c r="E434" s="63"/>
      <c r="F434" s="126"/>
      <c r="G434" s="118"/>
      <c r="H434" s="64"/>
      <c r="I434" s="124"/>
      <c r="J434" s="118"/>
      <c r="K434" s="64"/>
      <c r="L434" s="124"/>
      <c r="M434" s="63"/>
      <c r="N434" s="58" t="str">
        <f t="shared" si="86"/>
        <v/>
      </c>
      <c r="O434" s="58" t="str">
        <f t="shared" si="87"/>
        <v xml:space="preserve"> </v>
      </c>
      <c r="P434" s="58" t="str">
        <f t="shared" si="88"/>
        <v xml:space="preserve"> </v>
      </c>
      <c r="Q434" s="57" t="str">
        <f t="shared" si="98"/>
        <v xml:space="preserve"> </v>
      </c>
      <c r="R434" s="59" t="str">
        <f t="shared" si="89"/>
        <v xml:space="preserve"> </v>
      </c>
      <c r="S434" s="59" t="str">
        <f t="shared" si="90"/>
        <v xml:space="preserve"> </v>
      </c>
      <c r="T434" s="59" t="str">
        <f t="shared" si="91"/>
        <v xml:space="preserve"> </v>
      </c>
      <c r="U434" s="57" t="str">
        <f t="shared" si="99"/>
        <v xml:space="preserve"> </v>
      </c>
      <c r="V434" s="60" t="str">
        <f t="shared" si="92"/>
        <v xml:space="preserve"> </v>
      </c>
      <c r="W434" s="58" t="str">
        <f t="shared" si="93"/>
        <v xml:space="preserve"> </v>
      </c>
      <c r="X434" s="59" t="str">
        <f t="shared" si="94"/>
        <v xml:space="preserve"> </v>
      </c>
      <c r="Y434" s="60" t="str">
        <f t="shared" si="95"/>
        <v xml:space="preserve"> </v>
      </c>
      <c r="Z434" s="58" t="str">
        <f t="shared" si="96"/>
        <v xml:space="preserve"> </v>
      </c>
      <c r="AA434" s="59" t="str">
        <f t="shared" si="97"/>
        <v xml:space="preserve"> </v>
      </c>
      <c r="AB434" s="50"/>
    </row>
    <row r="435" spans="1:28">
      <c r="A435" s="133"/>
      <c r="B435" s="133"/>
      <c r="C435" s="133"/>
      <c r="D435" s="133"/>
      <c r="E435" s="63"/>
      <c r="F435" s="126"/>
      <c r="G435" s="118"/>
      <c r="H435" s="64"/>
      <c r="I435" s="124"/>
      <c r="J435" s="118"/>
      <c r="K435" s="64"/>
      <c r="L435" s="124"/>
      <c r="M435" s="63"/>
      <c r="N435" s="58" t="str">
        <f t="shared" si="86"/>
        <v/>
      </c>
      <c r="O435" s="58" t="str">
        <f t="shared" si="87"/>
        <v xml:space="preserve"> </v>
      </c>
      <c r="P435" s="58" t="str">
        <f t="shared" si="88"/>
        <v xml:space="preserve"> </v>
      </c>
      <c r="Q435" s="57" t="str">
        <f t="shared" si="98"/>
        <v xml:space="preserve"> </v>
      </c>
      <c r="R435" s="59" t="str">
        <f t="shared" si="89"/>
        <v xml:space="preserve"> </v>
      </c>
      <c r="S435" s="59" t="str">
        <f t="shared" si="90"/>
        <v xml:space="preserve"> </v>
      </c>
      <c r="T435" s="59" t="str">
        <f t="shared" si="91"/>
        <v xml:space="preserve"> </v>
      </c>
      <c r="U435" s="57" t="str">
        <f t="shared" si="99"/>
        <v xml:space="preserve"> </v>
      </c>
      <c r="V435" s="60" t="str">
        <f t="shared" si="92"/>
        <v xml:space="preserve"> </v>
      </c>
      <c r="W435" s="58" t="str">
        <f t="shared" si="93"/>
        <v xml:space="preserve"> </v>
      </c>
      <c r="X435" s="59" t="str">
        <f t="shared" si="94"/>
        <v xml:space="preserve"> </v>
      </c>
      <c r="Y435" s="60" t="str">
        <f t="shared" si="95"/>
        <v xml:space="preserve"> </v>
      </c>
      <c r="Z435" s="58" t="str">
        <f t="shared" si="96"/>
        <v xml:space="preserve"> </v>
      </c>
      <c r="AA435" s="59" t="str">
        <f t="shared" si="97"/>
        <v xml:space="preserve"> </v>
      </c>
      <c r="AB435" s="50"/>
    </row>
    <row r="436" spans="1:28">
      <c r="A436" s="133"/>
      <c r="B436" s="133"/>
      <c r="C436" s="133"/>
      <c r="D436" s="133"/>
      <c r="E436" s="63"/>
      <c r="F436" s="126"/>
      <c r="G436" s="118"/>
      <c r="H436" s="64"/>
      <c r="I436" s="124"/>
      <c r="J436" s="118"/>
      <c r="K436" s="64"/>
      <c r="L436" s="124"/>
      <c r="M436" s="63"/>
      <c r="N436" s="58" t="str">
        <f t="shared" si="86"/>
        <v/>
      </c>
      <c r="O436" s="58" t="str">
        <f t="shared" si="87"/>
        <v xml:space="preserve"> </v>
      </c>
      <c r="P436" s="58" t="str">
        <f t="shared" si="88"/>
        <v xml:space="preserve"> </v>
      </c>
      <c r="Q436" s="57" t="str">
        <f t="shared" si="98"/>
        <v xml:space="preserve"> </v>
      </c>
      <c r="R436" s="59" t="str">
        <f t="shared" si="89"/>
        <v xml:space="preserve"> </v>
      </c>
      <c r="S436" s="59" t="str">
        <f t="shared" si="90"/>
        <v xml:space="preserve"> </v>
      </c>
      <c r="T436" s="59" t="str">
        <f t="shared" si="91"/>
        <v xml:space="preserve"> </v>
      </c>
      <c r="U436" s="57" t="str">
        <f t="shared" si="99"/>
        <v xml:space="preserve"> </v>
      </c>
      <c r="V436" s="60" t="str">
        <f t="shared" si="92"/>
        <v xml:space="preserve"> </v>
      </c>
      <c r="W436" s="58" t="str">
        <f t="shared" si="93"/>
        <v xml:space="preserve"> </v>
      </c>
      <c r="X436" s="59" t="str">
        <f t="shared" si="94"/>
        <v xml:space="preserve"> </v>
      </c>
      <c r="Y436" s="60" t="str">
        <f t="shared" si="95"/>
        <v xml:space="preserve"> </v>
      </c>
      <c r="Z436" s="58" t="str">
        <f t="shared" si="96"/>
        <v xml:space="preserve"> </v>
      </c>
      <c r="AA436" s="59" t="str">
        <f t="shared" si="97"/>
        <v xml:space="preserve"> </v>
      </c>
      <c r="AB436" s="50"/>
    </row>
    <row r="437" spans="1:28">
      <c r="A437" s="133"/>
      <c r="B437" s="133"/>
      <c r="C437" s="133"/>
      <c r="D437" s="133"/>
      <c r="E437" s="63"/>
      <c r="F437" s="126"/>
      <c r="G437" s="118"/>
      <c r="H437" s="64"/>
      <c r="I437" s="124"/>
      <c r="J437" s="118"/>
      <c r="K437" s="64"/>
      <c r="L437" s="124"/>
      <c r="M437" s="63"/>
      <c r="N437" s="58" t="str">
        <f t="shared" si="86"/>
        <v/>
      </c>
      <c r="O437" s="58" t="str">
        <f t="shared" si="87"/>
        <v xml:space="preserve"> </v>
      </c>
      <c r="P437" s="58" t="str">
        <f t="shared" si="88"/>
        <v xml:space="preserve"> </v>
      </c>
      <c r="Q437" s="57" t="str">
        <f t="shared" si="98"/>
        <v xml:space="preserve"> </v>
      </c>
      <c r="R437" s="59" t="str">
        <f t="shared" si="89"/>
        <v xml:space="preserve"> </v>
      </c>
      <c r="S437" s="59" t="str">
        <f t="shared" si="90"/>
        <v xml:space="preserve"> </v>
      </c>
      <c r="T437" s="59" t="str">
        <f t="shared" si="91"/>
        <v xml:space="preserve"> </v>
      </c>
      <c r="U437" s="57" t="str">
        <f t="shared" si="99"/>
        <v xml:space="preserve"> </v>
      </c>
      <c r="V437" s="60" t="str">
        <f t="shared" si="92"/>
        <v xml:space="preserve"> </v>
      </c>
      <c r="W437" s="58" t="str">
        <f t="shared" si="93"/>
        <v xml:space="preserve"> </v>
      </c>
      <c r="X437" s="59" t="str">
        <f t="shared" si="94"/>
        <v xml:space="preserve"> </v>
      </c>
      <c r="Y437" s="60" t="str">
        <f t="shared" si="95"/>
        <v xml:space="preserve"> </v>
      </c>
      <c r="Z437" s="58" t="str">
        <f t="shared" si="96"/>
        <v xml:space="preserve"> </v>
      </c>
      <c r="AA437" s="59" t="str">
        <f t="shared" si="97"/>
        <v xml:space="preserve"> </v>
      </c>
      <c r="AB437" s="50"/>
    </row>
    <row r="438" spans="1:28">
      <c r="A438" s="133"/>
      <c r="B438" s="133"/>
      <c r="C438" s="133"/>
      <c r="D438" s="133"/>
      <c r="E438" s="63"/>
      <c r="F438" s="126"/>
      <c r="G438" s="118"/>
      <c r="H438" s="64"/>
      <c r="I438" s="124"/>
      <c r="J438" s="118"/>
      <c r="K438" s="64"/>
      <c r="L438" s="124"/>
      <c r="M438" s="63"/>
      <c r="N438" s="58" t="str">
        <f t="shared" si="86"/>
        <v/>
      </c>
      <c r="O438" s="58" t="str">
        <f t="shared" si="87"/>
        <v xml:space="preserve"> </v>
      </c>
      <c r="P438" s="58" t="str">
        <f t="shared" si="88"/>
        <v xml:space="preserve"> </v>
      </c>
      <c r="Q438" s="57" t="str">
        <f t="shared" si="98"/>
        <v xml:space="preserve"> </v>
      </c>
      <c r="R438" s="59" t="str">
        <f t="shared" si="89"/>
        <v xml:space="preserve"> </v>
      </c>
      <c r="S438" s="59" t="str">
        <f t="shared" si="90"/>
        <v xml:space="preserve"> </v>
      </c>
      <c r="T438" s="59" t="str">
        <f t="shared" si="91"/>
        <v xml:space="preserve"> </v>
      </c>
      <c r="U438" s="57" t="str">
        <f t="shared" si="99"/>
        <v xml:space="preserve"> </v>
      </c>
      <c r="V438" s="60" t="str">
        <f t="shared" si="92"/>
        <v xml:space="preserve"> </v>
      </c>
      <c r="W438" s="58" t="str">
        <f t="shared" si="93"/>
        <v xml:space="preserve"> </v>
      </c>
      <c r="X438" s="59" t="str">
        <f t="shared" si="94"/>
        <v xml:space="preserve"> </v>
      </c>
      <c r="Y438" s="60" t="str">
        <f t="shared" si="95"/>
        <v xml:space="preserve"> </v>
      </c>
      <c r="Z438" s="58" t="str">
        <f t="shared" si="96"/>
        <v xml:space="preserve"> </v>
      </c>
      <c r="AA438" s="59" t="str">
        <f t="shared" si="97"/>
        <v xml:space="preserve"> </v>
      </c>
      <c r="AB438" s="50"/>
    </row>
    <row r="439" spans="1:28">
      <c r="A439" s="133"/>
      <c r="B439" s="133"/>
      <c r="C439" s="133"/>
      <c r="D439" s="133"/>
      <c r="E439" s="63"/>
      <c r="F439" s="126"/>
      <c r="G439" s="118"/>
      <c r="H439" s="64"/>
      <c r="I439" s="124"/>
      <c r="J439" s="118"/>
      <c r="K439" s="64"/>
      <c r="L439" s="124"/>
      <c r="M439" s="63"/>
      <c r="N439" s="58" t="str">
        <f t="shared" si="86"/>
        <v/>
      </c>
      <c r="O439" s="58" t="str">
        <f t="shared" si="87"/>
        <v xml:space="preserve"> </v>
      </c>
      <c r="P439" s="58" t="str">
        <f t="shared" si="88"/>
        <v xml:space="preserve"> </v>
      </c>
      <c r="Q439" s="57" t="str">
        <f t="shared" si="98"/>
        <v xml:space="preserve"> </v>
      </c>
      <c r="R439" s="59" t="str">
        <f t="shared" si="89"/>
        <v xml:space="preserve"> </v>
      </c>
      <c r="S439" s="59" t="str">
        <f t="shared" si="90"/>
        <v xml:space="preserve"> </v>
      </c>
      <c r="T439" s="59" t="str">
        <f t="shared" si="91"/>
        <v xml:space="preserve"> </v>
      </c>
      <c r="U439" s="57" t="str">
        <f t="shared" si="99"/>
        <v xml:space="preserve"> </v>
      </c>
      <c r="V439" s="60" t="str">
        <f t="shared" si="92"/>
        <v xml:space="preserve"> </v>
      </c>
      <c r="W439" s="58" t="str">
        <f t="shared" si="93"/>
        <v xml:space="preserve"> </v>
      </c>
      <c r="X439" s="59" t="str">
        <f t="shared" si="94"/>
        <v xml:space="preserve"> </v>
      </c>
      <c r="Y439" s="60" t="str">
        <f t="shared" si="95"/>
        <v xml:space="preserve"> </v>
      </c>
      <c r="Z439" s="58" t="str">
        <f t="shared" si="96"/>
        <v xml:space="preserve"> </v>
      </c>
      <c r="AA439" s="59" t="str">
        <f t="shared" si="97"/>
        <v xml:space="preserve"> </v>
      </c>
      <c r="AB439" s="50"/>
    </row>
    <row r="440" spans="1:28">
      <c r="A440" s="133"/>
      <c r="B440" s="133"/>
      <c r="C440" s="133"/>
      <c r="D440" s="133"/>
      <c r="E440" s="63"/>
      <c r="F440" s="126"/>
      <c r="G440" s="118"/>
      <c r="H440" s="64"/>
      <c r="I440" s="124"/>
      <c r="J440" s="118"/>
      <c r="K440" s="64"/>
      <c r="L440" s="124"/>
      <c r="M440" s="63"/>
      <c r="N440" s="58" t="str">
        <f t="shared" si="86"/>
        <v/>
      </c>
      <c r="O440" s="58" t="str">
        <f t="shared" si="87"/>
        <v xml:space="preserve"> </v>
      </c>
      <c r="P440" s="58" t="str">
        <f t="shared" si="88"/>
        <v xml:space="preserve"> </v>
      </c>
      <c r="Q440" s="57" t="str">
        <f t="shared" si="98"/>
        <v xml:space="preserve"> </v>
      </c>
      <c r="R440" s="59" t="str">
        <f t="shared" si="89"/>
        <v xml:space="preserve"> </v>
      </c>
      <c r="S440" s="59" t="str">
        <f t="shared" si="90"/>
        <v xml:space="preserve"> </v>
      </c>
      <c r="T440" s="59" t="str">
        <f t="shared" si="91"/>
        <v xml:space="preserve"> </v>
      </c>
      <c r="U440" s="57" t="str">
        <f t="shared" si="99"/>
        <v xml:space="preserve"> </v>
      </c>
      <c r="V440" s="60" t="str">
        <f t="shared" si="92"/>
        <v xml:space="preserve"> </v>
      </c>
      <c r="W440" s="58" t="str">
        <f t="shared" si="93"/>
        <v xml:space="preserve"> </v>
      </c>
      <c r="X440" s="59" t="str">
        <f t="shared" si="94"/>
        <v xml:space="preserve"> </v>
      </c>
      <c r="Y440" s="60" t="str">
        <f t="shared" si="95"/>
        <v xml:space="preserve"> </v>
      </c>
      <c r="Z440" s="58" t="str">
        <f t="shared" si="96"/>
        <v xml:space="preserve"> </v>
      </c>
      <c r="AA440" s="59" t="str">
        <f t="shared" si="97"/>
        <v xml:space="preserve"> </v>
      </c>
      <c r="AB440" s="50"/>
    </row>
    <row r="441" spans="1:28">
      <c r="A441" s="133"/>
      <c r="B441" s="133"/>
      <c r="C441" s="133"/>
      <c r="D441" s="133"/>
      <c r="E441" s="63"/>
      <c r="F441" s="126"/>
      <c r="G441" s="118"/>
      <c r="H441" s="64"/>
      <c r="I441" s="124"/>
      <c r="J441" s="118"/>
      <c r="K441" s="64"/>
      <c r="L441" s="124"/>
      <c r="M441" s="63"/>
      <c r="N441" s="58" t="str">
        <f t="shared" si="86"/>
        <v/>
      </c>
      <c r="O441" s="58" t="str">
        <f t="shared" si="87"/>
        <v xml:space="preserve"> </v>
      </c>
      <c r="P441" s="58" t="str">
        <f t="shared" si="88"/>
        <v xml:space="preserve"> </v>
      </c>
      <c r="Q441" s="57" t="str">
        <f t="shared" si="98"/>
        <v xml:space="preserve"> </v>
      </c>
      <c r="R441" s="59" t="str">
        <f t="shared" si="89"/>
        <v xml:space="preserve"> </v>
      </c>
      <c r="S441" s="59" t="str">
        <f t="shared" si="90"/>
        <v xml:space="preserve"> </v>
      </c>
      <c r="T441" s="59" t="str">
        <f t="shared" si="91"/>
        <v xml:space="preserve"> </v>
      </c>
      <c r="U441" s="57" t="str">
        <f t="shared" si="99"/>
        <v xml:space="preserve"> </v>
      </c>
      <c r="V441" s="60" t="str">
        <f t="shared" si="92"/>
        <v xml:space="preserve"> </v>
      </c>
      <c r="W441" s="58" t="str">
        <f t="shared" si="93"/>
        <v xml:space="preserve"> </v>
      </c>
      <c r="X441" s="59" t="str">
        <f t="shared" si="94"/>
        <v xml:space="preserve"> </v>
      </c>
      <c r="Y441" s="60" t="str">
        <f t="shared" si="95"/>
        <v xml:space="preserve"> </v>
      </c>
      <c r="Z441" s="58" t="str">
        <f t="shared" si="96"/>
        <v xml:space="preserve"> </v>
      </c>
      <c r="AA441" s="59" t="str">
        <f t="shared" si="97"/>
        <v xml:space="preserve"> </v>
      </c>
      <c r="AB441" s="50"/>
    </row>
    <row r="442" spans="1:28">
      <c r="A442" s="133"/>
      <c r="B442" s="133"/>
      <c r="C442" s="133"/>
      <c r="D442" s="133"/>
      <c r="E442" s="63"/>
      <c r="F442" s="126"/>
      <c r="G442" s="118"/>
      <c r="H442" s="64"/>
      <c r="I442" s="124"/>
      <c r="J442" s="118"/>
      <c r="K442" s="64"/>
      <c r="L442" s="124"/>
      <c r="M442" s="63"/>
      <c r="N442" s="58" t="str">
        <f t="shared" si="86"/>
        <v/>
      </c>
      <c r="O442" s="58" t="str">
        <f t="shared" si="87"/>
        <v xml:space="preserve"> </v>
      </c>
      <c r="P442" s="58" t="str">
        <f t="shared" si="88"/>
        <v xml:space="preserve"> </v>
      </c>
      <c r="Q442" s="57" t="str">
        <f t="shared" si="98"/>
        <v xml:space="preserve"> </v>
      </c>
      <c r="R442" s="59" t="str">
        <f t="shared" si="89"/>
        <v xml:space="preserve"> </v>
      </c>
      <c r="S442" s="59" t="str">
        <f t="shared" si="90"/>
        <v xml:space="preserve"> </v>
      </c>
      <c r="T442" s="59" t="str">
        <f t="shared" si="91"/>
        <v xml:space="preserve"> </v>
      </c>
      <c r="U442" s="57" t="str">
        <f t="shared" si="99"/>
        <v xml:space="preserve"> </v>
      </c>
      <c r="V442" s="60" t="str">
        <f t="shared" si="92"/>
        <v xml:space="preserve"> </v>
      </c>
      <c r="W442" s="58" t="str">
        <f t="shared" si="93"/>
        <v xml:space="preserve"> </v>
      </c>
      <c r="X442" s="59" t="str">
        <f t="shared" si="94"/>
        <v xml:space="preserve"> </v>
      </c>
      <c r="Y442" s="60" t="str">
        <f t="shared" si="95"/>
        <v xml:space="preserve"> </v>
      </c>
      <c r="Z442" s="58" t="str">
        <f t="shared" si="96"/>
        <v xml:space="preserve"> </v>
      </c>
      <c r="AA442" s="59" t="str">
        <f t="shared" si="97"/>
        <v xml:space="preserve"> </v>
      </c>
      <c r="AB442" s="50"/>
    </row>
    <row r="443" spans="1:28">
      <c r="A443" s="133"/>
      <c r="B443" s="133"/>
      <c r="C443" s="133"/>
      <c r="D443" s="133"/>
      <c r="E443" s="63"/>
      <c r="F443" s="126"/>
      <c r="G443" s="118"/>
      <c r="H443" s="64"/>
      <c r="I443" s="124"/>
      <c r="J443" s="118"/>
      <c r="K443" s="64"/>
      <c r="L443" s="124"/>
      <c r="M443" s="63"/>
      <c r="N443" s="58" t="str">
        <f t="shared" si="86"/>
        <v/>
      </c>
      <c r="O443" s="58" t="str">
        <f t="shared" si="87"/>
        <v xml:space="preserve"> </v>
      </c>
      <c r="P443" s="58" t="str">
        <f t="shared" si="88"/>
        <v xml:space="preserve"> </v>
      </c>
      <c r="Q443" s="57" t="str">
        <f t="shared" si="98"/>
        <v xml:space="preserve"> </v>
      </c>
      <c r="R443" s="59" t="str">
        <f t="shared" si="89"/>
        <v xml:space="preserve"> </v>
      </c>
      <c r="S443" s="59" t="str">
        <f t="shared" si="90"/>
        <v xml:space="preserve"> </v>
      </c>
      <c r="T443" s="59" t="str">
        <f t="shared" si="91"/>
        <v xml:space="preserve"> </v>
      </c>
      <c r="U443" s="57" t="str">
        <f t="shared" si="99"/>
        <v xml:space="preserve"> </v>
      </c>
      <c r="V443" s="60" t="str">
        <f t="shared" si="92"/>
        <v xml:space="preserve"> </v>
      </c>
      <c r="W443" s="58" t="str">
        <f t="shared" si="93"/>
        <v xml:space="preserve"> </v>
      </c>
      <c r="X443" s="59" t="str">
        <f t="shared" si="94"/>
        <v xml:space="preserve"> </v>
      </c>
      <c r="Y443" s="60" t="str">
        <f t="shared" si="95"/>
        <v xml:space="preserve"> </v>
      </c>
      <c r="Z443" s="58" t="str">
        <f t="shared" si="96"/>
        <v xml:space="preserve"> </v>
      </c>
      <c r="AA443" s="59" t="str">
        <f t="shared" si="97"/>
        <v xml:space="preserve"> </v>
      </c>
      <c r="AB443" s="50"/>
    </row>
    <row r="444" spans="1:28">
      <c r="A444" s="133"/>
      <c r="B444" s="133"/>
      <c r="C444" s="133"/>
      <c r="D444" s="133"/>
      <c r="E444" s="63"/>
      <c r="F444" s="126"/>
      <c r="G444" s="118"/>
      <c r="H444" s="64"/>
      <c r="I444" s="124"/>
      <c r="J444" s="118"/>
      <c r="K444" s="64"/>
      <c r="L444" s="124"/>
      <c r="M444" s="63"/>
      <c r="N444" s="58" t="str">
        <f t="shared" si="86"/>
        <v/>
      </c>
      <c r="O444" s="58" t="str">
        <f t="shared" si="87"/>
        <v xml:space="preserve"> </v>
      </c>
      <c r="P444" s="58" t="str">
        <f t="shared" si="88"/>
        <v xml:space="preserve"> </v>
      </c>
      <c r="Q444" s="57" t="str">
        <f t="shared" si="98"/>
        <v xml:space="preserve"> </v>
      </c>
      <c r="R444" s="59" t="str">
        <f t="shared" si="89"/>
        <v xml:space="preserve"> </v>
      </c>
      <c r="S444" s="59" t="str">
        <f t="shared" si="90"/>
        <v xml:space="preserve"> </v>
      </c>
      <c r="T444" s="59" t="str">
        <f t="shared" si="91"/>
        <v xml:space="preserve"> </v>
      </c>
      <c r="U444" s="57" t="str">
        <f t="shared" si="99"/>
        <v xml:space="preserve"> </v>
      </c>
      <c r="V444" s="60" t="str">
        <f t="shared" si="92"/>
        <v xml:space="preserve"> </v>
      </c>
      <c r="W444" s="58" t="str">
        <f t="shared" si="93"/>
        <v xml:space="preserve"> </v>
      </c>
      <c r="X444" s="59" t="str">
        <f t="shared" si="94"/>
        <v xml:space="preserve"> </v>
      </c>
      <c r="Y444" s="60" t="str">
        <f t="shared" si="95"/>
        <v xml:space="preserve"> </v>
      </c>
      <c r="Z444" s="58" t="str">
        <f t="shared" si="96"/>
        <v xml:space="preserve"> </v>
      </c>
      <c r="AA444" s="59" t="str">
        <f t="shared" si="97"/>
        <v xml:space="preserve"> </v>
      </c>
      <c r="AB444" s="50"/>
    </row>
    <row r="445" spans="1:28">
      <c r="A445" s="133"/>
      <c r="B445" s="133"/>
      <c r="C445" s="133"/>
      <c r="D445" s="133"/>
      <c r="E445" s="63"/>
      <c r="F445" s="126"/>
      <c r="G445" s="118"/>
      <c r="H445" s="64"/>
      <c r="I445" s="124"/>
      <c r="J445" s="118"/>
      <c r="K445" s="64"/>
      <c r="L445" s="124"/>
      <c r="M445" s="63"/>
      <c r="N445" s="58" t="str">
        <f t="shared" si="86"/>
        <v/>
      </c>
      <c r="O445" s="58" t="str">
        <f t="shared" si="87"/>
        <v xml:space="preserve"> </v>
      </c>
      <c r="P445" s="58" t="str">
        <f t="shared" si="88"/>
        <v xml:space="preserve"> </v>
      </c>
      <c r="Q445" s="57" t="str">
        <f t="shared" si="98"/>
        <v xml:space="preserve"> </v>
      </c>
      <c r="R445" s="59" t="str">
        <f t="shared" si="89"/>
        <v xml:space="preserve"> </v>
      </c>
      <c r="S445" s="59" t="str">
        <f t="shared" si="90"/>
        <v xml:space="preserve"> </v>
      </c>
      <c r="T445" s="59" t="str">
        <f t="shared" si="91"/>
        <v xml:space="preserve"> </v>
      </c>
      <c r="U445" s="57" t="str">
        <f t="shared" si="99"/>
        <v xml:space="preserve"> </v>
      </c>
      <c r="V445" s="60" t="str">
        <f t="shared" si="92"/>
        <v xml:space="preserve"> </v>
      </c>
      <c r="W445" s="58" t="str">
        <f t="shared" si="93"/>
        <v xml:space="preserve"> </v>
      </c>
      <c r="X445" s="59" t="str">
        <f t="shared" si="94"/>
        <v xml:space="preserve"> </v>
      </c>
      <c r="Y445" s="60" t="str">
        <f t="shared" si="95"/>
        <v xml:space="preserve"> </v>
      </c>
      <c r="Z445" s="58" t="str">
        <f t="shared" si="96"/>
        <v xml:space="preserve"> </v>
      </c>
      <c r="AA445" s="59" t="str">
        <f t="shared" si="97"/>
        <v xml:space="preserve"> </v>
      </c>
      <c r="AB445" s="50"/>
    </row>
    <row r="446" spans="1:28">
      <c r="A446" s="133"/>
      <c r="B446" s="133"/>
      <c r="C446" s="133"/>
      <c r="D446" s="133"/>
      <c r="E446" s="63"/>
      <c r="F446" s="126"/>
      <c r="G446" s="118"/>
      <c r="H446" s="64"/>
      <c r="I446" s="124"/>
      <c r="J446" s="118"/>
      <c r="K446" s="64"/>
      <c r="L446" s="124"/>
      <c r="M446" s="63"/>
      <c r="N446" s="58" t="str">
        <f t="shared" si="86"/>
        <v/>
      </c>
      <c r="O446" s="58" t="str">
        <f t="shared" si="87"/>
        <v xml:space="preserve"> </v>
      </c>
      <c r="P446" s="58" t="str">
        <f t="shared" si="88"/>
        <v xml:space="preserve"> </v>
      </c>
      <c r="Q446" s="57" t="str">
        <f t="shared" si="98"/>
        <v xml:space="preserve"> </v>
      </c>
      <c r="R446" s="59" t="str">
        <f t="shared" si="89"/>
        <v xml:space="preserve"> </v>
      </c>
      <c r="S446" s="59" t="str">
        <f t="shared" si="90"/>
        <v xml:space="preserve"> </v>
      </c>
      <c r="T446" s="59" t="str">
        <f t="shared" si="91"/>
        <v xml:space="preserve"> </v>
      </c>
      <c r="U446" s="57" t="str">
        <f t="shared" si="99"/>
        <v xml:space="preserve"> </v>
      </c>
      <c r="V446" s="60" t="str">
        <f t="shared" si="92"/>
        <v xml:space="preserve"> </v>
      </c>
      <c r="W446" s="58" t="str">
        <f t="shared" si="93"/>
        <v xml:space="preserve"> </v>
      </c>
      <c r="X446" s="59" t="str">
        <f t="shared" si="94"/>
        <v xml:space="preserve"> </v>
      </c>
      <c r="Y446" s="60" t="str">
        <f t="shared" si="95"/>
        <v xml:space="preserve"> </v>
      </c>
      <c r="Z446" s="58" t="str">
        <f t="shared" si="96"/>
        <v xml:space="preserve"> </v>
      </c>
      <c r="AA446" s="59" t="str">
        <f t="shared" si="97"/>
        <v xml:space="preserve"> </v>
      </c>
      <c r="AB446" s="50"/>
    </row>
    <row r="447" spans="1:28">
      <c r="A447" s="133"/>
      <c r="B447" s="133"/>
      <c r="C447" s="133"/>
      <c r="D447" s="133"/>
      <c r="E447" s="63"/>
      <c r="F447" s="126"/>
      <c r="G447" s="118"/>
      <c r="H447" s="64"/>
      <c r="I447" s="124"/>
      <c r="J447" s="118"/>
      <c r="K447" s="64"/>
      <c r="L447" s="124"/>
      <c r="M447" s="63"/>
      <c r="N447" s="58" t="str">
        <f t="shared" si="86"/>
        <v/>
      </c>
      <c r="O447" s="58" t="str">
        <f t="shared" si="87"/>
        <v xml:space="preserve"> </v>
      </c>
      <c r="P447" s="58" t="str">
        <f t="shared" si="88"/>
        <v xml:space="preserve"> </v>
      </c>
      <c r="Q447" s="57" t="str">
        <f t="shared" si="98"/>
        <v xml:space="preserve"> </v>
      </c>
      <c r="R447" s="59" t="str">
        <f t="shared" si="89"/>
        <v xml:space="preserve"> </v>
      </c>
      <c r="S447" s="59" t="str">
        <f t="shared" si="90"/>
        <v xml:space="preserve"> </v>
      </c>
      <c r="T447" s="59" t="str">
        <f t="shared" si="91"/>
        <v xml:space="preserve"> </v>
      </c>
      <c r="U447" s="57" t="str">
        <f t="shared" si="99"/>
        <v xml:space="preserve"> </v>
      </c>
      <c r="V447" s="60" t="str">
        <f t="shared" si="92"/>
        <v xml:space="preserve"> </v>
      </c>
      <c r="W447" s="58" t="str">
        <f t="shared" si="93"/>
        <v xml:space="preserve"> </v>
      </c>
      <c r="X447" s="59" t="str">
        <f t="shared" si="94"/>
        <v xml:space="preserve"> </v>
      </c>
      <c r="Y447" s="60" t="str">
        <f t="shared" si="95"/>
        <v xml:space="preserve"> </v>
      </c>
      <c r="Z447" s="58" t="str">
        <f t="shared" si="96"/>
        <v xml:space="preserve"> </v>
      </c>
      <c r="AA447" s="59" t="str">
        <f t="shared" si="97"/>
        <v xml:space="preserve"> </v>
      </c>
      <c r="AB447" s="50"/>
    </row>
    <row r="448" spans="1:28">
      <c r="A448" s="133"/>
      <c r="B448" s="133"/>
      <c r="C448" s="133"/>
      <c r="D448" s="133"/>
      <c r="E448" s="63"/>
      <c r="F448" s="126"/>
      <c r="G448" s="118"/>
      <c r="H448" s="64"/>
      <c r="I448" s="124"/>
      <c r="J448" s="118"/>
      <c r="K448" s="64"/>
      <c r="L448" s="124"/>
      <c r="M448" s="63"/>
      <c r="N448" s="58" t="str">
        <f t="shared" si="86"/>
        <v/>
      </c>
      <c r="O448" s="58" t="str">
        <f t="shared" si="87"/>
        <v xml:space="preserve"> </v>
      </c>
      <c r="P448" s="58" t="str">
        <f t="shared" si="88"/>
        <v xml:space="preserve"> </v>
      </c>
      <c r="Q448" s="57" t="str">
        <f t="shared" si="98"/>
        <v xml:space="preserve"> </v>
      </c>
      <c r="R448" s="59" t="str">
        <f t="shared" si="89"/>
        <v xml:space="preserve"> </v>
      </c>
      <c r="S448" s="59" t="str">
        <f t="shared" si="90"/>
        <v xml:space="preserve"> </v>
      </c>
      <c r="T448" s="59" t="str">
        <f t="shared" si="91"/>
        <v xml:space="preserve"> </v>
      </c>
      <c r="U448" s="57" t="str">
        <f t="shared" si="99"/>
        <v xml:space="preserve"> </v>
      </c>
      <c r="V448" s="60" t="str">
        <f t="shared" si="92"/>
        <v xml:space="preserve"> </v>
      </c>
      <c r="W448" s="58" t="str">
        <f t="shared" si="93"/>
        <v xml:space="preserve"> </v>
      </c>
      <c r="X448" s="59" t="str">
        <f t="shared" si="94"/>
        <v xml:space="preserve"> </v>
      </c>
      <c r="Y448" s="60" t="str">
        <f t="shared" si="95"/>
        <v xml:space="preserve"> </v>
      </c>
      <c r="Z448" s="58" t="str">
        <f t="shared" si="96"/>
        <v xml:space="preserve"> </v>
      </c>
      <c r="AA448" s="59" t="str">
        <f t="shared" si="97"/>
        <v xml:space="preserve"> </v>
      </c>
      <c r="AB448" s="50"/>
    </row>
    <row r="449" spans="1:28">
      <c r="A449" s="133"/>
      <c r="B449" s="133"/>
      <c r="C449" s="133"/>
      <c r="D449" s="133"/>
      <c r="E449" s="63"/>
      <c r="F449" s="126"/>
      <c r="G449" s="118"/>
      <c r="H449" s="64"/>
      <c r="I449" s="124"/>
      <c r="J449" s="118"/>
      <c r="K449" s="64"/>
      <c r="L449" s="124"/>
      <c r="M449" s="63"/>
      <c r="N449" s="58" t="str">
        <f t="shared" si="86"/>
        <v/>
      </c>
      <c r="O449" s="58" t="str">
        <f t="shared" si="87"/>
        <v xml:space="preserve"> </v>
      </c>
      <c r="P449" s="58" t="str">
        <f t="shared" si="88"/>
        <v xml:space="preserve"> </v>
      </c>
      <c r="Q449" s="57" t="str">
        <f t="shared" si="98"/>
        <v xml:space="preserve"> </v>
      </c>
      <c r="R449" s="59" t="str">
        <f t="shared" si="89"/>
        <v xml:space="preserve"> </v>
      </c>
      <c r="S449" s="59" t="str">
        <f t="shared" si="90"/>
        <v xml:space="preserve"> </v>
      </c>
      <c r="T449" s="59" t="str">
        <f t="shared" si="91"/>
        <v xml:space="preserve"> </v>
      </c>
      <c r="U449" s="57" t="str">
        <f t="shared" si="99"/>
        <v xml:space="preserve"> </v>
      </c>
      <c r="V449" s="60" t="str">
        <f t="shared" si="92"/>
        <v xml:space="preserve"> </v>
      </c>
      <c r="W449" s="58" t="str">
        <f t="shared" si="93"/>
        <v xml:space="preserve"> </v>
      </c>
      <c r="X449" s="59" t="str">
        <f t="shared" si="94"/>
        <v xml:space="preserve"> </v>
      </c>
      <c r="Y449" s="60" t="str">
        <f t="shared" si="95"/>
        <v xml:space="preserve"> </v>
      </c>
      <c r="Z449" s="58" t="str">
        <f t="shared" si="96"/>
        <v xml:space="preserve"> </v>
      </c>
      <c r="AA449" s="59" t="str">
        <f t="shared" si="97"/>
        <v xml:space="preserve"> </v>
      </c>
      <c r="AB449" s="50"/>
    </row>
    <row r="450" spans="1:28">
      <c r="A450" s="133"/>
      <c r="B450" s="133"/>
      <c r="C450" s="133"/>
      <c r="D450" s="133"/>
      <c r="E450" s="63"/>
      <c r="F450" s="126"/>
      <c r="G450" s="118"/>
      <c r="H450" s="64"/>
      <c r="I450" s="124"/>
      <c r="J450" s="118"/>
      <c r="K450" s="64"/>
      <c r="L450" s="124"/>
      <c r="M450" s="63"/>
      <c r="N450" s="58" t="str">
        <f t="shared" si="86"/>
        <v/>
      </c>
      <c r="O450" s="58" t="str">
        <f t="shared" si="87"/>
        <v xml:space="preserve"> </v>
      </c>
      <c r="P450" s="58" t="str">
        <f t="shared" si="88"/>
        <v xml:space="preserve"> </v>
      </c>
      <c r="Q450" s="57" t="str">
        <f t="shared" si="98"/>
        <v xml:space="preserve"> </v>
      </c>
      <c r="R450" s="59" t="str">
        <f t="shared" si="89"/>
        <v xml:space="preserve"> </v>
      </c>
      <c r="S450" s="59" t="str">
        <f t="shared" si="90"/>
        <v xml:space="preserve"> </v>
      </c>
      <c r="T450" s="59" t="str">
        <f t="shared" si="91"/>
        <v xml:space="preserve"> </v>
      </c>
      <c r="U450" s="57" t="str">
        <f t="shared" si="99"/>
        <v xml:space="preserve"> </v>
      </c>
      <c r="V450" s="60" t="str">
        <f t="shared" si="92"/>
        <v xml:space="preserve"> </v>
      </c>
      <c r="W450" s="58" t="str">
        <f t="shared" si="93"/>
        <v xml:space="preserve"> </v>
      </c>
      <c r="X450" s="59" t="str">
        <f t="shared" si="94"/>
        <v xml:space="preserve"> </v>
      </c>
      <c r="Y450" s="60" t="str">
        <f t="shared" si="95"/>
        <v xml:space="preserve"> </v>
      </c>
      <c r="Z450" s="58" t="str">
        <f t="shared" si="96"/>
        <v xml:space="preserve"> </v>
      </c>
      <c r="AA450" s="59" t="str">
        <f t="shared" si="97"/>
        <v xml:space="preserve"> </v>
      </c>
      <c r="AB450" s="50"/>
    </row>
    <row r="451" spans="1:28">
      <c r="A451" s="133"/>
      <c r="B451" s="133"/>
      <c r="C451" s="133"/>
      <c r="D451" s="133"/>
      <c r="E451" s="63"/>
      <c r="F451" s="126"/>
      <c r="G451" s="118"/>
      <c r="H451" s="64"/>
      <c r="I451" s="124"/>
      <c r="J451" s="118"/>
      <c r="K451" s="64"/>
      <c r="L451" s="124"/>
      <c r="M451" s="63"/>
      <c r="N451" s="58" t="str">
        <f t="shared" si="86"/>
        <v/>
      </c>
      <c r="O451" s="58" t="str">
        <f t="shared" si="87"/>
        <v xml:space="preserve"> </v>
      </c>
      <c r="P451" s="58" t="str">
        <f t="shared" si="88"/>
        <v xml:space="preserve"> </v>
      </c>
      <c r="Q451" s="57" t="str">
        <f t="shared" si="98"/>
        <v xml:space="preserve"> </v>
      </c>
      <c r="R451" s="59" t="str">
        <f t="shared" si="89"/>
        <v xml:space="preserve"> </v>
      </c>
      <c r="S451" s="59" t="str">
        <f t="shared" si="90"/>
        <v xml:space="preserve"> </v>
      </c>
      <c r="T451" s="59" t="str">
        <f t="shared" si="91"/>
        <v xml:space="preserve"> </v>
      </c>
      <c r="U451" s="57" t="str">
        <f t="shared" si="99"/>
        <v xml:space="preserve"> </v>
      </c>
      <c r="V451" s="60" t="str">
        <f t="shared" si="92"/>
        <v xml:space="preserve"> </v>
      </c>
      <c r="W451" s="58" t="str">
        <f t="shared" si="93"/>
        <v xml:space="preserve"> </v>
      </c>
      <c r="X451" s="59" t="str">
        <f t="shared" si="94"/>
        <v xml:space="preserve"> </v>
      </c>
      <c r="Y451" s="60" t="str">
        <f t="shared" si="95"/>
        <v xml:space="preserve"> </v>
      </c>
      <c r="Z451" s="58" t="str">
        <f t="shared" si="96"/>
        <v xml:space="preserve"> </v>
      </c>
      <c r="AA451" s="59" t="str">
        <f t="shared" si="97"/>
        <v xml:space="preserve"> </v>
      </c>
      <c r="AB451" s="50"/>
    </row>
    <row r="452" spans="1:28">
      <c r="A452" s="133"/>
      <c r="B452" s="133"/>
      <c r="C452" s="133"/>
      <c r="D452" s="133"/>
      <c r="E452" s="63"/>
      <c r="F452" s="126"/>
      <c r="G452" s="118"/>
      <c r="H452" s="64"/>
      <c r="I452" s="124"/>
      <c r="J452" s="118"/>
      <c r="K452" s="64"/>
      <c r="L452" s="124"/>
      <c r="M452" s="63"/>
      <c r="N452" s="58" t="str">
        <f t="shared" si="86"/>
        <v/>
      </c>
      <c r="O452" s="58" t="str">
        <f t="shared" si="87"/>
        <v xml:space="preserve"> </v>
      </c>
      <c r="P452" s="58" t="str">
        <f t="shared" si="88"/>
        <v xml:space="preserve"> </v>
      </c>
      <c r="Q452" s="57" t="str">
        <f t="shared" si="98"/>
        <v xml:space="preserve"> </v>
      </c>
      <c r="R452" s="59" t="str">
        <f t="shared" si="89"/>
        <v xml:space="preserve"> </v>
      </c>
      <c r="S452" s="59" t="str">
        <f t="shared" si="90"/>
        <v xml:space="preserve"> </v>
      </c>
      <c r="T452" s="59" t="str">
        <f t="shared" si="91"/>
        <v xml:space="preserve"> </v>
      </c>
      <c r="U452" s="57" t="str">
        <f t="shared" si="99"/>
        <v xml:space="preserve"> </v>
      </c>
      <c r="V452" s="60" t="str">
        <f t="shared" si="92"/>
        <v xml:space="preserve"> </v>
      </c>
      <c r="W452" s="58" t="str">
        <f t="shared" si="93"/>
        <v xml:space="preserve"> </v>
      </c>
      <c r="X452" s="59" t="str">
        <f t="shared" si="94"/>
        <v xml:space="preserve"> </v>
      </c>
      <c r="Y452" s="60" t="str">
        <f t="shared" si="95"/>
        <v xml:space="preserve"> </v>
      </c>
      <c r="Z452" s="58" t="str">
        <f t="shared" si="96"/>
        <v xml:space="preserve"> </v>
      </c>
      <c r="AA452" s="59" t="str">
        <f t="shared" si="97"/>
        <v xml:space="preserve"> </v>
      </c>
      <c r="AB452" s="50"/>
    </row>
    <row r="453" spans="1:28">
      <c r="A453" s="133"/>
      <c r="B453" s="133"/>
      <c r="C453" s="133"/>
      <c r="D453" s="133"/>
      <c r="E453" s="63"/>
      <c r="F453" s="126"/>
      <c r="G453" s="118"/>
      <c r="H453" s="64"/>
      <c r="I453" s="124"/>
      <c r="J453" s="118"/>
      <c r="K453" s="64"/>
      <c r="L453" s="124"/>
      <c r="M453" s="63"/>
      <c r="N453" s="58" t="str">
        <f t="shared" si="86"/>
        <v/>
      </c>
      <c r="O453" s="58" t="str">
        <f t="shared" si="87"/>
        <v xml:space="preserve"> </v>
      </c>
      <c r="P453" s="58" t="str">
        <f t="shared" si="88"/>
        <v xml:space="preserve"> </v>
      </c>
      <c r="Q453" s="57" t="str">
        <f t="shared" si="98"/>
        <v xml:space="preserve"> </v>
      </c>
      <c r="R453" s="59" t="str">
        <f t="shared" si="89"/>
        <v xml:space="preserve"> </v>
      </c>
      <c r="S453" s="59" t="str">
        <f t="shared" si="90"/>
        <v xml:space="preserve"> </v>
      </c>
      <c r="T453" s="59" t="str">
        <f t="shared" si="91"/>
        <v xml:space="preserve"> </v>
      </c>
      <c r="U453" s="57" t="str">
        <f t="shared" si="99"/>
        <v xml:space="preserve"> </v>
      </c>
      <c r="V453" s="60" t="str">
        <f t="shared" si="92"/>
        <v xml:space="preserve"> </v>
      </c>
      <c r="W453" s="58" t="str">
        <f t="shared" si="93"/>
        <v xml:space="preserve"> </v>
      </c>
      <c r="X453" s="59" t="str">
        <f t="shared" si="94"/>
        <v xml:space="preserve"> </v>
      </c>
      <c r="Y453" s="60" t="str">
        <f t="shared" si="95"/>
        <v xml:space="preserve"> </v>
      </c>
      <c r="Z453" s="58" t="str">
        <f t="shared" si="96"/>
        <v xml:space="preserve"> </v>
      </c>
      <c r="AA453" s="59" t="str">
        <f t="shared" si="97"/>
        <v xml:space="preserve"> </v>
      </c>
      <c r="AB453" s="50"/>
    </row>
    <row r="454" spans="1:28">
      <c r="A454" s="133"/>
      <c r="B454" s="133"/>
      <c r="C454" s="133"/>
      <c r="D454" s="133"/>
      <c r="E454" s="63"/>
      <c r="F454" s="126"/>
      <c r="G454" s="118"/>
      <c r="H454" s="64"/>
      <c r="I454" s="124"/>
      <c r="J454" s="118"/>
      <c r="K454" s="64"/>
      <c r="L454" s="124"/>
      <c r="M454" s="63"/>
      <c r="N454" s="58" t="str">
        <f t="shared" si="86"/>
        <v/>
      </c>
      <c r="O454" s="58" t="str">
        <f t="shared" si="87"/>
        <v xml:space="preserve"> </v>
      </c>
      <c r="P454" s="58" t="str">
        <f t="shared" si="88"/>
        <v xml:space="preserve"> </v>
      </c>
      <c r="Q454" s="57" t="str">
        <f t="shared" si="98"/>
        <v xml:space="preserve"> </v>
      </c>
      <c r="R454" s="59" t="str">
        <f t="shared" si="89"/>
        <v xml:space="preserve"> </v>
      </c>
      <c r="S454" s="59" t="str">
        <f t="shared" si="90"/>
        <v xml:space="preserve"> </v>
      </c>
      <c r="T454" s="59" t="str">
        <f t="shared" si="91"/>
        <v xml:space="preserve"> </v>
      </c>
      <c r="U454" s="57" t="str">
        <f t="shared" si="99"/>
        <v xml:space="preserve"> </v>
      </c>
      <c r="V454" s="60" t="str">
        <f t="shared" si="92"/>
        <v xml:space="preserve"> </v>
      </c>
      <c r="W454" s="58" t="str">
        <f t="shared" si="93"/>
        <v xml:space="preserve"> </v>
      </c>
      <c r="X454" s="59" t="str">
        <f t="shared" si="94"/>
        <v xml:space="preserve"> </v>
      </c>
      <c r="Y454" s="60" t="str">
        <f t="shared" si="95"/>
        <v xml:space="preserve"> </v>
      </c>
      <c r="Z454" s="58" t="str">
        <f t="shared" si="96"/>
        <v xml:space="preserve"> </v>
      </c>
      <c r="AA454" s="59" t="str">
        <f t="shared" si="97"/>
        <v xml:space="preserve"> </v>
      </c>
      <c r="AB454" s="50"/>
    </row>
    <row r="455" spans="1:28">
      <c r="A455" s="133"/>
      <c r="B455" s="133"/>
      <c r="C455" s="133"/>
      <c r="D455" s="133"/>
      <c r="E455" s="63"/>
      <c r="F455" s="126"/>
      <c r="G455" s="118"/>
      <c r="H455" s="64"/>
      <c r="I455" s="124"/>
      <c r="J455" s="118"/>
      <c r="K455" s="64"/>
      <c r="L455" s="124"/>
      <c r="M455" s="63"/>
      <c r="N455" s="58" t="str">
        <f t="shared" si="86"/>
        <v/>
      </c>
      <c r="O455" s="58" t="str">
        <f t="shared" si="87"/>
        <v xml:space="preserve"> </v>
      </c>
      <c r="P455" s="58" t="str">
        <f t="shared" si="88"/>
        <v xml:space="preserve"> </v>
      </c>
      <c r="Q455" s="57" t="str">
        <f t="shared" si="98"/>
        <v xml:space="preserve"> </v>
      </c>
      <c r="R455" s="59" t="str">
        <f t="shared" si="89"/>
        <v xml:space="preserve"> </v>
      </c>
      <c r="S455" s="59" t="str">
        <f t="shared" si="90"/>
        <v xml:space="preserve"> </v>
      </c>
      <c r="T455" s="59" t="str">
        <f t="shared" si="91"/>
        <v xml:space="preserve"> </v>
      </c>
      <c r="U455" s="57" t="str">
        <f t="shared" si="99"/>
        <v xml:space="preserve"> </v>
      </c>
      <c r="V455" s="60" t="str">
        <f t="shared" si="92"/>
        <v xml:space="preserve"> </v>
      </c>
      <c r="W455" s="58" t="str">
        <f t="shared" si="93"/>
        <v xml:space="preserve"> </v>
      </c>
      <c r="X455" s="59" t="str">
        <f t="shared" si="94"/>
        <v xml:space="preserve"> </v>
      </c>
      <c r="Y455" s="60" t="str">
        <f t="shared" si="95"/>
        <v xml:space="preserve"> </v>
      </c>
      <c r="Z455" s="58" t="str">
        <f t="shared" si="96"/>
        <v xml:space="preserve"> </v>
      </c>
      <c r="AA455" s="59" t="str">
        <f t="shared" si="97"/>
        <v xml:space="preserve"> </v>
      </c>
      <c r="AB455" s="50"/>
    </row>
    <row r="456" spans="1:28">
      <c r="A456" s="133"/>
      <c r="B456" s="133"/>
      <c r="C456" s="133"/>
      <c r="D456" s="133"/>
      <c r="E456" s="63"/>
      <c r="F456" s="126"/>
      <c r="G456" s="118"/>
      <c r="H456" s="64"/>
      <c r="I456" s="124"/>
      <c r="J456" s="118"/>
      <c r="K456" s="64"/>
      <c r="L456" s="124"/>
      <c r="M456" s="63"/>
      <c r="N456" s="58" t="str">
        <f t="shared" si="86"/>
        <v/>
      </c>
      <c r="O456" s="58" t="str">
        <f t="shared" si="87"/>
        <v xml:space="preserve"> </v>
      </c>
      <c r="P456" s="58" t="str">
        <f t="shared" si="88"/>
        <v xml:space="preserve"> </v>
      </c>
      <c r="Q456" s="57" t="str">
        <f t="shared" si="98"/>
        <v xml:space="preserve"> </v>
      </c>
      <c r="R456" s="59" t="str">
        <f t="shared" si="89"/>
        <v xml:space="preserve"> </v>
      </c>
      <c r="S456" s="59" t="str">
        <f t="shared" si="90"/>
        <v xml:space="preserve"> </v>
      </c>
      <c r="T456" s="59" t="str">
        <f t="shared" si="91"/>
        <v xml:space="preserve"> </v>
      </c>
      <c r="U456" s="57" t="str">
        <f t="shared" si="99"/>
        <v xml:space="preserve"> </v>
      </c>
      <c r="V456" s="60" t="str">
        <f t="shared" si="92"/>
        <v xml:space="preserve"> </v>
      </c>
      <c r="W456" s="58" t="str">
        <f t="shared" si="93"/>
        <v xml:space="preserve"> </v>
      </c>
      <c r="X456" s="59" t="str">
        <f t="shared" si="94"/>
        <v xml:space="preserve"> </v>
      </c>
      <c r="Y456" s="60" t="str">
        <f t="shared" si="95"/>
        <v xml:space="preserve"> </v>
      </c>
      <c r="Z456" s="58" t="str">
        <f t="shared" si="96"/>
        <v xml:space="preserve"> </v>
      </c>
      <c r="AA456" s="59" t="str">
        <f t="shared" si="97"/>
        <v xml:space="preserve"> </v>
      </c>
      <c r="AB456" s="50"/>
    </row>
    <row r="457" spans="1:28">
      <c r="A457" s="133"/>
      <c r="B457" s="133"/>
      <c r="C457" s="133"/>
      <c r="D457" s="133"/>
      <c r="E457" s="63"/>
      <c r="F457" s="126"/>
      <c r="G457" s="118"/>
      <c r="H457" s="64"/>
      <c r="I457" s="124"/>
      <c r="J457" s="118"/>
      <c r="K457" s="64"/>
      <c r="L457" s="124"/>
      <c r="M457" s="63"/>
      <c r="N457" s="58" t="str">
        <f t="shared" si="86"/>
        <v/>
      </c>
      <c r="O457" s="58" t="str">
        <f t="shared" si="87"/>
        <v xml:space="preserve"> </v>
      </c>
      <c r="P457" s="58" t="str">
        <f t="shared" si="88"/>
        <v xml:space="preserve"> </v>
      </c>
      <c r="Q457" s="57" t="str">
        <f t="shared" si="98"/>
        <v xml:space="preserve"> </v>
      </c>
      <c r="R457" s="59" t="str">
        <f t="shared" si="89"/>
        <v xml:space="preserve"> </v>
      </c>
      <c r="S457" s="59" t="str">
        <f t="shared" si="90"/>
        <v xml:space="preserve"> </v>
      </c>
      <c r="T457" s="59" t="str">
        <f t="shared" si="91"/>
        <v xml:space="preserve"> </v>
      </c>
      <c r="U457" s="57" t="str">
        <f t="shared" si="99"/>
        <v xml:space="preserve"> </v>
      </c>
      <c r="V457" s="60" t="str">
        <f t="shared" si="92"/>
        <v xml:space="preserve"> </v>
      </c>
      <c r="W457" s="58" t="str">
        <f t="shared" si="93"/>
        <v xml:space="preserve"> </v>
      </c>
      <c r="X457" s="59" t="str">
        <f t="shared" si="94"/>
        <v xml:space="preserve"> </v>
      </c>
      <c r="Y457" s="60" t="str">
        <f t="shared" si="95"/>
        <v xml:space="preserve"> </v>
      </c>
      <c r="Z457" s="58" t="str">
        <f t="shared" si="96"/>
        <v xml:space="preserve"> </v>
      </c>
      <c r="AA457" s="59" t="str">
        <f t="shared" si="97"/>
        <v xml:space="preserve"> </v>
      </c>
      <c r="AB457" s="50"/>
    </row>
    <row r="458" spans="1:28">
      <c r="A458" s="133"/>
      <c r="B458" s="133"/>
      <c r="C458" s="133"/>
      <c r="D458" s="133"/>
      <c r="E458" s="63"/>
      <c r="F458" s="126"/>
      <c r="G458" s="118"/>
      <c r="H458" s="64"/>
      <c r="I458" s="124"/>
      <c r="J458" s="118"/>
      <c r="K458" s="64"/>
      <c r="L458" s="124"/>
      <c r="M458" s="63"/>
      <c r="N458" s="58" t="str">
        <f t="shared" si="86"/>
        <v/>
      </c>
      <c r="O458" s="58" t="str">
        <f t="shared" si="87"/>
        <v xml:space="preserve"> </v>
      </c>
      <c r="P458" s="58" t="str">
        <f t="shared" si="88"/>
        <v xml:space="preserve"> </v>
      </c>
      <c r="Q458" s="57" t="str">
        <f t="shared" si="98"/>
        <v xml:space="preserve"> </v>
      </c>
      <c r="R458" s="59" t="str">
        <f t="shared" si="89"/>
        <v xml:space="preserve"> </v>
      </c>
      <c r="S458" s="59" t="str">
        <f t="shared" si="90"/>
        <v xml:space="preserve"> </v>
      </c>
      <c r="T458" s="59" t="str">
        <f t="shared" si="91"/>
        <v xml:space="preserve"> </v>
      </c>
      <c r="U458" s="57" t="str">
        <f t="shared" si="99"/>
        <v xml:space="preserve"> </v>
      </c>
      <c r="V458" s="60" t="str">
        <f t="shared" si="92"/>
        <v xml:space="preserve"> </v>
      </c>
      <c r="W458" s="58" t="str">
        <f t="shared" si="93"/>
        <v xml:space="preserve"> </v>
      </c>
      <c r="X458" s="59" t="str">
        <f t="shared" si="94"/>
        <v xml:space="preserve"> </v>
      </c>
      <c r="Y458" s="60" t="str">
        <f t="shared" si="95"/>
        <v xml:space="preserve"> </v>
      </c>
      <c r="Z458" s="58" t="str">
        <f t="shared" si="96"/>
        <v xml:space="preserve"> </v>
      </c>
      <c r="AA458" s="59" t="str">
        <f t="shared" si="97"/>
        <v xml:space="preserve"> </v>
      </c>
      <c r="AB458" s="50"/>
    </row>
    <row r="459" spans="1:28">
      <c r="A459" s="133"/>
      <c r="B459" s="133"/>
      <c r="C459" s="133"/>
      <c r="D459" s="133"/>
      <c r="E459" s="63"/>
      <c r="F459" s="126"/>
      <c r="G459" s="118"/>
      <c r="H459" s="64"/>
      <c r="I459" s="124"/>
      <c r="J459" s="118"/>
      <c r="K459" s="64"/>
      <c r="L459" s="124"/>
      <c r="M459" s="63"/>
      <c r="N459" s="58" t="str">
        <f t="shared" si="86"/>
        <v/>
      </c>
      <c r="O459" s="58" t="str">
        <f t="shared" si="87"/>
        <v xml:space="preserve"> </v>
      </c>
      <c r="P459" s="58" t="str">
        <f t="shared" si="88"/>
        <v xml:space="preserve"> </v>
      </c>
      <c r="Q459" s="57" t="str">
        <f t="shared" si="98"/>
        <v xml:space="preserve"> </v>
      </c>
      <c r="R459" s="59" t="str">
        <f t="shared" si="89"/>
        <v xml:space="preserve"> </v>
      </c>
      <c r="S459" s="59" t="str">
        <f t="shared" si="90"/>
        <v xml:space="preserve"> </v>
      </c>
      <c r="T459" s="59" t="str">
        <f t="shared" si="91"/>
        <v xml:space="preserve"> </v>
      </c>
      <c r="U459" s="57" t="str">
        <f t="shared" si="99"/>
        <v xml:space="preserve"> </v>
      </c>
      <c r="V459" s="60" t="str">
        <f t="shared" si="92"/>
        <v xml:space="preserve"> </v>
      </c>
      <c r="W459" s="58" t="str">
        <f t="shared" si="93"/>
        <v xml:space="preserve"> </v>
      </c>
      <c r="X459" s="59" t="str">
        <f t="shared" si="94"/>
        <v xml:space="preserve"> </v>
      </c>
      <c r="Y459" s="60" t="str">
        <f t="shared" si="95"/>
        <v xml:space="preserve"> </v>
      </c>
      <c r="Z459" s="58" t="str">
        <f t="shared" si="96"/>
        <v xml:space="preserve"> </v>
      </c>
      <c r="AA459" s="59" t="str">
        <f t="shared" si="97"/>
        <v xml:space="preserve"> </v>
      </c>
      <c r="AB459" s="50"/>
    </row>
    <row r="460" spans="1:28">
      <c r="A460" s="133"/>
      <c r="B460" s="133"/>
      <c r="C460" s="133"/>
      <c r="D460" s="133"/>
      <c r="E460" s="63"/>
      <c r="F460" s="126"/>
      <c r="G460" s="118"/>
      <c r="H460" s="64"/>
      <c r="I460" s="124"/>
      <c r="J460" s="118"/>
      <c r="K460" s="64"/>
      <c r="L460" s="124"/>
      <c r="M460" s="63"/>
      <c r="N460" s="58" t="str">
        <f t="shared" si="86"/>
        <v/>
      </c>
      <c r="O460" s="58" t="str">
        <f t="shared" si="87"/>
        <v xml:space="preserve"> </v>
      </c>
      <c r="P460" s="58" t="str">
        <f t="shared" si="88"/>
        <v xml:space="preserve"> </v>
      </c>
      <c r="Q460" s="57" t="str">
        <f t="shared" si="98"/>
        <v xml:space="preserve"> </v>
      </c>
      <c r="R460" s="59" t="str">
        <f t="shared" si="89"/>
        <v xml:space="preserve"> </v>
      </c>
      <c r="S460" s="59" t="str">
        <f t="shared" si="90"/>
        <v xml:space="preserve"> </v>
      </c>
      <c r="T460" s="59" t="str">
        <f t="shared" si="91"/>
        <v xml:space="preserve"> </v>
      </c>
      <c r="U460" s="57" t="str">
        <f t="shared" si="99"/>
        <v xml:space="preserve"> </v>
      </c>
      <c r="V460" s="60" t="str">
        <f t="shared" si="92"/>
        <v xml:space="preserve"> </v>
      </c>
      <c r="W460" s="58" t="str">
        <f t="shared" si="93"/>
        <v xml:space="preserve"> </v>
      </c>
      <c r="X460" s="59" t="str">
        <f t="shared" si="94"/>
        <v xml:space="preserve"> </v>
      </c>
      <c r="Y460" s="60" t="str">
        <f t="shared" si="95"/>
        <v xml:space="preserve"> </v>
      </c>
      <c r="Z460" s="58" t="str">
        <f t="shared" si="96"/>
        <v xml:space="preserve"> </v>
      </c>
      <c r="AA460" s="59" t="str">
        <f t="shared" si="97"/>
        <v xml:space="preserve"> </v>
      </c>
      <c r="AB460" s="50"/>
    </row>
    <row r="461" spans="1:28">
      <c r="A461" s="133"/>
      <c r="B461" s="133"/>
      <c r="C461" s="133"/>
      <c r="D461" s="133"/>
      <c r="E461" s="63"/>
      <c r="F461" s="126"/>
      <c r="G461" s="118"/>
      <c r="H461" s="64"/>
      <c r="I461" s="124"/>
      <c r="J461" s="118"/>
      <c r="K461" s="64"/>
      <c r="L461" s="124"/>
      <c r="M461" s="63"/>
      <c r="N461" s="58" t="str">
        <f t="shared" si="86"/>
        <v/>
      </c>
      <c r="O461" s="58" t="str">
        <f t="shared" si="87"/>
        <v xml:space="preserve"> </v>
      </c>
      <c r="P461" s="58" t="str">
        <f t="shared" si="88"/>
        <v xml:space="preserve"> </v>
      </c>
      <c r="Q461" s="57" t="str">
        <f t="shared" si="98"/>
        <v xml:space="preserve"> </v>
      </c>
      <c r="R461" s="59" t="str">
        <f t="shared" si="89"/>
        <v xml:space="preserve"> </v>
      </c>
      <c r="S461" s="59" t="str">
        <f t="shared" si="90"/>
        <v xml:space="preserve"> </v>
      </c>
      <c r="T461" s="59" t="str">
        <f t="shared" si="91"/>
        <v xml:space="preserve"> </v>
      </c>
      <c r="U461" s="57" t="str">
        <f t="shared" si="99"/>
        <v xml:space="preserve"> </v>
      </c>
      <c r="V461" s="60" t="str">
        <f t="shared" si="92"/>
        <v xml:space="preserve"> </v>
      </c>
      <c r="W461" s="58" t="str">
        <f t="shared" si="93"/>
        <v xml:space="preserve"> </v>
      </c>
      <c r="X461" s="59" t="str">
        <f t="shared" si="94"/>
        <v xml:space="preserve"> </v>
      </c>
      <c r="Y461" s="60" t="str">
        <f t="shared" si="95"/>
        <v xml:space="preserve"> </v>
      </c>
      <c r="Z461" s="58" t="str">
        <f t="shared" si="96"/>
        <v xml:space="preserve"> </v>
      </c>
      <c r="AA461" s="59" t="str">
        <f t="shared" si="97"/>
        <v xml:space="preserve"> </v>
      </c>
      <c r="AB461" s="50"/>
    </row>
    <row r="462" spans="1:28">
      <c r="A462" s="133"/>
      <c r="B462" s="133"/>
      <c r="C462" s="133"/>
      <c r="D462" s="133"/>
      <c r="E462" s="63"/>
      <c r="F462" s="126"/>
      <c r="G462" s="118"/>
      <c r="H462" s="64"/>
      <c r="I462" s="124"/>
      <c r="J462" s="118"/>
      <c r="K462" s="64"/>
      <c r="L462" s="124"/>
      <c r="M462" s="63"/>
      <c r="N462" s="58" t="str">
        <f t="shared" si="86"/>
        <v/>
      </c>
      <c r="O462" s="58" t="str">
        <f t="shared" si="87"/>
        <v xml:space="preserve"> </v>
      </c>
      <c r="P462" s="58" t="str">
        <f t="shared" si="88"/>
        <v xml:space="preserve"> </v>
      </c>
      <c r="Q462" s="57" t="str">
        <f t="shared" si="98"/>
        <v xml:space="preserve"> </v>
      </c>
      <c r="R462" s="59" t="str">
        <f t="shared" si="89"/>
        <v xml:space="preserve"> </v>
      </c>
      <c r="S462" s="59" t="str">
        <f t="shared" si="90"/>
        <v xml:space="preserve"> </v>
      </c>
      <c r="T462" s="59" t="str">
        <f t="shared" si="91"/>
        <v xml:space="preserve"> </v>
      </c>
      <c r="U462" s="57" t="str">
        <f t="shared" si="99"/>
        <v xml:space="preserve"> </v>
      </c>
      <c r="V462" s="60" t="str">
        <f t="shared" si="92"/>
        <v xml:space="preserve"> </v>
      </c>
      <c r="W462" s="58" t="str">
        <f t="shared" si="93"/>
        <v xml:space="preserve"> </v>
      </c>
      <c r="X462" s="59" t="str">
        <f t="shared" si="94"/>
        <v xml:space="preserve"> </v>
      </c>
      <c r="Y462" s="60" t="str">
        <f t="shared" si="95"/>
        <v xml:space="preserve"> </v>
      </c>
      <c r="Z462" s="58" t="str">
        <f t="shared" si="96"/>
        <v xml:space="preserve"> </v>
      </c>
      <c r="AA462" s="59" t="str">
        <f t="shared" si="97"/>
        <v xml:space="preserve"> </v>
      </c>
      <c r="AB462" s="50"/>
    </row>
    <row r="463" spans="1:28">
      <c r="A463" s="133"/>
      <c r="B463" s="133"/>
      <c r="C463" s="133"/>
      <c r="D463" s="133"/>
      <c r="E463" s="63"/>
      <c r="F463" s="126"/>
      <c r="G463" s="118"/>
      <c r="H463" s="64"/>
      <c r="I463" s="124"/>
      <c r="J463" s="118"/>
      <c r="K463" s="64"/>
      <c r="L463" s="124"/>
      <c r="M463" s="63"/>
      <c r="N463" s="58" t="str">
        <f t="shared" si="86"/>
        <v/>
      </c>
      <c r="O463" s="58" t="str">
        <f t="shared" si="87"/>
        <v xml:space="preserve"> </v>
      </c>
      <c r="P463" s="58" t="str">
        <f t="shared" si="88"/>
        <v xml:space="preserve"> </v>
      </c>
      <c r="Q463" s="57" t="str">
        <f t="shared" si="98"/>
        <v xml:space="preserve"> </v>
      </c>
      <c r="R463" s="59" t="str">
        <f t="shared" si="89"/>
        <v xml:space="preserve"> </v>
      </c>
      <c r="S463" s="59" t="str">
        <f t="shared" si="90"/>
        <v xml:space="preserve"> </v>
      </c>
      <c r="T463" s="59" t="str">
        <f t="shared" si="91"/>
        <v xml:space="preserve"> </v>
      </c>
      <c r="U463" s="57" t="str">
        <f t="shared" si="99"/>
        <v xml:space="preserve"> </v>
      </c>
      <c r="V463" s="60" t="str">
        <f t="shared" si="92"/>
        <v xml:space="preserve"> </v>
      </c>
      <c r="W463" s="58" t="str">
        <f t="shared" si="93"/>
        <v xml:space="preserve"> </v>
      </c>
      <c r="X463" s="59" t="str">
        <f t="shared" si="94"/>
        <v xml:space="preserve"> </v>
      </c>
      <c r="Y463" s="60" t="str">
        <f t="shared" si="95"/>
        <v xml:space="preserve"> </v>
      </c>
      <c r="Z463" s="58" t="str">
        <f t="shared" si="96"/>
        <v xml:space="preserve"> </v>
      </c>
      <c r="AA463" s="59" t="str">
        <f t="shared" si="97"/>
        <v xml:space="preserve"> </v>
      </c>
      <c r="AB463" s="50"/>
    </row>
    <row r="464" spans="1:28">
      <c r="A464" s="133"/>
      <c r="B464" s="133"/>
      <c r="C464" s="133"/>
      <c r="D464" s="133"/>
      <c r="E464" s="63"/>
      <c r="F464" s="126"/>
      <c r="G464" s="118"/>
      <c r="H464" s="64"/>
      <c r="I464" s="124"/>
      <c r="J464" s="118"/>
      <c r="K464" s="64"/>
      <c r="L464" s="124"/>
      <c r="M464" s="63"/>
      <c r="N464" s="58" t="str">
        <f t="shared" si="86"/>
        <v/>
      </c>
      <c r="O464" s="58" t="str">
        <f t="shared" si="87"/>
        <v xml:space="preserve"> </v>
      </c>
      <c r="P464" s="58" t="str">
        <f t="shared" si="88"/>
        <v xml:space="preserve"> </v>
      </c>
      <c r="Q464" s="57" t="str">
        <f t="shared" si="98"/>
        <v xml:space="preserve"> </v>
      </c>
      <c r="R464" s="59" t="str">
        <f t="shared" si="89"/>
        <v xml:space="preserve"> </v>
      </c>
      <c r="S464" s="59" t="str">
        <f t="shared" si="90"/>
        <v xml:space="preserve"> </v>
      </c>
      <c r="T464" s="59" t="str">
        <f t="shared" si="91"/>
        <v xml:space="preserve"> </v>
      </c>
      <c r="U464" s="57" t="str">
        <f t="shared" si="99"/>
        <v xml:space="preserve"> </v>
      </c>
      <c r="V464" s="60" t="str">
        <f t="shared" si="92"/>
        <v xml:space="preserve"> </v>
      </c>
      <c r="W464" s="58" t="str">
        <f t="shared" si="93"/>
        <v xml:space="preserve"> </v>
      </c>
      <c r="X464" s="59" t="str">
        <f t="shared" si="94"/>
        <v xml:space="preserve"> </v>
      </c>
      <c r="Y464" s="60" t="str">
        <f t="shared" si="95"/>
        <v xml:space="preserve"> </v>
      </c>
      <c r="Z464" s="58" t="str">
        <f t="shared" si="96"/>
        <v xml:space="preserve"> </v>
      </c>
      <c r="AA464" s="59" t="str">
        <f t="shared" si="97"/>
        <v xml:space="preserve"> </v>
      </c>
      <c r="AB464" s="50"/>
    </row>
    <row r="465" spans="1:28">
      <c r="A465" s="133"/>
      <c r="B465" s="133"/>
      <c r="C465" s="133"/>
      <c r="D465" s="133"/>
      <c r="E465" s="63"/>
      <c r="F465" s="126"/>
      <c r="G465" s="118"/>
      <c r="H465" s="64"/>
      <c r="I465" s="124"/>
      <c r="J465" s="118"/>
      <c r="K465" s="64"/>
      <c r="L465" s="124"/>
      <c r="M465" s="63"/>
      <c r="N465" s="58" t="str">
        <f t="shared" si="86"/>
        <v/>
      </c>
      <c r="O465" s="58" t="str">
        <f t="shared" si="87"/>
        <v xml:space="preserve"> </v>
      </c>
      <c r="P465" s="58" t="str">
        <f t="shared" si="88"/>
        <v xml:space="preserve"> </v>
      </c>
      <c r="Q465" s="57" t="str">
        <f t="shared" si="98"/>
        <v xml:space="preserve"> </v>
      </c>
      <c r="R465" s="59" t="str">
        <f t="shared" si="89"/>
        <v xml:space="preserve"> </v>
      </c>
      <c r="S465" s="59" t="str">
        <f t="shared" si="90"/>
        <v xml:space="preserve"> </v>
      </c>
      <c r="T465" s="59" t="str">
        <f t="shared" si="91"/>
        <v xml:space="preserve"> </v>
      </c>
      <c r="U465" s="57" t="str">
        <f t="shared" si="99"/>
        <v xml:space="preserve"> </v>
      </c>
      <c r="V465" s="60" t="str">
        <f t="shared" si="92"/>
        <v xml:space="preserve"> </v>
      </c>
      <c r="W465" s="58" t="str">
        <f t="shared" si="93"/>
        <v xml:space="preserve"> </v>
      </c>
      <c r="X465" s="59" t="str">
        <f t="shared" si="94"/>
        <v xml:space="preserve"> </v>
      </c>
      <c r="Y465" s="60" t="str">
        <f t="shared" si="95"/>
        <v xml:space="preserve"> </v>
      </c>
      <c r="Z465" s="58" t="str">
        <f t="shared" si="96"/>
        <v xml:space="preserve"> </v>
      </c>
      <c r="AA465" s="59" t="str">
        <f t="shared" si="97"/>
        <v xml:space="preserve"> </v>
      </c>
      <c r="AB465" s="50"/>
    </row>
    <row r="466" spans="1:28">
      <c r="A466" s="133"/>
      <c r="B466" s="133"/>
      <c r="C466" s="133"/>
      <c r="D466" s="133"/>
      <c r="E466" s="63"/>
      <c r="F466" s="126"/>
      <c r="G466" s="118"/>
      <c r="H466" s="64"/>
      <c r="I466" s="124"/>
      <c r="J466" s="118"/>
      <c r="K466" s="64"/>
      <c r="L466" s="124"/>
      <c r="M466" s="63"/>
      <c r="N466" s="58" t="str">
        <f t="shared" si="86"/>
        <v/>
      </c>
      <c r="O466" s="58" t="str">
        <f t="shared" si="87"/>
        <v xml:space="preserve"> </v>
      </c>
      <c r="P466" s="58" t="str">
        <f t="shared" si="88"/>
        <v xml:space="preserve"> </v>
      </c>
      <c r="Q466" s="57" t="str">
        <f t="shared" si="98"/>
        <v xml:space="preserve"> </v>
      </c>
      <c r="R466" s="59" t="str">
        <f t="shared" si="89"/>
        <v xml:space="preserve"> </v>
      </c>
      <c r="S466" s="59" t="str">
        <f t="shared" si="90"/>
        <v xml:space="preserve"> </v>
      </c>
      <c r="T466" s="59" t="str">
        <f t="shared" si="91"/>
        <v xml:space="preserve"> </v>
      </c>
      <c r="U466" s="57" t="str">
        <f t="shared" si="99"/>
        <v xml:space="preserve"> </v>
      </c>
      <c r="V466" s="60" t="str">
        <f t="shared" si="92"/>
        <v xml:space="preserve"> </v>
      </c>
      <c r="W466" s="58" t="str">
        <f t="shared" si="93"/>
        <v xml:space="preserve"> </v>
      </c>
      <c r="X466" s="59" t="str">
        <f t="shared" si="94"/>
        <v xml:space="preserve"> </v>
      </c>
      <c r="Y466" s="60" t="str">
        <f t="shared" si="95"/>
        <v xml:space="preserve"> </v>
      </c>
      <c r="Z466" s="58" t="str">
        <f t="shared" si="96"/>
        <v xml:space="preserve"> </v>
      </c>
      <c r="AA466" s="59" t="str">
        <f t="shared" si="97"/>
        <v xml:space="preserve"> </v>
      </c>
      <c r="AB466" s="50"/>
    </row>
    <row r="467" spans="1:28">
      <c r="A467" s="133"/>
      <c r="B467" s="133"/>
      <c r="C467" s="133"/>
      <c r="D467" s="133"/>
      <c r="E467" s="63"/>
      <c r="F467" s="126"/>
      <c r="G467" s="118"/>
      <c r="H467" s="64"/>
      <c r="I467" s="124"/>
      <c r="J467" s="118"/>
      <c r="K467" s="64"/>
      <c r="L467" s="124"/>
      <c r="M467" s="63"/>
      <c r="N467" s="58" t="str">
        <f t="shared" ref="N467:N500" si="100">IFERROR(IF(M467="YES",W467/V467,""),"")</f>
        <v/>
      </c>
      <c r="O467" s="58" t="str">
        <f t="shared" ref="O467:O500" si="101">IFERROR(IF(M467="Yes",Z467/Y467," "),"")</f>
        <v xml:space="preserve"> </v>
      </c>
      <c r="P467" s="58" t="str">
        <f t="shared" ref="P467:P500" si="102">IFERROR(IF(M467="Yes",IF((O467&gt;N467),0, ABS(O467-N467))," "),"")</f>
        <v xml:space="preserve"> </v>
      </c>
      <c r="Q467" s="57" t="str">
        <f t="shared" si="98"/>
        <v xml:space="preserve"> </v>
      </c>
      <c r="R467" s="59" t="str">
        <f t="shared" ref="R467:R500" si="103">IFERROR(IF(M467="Yes",X467/V467," "),"")</f>
        <v xml:space="preserve"> </v>
      </c>
      <c r="S467" s="59" t="str">
        <f t="shared" ref="S467:S500" si="104">IFERROR(IF(M467="Yes",AA467/Y467," "),"")</f>
        <v xml:space="preserve"> </v>
      </c>
      <c r="T467" s="59" t="str">
        <f t="shared" ref="T467:T500" si="105">IFERROR(IF(M467="Yes",IF((S467&gt;R467),0, ABS(S467-R467))," "),"")</f>
        <v xml:space="preserve"> </v>
      </c>
      <c r="U467" s="57" t="str">
        <f t="shared" si="99"/>
        <v xml:space="preserve"> </v>
      </c>
      <c r="V467" s="60" t="str">
        <f t="shared" si="92"/>
        <v xml:space="preserve"> </v>
      </c>
      <c r="W467" s="58" t="str">
        <f t="shared" si="93"/>
        <v xml:space="preserve"> </v>
      </c>
      <c r="X467" s="59" t="str">
        <f t="shared" si="94"/>
        <v xml:space="preserve"> </v>
      </c>
      <c r="Y467" s="60" t="str">
        <f t="shared" si="95"/>
        <v xml:space="preserve"> </v>
      </c>
      <c r="Z467" s="58" t="str">
        <f t="shared" si="96"/>
        <v xml:space="preserve"> </v>
      </c>
      <c r="AA467" s="59" t="str">
        <f t="shared" si="97"/>
        <v xml:space="preserve"> </v>
      </c>
      <c r="AB467" s="50"/>
    </row>
    <row r="468" spans="1:28">
      <c r="A468" s="133"/>
      <c r="B468" s="133"/>
      <c r="C468" s="133"/>
      <c r="D468" s="133"/>
      <c r="E468" s="63"/>
      <c r="F468" s="126"/>
      <c r="G468" s="118"/>
      <c r="H468" s="64"/>
      <c r="I468" s="124"/>
      <c r="J468" s="118"/>
      <c r="K468" s="64"/>
      <c r="L468" s="124"/>
      <c r="M468" s="63"/>
      <c r="N468" s="58" t="str">
        <f t="shared" si="100"/>
        <v/>
      </c>
      <c r="O468" s="58" t="str">
        <f t="shared" si="101"/>
        <v xml:space="preserve"> </v>
      </c>
      <c r="P468" s="58" t="str">
        <f t="shared" si="102"/>
        <v xml:space="preserve"> </v>
      </c>
      <c r="Q468" s="57" t="str">
        <f t="shared" ref="Q468:Q500" si="106">IFERROR(IF(M468="Yes",IF(P468=0,"N/A",IF(P468&gt;$D$11,"NC","C"))," "),"")</f>
        <v xml:space="preserve"> </v>
      </c>
      <c r="R468" s="59" t="str">
        <f t="shared" si="103"/>
        <v xml:space="preserve"> </v>
      </c>
      <c r="S468" s="59" t="str">
        <f t="shared" si="104"/>
        <v xml:space="preserve"> </v>
      </c>
      <c r="T468" s="59" t="str">
        <f t="shared" si="105"/>
        <v xml:space="preserve"> </v>
      </c>
      <c r="U468" s="57" t="str">
        <f t="shared" ref="U468:U500" si="107">IFERROR(IF(M468="Yes",IF(T468=0,"N/A",IF(T468&gt;$L$11,"NC","C"))," "),"")</f>
        <v xml:space="preserve"> </v>
      </c>
      <c r="V468" s="60" t="str">
        <f t="shared" si="92"/>
        <v xml:space="preserve"> </v>
      </c>
      <c r="W468" s="58" t="str">
        <f t="shared" si="93"/>
        <v xml:space="preserve"> </v>
      </c>
      <c r="X468" s="59" t="str">
        <f t="shared" si="94"/>
        <v xml:space="preserve"> </v>
      </c>
      <c r="Y468" s="60" t="str">
        <f t="shared" si="95"/>
        <v xml:space="preserve"> </v>
      </c>
      <c r="Z468" s="58" t="str">
        <f t="shared" si="96"/>
        <v xml:space="preserve"> </v>
      </c>
      <c r="AA468" s="59" t="str">
        <f t="shared" si="97"/>
        <v xml:space="preserve"> </v>
      </c>
      <c r="AB468" s="50"/>
    </row>
    <row r="469" spans="1:28">
      <c r="A469" s="133"/>
      <c r="B469" s="133"/>
      <c r="C469" s="133"/>
      <c r="D469" s="133"/>
      <c r="E469" s="63"/>
      <c r="F469" s="126"/>
      <c r="G469" s="118"/>
      <c r="H469" s="64"/>
      <c r="I469" s="124"/>
      <c r="J469" s="118"/>
      <c r="K469" s="64"/>
      <c r="L469" s="124"/>
      <c r="M469" s="63"/>
      <c r="N469" s="58" t="str">
        <f t="shared" si="100"/>
        <v/>
      </c>
      <c r="O469" s="58" t="str">
        <f t="shared" si="101"/>
        <v xml:space="preserve"> </v>
      </c>
      <c r="P469" s="58" t="str">
        <f t="shared" si="102"/>
        <v xml:space="preserve"> </v>
      </c>
      <c r="Q469" s="57" t="str">
        <f t="shared" si="106"/>
        <v xml:space="preserve"> </v>
      </c>
      <c r="R469" s="59" t="str">
        <f t="shared" si="103"/>
        <v xml:space="preserve"> </v>
      </c>
      <c r="S469" s="59" t="str">
        <f t="shared" si="104"/>
        <v xml:space="preserve"> </v>
      </c>
      <c r="T469" s="59" t="str">
        <f t="shared" si="105"/>
        <v xml:space="preserve"> </v>
      </c>
      <c r="U469" s="57" t="str">
        <f t="shared" si="107"/>
        <v xml:space="preserve"> </v>
      </c>
      <c r="V469" s="60" t="str">
        <f t="shared" si="92"/>
        <v xml:space="preserve"> </v>
      </c>
      <c r="W469" s="58" t="str">
        <f t="shared" si="93"/>
        <v xml:space="preserve"> </v>
      </c>
      <c r="X469" s="59" t="str">
        <f t="shared" si="94"/>
        <v xml:space="preserve"> </v>
      </c>
      <c r="Y469" s="60" t="str">
        <f t="shared" si="95"/>
        <v xml:space="preserve"> </v>
      </c>
      <c r="Z469" s="58" t="str">
        <f t="shared" si="96"/>
        <v xml:space="preserve"> </v>
      </c>
      <c r="AA469" s="59" t="str">
        <f t="shared" si="97"/>
        <v xml:space="preserve"> </v>
      </c>
      <c r="AB469" s="50"/>
    </row>
    <row r="470" spans="1:28">
      <c r="A470" s="133"/>
      <c r="B470" s="133"/>
      <c r="C470" s="133"/>
      <c r="D470" s="133"/>
      <c r="E470" s="63"/>
      <c r="F470" s="126"/>
      <c r="G470" s="118"/>
      <c r="H470" s="64"/>
      <c r="I470" s="124"/>
      <c r="J470" s="118"/>
      <c r="K470" s="64"/>
      <c r="L470" s="124"/>
      <c r="M470" s="63"/>
      <c r="N470" s="58" t="str">
        <f t="shared" si="100"/>
        <v/>
      </c>
      <c r="O470" s="58" t="str">
        <f t="shared" si="101"/>
        <v xml:space="preserve"> </v>
      </c>
      <c r="P470" s="58" t="str">
        <f t="shared" si="102"/>
        <v xml:space="preserve"> </v>
      </c>
      <c r="Q470" s="57" t="str">
        <f t="shared" si="106"/>
        <v xml:space="preserve"> </v>
      </c>
      <c r="R470" s="59" t="str">
        <f t="shared" si="103"/>
        <v xml:space="preserve"> </v>
      </c>
      <c r="S470" s="59" t="str">
        <f t="shared" si="104"/>
        <v xml:space="preserve"> </v>
      </c>
      <c r="T470" s="59" t="str">
        <f t="shared" si="105"/>
        <v xml:space="preserve"> </v>
      </c>
      <c r="U470" s="57" t="str">
        <f t="shared" si="107"/>
        <v xml:space="preserve"> </v>
      </c>
      <c r="V470" s="60" t="str">
        <f t="shared" si="92"/>
        <v xml:space="preserve"> </v>
      </c>
      <c r="W470" s="58" t="str">
        <f t="shared" si="93"/>
        <v xml:space="preserve"> </v>
      </c>
      <c r="X470" s="59" t="str">
        <f t="shared" si="94"/>
        <v xml:space="preserve"> </v>
      </c>
      <c r="Y470" s="60" t="str">
        <f t="shared" si="95"/>
        <v xml:space="preserve"> </v>
      </c>
      <c r="Z470" s="58" t="str">
        <f t="shared" si="96"/>
        <v xml:space="preserve"> </v>
      </c>
      <c r="AA470" s="59" t="str">
        <f t="shared" si="97"/>
        <v xml:space="preserve"> </v>
      </c>
      <c r="AB470" s="50"/>
    </row>
    <row r="471" spans="1:28">
      <c r="A471" s="133"/>
      <c r="B471" s="133"/>
      <c r="C471" s="133"/>
      <c r="D471" s="133"/>
      <c r="E471" s="63"/>
      <c r="F471" s="126"/>
      <c r="G471" s="118"/>
      <c r="H471" s="64"/>
      <c r="I471" s="124"/>
      <c r="J471" s="118"/>
      <c r="K471" s="64"/>
      <c r="L471" s="124"/>
      <c r="M471" s="63"/>
      <c r="N471" s="58" t="str">
        <f t="shared" si="100"/>
        <v/>
      </c>
      <c r="O471" s="58" t="str">
        <f t="shared" si="101"/>
        <v xml:space="preserve"> </v>
      </c>
      <c r="P471" s="58" t="str">
        <f t="shared" si="102"/>
        <v xml:space="preserve"> </v>
      </c>
      <c r="Q471" s="57" t="str">
        <f t="shared" si="106"/>
        <v xml:space="preserve"> </v>
      </c>
      <c r="R471" s="59" t="str">
        <f t="shared" si="103"/>
        <v xml:space="preserve"> </v>
      </c>
      <c r="S471" s="59" t="str">
        <f t="shared" si="104"/>
        <v xml:space="preserve"> </v>
      </c>
      <c r="T471" s="59" t="str">
        <f t="shared" si="105"/>
        <v xml:space="preserve"> </v>
      </c>
      <c r="U471" s="57" t="str">
        <f t="shared" si="107"/>
        <v xml:space="preserve"> </v>
      </c>
      <c r="V471" s="60" t="str">
        <f t="shared" si="92"/>
        <v xml:space="preserve"> </v>
      </c>
      <c r="W471" s="58" t="str">
        <f t="shared" si="93"/>
        <v xml:space="preserve"> </v>
      </c>
      <c r="X471" s="59" t="str">
        <f t="shared" si="94"/>
        <v xml:space="preserve"> </v>
      </c>
      <c r="Y471" s="60" t="str">
        <f t="shared" si="95"/>
        <v xml:space="preserve"> </v>
      </c>
      <c r="Z471" s="58" t="str">
        <f t="shared" si="96"/>
        <v xml:space="preserve"> </v>
      </c>
      <c r="AA471" s="59" t="str">
        <f t="shared" si="97"/>
        <v xml:space="preserve"> </v>
      </c>
      <c r="AB471" s="50"/>
    </row>
    <row r="472" spans="1:28">
      <c r="A472" s="133"/>
      <c r="B472" s="133"/>
      <c r="C472" s="133"/>
      <c r="D472" s="133"/>
      <c r="E472" s="63"/>
      <c r="F472" s="126"/>
      <c r="G472" s="118"/>
      <c r="H472" s="64"/>
      <c r="I472" s="124"/>
      <c r="J472" s="118"/>
      <c r="K472" s="64"/>
      <c r="L472" s="124"/>
      <c r="M472" s="63"/>
      <c r="N472" s="58" t="str">
        <f t="shared" si="100"/>
        <v/>
      </c>
      <c r="O472" s="58" t="str">
        <f t="shared" si="101"/>
        <v xml:space="preserve"> </v>
      </c>
      <c r="P472" s="58" t="str">
        <f t="shared" si="102"/>
        <v xml:space="preserve"> </v>
      </c>
      <c r="Q472" s="57" t="str">
        <f t="shared" si="106"/>
        <v xml:space="preserve"> </v>
      </c>
      <c r="R472" s="59" t="str">
        <f t="shared" si="103"/>
        <v xml:space="preserve"> </v>
      </c>
      <c r="S472" s="59" t="str">
        <f t="shared" si="104"/>
        <v xml:space="preserve"> </v>
      </c>
      <c r="T472" s="59" t="str">
        <f t="shared" si="105"/>
        <v xml:space="preserve"> </v>
      </c>
      <c r="U472" s="57" t="str">
        <f t="shared" si="107"/>
        <v xml:space="preserve"> </v>
      </c>
      <c r="V472" s="60" t="str">
        <f t="shared" ref="V472:V500" si="108">IFERROR(IF(M472="Yes",G472," "),"")</f>
        <v xml:space="preserve"> </v>
      </c>
      <c r="W472" s="58" t="str">
        <f t="shared" ref="W472:W500" si="109">IF(M472="Yes",H472," ")</f>
        <v xml:space="preserve"> </v>
      </c>
      <c r="X472" s="59" t="str">
        <f t="shared" ref="X472:X500" si="110">IF(M472="Yes",I472," ")</f>
        <v xml:space="preserve"> </v>
      </c>
      <c r="Y472" s="60" t="str">
        <f t="shared" ref="Y472:Y500" si="111">IF(M472="Yes",J472," ")</f>
        <v xml:space="preserve"> </v>
      </c>
      <c r="Z472" s="58" t="str">
        <f t="shared" ref="Z472:Z500" si="112">IF(M472="Yes",K472," ")</f>
        <v xml:space="preserve"> </v>
      </c>
      <c r="AA472" s="59" t="str">
        <f t="shared" ref="AA472:AA500" si="113">IF(M472="Yes",L472," ")</f>
        <v xml:space="preserve"> </v>
      </c>
      <c r="AB472" s="50"/>
    </row>
    <row r="473" spans="1:28">
      <c r="A473" s="133"/>
      <c r="B473" s="133"/>
      <c r="C473" s="133"/>
      <c r="D473" s="133"/>
      <c r="E473" s="63"/>
      <c r="F473" s="126"/>
      <c r="G473" s="118"/>
      <c r="H473" s="64"/>
      <c r="I473" s="124"/>
      <c r="J473" s="118"/>
      <c r="K473" s="64"/>
      <c r="L473" s="124"/>
      <c r="M473" s="63"/>
      <c r="N473" s="58" t="str">
        <f t="shared" si="100"/>
        <v/>
      </c>
      <c r="O473" s="58" t="str">
        <f t="shared" si="101"/>
        <v xml:space="preserve"> </v>
      </c>
      <c r="P473" s="58" t="str">
        <f t="shared" si="102"/>
        <v xml:space="preserve"> </v>
      </c>
      <c r="Q473" s="57" t="str">
        <f t="shared" si="106"/>
        <v xml:space="preserve"> </v>
      </c>
      <c r="R473" s="59" t="str">
        <f t="shared" si="103"/>
        <v xml:space="preserve"> </v>
      </c>
      <c r="S473" s="59" t="str">
        <f t="shared" si="104"/>
        <v xml:space="preserve"> </v>
      </c>
      <c r="T473" s="59" t="str">
        <f t="shared" si="105"/>
        <v xml:space="preserve"> </v>
      </c>
      <c r="U473" s="57" t="str">
        <f t="shared" si="107"/>
        <v xml:space="preserve"> </v>
      </c>
      <c r="V473" s="60" t="str">
        <f t="shared" si="108"/>
        <v xml:space="preserve"> </v>
      </c>
      <c r="W473" s="58" t="str">
        <f t="shared" si="109"/>
        <v xml:space="preserve"> </v>
      </c>
      <c r="X473" s="59" t="str">
        <f t="shared" si="110"/>
        <v xml:space="preserve"> </v>
      </c>
      <c r="Y473" s="60" t="str">
        <f t="shared" si="111"/>
        <v xml:space="preserve"> </v>
      </c>
      <c r="Z473" s="58" t="str">
        <f t="shared" si="112"/>
        <v xml:space="preserve"> </v>
      </c>
      <c r="AA473" s="59" t="str">
        <f t="shared" si="113"/>
        <v xml:space="preserve"> </v>
      </c>
      <c r="AB473" s="50"/>
    </row>
    <row r="474" spans="1:28">
      <c r="A474" s="133"/>
      <c r="B474" s="133"/>
      <c r="C474" s="133"/>
      <c r="D474" s="133"/>
      <c r="E474" s="63"/>
      <c r="F474" s="126"/>
      <c r="G474" s="118"/>
      <c r="H474" s="64"/>
      <c r="I474" s="124"/>
      <c r="J474" s="118"/>
      <c r="K474" s="64"/>
      <c r="L474" s="124"/>
      <c r="M474" s="63"/>
      <c r="N474" s="58" t="str">
        <f t="shared" si="100"/>
        <v/>
      </c>
      <c r="O474" s="58" t="str">
        <f t="shared" si="101"/>
        <v xml:space="preserve"> </v>
      </c>
      <c r="P474" s="58" t="str">
        <f t="shared" si="102"/>
        <v xml:space="preserve"> </v>
      </c>
      <c r="Q474" s="57" t="str">
        <f t="shared" si="106"/>
        <v xml:space="preserve"> </v>
      </c>
      <c r="R474" s="59" t="str">
        <f t="shared" si="103"/>
        <v xml:space="preserve"> </v>
      </c>
      <c r="S474" s="59" t="str">
        <f t="shared" si="104"/>
        <v xml:space="preserve"> </v>
      </c>
      <c r="T474" s="59" t="str">
        <f t="shared" si="105"/>
        <v xml:space="preserve"> </v>
      </c>
      <c r="U474" s="57" t="str">
        <f t="shared" si="107"/>
        <v xml:space="preserve"> </v>
      </c>
      <c r="V474" s="60" t="str">
        <f t="shared" si="108"/>
        <v xml:space="preserve"> </v>
      </c>
      <c r="W474" s="58" t="str">
        <f t="shared" si="109"/>
        <v xml:space="preserve"> </v>
      </c>
      <c r="X474" s="59" t="str">
        <f t="shared" si="110"/>
        <v xml:space="preserve"> </v>
      </c>
      <c r="Y474" s="60" t="str">
        <f t="shared" si="111"/>
        <v xml:space="preserve"> </v>
      </c>
      <c r="Z474" s="58" t="str">
        <f t="shared" si="112"/>
        <v xml:space="preserve"> </v>
      </c>
      <c r="AA474" s="59" t="str">
        <f t="shared" si="113"/>
        <v xml:space="preserve"> </v>
      </c>
      <c r="AB474" s="50"/>
    </row>
    <row r="475" spans="1:28">
      <c r="A475" s="133"/>
      <c r="B475" s="133"/>
      <c r="C475" s="133"/>
      <c r="D475" s="133"/>
      <c r="E475" s="63"/>
      <c r="F475" s="126"/>
      <c r="G475" s="118"/>
      <c r="H475" s="64"/>
      <c r="I475" s="124"/>
      <c r="J475" s="118"/>
      <c r="K475" s="64"/>
      <c r="L475" s="124"/>
      <c r="M475" s="63"/>
      <c r="N475" s="58" t="str">
        <f t="shared" si="100"/>
        <v/>
      </c>
      <c r="O475" s="58" t="str">
        <f t="shared" si="101"/>
        <v xml:space="preserve"> </v>
      </c>
      <c r="P475" s="58" t="str">
        <f t="shared" si="102"/>
        <v xml:space="preserve"> </v>
      </c>
      <c r="Q475" s="57" t="str">
        <f t="shared" si="106"/>
        <v xml:space="preserve"> </v>
      </c>
      <c r="R475" s="59" t="str">
        <f t="shared" si="103"/>
        <v xml:space="preserve"> </v>
      </c>
      <c r="S475" s="59" t="str">
        <f t="shared" si="104"/>
        <v xml:space="preserve"> </v>
      </c>
      <c r="T475" s="59" t="str">
        <f t="shared" si="105"/>
        <v xml:space="preserve"> </v>
      </c>
      <c r="U475" s="57" t="str">
        <f t="shared" si="107"/>
        <v xml:space="preserve"> </v>
      </c>
      <c r="V475" s="60" t="str">
        <f t="shared" si="108"/>
        <v xml:space="preserve"> </v>
      </c>
      <c r="W475" s="58" t="str">
        <f t="shared" si="109"/>
        <v xml:space="preserve"> </v>
      </c>
      <c r="X475" s="59" t="str">
        <f t="shared" si="110"/>
        <v xml:space="preserve"> </v>
      </c>
      <c r="Y475" s="60" t="str">
        <f t="shared" si="111"/>
        <v xml:space="preserve"> </v>
      </c>
      <c r="Z475" s="58" t="str">
        <f t="shared" si="112"/>
        <v xml:space="preserve"> </v>
      </c>
      <c r="AA475" s="59" t="str">
        <f t="shared" si="113"/>
        <v xml:space="preserve"> </v>
      </c>
      <c r="AB475" s="50"/>
    </row>
    <row r="476" spans="1:28">
      <c r="A476" s="133"/>
      <c r="B476" s="133"/>
      <c r="C476" s="133"/>
      <c r="D476" s="133"/>
      <c r="E476" s="63"/>
      <c r="F476" s="126"/>
      <c r="G476" s="118"/>
      <c r="H476" s="64"/>
      <c r="I476" s="124"/>
      <c r="J476" s="118"/>
      <c r="K476" s="64"/>
      <c r="L476" s="124"/>
      <c r="M476" s="63"/>
      <c r="N476" s="58" t="str">
        <f t="shared" si="100"/>
        <v/>
      </c>
      <c r="O476" s="58" t="str">
        <f t="shared" si="101"/>
        <v xml:space="preserve"> </v>
      </c>
      <c r="P476" s="58" t="str">
        <f t="shared" si="102"/>
        <v xml:space="preserve"> </v>
      </c>
      <c r="Q476" s="57" t="str">
        <f t="shared" si="106"/>
        <v xml:space="preserve"> </v>
      </c>
      <c r="R476" s="59" t="str">
        <f t="shared" si="103"/>
        <v xml:space="preserve"> </v>
      </c>
      <c r="S476" s="59" t="str">
        <f t="shared" si="104"/>
        <v xml:space="preserve"> </v>
      </c>
      <c r="T476" s="59" t="str">
        <f t="shared" si="105"/>
        <v xml:space="preserve"> </v>
      </c>
      <c r="U476" s="57" t="str">
        <f t="shared" si="107"/>
        <v xml:space="preserve"> </v>
      </c>
      <c r="V476" s="60" t="str">
        <f t="shared" si="108"/>
        <v xml:space="preserve"> </v>
      </c>
      <c r="W476" s="58" t="str">
        <f t="shared" si="109"/>
        <v xml:space="preserve"> </v>
      </c>
      <c r="X476" s="59" t="str">
        <f t="shared" si="110"/>
        <v xml:space="preserve"> </v>
      </c>
      <c r="Y476" s="60" t="str">
        <f t="shared" si="111"/>
        <v xml:space="preserve"> </v>
      </c>
      <c r="Z476" s="58" t="str">
        <f t="shared" si="112"/>
        <v xml:space="preserve"> </v>
      </c>
      <c r="AA476" s="59" t="str">
        <f t="shared" si="113"/>
        <v xml:space="preserve"> </v>
      </c>
      <c r="AB476" s="50"/>
    </row>
    <row r="477" spans="1:28">
      <c r="A477" s="133"/>
      <c r="B477" s="133"/>
      <c r="C477" s="133"/>
      <c r="D477" s="133"/>
      <c r="E477" s="63"/>
      <c r="F477" s="126"/>
      <c r="G477" s="118"/>
      <c r="H477" s="64"/>
      <c r="I477" s="124"/>
      <c r="J477" s="118"/>
      <c r="K477" s="64"/>
      <c r="L477" s="124"/>
      <c r="M477" s="63"/>
      <c r="N477" s="58" t="str">
        <f t="shared" si="100"/>
        <v/>
      </c>
      <c r="O477" s="58" t="str">
        <f t="shared" si="101"/>
        <v xml:space="preserve"> </v>
      </c>
      <c r="P477" s="58" t="str">
        <f t="shared" si="102"/>
        <v xml:space="preserve"> </v>
      </c>
      <c r="Q477" s="57" t="str">
        <f t="shared" si="106"/>
        <v xml:space="preserve"> </v>
      </c>
      <c r="R477" s="59" t="str">
        <f t="shared" si="103"/>
        <v xml:space="preserve"> </v>
      </c>
      <c r="S477" s="59" t="str">
        <f t="shared" si="104"/>
        <v xml:space="preserve"> </v>
      </c>
      <c r="T477" s="59" t="str">
        <f t="shared" si="105"/>
        <v xml:space="preserve"> </v>
      </c>
      <c r="U477" s="57" t="str">
        <f t="shared" si="107"/>
        <v xml:space="preserve"> </v>
      </c>
      <c r="V477" s="60" t="str">
        <f t="shared" si="108"/>
        <v xml:space="preserve"> </v>
      </c>
      <c r="W477" s="58" t="str">
        <f t="shared" si="109"/>
        <v xml:space="preserve"> </v>
      </c>
      <c r="X477" s="59" t="str">
        <f t="shared" si="110"/>
        <v xml:space="preserve"> </v>
      </c>
      <c r="Y477" s="60" t="str">
        <f t="shared" si="111"/>
        <v xml:space="preserve"> </v>
      </c>
      <c r="Z477" s="58" t="str">
        <f t="shared" si="112"/>
        <v xml:space="preserve"> </v>
      </c>
      <c r="AA477" s="59" t="str">
        <f t="shared" si="113"/>
        <v xml:space="preserve"> </v>
      </c>
      <c r="AB477" s="50"/>
    </row>
    <row r="478" spans="1:28">
      <c r="A478" s="133"/>
      <c r="B478" s="133"/>
      <c r="C478" s="133"/>
      <c r="D478" s="133"/>
      <c r="E478" s="63"/>
      <c r="F478" s="126"/>
      <c r="G478" s="118"/>
      <c r="H478" s="64"/>
      <c r="I478" s="124"/>
      <c r="J478" s="118"/>
      <c r="K478" s="64"/>
      <c r="L478" s="124"/>
      <c r="M478" s="63"/>
      <c r="N478" s="58" t="str">
        <f t="shared" si="100"/>
        <v/>
      </c>
      <c r="O478" s="58" t="str">
        <f t="shared" si="101"/>
        <v xml:space="preserve"> </v>
      </c>
      <c r="P478" s="58" t="str">
        <f t="shared" si="102"/>
        <v xml:space="preserve"> </v>
      </c>
      <c r="Q478" s="57" t="str">
        <f t="shared" si="106"/>
        <v xml:space="preserve"> </v>
      </c>
      <c r="R478" s="59" t="str">
        <f t="shared" si="103"/>
        <v xml:space="preserve"> </v>
      </c>
      <c r="S478" s="59" t="str">
        <f t="shared" si="104"/>
        <v xml:space="preserve"> </v>
      </c>
      <c r="T478" s="59" t="str">
        <f t="shared" si="105"/>
        <v xml:space="preserve"> </v>
      </c>
      <c r="U478" s="57" t="str">
        <f t="shared" si="107"/>
        <v xml:space="preserve"> </v>
      </c>
      <c r="V478" s="60" t="str">
        <f t="shared" si="108"/>
        <v xml:space="preserve"> </v>
      </c>
      <c r="W478" s="58" t="str">
        <f t="shared" si="109"/>
        <v xml:space="preserve"> </v>
      </c>
      <c r="X478" s="59" t="str">
        <f t="shared" si="110"/>
        <v xml:space="preserve"> </v>
      </c>
      <c r="Y478" s="60" t="str">
        <f t="shared" si="111"/>
        <v xml:space="preserve"> </v>
      </c>
      <c r="Z478" s="58" t="str">
        <f t="shared" si="112"/>
        <v xml:space="preserve"> </v>
      </c>
      <c r="AA478" s="59" t="str">
        <f t="shared" si="113"/>
        <v xml:space="preserve"> </v>
      </c>
      <c r="AB478" s="50"/>
    </row>
    <row r="479" spans="1:28">
      <c r="A479" s="133"/>
      <c r="B479" s="133"/>
      <c r="C479" s="133"/>
      <c r="D479" s="133"/>
      <c r="E479" s="63"/>
      <c r="F479" s="126"/>
      <c r="G479" s="118"/>
      <c r="H479" s="64"/>
      <c r="I479" s="124"/>
      <c r="J479" s="118"/>
      <c r="K479" s="64"/>
      <c r="L479" s="124"/>
      <c r="M479" s="63"/>
      <c r="N479" s="58" t="str">
        <f t="shared" si="100"/>
        <v/>
      </c>
      <c r="O479" s="58" t="str">
        <f t="shared" si="101"/>
        <v xml:space="preserve"> </v>
      </c>
      <c r="P479" s="58" t="str">
        <f t="shared" si="102"/>
        <v xml:space="preserve"> </v>
      </c>
      <c r="Q479" s="57" t="str">
        <f t="shared" si="106"/>
        <v xml:space="preserve"> </v>
      </c>
      <c r="R479" s="59" t="str">
        <f t="shared" si="103"/>
        <v xml:space="preserve"> </v>
      </c>
      <c r="S479" s="59" t="str">
        <f t="shared" si="104"/>
        <v xml:space="preserve"> </v>
      </c>
      <c r="T479" s="59" t="str">
        <f t="shared" si="105"/>
        <v xml:space="preserve"> </v>
      </c>
      <c r="U479" s="57" t="str">
        <f t="shared" si="107"/>
        <v xml:space="preserve"> </v>
      </c>
      <c r="V479" s="60" t="str">
        <f t="shared" si="108"/>
        <v xml:space="preserve"> </v>
      </c>
      <c r="W479" s="58" t="str">
        <f t="shared" si="109"/>
        <v xml:space="preserve"> </v>
      </c>
      <c r="X479" s="59" t="str">
        <f t="shared" si="110"/>
        <v xml:space="preserve"> </v>
      </c>
      <c r="Y479" s="60" t="str">
        <f t="shared" si="111"/>
        <v xml:space="preserve"> </v>
      </c>
      <c r="Z479" s="58" t="str">
        <f t="shared" si="112"/>
        <v xml:space="preserve"> </v>
      </c>
      <c r="AA479" s="59" t="str">
        <f t="shared" si="113"/>
        <v xml:space="preserve"> </v>
      </c>
      <c r="AB479" s="50"/>
    </row>
    <row r="480" spans="1:28">
      <c r="A480" s="133"/>
      <c r="B480" s="133"/>
      <c r="C480" s="133"/>
      <c r="D480" s="133"/>
      <c r="E480" s="63"/>
      <c r="F480" s="126"/>
      <c r="G480" s="118"/>
      <c r="H480" s="64"/>
      <c r="I480" s="124"/>
      <c r="J480" s="118"/>
      <c r="K480" s="64"/>
      <c r="L480" s="124"/>
      <c r="M480" s="63"/>
      <c r="N480" s="58" t="str">
        <f t="shared" si="100"/>
        <v/>
      </c>
      <c r="O480" s="58" t="str">
        <f t="shared" si="101"/>
        <v xml:space="preserve"> </v>
      </c>
      <c r="P480" s="58" t="str">
        <f t="shared" si="102"/>
        <v xml:space="preserve"> </v>
      </c>
      <c r="Q480" s="57" t="str">
        <f t="shared" si="106"/>
        <v xml:space="preserve"> </v>
      </c>
      <c r="R480" s="59" t="str">
        <f t="shared" si="103"/>
        <v xml:space="preserve"> </v>
      </c>
      <c r="S480" s="59" t="str">
        <f t="shared" si="104"/>
        <v xml:space="preserve"> </v>
      </c>
      <c r="T480" s="59" t="str">
        <f t="shared" si="105"/>
        <v xml:space="preserve"> </v>
      </c>
      <c r="U480" s="57" t="str">
        <f t="shared" si="107"/>
        <v xml:space="preserve"> </v>
      </c>
      <c r="V480" s="60" t="str">
        <f t="shared" si="108"/>
        <v xml:space="preserve"> </v>
      </c>
      <c r="W480" s="58" t="str">
        <f t="shared" si="109"/>
        <v xml:space="preserve"> </v>
      </c>
      <c r="X480" s="59" t="str">
        <f t="shared" si="110"/>
        <v xml:space="preserve"> </v>
      </c>
      <c r="Y480" s="60" t="str">
        <f t="shared" si="111"/>
        <v xml:space="preserve"> </v>
      </c>
      <c r="Z480" s="58" t="str">
        <f t="shared" si="112"/>
        <v xml:space="preserve"> </v>
      </c>
      <c r="AA480" s="59" t="str">
        <f t="shared" si="113"/>
        <v xml:space="preserve"> </v>
      </c>
      <c r="AB480" s="50"/>
    </row>
    <row r="481" spans="1:28">
      <c r="A481" s="133"/>
      <c r="B481" s="133"/>
      <c r="C481" s="133"/>
      <c r="D481" s="133"/>
      <c r="E481" s="63"/>
      <c r="F481" s="126"/>
      <c r="G481" s="118"/>
      <c r="H481" s="64"/>
      <c r="I481" s="124"/>
      <c r="J481" s="118"/>
      <c r="K481" s="64"/>
      <c r="L481" s="124"/>
      <c r="M481" s="63"/>
      <c r="N481" s="58" t="str">
        <f t="shared" si="100"/>
        <v/>
      </c>
      <c r="O481" s="58" t="str">
        <f t="shared" si="101"/>
        <v xml:space="preserve"> </v>
      </c>
      <c r="P481" s="58" t="str">
        <f t="shared" si="102"/>
        <v xml:space="preserve"> </v>
      </c>
      <c r="Q481" s="57" t="str">
        <f t="shared" si="106"/>
        <v xml:space="preserve"> </v>
      </c>
      <c r="R481" s="59" t="str">
        <f t="shared" si="103"/>
        <v xml:space="preserve"> </v>
      </c>
      <c r="S481" s="59" t="str">
        <f t="shared" si="104"/>
        <v xml:space="preserve"> </v>
      </c>
      <c r="T481" s="59" t="str">
        <f t="shared" si="105"/>
        <v xml:space="preserve"> </v>
      </c>
      <c r="U481" s="57" t="str">
        <f t="shared" si="107"/>
        <v xml:space="preserve"> </v>
      </c>
      <c r="V481" s="60" t="str">
        <f t="shared" si="108"/>
        <v xml:space="preserve"> </v>
      </c>
      <c r="W481" s="58" t="str">
        <f t="shared" si="109"/>
        <v xml:space="preserve"> </v>
      </c>
      <c r="X481" s="59" t="str">
        <f t="shared" si="110"/>
        <v xml:space="preserve"> </v>
      </c>
      <c r="Y481" s="60" t="str">
        <f t="shared" si="111"/>
        <v xml:space="preserve"> </v>
      </c>
      <c r="Z481" s="58" t="str">
        <f t="shared" si="112"/>
        <v xml:space="preserve"> </v>
      </c>
      <c r="AA481" s="59" t="str">
        <f t="shared" si="113"/>
        <v xml:space="preserve"> </v>
      </c>
      <c r="AB481" s="50"/>
    </row>
    <row r="482" spans="1:28">
      <c r="A482" s="133"/>
      <c r="B482" s="133"/>
      <c r="C482" s="133"/>
      <c r="D482" s="133"/>
      <c r="E482" s="63"/>
      <c r="F482" s="126"/>
      <c r="G482" s="118"/>
      <c r="H482" s="64"/>
      <c r="I482" s="124"/>
      <c r="J482" s="118"/>
      <c r="K482" s="64"/>
      <c r="L482" s="124"/>
      <c r="M482" s="63"/>
      <c r="N482" s="58" t="str">
        <f t="shared" si="100"/>
        <v/>
      </c>
      <c r="O482" s="58" t="str">
        <f t="shared" si="101"/>
        <v xml:space="preserve"> </v>
      </c>
      <c r="P482" s="58" t="str">
        <f t="shared" si="102"/>
        <v xml:space="preserve"> </v>
      </c>
      <c r="Q482" s="57" t="str">
        <f t="shared" si="106"/>
        <v xml:space="preserve"> </v>
      </c>
      <c r="R482" s="59" t="str">
        <f t="shared" si="103"/>
        <v xml:space="preserve"> </v>
      </c>
      <c r="S482" s="59" t="str">
        <f t="shared" si="104"/>
        <v xml:space="preserve"> </v>
      </c>
      <c r="T482" s="59" t="str">
        <f t="shared" si="105"/>
        <v xml:space="preserve"> </v>
      </c>
      <c r="U482" s="57" t="str">
        <f t="shared" si="107"/>
        <v xml:space="preserve"> </v>
      </c>
      <c r="V482" s="60" t="str">
        <f t="shared" si="108"/>
        <v xml:space="preserve"> </v>
      </c>
      <c r="W482" s="58" t="str">
        <f t="shared" si="109"/>
        <v xml:space="preserve"> </v>
      </c>
      <c r="X482" s="59" t="str">
        <f t="shared" si="110"/>
        <v xml:space="preserve"> </v>
      </c>
      <c r="Y482" s="60" t="str">
        <f t="shared" si="111"/>
        <v xml:space="preserve"> </v>
      </c>
      <c r="Z482" s="58" t="str">
        <f t="shared" si="112"/>
        <v xml:space="preserve"> </v>
      </c>
      <c r="AA482" s="59" t="str">
        <f t="shared" si="113"/>
        <v xml:space="preserve"> </v>
      </c>
      <c r="AB482" s="50"/>
    </row>
    <row r="483" spans="1:28">
      <c r="A483" s="133"/>
      <c r="B483" s="133"/>
      <c r="C483" s="133"/>
      <c r="D483" s="133"/>
      <c r="E483" s="63"/>
      <c r="F483" s="126"/>
      <c r="G483" s="118"/>
      <c r="H483" s="64"/>
      <c r="I483" s="124"/>
      <c r="J483" s="118"/>
      <c r="K483" s="64"/>
      <c r="L483" s="124"/>
      <c r="M483" s="63"/>
      <c r="N483" s="58" t="str">
        <f t="shared" si="100"/>
        <v/>
      </c>
      <c r="O483" s="58" t="str">
        <f t="shared" si="101"/>
        <v xml:space="preserve"> </v>
      </c>
      <c r="P483" s="58" t="str">
        <f t="shared" si="102"/>
        <v xml:space="preserve"> </v>
      </c>
      <c r="Q483" s="57" t="str">
        <f t="shared" si="106"/>
        <v xml:space="preserve"> </v>
      </c>
      <c r="R483" s="59" t="str">
        <f t="shared" si="103"/>
        <v xml:space="preserve"> </v>
      </c>
      <c r="S483" s="59" t="str">
        <f t="shared" si="104"/>
        <v xml:space="preserve"> </v>
      </c>
      <c r="T483" s="59" t="str">
        <f t="shared" si="105"/>
        <v xml:space="preserve"> </v>
      </c>
      <c r="U483" s="57" t="str">
        <f t="shared" si="107"/>
        <v xml:space="preserve"> </v>
      </c>
      <c r="V483" s="60" t="str">
        <f t="shared" si="108"/>
        <v xml:space="preserve"> </v>
      </c>
      <c r="W483" s="58" t="str">
        <f t="shared" si="109"/>
        <v xml:space="preserve"> </v>
      </c>
      <c r="X483" s="59" t="str">
        <f t="shared" si="110"/>
        <v xml:space="preserve"> </v>
      </c>
      <c r="Y483" s="60" t="str">
        <f t="shared" si="111"/>
        <v xml:space="preserve"> </v>
      </c>
      <c r="Z483" s="58" t="str">
        <f t="shared" si="112"/>
        <v xml:space="preserve"> </v>
      </c>
      <c r="AA483" s="59" t="str">
        <f t="shared" si="113"/>
        <v xml:space="preserve"> </v>
      </c>
      <c r="AB483" s="50"/>
    </row>
    <row r="484" spans="1:28">
      <c r="A484" s="133"/>
      <c r="B484" s="133"/>
      <c r="C484" s="133"/>
      <c r="D484" s="133"/>
      <c r="E484" s="63"/>
      <c r="F484" s="126"/>
      <c r="G484" s="118"/>
      <c r="H484" s="64"/>
      <c r="I484" s="124"/>
      <c r="J484" s="118"/>
      <c r="K484" s="64"/>
      <c r="L484" s="124"/>
      <c r="M484" s="63"/>
      <c r="N484" s="58" t="str">
        <f t="shared" si="100"/>
        <v/>
      </c>
      <c r="O484" s="58" t="str">
        <f t="shared" si="101"/>
        <v xml:space="preserve"> </v>
      </c>
      <c r="P484" s="58" t="str">
        <f t="shared" si="102"/>
        <v xml:space="preserve"> </v>
      </c>
      <c r="Q484" s="57" t="str">
        <f t="shared" si="106"/>
        <v xml:space="preserve"> </v>
      </c>
      <c r="R484" s="59" t="str">
        <f t="shared" si="103"/>
        <v xml:space="preserve"> </v>
      </c>
      <c r="S484" s="59" t="str">
        <f t="shared" si="104"/>
        <v xml:space="preserve"> </v>
      </c>
      <c r="T484" s="59" t="str">
        <f t="shared" si="105"/>
        <v xml:space="preserve"> </v>
      </c>
      <c r="U484" s="57" t="str">
        <f t="shared" si="107"/>
        <v xml:space="preserve"> </v>
      </c>
      <c r="V484" s="60" t="str">
        <f t="shared" si="108"/>
        <v xml:space="preserve"> </v>
      </c>
      <c r="W484" s="58" t="str">
        <f t="shared" si="109"/>
        <v xml:space="preserve"> </v>
      </c>
      <c r="X484" s="59" t="str">
        <f t="shared" si="110"/>
        <v xml:space="preserve"> </v>
      </c>
      <c r="Y484" s="60" t="str">
        <f t="shared" si="111"/>
        <v xml:space="preserve"> </v>
      </c>
      <c r="Z484" s="58" t="str">
        <f t="shared" si="112"/>
        <v xml:space="preserve"> </v>
      </c>
      <c r="AA484" s="59" t="str">
        <f t="shared" si="113"/>
        <v xml:space="preserve"> </v>
      </c>
      <c r="AB484" s="50"/>
    </row>
    <row r="485" spans="1:28">
      <c r="A485" s="133"/>
      <c r="B485" s="133"/>
      <c r="C485" s="133"/>
      <c r="D485" s="133"/>
      <c r="E485" s="63"/>
      <c r="F485" s="126"/>
      <c r="G485" s="118"/>
      <c r="H485" s="64"/>
      <c r="I485" s="124"/>
      <c r="J485" s="118"/>
      <c r="K485" s="64"/>
      <c r="L485" s="124"/>
      <c r="M485" s="63"/>
      <c r="N485" s="58" t="str">
        <f t="shared" si="100"/>
        <v/>
      </c>
      <c r="O485" s="58" t="str">
        <f t="shared" si="101"/>
        <v xml:space="preserve"> </v>
      </c>
      <c r="P485" s="58" t="str">
        <f t="shared" si="102"/>
        <v xml:space="preserve"> </v>
      </c>
      <c r="Q485" s="57" t="str">
        <f t="shared" si="106"/>
        <v xml:space="preserve"> </v>
      </c>
      <c r="R485" s="59" t="str">
        <f t="shared" si="103"/>
        <v xml:space="preserve"> </v>
      </c>
      <c r="S485" s="59" t="str">
        <f t="shared" si="104"/>
        <v xml:space="preserve"> </v>
      </c>
      <c r="T485" s="59" t="str">
        <f t="shared" si="105"/>
        <v xml:space="preserve"> </v>
      </c>
      <c r="U485" s="57" t="str">
        <f t="shared" si="107"/>
        <v xml:space="preserve"> </v>
      </c>
      <c r="V485" s="60" t="str">
        <f t="shared" si="108"/>
        <v xml:space="preserve"> </v>
      </c>
      <c r="W485" s="58" t="str">
        <f t="shared" si="109"/>
        <v xml:space="preserve"> </v>
      </c>
      <c r="X485" s="59" t="str">
        <f t="shared" si="110"/>
        <v xml:space="preserve"> </v>
      </c>
      <c r="Y485" s="60" t="str">
        <f t="shared" si="111"/>
        <v xml:space="preserve"> </v>
      </c>
      <c r="Z485" s="58" t="str">
        <f t="shared" si="112"/>
        <v xml:space="preserve"> </v>
      </c>
      <c r="AA485" s="59" t="str">
        <f t="shared" si="113"/>
        <v xml:space="preserve"> </v>
      </c>
      <c r="AB485" s="50"/>
    </row>
    <row r="486" spans="1:28">
      <c r="A486" s="133"/>
      <c r="B486" s="133"/>
      <c r="C486" s="133"/>
      <c r="D486" s="133"/>
      <c r="E486" s="63"/>
      <c r="F486" s="126"/>
      <c r="G486" s="118"/>
      <c r="H486" s="64"/>
      <c r="I486" s="124"/>
      <c r="J486" s="118"/>
      <c r="K486" s="64"/>
      <c r="L486" s="124"/>
      <c r="M486" s="63"/>
      <c r="N486" s="58" t="str">
        <f t="shared" si="100"/>
        <v/>
      </c>
      <c r="O486" s="58" t="str">
        <f t="shared" si="101"/>
        <v xml:space="preserve"> </v>
      </c>
      <c r="P486" s="58" t="str">
        <f t="shared" si="102"/>
        <v xml:space="preserve"> </v>
      </c>
      <c r="Q486" s="57" t="str">
        <f t="shared" si="106"/>
        <v xml:space="preserve"> </v>
      </c>
      <c r="R486" s="59" t="str">
        <f t="shared" si="103"/>
        <v xml:space="preserve"> </v>
      </c>
      <c r="S486" s="59" t="str">
        <f t="shared" si="104"/>
        <v xml:space="preserve"> </v>
      </c>
      <c r="T486" s="59" t="str">
        <f t="shared" si="105"/>
        <v xml:space="preserve"> </v>
      </c>
      <c r="U486" s="57" t="str">
        <f t="shared" si="107"/>
        <v xml:space="preserve"> </v>
      </c>
      <c r="V486" s="60" t="str">
        <f t="shared" si="108"/>
        <v xml:space="preserve"> </v>
      </c>
      <c r="W486" s="58" t="str">
        <f t="shared" si="109"/>
        <v xml:space="preserve"> </v>
      </c>
      <c r="X486" s="59" t="str">
        <f t="shared" si="110"/>
        <v xml:space="preserve"> </v>
      </c>
      <c r="Y486" s="60" t="str">
        <f t="shared" si="111"/>
        <v xml:space="preserve"> </v>
      </c>
      <c r="Z486" s="58" t="str">
        <f t="shared" si="112"/>
        <v xml:space="preserve"> </v>
      </c>
      <c r="AA486" s="59" t="str">
        <f t="shared" si="113"/>
        <v xml:space="preserve"> </v>
      </c>
      <c r="AB486" s="50"/>
    </row>
    <row r="487" spans="1:28">
      <c r="A487" s="133"/>
      <c r="B487" s="133"/>
      <c r="C487" s="133"/>
      <c r="D487" s="133"/>
      <c r="E487" s="63"/>
      <c r="F487" s="126"/>
      <c r="G487" s="118"/>
      <c r="H487" s="64"/>
      <c r="I487" s="124"/>
      <c r="J487" s="118"/>
      <c r="K487" s="64"/>
      <c r="L487" s="124"/>
      <c r="M487" s="63"/>
      <c r="N487" s="58" t="str">
        <f t="shared" si="100"/>
        <v/>
      </c>
      <c r="O487" s="58" t="str">
        <f t="shared" si="101"/>
        <v xml:space="preserve"> </v>
      </c>
      <c r="P487" s="58" t="str">
        <f t="shared" si="102"/>
        <v xml:space="preserve"> </v>
      </c>
      <c r="Q487" s="57" t="str">
        <f t="shared" si="106"/>
        <v xml:space="preserve"> </v>
      </c>
      <c r="R487" s="59" t="str">
        <f t="shared" si="103"/>
        <v xml:space="preserve"> </v>
      </c>
      <c r="S487" s="59" t="str">
        <f t="shared" si="104"/>
        <v xml:space="preserve"> </v>
      </c>
      <c r="T487" s="59" t="str">
        <f t="shared" si="105"/>
        <v xml:space="preserve"> </v>
      </c>
      <c r="U487" s="57" t="str">
        <f t="shared" si="107"/>
        <v xml:space="preserve"> </v>
      </c>
      <c r="V487" s="60" t="str">
        <f t="shared" si="108"/>
        <v xml:space="preserve"> </v>
      </c>
      <c r="W487" s="58" t="str">
        <f t="shared" si="109"/>
        <v xml:space="preserve"> </v>
      </c>
      <c r="X487" s="59" t="str">
        <f t="shared" si="110"/>
        <v xml:space="preserve"> </v>
      </c>
      <c r="Y487" s="60" t="str">
        <f t="shared" si="111"/>
        <v xml:space="preserve"> </v>
      </c>
      <c r="Z487" s="58" t="str">
        <f t="shared" si="112"/>
        <v xml:space="preserve"> </v>
      </c>
      <c r="AA487" s="59" t="str">
        <f t="shared" si="113"/>
        <v xml:space="preserve"> </v>
      </c>
      <c r="AB487" s="50"/>
    </row>
    <row r="488" spans="1:28">
      <c r="A488" s="133"/>
      <c r="B488" s="133"/>
      <c r="C488" s="133"/>
      <c r="D488" s="133"/>
      <c r="E488" s="63"/>
      <c r="F488" s="126"/>
      <c r="G488" s="118"/>
      <c r="H488" s="64"/>
      <c r="I488" s="124"/>
      <c r="J488" s="118"/>
      <c r="K488" s="64"/>
      <c r="L488" s="124"/>
      <c r="M488" s="63"/>
      <c r="N488" s="58" t="str">
        <f t="shared" si="100"/>
        <v/>
      </c>
      <c r="O488" s="58" t="str">
        <f t="shared" si="101"/>
        <v xml:space="preserve"> </v>
      </c>
      <c r="P488" s="58" t="str">
        <f t="shared" si="102"/>
        <v xml:space="preserve"> </v>
      </c>
      <c r="Q488" s="57" t="str">
        <f t="shared" si="106"/>
        <v xml:space="preserve"> </v>
      </c>
      <c r="R488" s="59" t="str">
        <f t="shared" si="103"/>
        <v xml:space="preserve"> </v>
      </c>
      <c r="S488" s="59" t="str">
        <f t="shared" si="104"/>
        <v xml:space="preserve"> </v>
      </c>
      <c r="T488" s="59" t="str">
        <f t="shared" si="105"/>
        <v xml:space="preserve"> </v>
      </c>
      <c r="U488" s="57" t="str">
        <f t="shared" si="107"/>
        <v xml:space="preserve"> </v>
      </c>
      <c r="V488" s="60" t="str">
        <f t="shared" si="108"/>
        <v xml:space="preserve"> </v>
      </c>
      <c r="W488" s="58" t="str">
        <f t="shared" si="109"/>
        <v xml:space="preserve"> </v>
      </c>
      <c r="X488" s="59" t="str">
        <f t="shared" si="110"/>
        <v xml:space="preserve"> </v>
      </c>
      <c r="Y488" s="60" t="str">
        <f t="shared" si="111"/>
        <v xml:space="preserve"> </v>
      </c>
      <c r="Z488" s="58" t="str">
        <f t="shared" si="112"/>
        <v xml:space="preserve"> </v>
      </c>
      <c r="AA488" s="59" t="str">
        <f t="shared" si="113"/>
        <v xml:space="preserve"> </v>
      </c>
      <c r="AB488" s="50"/>
    </row>
    <row r="489" spans="1:28">
      <c r="A489" s="133"/>
      <c r="B489" s="133"/>
      <c r="C489" s="133"/>
      <c r="D489" s="133"/>
      <c r="E489" s="63"/>
      <c r="F489" s="126"/>
      <c r="G489" s="118"/>
      <c r="H489" s="64"/>
      <c r="I489" s="124"/>
      <c r="J489" s="118"/>
      <c r="K489" s="64"/>
      <c r="L489" s="124"/>
      <c r="M489" s="63"/>
      <c r="N489" s="58" t="str">
        <f t="shared" si="100"/>
        <v/>
      </c>
      <c r="O489" s="58" t="str">
        <f t="shared" si="101"/>
        <v xml:space="preserve"> </v>
      </c>
      <c r="P489" s="58" t="str">
        <f t="shared" si="102"/>
        <v xml:space="preserve"> </v>
      </c>
      <c r="Q489" s="57" t="str">
        <f t="shared" si="106"/>
        <v xml:space="preserve"> </v>
      </c>
      <c r="R489" s="59" t="str">
        <f t="shared" si="103"/>
        <v xml:space="preserve"> </v>
      </c>
      <c r="S489" s="59" t="str">
        <f t="shared" si="104"/>
        <v xml:space="preserve"> </v>
      </c>
      <c r="T489" s="59" t="str">
        <f t="shared" si="105"/>
        <v xml:space="preserve"> </v>
      </c>
      <c r="U489" s="57" t="str">
        <f t="shared" si="107"/>
        <v xml:space="preserve"> </v>
      </c>
      <c r="V489" s="60" t="str">
        <f t="shared" si="108"/>
        <v xml:space="preserve"> </v>
      </c>
      <c r="W489" s="58" t="str">
        <f t="shared" si="109"/>
        <v xml:space="preserve"> </v>
      </c>
      <c r="X489" s="59" t="str">
        <f t="shared" si="110"/>
        <v xml:space="preserve"> </v>
      </c>
      <c r="Y489" s="60" t="str">
        <f t="shared" si="111"/>
        <v xml:space="preserve"> </v>
      </c>
      <c r="Z489" s="58" t="str">
        <f t="shared" si="112"/>
        <v xml:space="preserve"> </v>
      </c>
      <c r="AA489" s="59" t="str">
        <f t="shared" si="113"/>
        <v xml:space="preserve"> </v>
      </c>
      <c r="AB489" s="50"/>
    </row>
    <row r="490" spans="1:28">
      <c r="A490" s="133"/>
      <c r="B490" s="133"/>
      <c r="C490" s="133"/>
      <c r="D490" s="133"/>
      <c r="E490" s="63"/>
      <c r="F490" s="126"/>
      <c r="G490" s="118"/>
      <c r="H490" s="64"/>
      <c r="I490" s="124"/>
      <c r="J490" s="118"/>
      <c r="K490" s="64"/>
      <c r="L490" s="124"/>
      <c r="M490" s="63"/>
      <c r="N490" s="58" t="str">
        <f t="shared" si="100"/>
        <v/>
      </c>
      <c r="O490" s="58" t="str">
        <f t="shared" si="101"/>
        <v xml:space="preserve"> </v>
      </c>
      <c r="P490" s="58" t="str">
        <f t="shared" si="102"/>
        <v xml:space="preserve"> </v>
      </c>
      <c r="Q490" s="57" t="str">
        <f t="shared" si="106"/>
        <v xml:space="preserve"> </v>
      </c>
      <c r="R490" s="59" t="str">
        <f t="shared" si="103"/>
        <v xml:space="preserve"> </v>
      </c>
      <c r="S490" s="59" t="str">
        <f t="shared" si="104"/>
        <v xml:space="preserve"> </v>
      </c>
      <c r="T490" s="59" t="str">
        <f t="shared" si="105"/>
        <v xml:space="preserve"> </v>
      </c>
      <c r="U490" s="57" t="str">
        <f t="shared" si="107"/>
        <v xml:space="preserve"> </v>
      </c>
      <c r="V490" s="60" t="str">
        <f t="shared" si="108"/>
        <v xml:space="preserve"> </v>
      </c>
      <c r="W490" s="58" t="str">
        <f t="shared" si="109"/>
        <v xml:space="preserve"> </v>
      </c>
      <c r="X490" s="59" t="str">
        <f t="shared" si="110"/>
        <v xml:space="preserve"> </v>
      </c>
      <c r="Y490" s="60" t="str">
        <f t="shared" si="111"/>
        <v xml:space="preserve"> </v>
      </c>
      <c r="Z490" s="58" t="str">
        <f t="shared" si="112"/>
        <v xml:space="preserve"> </v>
      </c>
      <c r="AA490" s="59" t="str">
        <f t="shared" si="113"/>
        <v xml:space="preserve"> </v>
      </c>
      <c r="AB490" s="50"/>
    </row>
    <row r="491" spans="1:28">
      <c r="A491" s="133"/>
      <c r="B491" s="133"/>
      <c r="C491" s="133"/>
      <c r="D491" s="133"/>
      <c r="E491" s="63"/>
      <c r="F491" s="126"/>
      <c r="G491" s="118"/>
      <c r="H491" s="64"/>
      <c r="I491" s="124"/>
      <c r="J491" s="118"/>
      <c r="K491" s="64"/>
      <c r="L491" s="124"/>
      <c r="M491" s="63"/>
      <c r="N491" s="58" t="str">
        <f t="shared" si="100"/>
        <v/>
      </c>
      <c r="O491" s="58" t="str">
        <f t="shared" si="101"/>
        <v xml:space="preserve"> </v>
      </c>
      <c r="P491" s="58" t="str">
        <f t="shared" si="102"/>
        <v xml:space="preserve"> </v>
      </c>
      <c r="Q491" s="57" t="str">
        <f t="shared" si="106"/>
        <v xml:space="preserve"> </v>
      </c>
      <c r="R491" s="59" t="str">
        <f t="shared" si="103"/>
        <v xml:space="preserve"> </v>
      </c>
      <c r="S491" s="59" t="str">
        <f t="shared" si="104"/>
        <v xml:space="preserve"> </v>
      </c>
      <c r="T491" s="59" t="str">
        <f t="shared" si="105"/>
        <v xml:space="preserve"> </v>
      </c>
      <c r="U491" s="57" t="str">
        <f t="shared" si="107"/>
        <v xml:space="preserve"> </v>
      </c>
      <c r="V491" s="60" t="str">
        <f t="shared" si="108"/>
        <v xml:space="preserve"> </v>
      </c>
      <c r="W491" s="58" t="str">
        <f t="shared" si="109"/>
        <v xml:space="preserve"> </v>
      </c>
      <c r="X491" s="59" t="str">
        <f t="shared" si="110"/>
        <v xml:space="preserve"> </v>
      </c>
      <c r="Y491" s="60" t="str">
        <f t="shared" si="111"/>
        <v xml:space="preserve"> </v>
      </c>
      <c r="Z491" s="58" t="str">
        <f t="shared" si="112"/>
        <v xml:space="preserve"> </v>
      </c>
      <c r="AA491" s="59" t="str">
        <f t="shared" si="113"/>
        <v xml:space="preserve"> </v>
      </c>
      <c r="AB491" s="50"/>
    </row>
    <row r="492" spans="1:28">
      <c r="A492" s="133"/>
      <c r="B492" s="133"/>
      <c r="C492" s="133"/>
      <c r="D492" s="133"/>
      <c r="E492" s="63"/>
      <c r="F492" s="126"/>
      <c r="G492" s="118"/>
      <c r="H492" s="64"/>
      <c r="I492" s="124"/>
      <c r="J492" s="118"/>
      <c r="K492" s="64"/>
      <c r="L492" s="124"/>
      <c r="M492" s="63"/>
      <c r="N492" s="58" t="str">
        <f t="shared" si="100"/>
        <v/>
      </c>
      <c r="O492" s="58" t="str">
        <f t="shared" si="101"/>
        <v xml:space="preserve"> </v>
      </c>
      <c r="P492" s="58" t="str">
        <f t="shared" si="102"/>
        <v xml:space="preserve"> </v>
      </c>
      <c r="Q492" s="57" t="str">
        <f t="shared" si="106"/>
        <v xml:space="preserve"> </v>
      </c>
      <c r="R492" s="59" t="str">
        <f t="shared" si="103"/>
        <v xml:space="preserve"> </v>
      </c>
      <c r="S492" s="59" t="str">
        <f t="shared" si="104"/>
        <v xml:space="preserve"> </v>
      </c>
      <c r="T492" s="59" t="str">
        <f t="shared" si="105"/>
        <v xml:space="preserve"> </v>
      </c>
      <c r="U492" s="57" t="str">
        <f t="shared" si="107"/>
        <v xml:space="preserve"> </v>
      </c>
      <c r="V492" s="60" t="str">
        <f t="shared" si="108"/>
        <v xml:space="preserve"> </v>
      </c>
      <c r="W492" s="58" t="str">
        <f t="shared" si="109"/>
        <v xml:space="preserve"> </v>
      </c>
      <c r="X492" s="59" t="str">
        <f t="shared" si="110"/>
        <v xml:space="preserve"> </v>
      </c>
      <c r="Y492" s="60" t="str">
        <f t="shared" si="111"/>
        <v xml:space="preserve"> </v>
      </c>
      <c r="Z492" s="58" t="str">
        <f t="shared" si="112"/>
        <v xml:space="preserve"> </v>
      </c>
      <c r="AA492" s="59" t="str">
        <f t="shared" si="113"/>
        <v xml:space="preserve"> </v>
      </c>
      <c r="AB492" s="50"/>
    </row>
    <row r="493" spans="1:28">
      <c r="A493" s="133"/>
      <c r="B493" s="133"/>
      <c r="C493" s="133"/>
      <c r="D493" s="133"/>
      <c r="E493" s="63"/>
      <c r="F493" s="126"/>
      <c r="G493" s="118"/>
      <c r="H493" s="64"/>
      <c r="I493" s="124"/>
      <c r="J493" s="118"/>
      <c r="K493" s="64"/>
      <c r="L493" s="124"/>
      <c r="M493" s="63"/>
      <c r="N493" s="58" t="str">
        <f t="shared" si="100"/>
        <v/>
      </c>
      <c r="O493" s="58" t="str">
        <f t="shared" si="101"/>
        <v xml:space="preserve"> </v>
      </c>
      <c r="P493" s="58" t="str">
        <f t="shared" si="102"/>
        <v xml:space="preserve"> </v>
      </c>
      <c r="Q493" s="57" t="str">
        <f t="shared" si="106"/>
        <v xml:space="preserve"> </v>
      </c>
      <c r="R493" s="59" t="str">
        <f t="shared" si="103"/>
        <v xml:space="preserve"> </v>
      </c>
      <c r="S493" s="59" t="str">
        <f t="shared" si="104"/>
        <v xml:space="preserve"> </v>
      </c>
      <c r="T493" s="59" t="str">
        <f t="shared" si="105"/>
        <v xml:space="preserve"> </v>
      </c>
      <c r="U493" s="57" t="str">
        <f t="shared" si="107"/>
        <v xml:space="preserve"> </v>
      </c>
      <c r="V493" s="60" t="str">
        <f t="shared" si="108"/>
        <v xml:space="preserve"> </v>
      </c>
      <c r="W493" s="58" t="str">
        <f t="shared" si="109"/>
        <v xml:space="preserve"> </v>
      </c>
      <c r="X493" s="59" t="str">
        <f t="shared" si="110"/>
        <v xml:space="preserve"> </v>
      </c>
      <c r="Y493" s="60" t="str">
        <f t="shared" si="111"/>
        <v xml:space="preserve"> </v>
      </c>
      <c r="Z493" s="58" t="str">
        <f t="shared" si="112"/>
        <v xml:space="preserve"> </v>
      </c>
      <c r="AA493" s="59" t="str">
        <f t="shared" si="113"/>
        <v xml:space="preserve"> </v>
      </c>
      <c r="AB493" s="50"/>
    </row>
    <row r="494" spans="1:28">
      <c r="A494" s="133"/>
      <c r="B494" s="133"/>
      <c r="C494" s="133"/>
      <c r="D494" s="133"/>
      <c r="E494" s="63"/>
      <c r="F494" s="126"/>
      <c r="G494" s="118"/>
      <c r="H494" s="64"/>
      <c r="I494" s="124"/>
      <c r="J494" s="118"/>
      <c r="K494" s="64"/>
      <c r="L494" s="124"/>
      <c r="M494" s="63"/>
      <c r="N494" s="58" t="str">
        <f t="shared" si="100"/>
        <v/>
      </c>
      <c r="O494" s="58" t="str">
        <f t="shared" si="101"/>
        <v xml:space="preserve"> </v>
      </c>
      <c r="P494" s="58" t="str">
        <f t="shared" si="102"/>
        <v xml:space="preserve"> </v>
      </c>
      <c r="Q494" s="57" t="str">
        <f t="shared" si="106"/>
        <v xml:space="preserve"> </v>
      </c>
      <c r="R494" s="59" t="str">
        <f t="shared" si="103"/>
        <v xml:space="preserve"> </v>
      </c>
      <c r="S494" s="59" t="str">
        <f t="shared" si="104"/>
        <v xml:space="preserve"> </v>
      </c>
      <c r="T494" s="59" t="str">
        <f t="shared" si="105"/>
        <v xml:space="preserve"> </v>
      </c>
      <c r="U494" s="57" t="str">
        <f t="shared" si="107"/>
        <v xml:space="preserve"> </v>
      </c>
      <c r="V494" s="60" t="str">
        <f t="shared" si="108"/>
        <v xml:space="preserve"> </v>
      </c>
      <c r="W494" s="58" t="str">
        <f t="shared" si="109"/>
        <v xml:space="preserve"> </v>
      </c>
      <c r="X494" s="59" t="str">
        <f t="shared" si="110"/>
        <v xml:space="preserve"> </v>
      </c>
      <c r="Y494" s="60" t="str">
        <f t="shared" si="111"/>
        <v xml:space="preserve"> </v>
      </c>
      <c r="Z494" s="58" t="str">
        <f t="shared" si="112"/>
        <v xml:space="preserve"> </v>
      </c>
      <c r="AA494" s="59" t="str">
        <f t="shared" si="113"/>
        <v xml:space="preserve"> </v>
      </c>
      <c r="AB494" s="50"/>
    </row>
    <row r="495" spans="1:28">
      <c r="A495" s="133"/>
      <c r="B495" s="133"/>
      <c r="C495" s="133"/>
      <c r="D495" s="133"/>
      <c r="E495" s="63"/>
      <c r="F495" s="126"/>
      <c r="G495" s="118"/>
      <c r="H495" s="64"/>
      <c r="I495" s="124"/>
      <c r="J495" s="118"/>
      <c r="K495" s="64"/>
      <c r="L495" s="124"/>
      <c r="M495" s="63"/>
      <c r="N495" s="58" t="str">
        <f t="shared" si="100"/>
        <v/>
      </c>
      <c r="O495" s="58" t="str">
        <f t="shared" si="101"/>
        <v xml:space="preserve"> </v>
      </c>
      <c r="P495" s="58" t="str">
        <f t="shared" si="102"/>
        <v xml:space="preserve"> </v>
      </c>
      <c r="Q495" s="57" t="str">
        <f t="shared" si="106"/>
        <v xml:space="preserve"> </v>
      </c>
      <c r="R495" s="59" t="str">
        <f t="shared" si="103"/>
        <v xml:space="preserve"> </v>
      </c>
      <c r="S495" s="59" t="str">
        <f t="shared" si="104"/>
        <v xml:space="preserve"> </v>
      </c>
      <c r="T495" s="59" t="str">
        <f t="shared" si="105"/>
        <v xml:space="preserve"> </v>
      </c>
      <c r="U495" s="57" t="str">
        <f t="shared" si="107"/>
        <v xml:space="preserve"> </v>
      </c>
      <c r="V495" s="60" t="str">
        <f t="shared" si="108"/>
        <v xml:space="preserve"> </v>
      </c>
      <c r="W495" s="58" t="str">
        <f t="shared" si="109"/>
        <v xml:space="preserve"> </v>
      </c>
      <c r="X495" s="59" t="str">
        <f t="shared" si="110"/>
        <v xml:space="preserve"> </v>
      </c>
      <c r="Y495" s="60" t="str">
        <f t="shared" si="111"/>
        <v xml:space="preserve"> </v>
      </c>
      <c r="Z495" s="58" t="str">
        <f t="shared" si="112"/>
        <v xml:space="preserve"> </v>
      </c>
      <c r="AA495" s="59" t="str">
        <f t="shared" si="113"/>
        <v xml:space="preserve"> </v>
      </c>
      <c r="AB495" s="50"/>
    </row>
    <row r="496" spans="1:28">
      <c r="A496" s="133"/>
      <c r="B496" s="133"/>
      <c r="C496" s="133"/>
      <c r="D496" s="133"/>
      <c r="E496" s="63"/>
      <c r="F496" s="126"/>
      <c r="G496" s="118"/>
      <c r="H496" s="64"/>
      <c r="I496" s="124"/>
      <c r="J496" s="118"/>
      <c r="K496" s="64"/>
      <c r="L496" s="124"/>
      <c r="M496" s="63"/>
      <c r="N496" s="58" t="str">
        <f t="shared" si="100"/>
        <v/>
      </c>
      <c r="O496" s="58" t="str">
        <f t="shared" si="101"/>
        <v xml:space="preserve"> </v>
      </c>
      <c r="P496" s="58" t="str">
        <f t="shared" si="102"/>
        <v xml:space="preserve"> </v>
      </c>
      <c r="Q496" s="57" t="str">
        <f t="shared" si="106"/>
        <v xml:space="preserve"> </v>
      </c>
      <c r="R496" s="59" t="str">
        <f t="shared" si="103"/>
        <v xml:space="preserve"> </v>
      </c>
      <c r="S496" s="59" t="str">
        <f t="shared" si="104"/>
        <v xml:space="preserve"> </v>
      </c>
      <c r="T496" s="59" t="str">
        <f t="shared" si="105"/>
        <v xml:space="preserve"> </v>
      </c>
      <c r="U496" s="57" t="str">
        <f t="shared" si="107"/>
        <v xml:space="preserve"> </v>
      </c>
      <c r="V496" s="60" t="str">
        <f t="shared" si="108"/>
        <v xml:space="preserve"> </v>
      </c>
      <c r="W496" s="58" t="str">
        <f t="shared" si="109"/>
        <v xml:space="preserve"> </v>
      </c>
      <c r="X496" s="59" t="str">
        <f t="shared" si="110"/>
        <v xml:space="preserve"> </v>
      </c>
      <c r="Y496" s="60" t="str">
        <f t="shared" si="111"/>
        <v xml:space="preserve"> </v>
      </c>
      <c r="Z496" s="58" t="str">
        <f t="shared" si="112"/>
        <v xml:space="preserve"> </v>
      </c>
      <c r="AA496" s="59" t="str">
        <f t="shared" si="113"/>
        <v xml:space="preserve"> </v>
      </c>
      <c r="AB496" s="50"/>
    </row>
    <row r="497" spans="1:28">
      <c r="A497" s="133"/>
      <c r="B497" s="133"/>
      <c r="C497" s="133"/>
      <c r="D497" s="133"/>
      <c r="E497" s="63"/>
      <c r="F497" s="126"/>
      <c r="G497" s="118"/>
      <c r="H497" s="64"/>
      <c r="I497" s="124"/>
      <c r="J497" s="118"/>
      <c r="K497" s="64"/>
      <c r="L497" s="124"/>
      <c r="M497" s="63"/>
      <c r="N497" s="58" t="str">
        <f t="shared" si="100"/>
        <v/>
      </c>
      <c r="O497" s="58" t="str">
        <f t="shared" si="101"/>
        <v xml:space="preserve"> </v>
      </c>
      <c r="P497" s="58" t="str">
        <f t="shared" si="102"/>
        <v xml:space="preserve"> </v>
      </c>
      <c r="Q497" s="57" t="str">
        <f t="shared" si="106"/>
        <v xml:space="preserve"> </v>
      </c>
      <c r="R497" s="59" t="str">
        <f t="shared" si="103"/>
        <v xml:space="preserve"> </v>
      </c>
      <c r="S497" s="59" t="str">
        <f t="shared" si="104"/>
        <v xml:space="preserve"> </v>
      </c>
      <c r="T497" s="59" t="str">
        <f t="shared" si="105"/>
        <v xml:space="preserve"> </v>
      </c>
      <c r="U497" s="57" t="str">
        <f t="shared" si="107"/>
        <v xml:space="preserve"> </v>
      </c>
      <c r="V497" s="60" t="str">
        <f t="shared" si="108"/>
        <v xml:space="preserve"> </v>
      </c>
      <c r="W497" s="58" t="str">
        <f t="shared" si="109"/>
        <v xml:space="preserve"> </v>
      </c>
      <c r="X497" s="59" t="str">
        <f t="shared" si="110"/>
        <v xml:space="preserve"> </v>
      </c>
      <c r="Y497" s="60" t="str">
        <f t="shared" si="111"/>
        <v xml:space="preserve"> </v>
      </c>
      <c r="Z497" s="58" t="str">
        <f t="shared" si="112"/>
        <v xml:space="preserve"> </v>
      </c>
      <c r="AA497" s="59" t="str">
        <f t="shared" si="113"/>
        <v xml:space="preserve"> </v>
      </c>
      <c r="AB497" s="50"/>
    </row>
    <row r="498" spans="1:28">
      <c r="A498" s="133"/>
      <c r="B498" s="133"/>
      <c r="C498" s="133"/>
      <c r="D498" s="133"/>
      <c r="E498" s="63"/>
      <c r="F498" s="126"/>
      <c r="G498" s="118"/>
      <c r="H498" s="64"/>
      <c r="I498" s="124"/>
      <c r="J498" s="118"/>
      <c r="K498" s="64"/>
      <c r="L498" s="124"/>
      <c r="M498" s="63"/>
      <c r="N498" s="58" t="str">
        <f t="shared" si="100"/>
        <v/>
      </c>
      <c r="O498" s="58" t="str">
        <f t="shared" si="101"/>
        <v xml:space="preserve"> </v>
      </c>
      <c r="P498" s="58" t="str">
        <f t="shared" si="102"/>
        <v xml:space="preserve"> </v>
      </c>
      <c r="Q498" s="57" t="str">
        <f t="shared" si="106"/>
        <v xml:space="preserve"> </v>
      </c>
      <c r="R498" s="59" t="str">
        <f t="shared" si="103"/>
        <v xml:space="preserve"> </v>
      </c>
      <c r="S498" s="59" t="str">
        <f t="shared" si="104"/>
        <v xml:space="preserve"> </v>
      </c>
      <c r="T498" s="59" t="str">
        <f t="shared" si="105"/>
        <v xml:space="preserve"> </v>
      </c>
      <c r="U498" s="57" t="str">
        <f t="shared" si="107"/>
        <v xml:space="preserve"> </v>
      </c>
      <c r="V498" s="60" t="str">
        <f t="shared" si="108"/>
        <v xml:space="preserve"> </v>
      </c>
      <c r="W498" s="58" t="str">
        <f t="shared" si="109"/>
        <v xml:space="preserve"> </v>
      </c>
      <c r="X498" s="59" t="str">
        <f t="shared" si="110"/>
        <v xml:space="preserve"> </v>
      </c>
      <c r="Y498" s="60" t="str">
        <f t="shared" si="111"/>
        <v xml:space="preserve"> </v>
      </c>
      <c r="Z498" s="58" t="str">
        <f t="shared" si="112"/>
        <v xml:space="preserve"> </v>
      </c>
      <c r="AA498" s="59" t="str">
        <f t="shared" si="113"/>
        <v xml:space="preserve"> </v>
      </c>
      <c r="AB498" s="50"/>
    </row>
    <row r="499" spans="1:28">
      <c r="A499" s="133"/>
      <c r="B499" s="133"/>
      <c r="C499" s="133"/>
      <c r="D499" s="133"/>
      <c r="E499" s="63"/>
      <c r="F499" s="126"/>
      <c r="G499" s="118"/>
      <c r="H499" s="64"/>
      <c r="I499" s="124"/>
      <c r="J499" s="118"/>
      <c r="K499" s="64"/>
      <c r="L499" s="124"/>
      <c r="M499" s="63"/>
      <c r="N499" s="58" t="str">
        <f t="shared" si="100"/>
        <v/>
      </c>
      <c r="O499" s="58" t="str">
        <f t="shared" si="101"/>
        <v xml:space="preserve"> </v>
      </c>
      <c r="P499" s="58" t="str">
        <f t="shared" si="102"/>
        <v xml:space="preserve"> </v>
      </c>
      <c r="Q499" s="57" t="str">
        <f t="shared" si="106"/>
        <v xml:space="preserve"> </v>
      </c>
      <c r="R499" s="59" t="str">
        <f t="shared" si="103"/>
        <v xml:space="preserve"> </v>
      </c>
      <c r="S499" s="59" t="str">
        <f t="shared" si="104"/>
        <v xml:space="preserve"> </v>
      </c>
      <c r="T499" s="59" t="str">
        <f t="shared" si="105"/>
        <v xml:space="preserve"> </v>
      </c>
      <c r="U499" s="57" t="str">
        <f t="shared" si="107"/>
        <v xml:space="preserve"> </v>
      </c>
      <c r="V499" s="60" t="str">
        <f t="shared" si="108"/>
        <v xml:space="preserve"> </v>
      </c>
      <c r="W499" s="58" t="str">
        <f t="shared" si="109"/>
        <v xml:space="preserve"> </v>
      </c>
      <c r="X499" s="59" t="str">
        <f t="shared" si="110"/>
        <v xml:space="preserve"> </v>
      </c>
      <c r="Y499" s="60" t="str">
        <f t="shared" si="111"/>
        <v xml:space="preserve"> </v>
      </c>
      <c r="Z499" s="58" t="str">
        <f t="shared" si="112"/>
        <v xml:space="preserve"> </v>
      </c>
      <c r="AA499" s="59" t="str">
        <f t="shared" si="113"/>
        <v xml:space="preserve"> </v>
      </c>
    </row>
    <row r="500" spans="1:28">
      <c r="A500" s="133"/>
      <c r="B500" s="133"/>
      <c r="C500" s="133"/>
      <c r="D500" s="133"/>
      <c r="E500" s="63"/>
      <c r="F500" s="126"/>
      <c r="G500" s="118"/>
      <c r="H500" s="64"/>
      <c r="I500" s="124"/>
      <c r="J500" s="118"/>
      <c r="K500" s="64"/>
      <c r="L500" s="124"/>
      <c r="M500" s="63"/>
      <c r="N500" s="58" t="str">
        <f t="shared" si="100"/>
        <v/>
      </c>
      <c r="O500" s="58" t="str">
        <f t="shared" si="101"/>
        <v xml:space="preserve"> </v>
      </c>
      <c r="P500" s="58" t="str">
        <f t="shared" si="102"/>
        <v xml:space="preserve"> </v>
      </c>
      <c r="Q500" s="57" t="str">
        <f t="shared" si="106"/>
        <v xml:space="preserve"> </v>
      </c>
      <c r="R500" s="59" t="str">
        <f t="shared" si="103"/>
        <v xml:space="preserve"> </v>
      </c>
      <c r="S500" s="59" t="str">
        <f t="shared" si="104"/>
        <v xml:space="preserve"> </v>
      </c>
      <c r="T500" s="59" t="str">
        <f t="shared" si="105"/>
        <v xml:space="preserve"> </v>
      </c>
      <c r="U500" s="57" t="str">
        <f t="shared" si="107"/>
        <v xml:space="preserve"> </v>
      </c>
      <c r="V500" s="60" t="str">
        <f t="shared" si="108"/>
        <v xml:space="preserve"> </v>
      </c>
      <c r="W500" s="58" t="str">
        <f t="shared" si="109"/>
        <v xml:space="preserve"> </v>
      </c>
      <c r="X500" s="59" t="str">
        <f t="shared" si="110"/>
        <v xml:space="preserve"> </v>
      </c>
      <c r="Y500" s="60" t="str">
        <f t="shared" si="111"/>
        <v xml:space="preserve"> </v>
      </c>
      <c r="Z500" s="58" t="str">
        <f t="shared" si="112"/>
        <v xml:space="preserve"> </v>
      </c>
      <c r="AA500" s="59" t="str">
        <f t="shared" si="113"/>
        <v xml:space="preserve"> </v>
      </c>
    </row>
  </sheetData>
  <sheetProtection algorithmName="SHA-512" hashValue="7O4tFvU9jAJPF+saA5ttN/jrMMDfwE2F9kopmz2DXtD/bcdvRZMXqGcCZ49sYnG+SuleIsqvrd2o+745em5oAA==" saltValue="hXNIJ428ajLKbYPFLxVSWw==" spinCount="100000" sheet="1" formatCells="0" autoFilter="0"/>
  <mergeCells count="25">
    <mergeCell ref="A3:C3"/>
    <mergeCell ref="A1:K2"/>
    <mergeCell ref="E4:G4"/>
    <mergeCell ref="I4:J4"/>
    <mergeCell ref="B6:C6"/>
    <mergeCell ref="F5:G5"/>
    <mergeCell ref="F6:G6"/>
    <mergeCell ref="F7:G7"/>
    <mergeCell ref="F8:G8"/>
    <mergeCell ref="I5:J5"/>
    <mergeCell ref="A7:C7"/>
    <mergeCell ref="J8:K8"/>
    <mergeCell ref="C8:D8"/>
    <mergeCell ref="Y17:AA17"/>
    <mergeCell ref="V17:X17"/>
    <mergeCell ref="G17:I17"/>
    <mergeCell ref="J17:L17"/>
    <mergeCell ref="N17:T17"/>
    <mergeCell ref="P13:R13"/>
    <mergeCell ref="S13:U13"/>
    <mergeCell ref="G13:I13"/>
    <mergeCell ref="J13:L13"/>
    <mergeCell ref="J9:K9"/>
    <mergeCell ref="J10:K10"/>
    <mergeCell ref="J11:K11"/>
  </mergeCells>
  <phoneticPr fontId="13" type="noConversion"/>
  <conditionalFormatting sqref="L11 D11">
    <cfRule type="cellIs" dxfId="31" priority="19" operator="greaterThan">
      <formula>0</formula>
    </cfRule>
  </conditionalFormatting>
  <conditionalFormatting sqref="Q19:Q500">
    <cfRule type="cellIs" dxfId="30" priority="11" operator="equal">
      <formula>"C"</formula>
    </cfRule>
    <cfRule type="cellIs" dxfId="29" priority="12" operator="equal">
      <formula>"NC"</formula>
    </cfRule>
    <cfRule type="cellIs" dxfId="28" priority="13" operator="equal">
      <formula>"N/A"</formula>
    </cfRule>
  </conditionalFormatting>
  <conditionalFormatting sqref="U19:U500">
    <cfRule type="cellIs" dxfId="27" priority="8" operator="equal">
      <formula>"C"</formula>
    </cfRule>
    <cfRule type="cellIs" dxfId="26" priority="9" operator="equal">
      <formula>"NC"</formula>
    </cfRule>
    <cfRule type="cellIs" dxfId="25" priority="10" operator="equal">
      <formula>"N/A"</formula>
    </cfRule>
  </conditionalFormatting>
  <conditionalFormatting sqref="B9:B11">
    <cfRule type="notContainsBlanks" dxfId="24" priority="6">
      <formula>LEN(TRIM(B9))&gt;0</formula>
    </cfRule>
    <cfRule type="notContainsBlanks" priority="7">
      <formula>LEN(TRIM(B9))&gt;0</formula>
    </cfRule>
  </conditionalFormatting>
  <conditionalFormatting sqref="F5:G8 B4:B5 B6:C6">
    <cfRule type="notContainsBlanks" dxfId="23" priority="5">
      <formula>LEN(TRIM(B4))&gt;0</formula>
    </cfRule>
  </conditionalFormatting>
  <conditionalFormatting sqref="A19:A500">
    <cfRule type="expression" dxfId="22" priority="2">
      <formula>AND(NOT(ISBLANK(A19)),(LEN(A19)&lt;&gt;9))</formula>
    </cfRule>
  </conditionalFormatting>
  <conditionalFormatting sqref="B19:B500">
    <cfRule type="expression" dxfId="21" priority="1">
      <formula>AND(NOT(ISBLANK(B19)),(LEN(B19)&lt;&gt;12))</formula>
    </cfRule>
  </conditionalFormatting>
  <dataValidations count="5">
    <dataValidation type="list" allowBlank="1" showInputMessage="1" showErrorMessage="1" sqref="B4" xr:uid="{ABB6633D-A8C8-471D-B3F7-903AE9868685}">
      <formula1>"01,02,03,04,05,06,07,08,09,10,11,12,13,14,15,16,17,18,19,20"</formula1>
    </dataValidation>
    <dataValidation type="list" allowBlank="1" showInputMessage="1" showErrorMessage="1" sqref="E19:E500" xr:uid="{A48B9045-4F95-4DE4-B5E4-DA07FDB271B9}">
      <formula1>$A$9:$A$11</formula1>
    </dataValidation>
    <dataValidation type="list" allowBlank="1" showInputMessage="1" showErrorMessage="1" sqref="M19:M500 L501:L1048576" xr:uid="{2D836BE0-97AB-4D1A-BD6E-77CFFD62FE97}">
      <formula1>"Yes, No"</formula1>
    </dataValidation>
    <dataValidation type="textLength" operator="equal" allowBlank="1" showInputMessage="1" showErrorMessage="1" errorTitle="Campus Number Error" error="Please ensure that Campus Number is exactly 9 digits" sqref="A19:A500" xr:uid="{8184A294-D3E1-4B55-AA29-2F8786CA85E8}">
      <formula1>9</formula1>
    </dataValidation>
    <dataValidation type="textLength" operator="equal" allowBlank="1" showInputMessage="1" showErrorMessage="1" errorTitle="NCES ID Error" error="Please ensure that NCES ID is exactly 12 digits" sqref="B19:B500" xr:uid="{5855775F-1F16-40C1-8806-8F8F9EBBFEB8}">
      <formula1>12</formula1>
    </dataValidation>
  </dataValidations>
  <printOptions headings="1" gridLines="1"/>
  <pageMargins left="0.25" right="0.25" top="0.75" bottom="0.75" header="0.3" footer="0.3"/>
  <pageSetup scale="26" fitToHeight="0" orientation="landscape" errors="blank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C5EEB9-1225-4BD0-939E-F3ED129D1B13}">
          <x14:formula1>
            <xm:f>LEAs_unique2!$B:$B</xm:f>
          </x14:formula1>
          <xm:sqref>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4D8F-C07B-4702-88D0-5F71E1371E1A}">
  <sheetPr codeName="Sheet4">
    <pageSetUpPr fitToPage="1"/>
  </sheetPr>
  <dimension ref="A1:AI500"/>
  <sheetViews>
    <sheetView zoomScale="80" zoomScaleNormal="80" zoomScalePageLayoutView="90" workbookViewId="0">
      <selection activeCell="A8" sqref="A8"/>
    </sheetView>
  </sheetViews>
  <sheetFormatPr defaultRowHeight="15"/>
  <cols>
    <col min="1" max="1" width="22.7109375" customWidth="1"/>
    <col min="2" max="2" width="20.7109375" customWidth="1"/>
    <col min="3" max="3" width="75.7109375" customWidth="1"/>
    <col min="4" max="4" width="16.7109375" style="1" customWidth="1"/>
    <col min="5" max="5" width="20.7109375" style="1" customWidth="1"/>
    <col min="6" max="6" width="18.7109375" style="130" customWidth="1"/>
    <col min="7" max="7" width="21.7109375" style="29" customWidth="1"/>
    <col min="8" max="8" width="23.7109375" style="25" customWidth="1"/>
    <col min="9" max="9" width="15.7109375" style="32" customWidth="1"/>
    <col min="10" max="10" width="21.7109375" style="29" customWidth="1"/>
    <col min="11" max="11" width="23.7109375" style="25" customWidth="1"/>
    <col min="12" max="12" width="15.7109375" style="32" customWidth="1"/>
    <col min="13" max="13" width="19.7109375" style="1" customWidth="1"/>
    <col min="14" max="15" width="18.7109375" style="25" customWidth="1"/>
    <col min="16" max="16" width="18.7109375" style="1" customWidth="1"/>
    <col min="17" max="17" width="20.42578125" style="31" customWidth="1"/>
    <col min="18" max="18" width="15.7109375" style="26" customWidth="1"/>
    <col min="19" max="19" width="15.7109375" style="1" customWidth="1"/>
    <col min="20" max="20" width="17.7109375" style="32" customWidth="1"/>
    <col min="21" max="21" width="20.28515625" style="1" customWidth="1"/>
    <col min="22" max="22" width="15.7109375" style="29" customWidth="1"/>
    <col min="23" max="23" width="20.7109375" style="1" customWidth="1"/>
    <col min="24" max="24" width="15.7109375" style="1" customWidth="1"/>
    <col min="25" max="25" width="15.7109375" style="29" customWidth="1"/>
    <col min="26" max="26" width="20.7109375" style="1" customWidth="1"/>
    <col min="27" max="27" width="15.7109375" style="1" customWidth="1"/>
    <col min="34" max="34" width="26.5703125" style="1" customWidth="1"/>
    <col min="35" max="35" width="26.42578125" style="1" customWidth="1"/>
  </cols>
  <sheetData>
    <row r="1" spans="1:35">
      <c r="A1" s="166" t="s">
        <v>19989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22"/>
      <c r="M1" s="22"/>
      <c r="N1" s="22"/>
      <c r="O1" s="22"/>
      <c r="P1"/>
      <c r="Q1"/>
      <c r="R1"/>
      <c r="S1"/>
      <c r="T1"/>
      <c r="U1"/>
      <c r="V1"/>
      <c r="W1"/>
      <c r="X1"/>
      <c r="Y1"/>
      <c r="Z1"/>
      <c r="AA1"/>
      <c r="AB1" s="1"/>
      <c r="AC1" s="1"/>
      <c r="AH1"/>
      <c r="AI1"/>
    </row>
    <row r="2" spans="1:35" ht="52.5" customHeight="1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22"/>
      <c r="Q2"/>
      <c r="R2"/>
      <c r="S2"/>
      <c r="T2"/>
      <c r="V2"/>
      <c r="W2"/>
      <c r="Y2"/>
      <c r="Z2"/>
      <c r="AA2"/>
      <c r="AH2"/>
      <c r="AI2"/>
    </row>
    <row r="3" spans="1:35" ht="15.75">
      <c r="A3" s="168" t="s">
        <v>11</v>
      </c>
      <c r="B3" s="168"/>
      <c r="C3" s="168"/>
      <c r="D3" s="6"/>
      <c r="E3"/>
      <c r="F3"/>
      <c r="G3"/>
      <c r="H3"/>
      <c r="I3" s="1"/>
      <c r="J3"/>
      <c r="K3" s="6"/>
      <c r="L3" s="6"/>
      <c r="Q3"/>
      <c r="R3"/>
      <c r="S3"/>
      <c r="T3"/>
      <c r="U3"/>
      <c r="V3" s="19"/>
      <c r="W3"/>
      <c r="X3"/>
      <c r="Y3"/>
      <c r="Z3"/>
      <c r="AA3"/>
      <c r="AB3" s="1"/>
      <c r="AC3" s="1"/>
      <c r="AH3"/>
      <c r="AI3"/>
    </row>
    <row r="4" spans="1:35">
      <c r="A4" s="15" t="s">
        <v>0</v>
      </c>
      <c r="B4" s="7">
        <f>Districtwide!B4</f>
        <v>0</v>
      </c>
      <c r="C4" s="10"/>
      <c r="D4"/>
      <c r="E4" s="164" t="s">
        <v>17</v>
      </c>
      <c r="F4" s="169"/>
      <c r="G4" s="165"/>
      <c r="H4"/>
      <c r="I4"/>
      <c r="J4"/>
      <c r="K4"/>
      <c r="L4"/>
      <c r="Q4"/>
      <c r="R4"/>
      <c r="S4"/>
      <c r="T4"/>
      <c r="V4" s="19"/>
      <c r="W4"/>
      <c r="X4"/>
      <c r="Y4"/>
      <c r="Z4"/>
      <c r="AA4"/>
      <c r="AH4"/>
      <c r="AI4"/>
    </row>
    <row r="5" spans="1:35">
      <c r="A5" s="15" t="s">
        <v>1</v>
      </c>
      <c r="B5">
        <f>Districtwide!B5</f>
        <v>0</v>
      </c>
      <c r="C5" s="10"/>
      <c r="D5"/>
      <c r="E5" s="15" t="s">
        <v>6</v>
      </c>
      <c r="F5" s="162">
        <f>Districtwide!F5</f>
        <v>0</v>
      </c>
      <c r="G5" s="163"/>
      <c r="H5"/>
      <c r="I5"/>
      <c r="J5"/>
      <c r="K5"/>
      <c r="L5"/>
      <c r="Q5"/>
      <c r="R5"/>
      <c r="S5"/>
      <c r="T5"/>
      <c r="V5" s="19"/>
      <c r="W5"/>
      <c r="X5"/>
      <c r="Y5"/>
      <c r="Z5"/>
      <c r="AA5"/>
      <c r="AH5"/>
      <c r="AI5"/>
    </row>
    <row r="6" spans="1:35">
      <c r="A6" s="15" t="s">
        <v>5</v>
      </c>
      <c r="B6" s="162" t="str">
        <f>Districtwide!B6</f>
        <v/>
      </c>
      <c r="C6" s="163"/>
      <c r="D6" s="9"/>
      <c r="E6" s="15" t="s">
        <v>7</v>
      </c>
      <c r="F6" s="162">
        <f>Districtwide!F6</f>
        <v>0</v>
      </c>
      <c r="G6" s="163"/>
      <c r="H6"/>
      <c r="I6" s="1"/>
      <c r="J6"/>
      <c r="K6"/>
      <c r="L6"/>
      <c r="Q6"/>
      <c r="R6"/>
      <c r="S6"/>
      <c r="T6"/>
      <c r="V6" s="23"/>
      <c r="W6"/>
      <c r="X6"/>
      <c r="Y6"/>
      <c r="Z6"/>
      <c r="AA6"/>
      <c r="AH6"/>
      <c r="AI6"/>
    </row>
    <row r="7" spans="1:35">
      <c r="A7" s="89"/>
      <c r="B7" s="90"/>
      <c r="C7" s="91"/>
      <c r="D7"/>
      <c r="E7" s="15" t="s">
        <v>8</v>
      </c>
      <c r="F7" s="162">
        <f>Districtwide!F7</f>
        <v>0</v>
      </c>
      <c r="G7" s="163"/>
      <c r="H7"/>
      <c r="I7" s="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C7" s="1"/>
      <c r="AD7" s="1"/>
      <c r="AH7"/>
      <c r="AI7"/>
    </row>
    <row r="8" spans="1:35">
      <c r="C8" s="88" t="s">
        <v>19988</v>
      </c>
      <c r="D8"/>
      <c r="E8" s="15" t="s">
        <v>19719</v>
      </c>
      <c r="F8" s="162">
        <f>Districtwide!F8</f>
        <v>0</v>
      </c>
      <c r="G8" s="163"/>
      <c r="H8"/>
      <c r="I8"/>
      <c r="J8" s="164" t="s">
        <v>19990</v>
      </c>
      <c r="K8" s="16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 s="1"/>
      <c r="AC8" s="1"/>
      <c r="AH8"/>
      <c r="AI8"/>
    </row>
    <row r="9" spans="1:35">
      <c r="C9" s="98" t="s">
        <v>19957</v>
      </c>
      <c r="D9" s="83" t="str">
        <f>IFERROR(H15/G15,"")</f>
        <v/>
      </c>
      <c r="E9"/>
      <c r="F9"/>
      <c r="G9"/>
      <c r="I9"/>
      <c r="J9" s="160" t="s">
        <v>4</v>
      </c>
      <c r="K9" s="160"/>
      <c r="L9" s="11" t="str">
        <f>IFERROR(I15/G15,"")</f>
        <v/>
      </c>
      <c r="M9" s="17"/>
      <c r="N9" s="17"/>
      <c r="O9" s="17"/>
      <c r="P9"/>
      <c r="Q9"/>
      <c r="R9"/>
      <c r="S9"/>
      <c r="T9"/>
      <c r="U9"/>
      <c r="V9"/>
      <c r="W9"/>
      <c r="X9"/>
      <c r="Y9"/>
      <c r="Z9"/>
      <c r="AA9"/>
      <c r="AB9" s="1"/>
      <c r="AC9" s="1"/>
      <c r="AH9"/>
      <c r="AI9"/>
    </row>
    <row r="10" spans="1:35">
      <c r="A10" s="84"/>
      <c r="C10" s="98" t="s">
        <v>19956</v>
      </c>
      <c r="D10" s="83" t="str">
        <f>IFERROR(K15/J15,"")</f>
        <v/>
      </c>
      <c r="E10" s="4"/>
      <c r="F10"/>
      <c r="G10"/>
      <c r="I10"/>
      <c r="J10" s="160" t="s">
        <v>19944</v>
      </c>
      <c r="K10" s="160"/>
      <c r="L10" s="11" t="str">
        <f>IFERROR(L15/J15,"")</f>
        <v/>
      </c>
      <c r="M10" s="17"/>
      <c r="N10" s="17"/>
      <c r="O10" s="17"/>
      <c r="P10"/>
      <c r="Q10"/>
      <c r="R10"/>
      <c r="S10"/>
      <c r="T10"/>
      <c r="U10"/>
      <c r="V10"/>
      <c r="W10"/>
      <c r="X10"/>
      <c r="Y10"/>
      <c r="Z10"/>
      <c r="AA10"/>
      <c r="AB10" s="1"/>
      <c r="AC10" s="1"/>
      <c r="AH10"/>
      <c r="AI10"/>
    </row>
    <row r="11" spans="1:35">
      <c r="B11" s="9"/>
      <c r="C11" s="98" t="s">
        <v>19961</v>
      </c>
      <c r="D11" s="27" t="str">
        <f>IFERROR(IF(D10&gt;D9,0,ABS(D10-D9)),"")</f>
        <v/>
      </c>
      <c r="E11" s="4"/>
      <c r="F11" s="1"/>
      <c r="I11"/>
      <c r="J11" s="161" t="s">
        <v>19985</v>
      </c>
      <c r="K11" s="161"/>
      <c r="L11" s="13" t="str">
        <f>IFERROR(IF(L10&gt;L9,0,ABS(L10-L9)),"")</f>
        <v/>
      </c>
      <c r="M11" s="18"/>
      <c r="N11" s="18"/>
      <c r="O11" s="18"/>
      <c r="P11"/>
      <c r="Q11"/>
      <c r="R11"/>
      <c r="S11"/>
      <c r="T11"/>
      <c r="U11"/>
      <c r="V11"/>
      <c r="W11"/>
      <c r="X11"/>
      <c r="Y11"/>
      <c r="Z11"/>
      <c r="AA11"/>
      <c r="AB11" s="1"/>
      <c r="AC11" s="1"/>
      <c r="AH11"/>
      <c r="AI11"/>
    </row>
    <row r="12" spans="1:35">
      <c r="D12"/>
      <c r="E12"/>
      <c r="F12"/>
      <c r="G12"/>
      <c r="H12"/>
      <c r="I12" s="1"/>
      <c r="J12"/>
      <c r="K12"/>
      <c r="L12" s="14"/>
      <c r="M12" s="14"/>
      <c r="N12" s="14"/>
      <c r="O12" s="14"/>
      <c r="P12"/>
      <c r="Q12"/>
      <c r="R12"/>
      <c r="S12"/>
      <c r="T12"/>
      <c r="U12"/>
      <c r="V12"/>
      <c r="W12"/>
      <c r="X12"/>
      <c r="Y12"/>
      <c r="Z12"/>
      <c r="AA12"/>
      <c r="AH12"/>
      <c r="AI12"/>
    </row>
    <row r="13" spans="1:35">
      <c r="D13"/>
      <c r="E13"/>
      <c r="F13" s="1"/>
      <c r="G13" s="139" t="s">
        <v>19973</v>
      </c>
      <c r="H13" s="139"/>
      <c r="I13" s="139"/>
      <c r="J13" s="139" t="s">
        <v>19972</v>
      </c>
      <c r="K13" s="139"/>
      <c r="L13" s="139"/>
      <c r="M13" s="19"/>
      <c r="N13"/>
      <c r="O13"/>
      <c r="P13" s="139" t="s">
        <v>19973</v>
      </c>
      <c r="Q13" s="139"/>
      <c r="R13" s="139"/>
      <c r="S13" s="139" t="s">
        <v>19972</v>
      </c>
      <c r="T13" s="139"/>
      <c r="U13" s="139"/>
      <c r="V13"/>
      <c r="W13"/>
      <c r="X13"/>
      <c r="Y13"/>
      <c r="Z13"/>
      <c r="AA13"/>
      <c r="AH13"/>
      <c r="AI13"/>
    </row>
    <row r="14" spans="1:35" ht="45.75" customHeight="1">
      <c r="D14"/>
      <c r="E14"/>
      <c r="F14" s="1"/>
      <c r="G14" s="16" t="s">
        <v>2</v>
      </c>
      <c r="H14" s="16" t="s">
        <v>12</v>
      </c>
      <c r="I14" s="16" t="s">
        <v>13</v>
      </c>
      <c r="J14" s="16" t="s">
        <v>2</v>
      </c>
      <c r="K14" s="16" t="s">
        <v>12</v>
      </c>
      <c r="L14" s="16" t="s">
        <v>13</v>
      </c>
      <c r="M14" s="20"/>
      <c r="N14"/>
      <c r="O14"/>
      <c r="P14" s="16" t="s">
        <v>16</v>
      </c>
      <c r="Q14" s="16" t="s">
        <v>14</v>
      </c>
      <c r="R14" s="16" t="s">
        <v>15</v>
      </c>
      <c r="S14" s="16" t="s">
        <v>16</v>
      </c>
      <c r="T14" s="16" t="s">
        <v>14</v>
      </c>
      <c r="U14" s="16" t="s">
        <v>15</v>
      </c>
      <c r="V14"/>
      <c r="W14"/>
      <c r="X14"/>
      <c r="Y14"/>
      <c r="Z14"/>
      <c r="AA14"/>
      <c r="AH14"/>
      <c r="AI14"/>
    </row>
    <row r="15" spans="1:35" ht="14.65" customHeight="1">
      <c r="A15" s="3"/>
      <c r="E15" s="164" t="s">
        <v>10</v>
      </c>
      <c r="F15" s="165"/>
      <c r="G15" s="12">
        <f t="shared" ref="G15:L15" si="0">SUM(G19:G500)</f>
        <v>0</v>
      </c>
      <c r="H15" s="28">
        <f t="shared" si="0"/>
        <v>0</v>
      </c>
      <c r="I15" s="132">
        <f t="shared" si="0"/>
        <v>0</v>
      </c>
      <c r="J15" s="12">
        <f t="shared" si="0"/>
        <v>0</v>
      </c>
      <c r="K15" s="28">
        <f t="shared" si="0"/>
        <v>0</v>
      </c>
      <c r="L15" s="132">
        <f t="shared" si="0"/>
        <v>0</v>
      </c>
      <c r="M15" s="21"/>
      <c r="N15" s="173" t="s">
        <v>19941</v>
      </c>
      <c r="O15" s="174"/>
      <c r="P15" s="12">
        <f t="shared" ref="P15:U15" si="1">SUM(V19:V500)</f>
        <v>0</v>
      </c>
      <c r="Q15" s="28">
        <f t="shared" si="1"/>
        <v>0</v>
      </c>
      <c r="R15" s="12">
        <f t="shared" si="1"/>
        <v>0</v>
      </c>
      <c r="S15" s="12">
        <f t="shared" si="1"/>
        <v>0</v>
      </c>
      <c r="T15" s="28">
        <f t="shared" si="1"/>
        <v>0</v>
      </c>
      <c r="U15" s="12">
        <f t="shared" si="1"/>
        <v>0</v>
      </c>
      <c r="V15"/>
      <c r="W15"/>
      <c r="X15"/>
      <c r="Y15"/>
      <c r="Z15"/>
      <c r="AA15"/>
      <c r="AH15"/>
      <c r="AI15"/>
    </row>
    <row r="16" spans="1:35" ht="15" customHeight="1">
      <c r="D16"/>
      <c r="E16"/>
      <c r="F16"/>
      <c r="G16"/>
      <c r="H16"/>
      <c r="I16" s="1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5"/>
      <c r="AA16" s="5"/>
      <c r="AB16" s="1"/>
      <c r="AC16" s="1"/>
      <c r="AH16"/>
      <c r="AI16"/>
    </row>
    <row r="17" spans="1:35" ht="31.9" customHeight="1">
      <c r="A17" s="117" t="s">
        <v>19997</v>
      </c>
      <c r="B17" s="33"/>
      <c r="C17" s="33"/>
      <c r="D17" s="33"/>
      <c r="E17" s="33"/>
      <c r="F17" s="33"/>
      <c r="G17" s="145" t="s">
        <v>19973</v>
      </c>
      <c r="H17" s="145"/>
      <c r="I17" s="145"/>
      <c r="J17" s="170" t="s">
        <v>19972</v>
      </c>
      <c r="K17" s="171"/>
      <c r="L17" s="171"/>
      <c r="M17" s="172"/>
      <c r="N17" s="143" t="s">
        <v>19978</v>
      </c>
      <c r="O17" s="143"/>
      <c r="P17" s="143"/>
      <c r="Q17" s="143"/>
      <c r="R17" s="143"/>
      <c r="S17" s="143"/>
      <c r="T17" s="143"/>
      <c r="U17" s="66"/>
      <c r="V17" s="142" t="s">
        <v>19979</v>
      </c>
      <c r="W17" s="143"/>
      <c r="X17" s="144"/>
      <c r="Y17" s="142" t="s">
        <v>19980</v>
      </c>
      <c r="Z17" s="143"/>
      <c r="AA17" s="144"/>
      <c r="AC17" s="1"/>
      <c r="AD17" s="1"/>
      <c r="AH17"/>
      <c r="AI17"/>
    </row>
    <row r="18" spans="1:35" s="2" customFormat="1" ht="55.15" customHeight="1">
      <c r="A18" s="97" t="s">
        <v>19986</v>
      </c>
      <c r="B18" s="93" t="s">
        <v>19976</v>
      </c>
      <c r="C18" s="93" t="s">
        <v>19977</v>
      </c>
      <c r="D18" s="93" t="s">
        <v>19987</v>
      </c>
      <c r="E18" s="93" t="s">
        <v>19981</v>
      </c>
      <c r="F18" s="93" t="s">
        <v>19955</v>
      </c>
      <c r="G18" s="93" t="s">
        <v>19954</v>
      </c>
      <c r="H18" s="93" t="s">
        <v>19953</v>
      </c>
      <c r="I18" s="93" t="s">
        <v>19945</v>
      </c>
      <c r="J18" s="93" t="s">
        <v>19951</v>
      </c>
      <c r="K18" s="93" t="s">
        <v>19952</v>
      </c>
      <c r="L18" s="93" t="s">
        <v>19946</v>
      </c>
      <c r="M18" s="93" t="s">
        <v>19950</v>
      </c>
      <c r="N18" s="94" t="s">
        <v>19949</v>
      </c>
      <c r="O18" s="94" t="s">
        <v>19963</v>
      </c>
      <c r="P18" s="65" t="s">
        <v>19948</v>
      </c>
      <c r="Q18" s="65" t="s">
        <v>21734</v>
      </c>
      <c r="R18" s="65" t="s">
        <v>19964</v>
      </c>
      <c r="S18" s="65" t="s">
        <v>19965</v>
      </c>
      <c r="T18" s="65" t="s">
        <v>19947</v>
      </c>
      <c r="U18" s="65" t="s">
        <v>21735</v>
      </c>
      <c r="V18" s="65" t="s">
        <v>19966</v>
      </c>
      <c r="W18" s="94" t="s">
        <v>19967</v>
      </c>
      <c r="X18" s="65" t="s">
        <v>19968</v>
      </c>
      <c r="Y18" s="65" t="s">
        <v>19969</v>
      </c>
      <c r="Z18" s="94" t="s">
        <v>19971</v>
      </c>
      <c r="AA18" s="65" t="s">
        <v>19970</v>
      </c>
    </row>
    <row r="19" spans="1:35">
      <c r="A19" s="134" t="str" cm="1">
        <f t="array" ref="A19">IFERROR(INDEX(Districtwide!A$19:A$500, SMALL(IF(($A$17=Districtwide!$E$19:$E$500), MATCH(ROW(Districtwide!$A$19:$A$500), ROW(Districtwide!$A$19:$A$500)), ""),ROWS($A$1:$A1))),"")</f>
        <v/>
      </c>
      <c r="B19" s="134" t="str" cm="1">
        <f t="array" ref="B19">IFERROR(INDEX(Districtwide!B$19:B$500, SMALL(IF(($A$17=Districtwide!$E$19:$E$500), MATCH(ROW(Districtwide!$A$19:$A$500), ROW(Districtwide!$A$19:$A$500)), ""),ROWS($A$1:$A1))),"")</f>
        <v/>
      </c>
      <c r="C19" s="134" t="str" cm="1">
        <f t="array" ref="C19">IFERROR(INDEX(Districtwide!C$19:C$500, SMALL(IF(($A$17=Districtwide!$E$19:$E$500), MATCH(ROW(Districtwide!$A$19:$A$500), ROW(Districtwide!$A$19:$A$500)), ""),ROWS($A$1:$A1))),"")</f>
        <v/>
      </c>
      <c r="D19" s="134" t="str" cm="1">
        <f t="array" ref="D19">IFERROR(INDEX(Districtwide!D$19:D$500, SMALL(IF(($A$17=Districtwide!$E$19:$E$500), MATCH(ROW(Districtwide!$A$19:$A$500), ROW(Districtwide!$A$19:$A$500)), ""),ROWS($A$1:$A1))),"")</f>
        <v/>
      </c>
      <c r="E19" s="85" t="str" cm="1">
        <f t="array" ref="E19">IFERROR(INDEX(Districtwide!E$19:E$500, SMALL(IF(($A$17=Districtwide!$E$19:$E$500), MATCH(ROW(Districtwide!$A$19:$A$500), ROW(Districtwide!$A$19:$A$500)), ""),ROWS($A$1:$A1))),"")</f>
        <v/>
      </c>
      <c r="F19" s="128" t="str" cm="1">
        <f t="array" ref="F19">IFERROR(INDEX(Districtwide!F$19:F$500, SMALL(IF(($A$17=Districtwide!$E$19:$E$500), MATCH(ROW(Districtwide!$A$19:$A$500), ROW(Districtwide!$A$19:$A$500)), ""),ROWS($A$1:$A1))),"")</f>
        <v/>
      </c>
      <c r="G19" s="85" t="str" cm="1">
        <f t="array" ref="G19">IFERROR(INDEX(Districtwide!G$19:G$500, SMALL(IF(($A$17=Districtwide!$E$19:$E$500), MATCH(ROW(Districtwide!$A$19:$A$500), ROW(Districtwide!$A$19:$A$500)), ""),ROWS($A$1:$A1))),"")</f>
        <v/>
      </c>
      <c r="H19" s="86" t="str" cm="1">
        <f t="array" ref="H19">IFERROR(INDEX(Districtwide!H$19:H$500, SMALL(IF(($A$17=Districtwide!$E$19:$E$500), MATCH(ROW(Districtwide!$A$19:$A$500), ROW(Districtwide!$A$19:$A$500)), ""),ROWS($A$1:$A1))),"")</f>
        <v/>
      </c>
      <c r="I19" s="122" t="str" cm="1">
        <f t="array" ref="I19">IFERROR(INDEX(Districtwide!I$19:I$500, SMALL(IF(($A$17=Districtwide!$E$19:$E$500), MATCH(ROW(Districtwide!$A$19:$A$500), ROW(Districtwide!$A$19:$A$500)), ""),ROWS($A$1:$A1))),"")</f>
        <v/>
      </c>
      <c r="J19" s="87" t="str" cm="1">
        <f t="array" ref="J19">IFERROR(INDEX(Districtwide!J$19:J$500, SMALL(IF(($A$17=Districtwide!$E$19:$E$500), MATCH(ROW(Districtwide!$A$19:$A$500), ROW(Districtwide!$A$19:$A$500)), ""),ROWS($A$1:$A1))),"")</f>
        <v/>
      </c>
      <c r="K19" s="86" t="str" cm="1">
        <f t="array" ref="K19">IFERROR(INDEX(Districtwide!K$19:K$500, SMALL(IF(($A$17=Districtwide!$E$19:$E$500), MATCH(ROW(Districtwide!$A$19:$A$500), ROW(Districtwide!$A$19:$A$500)), ""),ROWS($A$1:$A1))),"")</f>
        <v/>
      </c>
      <c r="L19" s="122" t="str" cm="1">
        <f t="array" ref="L19">IFERROR(INDEX(Districtwide!L$19:L$500, SMALL(IF(($A$17=Districtwide!$E$19:$E$500), MATCH(ROW(Districtwide!$A$19:$A$500), ROW(Districtwide!$A$19:$A$500)), ""),ROWS($A$1:$A1))),"")</f>
        <v/>
      </c>
      <c r="M19" s="85" t="str" cm="1">
        <f t="array" ref="M19">IFERROR(INDEX(Districtwide!M$19:M$500, SMALL(IF(($A$17=Districtwide!$E$19:$E$500), MATCH(ROW(Districtwide!$A$19:$A$500), ROW(Districtwide!$A$19:$A$500)), ""),ROWS($A$1:$A1))),"")</f>
        <v/>
      </c>
      <c r="N19" s="86" t="str" cm="1">
        <f t="array" ref="N19">IFERROR(INDEX(Districtwide!N$19:N$500, SMALL(IF(($A$17=Districtwide!$E$19:$E$500), MATCH(ROW(Districtwide!$A$19:$A$500), ROW(Districtwide!$A$19:$A$500)), ""),ROWS($A$1:$A1))),"")</f>
        <v/>
      </c>
      <c r="O19" s="86" t="str" cm="1">
        <f t="array" ref="O19">IFERROR(INDEX(Districtwide!O$19:O$500, SMALL(IF(($A$17=Districtwide!$E$19:$E$500), MATCH(ROW(Districtwide!$A$19:$A$500), ROW(Districtwide!$A$19:$A$500)), ""),ROWS($A$1:$A1))),"")</f>
        <v/>
      </c>
      <c r="P19" s="85" t="str" cm="1">
        <f t="array" ref="P19">IFERROR(INDEX(Districtwide!P$19:P$500, SMALL(IF(($A$17=Districtwide!$E$19:$E$500), MATCH(ROW(Districtwide!$A$19:$A$500), ROW(Districtwide!$A$19:$A$500)), ""),ROWS($A$1:$A1))),"")</f>
        <v/>
      </c>
      <c r="Q19" s="85" t="str">
        <f>IFERROR(IF(M19="Yes",IF(P19=0,"N/A",IF(P19&gt;$D$11,"NC","C"))," "),"")</f>
        <v xml:space="preserve"> </v>
      </c>
      <c r="R19" s="122" t="str" cm="1">
        <f t="array" ref="R19">IFERROR(INDEX(Districtwide!R$19:R$500, SMALL(IF(($A$17=Districtwide!$E$19:$E$500), MATCH(ROW(Districtwide!$A$19:$A$500), ROW(Districtwide!$A$19:$A$500)), ""),ROWS($A$1:$A1))),"")</f>
        <v/>
      </c>
      <c r="S19" s="122" t="str" cm="1">
        <f t="array" ref="S19">IFERROR(INDEX(Districtwide!S$19:S$500, SMALL(IF(($A$17=Districtwide!$E$19:$E$500), MATCH(ROW(Districtwide!$A$19:$A$500), ROW(Districtwide!$A$19:$A$500)), ""),ROWS($A$1:$A1))),"")</f>
        <v/>
      </c>
      <c r="T19" s="122" t="str" cm="1">
        <f t="array" ref="T19">IFERROR(INDEX(Districtwide!T$19:T$500, SMALL(IF(($A$17=Districtwide!$E$19:$E$500), MATCH(ROW(Districtwide!$A$19:$A$500), ROW(Districtwide!$A$19:$A$500)), ""),ROWS($A$1:$A1))),"")</f>
        <v/>
      </c>
      <c r="U19" s="85" t="str">
        <f>IFERROR(IF(M19="Yes",IF(T19=0,"N/A",IF(T19&gt;$L$11,"NC","C"))," "),"")</f>
        <v xml:space="preserve"> </v>
      </c>
      <c r="V19" s="85" t="str" cm="1">
        <f t="array" ref="V19">IFERROR(INDEX(Districtwide!V$19:V$500, SMALL(IF(($A$17=Districtwide!$E$19:$E$500), MATCH(ROW(Districtwide!$A$19:$A$500), ROW(Districtwide!$A$19:$A$500)), ""),ROWS($A$1:$A1))),"")</f>
        <v/>
      </c>
      <c r="W19" s="86" t="str" cm="1">
        <f t="array" ref="W19">IFERROR(INDEX(Districtwide!W$19:W$500, SMALL(IF(($A$17=Districtwide!$E$19:$E$500), MATCH(ROW(Districtwide!$A$19:$A$500), ROW(Districtwide!$A$19:$A$500)), ""),ROWS($A$1:$A1))),"")</f>
        <v/>
      </c>
      <c r="X19" s="122" t="str" cm="1">
        <f t="array" ref="X19">IFERROR(INDEX(Districtwide!X$19:X$500, SMALL(IF(($A$17=Districtwide!$E$19:$E$500), MATCH(ROW(Districtwide!$A$19:$A$500), ROW(Districtwide!$A$19:$A$500)), ""),ROWS($A$1:$A1))),"")</f>
        <v/>
      </c>
      <c r="Y19" s="85" t="str" cm="1">
        <f t="array" ref="Y19">IFERROR(INDEX(Districtwide!Y$19:Y$500, SMALL(IF(($A$17=Districtwide!$E$19:$E$500), MATCH(ROW(Districtwide!$A$19:$A$500), ROW(Districtwide!$A$19:$A$500)), ""),ROWS($A$1:$A1))),"")</f>
        <v/>
      </c>
      <c r="Z19" s="86" t="str" cm="1">
        <f t="array" ref="Z19">IFERROR(INDEX(Districtwide!Z$19:Z$500, SMALL(IF(($A$17=Districtwide!$E$19:$E$500), MATCH(ROW(Districtwide!$A$19:$A$500), ROW(Districtwide!$A$19:$A$500)), ""),ROWS($A$1:$A1))),"")</f>
        <v/>
      </c>
      <c r="AA19" s="122" t="str" cm="1">
        <f t="array" ref="AA19">IFERROR(INDEX(Districtwide!AA$19:AA$500, SMALL(IF(($A$17=Districtwide!$E$19:$E$500), MATCH(ROW(Districtwide!$A$19:$A$500), ROW(Districtwide!$A$19:$A$500)), ""),ROWS($A$1:$A1))),"")</f>
        <v/>
      </c>
      <c r="AB19" s="1"/>
      <c r="AC19" s="1"/>
      <c r="AH19"/>
      <c r="AI19"/>
    </row>
    <row r="20" spans="1:35">
      <c r="A20" s="134" t="str" cm="1">
        <f t="array" ref="A20">IFERROR(INDEX(Districtwide!A$19:A$500, SMALL(IF(($A$17=Districtwide!$E$19:$E$500), MATCH(ROW(Districtwide!$A$19:$A$500), ROW(Districtwide!$A$19:$A$500)), ""),ROWS($A$1:$A2))),"")</f>
        <v/>
      </c>
      <c r="B20" s="134" t="str" cm="1">
        <f t="array" ref="B20">IFERROR(INDEX(Districtwide!B$19:B$500, SMALL(IF(($A$17=Districtwide!$E$19:$E$500), MATCH(ROW(Districtwide!$A$19:$A$500), ROW(Districtwide!$A$19:$A$500)), ""),ROWS($A$1:$A2))),"")</f>
        <v/>
      </c>
      <c r="C20" s="134" t="str" cm="1">
        <f t="array" ref="C20">IFERROR(INDEX(Districtwide!C$19:C$500, SMALL(IF(($A$17=Districtwide!$E$19:$E$500), MATCH(ROW(Districtwide!$A$19:$A$500), ROW(Districtwide!$A$19:$A$500)), ""),ROWS($A$1:$A2))),"")</f>
        <v/>
      </c>
      <c r="D20" s="134" t="str" cm="1">
        <f t="array" ref="D20">IFERROR(INDEX(Districtwide!D$19:D$500, SMALL(IF(($A$17=Districtwide!$E$19:$E$500), MATCH(ROW(Districtwide!$A$19:$A$500), ROW(Districtwide!$A$19:$A$500)), ""),ROWS($A$1:$A2))),"")</f>
        <v/>
      </c>
      <c r="E20" s="85" t="str" cm="1">
        <f t="array" ref="E20">IFERROR(INDEX(Districtwide!E$19:E$500, SMALL(IF(($A$17=Districtwide!$E$19:$E$500), MATCH(ROW(Districtwide!$A$19:$A$500), ROW(Districtwide!$A$19:$A$500)), ""),ROWS($A$1:$A2))),"")</f>
        <v/>
      </c>
      <c r="F20" s="128" t="str" cm="1">
        <f t="array" ref="F20">IFERROR(INDEX(Districtwide!F$19:F$500, SMALL(IF(($A$17=Districtwide!$E$19:$E$500), MATCH(ROW(Districtwide!$A$19:$A$500), ROW(Districtwide!$A$19:$A$500)), ""),ROWS($A$1:$A2))),"")</f>
        <v/>
      </c>
      <c r="G20" s="85" t="str" cm="1">
        <f t="array" ref="G20">IFERROR(INDEX(Districtwide!G$19:G$500, SMALL(IF(($A$17=Districtwide!$E$19:$E$500), MATCH(ROW(Districtwide!$A$19:$A$500), ROW(Districtwide!$A$19:$A$500)), ""),ROWS($A$1:$A2))),"")</f>
        <v/>
      </c>
      <c r="H20" s="86" t="str" cm="1">
        <f t="array" ref="H20">IFERROR(INDEX(Districtwide!H$19:H$500, SMALL(IF(($A$17=Districtwide!$E$19:$E$500), MATCH(ROW(Districtwide!$A$19:$A$500), ROW(Districtwide!$A$19:$A$500)), ""),ROWS($A$1:$A2))),"")</f>
        <v/>
      </c>
      <c r="I20" s="122" t="str" cm="1">
        <f t="array" ref="I20">IFERROR(INDEX(Districtwide!I$19:I$500, SMALL(IF(($A$17=Districtwide!$E$19:$E$500), MATCH(ROW(Districtwide!$A$19:$A$500), ROW(Districtwide!$A$19:$A$500)), ""),ROWS($A$1:$A2))),"")</f>
        <v/>
      </c>
      <c r="J20" s="87" t="str" cm="1">
        <f t="array" ref="J20">IFERROR(INDEX(Districtwide!J$19:J$500, SMALL(IF(($A$17=Districtwide!$E$19:$E$500), MATCH(ROW(Districtwide!$A$19:$A$500), ROW(Districtwide!$A$19:$A$500)), ""),ROWS($A$1:$A2))),"")</f>
        <v/>
      </c>
      <c r="K20" s="86" t="str" cm="1">
        <f t="array" ref="K20">IFERROR(INDEX(Districtwide!K$19:K$500, SMALL(IF(($A$17=Districtwide!$E$19:$E$500), MATCH(ROW(Districtwide!$A$19:$A$500), ROW(Districtwide!$A$19:$A$500)), ""),ROWS($A$1:$A2))),"")</f>
        <v/>
      </c>
      <c r="L20" s="122" t="str" cm="1">
        <f t="array" ref="L20">IFERROR(INDEX(Districtwide!L$19:L$500, SMALL(IF(($A$17=Districtwide!$E$19:$E$500), MATCH(ROW(Districtwide!$A$19:$A$500), ROW(Districtwide!$A$19:$A$500)), ""),ROWS($A$1:$A2))),"")</f>
        <v/>
      </c>
      <c r="M20" s="85" t="str" cm="1">
        <f t="array" ref="M20">IFERROR(INDEX(Districtwide!M$19:M$500, SMALL(IF(($A$17=Districtwide!$E$19:$E$500), MATCH(ROW(Districtwide!$A$19:$A$500), ROW(Districtwide!$A$19:$A$500)), ""),ROWS($A$1:$A2))),"")</f>
        <v/>
      </c>
      <c r="N20" s="86" t="str" cm="1">
        <f t="array" ref="N20">IFERROR(INDEX(Districtwide!N$19:N$500, SMALL(IF(($A$17=Districtwide!$E$19:$E$500), MATCH(ROW(Districtwide!$A$19:$A$500), ROW(Districtwide!$A$19:$A$500)), ""),ROWS($A$1:$A2))),"")</f>
        <v/>
      </c>
      <c r="O20" s="86" t="str" cm="1">
        <f t="array" ref="O20">IFERROR(INDEX(Districtwide!O$19:O$500, SMALL(IF(($A$17=Districtwide!$E$19:$E$500), MATCH(ROW(Districtwide!$A$19:$A$500), ROW(Districtwide!$A$19:$A$500)), ""),ROWS($A$1:$A2))),"")</f>
        <v/>
      </c>
      <c r="P20" s="85" t="str" cm="1">
        <f t="array" ref="P20">IFERROR(INDEX(Districtwide!P$19:P$500, SMALL(IF(($A$17=Districtwide!$E$19:$E$500), MATCH(ROW(Districtwide!$A$19:$A$500), ROW(Districtwide!$A$19:$A$500)), ""),ROWS($A$1:$A2))),"")</f>
        <v/>
      </c>
      <c r="Q20" s="85" t="str">
        <f t="shared" ref="Q20:Q83" si="2">IFERROR(IF(M20="Yes",IF(P20=0,"N/A",IF(P20&gt;$D$11,"NC","C"))," "),"")</f>
        <v xml:space="preserve"> </v>
      </c>
      <c r="R20" s="122" t="str" cm="1">
        <f t="array" ref="R20">IFERROR(INDEX(Districtwide!R$19:R$500, SMALL(IF(($A$17=Districtwide!$E$19:$E$500), MATCH(ROW(Districtwide!$A$19:$A$500), ROW(Districtwide!$A$19:$A$500)), ""),ROWS($A$1:$A2))),"")</f>
        <v/>
      </c>
      <c r="S20" s="122" t="str" cm="1">
        <f t="array" ref="S20">IFERROR(INDEX(Districtwide!S$19:S$500, SMALL(IF(($A$17=Districtwide!$E$19:$E$500), MATCH(ROW(Districtwide!$A$19:$A$500), ROW(Districtwide!$A$19:$A$500)), ""),ROWS($A$1:$A2))),"")</f>
        <v/>
      </c>
      <c r="T20" s="122" t="str" cm="1">
        <f t="array" ref="T20">IFERROR(INDEX(Districtwide!T$19:T$500, SMALL(IF(($A$17=Districtwide!$E$19:$E$500), MATCH(ROW(Districtwide!$A$19:$A$500), ROW(Districtwide!$A$19:$A$500)), ""),ROWS($A$1:$A2))),"")</f>
        <v/>
      </c>
      <c r="U20" s="85" t="str">
        <f t="shared" ref="U20:U83" si="3">IFERROR(IF(M20="Yes",IF(T20=0,"N/A",IF(T20&gt;$L$11,"NC","C"))," "),"")</f>
        <v xml:space="preserve"> </v>
      </c>
      <c r="V20" s="85" t="str" cm="1">
        <f t="array" ref="V20">IFERROR(INDEX(Districtwide!V$19:V$500, SMALL(IF(($A$17=Districtwide!$E$19:$E$500), MATCH(ROW(Districtwide!$A$19:$A$500), ROW(Districtwide!$A$19:$A$500)), ""),ROWS($A$1:$A2))),"")</f>
        <v/>
      </c>
      <c r="W20" s="86" t="str" cm="1">
        <f t="array" ref="W20">IFERROR(INDEX(Districtwide!W$19:W$500, SMALL(IF(($A$17=Districtwide!$E$19:$E$500), MATCH(ROW(Districtwide!$A$19:$A$500), ROW(Districtwide!$A$19:$A$500)), ""),ROWS($A$1:$A2))),"")</f>
        <v/>
      </c>
      <c r="X20" s="122" t="str" cm="1">
        <f t="array" ref="X20">IFERROR(INDEX(Districtwide!X$19:X$500, SMALL(IF(($A$17=Districtwide!$E$19:$E$500), MATCH(ROW(Districtwide!$A$19:$A$500), ROW(Districtwide!$A$19:$A$500)), ""),ROWS($A$1:$A2))),"")</f>
        <v/>
      </c>
      <c r="Y20" s="85" t="str" cm="1">
        <f t="array" ref="Y20">IFERROR(INDEX(Districtwide!Y$19:Y$500, SMALL(IF(($A$17=Districtwide!$E$19:$E$500), MATCH(ROW(Districtwide!$A$19:$A$500), ROW(Districtwide!$A$19:$A$500)), ""),ROWS($A$1:$A2))),"")</f>
        <v/>
      </c>
      <c r="Z20" s="86" t="str" cm="1">
        <f t="array" ref="Z20">IFERROR(INDEX(Districtwide!Z$19:Z$500, SMALL(IF(($A$17=Districtwide!$E$19:$E$500), MATCH(ROW(Districtwide!$A$19:$A$500), ROW(Districtwide!$A$19:$A$500)), ""),ROWS($A$1:$A2))),"")</f>
        <v/>
      </c>
      <c r="AA20" s="122" t="str" cm="1">
        <f t="array" ref="AA20">IFERROR(INDEX(Districtwide!AA$19:AA$500, SMALL(IF(($A$17=Districtwide!$E$19:$E$500), MATCH(ROW(Districtwide!$A$19:$A$500), ROW(Districtwide!$A$19:$A$500)), ""),ROWS($A$1:$A2))),"")</f>
        <v/>
      </c>
      <c r="AB20" s="1"/>
      <c r="AC20" s="1"/>
      <c r="AH20"/>
      <c r="AI20"/>
    </row>
    <row r="21" spans="1:35">
      <c r="A21" s="134" t="str" cm="1">
        <f t="array" ref="A21">IFERROR(INDEX(Districtwide!A$19:A$500, SMALL(IF(($A$17=Districtwide!$E$19:$E$500), MATCH(ROW(Districtwide!$A$19:$A$500), ROW(Districtwide!$A$19:$A$500)), ""),ROWS($A$1:$A3))),"")</f>
        <v/>
      </c>
      <c r="B21" s="134" t="str" cm="1">
        <f t="array" ref="B21">IFERROR(INDEX(Districtwide!B$19:B$500, SMALL(IF(($A$17=Districtwide!$E$19:$E$500), MATCH(ROW(Districtwide!$A$19:$A$500), ROW(Districtwide!$A$19:$A$500)), ""),ROWS($A$1:$A3))),"")</f>
        <v/>
      </c>
      <c r="C21" s="134" t="str" cm="1">
        <f t="array" ref="C21">IFERROR(INDEX(Districtwide!C$19:C$500, SMALL(IF(($A$17=Districtwide!$E$19:$E$500), MATCH(ROW(Districtwide!$A$19:$A$500), ROW(Districtwide!$A$19:$A$500)), ""),ROWS($A$1:$A3))),"")</f>
        <v/>
      </c>
      <c r="D21" s="134" t="str" cm="1">
        <f t="array" ref="D21">IFERROR(INDEX(Districtwide!D$19:D$500, SMALL(IF(($A$17=Districtwide!$E$19:$E$500), MATCH(ROW(Districtwide!$A$19:$A$500), ROW(Districtwide!$A$19:$A$500)), ""),ROWS($A$1:$A3))),"")</f>
        <v/>
      </c>
      <c r="E21" s="85" t="str" cm="1">
        <f t="array" ref="E21">IFERROR(INDEX(Districtwide!E$19:E$500, SMALL(IF(($A$17=Districtwide!$E$19:$E$500), MATCH(ROW(Districtwide!$A$19:$A$500), ROW(Districtwide!$A$19:$A$500)), ""),ROWS($A$1:$A3))),"")</f>
        <v/>
      </c>
      <c r="F21" s="128" t="str" cm="1">
        <f t="array" ref="F21">IFERROR(INDEX(Districtwide!F$19:F$500, SMALL(IF(($A$17=Districtwide!$E$19:$E$500), MATCH(ROW(Districtwide!$A$19:$A$500), ROW(Districtwide!$A$19:$A$500)), ""),ROWS($A$1:$A3))),"")</f>
        <v/>
      </c>
      <c r="G21" s="85" t="str" cm="1">
        <f t="array" ref="G21">IFERROR(INDEX(Districtwide!G$19:G$500, SMALL(IF(($A$17=Districtwide!$E$19:$E$500), MATCH(ROW(Districtwide!$A$19:$A$500), ROW(Districtwide!$A$19:$A$500)), ""),ROWS($A$1:$A3))),"")</f>
        <v/>
      </c>
      <c r="H21" s="86" t="str" cm="1">
        <f t="array" ref="H21">IFERROR(INDEX(Districtwide!H$19:H$500, SMALL(IF(($A$17=Districtwide!$E$19:$E$500), MATCH(ROW(Districtwide!$A$19:$A$500), ROW(Districtwide!$A$19:$A$500)), ""),ROWS($A$1:$A3))),"")</f>
        <v/>
      </c>
      <c r="I21" s="122" t="str" cm="1">
        <f t="array" ref="I21">IFERROR(INDEX(Districtwide!I$19:I$500, SMALL(IF(($A$17=Districtwide!$E$19:$E$500), MATCH(ROW(Districtwide!$A$19:$A$500), ROW(Districtwide!$A$19:$A$500)), ""),ROWS($A$1:$A3))),"")</f>
        <v/>
      </c>
      <c r="J21" s="87" t="str" cm="1">
        <f t="array" ref="J21">IFERROR(INDEX(Districtwide!J$19:J$500, SMALL(IF(($A$17=Districtwide!$E$19:$E$500), MATCH(ROW(Districtwide!$A$19:$A$500), ROW(Districtwide!$A$19:$A$500)), ""),ROWS($A$1:$A3))),"")</f>
        <v/>
      </c>
      <c r="K21" s="86" t="str" cm="1">
        <f t="array" ref="K21">IFERROR(INDEX(Districtwide!K$19:K$500, SMALL(IF(($A$17=Districtwide!$E$19:$E$500), MATCH(ROW(Districtwide!$A$19:$A$500), ROW(Districtwide!$A$19:$A$500)), ""),ROWS($A$1:$A3))),"")</f>
        <v/>
      </c>
      <c r="L21" s="122" t="str" cm="1">
        <f t="array" ref="L21">IFERROR(INDEX(Districtwide!L$19:L$500, SMALL(IF(($A$17=Districtwide!$E$19:$E$500), MATCH(ROW(Districtwide!$A$19:$A$500), ROW(Districtwide!$A$19:$A$500)), ""),ROWS($A$1:$A3))),"")</f>
        <v/>
      </c>
      <c r="M21" s="85" t="str" cm="1">
        <f t="array" ref="M21">IFERROR(INDEX(Districtwide!M$19:M$500, SMALL(IF(($A$17=Districtwide!$E$19:$E$500), MATCH(ROW(Districtwide!$A$19:$A$500), ROW(Districtwide!$A$19:$A$500)), ""),ROWS($A$1:$A3))),"")</f>
        <v/>
      </c>
      <c r="N21" s="86" t="str" cm="1">
        <f t="array" ref="N21">IFERROR(INDEX(Districtwide!N$19:N$500, SMALL(IF(($A$17=Districtwide!$E$19:$E$500), MATCH(ROW(Districtwide!$A$19:$A$500), ROW(Districtwide!$A$19:$A$500)), ""),ROWS($A$1:$A3))),"")</f>
        <v/>
      </c>
      <c r="O21" s="86" t="str" cm="1">
        <f t="array" ref="O21">IFERROR(INDEX(Districtwide!O$19:O$500, SMALL(IF(($A$17=Districtwide!$E$19:$E$500), MATCH(ROW(Districtwide!$A$19:$A$500), ROW(Districtwide!$A$19:$A$500)), ""),ROWS($A$1:$A3))),"")</f>
        <v/>
      </c>
      <c r="P21" s="85" t="str" cm="1">
        <f t="array" ref="P21">IFERROR(INDEX(Districtwide!P$19:P$500, SMALL(IF(($A$17=Districtwide!$E$19:$E$500), MATCH(ROW(Districtwide!$A$19:$A$500), ROW(Districtwide!$A$19:$A$500)), ""),ROWS($A$1:$A3))),"")</f>
        <v/>
      </c>
      <c r="Q21" s="85" t="str">
        <f t="shared" si="2"/>
        <v xml:space="preserve"> </v>
      </c>
      <c r="R21" s="122" t="str" cm="1">
        <f t="array" ref="R21">IFERROR(INDEX(Districtwide!R$19:R$500, SMALL(IF(($A$17=Districtwide!$E$19:$E$500), MATCH(ROW(Districtwide!$A$19:$A$500), ROW(Districtwide!$A$19:$A$500)), ""),ROWS($A$1:$A3))),"")</f>
        <v/>
      </c>
      <c r="S21" s="122" t="str" cm="1">
        <f t="array" ref="S21">IFERROR(INDEX(Districtwide!S$19:S$500, SMALL(IF(($A$17=Districtwide!$E$19:$E$500), MATCH(ROW(Districtwide!$A$19:$A$500), ROW(Districtwide!$A$19:$A$500)), ""),ROWS($A$1:$A3))),"")</f>
        <v/>
      </c>
      <c r="T21" s="122" t="str" cm="1">
        <f t="array" ref="T21">IFERROR(INDEX(Districtwide!T$19:T$500, SMALL(IF(($A$17=Districtwide!$E$19:$E$500), MATCH(ROW(Districtwide!$A$19:$A$500), ROW(Districtwide!$A$19:$A$500)), ""),ROWS($A$1:$A3))),"")</f>
        <v/>
      </c>
      <c r="U21" s="85" t="str">
        <f t="shared" si="3"/>
        <v xml:space="preserve"> </v>
      </c>
      <c r="V21" s="85" t="str" cm="1">
        <f t="array" ref="V21">IFERROR(INDEX(Districtwide!V$19:V$500, SMALL(IF(($A$17=Districtwide!$E$19:$E$500), MATCH(ROW(Districtwide!$A$19:$A$500), ROW(Districtwide!$A$19:$A$500)), ""),ROWS($A$1:$A3))),"")</f>
        <v/>
      </c>
      <c r="W21" s="86" t="str" cm="1">
        <f t="array" ref="W21">IFERROR(INDEX(Districtwide!W$19:W$500, SMALL(IF(($A$17=Districtwide!$E$19:$E$500), MATCH(ROW(Districtwide!$A$19:$A$500), ROW(Districtwide!$A$19:$A$500)), ""),ROWS($A$1:$A3))),"")</f>
        <v/>
      </c>
      <c r="X21" s="122" t="str" cm="1">
        <f t="array" ref="X21">IFERROR(INDEX(Districtwide!X$19:X$500, SMALL(IF(($A$17=Districtwide!$E$19:$E$500), MATCH(ROW(Districtwide!$A$19:$A$500), ROW(Districtwide!$A$19:$A$500)), ""),ROWS($A$1:$A3))),"")</f>
        <v/>
      </c>
      <c r="Y21" s="85" t="str" cm="1">
        <f t="array" ref="Y21">IFERROR(INDEX(Districtwide!Y$19:Y$500, SMALL(IF(($A$17=Districtwide!$E$19:$E$500), MATCH(ROW(Districtwide!$A$19:$A$500), ROW(Districtwide!$A$19:$A$500)), ""),ROWS($A$1:$A3))),"")</f>
        <v/>
      </c>
      <c r="Z21" s="86" t="str" cm="1">
        <f t="array" ref="Z21">IFERROR(INDEX(Districtwide!Z$19:Z$500, SMALL(IF(($A$17=Districtwide!$E$19:$E$500), MATCH(ROW(Districtwide!$A$19:$A$500), ROW(Districtwide!$A$19:$A$500)), ""),ROWS($A$1:$A3))),"")</f>
        <v/>
      </c>
      <c r="AA21" s="122" t="str" cm="1">
        <f t="array" ref="AA21">IFERROR(INDEX(Districtwide!AA$19:AA$500, SMALL(IF(($A$17=Districtwide!$E$19:$E$500), MATCH(ROW(Districtwide!$A$19:$A$500), ROW(Districtwide!$A$19:$A$500)), ""),ROWS($A$1:$A3))),"")</f>
        <v/>
      </c>
      <c r="AB21" s="1"/>
      <c r="AC21" s="1"/>
      <c r="AH21"/>
      <c r="AI21"/>
    </row>
    <row r="22" spans="1:35">
      <c r="A22" s="134" t="str" cm="1">
        <f t="array" ref="A22">IFERROR(INDEX(Districtwide!A$19:A$500, SMALL(IF(($A$17=Districtwide!$E$19:$E$500), MATCH(ROW(Districtwide!$A$19:$A$500), ROW(Districtwide!$A$19:$A$500)), ""),ROWS($A$1:$A4))),"")</f>
        <v/>
      </c>
      <c r="B22" s="134" t="str" cm="1">
        <f t="array" ref="B22">IFERROR(INDEX(Districtwide!B$19:B$500, SMALL(IF(($A$17=Districtwide!$E$19:$E$500), MATCH(ROW(Districtwide!$A$19:$A$500), ROW(Districtwide!$A$19:$A$500)), ""),ROWS($A$1:$A4))),"")</f>
        <v/>
      </c>
      <c r="C22" s="134" t="str" cm="1">
        <f t="array" ref="C22">IFERROR(INDEX(Districtwide!C$19:C$500, SMALL(IF(($A$17=Districtwide!$E$19:$E$500), MATCH(ROW(Districtwide!$A$19:$A$500), ROW(Districtwide!$A$19:$A$500)), ""),ROWS($A$1:$A4))),"")</f>
        <v/>
      </c>
      <c r="D22" s="134" t="str" cm="1">
        <f t="array" ref="D22">IFERROR(INDEX(Districtwide!D$19:D$500, SMALL(IF(($A$17=Districtwide!$E$19:$E$500), MATCH(ROW(Districtwide!$A$19:$A$500), ROW(Districtwide!$A$19:$A$500)), ""),ROWS($A$1:$A4))),"")</f>
        <v/>
      </c>
      <c r="E22" s="85" t="str" cm="1">
        <f t="array" ref="E22">IFERROR(INDEX(Districtwide!E$19:E$500, SMALL(IF(($A$17=Districtwide!$E$19:$E$500), MATCH(ROW(Districtwide!$A$19:$A$500), ROW(Districtwide!$A$19:$A$500)), ""),ROWS($A$1:$A4))),"")</f>
        <v/>
      </c>
      <c r="F22" s="128" t="str" cm="1">
        <f t="array" ref="F22">IFERROR(INDEX(Districtwide!F$19:F$500, SMALL(IF(($A$17=Districtwide!$E$19:$E$500), MATCH(ROW(Districtwide!$A$19:$A$500), ROW(Districtwide!$A$19:$A$500)), ""),ROWS($A$1:$A4))),"")</f>
        <v/>
      </c>
      <c r="G22" s="85" t="str" cm="1">
        <f t="array" ref="G22">IFERROR(INDEX(Districtwide!G$19:G$500, SMALL(IF(($A$17=Districtwide!$E$19:$E$500), MATCH(ROW(Districtwide!$A$19:$A$500), ROW(Districtwide!$A$19:$A$500)), ""),ROWS($A$1:$A4))),"")</f>
        <v/>
      </c>
      <c r="H22" s="86" t="str" cm="1">
        <f t="array" ref="H22">IFERROR(INDEX(Districtwide!H$19:H$500, SMALL(IF(($A$17=Districtwide!$E$19:$E$500), MATCH(ROW(Districtwide!$A$19:$A$500), ROW(Districtwide!$A$19:$A$500)), ""),ROWS($A$1:$A4))),"")</f>
        <v/>
      </c>
      <c r="I22" s="122" t="str" cm="1">
        <f t="array" ref="I22">IFERROR(INDEX(Districtwide!I$19:I$500, SMALL(IF(($A$17=Districtwide!$E$19:$E$500), MATCH(ROW(Districtwide!$A$19:$A$500), ROW(Districtwide!$A$19:$A$500)), ""),ROWS($A$1:$A4))),"")</f>
        <v/>
      </c>
      <c r="J22" s="87" t="str" cm="1">
        <f t="array" ref="J22">IFERROR(INDEX(Districtwide!J$19:J$500, SMALL(IF(($A$17=Districtwide!$E$19:$E$500), MATCH(ROW(Districtwide!$A$19:$A$500), ROW(Districtwide!$A$19:$A$500)), ""),ROWS($A$1:$A4))),"")</f>
        <v/>
      </c>
      <c r="K22" s="86" t="str" cm="1">
        <f t="array" ref="K22">IFERROR(INDEX(Districtwide!K$19:K$500, SMALL(IF(($A$17=Districtwide!$E$19:$E$500), MATCH(ROW(Districtwide!$A$19:$A$500), ROW(Districtwide!$A$19:$A$500)), ""),ROWS($A$1:$A4))),"")</f>
        <v/>
      </c>
      <c r="L22" s="122" t="str" cm="1">
        <f t="array" ref="L22">IFERROR(INDEX(Districtwide!L$19:L$500, SMALL(IF(($A$17=Districtwide!$E$19:$E$500), MATCH(ROW(Districtwide!$A$19:$A$500), ROW(Districtwide!$A$19:$A$500)), ""),ROWS($A$1:$A4))),"")</f>
        <v/>
      </c>
      <c r="M22" s="85" t="str" cm="1">
        <f t="array" ref="M22">IFERROR(INDEX(Districtwide!M$19:M$500, SMALL(IF(($A$17=Districtwide!$E$19:$E$500), MATCH(ROW(Districtwide!$A$19:$A$500), ROW(Districtwide!$A$19:$A$500)), ""),ROWS($A$1:$A4))),"")</f>
        <v/>
      </c>
      <c r="N22" s="86" t="str" cm="1">
        <f t="array" ref="N22">IFERROR(INDEX(Districtwide!N$19:N$500, SMALL(IF(($A$17=Districtwide!$E$19:$E$500), MATCH(ROW(Districtwide!$A$19:$A$500), ROW(Districtwide!$A$19:$A$500)), ""),ROWS($A$1:$A4))),"")</f>
        <v/>
      </c>
      <c r="O22" s="86" t="str" cm="1">
        <f t="array" ref="O22">IFERROR(INDEX(Districtwide!O$19:O$500, SMALL(IF(($A$17=Districtwide!$E$19:$E$500), MATCH(ROW(Districtwide!$A$19:$A$500), ROW(Districtwide!$A$19:$A$500)), ""),ROWS($A$1:$A4))),"")</f>
        <v/>
      </c>
      <c r="P22" s="85" t="str" cm="1">
        <f t="array" ref="P22">IFERROR(INDEX(Districtwide!P$19:P$500, SMALL(IF(($A$17=Districtwide!$E$19:$E$500), MATCH(ROW(Districtwide!$A$19:$A$500), ROW(Districtwide!$A$19:$A$500)), ""),ROWS($A$1:$A4))),"")</f>
        <v/>
      </c>
      <c r="Q22" s="85" t="str">
        <f t="shared" si="2"/>
        <v xml:space="preserve"> </v>
      </c>
      <c r="R22" s="122" t="str" cm="1">
        <f t="array" ref="R22">IFERROR(INDEX(Districtwide!R$19:R$500, SMALL(IF(($A$17=Districtwide!$E$19:$E$500), MATCH(ROW(Districtwide!$A$19:$A$500), ROW(Districtwide!$A$19:$A$500)), ""),ROWS($A$1:$A4))),"")</f>
        <v/>
      </c>
      <c r="S22" s="122" t="str" cm="1">
        <f t="array" ref="S22">IFERROR(INDEX(Districtwide!S$19:S$500, SMALL(IF(($A$17=Districtwide!$E$19:$E$500), MATCH(ROW(Districtwide!$A$19:$A$500), ROW(Districtwide!$A$19:$A$500)), ""),ROWS($A$1:$A4))),"")</f>
        <v/>
      </c>
      <c r="T22" s="122" t="str" cm="1">
        <f t="array" ref="T22">IFERROR(INDEX(Districtwide!T$19:T$500, SMALL(IF(($A$17=Districtwide!$E$19:$E$500), MATCH(ROW(Districtwide!$A$19:$A$500), ROW(Districtwide!$A$19:$A$500)), ""),ROWS($A$1:$A4))),"")</f>
        <v/>
      </c>
      <c r="U22" s="85" t="str">
        <f t="shared" si="3"/>
        <v xml:space="preserve"> </v>
      </c>
      <c r="V22" s="85" t="str" cm="1">
        <f t="array" ref="V22">IFERROR(INDEX(Districtwide!V$19:V$500, SMALL(IF(($A$17=Districtwide!$E$19:$E$500), MATCH(ROW(Districtwide!$A$19:$A$500), ROW(Districtwide!$A$19:$A$500)), ""),ROWS($A$1:$A4))),"")</f>
        <v/>
      </c>
      <c r="W22" s="86" t="str" cm="1">
        <f t="array" ref="W22">IFERROR(INDEX(Districtwide!W$19:W$500, SMALL(IF(($A$17=Districtwide!$E$19:$E$500), MATCH(ROW(Districtwide!$A$19:$A$500), ROW(Districtwide!$A$19:$A$500)), ""),ROWS($A$1:$A4))),"")</f>
        <v/>
      </c>
      <c r="X22" s="122" t="str" cm="1">
        <f t="array" ref="X22">IFERROR(INDEX(Districtwide!X$19:X$500, SMALL(IF(($A$17=Districtwide!$E$19:$E$500), MATCH(ROW(Districtwide!$A$19:$A$500), ROW(Districtwide!$A$19:$A$500)), ""),ROWS($A$1:$A4))),"")</f>
        <v/>
      </c>
      <c r="Y22" s="85" t="str" cm="1">
        <f t="array" ref="Y22">IFERROR(INDEX(Districtwide!Y$19:Y$500, SMALL(IF(($A$17=Districtwide!$E$19:$E$500), MATCH(ROW(Districtwide!$A$19:$A$500), ROW(Districtwide!$A$19:$A$500)), ""),ROWS($A$1:$A4))),"")</f>
        <v/>
      </c>
      <c r="Z22" s="86" t="str" cm="1">
        <f t="array" ref="Z22">IFERROR(INDEX(Districtwide!Z$19:Z$500, SMALL(IF(($A$17=Districtwide!$E$19:$E$500), MATCH(ROW(Districtwide!$A$19:$A$500), ROW(Districtwide!$A$19:$A$500)), ""),ROWS($A$1:$A4))),"")</f>
        <v/>
      </c>
      <c r="AA22" s="122" t="str" cm="1">
        <f t="array" ref="AA22">IFERROR(INDEX(Districtwide!AA$19:AA$500, SMALL(IF(($A$17=Districtwide!$E$19:$E$500), MATCH(ROW(Districtwide!$A$19:$A$500), ROW(Districtwide!$A$19:$A$500)), ""),ROWS($A$1:$A4))),"")</f>
        <v/>
      </c>
      <c r="AB22" s="1"/>
      <c r="AC22" s="1"/>
      <c r="AH22"/>
      <c r="AI22"/>
    </row>
    <row r="23" spans="1:35">
      <c r="A23" s="134" t="str" cm="1">
        <f t="array" ref="A23">IFERROR(INDEX(Districtwide!A$19:A$500, SMALL(IF(($A$17=Districtwide!$E$19:$E$500), MATCH(ROW(Districtwide!$A$19:$A$500), ROW(Districtwide!$A$19:$A$500)), ""),ROWS($A$1:$A5))),"")</f>
        <v/>
      </c>
      <c r="B23" s="134" t="str" cm="1">
        <f t="array" ref="B23">IFERROR(INDEX(Districtwide!B$19:B$500, SMALL(IF(($A$17=Districtwide!$E$19:$E$500), MATCH(ROW(Districtwide!$A$19:$A$500), ROW(Districtwide!$A$19:$A$500)), ""),ROWS($A$1:$A5))),"")</f>
        <v/>
      </c>
      <c r="C23" s="134" t="str" cm="1">
        <f t="array" ref="C23">IFERROR(INDEX(Districtwide!C$19:C$500, SMALL(IF(($A$17=Districtwide!$E$19:$E$500), MATCH(ROW(Districtwide!$A$19:$A$500), ROW(Districtwide!$A$19:$A$500)), ""),ROWS($A$1:$A5))),"")</f>
        <v/>
      </c>
      <c r="D23" s="134" t="str" cm="1">
        <f t="array" ref="D23">IFERROR(INDEX(Districtwide!D$19:D$500, SMALL(IF(($A$17=Districtwide!$E$19:$E$500), MATCH(ROW(Districtwide!$A$19:$A$500), ROW(Districtwide!$A$19:$A$500)), ""),ROWS($A$1:$A5))),"")</f>
        <v/>
      </c>
      <c r="E23" s="85" t="str" cm="1">
        <f t="array" ref="E23">IFERROR(INDEX(Districtwide!E$19:E$500, SMALL(IF(($A$17=Districtwide!$E$19:$E$500), MATCH(ROW(Districtwide!$A$19:$A$500), ROW(Districtwide!$A$19:$A$500)), ""),ROWS($A$1:$A5))),"")</f>
        <v/>
      </c>
      <c r="F23" s="128" t="str" cm="1">
        <f t="array" ref="F23">IFERROR(INDEX(Districtwide!F$19:F$500, SMALL(IF(($A$17=Districtwide!$E$19:$E$500), MATCH(ROW(Districtwide!$A$19:$A$500), ROW(Districtwide!$A$19:$A$500)), ""),ROWS($A$1:$A5))),"")</f>
        <v/>
      </c>
      <c r="G23" s="85" t="str" cm="1">
        <f t="array" ref="G23">IFERROR(INDEX(Districtwide!G$19:G$500, SMALL(IF(($A$17=Districtwide!$E$19:$E$500), MATCH(ROW(Districtwide!$A$19:$A$500), ROW(Districtwide!$A$19:$A$500)), ""),ROWS($A$1:$A5))),"")</f>
        <v/>
      </c>
      <c r="H23" s="86" t="str" cm="1">
        <f t="array" ref="H23">IFERROR(INDEX(Districtwide!H$19:H$500, SMALL(IF(($A$17=Districtwide!$E$19:$E$500), MATCH(ROW(Districtwide!$A$19:$A$500), ROW(Districtwide!$A$19:$A$500)), ""),ROWS($A$1:$A5))),"")</f>
        <v/>
      </c>
      <c r="I23" s="122" t="str" cm="1">
        <f t="array" ref="I23">IFERROR(INDEX(Districtwide!I$19:I$500, SMALL(IF(($A$17=Districtwide!$E$19:$E$500), MATCH(ROW(Districtwide!$A$19:$A$500), ROW(Districtwide!$A$19:$A$500)), ""),ROWS($A$1:$A5))),"")</f>
        <v/>
      </c>
      <c r="J23" s="87" t="str" cm="1">
        <f t="array" ref="J23">IFERROR(INDEX(Districtwide!J$19:J$500, SMALL(IF(($A$17=Districtwide!$E$19:$E$500), MATCH(ROW(Districtwide!$A$19:$A$500), ROW(Districtwide!$A$19:$A$500)), ""),ROWS($A$1:$A5))),"")</f>
        <v/>
      </c>
      <c r="K23" s="86" t="str" cm="1">
        <f t="array" ref="K23">IFERROR(INDEX(Districtwide!K$19:K$500, SMALL(IF(($A$17=Districtwide!$E$19:$E$500), MATCH(ROW(Districtwide!$A$19:$A$500), ROW(Districtwide!$A$19:$A$500)), ""),ROWS($A$1:$A5))),"")</f>
        <v/>
      </c>
      <c r="L23" s="122" t="str" cm="1">
        <f t="array" ref="L23">IFERROR(INDEX(Districtwide!L$19:L$500, SMALL(IF(($A$17=Districtwide!$E$19:$E$500), MATCH(ROW(Districtwide!$A$19:$A$500), ROW(Districtwide!$A$19:$A$500)), ""),ROWS($A$1:$A5))),"")</f>
        <v/>
      </c>
      <c r="M23" s="85" t="str" cm="1">
        <f t="array" ref="M23">IFERROR(INDEX(Districtwide!M$19:M$500, SMALL(IF(($A$17=Districtwide!$E$19:$E$500), MATCH(ROW(Districtwide!$A$19:$A$500), ROW(Districtwide!$A$19:$A$500)), ""),ROWS($A$1:$A5))),"")</f>
        <v/>
      </c>
      <c r="N23" s="86" t="str" cm="1">
        <f t="array" ref="N23">IFERROR(INDEX(Districtwide!N$19:N$500, SMALL(IF(($A$17=Districtwide!$E$19:$E$500), MATCH(ROW(Districtwide!$A$19:$A$500), ROW(Districtwide!$A$19:$A$500)), ""),ROWS($A$1:$A5))),"")</f>
        <v/>
      </c>
      <c r="O23" s="86" t="str" cm="1">
        <f t="array" ref="O23">IFERROR(INDEX(Districtwide!O$19:O$500, SMALL(IF(($A$17=Districtwide!$E$19:$E$500), MATCH(ROW(Districtwide!$A$19:$A$500), ROW(Districtwide!$A$19:$A$500)), ""),ROWS($A$1:$A5))),"")</f>
        <v/>
      </c>
      <c r="P23" s="85" t="str" cm="1">
        <f t="array" ref="P23">IFERROR(INDEX(Districtwide!P$19:P$500, SMALL(IF(($A$17=Districtwide!$E$19:$E$500), MATCH(ROW(Districtwide!$A$19:$A$500), ROW(Districtwide!$A$19:$A$500)), ""),ROWS($A$1:$A5))),"")</f>
        <v/>
      </c>
      <c r="Q23" s="85" t="str">
        <f t="shared" si="2"/>
        <v xml:space="preserve"> </v>
      </c>
      <c r="R23" s="122" t="str" cm="1">
        <f t="array" ref="R23">IFERROR(INDEX(Districtwide!R$19:R$500, SMALL(IF(($A$17=Districtwide!$E$19:$E$500), MATCH(ROW(Districtwide!$A$19:$A$500), ROW(Districtwide!$A$19:$A$500)), ""),ROWS($A$1:$A5))),"")</f>
        <v/>
      </c>
      <c r="S23" s="122" t="str" cm="1">
        <f t="array" ref="S23">IFERROR(INDEX(Districtwide!S$19:S$500, SMALL(IF(($A$17=Districtwide!$E$19:$E$500), MATCH(ROW(Districtwide!$A$19:$A$500), ROW(Districtwide!$A$19:$A$500)), ""),ROWS($A$1:$A5))),"")</f>
        <v/>
      </c>
      <c r="T23" s="122" t="str" cm="1">
        <f t="array" ref="T23">IFERROR(INDEX(Districtwide!T$19:T$500, SMALL(IF(($A$17=Districtwide!$E$19:$E$500), MATCH(ROW(Districtwide!$A$19:$A$500), ROW(Districtwide!$A$19:$A$500)), ""),ROWS($A$1:$A5))),"")</f>
        <v/>
      </c>
      <c r="U23" s="85" t="str">
        <f t="shared" si="3"/>
        <v xml:space="preserve"> </v>
      </c>
      <c r="V23" s="85" t="str" cm="1">
        <f t="array" ref="V23">IFERROR(INDEX(Districtwide!V$19:V$500, SMALL(IF(($A$17=Districtwide!$E$19:$E$500), MATCH(ROW(Districtwide!$A$19:$A$500), ROW(Districtwide!$A$19:$A$500)), ""),ROWS($A$1:$A5))),"")</f>
        <v/>
      </c>
      <c r="W23" s="86" t="str" cm="1">
        <f t="array" ref="W23">IFERROR(INDEX(Districtwide!W$19:W$500, SMALL(IF(($A$17=Districtwide!$E$19:$E$500), MATCH(ROW(Districtwide!$A$19:$A$500), ROW(Districtwide!$A$19:$A$500)), ""),ROWS($A$1:$A5))),"")</f>
        <v/>
      </c>
      <c r="X23" s="122" t="str" cm="1">
        <f t="array" ref="X23">IFERROR(INDEX(Districtwide!X$19:X$500, SMALL(IF(($A$17=Districtwide!$E$19:$E$500), MATCH(ROW(Districtwide!$A$19:$A$500), ROW(Districtwide!$A$19:$A$500)), ""),ROWS($A$1:$A5))),"")</f>
        <v/>
      </c>
      <c r="Y23" s="85" t="str" cm="1">
        <f t="array" ref="Y23">IFERROR(INDEX(Districtwide!Y$19:Y$500, SMALL(IF(($A$17=Districtwide!$E$19:$E$500), MATCH(ROW(Districtwide!$A$19:$A$500), ROW(Districtwide!$A$19:$A$500)), ""),ROWS($A$1:$A5))),"")</f>
        <v/>
      </c>
      <c r="Z23" s="86" t="str" cm="1">
        <f t="array" ref="Z23">IFERROR(INDEX(Districtwide!Z$19:Z$500, SMALL(IF(($A$17=Districtwide!$E$19:$E$500), MATCH(ROW(Districtwide!$A$19:$A$500), ROW(Districtwide!$A$19:$A$500)), ""),ROWS($A$1:$A5))),"")</f>
        <v/>
      </c>
      <c r="AA23" s="122" t="str" cm="1">
        <f t="array" ref="AA23">IFERROR(INDEX(Districtwide!AA$19:AA$500, SMALL(IF(($A$17=Districtwide!$E$19:$E$500), MATCH(ROW(Districtwide!$A$19:$A$500), ROW(Districtwide!$A$19:$A$500)), ""),ROWS($A$1:$A5))),"")</f>
        <v/>
      </c>
      <c r="AB23" s="8"/>
      <c r="AC23" s="8"/>
      <c r="AH23"/>
      <c r="AI23"/>
    </row>
    <row r="24" spans="1:35">
      <c r="A24" s="134" t="str" cm="1">
        <f t="array" ref="A24">IFERROR(INDEX(Districtwide!A$19:A$500, SMALL(IF(($A$17=Districtwide!$E$19:$E$500), MATCH(ROW(Districtwide!$A$19:$A$500), ROW(Districtwide!$A$19:$A$500)), ""),ROWS($A$1:$A6))),"")</f>
        <v/>
      </c>
      <c r="B24" s="134" t="str" cm="1">
        <f t="array" ref="B24">IFERROR(INDEX(Districtwide!B$19:B$500, SMALL(IF(($A$17=Districtwide!$E$19:$E$500), MATCH(ROW(Districtwide!$A$19:$A$500), ROW(Districtwide!$A$19:$A$500)), ""),ROWS($A$1:$A6))),"")</f>
        <v/>
      </c>
      <c r="C24" s="134" t="str" cm="1">
        <f t="array" ref="C24">IFERROR(INDEX(Districtwide!C$19:C$500, SMALL(IF(($A$17=Districtwide!$E$19:$E$500), MATCH(ROW(Districtwide!$A$19:$A$500), ROW(Districtwide!$A$19:$A$500)), ""),ROWS($A$1:$A6))),"")</f>
        <v/>
      </c>
      <c r="D24" s="134" t="str" cm="1">
        <f t="array" ref="D24">IFERROR(INDEX(Districtwide!D$19:D$500, SMALL(IF(($A$17=Districtwide!$E$19:$E$500), MATCH(ROW(Districtwide!$A$19:$A$500), ROW(Districtwide!$A$19:$A$500)), ""),ROWS($A$1:$A6))),"")</f>
        <v/>
      </c>
      <c r="E24" s="85" t="str" cm="1">
        <f t="array" ref="E24">IFERROR(INDEX(Districtwide!E$19:E$500, SMALL(IF(($A$17=Districtwide!$E$19:$E$500), MATCH(ROW(Districtwide!$A$19:$A$500), ROW(Districtwide!$A$19:$A$500)), ""),ROWS($A$1:$A6))),"")</f>
        <v/>
      </c>
      <c r="F24" s="128" t="str" cm="1">
        <f t="array" ref="F24">IFERROR(INDEX(Districtwide!F$19:F$500, SMALL(IF(($A$17=Districtwide!$E$19:$E$500), MATCH(ROW(Districtwide!$A$19:$A$500), ROW(Districtwide!$A$19:$A$500)), ""),ROWS($A$1:$A6))),"")</f>
        <v/>
      </c>
      <c r="G24" s="85" t="str" cm="1">
        <f t="array" ref="G24">IFERROR(INDEX(Districtwide!G$19:G$500, SMALL(IF(($A$17=Districtwide!$E$19:$E$500), MATCH(ROW(Districtwide!$A$19:$A$500), ROW(Districtwide!$A$19:$A$500)), ""),ROWS($A$1:$A6))),"")</f>
        <v/>
      </c>
      <c r="H24" s="86" t="str" cm="1">
        <f t="array" ref="H24">IFERROR(INDEX(Districtwide!H$19:H$500, SMALL(IF(($A$17=Districtwide!$E$19:$E$500), MATCH(ROW(Districtwide!$A$19:$A$500), ROW(Districtwide!$A$19:$A$500)), ""),ROWS($A$1:$A6))),"")</f>
        <v/>
      </c>
      <c r="I24" s="122" t="str" cm="1">
        <f t="array" ref="I24">IFERROR(INDEX(Districtwide!I$19:I$500, SMALL(IF(($A$17=Districtwide!$E$19:$E$500), MATCH(ROW(Districtwide!$A$19:$A$500), ROW(Districtwide!$A$19:$A$500)), ""),ROWS($A$1:$A6))),"")</f>
        <v/>
      </c>
      <c r="J24" s="87" t="str" cm="1">
        <f t="array" ref="J24">IFERROR(INDEX(Districtwide!J$19:J$500, SMALL(IF(($A$17=Districtwide!$E$19:$E$500), MATCH(ROW(Districtwide!$A$19:$A$500), ROW(Districtwide!$A$19:$A$500)), ""),ROWS($A$1:$A6))),"")</f>
        <v/>
      </c>
      <c r="K24" s="86" t="str" cm="1">
        <f t="array" ref="K24">IFERROR(INDEX(Districtwide!K$19:K$500, SMALL(IF(($A$17=Districtwide!$E$19:$E$500), MATCH(ROW(Districtwide!$A$19:$A$500), ROW(Districtwide!$A$19:$A$500)), ""),ROWS($A$1:$A6))),"")</f>
        <v/>
      </c>
      <c r="L24" s="122" t="str" cm="1">
        <f t="array" ref="L24">IFERROR(INDEX(Districtwide!L$19:L$500, SMALL(IF(($A$17=Districtwide!$E$19:$E$500), MATCH(ROW(Districtwide!$A$19:$A$500), ROW(Districtwide!$A$19:$A$500)), ""),ROWS($A$1:$A6))),"")</f>
        <v/>
      </c>
      <c r="M24" s="85" t="str" cm="1">
        <f t="array" ref="M24">IFERROR(INDEX(Districtwide!M$19:M$500, SMALL(IF(($A$17=Districtwide!$E$19:$E$500), MATCH(ROW(Districtwide!$A$19:$A$500), ROW(Districtwide!$A$19:$A$500)), ""),ROWS($A$1:$A6))),"")</f>
        <v/>
      </c>
      <c r="N24" s="86" t="str" cm="1">
        <f t="array" ref="N24">IFERROR(INDEX(Districtwide!N$19:N$500, SMALL(IF(($A$17=Districtwide!$E$19:$E$500), MATCH(ROW(Districtwide!$A$19:$A$500), ROW(Districtwide!$A$19:$A$500)), ""),ROWS($A$1:$A6))),"")</f>
        <v/>
      </c>
      <c r="O24" s="86" t="str" cm="1">
        <f t="array" ref="O24">IFERROR(INDEX(Districtwide!O$19:O$500, SMALL(IF(($A$17=Districtwide!$E$19:$E$500), MATCH(ROW(Districtwide!$A$19:$A$500), ROW(Districtwide!$A$19:$A$500)), ""),ROWS($A$1:$A6))),"")</f>
        <v/>
      </c>
      <c r="P24" s="85" t="str" cm="1">
        <f t="array" ref="P24">IFERROR(INDEX(Districtwide!P$19:P$500, SMALL(IF(($A$17=Districtwide!$E$19:$E$500), MATCH(ROW(Districtwide!$A$19:$A$500), ROW(Districtwide!$A$19:$A$500)), ""),ROWS($A$1:$A6))),"")</f>
        <v/>
      </c>
      <c r="Q24" s="85" t="str">
        <f t="shared" si="2"/>
        <v xml:space="preserve"> </v>
      </c>
      <c r="R24" s="122" t="str" cm="1">
        <f t="array" ref="R24">IFERROR(INDEX(Districtwide!R$19:R$500, SMALL(IF(($A$17=Districtwide!$E$19:$E$500), MATCH(ROW(Districtwide!$A$19:$A$500), ROW(Districtwide!$A$19:$A$500)), ""),ROWS($A$1:$A6))),"")</f>
        <v/>
      </c>
      <c r="S24" s="122" t="str" cm="1">
        <f t="array" ref="S24">IFERROR(INDEX(Districtwide!S$19:S$500, SMALL(IF(($A$17=Districtwide!$E$19:$E$500), MATCH(ROW(Districtwide!$A$19:$A$500), ROW(Districtwide!$A$19:$A$500)), ""),ROWS($A$1:$A6))),"")</f>
        <v/>
      </c>
      <c r="T24" s="122" t="str" cm="1">
        <f t="array" ref="T24">IFERROR(INDEX(Districtwide!T$19:T$500, SMALL(IF(($A$17=Districtwide!$E$19:$E$500), MATCH(ROW(Districtwide!$A$19:$A$500), ROW(Districtwide!$A$19:$A$500)), ""),ROWS($A$1:$A6))),"")</f>
        <v/>
      </c>
      <c r="U24" s="85" t="str">
        <f t="shared" si="3"/>
        <v xml:space="preserve"> </v>
      </c>
      <c r="V24" s="85" t="str" cm="1">
        <f t="array" ref="V24">IFERROR(INDEX(Districtwide!V$19:V$500, SMALL(IF(($A$17=Districtwide!$E$19:$E$500), MATCH(ROW(Districtwide!$A$19:$A$500), ROW(Districtwide!$A$19:$A$500)), ""),ROWS($A$1:$A6))),"")</f>
        <v/>
      </c>
      <c r="W24" s="86" t="str" cm="1">
        <f t="array" ref="W24">IFERROR(INDEX(Districtwide!W$19:W$500, SMALL(IF(($A$17=Districtwide!$E$19:$E$500), MATCH(ROW(Districtwide!$A$19:$A$500), ROW(Districtwide!$A$19:$A$500)), ""),ROWS($A$1:$A6))),"")</f>
        <v/>
      </c>
      <c r="X24" s="122" t="str" cm="1">
        <f t="array" ref="X24">IFERROR(INDEX(Districtwide!X$19:X$500, SMALL(IF(($A$17=Districtwide!$E$19:$E$500), MATCH(ROW(Districtwide!$A$19:$A$500), ROW(Districtwide!$A$19:$A$500)), ""),ROWS($A$1:$A6))),"")</f>
        <v/>
      </c>
      <c r="Y24" s="85" t="str" cm="1">
        <f t="array" ref="Y24">IFERROR(INDEX(Districtwide!Y$19:Y$500, SMALL(IF(($A$17=Districtwide!$E$19:$E$500), MATCH(ROW(Districtwide!$A$19:$A$500), ROW(Districtwide!$A$19:$A$500)), ""),ROWS($A$1:$A6))),"")</f>
        <v/>
      </c>
      <c r="Z24" s="86" t="str" cm="1">
        <f t="array" ref="Z24">IFERROR(INDEX(Districtwide!Z$19:Z$500, SMALL(IF(($A$17=Districtwide!$E$19:$E$500), MATCH(ROW(Districtwide!$A$19:$A$500), ROW(Districtwide!$A$19:$A$500)), ""),ROWS($A$1:$A6))),"")</f>
        <v/>
      </c>
      <c r="AA24" s="122" t="str" cm="1">
        <f t="array" ref="AA24">IFERROR(INDEX(Districtwide!AA$19:AA$500, SMALL(IF(($A$17=Districtwide!$E$19:$E$500), MATCH(ROW(Districtwide!$A$19:$A$500), ROW(Districtwide!$A$19:$A$500)), ""),ROWS($A$1:$A6))),"")</f>
        <v/>
      </c>
      <c r="AB24" s="8"/>
      <c r="AC24" s="8"/>
      <c r="AH24"/>
      <c r="AI24"/>
    </row>
    <row r="25" spans="1:35">
      <c r="A25" s="134" t="str" cm="1">
        <f t="array" ref="A25">IFERROR(INDEX(Districtwide!A$19:A$500, SMALL(IF(($A$17=Districtwide!$E$19:$E$500), MATCH(ROW(Districtwide!$A$19:$A$500), ROW(Districtwide!$A$19:$A$500)), ""),ROWS($A$1:$A7))),"")</f>
        <v/>
      </c>
      <c r="B25" s="134" t="str" cm="1">
        <f t="array" ref="B25">IFERROR(INDEX(Districtwide!B$19:B$500, SMALL(IF(($A$17=Districtwide!$E$19:$E$500), MATCH(ROW(Districtwide!$A$19:$A$500), ROW(Districtwide!$A$19:$A$500)), ""),ROWS($A$1:$A7))),"")</f>
        <v/>
      </c>
      <c r="C25" s="134" t="str" cm="1">
        <f t="array" ref="C25">IFERROR(INDEX(Districtwide!C$19:C$500, SMALL(IF(($A$17=Districtwide!$E$19:$E$500), MATCH(ROW(Districtwide!$A$19:$A$500), ROW(Districtwide!$A$19:$A$500)), ""),ROWS($A$1:$A7))),"")</f>
        <v/>
      </c>
      <c r="D25" s="134" t="str" cm="1">
        <f t="array" ref="D25">IFERROR(INDEX(Districtwide!D$19:D$500, SMALL(IF(($A$17=Districtwide!$E$19:$E$500), MATCH(ROW(Districtwide!$A$19:$A$500), ROW(Districtwide!$A$19:$A$500)), ""),ROWS($A$1:$A7))),"")</f>
        <v/>
      </c>
      <c r="E25" s="85" t="str" cm="1">
        <f t="array" ref="E25">IFERROR(INDEX(Districtwide!E$19:E$500, SMALL(IF(($A$17=Districtwide!$E$19:$E$500), MATCH(ROW(Districtwide!$A$19:$A$500), ROW(Districtwide!$A$19:$A$500)), ""),ROWS($A$1:$A7))),"")</f>
        <v/>
      </c>
      <c r="F25" s="128" t="str" cm="1">
        <f t="array" ref="F25">IFERROR(INDEX(Districtwide!F$19:F$500, SMALL(IF(($A$17=Districtwide!$E$19:$E$500), MATCH(ROW(Districtwide!$A$19:$A$500), ROW(Districtwide!$A$19:$A$500)), ""),ROWS($A$1:$A7))),"")</f>
        <v/>
      </c>
      <c r="G25" s="85" t="str" cm="1">
        <f t="array" ref="G25">IFERROR(INDEX(Districtwide!G$19:G$500, SMALL(IF(($A$17=Districtwide!$E$19:$E$500), MATCH(ROW(Districtwide!$A$19:$A$500), ROW(Districtwide!$A$19:$A$500)), ""),ROWS($A$1:$A7))),"")</f>
        <v/>
      </c>
      <c r="H25" s="86" t="str" cm="1">
        <f t="array" ref="H25">IFERROR(INDEX(Districtwide!H$19:H$500, SMALL(IF(($A$17=Districtwide!$E$19:$E$500), MATCH(ROW(Districtwide!$A$19:$A$500), ROW(Districtwide!$A$19:$A$500)), ""),ROWS($A$1:$A7))),"")</f>
        <v/>
      </c>
      <c r="I25" s="122" t="str" cm="1">
        <f t="array" ref="I25">IFERROR(INDEX(Districtwide!I$19:I$500, SMALL(IF(($A$17=Districtwide!$E$19:$E$500), MATCH(ROW(Districtwide!$A$19:$A$500), ROW(Districtwide!$A$19:$A$500)), ""),ROWS($A$1:$A7))),"")</f>
        <v/>
      </c>
      <c r="J25" s="87" t="str" cm="1">
        <f t="array" ref="J25">IFERROR(INDEX(Districtwide!J$19:J$500, SMALL(IF(($A$17=Districtwide!$E$19:$E$500), MATCH(ROW(Districtwide!$A$19:$A$500), ROW(Districtwide!$A$19:$A$500)), ""),ROWS($A$1:$A7))),"")</f>
        <v/>
      </c>
      <c r="K25" s="86" t="str" cm="1">
        <f t="array" ref="K25">IFERROR(INDEX(Districtwide!K$19:K$500, SMALL(IF(($A$17=Districtwide!$E$19:$E$500), MATCH(ROW(Districtwide!$A$19:$A$500), ROW(Districtwide!$A$19:$A$500)), ""),ROWS($A$1:$A7))),"")</f>
        <v/>
      </c>
      <c r="L25" s="122" t="str" cm="1">
        <f t="array" ref="L25">IFERROR(INDEX(Districtwide!L$19:L$500, SMALL(IF(($A$17=Districtwide!$E$19:$E$500), MATCH(ROW(Districtwide!$A$19:$A$500), ROW(Districtwide!$A$19:$A$500)), ""),ROWS($A$1:$A7))),"")</f>
        <v/>
      </c>
      <c r="M25" s="85" t="str" cm="1">
        <f t="array" ref="M25">IFERROR(INDEX(Districtwide!M$19:M$500, SMALL(IF(($A$17=Districtwide!$E$19:$E$500), MATCH(ROW(Districtwide!$A$19:$A$500), ROW(Districtwide!$A$19:$A$500)), ""),ROWS($A$1:$A7))),"")</f>
        <v/>
      </c>
      <c r="N25" s="86" t="str" cm="1">
        <f t="array" ref="N25">IFERROR(INDEX(Districtwide!N$19:N$500, SMALL(IF(($A$17=Districtwide!$E$19:$E$500), MATCH(ROW(Districtwide!$A$19:$A$500), ROW(Districtwide!$A$19:$A$500)), ""),ROWS($A$1:$A7))),"")</f>
        <v/>
      </c>
      <c r="O25" s="86" t="str" cm="1">
        <f t="array" ref="O25">IFERROR(INDEX(Districtwide!O$19:O$500, SMALL(IF(($A$17=Districtwide!$E$19:$E$500), MATCH(ROW(Districtwide!$A$19:$A$500), ROW(Districtwide!$A$19:$A$500)), ""),ROWS($A$1:$A7))),"")</f>
        <v/>
      </c>
      <c r="P25" s="85" t="str" cm="1">
        <f t="array" ref="P25">IFERROR(INDEX(Districtwide!P$19:P$500, SMALL(IF(($A$17=Districtwide!$E$19:$E$500), MATCH(ROW(Districtwide!$A$19:$A$500), ROW(Districtwide!$A$19:$A$500)), ""),ROWS($A$1:$A7))),"")</f>
        <v/>
      </c>
      <c r="Q25" s="85" t="str">
        <f t="shared" si="2"/>
        <v xml:space="preserve"> </v>
      </c>
      <c r="R25" s="122" t="str" cm="1">
        <f t="array" ref="R25">IFERROR(INDEX(Districtwide!R$19:R$500, SMALL(IF(($A$17=Districtwide!$E$19:$E$500), MATCH(ROW(Districtwide!$A$19:$A$500), ROW(Districtwide!$A$19:$A$500)), ""),ROWS($A$1:$A7))),"")</f>
        <v/>
      </c>
      <c r="S25" s="122" t="str" cm="1">
        <f t="array" ref="S25">IFERROR(INDEX(Districtwide!S$19:S$500, SMALL(IF(($A$17=Districtwide!$E$19:$E$500), MATCH(ROW(Districtwide!$A$19:$A$500), ROW(Districtwide!$A$19:$A$500)), ""),ROWS($A$1:$A7))),"")</f>
        <v/>
      </c>
      <c r="T25" s="122" t="str" cm="1">
        <f t="array" ref="T25">IFERROR(INDEX(Districtwide!T$19:T$500, SMALL(IF(($A$17=Districtwide!$E$19:$E$500), MATCH(ROW(Districtwide!$A$19:$A$500), ROW(Districtwide!$A$19:$A$500)), ""),ROWS($A$1:$A7))),"")</f>
        <v/>
      </c>
      <c r="U25" s="85" t="str">
        <f t="shared" si="3"/>
        <v xml:space="preserve"> </v>
      </c>
      <c r="V25" s="85" t="str" cm="1">
        <f t="array" ref="V25">IFERROR(INDEX(Districtwide!V$19:V$500, SMALL(IF(($A$17=Districtwide!$E$19:$E$500), MATCH(ROW(Districtwide!$A$19:$A$500), ROW(Districtwide!$A$19:$A$500)), ""),ROWS($A$1:$A7))),"")</f>
        <v/>
      </c>
      <c r="W25" s="86" t="str" cm="1">
        <f t="array" ref="W25">IFERROR(INDEX(Districtwide!W$19:W$500, SMALL(IF(($A$17=Districtwide!$E$19:$E$500), MATCH(ROW(Districtwide!$A$19:$A$500), ROW(Districtwide!$A$19:$A$500)), ""),ROWS($A$1:$A7))),"")</f>
        <v/>
      </c>
      <c r="X25" s="122" t="str" cm="1">
        <f t="array" ref="X25">IFERROR(INDEX(Districtwide!X$19:X$500, SMALL(IF(($A$17=Districtwide!$E$19:$E$500), MATCH(ROW(Districtwide!$A$19:$A$500), ROW(Districtwide!$A$19:$A$500)), ""),ROWS($A$1:$A7))),"")</f>
        <v/>
      </c>
      <c r="Y25" s="85" t="str" cm="1">
        <f t="array" ref="Y25">IFERROR(INDEX(Districtwide!Y$19:Y$500, SMALL(IF(($A$17=Districtwide!$E$19:$E$500), MATCH(ROW(Districtwide!$A$19:$A$500), ROW(Districtwide!$A$19:$A$500)), ""),ROWS($A$1:$A7))),"")</f>
        <v/>
      </c>
      <c r="Z25" s="86" t="str" cm="1">
        <f t="array" ref="Z25">IFERROR(INDEX(Districtwide!Z$19:Z$500, SMALL(IF(($A$17=Districtwide!$E$19:$E$500), MATCH(ROW(Districtwide!$A$19:$A$500), ROW(Districtwide!$A$19:$A$500)), ""),ROWS($A$1:$A7))),"")</f>
        <v/>
      </c>
      <c r="AA25" s="122" t="str" cm="1">
        <f t="array" ref="AA25">IFERROR(INDEX(Districtwide!AA$19:AA$500, SMALL(IF(($A$17=Districtwide!$E$19:$E$500), MATCH(ROW(Districtwide!$A$19:$A$500), ROW(Districtwide!$A$19:$A$500)), ""),ROWS($A$1:$A7))),"")</f>
        <v/>
      </c>
      <c r="AB25" s="8"/>
      <c r="AC25" s="8"/>
      <c r="AH25"/>
      <c r="AI25"/>
    </row>
    <row r="26" spans="1:35">
      <c r="A26" s="134" t="str" cm="1">
        <f t="array" ref="A26">IFERROR(INDEX(Districtwide!A$19:A$500, SMALL(IF(($A$17=Districtwide!$E$19:$E$500), MATCH(ROW(Districtwide!$A$19:$A$500), ROW(Districtwide!$A$19:$A$500)), ""),ROWS($A$1:$A8))),"")</f>
        <v/>
      </c>
      <c r="B26" s="134" t="str" cm="1">
        <f t="array" ref="B26">IFERROR(INDEX(Districtwide!B$19:B$500, SMALL(IF(($A$17=Districtwide!$E$19:$E$500), MATCH(ROW(Districtwide!$A$19:$A$500), ROW(Districtwide!$A$19:$A$500)), ""),ROWS($A$1:$A8))),"")</f>
        <v/>
      </c>
      <c r="C26" s="134" t="str" cm="1">
        <f t="array" ref="C26">IFERROR(INDEX(Districtwide!C$19:C$500, SMALL(IF(($A$17=Districtwide!$E$19:$E$500), MATCH(ROW(Districtwide!$A$19:$A$500), ROW(Districtwide!$A$19:$A$500)), ""),ROWS($A$1:$A8))),"")</f>
        <v/>
      </c>
      <c r="D26" s="134" t="str" cm="1">
        <f t="array" ref="D26">IFERROR(INDEX(Districtwide!D$19:D$500, SMALL(IF(($A$17=Districtwide!$E$19:$E$500), MATCH(ROW(Districtwide!$A$19:$A$500), ROW(Districtwide!$A$19:$A$500)), ""),ROWS($A$1:$A8))),"")</f>
        <v/>
      </c>
      <c r="E26" s="85" t="str" cm="1">
        <f t="array" ref="E26">IFERROR(INDEX(Districtwide!E$19:E$500, SMALL(IF(($A$17=Districtwide!$E$19:$E$500), MATCH(ROW(Districtwide!$A$19:$A$500), ROW(Districtwide!$A$19:$A$500)), ""),ROWS($A$1:$A8))),"")</f>
        <v/>
      </c>
      <c r="F26" s="128" t="str" cm="1">
        <f t="array" ref="F26">IFERROR(INDEX(Districtwide!F$19:F$500, SMALL(IF(($A$17=Districtwide!$E$19:$E$500), MATCH(ROW(Districtwide!$A$19:$A$500), ROW(Districtwide!$A$19:$A$500)), ""),ROWS($A$1:$A8))),"")</f>
        <v/>
      </c>
      <c r="G26" s="85" t="str" cm="1">
        <f t="array" ref="G26">IFERROR(INDEX(Districtwide!G$19:G$500, SMALL(IF(($A$17=Districtwide!$E$19:$E$500), MATCH(ROW(Districtwide!$A$19:$A$500), ROW(Districtwide!$A$19:$A$500)), ""),ROWS($A$1:$A8))),"")</f>
        <v/>
      </c>
      <c r="H26" s="86" t="str" cm="1">
        <f t="array" ref="H26">IFERROR(INDEX(Districtwide!H$19:H$500, SMALL(IF(($A$17=Districtwide!$E$19:$E$500), MATCH(ROW(Districtwide!$A$19:$A$500), ROW(Districtwide!$A$19:$A$500)), ""),ROWS($A$1:$A8))),"")</f>
        <v/>
      </c>
      <c r="I26" s="122" t="str" cm="1">
        <f t="array" ref="I26">IFERROR(INDEX(Districtwide!I$19:I$500, SMALL(IF(($A$17=Districtwide!$E$19:$E$500), MATCH(ROW(Districtwide!$A$19:$A$500), ROW(Districtwide!$A$19:$A$500)), ""),ROWS($A$1:$A8))),"")</f>
        <v/>
      </c>
      <c r="J26" s="87" t="str" cm="1">
        <f t="array" ref="J26">IFERROR(INDEX(Districtwide!J$19:J$500, SMALL(IF(($A$17=Districtwide!$E$19:$E$500), MATCH(ROW(Districtwide!$A$19:$A$500), ROW(Districtwide!$A$19:$A$500)), ""),ROWS($A$1:$A8))),"")</f>
        <v/>
      </c>
      <c r="K26" s="86" t="str" cm="1">
        <f t="array" ref="K26">IFERROR(INDEX(Districtwide!K$19:K$500, SMALL(IF(($A$17=Districtwide!$E$19:$E$500), MATCH(ROW(Districtwide!$A$19:$A$500), ROW(Districtwide!$A$19:$A$500)), ""),ROWS($A$1:$A8))),"")</f>
        <v/>
      </c>
      <c r="L26" s="122" t="str" cm="1">
        <f t="array" ref="L26">IFERROR(INDEX(Districtwide!L$19:L$500, SMALL(IF(($A$17=Districtwide!$E$19:$E$500), MATCH(ROW(Districtwide!$A$19:$A$500), ROW(Districtwide!$A$19:$A$500)), ""),ROWS($A$1:$A8))),"")</f>
        <v/>
      </c>
      <c r="M26" s="85" t="str" cm="1">
        <f t="array" ref="M26">IFERROR(INDEX(Districtwide!M$19:M$500, SMALL(IF(($A$17=Districtwide!$E$19:$E$500), MATCH(ROW(Districtwide!$A$19:$A$500), ROW(Districtwide!$A$19:$A$500)), ""),ROWS($A$1:$A8))),"")</f>
        <v/>
      </c>
      <c r="N26" s="86" t="str" cm="1">
        <f t="array" ref="N26">IFERROR(INDEX(Districtwide!N$19:N$500, SMALL(IF(($A$17=Districtwide!$E$19:$E$500), MATCH(ROW(Districtwide!$A$19:$A$500), ROW(Districtwide!$A$19:$A$500)), ""),ROWS($A$1:$A8))),"")</f>
        <v/>
      </c>
      <c r="O26" s="86" t="str" cm="1">
        <f t="array" ref="O26">IFERROR(INDEX(Districtwide!O$19:O$500, SMALL(IF(($A$17=Districtwide!$E$19:$E$500), MATCH(ROW(Districtwide!$A$19:$A$500), ROW(Districtwide!$A$19:$A$500)), ""),ROWS($A$1:$A8))),"")</f>
        <v/>
      </c>
      <c r="P26" s="85" t="str" cm="1">
        <f t="array" ref="P26">IFERROR(INDEX(Districtwide!P$19:P$500, SMALL(IF(($A$17=Districtwide!$E$19:$E$500), MATCH(ROW(Districtwide!$A$19:$A$500), ROW(Districtwide!$A$19:$A$500)), ""),ROWS($A$1:$A8))),"")</f>
        <v/>
      </c>
      <c r="Q26" s="85" t="str">
        <f t="shared" si="2"/>
        <v xml:space="preserve"> </v>
      </c>
      <c r="R26" s="122" t="str" cm="1">
        <f t="array" ref="R26">IFERROR(INDEX(Districtwide!R$19:R$500, SMALL(IF(($A$17=Districtwide!$E$19:$E$500), MATCH(ROW(Districtwide!$A$19:$A$500), ROW(Districtwide!$A$19:$A$500)), ""),ROWS($A$1:$A8))),"")</f>
        <v/>
      </c>
      <c r="S26" s="122" t="str" cm="1">
        <f t="array" ref="S26">IFERROR(INDEX(Districtwide!S$19:S$500, SMALL(IF(($A$17=Districtwide!$E$19:$E$500), MATCH(ROW(Districtwide!$A$19:$A$500), ROW(Districtwide!$A$19:$A$500)), ""),ROWS($A$1:$A8))),"")</f>
        <v/>
      </c>
      <c r="T26" s="122" t="str" cm="1">
        <f t="array" ref="T26">IFERROR(INDEX(Districtwide!T$19:T$500, SMALL(IF(($A$17=Districtwide!$E$19:$E$500), MATCH(ROW(Districtwide!$A$19:$A$500), ROW(Districtwide!$A$19:$A$500)), ""),ROWS($A$1:$A8))),"")</f>
        <v/>
      </c>
      <c r="U26" s="85" t="str">
        <f t="shared" si="3"/>
        <v xml:space="preserve"> </v>
      </c>
      <c r="V26" s="85" t="str" cm="1">
        <f t="array" ref="V26">IFERROR(INDEX(Districtwide!V$19:V$500, SMALL(IF(($A$17=Districtwide!$E$19:$E$500), MATCH(ROW(Districtwide!$A$19:$A$500), ROW(Districtwide!$A$19:$A$500)), ""),ROWS($A$1:$A8))),"")</f>
        <v/>
      </c>
      <c r="W26" s="86" t="str" cm="1">
        <f t="array" ref="W26">IFERROR(INDEX(Districtwide!W$19:W$500, SMALL(IF(($A$17=Districtwide!$E$19:$E$500), MATCH(ROW(Districtwide!$A$19:$A$500), ROW(Districtwide!$A$19:$A$500)), ""),ROWS($A$1:$A8))),"")</f>
        <v/>
      </c>
      <c r="X26" s="122" t="str" cm="1">
        <f t="array" ref="X26">IFERROR(INDEX(Districtwide!X$19:X$500, SMALL(IF(($A$17=Districtwide!$E$19:$E$500), MATCH(ROW(Districtwide!$A$19:$A$500), ROW(Districtwide!$A$19:$A$500)), ""),ROWS($A$1:$A8))),"")</f>
        <v/>
      </c>
      <c r="Y26" s="85" t="str" cm="1">
        <f t="array" ref="Y26">IFERROR(INDEX(Districtwide!Y$19:Y$500, SMALL(IF(($A$17=Districtwide!$E$19:$E$500), MATCH(ROW(Districtwide!$A$19:$A$500), ROW(Districtwide!$A$19:$A$500)), ""),ROWS($A$1:$A8))),"")</f>
        <v/>
      </c>
      <c r="Z26" s="86" t="str" cm="1">
        <f t="array" ref="Z26">IFERROR(INDEX(Districtwide!Z$19:Z$500, SMALL(IF(($A$17=Districtwide!$E$19:$E$500), MATCH(ROW(Districtwide!$A$19:$A$500), ROW(Districtwide!$A$19:$A$500)), ""),ROWS($A$1:$A8))),"")</f>
        <v/>
      </c>
      <c r="AA26" s="122" t="str" cm="1">
        <f t="array" ref="AA26">IFERROR(INDEX(Districtwide!AA$19:AA$500, SMALL(IF(($A$17=Districtwide!$E$19:$E$500), MATCH(ROW(Districtwide!$A$19:$A$500), ROW(Districtwide!$A$19:$A$500)), ""),ROWS($A$1:$A8))),"")</f>
        <v/>
      </c>
      <c r="AB26" s="8"/>
      <c r="AC26" s="8"/>
      <c r="AH26"/>
      <c r="AI26"/>
    </row>
    <row r="27" spans="1:35">
      <c r="A27" s="134" t="str" cm="1">
        <f t="array" ref="A27">IFERROR(INDEX(Districtwide!A$19:A$500, SMALL(IF(($A$17=Districtwide!$E$19:$E$500), MATCH(ROW(Districtwide!$A$19:$A$500), ROW(Districtwide!$A$19:$A$500)), ""),ROWS($A$1:$A9))),"")</f>
        <v/>
      </c>
      <c r="B27" s="134" t="str" cm="1">
        <f t="array" ref="B27">IFERROR(INDEX(Districtwide!B$19:B$500, SMALL(IF(($A$17=Districtwide!$E$19:$E$500), MATCH(ROW(Districtwide!$A$19:$A$500), ROW(Districtwide!$A$19:$A$500)), ""),ROWS($A$1:$A9))),"")</f>
        <v/>
      </c>
      <c r="C27" s="134" t="str" cm="1">
        <f t="array" ref="C27">IFERROR(INDEX(Districtwide!C$19:C$500, SMALL(IF(($A$17=Districtwide!$E$19:$E$500), MATCH(ROW(Districtwide!$A$19:$A$500), ROW(Districtwide!$A$19:$A$500)), ""),ROWS($A$1:$A9))),"")</f>
        <v/>
      </c>
      <c r="D27" s="134" t="str" cm="1">
        <f t="array" ref="D27">IFERROR(INDEX(Districtwide!D$19:D$500, SMALL(IF(($A$17=Districtwide!$E$19:$E$500), MATCH(ROW(Districtwide!$A$19:$A$500), ROW(Districtwide!$A$19:$A$500)), ""),ROWS($A$1:$A9))),"")</f>
        <v/>
      </c>
      <c r="E27" s="85" t="str" cm="1">
        <f t="array" ref="E27">IFERROR(INDEX(Districtwide!E$19:E$500, SMALL(IF(($A$17=Districtwide!$E$19:$E$500), MATCH(ROW(Districtwide!$A$19:$A$500), ROW(Districtwide!$A$19:$A$500)), ""),ROWS($A$1:$A9))),"")</f>
        <v/>
      </c>
      <c r="F27" s="128" t="str" cm="1">
        <f t="array" ref="F27">IFERROR(INDEX(Districtwide!F$19:F$500, SMALL(IF(($A$17=Districtwide!$E$19:$E$500), MATCH(ROW(Districtwide!$A$19:$A$500), ROW(Districtwide!$A$19:$A$500)), ""),ROWS($A$1:$A9))),"")</f>
        <v/>
      </c>
      <c r="G27" s="85" t="str" cm="1">
        <f t="array" ref="G27">IFERROR(INDEX(Districtwide!G$19:G$500, SMALL(IF(($A$17=Districtwide!$E$19:$E$500), MATCH(ROW(Districtwide!$A$19:$A$500), ROW(Districtwide!$A$19:$A$500)), ""),ROWS($A$1:$A9))),"")</f>
        <v/>
      </c>
      <c r="H27" s="86" t="str" cm="1">
        <f t="array" ref="H27">IFERROR(INDEX(Districtwide!H$19:H$500, SMALL(IF(($A$17=Districtwide!$E$19:$E$500), MATCH(ROW(Districtwide!$A$19:$A$500), ROW(Districtwide!$A$19:$A$500)), ""),ROWS($A$1:$A9))),"")</f>
        <v/>
      </c>
      <c r="I27" s="122" t="str" cm="1">
        <f t="array" ref="I27">IFERROR(INDEX(Districtwide!I$19:I$500, SMALL(IF(($A$17=Districtwide!$E$19:$E$500), MATCH(ROW(Districtwide!$A$19:$A$500), ROW(Districtwide!$A$19:$A$500)), ""),ROWS($A$1:$A9))),"")</f>
        <v/>
      </c>
      <c r="J27" s="87" t="str" cm="1">
        <f t="array" ref="J27">IFERROR(INDEX(Districtwide!J$19:J$500, SMALL(IF(($A$17=Districtwide!$E$19:$E$500), MATCH(ROW(Districtwide!$A$19:$A$500), ROW(Districtwide!$A$19:$A$500)), ""),ROWS($A$1:$A9))),"")</f>
        <v/>
      </c>
      <c r="K27" s="86" t="str" cm="1">
        <f t="array" ref="K27">IFERROR(INDEX(Districtwide!K$19:K$500, SMALL(IF(($A$17=Districtwide!$E$19:$E$500), MATCH(ROW(Districtwide!$A$19:$A$500), ROW(Districtwide!$A$19:$A$500)), ""),ROWS($A$1:$A9))),"")</f>
        <v/>
      </c>
      <c r="L27" s="122" t="str" cm="1">
        <f t="array" ref="L27">IFERROR(INDEX(Districtwide!L$19:L$500, SMALL(IF(($A$17=Districtwide!$E$19:$E$500), MATCH(ROW(Districtwide!$A$19:$A$500), ROW(Districtwide!$A$19:$A$500)), ""),ROWS($A$1:$A9))),"")</f>
        <v/>
      </c>
      <c r="M27" s="85" t="str" cm="1">
        <f t="array" ref="M27">IFERROR(INDEX(Districtwide!M$19:M$500, SMALL(IF(($A$17=Districtwide!$E$19:$E$500), MATCH(ROW(Districtwide!$A$19:$A$500), ROW(Districtwide!$A$19:$A$500)), ""),ROWS($A$1:$A9))),"")</f>
        <v/>
      </c>
      <c r="N27" s="86" t="str" cm="1">
        <f t="array" ref="N27">IFERROR(INDEX(Districtwide!N$19:N$500, SMALL(IF(($A$17=Districtwide!$E$19:$E$500), MATCH(ROW(Districtwide!$A$19:$A$500), ROW(Districtwide!$A$19:$A$500)), ""),ROWS($A$1:$A9))),"")</f>
        <v/>
      </c>
      <c r="O27" s="86" t="str" cm="1">
        <f t="array" ref="O27">IFERROR(INDEX(Districtwide!O$19:O$500, SMALL(IF(($A$17=Districtwide!$E$19:$E$500), MATCH(ROW(Districtwide!$A$19:$A$500), ROW(Districtwide!$A$19:$A$500)), ""),ROWS($A$1:$A9))),"")</f>
        <v/>
      </c>
      <c r="P27" s="85" t="str" cm="1">
        <f t="array" ref="P27">IFERROR(INDEX(Districtwide!P$19:P$500, SMALL(IF(($A$17=Districtwide!$E$19:$E$500), MATCH(ROW(Districtwide!$A$19:$A$500), ROW(Districtwide!$A$19:$A$500)), ""),ROWS($A$1:$A9))),"")</f>
        <v/>
      </c>
      <c r="Q27" s="85" t="str">
        <f t="shared" si="2"/>
        <v xml:space="preserve"> </v>
      </c>
      <c r="R27" s="122" t="str" cm="1">
        <f t="array" ref="R27">IFERROR(INDEX(Districtwide!R$19:R$500, SMALL(IF(($A$17=Districtwide!$E$19:$E$500), MATCH(ROW(Districtwide!$A$19:$A$500), ROW(Districtwide!$A$19:$A$500)), ""),ROWS($A$1:$A9))),"")</f>
        <v/>
      </c>
      <c r="S27" s="122" t="str" cm="1">
        <f t="array" ref="S27">IFERROR(INDEX(Districtwide!S$19:S$500, SMALL(IF(($A$17=Districtwide!$E$19:$E$500), MATCH(ROW(Districtwide!$A$19:$A$500), ROW(Districtwide!$A$19:$A$500)), ""),ROWS($A$1:$A9))),"")</f>
        <v/>
      </c>
      <c r="T27" s="122" t="str" cm="1">
        <f t="array" ref="T27">IFERROR(INDEX(Districtwide!T$19:T$500, SMALL(IF(($A$17=Districtwide!$E$19:$E$500), MATCH(ROW(Districtwide!$A$19:$A$500), ROW(Districtwide!$A$19:$A$500)), ""),ROWS($A$1:$A9))),"")</f>
        <v/>
      </c>
      <c r="U27" s="85" t="str">
        <f t="shared" si="3"/>
        <v xml:space="preserve"> </v>
      </c>
      <c r="V27" s="85" t="str" cm="1">
        <f t="array" ref="V27">IFERROR(INDEX(Districtwide!V$19:V$500, SMALL(IF(($A$17=Districtwide!$E$19:$E$500), MATCH(ROW(Districtwide!$A$19:$A$500), ROW(Districtwide!$A$19:$A$500)), ""),ROWS($A$1:$A9))),"")</f>
        <v/>
      </c>
      <c r="W27" s="86" t="str" cm="1">
        <f t="array" ref="W27">IFERROR(INDEX(Districtwide!W$19:W$500, SMALL(IF(($A$17=Districtwide!$E$19:$E$500), MATCH(ROW(Districtwide!$A$19:$A$500), ROW(Districtwide!$A$19:$A$500)), ""),ROWS($A$1:$A9))),"")</f>
        <v/>
      </c>
      <c r="X27" s="122" t="str" cm="1">
        <f t="array" ref="X27">IFERROR(INDEX(Districtwide!X$19:X$500, SMALL(IF(($A$17=Districtwide!$E$19:$E$500), MATCH(ROW(Districtwide!$A$19:$A$500), ROW(Districtwide!$A$19:$A$500)), ""),ROWS($A$1:$A9))),"")</f>
        <v/>
      </c>
      <c r="Y27" s="85" t="str" cm="1">
        <f t="array" ref="Y27">IFERROR(INDEX(Districtwide!Y$19:Y$500, SMALL(IF(($A$17=Districtwide!$E$19:$E$500), MATCH(ROW(Districtwide!$A$19:$A$500), ROW(Districtwide!$A$19:$A$500)), ""),ROWS($A$1:$A9))),"")</f>
        <v/>
      </c>
      <c r="Z27" s="86" t="str" cm="1">
        <f t="array" ref="Z27">IFERROR(INDEX(Districtwide!Z$19:Z$500, SMALL(IF(($A$17=Districtwide!$E$19:$E$500), MATCH(ROW(Districtwide!$A$19:$A$500), ROW(Districtwide!$A$19:$A$500)), ""),ROWS($A$1:$A9))),"")</f>
        <v/>
      </c>
      <c r="AA27" s="122" t="str" cm="1">
        <f t="array" ref="AA27">IFERROR(INDEX(Districtwide!AA$19:AA$500, SMALL(IF(($A$17=Districtwide!$E$19:$E$500), MATCH(ROW(Districtwide!$A$19:$A$500), ROW(Districtwide!$A$19:$A$500)), ""),ROWS($A$1:$A9))),"")</f>
        <v/>
      </c>
      <c r="AB27" s="8"/>
      <c r="AC27" s="8"/>
      <c r="AH27"/>
      <c r="AI27"/>
    </row>
    <row r="28" spans="1:35">
      <c r="A28" s="134" t="str" cm="1">
        <f t="array" ref="A28">IFERROR(INDEX(Districtwide!A$19:A$500, SMALL(IF(($A$17=Districtwide!$E$19:$E$500), MATCH(ROW(Districtwide!$A$19:$A$500), ROW(Districtwide!$A$19:$A$500)), ""),ROWS($A$1:$A10))),"")</f>
        <v/>
      </c>
      <c r="B28" s="134" t="str" cm="1">
        <f t="array" ref="B28">IFERROR(INDEX(Districtwide!B$19:B$500, SMALL(IF(($A$17=Districtwide!$E$19:$E$500), MATCH(ROW(Districtwide!$A$19:$A$500), ROW(Districtwide!$A$19:$A$500)), ""),ROWS($A$1:$A10))),"")</f>
        <v/>
      </c>
      <c r="C28" s="134" t="str" cm="1">
        <f t="array" ref="C28">IFERROR(INDEX(Districtwide!C$19:C$500, SMALL(IF(($A$17=Districtwide!$E$19:$E$500), MATCH(ROW(Districtwide!$A$19:$A$500), ROW(Districtwide!$A$19:$A$500)), ""),ROWS($A$1:$A10))),"")</f>
        <v/>
      </c>
      <c r="D28" s="134" t="str" cm="1">
        <f t="array" ref="D28">IFERROR(INDEX(Districtwide!D$19:D$500, SMALL(IF(($A$17=Districtwide!$E$19:$E$500), MATCH(ROW(Districtwide!$A$19:$A$500), ROW(Districtwide!$A$19:$A$500)), ""),ROWS($A$1:$A10))),"")</f>
        <v/>
      </c>
      <c r="E28" s="85" t="str" cm="1">
        <f t="array" ref="E28">IFERROR(INDEX(Districtwide!E$19:E$500, SMALL(IF(($A$17=Districtwide!$E$19:$E$500), MATCH(ROW(Districtwide!$A$19:$A$500), ROW(Districtwide!$A$19:$A$500)), ""),ROWS($A$1:$A10))),"")</f>
        <v/>
      </c>
      <c r="F28" s="128" t="str" cm="1">
        <f t="array" ref="F28">IFERROR(INDEX(Districtwide!F$19:F$500, SMALL(IF(($A$17=Districtwide!$E$19:$E$500), MATCH(ROW(Districtwide!$A$19:$A$500), ROW(Districtwide!$A$19:$A$500)), ""),ROWS($A$1:$A10))),"")</f>
        <v/>
      </c>
      <c r="G28" s="85" t="str" cm="1">
        <f t="array" ref="G28">IFERROR(INDEX(Districtwide!G$19:G$500, SMALL(IF(($A$17=Districtwide!$E$19:$E$500), MATCH(ROW(Districtwide!$A$19:$A$500), ROW(Districtwide!$A$19:$A$500)), ""),ROWS($A$1:$A10))),"")</f>
        <v/>
      </c>
      <c r="H28" s="86" t="str" cm="1">
        <f t="array" ref="H28">IFERROR(INDEX(Districtwide!H$19:H$500, SMALL(IF(($A$17=Districtwide!$E$19:$E$500), MATCH(ROW(Districtwide!$A$19:$A$500), ROW(Districtwide!$A$19:$A$500)), ""),ROWS($A$1:$A10))),"")</f>
        <v/>
      </c>
      <c r="I28" s="122" t="str" cm="1">
        <f t="array" ref="I28">IFERROR(INDEX(Districtwide!I$19:I$500, SMALL(IF(($A$17=Districtwide!$E$19:$E$500), MATCH(ROW(Districtwide!$A$19:$A$500), ROW(Districtwide!$A$19:$A$500)), ""),ROWS($A$1:$A10))),"")</f>
        <v/>
      </c>
      <c r="J28" s="87" t="str" cm="1">
        <f t="array" ref="J28">IFERROR(INDEX(Districtwide!J$19:J$500, SMALL(IF(($A$17=Districtwide!$E$19:$E$500), MATCH(ROW(Districtwide!$A$19:$A$500), ROW(Districtwide!$A$19:$A$500)), ""),ROWS($A$1:$A10))),"")</f>
        <v/>
      </c>
      <c r="K28" s="86" t="str" cm="1">
        <f t="array" ref="K28">IFERROR(INDEX(Districtwide!K$19:K$500, SMALL(IF(($A$17=Districtwide!$E$19:$E$500), MATCH(ROW(Districtwide!$A$19:$A$500), ROW(Districtwide!$A$19:$A$500)), ""),ROWS($A$1:$A10))),"")</f>
        <v/>
      </c>
      <c r="L28" s="122" t="str" cm="1">
        <f t="array" ref="L28">IFERROR(INDEX(Districtwide!L$19:L$500, SMALL(IF(($A$17=Districtwide!$E$19:$E$500), MATCH(ROW(Districtwide!$A$19:$A$500), ROW(Districtwide!$A$19:$A$500)), ""),ROWS($A$1:$A10))),"")</f>
        <v/>
      </c>
      <c r="M28" s="85" t="str" cm="1">
        <f t="array" ref="M28">IFERROR(INDEX(Districtwide!M$19:M$500, SMALL(IF(($A$17=Districtwide!$E$19:$E$500), MATCH(ROW(Districtwide!$A$19:$A$500), ROW(Districtwide!$A$19:$A$500)), ""),ROWS($A$1:$A10))),"")</f>
        <v/>
      </c>
      <c r="N28" s="86" t="str" cm="1">
        <f t="array" ref="N28">IFERROR(INDEX(Districtwide!N$19:N$500, SMALL(IF(($A$17=Districtwide!$E$19:$E$500), MATCH(ROW(Districtwide!$A$19:$A$500), ROW(Districtwide!$A$19:$A$500)), ""),ROWS($A$1:$A10))),"")</f>
        <v/>
      </c>
      <c r="O28" s="86" t="str" cm="1">
        <f t="array" ref="O28">IFERROR(INDEX(Districtwide!O$19:O$500, SMALL(IF(($A$17=Districtwide!$E$19:$E$500), MATCH(ROW(Districtwide!$A$19:$A$500), ROW(Districtwide!$A$19:$A$500)), ""),ROWS($A$1:$A10))),"")</f>
        <v/>
      </c>
      <c r="P28" s="85" t="str" cm="1">
        <f t="array" ref="P28">IFERROR(INDEX(Districtwide!P$19:P$500, SMALL(IF(($A$17=Districtwide!$E$19:$E$500), MATCH(ROW(Districtwide!$A$19:$A$500), ROW(Districtwide!$A$19:$A$500)), ""),ROWS($A$1:$A10))),"")</f>
        <v/>
      </c>
      <c r="Q28" s="85" t="str">
        <f t="shared" si="2"/>
        <v xml:space="preserve"> </v>
      </c>
      <c r="R28" s="122" t="str" cm="1">
        <f t="array" ref="R28">IFERROR(INDEX(Districtwide!R$19:R$500, SMALL(IF(($A$17=Districtwide!$E$19:$E$500), MATCH(ROW(Districtwide!$A$19:$A$500), ROW(Districtwide!$A$19:$A$500)), ""),ROWS($A$1:$A10))),"")</f>
        <v/>
      </c>
      <c r="S28" s="122" t="str" cm="1">
        <f t="array" ref="S28">IFERROR(INDEX(Districtwide!S$19:S$500, SMALL(IF(($A$17=Districtwide!$E$19:$E$500), MATCH(ROW(Districtwide!$A$19:$A$500), ROW(Districtwide!$A$19:$A$500)), ""),ROWS($A$1:$A10))),"")</f>
        <v/>
      </c>
      <c r="T28" s="122" t="str" cm="1">
        <f t="array" ref="T28">IFERROR(INDEX(Districtwide!T$19:T$500, SMALL(IF(($A$17=Districtwide!$E$19:$E$500), MATCH(ROW(Districtwide!$A$19:$A$500), ROW(Districtwide!$A$19:$A$500)), ""),ROWS($A$1:$A10))),"")</f>
        <v/>
      </c>
      <c r="U28" s="85" t="str">
        <f t="shared" si="3"/>
        <v xml:space="preserve"> </v>
      </c>
      <c r="V28" s="85" t="str" cm="1">
        <f t="array" ref="V28">IFERROR(INDEX(Districtwide!V$19:V$500, SMALL(IF(($A$17=Districtwide!$E$19:$E$500), MATCH(ROW(Districtwide!$A$19:$A$500), ROW(Districtwide!$A$19:$A$500)), ""),ROWS($A$1:$A10))),"")</f>
        <v/>
      </c>
      <c r="W28" s="86" t="str" cm="1">
        <f t="array" ref="W28">IFERROR(INDEX(Districtwide!W$19:W$500, SMALL(IF(($A$17=Districtwide!$E$19:$E$500), MATCH(ROW(Districtwide!$A$19:$A$500), ROW(Districtwide!$A$19:$A$500)), ""),ROWS($A$1:$A10))),"")</f>
        <v/>
      </c>
      <c r="X28" s="122" t="str" cm="1">
        <f t="array" ref="X28">IFERROR(INDEX(Districtwide!X$19:X$500, SMALL(IF(($A$17=Districtwide!$E$19:$E$500), MATCH(ROW(Districtwide!$A$19:$A$500), ROW(Districtwide!$A$19:$A$500)), ""),ROWS($A$1:$A10))),"")</f>
        <v/>
      </c>
      <c r="Y28" s="85" t="str" cm="1">
        <f t="array" ref="Y28">IFERROR(INDEX(Districtwide!Y$19:Y$500, SMALL(IF(($A$17=Districtwide!$E$19:$E$500), MATCH(ROW(Districtwide!$A$19:$A$500), ROW(Districtwide!$A$19:$A$500)), ""),ROWS($A$1:$A10))),"")</f>
        <v/>
      </c>
      <c r="Z28" s="86" t="str" cm="1">
        <f t="array" ref="Z28">IFERROR(INDEX(Districtwide!Z$19:Z$500, SMALL(IF(($A$17=Districtwide!$E$19:$E$500), MATCH(ROW(Districtwide!$A$19:$A$500), ROW(Districtwide!$A$19:$A$500)), ""),ROWS($A$1:$A10))),"")</f>
        <v/>
      </c>
      <c r="AA28" s="122" t="str" cm="1">
        <f t="array" ref="AA28">IFERROR(INDEX(Districtwide!AA$19:AA$500, SMALL(IF(($A$17=Districtwide!$E$19:$E$500), MATCH(ROW(Districtwide!$A$19:$A$500), ROW(Districtwide!$A$19:$A$500)), ""),ROWS($A$1:$A10))),"")</f>
        <v/>
      </c>
      <c r="AB28" s="8"/>
      <c r="AC28" s="8"/>
      <c r="AH28"/>
      <c r="AI28"/>
    </row>
    <row r="29" spans="1:35">
      <c r="A29" s="134" t="str" cm="1">
        <f t="array" ref="A29">IFERROR(INDEX(Districtwide!A$19:A$500, SMALL(IF(($A$17=Districtwide!$E$19:$E$500), MATCH(ROW(Districtwide!$A$19:$A$500), ROW(Districtwide!$A$19:$A$500)), ""),ROWS($A$1:$A11))),"")</f>
        <v/>
      </c>
      <c r="B29" s="134" t="str" cm="1">
        <f t="array" ref="B29">IFERROR(INDEX(Districtwide!B$19:B$500, SMALL(IF(($A$17=Districtwide!$E$19:$E$500), MATCH(ROW(Districtwide!$A$19:$A$500), ROW(Districtwide!$A$19:$A$500)), ""),ROWS($A$1:$A11))),"")</f>
        <v/>
      </c>
      <c r="C29" s="134" t="str" cm="1">
        <f t="array" ref="C29">IFERROR(INDEX(Districtwide!C$19:C$500, SMALL(IF(($A$17=Districtwide!$E$19:$E$500), MATCH(ROW(Districtwide!$A$19:$A$500), ROW(Districtwide!$A$19:$A$500)), ""),ROWS($A$1:$A11))),"")</f>
        <v/>
      </c>
      <c r="D29" s="134" t="str" cm="1">
        <f t="array" ref="D29">IFERROR(INDEX(Districtwide!D$19:D$500, SMALL(IF(($A$17=Districtwide!$E$19:$E$500), MATCH(ROW(Districtwide!$A$19:$A$500), ROW(Districtwide!$A$19:$A$500)), ""),ROWS($A$1:$A11))),"")</f>
        <v/>
      </c>
      <c r="E29" s="85" t="str" cm="1">
        <f t="array" ref="E29">IFERROR(INDEX(Districtwide!E$19:E$500, SMALL(IF(($A$17=Districtwide!$E$19:$E$500), MATCH(ROW(Districtwide!$A$19:$A$500), ROW(Districtwide!$A$19:$A$500)), ""),ROWS($A$1:$A11))),"")</f>
        <v/>
      </c>
      <c r="F29" s="128" t="str" cm="1">
        <f t="array" ref="F29">IFERROR(INDEX(Districtwide!F$19:F$500, SMALL(IF(($A$17=Districtwide!$E$19:$E$500), MATCH(ROW(Districtwide!$A$19:$A$500), ROW(Districtwide!$A$19:$A$500)), ""),ROWS($A$1:$A11))),"")</f>
        <v/>
      </c>
      <c r="G29" s="85" t="str" cm="1">
        <f t="array" ref="G29">IFERROR(INDEX(Districtwide!G$19:G$500, SMALL(IF(($A$17=Districtwide!$E$19:$E$500), MATCH(ROW(Districtwide!$A$19:$A$500), ROW(Districtwide!$A$19:$A$500)), ""),ROWS($A$1:$A11))),"")</f>
        <v/>
      </c>
      <c r="H29" s="86" t="str" cm="1">
        <f t="array" ref="H29">IFERROR(INDEX(Districtwide!H$19:H$500, SMALL(IF(($A$17=Districtwide!$E$19:$E$500), MATCH(ROW(Districtwide!$A$19:$A$500), ROW(Districtwide!$A$19:$A$500)), ""),ROWS($A$1:$A11))),"")</f>
        <v/>
      </c>
      <c r="I29" s="122" t="str" cm="1">
        <f t="array" ref="I29">IFERROR(INDEX(Districtwide!I$19:I$500, SMALL(IF(($A$17=Districtwide!$E$19:$E$500), MATCH(ROW(Districtwide!$A$19:$A$500), ROW(Districtwide!$A$19:$A$500)), ""),ROWS($A$1:$A11))),"")</f>
        <v/>
      </c>
      <c r="J29" s="87" t="str" cm="1">
        <f t="array" ref="J29">IFERROR(INDEX(Districtwide!J$19:J$500, SMALL(IF(($A$17=Districtwide!$E$19:$E$500), MATCH(ROW(Districtwide!$A$19:$A$500), ROW(Districtwide!$A$19:$A$500)), ""),ROWS($A$1:$A11))),"")</f>
        <v/>
      </c>
      <c r="K29" s="86" t="str" cm="1">
        <f t="array" ref="K29">IFERROR(INDEX(Districtwide!K$19:K$500, SMALL(IF(($A$17=Districtwide!$E$19:$E$500), MATCH(ROW(Districtwide!$A$19:$A$500), ROW(Districtwide!$A$19:$A$500)), ""),ROWS($A$1:$A11))),"")</f>
        <v/>
      </c>
      <c r="L29" s="122" t="str" cm="1">
        <f t="array" ref="L29">IFERROR(INDEX(Districtwide!L$19:L$500, SMALL(IF(($A$17=Districtwide!$E$19:$E$500), MATCH(ROW(Districtwide!$A$19:$A$500), ROW(Districtwide!$A$19:$A$500)), ""),ROWS($A$1:$A11))),"")</f>
        <v/>
      </c>
      <c r="M29" s="85" t="str" cm="1">
        <f t="array" ref="M29">IFERROR(INDEX(Districtwide!M$19:M$500, SMALL(IF(($A$17=Districtwide!$E$19:$E$500), MATCH(ROW(Districtwide!$A$19:$A$500), ROW(Districtwide!$A$19:$A$500)), ""),ROWS($A$1:$A11))),"")</f>
        <v/>
      </c>
      <c r="N29" s="86" t="str" cm="1">
        <f t="array" ref="N29">IFERROR(INDEX(Districtwide!N$19:N$500, SMALL(IF(($A$17=Districtwide!$E$19:$E$500), MATCH(ROW(Districtwide!$A$19:$A$500), ROW(Districtwide!$A$19:$A$500)), ""),ROWS($A$1:$A11))),"")</f>
        <v/>
      </c>
      <c r="O29" s="86" t="str" cm="1">
        <f t="array" ref="O29">IFERROR(INDEX(Districtwide!O$19:O$500, SMALL(IF(($A$17=Districtwide!$E$19:$E$500), MATCH(ROW(Districtwide!$A$19:$A$500), ROW(Districtwide!$A$19:$A$500)), ""),ROWS($A$1:$A11))),"")</f>
        <v/>
      </c>
      <c r="P29" s="85" t="str" cm="1">
        <f t="array" ref="P29">IFERROR(INDEX(Districtwide!P$19:P$500, SMALL(IF(($A$17=Districtwide!$E$19:$E$500), MATCH(ROW(Districtwide!$A$19:$A$500), ROW(Districtwide!$A$19:$A$500)), ""),ROWS($A$1:$A11))),"")</f>
        <v/>
      </c>
      <c r="Q29" s="85" t="str">
        <f t="shared" si="2"/>
        <v xml:space="preserve"> </v>
      </c>
      <c r="R29" s="122" t="str" cm="1">
        <f t="array" ref="R29">IFERROR(INDEX(Districtwide!R$19:R$500, SMALL(IF(($A$17=Districtwide!$E$19:$E$500), MATCH(ROW(Districtwide!$A$19:$A$500), ROW(Districtwide!$A$19:$A$500)), ""),ROWS($A$1:$A11))),"")</f>
        <v/>
      </c>
      <c r="S29" s="122" t="str" cm="1">
        <f t="array" ref="S29">IFERROR(INDEX(Districtwide!S$19:S$500, SMALL(IF(($A$17=Districtwide!$E$19:$E$500), MATCH(ROW(Districtwide!$A$19:$A$500), ROW(Districtwide!$A$19:$A$500)), ""),ROWS($A$1:$A11))),"")</f>
        <v/>
      </c>
      <c r="T29" s="122" t="str" cm="1">
        <f t="array" ref="T29">IFERROR(INDEX(Districtwide!T$19:T$500, SMALL(IF(($A$17=Districtwide!$E$19:$E$500), MATCH(ROW(Districtwide!$A$19:$A$500), ROW(Districtwide!$A$19:$A$500)), ""),ROWS($A$1:$A11))),"")</f>
        <v/>
      </c>
      <c r="U29" s="85" t="str">
        <f>IFERROR(IF(M29="Yes",IF(T29=0,"N/A",IF(T29&gt;$L$11,"NC","C"))," "),"")</f>
        <v xml:space="preserve"> </v>
      </c>
      <c r="V29" s="85" t="str" cm="1">
        <f t="array" ref="V29">IFERROR(INDEX(Districtwide!V$19:V$500, SMALL(IF(($A$17=Districtwide!$E$19:$E$500), MATCH(ROW(Districtwide!$A$19:$A$500), ROW(Districtwide!$A$19:$A$500)), ""),ROWS($A$1:$A11))),"")</f>
        <v/>
      </c>
      <c r="W29" s="86" t="str" cm="1">
        <f t="array" ref="W29">IFERROR(INDEX(Districtwide!W$19:W$500, SMALL(IF(($A$17=Districtwide!$E$19:$E$500), MATCH(ROW(Districtwide!$A$19:$A$500), ROW(Districtwide!$A$19:$A$500)), ""),ROWS($A$1:$A11))),"")</f>
        <v/>
      </c>
      <c r="X29" s="122" t="str" cm="1">
        <f t="array" ref="X29">IFERROR(INDEX(Districtwide!X$19:X$500, SMALL(IF(($A$17=Districtwide!$E$19:$E$500), MATCH(ROW(Districtwide!$A$19:$A$500), ROW(Districtwide!$A$19:$A$500)), ""),ROWS($A$1:$A11))),"")</f>
        <v/>
      </c>
      <c r="Y29" s="85" t="str" cm="1">
        <f t="array" ref="Y29">IFERROR(INDEX(Districtwide!Y$19:Y$500, SMALL(IF(($A$17=Districtwide!$E$19:$E$500), MATCH(ROW(Districtwide!$A$19:$A$500), ROW(Districtwide!$A$19:$A$500)), ""),ROWS($A$1:$A11))),"")</f>
        <v/>
      </c>
      <c r="Z29" s="86" t="str" cm="1">
        <f t="array" ref="Z29">IFERROR(INDEX(Districtwide!Z$19:Z$500, SMALL(IF(($A$17=Districtwide!$E$19:$E$500), MATCH(ROW(Districtwide!$A$19:$A$500), ROW(Districtwide!$A$19:$A$500)), ""),ROWS($A$1:$A11))),"")</f>
        <v/>
      </c>
      <c r="AA29" s="122" t="str" cm="1">
        <f t="array" ref="AA29">IFERROR(INDEX(Districtwide!AA$19:AA$500, SMALL(IF(($A$17=Districtwide!$E$19:$E$500), MATCH(ROW(Districtwide!$A$19:$A$500), ROW(Districtwide!$A$19:$A$500)), ""),ROWS($A$1:$A11))),"")</f>
        <v/>
      </c>
      <c r="AB29" s="8"/>
      <c r="AC29" s="8"/>
      <c r="AH29"/>
      <c r="AI29"/>
    </row>
    <row r="30" spans="1:35">
      <c r="A30" s="134" t="str" cm="1">
        <f t="array" ref="A30">IFERROR(INDEX(Districtwide!A$19:A$500, SMALL(IF(($A$17=Districtwide!$E$19:$E$500), MATCH(ROW(Districtwide!$A$19:$A$500), ROW(Districtwide!$A$19:$A$500)), ""),ROWS($A$1:$A12))),"")</f>
        <v/>
      </c>
      <c r="B30" s="134" t="str" cm="1">
        <f t="array" ref="B30">IFERROR(INDEX(Districtwide!B$19:B$500, SMALL(IF(($A$17=Districtwide!$E$19:$E$500), MATCH(ROW(Districtwide!$A$19:$A$500), ROW(Districtwide!$A$19:$A$500)), ""),ROWS($A$1:$A12))),"")</f>
        <v/>
      </c>
      <c r="C30" s="134" t="str" cm="1">
        <f t="array" ref="C30">IFERROR(INDEX(Districtwide!C$19:C$500, SMALL(IF(($A$17=Districtwide!$E$19:$E$500), MATCH(ROW(Districtwide!$A$19:$A$500), ROW(Districtwide!$A$19:$A$500)), ""),ROWS($A$1:$A12))),"")</f>
        <v/>
      </c>
      <c r="D30" s="134" t="str" cm="1">
        <f t="array" ref="D30">IFERROR(INDEX(Districtwide!D$19:D$500, SMALL(IF(($A$17=Districtwide!$E$19:$E$500), MATCH(ROW(Districtwide!$A$19:$A$500), ROW(Districtwide!$A$19:$A$500)), ""),ROWS($A$1:$A12))),"")</f>
        <v/>
      </c>
      <c r="E30" s="85" t="str" cm="1">
        <f t="array" ref="E30">IFERROR(INDEX(Districtwide!E$19:E$500, SMALL(IF(($A$17=Districtwide!$E$19:$E$500), MATCH(ROW(Districtwide!$A$19:$A$500), ROW(Districtwide!$A$19:$A$500)), ""),ROWS($A$1:$A12))),"")</f>
        <v/>
      </c>
      <c r="F30" s="128" t="str" cm="1">
        <f t="array" ref="F30">IFERROR(INDEX(Districtwide!F$19:F$500, SMALL(IF(($A$17=Districtwide!$E$19:$E$500), MATCH(ROW(Districtwide!$A$19:$A$500), ROW(Districtwide!$A$19:$A$500)), ""),ROWS($A$1:$A12))),"")</f>
        <v/>
      </c>
      <c r="G30" s="85" t="str" cm="1">
        <f t="array" ref="G30">IFERROR(INDEX(Districtwide!G$19:G$500, SMALL(IF(($A$17=Districtwide!$E$19:$E$500), MATCH(ROW(Districtwide!$A$19:$A$500), ROW(Districtwide!$A$19:$A$500)), ""),ROWS($A$1:$A12))),"")</f>
        <v/>
      </c>
      <c r="H30" s="86" t="str" cm="1">
        <f t="array" ref="H30">IFERROR(INDEX(Districtwide!H$19:H$500, SMALL(IF(($A$17=Districtwide!$E$19:$E$500), MATCH(ROW(Districtwide!$A$19:$A$500), ROW(Districtwide!$A$19:$A$500)), ""),ROWS($A$1:$A12))),"")</f>
        <v/>
      </c>
      <c r="I30" s="122" t="str" cm="1">
        <f t="array" ref="I30">IFERROR(INDEX(Districtwide!I$19:I$500, SMALL(IF(($A$17=Districtwide!$E$19:$E$500), MATCH(ROW(Districtwide!$A$19:$A$500), ROW(Districtwide!$A$19:$A$500)), ""),ROWS($A$1:$A12))),"")</f>
        <v/>
      </c>
      <c r="J30" s="87" t="str" cm="1">
        <f t="array" ref="J30">IFERROR(INDEX(Districtwide!J$19:J$500, SMALL(IF(($A$17=Districtwide!$E$19:$E$500), MATCH(ROW(Districtwide!$A$19:$A$500), ROW(Districtwide!$A$19:$A$500)), ""),ROWS($A$1:$A12))),"")</f>
        <v/>
      </c>
      <c r="K30" s="86" t="str" cm="1">
        <f t="array" ref="K30">IFERROR(INDEX(Districtwide!K$19:K$500, SMALL(IF(($A$17=Districtwide!$E$19:$E$500), MATCH(ROW(Districtwide!$A$19:$A$500), ROW(Districtwide!$A$19:$A$500)), ""),ROWS($A$1:$A12))),"")</f>
        <v/>
      </c>
      <c r="L30" s="122" t="str" cm="1">
        <f t="array" ref="L30">IFERROR(INDEX(Districtwide!L$19:L$500, SMALL(IF(($A$17=Districtwide!$E$19:$E$500), MATCH(ROW(Districtwide!$A$19:$A$500), ROW(Districtwide!$A$19:$A$500)), ""),ROWS($A$1:$A12))),"")</f>
        <v/>
      </c>
      <c r="M30" s="85" t="str" cm="1">
        <f t="array" ref="M30">IFERROR(INDEX(Districtwide!M$19:M$500, SMALL(IF(($A$17=Districtwide!$E$19:$E$500), MATCH(ROW(Districtwide!$A$19:$A$500), ROW(Districtwide!$A$19:$A$500)), ""),ROWS($A$1:$A12))),"")</f>
        <v/>
      </c>
      <c r="N30" s="86" t="str" cm="1">
        <f t="array" ref="N30">IFERROR(INDEX(Districtwide!N$19:N$500, SMALL(IF(($A$17=Districtwide!$E$19:$E$500), MATCH(ROW(Districtwide!$A$19:$A$500), ROW(Districtwide!$A$19:$A$500)), ""),ROWS($A$1:$A12))),"")</f>
        <v/>
      </c>
      <c r="O30" s="86" t="str" cm="1">
        <f t="array" ref="O30">IFERROR(INDEX(Districtwide!O$19:O$500, SMALL(IF(($A$17=Districtwide!$E$19:$E$500), MATCH(ROW(Districtwide!$A$19:$A$500), ROW(Districtwide!$A$19:$A$500)), ""),ROWS($A$1:$A12))),"")</f>
        <v/>
      </c>
      <c r="P30" s="85" t="str" cm="1">
        <f t="array" ref="P30">IFERROR(INDEX(Districtwide!P$19:P$500, SMALL(IF(($A$17=Districtwide!$E$19:$E$500), MATCH(ROW(Districtwide!$A$19:$A$500), ROW(Districtwide!$A$19:$A$500)), ""),ROWS($A$1:$A12))),"")</f>
        <v/>
      </c>
      <c r="Q30" s="85" t="str">
        <f t="shared" si="2"/>
        <v xml:space="preserve"> </v>
      </c>
      <c r="R30" s="122" t="str" cm="1">
        <f t="array" ref="R30">IFERROR(INDEX(Districtwide!R$19:R$500, SMALL(IF(($A$17=Districtwide!$E$19:$E$500), MATCH(ROW(Districtwide!$A$19:$A$500), ROW(Districtwide!$A$19:$A$500)), ""),ROWS($A$1:$A12))),"")</f>
        <v/>
      </c>
      <c r="S30" s="122" t="str" cm="1">
        <f t="array" ref="S30">IFERROR(INDEX(Districtwide!S$19:S$500, SMALL(IF(($A$17=Districtwide!$E$19:$E$500), MATCH(ROW(Districtwide!$A$19:$A$500), ROW(Districtwide!$A$19:$A$500)), ""),ROWS($A$1:$A12))),"")</f>
        <v/>
      </c>
      <c r="T30" s="122" t="str" cm="1">
        <f t="array" ref="T30">IFERROR(INDEX(Districtwide!T$19:T$500, SMALL(IF(($A$17=Districtwide!$E$19:$E$500), MATCH(ROW(Districtwide!$A$19:$A$500), ROW(Districtwide!$A$19:$A$500)), ""),ROWS($A$1:$A12))),"")</f>
        <v/>
      </c>
      <c r="U30" s="85" t="str">
        <f t="shared" si="3"/>
        <v xml:space="preserve"> </v>
      </c>
      <c r="V30" s="85" t="str" cm="1">
        <f t="array" ref="V30">IFERROR(INDEX(Districtwide!V$19:V$500, SMALL(IF(($A$17=Districtwide!$E$19:$E$500), MATCH(ROW(Districtwide!$A$19:$A$500), ROW(Districtwide!$A$19:$A$500)), ""),ROWS($A$1:$A12))),"")</f>
        <v/>
      </c>
      <c r="W30" s="86" t="str" cm="1">
        <f t="array" ref="W30">IFERROR(INDEX(Districtwide!W$19:W$500, SMALL(IF(($A$17=Districtwide!$E$19:$E$500), MATCH(ROW(Districtwide!$A$19:$A$500), ROW(Districtwide!$A$19:$A$500)), ""),ROWS($A$1:$A12))),"")</f>
        <v/>
      </c>
      <c r="X30" s="122" t="str" cm="1">
        <f t="array" ref="X30">IFERROR(INDEX(Districtwide!X$19:X$500, SMALL(IF(($A$17=Districtwide!$E$19:$E$500), MATCH(ROW(Districtwide!$A$19:$A$500), ROW(Districtwide!$A$19:$A$500)), ""),ROWS($A$1:$A12))),"")</f>
        <v/>
      </c>
      <c r="Y30" s="85" t="str" cm="1">
        <f t="array" ref="Y30">IFERROR(INDEX(Districtwide!Y$19:Y$500, SMALL(IF(($A$17=Districtwide!$E$19:$E$500), MATCH(ROW(Districtwide!$A$19:$A$500), ROW(Districtwide!$A$19:$A$500)), ""),ROWS($A$1:$A12))),"")</f>
        <v/>
      </c>
      <c r="Z30" s="86" t="str" cm="1">
        <f t="array" ref="Z30">IFERROR(INDEX(Districtwide!Z$19:Z$500, SMALL(IF(($A$17=Districtwide!$E$19:$E$500), MATCH(ROW(Districtwide!$A$19:$A$500), ROW(Districtwide!$A$19:$A$500)), ""),ROWS($A$1:$A12))),"")</f>
        <v/>
      </c>
      <c r="AA30" s="122" t="str" cm="1">
        <f t="array" ref="AA30">IFERROR(INDEX(Districtwide!AA$19:AA$500, SMALL(IF(($A$17=Districtwide!$E$19:$E$500), MATCH(ROW(Districtwide!$A$19:$A$500), ROW(Districtwide!$A$19:$A$500)), ""),ROWS($A$1:$A12))),"")</f>
        <v/>
      </c>
      <c r="AB30" s="8"/>
      <c r="AC30" s="8"/>
      <c r="AH30"/>
      <c r="AI30"/>
    </row>
    <row r="31" spans="1:35">
      <c r="A31" s="134" t="str" cm="1">
        <f t="array" ref="A31">IFERROR(INDEX(Districtwide!A$19:A$500, SMALL(IF(($A$17=Districtwide!$E$19:$E$500), MATCH(ROW(Districtwide!$A$19:$A$500), ROW(Districtwide!$A$19:$A$500)), ""),ROWS($A$1:$A13))),"")</f>
        <v/>
      </c>
      <c r="B31" s="134" t="str" cm="1">
        <f t="array" ref="B31">IFERROR(INDEX(Districtwide!B$19:B$500, SMALL(IF(($A$17=Districtwide!$E$19:$E$500), MATCH(ROW(Districtwide!$A$19:$A$500), ROW(Districtwide!$A$19:$A$500)), ""),ROWS($A$1:$A13))),"")</f>
        <v/>
      </c>
      <c r="C31" s="134" t="str" cm="1">
        <f t="array" ref="C31">IFERROR(INDEX(Districtwide!C$19:C$500, SMALL(IF(($A$17=Districtwide!$E$19:$E$500), MATCH(ROW(Districtwide!$A$19:$A$500), ROW(Districtwide!$A$19:$A$500)), ""),ROWS($A$1:$A13))),"")</f>
        <v/>
      </c>
      <c r="D31" s="134" t="str" cm="1">
        <f t="array" ref="D31">IFERROR(INDEX(Districtwide!D$19:D$500, SMALL(IF(($A$17=Districtwide!$E$19:$E$500), MATCH(ROW(Districtwide!$A$19:$A$500), ROW(Districtwide!$A$19:$A$500)), ""),ROWS($A$1:$A13))),"")</f>
        <v/>
      </c>
      <c r="E31" s="85" t="str" cm="1">
        <f t="array" ref="E31">IFERROR(INDEX(Districtwide!E$19:E$500, SMALL(IF(($A$17=Districtwide!$E$19:$E$500), MATCH(ROW(Districtwide!$A$19:$A$500), ROW(Districtwide!$A$19:$A$500)), ""),ROWS($A$1:$A13))),"")</f>
        <v/>
      </c>
      <c r="F31" s="128" t="str" cm="1">
        <f t="array" ref="F31">IFERROR(INDEX(Districtwide!F$19:F$500, SMALL(IF(($A$17=Districtwide!$E$19:$E$500), MATCH(ROW(Districtwide!$A$19:$A$500), ROW(Districtwide!$A$19:$A$500)), ""),ROWS($A$1:$A13))),"")</f>
        <v/>
      </c>
      <c r="G31" s="85" t="str" cm="1">
        <f t="array" ref="G31">IFERROR(INDEX(Districtwide!G$19:G$500, SMALL(IF(($A$17=Districtwide!$E$19:$E$500), MATCH(ROW(Districtwide!$A$19:$A$500), ROW(Districtwide!$A$19:$A$500)), ""),ROWS($A$1:$A13))),"")</f>
        <v/>
      </c>
      <c r="H31" s="86" t="str" cm="1">
        <f t="array" ref="H31">IFERROR(INDEX(Districtwide!H$19:H$500, SMALL(IF(($A$17=Districtwide!$E$19:$E$500), MATCH(ROW(Districtwide!$A$19:$A$500), ROW(Districtwide!$A$19:$A$500)), ""),ROWS($A$1:$A13))),"")</f>
        <v/>
      </c>
      <c r="I31" s="122" t="str" cm="1">
        <f t="array" ref="I31">IFERROR(INDEX(Districtwide!I$19:I$500, SMALL(IF(($A$17=Districtwide!$E$19:$E$500), MATCH(ROW(Districtwide!$A$19:$A$500), ROW(Districtwide!$A$19:$A$500)), ""),ROWS($A$1:$A13))),"")</f>
        <v/>
      </c>
      <c r="J31" s="87" t="str" cm="1">
        <f t="array" ref="J31">IFERROR(INDEX(Districtwide!J$19:J$500, SMALL(IF(($A$17=Districtwide!$E$19:$E$500), MATCH(ROW(Districtwide!$A$19:$A$500), ROW(Districtwide!$A$19:$A$500)), ""),ROWS($A$1:$A13))),"")</f>
        <v/>
      </c>
      <c r="K31" s="86" t="str" cm="1">
        <f t="array" ref="K31">IFERROR(INDEX(Districtwide!K$19:K$500, SMALL(IF(($A$17=Districtwide!$E$19:$E$500), MATCH(ROW(Districtwide!$A$19:$A$500), ROW(Districtwide!$A$19:$A$500)), ""),ROWS($A$1:$A13))),"")</f>
        <v/>
      </c>
      <c r="L31" s="122" t="str" cm="1">
        <f t="array" ref="L31">IFERROR(INDEX(Districtwide!L$19:L$500, SMALL(IF(($A$17=Districtwide!$E$19:$E$500), MATCH(ROW(Districtwide!$A$19:$A$500), ROW(Districtwide!$A$19:$A$500)), ""),ROWS($A$1:$A13))),"")</f>
        <v/>
      </c>
      <c r="M31" s="85" t="str" cm="1">
        <f t="array" ref="M31">IFERROR(INDEX(Districtwide!M$19:M$500, SMALL(IF(($A$17=Districtwide!$E$19:$E$500), MATCH(ROW(Districtwide!$A$19:$A$500), ROW(Districtwide!$A$19:$A$500)), ""),ROWS($A$1:$A13))),"")</f>
        <v/>
      </c>
      <c r="N31" s="86" t="str" cm="1">
        <f t="array" ref="N31">IFERROR(INDEX(Districtwide!N$19:N$500, SMALL(IF(($A$17=Districtwide!$E$19:$E$500), MATCH(ROW(Districtwide!$A$19:$A$500), ROW(Districtwide!$A$19:$A$500)), ""),ROWS($A$1:$A13))),"")</f>
        <v/>
      </c>
      <c r="O31" s="86" t="str" cm="1">
        <f t="array" ref="O31">IFERROR(INDEX(Districtwide!O$19:O$500, SMALL(IF(($A$17=Districtwide!$E$19:$E$500), MATCH(ROW(Districtwide!$A$19:$A$500), ROW(Districtwide!$A$19:$A$500)), ""),ROWS($A$1:$A13))),"")</f>
        <v/>
      </c>
      <c r="P31" s="85" t="str" cm="1">
        <f t="array" ref="P31">IFERROR(INDEX(Districtwide!P$19:P$500, SMALL(IF(($A$17=Districtwide!$E$19:$E$500), MATCH(ROW(Districtwide!$A$19:$A$500), ROW(Districtwide!$A$19:$A$500)), ""),ROWS($A$1:$A13))),"")</f>
        <v/>
      </c>
      <c r="Q31" s="85" t="str">
        <f t="shared" si="2"/>
        <v xml:space="preserve"> </v>
      </c>
      <c r="R31" s="122" t="str" cm="1">
        <f t="array" ref="R31">IFERROR(INDEX(Districtwide!R$19:R$500, SMALL(IF(($A$17=Districtwide!$E$19:$E$500), MATCH(ROW(Districtwide!$A$19:$A$500), ROW(Districtwide!$A$19:$A$500)), ""),ROWS($A$1:$A13))),"")</f>
        <v/>
      </c>
      <c r="S31" s="122" t="str" cm="1">
        <f t="array" ref="S31">IFERROR(INDEX(Districtwide!S$19:S$500, SMALL(IF(($A$17=Districtwide!$E$19:$E$500), MATCH(ROW(Districtwide!$A$19:$A$500), ROW(Districtwide!$A$19:$A$500)), ""),ROWS($A$1:$A13))),"")</f>
        <v/>
      </c>
      <c r="T31" s="122" t="str" cm="1">
        <f t="array" ref="T31">IFERROR(INDEX(Districtwide!T$19:T$500, SMALL(IF(($A$17=Districtwide!$E$19:$E$500), MATCH(ROW(Districtwide!$A$19:$A$500), ROW(Districtwide!$A$19:$A$500)), ""),ROWS($A$1:$A13))),"")</f>
        <v/>
      </c>
      <c r="U31" s="85" t="str">
        <f t="shared" si="3"/>
        <v xml:space="preserve"> </v>
      </c>
      <c r="V31" s="85" t="str" cm="1">
        <f t="array" ref="V31">IFERROR(INDEX(Districtwide!V$19:V$500, SMALL(IF(($A$17=Districtwide!$E$19:$E$500), MATCH(ROW(Districtwide!$A$19:$A$500), ROW(Districtwide!$A$19:$A$500)), ""),ROWS($A$1:$A13))),"")</f>
        <v/>
      </c>
      <c r="W31" s="86" t="str" cm="1">
        <f t="array" ref="W31">IFERROR(INDEX(Districtwide!W$19:W$500, SMALL(IF(($A$17=Districtwide!$E$19:$E$500), MATCH(ROW(Districtwide!$A$19:$A$500), ROW(Districtwide!$A$19:$A$500)), ""),ROWS($A$1:$A13))),"")</f>
        <v/>
      </c>
      <c r="X31" s="122" t="str" cm="1">
        <f t="array" ref="X31">IFERROR(INDEX(Districtwide!X$19:X$500, SMALL(IF(($A$17=Districtwide!$E$19:$E$500), MATCH(ROW(Districtwide!$A$19:$A$500), ROW(Districtwide!$A$19:$A$500)), ""),ROWS($A$1:$A13))),"")</f>
        <v/>
      </c>
      <c r="Y31" s="85" t="str" cm="1">
        <f t="array" ref="Y31">IFERROR(INDEX(Districtwide!Y$19:Y$500, SMALL(IF(($A$17=Districtwide!$E$19:$E$500), MATCH(ROW(Districtwide!$A$19:$A$500), ROW(Districtwide!$A$19:$A$500)), ""),ROWS($A$1:$A13))),"")</f>
        <v/>
      </c>
      <c r="Z31" s="86" t="str" cm="1">
        <f t="array" ref="Z31">IFERROR(INDEX(Districtwide!Z$19:Z$500, SMALL(IF(($A$17=Districtwide!$E$19:$E$500), MATCH(ROW(Districtwide!$A$19:$A$500), ROW(Districtwide!$A$19:$A$500)), ""),ROWS($A$1:$A13))),"")</f>
        <v/>
      </c>
      <c r="AA31" s="122" t="str" cm="1">
        <f t="array" ref="AA31">IFERROR(INDEX(Districtwide!AA$19:AA$500, SMALL(IF(($A$17=Districtwide!$E$19:$E$500), MATCH(ROW(Districtwide!$A$19:$A$500), ROW(Districtwide!$A$19:$A$500)), ""),ROWS($A$1:$A13))),"")</f>
        <v/>
      </c>
      <c r="AB31" s="8"/>
      <c r="AC31" s="8"/>
      <c r="AH31"/>
      <c r="AI31"/>
    </row>
    <row r="32" spans="1:35">
      <c r="A32" s="134" t="str" cm="1">
        <f t="array" ref="A32">IFERROR(INDEX(Districtwide!A$19:A$500, SMALL(IF(($A$17=Districtwide!$E$19:$E$500), MATCH(ROW(Districtwide!$A$19:$A$500), ROW(Districtwide!$A$19:$A$500)), ""),ROWS($A$1:$A14))),"")</f>
        <v/>
      </c>
      <c r="B32" s="134" t="str" cm="1">
        <f t="array" ref="B32">IFERROR(INDEX(Districtwide!B$19:B$500, SMALL(IF(($A$17=Districtwide!$E$19:$E$500), MATCH(ROW(Districtwide!$A$19:$A$500), ROW(Districtwide!$A$19:$A$500)), ""),ROWS($A$1:$A14))),"")</f>
        <v/>
      </c>
      <c r="C32" s="134" t="str" cm="1">
        <f t="array" ref="C32">IFERROR(INDEX(Districtwide!C$19:C$500, SMALL(IF(($A$17=Districtwide!$E$19:$E$500), MATCH(ROW(Districtwide!$A$19:$A$500), ROW(Districtwide!$A$19:$A$500)), ""),ROWS($A$1:$A14))),"")</f>
        <v/>
      </c>
      <c r="D32" s="134" t="str" cm="1">
        <f t="array" ref="D32">IFERROR(INDEX(Districtwide!D$19:D$500, SMALL(IF(($A$17=Districtwide!$E$19:$E$500), MATCH(ROW(Districtwide!$A$19:$A$500), ROW(Districtwide!$A$19:$A$500)), ""),ROWS($A$1:$A14))),"")</f>
        <v/>
      </c>
      <c r="E32" s="85" t="str" cm="1">
        <f t="array" ref="E32">IFERROR(INDEX(Districtwide!E$19:E$500, SMALL(IF(($A$17=Districtwide!$E$19:$E$500), MATCH(ROW(Districtwide!$A$19:$A$500), ROW(Districtwide!$A$19:$A$500)), ""),ROWS($A$1:$A14))),"")</f>
        <v/>
      </c>
      <c r="F32" s="128" t="str" cm="1">
        <f t="array" ref="F32">IFERROR(INDEX(Districtwide!F$19:F$500, SMALL(IF(($A$17=Districtwide!$E$19:$E$500), MATCH(ROW(Districtwide!$A$19:$A$500), ROW(Districtwide!$A$19:$A$500)), ""),ROWS($A$1:$A14))),"")</f>
        <v/>
      </c>
      <c r="G32" s="85" t="str" cm="1">
        <f t="array" ref="G32">IFERROR(INDEX(Districtwide!G$19:G$500, SMALL(IF(($A$17=Districtwide!$E$19:$E$500), MATCH(ROW(Districtwide!$A$19:$A$500), ROW(Districtwide!$A$19:$A$500)), ""),ROWS($A$1:$A14))),"")</f>
        <v/>
      </c>
      <c r="H32" s="86" t="str" cm="1">
        <f t="array" ref="H32">IFERROR(INDEX(Districtwide!H$19:H$500, SMALL(IF(($A$17=Districtwide!$E$19:$E$500), MATCH(ROW(Districtwide!$A$19:$A$500), ROW(Districtwide!$A$19:$A$500)), ""),ROWS($A$1:$A14))),"")</f>
        <v/>
      </c>
      <c r="I32" s="122" t="str" cm="1">
        <f t="array" ref="I32">IFERROR(INDEX(Districtwide!I$19:I$500, SMALL(IF(($A$17=Districtwide!$E$19:$E$500), MATCH(ROW(Districtwide!$A$19:$A$500), ROW(Districtwide!$A$19:$A$500)), ""),ROWS($A$1:$A14))),"")</f>
        <v/>
      </c>
      <c r="J32" s="87" t="str" cm="1">
        <f t="array" ref="J32">IFERROR(INDEX(Districtwide!J$19:J$500, SMALL(IF(($A$17=Districtwide!$E$19:$E$500), MATCH(ROW(Districtwide!$A$19:$A$500), ROW(Districtwide!$A$19:$A$500)), ""),ROWS($A$1:$A14))),"")</f>
        <v/>
      </c>
      <c r="K32" s="86" t="str" cm="1">
        <f t="array" ref="K32">IFERROR(INDEX(Districtwide!K$19:K$500, SMALL(IF(($A$17=Districtwide!$E$19:$E$500), MATCH(ROW(Districtwide!$A$19:$A$500), ROW(Districtwide!$A$19:$A$500)), ""),ROWS($A$1:$A14))),"")</f>
        <v/>
      </c>
      <c r="L32" s="122" t="str" cm="1">
        <f t="array" ref="L32">IFERROR(INDEX(Districtwide!L$19:L$500, SMALL(IF(($A$17=Districtwide!$E$19:$E$500), MATCH(ROW(Districtwide!$A$19:$A$500), ROW(Districtwide!$A$19:$A$500)), ""),ROWS($A$1:$A14))),"")</f>
        <v/>
      </c>
      <c r="M32" s="85" t="str" cm="1">
        <f t="array" ref="M32">IFERROR(INDEX(Districtwide!M$19:M$500, SMALL(IF(($A$17=Districtwide!$E$19:$E$500), MATCH(ROW(Districtwide!$A$19:$A$500), ROW(Districtwide!$A$19:$A$500)), ""),ROWS($A$1:$A14))),"")</f>
        <v/>
      </c>
      <c r="N32" s="86" t="str" cm="1">
        <f t="array" ref="N32">IFERROR(INDEX(Districtwide!N$19:N$500, SMALL(IF(($A$17=Districtwide!$E$19:$E$500), MATCH(ROW(Districtwide!$A$19:$A$500), ROW(Districtwide!$A$19:$A$500)), ""),ROWS($A$1:$A14))),"")</f>
        <v/>
      </c>
      <c r="O32" s="86" t="str" cm="1">
        <f t="array" ref="O32">IFERROR(INDEX(Districtwide!O$19:O$500, SMALL(IF(($A$17=Districtwide!$E$19:$E$500), MATCH(ROW(Districtwide!$A$19:$A$500), ROW(Districtwide!$A$19:$A$500)), ""),ROWS($A$1:$A14))),"")</f>
        <v/>
      </c>
      <c r="P32" s="85" t="str" cm="1">
        <f t="array" ref="P32">IFERROR(INDEX(Districtwide!P$19:P$500, SMALL(IF(($A$17=Districtwide!$E$19:$E$500), MATCH(ROW(Districtwide!$A$19:$A$500), ROW(Districtwide!$A$19:$A$500)), ""),ROWS($A$1:$A14))),"")</f>
        <v/>
      </c>
      <c r="Q32" s="85" t="str">
        <f t="shared" si="2"/>
        <v xml:space="preserve"> </v>
      </c>
      <c r="R32" s="122" t="str" cm="1">
        <f t="array" ref="R32">IFERROR(INDEX(Districtwide!R$19:R$500, SMALL(IF(($A$17=Districtwide!$E$19:$E$500), MATCH(ROW(Districtwide!$A$19:$A$500), ROW(Districtwide!$A$19:$A$500)), ""),ROWS($A$1:$A14))),"")</f>
        <v/>
      </c>
      <c r="S32" s="122" t="str" cm="1">
        <f t="array" ref="S32">IFERROR(INDEX(Districtwide!S$19:S$500, SMALL(IF(($A$17=Districtwide!$E$19:$E$500), MATCH(ROW(Districtwide!$A$19:$A$500), ROW(Districtwide!$A$19:$A$500)), ""),ROWS($A$1:$A14))),"")</f>
        <v/>
      </c>
      <c r="T32" s="122" t="str" cm="1">
        <f t="array" ref="T32">IFERROR(INDEX(Districtwide!T$19:T$500, SMALL(IF(($A$17=Districtwide!$E$19:$E$500), MATCH(ROW(Districtwide!$A$19:$A$500), ROW(Districtwide!$A$19:$A$500)), ""),ROWS($A$1:$A14))),"")</f>
        <v/>
      </c>
      <c r="U32" s="85" t="str">
        <f t="shared" si="3"/>
        <v xml:space="preserve"> </v>
      </c>
      <c r="V32" s="85" t="str" cm="1">
        <f t="array" ref="V32">IFERROR(INDEX(Districtwide!V$19:V$500, SMALL(IF(($A$17=Districtwide!$E$19:$E$500), MATCH(ROW(Districtwide!$A$19:$A$500), ROW(Districtwide!$A$19:$A$500)), ""),ROWS($A$1:$A14))),"")</f>
        <v/>
      </c>
      <c r="W32" s="86" t="str" cm="1">
        <f t="array" ref="W32">IFERROR(INDEX(Districtwide!W$19:W$500, SMALL(IF(($A$17=Districtwide!$E$19:$E$500), MATCH(ROW(Districtwide!$A$19:$A$500), ROW(Districtwide!$A$19:$A$500)), ""),ROWS($A$1:$A14))),"")</f>
        <v/>
      </c>
      <c r="X32" s="122" t="str" cm="1">
        <f t="array" ref="X32">IFERROR(INDEX(Districtwide!X$19:X$500, SMALL(IF(($A$17=Districtwide!$E$19:$E$500), MATCH(ROW(Districtwide!$A$19:$A$500), ROW(Districtwide!$A$19:$A$500)), ""),ROWS($A$1:$A14))),"")</f>
        <v/>
      </c>
      <c r="Y32" s="85" t="str" cm="1">
        <f t="array" ref="Y32">IFERROR(INDEX(Districtwide!Y$19:Y$500, SMALL(IF(($A$17=Districtwide!$E$19:$E$500), MATCH(ROW(Districtwide!$A$19:$A$500), ROW(Districtwide!$A$19:$A$500)), ""),ROWS($A$1:$A14))),"")</f>
        <v/>
      </c>
      <c r="Z32" s="86" t="str" cm="1">
        <f t="array" ref="Z32">IFERROR(INDEX(Districtwide!Z$19:Z$500, SMALL(IF(($A$17=Districtwide!$E$19:$E$500), MATCH(ROW(Districtwide!$A$19:$A$500), ROW(Districtwide!$A$19:$A$500)), ""),ROWS($A$1:$A14))),"")</f>
        <v/>
      </c>
      <c r="AA32" s="122" t="str" cm="1">
        <f t="array" ref="AA32">IFERROR(INDEX(Districtwide!AA$19:AA$500, SMALL(IF(($A$17=Districtwide!$E$19:$E$500), MATCH(ROW(Districtwide!$A$19:$A$500), ROW(Districtwide!$A$19:$A$500)), ""),ROWS($A$1:$A14))),"")</f>
        <v/>
      </c>
      <c r="AB32" s="1"/>
      <c r="AC32" s="1"/>
      <c r="AH32"/>
      <c r="AI32"/>
    </row>
    <row r="33" spans="1:35">
      <c r="A33" s="134" t="str" cm="1">
        <f t="array" ref="A33">IFERROR(INDEX(Districtwide!A$19:A$500, SMALL(IF(($A$17=Districtwide!$E$19:$E$500), MATCH(ROW(Districtwide!$A$19:$A$500), ROW(Districtwide!$A$19:$A$500)), ""),ROWS($A$1:$A15))),"")</f>
        <v/>
      </c>
      <c r="B33" s="134" t="str" cm="1">
        <f t="array" ref="B33">IFERROR(INDEX(Districtwide!B$19:B$500, SMALL(IF(($A$17=Districtwide!$E$19:$E$500), MATCH(ROW(Districtwide!$A$19:$A$500), ROW(Districtwide!$A$19:$A$500)), ""),ROWS($A$1:$A15))),"")</f>
        <v/>
      </c>
      <c r="C33" s="134" t="str" cm="1">
        <f t="array" ref="C33">IFERROR(INDEX(Districtwide!C$19:C$500, SMALL(IF(($A$17=Districtwide!$E$19:$E$500), MATCH(ROW(Districtwide!$A$19:$A$500), ROW(Districtwide!$A$19:$A$500)), ""),ROWS($A$1:$A15))),"")</f>
        <v/>
      </c>
      <c r="D33" s="134" t="str" cm="1">
        <f t="array" ref="D33">IFERROR(INDEX(Districtwide!D$19:D$500, SMALL(IF(($A$17=Districtwide!$E$19:$E$500), MATCH(ROW(Districtwide!$A$19:$A$500), ROW(Districtwide!$A$19:$A$500)), ""),ROWS($A$1:$A15))),"")</f>
        <v/>
      </c>
      <c r="E33" s="85" t="str" cm="1">
        <f t="array" ref="E33">IFERROR(INDEX(Districtwide!E$19:E$500, SMALL(IF(($A$17=Districtwide!$E$19:$E$500), MATCH(ROW(Districtwide!$A$19:$A$500), ROW(Districtwide!$A$19:$A$500)), ""),ROWS($A$1:$A15))),"")</f>
        <v/>
      </c>
      <c r="F33" s="128" t="str" cm="1">
        <f t="array" ref="F33">IFERROR(INDEX(Districtwide!F$19:F$500, SMALL(IF(($A$17=Districtwide!$E$19:$E$500), MATCH(ROW(Districtwide!$A$19:$A$500), ROW(Districtwide!$A$19:$A$500)), ""),ROWS($A$1:$A15))),"")</f>
        <v/>
      </c>
      <c r="G33" s="85" t="str" cm="1">
        <f t="array" ref="G33">IFERROR(INDEX(Districtwide!G$19:G$500, SMALL(IF(($A$17=Districtwide!$E$19:$E$500), MATCH(ROW(Districtwide!$A$19:$A$500), ROW(Districtwide!$A$19:$A$500)), ""),ROWS($A$1:$A15))),"")</f>
        <v/>
      </c>
      <c r="H33" s="86" t="str" cm="1">
        <f t="array" ref="H33">IFERROR(INDEX(Districtwide!H$19:H$500, SMALL(IF(($A$17=Districtwide!$E$19:$E$500), MATCH(ROW(Districtwide!$A$19:$A$500), ROW(Districtwide!$A$19:$A$500)), ""),ROWS($A$1:$A15))),"")</f>
        <v/>
      </c>
      <c r="I33" s="122" t="str" cm="1">
        <f t="array" ref="I33">IFERROR(INDEX(Districtwide!I$19:I$500, SMALL(IF(($A$17=Districtwide!$E$19:$E$500), MATCH(ROW(Districtwide!$A$19:$A$500), ROW(Districtwide!$A$19:$A$500)), ""),ROWS($A$1:$A15))),"")</f>
        <v/>
      </c>
      <c r="J33" s="87" t="str" cm="1">
        <f t="array" ref="J33">IFERROR(INDEX(Districtwide!J$19:J$500, SMALL(IF(($A$17=Districtwide!$E$19:$E$500), MATCH(ROW(Districtwide!$A$19:$A$500), ROW(Districtwide!$A$19:$A$500)), ""),ROWS($A$1:$A15))),"")</f>
        <v/>
      </c>
      <c r="K33" s="86" t="str" cm="1">
        <f t="array" ref="K33">IFERROR(INDEX(Districtwide!K$19:K$500, SMALL(IF(($A$17=Districtwide!$E$19:$E$500), MATCH(ROW(Districtwide!$A$19:$A$500), ROW(Districtwide!$A$19:$A$500)), ""),ROWS($A$1:$A15))),"")</f>
        <v/>
      </c>
      <c r="L33" s="122" t="str" cm="1">
        <f t="array" ref="L33">IFERROR(INDEX(Districtwide!L$19:L$500, SMALL(IF(($A$17=Districtwide!$E$19:$E$500), MATCH(ROW(Districtwide!$A$19:$A$500), ROW(Districtwide!$A$19:$A$500)), ""),ROWS($A$1:$A15))),"")</f>
        <v/>
      </c>
      <c r="M33" s="85" t="str" cm="1">
        <f t="array" ref="M33">IFERROR(INDEX(Districtwide!M$19:M$500, SMALL(IF(($A$17=Districtwide!$E$19:$E$500), MATCH(ROW(Districtwide!$A$19:$A$500), ROW(Districtwide!$A$19:$A$500)), ""),ROWS($A$1:$A15))),"")</f>
        <v/>
      </c>
      <c r="N33" s="86" t="str" cm="1">
        <f t="array" ref="N33">IFERROR(INDEX(Districtwide!N$19:N$500, SMALL(IF(($A$17=Districtwide!$E$19:$E$500), MATCH(ROW(Districtwide!$A$19:$A$500), ROW(Districtwide!$A$19:$A$500)), ""),ROWS($A$1:$A15))),"")</f>
        <v/>
      </c>
      <c r="O33" s="86" t="str" cm="1">
        <f t="array" ref="O33">IFERROR(INDEX(Districtwide!O$19:O$500, SMALL(IF(($A$17=Districtwide!$E$19:$E$500), MATCH(ROW(Districtwide!$A$19:$A$500), ROW(Districtwide!$A$19:$A$500)), ""),ROWS($A$1:$A15))),"")</f>
        <v/>
      </c>
      <c r="P33" s="85" t="str" cm="1">
        <f t="array" ref="P33">IFERROR(INDEX(Districtwide!P$19:P$500, SMALL(IF(($A$17=Districtwide!$E$19:$E$500), MATCH(ROW(Districtwide!$A$19:$A$500), ROW(Districtwide!$A$19:$A$500)), ""),ROWS($A$1:$A15))),"")</f>
        <v/>
      </c>
      <c r="Q33" s="85" t="str">
        <f t="shared" si="2"/>
        <v xml:space="preserve"> </v>
      </c>
      <c r="R33" s="122" t="str" cm="1">
        <f t="array" ref="R33">IFERROR(INDEX(Districtwide!R$19:R$500, SMALL(IF(($A$17=Districtwide!$E$19:$E$500), MATCH(ROW(Districtwide!$A$19:$A$500), ROW(Districtwide!$A$19:$A$500)), ""),ROWS($A$1:$A15))),"")</f>
        <v/>
      </c>
      <c r="S33" s="122" t="str" cm="1">
        <f t="array" ref="S33">IFERROR(INDEX(Districtwide!S$19:S$500, SMALL(IF(($A$17=Districtwide!$E$19:$E$500), MATCH(ROW(Districtwide!$A$19:$A$500), ROW(Districtwide!$A$19:$A$500)), ""),ROWS($A$1:$A15))),"")</f>
        <v/>
      </c>
      <c r="T33" s="122" t="str" cm="1">
        <f t="array" ref="T33">IFERROR(INDEX(Districtwide!T$19:T$500, SMALL(IF(($A$17=Districtwide!$E$19:$E$500), MATCH(ROW(Districtwide!$A$19:$A$500), ROW(Districtwide!$A$19:$A$500)), ""),ROWS($A$1:$A15))),"")</f>
        <v/>
      </c>
      <c r="U33" s="85" t="str">
        <f t="shared" si="3"/>
        <v xml:space="preserve"> </v>
      </c>
      <c r="V33" s="85" t="str" cm="1">
        <f t="array" ref="V33">IFERROR(INDEX(Districtwide!V$19:V$500, SMALL(IF(($A$17=Districtwide!$E$19:$E$500), MATCH(ROW(Districtwide!$A$19:$A$500), ROW(Districtwide!$A$19:$A$500)), ""),ROWS($A$1:$A15))),"")</f>
        <v/>
      </c>
      <c r="W33" s="86" t="str" cm="1">
        <f t="array" ref="W33">IFERROR(INDEX(Districtwide!W$19:W$500, SMALL(IF(($A$17=Districtwide!$E$19:$E$500), MATCH(ROW(Districtwide!$A$19:$A$500), ROW(Districtwide!$A$19:$A$500)), ""),ROWS($A$1:$A15))),"")</f>
        <v/>
      </c>
      <c r="X33" s="122" t="str" cm="1">
        <f t="array" ref="X33">IFERROR(INDEX(Districtwide!X$19:X$500, SMALL(IF(($A$17=Districtwide!$E$19:$E$500), MATCH(ROW(Districtwide!$A$19:$A$500), ROW(Districtwide!$A$19:$A$500)), ""),ROWS($A$1:$A15))),"")</f>
        <v/>
      </c>
      <c r="Y33" s="85" t="str" cm="1">
        <f t="array" ref="Y33">IFERROR(INDEX(Districtwide!Y$19:Y$500, SMALL(IF(($A$17=Districtwide!$E$19:$E$500), MATCH(ROW(Districtwide!$A$19:$A$500), ROW(Districtwide!$A$19:$A$500)), ""),ROWS($A$1:$A15))),"")</f>
        <v/>
      </c>
      <c r="Z33" s="86" t="str" cm="1">
        <f t="array" ref="Z33">IFERROR(INDEX(Districtwide!Z$19:Z$500, SMALL(IF(($A$17=Districtwide!$E$19:$E$500), MATCH(ROW(Districtwide!$A$19:$A$500), ROW(Districtwide!$A$19:$A$500)), ""),ROWS($A$1:$A15))),"")</f>
        <v/>
      </c>
      <c r="AA33" s="122" t="str" cm="1">
        <f t="array" ref="AA33">IFERROR(INDEX(Districtwide!AA$19:AA$500, SMALL(IF(($A$17=Districtwide!$E$19:$E$500), MATCH(ROW(Districtwide!$A$19:$A$500), ROW(Districtwide!$A$19:$A$500)), ""),ROWS($A$1:$A15))),"")</f>
        <v/>
      </c>
      <c r="AB33" s="1"/>
      <c r="AC33" s="1"/>
      <c r="AH33"/>
      <c r="AI33"/>
    </row>
    <row r="34" spans="1:35">
      <c r="A34" s="134" t="str" cm="1">
        <f t="array" ref="A34">IFERROR(INDEX(Districtwide!A$19:A$500, SMALL(IF(($A$17=Districtwide!$E$19:$E$500), MATCH(ROW(Districtwide!$A$19:$A$500), ROW(Districtwide!$A$19:$A$500)), ""),ROWS($A$1:$A16))),"")</f>
        <v/>
      </c>
      <c r="B34" s="134" t="str" cm="1">
        <f t="array" ref="B34">IFERROR(INDEX(Districtwide!B$19:B$500, SMALL(IF(($A$17=Districtwide!$E$19:$E$500), MATCH(ROW(Districtwide!$A$19:$A$500), ROW(Districtwide!$A$19:$A$500)), ""),ROWS($A$1:$A16))),"")</f>
        <v/>
      </c>
      <c r="C34" s="134" t="str" cm="1">
        <f t="array" ref="C34">IFERROR(INDEX(Districtwide!C$19:C$500, SMALL(IF(($A$17=Districtwide!$E$19:$E$500), MATCH(ROW(Districtwide!$A$19:$A$500), ROW(Districtwide!$A$19:$A$500)), ""),ROWS($A$1:$A16))),"")</f>
        <v/>
      </c>
      <c r="D34" s="134" t="str" cm="1">
        <f t="array" ref="D34">IFERROR(INDEX(Districtwide!D$19:D$500, SMALL(IF(($A$17=Districtwide!$E$19:$E$500), MATCH(ROW(Districtwide!$A$19:$A$500), ROW(Districtwide!$A$19:$A$500)), ""),ROWS($A$1:$A16))),"")</f>
        <v/>
      </c>
      <c r="E34" s="85" t="str" cm="1">
        <f t="array" ref="E34">IFERROR(INDEX(Districtwide!E$19:E$500, SMALL(IF(($A$17=Districtwide!$E$19:$E$500), MATCH(ROW(Districtwide!$A$19:$A$500), ROW(Districtwide!$A$19:$A$500)), ""),ROWS($A$1:$A16))),"")</f>
        <v/>
      </c>
      <c r="F34" s="128" t="str" cm="1">
        <f t="array" ref="F34">IFERROR(INDEX(Districtwide!F$19:F$500, SMALL(IF(($A$17=Districtwide!$E$19:$E$500), MATCH(ROW(Districtwide!$A$19:$A$500), ROW(Districtwide!$A$19:$A$500)), ""),ROWS($A$1:$A16))),"")</f>
        <v/>
      </c>
      <c r="G34" s="85" t="str" cm="1">
        <f t="array" ref="G34">IFERROR(INDEX(Districtwide!G$19:G$500, SMALL(IF(($A$17=Districtwide!$E$19:$E$500), MATCH(ROW(Districtwide!$A$19:$A$500), ROW(Districtwide!$A$19:$A$500)), ""),ROWS($A$1:$A16))),"")</f>
        <v/>
      </c>
      <c r="H34" s="86" t="str" cm="1">
        <f t="array" ref="H34">IFERROR(INDEX(Districtwide!H$19:H$500, SMALL(IF(($A$17=Districtwide!$E$19:$E$500), MATCH(ROW(Districtwide!$A$19:$A$500), ROW(Districtwide!$A$19:$A$500)), ""),ROWS($A$1:$A16))),"")</f>
        <v/>
      </c>
      <c r="I34" s="122" t="str" cm="1">
        <f t="array" ref="I34">IFERROR(INDEX(Districtwide!I$19:I$500, SMALL(IF(($A$17=Districtwide!$E$19:$E$500), MATCH(ROW(Districtwide!$A$19:$A$500), ROW(Districtwide!$A$19:$A$500)), ""),ROWS($A$1:$A16))),"")</f>
        <v/>
      </c>
      <c r="J34" s="87" t="str" cm="1">
        <f t="array" ref="J34">IFERROR(INDEX(Districtwide!J$19:J$500, SMALL(IF(($A$17=Districtwide!$E$19:$E$500), MATCH(ROW(Districtwide!$A$19:$A$500), ROW(Districtwide!$A$19:$A$500)), ""),ROWS($A$1:$A16))),"")</f>
        <v/>
      </c>
      <c r="K34" s="86" t="str" cm="1">
        <f t="array" ref="K34">IFERROR(INDEX(Districtwide!K$19:K$500, SMALL(IF(($A$17=Districtwide!$E$19:$E$500), MATCH(ROW(Districtwide!$A$19:$A$500), ROW(Districtwide!$A$19:$A$500)), ""),ROWS($A$1:$A16))),"")</f>
        <v/>
      </c>
      <c r="L34" s="122" t="str" cm="1">
        <f t="array" ref="L34">IFERROR(INDEX(Districtwide!L$19:L$500, SMALL(IF(($A$17=Districtwide!$E$19:$E$500), MATCH(ROW(Districtwide!$A$19:$A$500), ROW(Districtwide!$A$19:$A$500)), ""),ROWS($A$1:$A16))),"")</f>
        <v/>
      </c>
      <c r="M34" s="85" t="str" cm="1">
        <f t="array" ref="M34">IFERROR(INDEX(Districtwide!M$19:M$500, SMALL(IF(($A$17=Districtwide!$E$19:$E$500), MATCH(ROW(Districtwide!$A$19:$A$500), ROW(Districtwide!$A$19:$A$500)), ""),ROWS($A$1:$A16))),"")</f>
        <v/>
      </c>
      <c r="N34" s="86" t="str" cm="1">
        <f t="array" ref="N34">IFERROR(INDEX(Districtwide!N$19:N$500, SMALL(IF(($A$17=Districtwide!$E$19:$E$500), MATCH(ROW(Districtwide!$A$19:$A$500), ROW(Districtwide!$A$19:$A$500)), ""),ROWS($A$1:$A16))),"")</f>
        <v/>
      </c>
      <c r="O34" s="86" t="str" cm="1">
        <f t="array" ref="O34">IFERROR(INDEX(Districtwide!O$19:O$500, SMALL(IF(($A$17=Districtwide!$E$19:$E$500), MATCH(ROW(Districtwide!$A$19:$A$500), ROW(Districtwide!$A$19:$A$500)), ""),ROWS($A$1:$A16))),"")</f>
        <v/>
      </c>
      <c r="P34" s="85" t="str" cm="1">
        <f t="array" ref="P34">IFERROR(INDEX(Districtwide!P$19:P$500, SMALL(IF(($A$17=Districtwide!$E$19:$E$500), MATCH(ROW(Districtwide!$A$19:$A$500), ROW(Districtwide!$A$19:$A$500)), ""),ROWS($A$1:$A16))),"")</f>
        <v/>
      </c>
      <c r="Q34" s="85" t="str">
        <f t="shared" si="2"/>
        <v xml:space="preserve"> </v>
      </c>
      <c r="R34" s="122" t="str" cm="1">
        <f t="array" ref="R34">IFERROR(INDEX(Districtwide!R$19:R$500, SMALL(IF(($A$17=Districtwide!$E$19:$E$500), MATCH(ROW(Districtwide!$A$19:$A$500), ROW(Districtwide!$A$19:$A$500)), ""),ROWS($A$1:$A16))),"")</f>
        <v/>
      </c>
      <c r="S34" s="122" t="str" cm="1">
        <f t="array" ref="S34">IFERROR(INDEX(Districtwide!S$19:S$500, SMALL(IF(($A$17=Districtwide!$E$19:$E$500), MATCH(ROW(Districtwide!$A$19:$A$500), ROW(Districtwide!$A$19:$A$500)), ""),ROWS($A$1:$A16))),"")</f>
        <v/>
      </c>
      <c r="T34" s="122" t="str" cm="1">
        <f t="array" ref="T34">IFERROR(INDEX(Districtwide!T$19:T$500, SMALL(IF(($A$17=Districtwide!$E$19:$E$500), MATCH(ROW(Districtwide!$A$19:$A$500), ROW(Districtwide!$A$19:$A$500)), ""),ROWS($A$1:$A16))),"")</f>
        <v/>
      </c>
      <c r="U34" s="85" t="str">
        <f t="shared" si="3"/>
        <v xml:space="preserve"> </v>
      </c>
      <c r="V34" s="85" t="str" cm="1">
        <f t="array" ref="V34">IFERROR(INDEX(Districtwide!V$19:V$500, SMALL(IF(($A$17=Districtwide!$E$19:$E$500), MATCH(ROW(Districtwide!$A$19:$A$500), ROW(Districtwide!$A$19:$A$500)), ""),ROWS($A$1:$A16))),"")</f>
        <v/>
      </c>
      <c r="W34" s="86" t="str" cm="1">
        <f t="array" ref="W34">IFERROR(INDEX(Districtwide!W$19:W$500, SMALL(IF(($A$17=Districtwide!$E$19:$E$500), MATCH(ROW(Districtwide!$A$19:$A$500), ROW(Districtwide!$A$19:$A$500)), ""),ROWS($A$1:$A16))),"")</f>
        <v/>
      </c>
      <c r="X34" s="122" t="str" cm="1">
        <f t="array" ref="X34">IFERROR(INDEX(Districtwide!X$19:X$500, SMALL(IF(($A$17=Districtwide!$E$19:$E$500), MATCH(ROW(Districtwide!$A$19:$A$500), ROW(Districtwide!$A$19:$A$500)), ""),ROWS($A$1:$A16))),"")</f>
        <v/>
      </c>
      <c r="Y34" s="85" t="str" cm="1">
        <f t="array" ref="Y34">IFERROR(INDEX(Districtwide!Y$19:Y$500, SMALL(IF(($A$17=Districtwide!$E$19:$E$500), MATCH(ROW(Districtwide!$A$19:$A$500), ROW(Districtwide!$A$19:$A$500)), ""),ROWS($A$1:$A16))),"")</f>
        <v/>
      </c>
      <c r="Z34" s="86" t="str" cm="1">
        <f t="array" ref="Z34">IFERROR(INDEX(Districtwide!Z$19:Z$500, SMALL(IF(($A$17=Districtwide!$E$19:$E$500), MATCH(ROW(Districtwide!$A$19:$A$500), ROW(Districtwide!$A$19:$A$500)), ""),ROWS($A$1:$A16))),"")</f>
        <v/>
      </c>
      <c r="AA34" s="122" t="str" cm="1">
        <f t="array" ref="AA34">IFERROR(INDEX(Districtwide!AA$19:AA$500, SMALL(IF(($A$17=Districtwide!$E$19:$E$500), MATCH(ROW(Districtwide!$A$19:$A$500), ROW(Districtwide!$A$19:$A$500)), ""),ROWS($A$1:$A16))),"")</f>
        <v/>
      </c>
      <c r="AB34" s="1"/>
      <c r="AC34" s="1"/>
      <c r="AH34"/>
      <c r="AI34"/>
    </row>
    <row r="35" spans="1:35">
      <c r="A35" s="134" t="str" cm="1">
        <f t="array" ref="A35">IFERROR(INDEX(Districtwide!A$19:A$500, SMALL(IF(($A$17=Districtwide!$E$19:$E$500), MATCH(ROW(Districtwide!$A$19:$A$500), ROW(Districtwide!$A$19:$A$500)), ""),ROWS($A$1:$A17))),"")</f>
        <v/>
      </c>
      <c r="B35" s="134" t="str" cm="1">
        <f t="array" ref="B35">IFERROR(INDEX(Districtwide!B$19:B$500, SMALL(IF(($A$17=Districtwide!$E$19:$E$500), MATCH(ROW(Districtwide!$A$19:$A$500), ROW(Districtwide!$A$19:$A$500)), ""),ROWS($A$1:$A17))),"")</f>
        <v/>
      </c>
      <c r="C35" s="134" t="str" cm="1">
        <f t="array" ref="C35">IFERROR(INDEX(Districtwide!C$19:C$500, SMALL(IF(($A$17=Districtwide!$E$19:$E$500), MATCH(ROW(Districtwide!$A$19:$A$500), ROW(Districtwide!$A$19:$A$500)), ""),ROWS($A$1:$A17))),"")</f>
        <v/>
      </c>
      <c r="D35" s="134" t="str" cm="1">
        <f t="array" ref="D35">IFERROR(INDEX(Districtwide!D$19:D$500, SMALL(IF(($A$17=Districtwide!$E$19:$E$500), MATCH(ROW(Districtwide!$A$19:$A$500), ROW(Districtwide!$A$19:$A$500)), ""),ROWS($A$1:$A17))),"")</f>
        <v/>
      </c>
      <c r="E35" s="85" t="str" cm="1">
        <f t="array" ref="E35">IFERROR(INDEX(Districtwide!E$19:E$500, SMALL(IF(($A$17=Districtwide!$E$19:$E$500), MATCH(ROW(Districtwide!$A$19:$A$500), ROW(Districtwide!$A$19:$A$500)), ""),ROWS($A$1:$A17))),"")</f>
        <v/>
      </c>
      <c r="F35" s="128" t="str" cm="1">
        <f t="array" ref="F35">IFERROR(INDEX(Districtwide!F$19:F$500, SMALL(IF(($A$17=Districtwide!$E$19:$E$500), MATCH(ROW(Districtwide!$A$19:$A$500), ROW(Districtwide!$A$19:$A$500)), ""),ROWS($A$1:$A17))),"")</f>
        <v/>
      </c>
      <c r="G35" s="85" t="str" cm="1">
        <f t="array" ref="G35">IFERROR(INDEX(Districtwide!G$19:G$500, SMALL(IF(($A$17=Districtwide!$E$19:$E$500), MATCH(ROW(Districtwide!$A$19:$A$500), ROW(Districtwide!$A$19:$A$500)), ""),ROWS($A$1:$A17))),"")</f>
        <v/>
      </c>
      <c r="H35" s="86" t="str" cm="1">
        <f t="array" ref="H35">IFERROR(INDEX(Districtwide!H$19:H$500, SMALL(IF(($A$17=Districtwide!$E$19:$E$500), MATCH(ROW(Districtwide!$A$19:$A$500), ROW(Districtwide!$A$19:$A$500)), ""),ROWS($A$1:$A17))),"")</f>
        <v/>
      </c>
      <c r="I35" s="122" t="str" cm="1">
        <f t="array" ref="I35">IFERROR(INDEX(Districtwide!I$19:I$500, SMALL(IF(($A$17=Districtwide!$E$19:$E$500), MATCH(ROW(Districtwide!$A$19:$A$500), ROW(Districtwide!$A$19:$A$500)), ""),ROWS($A$1:$A17))),"")</f>
        <v/>
      </c>
      <c r="J35" s="87" t="str" cm="1">
        <f t="array" ref="J35">IFERROR(INDEX(Districtwide!J$19:J$500, SMALL(IF(($A$17=Districtwide!$E$19:$E$500), MATCH(ROW(Districtwide!$A$19:$A$500), ROW(Districtwide!$A$19:$A$500)), ""),ROWS($A$1:$A17))),"")</f>
        <v/>
      </c>
      <c r="K35" s="86" t="str" cm="1">
        <f t="array" ref="K35">IFERROR(INDEX(Districtwide!K$19:K$500, SMALL(IF(($A$17=Districtwide!$E$19:$E$500), MATCH(ROW(Districtwide!$A$19:$A$500), ROW(Districtwide!$A$19:$A$500)), ""),ROWS($A$1:$A17))),"")</f>
        <v/>
      </c>
      <c r="L35" s="122" t="str" cm="1">
        <f t="array" ref="L35">IFERROR(INDEX(Districtwide!L$19:L$500, SMALL(IF(($A$17=Districtwide!$E$19:$E$500), MATCH(ROW(Districtwide!$A$19:$A$500), ROW(Districtwide!$A$19:$A$500)), ""),ROWS($A$1:$A17))),"")</f>
        <v/>
      </c>
      <c r="M35" s="85" t="str" cm="1">
        <f t="array" ref="M35">IFERROR(INDEX(Districtwide!M$19:M$500, SMALL(IF(($A$17=Districtwide!$E$19:$E$500), MATCH(ROW(Districtwide!$A$19:$A$500), ROW(Districtwide!$A$19:$A$500)), ""),ROWS($A$1:$A17))),"")</f>
        <v/>
      </c>
      <c r="N35" s="86" t="str" cm="1">
        <f t="array" ref="N35">IFERROR(INDEX(Districtwide!N$19:N$500, SMALL(IF(($A$17=Districtwide!$E$19:$E$500), MATCH(ROW(Districtwide!$A$19:$A$500), ROW(Districtwide!$A$19:$A$500)), ""),ROWS($A$1:$A17))),"")</f>
        <v/>
      </c>
      <c r="O35" s="86" t="str" cm="1">
        <f t="array" ref="O35">IFERROR(INDEX(Districtwide!O$19:O$500, SMALL(IF(($A$17=Districtwide!$E$19:$E$500), MATCH(ROW(Districtwide!$A$19:$A$500), ROW(Districtwide!$A$19:$A$500)), ""),ROWS($A$1:$A17))),"")</f>
        <v/>
      </c>
      <c r="P35" s="85" t="str" cm="1">
        <f t="array" ref="P35">IFERROR(INDEX(Districtwide!P$19:P$500, SMALL(IF(($A$17=Districtwide!$E$19:$E$500), MATCH(ROW(Districtwide!$A$19:$A$500), ROW(Districtwide!$A$19:$A$500)), ""),ROWS($A$1:$A17))),"")</f>
        <v/>
      </c>
      <c r="Q35" s="85" t="str">
        <f t="shared" si="2"/>
        <v xml:space="preserve"> </v>
      </c>
      <c r="R35" s="122" t="str" cm="1">
        <f t="array" ref="R35">IFERROR(INDEX(Districtwide!R$19:R$500, SMALL(IF(($A$17=Districtwide!$E$19:$E$500), MATCH(ROW(Districtwide!$A$19:$A$500), ROW(Districtwide!$A$19:$A$500)), ""),ROWS($A$1:$A17))),"")</f>
        <v/>
      </c>
      <c r="S35" s="122" t="str" cm="1">
        <f t="array" ref="S35">IFERROR(INDEX(Districtwide!S$19:S$500, SMALL(IF(($A$17=Districtwide!$E$19:$E$500), MATCH(ROW(Districtwide!$A$19:$A$500), ROW(Districtwide!$A$19:$A$500)), ""),ROWS($A$1:$A17))),"")</f>
        <v/>
      </c>
      <c r="T35" s="122" t="str" cm="1">
        <f t="array" ref="T35">IFERROR(INDEX(Districtwide!T$19:T$500, SMALL(IF(($A$17=Districtwide!$E$19:$E$500), MATCH(ROW(Districtwide!$A$19:$A$500), ROW(Districtwide!$A$19:$A$500)), ""),ROWS($A$1:$A17))),"")</f>
        <v/>
      </c>
      <c r="U35" s="85" t="str">
        <f t="shared" si="3"/>
        <v xml:space="preserve"> </v>
      </c>
      <c r="V35" s="85" t="str" cm="1">
        <f t="array" ref="V35">IFERROR(INDEX(Districtwide!V$19:V$500, SMALL(IF(($A$17=Districtwide!$E$19:$E$500), MATCH(ROW(Districtwide!$A$19:$A$500), ROW(Districtwide!$A$19:$A$500)), ""),ROWS($A$1:$A17))),"")</f>
        <v/>
      </c>
      <c r="W35" s="86" t="str" cm="1">
        <f t="array" ref="W35">IFERROR(INDEX(Districtwide!W$19:W$500, SMALL(IF(($A$17=Districtwide!$E$19:$E$500), MATCH(ROW(Districtwide!$A$19:$A$500), ROW(Districtwide!$A$19:$A$500)), ""),ROWS($A$1:$A17))),"")</f>
        <v/>
      </c>
      <c r="X35" s="122" t="str" cm="1">
        <f t="array" ref="X35">IFERROR(INDEX(Districtwide!X$19:X$500, SMALL(IF(($A$17=Districtwide!$E$19:$E$500), MATCH(ROW(Districtwide!$A$19:$A$500), ROW(Districtwide!$A$19:$A$500)), ""),ROWS($A$1:$A17))),"")</f>
        <v/>
      </c>
      <c r="Y35" s="85" t="str" cm="1">
        <f t="array" ref="Y35">IFERROR(INDEX(Districtwide!Y$19:Y$500, SMALL(IF(($A$17=Districtwide!$E$19:$E$500), MATCH(ROW(Districtwide!$A$19:$A$500), ROW(Districtwide!$A$19:$A$500)), ""),ROWS($A$1:$A17))),"")</f>
        <v/>
      </c>
      <c r="Z35" s="86" t="str" cm="1">
        <f t="array" ref="Z35">IFERROR(INDEX(Districtwide!Z$19:Z$500, SMALL(IF(($A$17=Districtwide!$E$19:$E$500), MATCH(ROW(Districtwide!$A$19:$A$500), ROW(Districtwide!$A$19:$A$500)), ""),ROWS($A$1:$A17))),"")</f>
        <v/>
      </c>
      <c r="AA35" s="122" t="str" cm="1">
        <f t="array" ref="AA35">IFERROR(INDEX(Districtwide!AA$19:AA$500, SMALL(IF(($A$17=Districtwide!$E$19:$E$500), MATCH(ROW(Districtwide!$A$19:$A$500), ROW(Districtwide!$A$19:$A$500)), ""),ROWS($A$1:$A17))),"")</f>
        <v/>
      </c>
      <c r="AB35" s="1"/>
      <c r="AC35" s="1"/>
      <c r="AH35"/>
      <c r="AI35"/>
    </row>
    <row r="36" spans="1:35" s="4" customFormat="1">
      <c r="A36" s="134" t="str" cm="1">
        <f t="array" ref="A36">IFERROR(INDEX(Districtwide!A$19:A$500, SMALL(IF(($A$17=Districtwide!$E$19:$E$500), MATCH(ROW(Districtwide!$A$19:$A$500), ROW(Districtwide!$A$19:$A$500)), ""),ROWS($A$1:$A18))),"")</f>
        <v/>
      </c>
      <c r="B36" s="134" t="str" cm="1">
        <f t="array" ref="B36">IFERROR(INDEX(Districtwide!B$19:B$500, SMALL(IF(($A$17=Districtwide!$E$19:$E$500), MATCH(ROW(Districtwide!$A$19:$A$500), ROW(Districtwide!$A$19:$A$500)), ""),ROWS($A$1:$A18))),"")</f>
        <v/>
      </c>
      <c r="C36" s="134" t="str" cm="1">
        <f t="array" ref="C36">IFERROR(INDEX(Districtwide!C$19:C$500, SMALL(IF(($A$17=Districtwide!$E$19:$E$500), MATCH(ROW(Districtwide!$A$19:$A$500), ROW(Districtwide!$A$19:$A$500)), ""),ROWS($A$1:$A18))),"")</f>
        <v/>
      </c>
      <c r="D36" s="134" t="str" cm="1">
        <f t="array" ref="D36">IFERROR(INDEX(Districtwide!D$19:D$500, SMALL(IF(($A$17=Districtwide!$E$19:$E$500), MATCH(ROW(Districtwide!$A$19:$A$500), ROW(Districtwide!$A$19:$A$500)), ""),ROWS($A$1:$A18))),"")</f>
        <v/>
      </c>
      <c r="E36" s="85" t="str" cm="1">
        <f t="array" ref="E36">IFERROR(INDEX(Districtwide!E$19:E$500, SMALL(IF(($A$17=Districtwide!$E$19:$E$500), MATCH(ROW(Districtwide!$A$19:$A$500), ROW(Districtwide!$A$19:$A$500)), ""),ROWS($A$1:$A18))),"")</f>
        <v/>
      </c>
      <c r="F36" s="128" t="str" cm="1">
        <f t="array" ref="F36">IFERROR(INDEX(Districtwide!F$19:F$500, SMALL(IF(($A$17=Districtwide!$E$19:$E$500), MATCH(ROW(Districtwide!$A$19:$A$500), ROW(Districtwide!$A$19:$A$500)), ""),ROWS($A$1:$A18))),"")</f>
        <v/>
      </c>
      <c r="G36" s="85" t="str" cm="1">
        <f t="array" ref="G36">IFERROR(INDEX(Districtwide!G$19:G$500, SMALL(IF(($A$17=Districtwide!$E$19:$E$500), MATCH(ROW(Districtwide!$A$19:$A$500), ROW(Districtwide!$A$19:$A$500)), ""),ROWS($A$1:$A18))),"")</f>
        <v/>
      </c>
      <c r="H36" s="86" t="str" cm="1">
        <f t="array" ref="H36">IFERROR(INDEX(Districtwide!H$19:H$500, SMALL(IF(($A$17=Districtwide!$E$19:$E$500), MATCH(ROW(Districtwide!$A$19:$A$500), ROW(Districtwide!$A$19:$A$500)), ""),ROWS($A$1:$A18))),"")</f>
        <v/>
      </c>
      <c r="I36" s="122" t="str" cm="1">
        <f t="array" ref="I36">IFERROR(INDEX(Districtwide!I$19:I$500, SMALL(IF(($A$17=Districtwide!$E$19:$E$500), MATCH(ROW(Districtwide!$A$19:$A$500), ROW(Districtwide!$A$19:$A$500)), ""),ROWS($A$1:$A18))),"")</f>
        <v/>
      </c>
      <c r="J36" s="87" t="str" cm="1">
        <f t="array" ref="J36">IFERROR(INDEX(Districtwide!J$19:J$500, SMALL(IF(($A$17=Districtwide!$E$19:$E$500), MATCH(ROW(Districtwide!$A$19:$A$500), ROW(Districtwide!$A$19:$A$500)), ""),ROWS($A$1:$A18))),"")</f>
        <v/>
      </c>
      <c r="K36" s="86" t="str" cm="1">
        <f t="array" ref="K36">IFERROR(INDEX(Districtwide!K$19:K$500, SMALL(IF(($A$17=Districtwide!$E$19:$E$500), MATCH(ROW(Districtwide!$A$19:$A$500), ROW(Districtwide!$A$19:$A$500)), ""),ROWS($A$1:$A18))),"")</f>
        <v/>
      </c>
      <c r="L36" s="122" t="str" cm="1">
        <f t="array" ref="L36">IFERROR(INDEX(Districtwide!L$19:L$500, SMALL(IF(($A$17=Districtwide!$E$19:$E$500), MATCH(ROW(Districtwide!$A$19:$A$500), ROW(Districtwide!$A$19:$A$500)), ""),ROWS($A$1:$A18))),"")</f>
        <v/>
      </c>
      <c r="M36" s="85" t="str" cm="1">
        <f t="array" ref="M36">IFERROR(INDEX(Districtwide!M$19:M$500, SMALL(IF(($A$17=Districtwide!$E$19:$E$500), MATCH(ROW(Districtwide!$A$19:$A$500), ROW(Districtwide!$A$19:$A$500)), ""),ROWS($A$1:$A18))),"")</f>
        <v/>
      </c>
      <c r="N36" s="86" t="str" cm="1">
        <f t="array" ref="N36">IFERROR(INDEX(Districtwide!N$19:N$500, SMALL(IF(($A$17=Districtwide!$E$19:$E$500), MATCH(ROW(Districtwide!$A$19:$A$500), ROW(Districtwide!$A$19:$A$500)), ""),ROWS($A$1:$A18))),"")</f>
        <v/>
      </c>
      <c r="O36" s="86" t="str" cm="1">
        <f t="array" ref="O36">IFERROR(INDEX(Districtwide!O$19:O$500, SMALL(IF(($A$17=Districtwide!$E$19:$E$500), MATCH(ROW(Districtwide!$A$19:$A$500), ROW(Districtwide!$A$19:$A$500)), ""),ROWS($A$1:$A18))),"")</f>
        <v/>
      </c>
      <c r="P36" s="85" t="str" cm="1">
        <f t="array" ref="P36">IFERROR(INDEX(Districtwide!P$19:P$500, SMALL(IF(($A$17=Districtwide!$E$19:$E$500), MATCH(ROW(Districtwide!$A$19:$A$500), ROW(Districtwide!$A$19:$A$500)), ""),ROWS($A$1:$A18))),"")</f>
        <v/>
      </c>
      <c r="Q36" s="85" t="str">
        <f t="shared" si="2"/>
        <v xml:space="preserve"> </v>
      </c>
      <c r="R36" s="122" t="str" cm="1">
        <f t="array" ref="R36">IFERROR(INDEX(Districtwide!R$19:R$500, SMALL(IF(($A$17=Districtwide!$E$19:$E$500), MATCH(ROW(Districtwide!$A$19:$A$500), ROW(Districtwide!$A$19:$A$500)), ""),ROWS($A$1:$A18))),"")</f>
        <v/>
      </c>
      <c r="S36" s="122" t="str" cm="1">
        <f t="array" ref="S36">IFERROR(INDEX(Districtwide!S$19:S$500, SMALL(IF(($A$17=Districtwide!$E$19:$E$500), MATCH(ROW(Districtwide!$A$19:$A$500), ROW(Districtwide!$A$19:$A$500)), ""),ROWS($A$1:$A18))),"")</f>
        <v/>
      </c>
      <c r="T36" s="122" t="str" cm="1">
        <f t="array" ref="T36">IFERROR(INDEX(Districtwide!T$19:T$500, SMALL(IF(($A$17=Districtwide!$E$19:$E$500), MATCH(ROW(Districtwide!$A$19:$A$500), ROW(Districtwide!$A$19:$A$500)), ""),ROWS($A$1:$A18))),"")</f>
        <v/>
      </c>
      <c r="U36" s="85" t="str">
        <f t="shared" si="3"/>
        <v xml:space="preserve"> </v>
      </c>
      <c r="V36" s="85" t="str" cm="1">
        <f t="array" ref="V36">IFERROR(INDEX(Districtwide!V$19:V$500, SMALL(IF(($A$17=Districtwide!$E$19:$E$500), MATCH(ROW(Districtwide!$A$19:$A$500), ROW(Districtwide!$A$19:$A$500)), ""),ROWS($A$1:$A18))),"")</f>
        <v/>
      </c>
      <c r="W36" s="86" t="str" cm="1">
        <f t="array" ref="W36">IFERROR(INDEX(Districtwide!W$19:W$500, SMALL(IF(($A$17=Districtwide!$E$19:$E$500), MATCH(ROW(Districtwide!$A$19:$A$500), ROW(Districtwide!$A$19:$A$500)), ""),ROWS($A$1:$A18))),"")</f>
        <v/>
      </c>
      <c r="X36" s="122" t="str" cm="1">
        <f t="array" ref="X36">IFERROR(INDEX(Districtwide!X$19:X$500, SMALL(IF(($A$17=Districtwide!$E$19:$E$500), MATCH(ROW(Districtwide!$A$19:$A$500), ROW(Districtwide!$A$19:$A$500)), ""),ROWS($A$1:$A18))),"")</f>
        <v/>
      </c>
      <c r="Y36" s="85" t="str" cm="1">
        <f t="array" ref="Y36">IFERROR(INDEX(Districtwide!Y$19:Y$500, SMALL(IF(($A$17=Districtwide!$E$19:$E$500), MATCH(ROW(Districtwide!$A$19:$A$500), ROW(Districtwide!$A$19:$A$500)), ""),ROWS($A$1:$A18))),"")</f>
        <v/>
      </c>
      <c r="Z36" s="86" t="str" cm="1">
        <f t="array" ref="Z36">IFERROR(INDEX(Districtwide!Z$19:Z$500, SMALL(IF(($A$17=Districtwide!$E$19:$E$500), MATCH(ROW(Districtwide!$A$19:$A$500), ROW(Districtwide!$A$19:$A$500)), ""),ROWS($A$1:$A18))),"")</f>
        <v/>
      </c>
      <c r="AA36" s="122" t="str" cm="1">
        <f t="array" ref="AA36">IFERROR(INDEX(Districtwide!AA$19:AA$500, SMALL(IF(($A$17=Districtwide!$E$19:$E$500), MATCH(ROW(Districtwide!$A$19:$A$500), ROW(Districtwide!$A$19:$A$500)), ""),ROWS($A$1:$A18))),"")</f>
        <v/>
      </c>
      <c r="AB36" s="6"/>
      <c r="AC36" s="6"/>
    </row>
    <row r="37" spans="1:35">
      <c r="A37" s="134" t="str" cm="1">
        <f t="array" ref="A37">IFERROR(INDEX(Districtwide!A$19:A$500, SMALL(IF(($A$17=Districtwide!$E$19:$E$500), MATCH(ROW(Districtwide!$A$19:$A$500), ROW(Districtwide!$A$19:$A$500)), ""),ROWS($A$1:$A19))),"")</f>
        <v/>
      </c>
      <c r="B37" s="134" t="str" cm="1">
        <f t="array" ref="B37">IFERROR(INDEX(Districtwide!B$19:B$500, SMALL(IF(($A$17=Districtwide!$E$19:$E$500), MATCH(ROW(Districtwide!$A$19:$A$500), ROW(Districtwide!$A$19:$A$500)), ""),ROWS($A$1:$A19))),"")</f>
        <v/>
      </c>
      <c r="C37" s="134" t="str" cm="1">
        <f t="array" ref="C37">IFERROR(INDEX(Districtwide!C$19:C$500, SMALL(IF(($A$17=Districtwide!$E$19:$E$500), MATCH(ROW(Districtwide!$A$19:$A$500), ROW(Districtwide!$A$19:$A$500)), ""),ROWS($A$1:$A19))),"")</f>
        <v/>
      </c>
      <c r="D37" s="134" t="str" cm="1">
        <f t="array" ref="D37">IFERROR(INDEX(Districtwide!D$19:D$500, SMALL(IF(($A$17=Districtwide!$E$19:$E$500), MATCH(ROW(Districtwide!$A$19:$A$500), ROW(Districtwide!$A$19:$A$500)), ""),ROWS($A$1:$A19))),"")</f>
        <v/>
      </c>
      <c r="E37" s="85" t="str" cm="1">
        <f t="array" ref="E37">IFERROR(INDEX(Districtwide!E$19:E$500, SMALL(IF(($A$17=Districtwide!$E$19:$E$500), MATCH(ROW(Districtwide!$A$19:$A$500), ROW(Districtwide!$A$19:$A$500)), ""),ROWS($A$1:$A19))),"")</f>
        <v/>
      </c>
      <c r="F37" s="128" t="str" cm="1">
        <f t="array" ref="F37">IFERROR(INDEX(Districtwide!F$19:F$500, SMALL(IF(($A$17=Districtwide!$E$19:$E$500), MATCH(ROW(Districtwide!$A$19:$A$500), ROW(Districtwide!$A$19:$A$500)), ""),ROWS($A$1:$A19))),"")</f>
        <v/>
      </c>
      <c r="G37" s="85" t="str" cm="1">
        <f t="array" ref="G37">IFERROR(INDEX(Districtwide!G$19:G$500, SMALL(IF(($A$17=Districtwide!$E$19:$E$500), MATCH(ROW(Districtwide!$A$19:$A$500), ROW(Districtwide!$A$19:$A$500)), ""),ROWS($A$1:$A19))),"")</f>
        <v/>
      </c>
      <c r="H37" s="86" t="str" cm="1">
        <f t="array" ref="H37">IFERROR(INDEX(Districtwide!H$19:H$500, SMALL(IF(($A$17=Districtwide!$E$19:$E$500), MATCH(ROW(Districtwide!$A$19:$A$500), ROW(Districtwide!$A$19:$A$500)), ""),ROWS($A$1:$A19))),"")</f>
        <v/>
      </c>
      <c r="I37" s="122" t="str" cm="1">
        <f t="array" ref="I37">IFERROR(INDEX(Districtwide!I$19:I$500, SMALL(IF(($A$17=Districtwide!$E$19:$E$500), MATCH(ROW(Districtwide!$A$19:$A$500), ROW(Districtwide!$A$19:$A$500)), ""),ROWS($A$1:$A19))),"")</f>
        <v/>
      </c>
      <c r="J37" s="87" t="str" cm="1">
        <f t="array" ref="J37">IFERROR(INDEX(Districtwide!J$19:J$500, SMALL(IF(($A$17=Districtwide!$E$19:$E$500), MATCH(ROW(Districtwide!$A$19:$A$500), ROW(Districtwide!$A$19:$A$500)), ""),ROWS($A$1:$A19))),"")</f>
        <v/>
      </c>
      <c r="K37" s="86" t="str" cm="1">
        <f t="array" ref="K37">IFERROR(INDEX(Districtwide!K$19:K$500, SMALL(IF(($A$17=Districtwide!$E$19:$E$500), MATCH(ROW(Districtwide!$A$19:$A$500), ROW(Districtwide!$A$19:$A$500)), ""),ROWS($A$1:$A19))),"")</f>
        <v/>
      </c>
      <c r="L37" s="122" t="str" cm="1">
        <f t="array" ref="L37">IFERROR(INDEX(Districtwide!L$19:L$500, SMALL(IF(($A$17=Districtwide!$E$19:$E$500), MATCH(ROW(Districtwide!$A$19:$A$500), ROW(Districtwide!$A$19:$A$500)), ""),ROWS($A$1:$A19))),"")</f>
        <v/>
      </c>
      <c r="M37" s="85" t="str" cm="1">
        <f t="array" ref="M37">IFERROR(INDEX(Districtwide!M$19:M$500, SMALL(IF(($A$17=Districtwide!$E$19:$E$500), MATCH(ROW(Districtwide!$A$19:$A$500), ROW(Districtwide!$A$19:$A$500)), ""),ROWS($A$1:$A19))),"")</f>
        <v/>
      </c>
      <c r="N37" s="86" t="str" cm="1">
        <f t="array" ref="N37">IFERROR(INDEX(Districtwide!N$19:N$500, SMALL(IF(($A$17=Districtwide!$E$19:$E$500), MATCH(ROW(Districtwide!$A$19:$A$500), ROW(Districtwide!$A$19:$A$500)), ""),ROWS($A$1:$A19))),"")</f>
        <v/>
      </c>
      <c r="O37" s="86" t="str" cm="1">
        <f t="array" ref="O37">IFERROR(INDEX(Districtwide!O$19:O$500, SMALL(IF(($A$17=Districtwide!$E$19:$E$500), MATCH(ROW(Districtwide!$A$19:$A$500), ROW(Districtwide!$A$19:$A$500)), ""),ROWS($A$1:$A19))),"")</f>
        <v/>
      </c>
      <c r="P37" s="85" t="str" cm="1">
        <f t="array" ref="P37">IFERROR(INDEX(Districtwide!P$19:P$500, SMALL(IF(($A$17=Districtwide!$E$19:$E$500), MATCH(ROW(Districtwide!$A$19:$A$500), ROW(Districtwide!$A$19:$A$500)), ""),ROWS($A$1:$A19))),"")</f>
        <v/>
      </c>
      <c r="Q37" s="85" t="str">
        <f t="shared" si="2"/>
        <v xml:space="preserve"> </v>
      </c>
      <c r="R37" s="122" t="str" cm="1">
        <f t="array" ref="R37">IFERROR(INDEX(Districtwide!R$19:R$500, SMALL(IF(($A$17=Districtwide!$E$19:$E$500), MATCH(ROW(Districtwide!$A$19:$A$500), ROW(Districtwide!$A$19:$A$500)), ""),ROWS($A$1:$A19))),"")</f>
        <v/>
      </c>
      <c r="S37" s="122" t="str" cm="1">
        <f t="array" ref="S37">IFERROR(INDEX(Districtwide!S$19:S$500, SMALL(IF(($A$17=Districtwide!$E$19:$E$500), MATCH(ROW(Districtwide!$A$19:$A$500), ROW(Districtwide!$A$19:$A$500)), ""),ROWS($A$1:$A19))),"")</f>
        <v/>
      </c>
      <c r="T37" s="122" t="str" cm="1">
        <f t="array" ref="T37">IFERROR(INDEX(Districtwide!T$19:T$500, SMALL(IF(($A$17=Districtwide!$E$19:$E$500), MATCH(ROW(Districtwide!$A$19:$A$500), ROW(Districtwide!$A$19:$A$500)), ""),ROWS($A$1:$A19))),"")</f>
        <v/>
      </c>
      <c r="U37" s="85" t="str">
        <f t="shared" si="3"/>
        <v xml:space="preserve"> </v>
      </c>
      <c r="V37" s="85" t="str" cm="1">
        <f t="array" ref="V37">IFERROR(INDEX(Districtwide!V$19:V$500, SMALL(IF(($A$17=Districtwide!$E$19:$E$500), MATCH(ROW(Districtwide!$A$19:$A$500), ROW(Districtwide!$A$19:$A$500)), ""),ROWS($A$1:$A19))),"")</f>
        <v/>
      </c>
      <c r="W37" s="86" t="str" cm="1">
        <f t="array" ref="W37">IFERROR(INDEX(Districtwide!W$19:W$500, SMALL(IF(($A$17=Districtwide!$E$19:$E$500), MATCH(ROW(Districtwide!$A$19:$A$500), ROW(Districtwide!$A$19:$A$500)), ""),ROWS($A$1:$A19))),"")</f>
        <v/>
      </c>
      <c r="X37" s="122" t="str" cm="1">
        <f t="array" ref="X37">IFERROR(INDEX(Districtwide!X$19:X$500, SMALL(IF(($A$17=Districtwide!$E$19:$E$500), MATCH(ROW(Districtwide!$A$19:$A$500), ROW(Districtwide!$A$19:$A$500)), ""),ROWS($A$1:$A19))),"")</f>
        <v/>
      </c>
      <c r="Y37" s="85" t="str" cm="1">
        <f t="array" ref="Y37">IFERROR(INDEX(Districtwide!Y$19:Y$500, SMALL(IF(($A$17=Districtwide!$E$19:$E$500), MATCH(ROW(Districtwide!$A$19:$A$500), ROW(Districtwide!$A$19:$A$500)), ""),ROWS($A$1:$A19))),"")</f>
        <v/>
      </c>
      <c r="Z37" s="86" t="str" cm="1">
        <f t="array" ref="Z37">IFERROR(INDEX(Districtwide!Z$19:Z$500, SMALL(IF(($A$17=Districtwide!$E$19:$E$500), MATCH(ROW(Districtwide!$A$19:$A$500), ROW(Districtwide!$A$19:$A$500)), ""),ROWS($A$1:$A19))),"")</f>
        <v/>
      </c>
      <c r="AA37" s="122" t="str" cm="1">
        <f t="array" ref="AA37">IFERROR(INDEX(Districtwide!AA$19:AA$500, SMALL(IF(($A$17=Districtwide!$E$19:$E$500), MATCH(ROW(Districtwide!$A$19:$A$500), ROW(Districtwide!$A$19:$A$500)), ""),ROWS($A$1:$A19))),"")</f>
        <v/>
      </c>
      <c r="AH37"/>
      <c r="AI37"/>
    </row>
    <row r="38" spans="1:35">
      <c r="A38" s="134" t="str" cm="1">
        <f t="array" ref="A38">IFERROR(INDEX(Districtwide!A$19:A$500, SMALL(IF(($A$17=Districtwide!$E$19:$E$500), MATCH(ROW(Districtwide!$A$19:$A$500), ROW(Districtwide!$A$19:$A$500)), ""),ROWS($A$1:$A20))),"")</f>
        <v/>
      </c>
      <c r="B38" s="134" t="str" cm="1">
        <f t="array" ref="B38">IFERROR(INDEX(Districtwide!B$19:B$500, SMALL(IF(($A$17=Districtwide!$E$19:$E$500), MATCH(ROW(Districtwide!$A$19:$A$500), ROW(Districtwide!$A$19:$A$500)), ""),ROWS($A$1:$A20))),"")</f>
        <v/>
      </c>
      <c r="C38" s="134" t="str" cm="1">
        <f t="array" ref="C38">IFERROR(INDEX(Districtwide!C$19:C$500, SMALL(IF(($A$17=Districtwide!$E$19:$E$500), MATCH(ROW(Districtwide!$A$19:$A$500), ROW(Districtwide!$A$19:$A$500)), ""),ROWS($A$1:$A20))),"")</f>
        <v/>
      </c>
      <c r="D38" s="134" t="str" cm="1">
        <f t="array" ref="D38">IFERROR(INDEX(Districtwide!D$19:D$500, SMALL(IF(($A$17=Districtwide!$E$19:$E$500), MATCH(ROW(Districtwide!$A$19:$A$500), ROW(Districtwide!$A$19:$A$500)), ""),ROWS($A$1:$A20))),"")</f>
        <v/>
      </c>
      <c r="E38" s="85" t="str" cm="1">
        <f t="array" ref="E38">IFERROR(INDEX(Districtwide!E$19:E$500, SMALL(IF(($A$17=Districtwide!$E$19:$E$500), MATCH(ROW(Districtwide!$A$19:$A$500), ROW(Districtwide!$A$19:$A$500)), ""),ROWS($A$1:$A20))),"")</f>
        <v/>
      </c>
      <c r="F38" s="128" t="str" cm="1">
        <f t="array" ref="F38">IFERROR(INDEX(Districtwide!F$19:F$500, SMALL(IF(($A$17=Districtwide!$E$19:$E$500), MATCH(ROW(Districtwide!$A$19:$A$500), ROW(Districtwide!$A$19:$A$500)), ""),ROWS($A$1:$A20))),"")</f>
        <v/>
      </c>
      <c r="G38" s="85" t="str" cm="1">
        <f t="array" ref="G38">IFERROR(INDEX(Districtwide!G$19:G$500, SMALL(IF(($A$17=Districtwide!$E$19:$E$500), MATCH(ROW(Districtwide!$A$19:$A$500), ROW(Districtwide!$A$19:$A$500)), ""),ROWS($A$1:$A20))),"")</f>
        <v/>
      </c>
      <c r="H38" s="86" t="str" cm="1">
        <f t="array" ref="H38">IFERROR(INDEX(Districtwide!H$19:H$500, SMALL(IF(($A$17=Districtwide!$E$19:$E$500), MATCH(ROW(Districtwide!$A$19:$A$500), ROW(Districtwide!$A$19:$A$500)), ""),ROWS($A$1:$A20))),"")</f>
        <v/>
      </c>
      <c r="I38" s="122" t="str" cm="1">
        <f t="array" ref="I38">IFERROR(INDEX(Districtwide!I$19:I$500, SMALL(IF(($A$17=Districtwide!$E$19:$E$500), MATCH(ROW(Districtwide!$A$19:$A$500), ROW(Districtwide!$A$19:$A$500)), ""),ROWS($A$1:$A20))),"")</f>
        <v/>
      </c>
      <c r="J38" s="87" t="str" cm="1">
        <f t="array" ref="J38">IFERROR(INDEX(Districtwide!J$19:J$500, SMALL(IF(($A$17=Districtwide!$E$19:$E$500), MATCH(ROW(Districtwide!$A$19:$A$500), ROW(Districtwide!$A$19:$A$500)), ""),ROWS($A$1:$A20))),"")</f>
        <v/>
      </c>
      <c r="K38" s="86" t="str" cm="1">
        <f t="array" ref="K38">IFERROR(INDEX(Districtwide!K$19:K$500, SMALL(IF(($A$17=Districtwide!$E$19:$E$500), MATCH(ROW(Districtwide!$A$19:$A$500), ROW(Districtwide!$A$19:$A$500)), ""),ROWS($A$1:$A20))),"")</f>
        <v/>
      </c>
      <c r="L38" s="122" t="str" cm="1">
        <f t="array" ref="L38">IFERROR(INDEX(Districtwide!L$19:L$500, SMALL(IF(($A$17=Districtwide!$E$19:$E$500), MATCH(ROW(Districtwide!$A$19:$A$500), ROW(Districtwide!$A$19:$A$500)), ""),ROWS($A$1:$A20))),"")</f>
        <v/>
      </c>
      <c r="M38" s="85" t="str" cm="1">
        <f t="array" ref="M38">IFERROR(INDEX(Districtwide!M$19:M$500, SMALL(IF(($A$17=Districtwide!$E$19:$E$500), MATCH(ROW(Districtwide!$A$19:$A$500), ROW(Districtwide!$A$19:$A$500)), ""),ROWS($A$1:$A20))),"")</f>
        <v/>
      </c>
      <c r="N38" s="86" t="str" cm="1">
        <f t="array" ref="N38">IFERROR(INDEX(Districtwide!N$19:N$500, SMALL(IF(($A$17=Districtwide!$E$19:$E$500), MATCH(ROW(Districtwide!$A$19:$A$500), ROW(Districtwide!$A$19:$A$500)), ""),ROWS($A$1:$A20))),"")</f>
        <v/>
      </c>
      <c r="O38" s="86" t="str" cm="1">
        <f t="array" ref="O38">IFERROR(INDEX(Districtwide!O$19:O$500, SMALL(IF(($A$17=Districtwide!$E$19:$E$500), MATCH(ROW(Districtwide!$A$19:$A$500), ROW(Districtwide!$A$19:$A$500)), ""),ROWS($A$1:$A20))),"")</f>
        <v/>
      </c>
      <c r="P38" s="85" t="str" cm="1">
        <f t="array" ref="P38">IFERROR(INDEX(Districtwide!P$19:P$500, SMALL(IF(($A$17=Districtwide!$E$19:$E$500), MATCH(ROW(Districtwide!$A$19:$A$500), ROW(Districtwide!$A$19:$A$500)), ""),ROWS($A$1:$A20))),"")</f>
        <v/>
      </c>
      <c r="Q38" s="85" t="str">
        <f t="shared" si="2"/>
        <v xml:space="preserve"> </v>
      </c>
      <c r="R38" s="122" t="str" cm="1">
        <f t="array" ref="R38">IFERROR(INDEX(Districtwide!R$19:R$500, SMALL(IF(($A$17=Districtwide!$E$19:$E$500), MATCH(ROW(Districtwide!$A$19:$A$500), ROW(Districtwide!$A$19:$A$500)), ""),ROWS($A$1:$A20))),"")</f>
        <v/>
      </c>
      <c r="S38" s="122" t="str" cm="1">
        <f t="array" ref="S38">IFERROR(INDEX(Districtwide!S$19:S$500, SMALL(IF(($A$17=Districtwide!$E$19:$E$500), MATCH(ROW(Districtwide!$A$19:$A$500), ROW(Districtwide!$A$19:$A$500)), ""),ROWS($A$1:$A20))),"")</f>
        <v/>
      </c>
      <c r="T38" s="122" t="str" cm="1">
        <f t="array" ref="T38">IFERROR(INDEX(Districtwide!T$19:T$500, SMALL(IF(($A$17=Districtwide!$E$19:$E$500), MATCH(ROW(Districtwide!$A$19:$A$500), ROW(Districtwide!$A$19:$A$500)), ""),ROWS($A$1:$A20))),"")</f>
        <v/>
      </c>
      <c r="U38" s="85" t="str">
        <f t="shared" si="3"/>
        <v xml:space="preserve"> </v>
      </c>
      <c r="V38" s="85" t="str" cm="1">
        <f t="array" ref="V38">IFERROR(INDEX(Districtwide!V$19:V$500, SMALL(IF(($A$17=Districtwide!$E$19:$E$500), MATCH(ROW(Districtwide!$A$19:$A$500), ROW(Districtwide!$A$19:$A$500)), ""),ROWS($A$1:$A20))),"")</f>
        <v/>
      </c>
      <c r="W38" s="86" t="str" cm="1">
        <f t="array" ref="W38">IFERROR(INDEX(Districtwide!W$19:W$500, SMALL(IF(($A$17=Districtwide!$E$19:$E$500), MATCH(ROW(Districtwide!$A$19:$A$500), ROW(Districtwide!$A$19:$A$500)), ""),ROWS($A$1:$A20))),"")</f>
        <v/>
      </c>
      <c r="X38" s="122" t="str" cm="1">
        <f t="array" ref="X38">IFERROR(INDEX(Districtwide!X$19:X$500, SMALL(IF(($A$17=Districtwide!$E$19:$E$500), MATCH(ROW(Districtwide!$A$19:$A$500), ROW(Districtwide!$A$19:$A$500)), ""),ROWS($A$1:$A20))),"")</f>
        <v/>
      </c>
      <c r="Y38" s="85" t="str" cm="1">
        <f t="array" ref="Y38">IFERROR(INDEX(Districtwide!Y$19:Y$500, SMALL(IF(($A$17=Districtwide!$E$19:$E$500), MATCH(ROW(Districtwide!$A$19:$A$500), ROW(Districtwide!$A$19:$A$500)), ""),ROWS($A$1:$A20))),"")</f>
        <v/>
      </c>
      <c r="Z38" s="86" t="str" cm="1">
        <f t="array" ref="Z38">IFERROR(INDEX(Districtwide!Z$19:Z$500, SMALL(IF(($A$17=Districtwide!$E$19:$E$500), MATCH(ROW(Districtwide!$A$19:$A$500), ROW(Districtwide!$A$19:$A$500)), ""),ROWS($A$1:$A20))),"")</f>
        <v/>
      </c>
      <c r="AA38" s="122" t="str" cm="1">
        <f t="array" ref="AA38">IFERROR(INDEX(Districtwide!AA$19:AA$500, SMALL(IF(($A$17=Districtwide!$E$19:$E$500), MATCH(ROW(Districtwide!$A$19:$A$500), ROW(Districtwide!$A$19:$A$500)), ""),ROWS($A$1:$A20))),"")</f>
        <v/>
      </c>
      <c r="AH38"/>
      <c r="AI38"/>
    </row>
    <row r="39" spans="1:35">
      <c r="A39" s="134" t="str" cm="1">
        <f t="array" ref="A39">IFERROR(INDEX(Districtwide!A$19:A$500, SMALL(IF(($A$17=Districtwide!$E$19:$E$500), MATCH(ROW(Districtwide!$A$19:$A$500), ROW(Districtwide!$A$19:$A$500)), ""),ROWS($A$1:$A21))),"")</f>
        <v/>
      </c>
      <c r="B39" s="134" t="str" cm="1">
        <f t="array" ref="B39">IFERROR(INDEX(Districtwide!B$19:B$500, SMALL(IF(($A$17=Districtwide!$E$19:$E$500), MATCH(ROW(Districtwide!$A$19:$A$500), ROW(Districtwide!$A$19:$A$500)), ""),ROWS($A$1:$A21))),"")</f>
        <v/>
      </c>
      <c r="C39" s="134" t="str" cm="1">
        <f t="array" ref="C39">IFERROR(INDEX(Districtwide!C$19:C$500, SMALL(IF(($A$17=Districtwide!$E$19:$E$500), MATCH(ROW(Districtwide!$A$19:$A$500), ROW(Districtwide!$A$19:$A$500)), ""),ROWS($A$1:$A21))),"")</f>
        <v/>
      </c>
      <c r="D39" s="134" t="str" cm="1">
        <f t="array" ref="D39">IFERROR(INDEX(Districtwide!D$19:D$500, SMALL(IF(($A$17=Districtwide!$E$19:$E$500), MATCH(ROW(Districtwide!$A$19:$A$500), ROW(Districtwide!$A$19:$A$500)), ""),ROWS($A$1:$A21))),"")</f>
        <v/>
      </c>
      <c r="E39" s="85" t="str" cm="1">
        <f t="array" ref="E39">IFERROR(INDEX(Districtwide!E$19:E$500, SMALL(IF(($A$17=Districtwide!$E$19:$E$500), MATCH(ROW(Districtwide!$A$19:$A$500), ROW(Districtwide!$A$19:$A$500)), ""),ROWS($A$1:$A21))),"")</f>
        <v/>
      </c>
      <c r="F39" s="128" t="str" cm="1">
        <f t="array" ref="F39">IFERROR(INDEX(Districtwide!F$19:F$500, SMALL(IF(($A$17=Districtwide!$E$19:$E$500), MATCH(ROW(Districtwide!$A$19:$A$500), ROW(Districtwide!$A$19:$A$500)), ""),ROWS($A$1:$A21))),"")</f>
        <v/>
      </c>
      <c r="G39" s="85" t="str" cm="1">
        <f t="array" ref="G39">IFERROR(INDEX(Districtwide!G$19:G$500, SMALL(IF(($A$17=Districtwide!$E$19:$E$500), MATCH(ROW(Districtwide!$A$19:$A$500), ROW(Districtwide!$A$19:$A$500)), ""),ROWS($A$1:$A21))),"")</f>
        <v/>
      </c>
      <c r="H39" s="86" t="str" cm="1">
        <f t="array" ref="H39">IFERROR(INDEX(Districtwide!H$19:H$500, SMALL(IF(($A$17=Districtwide!$E$19:$E$500), MATCH(ROW(Districtwide!$A$19:$A$500), ROW(Districtwide!$A$19:$A$500)), ""),ROWS($A$1:$A21))),"")</f>
        <v/>
      </c>
      <c r="I39" s="122" t="str" cm="1">
        <f t="array" ref="I39">IFERROR(INDEX(Districtwide!I$19:I$500, SMALL(IF(($A$17=Districtwide!$E$19:$E$500), MATCH(ROW(Districtwide!$A$19:$A$500), ROW(Districtwide!$A$19:$A$500)), ""),ROWS($A$1:$A21))),"")</f>
        <v/>
      </c>
      <c r="J39" s="87" t="str" cm="1">
        <f t="array" ref="J39">IFERROR(INDEX(Districtwide!J$19:J$500, SMALL(IF(($A$17=Districtwide!$E$19:$E$500), MATCH(ROW(Districtwide!$A$19:$A$500), ROW(Districtwide!$A$19:$A$500)), ""),ROWS($A$1:$A21))),"")</f>
        <v/>
      </c>
      <c r="K39" s="86" t="str" cm="1">
        <f t="array" ref="K39">IFERROR(INDEX(Districtwide!K$19:K$500, SMALL(IF(($A$17=Districtwide!$E$19:$E$500), MATCH(ROW(Districtwide!$A$19:$A$500), ROW(Districtwide!$A$19:$A$500)), ""),ROWS($A$1:$A21))),"")</f>
        <v/>
      </c>
      <c r="L39" s="122" t="str" cm="1">
        <f t="array" ref="L39">IFERROR(INDEX(Districtwide!L$19:L$500, SMALL(IF(($A$17=Districtwide!$E$19:$E$500), MATCH(ROW(Districtwide!$A$19:$A$500), ROW(Districtwide!$A$19:$A$500)), ""),ROWS($A$1:$A21))),"")</f>
        <v/>
      </c>
      <c r="M39" s="85" t="str" cm="1">
        <f t="array" ref="M39">IFERROR(INDEX(Districtwide!M$19:M$500, SMALL(IF(($A$17=Districtwide!$E$19:$E$500), MATCH(ROW(Districtwide!$A$19:$A$500), ROW(Districtwide!$A$19:$A$500)), ""),ROWS($A$1:$A21))),"")</f>
        <v/>
      </c>
      <c r="N39" s="86" t="str" cm="1">
        <f t="array" ref="N39">IFERROR(INDEX(Districtwide!N$19:N$500, SMALL(IF(($A$17=Districtwide!$E$19:$E$500), MATCH(ROW(Districtwide!$A$19:$A$500), ROW(Districtwide!$A$19:$A$500)), ""),ROWS($A$1:$A21))),"")</f>
        <v/>
      </c>
      <c r="O39" s="86" t="str" cm="1">
        <f t="array" ref="O39">IFERROR(INDEX(Districtwide!O$19:O$500, SMALL(IF(($A$17=Districtwide!$E$19:$E$500), MATCH(ROW(Districtwide!$A$19:$A$500), ROW(Districtwide!$A$19:$A$500)), ""),ROWS($A$1:$A21))),"")</f>
        <v/>
      </c>
      <c r="P39" s="85" t="str" cm="1">
        <f t="array" ref="P39">IFERROR(INDEX(Districtwide!P$19:P$500, SMALL(IF(($A$17=Districtwide!$E$19:$E$500), MATCH(ROW(Districtwide!$A$19:$A$500), ROW(Districtwide!$A$19:$A$500)), ""),ROWS($A$1:$A21))),"")</f>
        <v/>
      </c>
      <c r="Q39" s="85" t="str">
        <f t="shared" si="2"/>
        <v xml:space="preserve"> </v>
      </c>
      <c r="R39" s="122" t="str" cm="1">
        <f t="array" ref="R39">IFERROR(INDEX(Districtwide!R$19:R$500, SMALL(IF(($A$17=Districtwide!$E$19:$E$500), MATCH(ROW(Districtwide!$A$19:$A$500), ROW(Districtwide!$A$19:$A$500)), ""),ROWS($A$1:$A21))),"")</f>
        <v/>
      </c>
      <c r="S39" s="122" t="str" cm="1">
        <f t="array" ref="S39">IFERROR(INDEX(Districtwide!S$19:S$500, SMALL(IF(($A$17=Districtwide!$E$19:$E$500), MATCH(ROW(Districtwide!$A$19:$A$500), ROW(Districtwide!$A$19:$A$500)), ""),ROWS($A$1:$A21))),"")</f>
        <v/>
      </c>
      <c r="T39" s="122" t="str" cm="1">
        <f t="array" ref="T39">IFERROR(INDEX(Districtwide!T$19:T$500, SMALL(IF(($A$17=Districtwide!$E$19:$E$500), MATCH(ROW(Districtwide!$A$19:$A$500), ROW(Districtwide!$A$19:$A$500)), ""),ROWS($A$1:$A21))),"")</f>
        <v/>
      </c>
      <c r="U39" s="85" t="str">
        <f t="shared" si="3"/>
        <v xml:space="preserve"> </v>
      </c>
      <c r="V39" s="85" t="str" cm="1">
        <f t="array" ref="V39">IFERROR(INDEX(Districtwide!V$19:V$500, SMALL(IF(($A$17=Districtwide!$E$19:$E$500), MATCH(ROW(Districtwide!$A$19:$A$500), ROW(Districtwide!$A$19:$A$500)), ""),ROWS($A$1:$A21))),"")</f>
        <v/>
      </c>
      <c r="W39" s="86" t="str" cm="1">
        <f t="array" ref="W39">IFERROR(INDEX(Districtwide!W$19:W$500, SMALL(IF(($A$17=Districtwide!$E$19:$E$500), MATCH(ROW(Districtwide!$A$19:$A$500), ROW(Districtwide!$A$19:$A$500)), ""),ROWS($A$1:$A21))),"")</f>
        <v/>
      </c>
      <c r="X39" s="122" t="str" cm="1">
        <f t="array" ref="X39">IFERROR(INDEX(Districtwide!X$19:X$500, SMALL(IF(($A$17=Districtwide!$E$19:$E$500), MATCH(ROW(Districtwide!$A$19:$A$500), ROW(Districtwide!$A$19:$A$500)), ""),ROWS($A$1:$A21))),"")</f>
        <v/>
      </c>
      <c r="Y39" s="85" t="str" cm="1">
        <f t="array" ref="Y39">IFERROR(INDEX(Districtwide!Y$19:Y$500, SMALL(IF(($A$17=Districtwide!$E$19:$E$500), MATCH(ROW(Districtwide!$A$19:$A$500), ROW(Districtwide!$A$19:$A$500)), ""),ROWS($A$1:$A21))),"")</f>
        <v/>
      </c>
      <c r="Z39" s="86" t="str" cm="1">
        <f t="array" ref="Z39">IFERROR(INDEX(Districtwide!Z$19:Z$500, SMALL(IF(($A$17=Districtwide!$E$19:$E$500), MATCH(ROW(Districtwide!$A$19:$A$500), ROW(Districtwide!$A$19:$A$500)), ""),ROWS($A$1:$A21))),"")</f>
        <v/>
      </c>
      <c r="AA39" s="122" t="str" cm="1">
        <f t="array" ref="AA39">IFERROR(INDEX(Districtwide!AA$19:AA$500, SMALL(IF(($A$17=Districtwide!$E$19:$E$500), MATCH(ROW(Districtwide!$A$19:$A$500), ROW(Districtwide!$A$19:$A$500)), ""),ROWS($A$1:$A21))),"")</f>
        <v/>
      </c>
      <c r="AH39"/>
      <c r="AI39"/>
    </row>
    <row r="40" spans="1:35">
      <c r="A40" s="134" t="str" cm="1">
        <f t="array" ref="A40">IFERROR(INDEX(Districtwide!A$19:A$500, SMALL(IF(($A$17=Districtwide!$E$19:$E$500), MATCH(ROW(Districtwide!$A$19:$A$500), ROW(Districtwide!$A$19:$A$500)), ""),ROWS($A$1:$A22))),"")</f>
        <v/>
      </c>
      <c r="B40" s="134" t="str" cm="1">
        <f t="array" ref="B40">IFERROR(INDEX(Districtwide!B$19:B$500, SMALL(IF(($A$17=Districtwide!$E$19:$E$500), MATCH(ROW(Districtwide!$A$19:$A$500), ROW(Districtwide!$A$19:$A$500)), ""),ROWS($A$1:$A22))),"")</f>
        <v/>
      </c>
      <c r="C40" s="134" t="str" cm="1">
        <f t="array" ref="C40">IFERROR(INDEX(Districtwide!C$19:C$500, SMALL(IF(($A$17=Districtwide!$E$19:$E$500), MATCH(ROW(Districtwide!$A$19:$A$500), ROW(Districtwide!$A$19:$A$500)), ""),ROWS($A$1:$A22))),"")</f>
        <v/>
      </c>
      <c r="D40" s="134" t="str" cm="1">
        <f t="array" ref="D40">IFERROR(INDEX(Districtwide!D$19:D$500, SMALL(IF(($A$17=Districtwide!$E$19:$E$500), MATCH(ROW(Districtwide!$A$19:$A$500), ROW(Districtwide!$A$19:$A$500)), ""),ROWS($A$1:$A22))),"")</f>
        <v/>
      </c>
      <c r="E40" s="85" t="str" cm="1">
        <f t="array" ref="E40">IFERROR(INDEX(Districtwide!E$19:E$500, SMALL(IF(($A$17=Districtwide!$E$19:$E$500), MATCH(ROW(Districtwide!$A$19:$A$500), ROW(Districtwide!$A$19:$A$500)), ""),ROWS($A$1:$A22))),"")</f>
        <v/>
      </c>
      <c r="F40" s="128" t="str" cm="1">
        <f t="array" ref="F40">IFERROR(INDEX(Districtwide!F$19:F$500, SMALL(IF(($A$17=Districtwide!$E$19:$E$500), MATCH(ROW(Districtwide!$A$19:$A$500), ROW(Districtwide!$A$19:$A$500)), ""),ROWS($A$1:$A22))),"")</f>
        <v/>
      </c>
      <c r="G40" s="85" t="str" cm="1">
        <f t="array" ref="G40">IFERROR(INDEX(Districtwide!G$19:G$500, SMALL(IF(($A$17=Districtwide!$E$19:$E$500), MATCH(ROW(Districtwide!$A$19:$A$500), ROW(Districtwide!$A$19:$A$500)), ""),ROWS($A$1:$A22))),"")</f>
        <v/>
      </c>
      <c r="H40" s="86" t="str" cm="1">
        <f t="array" ref="H40">IFERROR(INDEX(Districtwide!H$19:H$500, SMALL(IF(($A$17=Districtwide!$E$19:$E$500), MATCH(ROW(Districtwide!$A$19:$A$500), ROW(Districtwide!$A$19:$A$500)), ""),ROWS($A$1:$A22))),"")</f>
        <v/>
      </c>
      <c r="I40" s="122" t="str" cm="1">
        <f t="array" ref="I40">IFERROR(INDEX(Districtwide!I$19:I$500, SMALL(IF(($A$17=Districtwide!$E$19:$E$500), MATCH(ROW(Districtwide!$A$19:$A$500), ROW(Districtwide!$A$19:$A$500)), ""),ROWS($A$1:$A22))),"")</f>
        <v/>
      </c>
      <c r="J40" s="87" t="str" cm="1">
        <f t="array" ref="J40">IFERROR(INDEX(Districtwide!J$19:J$500, SMALL(IF(($A$17=Districtwide!$E$19:$E$500), MATCH(ROW(Districtwide!$A$19:$A$500), ROW(Districtwide!$A$19:$A$500)), ""),ROWS($A$1:$A22))),"")</f>
        <v/>
      </c>
      <c r="K40" s="86" t="str" cm="1">
        <f t="array" ref="K40">IFERROR(INDEX(Districtwide!K$19:K$500, SMALL(IF(($A$17=Districtwide!$E$19:$E$500), MATCH(ROW(Districtwide!$A$19:$A$500), ROW(Districtwide!$A$19:$A$500)), ""),ROWS($A$1:$A22))),"")</f>
        <v/>
      </c>
      <c r="L40" s="122" t="str" cm="1">
        <f t="array" ref="L40">IFERROR(INDEX(Districtwide!L$19:L$500, SMALL(IF(($A$17=Districtwide!$E$19:$E$500), MATCH(ROW(Districtwide!$A$19:$A$500), ROW(Districtwide!$A$19:$A$500)), ""),ROWS($A$1:$A22))),"")</f>
        <v/>
      </c>
      <c r="M40" s="85" t="str" cm="1">
        <f t="array" ref="M40">IFERROR(INDEX(Districtwide!M$19:M$500, SMALL(IF(($A$17=Districtwide!$E$19:$E$500), MATCH(ROW(Districtwide!$A$19:$A$500), ROW(Districtwide!$A$19:$A$500)), ""),ROWS($A$1:$A22))),"")</f>
        <v/>
      </c>
      <c r="N40" s="86" t="str" cm="1">
        <f t="array" ref="N40">IFERROR(INDEX(Districtwide!N$19:N$500, SMALL(IF(($A$17=Districtwide!$E$19:$E$500), MATCH(ROW(Districtwide!$A$19:$A$500), ROW(Districtwide!$A$19:$A$500)), ""),ROWS($A$1:$A22))),"")</f>
        <v/>
      </c>
      <c r="O40" s="86" t="str" cm="1">
        <f t="array" ref="O40">IFERROR(INDEX(Districtwide!O$19:O$500, SMALL(IF(($A$17=Districtwide!$E$19:$E$500), MATCH(ROW(Districtwide!$A$19:$A$500), ROW(Districtwide!$A$19:$A$500)), ""),ROWS($A$1:$A22))),"")</f>
        <v/>
      </c>
      <c r="P40" s="85" t="str" cm="1">
        <f t="array" ref="P40">IFERROR(INDEX(Districtwide!P$19:P$500, SMALL(IF(($A$17=Districtwide!$E$19:$E$500), MATCH(ROW(Districtwide!$A$19:$A$500), ROW(Districtwide!$A$19:$A$500)), ""),ROWS($A$1:$A22))),"")</f>
        <v/>
      </c>
      <c r="Q40" s="85" t="str">
        <f t="shared" si="2"/>
        <v xml:space="preserve"> </v>
      </c>
      <c r="R40" s="122" t="str" cm="1">
        <f t="array" ref="R40">IFERROR(INDEX(Districtwide!R$19:R$500, SMALL(IF(($A$17=Districtwide!$E$19:$E$500), MATCH(ROW(Districtwide!$A$19:$A$500), ROW(Districtwide!$A$19:$A$500)), ""),ROWS($A$1:$A22))),"")</f>
        <v/>
      </c>
      <c r="S40" s="122" t="str" cm="1">
        <f t="array" ref="S40">IFERROR(INDEX(Districtwide!S$19:S$500, SMALL(IF(($A$17=Districtwide!$E$19:$E$500), MATCH(ROW(Districtwide!$A$19:$A$500), ROW(Districtwide!$A$19:$A$500)), ""),ROWS($A$1:$A22))),"")</f>
        <v/>
      </c>
      <c r="T40" s="122" t="str" cm="1">
        <f t="array" ref="T40">IFERROR(INDEX(Districtwide!T$19:T$500, SMALL(IF(($A$17=Districtwide!$E$19:$E$500), MATCH(ROW(Districtwide!$A$19:$A$500), ROW(Districtwide!$A$19:$A$500)), ""),ROWS($A$1:$A22))),"")</f>
        <v/>
      </c>
      <c r="U40" s="85" t="str">
        <f t="shared" si="3"/>
        <v xml:space="preserve"> </v>
      </c>
      <c r="V40" s="85" t="str" cm="1">
        <f t="array" ref="V40">IFERROR(INDEX(Districtwide!V$19:V$500, SMALL(IF(($A$17=Districtwide!$E$19:$E$500), MATCH(ROW(Districtwide!$A$19:$A$500), ROW(Districtwide!$A$19:$A$500)), ""),ROWS($A$1:$A22))),"")</f>
        <v/>
      </c>
      <c r="W40" s="86" t="str" cm="1">
        <f t="array" ref="W40">IFERROR(INDEX(Districtwide!W$19:W$500, SMALL(IF(($A$17=Districtwide!$E$19:$E$500), MATCH(ROW(Districtwide!$A$19:$A$500), ROW(Districtwide!$A$19:$A$500)), ""),ROWS($A$1:$A22))),"")</f>
        <v/>
      </c>
      <c r="X40" s="122" t="str" cm="1">
        <f t="array" ref="X40">IFERROR(INDEX(Districtwide!X$19:X$500, SMALL(IF(($A$17=Districtwide!$E$19:$E$500), MATCH(ROW(Districtwide!$A$19:$A$500), ROW(Districtwide!$A$19:$A$500)), ""),ROWS($A$1:$A22))),"")</f>
        <v/>
      </c>
      <c r="Y40" s="85" t="str" cm="1">
        <f t="array" ref="Y40">IFERROR(INDEX(Districtwide!Y$19:Y$500, SMALL(IF(($A$17=Districtwide!$E$19:$E$500), MATCH(ROW(Districtwide!$A$19:$A$500), ROW(Districtwide!$A$19:$A$500)), ""),ROWS($A$1:$A22))),"")</f>
        <v/>
      </c>
      <c r="Z40" s="86" t="str" cm="1">
        <f t="array" ref="Z40">IFERROR(INDEX(Districtwide!Z$19:Z$500, SMALL(IF(($A$17=Districtwide!$E$19:$E$500), MATCH(ROW(Districtwide!$A$19:$A$500), ROW(Districtwide!$A$19:$A$500)), ""),ROWS($A$1:$A22))),"")</f>
        <v/>
      </c>
      <c r="AA40" s="122" t="str" cm="1">
        <f t="array" ref="AA40">IFERROR(INDEX(Districtwide!AA$19:AA$500, SMALL(IF(($A$17=Districtwide!$E$19:$E$500), MATCH(ROW(Districtwide!$A$19:$A$500), ROW(Districtwide!$A$19:$A$500)), ""),ROWS($A$1:$A22))),"")</f>
        <v/>
      </c>
      <c r="AH40"/>
      <c r="AI40"/>
    </row>
    <row r="41" spans="1:35">
      <c r="A41" s="134" t="str" cm="1">
        <f t="array" ref="A41">IFERROR(INDEX(Districtwide!A$19:A$500, SMALL(IF(($A$17=Districtwide!$E$19:$E$500), MATCH(ROW(Districtwide!$A$19:$A$500), ROW(Districtwide!$A$19:$A$500)), ""),ROWS($A$1:$A23))),"")</f>
        <v/>
      </c>
      <c r="B41" s="134" t="str" cm="1">
        <f t="array" ref="B41">IFERROR(INDEX(Districtwide!B$19:B$500, SMALL(IF(($A$17=Districtwide!$E$19:$E$500), MATCH(ROW(Districtwide!$A$19:$A$500), ROW(Districtwide!$A$19:$A$500)), ""),ROWS($A$1:$A23))),"")</f>
        <v/>
      </c>
      <c r="C41" s="134" t="str" cm="1">
        <f t="array" ref="C41">IFERROR(INDEX(Districtwide!C$19:C$500, SMALL(IF(($A$17=Districtwide!$E$19:$E$500), MATCH(ROW(Districtwide!$A$19:$A$500), ROW(Districtwide!$A$19:$A$500)), ""),ROWS($A$1:$A23))),"")</f>
        <v/>
      </c>
      <c r="D41" s="134" t="str" cm="1">
        <f t="array" ref="D41">IFERROR(INDEX(Districtwide!D$19:D$500, SMALL(IF(($A$17=Districtwide!$E$19:$E$500), MATCH(ROW(Districtwide!$A$19:$A$500), ROW(Districtwide!$A$19:$A$500)), ""),ROWS($A$1:$A23))),"")</f>
        <v/>
      </c>
      <c r="E41" s="85" t="str" cm="1">
        <f t="array" ref="E41">IFERROR(INDEX(Districtwide!E$19:E$500, SMALL(IF(($A$17=Districtwide!$E$19:$E$500), MATCH(ROW(Districtwide!$A$19:$A$500), ROW(Districtwide!$A$19:$A$500)), ""),ROWS($A$1:$A23))),"")</f>
        <v/>
      </c>
      <c r="F41" s="128" t="str" cm="1">
        <f t="array" ref="F41">IFERROR(INDEX(Districtwide!F$19:F$500, SMALL(IF(($A$17=Districtwide!$E$19:$E$500), MATCH(ROW(Districtwide!$A$19:$A$500), ROW(Districtwide!$A$19:$A$500)), ""),ROWS($A$1:$A23))),"")</f>
        <v/>
      </c>
      <c r="G41" s="85" t="str" cm="1">
        <f t="array" ref="G41">IFERROR(INDEX(Districtwide!G$19:G$500, SMALL(IF(($A$17=Districtwide!$E$19:$E$500), MATCH(ROW(Districtwide!$A$19:$A$500), ROW(Districtwide!$A$19:$A$500)), ""),ROWS($A$1:$A23))),"")</f>
        <v/>
      </c>
      <c r="H41" s="86" t="str" cm="1">
        <f t="array" ref="H41">IFERROR(INDEX(Districtwide!H$19:H$500, SMALL(IF(($A$17=Districtwide!$E$19:$E$500), MATCH(ROW(Districtwide!$A$19:$A$500), ROW(Districtwide!$A$19:$A$500)), ""),ROWS($A$1:$A23))),"")</f>
        <v/>
      </c>
      <c r="I41" s="122" t="str" cm="1">
        <f t="array" ref="I41">IFERROR(INDEX(Districtwide!I$19:I$500, SMALL(IF(($A$17=Districtwide!$E$19:$E$500), MATCH(ROW(Districtwide!$A$19:$A$500), ROW(Districtwide!$A$19:$A$500)), ""),ROWS($A$1:$A23))),"")</f>
        <v/>
      </c>
      <c r="J41" s="87" t="str" cm="1">
        <f t="array" ref="J41">IFERROR(INDEX(Districtwide!J$19:J$500, SMALL(IF(($A$17=Districtwide!$E$19:$E$500), MATCH(ROW(Districtwide!$A$19:$A$500), ROW(Districtwide!$A$19:$A$500)), ""),ROWS($A$1:$A23))),"")</f>
        <v/>
      </c>
      <c r="K41" s="86" t="str" cm="1">
        <f t="array" ref="K41">IFERROR(INDEX(Districtwide!K$19:K$500, SMALL(IF(($A$17=Districtwide!$E$19:$E$500), MATCH(ROW(Districtwide!$A$19:$A$500), ROW(Districtwide!$A$19:$A$500)), ""),ROWS($A$1:$A23))),"")</f>
        <v/>
      </c>
      <c r="L41" s="122" t="str" cm="1">
        <f t="array" ref="L41">IFERROR(INDEX(Districtwide!L$19:L$500, SMALL(IF(($A$17=Districtwide!$E$19:$E$500), MATCH(ROW(Districtwide!$A$19:$A$500), ROW(Districtwide!$A$19:$A$500)), ""),ROWS($A$1:$A23))),"")</f>
        <v/>
      </c>
      <c r="M41" s="85" t="str" cm="1">
        <f t="array" ref="M41">IFERROR(INDEX(Districtwide!M$19:M$500, SMALL(IF(($A$17=Districtwide!$E$19:$E$500), MATCH(ROW(Districtwide!$A$19:$A$500), ROW(Districtwide!$A$19:$A$500)), ""),ROWS($A$1:$A23))),"")</f>
        <v/>
      </c>
      <c r="N41" s="86" t="str" cm="1">
        <f t="array" ref="N41">IFERROR(INDEX(Districtwide!N$19:N$500, SMALL(IF(($A$17=Districtwide!$E$19:$E$500), MATCH(ROW(Districtwide!$A$19:$A$500), ROW(Districtwide!$A$19:$A$500)), ""),ROWS($A$1:$A23))),"")</f>
        <v/>
      </c>
      <c r="O41" s="86" t="str" cm="1">
        <f t="array" ref="O41">IFERROR(INDEX(Districtwide!O$19:O$500, SMALL(IF(($A$17=Districtwide!$E$19:$E$500), MATCH(ROW(Districtwide!$A$19:$A$500), ROW(Districtwide!$A$19:$A$500)), ""),ROWS($A$1:$A23))),"")</f>
        <v/>
      </c>
      <c r="P41" s="85" t="str" cm="1">
        <f t="array" ref="P41">IFERROR(INDEX(Districtwide!P$19:P$500, SMALL(IF(($A$17=Districtwide!$E$19:$E$500), MATCH(ROW(Districtwide!$A$19:$A$500), ROW(Districtwide!$A$19:$A$500)), ""),ROWS($A$1:$A23))),"")</f>
        <v/>
      </c>
      <c r="Q41" s="85" t="str">
        <f t="shared" si="2"/>
        <v xml:space="preserve"> </v>
      </c>
      <c r="R41" s="122" t="str" cm="1">
        <f t="array" ref="R41">IFERROR(INDEX(Districtwide!R$19:R$500, SMALL(IF(($A$17=Districtwide!$E$19:$E$500), MATCH(ROW(Districtwide!$A$19:$A$500), ROW(Districtwide!$A$19:$A$500)), ""),ROWS($A$1:$A23))),"")</f>
        <v/>
      </c>
      <c r="S41" s="122" t="str" cm="1">
        <f t="array" ref="S41">IFERROR(INDEX(Districtwide!S$19:S$500, SMALL(IF(($A$17=Districtwide!$E$19:$E$500), MATCH(ROW(Districtwide!$A$19:$A$500), ROW(Districtwide!$A$19:$A$500)), ""),ROWS($A$1:$A23))),"")</f>
        <v/>
      </c>
      <c r="T41" s="122" t="str" cm="1">
        <f t="array" ref="T41">IFERROR(INDEX(Districtwide!T$19:T$500, SMALL(IF(($A$17=Districtwide!$E$19:$E$500), MATCH(ROW(Districtwide!$A$19:$A$500), ROW(Districtwide!$A$19:$A$500)), ""),ROWS($A$1:$A23))),"")</f>
        <v/>
      </c>
      <c r="U41" s="85" t="str">
        <f t="shared" si="3"/>
        <v xml:space="preserve"> </v>
      </c>
      <c r="V41" s="85" t="str" cm="1">
        <f t="array" ref="V41">IFERROR(INDEX(Districtwide!V$19:V$500, SMALL(IF(($A$17=Districtwide!$E$19:$E$500), MATCH(ROW(Districtwide!$A$19:$A$500), ROW(Districtwide!$A$19:$A$500)), ""),ROWS($A$1:$A23))),"")</f>
        <v/>
      </c>
      <c r="W41" s="86" t="str" cm="1">
        <f t="array" ref="W41">IFERROR(INDEX(Districtwide!W$19:W$500, SMALL(IF(($A$17=Districtwide!$E$19:$E$500), MATCH(ROW(Districtwide!$A$19:$A$500), ROW(Districtwide!$A$19:$A$500)), ""),ROWS($A$1:$A23))),"")</f>
        <v/>
      </c>
      <c r="X41" s="122" t="str" cm="1">
        <f t="array" ref="X41">IFERROR(INDEX(Districtwide!X$19:X$500, SMALL(IF(($A$17=Districtwide!$E$19:$E$500), MATCH(ROW(Districtwide!$A$19:$A$500), ROW(Districtwide!$A$19:$A$500)), ""),ROWS($A$1:$A23))),"")</f>
        <v/>
      </c>
      <c r="Y41" s="85" t="str" cm="1">
        <f t="array" ref="Y41">IFERROR(INDEX(Districtwide!Y$19:Y$500, SMALL(IF(($A$17=Districtwide!$E$19:$E$500), MATCH(ROW(Districtwide!$A$19:$A$500), ROW(Districtwide!$A$19:$A$500)), ""),ROWS($A$1:$A23))),"")</f>
        <v/>
      </c>
      <c r="Z41" s="86" t="str" cm="1">
        <f t="array" ref="Z41">IFERROR(INDEX(Districtwide!Z$19:Z$500, SMALL(IF(($A$17=Districtwide!$E$19:$E$500), MATCH(ROW(Districtwide!$A$19:$A$500), ROW(Districtwide!$A$19:$A$500)), ""),ROWS($A$1:$A23))),"")</f>
        <v/>
      </c>
      <c r="AA41" s="122" t="str" cm="1">
        <f t="array" ref="AA41">IFERROR(INDEX(Districtwide!AA$19:AA$500, SMALL(IF(($A$17=Districtwide!$E$19:$E$500), MATCH(ROW(Districtwide!$A$19:$A$500), ROW(Districtwide!$A$19:$A$500)), ""),ROWS($A$1:$A23))),"")</f>
        <v/>
      </c>
      <c r="AH41"/>
      <c r="AI41"/>
    </row>
    <row r="42" spans="1:35">
      <c r="A42" s="134" t="str" cm="1">
        <f t="array" ref="A42">IFERROR(INDEX(Districtwide!A$19:A$500, SMALL(IF(($A$17=Districtwide!$E$19:$E$500), MATCH(ROW(Districtwide!$A$19:$A$500), ROW(Districtwide!$A$19:$A$500)), ""),ROWS($A$1:$A24))),"")</f>
        <v/>
      </c>
      <c r="B42" s="134" t="str" cm="1">
        <f t="array" ref="B42">IFERROR(INDEX(Districtwide!B$19:B$500, SMALL(IF(($A$17=Districtwide!$E$19:$E$500), MATCH(ROW(Districtwide!$A$19:$A$500), ROW(Districtwide!$A$19:$A$500)), ""),ROWS($A$1:$A24))),"")</f>
        <v/>
      </c>
      <c r="C42" s="134" t="str" cm="1">
        <f t="array" ref="C42">IFERROR(INDEX(Districtwide!C$19:C$500, SMALL(IF(($A$17=Districtwide!$E$19:$E$500), MATCH(ROW(Districtwide!$A$19:$A$500), ROW(Districtwide!$A$19:$A$500)), ""),ROWS($A$1:$A24))),"")</f>
        <v/>
      </c>
      <c r="D42" s="134" t="str" cm="1">
        <f t="array" ref="D42">IFERROR(INDEX(Districtwide!D$19:D$500, SMALL(IF(($A$17=Districtwide!$E$19:$E$500), MATCH(ROW(Districtwide!$A$19:$A$500), ROW(Districtwide!$A$19:$A$500)), ""),ROWS($A$1:$A24))),"")</f>
        <v/>
      </c>
      <c r="E42" s="85" t="str" cm="1">
        <f t="array" ref="E42">IFERROR(INDEX(Districtwide!E$19:E$500, SMALL(IF(($A$17=Districtwide!$E$19:$E$500), MATCH(ROW(Districtwide!$A$19:$A$500), ROW(Districtwide!$A$19:$A$500)), ""),ROWS($A$1:$A24))),"")</f>
        <v/>
      </c>
      <c r="F42" s="128" t="str" cm="1">
        <f t="array" ref="F42">IFERROR(INDEX(Districtwide!F$19:F$500, SMALL(IF(($A$17=Districtwide!$E$19:$E$500), MATCH(ROW(Districtwide!$A$19:$A$500), ROW(Districtwide!$A$19:$A$500)), ""),ROWS($A$1:$A24))),"")</f>
        <v/>
      </c>
      <c r="G42" s="85" t="str" cm="1">
        <f t="array" ref="G42">IFERROR(INDEX(Districtwide!G$19:G$500, SMALL(IF(($A$17=Districtwide!$E$19:$E$500), MATCH(ROW(Districtwide!$A$19:$A$500), ROW(Districtwide!$A$19:$A$500)), ""),ROWS($A$1:$A24))),"")</f>
        <v/>
      </c>
      <c r="H42" s="86" t="str" cm="1">
        <f t="array" ref="H42">IFERROR(INDEX(Districtwide!H$19:H$500, SMALL(IF(($A$17=Districtwide!$E$19:$E$500), MATCH(ROW(Districtwide!$A$19:$A$500), ROW(Districtwide!$A$19:$A$500)), ""),ROWS($A$1:$A24))),"")</f>
        <v/>
      </c>
      <c r="I42" s="122" t="str" cm="1">
        <f t="array" ref="I42">IFERROR(INDEX(Districtwide!I$19:I$500, SMALL(IF(($A$17=Districtwide!$E$19:$E$500), MATCH(ROW(Districtwide!$A$19:$A$500), ROW(Districtwide!$A$19:$A$500)), ""),ROWS($A$1:$A24))),"")</f>
        <v/>
      </c>
      <c r="J42" s="87" t="str" cm="1">
        <f t="array" ref="J42">IFERROR(INDEX(Districtwide!J$19:J$500, SMALL(IF(($A$17=Districtwide!$E$19:$E$500), MATCH(ROW(Districtwide!$A$19:$A$500), ROW(Districtwide!$A$19:$A$500)), ""),ROWS($A$1:$A24))),"")</f>
        <v/>
      </c>
      <c r="K42" s="86" t="str" cm="1">
        <f t="array" ref="K42">IFERROR(INDEX(Districtwide!K$19:K$500, SMALL(IF(($A$17=Districtwide!$E$19:$E$500), MATCH(ROW(Districtwide!$A$19:$A$500), ROW(Districtwide!$A$19:$A$500)), ""),ROWS($A$1:$A24))),"")</f>
        <v/>
      </c>
      <c r="L42" s="122" t="str" cm="1">
        <f t="array" ref="L42">IFERROR(INDEX(Districtwide!L$19:L$500, SMALL(IF(($A$17=Districtwide!$E$19:$E$500), MATCH(ROW(Districtwide!$A$19:$A$500), ROW(Districtwide!$A$19:$A$500)), ""),ROWS($A$1:$A24))),"")</f>
        <v/>
      </c>
      <c r="M42" s="85" t="str" cm="1">
        <f t="array" ref="M42">IFERROR(INDEX(Districtwide!M$19:M$500, SMALL(IF(($A$17=Districtwide!$E$19:$E$500), MATCH(ROW(Districtwide!$A$19:$A$500), ROW(Districtwide!$A$19:$A$500)), ""),ROWS($A$1:$A24))),"")</f>
        <v/>
      </c>
      <c r="N42" s="86" t="str" cm="1">
        <f t="array" ref="N42">IFERROR(INDEX(Districtwide!N$19:N$500, SMALL(IF(($A$17=Districtwide!$E$19:$E$500), MATCH(ROW(Districtwide!$A$19:$A$500), ROW(Districtwide!$A$19:$A$500)), ""),ROWS($A$1:$A24))),"")</f>
        <v/>
      </c>
      <c r="O42" s="86" t="str" cm="1">
        <f t="array" ref="O42">IFERROR(INDEX(Districtwide!O$19:O$500, SMALL(IF(($A$17=Districtwide!$E$19:$E$500), MATCH(ROW(Districtwide!$A$19:$A$500), ROW(Districtwide!$A$19:$A$500)), ""),ROWS($A$1:$A24))),"")</f>
        <v/>
      </c>
      <c r="P42" s="85" t="str" cm="1">
        <f t="array" ref="P42">IFERROR(INDEX(Districtwide!P$19:P$500, SMALL(IF(($A$17=Districtwide!$E$19:$E$500), MATCH(ROW(Districtwide!$A$19:$A$500), ROW(Districtwide!$A$19:$A$500)), ""),ROWS($A$1:$A24))),"")</f>
        <v/>
      </c>
      <c r="Q42" s="85" t="str">
        <f t="shared" si="2"/>
        <v xml:space="preserve"> </v>
      </c>
      <c r="R42" s="122" t="str" cm="1">
        <f t="array" ref="R42">IFERROR(INDEX(Districtwide!R$19:R$500, SMALL(IF(($A$17=Districtwide!$E$19:$E$500), MATCH(ROW(Districtwide!$A$19:$A$500), ROW(Districtwide!$A$19:$A$500)), ""),ROWS($A$1:$A24))),"")</f>
        <v/>
      </c>
      <c r="S42" s="122" t="str" cm="1">
        <f t="array" ref="S42">IFERROR(INDEX(Districtwide!S$19:S$500, SMALL(IF(($A$17=Districtwide!$E$19:$E$500), MATCH(ROW(Districtwide!$A$19:$A$500), ROW(Districtwide!$A$19:$A$500)), ""),ROWS($A$1:$A24))),"")</f>
        <v/>
      </c>
      <c r="T42" s="122" t="str" cm="1">
        <f t="array" ref="T42">IFERROR(INDEX(Districtwide!T$19:T$500, SMALL(IF(($A$17=Districtwide!$E$19:$E$500), MATCH(ROW(Districtwide!$A$19:$A$500), ROW(Districtwide!$A$19:$A$500)), ""),ROWS($A$1:$A24))),"")</f>
        <v/>
      </c>
      <c r="U42" s="85" t="str">
        <f t="shared" si="3"/>
        <v xml:space="preserve"> </v>
      </c>
      <c r="V42" s="85" t="str" cm="1">
        <f t="array" ref="V42">IFERROR(INDEX(Districtwide!V$19:V$500, SMALL(IF(($A$17=Districtwide!$E$19:$E$500), MATCH(ROW(Districtwide!$A$19:$A$500), ROW(Districtwide!$A$19:$A$500)), ""),ROWS($A$1:$A24))),"")</f>
        <v/>
      </c>
      <c r="W42" s="86" t="str" cm="1">
        <f t="array" ref="W42">IFERROR(INDEX(Districtwide!W$19:W$500, SMALL(IF(($A$17=Districtwide!$E$19:$E$500), MATCH(ROW(Districtwide!$A$19:$A$500), ROW(Districtwide!$A$19:$A$500)), ""),ROWS($A$1:$A24))),"")</f>
        <v/>
      </c>
      <c r="X42" s="122" t="str" cm="1">
        <f t="array" ref="X42">IFERROR(INDEX(Districtwide!X$19:X$500, SMALL(IF(($A$17=Districtwide!$E$19:$E$500), MATCH(ROW(Districtwide!$A$19:$A$500), ROW(Districtwide!$A$19:$A$500)), ""),ROWS($A$1:$A24))),"")</f>
        <v/>
      </c>
      <c r="Y42" s="85" t="str" cm="1">
        <f t="array" ref="Y42">IFERROR(INDEX(Districtwide!Y$19:Y$500, SMALL(IF(($A$17=Districtwide!$E$19:$E$500), MATCH(ROW(Districtwide!$A$19:$A$500), ROW(Districtwide!$A$19:$A$500)), ""),ROWS($A$1:$A24))),"")</f>
        <v/>
      </c>
      <c r="Z42" s="86" t="str" cm="1">
        <f t="array" ref="Z42">IFERROR(INDEX(Districtwide!Z$19:Z$500, SMALL(IF(($A$17=Districtwide!$E$19:$E$500), MATCH(ROW(Districtwide!$A$19:$A$500), ROW(Districtwide!$A$19:$A$500)), ""),ROWS($A$1:$A24))),"")</f>
        <v/>
      </c>
      <c r="AA42" s="122" t="str" cm="1">
        <f t="array" ref="AA42">IFERROR(INDEX(Districtwide!AA$19:AA$500, SMALL(IF(($A$17=Districtwide!$E$19:$E$500), MATCH(ROW(Districtwide!$A$19:$A$500), ROW(Districtwide!$A$19:$A$500)), ""),ROWS($A$1:$A24))),"")</f>
        <v/>
      </c>
      <c r="AH42"/>
      <c r="AI42"/>
    </row>
    <row r="43" spans="1:35">
      <c r="A43" s="134" t="str" cm="1">
        <f t="array" ref="A43">IFERROR(INDEX(Districtwide!A$19:A$500, SMALL(IF(($A$17=Districtwide!$E$19:$E$500), MATCH(ROW(Districtwide!$A$19:$A$500), ROW(Districtwide!$A$19:$A$500)), ""),ROWS($A$1:$A25))),"")</f>
        <v/>
      </c>
      <c r="B43" s="134" t="str" cm="1">
        <f t="array" ref="B43">IFERROR(INDEX(Districtwide!B$19:B$500, SMALL(IF(($A$17=Districtwide!$E$19:$E$500), MATCH(ROW(Districtwide!$A$19:$A$500), ROW(Districtwide!$A$19:$A$500)), ""),ROWS($A$1:$A25))),"")</f>
        <v/>
      </c>
      <c r="C43" s="134" t="str" cm="1">
        <f t="array" ref="C43">IFERROR(INDEX(Districtwide!C$19:C$500, SMALL(IF(($A$17=Districtwide!$E$19:$E$500), MATCH(ROW(Districtwide!$A$19:$A$500), ROW(Districtwide!$A$19:$A$500)), ""),ROWS($A$1:$A25))),"")</f>
        <v/>
      </c>
      <c r="D43" s="134" t="str" cm="1">
        <f t="array" ref="D43">IFERROR(INDEX(Districtwide!D$19:D$500, SMALL(IF(($A$17=Districtwide!$E$19:$E$500), MATCH(ROW(Districtwide!$A$19:$A$500), ROW(Districtwide!$A$19:$A$500)), ""),ROWS($A$1:$A25))),"")</f>
        <v/>
      </c>
      <c r="E43" s="85" t="str" cm="1">
        <f t="array" ref="E43">IFERROR(INDEX(Districtwide!E$19:E$500, SMALL(IF(($A$17=Districtwide!$E$19:$E$500), MATCH(ROW(Districtwide!$A$19:$A$500), ROW(Districtwide!$A$19:$A$500)), ""),ROWS($A$1:$A25))),"")</f>
        <v/>
      </c>
      <c r="F43" s="128" t="str" cm="1">
        <f t="array" ref="F43">IFERROR(INDEX(Districtwide!F$19:F$500, SMALL(IF(($A$17=Districtwide!$E$19:$E$500), MATCH(ROW(Districtwide!$A$19:$A$500), ROW(Districtwide!$A$19:$A$500)), ""),ROWS($A$1:$A25))),"")</f>
        <v/>
      </c>
      <c r="G43" s="85" t="str" cm="1">
        <f t="array" ref="G43">IFERROR(INDEX(Districtwide!G$19:G$500, SMALL(IF(($A$17=Districtwide!$E$19:$E$500), MATCH(ROW(Districtwide!$A$19:$A$500), ROW(Districtwide!$A$19:$A$500)), ""),ROWS($A$1:$A25))),"")</f>
        <v/>
      </c>
      <c r="H43" s="86" t="str" cm="1">
        <f t="array" ref="H43">IFERROR(INDEX(Districtwide!H$19:H$500, SMALL(IF(($A$17=Districtwide!$E$19:$E$500), MATCH(ROW(Districtwide!$A$19:$A$500), ROW(Districtwide!$A$19:$A$500)), ""),ROWS($A$1:$A25))),"")</f>
        <v/>
      </c>
      <c r="I43" s="122" t="str" cm="1">
        <f t="array" ref="I43">IFERROR(INDEX(Districtwide!I$19:I$500, SMALL(IF(($A$17=Districtwide!$E$19:$E$500), MATCH(ROW(Districtwide!$A$19:$A$500), ROW(Districtwide!$A$19:$A$500)), ""),ROWS($A$1:$A25))),"")</f>
        <v/>
      </c>
      <c r="J43" s="87" t="str" cm="1">
        <f t="array" ref="J43">IFERROR(INDEX(Districtwide!J$19:J$500, SMALL(IF(($A$17=Districtwide!$E$19:$E$500), MATCH(ROW(Districtwide!$A$19:$A$500), ROW(Districtwide!$A$19:$A$500)), ""),ROWS($A$1:$A25))),"")</f>
        <v/>
      </c>
      <c r="K43" s="86" t="str" cm="1">
        <f t="array" ref="K43">IFERROR(INDEX(Districtwide!K$19:K$500, SMALL(IF(($A$17=Districtwide!$E$19:$E$500), MATCH(ROW(Districtwide!$A$19:$A$500), ROW(Districtwide!$A$19:$A$500)), ""),ROWS($A$1:$A25))),"")</f>
        <v/>
      </c>
      <c r="L43" s="122" t="str" cm="1">
        <f t="array" ref="L43">IFERROR(INDEX(Districtwide!L$19:L$500, SMALL(IF(($A$17=Districtwide!$E$19:$E$500), MATCH(ROW(Districtwide!$A$19:$A$500), ROW(Districtwide!$A$19:$A$500)), ""),ROWS($A$1:$A25))),"")</f>
        <v/>
      </c>
      <c r="M43" s="85" t="str" cm="1">
        <f t="array" ref="M43">IFERROR(INDEX(Districtwide!M$19:M$500, SMALL(IF(($A$17=Districtwide!$E$19:$E$500), MATCH(ROW(Districtwide!$A$19:$A$500), ROW(Districtwide!$A$19:$A$500)), ""),ROWS($A$1:$A25))),"")</f>
        <v/>
      </c>
      <c r="N43" s="86" t="str" cm="1">
        <f t="array" ref="N43">IFERROR(INDEX(Districtwide!N$19:N$500, SMALL(IF(($A$17=Districtwide!$E$19:$E$500), MATCH(ROW(Districtwide!$A$19:$A$500), ROW(Districtwide!$A$19:$A$500)), ""),ROWS($A$1:$A25))),"")</f>
        <v/>
      </c>
      <c r="O43" s="86" t="str" cm="1">
        <f t="array" ref="O43">IFERROR(INDEX(Districtwide!O$19:O$500, SMALL(IF(($A$17=Districtwide!$E$19:$E$500), MATCH(ROW(Districtwide!$A$19:$A$500), ROW(Districtwide!$A$19:$A$500)), ""),ROWS($A$1:$A25))),"")</f>
        <v/>
      </c>
      <c r="P43" s="85" t="str" cm="1">
        <f t="array" ref="P43">IFERROR(INDEX(Districtwide!P$19:P$500, SMALL(IF(($A$17=Districtwide!$E$19:$E$500), MATCH(ROW(Districtwide!$A$19:$A$500), ROW(Districtwide!$A$19:$A$500)), ""),ROWS($A$1:$A25))),"")</f>
        <v/>
      </c>
      <c r="Q43" s="85" t="str">
        <f t="shared" si="2"/>
        <v xml:space="preserve"> </v>
      </c>
      <c r="R43" s="122" t="str" cm="1">
        <f t="array" ref="R43">IFERROR(INDEX(Districtwide!R$19:R$500, SMALL(IF(($A$17=Districtwide!$E$19:$E$500), MATCH(ROW(Districtwide!$A$19:$A$500), ROW(Districtwide!$A$19:$A$500)), ""),ROWS($A$1:$A25))),"")</f>
        <v/>
      </c>
      <c r="S43" s="122" t="str" cm="1">
        <f t="array" ref="S43">IFERROR(INDEX(Districtwide!S$19:S$500, SMALL(IF(($A$17=Districtwide!$E$19:$E$500), MATCH(ROW(Districtwide!$A$19:$A$500), ROW(Districtwide!$A$19:$A$500)), ""),ROWS($A$1:$A25))),"")</f>
        <v/>
      </c>
      <c r="T43" s="122" t="str" cm="1">
        <f t="array" ref="T43">IFERROR(INDEX(Districtwide!T$19:T$500, SMALL(IF(($A$17=Districtwide!$E$19:$E$500), MATCH(ROW(Districtwide!$A$19:$A$500), ROW(Districtwide!$A$19:$A$500)), ""),ROWS($A$1:$A25))),"")</f>
        <v/>
      </c>
      <c r="U43" s="85" t="str">
        <f t="shared" si="3"/>
        <v xml:space="preserve"> </v>
      </c>
      <c r="V43" s="85" t="str" cm="1">
        <f t="array" ref="V43">IFERROR(INDEX(Districtwide!V$19:V$500, SMALL(IF(($A$17=Districtwide!$E$19:$E$500), MATCH(ROW(Districtwide!$A$19:$A$500), ROW(Districtwide!$A$19:$A$500)), ""),ROWS($A$1:$A25))),"")</f>
        <v/>
      </c>
      <c r="W43" s="86" t="str" cm="1">
        <f t="array" ref="W43">IFERROR(INDEX(Districtwide!W$19:W$500, SMALL(IF(($A$17=Districtwide!$E$19:$E$500), MATCH(ROW(Districtwide!$A$19:$A$500), ROW(Districtwide!$A$19:$A$500)), ""),ROWS($A$1:$A25))),"")</f>
        <v/>
      </c>
      <c r="X43" s="122" t="str" cm="1">
        <f t="array" ref="X43">IFERROR(INDEX(Districtwide!X$19:X$500, SMALL(IF(($A$17=Districtwide!$E$19:$E$500), MATCH(ROW(Districtwide!$A$19:$A$500), ROW(Districtwide!$A$19:$A$500)), ""),ROWS($A$1:$A25))),"")</f>
        <v/>
      </c>
      <c r="Y43" s="85" t="str" cm="1">
        <f t="array" ref="Y43">IFERROR(INDEX(Districtwide!Y$19:Y$500, SMALL(IF(($A$17=Districtwide!$E$19:$E$500), MATCH(ROW(Districtwide!$A$19:$A$500), ROW(Districtwide!$A$19:$A$500)), ""),ROWS($A$1:$A25))),"")</f>
        <v/>
      </c>
      <c r="Z43" s="86" t="str" cm="1">
        <f t="array" ref="Z43">IFERROR(INDEX(Districtwide!Z$19:Z$500, SMALL(IF(($A$17=Districtwide!$E$19:$E$500), MATCH(ROW(Districtwide!$A$19:$A$500), ROW(Districtwide!$A$19:$A$500)), ""),ROWS($A$1:$A25))),"")</f>
        <v/>
      </c>
      <c r="AA43" s="122" t="str" cm="1">
        <f t="array" ref="AA43">IFERROR(INDEX(Districtwide!AA$19:AA$500, SMALL(IF(($A$17=Districtwide!$E$19:$E$500), MATCH(ROW(Districtwide!$A$19:$A$500), ROW(Districtwide!$A$19:$A$500)), ""),ROWS($A$1:$A25))),"")</f>
        <v/>
      </c>
      <c r="AH43"/>
      <c r="AI43"/>
    </row>
    <row r="44" spans="1:35">
      <c r="A44" s="134" t="str" cm="1">
        <f t="array" ref="A44">IFERROR(INDEX(Districtwide!A$19:A$500, SMALL(IF(($A$17=Districtwide!$E$19:$E$500), MATCH(ROW(Districtwide!$A$19:$A$500), ROW(Districtwide!$A$19:$A$500)), ""),ROWS($A$1:$A26))),"")</f>
        <v/>
      </c>
      <c r="B44" s="134" t="str" cm="1">
        <f t="array" ref="B44">IFERROR(INDEX(Districtwide!B$19:B$500, SMALL(IF(($A$17=Districtwide!$E$19:$E$500), MATCH(ROW(Districtwide!$A$19:$A$500), ROW(Districtwide!$A$19:$A$500)), ""),ROWS($A$1:$A26))),"")</f>
        <v/>
      </c>
      <c r="C44" s="134" t="str" cm="1">
        <f t="array" ref="C44">IFERROR(INDEX(Districtwide!C$19:C$500, SMALL(IF(($A$17=Districtwide!$E$19:$E$500), MATCH(ROW(Districtwide!$A$19:$A$500), ROW(Districtwide!$A$19:$A$500)), ""),ROWS($A$1:$A26))),"")</f>
        <v/>
      </c>
      <c r="D44" s="134" t="str" cm="1">
        <f t="array" ref="D44">IFERROR(INDEX(Districtwide!D$19:D$500, SMALL(IF(($A$17=Districtwide!$E$19:$E$500), MATCH(ROW(Districtwide!$A$19:$A$500), ROW(Districtwide!$A$19:$A$500)), ""),ROWS($A$1:$A26))),"")</f>
        <v/>
      </c>
      <c r="E44" s="85" t="str" cm="1">
        <f t="array" ref="E44">IFERROR(INDEX(Districtwide!E$19:E$500, SMALL(IF(($A$17=Districtwide!$E$19:$E$500), MATCH(ROW(Districtwide!$A$19:$A$500), ROW(Districtwide!$A$19:$A$500)), ""),ROWS($A$1:$A26))),"")</f>
        <v/>
      </c>
      <c r="F44" s="128" t="str" cm="1">
        <f t="array" ref="F44">IFERROR(INDEX(Districtwide!F$19:F$500, SMALL(IF(($A$17=Districtwide!$E$19:$E$500), MATCH(ROW(Districtwide!$A$19:$A$500), ROW(Districtwide!$A$19:$A$500)), ""),ROWS($A$1:$A26))),"")</f>
        <v/>
      </c>
      <c r="G44" s="85" t="str" cm="1">
        <f t="array" ref="G44">IFERROR(INDEX(Districtwide!G$19:G$500, SMALL(IF(($A$17=Districtwide!$E$19:$E$500), MATCH(ROW(Districtwide!$A$19:$A$500), ROW(Districtwide!$A$19:$A$500)), ""),ROWS($A$1:$A26))),"")</f>
        <v/>
      </c>
      <c r="H44" s="86" t="str" cm="1">
        <f t="array" ref="H44">IFERROR(INDEX(Districtwide!H$19:H$500, SMALL(IF(($A$17=Districtwide!$E$19:$E$500), MATCH(ROW(Districtwide!$A$19:$A$500), ROW(Districtwide!$A$19:$A$500)), ""),ROWS($A$1:$A26))),"")</f>
        <v/>
      </c>
      <c r="I44" s="122" t="str" cm="1">
        <f t="array" ref="I44">IFERROR(INDEX(Districtwide!I$19:I$500, SMALL(IF(($A$17=Districtwide!$E$19:$E$500), MATCH(ROW(Districtwide!$A$19:$A$500), ROW(Districtwide!$A$19:$A$500)), ""),ROWS($A$1:$A26))),"")</f>
        <v/>
      </c>
      <c r="J44" s="87" t="str" cm="1">
        <f t="array" ref="J44">IFERROR(INDEX(Districtwide!J$19:J$500, SMALL(IF(($A$17=Districtwide!$E$19:$E$500), MATCH(ROW(Districtwide!$A$19:$A$500), ROW(Districtwide!$A$19:$A$500)), ""),ROWS($A$1:$A26))),"")</f>
        <v/>
      </c>
      <c r="K44" s="86" t="str" cm="1">
        <f t="array" ref="K44">IFERROR(INDEX(Districtwide!K$19:K$500, SMALL(IF(($A$17=Districtwide!$E$19:$E$500), MATCH(ROW(Districtwide!$A$19:$A$500), ROW(Districtwide!$A$19:$A$500)), ""),ROWS($A$1:$A26))),"")</f>
        <v/>
      </c>
      <c r="L44" s="122" t="str" cm="1">
        <f t="array" ref="L44">IFERROR(INDEX(Districtwide!L$19:L$500, SMALL(IF(($A$17=Districtwide!$E$19:$E$500), MATCH(ROW(Districtwide!$A$19:$A$500), ROW(Districtwide!$A$19:$A$500)), ""),ROWS($A$1:$A26))),"")</f>
        <v/>
      </c>
      <c r="M44" s="85" t="str" cm="1">
        <f t="array" ref="M44">IFERROR(INDEX(Districtwide!M$19:M$500, SMALL(IF(($A$17=Districtwide!$E$19:$E$500), MATCH(ROW(Districtwide!$A$19:$A$500), ROW(Districtwide!$A$19:$A$500)), ""),ROWS($A$1:$A26))),"")</f>
        <v/>
      </c>
      <c r="N44" s="86" t="str" cm="1">
        <f t="array" ref="N44">IFERROR(INDEX(Districtwide!N$19:N$500, SMALL(IF(($A$17=Districtwide!$E$19:$E$500), MATCH(ROW(Districtwide!$A$19:$A$500), ROW(Districtwide!$A$19:$A$500)), ""),ROWS($A$1:$A26))),"")</f>
        <v/>
      </c>
      <c r="O44" s="86" t="str" cm="1">
        <f t="array" ref="O44">IFERROR(INDEX(Districtwide!O$19:O$500, SMALL(IF(($A$17=Districtwide!$E$19:$E$500), MATCH(ROW(Districtwide!$A$19:$A$500), ROW(Districtwide!$A$19:$A$500)), ""),ROWS($A$1:$A26))),"")</f>
        <v/>
      </c>
      <c r="P44" s="85" t="str" cm="1">
        <f t="array" ref="P44">IFERROR(INDEX(Districtwide!P$19:P$500, SMALL(IF(($A$17=Districtwide!$E$19:$E$500), MATCH(ROW(Districtwide!$A$19:$A$500), ROW(Districtwide!$A$19:$A$500)), ""),ROWS($A$1:$A26))),"")</f>
        <v/>
      </c>
      <c r="Q44" s="85" t="str">
        <f t="shared" si="2"/>
        <v xml:space="preserve"> </v>
      </c>
      <c r="R44" s="122" t="str" cm="1">
        <f t="array" ref="R44">IFERROR(INDEX(Districtwide!R$19:R$500, SMALL(IF(($A$17=Districtwide!$E$19:$E$500), MATCH(ROW(Districtwide!$A$19:$A$500), ROW(Districtwide!$A$19:$A$500)), ""),ROWS($A$1:$A26))),"")</f>
        <v/>
      </c>
      <c r="S44" s="122" t="str" cm="1">
        <f t="array" ref="S44">IFERROR(INDEX(Districtwide!S$19:S$500, SMALL(IF(($A$17=Districtwide!$E$19:$E$500), MATCH(ROW(Districtwide!$A$19:$A$500), ROW(Districtwide!$A$19:$A$500)), ""),ROWS($A$1:$A26))),"")</f>
        <v/>
      </c>
      <c r="T44" s="122" t="str" cm="1">
        <f t="array" ref="T44">IFERROR(INDEX(Districtwide!T$19:T$500, SMALL(IF(($A$17=Districtwide!$E$19:$E$500), MATCH(ROW(Districtwide!$A$19:$A$500), ROW(Districtwide!$A$19:$A$500)), ""),ROWS($A$1:$A26))),"")</f>
        <v/>
      </c>
      <c r="U44" s="85" t="str">
        <f t="shared" si="3"/>
        <v xml:space="preserve"> </v>
      </c>
      <c r="V44" s="85" t="str" cm="1">
        <f t="array" ref="V44">IFERROR(INDEX(Districtwide!V$19:V$500, SMALL(IF(($A$17=Districtwide!$E$19:$E$500), MATCH(ROW(Districtwide!$A$19:$A$500), ROW(Districtwide!$A$19:$A$500)), ""),ROWS($A$1:$A26))),"")</f>
        <v/>
      </c>
      <c r="W44" s="86" t="str" cm="1">
        <f t="array" ref="W44">IFERROR(INDEX(Districtwide!W$19:W$500, SMALL(IF(($A$17=Districtwide!$E$19:$E$500), MATCH(ROW(Districtwide!$A$19:$A$500), ROW(Districtwide!$A$19:$A$500)), ""),ROWS($A$1:$A26))),"")</f>
        <v/>
      </c>
      <c r="X44" s="122" t="str" cm="1">
        <f t="array" ref="X44">IFERROR(INDEX(Districtwide!X$19:X$500, SMALL(IF(($A$17=Districtwide!$E$19:$E$500), MATCH(ROW(Districtwide!$A$19:$A$500), ROW(Districtwide!$A$19:$A$500)), ""),ROWS($A$1:$A26))),"")</f>
        <v/>
      </c>
      <c r="Y44" s="85" t="str" cm="1">
        <f t="array" ref="Y44">IFERROR(INDEX(Districtwide!Y$19:Y$500, SMALL(IF(($A$17=Districtwide!$E$19:$E$500), MATCH(ROW(Districtwide!$A$19:$A$500), ROW(Districtwide!$A$19:$A$500)), ""),ROWS($A$1:$A26))),"")</f>
        <v/>
      </c>
      <c r="Z44" s="86" t="str" cm="1">
        <f t="array" ref="Z44">IFERROR(INDEX(Districtwide!Z$19:Z$500, SMALL(IF(($A$17=Districtwide!$E$19:$E$500), MATCH(ROW(Districtwide!$A$19:$A$500), ROW(Districtwide!$A$19:$A$500)), ""),ROWS($A$1:$A26))),"")</f>
        <v/>
      </c>
      <c r="AA44" s="122" t="str" cm="1">
        <f t="array" ref="AA44">IFERROR(INDEX(Districtwide!AA$19:AA$500, SMALL(IF(($A$17=Districtwide!$E$19:$E$500), MATCH(ROW(Districtwide!$A$19:$A$500), ROW(Districtwide!$A$19:$A$500)), ""),ROWS($A$1:$A26))),"")</f>
        <v/>
      </c>
      <c r="AH44"/>
      <c r="AI44"/>
    </row>
    <row r="45" spans="1:35">
      <c r="A45" s="134" t="str" cm="1">
        <f t="array" ref="A45">IFERROR(INDEX(Districtwide!A$19:A$500, SMALL(IF(($A$17=Districtwide!$E$19:$E$500), MATCH(ROW(Districtwide!$A$19:$A$500), ROW(Districtwide!$A$19:$A$500)), ""),ROWS($A$1:$A27))),"")</f>
        <v/>
      </c>
      <c r="B45" s="134" t="str" cm="1">
        <f t="array" ref="B45">IFERROR(INDEX(Districtwide!B$19:B$500, SMALL(IF(($A$17=Districtwide!$E$19:$E$500), MATCH(ROW(Districtwide!$A$19:$A$500), ROW(Districtwide!$A$19:$A$500)), ""),ROWS($A$1:$A27))),"")</f>
        <v/>
      </c>
      <c r="C45" s="134" t="str" cm="1">
        <f t="array" ref="C45">IFERROR(INDEX(Districtwide!C$19:C$500, SMALL(IF(($A$17=Districtwide!$E$19:$E$500), MATCH(ROW(Districtwide!$A$19:$A$500), ROW(Districtwide!$A$19:$A$500)), ""),ROWS($A$1:$A27))),"")</f>
        <v/>
      </c>
      <c r="D45" s="134" t="str" cm="1">
        <f t="array" ref="D45">IFERROR(INDEX(Districtwide!D$19:D$500, SMALL(IF(($A$17=Districtwide!$E$19:$E$500), MATCH(ROW(Districtwide!$A$19:$A$500), ROW(Districtwide!$A$19:$A$500)), ""),ROWS($A$1:$A27))),"")</f>
        <v/>
      </c>
      <c r="E45" s="85" t="str" cm="1">
        <f t="array" ref="E45">IFERROR(INDEX(Districtwide!E$19:E$500, SMALL(IF(($A$17=Districtwide!$E$19:$E$500), MATCH(ROW(Districtwide!$A$19:$A$500), ROW(Districtwide!$A$19:$A$500)), ""),ROWS($A$1:$A27))),"")</f>
        <v/>
      </c>
      <c r="F45" s="128" t="str" cm="1">
        <f t="array" ref="F45">IFERROR(INDEX(Districtwide!F$19:F$500, SMALL(IF(($A$17=Districtwide!$E$19:$E$500), MATCH(ROW(Districtwide!$A$19:$A$500), ROW(Districtwide!$A$19:$A$500)), ""),ROWS($A$1:$A27))),"")</f>
        <v/>
      </c>
      <c r="G45" s="85" t="str" cm="1">
        <f t="array" ref="G45">IFERROR(INDEX(Districtwide!G$19:G$500, SMALL(IF(($A$17=Districtwide!$E$19:$E$500), MATCH(ROW(Districtwide!$A$19:$A$500), ROW(Districtwide!$A$19:$A$500)), ""),ROWS($A$1:$A27))),"")</f>
        <v/>
      </c>
      <c r="H45" s="86" t="str" cm="1">
        <f t="array" ref="H45">IFERROR(INDEX(Districtwide!H$19:H$500, SMALL(IF(($A$17=Districtwide!$E$19:$E$500), MATCH(ROW(Districtwide!$A$19:$A$500), ROW(Districtwide!$A$19:$A$500)), ""),ROWS($A$1:$A27))),"")</f>
        <v/>
      </c>
      <c r="I45" s="122" t="str" cm="1">
        <f t="array" ref="I45">IFERROR(INDEX(Districtwide!I$19:I$500, SMALL(IF(($A$17=Districtwide!$E$19:$E$500), MATCH(ROW(Districtwide!$A$19:$A$500), ROW(Districtwide!$A$19:$A$500)), ""),ROWS($A$1:$A27))),"")</f>
        <v/>
      </c>
      <c r="J45" s="87" t="str" cm="1">
        <f t="array" ref="J45">IFERROR(INDEX(Districtwide!J$19:J$500, SMALL(IF(($A$17=Districtwide!$E$19:$E$500), MATCH(ROW(Districtwide!$A$19:$A$500), ROW(Districtwide!$A$19:$A$500)), ""),ROWS($A$1:$A27))),"")</f>
        <v/>
      </c>
      <c r="K45" s="86" t="str" cm="1">
        <f t="array" ref="K45">IFERROR(INDEX(Districtwide!K$19:K$500, SMALL(IF(($A$17=Districtwide!$E$19:$E$500), MATCH(ROW(Districtwide!$A$19:$A$500), ROW(Districtwide!$A$19:$A$500)), ""),ROWS($A$1:$A27))),"")</f>
        <v/>
      </c>
      <c r="L45" s="122" t="str" cm="1">
        <f t="array" ref="L45">IFERROR(INDEX(Districtwide!L$19:L$500, SMALL(IF(($A$17=Districtwide!$E$19:$E$500), MATCH(ROW(Districtwide!$A$19:$A$500), ROW(Districtwide!$A$19:$A$500)), ""),ROWS($A$1:$A27))),"")</f>
        <v/>
      </c>
      <c r="M45" s="85" t="str" cm="1">
        <f t="array" ref="M45">IFERROR(INDEX(Districtwide!M$19:M$500, SMALL(IF(($A$17=Districtwide!$E$19:$E$500), MATCH(ROW(Districtwide!$A$19:$A$500), ROW(Districtwide!$A$19:$A$500)), ""),ROWS($A$1:$A27))),"")</f>
        <v/>
      </c>
      <c r="N45" s="86" t="str" cm="1">
        <f t="array" ref="N45">IFERROR(INDEX(Districtwide!N$19:N$500, SMALL(IF(($A$17=Districtwide!$E$19:$E$500), MATCH(ROW(Districtwide!$A$19:$A$500), ROW(Districtwide!$A$19:$A$500)), ""),ROWS($A$1:$A27))),"")</f>
        <v/>
      </c>
      <c r="O45" s="86" t="str" cm="1">
        <f t="array" ref="O45">IFERROR(INDEX(Districtwide!O$19:O$500, SMALL(IF(($A$17=Districtwide!$E$19:$E$500), MATCH(ROW(Districtwide!$A$19:$A$500), ROW(Districtwide!$A$19:$A$500)), ""),ROWS($A$1:$A27))),"")</f>
        <v/>
      </c>
      <c r="P45" s="85" t="str" cm="1">
        <f t="array" ref="P45">IFERROR(INDEX(Districtwide!P$19:P$500, SMALL(IF(($A$17=Districtwide!$E$19:$E$500), MATCH(ROW(Districtwide!$A$19:$A$500), ROW(Districtwide!$A$19:$A$500)), ""),ROWS($A$1:$A27))),"")</f>
        <v/>
      </c>
      <c r="Q45" s="85" t="str">
        <f t="shared" si="2"/>
        <v xml:space="preserve"> </v>
      </c>
      <c r="R45" s="122" t="str" cm="1">
        <f t="array" ref="R45">IFERROR(INDEX(Districtwide!R$19:R$500, SMALL(IF(($A$17=Districtwide!$E$19:$E$500), MATCH(ROW(Districtwide!$A$19:$A$500), ROW(Districtwide!$A$19:$A$500)), ""),ROWS($A$1:$A27))),"")</f>
        <v/>
      </c>
      <c r="S45" s="122" t="str" cm="1">
        <f t="array" ref="S45">IFERROR(INDEX(Districtwide!S$19:S$500, SMALL(IF(($A$17=Districtwide!$E$19:$E$500), MATCH(ROW(Districtwide!$A$19:$A$500), ROW(Districtwide!$A$19:$A$500)), ""),ROWS($A$1:$A27))),"")</f>
        <v/>
      </c>
      <c r="T45" s="122" t="str" cm="1">
        <f t="array" ref="T45">IFERROR(INDEX(Districtwide!T$19:T$500, SMALL(IF(($A$17=Districtwide!$E$19:$E$500), MATCH(ROW(Districtwide!$A$19:$A$500), ROW(Districtwide!$A$19:$A$500)), ""),ROWS($A$1:$A27))),"")</f>
        <v/>
      </c>
      <c r="U45" s="85" t="str">
        <f t="shared" si="3"/>
        <v xml:space="preserve"> </v>
      </c>
      <c r="V45" s="85" t="str" cm="1">
        <f t="array" ref="V45">IFERROR(INDEX(Districtwide!V$19:V$500, SMALL(IF(($A$17=Districtwide!$E$19:$E$500), MATCH(ROW(Districtwide!$A$19:$A$500), ROW(Districtwide!$A$19:$A$500)), ""),ROWS($A$1:$A27))),"")</f>
        <v/>
      </c>
      <c r="W45" s="86" t="str" cm="1">
        <f t="array" ref="W45">IFERROR(INDEX(Districtwide!W$19:W$500, SMALL(IF(($A$17=Districtwide!$E$19:$E$500), MATCH(ROW(Districtwide!$A$19:$A$500), ROW(Districtwide!$A$19:$A$500)), ""),ROWS($A$1:$A27))),"")</f>
        <v/>
      </c>
      <c r="X45" s="122" t="str" cm="1">
        <f t="array" ref="X45">IFERROR(INDEX(Districtwide!X$19:X$500, SMALL(IF(($A$17=Districtwide!$E$19:$E$500), MATCH(ROW(Districtwide!$A$19:$A$500), ROW(Districtwide!$A$19:$A$500)), ""),ROWS($A$1:$A27))),"")</f>
        <v/>
      </c>
      <c r="Y45" s="85" t="str" cm="1">
        <f t="array" ref="Y45">IFERROR(INDEX(Districtwide!Y$19:Y$500, SMALL(IF(($A$17=Districtwide!$E$19:$E$500), MATCH(ROW(Districtwide!$A$19:$A$500), ROW(Districtwide!$A$19:$A$500)), ""),ROWS($A$1:$A27))),"")</f>
        <v/>
      </c>
      <c r="Z45" s="86" t="str" cm="1">
        <f t="array" ref="Z45">IFERROR(INDEX(Districtwide!Z$19:Z$500, SMALL(IF(($A$17=Districtwide!$E$19:$E$500), MATCH(ROW(Districtwide!$A$19:$A$500), ROW(Districtwide!$A$19:$A$500)), ""),ROWS($A$1:$A27))),"")</f>
        <v/>
      </c>
      <c r="AA45" s="122" t="str" cm="1">
        <f t="array" ref="AA45">IFERROR(INDEX(Districtwide!AA$19:AA$500, SMALL(IF(($A$17=Districtwide!$E$19:$E$500), MATCH(ROW(Districtwide!$A$19:$A$500), ROW(Districtwide!$A$19:$A$500)), ""),ROWS($A$1:$A27))),"")</f>
        <v/>
      </c>
      <c r="AH45"/>
      <c r="AI45"/>
    </row>
    <row r="46" spans="1:35">
      <c r="A46" s="134" t="str" cm="1">
        <f t="array" ref="A46">IFERROR(INDEX(Districtwide!A$19:A$500, SMALL(IF(($A$17=Districtwide!$E$19:$E$500), MATCH(ROW(Districtwide!$A$19:$A$500), ROW(Districtwide!$A$19:$A$500)), ""),ROWS($A$1:$A28))),"")</f>
        <v/>
      </c>
      <c r="B46" s="134" t="str" cm="1">
        <f t="array" ref="B46">IFERROR(INDEX(Districtwide!B$19:B$500, SMALL(IF(($A$17=Districtwide!$E$19:$E$500), MATCH(ROW(Districtwide!$A$19:$A$500), ROW(Districtwide!$A$19:$A$500)), ""),ROWS($A$1:$A28))),"")</f>
        <v/>
      </c>
      <c r="C46" s="134" t="str" cm="1">
        <f t="array" ref="C46">IFERROR(INDEX(Districtwide!C$19:C$500, SMALL(IF(($A$17=Districtwide!$E$19:$E$500), MATCH(ROW(Districtwide!$A$19:$A$500), ROW(Districtwide!$A$19:$A$500)), ""),ROWS($A$1:$A28))),"")</f>
        <v/>
      </c>
      <c r="D46" s="134" t="str" cm="1">
        <f t="array" ref="D46">IFERROR(INDEX(Districtwide!D$19:D$500, SMALL(IF(($A$17=Districtwide!$E$19:$E$500), MATCH(ROW(Districtwide!$A$19:$A$500), ROW(Districtwide!$A$19:$A$500)), ""),ROWS($A$1:$A28))),"")</f>
        <v/>
      </c>
      <c r="E46" s="85" t="str" cm="1">
        <f t="array" ref="E46">IFERROR(INDEX(Districtwide!E$19:E$500, SMALL(IF(($A$17=Districtwide!$E$19:$E$500), MATCH(ROW(Districtwide!$A$19:$A$500), ROW(Districtwide!$A$19:$A$500)), ""),ROWS($A$1:$A28))),"")</f>
        <v/>
      </c>
      <c r="F46" s="128" t="str" cm="1">
        <f t="array" ref="F46">IFERROR(INDEX(Districtwide!F$19:F$500, SMALL(IF(($A$17=Districtwide!$E$19:$E$500), MATCH(ROW(Districtwide!$A$19:$A$500), ROW(Districtwide!$A$19:$A$500)), ""),ROWS($A$1:$A28))),"")</f>
        <v/>
      </c>
      <c r="G46" s="85" t="str" cm="1">
        <f t="array" ref="G46">IFERROR(INDEX(Districtwide!G$19:G$500, SMALL(IF(($A$17=Districtwide!$E$19:$E$500), MATCH(ROW(Districtwide!$A$19:$A$500), ROW(Districtwide!$A$19:$A$500)), ""),ROWS($A$1:$A28))),"")</f>
        <v/>
      </c>
      <c r="H46" s="86" t="str" cm="1">
        <f t="array" ref="H46">IFERROR(INDEX(Districtwide!H$19:H$500, SMALL(IF(($A$17=Districtwide!$E$19:$E$500), MATCH(ROW(Districtwide!$A$19:$A$500), ROW(Districtwide!$A$19:$A$500)), ""),ROWS($A$1:$A28))),"")</f>
        <v/>
      </c>
      <c r="I46" s="122" t="str" cm="1">
        <f t="array" ref="I46">IFERROR(INDEX(Districtwide!I$19:I$500, SMALL(IF(($A$17=Districtwide!$E$19:$E$500), MATCH(ROW(Districtwide!$A$19:$A$500), ROW(Districtwide!$A$19:$A$500)), ""),ROWS($A$1:$A28))),"")</f>
        <v/>
      </c>
      <c r="J46" s="87" t="str" cm="1">
        <f t="array" ref="J46">IFERROR(INDEX(Districtwide!J$19:J$500, SMALL(IF(($A$17=Districtwide!$E$19:$E$500), MATCH(ROW(Districtwide!$A$19:$A$500), ROW(Districtwide!$A$19:$A$500)), ""),ROWS($A$1:$A28))),"")</f>
        <v/>
      </c>
      <c r="K46" s="86" t="str" cm="1">
        <f t="array" ref="K46">IFERROR(INDEX(Districtwide!K$19:K$500, SMALL(IF(($A$17=Districtwide!$E$19:$E$500), MATCH(ROW(Districtwide!$A$19:$A$500), ROW(Districtwide!$A$19:$A$500)), ""),ROWS($A$1:$A28))),"")</f>
        <v/>
      </c>
      <c r="L46" s="122" t="str" cm="1">
        <f t="array" ref="L46">IFERROR(INDEX(Districtwide!L$19:L$500, SMALL(IF(($A$17=Districtwide!$E$19:$E$500), MATCH(ROW(Districtwide!$A$19:$A$500), ROW(Districtwide!$A$19:$A$500)), ""),ROWS($A$1:$A28))),"")</f>
        <v/>
      </c>
      <c r="M46" s="85" t="str" cm="1">
        <f t="array" ref="M46">IFERROR(INDEX(Districtwide!M$19:M$500, SMALL(IF(($A$17=Districtwide!$E$19:$E$500), MATCH(ROW(Districtwide!$A$19:$A$500), ROW(Districtwide!$A$19:$A$500)), ""),ROWS($A$1:$A28))),"")</f>
        <v/>
      </c>
      <c r="N46" s="86" t="str" cm="1">
        <f t="array" ref="N46">IFERROR(INDEX(Districtwide!N$19:N$500, SMALL(IF(($A$17=Districtwide!$E$19:$E$500), MATCH(ROW(Districtwide!$A$19:$A$500), ROW(Districtwide!$A$19:$A$500)), ""),ROWS($A$1:$A28))),"")</f>
        <v/>
      </c>
      <c r="O46" s="86" t="str" cm="1">
        <f t="array" ref="O46">IFERROR(INDEX(Districtwide!O$19:O$500, SMALL(IF(($A$17=Districtwide!$E$19:$E$500), MATCH(ROW(Districtwide!$A$19:$A$500), ROW(Districtwide!$A$19:$A$500)), ""),ROWS($A$1:$A28))),"")</f>
        <v/>
      </c>
      <c r="P46" s="85" t="str" cm="1">
        <f t="array" ref="P46">IFERROR(INDEX(Districtwide!P$19:P$500, SMALL(IF(($A$17=Districtwide!$E$19:$E$500), MATCH(ROW(Districtwide!$A$19:$A$500), ROW(Districtwide!$A$19:$A$500)), ""),ROWS($A$1:$A28))),"")</f>
        <v/>
      </c>
      <c r="Q46" s="85" t="str">
        <f t="shared" si="2"/>
        <v xml:space="preserve"> </v>
      </c>
      <c r="R46" s="122" t="str" cm="1">
        <f t="array" ref="R46">IFERROR(INDEX(Districtwide!R$19:R$500, SMALL(IF(($A$17=Districtwide!$E$19:$E$500), MATCH(ROW(Districtwide!$A$19:$A$500), ROW(Districtwide!$A$19:$A$500)), ""),ROWS($A$1:$A28))),"")</f>
        <v/>
      </c>
      <c r="S46" s="122" t="str" cm="1">
        <f t="array" ref="S46">IFERROR(INDEX(Districtwide!S$19:S$500, SMALL(IF(($A$17=Districtwide!$E$19:$E$500), MATCH(ROW(Districtwide!$A$19:$A$500), ROW(Districtwide!$A$19:$A$500)), ""),ROWS($A$1:$A28))),"")</f>
        <v/>
      </c>
      <c r="T46" s="122" t="str" cm="1">
        <f t="array" ref="T46">IFERROR(INDEX(Districtwide!T$19:T$500, SMALL(IF(($A$17=Districtwide!$E$19:$E$500), MATCH(ROW(Districtwide!$A$19:$A$500), ROW(Districtwide!$A$19:$A$500)), ""),ROWS($A$1:$A28))),"")</f>
        <v/>
      </c>
      <c r="U46" s="85" t="str">
        <f t="shared" si="3"/>
        <v xml:space="preserve"> </v>
      </c>
      <c r="V46" s="85" t="str" cm="1">
        <f t="array" ref="V46">IFERROR(INDEX(Districtwide!V$19:V$500, SMALL(IF(($A$17=Districtwide!$E$19:$E$500), MATCH(ROW(Districtwide!$A$19:$A$500), ROW(Districtwide!$A$19:$A$500)), ""),ROWS($A$1:$A28))),"")</f>
        <v/>
      </c>
      <c r="W46" s="86" t="str" cm="1">
        <f t="array" ref="W46">IFERROR(INDEX(Districtwide!W$19:W$500, SMALL(IF(($A$17=Districtwide!$E$19:$E$500), MATCH(ROW(Districtwide!$A$19:$A$500), ROW(Districtwide!$A$19:$A$500)), ""),ROWS($A$1:$A28))),"")</f>
        <v/>
      </c>
      <c r="X46" s="122" t="str" cm="1">
        <f t="array" ref="X46">IFERROR(INDEX(Districtwide!X$19:X$500, SMALL(IF(($A$17=Districtwide!$E$19:$E$500), MATCH(ROW(Districtwide!$A$19:$A$500), ROW(Districtwide!$A$19:$A$500)), ""),ROWS($A$1:$A28))),"")</f>
        <v/>
      </c>
      <c r="Y46" s="85" t="str" cm="1">
        <f t="array" ref="Y46">IFERROR(INDEX(Districtwide!Y$19:Y$500, SMALL(IF(($A$17=Districtwide!$E$19:$E$500), MATCH(ROW(Districtwide!$A$19:$A$500), ROW(Districtwide!$A$19:$A$500)), ""),ROWS($A$1:$A28))),"")</f>
        <v/>
      </c>
      <c r="Z46" s="86" t="str" cm="1">
        <f t="array" ref="Z46">IFERROR(INDEX(Districtwide!Z$19:Z$500, SMALL(IF(($A$17=Districtwide!$E$19:$E$500), MATCH(ROW(Districtwide!$A$19:$A$500), ROW(Districtwide!$A$19:$A$500)), ""),ROWS($A$1:$A28))),"")</f>
        <v/>
      </c>
      <c r="AA46" s="122" t="str" cm="1">
        <f t="array" ref="AA46">IFERROR(INDEX(Districtwide!AA$19:AA$500, SMALL(IF(($A$17=Districtwide!$E$19:$E$500), MATCH(ROW(Districtwide!$A$19:$A$500), ROW(Districtwide!$A$19:$A$500)), ""),ROWS($A$1:$A28))),"")</f>
        <v/>
      </c>
      <c r="AH46"/>
      <c r="AI46"/>
    </row>
    <row r="47" spans="1:35">
      <c r="A47" s="134" t="str" cm="1">
        <f t="array" ref="A47">IFERROR(INDEX(Districtwide!A$19:A$500, SMALL(IF(($A$17=Districtwide!$E$19:$E$500), MATCH(ROW(Districtwide!$A$19:$A$500), ROW(Districtwide!$A$19:$A$500)), ""),ROWS($A$1:$A29))),"")</f>
        <v/>
      </c>
      <c r="B47" s="134" t="str" cm="1">
        <f t="array" ref="B47">IFERROR(INDEX(Districtwide!B$19:B$500, SMALL(IF(($A$17=Districtwide!$E$19:$E$500), MATCH(ROW(Districtwide!$A$19:$A$500), ROW(Districtwide!$A$19:$A$500)), ""),ROWS($A$1:$A29))),"")</f>
        <v/>
      </c>
      <c r="C47" s="134" t="str" cm="1">
        <f t="array" ref="C47">IFERROR(INDEX(Districtwide!C$19:C$500, SMALL(IF(($A$17=Districtwide!$E$19:$E$500), MATCH(ROW(Districtwide!$A$19:$A$500), ROW(Districtwide!$A$19:$A$500)), ""),ROWS($A$1:$A29))),"")</f>
        <v/>
      </c>
      <c r="D47" s="134" t="str" cm="1">
        <f t="array" ref="D47">IFERROR(INDEX(Districtwide!D$19:D$500, SMALL(IF(($A$17=Districtwide!$E$19:$E$500), MATCH(ROW(Districtwide!$A$19:$A$500), ROW(Districtwide!$A$19:$A$500)), ""),ROWS($A$1:$A29))),"")</f>
        <v/>
      </c>
      <c r="E47" s="85" t="str" cm="1">
        <f t="array" ref="E47">IFERROR(INDEX(Districtwide!E$19:E$500, SMALL(IF(($A$17=Districtwide!$E$19:$E$500), MATCH(ROW(Districtwide!$A$19:$A$500), ROW(Districtwide!$A$19:$A$500)), ""),ROWS($A$1:$A29))),"")</f>
        <v/>
      </c>
      <c r="F47" s="128" t="str" cm="1">
        <f t="array" ref="F47">IFERROR(INDEX(Districtwide!F$19:F$500, SMALL(IF(($A$17=Districtwide!$E$19:$E$500), MATCH(ROW(Districtwide!$A$19:$A$500), ROW(Districtwide!$A$19:$A$500)), ""),ROWS($A$1:$A29))),"")</f>
        <v/>
      </c>
      <c r="G47" s="85" t="str" cm="1">
        <f t="array" ref="G47">IFERROR(INDEX(Districtwide!G$19:G$500, SMALL(IF(($A$17=Districtwide!$E$19:$E$500), MATCH(ROW(Districtwide!$A$19:$A$500), ROW(Districtwide!$A$19:$A$500)), ""),ROWS($A$1:$A29))),"")</f>
        <v/>
      </c>
      <c r="H47" s="86" t="str" cm="1">
        <f t="array" ref="H47">IFERROR(INDEX(Districtwide!H$19:H$500, SMALL(IF(($A$17=Districtwide!$E$19:$E$500), MATCH(ROW(Districtwide!$A$19:$A$500), ROW(Districtwide!$A$19:$A$500)), ""),ROWS($A$1:$A29))),"")</f>
        <v/>
      </c>
      <c r="I47" s="122" t="str" cm="1">
        <f t="array" ref="I47">IFERROR(INDEX(Districtwide!I$19:I$500, SMALL(IF(($A$17=Districtwide!$E$19:$E$500), MATCH(ROW(Districtwide!$A$19:$A$500), ROW(Districtwide!$A$19:$A$500)), ""),ROWS($A$1:$A29))),"")</f>
        <v/>
      </c>
      <c r="J47" s="87" t="str" cm="1">
        <f t="array" ref="J47">IFERROR(INDEX(Districtwide!J$19:J$500, SMALL(IF(($A$17=Districtwide!$E$19:$E$500), MATCH(ROW(Districtwide!$A$19:$A$500), ROW(Districtwide!$A$19:$A$500)), ""),ROWS($A$1:$A29))),"")</f>
        <v/>
      </c>
      <c r="K47" s="86" t="str" cm="1">
        <f t="array" ref="K47">IFERROR(INDEX(Districtwide!K$19:K$500, SMALL(IF(($A$17=Districtwide!$E$19:$E$500), MATCH(ROW(Districtwide!$A$19:$A$500), ROW(Districtwide!$A$19:$A$500)), ""),ROWS($A$1:$A29))),"")</f>
        <v/>
      </c>
      <c r="L47" s="122" t="str" cm="1">
        <f t="array" ref="L47">IFERROR(INDEX(Districtwide!L$19:L$500, SMALL(IF(($A$17=Districtwide!$E$19:$E$500), MATCH(ROW(Districtwide!$A$19:$A$500), ROW(Districtwide!$A$19:$A$500)), ""),ROWS($A$1:$A29))),"")</f>
        <v/>
      </c>
      <c r="M47" s="85" t="str" cm="1">
        <f t="array" ref="M47">IFERROR(INDEX(Districtwide!M$19:M$500, SMALL(IF(($A$17=Districtwide!$E$19:$E$500), MATCH(ROW(Districtwide!$A$19:$A$500), ROW(Districtwide!$A$19:$A$500)), ""),ROWS($A$1:$A29))),"")</f>
        <v/>
      </c>
      <c r="N47" s="86" t="str" cm="1">
        <f t="array" ref="N47">IFERROR(INDEX(Districtwide!N$19:N$500, SMALL(IF(($A$17=Districtwide!$E$19:$E$500), MATCH(ROW(Districtwide!$A$19:$A$500), ROW(Districtwide!$A$19:$A$500)), ""),ROWS($A$1:$A29))),"")</f>
        <v/>
      </c>
      <c r="O47" s="86" t="str" cm="1">
        <f t="array" ref="O47">IFERROR(INDEX(Districtwide!O$19:O$500, SMALL(IF(($A$17=Districtwide!$E$19:$E$500), MATCH(ROW(Districtwide!$A$19:$A$500), ROW(Districtwide!$A$19:$A$500)), ""),ROWS($A$1:$A29))),"")</f>
        <v/>
      </c>
      <c r="P47" s="85" t="str" cm="1">
        <f t="array" ref="P47">IFERROR(INDEX(Districtwide!P$19:P$500, SMALL(IF(($A$17=Districtwide!$E$19:$E$500), MATCH(ROW(Districtwide!$A$19:$A$500), ROW(Districtwide!$A$19:$A$500)), ""),ROWS($A$1:$A29))),"")</f>
        <v/>
      </c>
      <c r="Q47" s="85" t="str">
        <f t="shared" si="2"/>
        <v xml:space="preserve"> </v>
      </c>
      <c r="R47" s="122" t="str" cm="1">
        <f t="array" ref="R47">IFERROR(INDEX(Districtwide!R$19:R$500, SMALL(IF(($A$17=Districtwide!$E$19:$E$500), MATCH(ROW(Districtwide!$A$19:$A$500), ROW(Districtwide!$A$19:$A$500)), ""),ROWS($A$1:$A29))),"")</f>
        <v/>
      </c>
      <c r="S47" s="122" t="str" cm="1">
        <f t="array" ref="S47">IFERROR(INDEX(Districtwide!S$19:S$500, SMALL(IF(($A$17=Districtwide!$E$19:$E$500), MATCH(ROW(Districtwide!$A$19:$A$500), ROW(Districtwide!$A$19:$A$500)), ""),ROWS($A$1:$A29))),"")</f>
        <v/>
      </c>
      <c r="T47" s="122" t="str" cm="1">
        <f t="array" ref="T47">IFERROR(INDEX(Districtwide!T$19:T$500, SMALL(IF(($A$17=Districtwide!$E$19:$E$500), MATCH(ROW(Districtwide!$A$19:$A$500), ROW(Districtwide!$A$19:$A$500)), ""),ROWS($A$1:$A29))),"")</f>
        <v/>
      </c>
      <c r="U47" s="85" t="str">
        <f t="shared" si="3"/>
        <v xml:space="preserve"> </v>
      </c>
      <c r="V47" s="85" t="str" cm="1">
        <f t="array" ref="V47">IFERROR(INDEX(Districtwide!V$19:V$500, SMALL(IF(($A$17=Districtwide!$E$19:$E$500), MATCH(ROW(Districtwide!$A$19:$A$500), ROW(Districtwide!$A$19:$A$500)), ""),ROWS($A$1:$A29))),"")</f>
        <v/>
      </c>
      <c r="W47" s="86" t="str" cm="1">
        <f t="array" ref="W47">IFERROR(INDEX(Districtwide!W$19:W$500, SMALL(IF(($A$17=Districtwide!$E$19:$E$500), MATCH(ROW(Districtwide!$A$19:$A$500), ROW(Districtwide!$A$19:$A$500)), ""),ROWS($A$1:$A29))),"")</f>
        <v/>
      </c>
      <c r="X47" s="122" t="str" cm="1">
        <f t="array" ref="X47">IFERROR(INDEX(Districtwide!X$19:X$500, SMALL(IF(($A$17=Districtwide!$E$19:$E$500), MATCH(ROW(Districtwide!$A$19:$A$500), ROW(Districtwide!$A$19:$A$500)), ""),ROWS($A$1:$A29))),"")</f>
        <v/>
      </c>
      <c r="Y47" s="85" t="str" cm="1">
        <f t="array" ref="Y47">IFERROR(INDEX(Districtwide!Y$19:Y$500, SMALL(IF(($A$17=Districtwide!$E$19:$E$500), MATCH(ROW(Districtwide!$A$19:$A$500), ROW(Districtwide!$A$19:$A$500)), ""),ROWS($A$1:$A29))),"")</f>
        <v/>
      </c>
      <c r="Z47" s="86" t="str" cm="1">
        <f t="array" ref="Z47">IFERROR(INDEX(Districtwide!Z$19:Z$500, SMALL(IF(($A$17=Districtwide!$E$19:$E$500), MATCH(ROW(Districtwide!$A$19:$A$500), ROW(Districtwide!$A$19:$A$500)), ""),ROWS($A$1:$A29))),"")</f>
        <v/>
      </c>
      <c r="AA47" s="122" t="str" cm="1">
        <f t="array" ref="AA47">IFERROR(INDEX(Districtwide!AA$19:AA$500, SMALL(IF(($A$17=Districtwide!$E$19:$E$500), MATCH(ROW(Districtwide!$A$19:$A$500), ROW(Districtwide!$A$19:$A$500)), ""),ROWS($A$1:$A29))),"")</f>
        <v/>
      </c>
      <c r="AH47"/>
      <c r="AI47"/>
    </row>
    <row r="48" spans="1:35">
      <c r="A48" s="134" t="str" cm="1">
        <f t="array" ref="A48">IFERROR(INDEX(Districtwide!A$19:A$500, SMALL(IF(($A$17=Districtwide!$E$19:$E$500), MATCH(ROW(Districtwide!$A$19:$A$500), ROW(Districtwide!$A$19:$A$500)), ""),ROWS($A$1:$A30))),"")</f>
        <v/>
      </c>
      <c r="B48" s="134" t="str" cm="1">
        <f t="array" ref="B48">IFERROR(INDEX(Districtwide!B$19:B$500, SMALL(IF(($A$17=Districtwide!$E$19:$E$500), MATCH(ROW(Districtwide!$A$19:$A$500), ROW(Districtwide!$A$19:$A$500)), ""),ROWS($A$1:$A30))),"")</f>
        <v/>
      </c>
      <c r="C48" s="134" t="str" cm="1">
        <f t="array" ref="C48">IFERROR(INDEX(Districtwide!C$19:C$500, SMALL(IF(($A$17=Districtwide!$E$19:$E$500), MATCH(ROW(Districtwide!$A$19:$A$500), ROW(Districtwide!$A$19:$A$500)), ""),ROWS($A$1:$A30))),"")</f>
        <v/>
      </c>
      <c r="D48" s="134" t="str" cm="1">
        <f t="array" ref="D48">IFERROR(INDEX(Districtwide!D$19:D$500, SMALL(IF(($A$17=Districtwide!$E$19:$E$500), MATCH(ROW(Districtwide!$A$19:$A$500), ROW(Districtwide!$A$19:$A$500)), ""),ROWS($A$1:$A30))),"")</f>
        <v/>
      </c>
      <c r="E48" s="85" t="str" cm="1">
        <f t="array" ref="E48">IFERROR(INDEX(Districtwide!E$19:E$500, SMALL(IF(($A$17=Districtwide!$E$19:$E$500), MATCH(ROW(Districtwide!$A$19:$A$500), ROW(Districtwide!$A$19:$A$500)), ""),ROWS($A$1:$A30))),"")</f>
        <v/>
      </c>
      <c r="F48" s="128" t="str" cm="1">
        <f t="array" ref="F48">IFERROR(INDEX(Districtwide!F$19:F$500, SMALL(IF(($A$17=Districtwide!$E$19:$E$500), MATCH(ROW(Districtwide!$A$19:$A$500), ROW(Districtwide!$A$19:$A$500)), ""),ROWS($A$1:$A30))),"")</f>
        <v/>
      </c>
      <c r="G48" s="85" t="str" cm="1">
        <f t="array" ref="G48">IFERROR(INDEX(Districtwide!G$19:G$500, SMALL(IF(($A$17=Districtwide!$E$19:$E$500), MATCH(ROW(Districtwide!$A$19:$A$500), ROW(Districtwide!$A$19:$A$500)), ""),ROWS($A$1:$A30))),"")</f>
        <v/>
      </c>
      <c r="H48" s="86" t="str" cm="1">
        <f t="array" ref="H48">IFERROR(INDEX(Districtwide!H$19:H$500, SMALL(IF(($A$17=Districtwide!$E$19:$E$500), MATCH(ROW(Districtwide!$A$19:$A$500), ROW(Districtwide!$A$19:$A$500)), ""),ROWS($A$1:$A30))),"")</f>
        <v/>
      </c>
      <c r="I48" s="122" t="str" cm="1">
        <f t="array" ref="I48">IFERROR(INDEX(Districtwide!I$19:I$500, SMALL(IF(($A$17=Districtwide!$E$19:$E$500), MATCH(ROW(Districtwide!$A$19:$A$500), ROW(Districtwide!$A$19:$A$500)), ""),ROWS($A$1:$A30))),"")</f>
        <v/>
      </c>
      <c r="J48" s="87" t="str" cm="1">
        <f t="array" ref="J48">IFERROR(INDEX(Districtwide!J$19:J$500, SMALL(IF(($A$17=Districtwide!$E$19:$E$500), MATCH(ROW(Districtwide!$A$19:$A$500), ROW(Districtwide!$A$19:$A$500)), ""),ROWS($A$1:$A30))),"")</f>
        <v/>
      </c>
      <c r="K48" s="86" t="str" cm="1">
        <f t="array" ref="K48">IFERROR(INDEX(Districtwide!K$19:K$500, SMALL(IF(($A$17=Districtwide!$E$19:$E$500), MATCH(ROW(Districtwide!$A$19:$A$500), ROW(Districtwide!$A$19:$A$500)), ""),ROWS($A$1:$A30))),"")</f>
        <v/>
      </c>
      <c r="L48" s="122" t="str" cm="1">
        <f t="array" ref="L48">IFERROR(INDEX(Districtwide!L$19:L$500, SMALL(IF(($A$17=Districtwide!$E$19:$E$500), MATCH(ROW(Districtwide!$A$19:$A$500), ROW(Districtwide!$A$19:$A$500)), ""),ROWS($A$1:$A30))),"")</f>
        <v/>
      </c>
      <c r="M48" s="85" t="str" cm="1">
        <f t="array" ref="M48">IFERROR(INDEX(Districtwide!M$19:M$500, SMALL(IF(($A$17=Districtwide!$E$19:$E$500), MATCH(ROW(Districtwide!$A$19:$A$500), ROW(Districtwide!$A$19:$A$500)), ""),ROWS($A$1:$A30))),"")</f>
        <v/>
      </c>
      <c r="N48" s="86" t="str" cm="1">
        <f t="array" ref="N48">IFERROR(INDEX(Districtwide!N$19:N$500, SMALL(IF(($A$17=Districtwide!$E$19:$E$500), MATCH(ROW(Districtwide!$A$19:$A$500), ROW(Districtwide!$A$19:$A$500)), ""),ROWS($A$1:$A30))),"")</f>
        <v/>
      </c>
      <c r="O48" s="86" t="str" cm="1">
        <f t="array" ref="O48">IFERROR(INDEX(Districtwide!O$19:O$500, SMALL(IF(($A$17=Districtwide!$E$19:$E$500), MATCH(ROW(Districtwide!$A$19:$A$500), ROW(Districtwide!$A$19:$A$500)), ""),ROWS($A$1:$A30))),"")</f>
        <v/>
      </c>
      <c r="P48" s="85" t="str" cm="1">
        <f t="array" ref="P48">IFERROR(INDEX(Districtwide!P$19:P$500, SMALL(IF(($A$17=Districtwide!$E$19:$E$500), MATCH(ROW(Districtwide!$A$19:$A$500), ROW(Districtwide!$A$19:$A$500)), ""),ROWS($A$1:$A30))),"")</f>
        <v/>
      </c>
      <c r="Q48" s="85" t="str">
        <f t="shared" si="2"/>
        <v xml:space="preserve"> </v>
      </c>
      <c r="R48" s="122" t="str" cm="1">
        <f t="array" ref="R48">IFERROR(INDEX(Districtwide!R$19:R$500, SMALL(IF(($A$17=Districtwide!$E$19:$E$500), MATCH(ROW(Districtwide!$A$19:$A$500), ROW(Districtwide!$A$19:$A$500)), ""),ROWS($A$1:$A30))),"")</f>
        <v/>
      </c>
      <c r="S48" s="122" t="str" cm="1">
        <f t="array" ref="S48">IFERROR(INDEX(Districtwide!S$19:S$500, SMALL(IF(($A$17=Districtwide!$E$19:$E$500), MATCH(ROW(Districtwide!$A$19:$A$500), ROW(Districtwide!$A$19:$A$500)), ""),ROWS($A$1:$A30))),"")</f>
        <v/>
      </c>
      <c r="T48" s="122" t="str" cm="1">
        <f t="array" ref="T48">IFERROR(INDEX(Districtwide!T$19:T$500, SMALL(IF(($A$17=Districtwide!$E$19:$E$500), MATCH(ROW(Districtwide!$A$19:$A$500), ROW(Districtwide!$A$19:$A$500)), ""),ROWS($A$1:$A30))),"")</f>
        <v/>
      </c>
      <c r="U48" s="85" t="str">
        <f t="shared" si="3"/>
        <v xml:space="preserve"> </v>
      </c>
      <c r="V48" s="85" t="str" cm="1">
        <f t="array" ref="V48">IFERROR(INDEX(Districtwide!V$19:V$500, SMALL(IF(($A$17=Districtwide!$E$19:$E$500), MATCH(ROW(Districtwide!$A$19:$A$500), ROW(Districtwide!$A$19:$A$500)), ""),ROWS($A$1:$A30))),"")</f>
        <v/>
      </c>
      <c r="W48" s="86" t="str" cm="1">
        <f t="array" ref="W48">IFERROR(INDEX(Districtwide!W$19:W$500, SMALL(IF(($A$17=Districtwide!$E$19:$E$500), MATCH(ROW(Districtwide!$A$19:$A$500), ROW(Districtwide!$A$19:$A$500)), ""),ROWS($A$1:$A30))),"")</f>
        <v/>
      </c>
      <c r="X48" s="122" t="str" cm="1">
        <f t="array" ref="X48">IFERROR(INDEX(Districtwide!X$19:X$500, SMALL(IF(($A$17=Districtwide!$E$19:$E$500), MATCH(ROW(Districtwide!$A$19:$A$500), ROW(Districtwide!$A$19:$A$500)), ""),ROWS($A$1:$A30))),"")</f>
        <v/>
      </c>
      <c r="Y48" s="85" t="str" cm="1">
        <f t="array" ref="Y48">IFERROR(INDEX(Districtwide!Y$19:Y$500, SMALL(IF(($A$17=Districtwide!$E$19:$E$500), MATCH(ROW(Districtwide!$A$19:$A$500), ROW(Districtwide!$A$19:$A$500)), ""),ROWS($A$1:$A30))),"")</f>
        <v/>
      </c>
      <c r="Z48" s="86" t="str" cm="1">
        <f t="array" ref="Z48">IFERROR(INDEX(Districtwide!Z$19:Z$500, SMALL(IF(($A$17=Districtwide!$E$19:$E$500), MATCH(ROW(Districtwide!$A$19:$A$500), ROW(Districtwide!$A$19:$A$500)), ""),ROWS($A$1:$A30))),"")</f>
        <v/>
      </c>
      <c r="AA48" s="122" t="str" cm="1">
        <f t="array" ref="AA48">IFERROR(INDEX(Districtwide!AA$19:AA$500, SMALL(IF(($A$17=Districtwide!$E$19:$E$500), MATCH(ROW(Districtwide!$A$19:$A$500), ROW(Districtwide!$A$19:$A$500)), ""),ROWS($A$1:$A30))),"")</f>
        <v/>
      </c>
      <c r="AH48"/>
      <c r="AI48"/>
    </row>
    <row r="49" spans="1:35">
      <c r="A49" s="134" t="str" cm="1">
        <f t="array" ref="A49">IFERROR(INDEX(Districtwide!A$19:A$500, SMALL(IF(($A$17=Districtwide!$E$19:$E$500), MATCH(ROW(Districtwide!$A$19:$A$500), ROW(Districtwide!$A$19:$A$500)), ""),ROWS($A$1:$A31))),"")</f>
        <v/>
      </c>
      <c r="B49" s="134" t="str" cm="1">
        <f t="array" ref="B49">IFERROR(INDEX(Districtwide!B$19:B$500, SMALL(IF(($A$17=Districtwide!$E$19:$E$500), MATCH(ROW(Districtwide!$A$19:$A$500), ROW(Districtwide!$A$19:$A$500)), ""),ROWS($A$1:$A31))),"")</f>
        <v/>
      </c>
      <c r="C49" s="134" t="str" cm="1">
        <f t="array" ref="C49">IFERROR(INDEX(Districtwide!C$19:C$500, SMALL(IF(($A$17=Districtwide!$E$19:$E$500), MATCH(ROW(Districtwide!$A$19:$A$500), ROW(Districtwide!$A$19:$A$500)), ""),ROWS($A$1:$A31))),"")</f>
        <v/>
      </c>
      <c r="D49" s="134" t="str" cm="1">
        <f t="array" ref="D49">IFERROR(INDEX(Districtwide!D$19:D$500, SMALL(IF(($A$17=Districtwide!$E$19:$E$500), MATCH(ROW(Districtwide!$A$19:$A$500), ROW(Districtwide!$A$19:$A$500)), ""),ROWS($A$1:$A31))),"")</f>
        <v/>
      </c>
      <c r="E49" s="85" t="str" cm="1">
        <f t="array" ref="E49">IFERROR(INDEX(Districtwide!E$19:E$500, SMALL(IF(($A$17=Districtwide!$E$19:$E$500), MATCH(ROW(Districtwide!$A$19:$A$500), ROW(Districtwide!$A$19:$A$500)), ""),ROWS($A$1:$A31))),"")</f>
        <v/>
      </c>
      <c r="F49" s="128" t="str" cm="1">
        <f t="array" ref="F49">IFERROR(INDEX(Districtwide!F$19:F$500, SMALL(IF(($A$17=Districtwide!$E$19:$E$500), MATCH(ROW(Districtwide!$A$19:$A$500), ROW(Districtwide!$A$19:$A$500)), ""),ROWS($A$1:$A31))),"")</f>
        <v/>
      </c>
      <c r="G49" s="85" t="str" cm="1">
        <f t="array" ref="G49">IFERROR(INDEX(Districtwide!G$19:G$500, SMALL(IF(($A$17=Districtwide!$E$19:$E$500), MATCH(ROW(Districtwide!$A$19:$A$500), ROW(Districtwide!$A$19:$A$500)), ""),ROWS($A$1:$A31))),"")</f>
        <v/>
      </c>
      <c r="H49" s="86" t="str" cm="1">
        <f t="array" ref="H49">IFERROR(INDEX(Districtwide!H$19:H$500, SMALL(IF(($A$17=Districtwide!$E$19:$E$500), MATCH(ROW(Districtwide!$A$19:$A$500), ROW(Districtwide!$A$19:$A$500)), ""),ROWS($A$1:$A31))),"")</f>
        <v/>
      </c>
      <c r="I49" s="122" t="str" cm="1">
        <f t="array" ref="I49">IFERROR(INDEX(Districtwide!I$19:I$500, SMALL(IF(($A$17=Districtwide!$E$19:$E$500), MATCH(ROW(Districtwide!$A$19:$A$500), ROW(Districtwide!$A$19:$A$500)), ""),ROWS($A$1:$A31))),"")</f>
        <v/>
      </c>
      <c r="J49" s="87" t="str" cm="1">
        <f t="array" ref="J49">IFERROR(INDEX(Districtwide!J$19:J$500, SMALL(IF(($A$17=Districtwide!$E$19:$E$500), MATCH(ROW(Districtwide!$A$19:$A$500), ROW(Districtwide!$A$19:$A$500)), ""),ROWS($A$1:$A31))),"")</f>
        <v/>
      </c>
      <c r="K49" s="86" t="str" cm="1">
        <f t="array" ref="K49">IFERROR(INDEX(Districtwide!K$19:K$500, SMALL(IF(($A$17=Districtwide!$E$19:$E$500), MATCH(ROW(Districtwide!$A$19:$A$500), ROW(Districtwide!$A$19:$A$500)), ""),ROWS($A$1:$A31))),"")</f>
        <v/>
      </c>
      <c r="L49" s="122" t="str" cm="1">
        <f t="array" ref="L49">IFERROR(INDEX(Districtwide!L$19:L$500, SMALL(IF(($A$17=Districtwide!$E$19:$E$500), MATCH(ROW(Districtwide!$A$19:$A$500), ROW(Districtwide!$A$19:$A$500)), ""),ROWS($A$1:$A31))),"")</f>
        <v/>
      </c>
      <c r="M49" s="85" t="str" cm="1">
        <f t="array" ref="M49">IFERROR(INDEX(Districtwide!M$19:M$500, SMALL(IF(($A$17=Districtwide!$E$19:$E$500), MATCH(ROW(Districtwide!$A$19:$A$500), ROW(Districtwide!$A$19:$A$500)), ""),ROWS($A$1:$A31))),"")</f>
        <v/>
      </c>
      <c r="N49" s="86" t="str" cm="1">
        <f t="array" ref="N49">IFERROR(INDEX(Districtwide!N$19:N$500, SMALL(IF(($A$17=Districtwide!$E$19:$E$500), MATCH(ROW(Districtwide!$A$19:$A$500), ROW(Districtwide!$A$19:$A$500)), ""),ROWS($A$1:$A31))),"")</f>
        <v/>
      </c>
      <c r="O49" s="86" t="str" cm="1">
        <f t="array" ref="O49">IFERROR(INDEX(Districtwide!O$19:O$500, SMALL(IF(($A$17=Districtwide!$E$19:$E$500), MATCH(ROW(Districtwide!$A$19:$A$500), ROW(Districtwide!$A$19:$A$500)), ""),ROWS($A$1:$A31))),"")</f>
        <v/>
      </c>
      <c r="P49" s="85" t="str" cm="1">
        <f t="array" ref="P49">IFERROR(INDEX(Districtwide!P$19:P$500, SMALL(IF(($A$17=Districtwide!$E$19:$E$500), MATCH(ROW(Districtwide!$A$19:$A$500), ROW(Districtwide!$A$19:$A$500)), ""),ROWS($A$1:$A31))),"")</f>
        <v/>
      </c>
      <c r="Q49" s="85" t="str">
        <f t="shared" si="2"/>
        <v xml:space="preserve"> </v>
      </c>
      <c r="R49" s="122" t="str" cm="1">
        <f t="array" ref="R49">IFERROR(INDEX(Districtwide!R$19:R$500, SMALL(IF(($A$17=Districtwide!$E$19:$E$500), MATCH(ROW(Districtwide!$A$19:$A$500), ROW(Districtwide!$A$19:$A$500)), ""),ROWS($A$1:$A31))),"")</f>
        <v/>
      </c>
      <c r="S49" s="122" t="str" cm="1">
        <f t="array" ref="S49">IFERROR(INDEX(Districtwide!S$19:S$500, SMALL(IF(($A$17=Districtwide!$E$19:$E$500), MATCH(ROW(Districtwide!$A$19:$A$500), ROW(Districtwide!$A$19:$A$500)), ""),ROWS($A$1:$A31))),"")</f>
        <v/>
      </c>
      <c r="T49" s="122" t="str" cm="1">
        <f t="array" ref="T49">IFERROR(INDEX(Districtwide!T$19:T$500, SMALL(IF(($A$17=Districtwide!$E$19:$E$500), MATCH(ROW(Districtwide!$A$19:$A$500), ROW(Districtwide!$A$19:$A$500)), ""),ROWS($A$1:$A31))),"")</f>
        <v/>
      </c>
      <c r="U49" s="85" t="str">
        <f t="shared" si="3"/>
        <v xml:space="preserve"> </v>
      </c>
      <c r="V49" s="85" t="str" cm="1">
        <f t="array" ref="V49">IFERROR(INDEX(Districtwide!V$19:V$500, SMALL(IF(($A$17=Districtwide!$E$19:$E$500), MATCH(ROW(Districtwide!$A$19:$A$500), ROW(Districtwide!$A$19:$A$500)), ""),ROWS($A$1:$A31))),"")</f>
        <v/>
      </c>
      <c r="W49" s="86" t="str" cm="1">
        <f t="array" ref="W49">IFERROR(INDEX(Districtwide!W$19:W$500, SMALL(IF(($A$17=Districtwide!$E$19:$E$500), MATCH(ROW(Districtwide!$A$19:$A$500), ROW(Districtwide!$A$19:$A$500)), ""),ROWS($A$1:$A31))),"")</f>
        <v/>
      </c>
      <c r="X49" s="122" t="str" cm="1">
        <f t="array" ref="X49">IFERROR(INDEX(Districtwide!X$19:X$500, SMALL(IF(($A$17=Districtwide!$E$19:$E$500), MATCH(ROW(Districtwide!$A$19:$A$500), ROW(Districtwide!$A$19:$A$500)), ""),ROWS($A$1:$A31))),"")</f>
        <v/>
      </c>
      <c r="Y49" s="85" t="str" cm="1">
        <f t="array" ref="Y49">IFERROR(INDEX(Districtwide!Y$19:Y$500, SMALL(IF(($A$17=Districtwide!$E$19:$E$500), MATCH(ROW(Districtwide!$A$19:$A$500), ROW(Districtwide!$A$19:$A$500)), ""),ROWS($A$1:$A31))),"")</f>
        <v/>
      </c>
      <c r="Z49" s="86" t="str" cm="1">
        <f t="array" ref="Z49">IFERROR(INDEX(Districtwide!Z$19:Z$500, SMALL(IF(($A$17=Districtwide!$E$19:$E$500), MATCH(ROW(Districtwide!$A$19:$A$500), ROW(Districtwide!$A$19:$A$500)), ""),ROWS($A$1:$A31))),"")</f>
        <v/>
      </c>
      <c r="AA49" s="122" t="str" cm="1">
        <f t="array" ref="AA49">IFERROR(INDEX(Districtwide!AA$19:AA$500, SMALL(IF(($A$17=Districtwide!$E$19:$E$500), MATCH(ROW(Districtwide!$A$19:$A$500), ROW(Districtwide!$A$19:$A$500)), ""),ROWS($A$1:$A31))),"")</f>
        <v/>
      </c>
      <c r="AH49"/>
      <c r="AI49"/>
    </row>
    <row r="50" spans="1:35">
      <c r="A50" s="134" t="str" cm="1">
        <f t="array" ref="A50">IFERROR(INDEX(Districtwide!A$19:A$500, SMALL(IF(($A$17=Districtwide!$E$19:$E$500), MATCH(ROW(Districtwide!$A$19:$A$500), ROW(Districtwide!$A$19:$A$500)), ""),ROWS($A$1:$A32))),"")</f>
        <v/>
      </c>
      <c r="B50" s="134" t="str" cm="1">
        <f t="array" ref="B50">IFERROR(INDEX(Districtwide!B$19:B$500, SMALL(IF(($A$17=Districtwide!$E$19:$E$500), MATCH(ROW(Districtwide!$A$19:$A$500), ROW(Districtwide!$A$19:$A$500)), ""),ROWS($A$1:$A32))),"")</f>
        <v/>
      </c>
      <c r="C50" s="134" t="str" cm="1">
        <f t="array" ref="C50">IFERROR(INDEX(Districtwide!C$19:C$500, SMALL(IF(($A$17=Districtwide!$E$19:$E$500), MATCH(ROW(Districtwide!$A$19:$A$500), ROW(Districtwide!$A$19:$A$500)), ""),ROWS($A$1:$A32))),"")</f>
        <v/>
      </c>
      <c r="D50" s="134" t="str" cm="1">
        <f t="array" ref="D50">IFERROR(INDEX(Districtwide!D$19:D$500, SMALL(IF(($A$17=Districtwide!$E$19:$E$500), MATCH(ROW(Districtwide!$A$19:$A$500), ROW(Districtwide!$A$19:$A$500)), ""),ROWS($A$1:$A32))),"")</f>
        <v/>
      </c>
      <c r="E50" s="85" t="str" cm="1">
        <f t="array" ref="E50">IFERROR(INDEX(Districtwide!E$19:E$500, SMALL(IF(($A$17=Districtwide!$E$19:$E$500), MATCH(ROW(Districtwide!$A$19:$A$500), ROW(Districtwide!$A$19:$A$500)), ""),ROWS($A$1:$A32))),"")</f>
        <v/>
      </c>
      <c r="F50" s="128" t="str" cm="1">
        <f t="array" ref="F50">IFERROR(INDEX(Districtwide!F$19:F$500, SMALL(IF(($A$17=Districtwide!$E$19:$E$500), MATCH(ROW(Districtwide!$A$19:$A$500), ROW(Districtwide!$A$19:$A$500)), ""),ROWS($A$1:$A32))),"")</f>
        <v/>
      </c>
      <c r="G50" s="85" t="str" cm="1">
        <f t="array" ref="G50">IFERROR(INDEX(Districtwide!G$19:G$500, SMALL(IF(($A$17=Districtwide!$E$19:$E$500), MATCH(ROW(Districtwide!$A$19:$A$500), ROW(Districtwide!$A$19:$A$500)), ""),ROWS($A$1:$A32))),"")</f>
        <v/>
      </c>
      <c r="H50" s="86" t="str" cm="1">
        <f t="array" ref="H50">IFERROR(INDEX(Districtwide!H$19:H$500, SMALL(IF(($A$17=Districtwide!$E$19:$E$500), MATCH(ROW(Districtwide!$A$19:$A$500), ROW(Districtwide!$A$19:$A$500)), ""),ROWS($A$1:$A32))),"")</f>
        <v/>
      </c>
      <c r="I50" s="122" t="str" cm="1">
        <f t="array" ref="I50">IFERROR(INDEX(Districtwide!I$19:I$500, SMALL(IF(($A$17=Districtwide!$E$19:$E$500), MATCH(ROW(Districtwide!$A$19:$A$500), ROW(Districtwide!$A$19:$A$500)), ""),ROWS($A$1:$A32))),"")</f>
        <v/>
      </c>
      <c r="J50" s="87" t="str" cm="1">
        <f t="array" ref="J50">IFERROR(INDEX(Districtwide!J$19:J$500, SMALL(IF(($A$17=Districtwide!$E$19:$E$500), MATCH(ROW(Districtwide!$A$19:$A$500), ROW(Districtwide!$A$19:$A$500)), ""),ROWS($A$1:$A32))),"")</f>
        <v/>
      </c>
      <c r="K50" s="86" t="str" cm="1">
        <f t="array" ref="K50">IFERROR(INDEX(Districtwide!K$19:K$500, SMALL(IF(($A$17=Districtwide!$E$19:$E$500), MATCH(ROW(Districtwide!$A$19:$A$500), ROW(Districtwide!$A$19:$A$500)), ""),ROWS($A$1:$A32))),"")</f>
        <v/>
      </c>
      <c r="L50" s="122" t="str" cm="1">
        <f t="array" ref="L50">IFERROR(INDEX(Districtwide!L$19:L$500, SMALL(IF(($A$17=Districtwide!$E$19:$E$500), MATCH(ROW(Districtwide!$A$19:$A$500), ROW(Districtwide!$A$19:$A$500)), ""),ROWS($A$1:$A32))),"")</f>
        <v/>
      </c>
      <c r="M50" s="85" t="str" cm="1">
        <f t="array" ref="M50">IFERROR(INDEX(Districtwide!M$19:M$500, SMALL(IF(($A$17=Districtwide!$E$19:$E$500), MATCH(ROW(Districtwide!$A$19:$A$500), ROW(Districtwide!$A$19:$A$500)), ""),ROWS($A$1:$A32))),"")</f>
        <v/>
      </c>
      <c r="N50" s="86" t="str" cm="1">
        <f t="array" ref="N50">IFERROR(INDEX(Districtwide!N$19:N$500, SMALL(IF(($A$17=Districtwide!$E$19:$E$500), MATCH(ROW(Districtwide!$A$19:$A$500), ROW(Districtwide!$A$19:$A$500)), ""),ROWS($A$1:$A32))),"")</f>
        <v/>
      </c>
      <c r="O50" s="86" t="str" cm="1">
        <f t="array" ref="O50">IFERROR(INDEX(Districtwide!O$19:O$500, SMALL(IF(($A$17=Districtwide!$E$19:$E$500), MATCH(ROW(Districtwide!$A$19:$A$500), ROW(Districtwide!$A$19:$A$500)), ""),ROWS($A$1:$A32))),"")</f>
        <v/>
      </c>
      <c r="P50" s="85" t="str" cm="1">
        <f t="array" ref="P50">IFERROR(INDEX(Districtwide!P$19:P$500, SMALL(IF(($A$17=Districtwide!$E$19:$E$500), MATCH(ROW(Districtwide!$A$19:$A$500), ROW(Districtwide!$A$19:$A$500)), ""),ROWS($A$1:$A32))),"")</f>
        <v/>
      </c>
      <c r="Q50" s="85" t="str">
        <f t="shared" si="2"/>
        <v xml:space="preserve"> </v>
      </c>
      <c r="R50" s="122" t="str" cm="1">
        <f t="array" ref="R50">IFERROR(INDEX(Districtwide!R$19:R$500, SMALL(IF(($A$17=Districtwide!$E$19:$E$500), MATCH(ROW(Districtwide!$A$19:$A$500), ROW(Districtwide!$A$19:$A$500)), ""),ROWS($A$1:$A32))),"")</f>
        <v/>
      </c>
      <c r="S50" s="122" t="str" cm="1">
        <f t="array" ref="S50">IFERROR(INDEX(Districtwide!S$19:S$500, SMALL(IF(($A$17=Districtwide!$E$19:$E$500), MATCH(ROW(Districtwide!$A$19:$A$500), ROW(Districtwide!$A$19:$A$500)), ""),ROWS($A$1:$A32))),"")</f>
        <v/>
      </c>
      <c r="T50" s="122" t="str" cm="1">
        <f t="array" ref="T50">IFERROR(INDEX(Districtwide!T$19:T$500, SMALL(IF(($A$17=Districtwide!$E$19:$E$500), MATCH(ROW(Districtwide!$A$19:$A$500), ROW(Districtwide!$A$19:$A$500)), ""),ROWS($A$1:$A32))),"")</f>
        <v/>
      </c>
      <c r="U50" s="85" t="str">
        <f t="shared" si="3"/>
        <v xml:space="preserve"> </v>
      </c>
      <c r="V50" s="85" t="str" cm="1">
        <f t="array" ref="V50">IFERROR(INDEX(Districtwide!V$19:V$500, SMALL(IF(($A$17=Districtwide!$E$19:$E$500), MATCH(ROW(Districtwide!$A$19:$A$500), ROW(Districtwide!$A$19:$A$500)), ""),ROWS($A$1:$A32))),"")</f>
        <v/>
      </c>
      <c r="W50" s="86" t="str" cm="1">
        <f t="array" ref="W50">IFERROR(INDEX(Districtwide!W$19:W$500, SMALL(IF(($A$17=Districtwide!$E$19:$E$500), MATCH(ROW(Districtwide!$A$19:$A$500), ROW(Districtwide!$A$19:$A$500)), ""),ROWS($A$1:$A32))),"")</f>
        <v/>
      </c>
      <c r="X50" s="122" t="str" cm="1">
        <f t="array" ref="X50">IFERROR(INDEX(Districtwide!X$19:X$500, SMALL(IF(($A$17=Districtwide!$E$19:$E$500), MATCH(ROW(Districtwide!$A$19:$A$500), ROW(Districtwide!$A$19:$A$500)), ""),ROWS($A$1:$A32))),"")</f>
        <v/>
      </c>
      <c r="Y50" s="85" t="str" cm="1">
        <f t="array" ref="Y50">IFERROR(INDEX(Districtwide!Y$19:Y$500, SMALL(IF(($A$17=Districtwide!$E$19:$E$500), MATCH(ROW(Districtwide!$A$19:$A$500), ROW(Districtwide!$A$19:$A$500)), ""),ROWS($A$1:$A32))),"")</f>
        <v/>
      </c>
      <c r="Z50" s="86" t="str" cm="1">
        <f t="array" ref="Z50">IFERROR(INDEX(Districtwide!Z$19:Z$500, SMALL(IF(($A$17=Districtwide!$E$19:$E$500), MATCH(ROW(Districtwide!$A$19:$A$500), ROW(Districtwide!$A$19:$A$500)), ""),ROWS($A$1:$A32))),"")</f>
        <v/>
      </c>
      <c r="AA50" s="122" t="str" cm="1">
        <f t="array" ref="AA50">IFERROR(INDEX(Districtwide!AA$19:AA$500, SMALL(IF(($A$17=Districtwide!$E$19:$E$500), MATCH(ROW(Districtwide!$A$19:$A$500), ROW(Districtwide!$A$19:$A$500)), ""),ROWS($A$1:$A32))),"")</f>
        <v/>
      </c>
      <c r="AH50"/>
      <c r="AI50"/>
    </row>
    <row r="51" spans="1:35">
      <c r="A51" s="134" t="str" cm="1">
        <f t="array" ref="A51">IFERROR(INDEX(Districtwide!A$19:A$500, SMALL(IF(($A$17=Districtwide!$E$19:$E$500), MATCH(ROW(Districtwide!$A$19:$A$500), ROW(Districtwide!$A$19:$A$500)), ""),ROWS($A$1:$A33))),"")</f>
        <v/>
      </c>
      <c r="B51" s="134" t="str" cm="1">
        <f t="array" ref="B51">IFERROR(INDEX(Districtwide!B$19:B$500, SMALL(IF(($A$17=Districtwide!$E$19:$E$500), MATCH(ROW(Districtwide!$A$19:$A$500), ROW(Districtwide!$A$19:$A$500)), ""),ROWS($A$1:$A33))),"")</f>
        <v/>
      </c>
      <c r="C51" s="134" t="str" cm="1">
        <f t="array" ref="C51">IFERROR(INDEX(Districtwide!C$19:C$500, SMALL(IF(($A$17=Districtwide!$E$19:$E$500), MATCH(ROW(Districtwide!$A$19:$A$500), ROW(Districtwide!$A$19:$A$500)), ""),ROWS($A$1:$A33))),"")</f>
        <v/>
      </c>
      <c r="D51" s="134" t="str" cm="1">
        <f t="array" ref="D51">IFERROR(INDEX(Districtwide!D$19:D$500, SMALL(IF(($A$17=Districtwide!$E$19:$E$500), MATCH(ROW(Districtwide!$A$19:$A$500), ROW(Districtwide!$A$19:$A$500)), ""),ROWS($A$1:$A33))),"")</f>
        <v/>
      </c>
      <c r="E51" s="85" t="str" cm="1">
        <f t="array" ref="E51">IFERROR(INDEX(Districtwide!E$19:E$500, SMALL(IF(($A$17=Districtwide!$E$19:$E$500), MATCH(ROW(Districtwide!$A$19:$A$500), ROW(Districtwide!$A$19:$A$500)), ""),ROWS($A$1:$A33))),"")</f>
        <v/>
      </c>
      <c r="F51" s="128" t="str" cm="1">
        <f t="array" ref="F51">IFERROR(INDEX(Districtwide!F$19:F$500, SMALL(IF(($A$17=Districtwide!$E$19:$E$500), MATCH(ROW(Districtwide!$A$19:$A$500), ROW(Districtwide!$A$19:$A$500)), ""),ROWS($A$1:$A33))),"")</f>
        <v/>
      </c>
      <c r="G51" s="85" t="str" cm="1">
        <f t="array" ref="G51">IFERROR(INDEX(Districtwide!G$19:G$500, SMALL(IF(($A$17=Districtwide!$E$19:$E$500), MATCH(ROW(Districtwide!$A$19:$A$500), ROW(Districtwide!$A$19:$A$500)), ""),ROWS($A$1:$A33))),"")</f>
        <v/>
      </c>
      <c r="H51" s="86" t="str" cm="1">
        <f t="array" ref="H51">IFERROR(INDEX(Districtwide!H$19:H$500, SMALL(IF(($A$17=Districtwide!$E$19:$E$500), MATCH(ROW(Districtwide!$A$19:$A$500), ROW(Districtwide!$A$19:$A$500)), ""),ROWS($A$1:$A33))),"")</f>
        <v/>
      </c>
      <c r="I51" s="122" t="str" cm="1">
        <f t="array" ref="I51">IFERROR(INDEX(Districtwide!I$19:I$500, SMALL(IF(($A$17=Districtwide!$E$19:$E$500), MATCH(ROW(Districtwide!$A$19:$A$500), ROW(Districtwide!$A$19:$A$500)), ""),ROWS($A$1:$A33))),"")</f>
        <v/>
      </c>
      <c r="J51" s="87" t="str" cm="1">
        <f t="array" ref="J51">IFERROR(INDEX(Districtwide!J$19:J$500, SMALL(IF(($A$17=Districtwide!$E$19:$E$500), MATCH(ROW(Districtwide!$A$19:$A$500), ROW(Districtwide!$A$19:$A$500)), ""),ROWS($A$1:$A33))),"")</f>
        <v/>
      </c>
      <c r="K51" s="86" t="str" cm="1">
        <f t="array" ref="K51">IFERROR(INDEX(Districtwide!K$19:K$500, SMALL(IF(($A$17=Districtwide!$E$19:$E$500), MATCH(ROW(Districtwide!$A$19:$A$500), ROW(Districtwide!$A$19:$A$500)), ""),ROWS($A$1:$A33))),"")</f>
        <v/>
      </c>
      <c r="L51" s="122" t="str" cm="1">
        <f t="array" ref="L51">IFERROR(INDEX(Districtwide!L$19:L$500, SMALL(IF(($A$17=Districtwide!$E$19:$E$500), MATCH(ROW(Districtwide!$A$19:$A$500), ROW(Districtwide!$A$19:$A$500)), ""),ROWS($A$1:$A33))),"")</f>
        <v/>
      </c>
      <c r="M51" s="85" t="str" cm="1">
        <f t="array" ref="M51">IFERROR(INDEX(Districtwide!M$19:M$500, SMALL(IF(($A$17=Districtwide!$E$19:$E$500), MATCH(ROW(Districtwide!$A$19:$A$500), ROW(Districtwide!$A$19:$A$500)), ""),ROWS($A$1:$A33))),"")</f>
        <v/>
      </c>
      <c r="N51" s="86" t="str" cm="1">
        <f t="array" ref="N51">IFERROR(INDEX(Districtwide!N$19:N$500, SMALL(IF(($A$17=Districtwide!$E$19:$E$500), MATCH(ROW(Districtwide!$A$19:$A$500), ROW(Districtwide!$A$19:$A$500)), ""),ROWS($A$1:$A33))),"")</f>
        <v/>
      </c>
      <c r="O51" s="86" t="str" cm="1">
        <f t="array" ref="O51">IFERROR(INDEX(Districtwide!O$19:O$500, SMALL(IF(($A$17=Districtwide!$E$19:$E$500), MATCH(ROW(Districtwide!$A$19:$A$500), ROW(Districtwide!$A$19:$A$500)), ""),ROWS($A$1:$A33))),"")</f>
        <v/>
      </c>
      <c r="P51" s="85" t="str" cm="1">
        <f t="array" ref="P51">IFERROR(INDEX(Districtwide!P$19:P$500, SMALL(IF(($A$17=Districtwide!$E$19:$E$500), MATCH(ROW(Districtwide!$A$19:$A$500), ROW(Districtwide!$A$19:$A$500)), ""),ROWS($A$1:$A33))),"")</f>
        <v/>
      </c>
      <c r="Q51" s="85" t="str">
        <f t="shared" si="2"/>
        <v xml:space="preserve"> </v>
      </c>
      <c r="R51" s="122" t="str" cm="1">
        <f t="array" ref="R51">IFERROR(INDEX(Districtwide!R$19:R$500, SMALL(IF(($A$17=Districtwide!$E$19:$E$500), MATCH(ROW(Districtwide!$A$19:$A$500), ROW(Districtwide!$A$19:$A$500)), ""),ROWS($A$1:$A33))),"")</f>
        <v/>
      </c>
      <c r="S51" s="122" t="str" cm="1">
        <f t="array" ref="S51">IFERROR(INDEX(Districtwide!S$19:S$500, SMALL(IF(($A$17=Districtwide!$E$19:$E$500), MATCH(ROW(Districtwide!$A$19:$A$500), ROW(Districtwide!$A$19:$A$500)), ""),ROWS($A$1:$A33))),"")</f>
        <v/>
      </c>
      <c r="T51" s="122" t="str" cm="1">
        <f t="array" ref="T51">IFERROR(INDEX(Districtwide!T$19:T$500, SMALL(IF(($A$17=Districtwide!$E$19:$E$500), MATCH(ROW(Districtwide!$A$19:$A$500), ROW(Districtwide!$A$19:$A$500)), ""),ROWS($A$1:$A33))),"")</f>
        <v/>
      </c>
      <c r="U51" s="85" t="str">
        <f t="shared" si="3"/>
        <v xml:space="preserve"> </v>
      </c>
      <c r="V51" s="85" t="str" cm="1">
        <f t="array" ref="V51">IFERROR(INDEX(Districtwide!V$19:V$500, SMALL(IF(($A$17=Districtwide!$E$19:$E$500), MATCH(ROW(Districtwide!$A$19:$A$500), ROW(Districtwide!$A$19:$A$500)), ""),ROWS($A$1:$A33))),"")</f>
        <v/>
      </c>
      <c r="W51" s="86" t="str" cm="1">
        <f t="array" ref="W51">IFERROR(INDEX(Districtwide!W$19:W$500, SMALL(IF(($A$17=Districtwide!$E$19:$E$500), MATCH(ROW(Districtwide!$A$19:$A$500), ROW(Districtwide!$A$19:$A$500)), ""),ROWS($A$1:$A33))),"")</f>
        <v/>
      </c>
      <c r="X51" s="122" t="str" cm="1">
        <f t="array" ref="X51">IFERROR(INDEX(Districtwide!X$19:X$500, SMALL(IF(($A$17=Districtwide!$E$19:$E$500), MATCH(ROW(Districtwide!$A$19:$A$500), ROW(Districtwide!$A$19:$A$500)), ""),ROWS($A$1:$A33))),"")</f>
        <v/>
      </c>
      <c r="Y51" s="85" t="str" cm="1">
        <f t="array" ref="Y51">IFERROR(INDEX(Districtwide!Y$19:Y$500, SMALL(IF(($A$17=Districtwide!$E$19:$E$500), MATCH(ROW(Districtwide!$A$19:$A$500), ROW(Districtwide!$A$19:$A$500)), ""),ROWS($A$1:$A33))),"")</f>
        <v/>
      </c>
      <c r="Z51" s="86" t="str" cm="1">
        <f t="array" ref="Z51">IFERROR(INDEX(Districtwide!Z$19:Z$500, SMALL(IF(($A$17=Districtwide!$E$19:$E$500), MATCH(ROW(Districtwide!$A$19:$A$500), ROW(Districtwide!$A$19:$A$500)), ""),ROWS($A$1:$A33))),"")</f>
        <v/>
      </c>
      <c r="AA51" s="122" t="str" cm="1">
        <f t="array" ref="AA51">IFERROR(INDEX(Districtwide!AA$19:AA$500, SMALL(IF(($A$17=Districtwide!$E$19:$E$500), MATCH(ROW(Districtwide!$A$19:$A$500), ROW(Districtwide!$A$19:$A$500)), ""),ROWS($A$1:$A33))),"")</f>
        <v/>
      </c>
      <c r="AH51"/>
      <c r="AI51"/>
    </row>
    <row r="52" spans="1:35">
      <c r="A52" s="134" t="str" cm="1">
        <f t="array" ref="A52">IFERROR(INDEX(Districtwide!A$19:A$500, SMALL(IF(($A$17=Districtwide!$E$19:$E$500), MATCH(ROW(Districtwide!$A$19:$A$500), ROW(Districtwide!$A$19:$A$500)), ""),ROWS($A$1:$A34))),"")</f>
        <v/>
      </c>
      <c r="B52" s="134" t="str" cm="1">
        <f t="array" ref="B52">IFERROR(INDEX(Districtwide!B$19:B$500, SMALL(IF(($A$17=Districtwide!$E$19:$E$500), MATCH(ROW(Districtwide!$A$19:$A$500), ROW(Districtwide!$A$19:$A$500)), ""),ROWS($A$1:$A34))),"")</f>
        <v/>
      </c>
      <c r="C52" s="134" t="str" cm="1">
        <f t="array" ref="C52">IFERROR(INDEX(Districtwide!C$19:C$500, SMALL(IF(($A$17=Districtwide!$E$19:$E$500), MATCH(ROW(Districtwide!$A$19:$A$500), ROW(Districtwide!$A$19:$A$500)), ""),ROWS($A$1:$A34))),"")</f>
        <v/>
      </c>
      <c r="D52" s="134" t="str" cm="1">
        <f t="array" ref="D52">IFERROR(INDEX(Districtwide!D$19:D$500, SMALL(IF(($A$17=Districtwide!$E$19:$E$500), MATCH(ROW(Districtwide!$A$19:$A$500), ROW(Districtwide!$A$19:$A$500)), ""),ROWS($A$1:$A34))),"")</f>
        <v/>
      </c>
      <c r="E52" s="85" t="str" cm="1">
        <f t="array" ref="E52">IFERROR(INDEX(Districtwide!E$19:E$500, SMALL(IF(($A$17=Districtwide!$E$19:$E$500), MATCH(ROW(Districtwide!$A$19:$A$500), ROW(Districtwide!$A$19:$A$500)), ""),ROWS($A$1:$A34))),"")</f>
        <v/>
      </c>
      <c r="F52" s="128" t="str" cm="1">
        <f t="array" ref="F52">IFERROR(INDEX(Districtwide!F$19:F$500, SMALL(IF(($A$17=Districtwide!$E$19:$E$500), MATCH(ROW(Districtwide!$A$19:$A$500), ROW(Districtwide!$A$19:$A$500)), ""),ROWS($A$1:$A34))),"")</f>
        <v/>
      </c>
      <c r="G52" s="85" t="str" cm="1">
        <f t="array" ref="G52">IFERROR(INDEX(Districtwide!G$19:G$500, SMALL(IF(($A$17=Districtwide!$E$19:$E$500), MATCH(ROW(Districtwide!$A$19:$A$500), ROW(Districtwide!$A$19:$A$500)), ""),ROWS($A$1:$A34))),"")</f>
        <v/>
      </c>
      <c r="H52" s="86" t="str" cm="1">
        <f t="array" ref="H52">IFERROR(INDEX(Districtwide!H$19:H$500, SMALL(IF(($A$17=Districtwide!$E$19:$E$500), MATCH(ROW(Districtwide!$A$19:$A$500), ROW(Districtwide!$A$19:$A$500)), ""),ROWS($A$1:$A34))),"")</f>
        <v/>
      </c>
      <c r="I52" s="122" t="str" cm="1">
        <f t="array" ref="I52">IFERROR(INDEX(Districtwide!I$19:I$500, SMALL(IF(($A$17=Districtwide!$E$19:$E$500), MATCH(ROW(Districtwide!$A$19:$A$500), ROW(Districtwide!$A$19:$A$500)), ""),ROWS($A$1:$A34))),"")</f>
        <v/>
      </c>
      <c r="J52" s="87" t="str" cm="1">
        <f t="array" ref="J52">IFERROR(INDEX(Districtwide!J$19:J$500, SMALL(IF(($A$17=Districtwide!$E$19:$E$500), MATCH(ROW(Districtwide!$A$19:$A$500), ROW(Districtwide!$A$19:$A$500)), ""),ROWS($A$1:$A34))),"")</f>
        <v/>
      </c>
      <c r="K52" s="86" t="str" cm="1">
        <f t="array" ref="K52">IFERROR(INDEX(Districtwide!K$19:K$500, SMALL(IF(($A$17=Districtwide!$E$19:$E$500), MATCH(ROW(Districtwide!$A$19:$A$500), ROW(Districtwide!$A$19:$A$500)), ""),ROWS($A$1:$A34))),"")</f>
        <v/>
      </c>
      <c r="L52" s="122" t="str" cm="1">
        <f t="array" ref="L52">IFERROR(INDEX(Districtwide!L$19:L$500, SMALL(IF(($A$17=Districtwide!$E$19:$E$500), MATCH(ROW(Districtwide!$A$19:$A$500), ROW(Districtwide!$A$19:$A$500)), ""),ROWS($A$1:$A34))),"")</f>
        <v/>
      </c>
      <c r="M52" s="85" t="str" cm="1">
        <f t="array" ref="M52">IFERROR(INDEX(Districtwide!M$19:M$500, SMALL(IF(($A$17=Districtwide!$E$19:$E$500), MATCH(ROW(Districtwide!$A$19:$A$500), ROW(Districtwide!$A$19:$A$500)), ""),ROWS($A$1:$A34))),"")</f>
        <v/>
      </c>
      <c r="N52" s="86" t="str" cm="1">
        <f t="array" ref="N52">IFERROR(INDEX(Districtwide!N$19:N$500, SMALL(IF(($A$17=Districtwide!$E$19:$E$500), MATCH(ROW(Districtwide!$A$19:$A$500), ROW(Districtwide!$A$19:$A$500)), ""),ROWS($A$1:$A34))),"")</f>
        <v/>
      </c>
      <c r="O52" s="86" t="str" cm="1">
        <f t="array" ref="O52">IFERROR(INDEX(Districtwide!O$19:O$500, SMALL(IF(($A$17=Districtwide!$E$19:$E$500), MATCH(ROW(Districtwide!$A$19:$A$500), ROW(Districtwide!$A$19:$A$500)), ""),ROWS($A$1:$A34))),"")</f>
        <v/>
      </c>
      <c r="P52" s="85" t="str" cm="1">
        <f t="array" ref="P52">IFERROR(INDEX(Districtwide!P$19:P$500, SMALL(IF(($A$17=Districtwide!$E$19:$E$500), MATCH(ROW(Districtwide!$A$19:$A$500), ROW(Districtwide!$A$19:$A$500)), ""),ROWS($A$1:$A34))),"")</f>
        <v/>
      </c>
      <c r="Q52" s="85" t="str">
        <f t="shared" si="2"/>
        <v xml:space="preserve"> </v>
      </c>
      <c r="R52" s="122" t="str" cm="1">
        <f t="array" ref="R52">IFERROR(INDEX(Districtwide!R$19:R$500, SMALL(IF(($A$17=Districtwide!$E$19:$E$500), MATCH(ROW(Districtwide!$A$19:$A$500), ROW(Districtwide!$A$19:$A$500)), ""),ROWS($A$1:$A34))),"")</f>
        <v/>
      </c>
      <c r="S52" s="122" t="str" cm="1">
        <f t="array" ref="S52">IFERROR(INDEX(Districtwide!S$19:S$500, SMALL(IF(($A$17=Districtwide!$E$19:$E$500), MATCH(ROW(Districtwide!$A$19:$A$500), ROW(Districtwide!$A$19:$A$500)), ""),ROWS($A$1:$A34))),"")</f>
        <v/>
      </c>
      <c r="T52" s="122" t="str" cm="1">
        <f t="array" ref="T52">IFERROR(INDEX(Districtwide!T$19:T$500, SMALL(IF(($A$17=Districtwide!$E$19:$E$500), MATCH(ROW(Districtwide!$A$19:$A$500), ROW(Districtwide!$A$19:$A$500)), ""),ROWS($A$1:$A34))),"")</f>
        <v/>
      </c>
      <c r="U52" s="85" t="str">
        <f t="shared" si="3"/>
        <v xml:space="preserve"> </v>
      </c>
      <c r="V52" s="85" t="str" cm="1">
        <f t="array" ref="V52">IFERROR(INDEX(Districtwide!V$19:V$500, SMALL(IF(($A$17=Districtwide!$E$19:$E$500), MATCH(ROW(Districtwide!$A$19:$A$500), ROW(Districtwide!$A$19:$A$500)), ""),ROWS($A$1:$A34))),"")</f>
        <v/>
      </c>
      <c r="W52" s="86" t="str" cm="1">
        <f t="array" ref="W52">IFERROR(INDEX(Districtwide!W$19:W$500, SMALL(IF(($A$17=Districtwide!$E$19:$E$500), MATCH(ROW(Districtwide!$A$19:$A$500), ROW(Districtwide!$A$19:$A$500)), ""),ROWS($A$1:$A34))),"")</f>
        <v/>
      </c>
      <c r="X52" s="122" t="str" cm="1">
        <f t="array" ref="X52">IFERROR(INDEX(Districtwide!X$19:X$500, SMALL(IF(($A$17=Districtwide!$E$19:$E$500), MATCH(ROW(Districtwide!$A$19:$A$500), ROW(Districtwide!$A$19:$A$500)), ""),ROWS($A$1:$A34))),"")</f>
        <v/>
      </c>
      <c r="Y52" s="85" t="str" cm="1">
        <f t="array" ref="Y52">IFERROR(INDEX(Districtwide!Y$19:Y$500, SMALL(IF(($A$17=Districtwide!$E$19:$E$500), MATCH(ROW(Districtwide!$A$19:$A$500), ROW(Districtwide!$A$19:$A$500)), ""),ROWS($A$1:$A34))),"")</f>
        <v/>
      </c>
      <c r="Z52" s="86" t="str" cm="1">
        <f t="array" ref="Z52">IFERROR(INDEX(Districtwide!Z$19:Z$500, SMALL(IF(($A$17=Districtwide!$E$19:$E$500), MATCH(ROW(Districtwide!$A$19:$A$500), ROW(Districtwide!$A$19:$A$500)), ""),ROWS($A$1:$A34))),"")</f>
        <v/>
      </c>
      <c r="AA52" s="122" t="str" cm="1">
        <f t="array" ref="AA52">IFERROR(INDEX(Districtwide!AA$19:AA$500, SMALL(IF(($A$17=Districtwide!$E$19:$E$500), MATCH(ROW(Districtwide!$A$19:$A$500), ROW(Districtwide!$A$19:$A$500)), ""),ROWS($A$1:$A34))),"")</f>
        <v/>
      </c>
      <c r="AH52"/>
      <c r="AI52"/>
    </row>
    <row r="53" spans="1:35">
      <c r="A53" s="134" t="str" cm="1">
        <f t="array" ref="A53">IFERROR(INDEX(Districtwide!A$19:A$500, SMALL(IF(($A$17=Districtwide!$E$19:$E$500), MATCH(ROW(Districtwide!$A$19:$A$500), ROW(Districtwide!$A$19:$A$500)), ""),ROWS($A$1:$A35))),"")</f>
        <v/>
      </c>
      <c r="B53" s="134" t="str" cm="1">
        <f t="array" ref="B53">IFERROR(INDEX(Districtwide!B$19:B$500, SMALL(IF(($A$17=Districtwide!$E$19:$E$500), MATCH(ROW(Districtwide!$A$19:$A$500), ROW(Districtwide!$A$19:$A$500)), ""),ROWS($A$1:$A35))),"")</f>
        <v/>
      </c>
      <c r="C53" s="134" t="str" cm="1">
        <f t="array" ref="C53">IFERROR(INDEX(Districtwide!C$19:C$500, SMALL(IF(($A$17=Districtwide!$E$19:$E$500), MATCH(ROW(Districtwide!$A$19:$A$500), ROW(Districtwide!$A$19:$A$500)), ""),ROWS($A$1:$A35))),"")</f>
        <v/>
      </c>
      <c r="D53" s="134" t="str" cm="1">
        <f t="array" ref="D53">IFERROR(INDEX(Districtwide!D$19:D$500, SMALL(IF(($A$17=Districtwide!$E$19:$E$500), MATCH(ROW(Districtwide!$A$19:$A$500), ROW(Districtwide!$A$19:$A$500)), ""),ROWS($A$1:$A35))),"")</f>
        <v/>
      </c>
      <c r="E53" s="85" t="str" cm="1">
        <f t="array" ref="E53">IFERROR(INDEX(Districtwide!E$19:E$500, SMALL(IF(($A$17=Districtwide!$E$19:$E$500), MATCH(ROW(Districtwide!$A$19:$A$500), ROW(Districtwide!$A$19:$A$500)), ""),ROWS($A$1:$A35))),"")</f>
        <v/>
      </c>
      <c r="F53" s="128" t="str" cm="1">
        <f t="array" ref="F53">IFERROR(INDEX(Districtwide!F$19:F$500, SMALL(IF(($A$17=Districtwide!$E$19:$E$500), MATCH(ROW(Districtwide!$A$19:$A$500), ROW(Districtwide!$A$19:$A$500)), ""),ROWS($A$1:$A35))),"")</f>
        <v/>
      </c>
      <c r="G53" s="85" t="str" cm="1">
        <f t="array" ref="G53">IFERROR(INDEX(Districtwide!G$19:G$500, SMALL(IF(($A$17=Districtwide!$E$19:$E$500), MATCH(ROW(Districtwide!$A$19:$A$500), ROW(Districtwide!$A$19:$A$500)), ""),ROWS($A$1:$A35))),"")</f>
        <v/>
      </c>
      <c r="H53" s="86" t="str" cm="1">
        <f t="array" ref="H53">IFERROR(INDEX(Districtwide!H$19:H$500, SMALL(IF(($A$17=Districtwide!$E$19:$E$500), MATCH(ROW(Districtwide!$A$19:$A$500), ROW(Districtwide!$A$19:$A$500)), ""),ROWS($A$1:$A35))),"")</f>
        <v/>
      </c>
      <c r="I53" s="122" t="str" cm="1">
        <f t="array" ref="I53">IFERROR(INDEX(Districtwide!I$19:I$500, SMALL(IF(($A$17=Districtwide!$E$19:$E$500), MATCH(ROW(Districtwide!$A$19:$A$500), ROW(Districtwide!$A$19:$A$500)), ""),ROWS($A$1:$A35))),"")</f>
        <v/>
      </c>
      <c r="J53" s="87" t="str" cm="1">
        <f t="array" ref="J53">IFERROR(INDEX(Districtwide!J$19:J$500, SMALL(IF(($A$17=Districtwide!$E$19:$E$500), MATCH(ROW(Districtwide!$A$19:$A$500), ROW(Districtwide!$A$19:$A$500)), ""),ROWS($A$1:$A35))),"")</f>
        <v/>
      </c>
      <c r="K53" s="86" t="str" cm="1">
        <f t="array" ref="K53">IFERROR(INDEX(Districtwide!K$19:K$500, SMALL(IF(($A$17=Districtwide!$E$19:$E$500), MATCH(ROW(Districtwide!$A$19:$A$500), ROW(Districtwide!$A$19:$A$500)), ""),ROWS($A$1:$A35))),"")</f>
        <v/>
      </c>
      <c r="L53" s="122" t="str" cm="1">
        <f t="array" ref="L53">IFERROR(INDEX(Districtwide!L$19:L$500, SMALL(IF(($A$17=Districtwide!$E$19:$E$500), MATCH(ROW(Districtwide!$A$19:$A$500), ROW(Districtwide!$A$19:$A$500)), ""),ROWS($A$1:$A35))),"")</f>
        <v/>
      </c>
      <c r="M53" s="85" t="str" cm="1">
        <f t="array" ref="M53">IFERROR(INDEX(Districtwide!M$19:M$500, SMALL(IF(($A$17=Districtwide!$E$19:$E$500), MATCH(ROW(Districtwide!$A$19:$A$500), ROW(Districtwide!$A$19:$A$500)), ""),ROWS($A$1:$A35))),"")</f>
        <v/>
      </c>
      <c r="N53" s="86" t="str" cm="1">
        <f t="array" ref="N53">IFERROR(INDEX(Districtwide!N$19:N$500, SMALL(IF(($A$17=Districtwide!$E$19:$E$500), MATCH(ROW(Districtwide!$A$19:$A$500), ROW(Districtwide!$A$19:$A$500)), ""),ROWS($A$1:$A35))),"")</f>
        <v/>
      </c>
      <c r="O53" s="86" t="str" cm="1">
        <f t="array" ref="O53">IFERROR(INDEX(Districtwide!O$19:O$500, SMALL(IF(($A$17=Districtwide!$E$19:$E$500), MATCH(ROW(Districtwide!$A$19:$A$500), ROW(Districtwide!$A$19:$A$500)), ""),ROWS($A$1:$A35))),"")</f>
        <v/>
      </c>
      <c r="P53" s="85" t="str" cm="1">
        <f t="array" ref="P53">IFERROR(INDEX(Districtwide!P$19:P$500, SMALL(IF(($A$17=Districtwide!$E$19:$E$500), MATCH(ROW(Districtwide!$A$19:$A$500), ROW(Districtwide!$A$19:$A$500)), ""),ROWS($A$1:$A35))),"")</f>
        <v/>
      </c>
      <c r="Q53" s="85" t="str">
        <f t="shared" si="2"/>
        <v xml:space="preserve"> </v>
      </c>
      <c r="R53" s="122" t="str" cm="1">
        <f t="array" ref="R53">IFERROR(INDEX(Districtwide!R$19:R$500, SMALL(IF(($A$17=Districtwide!$E$19:$E$500), MATCH(ROW(Districtwide!$A$19:$A$500), ROW(Districtwide!$A$19:$A$500)), ""),ROWS($A$1:$A35))),"")</f>
        <v/>
      </c>
      <c r="S53" s="122" t="str" cm="1">
        <f t="array" ref="S53">IFERROR(INDEX(Districtwide!S$19:S$500, SMALL(IF(($A$17=Districtwide!$E$19:$E$500), MATCH(ROW(Districtwide!$A$19:$A$500), ROW(Districtwide!$A$19:$A$500)), ""),ROWS($A$1:$A35))),"")</f>
        <v/>
      </c>
      <c r="T53" s="122" t="str" cm="1">
        <f t="array" ref="T53">IFERROR(INDEX(Districtwide!T$19:T$500, SMALL(IF(($A$17=Districtwide!$E$19:$E$500), MATCH(ROW(Districtwide!$A$19:$A$500), ROW(Districtwide!$A$19:$A$500)), ""),ROWS($A$1:$A35))),"")</f>
        <v/>
      </c>
      <c r="U53" s="85" t="str">
        <f t="shared" si="3"/>
        <v xml:space="preserve"> </v>
      </c>
      <c r="V53" s="85" t="str" cm="1">
        <f t="array" ref="V53">IFERROR(INDEX(Districtwide!V$19:V$500, SMALL(IF(($A$17=Districtwide!$E$19:$E$500), MATCH(ROW(Districtwide!$A$19:$A$500), ROW(Districtwide!$A$19:$A$500)), ""),ROWS($A$1:$A35))),"")</f>
        <v/>
      </c>
      <c r="W53" s="86" t="str" cm="1">
        <f t="array" ref="W53">IFERROR(INDEX(Districtwide!W$19:W$500, SMALL(IF(($A$17=Districtwide!$E$19:$E$500), MATCH(ROW(Districtwide!$A$19:$A$500), ROW(Districtwide!$A$19:$A$500)), ""),ROWS($A$1:$A35))),"")</f>
        <v/>
      </c>
      <c r="X53" s="122" t="str" cm="1">
        <f t="array" ref="X53">IFERROR(INDEX(Districtwide!X$19:X$500, SMALL(IF(($A$17=Districtwide!$E$19:$E$500), MATCH(ROW(Districtwide!$A$19:$A$500), ROW(Districtwide!$A$19:$A$500)), ""),ROWS($A$1:$A35))),"")</f>
        <v/>
      </c>
      <c r="Y53" s="85" t="str" cm="1">
        <f t="array" ref="Y53">IFERROR(INDEX(Districtwide!Y$19:Y$500, SMALL(IF(($A$17=Districtwide!$E$19:$E$500), MATCH(ROW(Districtwide!$A$19:$A$500), ROW(Districtwide!$A$19:$A$500)), ""),ROWS($A$1:$A35))),"")</f>
        <v/>
      </c>
      <c r="Z53" s="86" t="str" cm="1">
        <f t="array" ref="Z53">IFERROR(INDEX(Districtwide!Z$19:Z$500, SMALL(IF(($A$17=Districtwide!$E$19:$E$500), MATCH(ROW(Districtwide!$A$19:$A$500), ROW(Districtwide!$A$19:$A$500)), ""),ROWS($A$1:$A35))),"")</f>
        <v/>
      </c>
      <c r="AA53" s="122" t="str" cm="1">
        <f t="array" ref="AA53">IFERROR(INDEX(Districtwide!AA$19:AA$500, SMALL(IF(($A$17=Districtwide!$E$19:$E$500), MATCH(ROW(Districtwide!$A$19:$A$500), ROW(Districtwide!$A$19:$A$500)), ""),ROWS($A$1:$A35))),"")</f>
        <v/>
      </c>
      <c r="AH53"/>
      <c r="AI53"/>
    </row>
    <row r="54" spans="1:35">
      <c r="A54" s="134" t="str" cm="1">
        <f t="array" ref="A54">IFERROR(INDEX(Districtwide!A$19:A$500, SMALL(IF(($A$17=Districtwide!$E$19:$E$500), MATCH(ROW(Districtwide!$A$19:$A$500), ROW(Districtwide!$A$19:$A$500)), ""),ROWS($A$1:$A36))),"")</f>
        <v/>
      </c>
      <c r="B54" s="134" t="str" cm="1">
        <f t="array" ref="B54">IFERROR(INDEX(Districtwide!B$19:B$500, SMALL(IF(($A$17=Districtwide!$E$19:$E$500), MATCH(ROW(Districtwide!$A$19:$A$500), ROW(Districtwide!$A$19:$A$500)), ""),ROWS($A$1:$A36))),"")</f>
        <v/>
      </c>
      <c r="C54" s="134" t="str" cm="1">
        <f t="array" ref="C54">IFERROR(INDEX(Districtwide!C$19:C$500, SMALL(IF(($A$17=Districtwide!$E$19:$E$500), MATCH(ROW(Districtwide!$A$19:$A$500), ROW(Districtwide!$A$19:$A$500)), ""),ROWS($A$1:$A36))),"")</f>
        <v/>
      </c>
      <c r="D54" s="134" t="str" cm="1">
        <f t="array" ref="D54">IFERROR(INDEX(Districtwide!D$19:D$500, SMALL(IF(($A$17=Districtwide!$E$19:$E$500), MATCH(ROW(Districtwide!$A$19:$A$500), ROW(Districtwide!$A$19:$A$500)), ""),ROWS($A$1:$A36))),"")</f>
        <v/>
      </c>
      <c r="E54" s="85" t="str" cm="1">
        <f t="array" ref="E54">IFERROR(INDEX(Districtwide!E$19:E$500, SMALL(IF(($A$17=Districtwide!$E$19:$E$500), MATCH(ROW(Districtwide!$A$19:$A$500), ROW(Districtwide!$A$19:$A$500)), ""),ROWS($A$1:$A36))),"")</f>
        <v/>
      </c>
      <c r="F54" s="128" t="str" cm="1">
        <f t="array" ref="F54">IFERROR(INDEX(Districtwide!F$19:F$500, SMALL(IF(($A$17=Districtwide!$E$19:$E$500), MATCH(ROW(Districtwide!$A$19:$A$500), ROW(Districtwide!$A$19:$A$500)), ""),ROWS($A$1:$A36))),"")</f>
        <v/>
      </c>
      <c r="G54" s="85" t="str" cm="1">
        <f t="array" ref="G54">IFERROR(INDEX(Districtwide!G$19:G$500, SMALL(IF(($A$17=Districtwide!$E$19:$E$500), MATCH(ROW(Districtwide!$A$19:$A$500), ROW(Districtwide!$A$19:$A$500)), ""),ROWS($A$1:$A36))),"")</f>
        <v/>
      </c>
      <c r="H54" s="86" t="str" cm="1">
        <f t="array" ref="H54">IFERROR(INDEX(Districtwide!H$19:H$500, SMALL(IF(($A$17=Districtwide!$E$19:$E$500), MATCH(ROW(Districtwide!$A$19:$A$500), ROW(Districtwide!$A$19:$A$500)), ""),ROWS($A$1:$A36))),"")</f>
        <v/>
      </c>
      <c r="I54" s="122" t="str" cm="1">
        <f t="array" ref="I54">IFERROR(INDEX(Districtwide!I$19:I$500, SMALL(IF(($A$17=Districtwide!$E$19:$E$500), MATCH(ROW(Districtwide!$A$19:$A$500), ROW(Districtwide!$A$19:$A$500)), ""),ROWS($A$1:$A36))),"")</f>
        <v/>
      </c>
      <c r="J54" s="87" t="str" cm="1">
        <f t="array" ref="J54">IFERROR(INDEX(Districtwide!J$19:J$500, SMALL(IF(($A$17=Districtwide!$E$19:$E$500), MATCH(ROW(Districtwide!$A$19:$A$500), ROW(Districtwide!$A$19:$A$500)), ""),ROWS($A$1:$A36))),"")</f>
        <v/>
      </c>
      <c r="K54" s="86" t="str" cm="1">
        <f t="array" ref="K54">IFERROR(INDEX(Districtwide!K$19:K$500, SMALL(IF(($A$17=Districtwide!$E$19:$E$500), MATCH(ROW(Districtwide!$A$19:$A$500), ROW(Districtwide!$A$19:$A$500)), ""),ROWS($A$1:$A36))),"")</f>
        <v/>
      </c>
      <c r="L54" s="122" t="str" cm="1">
        <f t="array" ref="L54">IFERROR(INDEX(Districtwide!L$19:L$500, SMALL(IF(($A$17=Districtwide!$E$19:$E$500), MATCH(ROW(Districtwide!$A$19:$A$500), ROW(Districtwide!$A$19:$A$500)), ""),ROWS($A$1:$A36))),"")</f>
        <v/>
      </c>
      <c r="M54" s="85" t="str" cm="1">
        <f t="array" ref="M54">IFERROR(INDEX(Districtwide!M$19:M$500, SMALL(IF(($A$17=Districtwide!$E$19:$E$500), MATCH(ROW(Districtwide!$A$19:$A$500), ROW(Districtwide!$A$19:$A$500)), ""),ROWS($A$1:$A36))),"")</f>
        <v/>
      </c>
      <c r="N54" s="86" t="str" cm="1">
        <f t="array" ref="N54">IFERROR(INDEX(Districtwide!N$19:N$500, SMALL(IF(($A$17=Districtwide!$E$19:$E$500), MATCH(ROW(Districtwide!$A$19:$A$500), ROW(Districtwide!$A$19:$A$500)), ""),ROWS($A$1:$A36))),"")</f>
        <v/>
      </c>
      <c r="O54" s="86" t="str" cm="1">
        <f t="array" ref="O54">IFERROR(INDEX(Districtwide!O$19:O$500, SMALL(IF(($A$17=Districtwide!$E$19:$E$500), MATCH(ROW(Districtwide!$A$19:$A$500), ROW(Districtwide!$A$19:$A$500)), ""),ROWS($A$1:$A36))),"")</f>
        <v/>
      </c>
      <c r="P54" s="85" t="str" cm="1">
        <f t="array" ref="P54">IFERROR(INDEX(Districtwide!P$19:P$500, SMALL(IF(($A$17=Districtwide!$E$19:$E$500), MATCH(ROW(Districtwide!$A$19:$A$500), ROW(Districtwide!$A$19:$A$500)), ""),ROWS($A$1:$A36))),"")</f>
        <v/>
      </c>
      <c r="Q54" s="85" t="str">
        <f t="shared" si="2"/>
        <v xml:space="preserve"> </v>
      </c>
      <c r="R54" s="122" t="str" cm="1">
        <f t="array" ref="R54">IFERROR(INDEX(Districtwide!R$19:R$500, SMALL(IF(($A$17=Districtwide!$E$19:$E$500), MATCH(ROW(Districtwide!$A$19:$A$500), ROW(Districtwide!$A$19:$A$500)), ""),ROWS($A$1:$A36))),"")</f>
        <v/>
      </c>
      <c r="S54" s="122" t="str" cm="1">
        <f t="array" ref="S54">IFERROR(INDEX(Districtwide!S$19:S$500, SMALL(IF(($A$17=Districtwide!$E$19:$E$500), MATCH(ROW(Districtwide!$A$19:$A$500), ROW(Districtwide!$A$19:$A$500)), ""),ROWS($A$1:$A36))),"")</f>
        <v/>
      </c>
      <c r="T54" s="122" t="str" cm="1">
        <f t="array" ref="T54">IFERROR(INDEX(Districtwide!T$19:T$500, SMALL(IF(($A$17=Districtwide!$E$19:$E$500), MATCH(ROW(Districtwide!$A$19:$A$500), ROW(Districtwide!$A$19:$A$500)), ""),ROWS($A$1:$A36))),"")</f>
        <v/>
      </c>
      <c r="U54" s="85" t="str">
        <f t="shared" si="3"/>
        <v xml:space="preserve"> </v>
      </c>
      <c r="V54" s="85" t="str" cm="1">
        <f t="array" ref="V54">IFERROR(INDEX(Districtwide!V$19:V$500, SMALL(IF(($A$17=Districtwide!$E$19:$E$500), MATCH(ROW(Districtwide!$A$19:$A$500), ROW(Districtwide!$A$19:$A$500)), ""),ROWS($A$1:$A36))),"")</f>
        <v/>
      </c>
      <c r="W54" s="86" t="str" cm="1">
        <f t="array" ref="W54">IFERROR(INDEX(Districtwide!W$19:W$500, SMALL(IF(($A$17=Districtwide!$E$19:$E$500), MATCH(ROW(Districtwide!$A$19:$A$500), ROW(Districtwide!$A$19:$A$500)), ""),ROWS($A$1:$A36))),"")</f>
        <v/>
      </c>
      <c r="X54" s="122" t="str" cm="1">
        <f t="array" ref="X54">IFERROR(INDEX(Districtwide!X$19:X$500, SMALL(IF(($A$17=Districtwide!$E$19:$E$500), MATCH(ROW(Districtwide!$A$19:$A$500), ROW(Districtwide!$A$19:$A$500)), ""),ROWS($A$1:$A36))),"")</f>
        <v/>
      </c>
      <c r="Y54" s="85" t="str" cm="1">
        <f t="array" ref="Y54">IFERROR(INDEX(Districtwide!Y$19:Y$500, SMALL(IF(($A$17=Districtwide!$E$19:$E$500), MATCH(ROW(Districtwide!$A$19:$A$500), ROW(Districtwide!$A$19:$A$500)), ""),ROWS($A$1:$A36))),"")</f>
        <v/>
      </c>
      <c r="Z54" s="86" t="str" cm="1">
        <f t="array" ref="Z54">IFERROR(INDEX(Districtwide!Z$19:Z$500, SMALL(IF(($A$17=Districtwide!$E$19:$E$500), MATCH(ROW(Districtwide!$A$19:$A$500), ROW(Districtwide!$A$19:$A$500)), ""),ROWS($A$1:$A36))),"")</f>
        <v/>
      </c>
      <c r="AA54" s="122" t="str" cm="1">
        <f t="array" ref="AA54">IFERROR(INDEX(Districtwide!AA$19:AA$500, SMALL(IF(($A$17=Districtwide!$E$19:$E$500), MATCH(ROW(Districtwide!$A$19:$A$500), ROW(Districtwide!$A$19:$A$500)), ""),ROWS($A$1:$A36))),"")</f>
        <v/>
      </c>
      <c r="AH54"/>
      <c r="AI54"/>
    </row>
    <row r="55" spans="1:35">
      <c r="A55" s="134" t="str" cm="1">
        <f t="array" ref="A55">IFERROR(INDEX(Districtwide!A$19:A$500, SMALL(IF(($A$17=Districtwide!$E$19:$E$500), MATCH(ROW(Districtwide!$A$19:$A$500), ROW(Districtwide!$A$19:$A$500)), ""),ROWS($A$1:$A37))),"")</f>
        <v/>
      </c>
      <c r="B55" s="134" t="str" cm="1">
        <f t="array" ref="B55">IFERROR(INDEX(Districtwide!B$19:B$500, SMALL(IF(($A$17=Districtwide!$E$19:$E$500), MATCH(ROW(Districtwide!$A$19:$A$500), ROW(Districtwide!$A$19:$A$500)), ""),ROWS($A$1:$A37))),"")</f>
        <v/>
      </c>
      <c r="C55" s="134" t="str" cm="1">
        <f t="array" ref="C55">IFERROR(INDEX(Districtwide!C$19:C$500, SMALL(IF(($A$17=Districtwide!$E$19:$E$500), MATCH(ROW(Districtwide!$A$19:$A$500), ROW(Districtwide!$A$19:$A$500)), ""),ROWS($A$1:$A37))),"")</f>
        <v/>
      </c>
      <c r="D55" s="134" t="str" cm="1">
        <f t="array" ref="D55">IFERROR(INDEX(Districtwide!D$19:D$500, SMALL(IF(($A$17=Districtwide!$E$19:$E$500), MATCH(ROW(Districtwide!$A$19:$A$500), ROW(Districtwide!$A$19:$A$500)), ""),ROWS($A$1:$A37))),"")</f>
        <v/>
      </c>
      <c r="E55" s="85" t="str" cm="1">
        <f t="array" ref="E55">IFERROR(INDEX(Districtwide!E$19:E$500, SMALL(IF(($A$17=Districtwide!$E$19:$E$500), MATCH(ROW(Districtwide!$A$19:$A$500), ROW(Districtwide!$A$19:$A$500)), ""),ROWS($A$1:$A37))),"")</f>
        <v/>
      </c>
      <c r="F55" s="128" t="str" cm="1">
        <f t="array" ref="F55">IFERROR(INDEX(Districtwide!F$19:F$500, SMALL(IF(($A$17=Districtwide!$E$19:$E$500), MATCH(ROW(Districtwide!$A$19:$A$500), ROW(Districtwide!$A$19:$A$500)), ""),ROWS($A$1:$A37))),"")</f>
        <v/>
      </c>
      <c r="G55" s="85" t="str" cm="1">
        <f t="array" ref="G55">IFERROR(INDEX(Districtwide!G$19:G$500, SMALL(IF(($A$17=Districtwide!$E$19:$E$500), MATCH(ROW(Districtwide!$A$19:$A$500), ROW(Districtwide!$A$19:$A$500)), ""),ROWS($A$1:$A37))),"")</f>
        <v/>
      </c>
      <c r="H55" s="86" t="str" cm="1">
        <f t="array" ref="H55">IFERROR(INDEX(Districtwide!H$19:H$500, SMALL(IF(($A$17=Districtwide!$E$19:$E$500), MATCH(ROW(Districtwide!$A$19:$A$500), ROW(Districtwide!$A$19:$A$500)), ""),ROWS($A$1:$A37))),"")</f>
        <v/>
      </c>
      <c r="I55" s="122" t="str" cm="1">
        <f t="array" ref="I55">IFERROR(INDEX(Districtwide!I$19:I$500, SMALL(IF(($A$17=Districtwide!$E$19:$E$500), MATCH(ROW(Districtwide!$A$19:$A$500), ROW(Districtwide!$A$19:$A$500)), ""),ROWS($A$1:$A37))),"")</f>
        <v/>
      </c>
      <c r="J55" s="87" t="str" cm="1">
        <f t="array" ref="J55">IFERROR(INDEX(Districtwide!J$19:J$500, SMALL(IF(($A$17=Districtwide!$E$19:$E$500), MATCH(ROW(Districtwide!$A$19:$A$500), ROW(Districtwide!$A$19:$A$500)), ""),ROWS($A$1:$A37))),"")</f>
        <v/>
      </c>
      <c r="K55" s="86" t="str" cm="1">
        <f t="array" ref="K55">IFERROR(INDEX(Districtwide!K$19:K$500, SMALL(IF(($A$17=Districtwide!$E$19:$E$500), MATCH(ROW(Districtwide!$A$19:$A$500), ROW(Districtwide!$A$19:$A$500)), ""),ROWS($A$1:$A37))),"")</f>
        <v/>
      </c>
      <c r="L55" s="122" t="str" cm="1">
        <f t="array" ref="L55">IFERROR(INDEX(Districtwide!L$19:L$500, SMALL(IF(($A$17=Districtwide!$E$19:$E$500), MATCH(ROW(Districtwide!$A$19:$A$500), ROW(Districtwide!$A$19:$A$500)), ""),ROWS($A$1:$A37))),"")</f>
        <v/>
      </c>
      <c r="M55" s="85" t="str" cm="1">
        <f t="array" ref="M55">IFERROR(INDEX(Districtwide!M$19:M$500, SMALL(IF(($A$17=Districtwide!$E$19:$E$500), MATCH(ROW(Districtwide!$A$19:$A$500), ROW(Districtwide!$A$19:$A$500)), ""),ROWS($A$1:$A37))),"")</f>
        <v/>
      </c>
      <c r="N55" s="86" t="str" cm="1">
        <f t="array" ref="N55">IFERROR(INDEX(Districtwide!N$19:N$500, SMALL(IF(($A$17=Districtwide!$E$19:$E$500), MATCH(ROW(Districtwide!$A$19:$A$500), ROW(Districtwide!$A$19:$A$500)), ""),ROWS($A$1:$A37))),"")</f>
        <v/>
      </c>
      <c r="O55" s="86" t="str" cm="1">
        <f t="array" ref="O55">IFERROR(INDEX(Districtwide!O$19:O$500, SMALL(IF(($A$17=Districtwide!$E$19:$E$500), MATCH(ROW(Districtwide!$A$19:$A$500), ROW(Districtwide!$A$19:$A$500)), ""),ROWS($A$1:$A37))),"")</f>
        <v/>
      </c>
      <c r="P55" s="85" t="str" cm="1">
        <f t="array" ref="P55">IFERROR(INDEX(Districtwide!P$19:P$500, SMALL(IF(($A$17=Districtwide!$E$19:$E$500), MATCH(ROW(Districtwide!$A$19:$A$500), ROW(Districtwide!$A$19:$A$500)), ""),ROWS($A$1:$A37))),"")</f>
        <v/>
      </c>
      <c r="Q55" s="85" t="str">
        <f t="shared" si="2"/>
        <v xml:space="preserve"> </v>
      </c>
      <c r="R55" s="122" t="str" cm="1">
        <f t="array" ref="R55">IFERROR(INDEX(Districtwide!R$19:R$500, SMALL(IF(($A$17=Districtwide!$E$19:$E$500), MATCH(ROW(Districtwide!$A$19:$A$500), ROW(Districtwide!$A$19:$A$500)), ""),ROWS($A$1:$A37))),"")</f>
        <v/>
      </c>
      <c r="S55" s="122" t="str" cm="1">
        <f t="array" ref="S55">IFERROR(INDEX(Districtwide!S$19:S$500, SMALL(IF(($A$17=Districtwide!$E$19:$E$500), MATCH(ROW(Districtwide!$A$19:$A$500), ROW(Districtwide!$A$19:$A$500)), ""),ROWS($A$1:$A37))),"")</f>
        <v/>
      </c>
      <c r="T55" s="122" t="str" cm="1">
        <f t="array" ref="T55">IFERROR(INDEX(Districtwide!T$19:T$500, SMALL(IF(($A$17=Districtwide!$E$19:$E$500), MATCH(ROW(Districtwide!$A$19:$A$500), ROW(Districtwide!$A$19:$A$500)), ""),ROWS($A$1:$A37))),"")</f>
        <v/>
      </c>
      <c r="U55" s="85" t="str">
        <f t="shared" si="3"/>
        <v xml:space="preserve"> </v>
      </c>
      <c r="V55" s="85" t="str" cm="1">
        <f t="array" ref="V55">IFERROR(INDEX(Districtwide!V$19:V$500, SMALL(IF(($A$17=Districtwide!$E$19:$E$500), MATCH(ROW(Districtwide!$A$19:$A$500), ROW(Districtwide!$A$19:$A$500)), ""),ROWS($A$1:$A37))),"")</f>
        <v/>
      </c>
      <c r="W55" s="86" t="str" cm="1">
        <f t="array" ref="W55">IFERROR(INDEX(Districtwide!W$19:W$500, SMALL(IF(($A$17=Districtwide!$E$19:$E$500), MATCH(ROW(Districtwide!$A$19:$A$500), ROW(Districtwide!$A$19:$A$500)), ""),ROWS($A$1:$A37))),"")</f>
        <v/>
      </c>
      <c r="X55" s="122" t="str" cm="1">
        <f t="array" ref="X55">IFERROR(INDEX(Districtwide!X$19:X$500, SMALL(IF(($A$17=Districtwide!$E$19:$E$500), MATCH(ROW(Districtwide!$A$19:$A$500), ROW(Districtwide!$A$19:$A$500)), ""),ROWS($A$1:$A37))),"")</f>
        <v/>
      </c>
      <c r="Y55" s="85" t="str" cm="1">
        <f t="array" ref="Y55">IFERROR(INDEX(Districtwide!Y$19:Y$500, SMALL(IF(($A$17=Districtwide!$E$19:$E$500), MATCH(ROW(Districtwide!$A$19:$A$500), ROW(Districtwide!$A$19:$A$500)), ""),ROWS($A$1:$A37))),"")</f>
        <v/>
      </c>
      <c r="Z55" s="86" t="str" cm="1">
        <f t="array" ref="Z55">IFERROR(INDEX(Districtwide!Z$19:Z$500, SMALL(IF(($A$17=Districtwide!$E$19:$E$500), MATCH(ROW(Districtwide!$A$19:$A$500), ROW(Districtwide!$A$19:$A$500)), ""),ROWS($A$1:$A37))),"")</f>
        <v/>
      </c>
      <c r="AA55" s="122" t="str" cm="1">
        <f t="array" ref="AA55">IFERROR(INDEX(Districtwide!AA$19:AA$500, SMALL(IF(($A$17=Districtwide!$E$19:$E$500), MATCH(ROW(Districtwide!$A$19:$A$500), ROW(Districtwide!$A$19:$A$500)), ""),ROWS($A$1:$A37))),"")</f>
        <v/>
      </c>
      <c r="AH55"/>
      <c r="AI55"/>
    </row>
    <row r="56" spans="1:35">
      <c r="A56" s="134" t="str" cm="1">
        <f t="array" ref="A56">IFERROR(INDEX(Districtwide!A$19:A$500, SMALL(IF(($A$17=Districtwide!$E$19:$E$500), MATCH(ROW(Districtwide!$A$19:$A$500), ROW(Districtwide!$A$19:$A$500)), ""),ROWS($A$1:$A38))),"")</f>
        <v/>
      </c>
      <c r="B56" s="134" t="str" cm="1">
        <f t="array" ref="B56">IFERROR(INDEX(Districtwide!B$19:B$500, SMALL(IF(($A$17=Districtwide!$E$19:$E$500), MATCH(ROW(Districtwide!$A$19:$A$500), ROW(Districtwide!$A$19:$A$500)), ""),ROWS($A$1:$A38))),"")</f>
        <v/>
      </c>
      <c r="C56" s="134" t="str" cm="1">
        <f t="array" ref="C56">IFERROR(INDEX(Districtwide!C$19:C$500, SMALL(IF(($A$17=Districtwide!$E$19:$E$500), MATCH(ROW(Districtwide!$A$19:$A$500), ROW(Districtwide!$A$19:$A$500)), ""),ROWS($A$1:$A38))),"")</f>
        <v/>
      </c>
      <c r="D56" s="134" t="str" cm="1">
        <f t="array" ref="D56">IFERROR(INDEX(Districtwide!D$19:D$500, SMALL(IF(($A$17=Districtwide!$E$19:$E$500), MATCH(ROW(Districtwide!$A$19:$A$500), ROW(Districtwide!$A$19:$A$500)), ""),ROWS($A$1:$A38))),"")</f>
        <v/>
      </c>
      <c r="E56" s="85" t="str" cm="1">
        <f t="array" ref="E56">IFERROR(INDEX(Districtwide!E$19:E$500, SMALL(IF(($A$17=Districtwide!$E$19:$E$500), MATCH(ROW(Districtwide!$A$19:$A$500), ROW(Districtwide!$A$19:$A$500)), ""),ROWS($A$1:$A38))),"")</f>
        <v/>
      </c>
      <c r="F56" s="128" t="str" cm="1">
        <f t="array" ref="F56">IFERROR(INDEX(Districtwide!F$19:F$500, SMALL(IF(($A$17=Districtwide!$E$19:$E$500), MATCH(ROW(Districtwide!$A$19:$A$500), ROW(Districtwide!$A$19:$A$500)), ""),ROWS($A$1:$A38))),"")</f>
        <v/>
      </c>
      <c r="G56" s="85" t="str" cm="1">
        <f t="array" ref="G56">IFERROR(INDEX(Districtwide!G$19:G$500, SMALL(IF(($A$17=Districtwide!$E$19:$E$500), MATCH(ROW(Districtwide!$A$19:$A$500), ROW(Districtwide!$A$19:$A$500)), ""),ROWS($A$1:$A38))),"")</f>
        <v/>
      </c>
      <c r="H56" s="86" t="str" cm="1">
        <f t="array" ref="H56">IFERROR(INDEX(Districtwide!H$19:H$500, SMALL(IF(($A$17=Districtwide!$E$19:$E$500), MATCH(ROW(Districtwide!$A$19:$A$500), ROW(Districtwide!$A$19:$A$500)), ""),ROWS($A$1:$A38))),"")</f>
        <v/>
      </c>
      <c r="I56" s="122" t="str" cm="1">
        <f t="array" ref="I56">IFERROR(INDEX(Districtwide!I$19:I$500, SMALL(IF(($A$17=Districtwide!$E$19:$E$500), MATCH(ROW(Districtwide!$A$19:$A$500), ROW(Districtwide!$A$19:$A$500)), ""),ROWS($A$1:$A38))),"")</f>
        <v/>
      </c>
      <c r="J56" s="87" t="str" cm="1">
        <f t="array" ref="J56">IFERROR(INDEX(Districtwide!J$19:J$500, SMALL(IF(($A$17=Districtwide!$E$19:$E$500), MATCH(ROW(Districtwide!$A$19:$A$500), ROW(Districtwide!$A$19:$A$500)), ""),ROWS($A$1:$A38))),"")</f>
        <v/>
      </c>
      <c r="K56" s="86" t="str" cm="1">
        <f t="array" ref="K56">IFERROR(INDEX(Districtwide!K$19:K$500, SMALL(IF(($A$17=Districtwide!$E$19:$E$500), MATCH(ROW(Districtwide!$A$19:$A$500), ROW(Districtwide!$A$19:$A$500)), ""),ROWS($A$1:$A38))),"")</f>
        <v/>
      </c>
      <c r="L56" s="122" t="str" cm="1">
        <f t="array" ref="L56">IFERROR(INDEX(Districtwide!L$19:L$500, SMALL(IF(($A$17=Districtwide!$E$19:$E$500), MATCH(ROW(Districtwide!$A$19:$A$500), ROW(Districtwide!$A$19:$A$500)), ""),ROWS($A$1:$A38))),"")</f>
        <v/>
      </c>
      <c r="M56" s="85" t="str" cm="1">
        <f t="array" ref="M56">IFERROR(INDEX(Districtwide!M$19:M$500, SMALL(IF(($A$17=Districtwide!$E$19:$E$500), MATCH(ROW(Districtwide!$A$19:$A$500), ROW(Districtwide!$A$19:$A$500)), ""),ROWS($A$1:$A38))),"")</f>
        <v/>
      </c>
      <c r="N56" s="86" t="str" cm="1">
        <f t="array" ref="N56">IFERROR(INDEX(Districtwide!N$19:N$500, SMALL(IF(($A$17=Districtwide!$E$19:$E$500), MATCH(ROW(Districtwide!$A$19:$A$500), ROW(Districtwide!$A$19:$A$500)), ""),ROWS($A$1:$A38))),"")</f>
        <v/>
      </c>
      <c r="O56" s="86" t="str" cm="1">
        <f t="array" ref="O56">IFERROR(INDEX(Districtwide!O$19:O$500, SMALL(IF(($A$17=Districtwide!$E$19:$E$500), MATCH(ROW(Districtwide!$A$19:$A$500), ROW(Districtwide!$A$19:$A$500)), ""),ROWS($A$1:$A38))),"")</f>
        <v/>
      </c>
      <c r="P56" s="85" t="str" cm="1">
        <f t="array" ref="P56">IFERROR(INDEX(Districtwide!P$19:P$500, SMALL(IF(($A$17=Districtwide!$E$19:$E$500), MATCH(ROW(Districtwide!$A$19:$A$500), ROW(Districtwide!$A$19:$A$500)), ""),ROWS($A$1:$A38))),"")</f>
        <v/>
      </c>
      <c r="Q56" s="85" t="str">
        <f t="shared" si="2"/>
        <v xml:space="preserve"> </v>
      </c>
      <c r="R56" s="122" t="str" cm="1">
        <f t="array" ref="R56">IFERROR(INDEX(Districtwide!R$19:R$500, SMALL(IF(($A$17=Districtwide!$E$19:$E$500), MATCH(ROW(Districtwide!$A$19:$A$500), ROW(Districtwide!$A$19:$A$500)), ""),ROWS($A$1:$A38))),"")</f>
        <v/>
      </c>
      <c r="S56" s="122" t="str" cm="1">
        <f t="array" ref="S56">IFERROR(INDEX(Districtwide!S$19:S$500, SMALL(IF(($A$17=Districtwide!$E$19:$E$500), MATCH(ROW(Districtwide!$A$19:$A$500), ROW(Districtwide!$A$19:$A$500)), ""),ROWS($A$1:$A38))),"")</f>
        <v/>
      </c>
      <c r="T56" s="122" t="str" cm="1">
        <f t="array" ref="T56">IFERROR(INDEX(Districtwide!T$19:T$500, SMALL(IF(($A$17=Districtwide!$E$19:$E$500), MATCH(ROW(Districtwide!$A$19:$A$500), ROW(Districtwide!$A$19:$A$500)), ""),ROWS($A$1:$A38))),"")</f>
        <v/>
      </c>
      <c r="U56" s="85" t="str">
        <f t="shared" si="3"/>
        <v xml:space="preserve"> </v>
      </c>
      <c r="V56" s="85" t="str" cm="1">
        <f t="array" ref="V56">IFERROR(INDEX(Districtwide!V$19:V$500, SMALL(IF(($A$17=Districtwide!$E$19:$E$500), MATCH(ROW(Districtwide!$A$19:$A$500), ROW(Districtwide!$A$19:$A$500)), ""),ROWS($A$1:$A38))),"")</f>
        <v/>
      </c>
      <c r="W56" s="86" t="str" cm="1">
        <f t="array" ref="W56">IFERROR(INDEX(Districtwide!W$19:W$500, SMALL(IF(($A$17=Districtwide!$E$19:$E$500), MATCH(ROW(Districtwide!$A$19:$A$500), ROW(Districtwide!$A$19:$A$500)), ""),ROWS($A$1:$A38))),"")</f>
        <v/>
      </c>
      <c r="X56" s="122" t="str" cm="1">
        <f t="array" ref="X56">IFERROR(INDEX(Districtwide!X$19:X$500, SMALL(IF(($A$17=Districtwide!$E$19:$E$500), MATCH(ROW(Districtwide!$A$19:$A$500), ROW(Districtwide!$A$19:$A$500)), ""),ROWS($A$1:$A38))),"")</f>
        <v/>
      </c>
      <c r="Y56" s="85" t="str" cm="1">
        <f t="array" ref="Y56">IFERROR(INDEX(Districtwide!Y$19:Y$500, SMALL(IF(($A$17=Districtwide!$E$19:$E$500), MATCH(ROW(Districtwide!$A$19:$A$500), ROW(Districtwide!$A$19:$A$500)), ""),ROWS($A$1:$A38))),"")</f>
        <v/>
      </c>
      <c r="Z56" s="86" t="str" cm="1">
        <f t="array" ref="Z56">IFERROR(INDEX(Districtwide!Z$19:Z$500, SMALL(IF(($A$17=Districtwide!$E$19:$E$500), MATCH(ROW(Districtwide!$A$19:$A$500), ROW(Districtwide!$A$19:$A$500)), ""),ROWS($A$1:$A38))),"")</f>
        <v/>
      </c>
      <c r="AA56" s="122" t="str" cm="1">
        <f t="array" ref="AA56">IFERROR(INDEX(Districtwide!AA$19:AA$500, SMALL(IF(($A$17=Districtwide!$E$19:$E$500), MATCH(ROW(Districtwide!$A$19:$A$500), ROW(Districtwide!$A$19:$A$500)), ""),ROWS($A$1:$A38))),"")</f>
        <v/>
      </c>
      <c r="AH56"/>
      <c r="AI56"/>
    </row>
    <row r="57" spans="1:35">
      <c r="A57" s="134" t="str" cm="1">
        <f t="array" ref="A57">IFERROR(INDEX(Districtwide!A$19:A$500, SMALL(IF(($A$17=Districtwide!$E$19:$E$500), MATCH(ROW(Districtwide!$A$19:$A$500), ROW(Districtwide!$A$19:$A$500)), ""),ROWS($A$1:$A39))),"")</f>
        <v/>
      </c>
      <c r="B57" s="134" t="str" cm="1">
        <f t="array" ref="B57">IFERROR(INDEX(Districtwide!B$19:B$500, SMALL(IF(($A$17=Districtwide!$E$19:$E$500), MATCH(ROW(Districtwide!$A$19:$A$500), ROW(Districtwide!$A$19:$A$500)), ""),ROWS($A$1:$A39))),"")</f>
        <v/>
      </c>
      <c r="C57" s="134" t="str" cm="1">
        <f t="array" ref="C57">IFERROR(INDEX(Districtwide!C$19:C$500, SMALL(IF(($A$17=Districtwide!$E$19:$E$500), MATCH(ROW(Districtwide!$A$19:$A$500), ROW(Districtwide!$A$19:$A$500)), ""),ROWS($A$1:$A39))),"")</f>
        <v/>
      </c>
      <c r="D57" s="134" t="str" cm="1">
        <f t="array" ref="D57">IFERROR(INDEX(Districtwide!D$19:D$500, SMALL(IF(($A$17=Districtwide!$E$19:$E$500), MATCH(ROW(Districtwide!$A$19:$A$500), ROW(Districtwide!$A$19:$A$500)), ""),ROWS($A$1:$A39))),"")</f>
        <v/>
      </c>
      <c r="E57" s="85" t="str" cm="1">
        <f t="array" ref="E57">IFERROR(INDEX(Districtwide!E$19:E$500, SMALL(IF(($A$17=Districtwide!$E$19:$E$500), MATCH(ROW(Districtwide!$A$19:$A$500), ROW(Districtwide!$A$19:$A$500)), ""),ROWS($A$1:$A39))),"")</f>
        <v/>
      </c>
      <c r="F57" s="128" t="str" cm="1">
        <f t="array" ref="F57">IFERROR(INDEX(Districtwide!F$19:F$500, SMALL(IF(($A$17=Districtwide!$E$19:$E$500), MATCH(ROW(Districtwide!$A$19:$A$500), ROW(Districtwide!$A$19:$A$500)), ""),ROWS($A$1:$A39))),"")</f>
        <v/>
      </c>
      <c r="G57" s="85" t="str" cm="1">
        <f t="array" ref="G57">IFERROR(INDEX(Districtwide!G$19:G$500, SMALL(IF(($A$17=Districtwide!$E$19:$E$500), MATCH(ROW(Districtwide!$A$19:$A$500), ROW(Districtwide!$A$19:$A$500)), ""),ROWS($A$1:$A39))),"")</f>
        <v/>
      </c>
      <c r="H57" s="86" t="str" cm="1">
        <f t="array" ref="H57">IFERROR(INDEX(Districtwide!H$19:H$500, SMALL(IF(($A$17=Districtwide!$E$19:$E$500), MATCH(ROW(Districtwide!$A$19:$A$500), ROW(Districtwide!$A$19:$A$500)), ""),ROWS($A$1:$A39))),"")</f>
        <v/>
      </c>
      <c r="I57" s="122" t="str" cm="1">
        <f t="array" ref="I57">IFERROR(INDEX(Districtwide!I$19:I$500, SMALL(IF(($A$17=Districtwide!$E$19:$E$500), MATCH(ROW(Districtwide!$A$19:$A$500), ROW(Districtwide!$A$19:$A$500)), ""),ROWS($A$1:$A39))),"")</f>
        <v/>
      </c>
      <c r="J57" s="87" t="str" cm="1">
        <f t="array" ref="J57">IFERROR(INDEX(Districtwide!J$19:J$500, SMALL(IF(($A$17=Districtwide!$E$19:$E$500), MATCH(ROW(Districtwide!$A$19:$A$500), ROW(Districtwide!$A$19:$A$500)), ""),ROWS($A$1:$A39))),"")</f>
        <v/>
      </c>
      <c r="K57" s="86" t="str" cm="1">
        <f t="array" ref="K57">IFERROR(INDEX(Districtwide!K$19:K$500, SMALL(IF(($A$17=Districtwide!$E$19:$E$500), MATCH(ROW(Districtwide!$A$19:$A$500), ROW(Districtwide!$A$19:$A$500)), ""),ROWS($A$1:$A39))),"")</f>
        <v/>
      </c>
      <c r="L57" s="122" t="str" cm="1">
        <f t="array" ref="L57">IFERROR(INDEX(Districtwide!L$19:L$500, SMALL(IF(($A$17=Districtwide!$E$19:$E$500), MATCH(ROW(Districtwide!$A$19:$A$500), ROW(Districtwide!$A$19:$A$500)), ""),ROWS($A$1:$A39))),"")</f>
        <v/>
      </c>
      <c r="M57" s="85" t="str" cm="1">
        <f t="array" ref="M57">IFERROR(INDEX(Districtwide!M$19:M$500, SMALL(IF(($A$17=Districtwide!$E$19:$E$500), MATCH(ROW(Districtwide!$A$19:$A$500), ROW(Districtwide!$A$19:$A$500)), ""),ROWS($A$1:$A39))),"")</f>
        <v/>
      </c>
      <c r="N57" s="86" t="str" cm="1">
        <f t="array" ref="N57">IFERROR(INDEX(Districtwide!N$19:N$500, SMALL(IF(($A$17=Districtwide!$E$19:$E$500), MATCH(ROW(Districtwide!$A$19:$A$500), ROW(Districtwide!$A$19:$A$500)), ""),ROWS($A$1:$A39))),"")</f>
        <v/>
      </c>
      <c r="O57" s="86" t="str" cm="1">
        <f t="array" ref="O57">IFERROR(INDEX(Districtwide!O$19:O$500, SMALL(IF(($A$17=Districtwide!$E$19:$E$500), MATCH(ROW(Districtwide!$A$19:$A$500), ROW(Districtwide!$A$19:$A$500)), ""),ROWS($A$1:$A39))),"")</f>
        <v/>
      </c>
      <c r="P57" s="85" t="str" cm="1">
        <f t="array" ref="P57">IFERROR(INDEX(Districtwide!P$19:P$500, SMALL(IF(($A$17=Districtwide!$E$19:$E$500), MATCH(ROW(Districtwide!$A$19:$A$500), ROW(Districtwide!$A$19:$A$500)), ""),ROWS($A$1:$A39))),"")</f>
        <v/>
      </c>
      <c r="Q57" s="85" t="str">
        <f t="shared" si="2"/>
        <v xml:space="preserve"> </v>
      </c>
      <c r="R57" s="122" t="str" cm="1">
        <f t="array" ref="R57">IFERROR(INDEX(Districtwide!R$19:R$500, SMALL(IF(($A$17=Districtwide!$E$19:$E$500), MATCH(ROW(Districtwide!$A$19:$A$500), ROW(Districtwide!$A$19:$A$500)), ""),ROWS($A$1:$A39))),"")</f>
        <v/>
      </c>
      <c r="S57" s="122" t="str" cm="1">
        <f t="array" ref="S57">IFERROR(INDEX(Districtwide!S$19:S$500, SMALL(IF(($A$17=Districtwide!$E$19:$E$500), MATCH(ROW(Districtwide!$A$19:$A$500), ROW(Districtwide!$A$19:$A$500)), ""),ROWS($A$1:$A39))),"")</f>
        <v/>
      </c>
      <c r="T57" s="122" t="str" cm="1">
        <f t="array" ref="T57">IFERROR(INDEX(Districtwide!T$19:T$500, SMALL(IF(($A$17=Districtwide!$E$19:$E$500), MATCH(ROW(Districtwide!$A$19:$A$500), ROW(Districtwide!$A$19:$A$500)), ""),ROWS($A$1:$A39))),"")</f>
        <v/>
      </c>
      <c r="U57" s="85" t="str">
        <f t="shared" si="3"/>
        <v xml:space="preserve"> </v>
      </c>
      <c r="V57" s="85" t="str" cm="1">
        <f t="array" ref="V57">IFERROR(INDEX(Districtwide!V$19:V$500, SMALL(IF(($A$17=Districtwide!$E$19:$E$500), MATCH(ROW(Districtwide!$A$19:$A$500), ROW(Districtwide!$A$19:$A$500)), ""),ROWS($A$1:$A39))),"")</f>
        <v/>
      </c>
      <c r="W57" s="86" t="str" cm="1">
        <f t="array" ref="W57">IFERROR(INDEX(Districtwide!W$19:W$500, SMALL(IF(($A$17=Districtwide!$E$19:$E$500), MATCH(ROW(Districtwide!$A$19:$A$500), ROW(Districtwide!$A$19:$A$500)), ""),ROWS($A$1:$A39))),"")</f>
        <v/>
      </c>
      <c r="X57" s="122" t="str" cm="1">
        <f t="array" ref="X57">IFERROR(INDEX(Districtwide!X$19:X$500, SMALL(IF(($A$17=Districtwide!$E$19:$E$500), MATCH(ROW(Districtwide!$A$19:$A$500), ROW(Districtwide!$A$19:$A$500)), ""),ROWS($A$1:$A39))),"")</f>
        <v/>
      </c>
      <c r="Y57" s="85" t="str" cm="1">
        <f t="array" ref="Y57">IFERROR(INDEX(Districtwide!Y$19:Y$500, SMALL(IF(($A$17=Districtwide!$E$19:$E$500), MATCH(ROW(Districtwide!$A$19:$A$500), ROW(Districtwide!$A$19:$A$500)), ""),ROWS($A$1:$A39))),"")</f>
        <v/>
      </c>
      <c r="Z57" s="86" t="str" cm="1">
        <f t="array" ref="Z57">IFERROR(INDEX(Districtwide!Z$19:Z$500, SMALL(IF(($A$17=Districtwide!$E$19:$E$500), MATCH(ROW(Districtwide!$A$19:$A$500), ROW(Districtwide!$A$19:$A$500)), ""),ROWS($A$1:$A39))),"")</f>
        <v/>
      </c>
      <c r="AA57" s="122" t="str" cm="1">
        <f t="array" ref="AA57">IFERROR(INDEX(Districtwide!AA$19:AA$500, SMALL(IF(($A$17=Districtwide!$E$19:$E$500), MATCH(ROW(Districtwide!$A$19:$A$500), ROW(Districtwide!$A$19:$A$500)), ""),ROWS($A$1:$A39))),"")</f>
        <v/>
      </c>
      <c r="AH57"/>
      <c r="AI57"/>
    </row>
    <row r="58" spans="1:35">
      <c r="A58" s="134" t="str" cm="1">
        <f t="array" ref="A58">IFERROR(INDEX(Districtwide!A$19:A$500, SMALL(IF(($A$17=Districtwide!$E$19:$E$500), MATCH(ROW(Districtwide!$A$19:$A$500), ROW(Districtwide!$A$19:$A$500)), ""),ROWS($A$1:$A40))),"")</f>
        <v/>
      </c>
      <c r="B58" s="134" t="str" cm="1">
        <f t="array" ref="B58">IFERROR(INDEX(Districtwide!B$19:B$500, SMALL(IF(($A$17=Districtwide!$E$19:$E$500), MATCH(ROW(Districtwide!$A$19:$A$500), ROW(Districtwide!$A$19:$A$500)), ""),ROWS($A$1:$A40))),"")</f>
        <v/>
      </c>
      <c r="C58" s="134" t="str" cm="1">
        <f t="array" ref="C58">IFERROR(INDEX(Districtwide!C$19:C$500, SMALL(IF(($A$17=Districtwide!$E$19:$E$500), MATCH(ROW(Districtwide!$A$19:$A$500), ROW(Districtwide!$A$19:$A$500)), ""),ROWS($A$1:$A40))),"")</f>
        <v/>
      </c>
      <c r="D58" s="134" t="str" cm="1">
        <f t="array" ref="D58">IFERROR(INDEX(Districtwide!D$19:D$500, SMALL(IF(($A$17=Districtwide!$E$19:$E$500), MATCH(ROW(Districtwide!$A$19:$A$500), ROW(Districtwide!$A$19:$A$500)), ""),ROWS($A$1:$A40))),"")</f>
        <v/>
      </c>
      <c r="E58" s="85" t="str" cm="1">
        <f t="array" ref="E58">IFERROR(INDEX(Districtwide!E$19:E$500, SMALL(IF(($A$17=Districtwide!$E$19:$E$500), MATCH(ROW(Districtwide!$A$19:$A$500), ROW(Districtwide!$A$19:$A$500)), ""),ROWS($A$1:$A40))),"")</f>
        <v/>
      </c>
      <c r="F58" s="128" t="str" cm="1">
        <f t="array" ref="F58">IFERROR(INDEX(Districtwide!F$19:F$500, SMALL(IF(($A$17=Districtwide!$E$19:$E$500), MATCH(ROW(Districtwide!$A$19:$A$500), ROW(Districtwide!$A$19:$A$500)), ""),ROWS($A$1:$A40))),"")</f>
        <v/>
      </c>
      <c r="G58" s="85" t="str" cm="1">
        <f t="array" ref="G58">IFERROR(INDEX(Districtwide!G$19:G$500, SMALL(IF(($A$17=Districtwide!$E$19:$E$500), MATCH(ROW(Districtwide!$A$19:$A$500), ROW(Districtwide!$A$19:$A$500)), ""),ROWS($A$1:$A40))),"")</f>
        <v/>
      </c>
      <c r="H58" s="86" t="str" cm="1">
        <f t="array" ref="H58">IFERROR(INDEX(Districtwide!H$19:H$500, SMALL(IF(($A$17=Districtwide!$E$19:$E$500), MATCH(ROW(Districtwide!$A$19:$A$500), ROW(Districtwide!$A$19:$A$500)), ""),ROWS($A$1:$A40))),"")</f>
        <v/>
      </c>
      <c r="I58" s="122" t="str" cm="1">
        <f t="array" ref="I58">IFERROR(INDEX(Districtwide!I$19:I$500, SMALL(IF(($A$17=Districtwide!$E$19:$E$500), MATCH(ROW(Districtwide!$A$19:$A$500), ROW(Districtwide!$A$19:$A$500)), ""),ROWS($A$1:$A40))),"")</f>
        <v/>
      </c>
      <c r="J58" s="87" t="str" cm="1">
        <f t="array" ref="J58">IFERROR(INDEX(Districtwide!J$19:J$500, SMALL(IF(($A$17=Districtwide!$E$19:$E$500), MATCH(ROW(Districtwide!$A$19:$A$500), ROW(Districtwide!$A$19:$A$500)), ""),ROWS($A$1:$A40))),"")</f>
        <v/>
      </c>
      <c r="K58" s="86" t="str" cm="1">
        <f t="array" ref="K58">IFERROR(INDEX(Districtwide!K$19:K$500, SMALL(IF(($A$17=Districtwide!$E$19:$E$500), MATCH(ROW(Districtwide!$A$19:$A$500), ROW(Districtwide!$A$19:$A$500)), ""),ROWS($A$1:$A40))),"")</f>
        <v/>
      </c>
      <c r="L58" s="122" t="str" cm="1">
        <f t="array" ref="L58">IFERROR(INDEX(Districtwide!L$19:L$500, SMALL(IF(($A$17=Districtwide!$E$19:$E$500), MATCH(ROW(Districtwide!$A$19:$A$500), ROW(Districtwide!$A$19:$A$500)), ""),ROWS($A$1:$A40))),"")</f>
        <v/>
      </c>
      <c r="M58" s="85" t="str" cm="1">
        <f t="array" ref="M58">IFERROR(INDEX(Districtwide!M$19:M$500, SMALL(IF(($A$17=Districtwide!$E$19:$E$500), MATCH(ROW(Districtwide!$A$19:$A$500), ROW(Districtwide!$A$19:$A$500)), ""),ROWS($A$1:$A40))),"")</f>
        <v/>
      </c>
      <c r="N58" s="86" t="str" cm="1">
        <f t="array" ref="N58">IFERROR(INDEX(Districtwide!N$19:N$500, SMALL(IF(($A$17=Districtwide!$E$19:$E$500), MATCH(ROW(Districtwide!$A$19:$A$500), ROW(Districtwide!$A$19:$A$500)), ""),ROWS($A$1:$A40))),"")</f>
        <v/>
      </c>
      <c r="O58" s="86" t="str" cm="1">
        <f t="array" ref="O58">IFERROR(INDEX(Districtwide!O$19:O$500, SMALL(IF(($A$17=Districtwide!$E$19:$E$500), MATCH(ROW(Districtwide!$A$19:$A$500), ROW(Districtwide!$A$19:$A$500)), ""),ROWS($A$1:$A40))),"")</f>
        <v/>
      </c>
      <c r="P58" s="85" t="str" cm="1">
        <f t="array" ref="P58">IFERROR(INDEX(Districtwide!P$19:P$500, SMALL(IF(($A$17=Districtwide!$E$19:$E$500), MATCH(ROW(Districtwide!$A$19:$A$500), ROW(Districtwide!$A$19:$A$500)), ""),ROWS($A$1:$A40))),"")</f>
        <v/>
      </c>
      <c r="Q58" s="85" t="str">
        <f t="shared" si="2"/>
        <v xml:space="preserve"> </v>
      </c>
      <c r="R58" s="122" t="str" cm="1">
        <f t="array" ref="R58">IFERROR(INDEX(Districtwide!R$19:R$500, SMALL(IF(($A$17=Districtwide!$E$19:$E$500), MATCH(ROW(Districtwide!$A$19:$A$500), ROW(Districtwide!$A$19:$A$500)), ""),ROWS($A$1:$A40))),"")</f>
        <v/>
      </c>
      <c r="S58" s="122" t="str" cm="1">
        <f t="array" ref="S58">IFERROR(INDEX(Districtwide!S$19:S$500, SMALL(IF(($A$17=Districtwide!$E$19:$E$500), MATCH(ROW(Districtwide!$A$19:$A$500), ROW(Districtwide!$A$19:$A$500)), ""),ROWS($A$1:$A40))),"")</f>
        <v/>
      </c>
      <c r="T58" s="122" t="str" cm="1">
        <f t="array" ref="T58">IFERROR(INDEX(Districtwide!T$19:T$500, SMALL(IF(($A$17=Districtwide!$E$19:$E$500), MATCH(ROW(Districtwide!$A$19:$A$500), ROW(Districtwide!$A$19:$A$500)), ""),ROWS($A$1:$A40))),"")</f>
        <v/>
      </c>
      <c r="U58" s="85" t="str">
        <f t="shared" si="3"/>
        <v xml:space="preserve"> </v>
      </c>
      <c r="V58" s="85" t="str" cm="1">
        <f t="array" ref="V58">IFERROR(INDEX(Districtwide!V$19:V$500, SMALL(IF(($A$17=Districtwide!$E$19:$E$500), MATCH(ROW(Districtwide!$A$19:$A$500), ROW(Districtwide!$A$19:$A$500)), ""),ROWS($A$1:$A40))),"")</f>
        <v/>
      </c>
      <c r="W58" s="86" t="str" cm="1">
        <f t="array" ref="W58">IFERROR(INDEX(Districtwide!W$19:W$500, SMALL(IF(($A$17=Districtwide!$E$19:$E$500), MATCH(ROW(Districtwide!$A$19:$A$500), ROW(Districtwide!$A$19:$A$500)), ""),ROWS($A$1:$A40))),"")</f>
        <v/>
      </c>
      <c r="X58" s="122" t="str" cm="1">
        <f t="array" ref="X58">IFERROR(INDEX(Districtwide!X$19:X$500, SMALL(IF(($A$17=Districtwide!$E$19:$E$500), MATCH(ROW(Districtwide!$A$19:$A$500), ROW(Districtwide!$A$19:$A$500)), ""),ROWS($A$1:$A40))),"")</f>
        <v/>
      </c>
      <c r="Y58" s="85" t="str" cm="1">
        <f t="array" ref="Y58">IFERROR(INDEX(Districtwide!Y$19:Y$500, SMALL(IF(($A$17=Districtwide!$E$19:$E$500), MATCH(ROW(Districtwide!$A$19:$A$500), ROW(Districtwide!$A$19:$A$500)), ""),ROWS($A$1:$A40))),"")</f>
        <v/>
      </c>
      <c r="Z58" s="86" t="str" cm="1">
        <f t="array" ref="Z58">IFERROR(INDEX(Districtwide!Z$19:Z$500, SMALL(IF(($A$17=Districtwide!$E$19:$E$500), MATCH(ROW(Districtwide!$A$19:$A$500), ROW(Districtwide!$A$19:$A$500)), ""),ROWS($A$1:$A40))),"")</f>
        <v/>
      </c>
      <c r="AA58" s="122" t="str" cm="1">
        <f t="array" ref="AA58">IFERROR(INDEX(Districtwide!AA$19:AA$500, SMALL(IF(($A$17=Districtwide!$E$19:$E$500), MATCH(ROW(Districtwide!$A$19:$A$500), ROW(Districtwide!$A$19:$A$500)), ""),ROWS($A$1:$A40))),"")</f>
        <v/>
      </c>
      <c r="AH58"/>
      <c r="AI58"/>
    </row>
    <row r="59" spans="1:35">
      <c r="A59" s="134" t="str" cm="1">
        <f t="array" ref="A59">IFERROR(INDEX(Districtwide!A$19:A$500, SMALL(IF(($A$17=Districtwide!$E$19:$E$500), MATCH(ROW(Districtwide!$A$19:$A$500), ROW(Districtwide!$A$19:$A$500)), ""),ROWS($A$1:$A41))),"")</f>
        <v/>
      </c>
      <c r="B59" s="134" t="str" cm="1">
        <f t="array" ref="B59">IFERROR(INDEX(Districtwide!B$19:B$500, SMALL(IF(($A$17=Districtwide!$E$19:$E$500), MATCH(ROW(Districtwide!$A$19:$A$500), ROW(Districtwide!$A$19:$A$500)), ""),ROWS($A$1:$A41))),"")</f>
        <v/>
      </c>
      <c r="C59" s="134" t="str" cm="1">
        <f t="array" ref="C59">IFERROR(INDEX(Districtwide!C$19:C$500, SMALL(IF(($A$17=Districtwide!$E$19:$E$500), MATCH(ROW(Districtwide!$A$19:$A$500), ROW(Districtwide!$A$19:$A$500)), ""),ROWS($A$1:$A41))),"")</f>
        <v/>
      </c>
      <c r="D59" s="134" t="str" cm="1">
        <f t="array" ref="D59">IFERROR(INDEX(Districtwide!D$19:D$500, SMALL(IF(($A$17=Districtwide!$E$19:$E$500), MATCH(ROW(Districtwide!$A$19:$A$500), ROW(Districtwide!$A$19:$A$500)), ""),ROWS($A$1:$A41))),"")</f>
        <v/>
      </c>
      <c r="E59" s="85" t="str" cm="1">
        <f t="array" ref="E59">IFERROR(INDEX(Districtwide!E$19:E$500, SMALL(IF(($A$17=Districtwide!$E$19:$E$500), MATCH(ROW(Districtwide!$A$19:$A$500), ROW(Districtwide!$A$19:$A$500)), ""),ROWS($A$1:$A41))),"")</f>
        <v/>
      </c>
      <c r="F59" s="128" t="str" cm="1">
        <f t="array" ref="F59">IFERROR(INDEX(Districtwide!F$19:F$500, SMALL(IF(($A$17=Districtwide!$E$19:$E$500), MATCH(ROW(Districtwide!$A$19:$A$500), ROW(Districtwide!$A$19:$A$500)), ""),ROWS($A$1:$A41))),"")</f>
        <v/>
      </c>
      <c r="G59" s="85" t="str" cm="1">
        <f t="array" ref="G59">IFERROR(INDEX(Districtwide!G$19:G$500, SMALL(IF(($A$17=Districtwide!$E$19:$E$500), MATCH(ROW(Districtwide!$A$19:$A$500), ROW(Districtwide!$A$19:$A$500)), ""),ROWS($A$1:$A41))),"")</f>
        <v/>
      </c>
      <c r="H59" s="86" t="str" cm="1">
        <f t="array" ref="H59">IFERROR(INDEX(Districtwide!H$19:H$500, SMALL(IF(($A$17=Districtwide!$E$19:$E$500), MATCH(ROW(Districtwide!$A$19:$A$500), ROW(Districtwide!$A$19:$A$500)), ""),ROWS($A$1:$A41))),"")</f>
        <v/>
      </c>
      <c r="I59" s="122" t="str" cm="1">
        <f t="array" ref="I59">IFERROR(INDEX(Districtwide!I$19:I$500, SMALL(IF(($A$17=Districtwide!$E$19:$E$500), MATCH(ROW(Districtwide!$A$19:$A$500), ROW(Districtwide!$A$19:$A$500)), ""),ROWS($A$1:$A41))),"")</f>
        <v/>
      </c>
      <c r="J59" s="87" t="str" cm="1">
        <f t="array" ref="J59">IFERROR(INDEX(Districtwide!J$19:J$500, SMALL(IF(($A$17=Districtwide!$E$19:$E$500), MATCH(ROW(Districtwide!$A$19:$A$500), ROW(Districtwide!$A$19:$A$500)), ""),ROWS($A$1:$A41))),"")</f>
        <v/>
      </c>
      <c r="K59" s="86" t="str" cm="1">
        <f t="array" ref="K59">IFERROR(INDEX(Districtwide!K$19:K$500, SMALL(IF(($A$17=Districtwide!$E$19:$E$500), MATCH(ROW(Districtwide!$A$19:$A$500), ROW(Districtwide!$A$19:$A$500)), ""),ROWS($A$1:$A41))),"")</f>
        <v/>
      </c>
      <c r="L59" s="122" t="str" cm="1">
        <f t="array" ref="L59">IFERROR(INDEX(Districtwide!L$19:L$500, SMALL(IF(($A$17=Districtwide!$E$19:$E$500), MATCH(ROW(Districtwide!$A$19:$A$500), ROW(Districtwide!$A$19:$A$500)), ""),ROWS($A$1:$A41))),"")</f>
        <v/>
      </c>
      <c r="M59" s="85" t="str" cm="1">
        <f t="array" ref="M59">IFERROR(INDEX(Districtwide!M$19:M$500, SMALL(IF(($A$17=Districtwide!$E$19:$E$500), MATCH(ROW(Districtwide!$A$19:$A$500), ROW(Districtwide!$A$19:$A$500)), ""),ROWS($A$1:$A41))),"")</f>
        <v/>
      </c>
      <c r="N59" s="86" t="str" cm="1">
        <f t="array" ref="N59">IFERROR(INDEX(Districtwide!N$19:N$500, SMALL(IF(($A$17=Districtwide!$E$19:$E$500), MATCH(ROW(Districtwide!$A$19:$A$500), ROW(Districtwide!$A$19:$A$500)), ""),ROWS($A$1:$A41))),"")</f>
        <v/>
      </c>
      <c r="O59" s="86" t="str" cm="1">
        <f t="array" ref="O59">IFERROR(INDEX(Districtwide!O$19:O$500, SMALL(IF(($A$17=Districtwide!$E$19:$E$500), MATCH(ROW(Districtwide!$A$19:$A$500), ROW(Districtwide!$A$19:$A$500)), ""),ROWS($A$1:$A41))),"")</f>
        <v/>
      </c>
      <c r="P59" s="85" t="str" cm="1">
        <f t="array" ref="P59">IFERROR(INDEX(Districtwide!P$19:P$500, SMALL(IF(($A$17=Districtwide!$E$19:$E$500), MATCH(ROW(Districtwide!$A$19:$A$500), ROW(Districtwide!$A$19:$A$500)), ""),ROWS($A$1:$A41))),"")</f>
        <v/>
      </c>
      <c r="Q59" s="85" t="str">
        <f t="shared" si="2"/>
        <v xml:space="preserve"> </v>
      </c>
      <c r="R59" s="122" t="str" cm="1">
        <f t="array" ref="R59">IFERROR(INDEX(Districtwide!R$19:R$500, SMALL(IF(($A$17=Districtwide!$E$19:$E$500), MATCH(ROW(Districtwide!$A$19:$A$500), ROW(Districtwide!$A$19:$A$500)), ""),ROWS($A$1:$A41))),"")</f>
        <v/>
      </c>
      <c r="S59" s="122" t="str" cm="1">
        <f t="array" ref="S59">IFERROR(INDEX(Districtwide!S$19:S$500, SMALL(IF(($A$17=Districtwide!$E$19:$E$500), MATCH(ROW(Districtwide!$A$19:$A$500), ROW(Districtwide!$A$19:$A$500)), ""),ROWS($A$1:$A41))),"")</f>
        <v/>
      </c>
      <c r="T59" s="122" t="str" cm="1">
        <f t="array" ref="T59">IFERROR(INDEX(Districtwide!T$19:T$500, SMALL(IF(($A$17=Districtwide!$E$19:$E$500), MATCH(ROW(Districtwide!$A$19:$A$500), ROW(Districtwide!$A$19:$A$500)), ""),ROWS($A$1:$A41))),"")</f>
        <v/>
      </c>
      <c r="U59" s="85" t="str">
        <f t="shared" si="3"/>
        <v xml:space="preserve"> </v>
      </c>
      <c r="V59" s="85" t="str" cm="1">
        <f t="array" ref="V59">IFERROR(INDEX(Districtwide!V$19:V$500, SMALL(IF(($A$17=Districtwide!$E$19:$E$500), MATCH(ROW(Districtwide!$A$19:$A$500), ROW(Districtwide!$A$19:$A$500)), ""),ROWS($A$1:$A41))),"")</f>
        <v/>
      </c>
      <c r="W59" s="86" t="str" cm="1">
        <f t="array" ref="W59">IFERROR(INDEX(Districtwide!W$19:W$500, SMALL(IF(($A$17=Districtwide!$E$19:$E$500), MATCH(ROW(Districtwide!$A$19:$A$500), ROW(Districtwide!$A$19:$A$500)), ""),ROWS($A$1:$A41))),"")</f>
        <v/>
      </c>
      <c r="X59" s="122" t="str" cm="1">
        <f t="array" ref="X59">IFERROR(INDEX(Districtwide!X$19:X$500, SMALL(IF(($A$17=Districtwide!$E$19:$E$500), MATCH(ROW(Districtwide!$A$19:$A$500), ROW(Districtwide!$A$19:$A$500)), ""),ROWS($A$1:$A41))),"")</f>
        <v/>
      </c>
      <c r="Y59" s="85" t="str" cm="1">
        <f t="array" ref="Y59">IFERROR(INDEX(Districtwide!Y$19:Y$500, SMALL(IF(($A$17=Districtwide!$E$19:$E$500), MATCH(ROW(Districtwide!$A$19:$A$500), ROW(Districtwide!$A$19:$A$500)), ""),ROWS($A$1:$A41))),"")</f>
        <v/>
      </c>
      <c r="Z59" s="86" t="str" cm="1">
        <f t="array" ref="Z59">IFERROR(INDEX(Districtwide!Z$19:Z$500, SMALL(IF(($A$17=Districtwide!$E$19:$E$500), MATCH(ROW(Districtwide!$A$19:$A$500), ROW(Districtwide!$A$19:$A$500)), ""),ROWS($A$1:$A41))),"")</f>
        <v/>
      </c>
      <c r="AA59" s="122" t="str" cm="1">
        <f t="array" ref="AA59">IFERROR(INDEX(Districtwide!AA$19:AA$500, SMALL(IF(($A$17=Districtwide!$E$19:$E$500), MATCH(ROW(Districtwide!$A$19:$A$500), ROW(Districtwide!$A$19:$A$500)), ""),ROWS($A$1:$A41))),"")</f>
        <v/>
      </c>
      <c r="AH59"/>
      <c r="AI59"/>
    </row>
    <row r="60" spans="1:35">
      <c r="A60" s="134" t="str" cm="1">
        <f t="array" ref="A60">IFERROR(INDEX(Districtwide!A$19:A$500, SMALL(IF(($A$17=Districtwide!$E$19:$E$500), MATCH(ROW(Districtwide!$A$19:$A$500), ROW(Districtwide!$A$19:$A$500)), ""),ROWS($A$1:$A42))),"")</f>
        <v/>
      </c>
      <c r="B60" s="134" t="str" cm="1">
        <f t="array" ref="B60">IFERROR(INDEX(Districtwide!B$19:B$500, SMALL(IF(($A$17=Districtwide!$E$19:$E$500), MATCH(ROW(Districtwide!$A$19:$A$500), ROW(Districtwide!$A$19:$A$500)), ""),ROWS($A$1:$A42))),"")</f>
        <v/>
      </c>
      <c r="C60" s="134" t="str" cm="1">
        <f t="array" ref="C60">IFERROR(INDEX(Districtwide!C$19:C$500, SMALL(IF(($A$17=Districtwide!$E$19:$E$500), MATCH(ROW(Districtwide!$A$19:$A$500), ROW(Districtwide!$A$19:$A$500)), ""),ROWS($A$1:$A42))),"")</f>
        <v/>
      </c>
      <c r="D60" s="134" t="str" cm="1">
        <f t="array" ref="D60">IFERROR(INDEX(Districtwide!D$19:D$500, SMALL(IF(($A$17=Districtwide!$E$19:$E$500), MATCH(ROW(Districtwide!$A$19:$A$500), ROW(Districtwide!$A$19:$A$500)), ""),ROWS($A$1:$A42))),"")</f>
        <v/>
      </c>
      <c r="E60" s="85" t="str" cm="1">
        <f t="array" ref="E60">IFERROR(INDEX(Districtwide!E$19:E$500, SMALL(IF(($A$17=Districtwide!$E$19:$E$500), MATCH(ROW(Districtwide!$A$19:$A$500), ROW(Districtwide!$A$19:$A$500)), ""),ROWS($A$1:$A42))),"")</f>
        <v/>
      </c>
      <c r="F60" s="128" t="str" cm="1">
        <f t="array" ref="F60">IFERROR(INDEX(Districtwide!F$19:F$500, SMALL(IF(($A$17=Districtwide!$E$19:$E$500), MATCH(ROW(Districtwide!$A$19:$A$500), ROW(Districtwide!$A$19:$A$500)), ""),ROWS($A$1:$A42))),"")</f>
        <v/>
      </c>
      <c r="G60" s="85" t="str" cm="1">
        <f t="array" ref="G60">IFERROR(INDEX(Districtwide!G$19:G$500, SMALL(IF(($A$17=Districtwide!$E$19:$E$500), MATCH(ROW(Districtwide!$A$19:$A$500), ROW(Districtwide!$A$19:$A$500)), ""),ROWS($A$1:$A42))),"")</f>
        <v/>
      </c>
      <c r="H60" s="86" t="str" cm="1">
        <f t="array" ref="H60">IFERROR(INDEX(Districtwide!H$19:H$500, SMALL(IF(($A$17=Districtwide!$E$19:$E$500), MATCH(ROW(Districtwide!$A$19:$A$500), ROW(Districtwide!$A$19:$A$500)), ""),ROWS($A$1:$A42))),"")</f>
        <v/>
      </c>
      <c r="I60" s="122" t="str" cm="1">
        <f t="array" ref="I60">IFERROR(INDEX(Districtwide!I$19:I$500, SMALL(IF(($A$17=Districtwide!$E$19:$E$500), MATCH(ROW(Districtwide!$A$19:$A$500), ROW(Districtwide!$A$19:$A$500)), ""),ROWS($A$1:$A42))),"")</f>
        <v/>
      </c>
      <c r="J60" s="87" t="str" cm="1">
        <f t="array" ref="J60">IFERROR(INDEX(Districtwide!J$19:J$500, SMALL(IF(($A$17=Districtwide!$E$19:$E$500), MATCH(ROW(Districtwide!$A$19:$A$500), ROW(Districtwide!$A$19:$A$500)), ""),ROWS($A$1:$A42))),"")</f>
        <v/>
      </c>
      <c r="K60" s="86" t="str" cm="1">
        <f t="array" ref="K60">IFERROR(INDEX(Districtwide!K$19:K$500, SMALL(IF(($A$17=Districtwide!$E$19:$E$500), MATCH(ROW(Districtwide!$A$19:$A$500), ROW(Districtwide!$A$19:$A$500)), ""),ROWS($A$1:$A42))),"")</f>
        <v/>
      </c>
      <c r="L60" s="122" t="str" cm="1">
        <f t="array" ref="L60">IFERROR(INDEX(Districtwide!L$19:L$500, SMALL(IF(($A$17=Districtwide!$E$19:$E$500), MATCH(ROW(Districtwide!$A$19:$A$500), ROW(Districtwide!$A$19:$A$500)), ""),ROWS($A$1:$A42))),"")</f>
        <v/>
      </c>
      <c r="M60" s="85" t="str" cm="1">
        <f t="array" ref="M60">IFERROR(INDEX(Districtwide!M$19:M$500, SMALL(IF(($A$17=Districtwide!$E$19:$E$500), MATCH(ROW(Districtwide!$A$19:$A$500), ROW(Districtwide!$A$19:$A$500)), ""),ROWS($A$1:$A42))),"")</f>
        <v/>
      </c>
      <c r="N60" s="86" t="str" cm="1">
        <f t="array" ref="N60">IFERROR(INDEX(Districtwide!N$19:N$500, SMALL(IF(($A$17=Districtwide!$E$19:$E$500), MATCH(ROW(Districtwide!$A$19:$A$500), ROW(Districtwide!$A$19:$A$500)), ""),ROWS($A$1:$A42))),"")</f>
        <v/>
      </c>
      <c r="O60" s="86" t="str" cm="1">
        <f t="array" ref="O60">IFERROR(INDEX(Districtwide!O$19:O$500, SMALL(IF(($A$17=Districtwide!$E$19:$E$500), MATCH(ROW(Districtwide!$A$19:$A$500), ROW(Districtwide!$A$19:$A$500)), ""),ROWS($A$1:$A42))),"")</f>
        <v/>
      </c>
      <c r="P60" s="85" t="str" cm="1">
        <f t="array" ref="P60">IFERROR(INDEX(Districtwide!P$19:P$500, SMALL(IF(($A$17=Districtwide!$E$19:$E$500), MATCH(ROW(Districtwide!$A$19:$A$500), ROW(Districtwide!$A$19:$A$500)), ""),ROWS($A$1:$A42))),"")</f>
        <v/>
      </c>
      <c r="Q60" s="85" t="str">
        <f t="shared" si="2"/>
        <v xml:space="preserve"> </v>
      </c>
      <c r="R60" s="122" t="str" cm="1">
        <f t="array" ref="R60">IFERROR(INDEX(Districtwide!R$19:R$500, SMALL(IF(($A$17=Districtwide!$E$19:$E$500), MATCH(ROW(Districtwide!$A$19:$A$500), ROW(Districtwide!$A$19:$A$500)), ""),ROWS($A$1:$A42))),"")</f>
        <v/>
      </c>
      <c r="S60" s="122" t="str" cm="1">
        <f t="array" ref="S60">IFERROR(INDEX(Districtwide!S$19:S$500, SMALL(IF(($A$17=Districtwide!$E$19:$E$500), MATCH(ROW(Districtwide!$A$19:$A$500), ROW(Districtwide!$A$19:$A$500)), ""),ROWS($A$1:$A42))),"")</f>
        <v/>
      </c>
      <c r="T60" s="122" t="str" cm="1">
        <f t="array" ref="T60">IFERROR(INDEX(Districtwide!T$19:T$500, SMALL(IF(($A$17=Districtwide!$E$19:$E$500), MATCH(ROW(Districtwide!$A$19:$A$500), ROW(Districtwide!$A$19:$A$500)), ""),ROWS($A$1:$A42))),"")</f>
        <v/>
      </c>
      <c r="U60" s="85" t="str">
        <f t="shared" si="3"/>
        <v xml:space="preserve"> </v>
      </c>
      <c r="V60" s="85" t="str" cm="1">
        <f t="array" ref="V60">IFERROR(INDEX(Districtwide!V$19:V$500, SMALL(IF(($A$17=Districtwide!$E$19:$E$500), MATCH(ROW(Districtwide!$A$19:$A$500), ROW(Districtwide!$A$19:$A$500)), ""),ROWS($A$1:$A42))),"")</f>
        <v/>
      </c>
      <c r="W60" s="86" t="str" cm="1">
        <f t="array" ref="W60">IFERROR(INDEX(Districtwide!W$19:W$500, SMALL(IF(($A$17=Districtwide!$E$19:$E$500), MATCH(ROW(Districtwide!$A$19:$A$500), ROW(Districtwide!$A$19:$A$500)), ""),ROWS($A$1:$A42))),"")</f>
        <v/>
      </c>
      <c r="X60" s="122" t="str" cm="1">
        <f t="array" ref="X60">IFERROR(INDEX(Districtwide!X$19:X$500, SMALL(IF(($A$17=Districtwide!$E$19:$E$500), MATCH(ROW(Districtwide!$A$19:$A$500), ROW(Districtwide!$A$19:$A$500)), ""),ROWS($A$1:$A42))),"")</f>
        <v/>
      </c>
      <c r="Y60" s="85" t="str" cm="1">
        <f t="array" ref="Y60">IFERROR(INDEX(Districtwide!Y$19:Y$500, SMALL(IF(($A$17=Districtwide!$E$19:$E$500), MATCH(ROW(Districtwide!$A$19:$A$500), ROW(Districtwide!$A$19:$A$500)), ""),ROWS($A$1:$A42))),"")</f>
        <v/>
      </c>
      <c r="Z60" s="86" t="str" cm="1">
        <f t="array" ref="Z60">IFERROR(INDEX(Districtwide!Z$19:Z$500, SMALL(IF(($A$17=Districtwide!$E$19:$E$500), MATCH(ROW(Districtwide!$A$19:$A$500), ROW(Districtwide!$A$19:$A$500)), ""),ROWS($A$1:$A42))),"")</f>
        <v/>
      </c>
      <c r="AA60" s="122" t="str" cm="1">
        <f t="array" ref="AA60">IFERROR(INDEX(Districtwide!AA$19:AA$500, SMALL(IF(($A$17=Districtwide!$E$19:$E$500), MATCH(ROW(Districtwide!$A$19:$A$500), ROW(Districtwide!$A$19:$A$500)), ""),ROWS($A$1:$A42))),"")</f>
        <v/>
      </c>
      <c r="AH60"/>
      <c r="AI60"/>
    </row>
    <row r="61" spans="1:35">
      <c r="A61" s="134" t="str" cm="1">
        <f t="array" ref="A61">IFERROR(INDEX(Districtwide!A$19:A$500, SMALL(IF(($A$17=Districtwide!$E$19:$E$500), MATCH(ROW(Districtwide!$A$19:$A$500), ROW(Districtwide!$A$19:$A$500)), ""),ROWS($A$1:$A43))),"")</f>
        <v/>
      </c>
      <c r="B61" s="134" t="str" cm="1">
        <f t="array" ref="B61">IFERROR(INDEX(Districtwide!B$19:B$500, SMALL(IF(($A$17=Districtwide!$E$19:$E$500), MATCH(ROW(Districtwide!$A$19:$A$500), ROW(Districtwide!$A$19:$A$500)), ""),ROWS($A$1:$A43))),"")</f>
        <v/>
      </c>
      <c r="C61" s="134" t="str" cm="1">
        <f t="array" ref="C61">IFERROR(INDEX(Districtwide!C$19:C$500, SMALL(IF(($A$17=Districtwide!$E$19:$E$500), MATCH(ROW(Districtwide!$A$19:$A$500), ROW(Districtwide!$A$19:$A$500)), ""),ROWS($A$1:$A43))),"")</f>
        <v/>
      </c>
      <c r="D61" s="134" t="str" cm="1">
        <f t="array" ref="D61">IFERROR(INDEX(Districtwide!D$19:D$500, SMALL(IF(($A$17=Districtwide!$E$19:$E$500), MATCH(ROW(Districtwide!$A$19:$A$500), ROW(Districtwide!$A$19:$A$500)), ""),ROWS($A$1:$A43))),"")</f>
        <v/>
      </c>
      <c r="E61" s="85" t="str" cm="1">
        <f t="array" ref="E61">IFERROR(INDEX(Districtwide!E$19:E$500, SMALL(IF(($A$17=Districtwide!$E$19:$E$500), MATCH(ROW(Districtwide!$A$19:$A$500), ROW(Districtwide!$A$19:$A$500)), ""),ROWS($A$1:$A43))),"")</f>
        <v/>
      </c>
      <c r="F61" s="128" t="str" cm="1">
        <f t="array" ref="F61">IFERROR(INDEX(Districtwide!F$19:F$500, SMALL(IF(($A$17=Districtwide!$E$19:$E$500), MATCH(ROW(Districtwide!$A$19:$A$500), ROW(Districtwide!$A$19:$A$500)), ""),ROWS($A$1:$A43))),"")</f>
        <v/>
      </c>
      <c r="G61" s="85" t="str" cm="1">
        <f t="array" ref="G61">IFERROR(INDEX(Districtwide!G$19:G$500, SMALL(IF(($A$17=Districtwide!$E$19:$E$500), MATCH(ROW(Districtwide!$A$19:$A$500), ROW(Districtwide!$A$19:$A$500)), ""),ROWS($A$1:$A43))),"")</f>
        <v/>
      </c>
      <c r="H61" s="86" t="str" cm="1">
        <f t="array" ref="H61">IFERROR(INDEX(Districtwide!H$19:H$500, SMALL(IF(($A$17=Districtwide!$E$19:$E$500), MATCH(ROW(Districtwide!$A$19:$A$500), ROW(Districtwide!$A$19:$A$500)), ""),ROWS($A$1:$A43))),"")</f>
        <v/>
      </c>
      <c r="I61" s="122" t="str" cm="1">
        <f t="array" ref="I61">IFERROR(INDEX(Districtwide!I$19:I$500, SMALL(IF(($A$17=Districtwide!$E$19:$E$500), MATCH(ROW(Districtwide!$A$19:$A$500), ROW(Districtwide!$A$19:$A$500)), ""),ROWS($A$1:$A43))),"")</f>
        <v/>
      </c>
      <c r="J61" s="87" t="str" cm="1">
        <f t="array" ref="J61">IFERROR(INDEX(Districtwide!J$19:J$500, SMALL(IF(($A$17=Districtwide!$E$19:$E$500), MATCH(ROW(Districtwide!$A$19:$A$500), ROW(Districtwide!$A$19:$A$500)), ""),ROWS($A$1:$A43))),"")</f>
        <v/>
      </c>
      <c r="K61" s="86" t="str" cm="1">
        <f t="array" ref="K61">IFERROR(INDEX(Districtwide!K$19:K$500, SMALL(IF(($A$17=Districtwide!$E$19:$E$500), MATCH(ROW(Districtwide!$A$19:$A$500), ROW(Districtwide!$A$19:$A$500)), ""),ROWS($A$1:$A43))),"")</f>
        <v/>
      </c>
      <c r="L61" s="122" t="str" cm="1">
        <f t="array" ref="L61">IFERROR(INDEX(Districtwide!L$19:L$500, SMALL(IF(($A$17=Districtwide!$E$19:$E$500), MATCH(ROW(Districtwide!$A$19:$A$500), ROW(Districtwide!$A$19:$A$500)), ""),ROWS($A$1:$A43))),"")</f>
        <v/>
      </c>
      <c r="M61" s="85" t="str" cm="1">
        <f t="array" ref="M61">IFERROR(INDEX(Districtwide!M$19:M$500, SMALL(IF(($A$17=Districtwide!$E$19:$E$500), MATCH(ROW(Districtwide!$A$19:$A$500), ROW(Districtwide!$A$19:$A$500)), ""),ROWS($A$1:$A43))),"")</f>
        <v/>
      </c>
      <c r="N61" s="86" t="str" cm="1">
        <f t="array" ref="N61">IFERROR(INDEX(Districtwide!N$19:N$500, SMALL(IF(($A$17=Districtwide!$E$19:$E$500), MATCH(ROW(Districtwide!$A$19:$A$500), ROW(Districtwide!$A$19:$A$500)), ""),ROWS($A$1:$A43))),"")</f>
        <v/>
      </c>
      <c r="O61" s="86" t="str" cm="1">
        <f t="array" ref="O61">IFERROR(INDEX(Districtwide!O$19:O$500, SMALL(IF(($A$17=Districtwide!$E$19:$E$500), MATCH(ROW(Districtwide!$A$19:$A$500), ROW(Districtwide!$A$19:$A$500)), ""),ROWS($A$1:$A43))),"")</f>
        <v/>
      </c>
      <c r="P61" s="85" t="str" cm="1">
        <f t="array" ref="P61">IFERROR(INDEX(Districtwide!P$19:P$500, SMALL(IF(($A$17=Districtwide!$E$19:$E$500), MATCH(ROW(Districtwide!$A$19:$A$500), ROW(Districtwide!$A$19:$A$500)), ""),ROWS($A$1:$A43))),"")</f>
        <v/>
      </c>
      <c r="Q61" s="85" t="str">
        <f t="shared" si="2"/>
        <v xml:space="preserve"> </v>
      </c>
      <c r="R61" s="122" t="str" cm="1">
        <f t="array" ref="R61">IFERROR(INDEX(Districtwide!R$19:R$500, SMALL(IF(($A$17=Districtwide!$E$19:$E$500), MATCH(ROW(Districtwide!$A$19:$A$500), ROW(Districtwide!$A$19:$A$500)), ""),ROWS($A$1:$A43))),"")</f>
        <v/>
      </c>
      <c r="S61" s="122" t="str" cm="1">
        <f t="array" ref="S61">IFERROR(INDEX(Districtwide!S$19:S$500, SMALL(IF(($A$17=Districtwide!$E$19:$E$500), MATCH(ROW(Districtwide!$A$19:$A$500), ROW(Districtwide!$A$19:$A$500)), ""),ROWS($A$1:$A43))),"")</f>
        <v/>
      </c>
      <c r="T61" s="122" t="str" cm="1">
        <f t="array" ref="T61">IFERROR(INDEX(Districtwide!T$19:T$500, SMALL(IF(($A$17=Districtwide!$E$19:$E$500), MATCH(ROW(Districtwide!$A$19:$A$500), ROW(Districtwide!$A$19:$A$500)), ""),ROWS($A$1:$A43))),"")</f>
        <v/>
      </c>
      <c r="U61" s="85" t="str">
        <f t="shared" si="3"/>
        <v xml:space="preserve"> </v>
      </c>
      <c r="V61" s="85" t="str" cm="1">
        <f t="array" ref="V61">IFERROR(INDEX(Districtwide!V$19:V$500, SMALL(IF(($A$17=Districtwide!$E$19:$E$500), MATCH(ROW(Districtwide!$A$19:$A$500), ROW(Districtwide!$A$19:$A$500)), ""),ROWS($A$1:$A43))),"")</f>
        <v/>
      </c>
      <c r="W61" s="86" t="str" cm="1">
        <f t="array" ref="W61">IFERROR(INDEX(Districtwide!W$19:W$500, SMALL(IF(($A$17=Districtwide!$E$19:$E$500), MATCH(ROW(Districtwide!$A$19:$A$500), ROW(Districtwide!$A$19:$A$500)), ""),ROWS($A$1:$A43))),"")</f>
        <v/>
      </c>
      <c r="X61" s="122" t="str" cm="1">
        <f t="array" ref="X61">IFERROR(INDEX(Districtwide!X$19:X$500, SMALL(IF(($A$17=Districtwide!$E$19:$E$500), MATCH(ROW(Districtwide!$A$19:$A$500), ROW(Districtwide!$A$19:$A$500)), ""),ROWS($A$1:$A43))),"")</f>
        <v/>
      </c>
      <c r="Y61" s="85" t="str" cm="1">
        <f t="array" ref="Y61">IFERROR(INDEX(Districtwide!Y$19:Y$500, SMALL(IF(($A$17=Districtwide!$E$19:$E$500), MATCH(ROW(Districtwide!$A$19:$A$500), ROW(Districtwide!$A$19:$A$500)), ""),ROWS($A$1:$A43))),"")</f>
        <v/>
      </c>
      <c r="Z61" s="86" t="str" cm="1">
        <f t="array" ref="Z61">IFERROR(INDEX(Districtwide!Z$19:Z$500, SMALL(IF(($A$17=Districtwide!$E$19:$E$500), MATCH(ROW(Districtwide!$A$19:$A$500), ROW(Districtwide!$A$19:$A$500)), ""),ROWS($A$1:$A43))),"")</f>
        <v/>
      </c>
      <c r="AA61" s="122" t="str" cm="1">
        <f t="array" ref="AA61">IFERROR(INDEX(Districtwide!AA$19:AA$500, SMALL(IF(($A$17=Districtwide!$E$19:$E$500), MATCH(ROW(Districtwide!$A$19:$A$500), ROW(Districtwide!$A$19:$A$500)), ""),ROWS($A$1:$A43))),"")</f>
        <v/>
      </c>
      <c r="AH61"/>
      <c r="AI61"/>
    </row>
    <row r="62" spans="1:35">
      <c r="A62" s="134" t="str" cm="1">
        <f t="array" ref="A62">IFERROR(INDEX(Districtwide!A$19:A$500, SMALL(IF(($A$17=Districtwide!$E$19:$E$500), MATCH(ROW(Districtwide!$A$19:$A$500), ROW(Districtwide!$A$19:$A$500)), ""),ROWS($A$1:$A44))),"")</f>
        <v/>
      </c>
      <c r="B62" s="134" t="str" cm="1">
        <f t="array" ref="B62">IFERROR(INDEX(Districtwide!B$19:B$500, SMALL(IF(($A$17=Districtwide!$E$19:$E$500), MATCH(ROW(Districtwide!$A$19:$A$500), ROW(Districtwide!$A$19:$A$500)), ""),ROWS($A$1:$A44))),"")</f>
        <v/>
      </c>
      <c r="C62" s="134" t="str" cm="1">
        <f t="array" ref="C62">IFERROR(INDEX(Districtwide!C$19:C$500, SMALL(IF(($A$17=Districtwide!$E$19:$E$500), MATCH(ROW(Districtwide!$A$19:$A$500), ROW(Districtwide!$A$19:$A$500)), ""),ROWS($A$1:$A44))),"")</f>
        <v/>
      </c>
      <c r="D62" s="134" t="str" cm="1">
        <f t="array" ref="D62">IFERROR(INDEX(Districtwide!D$19:D$500, SMALL(IF(($A$17=Districtwide!$E$19:$E$500), MATCH(ROW(Districtwide!$A$19:$A$500), ROW(Districtwide!$A$19:$A$500)), ""),ROWS($A$1:$A44))),"")</f>
        <v/>
      </c>
      <c r="E62" s="85" t="str" cm="1">
        <f t="array" ref="E62">IFERROR(INDEX(Districtwide!E$19:E$500, SMALL(IF(($A$17=Districtwide!$E$19:$E$500), MATCH(ROW(Districtwide!$A$19:$A$500), ROW(Districtwide!$A$19:$A$500)), ""),ROWS($A$1:$A44))),"")</f>
        <v/>
      </c>
      <c r="F62" s="128" t="str" cm="1">
        <f t="array" ref="F62">IFERROR(INDEX(Districtwide!F$19:F$500, SMALL(IF(($A$17=Districtwide!$E$19:$E$500), MATCH(ROW(Districtwide!$A$19:$A$500), ROW(Districtwide!$A$19:$A$500)), ""),ROWS($A$1:$A44))),"")</f>
        <v/>
      </c>
      <c r="G62" s="85" t="str" cm="1">
        <f t="array" ref="G62">IFERROR(INDEX(Districtwide!G$19:G$500, SMALL(IF(($A$17=Districtwide!$E$19:$E$500), MATCH(ROW(Districtwide!$A$19:$A$500), ROW(Districtwide!$A$19:$A$500)), ""),ROWS($A$1:$A44))),"")</f>
        <v/>
      </c>
      <c r="H62" s="86" t="str" cm="1">
        <f t="array" ref="H62">IFERROR(INDEX(Districtwide!H$19:H$500, SMALL(IF(($A$17=Districtwide!$E$19:$E$500), MATCH(ROW(Districtwide!$A$19:$A$500), ROW(Districtwide!$A$19:$A$500)), ""),ROWS($A$1:$A44))),"")</f>
        <v/>
      </c>
      <c r="I62" s="122" t="str" cm="1">
        <f t="array" ref="I62">IFERROR(INDEX(Districtwide!I$19:I$500, SMALL(IF(($A$17=Districtwide!$E$19:$E$500), MATCH(ROW(Districtwide!$A$19:$A$500), ROW(Districtwide!$A$19:$A$500)), ""),ROWS($A$1:$A44))),"")</f>
        <v/>
      </c>
      <c r="J62" s="87" t="str" cm="1">
        <f t="array" ref="J62">IFERROR(INDEX(Districtwide!J$19:J$500, SMALL(IF(($A$17=Districtwide!$E$19:$E$500), MATCH(ROW(Districtwide!$A$19:$A$500), ROW(Districtwide!$A$19:$A$500)), ""),ROWS($A$1:$A44))),"")</f>
        <v/>
      </c>
      <c r="K62" s="86" t="str" cm="1">
        <f t="array" ref="K62">IFERROR(INDEX(Districtwide!K$19:K$500, SMALL(IF(($A$17=Districtwide!$E$19:$E$500), MATCH(ROW(Districtwide!$A$19:$A$500), ROW(Districtwide!$A$19:$A$500)), ""),ROWS($A$1:$A44))),"")</f>
        <v/>
      </c>
      <c r="L62" s="122" t="str" cm="1">
        <f t="array" ref="L62">IFERROR(INDEX(Districtwide!L$19:L$500, SMALL(IF(($A$17=Districtwide!$E$19:$E$500), MATCH(ROW(Districtwide!$A$19:$A$500), ROW(Districtwide!$A$19:$A$500)), ""),ROWS($A$1:$A44))),"")</f>
        <v/>
      </c>
      <c r="M62" s="85" t="str" cm="1">
        <f t="array" ref="M62">IFERROR(INDEX(Districtwide!M$19:M$500, SMALL(IF(($A$17=Districtwide!$E$19:$E$500), MATCH(ROW(Districtwide!$A$19:$A$500), ROW(Districtwide!$A$19:$A$500)), ""),ROWS($A$1:$A44))),"")</f>
        <v/>
      </c>
      <c r="N62" s="86" t="str" cm="1">
        <f t="array" ref="N62">IFERROR(INDEX(Districtwide!N$19:N$500, SMALL(IF(($A$17=Districtwide!$E$19:$E$500), MATCH(ROW(Districtwide!$A$19:$A$500), ROW(Districtwide!$A$19:$A$500)), ""),ROWS($A$1:$A44))),"")</f>
        <v/>
      </c>
      <c r="O62" s="86" t="str" cm="1">
        <f t="array" ref="O62">IFERROR(INDEX(Districtwide!O$19:O$500, SMALL(IF(($A$17=Districtwide!$E$19:$E$500), MATCH(ROW(Districtwide!$A$19:$A$500), ROW(Districtwide!$A$19:$A$500)), ""),ROWS($A$1:$A44))),"")</f>
        <v/>
      </c>
      <c r="P62" s="85" t="str" cm="1">
        <f t="array" ref="P62">IFERROR(INDEX(Districtwide!P$19:P$500, SMALL(IF(($A$17=Districtwide!$E$19:$E$500), MATCH(ROW(Districtwide!$A$19:$A$500), ROW(Districtwide!$A$19:$A$500)), ""),ROWS($A$1:$A44))),"")</f>
        <v/>
      </c>
      <c r="Q62" s="85" t="str">
        <f t="shared" si="2"/>
        <v xml:space="preserve"> </v>
      </c>
      <c r="R62" s="122" t="str" cm="1">
        <f t="array" ref="R62">IFERROR(INDEX(Districtwide!R$19:R$500, SMALL(IF(($A$17=Districtwide!$E$19:$E$500), MATCH(ROW(Districtwide!$A$19:$A$500), ROW(Districtwide!$A$19:$A$500)), ""),ROWS($A$1:$A44))),"")</f>
        <v/>
      </c>
      <c r="S62" s="122" t="str" cm="1">
        <f t="array" ref="S62">IFERROR(INDEX(Districtwide!S$19:S$500, SMALL(IF(($A$17=Districtwide!$E$19:$E$500), MATCH(ROW(Districtwide!$A$19:$A$500), ROW(Districtwide!$A$19:$A$500)), ""),ROWS($A$1:$A44))),"")</f>
        <v/>
      </c>
      <c r="T62" s="122" t="str" cm="1">
        <f t="array" ref="T62">IFERROR(INDEX(Districtwide!T$19:T$500, SMALL(IF(($A$17=Districtwide!$E$19:$E$500), MATCH(ROW(Districtwide!$A$19:$A$500), ROW(Districtwide!$A$19:$A$500)), ""),ROWS($A$1:$A44))),"")</f>
        <v/>
      </c>
      <c r="U62" s="85" t="str">
        <f t="shared" si="3"/>
        <v xml:space="preserve"> </v>
      </c>
      <c r="V62" s="85" t="str" cm="1">
        <f t="array" ref="V62">IFERROR(INDEX(Districtwide!V$19:V$500, SMALL(IF(($A$17=Districtwide!$E$19:$E$500), MATCH(ROW(Districtwide!$A$19:$A$500), ROW(Districtwide!$A$19:$A$500)), ""),ROWS($A$1:$A44))),"")</f>
        <v/>
      </c>
      <c r="W62" s="86" t="str" cm="1">
        <f t="array" ref="W62">IFERROR(INDEX(Districtwide!W$19:W$500, SMALL(IF(($A$17=Districtwide!$E$19:$E$500), MATCH(ROW(Districtwide!$A$19:$A$500), ROW(Districtwide!$A$19:$A$500)), ""),ROWS($A$1:$A44))),"")</f>
        <v/>
      </c>
      <c r="X62" s="122" t="str" cm="1">
        <f t="array" ref="X62">IFERROR(INDEX(Districtwide!X$19:X$500, SMALL(IF(($A$17=Districtwide!$E$19:$E$500), MATCH(ROW(Districtwide!$A$19:$A$500), ROW(Districtwide!$A$19:$A$500)), ""),ROWS($A$1:$A44))),"")</f>
        <v/>
      </c>
      <c r="Y62" s="85" t="str" cm="1">
        <f t="array" ref="Y62">IFERROR(INDEX(Districtwide!Y$19:Y$500, SMALL(IF(($A$17=Districtwide!$E$19:$E$500), MATCH(ROW(Districtwide!$A$19:$A$500), ROW(Districtwide!$A$19:$A$500)), ""),ROWS($A$1:$A44))),"")</f>
        <v/>
      </c>
      <c r="Z62" s="86" t="str" cm="1">
        <f t="array" ref="Z62">IFERROR(INDEX(Districtwide!Z$19:Z$500, SMALL(IF(($A$17=Districtwide!$E$19:$E$500), MATCH(ROW(Districtwide!$A$19:$A$500), ROW(Districtwide!$A$19:$A$500)), ""),ROWS($A$1:$A44))),"")</f>
        <v/>
      </c>
      <c r="AA62" s="122" t="str" cm="1">
        <f t="array" ref="AA62">IFERROR(INDEX(Districtwide!AA$19:AA$500, SMALL(IF(($A$17=Districtwide!$E$19:$E$500), MATCH(ROW(Districtwide!$A$19:$A$500), ROW(Districtwide!$A$19:$A$500)), ""),ROWS($A$1:$A44))),"")</f>
        <v/>
      </c>
      <c r="AH62"/>
      <c r="AI62"/>
    </row>
    <row r="63" spans="1:35">
      <c r="A63" s="134" t="str" cm="1">
        <f t="array" ref="A63">IFERROR(INDEX(Districtwide!A$19:A$500, SMALL(IF(($A$17=Districtwide!$E$19:$E$500), MATCH(ROW(Districtwide!$A$19:$A$500), ROW(Districtwide!$A$19:$A$500)), ""),ROWS($A$1:$A45))),"")</f>
        <v/>
      </c>
      <c r="B63" s="134" t="str" cm="1">
        <f t="array" ref="B63">IFERROR(INDEX(Districtwide!B$19:B$500, SMALL(IF(($A$17=Districtwide!$E$19:$E$500), MATCH(ROW(Districtwide!$A$19:$A$500), ROW(Districtwide!$A$19:$A$500)), ""),ROWS($A$1:$A45))),"")</f>
        <v/>
      </c>
      <c r="C63" s="134" t="str" cm="1">
        <f t="array" ref="C63">IFERROR(INDEX(Districtwide!C$19:C$500, SMALL(IF(($A$17=Districtwide!$E$19:$E$500), MATCH(ROW(Districtwide!$A$19:$A$500), ROW(Districtwide!$A$19:$A$500)), ""),ROWS($A$1:$A45))),"")</f>
        <v/>
      </c>
      <c r="D63" s="134" t="str" cm="1">
        <f t="array" ref="D63">IFERROR(INDEX(Districtwide!D$19:D$500, SMALL(IF(($A$17=Districtwide!$E$19:$E$500), MATCH(ROW(Districtwide!$A$19:$A$500), ROW(Districtwide!$A$19:$A$500)), ""),ROWS($A$1:$A45))),"")</f>
        <v/>
      </c>
      <c r="E63" s="85" t="str" cm="1">
        <f t="array" ref="E63">IFERROR(INDEX(Districtwide!E$19:E$500, SMALL(IF(($A$17=Districtwide!$E$19:$E$500), MATCH(ROW(Districtwide!$A$19:$A$500), ROW(Districtwide!$A$19:$A$500)), ""),ROWS($A$1:$A45))),"")</f>
        <v/>
      </c>
      <c r="F63" s="128" t="str" cm="1">
        <f t="array" ref="F63">IFERROR(INDEX(Districtwide!F$19:F$500, SMALL(IF(($A$17=Districtwide!$E$19:$E$500), MATCH(ROW(Districtwide!$A$19:$A$500), ROW(Districtwide!$A$19:$A$500)), ""),ROWS($A$1:$A45))),"")</f>
        <v/>
      </c>
      <c r="G63" s="85" t="str" cm="1">
        <f t="array" ref="G63">IFERROR(INDEX(Districtwide!G$19:G$500, SMALL(IF(($A$17=Districtwide!$E$19:$E$500), MATCH(ROW(Districtwide!$A$19:$A$500), ROW(Districtwide!$A$19:$A$500)), ""),ROWS($A$1:$A45))),"")</f>
        <v/>
      </c>
      <c r="H63" s="86" t="str" cm="1">
        <f t="array" ref="H63">IFERROR(INDEX(Districtwide!H$19:H$500, SMALL(IF(($A$17=Districtwide!$E$19:$E$500), MATCH(ROW(Districtwide!$A$19:$A$500), ROW(Districtwide!$A$19:$A$500)), ""),ROWS($A$1:$A45))),"")</f>
        <v/>
      </c>
      <c r="I63" s="122" t="str" cm="1">
        <f t="array" ref="I63">IFERROR(INDEX(Districtwide!I$19:I$500, SMALL(IF(($A$17=Districtwide!$E$19:$E$500), MATCH(ROW(Districtwide!$A$19:$A$500), ROW(Districtwide!$A$19:$A$500)), ""),ROWS($A$1:$A45))),"")</f>
        <v/>
      </c>
      <c r="J63" s="87" t="str" cm="1">
        <f t="array" ref="J63">IFERROR(INDEX(Districtwide!J$19:J$500, SMALL(IF(($A$17=Districtwide!$E$19:$E$500), MATCH(ROW(Districtwide!$A$19:$A$500), ROW(Districtwide!$A$19:$A$500)), ""),ROWS($A$1:$A45))),"")</f>
        <v/>
      </c>
      <c r="K63" s="86" t="str" cm="1">
        <f t="array" ref="K63">IFERROR(INDEX(Districtwide!K$19:K$500, SMALL(IF(($A$17=Districtwide!$E$19:$E$500), MATCH(ROW(Districtwide!$A$19:$A$500), ROW(Districtwide!$A$19:$A$500)), ""),ROWS($A$1:$A45))),"")</f>
        <v/>
      </c>
      <c r="L63" s="122" t="str" cm="1">
        <f t="array" ref="L63">IFERROR(INDEX(Districtwide!L$19:L$500, SMALL(IF(($A$17=Districtwide!$E$19:$E$500), MATCH(ROW(Districtwide!$A$19:$A$500), ROW(Districtwide!$A$19:$A$500)), ""),ROWS($A$1:$A45))),"")</f>
        <v/>
      </c>
      <c r="M63" s="85" t="str" cm="1">
        <f t="array" ref="M63">IFERROR(INDEX(Districtwide!M$19:M$500, SMALL(IF(($A$17=Districtwide!$E$19:$E$500), MATCH(ROW(Districtwide!$A$19:$A$500), ROW(Districtwide!$A$19:$A$500)), ""),ROWS($A$1:$A45))),"")</f>
        <v/>
      </c>
      <c r="N63" s="86" t="str" cm="1">
        <f t="array" ref="N63">IFERROR(INDEX(Districtwide!N$19:N$500, SMALL(IF(($A$17=Districtwide!$E$19:$E$500), MATCH(ROW(Districtwide!$A$19:$A$500), ROW(Districtwide!$A$19:$A$500)), ""),ROWS($A$1:$A45))),"")</f>
        <v/>
      </c>
      <c r="O63" s="86" t="str" cm="1">
        <f t="array" ref="O63">IFERROR(INDEX(Districtwide!O$19:O$500, SMALL(IF(($A$17=Districtwide!$E$19:$E$500), MATCH(ROW(Districtwide!$A$19:$A$500), ROW(Districtwide!$A$19:$A$500)), ""),ROWS($A$1:$A45))),"")</f>
        <v/>
      </c>
      <c r="P63" s="85" t="str" cm="1">
        <f t="array" ref="P63">IFERROR(INDEX(Districtwide!P$19:P$500, SMALL(IF(($A$17=Districtwide!$E$19:$E$500), MATCH(ROW(Districtwide!$A$19:$A$500), ROW(Districtwide!$A$19:$A$500)), ""),ROWS($A$1:$A45))),"")</f>
        <v/>
      </c>
      <c r="Q63" s="85" t="str">
        <f t="shared" si="2"/>
        <v xml:space="preserve"> </v>
      </c>
      <c r="R63" s="122" t="str" cm="1">
        <f t="array" ref="R63">IFERROR(INDEX(Districtwide!R$19:R$500, SMALL(IF(($A$17=Districtwide!$E$19:$E$500), MATCH(ROW(Districtwide!$A$19:$A$500), ROW(Districtwide!$A$19:$A$500)), ""),ROWS($A$1:$A45))),"")</f>
        <v/>
      </c>
      <c r="S63" s="122" t="str" cm="1">
        <f t="array" ref="S63">IFERROR(INDEX(Districtwide!S$19:S$500, SMALL(IF(($A$17=Districtwide!$E$19:$E$500), MATCH(ROW(Districtwide!$A$19:$A$500), ROW(Districtwide!$A$19:$A$500)), ""),ROWS($A$1:$A45))),"")</f>
        <v/>
      </c>
      <c r="T63" s="122" t="str" cm="1">
        <f t="array" ref="T63">IFERROR(INDEX(Districtwide!T$19:T$500, SMALL(IF(($A$17=Districtwide!$E$19:$E$500), MATCH(ROW(Districtwide!$A$19:$A$500), ROW(Districtwide!$A$19:$A$500)), ""),ROWS($A$1:$A45))),"")</f>
        <v/>
      </c>
      <c r="U63" s="85" t="str">
        <f t="shared" si="3"/>
        <v xml:space="preserve"> </v>
      </c>
      <c r="V63" s="85" t="str" cm="1">
        <f t="array" ref="V63">IFERROR(INDEX(Districtwide!V$19:V$500, SMALL(IF(($A$17=Districtwide!$E$19:$E$500), MATCH(ROW(Districtwide!$A$19:$A$500), ROW(Districtwide!$A$19:$A$500)), ""),ROWS($A$1:$A45))),"")</f>
        <v/>
      </c>
      <c r="W63" s="86" t="str" cm="1">
        <f t="array" ref="W63">IFERROR(INDEX(Districtwide!W$19:W$500, SMALL(IF(($A$17=Districtwide!$E$19:$E$500), MATCH(ROW(Districtwide!$A$19:$A$500), ROW(Districtwide!$A$19:$A$500)), ""),ROWS($A$1:$A45))),"")</f>
        <v/>
      </c>
      <c r="X63" s="122" t="str" cm="1">
        <f t="array" ref="X63">IFERROR(INDEX(Districtwide!X$19:X$500, SMALL(IF(($A$17=Districtwide!$E$19:$E$500), MATCH(ROW(Districtwide!$A$19:$A$500), ROW(Districtwide!$A$19:$A$500)), ""),ROWS($A$1:$A45))),"")</f>
        <v/>
      </c>
      <c r="Y63" s="85" t="str" cm="1">
        <f t="array" ref="Y63">IFERROR(INDEX(Districtwide!Y$19:Y$500, SMALL(IF(($A$17=Districtwide!$E$19:$E$500), MATCH(ROW(Districtwide!$A$19:$A$500), ROW(Districtwide!$A$19:$A$500)), ""),ROWS($A$1:$A45))),"")</f>
        <v/>
      </c>
      <c r="Z63" s="86" t="str" cm="1">
        <f t="array" ref="Z63">IFERROR(INDEX(Districtwide!Z$19:Z$500, SMALL(IF(($A$17=Districtwide!$E$19:$E$500), MATCH(ROW(Districtwide!$A$19:$A$500), ROW(Districtwide!$A$19:$A$500)), ""),ROWS($A$1:$A45))),"")</f>
        <v/>
      </c>
      <c r="AA63" s="122" t="str" cm="1">
        <f t="array" ref="AA63">IFERROR(INDEX(Districtwide!AA$19:AA$500, SMALL(IF(($A$17=Districtwide!$E$19:$E$500), MATCH(ROW(Districtwide!$A$19:$A$500), ROW(Districtwide!$A$19:$A$500)), ""),ROWS($A$1:$A45))),"")</f>
        <v/>
      </c>
      <c r="AH63"/>
      <c r="AI63"/>
    </row>
    <row r="64" spans="1:35">
      <c r="A64" s="134" t="str" cm="1">
        <f t="array" ref="A64">IFERROR(INDEX(Districtwide!A$19:A$500, SMALL(IF(($A$17=Districtwide!$E$19:$E$500), MATCH(ROW(Districtwide!$A$19:$A$500), ROW(Districtwide!$A$19:$A$500)), ""),ROWS($A$1:$A46))),"")</f>
        <v/>
      </c>
      <c r="B64" s="134" t="str" cm="1">
        <f t="array" ref="B64">IFERROR(INDEX(Districtwide!B$19:B$500, SMALL(IF(($A$17=Districtwide!$E$19:$E$500), MATCH(ROW(Districtwide!$A$19:$A$500), ROW(Districtwide!$A$19:$A$500)), ""),ROWS($A$1:$A46))),"")</f>
        <v/>
      </c>
      <c r="C64" s="134" t="str" cm="1">
        <f t="array" ref="C64">IFERROR(INDEX(Districtwide!C$19:C$500, SMALL(IF(($A$17=Districtwide!$E$19:$E$500), MATCH(ROW(Districtwide!$A$19:$A$500), ROW(Districtwide!$A$19:$A$500)), ""),ROWS($A$1:$A46))),"")</f>
        <v/>
      </c>
      <c r="D64" s="134" t="str" cm="1">
        <f t="array" ref="D64">IFERROR(INDEX(Districtwide!D$19:D$500, SMALL(IF(($A$17=Districtwide!$E$19:$E$500), MATCH(ROW(Districtwide!$A$19:$A$500), ROW(Districtwide!$A$19:$A$500)), ""),ROWS($A$1:$A46))),"")</f>
        <v/>
      </c>
      <c r="E64" s="85" t="str" cm="1">
        <f t="array" ref="E64">IFERROR(INDEX(Districtwide!E$19:E$500, SMALL(IF(($A$17=Districtwide!$E$19:$E$500), MATCH(ROW(Districtwide!$A$19:$A$500), ROW(Districtwide!$A$19:$A$500)), ""),ROWS($A$1:$A46))),"")</f>
        <v/>
      </c>
      <c r="F64" s="128" t="str" cm="1">
        <f t="array" ref="F64">IFERROR(INDEX(Districtwide!F$19:F$500, SMALL(IF(($A$17=Districtwide!$E$19:$E$500), MATCH(ROW(Districtwide!$A$19:$A$500), ROW(Districtwide!$A$19:$A$500)), ""),ROWS($A$1:$A46))),"")</f>
        <v/>
      </c>
      <c r="G64" s="85" t="str" cm="1">
        <f t="array" ref="G64">IFERROR(INDEX(Districtwide!G$19:G$500, SMALL(IF(($A$17=Districtwide!$E$19:$E$500), MATCH(ROW(Districtwide!$A$19:$A$500), ROW(Districtwide!$A$19:$A$500)), ""),ROWS($A$1:$A46))),"")</f>
        <v/>
      </c>
      <c r="H64" s="86" t="str" cm="1">
        <f t="array" ref="H64">IFERROR(INDEX(Districtwide!H$19:H$500, SMALL(IF(($A$17=Districtwide!$E$19:$E$500), MATCH(ROW(Districtwide!$A$19:$A$500), ROW(Districtwide!$A$19:$A$500)), ""),ROWS($A$1:$A46))),"")</f>
        <v/>
      </c>
      <c r="I64" s="122" t="str" cm="1">
        <f t="array" ref="I64">IFERROR(INDEX(Districtwide!I$19:I$500, SMALL(IF(($A$17=Districtwide!$E$19:$E$500), MATCH(ROW(Districtwide!$A$19:$A$500), ROW(Districtwide!$A$19:$A$500)), ""),ROWS($A$1:$A46))),"")</f>
        <v/>
      </c>
      <c r="J64" s="87" t="str" cm="1">
        <f t="array" ref="J64">IFERROR(INDEX(Districtwide!J$19:J$500, SMALL(IF(($A$17=Districtwide!$E$19:$E$500), MATCH(ROW(Districtwide!$A$19:$A$500), ROW(Districtwide!$A$19:$A$500)), ""),ROWS($A$1:$A46))),"")</f>
        <v/>
      </c>
      <c r="K64" s="86" t="str" cm="1">
        <f t="array" ref="K64">IFERROR(INDEX(Districtwide!K$19:K$500, SMALL(IF(($A$17=Districtwide!$E$19:$E$500), MATCH(ROW(Districtwide!$A$19:$A$500), ROW(Districtwide!$A$19:$A$500)), ""),ROWS($A$1:$A46))),"")</f>
        <v/>
      </c>
      <c r="L64" s="122" t="str" cm="1">
        <f t="array" ref="L64">IFERROR(INDEX(Districtwide!L$19:L$500, SMALL(IF(($A$17=Districtwide!$E$19:$E$500), MATCH(ROW(Districtwide!$A$19:$A$500), ROW(Districtwide!$A$19:$A$500)), ""),ROWS($A$1:$A46))),"")</f>
        <v/>
      </c>
      <c r="M64" s="85" t="str" cm="1">
        <f t="array" ref="M64">IFERROR(INDEX(Districtwide!M$19:M$500, SMALL(IF(($A$17=Districtwide!$E$19:$E$500), MATCH(ROW(Districtwide!$A$19:$A$500), ROW(Districtwide!$A$19:$A$500)), ""),ROWS($A$1:$A46))),"")</f>
        <v/>
      </c>
      <c r="N64" s="86" t="str" cm="1">
        <f t="array" ref="N64">IFERROR(INDEX(Districtwide!N$19:N$500, SMALL(IF(($A$17=Districtwide!$E$19:$E$500), MATCH(ROW(Districtwide!$A$19:$A$500), ROW(Districtwide!$A$19:$A$500)), ""),ROWS($A$1:$A46))),"")</f>
        <v/>
      </c>
      <c r="O64" s="86" t="str" cm="1">
        <f t="array" ref="O64">IFERROR(INDEX(Districtwide!O$19:O$500, SMALL(IF(($A$17=Districtwide!$E$19:$E$500), MATCH(ROW(Districtwide!$A$19:$A$500), ROW(Districtwide!$A$19:$A$500)), ""),ROWS($A$1:$A46))),"")</f>
        <v/>
      </c>
      <c r="P64" s="85" t="str" cm="1">
        <f t="array" ref="P64">IFERROR(INDEX(Districtwide!P$19:P$500, SMALL(IF(($A$17=Districtwide!$E$19:$E$500), MATCH(ROW(Districtwide!$A$19:$A$500), ROW(Districtwide!$A$19:$A$500)), ""),ROWS($A$1:$A46))),"")</f>
        <v/>
      </c>
      <c r="Q64" s="85" t="str">
        <f t="shared" si="2"/>
        <v xml:space="preserve"> </v>
      </c>
      <c r="R64" s="122" t="str" cm="1">
        <f t="array" ref="R64">IFERROR(INDEX(Districtwide!R$19:R$500, SMALL(IF(($A$17=Districtwide!$E$19:$E$500), MATCH(ROW(Districtwide!$A$19:$A$500), ROW(Districtwide!$A$19:$A$500)), ""),ROWS($A$1:$A46))),"")</f>
        <v/>
      </c>
      <c r="S64" s="122" t="str" cm="1">
        <f t="array" ref="S64">IFERROR(INDEX(Districtwide!S$19:S$500, SMALL(IF(($A$17=Districtwide!$E$19:$E$500), MATCH(ROW(Districtwide!$A$19:$A$500), ROW(Districtwide!$A$19:$A$500)), ""),ROWS($A$1:$A46))),"")</f>
        <v/>
      </c>
      <c r="T64" s="122" t="str" cm="1">
        <f t="array" ref="T64">IFERROR(INDEX(Districtwide!T$19:T$500, SMALL(IF(($A$17=Districtwide!$E$19:$E$500), MATCH(ROW(Districtwide!$A$19:$A$500), ROW(Districtwide!$A$19:$A$500)), ""),ROWS($A$1:$A46))),"")</f>
        <v/>
      </c>
      <c r="U64" s="85" t="str">
        <f t="shared" si="3"/>
        <v xml:space="preserve"> </v>
      </c>
      <c r="V64" s="85" t="str" cm="1">
        <f t="array" ref="V64">IFERROR(INDEX(Districtwide!V$19:V$500, SMALL(IF(($A$17=Districtwide!$E$19:$E$500), MATCH(ROW(Districtwide!$A$19:$A$500), ROW(Districtwide!$A$19:$A$500)), ""),ROWS($A$1:$A46))),"")</f>
        <v/>
      </c>
      <c r="W64" s="86" t="str" cm="1">
        <f t="array" ref="W64">IFERROR(INDEX(Districtwide!W$19:W$500, SMALL(IF(($A$17=Districtwide!$E$19:$E$500), MATCH(ROW(Districtwide!$A$19:$A$500), ROW(Districtwide!$A$19:$A$500)), ""),ROWS($A$1:$A46))),"")</f>
        <v/>
      </c>
      <c r="X64" s="122" t="str" cm="1">
        <f t="array" ref="X64">IFERROR(INDEX(Districtwide!X$19:X$500, SMALL(IF(($A$17=Districtwide!$E$19:$E$500), MATCH(ROW(Districtwide!$A$19:$A$500), ROW(Districtwide!$A$19:$A$500)), ""),ROWS($A$1:$A46))),"")</f>
        <v/>
      </c>
      <c r="Y64" s="85" t="str" cm="1">
        <f t="array" ref="Y64">IFERROR(INDEX(Districtwide!Y$19:Y$500, SMALL(IF(($A$17=Districtwide!$E$19:$E$500), MATCH(ROW(Districtwide!$A$19:$A$500), ROW(Districtwide!$A$19:$A$500)), ""),ROWS($A$1:$A46))),"")</f>
        <v/>
      </c>
      <c r="Z64" s="86" t="str" cm="1">
        <f t="array" ref="Z64">IFERROR(INDEX(Districtwide!Z$19:Z$500, SMALL(IF(($A$17=Districtwide!$E$19:$E$500), MATCH(ROW(Districtwide!$A$19:$A$500), ROW(Districtwide!$A$19:$A$500)), ""),ROWS($A$1:$A46))),"")</f>
        <v/>
      </c>
      <c r="AA64" s="122" t="str" cm="1">
        <f t="array" ref="AA64">IFERROR(INDEX(Districtwide!AA$19:AA$500, SMALL(IF(($A$17=Districtwide!$E$19:$E$500), MATCH(ROW(Districtwide!$A$19:$A$500), ROW(Districtwide!$A$19:$A$500)), ""),ROWS($A$1:$A46))),"")</f>
        <v/>
      </c>
      <c r="AH64"/>
      <c r="AI64"/>
    </row>
    <row r="65" spans="1:35">
      <c r="A65" s="134" t="str" cm="1">
        <f t="array" ref="A65">IFERROR(INDEX(Districtwide!A$19:A$500, SMALL(IF(($A$17=Districtwide!$E$19:$E$500), MATCH(ROW(Districtwide!$A$19:$A$500), ROW(Districtwide!$A$19:$A$500)), ""),ROWS($A$1:$A47))),"")</f>
        <v/>
      </c>
      <c r="B65" s="134" t="str" cm="1">
        <f t="array" ref="B65">IFERROR(INDEX(Districtwide!B$19:B$500, SMALL(IF(($A$17=Districtwide!$E$19:$E$500), MATCH(ROW(Districtwide!$A$19:$A$500), ROW(Districtwide!$A$19:$A$500)), ""),ROWS($A$1:$A47))),"")</f>
        <v/>
      </c>
      <c r="C65" s="134" t="str" cm="1">
        <f t="array" ref="C65">IFERROR(INDEX(Districtwide!C$19:C$500, SMALL(IF(($A$17=Districtwide!$E$19:$E$500), MATCH(ROW(Districtwide!$A$19:$A$500), ROW(Districtwide!$A$19:$A$500)), ""),ROWS($A$1:$A47))),"")</f>
        <v/>
      </c>
      <c r="D65" s="134" t="str" cm="1">
        <f t="array" ref="D65">IFERROR(INDEX(Districtwide!D$19:D$500, SMALL(IF(($A$17=Districtwide!$E$19:$E$500), MATCH(ROW(Districtwide!$A$19:$A$500), ROW(Districtwide!$A$19:$A$500)), ""),ROWS($A$1:$A47))),"")</f>
        <v/>
      </c>
      <c r="E65" s="85" t="str" cm="1">
        <f t="array" ref="E65">IFERROR(INDEX(Districtwide!E$19:E$500, SMALL(IF(($A$17=Districtwide!$E$19:$E$500), MATCH(ROW(Districtwide!$A$19:$A$500), ROW(Districtwide!$A$19:$A$500)), ""),ROWS($A$1:$A47))),"")</f>
        <v/>
      </c>
      <c r="F65" s="128" t="str" cm="1">
        <f t="array" ref="F65">IFERROR(INDEX(Districtwide!F$19:F$500, SMALL(IF(($A$17=Districtwide!$E$19:$E$500), MATCH(ROW(Districtwide!$A$19:$A$500), ROW(Districtwide!$A$19:$A$500)), ""),ROWS($A$1:$A47))),"")</f>
        <v/>
      </c>
      <c r="G65" s="85" t="str" cm="1">
        <f t="array" ref="G65">IFERROR(INDEX(Districtwide!G$19:G$500, SMALL(IF(($A$17=Districtwide!$E$19:$E$500), MATCH(ROW(Districtwide!$A$19:$A$500), ROW(Districtwide!$A$19:$A$500)), ""),ROWS($A$1:$A47))),"")</f>
        <v/>
      </c>
      <c r="H65" s="86" t="str" cm="1">
        <f t="array" ref="H65">IFERROR(INDEX(Districtwide!H$19:H$500, SMALL(IF(($A$17=Districtwide!$E$19:$E$500), MATCH(ROW(Districtwide!$A$19:$A$500), ROW(Districtwide!$A$19:$A$500)), ""),ROWS($A$1:$A47))),"")</f>
        <v/>
      </c>
      <c r="I65" s="122" t="str" cm="1">
        <f t="array" ref="I65">IFERROR(INDEX(Districtwide!I$19:I$500, SMALL(IF(($A$17=Districtwide!$E$19:$E$500), MATCH(ROW(Districtwide!$A$19:$A$500), ROW(Districtwide!$A$19:$A$500)), ""),ROWS($A$1:$A47))),"")</f>
        <v/>
      </c>
      <c r="J65" s="87" t="str" cm="1">
        <f t="array" ref="J65">IFERROR(INDEX(Districtwide!J$19:J$500, SMALL(IF(($A$17=Districtwide!$E$19:$E$500), MATCH(ROW(Districtwide!$A$19:$A$500), ROW(Districtwide!$A$19:$A$500)), ""),ROWS($A$1:$A47))),"")</f>
        <v/>
      </c>
      <c r="K65" s="86" t="str" cm="1">
        <f t="array" ref="K65">IFERROR(INDEX(Districtwide!K$19:K$500, SMALL(IF(($A$17=Districtwide!$E$19:$E$500), MATCH(ROW(Districtwide!$A$19:$A$500), ROW(Districtwide!$A$19:$A$500)), ""),ROWS($A$1:$A47))),"")</f>
        <v/>
      </c>
      <c r="L65" s="122" t="str" cm="1">
        <f t="array" ref="L65">IFERROR(INDEX(Districtwide!L$19:L$500, SMALL(IF(($A$17=Districtwide!$E$19:$E$500), MATCH(ROW(Districtwide!$A$19:$A$500), ROW(Districtwide!$A$19:$A$500)), ""),ROWS($A$1:$A47))),"")</f>
        <v/>
      </c>
      <c r="M65" s="85" t="str" cm="1">
        <f t="array" ref="M65">IFERROR(INDEX(Districtwide!M$19:M$500, SMALL(IF(($A$17=Districtwide!$E$19:$E$500), MATCH(ROW(Districtwide!$A$19:$A$500), ROW(Districtwide!$A$19:$A$500)), ""),ROWS($A$1:$A47))),"")</f>
        <v/>
      </c>
      <c r="N65" s="86" t="str" cm="1">
        <f t="array" ref="N65">IFERROR(INDEX(Districtwide!N$19:N$500, SMALL(IF(($A$17=Districtwide!$E$19:$E$500), MATCH(ROW(Districtwide!$A$19:$A$500), ROW(Districtwide!$A$19:$A$500)), ""),ROWS($A$1:$A47))),"")</f>
        <v/>
      </c>
      <c r="O65" s="86" t="str" cm="1">
        <f t="array" ref="O65">IFERROR(INDEX(Districtwide!O$19:O$500, SMALL(IF(($A$17=Districtwide!$E$19:$E$500), MATCH(ROW(Districtwide!$A$19:$A$500), ROW(Districtwide!$A$19:$A$500)), ""),ROWS($A$1:$A47))),"")</f>
        <v/>
      </c>
      <c r="P65" s="85" t="str" cm="1">
        <f t="array" ref="P65">IFERROR(INDEX(Districtwide!P$19:P$500, SMALL(IF(($A$17=Districtwide!$E$19:$E$500), MATCH(ROW(Districtwide!$A$19:$A$500), ROW(Districtwide!$A$19:$A$500)), ""),ROWS($A$1:$A47))),"")</f>
        <v/>
      </c>
      <c r="Q65" s="85" t="str">
        <f t="shared" si="2"/>
        <v xml:space="preserve"> </v>
      </c>
      <c r="R65" s="122" t="str" cm="1">
        <f t="array" ref="R65">IFERROR(INDEX(Districtwide!R$19:R$500, SMALL(IF(($A$17=Districtwide!$E$19:$E$500), MATCH(ROW(Districtwide!$A$19:$A$500), ROW(Districtwide!$A$19:$A$500)), ""),ROWS($A$1:$A47))),"")</f>
        <v/>
      </c>
      <c r="S65" s="122" t="str" cm="1">
        <f t="array" ref="S65">IFERROR(INDEX(Districtwide!S$19:S$500, SMALL(IF(($A$17=Districtwide!$E$19:$E$500), MATCH(ROW(Districtwide!$A$19:$A$500), ROW(Districtwide!$A$19:$A$500)), ""),ROWS($A$1:$A47))),"")</f>
        <v/>
      </c>
      <c r="T65" s="122" t="str" cm="1">
        <f t="array" ref="T65">IFERROR(INDEX(Districtwide!T$19:T$500, SMALL(IF(($A$17=Districtwide!$E$19:$E$500), MATCH(ROW(Districtwide!$A$19:$A$500), ROW(Districtwide!$A$19:$A$500)), ""),ROWS($A$1:$A47))),"")</f>
        <v/>
      </c>
      <c r="U65" s="85" t="str">
        <f t="shared" si="3"/>
        <v xml:space="preserve"> </v>
      </c>
      <c r="V65" s="85" t="str" cm="1">
        <f t="array" ref="V65">IFERROR(INDEX(Districtwide!V$19:V$500, SMALL(IF(($A$17=Districtwide!$E$19:$E$500), MATCH(ROW(Districtwide!$A$19:$A$500), ROW(Districtwide!$A$19:$A$500)), ""),ROWS($A$1:$A47))),"")</f>
        <v/>
      </c>
      <c r="W65" s="86" t="str" cm="1">
        <f t="array" ref="W65">IFERROR(INDEX(Districtwide!W$19:W$500, SMALL(IF(($A$17=Districtwide!$E$19:$E$500), MATCH(ROW(Districtwide!$A$19:$A$500), ROW(Districtwide!$A$19:$A$500)), ""),ROWS($A$1:$A47))),"")</f>
        <v/>
      </c>
      <c r="X65" s="122" t="str" cm="1">
        <f t="array" ref="X65">IFERROR(INDEX(Districtwide!X$19:X$500, SMALL(IF(($A$17=Districtwide!$E$19:$E$500), MATCH(ROW(Districtwide!$A$19:$A$500), ROW(Districtwide!$A$19:$A$500)), ""),ROWS($A$1:$A47))),"")</f>
        <v/>
      </c>
      <c r="Y65" s="85" t="str" cm="1">
        <f t="array" ref="Y65">IFERROR(INDEX(Districtwide!Y$19:Y$500, SMALL(IF(($A$17=Districtwide!$E$19:$E$500), MATCH(ROW(Districtwide!$A$19:$A$500), ROW(Districtwide!$A$19:$A$500)), ""),ROWS($A$1:$A47))),"")</f>
        <v/>
      </c>
      <c r="Z65" s="86" t="str" cm="1">
        <f t="array" ref="Z65">IFERROR(INDEX(Districtwide!Z$19:Z$500, SMALL(IF(($A$17=Districtwide!$E$19:$E$500), MATCH(ROW(Districtwide!$A$19:$A$500), ROW(Districtwide!$A$19:$A$500)), ""),ROWS($A$1:$A47))),"")</f>
        <v/>
      </c>
      <c r="AA65" s="122" t="str" cm="1">
        <f t="array" ref="AA65">IFERROR(INDEX(Districtwide!AA$19:AA$500, SMALL(IF(($A$17=Districtwide!$E$19:$E$500), MATCH(ROW(Districtwide!$A$19:$A$500), ROW(Districtwide!$A$19:$A$500)), ""),ROWS($A$1:$A47))),"")</f>
        <v/>
      </c>
      <c r="AH65"/>
      <c r="AI65"/>
    </row>
    <row r="66" spans="1:35">
      <c r="A66" s="134" t="str" cm="1">
        <f t="array" ref="A66">IFERROR(INDEX(Districtwide!A$19:A$500, SMALL(IF(($A$17=Districtwide!$E$19:$E$500), MATCH(ROW(Districtwide!$A$19:$A$500), ROW(Districtwide!$A$19:$A$500)), ""),ROWS($A$1:$A48))),"")</f>
        <v/>
      </c>
      <c r="B66" s="134" t="str" cm="1">
        <f t="array" ref="B66">IFERROR(INDEX(Districtwide!B$19:B$500, SMALL(IF(($A$17=Districtwide!$E$19:$E$500), MATCH(ROW(Districtwide!$A$19:$A$500), ROW(Districtwide!$A$19:$A$500)), ""),ROWS($A$1:$A48))),"")</f>
        <v/>
      </c>
      <c r="C66" s="134" t="str" cm="1">
        <f t="array" ref="C66">IFERROR(INDEX(Districtwide!C$19:C$500, SMALL(IF(($A$17=Districtwide!$E$19:$E$500), MATCH(ROW(Districtwide!$A$19:$A$500), ROW(Districtwide!$A$19:$A$500)), ""),ROWS($A$1:$A48))),"")</f>
        <v/>
      </c>
      <c r="D66" s="134" t="str" cm="1">
        <f t="array" ref="D66">IFERROR(INDEX(Districtwide!D$19:D$500, SMALL(IF(($A$17=Districtwide!$E$19:$E$500), MATCH(ROW(Districtwide!$A$19:$A$500), ROW(Districtwide!$A$19:$A$500)), ""),ROWS($A$1:$A48))),"")</f>
        <v/>
      </c>
      <c r="E66" s="85" t="str" cm="1">
        <f t="array" ref="E66">IFERROR(INDEX(Districtwide!E$19:E$500, SMALL(IF(($A$17=Districtwide!$E$19:$E$500), MATCH(ROW(Districtwide!$A$19:$A$500), ROW(Districtwide!$A$19:$A$500)), ""),ROWS($A$1:$A48))),"")</f>
        <v/>
      </c>
      <c r="F66" s="128" t="str" cm="1">
        <f t="array" ref="F66">IFERROR(INDEX(Districtwide!F$19:F$500, SMALL(IF(($A$17=Districtwide!$E$19:$E$500), MATCH(ROW(Districtwide!$A$19:$A$500), ROW(Districtwide!$A$19:$A$500)), ""),ROWS($A$1:$A48))),"")</f>
        <v/>
      </c>
      <c r="G66" s="85" t="str" cm="1">
        <f t="array" ref="G66">IFERROR(INDEX(Districtwide!G$19:G$500, SMALL(IF(($A$17=Districtwide!$E$19:$E$500), MATCH(ROW(Districtwide!$A$19:$A$500), ROW(Districtwide!$A$19:$A$500)), ""),ROWS($A$1:$A48))),"")</f>
        <v/>
      </c>
      <c r="H66" s="86" t="str" cm="1">
        <f t="array" ref="H66">IFERROR(INDEX(Districtwide!H$19:H$500, SMALL(IF(($A$17=Districtwide!$E$19:$E$500), MATCH(ROW(Districtwide!$A$19:$A$500), ROW(Districtwide!$A$19:$A$500)), ""),ROWS($A$1:$A48))),"")</f>
        <v/>
      </c>
      <c r="I66" s="122" t="str" cm="1">
        <f t="array" ref="I66">IFERROR(INDEX(Districtwide!I$19:I$500, SMALL(IF(($A$17=Districtwide!$E$19:$E$500), MATCH(ROW(Districtwide!$A$19:$A$500), ROW(Districtwide!$A$19:$A$500)), ""),ROWS($A$1:$A48))),"")</f>
        <v/>
      </c>
      <c r="J66" s="87" t="str" cm="1">
        <f t="array" ref="J66">IFERROR(INDEX(Districtwide!J$19:J$500, SMALL(IF(($A$17=Districtwide!$E$19:$E$500), MATCH(ROW(Districtwide!$A$19:$A$500), ROW(Districtwide!$A$19:$A$500)), ""),ROWS($A$1:$A48))),"")</f>
        <v/>
      </c>
      <c r="K66" s="86" t="str" cm="1">
        <f t="array" ref="K66">IFERROR(INDEX(Districtwide!K$19:K$500, SMALL(IF(($A$17=Districtwide!$E$19:$E$500), MATCH(ROW(Districtwide!$A$19:$A$500), ROW(Districtwide!$A$19:$A$500)), ""),ROWS($A$1:$A48))),"")</f>
        <v/>
      </c>
      <c r="L66" s="122" t="str" cm="1">
        <f t="array" ref="L66">IFERROR(INDEX(Districtwide!L$19:L$500, SMALL(IF(($A$17=Districtwide!$E$19:$E$500), MATCH(ROW(Districtwide!$A$19:$A$500), ROW(Districtwide!$A$19:$A$500)), ""),ROWS($A$1:$A48))),"")</f>
        <v/>
      </c>
      <c r="M66" s="85" t="str" cm="1">
        <f t="array" ref="M66">IFERROR(INDEX(Districtwide!M$19:M$500, SMALL(IF(($A$17=Districtwide!$E$19:$E$500), MATCH(ROW(Districtwide!$A$19:$A$500), ROW(Districtwide!$A$19:$A$500)), ""),ROWS($A$1:$A48))),"")</f>
        <v/>
      </c>
      <c r="N66" s="86" t="str" cm="1">
        <f t="array" ref="N66">IFERROR(INDEX(Districtwide!N$19:N$500, SMALL(IF(($A$17=Districtwide!$E$19:$E$500), MATCH(ROW(Districtwide!$A$19:$A$500), ROW(Districtwide!$A$19:$A$500)), ""),ROWS($A$1:$A48))),"")</f>
        <v/>
      </c>
      <c r="O66" s="86" t="str" cm="1">
        <f t="array" ref="O66">IFERROR(INDEX(Districtwide!O$19:O$500, SMALL(IF(($A$17=Districtwide!$E$19:$E$500), MATCH(ROW(Districtwide!$A$19:$A$500), ROW(Districtwide!$A$19:$A$500)), ""),ROWS($A$1:$A48))),"")</f>
        <v/>
      </c>
      <c r="P66" s="85" t="str" cm="1">
        <f t="array" ref="P66">IFERROR(INDEX(Districtwide!P$19:P$500, SMALL(IF(($A$17=Districtwide!$E$19:$E$500), MATCH(ROW(Districtwide!$A$19:$A$500), ROW(Districtwide!$A$19:$A$500)), ""),ROWS($A$1:$A48))),"")</f>
        <v/>
      </c>
      <c r="Q66" s="85" t="str">
        <f t="shared" si="2"/>
        <v xml:space="preserve"> </v>
      </c>
      <c r="R66" s="122" t="str" cm="1">
        <f t="array" ref="R66">IFERROR(INDEX(Districtwide!R$19:R$500, SMALL(IF(($A$17=Districtwide!$E$19:$E$500), MATCH(ROW(Districtwide!$A$19:$A$500), ROW(Districtwide!$A$19:$A$500)), ""),ROWS($A$1:$A48))),"")</f>
        <v/>
      </c>
      <c r="S66" s="122" t="str" cm="1">
        <f t="array" ref="S66">IFERROR(INDEX(Districtwide!S$19:S$500, SMALL(IF(($A$17=Districtwide!$E$19:$E$500), MATCH(ROW(Districtwide!$A$19:$A$500), ROW(Districtwide!$A$19:$A$500)), ""),ROWS($A$1:$A48))),"")</f>
        <v/>
      </c>
      <c r="T66" s="122" t="str" cm="1">
        <f t="array" ref="T66">IFERROR(INDEX(Districtwide!T$19:T$500, SMALL(IF(($A$17=Districtwide!$E$19:$E$500), MATCH(ROW(Districtwide!$A$19:$A$500), ROW(Districtwide!$A$19:$A$500)), ""),ROWS($A$1:$A48))),"")</f>
        <v/>
      </c>
      <c r="U66" s="85" t="str">
        <f t="shared" si="3"/>
        <v xml:space="preserve"> </v>
      </c>
      <c r="V66" s="85" t="str" cm="1">
        <f t="array" ref="V66">IFERROR(INDEX(Districtwide!V$19:V$500, SMALL(IF(($A$17=Districtwide!$E$19:$E$500), MATCH(ROW(Districtwide!$A$19:$A$500), ROW(Districtwide!$A$19:$A$500)), ""),ROWS($A$1:$A48))),"")</f>
        <v/>
      </c>
      <c r="W66" s="86" t="str" cm="1">
        <f t="array" ref="W66">IFERROR(INDEX(Districtwide!W$19:W$500, SMALL(IF(($A$17=Districtwide!$E$19:$E$500), MATCH(ROW(Districtwide!$A$19:$A$500), ROW(Districtwide!$A$19:$A$500)), ""),ROWS($A$1:$A48))),"")</f>
        <v/>
      </c>
      <c r="X66" s="122" t="str" cm="1">
        <f t="array" ref="X66">IFERROR(INDEX(Districtwide!X$19:X$500, SMALL(IF(($A$17=Districtwide!$E$19:$E$500), MATCH(ROW(Districtwide!$A$19:$A$500), ROW(Districtwide!$A$19:$A$500)), ""),ROWS($A$1:$A48))),"")</f>
        <v/>
      </c>
      <c r="Y66" s="85" t="str" cm="1">
        <f t="array" ref="Y66">IFERROR(INDEX(Districtwide!Y$19:Y$500, SMALL(IF(($A$17=Districtwide!$E$19:$E$500), MATCH(ROW(Districtwide!$A$19:$A$500), ROW(Districtwide!$A$19:$A$500)), ""),ROWS($A$1:$A48))),"")</f>
        <v/>
      </c>
      <c r="Z66" s="86" t="str" cm="1">
        <f t="array" ref="Z66">IFERROR(INDEX(Districtwide!Z$19:Z$500, SMALL(IF(($A$17=Districtwide!$E$19:$E$500), MATCH(ROW(Districtwide!$A$19:$A$500), ROW(Districtwide!$A$19:$A$500)), ""),ROWS($A$1:$A48))),"")</f>
        <v/>
      </c>
      <c r="AA66" s="122" t="str" cm="1">
        <f t="array" ref="AA66">IFERROR(INDEX(Districtwide!AA$19:AA$500, SMALL(IF(($A$17=Districtwide!$E$19:$E$500), MATCH(ROW(Districtwide!$A$19:$A$500), ROW(Districtwide!$A$19:$A$500)), ""),ROWS($A$1:$A48))),"")</f>
        <v/>
      </c>
      <c r="AH66"/>
      <c r="AI66"/>
    </row>
    <row r="67" spans="1:35">
      <c r="A67" s="134" t="str" cm="1">
        <f t="array" ref="A67">IFERROR(INDEX(Districtwide!A$19:A$500, SMALL(IF(($A$17=Districtwide!$E$19:$E$500), MATCH(ROW(Districtwide!$A$19:$A$500), ROW(Districtwide!$A$19:$A$500)), ""),ROWS($A$1:$A49))),"")</f>
        <v/>
      </c>
      <c r="B67" s="134" t="str" cm="1">
        <f t="array" ref="B67">IFERROR(INDEX(Districtwide!B$19:B$500, SMALL(IF(($A$17=Districtwide!$E$19:$E$500), MATCH(ROW(Districtwide!$A$19:$A$500), ROW(Districtwide!$A$19:$A$500)), ""),ROWS($A$1:$A49))),"")</f>
        <v/>
      </c>
      <c r="C67" s="134" t="str" cm="1">
        <f t="array" ref="C67">IFERROR(INDEX(Districtwide!C$19:C$500, SMALL(IF(($A$17=Districtwide!$E$19:$E$500), MATCH(ROW(Districtwide!$A$19:$A$500), ROW(Districtwide!$A$19:$A$500)), ""),ROWS($A$1:$A49))),"")</f>
        <v/>
      </c>
      <c r="D67" s="134" t="str" cm="1">
        <f t="array" ref="D67">IFERROR(INDEX(Districtwide!D$19:D$500, SMALL(IF(($A$17=Districtwide!$E$19:$E$500), MATCH(ROW(Districtwide!$A$19:$A$500), ROW(Districtwide!$A$19:$A$500)), ""),ROWS($A$1:$A49))),"")</f>
        <v/>
      </c>
      <c r="E67" s="85" t="str" cm="1">
        <f t="array" ref="E67">IFERROR(INDEX(Districtwide!E$19:E$500, SMALL(IF(($A$17=Districtwide!$E$19:$E$500), MATCH(ROW(Districtwide!$A$19:$A$500), ROW(Districtwide!$A$19:$A$500)), ""),ROWS($A$1:$A49))),"")</f>
        <v/>
      </c>
      <c r="F67" s="128" t="str" cm="1">
        <f t="array" ref="F67">IFERROR(INDEX(Districtwide!F$19:F$500, SMALL(IF(($A$17=Districtwide!$E$19:$E$500), MATCH(ROW(Districtwide!$A$19:$A$500), ROW(Districtwide!$A$19:$A$500)), ""),ROWS($A$1:$A49))),"")</f>
        <v/>
      </c>
      <c r="G67" s="85" t="str" cm="1">
        <f t="array" ref="G67">IFERROR(INDEX(Districtwide!G$19:G$500, SMALL(IF(($A$17=Districtwide!$E$19:$E$500), MATCH(ROW(Districtwide!$A$19:$A$500), ROW(Districtwide!$A$19:$A$500)), ""),ROWS($A$1:$A49))),"")</f>
        <v/>
      </c>
      <c r="H67" s="86" t="str" cm="1">
        <f t="array" ref="H67">IFERROR(INDEX(Districtwide!H$19:H$500, SMALL(IF(($A$17=Districtwide!$E$19:$E$500), MATCH(ROW(Districtwide!$A$19:$A$500), ROW(Districtwide!$A$19:$A$500)), ""),ROWS($A$1:$A49))),"")</f>
        <v/>
      </c>
      <c r="I67" s="122" t="str" cm="1">
        <f t="array" ref="I67">IFERROR(INDEX(Districtwide!I$19:I$500, SMALL(IF(($A$17=Districtwide!$E$19:$E$500), MATCH(ROW(Districtwide!$A$19:$A$500), ROW(Districtwide!$A$19:$A$500)), ""),ROWS($A$1:$A49))),"")</f>
        <v/>
      </c>
      <c r="J67" s="87" t="str" cm="1">
        <f t="array" ref="J67">IFERROR(INDEX(Districtwide!J$19:J$500, SMALL(IF(($A$17=Districtwide!$E$19:$E$500), MATCH(ROW(Districtwide!$A$19:$A$500), ROW(Districtwide!$A$19:$A$500)), ""),ROWS($A$1:$A49))),"")</f>
        <v/>
      </c>
      <c r="K67" s="86" t="str" cm="1">
        <f t="array" ref="K67">IFERROR(INDEX(Districtwide!K$19:K$500, SMALL(IF(($A$17=Districtwide!$E$19:$E$500), MATCH(ROW(Districtwide!$A$19:$A$500), ROW(Districtwide!$A$19:$A$500)), ""),ROWS($A$1:$A49))),"")</f>
        <v/>
      </c>
      <c r="L67" s="122" t="str" cm="1">
        <f t="array" ref="L67">IFERROR(INDEX(Districtwide!L$19:L$500, SMALL(IF(($A$17=Districtwide!$E$19:$E$500), MATCH(ROW(Districtwide!$A$19:$A$500), ROW(Districtwide!$A$19:$A$500)), ""),ROWS($A$1:$A49))),"")</f>
        <v/>
      </c>
      <c r="M67" s="85" t="str" cm="1">
        <f t="array" ref="M67">IFERROR(INDEX(Districtwide!M$19:M$500, SMALL(IF(($A$17=Districtwide!$E$19:$E$500), MATCH(ROW(Districtwide!$A$19:$A$500), ROW(Districtwide!$A$19:$A$500)), ""),ROWS($A$1:$A49))),"")</f>
        <v/>
      </c>
      <c r="N67" s="86" t="str" cm="1">
        <f t="array" ref="N67">IFERROR(INDEX(Districtwide!N$19:N$500, SMALL(IF(($A$17=Districtwide!$E$19:$E$500), MATCH(ROW(Districtwide!$A$19:$A$500), ROW(Districtwide!$A$19:$A$500)), ""),ROWS($A$1:$A49))),"")</f>
        <v/>
      </c>
      <c r="O67" s="86" t="str" cm="1">
        <f t="array" ref="O67">IFERROR(INDEX(Districtwide!O$19:O$500, SMALL(IF(($A$17=Districtwide!$E$19:$E$500), MATCH(ROW(Districtwide!$A$19:$A$500), ROW(Districtwide!$A$19:$A$500)), ""),ROWS($A$1:$A49))),"")</f>
        <v/>
      </c>
      <c r="P67" s="85" t="str" cm="1">
        <f t="array" ref="P67">IFERROR(INDEX(Districtwide!P$19:P$500, SMALL(IF(($A$17=Districtwide!$E$19:$E$500), MATCH(ROW(Districtwide!$A$19:$A$500), ROW(Districtwide!$A$19:$A$500)), ""),ROWS($A$1:$A49))),"")</f>
        <v/>
      </c>
      <c r="Q67" s="85" t="str">
        <f t="shared" si="2"/>
        <v xml:space="preserve"> </v>
      </c>
      <c r="R67" s="122" t="str" cm="1">
        <f t="array" ref="R67">IFERROR(INDEX(Districtwide!R$19:R$500, SMALL(IF(($A$17=Districtwide!$E$19:$E$500), MATCH(ROW(Districtwide!$A$19:$A$500), ROW(Districtwide!$A$19:$A$500)), ""),ROWS($A$1:$A49))),"")</f>
        <v/>
      </c>
      <c r="S67" s="122" t="str" cm="1">
        <f t="array" ref="S67">IFERROR(INDEX(Districtwide!S$19:S$500, SMALL(IF(($A$17=Districtwide!$E$19:$E$500), MATCH(ROW(Districtwide!$A$19:$A$500), ROW(Districtwide!$A$19:$A$500)), ""),ROWS($A$1:$A49))),"")</f>
        <v/>
      </c>
      <c r="T67" s="122" t="str" cm="1">
        <f t="array" ref="T67">IFERROR(INDEX(Districtwide!T$19:T$500, SMALL(IF(($A$17=Districtwide!$E$19:$E$500), MATCH(ROW(Districtwide!$A$19:$A$500), ROW(Districtwide!$A$19:$A$500)), ""),ROWS($A$1:$A49))),"")</f>
        <v/>
      </c>
      <c r="U67" s="85" t="str">
        <f t="shared" si="3"/>
        <v xml:space="preserve"> </v>
      </c>
      <c r="V67" s="85" t="str" cm="1">
        <f t="array" ref="V67">IFERROR(INDEX(Districtwide!V$19:V$500, SMALL(IF(($A$17=Districtwide!$E$19:$E$500), MATCH(ROW(Districtwide!$A$19:$A$500), ROW(Districtwide!$A$19:$A$500)), ""),ROWS($A$1:$A49))),"")</f>
        <v/>
      </c>
      <c r="W67" s="86" t="str" cm="1">
        <f t="array" ref="W67">IFERROR(INDEX(Districtwide!W$19:W$500, SMALL(IF(($A$17=Districtwide!$E$19:$E$500), MATCH(ROW(Districtwide!$A$19:$A$500), ROW(Districtwide!$A$19:$A$500)), ""),ROWS($A$1:$A49))),"")</f>
        <v/>
      </c>
      <c r="X67" s="122" t="str" cm="1">
        <f t="array" ref="X67">IFERROR(INDEX(Districtwide!X$19:X$500, SMALL(IF(($A$17=Districtwide!$E$19:$E$500), MATCH(ROW(Districtwide!$A$19:$A$500), ROW(Districtwide!$A$19:$A$500)), ""),ROWS($A$1:$A49))),"")</f>
        <v/>
      </c>
      <c r="Y67" s="85" t="str" cm="1">
        <f t="array" ref="Y67">IFERROR(INDEX(Districtwide!Y$19:Y$500, SMALL(IF(($A$17=Districtwide!$E$19:$E$500), MATCH(ROW(Districtwide!$A$19:$A$500), ROW(Districtwide!$A$19:$A$500)), ""),ROWS($A$1:$A49))),"")</f>
        <v/>
      </c>
      <c r="Z67" s="86" t="str" cm="1">
        <f t="array" ref="Z67">IFERROR(INDEX(Districtwide!Z$19:Z$500, SMALL(IF(($A$17=Districtwide!$E$19:$E$500), MATCH(ROW(Districtwide!$A$19:$A$500), ROW(Districtwide!$A$19:$A$500)), ""),ROWS($A$1:$A49))),"")</f>
        <v/>
      </c>
      <c r="AA67" s="122" t="str" cm="1">
        <f t="array" ref="AA67">IFERROR(INDEX(Districtwide!AA$19:AA$500, SMALL(IF(($A$17=Districtwide!$E$19:$E$500), MATCH(ROW(Districtwide!$A$19:$A$500), ROW(Districtwide!$A$19:$A$500)), ""),ROWS($A$1:$A49))),"")</f>
        <v/>
      </c>
      <c r="AH67"/>
      <c r="AI67"/>
    </row>
    <row r="68" spans="1:35">
      <c r="A68" s="134" t="str" cm="1">
        <f t="array" ref="A68">IFERROR(INDEX(Districtwide!A$19:A$500, SMALL(IF(($A$17=Districtwide!$E$19:$E$500), MATCH(ROW(Districtwide!$A$19:$A$500), ROW(Districtwide!$A$19:$A$500)), ""),ROWS($A$1:$A50))),"")</f>
        <v/>
      </c>
      <c r="B68" s="134" t="str" cm="1">
        <f t="array" ref="B68">IFERROR(INDEX(Districtwide!B$19:B$500, SMALL(IF(($A$17=Districtwide!$E$19:$E$500), MATCH(ROW(Districtwide!$A$19:$A$500), ROW(Districtwide!$A$19:$A$500)), ""),ROWS($A$1:$A50))),"")</f>
        <v/>
      </c>
      <c r="C68" s="134" t="str" cm="1">
        <f t="array" ref="C68">IFERROR(INDEX(Districtwide!C$19:C$500, SMALL(IF(($A$17=Districtwide!$E$19:$E$500), MATCH(ROW(Districtwide!$A$19:$A$500), ROW(Districtwide!$A$19:$A$500)), ""),ROWS($A$1:$A50))),"")</f>
        <v/>
      </c>
      <c r="D68" s="134" t="str" cm="1">
        <f t="array" ref="D68">IFERROR(INDEX(Districtwide!D$19:D$500, SMALL(IF(($A$17=Districtwide!$E$19:$E$500), MATCH(ROW(Districtwide!$A$19:$A$500), ROW(Districtwide!$A$19:$A$500)), ""),ROWS($A$1:$A50))),"")</f>
        <v/>
      </c>
      <c r="E68" s="85" t="str" cm="1">
        <f t="array" ref="E68">IFERROR(INDEX(Districtwide!E$19:E$500, SMALL(IF(($A$17=Districtwide!$E$19:$E$500), MATCH(ROW(Districtwide!$A$19:$A$500), ROW(Districtwide!$A$19:$A$500)), ""),ROWS($A$1:$A50))),"")</f>
        <v/>
      </c>
      <c r="F68" s="128" t="str" cm="1">
        <f t="array" ref="F68">IFERROR(INDEX(Districtwide!F$19:F$500, SMALL(IF(($A$17=Districtwide!$E$19:$E$500), MATCH(ROW(Districtwide!$A$19:$A$500), ROW(Districtwide!$A$19:$A$500)), ""),ROWS($A$1:$A50))),"")</f>
        <v/>
      </c>
      <c r="G68" s="85" t="str" cm="1">
        <f t="array" ref="G68">IFERROR(INDEX(Districtwide!G$19:G$500, SMALL(IF(($A$17=Districtwide!$E$19:$E$500), MATCH(ROW(Districtwide!$A$19:$A$500), ROW(Districtwide!$A$19:$A$500)), ""),ROWS($A$1:$A50))),"")</f>
        <v/>
      </c>
      <c r="H68" s="86" t="str" cm="1">
        <f t="array" ref="H68">IFERROR(INDEX(Districtwide!H$19:H$500, SMALL(IF(($A$17=Districtwide!$E$19:$E$500), MATCH(ROW(Districtwide!$A$19:$A$500), ROW(Districtwide!$A$19:$A$500)), ""),ROWS($A$1:$A50))),"")</f>
        <v/>
      </c>
      <c r="I68" s="122" t="str" cm="1">
        <f t="array" ref="I68">IFERROR(INDEX(Districtwide!I$19:I$500, SMALL(IF(($A$17=Districtwide!$E$19:$E$500), MATCH(ROW(Districtwide!$A$19:$A$500), ROW(Districtwide!$A$19:$A$500)), ""),ROWS($A$1:$A50))),"")</f>
        <v/>
      </c>
      <c r="J68" s="87" t="str" cm="1">
        <f t="array" ref="J68">IFERROR(INDEX(Districtwide!J$19:J$500, SMALL(IF(($A$17=Districtwide!$E$19:$E$500), MATCH(ROW(Districtwide!$A$19:$A$500), ROW(Districtwide!$A$19:$A$500)), ""),ROWS($A$1:$A50))),"")</f>
        <v/>
      </c>
      <c r="K68" s="86" t="str" cm="1">
        <f t="array" ref="K68">IFERROR(INDEX(Districtwide!K$19:K$500, SMALL(IF(($A$17=Districtwide!$E$19:$E$500), MATCH(ROW(Districtwide!$A$19:$A$500), ROW(Districtwide!$A$19:$A$500)), ""),ROWS($A$1:$A50))),"")</f>
        <v/>
      </c>
      <c r="L68" s="122" t="str" cm="1">
        <f t="array" ref="L68">IFERROR(INDEX(Districtwide!L$19:L$500, SMALL(IF(($A$17=Districtwide!$E$19:$E$500), MATCH(ROW(Districtwide!$A$19:$A$500), ROW(Districtwide!$A$19:$A$500)), ""),ROWS($A$1:$A50))),"")</f>
        <v/>
      </c>
      <c r="M68" s="85" t="str" cm="1">
        <f t="array" ref="M68">IFERROR(INDEX(Districtwide!M$19:M$500, SMALL(IF(($A$17=Districtwide!$E$19:$E$500), MATCH(ROW(Districtwide!$A$19:$A$500), ROW(Districtwide!$A$19:$A$500)), ""),ROWS($A$1:$A50))),"")</f>
        <v/>
      </c>
      <c r="N68" s="86" t="str" cm="1">
        <f t="array" ref="N68">IFERROR(INDEX(Districtwide!N$19:N$500, SMALL(IF(($A$17=Districtwide!$E$19:$E$500), MATCH(ROW(Districtwide!$A$19:$A$500), ROW(Districtwide!$A$19:$A$500)), ""),ROWS($A$1:$A50))),"")</f>
        <v/>
      </c>
      <c r="O68" s="86" t="str" cm="1">
        <f t="array" ref="O68">IFERROR(INDEX(Districtwide!O$19:O$500, SMALL(IF(($A$17=Districtwide!$E$19:$E$500), MATCH(ROW(Districtwide!$A$19:$A$500), ROW(Districtwide!$A$19:$A$500)), ""),ROWS($A$1:$A50))),"")</f>
        <v/>
      </c>
      <c r="P68" s="85" t="str" cm="1">
        <f t="array" ref="P68">IFERROR(INDEX(Districtwide!P$19:P$500, SMALL(IF(($A$17=Districtwide!$E$19:$E$500), MATCH(ROW(Districtwide!$A$19:$A$500), ROW(Districtwide!$A$19:$A$500)), ""),ROWS($A$1:$A50))),"")</f>
        <v/>
      </c>
      <c r="Q68" s="85" t="str">
        <f t="shared" si="2"/>
        <v xml:space="preserve"> </v>
      </c>
      <c r="R68" s="122" t="str" cm="1">
        <f t="array" ref="R68">IFERROR(INDEX(Districtwide!R$19:R$500, SMALL(IF(($A$17=Districtwide!$E$19:$E$500), MATCH(ROW(Districtwide!$A$19:$A$500), ROW(Districtwide!$A$19:$A$500)), ""),ROWS($A$1:$A50))),"")</f>
        <v/>
      </c>
      <c r="S68" s="122" t="str" cm="1">
        <f t="array" ref="S68">IFERROR(INDEX(Districtwide!S$19:S$500, SMALL(IF(($A$17=Districtwide!$E$19:$E$500), MATCH(ROW(Districtwide!$A$19:$A$500), ROW(Districtwide!$A$19:$A$500)), ""),ROWS($A$1:$A50))),"")</f>
        <v/>
      </c>
      <c r="T68" s="122" t="str" cm="1">
        <f t="array" ref="T68">IFERROR(INDEX(Districtwide!T$19:T$500, SMALL(IF(($A$17=Districtwide!$E$19:$E$500), MATCH(ROW(Districtwide!$A$19:$A$500), ROW(Districtwide!$A$19:$A$500)), ""),ROWS($A$1:$A50))),"")</f>
        <v/>
      </c>
      <c r="U68" s="85" t="str">
        <f t="shared" si="3"/>
        <v xml:space="preserve"> </v>
      </c>
      <c r="V68" s="85" t="str" cm="1">
        <f t="array" ref="V68">IFERROR(INDEX(Districtwide!V$19:V$500, SMALL(IF(($A$17=Districtwide!$E$19:$E$500), MATCH(ROW(Districtwide!$A$19:$A$500), ROW(Districtwide!$A$19:$A$500)), ""),ROWS($A$1:$A50))),"")</f>
        <v/>
      </c>
      <c r="W68" s="86" t="str" cm="1">
        <f t="array" ref="W68">IFERROR(INDEX(Districtwide!W$19:W$500, SMALL(IF(($A$17=Districtwide!$E$19:$E$500), MATCH(ROW(Districtwide!$A$19:$A$500), ROW(Districtwide!$A$19:$A$500)), ""),ROWS($A$1:$A50))),"")</f>
        <v/>
      </c>
      <c r="X68" s="122" t="str" cm="1">
        <f t="array" ref="X68">IFERROR(INDEX(Districtwide!X$19:X$500, SMALL(IF(($A$17=Districtwide!$E$19:$E$500), MATCH(ROW(Districtwide!$A$19:$A$500), ROW(Districtwide!$A$19:$A$500)), ""),ROWS($A$1:$A50))),"")</f>
        <v/>
      </c>
      <c r="Y68" s="85" t="str" cm="1">
        <f t="array" ref="Y68">IFERROR(INDEX(Districtwide!Y$19:Y$500, SMALL(IF(($A$17=Districtwide!$E$19:$E$500), MATCH(ROW(Districtwide!$A$19:$A$500), ROW(Districtwide!$A$19:$A$500)), ""),ROWS($A$1:$A50))),"")</f>
        <v/>
      </c>
      <c r="Z68" s="86" t="str" cm="1">
        <f t="array" ref="Z68">IFERROR(INDEX(Districtwide!Z$19:Z$500, SMALL(IF(($A$17=Districtwide!$E$19:$E$500), MATCH(ROW(Districtwide!$A$19:$A$500), ROW(Districtwide!$A$19:$A$500)), ""),ROWS($A$1:$A50))),"")</f>
        <v/>
      </c>
      <c r="AA68" s="122" t="str" cm="1">
        <f t="array" ref="AA68">IFERROR(INDEX(Districtwide!AA$19:AA$500, SMALL(IF(($A$17=Districtwide!$E$19:$E$500), MATCH(ROW(Districtwide!$A$19:$A$500), ROW(Districtwide!$A$19:$A$500)), ""),ROWS($A$1:$A50))),"")</f>
        <v/>
      </c>
      <c r="AH68"/>
      <c r="AI68"/>
    </row>
    <row r="69" spans="1:35">
      <c r="A69" s="134" t="str" cm="1">
        <f t="array" ref="A69">IFERROR(INDEX(Districtwide!A$19:A$500, SMALL(IF(($A$17=Districtwide!$E$19:$E$500), MATCH(ROW(Districtwide!$A$19:$A$500), ROW(Districtwide!$A$19:$A$500)), ""),ROWS($A$1:$A51))),"")</f>
        <v/>
      </c>
      <c r="B69" s="134" t="str" cm="1">
        <f t="array" ref="B69">IFERROR(INDEX(Districtwide!B$19:B$500, SMALL(IF(($A$17=Districtwide!$E$19:$E$500), MATCH(ROW(Districtwide!$A$19:$A$500), ROW(Districtwide!$A$19:$A$500)), ""),ROWS($A$1:$A51))),"")</f>
        <v/>
      </c>
      <c r="C69" s="134" t="str" cm="1">
        <f t="array" ref="C69">IFERROR(INDEX(Districtwide!C$19:C$500, SMALL(IF(($A$17=Districtwide!$E$19:$E$500), MATCH(ROW(Districtwide!$A$19:$A$500), ROW(Districtwide!$A$19:$A$500)), ""),ROWS($A$1:$A51))),"")</f>
        <v/>
      </c>
      <c r="D69" s="134" t="str" cm="1">
        <f t="array" ref="D69">IFERROR(INDEX(Districtwide!D$19:D$500, SMALL(IF(($A$17=Districtwide!$E$19:$E$500), MATCH(ROW(Districtwide!$A$19:$A$500), ROW(Districtwide!$A$19:$A$500)), ""),ROWS($A$1:$A51))),"")</f>
        <v/>
      </c>
      <c r="E69" s="85" t="str" cm="1">
        <f t="array" ref="E69">IFERROR(INDEX(Districtwide!E$19:E$500, SMALL(IF(($A$17=Districtwide!$E$19:$E$500), MATCH(ROW(Districtwide!$A$19:$A$500), ROW(Districtwide!$A$19:$A$500)), ""),ROWS($A$1:$A51))),"")</f>
        <v/>
      </c>
      <c r="F69" s="128" t="str" cm="1">
        <f t="array" ref="F69">IFERROR(INDEX(Districtwide!F$19:F$500, SMALL(IF(($A$17=Districtwide!$E$19:$E$500), MATCH(ROW(Districtwide!$A$19:$A$500), ROW(Districtwide!$A$19:$A$500)), ""),ROWS($A$1:$A51))),"")</f>
        <v/>
      </c>
      <c r="G69" s="85" t="str" cm="1">
        <f t="array" ref="G69">IFERROR(INDEX(Districtwide!G$19:G$500, SMALL(IF(($A$17=Districtwide!$E$19:$E$500), MATCH(ROW(Districtwide!$A$19:$A$500), ROW(Districtwide!$A$19:$A$500)), ""),ROWS($A$1:$A51))),"")</f>
        <v/>
      </c>
      <c r="H69" s="86" t="str" cm="1">
        <f t="array" ref="H69">IFERROR(INDEX(Districtwide!H$19:H$500, SMALL(IF(($A$17=Districtwide!$E$19:$E$500), MATCH(ROW(Districtwide!$A$19:$A$500), ROW(Districtwide!$A$19:$A$500)), ""),ROWS($A$1:$A51))),"")</f>
        <v/>
      </c>
      <c r="I69" s="122" t="str" cm="1">
        <f t="array" ref="I69">IFERROR(INDEX(Districtwide!I$19:I$500, SMALL(IF(($A$17=Districtwide!$E$19:$E$500), MATCH(ROW(Districtwide!$A$19:$A$500), ROW(Districtwide!$A$19:$A$500)), ""),ROWS($A$1:$A51))),"")</f>
        <v/>
      </c>
      <c r="J69" s="87" t="str" cm="1">
        <f t="array" ref="J69">IFERROR(INDEX(Districtwide!J$19:J$500, SMALL(IF(($A$17=Districtwide!$E$19:$E$500), MATCH(ROW(Districtwide!$A$19:$A$500), ROW(Districtwide!$A$19:$A$500)), ""),ROWS($A$1:$A51))),"")</f>
        <v/>
      </c>
      <c r="K69" s="86" t="str" cm="1">
        <f t="array" ref="K69">IFERROR(INDEX(Districtwide!K$19:K$500, SMALL(IF(($A$17=Districtwide!$E$19:$E$500), MATCH(ROW(Districtwide!$A$19:$A$500), ROW(Districtwide!$A$19:$A$500)), ""),ROWS($A$1:$A51))),"")</f>
        <v/>
      </c>
      <c r="L69" s="122" t="str" cm="1">
        <f t="array" ref="L69">IFERROR(INDEX(Districtwide!L$19:L$500, SMALL(IF(($A$17=Districtwide!$E$19:$E$500), MATCH(ROW(Districtwide!$A$19:$A$500), ROW(Districtwide!$A$19:$A$500)), ""),ROWS($A$1:$A51))),"")</f>
        <v/>
      </c>
      <c r="M69" s="85" t="str" cm="1">
        <f t="array" ref="M69">IFERROR(INDEX(Districtwide!M$19:M$500, SMALL(IF(($A$17=Districtwide!$E$19:$E$500), MATCH(ROW(Districtwide!$A$19:$A$500), ROW(Districtwide!$A$19:$A$500)), ""),ROWS($A$1:$A51))),"")</f>
        <v/>
      </c>
      <c r="N69" s="86" t="str" cm="1">
        <f t="array" ref="N69">IFERROR(INDEX(Districtwide!N$19:N$500, SMALL(IF(($A$17=Districtwide!$E$19:$E$500), MATCH(ROW(Districtwide!$A$19:$A$500), ROW(Districtwide!$A$19:$A$500)), ""),ROWS($A$1:$A51))),"")</f>
        <v/>
      </c>
      <c r="O69" s="86" t="str" cm="1">
        <f t="array" ref="O69">IFERROR(INDEX(Districtwide!O$19:O$500, SMALL(IF(($A$17=Districtwide!$E$19:$E$500), MATCH(ROW(Districtwide!$A$19:$A$500), ROW(Districtwide!$A$19:$A$500)), ""),ROWS($A$1:$A51))),"")</f>
        <v/>
      </c>
      <c r="P69" s="85" t="str" cm="1">
        <f t="array" ref="P69">IFERROR(INDEX(Districtwide!P$19:P$500, SMALL(IF(($A$17=Districtwide!$E$19:$E$500), MATCH(ROW(Districtwide!$A$19:$A$500), ROW(Districtwide!$A$19:$A$500)), ""),ROWS($A$1:$A51))),"")</f>
        <v/>
      </c>
      <c r="Q69" s="85" t="str">
        <f t="shared" si="2"/>
        <v xml:space="preserve"> </v>
      </c>
      <c r="R69" s="122" t="str" cm="1">
        <f t="array" ref="R69">IFERROR(INDEX(Districtwide!R$19:R$500, SMALL(IF(($A$17=Districtwide!$E$19:$E$500), MATCH(ROW(Districtwide!$A$19:$A$500), ROW(Districtwide!$A$19:$A$500)), ""),ROWS($A$1:$A51))),"")</f>
        <v/>
      </c>
      <c r="S69" s="122" t="str" cm="1">
        <f t="array" ref="S69">IFERROR(INDEX(Districtwide!S$19:S$500, SMALL(IF(($A$17=Districtwide!$E$19:$E$500), MATCH(ROW(Districtwide!$A$19:$A$500), ROW(Districtwide!$A$19:$A$500)), ""),ROWS($A$1:$A51))),"")</f>
        <v/>
      </c>
      <c r="T69" s="122" t="str" cm="1">
        <f t="array" ref="T69">IFERROR(INDEX(Districtwide!T$19:T$500, SMALL(IF(($A$17=Districtwide!$E$19:$E$500), MATCH(ROW(Districtwide!$A$19:$A$500), ROW(Districtwide!$A$19:$A$500)), ""),ROWS($A$1:$A51))),"")</f>
        <v/>
      </c>
      <c r="U69" s="85" t="str">
        <f t="shared" si="3"/>
        <v xml:space="preserve"> </v>
      </c>
      <c r="V69" s="85" t="str" cm="1">
        <f t="array" ref="V69">IFERROR(INDEX(Districtwide!V$19:V$500, SMALL(IF(($A$17=Districtwide!$E$19:$E$500), MATCH(ROW(Districtwide!$A$19:$A$500), ROW(Districtwide!$A$19:$A$500)), ""),ROWS($A$1:$A51))),"")</f>
        <v/>
      </c>
      <c r="W69" s="86" t="str" cm="1">
        <f t="array" ref="W69">IFERROR(INDEX(Districtwide!W$19:W$500, SMALL(IF(($A$17=Districtwide!$E$19:$E$500), MATCH(ROW(Districtwide!$A$19:$A$500), ROW(Districtwide!$A$19:$A$500)), ""),ROWS($A$1:$A51))),"")</f>
        <v/>
      </c>
      <c r="X69" s="122" t="str" cm="1">
        <f t="array" ref="X69">IFERROR(INDEX(Districtwide!X$19:X$500, SMALL(IF(($A$17=Districtwide!$E$19:$E$500), MATCH(ROW(Districtwide!$A$19:$A$500), ROW(Districtwide!$A$19:$A$500)), ""),ROWS($A$1:$A51))),"")</f>
        <v/>
      </c>
      <c r="Y69" s="85" t="str" cm="1">
        <f t="array" ref="Y69">IFERROR(INDEX(Districtwide!Y$19:Y$500, SMALL(IF(($A$17=Districtwide!$E$19:$E$500), MATCH(ROW(Districtwide!$A$19:$A$500), ROW(Districtwide!$A$19:$A$500)), ""),ROWS($A$1:$A51))),"")</f>
        <v/>
      </c>
      <c r="Z69" s="86" t="str" cm="1">
        <f t="array" ref="Z69">IFERROR(INDEX(Districtwide!Z$19:Z$500, SMALL(IF(($A$17=Districtwide!$E$19:$E$500), MATCH(ROW(Districtwide!$A$19:$A$500), ROW(Districtwide!$A$19:$A$500)), ""),ROWS($A$1:$A51))),"")</f>
        <v/>
      </c>
      <c r="AA69" s="122" t="str" cm="1">
        <f t="array" ref="AA69">IFERROR(INDEX(Districtwide!AA$19:AA$500, SMALL(IF(($A$17=Districtwide!$E$19:$E$500), MATCH(ROW(Districtwide!$A$19:$A$500), ROW(Districtwide!$A$19:$A$500)), ""),ROWS($A$1:$A51))),"")</f>
        <v/>
      </c>
      <c r="AH69"/>
      <c r="AI69"/>
    </row>
    <row r="70" spans="1:35">
      <c r="A70" s="134" t="str" cm="1">
        <f t="array" ref="A70">IFERROR(INDEX(Districtwide!A$19:A$500, SMALL(IF(($A$17=Districtwide!$E$19:$E$500), MATCH(ROW(Districtwide!$A$19:$A$500), ROW(Districtwide!$A$19:$A$500)), ""),ROWS($A$1:$A52))),"")</f>
        <v/>
      </c>
      <c r="B70" s="134" t="str" cm="1">
        <f t="array" ref="B70">IFERROR(INDEX(Districtwide!B$19:B$500, SMALL(IF(($A$17=Districtwide!$E$19:$E$500), MATCH(ROW(Districtwide!$A$19:$A$500), ROW(Districtwide!$A$19:$A$500)), ""),ROWS($A$1:$A52))),"")</f>
        <v/>
      </c>
      <c r="C70" s="134" t="str" cm="1">
        <f t="array" ref="C70">IFERROR(INDEX(Districtwide!C$19:C$500, SMALL(IF(($A$17=Districtwide!$E$19:$E$500), MATCH(ROW(Districtwide!$A$19:$A$500), ROW(Districtwide!$A$19:$A$500)), ""),ROWS($A$1:$A52))),"")</f>
        <v/>
      </c>
      <c r="D70" s="134" t="str" cm="1">
        <f t="array" ref="D70">IFERROR(INDEX(Districtwide!D$19:D$500, SMALL(IF(($A$17=Districtwide!$E$19:$E$500), MATCH(ROW(Districtwide!$A$19:$A$500), ROW(Districtwide!$A$19:$A$500)), ""),ROWS($A$1:$A52))),"")</f>
        <v/>
      </c>
      <c r="E70" s="85" t="str" cm="1">
        <f t="array" ref="E70">IFERROR(INDEX(Districtwide!E$19:E$500, SMALL(IF(($A$17=Districtwide!$E$19:$E$500), MATCH(ROW(Districtwide!$A$19:$A$500), ROW(Districtwide!$A$19:$A$500)), ""),ROWS($A$1:$A52))),"")</f>
        <v/>
      </c>
      <c r="F70" s="128" t="str" cm="1">
        <f t="array" ref="F70">IFERROR(INDEX(Districtwide!F$19:F$500, SMALL(IF(($A$17=Districtwide!$E$19:$E$500), MATCH(ROW(Districtwide!$A$19:$A$500), ROW(Districtwide!$A$19:$A$500)), ""),ROWS($A$1:$A52))),"")</f>
        <v/>
      </c>
      <c r="G70" s="85" t="str" cm="1">
        <f t="array" ref="G70">IFERROR(INDEX(Districtwide!G$19:G$500, SMALL(IF(($A$17=Districtwide!$E$19:$E$500), MATCH(ROW(Districtwide!$A$19:$A$500), ROW(Districtwide!$A$19:$A$500)), ""),ROWS($A$1:$A52))),"")</f>
        <v/>
      </c>
      <c r="H70" s="86" t="str" cm="1">
        <f t="array" ref="H70">IFERROR(INDEX(Districtwide!H$19:H$500, SMALL(IF(($A$17=Districtwide!$E$19:$E$500), MATCH(ROW(Districtwide!$A$19:$A$500), ROW(Districtwide!$A$19:$A$500)), ""),ROWS($A$1:$A52))),"")</f>
        <v/>
      </c>
      <c r="I70" s="122" t="str" cm="1">
        <f t="array" ref="I70">IFERROR(INDEX(Districtwide!I$19:I$500, SMALL(IF(($A$17=Districtwide!$E$19:$E$500), MATCH(ROW(Districtwide!$A$19:$A$500), ROW(Districtwide!$A$19:$A$500)), ""),ROWS($A$1:$A52))),"")</f>
        <v/>
      </c>
      <c r="J70" s="87" t="str" cm="1">
        <f t="array" ref="J70">IFERROR(INDEX(Districtwide!J$19:J$500, SMALL(IF(($A$17=Districtwide!$E$19:$E$500), MATCH(ROW(Districtwide!$A$19:$A$500), ROW(Districtwide!$A$19:$A$500)), ""),ROWS($A$1:$A52))),"")</f>
        <v/>
      </c>
      <c r="K70" s="86" t="str" cm="1">
        <f t="array" ref="K70">IFERROR(INDEX(Districtwide!K$19:K$500, SMALL(IF(($A$17=Districtwide!$E$19:$E$500), MATCH(ROW(Districtwide!$A$19:$A$500), ROW(Districtwide!$A$19:$A$500)), ""),ROWS($A$1:$A52))),"")</f>
        <v/>
      </c>
      <c r="L70" s="122" t="str" cm="1">
        <f t="array" ref="L70">IFERROR(INDEX(Districtwide!L$19:L$500, SMALL(IF(($A$17=Districtwide!$E$19:$E$500), MATCH(ROW(Districtwide!$A$19:$A$500), ROW(Districtwide!$A$19:$A$500)), ""),ROWS($A$1:$A52))),"")</f>
        <v/>
      </c>
      <c r="M70" s="85" t="str" cm="1">
        <f t="array" ref="M70">IFERROR(INDEX(Districtwide!M$19:M$500, SMALL(IF(($A$17=Districtwide!$E$19:$E$500), MATCH(ROW(Districtwide!$A$19:$A$500), ROW(Districtwide!$A$19:$A$500)), ""),ROWS($A$1:$A52))),"")</f>
        <v/>
      </c>
      <c r="N70" s="86" t="str" cm="1">
        <f t="array" ref="N70">IFERROR(INDEX(Districtwide!N$19:N$500, SMALL(IF(($A$17=Districtwide!$E$19:$E$500), MATCH(ROW(Districtwide!$A$19:$A$500), ROW(Districtwide!$A$19:$A$500)), ""),ROWS($A$1:$A52))),"")</f>
        <v/>
      </c>
      <c r="O70" s="86" t="str" cm="1">
        <f t="array" ref="O70">IFERROR(INDEX(Districtwide!O$19:O$500, SMALL(IF(($A$17=Districtwide!$E$19:$E$500), MATCH(ROW(Districtwide!$A$19:$A$500), ROW(Districtwide!$A$19:$A$500)), ""),ROWS($A$1:$A52))),"")</f>
        <v/>
      </c>
      <c r="P70" s="85" t="str" cm="1">
        <f t="array" ref="P70">IFERROR(INDEX(Districtwide!P$19:P$500, SMALL(IF(($A$17=Districtwide!$E$19:$E$500), MATCH(ROW(Districtwide!$A$19:$A$500), ROW(Districtwide!$A$19:$A$500)), ""),ROWS($A$1:$A52))),"")</f>
        <v/>
      </c>
      <c r="Q70" s="85" t="str">
        <f t="shared" si="2"/>
        <v xml:space="preserve"> </v>
      </c>
      <c r="R70" s="122" t="str" cm="1">
        <f t="array" ref="R70">IFERROR(INDEX(Districtwide!R$19:R$500, SMALL(IF(($A$17=Districtwide!$E$19:$E$500), MATCH(ROW(Districtwide!$A$19:$A$500), ROW(Districtwide!$A$19:$A$500)), ""),ROWS($A$1:$A52))),"")</f>
        <v/>
      </c>
      <c r="S70" s="122" t="str" cm="1">
        <f t="array" ref="S70">IFERROR(INDEX(Districtwide!S$19:S$500, SMALL(IF(($A$17=Districtwide!$E$19:$E$500), MATCH(ROW(Districtwide!$A$19:$A$500), ROW(Districtwide!$A$19:$A$500)), ""),ROWS($A$1:$A52))),"")</f>
        <v/>
      </c>
      <c r="T70" s="122" t="str" cm="1">
        <f t="array" ref="T70">IFERROR(INDEX(Districtwide!T$19:T$500, SMALL(IF(($A$17=Districtwide!$E$19:$E$500), MATCH(ROW(Districtwide!$A$19:$A$500), ROW(Districtwide!$A$19:$A$500)), ""),ROWS($A$1:$A52))),"")</f>
        <v/>
      </c>
      <c r="U70" s="85" t="str">
        <f t="shared" si="3"/>
        <v xml:space="preserve"> </v>
      </c>
      <c r="V70" s="85" t="str" cm="1">
        <f t="array" ref="V70">IFERROR(INDEX(Districtwide!V$19:V$500, SMALL(IF(($A$17=Districtwide!$E$19:$E$500), MATCH(ROW(Districtwide!$A$19:$A$500), ROW(Districtwide!$A$19:$A$500)), ""),ROWS($A$1:$A52))),"")</f>
        <v/>
      </c>
      <c r="W70" s="86" t="str" cm="1">
        <f t="array" ref="W70">IFERROR(INDEX(Districtwide!W$19:W$500, SMALL(IF(($A$17=Districtwide!$E$19:$E$500), MATCH(ROW(Districtwide!$A$19:$A$500), ROW(Districtwide!$A$19:$A$500)), ""),ROWS($A$1:$A52))),"")</f>
        <v/>
      </c>
      <c r="X70" s="122" t="str" cm="1">
        <f t="array" ref="X70">IFERROR(INDEX(Districtwide!X$19:X$500, SMALL(IF(($A$17=Districtwide!$E$19:$E$500), MATCH(ROW(Districtwide!$A$19:$A$500), ROW(Districtwide!$A$19:$A$500)), ""),ROWS($A$1:$A52))),"")</f>
        <v/>
      </c>
      <c r="Y70" s="85" t="str" cm="1">
        <f t="array" ref="Y70">IFERROR(INDEX(Districtwide!Y$19:Y$500, SMALL(IF(($A$17=Districtwide!$E$19:$E$500), MATCH(ROW(Districtwide!$A$19:$A$500), ROW(Districtwide!$A$19:$A$500)), ""),ROWS($A$1:$A52))),"")</f>
        <v/>
      </c>
      <c r="Z70" s="86" t="str" cm="1">
        <f t="array" ref="Z70">IFERROR(INDEX(Districtwide!Z$19:Z$500, SMALL(IF(($A$17=Districtwide!$E$19:$E$500), MATCH(ROW(Districtwide!$A$19:$A$500), ROW(Districtwide!$A$19:$A$500)), ""),ROWS($A$1:$A52))),"")</f>
        <v/>
      </c>
      <c r="AA70" s="122" t="str" cm="1">
        <f t="array" ref="AA70">IFERROR(INDEX(Districtwide!AA$19:AA$500, SMALL(IF(($A$17=Districtwide!$E$19:$E$500), MATCH(ROW(Districtwide!$A$19:$A$500), ROW(Districtwide!$A$19:$A$500)), ""),ROWS($A$1:$A52))),"")</f>
        <v/>
      </c>
      <c r="AH70"/>
      <c r="AI70"/>
    </row>
    <row r="71" spans="1:35">
      <c r="A71" s="134" t="str" cm="1">
        <f t="array" ref="A71">IFERROR(INDEX(Districtwide!A$19:A$500, SMALL(IF(($A$17=Districtwide!$E$19:$E$500), MATCH(ROW(Districtwide!$A$19:$A$500), ROW(Districtwide!$A$19:$A$500)), ""),ROWS($A$1:$A53))),"")</f>
        <v/>
      </c>
      <c r="B71" s="134" t="str" cm="1">
        <f t="array" ref="B71">IFERROR(INDEX(Districtwide!B$19:B$500, SMALL(IF(($A$17=Districtwide!$E$19:$E$500), MATCH(ROW(Districtwide!$A$19:$A$500), ROW(Districtwide!$A$19:$A$500)), ""),ROWS($A$1:$A53))),"")</f>
        <v/>
      </c>
      <c r="C71" s="134" t="str" cm="1">
        <f t="array" ref="C71">IFERROR(INDEX(Districtwide!C$19:C$500, SMALL(IF(($A$17=Districtwide!$E$19:$E$500), MATCH(ROW(Districtwide!$A$19:$A$500), ROW(Districtwide!$A$19:$A$500)), ""),ROWS($A$1:$A53))),"")</f>
        <v/>
      </c>
      <c r="D71" s="134" t="str" cm="1">
        <f t="array" ref="D71">IFERROR(INDEX(Districtwide!D$19:D$500, SMALL(IF(($A$17=Districtwide!$E$19:$E$500), MATCH(ROW(Districtwide!$A$19:$A$500), ROW(Districtwide!$A$19:$A$500)), ""),ROWS($A$1:$A53))),"")</f>
        <v/>
      </c>
      <c r="E71" s="85" t="str" cm="1">
        <f t="array" ref="E71">IFERROR(INDEX(Districtwide!E$19:E$500, SMALL(IF(($A$17=Districtwide!$E$19:$E$500), MATCH(ROW(Districtwide!$A$19:$A$500), ROW(Districtwide!$A$19:$A$500)), ""),ROWS($A$1:$A53))),"")</f>
        <v/>
      </c>
      <c r="F71" s="128" t="str" cm="1">
        <f t="array" ref="F71">IFERROR(INDEX(Districtwide!F$19:F$500, SMALL(IF(($A$17=Districtwide!$E$19:$E$500), MATCH(ROW(Districtwide!$A$19:$A$500), ROW(Districtwide!$A$19:$A$500)), ""),ROWS($A$1:$A53))),"")</f>
        <v/>
      </c>
      <c r="G71" s="85" t="str" cm="1">
        <f t="array" ref="G71">IFERROR(INDEX(Districtwide!G$19:G$500, SMALL(IF(($A$17=Districtwide!$E$19:$E$500), MATCH(ROW(Districtwide!$A$19:$A$500), ROW(Districtwide!$A$19:$A$500)), ""),ROWS($A$1:$A53))),"")</f>
        <v/>
      </c>
      <c r="H71" s="86" t="str" cm="1">
        <f t="array" ref="H71">IFERROR(INDEX(Districtwide!H$19:H$500, SMALL(IF(($A$17=Districtwide!$E$19:$E$500), MATCH(ROW(Districtwide!$A$19:$A$500), ROW(Districtwide!$A$19:$A$500)), ""),ROWS($A$1:$A53))),"")</f>
        <v/>
      </c>
      <c r="I71" s="122" t="str" cm="1">
        <f t="array" ref="I71">IFERROR(INDEX(Districtwide!I$19:I$500, SMALL(IF(($A$17=Districtwide!$E$19:$E$500), MATCH(ROW(Districtwide!$A$19:$A$500), ROW(Districtwide!$A$19:$A$500)), ""),ROWS($A$1:$A53))),"")</f>
        <v/>
      </c>
      <c r="J71" s="87" t="str" cm="1">
        <f t="array" ref="J71">IFERROR(INDEX(Districtwide!J$19:J$500, SMALL(IF(($A$17=Districtwide!$E$19:$E$500), MATCH(ROW(Districtwide!$A$19:$A$500), ROW(Districtwide!$A$19:$A$500)), ""),ROWS($A$1:$A53))),"")</f>
        <v/>
      </c>
      <c r="K71" s="86" t="str" cm="1">
        <f t="array" ref="K71">IFERROR(INDEX(Districtwide!K$19:K$500, SMALL(IF(($A$17=Districtwide!$E$19:$E$500), MATCH(ROW(Districtwide!$A$19:$A$500), ROW(Districtwide!$A$19:$A$500)), ""),ROWS($A$1:$A53))),"")</f>
        <v/>
      </c>
      <c r="L71" s="122" t="str" cm="1">
        <f t="array" ref="L71">IFERROR(INDEX(Districtwide!L$19:L$500, SMALL(IF(($A$17=Districtwide!$E$19:$E$500), MATCH(ROW(Districtwide!$A$19:$A$500), ROW(Districtwide!$A$19:$A$500)), ""),ROWS($A$1:$A53))),"")</f>
        <v/>
      </c>
      <c r="M71" s="85" t="str" cm="1">
        <f t="array" ref="M71">IFERROR(INDEX(Districtwide!M$19:M$500, SMALL(IF(($A$17=Districtwide!$E$19:$E$500), MATCH(ROW(Districtwide!$A$19:$A$500), ROW(Districtwide!$A$19:$A$500)), ""),ROWS($A$1:$A53))),"")</f>
        <v/>
      </c>
      <c r="N71" s="86" t="str" cm="1">
        <f t="array" ref="N71">IFERROR(INDEX(Districtwide!N$19:N$500, SMALL(IF(($A$17=Districtwide!$E$19:$E$500), MATCH(ROW(Districtwide!$A$19:$A$500), ROW(Districtwide!$A$19:$A$500)), ""),ROWS($A$1:$A53))),"")</f>
        <v/>
      </c>
      <c r="O71" s="86" t="str" cm="1">
        <f t="array" ref="O71">IFERROR(INDEX(Districtwide!O$19:O$500, SMALL(IF(($A$17=Districtwide!$E$19:$E$500), MATCH(ROW(Districtwide!$A$19:$A$500), ROW(Districtwide!$A$19:$A$500)), ""),ROWS($A$1:$A53))),"")</f>
        <v/>
      </c>
      <c r="P71" s="85" t="str" cm="1">
        <f t="array" ref="P71">IFERROR(INDEX(Districtwide!P$19:P$500, SMALL(IF(($A$17=Districtwide!$E$19:$E$500), MATCH(ROW(Districtwide!$A$19:$A$500), ROW(Districtwide!$A$19:$A$500)), ""),ROWS($A$1:$A53))),"")</f>
        <v/>
      </c>
      <c r="Q71" s="85" t="str">
        <f t="shared" si="2"/>
        <v xml:space="preserve"> </v>
      </c>
      <c r="R71" s="122" t="str" cm="1">
        <f t="array" ref="R71">IFERROR(INDEX(Districtwide!R$19:R$500, SMALL(IF(($A$17=Districtwide!$E$19:$E$500), MATCH(ROW(Districtwide!$A$19:$A$500), ROW(Districtwide!$A$19:$A$500)), ""),ROWS($A$1:$A53))),"")</f>
        <v/>
      </c>
      <c r="S71" s="122" t="str" cm="1">
        <f t="array" ref="S71">IFERROR(INDEX(Districtwide!S$19:S$500, SMALL(IF(($A$17=Districtwide!$E$19:$E$500), MATCH(ROW(Districtwide!$A$19:$A$500), ROW(Districtwide!$A$19:$A$500)), ""),ROWS($A$1:$A53))),"")</f>
        <v/>
      </c>
      <c r="T71" s="122" t="str" cm="1">
        <f t="array" ref="T71">IFERROR(INDEX(Districtwide!T$19:T$500, SMALL(IF(($A$17=Districtwide!$E$19:$E$500), MATCH(ROW(Districtwide!$A$19:$A$500), ROW(Districtwide!$A$19:$A$500)), ""),ROWS($A$1:$A53))),"")</f>
        <v/>
      </c>
      <c r="U71" s="85" t="str">
        <f t="shared" si="3"/>
        <v xml:space="preserve"> </v>
      </c>
      <c r="V71" s="85" t="str" cm="1">
        <f t="array" ref="V71">IFERROR(INDEX(Districtwide!V$19:V$500, SMALL(IF(($A$17=Districtwide!$E$19:$E$500), MATCH(ROW(Districtwide!$A$19:$A$500), ROW(Districtwide!$A$19:$A$500)), ""),ROWS($A$1:$A53))),"")</f>
        <v/>
      </c>
      <c r="W71" s="86" t="str" cm="1">
        <f t="array" ref="W71">IFERROR(INDEX(Districtwide!W$19:W$500, SMALL(IF(($A$17=Districtwide!$E$19:$E$500), MATCH(ROW(Districtwide!$A$19:$A$500), ROW(Districtwide!$A$19:$A$500)), ""),ROWS($A$1:$A53))),"")</f>
        <v/>
      </c>
      <c r="X71" s="122" t="str" cm="1">
        <f t="array" ref="X71">IFERROR(INDEX(Districtwide!X$19:X$500, SMALL(IF(($A$17=Districtwide!$E$19:$E$500), MATCH(ROW(Districtwide!$A$19:$A$500), ROW(Districtwide!$A$19:$A$500)), ""),ROWS($A$1:$A53))),"")</f>
        <v/>
      </c>
      <c r="Y71" s="85" t="str" cm="1">
        <f t="array" ref="Y71">IFERROR(INDEX(Districtwide!Y$19:Y$500, SMALL(IF(($A$17=Districtwide!$E$19:$E$500), MATCH(ROW(Districtwide!$A$19:$A$500), ROW(Districtwide!$A$19:$A$500)), ""),ROWS($A$1:$A53))),"")</f>
        <v/>
      </c>
      <c r="Z71" s="86" t="str" cm="1">
        <f t="array" ref="Z71">IFERROR(INDEX(Districtwide!Z$19:Z$500, SMALL(IF(($A$17=Districtwide!$E$19:$E$500), MATCH(ROW(Districtwide!$A$19:$A$500), ROW(Districtwide!$A$19:$A$500)), ""),ROWS($A$1:$A53))),"")</f>
        <v/>
      </c>
      <c r="AA71" s="122" t="str" cm="1">
        <f t="array" ref="AA71">IFERROR(INDEX(Districtwide!AA$19:AA$500, SMALL(IF(($A$17=Districtwide!$E$19:$E$500), MATCH(ROW(Districtwide!$A$19:$A$500), ROW(Districtwide!$A$19:$A$500)), ""),ROWS($A$1:$A53))),"")</f>
        <v/>
      </c>
      <c r="AH71"/>
      <c r="AI71"/>
    </row>
    <row r="72" spans="1:35">
      <c r="A72" s="134" t="str" cm="1">
        <f t="array" ref="A72">IFERROR(INDEX(Districtwide!A$19:A$500, SMALL(IF(($A$17=Districtwide!$E$19:$E$500), MATCH(ROW(Districtwide!$A$19:$A$500), ROW(Districtwide!$A$19:$A$500)), ""),ROWS($A$1:$A54))),"")</f>
        <v/>
      </c>
      <c r="B72" s="134" t="str" cm="1">
        <f t="array" ref="B72">IFERROR(INDEX(Districtwide!B$19:B$500, SMALL(IF(($A$17=Districtwide!$E$19:$E$500), MATCH(ROW(Districtwide!$A$19:$A$500), ROW(Districtwide!$A$19:$A$500)), ""),ROWS($A$1:$A54))),"")</f>
        <v/>
      </c>
      <c r="C72" s="134" t="str" cm="1">
        <f t="array" ref="C72">IFERROR(INDEX(Districtwide!C$19:C$500, SMALL(IF(($A$17=Districtwide!$E$19:$E$500), MATCH(ROW(Districtwide!$A$19:$A$500), ROW(Districtwide!$A$19:$A$500)), ""),ROWS($A$1:$A54))),"")</f>
        <v/>
      </c>
      <c r="D72" s="134" t="str" cm="1">
        <f t="array" ref="D72">IFERROR(INDEX(Districtwide!D$19:D$500, SMALL(IF(($A$17=Districtwide!$E$19:$E$500), MATCH(ROW(Districtwide!$A$19:$A$500), ROW(Districtwide!$A$19:$A$500)), ""),ROWS($A$1:$A54))),"")</f>
        <v/>
      </c>
      <c r="E72" s="85" t="str" cm="1">
        <f t="array" ref="E72">IFERROR(INDEX(Districtwide!E$19:E$500, SMALL(IF(($A$17=Districtwide!$E$19:$E$500), MATCH(ROW(Districtwide!$A$19:$A$500), ROW(Districtwide!$A$19:$A$500)), ""),ROWS($A$1:$A54))),"")</f>
        <v/>
      </c>
      <c r="F72" s="128" t="str" cm="1">
        <f t="array" ref="F72">IFERROR(INDEX(Districtwide!F$19:F$500, SMALL(IF(($A$17=Districtwide!$E$19:$E$500), MATCH(ROW(Districtwide!$A$19:$A$500), ROW(Districtwide!$A$19:$A$500)), ""),ROWS($A$1:$A54))),"")</f>
        <v/>
      </c>
      <c r="G72" s="85" t="str" cm="1">
        <f t="array" ref="G72">IFERROR(INDEX(Districtwide!G$19:G$500, SMALL(IF(($A$17=Districtwide!$E$19:$E$500), MATCH(ROW(Districtwide!$A$19:$A$500), ROW(Districtwide!$A$19:$A$500)), ""),ROWS($A$1:$A54))),"")</f>
        <v/>
      </c>
      <c r="H72" s="86" t="str" cm="1">
        <f t="array" ref="H72">IFERROR(INDEX(Districtwide!H$19:H$500, SMALL(IF(($A$17=Districtwide!$E$19:$E$500), MATCH(ROW(Districtwide!$A$19:$A$500), ROW(Districtwide!$A$19:$A$500)), ""),ROWS($A$1:$A54))),"")</f>
        <v/>
      </c>
      <c r="I72" s="122" t="str" cm="1">
        <f t="array" ref="I72">IFERROR(INDEX(Districtwide!I$19:I$500, SMALL(IF(($A$17=Districtwide!$E$19:$E$500), MATCH(ROW(Districtwide!$A$19:$A$500), ROW(Districtwide!$A$19:$A$500)), ""),ROWS($A$1:$A54))),"")</f>
        <v/>
      </c>
      <c r="J72" s="87" t="str" cm="1">
        <f t="array" ref="J72">IFERROR(INDEX(Districtwide!J$19:J$500, SMALL(IF(($A$17=Districtwide!$E$19:$E$500), MATCH(ROW(Districtwide!$A$19:$A$500), ROW(Districtwide!$A$19:$A$500)), ""),ROWS($A$1:$A54))),"")</f>
        <v/>
      </c>
      <c r="K72" s="86" t="str" cm="1">
        <f t="array" ref="K72">IFERROR(INDEX(Districtwide!K$19:K$500, SMALL(IF(($A$17=Districtwide!$E$19:$E$500), MATCH(ROW(Districtwide!$A$19:$A$500), ROW(Districtwide!$A$19:$A$500)), ""),ROWS($A$1:$A54))),"")</f>
        <v/>
      </c>
      <c r="L72" s="122" t="str" cm="1">
        <f t="array" ref="L72">IFERROR(INDEX(Districtwide!L$19:L$500, SMALL(IF(($A$17=Districtwide!$E$19:$E$500), MATCH(ROW(Districtwide!$A$19:$A$500), ROW(Districtwide!$A$19:$A$500)), ""),ROWS($A$1:$A54))),"")</f>
        <v/>
      </c>
      <c r="M72" s="85" t="str" cm="1">
        <f t="array" ref="M72">IFERROR(INDEX(Districtwide!M$19:M$500, SMALL(IF(($A$17=Districtwide!$E$19:$E$500), MATCH(ROW(Districtwide!$A$19:$A$500), ROW(Districtwide!$A$19:$A$500)), ""),ROWS($A$1:$A54))),"")</f>
        <v/>
      </c>
      <c r="N72" s="86" t="str" cm="1">
        <f t="array" ref="N72">IFERROR(INDEX(Districtwide!N$19:N$500, SMALL(IF(($A$17=Districtwide!$E$19:$E$500), MATCH(ROW(Districtwide!$A$19:$A$500), ROW(Districtwide!$A$19:$A$500)), ""),ROWS($A$1:$A54))),"")</f>
        <v/>
      </c>
      <c r="O72" s="86" t="str" cm="1">
        <f t="array" ref="O72">IFERROR(INDEX(Districtwide!O$19:O$500, SMALL(IF(($A$17=Districtwide!$E$19:$E$500), MATCH(ROW(Districtwide!$A$19:$A$500), ROW(Districtwide!$A$19:$A$500)), ""),ROWS($A$1:$A54))),"")</f>
        <v/>
      </c>
      <c r="P72" s="85" t="str" cm="1">
        <f t="array" ref="P72">IFERROR(INDEX(Districtwide!P$19:P$500, SMALL(IF(($A$17=Districtwide!$E$19:$E$500), MATCH(ROW(Districtwide!$A$19:$A$500), ROW(Districtwide!$A$19:$A$500)), ""),ROWS($A$1:$A54))),"")</f>
        <v/>
      </c>
      <c r="Q72" s="85" t="str">
        <f t="shared" si="2"/>
        <v xml:space="preserve"> </v>
      </c>
      <c r="R72" s="122" t="str" cm="1">
        <f t="array" ref="R72">IFERROR(INDEX(Districtwide!R$19:R$500, SMALL(IF(($A$17=Districtwide!$E$19:$E$500), MATCH(ROW(Districtwide!$A$19:$A$500), ROW(Districtwide!$A$19:$A$500)), ""),ROWS($A$1:$A54))),"")</f>
        <v/>
      </c>
      <c r="S72" s="122" t="str" cm="1">
        <f t="array" ref="S72">IFERROR(INDEX(Districtwide!S$19:S$500, SMALL(IF(($A$17=Districtwide!$E$19:$E$500), MATCH(ROW(Districtwide!$A$19:$A$500), ROW(Districtwide!$A$19:$A$500)), ""),ROWS($A$1:$A54))),"")</f>
        <v/>
      </c>
      <c r="T72" s="122" t="str" cm="1">
        <f t="array" ref="T72">IFERROR(INDEX(Districtwide!T$19:T$500, SMALL(IF(($A$17=Districtwide!$E$19:$E$500), MATCH(ROW(Districtwide!$A$19:$A$500), ROW(Districtwide!$A$19:$A$500)), ""),ROWS($A$1:$A54))),"")</f>
        <v/>
      </c>
      <c r="U72" s="85" t="str">
        <f t="shared" si="3"/>
        <v xml:space="preserve"> </v>
      </c>
      <c r="V72" s="85" t="str" cm="1">
        <f t="array" ref="V72">IFERROR(INDEX(Districtwide!V$19:V$500, SMALL(IF(($A$17=Districtwide!$E$19:$E$500), MATCH(ROW(Districtwide!$A$19:$A$500), ROW(Districtwide!$A$19:$A$500)), ""),ROWS($A$1:$A54))),"")</f>
        <v/>
      </c>
      <c r="W72" s="86" t="str" cm="1">
        <f t="array" ref="W72">IFERROR(INDEX(Districtwide!W$19:W$500, SMALL(IF(($A$17=Districtwide!$E$19:$E$500), MATCH(ROW(Districtwide!$A$19:$A$500), ROW(Districtwide!$A$19:$A$500)), ""),ROWS($A$1:$A54))),"")</f>
        <v/>
      </c>
      <c r="X72" s="122" t="str" cm="1">
        <f t="array" ref="X72">IFERROR(INDEX(Districtwide!X$19:X$500, SMALL(IF(($A$17=Districtwide!$E$19:$E$500), MATCH(ROW(Districtwide!$A$19:$A$500), ROW(Districtwide!$A$19:$A$500)), ""),ROWS($A$1:$A54))),"")</f>
        <v/>
      </c>
      <c r="Y72" s="85" t="str" cm="1">
        <f t="array" ref="Y72">IFERROR(INDEX(Districtwide!Y$19:Y$500, SMALL(IF(($A$17=Districtwide!$E$19:$E$500), MATCH(ROW(Districtwide!$A$19:$A$500), ROW(Districtwide!$A$19:$A$500)), ""),ROWS($A$1:$A54))),"")</f>
        <v/>
      </c>
      <c r="Z72" s="86" t="str" cm="1">
        <f t="array" ref="Z72">IFERROR(INDEX(Districtwide!Z$19:Z$500, SMALL(IF(($A$17=Districtwide!$E$19:$E$500), MATCH(ROW(Districtwide!$A$19:$A$500), ROW(Districtwide!$A$19:$A$500)), ""),ROWS($A$1:$A54))),"")</f>
        <v/>
      </c>
      <c r="AA72" s="122" t="str" cm="1">
        <f t="array" ref="AA72">IFERROR(INDEX(Districtwide!AA$19:AA$500, SMALL(IF(($A$17=Districtwide!$E$19:$E$500), MATCH(ROW(Districtwide!$A$19:$A$500), ROW(Districtwide!$A$19:$A$500)), ""),ROWS($A$1:$A54))),"")</f>
        <v/>
      </c>
      <c r="AH72"/>
      <c r="AI72"/>
    </row>
    <row r="73" spans="1:35">
      <c r="A73" s="134" t="str" cm="1">
        <f t="array" ref="A73">IFERROR(INDEX(Districtwide!A$19:A$500, SMALL(IF(($A$17=Districtwide!$E$19:$E$500), MATCH(ROW(Districtwide!$A$19:$A$500), ROW(Districtwide!$A$19:$A$500)), ""),ROWS($A$1:$A55))),"")</f>
        <v/>
      </c>
      <c r="B73" s="134" t="str" cm="1">
        <f t="array" ref="B73">IFERROR(INDEX(Districtwide!B$19:B$500, SMALL(IF(($A$17=Districtwide!$E$19:$E$500), MATCH(ROW(Districtwide!$A$19:$A$500), ROW(Districtwide!$A$19:$A$500)), ""),ROWS($A$1:$A55))),"")</f>
        <v/>
      </c>
      <c r="C73" s="134" t="str" cm="1">
        <f t="array" ref="C73">IFERROR(INDEX(Districtwide!C$19:C$500, SMALL(IF(($A$17=Districtwide!$E$19:$E$500), MATCH(ROW(Districtwide!$A$19:$A$500), ROW(Districtwide!$A$19:$A$500)), ""),ROWS($A$1:$A55))),"")</f>
        <v/>
      </c>
      <c r="D73" s="134" t="str" cm="1">
        <f t="array" ref="D73">IFERROR(INDEX(Districtwide!D$19:D$500, SMALL(IF(($A$17=Districtwide!$E$19:$E$500), MATCH(ROW(Districtwide!$A$19:$A$500), ROW(Districtwide!$A$19:$A$500)), ""),ROWS($A$1:$A55))),"")</f>
        <v/>
      </c>
      <c r="E73" s="85" t="str" cm="1">
        <f t="array" ref="E73">IFERROR(INDEX(Districtwide!E$19:E$500, SMALL(IF(($A$17=Districtwide!$E$19:$E$500), MATCH(ROW(Districtwide!$A$19:$A$500), ROW(Districtwide!$A$19:$A$500)), ""),ROWS($A$1:$A55))),"")</f>
        <v/>
      </c>
      <c r="F73" s="128" t="str" cm="1">
        <f t="array" ref="F73">IFERROR(INDEX(Districtwide!F$19:F$500, SMALL(IF(($A$17=Districtwide!$E$19:$E$500), MATCH(ROW(Districtwide!$A$19:$A$500), ROW(Districtwide!$A$19:$A$500)), ""),ROWS($A$1:$A55))),"")</f>
        <v/>
      </c>
      <c r="G73" s="85" t="str" cm="1">
        <f t="array" ref="G73">IFERROR(INDEX(Districtwide!G$19:G$500, SMALL(IF(($A$17=Districtwide!$E$19:$E$500), MATCH(ROW(Districtwide!$A$19:$A$500), ROW(Districtwide!$A$19:$A$500)), ""),ROWS($A$1:$A55))),"")</f>
        <v/>
      </c>
      <c r="H73" s="86" t="str" cm="1">
        <f t="array" ref="H73">IFERROR(INDEX(Districtwide!H$19:H$500, SMALL(IF(($A$17=Districtwide!$E$19:$E$500), MATCH(ROW(Districtwide!$A$19:$A$500), ROW(Districtwide!$A$19:$A$500)), ""),ROWS($A$1:$A55))),"")</f>
        <v/>
      </c>
      <c r="I73" s="122" t="str" cm="1">
        <f t="array" ref="I73">IFERROR(INDEX(Districtwide!I$19:I$500, SMALL(IF(($A$17=Districtwide!$E$19:$E$500), MATCH(ROW(Districtwide!$A$19:$A$500), ROW(Districtwide!$A$19:$A$500)), ""),ROWS($A$1:$A55))),"")</f>
        <v/>
      </c>
      <c r="J73" s="87" t="str" cm="1">
        <f t="array" ref="J73">IFERROR(INDEX(Districtwide!J$19:J$500, SMALL(IF(($A$17=Districtwide!$E$19:$E$500), MATCH(ROW(Districtwide!$A$19:$A$500), ROW(Districtwide!$A$19:$A$500)), ""),ROWS($A$1:$A55))),"")</f>
        <v/>
      </c>
      <c r="K73" s="86" t="str" cm="1">
        <f t="array" ref="K73">IFERROR(INDEX(Districtwide!K$19:K$500, SMALL(IF(($A$17=Districtwide!$E$19:$E$500), MATCH(ROW(Districtwide!$A$19:$A$500), ROW(Districtwide!$A$19:$A$500)), ""),ROWS($A$1:$A55))),"")</f>
        <v/>
      </c>
      <c r="L73" s="122" t="str" cm="1">
        <f t="array" ref="L73">IFERROR(INDEX(Districtwide!L$19:L$500, SMALL(IF(($A$17=Districtwide!$E$19:$E$500), MATCH(ROW(Districtwide!$A$19:$A$500), ROW(Districtwide!$A$19:$A$500)), ""),ROWS($A$1:$A55))),"")</f>
        <v/>
      </c>
      <c r="M73" s="85" t="str" cm="1">
        <f t="array" ref="M73">IFERROR(INDEX(Districtwide!M$19:M$500, SMALL(IF(($A$17=Districtwide!$E$19:$E$500), MATCH(ROW(Districtwide!$A$19:$A$500), ROW(Districtwide!$A$19:$A$500)), ""),ROWS($A$1:$A55))),"")</f>
        <v/>
      </c>
      <c r="N73" s="86" t="str" cm="1">
        <f t="array" ref="N73">IFERROR(INDEX(Districtwide!N$19:N$500, SMALL(IF(($A$17=Districtwide!$E$19:$E$500), MATCH(ROW(Districtwide!$A$19:$A$500), ROW(Districtwide!$A$19:$A$500)), ""),ROWS($A$1:$A55))),"")</f>
        <v/>
      </c>
      <c r="O73" s="86" t="str" cm="1">
        <f t="array" ref="O73">IFERROR(INDEX(Districtwide!O$19:O$500, SMALL(IF(($A$17=Districtwide!$E$19:$E$500), MATCH(ROW(Districtwide!$A$19:$A$500), ROW(Districtwide!$A$19:$A$500)), ""),ROWS($A$1:$A55))),"")</f>
        <v/>
      </c>
      <c r="P73" s="85" t="str" cm="1">
        <f t="array" ref="P73">IFERROR(INDEX(Districtwide!P$19:P$500, SMALL(IF(($A$17=Districtwide!$E$19:$E$500), MATCH(ROW(Districtwide!$A$19:$A$500), ROW(Districtwide!$A$19:$A$500)), ""),ROWS($A$1:$A55))),"")</f>
        <v/>
      </c>
      <c r="Q73" s="85" t="str">
        <f t="shared" si="2"/>
        <v xml:space="preserve"> </v>
      </c>
      <c r="R73" s="122" t="str" cm="1">
        <f t="array" ref="R73">IFERROR(INDEX(Districtwide!R$19:R$500, SMALL(IF(($A$17=Districtwide!$E$19:$E$500), MATCH(ROW(Districtwide!$A$19:$A$500), ROW(Districtwide!$A$19:$A$500)), ""),ROWS($A$1:$A55))),"")</f>
        <v/>
      </c>
      <c r="S73" s="122" t="str" cm="1">
        <f t="array" ref="S73">IFERROR(INDEX(Districtwide!S$19:S$500, SMALL(IF(($A$17=Districtwide!$E$19:$E$500), MATCH(ROW(Districtwide!$A$19:$A$500), ROW(Districtwide!$A$19:$A$500)), ""),ROWS($A$1:$A55))),"")</f>
        <v/>
      </c>
      <c r="T73" s="122" t="str" cm="1">
        <f t="array" ref="T73">IFERROR(INDEX(Districtwide!T$19:T$500, SMALL(IF(($A$17=Districtwide!$E$19:$E$500), MATCH(ROW(Districtwide!$A$19:$A$500), ROW(Districtwide!$A$19:$A$500)), ""),ROWS($A$1:$A55))),"")</f>
        <v/>
      </c>
      <c r="U73" s="85" t="str">
        <f t="shared" si="3"/>
        <v xml:space="preserve"> </v>
      </c>
      <c r="V73" s="85" t="str" cm="1">
        <f t="array" ref="V73">IFERROR(INDEX(Districtwide!V$19:V$500, SMALL(IF(($A$17=Districtwide!$E$19:$E$500), MATCH(ROW(Districtwide!$A$19:$A$500), ROW(Districtwide!$A$19:$A$500)), ""),ROWS($A$1:$A55))),"")</f>
        <v/>
      </c>
      <c r="W73" s="86" t="str" cm="1">
        <f t="array" ref="W73">IFERROR(INDEX(Districtwide!W$19:W$500, SMALL(IF(($A$17=Districtwide!$E$19:$E$500), MATCH(ROW(Districtwide!$A$19:$A$500), ROW(Districtwide!$A$19:$A$500)), ""),ROWS($A$1:$A55))),"")</f>
        <v/>
      </c>
      <c r="X73" s="122" t="str" cm="1">
        <f t="array" ref="X73">IFERROR(INDEX(Districtwide!X$19:X$500, SMALL(IF(($A$17=Districtwide!$E$19:$E$500), MATCH(ROW(Districtwide!$A$19:$A$500), ROW(Districtwide!$A$19:$A$500)), ""),ROWS($A$1:$A55))),"")</f>
        <v/>
      </c>
      <c r="Y73" s="85" t="str" cm="1">
        <f t="array" ref="Y73">IFERROR(INDEX(Districtwide!Y$19:Y$500, SMALL(IF(($A$17=Districtwide!$E$19:$E$500), MATCH(ROW(Districtwide!$A$19:$A$500), ROW(Districtwide!$A$19:$A$500)), ""),ROWS($A$1:$A55))),"")</f>
        <v/>
      </c>
      <c r="Z73" s="86" t="str" cm="1">
        <f t="array" ref="Z73">IFERROR(INDEX(Districtwide!Z$19:Z$500, SMALL(IF(($A$17=Districtwide!$E$19:$E$500), MATCH(ROW(Districtwide!$A$19:$A$500), ROW(Districtwide!$A$19:$A$500)), ""),ROWS($A$1:$A55))),"")</f>
        <v/>
      </c>
      <c r="AA73" s="122" t="str" cm="1">
        <f t="array" ref="AA73">IFERROR(INDEX(Districtwide!AA$19:AA$500, SMALL(IF(($A$17=Districtwide!$E$19:$E$500), MATCH(ROW(Districtwide!$A$19:$A$500), ROW(Districtwide!$A$19:$A$500)), ""),ROWS($A$1:$A55))),"")</f>
        <v/>
      </c>
      <c r="AB73" s="1"/>
      <c r="AC73" s="1"/>
      <c r="AH73"/>
      <c r="AI73"/>
    </row>
    <row r="74" spans="1:35">
      <c r="A74" s="134" t="str" cm="1">
        <f t="array" ref="A74">IFERROR(INDEX(Districtwide!A$19:A$500, SMALL(IF(($A$17=Districtwide!$E$19:$E$500), MATCH(ROW(Districtwide!$A$19:$A$500), ROW(Districtwide!$A$19:$A$500)), ""),ROWS($A$1:$A56))),"")</f>
        <v/>
      </c>
      <c r="B74" s="134" t="str" cm="1">
        <f t="array" ref="B74">IFERROR(INDEX(Districtwide!B$19:B$500, SMALL(IF(($A$17=Districtwide!$E$19:$E$500), MATCH(ROW(Districtwide!$A$19:$A$500), ROW(Districtwide!$A$19:$A$500)), ""),ROWS($A$1:$A56))),"")</f>
        <v/>
      </c>
      <c r="C74" s="134" t="str" cm="1">
        <f t="array" ref="C74">IFERROR(INDEX(Districtwide!C$19:C$500, SMALL(IF(($A$17=Districtwide!$E$19:$E$500), MATCH(ROW(Districtwide!$A$19:$A$500), ROW(Districtwide!$A$19:$A$500)), ""),ROWS($A$1:$A56))),"")</f>
        <v/>
      </c>
      <c r="D74" s="134" t="str" cm="1">
        <f t="array" ref="D74">IFERROR(INDEX(Districtwide!D$19:D$500, SMALL(IF(($A$17=Districtwide!$E$19:$E$500), MATCH(ROW(Districtwide!$A$19:$A$500), ROW(Districtwide!$A$19:$A$500)), ""),ROWS($A$1:$A56))),"")</f>
        <v/>
      </c>
      <c r="E74" s="85" t="str" cm="1">
        <f t="array" ref="E74">IFERROR(INDEX(Districtwide!E$19:E$500, SMALL(IF(($A$17=Districtwide!$E$19:$E$500), MATCH(ROW(Districtwide!$A$19:$A$500), ROW(Districtwide!$A$19:$A$500)), ""),ROWS($A$1:$A56))),"")</f>
        <v/>
      </c>
      <c r="F74" s="128" t="str" cm="1">
        <f t="array" ref="F74">IFERROR(INDEX(Districtwide!F$19:F$500, SMALL(IF(($A$17=Districtwide!$E$19:$E$500), MATCH(ROW(Districtwide!$A$19:$A$500), ROW(Districtwide!$A$19:$A$500)), ""),ROWS($A$1:$A56))),"")</f>
        <v/>
      </c>
      <c r="G74" s="85" t="str" cm="1">
        <f t="array" ref="G74">IFERROR(INDEX(Districtwide!G$19:G$500, SMALL(IF(($A$17=Districtwide!$E$19:$E$500), MATCH(ROW(Districtwide!$A$19:$A$500), ROW(Districtwide!$A$19:$A$500)), ""),ROWS($A$1:$A56))),"")</f>
        <v/>
      </c>
      <c r="H74" s="86" t="str" cm="1">
        <f t="array" ref="H74">IFERROR(INDEX(Districtwide!H$19:H$500, SMALL(IF(($A$17=Districtwide!$E$19:$E$500), MATCH(ROW(Districtwide!$A$19:$A$500), ROW(Districtwide!$A$19:$A$500)), ""),ROWS($A$1:$A56))),"")</f>
        <v/>
      </c>
      <c r="I74" s="122" t="str" cm="1">
        <f t="array" ref="I74">IFERROR(INDEX(Districtwide!I$19:I$500, SMALL(IF(($A$17=Districtwide!$E$19:$E$500), MATCH(ROW(Districtwide!$A$19:$A$500), ROW(Districtwide!$A$19:$A$500)), ""),ROWS($A$1:$A56))),"")</f>
        <v/>
      </c>
      <c r="J74" s="87" t="str" cm="1">
        <f t="array" ref="J74">IFERROR(INDEX(Districtwide!J$19:J$500, SMALL(IF(($A$17=Districtwide!$E$19:$E$500), MATCH(ROW(Districtwide!$A$19:$A$500), ROW(Districtwide!$A$19:$A$500)), ""),ROWS($A$1:$A56))),"")</f>
        <v/>
      </c>
      <c r="K74" s="86" t="str" cm="1">
        <f t="array" ref="K74">IFERROR(INDEX(Districtwide!K$19:K$500, SMALL(IF(($A$17=Districtwide!$E$19:$E$500), MATCH(ROW(Districtwide!$A$19:$A$500), ROW(Districtwide!$A$19:$A$500)), ""),ROWS($A$1:$A56))),"")</f>
        <v/>
      </c>
      <c r="L74" s="122" t="str" cm="1">
        <f t="array" ref="L74">IFERROR(INDEX(Districtwide!L$19:L$500, SMALL(IF(($A$17=Districtwide!$E$19:$E$500), MATCH(ROW(Districtwide!$A$19:$A$500), ROW(Districtwide!$A$19:$A$500)), ""),ROWS($A$1:$A56))),"")</f>
        <v/>
      </c>
      <c r="M74" s="85" t="str" cm="1">
        <f t="array" ref="M74">IFERROR(INDEX(Districtwide!M$19:M$500, SMALL(IF(($A$17=Districtwide!$E$19:$E$500), MATCH(ROW(Districtwide!$A$19:$A$500), ROW(Districtwide!$A$19:$A$500)), ""),ROWS($A$1:$A56))),"")</f>
        <v/>
      </c>
      <c r="N74" s="86" t="str" cm="1">
        <f t="array" ref="N74">IFERROR(INDEX(Districtwide!N$19:N$500, SMALL(IF(($A$17=Districtwide!$E$19:$E$500), MATCH(ROW(Districtwide!$A$19:$A$500), ROW(Districtwide!$A$19:$A$500)), ""),ROWS($A$1:$A56))),"")</f>
        <v/>
      </c>
      <c r="O74" s="86" t="str" cm="1">
        <f t="array" ref="O74">IFERROR(INDEX(Districtwide!O$19:O$500, SMALL(IF(($A$17=Districtwide!$E$19:$E$500), MATCH(ROW(Districtwide!$A$19:$A$500), ROW(Districtwide!$A$19:$A$500)), ""),ROWS($A$1:$A56))),"")</f>
        <v/>
      </c>
      <c r="P74" s="85" t="str" cm="1">
        <f t="array" ref="P74">IFERROR(INDEX(Districtwide!P$19:P$500, SMALL(IF(($A$17=Districtwide!$E$19:$E$500), MATCH(ROW(Districtwide!$A$19:$A$500), ROW(Districtwide!$A$19:$A$500)), ""),ROWS($A$1:$A56))),"")</f>
        <v/>
      </c>
      <c r="Q74" s="85" t="str">
        <f t="shared" si="2"/>
        <v xml:space="preserve"> </v>
      </c>
      <c r="R74" s="122" t="str" cm="1">
        <f t="array" ref="R74">IFERROR(INDEX(Districtwide!R$19:R$500, SMALL(IF(($A$17=Districtwide!$E$19:$E$500), MATCH(ROW(Districtwide!$A$19:$A$500), ROW(Districtwide!$A$19:$A$500)), ""),ROWS($A$1:$A56))),"")</f>
        <v/>
      </c>
      <c r="S74" s="122" t="str" cm="1">
        <f t="array" ref="S74">IFERROR(INDEX(Districtwide!S$19:S$500, SMALL(IF(($A$17=Districtwide!$E$19:$E$500), MATCH(ROW(Districtwide!$A$19:$A$500), ROW(Districtwide!$A$19:$A$500)), ""),ROWS($A$1:$A56))),"")</f>
        <v/>
      </c>
      <c r="T74" s="122" t="str" cm="1">
        <f t="array" ref="T74">IFERROR(INDEX(Districtwide!T$19:T$500, SMALL(IF(($A$17=Districtwide!$E$19:$E$500), MATCH(ROW(Districtwide!$A$19:$A$500), ROW(Districtwide!$A$19:$A$500)), ""),ROWS($A$1:$A56))),"")</f>
        <v/>
      </c>
      <c r="U74" s="85" t="str">
        <f t="shared" si="3"/>
        <v xml:space="preserve"> </v>
      </c>
      <c r="V74" s="85" t="str" cm="1">
        <f t="array" ref="V74">IFERROR(INDEX(Districtwide!V$19:V$500, SMALL(IF(($A$17=Districtwide!$E$19:$E$500), MATCH(ROW(Districtwide!$A$19:$A$500), ROW(Districtwide!$A$19:$A$500)), ""),ROWS($A$1:$A56))),"")</f>
        <v/>
      </c>
      <c r="W74" s="86" t="str" cm="1">
        <f t="array" ref="W74">IFERROR(INDEX(Districtwide!W$19:W$500, SMALL(IF(($A$17=Districtwide!$E$19:$E$500), MATCH(ROW(Districtwide!$A$19:$A$500), ROW(Districtwide!$A$19:$A$500)), ""),ROWS($A$1:$A56))),"")</f>
        <v/>
      </c>
      <c r="X74" s="122" t="str" cm="1">
        <f t="array" ref="X74">IFERROR(INDEX(Districtwide!X$19:X$500, SMALL(IF(($A$17=Districtwide!$E$19:$E$500), MATCH(ROW(Districtwide!$A$19:$A$500), ROW(Districtwide!$A$19:$A$500)), ""),ROWS($A$1:$A56))),"")</f>
        <v/>
      </c>
      <c r="Y74" s="85" t="str" cm="1">
        <f t="array" ref="Y74">IFERROR(INDEX(Districtwide!Y$19:Y$500, SMALL(IF(($A$17=Districtwide!$E$19:$E$500), MATCH(ROW(Districtwide!$A$19:$A$500), ROW(Districtwide!$A$19:$A$500)), ""),ROWS($A$1:$A56))),"")</f>
        <v/>
      </c>
      <c r="Z74" s="86" t="str" cm="1">
        <f t="array" ref="Z74">IFERROR(INDEX(Districtwide!Z$19:Z$500, SMALL(IF(($A$17=Districtwide!$E$19:$E$500), MATCH(ROW(Districtwide!$A$19:$A$500), ROW(Districtwide!$A$19:$A$500)), ""),ROWS($A$1:$A56))),"")</f>
        <v/>
      </c>
      <c r="AA74" s="122" t="str" cm="1">
        <f t="array" ref="AA74">IFERROR(INDEX(Districtwide!AA$19:AA$500, SMALL(IF(($A$17=Districtwide!$E$19:$E$500), MATCH(ROW(Districtwide!$A$19:$A$500), ROW(Districtwide!$A$19:$A$500)), ""),ROWS($A$1:$A56))),"")</f>
        <v/>
      </c>
      <c r="AB74" s="1"/>
      <c r="AC74" s="1"/>
      <c r="AH74"/>
      <c r="AI74"/>
    </row>
    <row r="75" spans="1:35">
      <c r="A75" s="134" t="str" cm="1">
        <f t="array" ref="A75">IFERROR(INDEX(Districtwide!A$19:A$500, SMALL(IF(($A$17=Districtwide!$E$19:$E$500), MATCH(ROW(Districtwide!$A$19:$A$500), ROW(Districtwide!$A$19:$A$500)), ""),ROWS($A$1:$A57))),"")</f>
        <v/>
      </c>
      <c r="B75" s="134" t="str" cm="1">
        <f t="array" ref="B75">IFERROR(INDEX(Districtwide!B$19:B$500, SMALL(IF(($A$17=Districtwide!$E$19:$E$500), MATCH(ROW(Districtwide!$A$19:$A$500), ROW(Districtwide!$A$19:$A$500)), ""),ROWS($A$1:$A57))),"")</f>
        <v/>
      </c>
      <c r="C75" s="134" t="str" cm="1">
        <f t="array" ref="C75">IFERROR(INDEX(Districtwide!C$19:C$500, SMALL(IF(($A$17=Districtwide!$E$19:$E$500), MATCH(ROW(Districtwide!$A$19:$A$500), ROW(Districtwide!$A$19:$A$500)), ""),ROWS($A$1:$A57))),"")</f>
        <v/>
      </c>
      <c r="D75" s="134" t="str" cm="1">
        <f t="array" ref="D75">IFERROR(INDEX(Districtwide!D$19:D$500, SMALL(IF(($A$17=Districtwide!$E$19:$E$500), MATCH(ROW(Districtwide!$A$19:$A$500), ROW(Districtwide!$A$19:$A$500)), ""),ROWS($A$1:$A57))),"")</f>
        <v/>
      </c>
      <c r="E75" s="85" t="str" cm="1">
        <f t="array" ref="E75">IFERROR(INDEX(Districtwide!E$19:E$500, SMALL(IF(($A$17=Districtwide!$E$19:$E$500), MATCH(ROW(Districtwide!$A$19:$A$500), ROW(Districtwide!$A$19:$A$500)), ""),ROWS($A$1:$A57))),"")</f>
        <v/>
      </c>
      <c r="F75" s="128" t="str" cm="1">
        <f t="array" ref="F75">IFERROR(INDEX(Districtwide!F$19:F$500, SMALL(IF(($A$17=Districtwide!$E$19:$E$500), MATCH(ROW(Districtwide!$A$19:$A$500), ROW(Districtwide!$A$19:$A$500)), ""),ROWS($A$1:$A57))),"")</f>
        <v/>
      </c>
      <c r="G75" s="85" t="str" cm="1">
        <f t="array" ref="G75">IFERROR(INDEX(Districtwide!G$19:G$500, SMALL(IF(($A$17=Districtwide!$E$19:$E$500), MATCH(ROW(Districtwide!$A$19:$A$500), ROW(Districtwide!$A$19:$A$500)), ""),ROWS($A$1:$A57))),"")</f>
        <v/>
      </c>
      <c r="H75" s="86" t="str" cm="1">
        <f t="array" ref="H75">IFERROR(INDEX(Districtwide!H$19:H$500, SMALL(IF(($A$17=Districtwide!$E$19:$E$500), MATCH(ROW(Districtwide!$A$19:$A$500), ROW(Districtwide!$A$19:$A$500)), ""),ROWS($A$1:$A57))),"")</f>
        <v/>
      </c>
      <c r="I75" s="122" t="str" cm="1">
        <f t="array" ref="I75">IFERROR(INDEX(Districtwide!I$19:I$500, SMALL(IF(($A$17=Districtwide!$E$19:$E$500), MATCH(ROW(Districtwide!$A$19:$A$500), ROW(Districtwide!$A$19:$A$500)), ""),ROWS($A$1:$A57))),"")</f>
        <v/>
      </c>
      <c r="J75" s="87" t="str" cm="1">
        <f t="array" ref="J75">IFERROR(INDEX(Districtwide!J$19:J$500, SMALL(IF(($A$17=Districtwide!$E$19:$E$500), MATCH(ROW(Districtwide!$A$19:$A$500), ROW(Districtwide!$A$19:$A$500)), ""),ROWS($A$1:$A57))),"")</f>
        <v/>
      </c>
      <c r="K75" s="86" t="str" cm="1">
        <f t="array" ref="K75">IFERROR(INDEX(Districtwide!K$19:K$500, SMALL(IF(($A$17=Districtwide!$E$19:$E$500), MATCH(ROW(Districtwide!$A$19:$A$500), ROW(Districtwide!$A$19:$A$500)), ""),ROWS($A$1:$A57))),"")</f>
        <v/>
      </c>
      <c r="L75" s="122" t="str" cm="1">
        <f t="array" ref="L75">IFERROR(INDEX(Districtwide!L$19:L$500, SMALL(IF(($A$17=Districtwide!$E$19:$E$500), MATCH(ROW(Districtwide!$A$19:$A$500), ROW(Districtwide!$A$19:$A$500)), ""),ROWS($A$1:$A57))),"")</f>
        <v/>
      </c>
      <c r="M75" s="85" t="str" cm="1">
        <f t="array" ref="M75">IFERROR(INDEX(Districtwide!M$19:M$500, SMALL(IF(($A$17=Districtwide!$E$19:$E$500), MATCH(ROW(Districtwide!$A$19:$A$500), ROW(Districtwide!$A$19:$A$500)), ""),ROWS($A$1:$A57))),"")</f>
        <v/>
      </c>
      <c r="N75" s="86" t="str" cm="1">
        <f t="array" ref="N75">IFERROR(INDEX(Districtwide!N$19:N$500, SMALL(IF(($A$17=Districtwide!$E$19:$E$500), MATCH(ROW(Districtwide!$A$19:$A$500), ROW(Districtwide!$A$19:$A$500)), ""),ROWS($A$1:$A57))),"")</f>
        <v/>
      </c>
      <c r="O75" s="86" t="str" cm="1">
        <f t="array" ref="O75">IFERROR(INDEX(Districtwide!O$19:O$500, SMALL(IF(($A$17=Districtwide!$E$19:$E$500), MATCH(ROW(Districtwide!$A$19:$A$500), ROW(Districtwide!$A$19:$A$500)), ""),ROWS($A$1:$A57))),"")</f>
        <v/>
      </c>
      <c r="P75" s="85" t="str" cm="1">
        <f t="array" ref="P75">IFERROR(INDEX(Districtwide!P$19:P$500, SMALL(IF(($A$17=Districtwide!$E$19:$E$500), MATCH(ROW(Districtwide!$A$19:$A$500), ROW(Districtwide!$A$19:$A$500)), ""),ROWS($A$1:$A57))),"")</f>
        <v/>
      </c>
      <c r="Q75" s="85" t="str">
        <f t="shared" si="2"/>
        <v xml:space="preserve"> </v>
      </c>
      <c r="R75" s="122" t="str" cm="1">
        <f t="array" ref="R75">IFERROR(INDEX(Districtwide!R$19:R$500, SMALL(IF(($A$17=Districtwide!$E$19:$E$500), MATCH(ROW(Districtwide!$A$19:$A$500), ROW(Districtwide!$A$19:$A$500)), ""),ROWS($A$1:$A57))),"")</f>
        <v/>
      </c>
      <c r="S75" s="122" t="str" cm="1">
        <f t="array" ref="S75">IFERROR(INDEX(Districtwide!S$19:S$500, SMALL(IF(($A$17=Districtwide!$E$19:$E$500), MATCH(ROW(Districtwide!$A$19:$A$500), ROW(Districtwide!$A$19:$A$500)), ""),ROWS($A$1:$A57))),"")</f>
        <v/>
      </c>
      <c r="T75" s="122" t="str" cm="1">
        <f t="array" ref="T75">IFERROR(INDEX(Districtwide!T$19:T$500, SMALL(IF(($A$17=Districtwide!$E$19:$E$500), MATCH(ROW(Districtwide!$A$19:$A$500), ROW(Districtwide!$A$19:$A$500)), ""),ROWS($A$1:$A57))),"")</f>
        <v/>
      </c>
      <c r="U75" s="85" t="str">
        <f t="shared" si="3"/>
        <v xml:space="preserve"> </v>
      </c>
      <c r="V75" s="85" t="str" cm="1">
        <f t="array" ref="V75">IFERROR(INDEX(Districtwide!V$19:V$500, SMALL(IF(($A$17=Districtwide!$E$19:$E$500), MATCH(ROW(Districtwide!$A$19:$A$500), ROW(Districtwide!$A$19:$A$500)), ""),ROWS($A$1:$A57))),"")</f>
        <v/>
      </c>
      <c r="W75" s="86" t="str" cm="1">
        <f t="array" ref="W75">IFERROR(INDEX(Districtwide!W$19:W$500, SMALL(IF(($A$17=Districtwide!$E$19:$E$500), MATCH(ROW(Districtwide!$A$19:$A$500), ROW(Districtwide!$A$19:$A$500)), ""),ROWS($A$1:$A57))),"")</f>
        <v/>
      </c>
      <c r="X75" s="122" t="str" cm="1">
        <f t="array" ref="X75">IFERROR(INDEX(Districtwide!X$19:X$500, SMALL(IF(($A$17=Districtwide!$E$19:$E$500), MATCH(ROW(Districtwide!$A$19:$A$500), ROW(Districtwide!$A$19:$A$500)), ""),ROWS($A$1:$A57))),"")</f>
        <v/>
      </c>
      <c r="Y75" s="85" t="str" cm="1">
        <f t="array" ref="Y75">IFERROR(INDEX(Districtwide!Y$19:Y$500, SMALL(IF(($A$17=Districtwide!$E$19:$E$500), MATCH(ROW(Districtwide!$A$19:$A$500), ROW(Districtwide!$A$19:$A$500)), ""),ROWS($A$1:$A57))),"")</f>
        <v/>
      </c>
      <c r="Z75" s="86" t="str" cm="1">
        <f t="array" ref="Z75">IFERROR(INDEX(Districtwide!Z$19:Z$500, SMALL(IF(($A$17=Districtwide!$E$19:$E$500), MATCH(ROW(Districtwide!$A$19:$A$500), ROW(Districtwide!$A$19:$A$500)), ""),ROWS($A$1:$A57))),"")</f>
        <v/>
      </c>
      <c r="AA75" s="122" t="str" cm="1">
        <f t="array" ref="AA75">IFERROR(INDEX(Districtwide!AA$19:AA$500, SMALL(IF(($A$17=Districtwide!$E$19:$E$500), MATCH(ROW(Districtwide!$A$19:$A$500), ROW(Districtwide!$A$19:$A$500)), ""),ROWS($A$1:$A57))),"")</f>
        <v/>
      </c>
      <c r="AB75" s="1"/>
      <c r="AC75" s="1"/>
      <c r="AH75"/>
      <c r="AI75"/>
    </row>
    <row r="76" spans="1:35">
      <c r="A76" s="134" t="str" cm="1">
        <f t="array" ref="A76">IFERROR(INDEX(Districtwide!A$19:A$500, SMALL(IF(($A$17=Districtwide!$E$19:$E$500), MATCH(ROW(Districtwide!$A$19:$A$500), ROW(Districtwide!$A$19:$A$500)), ""),ROWS($A$1:$A58))),"")</f>
        <v/>
      </c>
      <c r="B76" s="134" t="str" cm="1">
        <f t="array" ref="B76">IFERROR(INDEX(Districtwide!B$19:B$500, SMALL(IF(($A$17=Districtwide!$E$19:$E$500), MATCH(ROW(Districtwide!$A$19:$A$500), ROW(Districtwide!$A$19:$A$500)), ""),ROWS($A$1:$A58))),"")</f>
        <v/>
      </c>
      <c r="C76" s="134" t="str" cm="1">
        <f t="array" ref="C76">IFERROR(INDEX(Districtwide!C$19:C$500, SMALL(IF(($A$17=Districtwide!$E$19:$E$500), MATCH(ROW(Districtwide!$A$19:$A$500), ROW(Districtwide!$A$19:$A$500)), ""),ROWS($A$1:$A58))),"")</f>
        <v/>
      </c>
      <c r="D76" s="134" t="str" cm="1">
        <f t="array" ref="D76">IFERROR(INDEX(Districtwide!D$19:D$500, SMALL(IF(($A$17=Districtwide!$E$19:$E$500), MATCH(ROW(Districtwide!$A$19:$A$500), ROW(Districtwide!$A$19:$A$500)), ""),ROWS($A$1:$A58))),"")</f>
        <v/>
      </c>
      <c r="E76" s="85" t="str" cm="1">
        <f t="array" ref="E76">IFERROR(INDEX(Districtwide!E$19:E$500, SMALL(IF(($A$17=Districtwide!$E$19:$E$500), MATCH(ROW(Districtwide!$A$19:$A$500), ROW(Districtwide!$A$19:$A$500)), ""),ROWS($A$1:$A58))),"")</f>
        <v/>
      </c>
      <c r="F76" s="128" t="str" cm="1">
        <f t="array" ref="F76">IFERROR(INDEX(Districtwide!F$19:F$500, SMALL(IF(($A$17=Districtwide!$E$19:$E$500), MATCH(ROW(Districtwide!$A$19:$A$500), ROW(Districtwide!$A$19:$A$500)), ""),ROWS($A$1:$A58))),"")</f>
        <v/>
      </c>
      <c r="G76" s="85" t="str" cm="1">
        <f t="array" ref="G76">IFERROR(INDEX(Districtwide!G$19:G$500, SMALL(IF(($A$17=Districtwide!$E$19:$E$500), MATCH(ROW(Districtwide!$A$19:$A$500), ROW(Districtwide!$A$19:$A$500)), ""),ROWS($A$1:$A58))),"")</f>
        <v/>
      </c>
      <c r="H76" s="86" t="str" cm="1">
        <f t="array" ref="H76">IFERROR(INDEX(Districtwide!H$19:H$500, SMALL(IF(($A$17=Districtwide!$E$19:$E$500), MATCH(ROW(Districtwide!$A$19:$A$500), ROW(Districtwide!$A$19:$A$500)), ""),ROWS($A$1:$A58))),"")</f>
        <v/>
      </c>
      <c r="I76" s="122" t="str" cm="1">
        <f t="array" ref="I76">IFERROR(INDEX(Districtwide!I$19:I$500, SMALL(IF(($A$17=Districtwide!$E$19:$E$500), MATCH(ROW(Districtwide!$A$19:$A$500), ROW(Districtwide!$A$19:$A$500)), ""),ROWS($A$1:$A58))),"")</f>
        <v/>
      </c>
      <c r="J76" s="87" t="str" cm="1">
        <f t="array" ref="J76">IFERROR(INDEX(Districtwide!J$19:J$500, SMALL(IF(($A$17=Districtwide!$E$19:$E$500), MATCH(ROW(Districtwide!$A$19:$A$500), ROW(Districtwide!$A$19:$A$500)), ""),ROWS($A$1:$A58))),"")</f>
        <v/>
      </c>
      <c r="K76" s="86" t="str" cm="1">
        <f t="array" ref="K76">IFERROR(INDEX(Districtwide!K$19:K$500, SMALL(IF(($A$17=Districtwide!$E$19:$E$500), MATCH(ROW(Districtwide!$A$19:$A$500), ROW(Districtwide!$A$19:$A$500)), ""),ROWS($A$1:$A58))),"")</f>
        <v/>
      </c>
      <c r="L76" s="122" t="str" cm="1">
        <f t="array" ref="L76">IFERROR(INDEX(Districtwide!L$19:L$500, SMALL(IF(($A$17=Districtwide!$E$19:$E$500), MATCH(ROW(Districtwide!$A$19:$A$500), ROW(Districtwide!$A$19:$A$500)), ""),ROWS($A$1:$A58))),"")</f>
        <v/>
      </c>
      <c r="M76" s="85" t="str" cm="1">
        <f t="array" ref="M76">IFERROR(INDEX(Districtwide!M$19:M$500, SMALL(IF(($A$17=Districtwide!$E$19:$E$500), MATCH(ROW(Districtwide!$A$19:$A$500), ROW(Districtwide!$A$19:$A$500)), ""),ROWS($A$1:$A58))),"")</f>
        <v/>
      </c>
      <c r="N76" s="86" t="str" cm="1">
        <f t="array" ref="N76">IFERROR(INDEX(Districtwide!N$19:N$500, SMALL(IF(($A$17=Districtwide!$E$19:$E$500), MATCH(ROW(Districtwide!$A$19:$A$500), ROW(Districtwide!$A$19:$A$500)), ""),ROWS($A$1:$A58))),"")</f>
        <v/>
      </c>
      <c r="O76" s="86" t="str" cm="1">
        <f t="array" ref="O76">IFERROR(INDEX(Districtwide!O$19:O$500, SMALL(IF(($A$17=Districtwide!$E$19:$E$500), MATCH(ROW(Districtwide!$A$19:$A$500), ROW(Districtwide!$A$19:$A$500)), ""),ROWS($A$1:$A58))),"")</f>
        <v/>
      </c>
      <c r="P76" s="85" t="str" cm="1">
        <f t="array" ref="P76">IFERROR(INDEX(Districtwide!P$19:P$500, SMALL(IF(($A$17=Districtwide!$E$19:$E$500), MATCH(ROW(Districtwide!$A$19:$A$500), ROW(Districtwide!$A$19:$A$500)), ""),ROWS($A$1:$A58))),"")</f>
        <v/>
      </c>
      <c r="Q76" s="85" t="str">
        <f t="shared" si="2"/>
        <v xml:space="preserve"> </v>
      </c>
      <c r="R76" s="122" t="str" cm="1">
        <f t="array" ref="R76">IFERROR(INDEX(Districtwide!R$19:R$500, SMALL(IF(($A$17=Districtwide!$E$19:$E$500), MATCH(ROW(Districtwide!$A$19:$A$500), ROW(Districtwide!$A$19:$A$500)), ""),ROWS($A$1:$A58))),"")</f>
        <v/>
      </c>
      <c r="S76" s="122" t="str" cm="1">
        <f t="array" ref="S76">IFERROR(INDEX(Districtwide!S$19:S$500, SMALL(IF(($A$17=Districtwide!$E$19:$E$500), MATCH(ROW(Districtwide!$A$19:$A$500), ROW(Districtwide!$A$19:$A$500)), ""),ROWS($A$1:$A58))),"")</f>
        <v/>
      </c>
      <c r="T76" s="122" t="str" cm="1">
        <f t="array" ref="T76">IFERROR(INDEX(Districtwide!T$19:T$500, SMALL(IF(($A$17=Districtwide!$E$19:$E$500), MATCH(ROW(Districtwide!$A$19:$A$500), ROW(Districtwide!$A$19:$A$500)), ""),ROWS($A$1:$A58))),"")</f>
        <v/>
      </c>
      <c r="U76" s="85" t="str">
        <f t="shared" si="3"/>
        <v xml:space="preserve"> </v>
      </c>
      <c r="V76" s="85" t="str" cm="1">
        <f t="array" ref="V76">IFERROR(INDEX(Districtwide!V$19:V$500, SMALL(IF(($A$17=Districtwide!$E$19:$E$500), MATCH(ROW(Districtwide!$A$19:$A$500), ROW(Districtwide!$A$19:$A$500)), ""),ROWS($A$1:$A58))),"")</f>
        <v/>
      </c>
      <c r="W76" s="86" t="str" cm="1">
        <f t="array" ref="W76">IFERROR(INDEX(Districtwide!W$19:W$500, SMALL(IF(($A$17=Districtwide!$E$19:$E$500), MATCH(ROW(Districtwide!$A$19:$A$500), ROW(Districtwide!$A$19:$A$500)), ""),ROWS($A$1:$A58))),"")</f>
        <v/>
      </c>
      <c r="X76" s="122" t="str" cm="1">
        <f t="array" ref="X76">IFERROR(INDEX(Districtwide!X$19:X$500, SMALL(IF(($A$17=Districtwide!$E$19:$E$500), MATCH(ROW(Districtwide!$A$19:$A$500), ROW(Districtwide!$A$19:$A$500)), ""),ROWS($A$1:$A58))),"")</f>
        <v/>
      </c>
      <c r="Y76" s="85" t="str" cm="1">
        <f t="array" ref="Y76">IFERROR(INDEX(Districtwide!Y$19:Y$500, SMALL(IF(($A$17=Districtwide!$E$19:$E$500), MATCH(ROW(Districtwide!$A$19:$A$500), ROW(Districtwide!$A$19:$A$500)), ""),ROWS($A$1:$A58))),"")</f>
        <v/>
      </c>
      <c r="Z76" s="86" t="str" cm="1">
        <f t="array" ref="Z76">IFERROR(INDEX(Districtwide!Z$19:Z$500, SMALL(IF(($A$17=Districtwide!$E$19:$E$500), MATCH(ROW(Districtwide!$A$19:$A$500), ROW(Districtwide!$A$19:$A$500)), ""),ROWS($A$1:$A58))),"")</f>
        <v/>
      </c>
      <c r="AA76" s="122" t="str" cm="1">
        <f t="array" ref="AA76">IFERROR(INDEX(Districtwide!AA$19:AA$500, SMALL(IF(($A$17=Districtwide!$E$19:$E$500), MATCH(ROW(Districtwide!$A$19:$A$500), ROW(Districtwide!$A$19:$A$500)), ""),ROWS($A$1:$A58))),"")</f>
        <v/>
      </c>
      <c r="AB76" s="1"/>
      <c r="AC76" s="1"/>
      <c r="AH76"/>
      <c r="AI76"/>
    </row>
    <row r="77" spans="1:35">
      <c r="A77" s="134" t="str" cm="1">
        <f t="array" ref="A77">IFERROR(INDEX(Districtwide!A$19:A$500, SMALL(IF(($A$17=Districtwide!$E$19:$E$500), MATCH(ROW(Districtwide!$A$19:$A$500), ROW(Districtwide!$A$19:$A$500)), ""),ROWS($A$1:$A59))),"")</f>
        <v/>
      </c>
      <c r="B77" s="134" t="str" cm="1">
        <f t="array" ref="B77">IFERROR(INDEX(Districtwide!B$19:B$500, SMALL(IF(($A$17=Districtwide!$E$19:$E$500), MATCH(ROW(Districtwide!$A$19:$A$500), ROW(Districtwide!$A$19:$A$500)), ""),ROWS($A$1:$A59))),"")</f>
        <v/>
      </c>
      <c r="C77" s="134" t="str" cm="1">
        <f t="array" ref="C77">IFERROR(INDEX(Districtwide!C$19:C$500, SMALL(IF(($A$17=Districtwide!$E$19:$E$500), MATCH(ROW(Districtwide!$A$19:$A$500), ROW(Districtwide!$A$19:$A$500)), ""),ROWS($A$1:$A59))),"")</f>
        <v/>
      </c>
      <c r="D77" s="134" t="str" cm="1">
        <f t="array" ref="D77">IFERROR(INDEX(Districtwide!D$19:D$500, SMALL(IF(($A$17=Districtwide!$E$19:$E$500), MATCH(ROW(Districtwide!$A$19:$A$500), ROW(Districtwide!$A$19:$A$500)), ""),ROWS($A$1:$A59))),"")</f>
        <v/>
      </c>
      <c r="E77" s="85" t="str" cm="1">
        <f t="array" ref="E77">IFERROR(INDEX(Districtwide!E$19:E$500, SMALL(IF(($A$17=Districtwide!$E$19:$E$500), MATCH(ROW(Districtwide!$A$19:$A$500), ROW(Districtwide!$A$19:$A$500)), ""),ROWS($A$1:$A59))),"")</f>
        <v/>
      </c>
      <c r="F77" s="128" t="str" cm="1">
        <f t="array" ref="F77">IFERROR(INDEX(Districtwide!F$19:F$500, SMALL(IF(($A$17=Districtwide!$E$19:$E$500), MATCH(ROW(Districtwide!$A$19:$A$500), ROW(Districtwide!$A$19:$A$500)), ""),ROWS($A$1:$A59))),"")</f>
        <v/>
      </c>
      <c r="G77" s="85" t="str" cm="1">
        <f t="array" ref="G77">IFERROR(INDEX(Districtwide!G$19:G$500, SMALL(IF(($A$17=Districtwide!$E$19:$E$500), MATCH(ROW(Districtwide!$A$19:$A$500), ROW(Districtwide!$A$19:$A$500)), ""),ROWS($A$1:$A59))),"")</f>
        <v/>
      </c>
      <c r="H77" s="86" t="str" cm="1">
        <f t="array" ref="H77">IFERROR(INDEX(Districtwide!H$19:H$500, SMALL(IF(($A$17=Districtwide!$E$19:$E$500), MATCH(ROW(Districtwide!$A$19:$A$500), ROW(Districtwide!$A$19:$A$500)), ""),ROWS($A$1:$A59))),"")</f>
        <v/>
      </c>
      <c r="I77" s="122" t="str" cm="1">
        <f t="array" ref="I77">IFERROR(INDEX(Districtwide!I$19:I$500, SMALL(IF(($A$17=Districtwide!$E$19:$E$500), MATCH(ROW(Districtwide!$A$19:$A$500), ROW(Districtwide!$A$19:$A$500)), ""),ROWS($A$1:$A59))),"")</f>
        <v/>
      </c>
      <c r="J77" s="87" t="str" cm="1">
        <f t="array" ref="J77">IFERROR(INDEX(Districtwide!J$19:J$500, SMALL(IF(($A$17=Districtwide!$E$19:$E$500), MATCH(ROW(Districtwide!$A$19:$A$500), ROW(Districtwide!$A$19:$A$500)), ""),ROWS($A$1:$A59))),"")</f>
        <v/>
      </c>
      <c r="K77" s="86" t="str" cm="1">
        <f t="array" ref="K77">IFERROR(INDEX(Districtwide!K$19:K$500, SMALL(IF(($A$17=Districtwide!$E$19:$E$500), MATCH(ROW(Districtwide!$A$19:$A$500), ROW(Districtwide!$A$19:$A$500)), ""),ROWS($A$1:$A59))),"")</f>
        <v/>
      </c>
      <c r="L77" s="122" t="str" cm="1">
        <f t="array" ref="L77">IFERROR(INDEX(Districtwide!L$19:L$500, SMALL(IF(($A$17=Districtwide!$E$19:$E$500), MATCH(ROW(Districtwide!$A$19:$A$500), ROW(Districtwide!$A$19:$A$500)), ""),ROWS($A$1:$A59))),"")</f>
        <v/>
      </c>
      <c r="M77" s="85" t="str" cm="1">
        <f t="array" ref="M77">IFERROR(INDEX(Districtwide!M$19:M$500, SMALL(IF(($A$17=Districtwide!$E$19:$E$500), MATCH(ROW(Districtwide!$A$19:$A$500), ROW(Districtwide!$A$19:$A$500)), ""),ROWS($A$1:$A59))),"")</f>
        <v/>
      </c>
      <c r="N77" s="86" t="str" cm="1">
        <f t="array" ref="N77">IFERROR(INDEX(Districtwide!N$19:N$500, SMALL(IF(($A$17=Districtwide!$E$19:$E$500), MATCH(ROW(Districtwide!$A$19:$A$500), ROW(Districtwide!$A$19:$A$500)), ""),ROWS($A$1:$A59))),"")</f>
        <v/>
      </c>
      <c r="O77" s="86" t="str" cm="1">
        <f t="array" ref="O77">IFERROR(INDEX(Districtwide!O$19:O$500, SMALL(IF(($A$17=Districtwide!$E$19:$E$500), MATCH(ROW(Districtwide!$A$19:$A$500), ROW(Districtwide!$A$19:$A$500)), ""),ROWS($A$1:$A59))),"")</f>
        <v/>
      </c>
      <c r="P77" s="85" t="str" cm="1">
        <f t="array" ref="P77">IFERROR(INDEX(Districtwide!P$19:P$500, SMALL(IF(($A$17=Districtwide!$E$19:$E$500), MATCH(ROW(Districtwide!$A$19:$A$500), ROW(Districtwide!$A$19:$A$500)), ""),ROWS($A$1:$A59))),"")</f>
        <v/>
      </c>
      <c r="Q77" s="85" t="str">
        <f t="shared" si="2"/>
        <v xml:space="preserve"> </v>
      </c>
      <c r="R77" s="122" t="str" cm="1">
        <f t="array" ref="R77">IFERROR(INDEX(Districtwide!R$19:R$500, SMALL(IF(($A$17=Districtwide!$E$19:$E$500), MATCH(ROW(Districtwide!$A$19:$A$500), ROW(Districtwide!$A$19:$A$500)), ""),ROWS($A$1:$A59))),"")</f>
        <v/>
      </c>
      <c r="S77" s="122" t="str" cm="1">
        <f t="array" ref="S77">IFERROR(INDEX(Districtwide!S$19:S$500, SMALL(IF(($A$17=Districtwide!$E$19:$E$500), MATCH(ROW(Districtwide!$A$19:$A$500), ROW(Districtwide!$A$19:$A$500)), ""),ROWS($A$1:$A59))),"")</f>
        <v/>
      </c>
      <c r="T77" s="122" t="str" cm="1">
        <f t="array" ref="T77">IFERROR(INDEX(Districtwide!T$19:T$500, SMALL(IF(($A$17=Districtwide!$E$19:$E$500), MATCH(ROW(Districtwide!$A$19:$A$500), ROW(Districtwide!$A$19:$A$500)), ""),ROWS($A$1:$A59))),"")</f>
        <v/>
      </c>
      <c r="U77" s="85" t="str">
        <f t="shared" si="3"/>
        <v xml:space="preserve"> </v>
      </c>
      <c r="V77" s="85" t="str" cm="1">
        <f t="array" ref="V77">IFERROR(INDEX(Districtwide!V$19:V$500, SMALL(IF(($A$17=Districtwide!$E$19:$E$500), MATCH(ROW(Districtwide!$A$19:$A$500), ROW(Districtwide!$A$19:$A$500)), ""),ROWS($A$1:$A59))),"")</f>
        <v/>
      </c>
      <c r="W77" s="86" t="str" cm="1">
        <f t="array" ref="W77">IFERROR(INDEX(Districtwide!W$19:W$500, SMALL(IF(($A$17=Districtwide!$E$19:$E$500), MATCH(ROW(Districtwide!$A$19:$A$500), ROW(Districtwide!$A$19:$A$500)), ""),ROWS($A$1:$A59))),"")</f>
        <v/>
      </c>
      <c r="X77" s="122" t="str" cm="1">
        <f t="array" ref="X77">IFERROR(INDEX(Districtwide!X$19:X$500, SMALL(IF(($A$17=Districtwide!$E$19:$E$500), MATCH(ROW(Districtwide!$A$19:$A$500), ROW(Districtwide!$A$19:$A$500)), ""),ROWS($A$1:$A59))),"")</f>
        <v/>
      </c>
      <c r="Y77" s="85" t="str" cm="1">
        <f t="array" ref="Y77">IFERROR(INDEX(Districtwide!Y$19:Y$500, SMALL(IF(($A$17=Districtwide!$E$19:$E$500), MATCH(ROW(Districtwide!$A$19:$A$500), ROW(Districtwide!$A$19:$A$500)), ""),ROWS($A$1:$A59))),"")</f>
        <v/>
      </c>
      <c r="Z77" s="86" t="str" cm="1">
        <f t="array" ref="Z77">IFERROR(INDEX(Districtwide!Z$19:Z$500, SMALL(IF(($A$17=Districtwide!$E$19:$E$500), MATCH(ROW(Districtwide!$A$19:$A$500), ROW(Districtwide!$A$19:$A$500)), ""),ROWS($A$1:$A59))),"")</f>
        <v/>
      </c>
      <c r="AA77" s="122" t="str" cm="1">
        <f t="array" ref="AA77">IFERROR(INDEX(Districtwide!AA$19:AA$500, SMALL(IF(($A$17=Districtwide!$E$19:$E$500), MATCH(ROW(Districtwide!$A$19:$A$500), ROW(Districtwide!$A$19:$A$500)), ""),ROWS($A$1:$A59))),"")</f>
        <v/>
      </c>
      <c r="AB77" s="1"/>
      <c r="AC77" s="1"/>
      <c r="AH77"/>
      <c r="AI77"/>
    </row>
    <row r="78" spans="1:35">
      <c r="A78" s="134" t="str" cm="1">
        <f t="array" ref="A78">IFERROR(INDEX(Districtwide!A$19:A$500, SMALL(IF(($A$17=Districtwide!$E$19:$E$500), MATCH(ROW(Districtwide!$A$19:$A$500), ROW(Districtwide!$A$19:$A$500)), ""),ROWS($A$1:$A60))),"")</f>
        <v/>
      </c>
      <c r="B78" s="134" t="str" cm="1">
        <f t="array" ref="B78">IFERROR(INDEX(Districtwide!B$19:B$500, SMALL(IF(($A$17=Districtwide!$E$19:$E$500), MATCH(ROW(Districtwide!$A$19:$A$500), ROW(Districtwide!$A$19:$A$500)), ""),ROWS($A$1:$A60))),"")</f>
        <v/>
      </c>
      <c r="C78" s="134" t="str" cm="1">
        <f t="array" ref="C78">IFERROR(INDEX(Districtwide!C$19:C$500, SMALL(IF(($A$17=Districtwide!$E$19:$E$500), MATCH(ROW(Districtwide!$A$19:$A$500), ROW(Districtwide!$A$19:$A$500)), ""),ROWS($A$1:$A60))),"")</f>
        <v/>
      </c>
      <c r="D78" s="134" t="str" cm="1">
        <f t="array" ref="D78">IFERROR(INDEX(Districtwide!D$19:D$500, SMALL(IF(($A$17=Districtwide!$E$19:$E$500), MATCH(ROW(Districtwide!$A$19:$A$500), ROW(Districtwide!$A$19:$A$500)), ""),ROWS($A$1:$A60))),"")</f>
        <v/>
      </c>
      <c r="E78" s="85" t="str" cm="1">
        <f t="array" ref="E78">IFERROR(INDEX(Districtwide!E$19:E$500, SMALL(IF(($A$17=Districtwide!$E$19:$E$500), MATCH(ROW(Districtwide!$A$19:$A$500), ROW(Districtwide!$A$19:$A$500)), ""),ROWS($A$1:$A60))),"")</f>
        <v/>
      </c>
      <c r="F78" s="128" t="str" cm="1">
        <f t="array" ref="F78">IFERROR(INDEX(Districtwide!F$19:F$500, SMALL(IF(($A$17=Districtwide!$E$19:$E$500), MATCH(ROW(Districtwide!$A$19:$A$500), ROW(Districtwide!$A$19:$A$500)), ""),ROWS($A$1:$A60))),"")</f>
        <v/>
      </c>
      <c r="G78" s="85" t="str" cm="1">
        <f t="array" ref="G78">IFERROR(INDEX(Districtwide!G$19:G$500, SMALL(IF(($A$17=Districtwide!$E$19:$E$500), MATCH(ROW(Districtwide!$A$19:$A$500), ROW(Districtwide!$A$19:$A$500)), ""),ROWS($A$1:$A60))),"")</f>
        <v/>
      </c>
      <c r="H78" s="86" t="str" cm="1">
        <f t="array" ref="H78">IFERROR(INDEX(Districtwide!H$19:H$500, SMALL(IF(($A$17=Districtwide!$E$19:$E$500), MATCH(ROW(Districtwide!$A$19:$A$500), ROW(Districtwide!$A$19:$A$500)), ""),ROWS($A$1:$A60))),"")</f>
        <v/>
      </c>
      <c r="I78" s="122" t="str" cm="1">
        <f t="array" ref="I78">IFERROR(INDEX(Districtwide!I$19:I$500, SMALL(IF(($A$17=Districtwide!$E$19:$E$500), MATCH(ROW(Districtwide!$A$19:$A$500), ROW(Districtwide!$A$19:$A$500)), ""),ROWS($A$1:$A60))),"")</f>
        <v/>
      </c>
      <c r="J78" s="87" t="str" cm="1">
        <f t="array" ref="J78">IFERROR(INDEX(Districtwide!J$19:J$500, SMALL(IF(($A$17=Districtwide!$E$19:$E$500), MATCH(ROW(Districtwide!$A$19:$A$500), ROW(Districtwide!$A$19:$A$500)), ""),ROWS($A$1:$A60))),"")</f>
        <v/>
      </c>
      <c r="K78" s="86" t="str" cm="1">
        <f t="array" ref="K78">IFERROR(INDEX(Districtwide!K$19:K$500, SMALL(IF(($A$17=Districtwide!$E$19:$E$500), MATCH(ROW(Districtwide!$A$19:$A$500), ROW(Districtwide!$A$19:$A$500)), ""),ROWS($A$1:$A60))),"")</f>
        <v/>
      </c>
      <c r="L78" s="122" t="str" cm="1">
        <f t="array" ref="L78">IFERROR(INDEX(Districtwide!L$19:L$500, SMALL(IF(($A$17=Districtwide!$E$19:$E$500), MATCH(ROW(Districtwide!$A$19:$A$500), ROW(Districtwide!$A$19:$A$500)), ""),ROWS($A$1:$A60))),"")</f>
        <v/>
      </c>
      <c r="M78" s="85" t="str" cm="1">
        <f t="array" ref="M78">IFERROR(INDEX(Districtwide!M$19:M$500, SMALL(IF(($A$17=Districtwide!$E$19:$E$500), MATCH(ROW(Districtwide!$A$19:$A$500), ROW(Districtwide!$A$19:$A$500)), ""),ROWS($A$1:$A60))),"")</f>
        <v/>
      </c>
      <c r="N78" s="86" t="str" cm="1">
        <f t="array" ref="N78">IFERROR(INDEX(Districtwide!N$19:N$500, SMALL(IF(($A$17=Districtwide!$E$19:$E$500), MATCH(ROW(Districtwide!$A$19:$A$500), ROW(Districtwide!$A$19:$A$500)), ""),ROWS($A$1:$A60))),"")</f>
        <v/>
      </c>
      <c r="O78" s="86" t="str" cm="1">
        <f t="array" ref="O78">IFERROR(INDEX(Districtwide!O$19:O$500, SMALL(IF(($A$17=Districtwide!$E$19:$E$500), MATCH(ROW(Districtwide!$A$19:$A$500), ROW(Districtwide!$A$19:$A$500)), ""),ROWS($A$1:$A60))),"")</f>
        <v/>
      </c>
      <c r="P78" s="85" t="str" cm="1">
        <f t="array" ref="P78">IFERROR(INDEX(Districtwide!P$19:P$500, SMALL(IF(($A$17=Districtwide!$E$19:$E$500), MATCH(ROW(Districtwide!$A$19:$A$500), ROW(Districtwide!$A$19:$A$500)), ""),ROWS($A$1:$A60))),"")</f>
        <v/>
      </c>
      <c r="Q78" s="85" t="str">
        <f t="shared" si="2"/>
        <v xml:space="preserve"> </v>
      </c>
      <c r="R78" s="122" t="str" cm="1">
        <f t="array" ref="R78">IFERROR(INDEX(Districtwide!R$19:R$500, SMALL(IF(($A$17=Districtwide!$E$19:$E$500), MATCH(ROW(Districtwide!$A$19:$A$500), ROW(Districtwide!$A$19:$A$500)), ""),ROWS($A$1:$A60))),"")</f>
        <v/>
      </c>
      <c r="S78" s="122" t="str" cm="1">
        <f t="array" ref="S78">IFERROR(INDEX(Districtwide!S$19:S$500, SMALL(IF(($A$17=Districtwide!$E$19:$E$500), MATCH(ROW(Districtwide!$A$19:$A$500), ROW(Districtwide!$A$19:$A$500)), ""),ROWS($A$1:$A60))),"")</f>
        <v/>
      </c>
      <c r="T78" s="122" t="str" cm="1">
        <f t="array" ref="T78">IFERROR(INDEX(Districtwide!T$19:T$500, SMALL(IF(($A$17=Districtwide!$E$19:$E$500), MATCH(ROW(Districtwide!$A$19:$A$500), ROW(Districtwide!$A$19:$A$500)), ""),ROWS($A$1:$A60))),"")</f>
        <v/>
      </c>
      <c r="U78" s="85" t="str">
        <f t="shared" si="3"/>
        <v xml:space="preserve"> </v>
      </c>
      <c r="V78" s="85" t="str" cm="1">
        <f t="array" ref="V78">IFERROR(INDEX(Districtwide!V$19:V$500, SMALL(IF(($A$17=Districtwide!$E$19:$E$500), MATCH(ROW(Districtwide!$A$19:$A$500), ROW(Districtwide!$A$19:$A$500)), ""),ROWS($A$1:$A60))),"")</f>
        <v/>
      </c>
      <c r="W78" s="86" t="str" cm="1">
        <f t="array" ref="W78">IFERROR(INDEX(Districtwide!W$19:W$500, SMALL(IF(($A$17=Districtwide!$E$19:$E$500), MATCH(ROW(Districtwide!$A$19:$A$500), ROW(Districtwide!$A$19:$A$500)), ""),ROWS($A$1:$A60))),"")</f>
        <v/>
      </c>
      <c r="X78" s="122" t="str" cm="1">
        <f t="array" ref="X78">IFERROR(INDEX(Districtwide!X$19:X$500, SMALL(IF(($A$17=Districtwide!$E$19:$E$500), MATCH(ROW(Districtwide!$A$19:$A$500), ROW(Districtwide!$A$19:$A$500)), ""),ROWS($A$1:$A60))),"")</f>
        <v/>
      </c>
      <c r="Y78" s="85" t="str" cm="1">
        <f t="array" ref="Y78">IFERROR(INDEX(Districtwide!Y$19:Y$500, SMALL(IF(($A$17=Districtwide!$E$19:$E$500), MATCH(ROW(Districtwide!$A$19:$A$500), ROW(Districtwide!$A$19:$A$500)), ""),ROWS($A$1:$A60))),"")</f>
        <v/>
      </c>
      <c r="Z78" s="86" t="str" cm="1">
        <f t="array" ref="Z78">IFERROR(INDEX(Districtwide!Z$19:Z$500, SMALL(IF(($A$17=Districtwide!$E$19:$E$500), MATCH(ROW(Districtwide!$A$19:$A$500), ROW(Districtwide!$A$19:$A$500)), ""),ROWS($A$1:$A60))),"")</f>
        <v/>
      </c>
      <c r="AA78" s="122" t="str" cm="1">
        <f t="array" ref="AA78">IFERROR(INDEX(Districtwide!AA$19:AA$500, SMALL(IF(($A$17=Districtwide!$E$19:$E$500), MATCH(ROW(Districtwide!$A$19:$A$500), ROW(Districtwide!$A$19:$A$500)), ""),ROWS($A$1:$A60))),"")</f>
        <v/>
      </c>
      <c r="AB78" s="1"/>
      <c r="AC78" s="1"/>
      <c r="AH78"/>
      <c r="AI78"/>
    </row>
    <row r="79" spans="1:35">
      <c r="A79" s="134" t="str" cm="1">
        <f t="array" ref="A79">IFERROR(INDEX(Districtwide!A$19:A$500, SMALL(IF(($A$17=Districtwide!$E$19:$E$500), MATCH(ROW(Districtwide!$A$19:$A$500), ROW(Districtwide!$A$19:$A$500)), ""),ROWS($A$1:$A61))),"")</f>
        <v/>
      </c>
      <c r="B79" s="134" t="str" cm="1">
        <f t="array" ref="B79">IFERROR(INDEX(Districtwide!B$19:B$500, SMALL(IF(($A$17=Districtwide!$E$19:$E$500), MATCH(ROW(Districtwide!$A$19:$A$500), ROW(Districtwide!$A$19:$A$500)), ""),ROWS($A$1:$A61))),"")</f>
        <v/>
      </c>
      <c r="C79" s="134" t="str" cm="1">
        <f t="array" ref="C79">IFERROR(INDEX(Districtwide!C$19:C$500, SMALL(IF(($A$17=Districtwide!$E$19:$E$500), MATCH(ROW(Districtwide!$A$19:$A$500), ROW(Districtwide!$A$19:$A$500)), ""),ROWS($A$1:$A61))),"")</f>
        <v/>
      </c>
      <c r="D79" s="134" t="str" cm="1">
        <f t="array" ref="D79">IFERROR(INDEX(Districtwide!D$19:D$500, SMALL(IF(($A$17=Districtwide!$E$19:$E$500), MATCH(ROW(Districtwide!$A$19:$A$500), ROW(Districtwide!$A$19:$A$500)), ""),ROWS($A$1:$A61))),"")</f>
        <v/>
      </c>
      <c r="E79" s="85" t="str" cm="1">
        <f t="array" ref="E79">IFERROR(INDEX(Districtwide!E$19:E$500, SMALL(IF(($A$17=Districtwide!$E$19:$E$500), MATCH(ROW(Districtwide!$A$19:$A$500), ROW(Districtwide!$A$19:$A$500)), ""),ROWS($A$1:$A61))),"")</f>
        <v/>
      </c>
      <c r="F79" s="128" t="str" cm="1">
        <f t="array" ref="F79">IFERROR(INDEX(Districtwide!F$19:F$500, SMALL(IF(($A$17=Districtwide!$E$19:$E$500), MATCH(ROW(Districtwide!$A$19:$A$500), ROW(Districtwide!$A$19:$A$500)), ""),ROWS($A$1:$A61))),"")</f>
        <v/>
      </c>
      <c r="G79" s="85" t="str" cm="1">
        <f t="array" ref="G79">IFERROR(INDEX(Districtwide!G$19:G$500, SMALL(IF(($A$17=Districtwide!$E$19:$E$500), MATCH(ROW(Districtwide!$A$19:$A$500), ROW(Districtwide!$A$19:$A$500)), ""),ROWS($A$1:$A61))),"")</f>
        <v/>
      </c>
      <c r="H79" s="86" t="str" cm="1">
        <f t="array" ref="H79">IFERROR(INDEX(Districtwide!H$19:H$500, SMALL(IF(($A$17=Districtwide!$E$19:$E$500), MATCH(ROW(Districtwide!$A$19:$A$500), ROW(Districtwide!$A$19:$A$500)), ""),ROWS($A$1:$A61))),"")</f>
        <v/>
      </c>
      <c r="I79" s="122" t="str" cm="1">
        <f t="array" ref="I79">IFERROR(INDEX(Districtwide!I$19:I$500, SMALL(IF(($A$17=Districtwide!$E$19:$E$500), MATCH(ROW(Districtwide!$A$19:$A$500), ROW(Districtwide!$A$19:$A$500)), ""),ROWS($A$1:$A61))),"")</f>
        <v/>
      </c>
      <c r="J79" s="87" t="str" cm="1">
        <f t="array" ref="J79">IFERROR(INDEX(Districtwide!J$19:J$500, SMALL(IF(($A$17=Districtwide!$E$19:$E$500), MATCH(ROW(Districtwide!$A$19:$A$500), ROW(Districtwide!$A$19:$A$500)), ""),ROWS($A$1:$A61))),"")</f>
        <v/>
      </c>
      <c r="K79" s="86" t="str" cm="1">
        <f t="array" ref="K79">IFERROR(INDEX(Districtwide!K$19:K$500, SMALL(IF(($A$17=Districtwide!$E$19:$E$500), MATCH(ROW(Districtwide!$A$19:$A$500), ROW(Districtwide!$A$19:$A$500)), ""),ROWS($A$1:$A61))),"")</f>
        <v/>
      </c>
      <c r="L79" s="122" t="str" cm="1">
        <f t="array" ref="L79">IFERROR(INDEX(Districtwide!L$19:L$500, SMALL(IF(($A$17=Districtwide!$E$19:$E$500), MATCH(ROW(Districtwide!$A$19:$A$500), ROW(Districtwide!$A$19:$A$500)), ""),ROWS($A$1:$A61))),"")</f>
        <v/>
      </c>
      <c r="M79" s="85" t="str" cm="1">
        <f t="array" ref="M79">IFERROR(INDEX(Districtwide!M$19:M$500, SMALL(IF(($A$17=Districtwide!$E$19:$E$500), MATCH(ROW(Districtwide!$A$19:$A$500), ROW(Districtwide!$A$19:$A$500)), ""),ROWS($A$1:$A61))),"")</f>
        <v/>
      </c>
      <c r="N79" s="86" t="str" cm="1">
        <f t="array" ref="N79">IFERROR(INDEX(Districtwide!N$19:N$500, SMALL(IF(($A$17=Districtwide!$E$19:$E$500), MATCH(ROW(Districtwide!$A$19:$A$500), ROW(Districtwide!$A$19:$A$500)), ""),ROWS($A$1:$A61))),"")</f>
        <v/>
      </c>
      <c r="O79" s="86" t="str" cm="1">
        <f t="array" ref="O79">IFERROR(INDEX(Districtwide!O$19:O$500, SMALL(IF(($A$17=Districtwide!$E$19:$E$500), MATCH(ROW(Districtwide!$A$19:$A$500), ROW(Districtwide!$A$19:$A$500)), ""),ROWS($A$1:$A61))),"")</f>
        <v/>
      </c>
      <c r="P79" s="85" t="str" cm="1">
        <f t="array" ref="P79">IFERROR(INDEX(Districtwide!P$19:P$500, SMALL(IF(($A$17=Districtwide!$E$19:$E$500), MATCH(ROW(Districtwide!$A$19:$A$500), ROW(Districtwide!$A$19:$A$500)), ""),ROWS($A$1:$A61))),"")</f>
        <v/>
      </c>
      <c r="Q79" s="85" t="str">
        <f t="shared" si="2"/>
        <v xml:space="preserve"> </v>
      </c>
      <c r="R79" s="122" t="str" cm="1">
        <f t="array" ref="R79">IFERROR(INDEX(Districtwide!R$19:R$500, SMALL(IF(($A$17=Districtwide!$E$19:$E$500), MATCH(ROW(Districtwide!$A$19:$A$500), ROW(Districtwide!$A$19:$A$500)), ""),ROWS($A$1:$A61))),"")</f>
        <v/>
      </c>
      <c r="S79" s="122" t="str" cm="1">
        <f t="array" ref="S79">IFERROR(INDEX(Districtwide!S$19:S$500, SMALL(IF(($A$17=Districtwide!$E$19:$E$500), MATCH(ROW(Districtwide!$A$19:$A$500), ROW(Districtwide!$A$19:$A$500)), ""),ROWS($A$1:$A61))),"")</f>
        <v/>
      </c>
      <c r="T79" s="122" t="str" cm="1">
        <f t="array" ref="T79">IFERROR(INDEX(Districtwide!T$19:T$500, SMALL(IF(($A$17=Districtwide!$E$19:$E$500), MATCH(ROW(Districtwide!$A$19:$A$500), ROW(Districtwide!$A$19:$A$500)), ""),ROWS($A$1:$A61))),"")</f>
        <v/>
      </c>
      <c r="U79" s="85" t="str">
        <f t="shared" si="3"/>
        <v xml:space="preserve"> </v>
      </c>
      <c r="V79" s="85" t="str" cm="1">
        <f t="array" ref="V79">IFERROR(INDEX(Districtwide!V$19:V$500, SMALL(IF(($A$17=Districtwide!$E$19:$E$500), MATCH(ROW(Districtwide!$A$19:$A$500), ROW(Districtwide!$A$19:$A$500)), ""),ROWS($A$1:$A61))),"")</f>
        <v/>
      </c>
      <c r="W79" s="86" t="str" cm="1">
        <f t="array" ref="W79">IFERROR(INDEX(Districtwide!W$19:W$500, SMALL(IF(($A$17=Districtwide!$E$19:$E$500), MATCH(ROW(Districtwide!$A$19:$A$500), ROW(Districtwide!$A$19:$A$500)), ""),ROWS($A$1:$A61))),"")</f>
        <v/>
      </c>
      <c r="X79" s="122" t="str" cm="1">
        <f t="array" ref="X79">IFERROR(INDEX(Districtwide!X$19:X$500, SMALL(IF(($A$17=Districtwide!$E$19:$E$500), MATCH(ROW(Districtwide!$A$19:$A$500), ROW(Districtwide!$A$19:$A$500)), ""),ROWS($A$1:$A61))),"")</f>
        <v/>
      </c>
      <c r="Y79" s="85" t="str" cm="1">
        <f t="array" ref="Y79">IFERROR(INDEX(Districtwide!Y$19:Y$500, SMALL(IF(($A$17=Districtwide!$E$19:$E$500), MATCH(ROW(Districtwide!$A$19:$A$500), ROW(Districtwide!$A$19:$A$500)), ""),ROWS($A$1:$A61))),"")</f>
        <v/>
      </c>
      <c r="Z79" s="86" t="str" cm="1">
        <f t="array" ref="Z79">IFERROR(INDEX(Districtwide!Z$19:Z$500, SMALL(IF(($A$17=Districtwide!$E$19:$E$500), MATCH(ROW(Districtwide!$A$19:$A$500), ROW(Districtwide!$A$19:$A$500)), ""),ROWS($A$1:$A61))),"")</f>
        <v/>
      </c>
      <c r="AA79" s="122" t="str" cm="1">
        <f t="array" ref="AA79">IFERROR(INDEX(Districtwide!AA$19:AA$500, SMALL(IF(($A$17=Districtwide!$E$19:$E$500), MATCH(ROW(Districtwide!$A$19:$A$500), ROW(Districtwide!$A$19:$A$500)), ""),ROWS($A$1:$A61))),"")</f>
        <v/>
      </c>
      <c r="AB79" s="1"/>
      <c r="AC79" s="1"/>
      <c r="AH79"/>
      <c r="AI79"/>
    </row>
    <row r="80" spans="1:35">
      <c r="A80" s="134" t="str" cm="1">
        <f t="array" ref="A80">IFERROR(INDEX(Districtwide!A$19:A$500, SMALL(IF(($A$17=Districtwide!$E$19:$E$500), MATCH(ROW(Districtwide!$A$19:$A$500), ROW(Districtwide!$A$19:$A$500)), ""),ROWS($A$1:$A62))),"")</f>
        <v/>
      </c>
      <c r="B80" s="134" t="str" cm="1">
        <f t="array" ref="B80">IFERROR(INDEX(Districtwide!B$19:B$500, SMALL(IF(($A$17=Districtwide!$E$19:$E$500), MATCH(ROW(Districtwide!$A$19:$A$500), ROW(Districtwide!$A$19:$A$500)), ""),ROWS($A$1:$A62))),"")</f>
        <v/>
      </c>
      <c r="C80" s="134" t="str" cm="1">
        <f t="array" ref="C80">IFERROR(INDEX(Districtwide!C$19:C$500, SMALL(IF(($A$17=Districtwide!$E$19:$E$500), MATCH(ROW(Districtwide!$A$19:$A$500), ROW(Districtwide!$A$19:$A$500)), ""),ROWS($A$1:$A62))),"")</f>
        <v/>
      </c>
      <c r="D80" s="134" t="str" cm="1">
        <f t="array" ref="D80">IFERROR(INDEX(Districtwide!D$19:D$500, SMALL(IF(($A$17=Districtwide!$E$19:$E$500), MATCH(ROW(Districtwide!$A$19:$A$500), ROW(Districtwide!$A$19:$A$500)), ""),ROWS($A$1:$A62))),"")</f>
        <v/>
      </c>
      <c r="E80" s="85" t="str" cm="1">
        <f t="array" ref="E80">IFERROR(INDEX(Districtwide!E$19:E$500, SMALL(IF(($A$17=Districtwide!$E$19:$E$500), MATCH(ROW(Districtwide!$A$19:$A$500), ROW(Districtwide!$A$19:$A$500)), ""),ROWS($A$1:$A62))),"")</f>
        <v/>
      </c>
      <c r="F80" s="128" t="str" cm="1">
        <f t="array" ref="F80">IFERROR(INDEX(Districtwide!F$19:F$500, SMALL(IF(($A$17=Districtwide!$E$19:$E$500), MATCH(ROW(Districtwide!$A$19:$A$500), ROW(Districtwide!$A$19:$A$500)), ""),ROWS($A$1:$A62))),"")</f>
        <v/>
      </c>
      <c r="G80" s="85" t="str" cm="1">
        <f t="array" ref="G80">IFERROR(INDEX(Districtwide!G$19:G$500, SMALL(IF(($A$17=Districtwide!$E$19:$E$500), MATCH(ROW(Districtwide!$A$19:$A$500), ROW(Districtwide!$A$19:$A$500)), ""),ROWS($A$1:$A62))),"")</f>
        <v/>
      </c>
      <c r="H80" s="86" t="str" cm="1">
        <f t="array" ref="H80">IFERROR(INDEX(Districtwide!H$19:H$500, SMALL(IF(($A$17=Districtwide!$E$19:$E$500), MATCH(ROW(Districtwide!$A$19:$A$500), ROW(Districtwide!$A$19:$A$500)), ""),ROWS($A$1:$A62))),"")</f>
        <v/>
      </c>
      <c r="I80" s="122" t="str" cm="1">
        <f t="array" ref="I80">IFERROR(INDEX(Districtwide!I$19:I$500, SMALL(IF(($A$17=Districtwide!$E$19:$E$500), MATCH(ROW(Districtwide!$A$19:$A$500), ROW(Districtwide!$A$19:$A$500)), ""),ROWS($A$1:$A62))),"")</f>
        <v/>
      </c>
      <c r="J80" s="87" t="str" cm="1">
        <f t="array" ref="J80">IFERROR(INDEX(Districtwide!J$19:J$500, SMALL(IF(($A$17=Districtwide!$E$19:$E$500), MATCH(ROW(Districtwide!$A$19:$A$500), ROW(Districtwide!$A$19:$A$500)), ""),ROWS($A$1:$A62))),"")</f>
        <v/>
      </c>
      <c r="K80" s="86" t="str" cm="1">
        <f t="array" ref="K80">IFERROR(INDEX(Districtwide!K$19:K$500, SMALL(IF(($A$17=Districtwide!$E$19:$E$500), MATCH(ROW(Districtwide!$A$19:$A$500), ROW(Districtwide!$A$19:$A$500)), ""),ROWS($A$1:$A62))),"")</f>
        <v/>
      </c>
      <c r="L80" s="122" t="str" cm="1">
        <f t="array" ref="L80">IFERROR(INDEX(Districtwide!L$19:L$500, SMALL(IF(($A$17=Districtwide!$E$19:$E$500), MATCH(ROW(Districtwide!$A$19:$A$500), ROW(Districtwide!$A$19:$A$500)), ""),ROWS($A$1:$A62))),"")</f>
        <v/>
      </c>
      <c r="M80" s="85" t="str" cm="1">
        <f t="array" ref="M80">IFERROR(INDEX(Districtwide!M$19:M$500, SMALL(IF(($A$17=Districtwide!$E$19:$E$500), MATCH(ROW(Districtwide!$A$19:$A$500), ROW(Districtwide!$A$19:$A$500)), ""),ROWS($A$1:$A62))),"")</f>
        <v/>
      </c>
      <c r="N80" s="86" t="str" cm="1">
        <f t="array" ref="N80">IFERROR(INDEX(Districtwide!N$19:N$500, SMALL(IF(($A$17=Districtwide!$E$19:$E$500), MATCH(ROW(Districtwide!$A$19:$A$500), ROW(Districtwide!$A$19:$A$500)), ""),ROWS($A$1:$A62))),"")</f>
        <v/>
      </c>
      <c r="O80" s="86" t="str" cm="1">
        <f t="array" ref="O80">IFERROR(INDEX(Districtwide!O$19:O$500, SMALL(IF(($A$17=Districtwide!$E$19:$E$500), MATCH(ROW(Districtwide!$A$19:$A$500), ROW(Districtwide!$A$19:$A$500)), ""),ROWS($A$1:$A62))),"")</f>
        <v/>
      </c>
      <c r="P80" s="85" t="str" cm="1">
        <f t="array" ref="P80">IFERROR(INDEX(Districtwide!P$19:P$500, SMALL(IF(($A$17=Districtwide!$E$19:$E$500), MATCH(ROW(Districtwide!$A$19:$A$500), ROW(Districtwide!$A$19:$A$500)), ""),ROWS($A$1:$A62))),"")</f>
        <v/>
      </c>
      <c r="Q80" s="85" t="str">
        <f t="shared" si="2"/>
        <v xml:space="preserve"> </v>
      </c>
      <c r="R80" s="122" t="str" cm="1">
        <f t="array" ref="R80">IFERROR(INDEX(Districtwide!R$19:R$500, SMALL(IF(($A$17=Districtwide!$E$19:$E$500), MATCH(ROW(Districtwide!$A$19:$A$500), ROW(Districtwide!$A$19:$A$500)), ""),ROWS($A$1:$A62))),"")</f>
        <v/>
      </c>
      <c r="S80" s="122" t="str" cm="1">
        <f t="array" ref="S80">IFERROR(INDEX(Districtwide!S$19:S$500, SMALL(IF(($A$17=Districtwide!$E$19:$E$500), MATCH(ROW(Districtwide!$A$19:$A$500), ROW(Districtwide!$A$19:$A$500)), ""),ROWS($A$1:$A62))),"")</f>
        <v/>
      </c>
      <c r="T80" s="122" t="str" cm="1">
        <f t="array" ref="T80">IFERROR(INDEX(Districtwide!T$19:T$500, SMALL(IF(($A$17=Districtwide!$E$19:$E$500), MATCH(ROW(Districtwide!$A$19:$A$500), ROW(Districtwide!$A$19:$A$500)), ""),ROWS($A$1:$A62))),"")</f>
        <v/>
      </c>
      <c r="U80" s="85" t="str">
        <f t="shared" si="3"/>
        <v xml:space="preserve"> </v>
      </c>
      <c r="V80" s="85" t="str" cm="1">
        <f t="array" ref="V80">IFERROR(INDEX(Districtwide!V$19:V$500, SMALL(IF(($A$17=Districtwide!$E$19:$E$500), MATCH(ROW(Districtwide!$A$19:$A$500), ROW(Districtwide!$A$19:$A$500)), ""),ROWS($A$1:$A62))),"")</f>
        <v/>
      </c>
      <c r="W80" s="86" t="str" cm="1">
        <f t="array" ref="W80">IFERROR(INDEX(Districtwide!W$19:W$500, SMALL(IF(($A$17=Districtwide!$E$19:$E$500), MATCH(ROW(Districtwide!$A$19:$A$500), ROW(Districtwide!$A$19:$A$500)), ""),ROWS($A$1:$A62))),"")</f>
        <v/>
      </c>
      <c r="X80" s="122" t="str" cm="1">
        <f t="array" ref="X80">IFERROR(INDEX(Districtwide!X$19:X$500, SMALL(IF(($A$17=Districtwide!$E$19:$E$500), MATCH(ROW(Districtwide!$A$19:$A$500), ROW(Districtwide!$A$19:$A$500)), ""),ROWS($A$1:$A62))),"")</f>
        <v/>
      </c>
      <c r="Y80" s="85" t="str" cm="1">
        <f t="array" ref="Y80">IFERROR(INDEX(Districtwide!Y$19:Y$500, SMALL(IF(($A$17=Districtwide!$E$19:$E$500), MATCH(ROW(Districtwide!$A$19:$A$500), ROW(Districtwide!$A$19:$A$500)), ""),ROWS($A$1:$A62))),"")</f>
        <v/>
      </c>
      <c r="Z80" s="86" t="str" cm="1">
        <f t="array" ref="Z80">IFERROR(INDEX(Districtwide!Z$19:Z$500, SMALL(IF(($A$17=Districtwide!$E$19:$E$500), MATCH(ROW(Districtwide!$A$19:$A$500), ROW(Districtwide!$A$19:$A$500)), ""),ROWS($A$1:$A62))),"")</f>
        <v/>
      </c>
      <c r="AA80" s="122" t="str" cm="1">
        <f t="array" ref="AA80">IFERROR(INDEX(Districtwide!AA$19:AA$500, SMALL(IF(($A$17=Districtwide!$E$19:$E$500), MATCH(ROW(Districtwide!$A$19:$A$500), ROW(Districtwide!$A$19:$A$500)), ""),ROWS($A$1:$A62))),"")</f>
        <v/>
      </c>
      <c r="AB80" s="1"/>
      <c r="AC80" s="1"/>
      <c r="AH80"/>
      <c r="AI80"/>
    </row>
    <row r="81" spans="1:35">
      <c r="A81" s="134" t="str" cm="1">
        <f t="array" ref="A81">IFERROR(INDEX(Districtwide!A$19:A$500, SMALL(IF(($A$17=Districtwide!$E$19:$E$500), MATCH(ROW(Districtwide!$A$19:$A$500), ROW(Districtwide!$A$19:$A$500)), ""),ROWS($A$1:$A63))),"")</f>
        <v/>
      </c>
      <c r="B81" s="134" t="str" cm="1">
        <f t="array" ref="B81">IFERROR(INDEX(Districtwide!B$19:B$500, SMALL(IF(($A$17=Districtwide!$E$19:$E$500), MATCH(ROW(Districtwide!$A$19:$A$500), ROW(Districtwide!$A$19:$A$500)), ""),ROWS($A$1:$A63))),"")</f>
        <v/>
      </c>
      <c r="C81" s="134" t="str" cm="1">
        <f t="array" ref="C81">IFERROR(INDEX(Districtwide!C$19:C$500, SMALL(IF(($A$17=Districtwide!$E$19:$E$500), MATCH(ROW(Districtwide!$A$19:$A$500), ROW(Districtwide!$A$19:$A$500)), ""),ROWS($A$1:$A63))),"")</f>
        <v/>
      </c>
      <c r="D81" s="134" t="str" cm="1">
        <f t="array" ref="D81">IFERROR(INDEX(Districtwide!D$19:D$500, SMALL(IF(($A$17=Districtwide!$E$19:$E$500), MATCH(ROW(Districtwide!$A$19:$A$500), ROW(Districtwide!$A$19:$A$500)), ""),ROWS($A$1:$A63))),"")</f>
        <v/>
      </c>
      <c r="E81" s="85" t="str" cm="1">
        <f t="array" ref="E81">IFERROR(INDEX(Districtwide!E$19:E$500, SMALL(IF(($A$17=Districtwide!$E$19:$E$500), MATCH(ROW(Districtwide!$A$19:$A$500), ROW(Districtwide!$A$19:$A$500)), ""),ROWS($A$1:$A63))),"")</f>
        <v/>
      </c>
      <c r="F81" s="128" t="str" cm="1">
        <f t="array" ref="F81">IFERROR(INDEX(Districtwide!F$19:F$500, SMALL(IF(($A$17=Districtwide!$E$19:$E$500), MATCH(ROW(Districtwide!$A$19:$A$500), ROW(Districtwide!$A$19:$A$500)), ""),ROWS($A$1:$A63))),"")</f>
        <v/>
      </c>
      <c r="G81" s="85" t="str" cm="1">
        <f t="array" ref="G81">IFERROR(INDEX(Districtwide!G$19:G$500, SMALL(IF(($A$17=Districtwide!$E$19:$E$500), MATCH(ROW(Districtwide!$A$19:$A$500), ROW(Districtwide!$A$19:$A$500)), ""),ROWS($A$1:$A63))),"")</f>
        <v/>
      </c>
      <c r="H81" s="86" t="str" cm="1">
        <f t="array" ref="H81">IFERROR(INDEX(Districtwide!H$19:H$500, SMALL(IF(($A$17=Districtwide!$E$19:$E$500), MATCH(ROW(Districtwide!$A$19:$A$500), ROW(Districtwide!$A$19:$A$500)), ""),ROWS($A$1:$A63))),"")</f>
        <v/>
      </c>
      <c r="I81" s="122" t="str" cm="1">
        <f t="array" ref="I81">IFERROR(INDEX(Districtwide!I$19:I$500, SMALL(IF(($A$17=Districtwide!$E$19:$E$500), MATCH(ROW(Districtwide!$A$19:$A$500), ROW(Districtwide!$A$19:$A$500)), ""),ROWS($A$1:$A63))),"")</f>
        <v/>
      </c>
      <c r="J81" s="87" t="str" cm="1">
        <f t="array" ref="J81">IFERROR(INDEX(Districtwide!J$19:J$500, SMALL(IF(($A$17=Districtwide!$E$19:$E$500), MATCH(ROW(Districtwide!$A$19:$A$500), ROW(Districtwide!$A$19:$A$500)), ""),ROWS($A$1:$A63))),"")</f>
        <v/>
      </c>
      <c r="K81" s="86" t="str" cm="1">
        <f t="array" ref="K81">IFERROR(INDEX(Districtwide!K$19:K$500, SMALL(IF(($A$17=Districtwide!$E$19:$E$500), MATCH(ROW(Districtwide!$A$19:$A$500), ROW(Districtwide!$A$19:$A$500)), ""),ROWS($A$1:$A63))),"")</f>
        <v/>
      </c>
      <c r="L81" s="122" t="str" cm="1">
        <f t="array" ref="L81">IFERROR(INDEX(Districtwide!L$19:L$500, SMALL(IF(($A$17=Districtwide!$E$19:$E$500), MATCH(ROW(Districtwide!$A$19:$A$500), ROW(Districtwide!$A$19:$A$500)), ""),ROWS($A$1:$A63))),"")</f>
        <v/>
      </c>
      <c r="M81" s="85" t="str" cm="1">
        <f t="array" ref="M81">IFERROR(INDEX(Districtwide!M$19:M$500, SMALL(IF(($A$17=Districtwide!$E$19:$E$500), MATCH(ROW(Districtwide!$A$19:$A$500), ROW(Districtwide!$A$19:$A$500)), ""),ROWS($A$1:$A63))),"")</f>
        <v/>
      </c>
      <c r="N81" s="86" t="str" cm="1">
        <f t="array" ref="N81">IFERROR(INDEX(Districtwide!N$19:N$500, SMALL(IF(($A$17=Districtwide!$E$19:$E$500), MATCH(ROW(Districtwide!$A$19:$A$500), ROW(Districtwide!$A$19:$A$500)), ""),ROWS($A$1:$A63))),"")</f>
        <v/>
      </c>
      <c r="O81" s="86" t="str" cm="1">
        <f t="array" ref="O81">IFERROR(INDEX(Districtwide!O$19:O$500, SMALL(IF(($A$17=Districtwide!$E$19:$E$500), MATCH(ROW(Districtwide!$A$19:$A$500), ROW(Districtwide!$A$19:$A$500)), ""),ROWS($A$1:$A63))),"")</f>
        <v/>
      </c>
      <c r="P81" s="85" t="str" cm="1">
        <f t="array" ref="P81">IFERROR(INDEX(Districtwide!P$19:P$500, SMALL(IF(($A$17=Districtwide!$E$19:$E$500), MATCH(ROW(Districtwide!$A$19:$A$500), ROW(Districtwide!$A$19:$A$500)), ""),ROWS($A$1:$A63))),"")</f>
        <v/>
      </c>
      <c r="Q81" s="85" t="str">
        <f t="shared" si="2"/>
        <v xml:space="preserve"> </v>
      </c>
      <c r="R81" s="122" t="str" cm="1">
        <f t="array" ref="R81">IFERROR(INDEX(Districtwide!R$19:R$500, SMALL(IF(($A$17=Districtwide!$E$19:$E$500), MATCH(ROW(Districtwide!$A$19:$A$500), ROW(Districtwide!$A$19:$A$500)), ""),ROWS($A$1:$A63))),"")</f>
        <v/>
      </c>
      <c r="S81" s="122" t="str" cm="1">
        <f t="array" ref="S81">IFERROR(INDEX(Districtwide!S$19:S$500, SMALL(IF(($A$17=Districtwide!$E$19:$E$500), MATCH(ROW(Districtwide!$A$19:$A$500), ROW(Districtwide!$A$19:$A$500)), ""),ROWS($A$1:$A63))),"")</f>
        <v/>
      </c>
      <c r="T81" s="122" t="str" cm="1">
        <f t="array" ref="T81">IFERROR(INDEX(Districtwide!T$19:T$500, SMALL(IF(($A$17=Districtwide!$E$19:$E$500), MATCH(ROW(Districtwide!$A$19:$A$500), ROW(Districtwide!$A$19:$A$500)), ""),ROWS($A$1:$A63))),"")</f>
        <v/>
      </c>
      <c r="U81" s="85" t="str">
        <f t="shared" si="3"/>
        <v xml:space="preserve"> </v>
      </c>
      <c r="V81" s="85" t="str" cm="1">
        <f t="array" ref="V81">IFERROR(INDEX(Districtwide!V$19:V$500, SMALL(IF(($A$17=Districtwide!$E$19:$E$500), MATCH(ROW(Districtwide!$A$19:$A$500), ROW(Districtwide!$A$19:$A$500)), ""),ROWS($A$1:$A63))),"")</f>
        <v/>
      </c>
      <c r="W81" s="86" t="str" cm="1">
        <f t="array" ref="W81">IFERROR(INDEX(Districtwide!W$19:W$500, SMALL(IF(($A$17=Districtwide!$E$19:$E$500), MATCH(ROW(Districtwide!$A$19:$A$500), ROW(Districtwide!$A$19:$A$500)), ""),ROWS($A$1:$A63))),"")</f>
        <v/>
      </c>
      <c r="X81" s="122" t="str" cm="1">
        <f t="array" ref="X81">IFERROR(INDEX(Districtwide!X$19:X$500, SMALL(IF(($A$17=Districtwide!$E$19:$E$500), MATCH(ROW(Districtwide!$A$19:$A$500), ROW(Districtwide!$A$19:$A$500)), ""),ROWS($A$1:$A63))),"")</f>
        <v/>
      </c>
      <c r="Y81" s="85" t="str" cm="1">
        <f t="array" ref="Y81">IFERROR(INDEX(Districtwide!Y$19:Y$500, SMALL(IF(($A$17=Districtwide!$E$19:$E$500), MATCH(ROW(Districtwide!$A$19:$A$500), ROW(Districtwide!$A$19:$A$500)), ""),ROWS($A$1:$A63))),"")</f>
        <v/>
      </c>
      <c r="Z81" s="86" t="str" cm="1">
        <f t="array" ref="Z81">IFERROR(INDEX(Districtwide!Z$19:Z$500, SMALL(IF(($A$17=Districtwide!$E$19:$E$500), MATCH(ROW(Districtwide!$A$19:$A$500), ROW(Districtwide!$A$19:$A$500)), ""),ROWS($A$1:$A63))),"")</f>
        <v/>
      </c>
      <c r="AA81" s="122" t="str" cm="1">
        <f t="array" ref="AA81">IFERROR(INDEX(Districtwide!AA$19:AA$500, SMALL(IF(($A$17=Districtwide!$E$19:$E$500), MATCH(ROW(Districtwide!$A$19:$A$500), ROW(Districtwide!$A$19:$A$500)), ""),ROWS($A$1:$A63))),"")</f>
        <v/>
      </c>
      <c r="AB81" s="1"/>
      <c r="AC81" s="1"/>
      <c r="AH81"/>
      <c r="AI81"/>
    </row>
    <row r="82" spans="1:35">
      <c r="A82" s="134" t="str" cm="1">
        <f t="array" ref="A82">IFERROR(INDEX(Districtwide!A$19:A$500, SMALL(IF(($A$17=Districtwide!$E$19:$E$500), MATCH(ROW(Districtwide!$A$19:$A$500), ROW(Districtwide!$A$19:$A$500)), ""),ROWS($A$1:$A64))),"")</f>
        <v/>
      </c>
      <c r="B82" s="134" t="str" cm="1">
        <f t="array" ref="B82">IFERROR(INDEX(Districtwide!B$19:B$500, SMALL(IF(($A$17=Districtwide!$E$19:$E$500), MATCH(ROW(Districtwide!$A$19:$A$500), ROW(Districtwide!$A$19:$A$500)), ""),ROWS($A$1:$A64))),"")</f>
        <v/>
      </c>
      <c r="C82" s="134" t="str" cm="1">
        <f t="array" ref="C82">IFERROR(INDEX(Districtwide!C$19:C$500, SMALL(IF(($A$17=Districtwide!$E$19:$E$500), MATCH(ROW(Districtwide!$A$19:$A$500), ROW(Districtwide!$A$19:$A$500)), ""),ROWS($A$1:$A64))),"")</f>
        <v/>
      </c>
      <c r="D82" s="134" t="str" cm="1">
        <f t="array" ref="D82">IFERROR(INDEX(Districtwide!D$19:D$500, SMALL(IF(($A$17=Districtwide!$E$19:$E$500), MATCH(ROW(Districtwide!$A$19:$A$500), ROW(Districtwide!$A$19:$A$500)), ""),ROWS($A$1:$A64))),"")</f>
        <v/>
      </c>
      <c r="E82" s="85" t="str" cm="1">
        <f t="array" ref="E82">IFERROR(INDEX(Districtwide!E$19:E$500, SMALL(IF(($A$17=Districtwide!$E$19:$E$500), MATCH(ROW(Districtwide!$A$19:$A$500), ROW(Districtwide!$A$19:$A$500)), ""),ROWS($A$1:$A64))),"")</f>
        <v/>
      </c>
      <c r="F82" s="128" t="str" cm="1">
        <f t="array" ref="F82">IFERROR(INDEX(Districtwide!F$19:F$500, SMALL(IF(($A$17=Districtwide!$E$19:$E$500), MATCH(ROW(Districtwide!$A$19:$A$500), ROW(Districtwide!$A$19:$A$500)), ""),ROWS($A$1:$A64))),"")</f>
        <v/>
      </c>
      <c r="G82" s="85" t="str" cm="1">
        <f t="array" ref="G82">IFERROR(INDEX(Districtwide!G$19:G$500, SMALL(IF(($A$17=Districtwide!$E$19:$E$500), MATCH(ROW(Districtwide!$A$19:$A$500), ROW(Districtwide!$A$19:$A$500)), ""),ROWS($A$1:$A64))),"")</f>
        <v/>
      </c>
      <c r="H82" s="86" t="str" cm="1">
        <f t="array" ref="H82">IFERROR(INDEX(Districtwide!H$19:H$500, SMALL(IF(($A$17=Districtwide!$E$19:$E$500), MATCH(ROW(Districtwide!$A$19:$A$500), ROW(Districtwide!$A$19:$A$500)), ""),ROWS($A$1:$A64))),"")</f>
        <v/>
      </c>
      <c r="I82" s="122" t="str" cm="1">
        <f t="array" ref="I82">IFERROR(INDEX(Districtwide!I$19:I$500, SMALL(IF(($A$17=Districtwide!$E$19:$E$500), MATCH(ROW(Districtwide!$A$19:$A$500), ROW(Districtwide!$A$19:$A$500)), ""),ROWS($A$1:$A64))),"")</f>
        <v/>
      </c>
      <c r="J82" s="87" t="str" cm="1">
        <f t="array" ref="J82">IFERROR(INDEX(Districtwide!J$19:J$500, SMALL(IF(($A$17=Districtwide!$E$19:$E$500), MATCH(ROW(Districtwide!$A$19:$A$500), ROW(Districtwide!$A$19:$A$500)), ""),ROWS($A$1:$A64))),"")</f>
        <v/>
      </c>
      <c r="K82" s="86" t="str" cm="1">
        <f t="array" ref="K82">IFERROR(INDEX(Districtwide!K$19:K$500, SMALL(IF(($A$17=Districtwide!$E$19:$E$500), MATCH(ROW(Districtwide!$A$19:$A$500), ROW(Districtwide!$A$19:$A$500)), ""),ROWS($A$1:$A64))),"")</f>
        <v/>
      </c>
      <c r="L82" s="122" t="str" cm="1">
        <f t="array" ref="L82">IFERROR(INDEX(Districtwide!L$19:L$500, SMALL(IF(($A$17=Districtwide!$E$19:$E$500), MATCH(ROW(Districtwide!$A$19:$A$500), ROW(Districtwide!$A$19:$A$500)), ""),ROWS($A$1:$A64))),"")</f>
        <v/>
      </c>
      <c r="M82" s="85" t="str" cm="1">
        <f t="array" ref="M82">IFERROR(INDEX(Districtwide!M$19:M$500, SMALL(IF(($A$17=Districtwide!$E$19:$E$500), MATCH(ROW(Districtwide!$A$19:$A$500), ROW(Districtwide!$A$19:$A$500)), ""),ROWS($A$1:$A64))),"")</f>
        <v/>
      </c>
      <c r="N82" s="86" t="str" cm="1">
        <f t="array" ref="N82">IFERROR(INDEX(Districtwide!N$19:N$500, SMALL(IF(($A$17=Districtwide!$E$19:$E$500), MATCH(ROW(Districtwide!$A$19:$A$500), ROW(Districtwide!$A$19:$A$500)), ""),ROWS($A$1:$A64))),"")</f>
        <v/>
      </c>
      <c r="O82" s="86" t="str" cm="1">
        <f t="array" ref="O82">IFERROR(INDEX(Districtwide!O$19:O$500, SMALL(IF(($A$17=Districtwide!$E$19:$E$500), MATCH(ROW(Districtwide!$A$19:$A$500), ROW(Districtwide!$A$19:$A$500)), ""),ROWS($A$1:$A64))),"")</f>
        <v/>
      </c>
      <c r="P82" s="85" t="str" cm="1">
        <f t="array" ref="P82">IFERROR(INDEX(Districtwide!P$19:P$500, SMALL(IF(($A$17=Districtwide!$E$19:$E$500), MATCH(ROW(Districtwide!$A$19:$A$500), ROW(Districtwide!$A$19:$A$500)), ""),ROWS($A$1:$A64))),"")</f>
        <v/>
      </c>
      <c r="Q82" s="85" t="str">
        <f t="shared" si="2"/>
        <v xml:space="preserve"> </v>
      </c>
      <c r="R82" s="122" t="str" cm="1">
        <f t="array" ref="R82">IFERROR(INDEX(Districtwide!R$19:R$500, SMALL(IF(($A$17=Districtwide!$E$19:$E$500), MATCH(ROW(Districtwide!$A$19:$A$500), ROW(Districtwide!$A$19:$A$500)), ""),ROWS($A$1:$A64))),"")</f>
        <v/>
      </c>
      <c r="S82" s="122" t="str" cm="1">
        <f t="array" ref="S82">IFERROR(INDEX(Districtwide!S$19:S$500, SMALL(IF(($A$17=Districtwide!$E$19:$E$500), MATCH(ROW(Districtwide!$A$19:$A$500), ROW(Districtwide!$A$19:$A$500)), ""),ROWS($A$1:$A64))),"")</f>
        <v/>
      </c>
      <c r="T82" s="122" t="str" cm="1">
        <f t="array" ref="T82">IFERROR(INDEX(Districtwide!T$19:T$500, SMALL(IF(($A$17=Districtwide!$E$19:$E$500), MATCH(ROW(Districtwide!$A$19:$A$500), ROW(Districtwide!$A$19:$A$500)), ""),ROWS($A$1:$A64))),"")</f>
        <v/>
      </c>
      <c r="U82" s="85" t="str">
        <f t="shared" si="3"/>
        <v xml:space="preserve"> </v>
      </c>
      <c r="V82" s="85" t="str" cm="1">
        <f t="array" ref="V82">IFERROR(INDEX(Districtwide!V$19:V$500, SMALL(IF(($A$17=Districtwide!$E$19:$E$500), MATCH(ROW(Districtwide!$A$19:$A$500), ROW(Districtwide!$A$19:$A$500)), ""),ROWS($A$1:$A64))),"")</f>
        <v/>
      </c>
      <c r="W82" s="86" t="str" cm="1">
        <f t="array" ref="W82">IFERROR(INDEX(Districtwide!W$19:W$500, SMALL(IF(($A$17=Districtwide!$E$19:$E$500), MATCH(ROW(Districtwide!$A$19:$A$500), ROW(Districtwide!$A$19:$A$500)), ""),ROWS($A$1:$A64))),"")</f>
        <v/>
      </c>
      <c r="X82" s="122" t="str" cm="1">
        <f t="array" ref="X82">IFERROR(INDEX(Districtwide!X$19:X$500, SMALL(IF(($A$17=Districtwide!$E$19:$E$500), MATCH(ROW(Districtwide!$A$19:$A$500), ROW(Districtwide!$A$19:$A$500)), ""),ROWS($A$1:$A64))),"")</f>
        <v/>
      </c>
      <c r="Y82" s="85" t="str" cm="1">
        <f t="array" ref="Y82">IFERROR(INDEX(Districtwide!Y$19:Y$500, SMALL(IF(($A$17=Districtwide!$E$19:$E$500), MATCH(ROW(Districtwide!$A$19:$A$500), ROW(Districtwide!$A$19:$A$500)), ""),ROWS($A$1:$A64))),"")</f>
        <v/>
      </c>
      <c r="Z82" s="86" t="str" cm="1">
        <f t="array" ref="Z82">IFERROR(INDEX(Districtwide!Z$19:Z$500, SMALL(IF(($A$17=Districtwide!$E$19:$E$500), MATCH(ROW(Districtwide!$A$19:$A$500), ROW(Districtwide!$A$19:$A$500)), ""),ROWS($A$1:$A64))),"")</f>
        <v/>
      </c>
      <c r="AA82" s="122" t="str" cm="1">
        <f t="array" ref="AA82">IFERROR(INDEX(Districtwide!AA$19:AA$500, SMALL(IF(($A$17=Districtwide!$E$19:$E$500), MATCH(ROW(Districtwide!$A$19:$A$500), ROW(Districtwide!$A$19:$A$500)), ""),ROWS($A$1:$A64))),"")</f>
        <v/>
      </c>
      <c r="AB82" s="1"/>
      <c r="AC82" s="1"/>
      <c r="AH82"/>
      <c r="AI82"/>
    </row>
    <row r="83" spans="1:35">
      <c r="A83" s="134" t="str" cm="1">
        <f t="array" ref="A83">IFERROR(INDEX(Districtwide!A$19:A$500, SMALL(IF(($A$17=Districtwide!$E$19:$E$500), MATCH(ROW(Districtwide!$A$19:$A$500), ROW(Districtwide!$A$19:$A$500)), ""),ROWS($A$1:$A65))),"")</f>
        <v/>
      </c>
      <c r="B83" s="134" t="str" cm="1">
        <f t="array" ref="B83">IFERROR(INDEX(Districtwide!B$19:B$500, SMALL(IF(($A$17=Districtwide!$E$19:$E$500), MATCH(ROW(Districtwide!$A$19:$A$500), ROW(Districtwide!$A$19:$A$500)), ""),ROWS($A$1:$A65))),"")</f>
        <v/>
      </c>
      <c r="C83" s="134" t="str" cm="1">
        <f t="array" ref="C83">IFERROR(INDEX(Districtwide!C$19:C$500, SMALL(IF(($A$17=Districtwide!$E$19:$E$500), MATCH(ROW(Districtwide!$A$19:$A$500), ROW(Districtwide!$A$19:$A$500)), ""),ROWS($A$1:$A65))),"")</f>
        <v/>
      </c>
      <c r="D83" s="134" t="str" cm="1">
        <f t="array" ref="D83">IFERROR(INDEX(Districtwide!D$19:D$500, SMALL(IF(($A$17=Districtwide!$E$19:$E$500), MATCH(ROW(Districtwide!$A$19:$A$500), ROW(Districtwide!$A$19:$A$500)), ""),ROWS($A$1:$A65))),"")</f>
        <v/>
      </c>
      <c r="E83" s="85" t="str" cm="1">
        <f t="array" ref="E83">IFERROR(INDEX(Districtwide!E$19:E$500, SMALL(IF(($A$17=Districtwide!$E$19:$E$500), MATCH(ROW(Districtwide!$A$19:$A$500), ROW(Districtwide!$A$19:$A$500)), ""),ROWS($A$1:$A65))),"")</f>
        <v/>
      </c>
      <c r="F83" s="128" t="str" cm="1">
        <f t="array" ref="F83">IFERROR(INDEX(Districtwide!F$19:F$500, SMALL(IF(($A$17=Districtwide!$E$19:$E$500), MATCH(ROW(Districtwide!$A$19:$A$500), ROW(Districtwide!$A$19:$A$500)), ""),ROWS($A$1:$A65))),"")</f>
        <v/>
      </c>
      <c r="G83" s="85" t="str" cm="1">
        <f t="array" ref="G83">IFERROR(INDEX(Districtwide!G$19:G$500, SMALL(IF(($A$17=Districtwide!$E$19:$E$500), MATCH(ROW(Districtwide!$A$19:$A$500), ROW(Districtwide!$A$19:$A$500)), ""),ROWS($A$1:$A65))),"")</f>
        <v/>
      </c>
      <c r="H83" s="86" t="str" cm="1">
        <f t="array" ref="H83">IFERROR(INDEX(Districtwide!H$19:H$500, SMALL(IF(($A$17=Districtwide!$E$19:$E$500), MATCH(ROW(Districtwide!$A$19:$A$500), ROW(Districtwide!$A$19:$A$500)), ""),ROWS($A$1:$A65))),"")</f>
        <v/>
      </c>
      <c r="I83" s="122" t="str" cm="1">
        <f t="array" ref="I83">IFERROR(INDEX(Districtwide!I$19:I$500, SMALL(IF(($A$17=Districtwide!$E$19:$E$500), MATCH(ROW(Districtwide!$A$19:$A$500), ROW(Districtwide!$A$19:$A$500)), ""),ROWS($A$1:$A65))),"")</f>
        <v/>
      </c>
      <c r="J83" s="87" t="str" cm="1">
        <f t="array" ref="J83">IFERROR(INDEX(Districtwide!J$19:J$500, SMALL(IF(($A$17=Districtwide!$E$19:$E$500), MATCH(ROW(Districtwide!$A$19:$A$500), ROW(Districtwide!$A$19:$A$500)), ""),ROWS($A$1:$A65))),"")</f>
        <v/>
      </c>
      <c r="K83" s="86" t="str" cm="1">
        <f t="array" ref="K83">IFERROR(INDEX(Districtwide!K$19:K$500, SMALL(IF(($A$17=Districtwide!$E$19:$E$500), MATCH(ROW(Districtwide!$A$19:$A$500), ROW(Districtwide!$A$19:$A$500)), ""),ROWS($A$1:$A65))),"")</f>
        <v/>
      </c>
      <c r="L83" s="122" t="str" cm="1">
        <f t="array" ref="L83">IFERROR(INDEX(Districtwide!L$19:L$500, SMALL(IF(($A$17=Districtwide!$E$19:$E$500), MATCH(ROW(Districtwide!$A$19:$A$500), ROW(Districtwide!$A$19:$A$500)), ""),ROWS($A$1:$A65))),"")</f>
        <v/>
      </c>
      <c r="M83" s="85" t="str" cm="1">
        <f t="array" ref="M83">IFERROR(INDEX(Districtwide!M$19:M$500, SMALL(IF(($A$17=Districtwide!$E$19:$E$500), MATCH(ROW(Districtwide!$A$19:$A$500), ROW(Districtwide!$A$19:$A$500)), ""),ROWS($A$1:$A65))),"")</f>
        <v/>
      </c>
      <c r="N83" s="86" t="str" cm="1">
        <f t="array" ref="N83">IFERROR(INDEX(Districtwide!N$19:N$500, SMALL(IF(($A$17=Districtwide!$E$19:$E$500), MATCH(ROW(Districtwide!$A$19:$A$500), ROW(Districtwide!$A$19:$A$500)), ""),ROWS($A$1:$A65))),"")</f>
        <v/>
      </c>
      <c r="O83" s="86" t="str" cm="1">
        <f t="array" ref="O83">IFERROR(INDEX(Districtwide!O$19:O$500, SMALL(IF(($A$17=Districtwide!$E$19:$E$500), MATCH(ROW(Districtwide!$A$19:$A$500), ROW(Districtwide!$A$19:$A$500)), ""),ROWS($A$1:$A65))),"")</f>
        <v/>
      </c>
      <c r="P83" s="85" t="str" cm="1">
        <f t="array" ref="P83">IFERROR(INDEX(Districtwide!P$19:P$500, SMALL(IF(($A$17=Districtwide!$E$19:$E$500), MATCH(ROW(Districtwide!$A$19:$A$500), ROW(Districtwide!$A$19:$A$500)), ""),ROWS($A$1:$A65))),"")</f>
        <v/>
      </c>
      <c r="Q83" s="85" t="str">
        <f t="shared" si="2"/>
        <v xml:space="preserve"> </v>
      </c>
      <c r="R83" s="122" t="str" cm="1">
        <f t="array" ref="R83">IFERROR(INDEX(Districtwide!R$19:R$500, SMALL(IF(($A$17=Districtwide!$E$19:$E$500), MATCH(ROW(Districtwide!$A$19:$A$500), ROW(Districtwide!$A$19:$A$500)), ""),ROWS($A$1:$A65))),"")</f>
        <v/>
      </c>
      <c r="S83" s="122" t="str" cm="1">
        <f t="array" ref="S83">IFERROR(INDEX(Districtwide!S$19:S$500, SMALL(IF(($A$17=Districtwide!$E$19:$E$500), MATCH(ROW(Districtwide!$A$19:$A$500), ROW(Districtwide!$A$19:$A$500)), ""),ROWS($A$1:$A65))),"")</f>
        <v/>
      </c>
      <c r="T83" s="122" t="str" cm="1">
        <f t="array" ref="T83">IFERROR(INDEX(Districtwide!T$19:T$500, SMALL(IF(($A$17=Districtwide!$E$19:$E$500), MATCH(ROW(Districtwide!$A$19:$A$500), ROW(Districtwide!$A$19:$A$500)), ""),ROWS($A$1:$A65))),"")</f>
        <v/>
      </c>
      <c r="U83" s="85" t="str">
        <f t="shared" si="3"/>
        <v xml:space="preserve"> </v>
      </c>
      <c r="V83" s="85" t="str" cm="1">
        <f t="array" ref="V83">IFERROR(INDEX(Districtwide!V$19:V$500, SMALL(IF(($A$17=Districtwide!$E$19:$E$500), MATCH(ROW(Districtwide!$A$19:$A$500), ROW(Districtwide!$A$19:$A$500)), ""),ROWS($A$1:$A65))),"")</f>
        <v/>
      </c>
      <c r="W83" s="86" t="str" cm="1">
        <f t="array" ref="W83">IFERROR(INDEX(Districtwide!W$19:W$500, SMALL(IF(($A$17=Districtwide!$E$19:$E$500), MATCH(ROW(Districtwide!$A$19:$A$500), ROW(Districtwide!$A$19:$A$500)), ""),ROWS($A$1:$A65))),"")</f>
        <v/>
      </c>
      <c r="X83" s="122" t="str" cm="1">
        <f t="array" ref="X83">IFERROR(INDEX(Districtwide!X$19:X$500, SMALL(IF(($A$17=Districtwide!$E$19:$E$500), MATCH(ROW(Districtwide!$A$19:$A$500), ROW(Districtwide!$A$19:$A$500)), ""),ROWS($A$1:$A65))),"")</f>
        <v/>
      </c>
      <c r="Y83" s="85" t="str" cm="1">
        <f t="array" ref="Y83">IFERROR(INDEX(Districtwide!Y$19:Y$500, SMALL(IF(($A$17=Districtwide!$E$19:$E$500), MATCH(ROW(Districtwide!$A$19:$A$500), ROW(Districtwide!$A$19:$A$500)), ""),ROWS($A$1:$A65))),"")</f>
        <v/>
      </c>
      <c r="Z83" s="86" t="str" cm="1">
        <f t="array" ref="Z83">IFERROR(INDEX(Districtwide!Z$19:Z$500, SMALL(IF(($A$17=Districtwide!$E$19:$E$500), MATCH(ROW(Districtwide!$A$19:$A$500), ROW(Districtwide!$A$19:$A$500)), ""),ROWS($A$1:$A65))),"")</f>
        <v/>
      </c>
      <c r="AA83" s="122" t="str" cm="1">
        <f t="array" ref="AA83">IFERROR(INDEX(Districtwide!AA$19:AA$500, SMALL(IF(($A$17=Districtwide!$E$19:$E$500), MATCH(ROW(Districtwide!$A$19:$A$500), ROW(Districtwide!$A$19:$A$500)), ""),ROWS($A$1:$A65))),"")</f>
        <v/>
      </c>
      <c r="AB83" s="1"/>
      <c r="AC83" s="1"/>
      <c r="AH83"/>
      <c r="AI83"/>
    </row>
    <row r="84" spans="1:35">
      <c r="A84" s="134" t="str" cm="1">
        <f t="array" ref="A84">IFERROR(INDEX(Districtwide!A$19:A$500, SMALL(IF(($A$17=Districtwide!$E$19:$E$500), MATCH(ROW(Districtwide!$A$19:$A$500), ROW(Districtwide!$A$19:$A$500)), ""),ROWS($A$1:$A66))),"")</f>
        <v/>
      </c>
      <c r="B84" s="134" t="str" cm="1">
        <f t="array" ref="B84">IFERROR(INDEX(Districtwide!B$19:B$500, SMALL(IF(($A$17=Districtwide!$E$19:$E$500), MATCH(ROW(Districtwide!$A$19:$A$500), ROW(Districtwide!$A$19:$A$500)), ""),ROWS($A$1:$A66))),"")</f>
        <v/>
      </c>
      <c r="C84" s="134" t="str" cm="1">
        <f t="array" ref="C84">IFERROR(INDEX(Districtwide!C$19:C$500, SMALL(IF(($A$17=Districtwide!$E$19:$E$500), MATCH(ROW(Districtwide!$A$19:$A$500), ROW(Districtwide!$A$19:$A$500)), ""),ROWS($A$1:$A66))),"")</f>
        <v/>
      </c>
      <c r="D84" s="134" t="str" cm="1">
        <f t="array" ref="D84">IFERROR(INDEX(Districtwide!D$19:D$500, SMALL(IF(($A$17=Districtwide!$E$19:$E$500), MATCH(ROW(Districtwide!$A$19:$A$500), ROW(Districtwide!$A$19:$A$500)), ""),ROWS($A$1:$A66))),"")</f>
        <v/>
      </c>
      <c r="E84" s="85" t="str" cm="1">
        <f t="array" ref="E84">IFERROR(INDEX(Districtwide!E$19:E$500, SMALL(IF(($A$17=Districtwide!$E$19:$E$500), MATCH(ROW(Districtwide!$A$19:$A$500), ROW(Districtwide!$A$19:$A$500)), ""),ROWS($A$1:$A66))),"")</f>
        <v/>
      </c>
      <c r="F84" s="128" t="str" cm="1">
        <f t="array" ref="F84">IFERROR(INDEX(Districtwide!F$19:F$500, SMALL(IF(($A$17=Districtwide!$E$19:$E$500), MATCH(ROW(Districtwide!$A$19:$A$500), ROW(Districtwide!$A$19:$A$500)), ""),ROWS($A$1:$A66))),"")</f>
        <v/>
      </c>
      <c r="G84" s="85" t="str" cm="1">
        <f t="array" ref="G84">IFERROR(INDEX(Districtwide!G$19:G$500, SMALL(IF(($A$17=Districtwide!$E$19:$E$500), MATCH(ROW(Districtwide!$A$19:$A$500), ROW(Districtwide!$A$19:$A$500)), ""),ROWS($A$1:$A66))),"")</f>
        <v/>
      </c>
      <c r="H84" s="86" t="str" cm="1">
        <f t="array" ref="H84">IFERROR(INDEX(Districtwide!H$19:H$500, SMALL(IF(($A$17=Districtwide!$E$19:$E$500), MATCH(ROW(Districtwide!$A$19:$A$500), ROW(Districtwide!$A$19:$A$500)), ""),ROWS($A$1:$A66))),"")</f>
        <v/>
      </c>
      <c r="I84" s="122" t="str" cm="1">
        <f t="array" ref="I84">IFERROR(INDEX(Districtwide!I$19:I$500, SMALL(IF(($A$17=Districtwide!$E$19:$E$500), MATCH(ROW(Districtwide!$A$19:$A$500), ROW(Districtwide!$A$19:$A$500)), ""),ROWS($A$1:$A66))),"")</f>
        <v/>
      </c>
      <c r="J84" s="87" t="str" cm="1">
        <f t="array" ref="J84">IFERROR(INDEX(Districtwide!J$19:J$500, SMALL(IF(($A$17=Districtwide!$E$19:$E$500), MATCH(ROW(Districtwide!$A$19:$A$500), ROW(Districtwide!$A$19:$A$500)), ""),ROWS($A$1:$A66))),"")</f>
        <v/>
      </c>
      <c r="K84" s="86" t="str" cm="1">
        <f t="array" ref="K84">IFERROR(INDEX(Districtwide!K$19:K$500, SMALL(IF(($A$17=Districtwide!$E$19:$E$500), MATCH(ROW(Districtwide!$A$19:$A$500), ROW(Districtwide!$A$19:$A$500)), ""),ROWS($A$1:$A66))),"")</f>
        <v/>
      </c>
      <c r="L84" s="122" t="str" cm="1">
        <f t="array" ref="L84">IFERROR(INDEX(Districtwide!L$19:L$500, SMALL(IF(($A$17=Districtwide!$E$19:$E$500), MATCH(ROW(Districtwide!$A$19:$A$500), ROW(Districtwide!$A$19:$A$500)), ""),ROWS($A$1:$A66))),"")</f>
        <v/>
      </c>
      <c r="M84" s="85" t="str" cm="1">
        <f t="array" ref="M84">IFERROR(INDEX(Districtwide!M$19:M$500, SMALL(IF(($A$17=Districtwide!$E$19:$E$500), MATCH(ROW(Districtwide!$A$19:$A$500), ROW(Districtwide!$A$19:$A$500)), ""),ROWS($A$1:$A66))),"")</f>
        <v/>
      </c>
      <c r="N84" s="86" t="str" cm="1">
        <f t="array" ref="N84">IFERROR(INDEX(Districtwide!N$19:N$500, SMALL(IF(($A$17=Districtwide!$E$19:$E$500), MATCH(ROW(Districtwide!$A$19:$A$500), ROW(Districtwide!$A$19:$A$500)), ""),ROWS($A$1:$A66))),"")</f>
        <v/>
      </c>
      <c r="O84" s="86" t="str" cm="1">
        <f t="array" ref="O84">IFERROR(INDEX(Districtwide!O$19:O$500, SMALL(IF(($A$17=Districtwide!$E$19:$E$500), MATCH(ROW(Districtwide!$A$19:$A$500), ROW(Districtwide!$A$19:$A$500)), ""),ROWS($A$1:$A66))),"")</f>
        <v/>
      </c>
      <c r="P84" s="85" t="str" cm="1">
        <f t="array" ref="P84">IFERROR(INDEX(Districtwide!P$19:P$500, SMALL(IF(($A$17=Districtwide!$E$19:$E$500), MATCH(ROW(Districtwide!$A$19:$A$500), ROW(Districtwide!$A$19:$A$500)), ""),ROWS($A$1:$A66))),"")</f>
        <v/>
      </c>
      <c r="Q84" s="85" t="str">
        <f t="shared" ref="Q84:Q147" si="4">IFERROR(IF(M84="Yes",IF(P84=0,"N/A",IF(P84&gt;$D$11,"NC","C"))," "),"")</f>
        <v xml:space="preserve"> </v>
      </c>
      <c r="R84" s="122" t="str" cm="1">
        <f t="array" ref="R84">IFERROR(INDEX(Districtwide!R$19:R$500, SMALL(IF(($A$17=Districtwide!$E$19:$E$500), MATCH(ROW(Districtwide!$A$19:$A$500), ROW(Districtwide!$A$19:$A$500)), ""),ROWS($A$1:$A66))),"")</f>
        <v/>
      </c>
      <c r="S84" s="122" t="str" cm="1">
        <f t="array" ref="S84">IFERROR(INDEX(Districtwide!S$19:S$500, SMALL(IF(($A$17=Districtwide!$E$19:$E$500), MATCH(ROW(Districtwide!$A$19:$A$500), ROW(Districtwide!$A$19:$A$500)), ""),ROWS($A$1:$A66))),"")</f>
        <v/>
      </c>
      <c r="T84" s="122" t="str" cm="1">
        <f t="array" ref="T84">IFERROR(INDEX(Districtwide!T$19:T$500, SMALL(IF(($A$17=Districtwide!$E$19:$E$500), MATCH(ROW(Districtwide!$A$19:$A$500), ROW(Districtwide!$A$19:$A$500)), ""),ROWS($A$1:$A66))),"")</f>
        <v/>
      </c>
      <c r="U84" s="85" t="str">
        <f t="shared" ref="U84:U147" si="5">IFERROR(IF(M84="Yes",IF(T84=0,"N/A",IF(T84&gt;$L$11,"NC","C"))," "),"")</f>
        <v xml:space="preserve"> </v>
      </c>
      <c r="V84" s="85" t="str" cm="1">
        <f t="array" ref="V84">IFERROR(INDEX(Districtwide!V$19:V$500, SMALL(IF(($A$17=Districtwide!$E$19:$E$500), MATCH(ROW(Districtwide!$A$19:$A$500), ROW(Districtwide!$A$19:$A$500)), ""),ROWS($A$1:$A66))),"")</f>
        <v/>
      </c>
      <c r="W84" s="86" t="str" cm="1">
        <f t="array" ref="W84">IFERROR(INDEX(Districtwide!W$19:W$500, SMALL(IF(($A$17=Districtwide!$E$19:$E$500), MATCH(ROW(Districtwide!$A$19:$A$500), ROW(Districtwide!$A$19:$A$500)), ""),ROWS($A$1:$A66))),"")</f>
        <v/>
      </c>
      <c r="X84" s="122" t="str" cm="1">
        <f t="array" ref="X84">IFERROR(INDEX(Districtwide!X$19:X$500, SMALL(IF(($A$17=Districtwide!$E$19:$E$500), MATCH(ROW(Districtwide!$A$19:$A$500), ROW(Districtwide!$A$19:$A$500)), ""),ROWS($A$1:$A66))),"")</f>
        <v/>
      </c>
      <c r="Y84" s="85" t="str" cm="1">
        <f t="array" ref="Y84">IFERROR(INDEX(Districtwide!Y$19:Y$500, SMALL(IF(($A$17=Districtwide!$E$19:$E$500), MATCH(ROW(Districtwide!$A$19:$A$500), ROW(Districtwide!$A$19:$A$500)), ""),ROWS($A$1:$A66))),"")</f>
        <v/>
      </c>
      <c r="Z84" s="86" t="str" cm="1">
        <f t="array" ref="Z84">IFERROR(INDEX(Districtwide!Z$19:Z$500, SMALL(IF(($A$17=Districtwide!$E$19:$E$500), MATCH(ROW(Districtwide!$A$19:$A$500), ROW(Districtwide!$A$19:$A$500)), ""),ROWS($A$1:$A66))),"")</f>
        <v/>
      </c>
      <c r="AA84" s="122" t="str" cm="1">
        <f t="array" ref="AA84">IFERROR(INDEX(Districtwide!AA$19:AA$500, SMALL(IF(($A$17=Districtwide!$E$19:$E$500), MATCH(ROW(Districtwide!$A$19:$A$500), ROW(Districtwide!$A$19:$A$500)), ""),ROWS($A$1:$A66))),"")</f>
        <v/>
      </c>
      <c r="AB84" s="1"/>
      <c r="AC84" s="1"/>
      <c r="AH84"/>
      <c r="AI84"/>
    </row>
    <row r="85" spans="1:35">
      <c r="A85" s="134" t="str" cm="1">
        <f t="array" ref="A85">IFERROR(INDEX(Districtwide!A$19:A$500, SMALL(IF(($A$17=Districtwide!$E$19:$E$500), MATCH(ROW(Districtwide!$A$19:$A$500), ROW(Districtwide!$A$19:$A$500)), ""),ROWS($A$1:$A67))),"")</f>
        <v/>
      </c>
      <c r="B85" s="134" t="str" cm="1">
        <f t="array" ref="B85">IFERROR(INDEX(Districtwide!B$19:B$500, SMALL(IF(($A$17=Districtwide!$E$19:$E$500), MATCH(ROW(Districtwide!$A$19:$A$500), ROW(Districtwide!$A$19:$A$500)), ""),ROWS($A$1:$A67))),"")</f>
        <v/>
      </c>
      <c r="C85" s="134" t="str" cm="1">
        <f t="array" ref="C85">IFERROR(INDEX(Districtwide!C$19:C$500, SMALL(IF(($A$17=Districtwide!$E$19:$E$500), MATCH(ROW(Districtwide!$A$19:$A$500), ROW(Districtwide!$A$19:$A$500)), ""),ROWS($A$1:$A67))),"")</f>
        <v/>
      </c>
      <c r="D85" s="134" t="str" cm="1">
        <f t="array" ref="D85">IFERROR(INDEX(Districtwide!D$19:D$500, SMALL(IF(($A$17=Districtwide!$E$19:$E$500), MATCH(ROW(Districtwide!$A$19:$A$500), ROW(Districtwide!$A$19:$A$500)), ""),ROWS($A$1:$A67))),"")</f>
        <v/>
      </c>
      <c r="E85" s="85" t="str" cm="1">
        <f t="array" ref="E85">IFERROR(INDEX(Districtwide!E$19:E$500, SMALL(IF(($A$17=Districtwide!$E$19:$E$500), MATCH(ROW(Districtwide!$A$19:$A$500), ROW(Districtwide!$A$19:$A$500)), ""),ROWS($A$1:$A67))),"")</f>
        <v/>
      </c>
      <c r="F85" s="128" t="str" cm="1">
        <f t="array" ref="F85">IFERROR(INDEX(Districtwide!F$19:F$500, SMALL(IF(($A$17=Districtwide!$E$19:$E$500), MATCH(ROW(Districtwide!$A$19:$A$500), ROW(Districtwide!$A$19:$A$500)), ""),ROWS($A$1:$A67))),"")</f>
        <v/>
      </c>
      <c r="G85" s="85" t="str" cm="1">
        <f t="array" ref="G85">IFERROR(INDEX(Districtwide!G$19:G$500, SMALL(IF(($A$17=Districtwide!$E$19:$E$500), MATCH(ROW(Districtwide!$A$19:$A$500), ROW(Districtwide!$A$19:$A$500)), ""),ROWS($A$1:$A67))),"")</f>
        <v/>
      </c>
      <c r="H85" s="86" t="str" cm="1">
        <f t="array" ref="H85">IFERROR(INDEX(Districtwide!H$19:H$500, SMALL(IF(($A$17=Districtwide!$E$19:$E$500), MATCH(ROW(Districtwide!$A$19:$A$500), ROW(Districtwide!$A$19:$A$500)), ""),ROWS($A$1:$A67))),"")</f>
        <v/>
      </c>
      <c r="I85" s="122" t="str" cm="1">
        <f t="array" ref="I85">IFERROR(INDEX(Districtwide!I$19:I$500, SMALL(IF(($A$17=Districtwide!$E$19:$E$500), MATCH(ROW(Districtwide!$A$19:$A$500), ROW(Districtwide!$A$19:$A$500)), ""),ROWS($A$1:$A67))),"")</f>
        <v/>
      </c>
      <c r="J85" s="87" t="str" cm="1">
        <f t="array" ref="J85">IFERROR(INDEX(Districtwide!J$19:J$500, SMALL(IF(($A$17=Districtwide!$E$19:$E$500), MATCH(ROW(Districtwide!$A$19:$A$500), ROW(Districtwide!$A$19:$A$500)), ""),ROWS($A$1:$A67))),"")</f>
        <v/>
      </c>
      <c r="K85" s="86" t="str" cm="1">
        <f t="array" ref="K85">IFERROR(INDEX(Districtwide!K$19:K$500, SMALL(IF(($A$17=Districtwide!$E$19:$E$500), MATCH(ROW(Districtwide!$A$19:$A$500), ROW(Districtwide!$A$19:$A$500)), ""),ROWS($A$1:$A67))),"")</f>
        <v/>
      </c>
      <c r="L85" s="122" t="str" cm="1">
        <f t="array" ref="L85">IFERROR(INDEX(Districtwide!L$19:L$500, SMALL(IF(($A$17=Districtwide!$E$19:$E$500), MATCH(ROW(Districtwide!$A$19:$A$500), ROW(Districtwide!$A$19:$A$500)), ""),ROWS($A$1:$A67))),"")</f>
        <v/>
      </c>
      <c r="M85" s="85" t="str" cm="1">
        <f t="array" ref="M85">IFERROR(INDEX(Districtwide!M$19:M$500, SMALL(IF(($A$17=Districtwide!$E$19:$E$500), MATCH(ROW(Districtwide!$A$19:$A$500), ROW(Districtwide!$A$19:$A$500)), ""),ROWS($A$1:$A67))),"")</f>
        <v/>
      </c>
      <c r="N85" s="86" t="str" cm="1">
        <f t="array" ref="N85">IFERROR(INDEX(Districtwide!N$19:N$500, SMALL(IF(($A$17=Districtwide!$E$19:$E$500), MATCH(ROW(Districtwide!$A$19:$A$500), ROW(Districtwide!$A$19:$A$500)), ""),ROWS($A$1:$A67))),"")</f>
        <v/>
      </c>
      <c r="O85" s="86" t="str" cm="1">
        <f t="array" ref="O85">IFERROR(INDEX(Districtwide!O$19:O$500, SMALL(IF(($A$17=Districtwide!$E$19:$E$500), MATCH(ROW(Districtwide!$A$19:$A$500), ROW(Districtwide!$A$19:$A$500)), ""),ROWS($A$1:$A67))),"")</f>
        <v/>
      </c>
      <c r="P85" s="85" t="str" cm="1">
        <f t="array" ref="P85">IFERROR(INDEX(Districtwide!P$19:P$500, SMALL(IF(($A$17=Districtwide!$E$19:$E$500), MATCH(ROW(Districtwide!$A$19:$A$500), ROW(Districtwide!$A$19:$A$500)), ""),ROWS($A$1:$A67))),"")</f>
        <v/>
      </c>
      <c r="Q85" s="85" t="str">
        <f t="shared" si="4"/>
        <v xml:space="preserve"> </v>
      </c>
      <c r="R85" s="122" t="str" cm="1">
        <f t="array" ref="R85">IFERROR(INDEX(Districtwide!R$19:R$500, SMALL(IF(($A$17=Districtwide!$E$19:$E$500), MATCH(ROW(Districtwide!$A$19:$A$500), ROW(Districtwide!$A$19:$A$500)), ""),ROWS($A$1:$A67))),"")</f>
        <v/>
      </c>
      <c r="S85" s="122" t="str" cm="1">
        <f t="array" ref="S85">IFERROR(INDEX(Districtwide!S$19:S$500, SMALL(IF(($A$17=Districtwide!$E$19:$E$500), MATCH(ROW(Districtwide!$A$19:$A$500), ROW(Districtwide!$A$19:$A$500)), ""),ROWS($A$1:$A67))),"")</f>
        <v/>
      </c>
      <c r="T85" s="122" t="str" cm="1">
        <f t="array" ref="T85">IFERROR(INDEX(Districtwide!T$19:T$500, SMALL(IF(($A$17=Districtwide!$E$19:$E$500), MATCH(ROW(Districtwide!$A$19:$A$500), ROW(Districtwide!$A$19:$A$500)), ""),ROWS($A$1:$A67))),"")</f>
        <v/>
      </c>
      <c r="U85" s="85" t="str">
        <f t="shared" si="5"/>
        <v xml:space="preserve"> </v>
      </c>
      <c r="V85" s="85" t="str" cm="1">
        <f t="array" ref="V85">IFERROR(INDEX(Districtwide!V$19:V$500, SMALL(IF(($A$17=Districtwide!$E$19:$E$500), MATCH(ROW(Districtwide!$A$19:$A$500), ROW(Districtwide!$A$19:$A$500)), ""),ROWS($A$1:$A67))),"")</f>
        <v/>
      </c>
      <c r="W85" s="86" t="str" cm="1">
        <f t="array" ref="W85">IFERROR(INDEX(Districtwide!W$19:W$500, SMALL(IF(($A$17=Districtwide!$E$19:$E$500), MATCH(ROW(Districtwide!$A$19:$A$500), ROW(Districtwide!$A$19:$A$500)), ""),ROWS($A$1:$A67))),"")</f>
        <v/>
      </c>
      <c r="X85" s="122" t="str" cm="1">
        <f t="array" ref="X85">IFERROR(INDEX(Districtwide!X$19:X$500, SMALL(IF(($A$17=Districtwide!$E$19:$E$500), MATCH(ROW(Districtwide!$A$19:$A$500), ROW(Districtwide!$A$19:$A$500)), ""),ROWS($A$1:$A67))),"")</f>
        <v/>
      </c>
      <c r="Y85" s="85" t="str" cm="1">
        <f t="array" ref="Y85">IFERROR(INDEX(Districtwide!Y$19:Y$500, SMALL(IF(($A$17=Districtwide!$E$19:$E$500), MATCH(ROW(Districtwide!$A$19:$A$500), ROW(Districtwide!$A$19:$A$500)), ""),ROWS($A$1:$A67))),"")</f>
        <v/>
      </c>
      <c r="Z85" s="86" t="str" cm="1">
        <f t="array" ref="Z85">IFERROR(INDEX(Districtwide!Z$19:Z$500, SMALL(IF(($A$17=Districtwide!$E$19:$E$500), MATCH(ROW(Districtwide!$A$19:$A$500), ROW(Districtwide!$A$19:$A$500)), ""),ROWS($A$1:$A67))),"")</f>
        <v/>
      </c>
      <c r="AA85" s="122" t="str" cm="1">
        <f t="array" ref="AA85">IFERROR(INDEX(Districtwide!AA$19:AA$500, SMALL(IF(($A$17=Districtwide!$E$19:$E$500), MATCH(ROW(Districtwide!$A$19:$A$500), ROW(Districtwide!$A$19:$A$500)), ""),ROWS($A$1:$A67))),"")</f>
        <v/>
      </c>
      <c r="AB85" s="1"/>
      <c r="AC85" s="1"/>
      <c r="AH85"/>
      <c r="AI85"/>
    </row>
    <row r="86" spans="1:35">
      <c r="A86" s="134" t="str" cm="1">
        <f t="array" ref="A86">IFERROR(INDEX(Districtwide!A$19:A$500, SMALL(IF(($A$17=Districtwide!$E$19:$E$500), MATCH(ROW(Districtwide!$A$19:$A$500), ROW(Districtwide!$A$19:$A$500)), ""),ROWS($A$1:$A68))),"")</f>
        <v/>
      </c>
      <c r="B86" s="134" t="str" cm="1">
        <f t="array" ref="B86">IFERROR(INDEX(Districtwide!B$19:B$500, SMALL(IF(($A$17=Districtwide!$E$19:$E$500), MATCH(ROW(Districtwide!$A$19:$A$500), ROW(Districtwide!$A$19:$A$500)), ""),ROWS($A$1:$A68))),"")</f>
        <v/>
      </c>
      <c r="C86" s="134" t="str" cm="1">
        <f t="array" ref="C86">IFERROR(INDEX(Districtwide!C$19:C$500, SMALL(IF(($A$17=Districtwide!$E$19:$E$500), MATCH(ROW(Districtwide!$A$19:$A$500), ROW(Districtwide!$A$19:$A$500)), ""),ROWS($A$1:$A68))),"")</f>
        <v/>
      </c>
      <c r="D86" s="134" t="str" cm="1">
        <f t="array" ref="D86">IFERROR(INDEX(Districtwide!D$19:D$500, SMALL(IF(($A$17=Districtwide!$E$19:$E$500), MATCH(ROW(Districtwide!$A$19:$A$500), ROW(Districtwide!$A$19:$A$500)), ""),ROWS($A$1:$A68))),"")</f>
        <v/>
      </c>
      <c r="E86" s="85" t="str" cm="1">
        <f t="array" ref="E86">IFERROR(INDEX(Districtwide!E$19:E$500, SMALL(IF(($A$17=Districtwide!$E$19:$E$500), MATCH(ROW(Districtwide!$A$19:$A$500), ROW(Districtwide!$A$19:$A$500)), ""),ROWS($A$1:$A68))),"")</f>
        <v/>
      </c>
      <c r="F86" s="128" t="str" cm="1">
        <f t="array" ref="F86">IFERROR(INDEX(Districtwide!F$19:F$500, SMALL(IF(($A$17=Districtwide!$E$19:$E$500), MATCH(ROW(Districtwide!$A$19:$A$500), ROW(Districtwide!$A$19:$A$500)), ""),ROWS($A$1:$A68))),"")</f>
        <v/>
      </c>
      <c r="G86" s="85" t="str" cm="1">
        <f t="array" ref="G86">IFERROR(INDEX(Districtwide!G$19:G$500, SMALL(IF(($A$17=Districtwide!$E$19:$E$500), MATCH(ROW(Districtwide!$A$19:$A$500), ROW(Districtwide!$A$19:$A$500)), ""),ROWS($A$1:$A68))),"")</f>
        <v/>
      </c>
      <c r="H86" s="86" t="str" cm="1">
        <f t="array" ref="H86">IFERROR(INDEX(Districtwide!H$19:H$500, SMALL(IF(($A$17=Districtwide!$E$19:$E$500), MATCH(ROW(Districtwide!$A$19:$A$500), ROW(Districtwide!$A$19:$A$500)), ""),ROWS($A$1:$A68))),"")</f>
        <v/>
      </c>
      <c r="I86" s="122" t="str" cm="1">
        <f t="array" ref="I86">IFERROR(INDEX(Districtwide!I$19:I$500, SMALL(IF(($A$17=Districtwide!$E$19:$E$500), MATCH(ROW(Districtwide!$A$19:$A$500), ROW(Districtwide!$A$19:$A$500)), ""),ROWS($A$1:$A68))),"")</f>
        <v/>
      </c>
      <c r="J86" s="87" t="str" cm="1">
        <f t="array" ref="J86">IFERROR(INDEX(Districtwide!J$19:J$500, SMALL(IF(($A$17=Districtwide!$E$19:$E$500), MATCH(ROW(Districtwide!$A$19:$A$500), ROW(Districtwide!$A$19:$A$500)), ""),ROWS($A$1:$A68))),"")</f>
        <v/>
      </c>
      <c r="K86" s="86" t="str" cm="1">
        <f t="array" ref="K86">IFERROR(INDEX(Districtwide!K$19:K$500, SMALL(IF(($A$17=Districtwide!$E$19:$E$500), MATCH(ROW(Districtwide!$A$19:$A$500), ROW(Districtwide!$A$19:$A$500)), ""),ROWS($A$1:$A68))),"")</f>
        <v/>
      </c>
      <c r="L86" s="122" t="str" cm="1">
        <f t="array" ref="L86">IFERROR(INDEX(Districtwide!L$19:L$500, SMALL(IF(($A$17=Districtwide!$E$19:$E$500), MATCH(ROW(Districtwide!$A$19:$A$500), ROW(Districtwide!$A$19:$A$500)), ""),ROWS($A$1:$A68))),"")</f>
        <v/>
      </c>
      <c r="M86" s="85" t="str" cm="1">
        <f t="array" ref="M86">IFERROR(INDEX(Districtwide!M$19:M$500, SMALL(IF(($A$17=Districtwide!$E$19:$E$500), MATCH(ROW(Districtwide!$A$19:$A$500), ROW(Districtwide!$A$19:$A$500)), ""),ROWS($A$1:$A68))),"")</f>
        <v/>
      </c>
      <c r="N86" s="86" t="str" cm="1">
        <f t="array" ref="N86">IFERROR(INDEX(Districtwide!N$19:N$500, SMALL(IF(($A$17=Districtwide!$E$19:$E$500), MATCH(ROW(Districtwide!$A$19:$A$500), ROW(Districtwide!$A$19:$A$500)), ""),ROWS($A$1:$A68))),"")</f>
        <v/>
      </c>
      <c r="O86" s="86" t="str" cm="1">
        <f t="array" ref="O86">IFERROR(INDEX(Districtwide!O$19:O$500, SMALL(IF(($A$17=Districtwide!$E$19:$E$500), MATCH(ROW(Districtwide!$A$19:$A$500), ROW(Districtwide!$A$19:$A$500)), ""),ROWS($A$1:$A68))),"")</f>
        <v/>
      </c>
      <c r="P86" s="85" t="str" cm="1">
        <f t="array" ref="P86">IFERROR(INDEX(Districtwide!P$19:P$500, SMALL(IF(($A$17=Districtwide!$E$19:$E$500), MATCH(ROW(Districtwide!$A$19:$A$500), ROW(Districtwide!$A$19:$A$500)), ""),ROWS($A$1:$A68))),"")</f>
        <v/>
      </c>
      <c r="Q86" s="85" t="str">
        <f t="shared" si="4"/>
        <v xml:space="preserve"> </v>
      </c>
      <c r="R86" s="122" t="str" cm="1">
        <f t="array" ref="R86">IFERROR(INDEX(Districtwide!R$19:R$500, SMALL(IF(($A$17=Districtwide!$E$19:$E$500), MATCH(ROW(Districtwide!$A$19:$A$500), ROW(Districtwide!$A$19:$A$500)), ""),ROWS($A$1:$A68))),"")</f>
        <v/>
      </c>
      <c r="S86" s="122" t="str" cm="1">
        <f t="array" ref="S86">IFERROR(INDEX(Districtwide!S$19:S$500, SMALL(IF(($A$17=Districtwide!$E$19:$E$500), MATCH(ROW(Districtwide!$A$19:$A$500), ROW(Districtwide!$A$19:$A$500)), ""),ROWS($A$1:$A68))),"")</f>
        <v/>
      </c>
      <c r="T86" s="122" t="str" cm="1">
        <f t="array" ref="T86">IFERROR(INDEX(Districtwide!T$19:T$500, SMALL(IF(($A$17=Districtwide!$E$19:$E$500), MATCH(ROW(Districtwide!$A$19:$A$500), ROW(Districtwide!$A$19:$A$500)), ""),ROWS($A$1:$A68))),"")</f>
        <v/>
      </c>
      <c r="U86" s="85" t="str">
        <f t="shared" si="5"/>
        <v xml:space="preserve"> </v>
      </c>
      <c r="V86" s="85" t="str" cm="1">
        <f t="array" ref="V86">IFERROR(INDEX(Districtwide!V$19:V$500, SMALL(IF(($A$17=Districtwide!$E$19:$E$500), MATCH(ROW(Districtwide!$A$19:$A$500), ROW(Districtwide!$A$19:$A$500)), ""),ROWS($A$1:$A68))),"")</f>
        <v/>
      </c>
      <c r="W86" s="86" t="str" cm="1">
        <f t="array" ref="W86">IFERROR(INDEX(Districtwide!W$19:W$500, SMALL(IF(($A$17=Districtwide!$E$19:$E$500), MATCH(ROW(Districtwide!$A$19:$A$500), ROW(Districtwide!$A$19:$A$500)), ""),ROWS($A$1:$A68))),"")</f>
        <v/>
      </c>
      <c r="X86" s="122" t="str" cm="1">
        <f t="array" ref="X86">IFERROR(INDEX(Districtwide!X$19:X$500, SMALL(IF(($A$17=Districtwide!$E$19:$E$500), MATCH(ROW(Districtwide!$A$19:$A$500), ROW(Districtwide!$A$19:$A$500)), ""),ROWS($A$1:$A68))),"")</f>
        <v/>
      </c>
      <c r="Y86" s="85" t="str" cm="1">
        <f t="array" ref="Y86">IFERROR(INDEX(Districtwide!Y$19:Y$500, SMALL(IF(($A$17=Districtwide!$E$19:$E$500), MATCH(ROW(Districtwide!$A$19:$A$500), ROW(Districtwide!$A$19:$A$500)), ""),ROWS($A$1:$A68))),"")</f>
        <v/>
      </c>
      <c r="Z86" s="86" t="str" cm="1">
        <f t="array" ref="Z86">IFERROR(INDEX(Districtwide!Z$19:Z$500, SMALL(IF(($A$17=Districtwide!$E$19:$E$500), MATCH(ROW(Districtwide!$A$19:$A$500), ROW(Districtwide!$A$19:$A$500)), ""),ROWS($A$1:$A68))),"")</f>
        <v/>
      </c>
      <c r="AA86" s="122" t="str" cm="1">
        <f t="array" ref="AA86">IFERROR(INDEX(Districtwide!AA$19:AA$500, SMALL(IF(($A$17=Districtwide!$E$19:$E$500), MATCH(ROW(Districtwide!$A$19:$A$500), ROW(Districtwide!$A$19:$A$500)), ""),ROWS($A$1:$A68))),"")</f>
        <v/>
      </c>
      <c r="AB86" s="1"/>
      <c r="AC86" s="1"/>
      <c r="AH86"/>
      <c r="AI86"/>
    </row>
    <row r="87" spans="1:35">
      <c r="A87" s="134" t="str" cm="1">
        <f t="array" ref="A87">IFERROR(INDEX(Districtwide!A$19:A$500, SMALL(IF(($A$17=Districtwide!$E$19:$E$500), MATCH(ROW(Districtwide!$A$19:$A$500), ROW(Districtwide!$A$19:$A$500)), ""),ROWS($A$1:$A69))),"")</f>
        <v/>
      </c>
      <c r="B87" s="134" t="str" cm="1">
        <f t="array" ref="B87">IFERROR(INDEX(Districtwide!B$19:B$500, SMALL(IF(($A$17=Districtwide!$E$19:$E$500), MATCH(ROW(Districtwide!$A$19:$A$500), ROW(Districtwide!$A$19:$A$500)), ""),ROWS($A$1:$A69))),"")</f>
        <v/>
      </c>
      <c r="C87" s="134" t="str" cm="1">
        <f t="array" ref="C87">IFERROR(INDEX(Districtwide!C$19:C$500, SMALL(IF(($A$17=Districtwide!$E$19:$E$500), MATCH(ROW(Districtwide!$A$19:$A$500), ROW(Districtwide!$A$19:$A$500)), ""),ROWS($A$1:$A69))),"")</f>
        <v/>
      </c>
      <c r="D87" s="134" t="str" cm="1">
        <f t="array" ref="D87">IFERROR(INDEX(Districtwide!D$19:D$500, SMALL(IF(($A$17=Districtwide!$E$19:$E$500), MATCH(ROW(Districtwide!$A$19:$A$500), ROW(Districtwide!$A$19:$A$500)), ""),ROWS($A$1:$A69))),"")</f>
        <v/>
      </c>
      <c r="E87" s="85" t="str" cm="1">
        <f t="array" ref="E87">IFERROR(INDEX(Districtwide!E$19:E$500, SMALL(IF(($A$17=Districtwide!$E$19:$E$500), MATCH(ROW(Districtwide!$A$19:$A$500), ROW(Districtwide!$A$19:$A$500)), ""),ROWS($A$1:$A69))),"")</f>
        <v/>
      </c>
      <c r="F87" s="128" t="str" cm="1">
        <f t="array" ref="F87">IFERROR(INDEX(Districtwide!F$19:F$500, SMALL(IF(($A$17=Districtwide!$E$19:$E$500), MATCH(ROW(Districtwide!$A$19:$A$500), ROW(Districtwide!$A$19:$A$500)), ""),ROWS($A$1:$A69))),"")</f>
        <v/>
      </c>
      <c r="G87" s="85" t="str" cm="1">
        <f t="array" ref="G87">IFERROR(INDEX(Districtwide!G$19:G$500, SMALL(IF(($A$17=Districtwide!$E$19:$E$500), MATCH(ROW(Districtwide!$A$19:$A$500), ROW(Districtwide!$A$19:$A$500)), ""),ROWS($A$1:$A69))),"")</f>
        <v/>
      </c>
      <c r="H87" s="86" t="str" cm="1">
        <f t="array" ref="H87">IFERROR(INDEX(Districtwide!H$19:H$500, SMALL(IF(($A$17=Districtwide!$E$19:$E$500), MATCH(ROW(Districtwide!$A$19:$A$500), ROW(Districtwide!$A$19:$A$500)), ""),ROWS($A$1:$A69))),"")</f>
        <v/>
      </c>
      <c r="I87" s="122" t="str" cm="1">
        <f t="array" ref="I87">IFERROR(INDEX(Districtwide!I$19:I$500, SMALL(IF(($A$17=Districtwide!$E$19:$E$500), MATCH(ROW(Districtwide!$A$19:$A$500), ROW(Districtwide!$A$19:$A$500)), ""),ROWS($A$1:$A69))),"")</f>
        <v/>
      </c>
      <c r="J87" s="87" t="str" cm="1">
        <f t="array" ref="J87">IFERROR(INDEX(Districtwide!J$19:J$500, SMALL(IF(($A$17=Districtwide!$E$19:$E$500), MATCH(ROW(Districtwide!$A$19:$A$500), ROW(Districtwide!$A$19:$A$500)), ""),ROWS($A$1:$A69))),"")</f>
        <v/>
      </c>
      <c r="K87" s="86" t="str" cm="1">
        <f t="array" ref="K87">IFERROR(INDEX(Districtwide!K$19:K$500, SMALL(IF(($A$17=Districtwide!$E$19:$E$500), MATCH(ROW(Districtwide!$A$19:$A$500), ROW(Districtwide!$A$19:$A$500)), ""),ROWS($A$1:$A69))),"")</f>
        <v/>
      </c>
      <c r="L87" s="122" t="str" cm="1">
        <f t="array" ref="L87">IFERROR(INDEX(Districtwide!L$19:L$500, SMALL(IF(($A$17=Districtwide!$E$19:$E$500), MATCH(ROW(Districtwide!$A$19:$A$500), ROW(Districtwide!$A$19:$A$500)), ""),ROWS($A$1:$A69))),"")</f>
        <v/>
      </c>
      <c r="M87" s="85" t="str" cm="1">
        <f t="array" ref="M87">IFERROR(INDEX(Districtwide!M$19:M$500, SMALL(IF(($A$17=Districtwide!$E$19:$E$500), MATCH(ROW(Districtwide!$A$19:$A$500), ROW(Districtwide!$A$19:$A$500)), ""),ROWS($A$1:$A69))),"")</f>
        <v/>
      </c>
      <c r="N87" s="86" t="str" cm="1">
        <f t="array" ref="N87">IFERROR(INDEX(Districtwide!N$19:N$500, SMALL(IF(($A$17=Districtwide!$E$19:$E$500), MATCH(ROW(Districtwide!$A$19:$A$500), ROW(Districtwide!$A$19:$A$500)), ""),ROWS($A$1:$A69))),"")</f>
        <v/>
      </c>
      <c r="O87" s="86" t="str" cm="1">
        <f t="array" ref="O87">IFERROR(INDEX(Districtwide!O$19:O$500, SMALL(IF(($A$17=Districtwide!$E$19:$E$500), MATCH(ROW(Districtwide!$A$19:$A$500), ROW(Districtwide!$A$19:$A$500)), ""),ROWS($A$1:$A69))),"")</f>
        <v/>
      </c>
      <c r="P87" s="85" t="str" cm="1">
        <f t="array" ref="P87">IFERROR(INDEX(Districtwide!P$19:P$500, SMALL(IF(($A$17=Districtwide!$E$19:$E$500), MATCH(ROW(Districtwide!$A$19:$A$500), ROW(Districtwide!$A$19:$A$500)), ""),ROWS($A$1:$A69))),"")</f>
        <v/>
      </c>
      <c r="Q87" s="85" t="str">
        <f t="shared" si="4"/>
        <v xml:space="preserve"> </v>
      </c>
      <c r="R87" s="122" t="str" cm="1">
        <f t="array" ref="R87">IFERROR(INDEX(Districtwide!R$19:R$500, SMALL(IF(($A$17=Districtwide!$E$19:$E$500), MATCH(ROW(Districtwide!$A$19:$A$500), ROW(Districtwide!$A$19:$A$500)), ""),ROWS($A$1:$A69))),"")</f>
        <v/>
      </c>
      <c r="S87" s="122" t="str" cm="1">
        <f t="array" ref="S87">IFERROR(INDEX(Districtwide!S$19:S$500, SMALL(IF(($A$17=Districtwide!$E$19:$E$500), MATCH(ROW(Districtwide!$A$19:$A$500), ROW(Districtwide!$A$19:$A$500)), ""),ROWS($A$1:$A69))),"")</f>
        <v/>
      </c>
      <c r="T87" s="122" t="str" cm="1">
        <f t="array" ref="T87">IFERROR(INDEX(Districtwide!T$19:T$500, SMALL(IF(($A$17=Districtwide!$E$19:$E$500), MATCH(ROW(Districtwide!$A$19:$A$500), ROW(Districtwide!$A$19:$A$500)), ""),ROWS($A$1:$A69))),"")</f>
        <v/>
      </c>
      <c r="U87" s="85" t="str">
        <f t="shared" si="5"/>
        <v xml:space="preserve"> </v>
      </c>
      <c r="V87" s="85" t="str" cm="1">
        <f t="array" ref="V87">IFERROR(INDEX(Districtwide!V$19:V$500, SMALL(IF(($A$17=Districtwide!$E$19:$E$500), MATCH(ROW(Districtwide!$A$19:$A$500), ROW(Districtwide!$A$19:$A$500)), ""),ROWS($A$1:$A69))),"")</f>
        <v/>
      </c>
      <c r="W87" s="86" t="str" cm="1">
        <f t="array" ref="W87">IFERROR(INDEX(Districtwide!W$19:W$500, SMALL(IF(($A$17=Districtwide!$E$19:$E$500), MATCH(ROW(Districtwide!$A$19:$A$500), ROW(Districtwide!$A$19:$A$500)), ""),ROWS($A$1:$A69))),"")</f>
        <v/>
      </c>
      <c r="X87" s="122" t="str" cm="1">
        <f t="array" ref="X87">IFERROR(INDEX(Districtwide!X$19:X$500, SMALL(IF(($A$17=Districtwide!$E$19:$E$500), MATCH(ROW(Districtwide!$A$19:$A$500), ROW(Districtwide!$A$19:$A$500)), ""),ROWS($A$1:$A69))),"")</f>
        <v/>
      </c>
      <c r="Y87" s="85" t="str" cm="1">
        <f t="array" ref="Y87">IFERROR(INDEX(Districtwide!Y$19:Y$500, SMALL(IF(($A$17=Districtwide!$E$19:$E$500), MATCH(ROW(Districtwide!$A$19:$A$500), ROW(Districtwide!$A$19:$A$500)), ""),ROWS($A$1:$A69))),"")</f>
        <v/>
      </c>
      <c r="Z87" s="86" t="str" cm="1">
        <f t="array" ref="Z87">IFERROR(INDEX(Districtwide!Z$19:Z$500, SMALL(IF(($A$17=Districtwide!$E$19:$E$500), MATCH(ROW(Districtwide!$A$19:$A$500), ROW(Districtwide!$A$19:$A$500)), ""),ROWS($A$1:$A69))),"")</f>
        <v/>
      </c>
      <c r="AA87" s="122" t="str" cm="1">
        <f t="array" ref="AA87">IFERROR(INDEX(Districtwide!AA$19:AA$500, SMALL(IF(($A$17=Districtwide!$E$19:$E$500), MATCH(ROW(Districtwide!$A$19:$A$500), ROW(Districtwide!$A$19:$A$500)), ""),ROWS($A$1:$A69))),"")</f>
        <v/>
      </c>
      <c r="AB87" s="1"/>
      <c r="AC87" s="1"/>
      <c r="AH87"/>
      <c r="AI87"/>
    </row>
    <row r="88" spans="1:35">
      <c r="A88" s="134" t="str" cm="1">
        <f t="array" ref="A88">IFERROR(INDEX(Districtwide!A$19:A$500, SMALL(IF(($A$17=Districtwide!$E$19:$E$500), MATCH(ROW(Districtwide!$A$19:$A$500), ROW(Districtwide!$A$19:$A$500)), ""),ROWS($A$1:$A70))),"")</f>
        <v/>
      </c>
      <c r="B88" s="134" t="str" cm="1">
        <f t="array" ref="B88">IFERROR(INDEX(Districtwide!B$19:B$500, SMALL(IF(($A$17=Districtwide!$E$19:$E$500), MATCH(ROW(Districtwide!$A$19:$A$500), ROW(Districtwide!$A$19:$A$500)), ""),ROWS($A$1:$A70))),"")</f>
        <v/>
      </c>
      <c r="C88" s="134" t="str" cm="1">
        <f t="array" ref="C88">IFERROR(INDEX(Districtwide!C$19:C$500, SMALL(IF(($A$17=Districtwide!$E$19:$E$500), MATCH(ROW(Districtwide!$A$19:$A$500), ROW(Districtwide!$A$19:$A$500)), ""),ROWS($A$1:$A70))),"")</f>
        <v/>
      </c>
      <c r="D88" s="134" t="str" cm="1">
        <f t="array" ref="D88">IFERROR(INDEX(Districtwide!D$19:D$500, SMALL(IF(($A$17=Districtwide!$E$19:$E$500), MATCH(ROW(Districtwide!$A$19:$A$500), ROW(Districtwide!$A$19:$A$500)), ""),ROWS($A$1:$A70))),"")</f>
        <v/>
      </c>
      <c r="E88" s="85" t="str" cm="1">
        <f t="array" ref="E88">IFERROR(INDEX(Districtwide!E$19:E$500, SMALL(IF(($A$17=Districtwide!$E$19:$E$500), MATCH(ROW(Districtwide!$A$19:$A$500), ROW(Districtwide!$A$19:$A$500)), ""),ROWS($A$1:$A70))),"")</f>
        <v/>
      </c>
      <c r="F88" s="128" t="str" cm="1">
        <f t="array" ref="F88">IFERROR(INDEX(Districtwide!F$19:F$500, SMALL(IF(($A$17=Districtwide!$E$19:$E$500), MATCH(ROW(Districtwide!$A$19:$A$500), ROW(Districtwide!$A$19:$A$500)), ""),ROWS($A$1:$A70))),"")</f>
        <v/>
      </c>
      <c r="G88" s="85" t="str" cm="1">
        <f t="array" ref="G88">IFERROR(INDEX(Districtwide!G$19:G$500, SMALL(IF(($A$17=Districtwide!$E$19:$E$500), MATCH(ROW(Districtwide!$A$19:$A$500), ROW(Districtwide!$A$19:$A$500)), ""),ROWS($A$1:$A70))),"")</f>
        <v/>
      </c>
      <c r="H88" s="86" t="str" cm="1">
        <f t="array" ref="H88">IFERROR(INDEX(Districtwide!H$19:H$500, SMALL(IF(($A$17=Districtwide!$E$19:$E$500), MATCH(ROW(Districtwide!$A$19:$A$500), ROW(Districtwide!$A$19:$A$500)), ""),ROWS($A$1:$A70))),"")</f>
        <v/>
      </c>
      <c r="I88" s="122" t="str" cm="1">
        <f t="array" ref="I88">IFERROR(INDEX(Districtwide!I$19:I$500, SMALL(IF(($A$17=Districtwide!$E$19:$E$500), MATCH(ROW(Districtwide!$A$19:$A$500), ROW(Districtwide!$A$19:$A$500)), ""),ROWS($A$1:$A70))),"")</f>
        <v/>
      </c>
      <c r="J88" s="87" t="str" cm="1">
        <f t="array" ref="J88">IFERROR(INDEX(Districtwide!J$19:J$500, SMALL(IF(($A$17=Districtwide!$E$19:$E$500), MATCH(ROW(Districtwide!$A$19:$A$500), ROW(Districtwide!$A$19:$A$500)), ""),ROWS($A$1:$A70))),"")</f>
        <v/>
      </c>
      <c r="K88" s="86" t="str" cm="1">
        <f t="array" ref="K88">IFERROR(INDEX(Districtwide!K$19:K$500, SMALL(IF(($A$17=Districtwide!$E$19:$E$500), MATCH(ROW(Districtwide!$A$19:$A$500), ROW(Districtwide!$A$19:$A$500)), ""),ROWS($A$1:$A70))),"")</f>
        <v/>
      </c>
      <c r="L88" s="122" t="str" cm="1">
        <f t="array" ref="L88">IFERROR(INDEX(Districtwide!L$19:L$500, SMALL(IF(($A$17=Districtwide!$E$19:$E$500), MATCH(ROW(Districtwide!$A$19:$A$500), ROW(Districtwide!$A$19:$A$500)), ""),ROWS($A$1:$A70))),"")</f>
        <v/>
      </c>
      <c r="M88" s="85" t="str" cm="1">
        <f t="array" ref="M88">IFERROR(INDEX(Districtwide!M$19:M$500, SMALL(IF(($A$17=Districtwide!$E$19:$E$500), MATCH(ROW(Districtwide!$A$19:$A$500), ROW(Districtwide!$A$19:$A$500)), ""),ROWS($A$1:$A70))),"")</f>
        <v/>
      </c>
      <c r="N88" s="86" t="str" cm="1">
        <f t="array" ref="N88">IFERROR(INDEX(Districtwide!N$19:N$500, SMALL(IF(($A$17=Districtwide!$E$19:$E$500), MATCH(ROW(Districtwide!$A$19:$A$500), ROW(Districtwide!$A$19:$A$500)), ""),ROWS($A$1:$A70))),"")</f>
        <v/>
      </c>
      <c r="O88" s="86" t="str" cm="1">
        <f t="array" ref="O88">IFERROR(INDEX(Districtwide!O$19:O$500, SMALL(IF(($A$17=Districtwide!$E$19:$E$500), MATCH(ROW(Districtwide!$A$19:$A$500), ROW(Districtwide!$A$19:$A$500)), ""),ROWS($A$1:$A70))),"")</f>
        <v/>
      </c>
      <c r="P88" s="85" t="str" cm="1">
        <f t="array" ref="P88">IFERROR(INDEX(Districtwide!P$19:P$500, SMALL(IF(($A$17=Districtwide!$E$19:$E$500), MATCH(ROW(Districtwide!$A$19:$A$500), ROW(Districtwide!$A$19:$A$500)), ""),ROWS($A$1:$A70))),"")</f>
        <v/>
      </c>
      <c r="Q88" s="85" t="str">
        <f t="shared" si="4"/>
        <v xml:space="preserve"> </v>
      </c>
      <c r="R88" s="122" t="str" cm="1">
        <f t="array" ref="R88">IFERROR(INDEX(Districtwide!R$19:R$500, SMALL(IF(($A$17=Districtwide!$E$19:$E$500), MATCH(ROW(Districtwide!$A$19:$A$500), ROW(Districtwide!$A$19:$A$500)), ""),ROWS($A$1:$A70))),"")</f>
        <v/>
      </c>
      <c r="S88" s="122" t="str" cm="1">
        <f t="array" ref="S88">IFERROR(INDEX(Districtwide!S$19:S$500, SMALL(IF(($A$17=Districtwide!$E$19:$E$500), MATCH(ROW(Districtwide!$A$19:$A$500), ROW(Districtwide!$A$19:$A$500)), ""),ROWS($A$1:$A70))),"")</f>
        <v/>
      </c>
      <c r="T88" s="122" t="str" cm="1">
        <f t="array" ref="T88">IFERROR(INDEX(Districtwide!T$19:T$500, SMALL(IF(($A$17=Districtwide!$E$19:$E$500), MATCH(ROW(Districtwide!$A$19:$A$500), ROW(Districtwide!$A$19:$A$500)), ""),ROWS($A$1:$A70))),"")</f>
        <v/>
      </c>
      <c r="U88" s="85" t="str">
        <f t="shared" si="5"/>
        <v xml:space="preserve"> </v>
      </c>
      <c r="V88" s="85" t="str" cm="1">
        <f t="array" ref="V88">IFERROR(INDEX(Districtwide!V$19:V$500, SMALL(IF(($A$17=Districtwide!$E$19:$E$500), MATCH(ROW(Districtwide!$A$19:$A$500), ROW(Districtwide!$A$19:$A$500)), ""),ROWS($A$1:$A70))),"")</f>
        <v/>
      </c>
      <c r="W88" s="86" t="str" cm="1">
        <f t="array" ref="W88">IFERROR(INDEX(Districtwide!W$19:W$500, SMALL(IF(($A$17=Districtwide!$E$19:$E$500), MATCH(ROW(Districtwide!$A$19:$A$500), ROW(Districtwide!$A$19:$A$500)), ""),ROWS($A$1:$A70))),"")</f>
        <v/>
      </c>
      <c r="X88" s="122" t="str" cm="1">
        <f t="array" ref="X88">IFERROR(INDEX(Districtwide!X$19:X$500, SMALL(IF(($A$17=Districtwide!$E$19:$E$500), MATCH(ROW(Districtwide!$A$19:$A$500), ROW(Districtwide!$A$19:$A$500)), ""),ROWS($A$1:$A70))),"")</f>
        <v/>
      </c>
      <c r="Y88" s="85" t="str" cm="1">
        <f t="array" ref="Y88">IFERROR(INDEX(Districtwide!Y$19:Y$500, SMALL(IF(($A$17=Districtwide!$E$19:$E$500), MATCH(ROW(Districtwide!$A$19:$A$500), ROW(Districtwide!$A$19:$A$500)), ""),ROWS($A$1:$A70))),"")</f>
        <v/>
      </c>
      <c r="Z88" s="86" t="str" cm="1">
        <f t="array" ref="Z88">IFERROR(INDEX(Districtwide!Z$19:Z$500, SMALL(IF(($A$17=Districtwide!$E$19:$E$500), MATCH(ROW(Districtwide!$A$19:$A$500), ROW(Districtwide!$A$19:$A$500)), ""),ROWS($A$1:$A70))),"")</f>
        <v/>
      </c>
      <c r="AA88" s="122" t="str" cm="1">
        <f t="array" ref="AA88">IFERROR(INDEX(Districtwide!AA$19:AA$500, SMALL(IF(($A$17=Districtwide!$E$19:$E$500), MATCH(ROW(Districtwide!$A$19:$A$500), ROW(Districtwide!$A$19:$A$500)), ""),ROWS($A$1:$A70))),"")</f>
        <v/>
      </c>
      <c r="AB88" s="1"/>
      <c r="AC88" s="1"/>
      <c r="AH88"/>
      <c r="AI88"/>
    </row>
    <row r="89" spans="1:35">
      <c r="A89" s="134" t="str" cm="1">
        <f t="array" ref="A89">IFERROR(INDEX(Districtwide!A$19:A$500, SMALL(IF(($A$17=Districtwide!$E$19:$E$500), MATCH(ROW(Districtwide!$A$19:$A$500), ROW(Districtwide!$A$19:$A$500)), ""),ROWS($A$1:$A71))),"")</f>
        <v/>
      </c>
      <c r="B89" s="134" t="str" cm="1">
        <f t="array" ref="B89">IFERROR(INDEX(Districtwide!B$19:B$500, SMALL(IF(($A$17=Districtwide!$E$19:$E$500), MATCH(ROW(Districtwide!$A$19:$A$500), ROW(Districtwide!$A$19:$A$500)), ""),ROWS($A$1:$A71))),"")</f>
        <v/>
      </c>
      <c r="C89" s="134" t="str" cm="1">
        <f t="array" ref="C89">IFERROR(INDEX(Districtwide!C$19:C$500, SMALL(IF(($A$17=Districtwide!$E$19:$E$500), MATCH(ROW(Districtwide!$A$19:$A$500), ROW(Districtwide!$A$19:$A$500)), ""),ROWS($A$1:$A71))),"")</f>
        <v/>
      </c>
      <c r="D89" s="134" t="str" cm="1">
        <f t="array" ref="D89">IFERROR(INDEX(Districtwide!D$19:D$500, SMALL(IF(($A$17=Districtwide!$E$19:$E$500), MATCH(ROW(Districtwide!$A$19:$A$500), ROW(Districtwide!$A$19:$A$500)), ""),ROWS($A$1:$A71))),"")</f>
        <v/>
      </c>
      <c r="E89" s="85" t="str" cm="1">
        <f t="array" ref="E89">IFERROR(INDEX(Districtwide!E$19:E$500, SMALL(IF(($A$17=Districtwide!$E$19:$E$500), MATCH(ROW(Districtwide!$A$19:$A$500), ROW(Districtwide!$A$19:$A$500)), ""),ROWS($A$1:$A71))),"")</f>
        <v/>
      </c>
      <c r="F89" s="128" t="str" cm="1">
        <f t="array" ref="F89">IFERROR(INDEX(Districtwide!F$19:F$500, SMALL(IF(($A$17=Districtwide!$E$19:$E$500), MATCH(ROW(Districtwide!$A$19:$A$500), ROW(Districtwide!$A$19:$A$500)), ""),ROWS($A$1:$A71))),"")</f>
        <v/>
      </c>
      <c r="G89" s="85" t="str" cm="1">
        <f t="array" ref="G89">IFERROR(INDEX(Districtwide!G$19:G$500, SMALL(IF(($A$17=Districtwide!$E$19:$E$500), MATCH(ROW(Districtwide!$A$19:$A$500), ROW(Districtwide!$A$19:$A$500)), ""),ROWS($A$1:$A71))),"")</f>
        <v/>
      </c>
      <c r="H89" s="86" t="str" cm="1">
        <f t="array" ref="H89">IFERROR(INDEX(Districtwide!H$19:H$500, SMALL(IF(($A$17=Districtwide!$E$19:$E$500), MATCH(ROW(Districtwide!$A$19:$A$500), ROW(Districtwide!$A$19:$A$500)), ""),ROWS($A$1:$A71))),"")</f>
        <v/>
      </c>
      <c r="I89" s="122" t="str" cm="1">
        <f t="array" ref="I89">IFERROR(INDEX(Districtwide!I$19:I$500, SMALL(IF(($A$17=Districtwide!$E$19:$E$500), MATCH(ROW(Districtwide!$A$19:$A$500), ROW(Districtwide!$A$19:$A$500)), ""),ROWS($A$1:$A71))),"")</f>
        <v/>
      </c>
      <c r="J89" s="87" t="str" cm="1">
        <f t="array" ref="J89">IFERROR(INDEX(Districtwide!J$19:J$500, SMALL(IF(($A$17=Districtwide!$E$19:$E$500), MATCH(ROW(Districtwide!$A$19:$A$500), ROW(Districtwide!$A$19:$A$500)), ""),ROWS($A$1:$A71))),"")</f>
        <v/>
      </c>
      <c r="K89" s="86" t="str" cm="1">
        <f t="array" ref="K89">IFERROR(INDEX(Districtwide!K$19:K$500, SMALL(IF(($A$17=Districtwide!$E$19:$E$500), MATCH(ROW(Districtwide!$A$19:$A$500), ROW(Districtwide!$A$19:$A$500)), ""),ROWS($A$1:$A71))),"")</f>
        <v/>
      </c>
      <c r="L89" s="122" t="str" cm="1">
        <f t="array" ref="L89">IFERROR(INDEX(Districtwide!L$19:L$500, SMALL(IF(($A$17=Districtwide!$E$19:$E$500), MATCH(ROW(Districtwide!$A$19:$A$500), ROW(Districtwide!$A$19:$A$500)), ""),ROWS($A$1:$A71))),"")</f>
        <v/>
      </c>
      <c r="M89" s="85" t="str" cm="1">
        <f t="array" ref="M89">IFERROR(INDEX(Districtwide!M$19:M$500, SMALL(IF(($A$17=Districtwide!$E$19:$E$500), MATCH(ROW(Districtwide!$A$19:$A$500), ROW(Districtwide!$A$19:$A$500)), ""),ROWS($A$1:$A71))),"")</f>
        <v/>
      </c>
      <c r="N89" s="86" t="str" cm="1">
        <f t="array" ref="N89">IFERROR(INDEX(Districtwide!N$19:N$500, SMALL(IF(($A$17=Districtwide!$E$19:$E$500), MATCH(ROW(Districtwide!$A$19:$A$500), ROW(Districtwide!$A$19:$A$500)), ""),ROWS($A$1:$A71))),"")</f>
        <v/>
      </c>
      <c r="O89" s="86" t="str" cm="1">
        <f t="array" ref="O89">IFERROR(INDEX(Districtwide!O$19:O$500, SMALL(IF(($A$17=Districtwide!$E$19:$E$500), MATCH(ROW(Districtwide!$A$19:$A$500), ROW(Districtwide!$A$19:$A$500)), ""),ROWS($A$1:$A71))),"")</f>
        <v/>
      </c>
      <c r="P89" s="85" t="str" cm="1">
        <f t="array" ref="P89">IFERROR(INDEX(Districtwide!P$19:P$500, SMALL(IF(($A$17=Districtwide!$E$19:$E$500), MATCH(ROW(Districtwide!$A$19:$A$500), ROW(Districtwide!$A$19:$A$500)), ""),ROWS($A$1:$A71))),"")</f>
        <v/>
      </c>
      <c r="Q89" s="85" t="str">
        <f t="shared" si="4"/>
        <v xml:space="preserve"> </v>
      </c>
      <c r="R89" s="122" t="str" cm="1">
        <f t="array" ref="R89">IFERROR(INDEX(Districtwide!R$19:R$500, SMALL(IF(($A$17=Districtwide!$E$19:$E$500), MATCH(ROW(Districtwide!$A$19:$A$500), ROW(Districtwide!$A$19:$A$500)), ""),ROWS($A$1:$A71))),"")</f>
        <v/>
      </c>
      <c r="S89" s="122" t="str" cm="1">
        <f t="array" ref="S89">IFERROR(INDEX(Districtwide!S$19:S$500, SMALL(IF(($A$17=Districtwide!$E$19:$E$500), MATCH(ROW(Districtwide!$A$19:$A$500), ROW(Districtwide!$A$19:$A$500)), ""),ROWS($A$1:$A71))),"")</f>
        <v/>
      </c>
      <c r="T89" s="122" t="str" cm="1">
        <f t="array" ref="T89">IFERROR(INDEX(Districtwide!T$19:T$500, SMALL(IF(($A$17=Districtwide!$E$19:$E$500), MATCH(ROW(Districtwide!$A$19:$A$500), ROW(Districtwide!$A$19:$A$500)), ""),ROWS($A$1:$A71))),"")</f>
        <v/>
      </c>
      <c r="U89" s="85" t="str">
        <f t="shared" si="5"/>
        <v xml:space="preserve"> </v>
      </c>
      <c r="V89" s="85" t="str" cm="1">
        <f t="array" ref="V89">IFERROR(INDEX(Districtwide!V$19:V$500, SMALL(IF(($A$17=Districtwide!$E$19:$E$500), MATCH(ROW(Districtwide!$A$19:$A$500), ROW(Districtwide!$A$19:$A$500)), ""),ROWS($A$1:$A71))),"")</f>
        <v/>
      </c>
      <c r="W89" s="86" t="str" cm="1">
        <f t="array" ref="W89">IFERROR(INDEX(Districtwide!W$19:W$500, SMALL(IF(($A$17=Districtwide!$E$19:$E$500), MATCH(ROW(Districtwide!$A$19:$A$500), ROW(Districtwide!$A$19:$A$500)), ""),ROWS($A$1:$A71))),"")</f>
        <v/>
      </c>
      <c r="X89" s="122" t="str" cm="1">
        <f t="array" ref="X89">IFERROR(INDEX(Districtwide!X$19:X$500, SMALL(IF(($A$17=Districtwide!$E$19:$E$500), MATCH(ROW(Districtwide!$A$19:$A$500), ROW(Districtwide!$A$19:$A$500)), ""),ROWS($A$1:$A71))),"")</f>
        <v/>
      </c>
      <c r="Y89" s="85" t="str" cm="1">
        <f t="array" ref="Y89">IFERROR(INDEX(Districtwide!Y$19:Y$500, SMALL(IF(($A$17=Districtwide!$E$19:$E$500), MATCH(ROW(Districtwide!$A$19:$A$500), ROW(Districtwide!$A$19:$A$500)), ""),ROWS($A$1:$A71))),"")</f>
        <v/>
      </c>
      <c r="Z89" s="86" t="str" cm="1">
        <f t="array" ref="Z89">IFERROR(INDEX(Districtwide!Z$19:Z$500, SMALL(IF(($A$17=Districtwide!$E$19:$E$500), MATCH(ROW(Districtwide!$A$19:$A$500), ROW(Districtwide!$A$19:$A$500)), ""),ROWS($A$1:$A71))),"")</f>
        <v/>
      </c>
      <c r="AA89" s="122" t="str" cm="1">
        <f t="array" ref="AA89">IFERROR(INDEX(Districtwide!AA$19:AA$500, SMALL(IF(($A$17=Districtwide!$E$19:$E$500), MATCH(ROW(Districtwide!$A$19:$A$500), ROW(Districtwide!$A$19:$A$500)), ""),ROWS($A$1:$A71))),"")</f>
        <v/>
      </c>
      <c r="AB89" s="1"/>
      <c r="AC89" s="1"/>
      <c r="AH89"/>
      <c r="AI89"/>
    </row>
    <row r="90" spans="1:35">
      <c r="A90" s="134" t="str" cm="1">
        <f t="array" ref="A90">IFERROR(INDEX(Districtwide!A$19:A$500, SMALL(IF(($A$17=Districtwide!$E$19:$E$500), MATCH(ROW(Districtwide!$A$19:$A$500), ROW(Districtwide!$A$19:$A$500)), ""),ROWS($A$1:$A72))),"")</f>
        <v/>
      </c>
      <c r="B90" s="134" t="str" cm="1">
        <f t="array" ref="B90">IFERROR(INDEX(Districtwide!B$19:B$500, SMALL(IF(($A$17=Districtwide!$E$19:$E$500), MATCH(ROW(Districtwide!$A$19:$A$500), ROW(Districtwide!$A$19:$A$500)), ""),ROWS($A$1:$A72))),"")</f>
        <v/>
      </c>
      <c r="C90" s="134" t="str" cm="1">
        <f t="array" ref="C90">IFERROR(INDEX(Districtwide!C$19:C$500, SMALL(IF(($A$17=Districtwide!$E$19:$E$500), MATCH(ROW(Districtwide!$A$19:$A$500), ROW(Districtwide!$A$19:$A$500)), ""),ROWS($A$1:$A72))),"")</f>
        <v/>
      </c>
      <c r="D90" s="134" t="str" cm="1">
        <f t="array" ref="D90">IFERROR(INDEX(Districtwide!D$19:D$500, SMALL(IF(($A$17=Districtwide!$E$19:$E$500), MATCH(ROW(Districtwide!$A$19:$A$500), ROW(Districtwide!$A$19:$A$500)), ""),ROWS($A$1:$A72))),"")</f>
        <v/>
      </c>
      <c r="E90" s="85" t="str" cm="1">
        <f t="array" ref="E90">IFERROR(INDEX(Districtwide!E$19:E$500, SMALL(IF(($A$17=Districtwide!$E$19:$E$500), MATCH(ROW(Districtwide!$A$19:$A$500), ROW(Districtwide!$A$19:$A$500)), ""),ROWS($A$1:$A72))),"")</f>
        <v/>
      </c>
      <c r="F90" s="128" t="str" cm="1">
        <f t="array" ref="F90">IFERROR(INDEX(Districtwide!F$19:F$500, SMALL(IF(($A$17=Districtwide!$E$19:$E$500), MATCH(ROW(Districtwide!$A$19:$A$500), ROW(Districtwide!$A$19:$A$500)), ""),ROWS($A$1:$A72))),"")</f>
        <v/>
      </c>
      <c r="G90" s="85" t="str" cm="1">
        <f t="array" ref="G90">IFERROR(INDEX(Districtwide!G$19:G$500, SMALL(IF(($A$17=Districtwide!$E$19:$E$500), MATCH(ROW(Districtwide!$A$19:$A$500), ROW(Districtwide!$A$19:$A$500)), ""),ROWS($A$1:$A72))),"")</f>
        <v/>
      </c>
      <c r="H90" s="86" t="str" cm="1">
        <f t="array" ref="H90">IFERROR(INDEX(Districtwide!H$19:H$500, SMALL(IF(($A$17=Districtwide!$E$19:$E$500), MATCH(ROW(Districtwide!$A$19:$A$500), ROW(Districtwide!$A$19:$A$500)), ""),ROWS($A$1:$A72))),"")</f>
        <v/>
      </c>
      <c r="I90" s="122" t="str" cm="1">
        <f t="array" ref="I90">IFERROR(INDEX(Districtwide!I$19:I$500, SMALL(IF(($A$17=Districtwide!$E$19:$E$500), MATCH(ROW(Districtwide!$A$19:$A$500), ROW(Districtwide!$A$19:$A$500)), ""),ROWS($A$1:$A72))),"")</f>
        <v/>
      </c>
      <c r="J90" s="87" t="str" cm="1">
        <f t="array" ref="J90">IFERROR(INDEX(Districtwide!J$19:J$500, SMALL(IF(($A$17=Districtwide!$E$19:$E$500), MATCH(ROW(Districtwide!$A$19:$A$500), ROW(Districtwide!$A$19:$A$500)), ""),ROWS($A$1:$A72))),"")</f>
        <v/>
      </c>
      <c r="K90" s="86" t="str" cm="1">
        <f t="array" ref="K90">IFERROR(INDEX(Districtwide!K$19:K$500, SMALL(IF(($A$17=Districtwide!$E$19:$E$500), MATCH(ROW(Districtwide!$A$19:$A$500), ROW(Districtwide!$A$19:$A$500)), ""),ROWS($A$1:$A72))),"")</f>
        <v/>
      </c>
      <c r="L90" s="122" t="str" cm="1">
        <f t="array" ref="L90">IFERROR(INDEX(Districtwide!L$19:L$500, SMALL(IF(($A$17=Districtwide!$E$19:$E$500), MATCH(ROW(Districtwide!$A$19:$A$500), ROW(Districtwide!$A$19:$A$500)), ""),ROWS($A$1:$A72))),"")</f>
        <v/>
      </c>
      <c r="M90" s="85" t="str" cm="1">
        <f t="array" ref="M90">IFERROR(INDEX(Districtwide!M$19:M$500, SMALL(IF(($A$17=Districtwide!$E$19:$E$500), MATCH(ROW(Districtwide!$A$19:$A$500), ROW(Districtwide!$A$19:$A$500)), ""),ROWS($A$1:$A72))),"")</f>
        <v/>
      </c>
      <c r="N90" s="86" t="str" cm="1">
        <f t="array" ref="N90">IFERROR(INDEX(Districtwide!N$19:N$500, SMALL(IF(($A$17=Districtwide!$E$19:$E$500), MATCH(ROW(Districtwide!$A$19:$A$500), ROW(Districtwide!$A$19:$A$500)), ""),ROWS($A$1:$A72))),"")</f>
        <v/>
      </c>
      <c r="O90" s="86" t="str" cm="1">
        <f t="array" ref="O90">IFERROR(INDEX(Districtwide!O$19:O$500, SMALL(IF(($A$17=Districtwide!$E$19:$E$500), MATCH(ROW(Districtwide!$A$19:$A$500), ROW(Districtwide!$A$19:$A$500)), ""),ROWS($A$1:$A72))),"")</f>
        <v/>
      </c>
      <c r="P90" s="85" t="str" cm="1">
        <f t="array" ref="P90">IFERROR(INDEX(Districtwide!P$19:P$500, SMALL(IF(($A$17=Districtwide!$E$19:$E$500), MATCH(ROW(Districtwide!$A$19:$A$500), ROW(Districtwide!$A$19:$A$500)), ""),ROWS($A$1:$A72))),"")</f>
        <v/>
      </c>
      <c r="Q90" s="85" t="str">
        <f t="shared" si="4"/>
        <v xml:space="preserve"> </v>
      </c>
      <c r="R90" s="122" t="str" cm="1">
        <f t="array" ref="R90">IFERROR(INDEX(Districtwide!R$19:R$500, SMALL(IF(($A$17=Districtwide!$E$19:$E$500), MATCH(ROW(Districtwide!$A$19:$A$500), ROW(Districtwide!$A$19:$A$500)), ""),ROWS($A$1:$A72))),"")</f>
        <v/>
      </c>
      <c r="S90" s="122" t="str" cm="1">
        <f t="array" ref="S90">IFERROR(INDEX(Districtwide!S$19:S$500, SMALL(IF(($A$17=Districtwide!$E$19:$E$500), MATCH(ROW(Districtwide!$A$19:$A$500), ROW(Districtwide!$A$19:$A$500)), ""),ROWS($A$1:$A72))),"")</f>
        <v/>
      </c>
      <c r="T90" s="122" t="str" cm="1">
        <f t="array" ref="T90">IFERROR(INDEX(Districtwide!T$19:T$500, SMALL(IF(($A$17=Districtwide!$E$19:$E$500), MATCH(ROW(Districtwide!$A$19:$A$500), ROW(Districtwide!$A$19:$A$500)), ""),ROWS($A$1:$A72))),"")</f>
        <v/>
      </c>
      <c r="U90" s="85" t="str">
        <f t="shared" si="5"/>
        <v xml:space="preserve"> </v>
      </c>
      <c r="V90" s="85" t="str" cm="1">
        <f t="array" ref="V90">IFERROR(INDEX(Districtwide!V$19:V$500, SMALL(IF(($A$17=Districtwide!$E$19:$E$500), MATCH(ROW(Districtwide!$A$19:$A$500), ROW(Districtwide!$A$19:$A$500)), ""),ROWS($A$1:$A72))),"")</f>
        <v/>
      </c>
      <c r="W90" s="86" t="str" cm="1">
        <f t="array" ref="W90">IFERROR(INDEX(Districtwide!W$19:W$500, SMALL(IF(($A$17=Districtwide!$E$19:$E$500), MATCH(ROW(Districtwide!$A$19:$A$500), ROW(Districtwide!$A$19:$A$500)), ""),ROWS($A$1:$A72))),"")</f>
        <v/>
      </c>
      <c r="X90" s="122" t="str" cm="1">
        <f t="array" ref="X90">IFERROR(INDEX(Districtwide!X$19:X$500, SMALL(IF(($A$17=Districtwide!$E$19:$E$500), MATCH(ROW(Districtwide!$A$19:$A$500), ROW(Districtwide!$A$19:$A$500)), ""),ROWS($A$1:$A72))),"")</f>
        <v/>
      </c>
      <c r="Y90" s="85" t="str" cm="1">
        <f t="array" ref="Y90">IFERROR(INDEX(Districtwide!Y$19:Y$500, SMALL(IF(($A$17=Districtwide!$E$19:$E$500), MATCH(ROW(Districtwide!$A$19:$A$500), ROW(Districtwide!$A$19:$A$500)), ""),ROWS($A$1:$A72))),"")</f>
        <v/>
      </c>
      <c r="Z90" s="86" t="str" cm="1">
        <f t="array" ref="Z90">IFERROR(INDEX(Districtwide!Z$19:Z$500, SMALL(IF(($A$17=Districtwide!$E$19:$E$500), MATCH(ROW(Districtwide!$A$19:$A$500), ROW(Districtwide!$A$19:$A$500)), ""),ROWS($A$1:$A72))),"")</f>
        <v/>
      </c>
      <c r="AA90" s="122" t="str" cm="1">
        <f t="array" ref="AA90">IFERROR(INDEX(Districtwide!AA$19:AA$500, SMALL(IF(($A$17=Districtwide!$E$19:$E$500), MATCH(ROW(Districtwide!$A$19:$A$500), ROW(Districtwide!$A$19:$A$500)), ""),ROWS($A$1:$A72))),"")</f>
        <v/>
      </c>
      <c r="AB90" s="1"/>
      <c r="AC90" s="1"/>
      <c r="AH90"/>
      <c r="AI90"/>
    </row>
    <row r="91" spans="1:35">
      <c r="A91" s="134" t="str" cm="1">
        <f t="array" ref="A91">IFERROR(INDEX(Districtwide!A$19:A$500, SMALL(IF(($A$17=Districtwide!$E$19:$E$500), MATCH(ROW(Districtwide!$A$19:$A$500), ROW(Districtwide!$A$19:$A$500)), ""),ROWS($A$1:$A73))),"")</f>
        <v/>
      </c>
      <c r="B91" s="134" t="str" cm="1">
        <f t="array" ref="B91">IFERROR(INDEX(Districtwide!B$19:B$500, SMALL(IF(($A$17=Districtwide!$E$19:$E$500), MATCH(ROW(Districtwide!$A$19:$A$500), ROW(Districtwide!$A$19:$A$500)), ""),ROWS($A$1:$A73))),"")</f>
        <v/>
      </c>
      <c r="C91" s="134" t="str" cm="1">
        <f t="array" ref="C91">IFERROR(INDEX(Districtwide!C$19:C$500, SMALL(IF(($A$17=Districtwide!$E$19:$E$500), MATCH(ROW(Districtwide!$A$19:$A$500), ROW(Districtwide!$A$19:$A$500)), ""),ROWS($A$1:$A73))),"")</f>
        <v/>
      </c>
      <c r="D91" s="134" t="str" cm="1">
        <f t="array" ref="D91">IFERROR(INDEX(Districtwide!D$19:D$500, SMALL(IF(($A$17=Districtwide!$E$19:$E$500), MATCH(ROW(Districtwide!$A$19:$A$500), ROW(Districtwide!$A$19:$A$500)), ""),ROWS($A$1:$A73))),"")</f>
        <v/>
      </c>
      <c r="E91" s="85" t="str" cm="1">
        <f t="array" ref="E91">IFERROR(INDEX(Districtwide!E$19:E$500, SMALL(IF(($A$17=Districtwide!$E$19:$E$500), MATCH(ROW(Districtwide!$A$19:$A$500), ROW(Districtwide!$A$19:$A$500)), ""),ROWS($A$1:$A73))),"")</f>
        <v/>
      </c>
      <c r="F91" s="128" t="str" cm="1">
        <f t="array" ref="F91">IFERROR(INDEX(Districtwide!F$19:F$500, SMALL(IF(($A$17=Districtwide!$E$19:$E$500), MATCH(ROW(Districtwide!$A$19:$A$500), ROW(Districtwide!$A$19:$A$500)), ""),ROWS($A$1:$A73))),"")</f>
        <v/>
      </c>
      <c r="G91" s="85" t="str" cm="1">
        <f t="array" ref="G91">IFERROR(INDEX(Districtwide!G$19:G$500, SMALL(IF(($A$17=Districtwide!$E$19:$E$500), MATCH(ROW(Districtwide!$A$19:$A$500), ROW(Districtwide!$A$19:$A$500)), ""),ROWS($A$1:$A73))),"")</f>
        <v/>
      </c>
      <c r="H91" s="86" t="str" cm="1">
        <f t="array" ref="H91">IFERROR(INDEX(Districtwide!H$19:H$500, SMALL(IF(($A$17=Districtwide!$E$19:$E$500), MATCH(ROW(Districtwide!$A$19:$A$500), ROW(Districtwide!$A$19:$A$500)), ""),ROWS($A$1:$A73))),"")</f>
        <v/>
      </c>
      <c r="I91" s="122" t="str" cm="1">
        <f t="array" ref="I91">IFERROR(INDEX(Districtwide!I$19:I$500, SMALL(IF(($A$17=Districtwide!$E$19:$E$500), MATCH(ROW(Districtwide!$A$19:$A$500), ROW(Districtwide!$A$19:$A$500)), ""),ROWS($A$1:$A73))),"")</f>
        <v/>
      </c>
      <c r="J91" s="87" t="str" cm="1">
        <f t="array" ref="J91">IFERROR(INDEX(Districtwide!J$19:J$500, SMALL(IF(($A$17=Districtwide!$E$19:$E$500), MATCH(ROW(Districtwide!$A$19:$A$500), ROW(Districtwide!$A$19:$A$500)), ""),ROWS($A$1:$A73))),"")</f>
        <v/>
      </c>
      <c r="K91" s="86" t="str" cm="1">
        <f t="array" ref="K91">IFERROR(INDEX(Districtwide!K$19:K$500, SMALL(IF(($A$17=Districtwide!$E$19:$E$500), MATCH(ROW(Districtwide!$A$19:$A$500), ROW(Districtwide!$A$19:$A$500)), ""),ROWS($A$1:$A73))),"")</f>
        <v/>
      </c>
      <c r="L91" s="122" t="str" cm="1">
        <f t="array" ref="L91">IFERROR(INDEX(Districtwide!L$19:L$500, SMALL(IF(($A$17=Districtwide!$E$19:$E$500), MATCH(ROW(Districtwide!$A$19:$A$500), ROW(Districtwide!$A$19:$A$500)), ""),ROWS($A$1:$A73))),"")</f>
        <v/>
      </c>
      <c r="M91" s="85" t="str" cm="1">
        <f t="array" ref="M91">IFERROR(INDEX(Districtwide!M$19:M$500, SMALL(IF(($A$17=Districtwide!$E$19:$E$500), MATCH(ROW(Districtwide!$A$19:$A$500), ROW(Districtwide!$A$19:$A$500)), ""),ROWS($A$1:$A73))),"")</f>
        <v/>
      </c>
      <c r="N91" s="86" t="str" cm="1">
        <f t="array" ref="N91">IFERROR(INDEX(Districtwide!N$19:N$500, SMALL(IF(($A$17=Districtwide!$E$19:$E$500), MATCH(ROW(Districtwide!$A$19:$A$500), ROW(Districtwide!$A$19:$A$500)), ""),ROWS($A$1:$A73))),"")</f>
        <v/>
      </c>
      <c r="O91" s="86" t="str" cm="1">
        <f t="array" ref="O91">IFERROR(INDEX(Districtwide!O$19:O$500, SMALL(IF(($A$17=Districtwide!$E$19:$E$500), MATCH(ROW(Districtwide!$A$19:$A$500), ROW(Districtwide!$A$19:$A$500)), ""),ROWS($A$1:$A73))),"")</f>
        <v/>
      </c>
      <c r="P91" s="85" t="str" cm="1">
        <f t="array" ref="P91">IFERROR(INDEX(Districtwide!P$19:P$500, SMALL(IF(($A$17=Districtwide!$E$19:$E$500), MATCH(ROW(Districtwide!$A$19:$A$500), ROW(Districtwide!$A$19:$A$500)), ""),ROWS($A$1:$A73))),"")</f>
        <v/>
      </c>
      <c r="Q91" s="85" t="str">
        <f t="shared" si="4"/>
        <v xml:space="preserve"> </v>
      </c>
      <c r="R91" s="122" t="str" cm="1">
        <f t="array" ref="R91">IFERROR(INDEX(Districtwide!R$19:R$500, SMALL(IF(($A$17=Districtwide!$E$19:$E$500), MATCH(ROW(Districtwide!$A$19:$A$500), ROW(Districtwide!$A$19:$A$500)), ""),ROWS($A$1:$A73))),"")</f>
        <v/>
      </c>
      <c r="S91" s="122" t="str" cm="1">
        <f t="array" ref="S91">IFERROR(INDEX(Districtwide!S$19:S$500, SMALL(IF(($A$17=Districtwide!$E$19:$E$500), MATCH(ROW(Districtwide!$A$19:$A$500), ROW(Districtwide!$A$19:$A$500)), ""),ROWS($A$1:$A73))),"")</f>
        <v/>
      </c>
      <c r="T91" s="122" t="str" cm="1">
        <f t="array" ref="T91">IFERROR(INDEX(Districtwide!T$19:T$500, SMALL(IF(($A$17=Districtwide!$E$19:$E$500), MATCH(ROW(Districtwide!$A$19:$A$500), ROW(Districtwide!$A$19:$A$500)), ""),ROWS($A$1:$A73))),"")</f>
        <v/>
      </c>
      <c r="U91" s="85" t="str">
        <f t="shared" si="5"/>
        <v xml:space="preserve"> </v>
      </c>
      <c r="V91" s="85" t="str" cm="1">
        <f t="array" ref="V91">IFERROR(INDEX(Districtwide!V$19:V$500, SMALL(IF(($A$17=Districtwide!$E$19:$E$500), MATCH(ROW(Districtwide!$A$19:$A$500), ROW(Districtwide!$A$19:$A$500)), ""),ROWS($A$1:$A73))),"")</f>
        <v/>
      </c>
      <c r="W91" s="86" t="str" cm="1">
        <f t="array" ref="W91">IFERROR(INDEX(Districtwide!W$19:W$500, SMALL(IF(($A$17=Districtwide!$E$19:$E$500), MATCH(ROW(Districtwide!$A$19:$A$500), ROW(Districtwide!$A$19:$A$500)), ""),ROWS($A$1:$A73))),"")</f>
        <v/>
      </c>
      <c r="X91" s="122" t="str" cm="1">
        <f t="array" ref="X91">IFERROR(INDEX(Districtwide!X$19:X$500, SMALL(IF(($A$17=Districtwide!$E$19:$E$500), MATCH(ROW(Districtwide!$A$19:$A$500), ROW(Districtwide!$A$19:$A$500)), ""),ROWS($A$1:$A73))),"")</f>
        <v/>
      </c>
      <c r="Y91" s="85" t="str" cm="1">
        <f t="array" ref="Y91">IFERROR(INDEX(Districtwide!Y$19:Y$500, SMALL(IF(($A$17=Districtwide!$E$19:$E$500), MATCH(ROW(Districtwide!$A$19:$A$500), ROW(Districtwide!$A$19:$A$500)), ""),ROWS($A$1:$A73))),"")</f>
        <v/>
      </c>
      <c r="Z91" s="86" t="str" cm="1">
        <f t="array" ref="Z91">IFERROR(INDEX(Districtwide!Z$19:Z$500, SMALL(IF(($A$17=Districtwide!$E$19:$E$500), MATCH(ROW(Districtwide!$A$19:$A$500), ROW(Districtwide!$A$19:$A$500)), ""),ROWS($A$1:$A73))),"")</f>
        <v/>
      </c>
      <c r="AA91" s="122" t="str" cm="1">
        <f t="array" ref="AA91">IFERROR(INDEX(Districtwide!AA$19:AA$500, SMALL(IF(($A$17=Districtwide!$E$19:$E$500), MATCH(ROW(Districtwide!$A$19:$A$500), ROW(Districtwide!$A$19:$A$500)), ""),ROWS($A$1:$A73))),"")</f>
        <v/>
      </c>
      <c r="AB91" s="1"/>
      <c r="AC91" s="1"/>
      <c r="AH91"/>
      <c r="AI91"/>
    </row>
    <row r="92" spans="1:35">
      <c r="A92" s="134" t="str" cm="1">
        <f t="array" ref="A92">IFERROR(INDEX(Districtwide!A$19:A$500, SMALL(IF(($A$17=Districtwide!$E$19:$E$500), MATCH(ROW(Districtwide!$A$19:$A$500), ROW(Districtwide!$A$19:$A$500)), ""),ROWS($A$1:$A74))),"")</f>
        <v/>
      </c>
      <c r="B92" s="134" t="str" cm="1">
        <f t="array" ref="B92">IFERROR(INDEX(Districtwide!B$19:B$500, SMALL(IF(($A$17=Districtwide!$E$19:$E$500), MATCH(ROW(Districtwide!$A$19:$A$500), ROW(Districtwide!$A$19:$A$500)), ""),ROWS($A$1:$A74))),"")</f>
        <v/>
      </c>
      <c r="C92" s="134" t="str" cm="1">
        <f t="array" ref="C92">IFERROR(INDEX(Districtwide!C$19:C$500, SMALL(IF(($A$17=Districtwide!$E$19:$E$500), MATCH(ROW(Districtwide!$A$19:$A$500), ROW(Districtwide!$A$19:$A$500)), ""),ROWS($A$1:$A74))),"")</f>
        <v/>
      </c>
      <c r="D92" s="134" t="str" cm="1">
        <f t="array" ref="D92">IFERROR(INDEX(Districtwide!D$19:D$500, SMALL(IF(($A$17=Districtwide!$E$19:$E$500), MATCH(ROW(Districtwide!$A$19:$A$500), ROW(Districtwide!$A$19:$A$500)), ""),ROWS($A$1:$A74))),"")</f>
        <v/>
      </c>
      <c r="E92" s="85" t="str" cm="1">
        <f t="array" ref="E92">IFERROR(INDEX(Districtwide!E$19:E$500, SMALL(IF(($A$17=Districtwide!$E$19:$E$500), MATCH(ROW(Districtwide!$A$19:$A$500), ROW(Districtwide!$A$19:$A$500)), ""),ROWS($A$1:$A74))),"")</f>
        <v/>
      </c>
      <c r="F92" s="128" t="str" cm="1">
        <f t="array" ref="F92">IFERROR(INDEX(Districtwide!F$19:F$500, SMALL(IF(($A$17=Districtwide!$E$19:$E$500), MATCH(ROW(Districtwide!$A$19:$A$500), ROW(Districtwide!$A$19:$A$500)), ""),ROWS($A$1:$A74))),"")</f>
        <v/>
      </c>
      <c r="G92" s="85" t="str" cm="1">
        <f t="array" ref="G92">IFERROR(INDEX(Districtwide!G$19:G$500, SMALL(IF(($A$17=Districtwide!$E$19:$E$500), MATCH(ROW(Districtwide!$A$19:$A$500), ROW(Districtwide!$A$19:$A$500)), ""),ROWS($A$1:$A74))),"")</f>
        <v/>
      </c>
      <c r="H92" s="86" t="str" cm="1">
        <f t="array" ref="H92">IFERROR(INDEX(Districtwide!H$19:H$500, SMALL(IF(($A$17=Districtwide!$E$19:$E$500), MATCH(ROW(Districtwide!$A$19:$A$500), ROW(Districtwide!$A$19:$A$500)), ""),ROWS($A$1:$A74))),"")</f>
        <v/>
      </c>
      <c r="I92" s="122" t="str" cm="1">
        <f t="array" ref="I92">IFERROR(INDEX(Districtwide!I$19:I$500, SMALL(IF(($A$17=Districtwide!$E$19:$E$500), MATCH(ROW(Districtwide!$A$19:$A$500), ROW(Districtwide!$A$19:$A$500)), ""),ROWS($A$1:$A74))),"")</f>
        <v/>
      </c>
      <c r="J92" s="87" t="str" cm="1">
        <f t="array" ref="J92">IFERROR(INDEX(Districtwide!J$19:J$500, SMALL(IF(($A$17=Districtwide!$E$19:$E$500), MATCH(ROW(Districtwide!$A$19:$A$500), ROW(Districtwide!$A$19:$A$500)), ""),ROWS($A$1:$A74))),"")</f>
        <v/>
      </c>
      <c r="K92" s="86" t="str" cm="1">
        <f t="array" ref="K92">IFERROR(INDEX(Districtwide!K$19:K$500, SMALL(IF(($A$17=Districtwide!$E$19:$E$500), MATCH(ROW(Districtwide!$A$19:$A$500), ROW(Districtwide!$A$19:$A$500)), ""),ROWS($A$1:$A74))),"")</f>
        <v/>
      </c>
      <c r="L92" s="122" t="str" cm="1">
        <f t="array" ref="L92">IFERROR(INDEX(Districtwide!L$19:L$500, SMALL(IF(($A$17=Districtwide!$E$19:$E$500), MATCH(ROW(Districtwide!$A$19:$A$500), ROW(Districtwide!$A$19:$A$500)), ""),ROWS($A$1:$A74))),"")</f>
        <v/>
      </c>
      <c r="M92" s="85" t="str" cm="1">
        <f t="array" ref="M92">IFERROR(INDEX(Districtwide!M$19:M$500, SMALL(IF(($A$17=Districtwide!$E$19:$E$500), MATCH(ROW(Districtwide!$A$19:$A$500), ROW(Districtwide!$A$19:$A$500)), ""),ROWS($A$1:$A74))),"")</f>
        <v/>
      </c>
      <c r="N92" s="86" t="str" cm="1">
        <f t="array" ref="N92">IFERROR(INDEX(Districtwide!N$19:N$500, SMALL(IF(($A$17=Districtwide!$E$19:$E$500), MATCH(ROW(Districtwide!$A$19:$A$500), ROW(Districtwide!$A$19:$A$500)), ""),ROWS($A$1:$A74))),"")</f>
        <v/>
      </c>
      <c r="O92" s="86" t="str" cm="1">
        <f t="array" ref="O92">IFERROR(INDEX(Districtwide!O$19:O$500, SMALL(IF(($A$17=Districtwide!$E$19:$E$500), MATCH(ROW(Districtwide!$A$19:$A$500), ROW(Districtwide!$A$19:$A$500)), ""),ROWS($A$1:$A74))),"")</f>
        <v/>
      </c>
      <c r="P92" s="85" t="str" cm="1">
        <f t="array" ref="P92">IFERROR(INDEX(Districtwide!P$19:P$500, SMALL(IF(($A$17=Districtwide!$E$19:$E$500), MATCH(ROW(Districtwide!$A$19:$A$500), ROW(Districtwide!$A$19:$A$500)), ""),ROWS($A$1:$A74))),"")</f>
        <v/>
      </c>
      <c r="Q92" s="85" t="str">
        <f t="shared" si="4"/>
        <v xml:space="preserve"> </v>
      </c>
      <c r="R92" s="122" t="str" cm="1">
        <f t="array" ref="R92">IFERROR(INDEX(Districtwide!R$19:R$500, SMALL(IF(($A$17=Districtwide!$E$19:$E$500), MATCH(ROW(Districtwide!$A$19:$A$500), ROW(Districtwide!$A$19:$A$500)), ""),ROWS($A$1:$A74))),"")</f>
        <v/>
      </c>
      <c r="S92" s="122" t="str" cm="1">
        <f t="array" ref="S92">IFERROR(INDEX(Districtwide!S$19:S$500, SMALL(IF(($A$17=Districtwide!$E$19:$E$500), MATCH(ROW(Districtwide!$A$19:$A$500), ROW(Districtwide!$A$19:$A$500)), ""),ROWS($A$1:$A74))),"")</f>
        <v/>
      </c>
      <c r="T92" s="122" t="str" cm="1">
        <f t="array" ref="T92">IFERROR(INDEX(Districtwide!T$19:T$500, SMALL(IF(($A$17=Districtwide!$E$19:$E$500), MATCH(ROW(Districtwide!$A$19:$A$500), ROW(Districtwide!$A$19:$A$500)), ""),ROWS($A$1:$A74))),"")</f>
        <v/>
      </c>
      <c r="U92" s="85" t="str">
        <f t="shared" si="5"/>
        <v xml:space="preserve"> </v>
      </c>
      <c r="V92" s="85" t="str" cm="1">
        <f t="array" ref="V92">IFERROR(INDEX(Districtwide!V$19:V$500, SMALL(IF(($A$17=Districtwide!$E$19:$E$500), MATCH(ROW(Districtwide!$A$19:$A$500), ROW(Districtwide!$A$19:$A$500)), ""),ROWS($A$1:$A74))),"")</f>
        <v/>
      </c>
      <c r="W92" s="86" t="str" cm="1">
        <f t="array" ref="W92">IFERROR(INDEX(Districtwide!W$19:W$500, SMALL(IF(($A$17=Districtwide!$E$19:$E$500), MATCH(ROW(Districtwide!$A$19:$A$500), ROW(Districtwide!$A$19:$A$500)), ""),ROWS($A$1:$A74))),"")</f>
        <v/>
      </c>
      <c r="X92" s="122" t="str" cm="1">
        <f t="array" ref="X92">IFERROR(INDEX(Districtwide!X$19:X$500, SMALL(IF(($A$17=Districtwide!$E$19:$E$500), MATCH(ROW(Districtwide!$A$19:$A$500), ROW(Districtwide!$A$19:$A$500)), ""),ROWS($A$1:$A74))),"")</f>
        <v/>
      </c>
      <c r="Y92" s="85" t="str" cm="1">
        <f t="array" ref="Y92">IFERROR(INDEX(Districtwide!Y$19:Y$500, SMALL(IF(($A$17=Districtwide!$E$19:$E$500), MATCH(ROW(Districtwide!$A$19:$A$500), ROW(Districtwide!$A$19:$A$500)), ""),ROWS($A$1:$A74))),"")</f>
        <v/>
      </c>
      <c r="Z92" s="86" t="str" cm="1">
        <f t="array" ref="Z92">IFERROR(INDEX(Districtwide!Z$19:Z$500, SMALL(IF(($A$17=Districtwide!$E$19:$E$500), MATCH(ROW(Districtwide!$A$19:$A$500), ROW(Districtwide!$A$19:$A$500)), ""),ROWS($A$1:$A74))),"")</f>
        <v/>
      </c>
      <c r="AA92" s="122" t="str" cm="1">
        <f t="array" ref="AA92">IFERROR(INDEX(Districtwide!AA$19:AA$500, SMALL(IF(($A$17=Districtwide!$E$19:$E$500), MATCH(ROW(Districtwide!$A$19:$A$500), ROW(Districtwide!$A$19:$A$500)), ""),ROWS($A$1:$A74))),"")</f>
        <v/>
      </c>
      <c r="AB92" s="1"/>
      <c r="AC92" s="1"/>
      <c r="AH92"/>
      <c r="AI92"/>
    </row>
    <row r="93" spans="1:35">
      <c r="A93" s="134" t="str" cm="1">
        <f t="array" ref="A93">IFERROR(INDEX(Districtwide!A$19:A$500, SMALL(IF(($A$17=Districtwide!$E$19:$E$500), MATCH(ROW(Districtwide!$A$19:$A$500), ROW(Districtwide!$A$19:$A$500)), ""),ROWS($A$1:$A75))),"")</f>
        <v/>
      </c>
      <c r="B93" s="134" t="str" cm="1">
        <f t="array" ref="B93">IFERROR(INDEX(Districtwide!B$19:B$500, SMALL(IF(($A$17=Districtwide!$E$19:$E$500), MATCH(ROW(Districtwide!$A$19:$A$500), ROW(Districtwide!$A$19:$A$500)), ""),ROWS($A$1:$A75))),"")</f>
        <v/>
      </c>
      <c r="C93" s="134" t="str" cm="1">
        <f t="array" ref="C93">IFERROR(INDEX(Districtwide!C$19:C$500, SMALL(IF(($A$17=Districtwide!$E$19:$E$500), MATCH(ROW(Districtwide!$A$19:$A$500), ROW(Districtwide!$A$19:$A$500)), ""),ROWS($A$1:$A75))),"")</f>
        <v/>
      </c>
      <c r="D93" s="134" t="str" cm="1">
        <f t="array" ref="D93">IFERROR(INDEX(Districtwide!D$19:D$500, SMALL(IF(($A$17=Districtwide!$E$19:$E$500), MATCH(ROW(Districtwide!$A$19:$A$500), ROW(Districtwide!$A$19:$A$500)), ""),ROWS($A$1:$A75))),"")</f>
        <v/>
      </c>
      <c r="E93" s="85" t="str" cm="1">
        <f t="array" ref="E93">IFERROR(INDEX(Districtwide!E$19:E$500, SMALL(IF(($A$17=Districtwide!$E$19:$E$500), MATCH(ROW(Districtwide!$A$19:$A$500), ROW(Districtwide!$A$19:$A$500)), ""),ROWS($A$1:$A75))),"")</f>
        <v/>
      </c>
      <c r="F93" s="128" t="str" cm="1">
        <f t="array" ref="F93">IFERROR(INDEX(Districtwide!F$19:F$500, SMALL(IF(($A$17=Districtwide!$E$19:$E$500), MATCH(ROW(Districtwide!$A$19:$A$500), ROW(Districtwide!$A$19:$A$500)), ""),ROWS($A$1:$A75))),"")</f>
        <v/>
      </c>
      <c r="G93" s="85" t="str" cm="1">
        <f t="array" ref="G93">IFERROR(INDEX(Districtwide!G$19:G$500, SMALL(IF(($A$17=Districtwide!$E$19:$E$500), MATCH(ROW(Districtwide!$A$19:$A$500), ROW(Districtwide!$A$19:$A$500)), ""),ROWS($A$1:$A75))),"")</f>
        <v/>
      </c>
      <c r="H93" s="86" t="str" cm="1">
        <f t="array" ref="H93">IFERROR(INDEX(Districtwide!H$19:H$500, SMALL(IF(($A$17=Districtwide!$E$19:$E$500), MATCH(ROW(Districtwide!$A$19:$A$500), ROW(Districtwide!$A$19:$A$500)), ""),ROWS($A$1:$A75))),"")</f>
        <v/>
      </c>
      <c r="I93" s="122" t="str" cm="1">
        <f t="array" ref="I93">IFERROR(INDEX(Districtwide!I$19:I$500, SMALL(IF(($A$17=Districtwide!$E$19:$E$500), MATCH(ROW(Districtwide!$A$19:$A$500), ROW(Districtwide!$A$19:$A$500)), ""),ROWS($A$1:$A75))),"")</f>
        <v/>
      </c>
      <c r="J93" s="87" t="str" cm="1">
        <f t="array" ref="J93">IFERROR(INDEX(Districtwide!J$19:J$500, SMALL(IF(($A$17=Districtwide!$E$19:$E$500), MATCH(ROW(Districtwide!$A$19:$A$500), ROW(Districtwide!$A$19:$A$500)), ""),ROWS($A$1:$A75))),"")</f>
        <v/>
      </c>
      <c r="K93" s="86" t="str" cm="1">
        <f t="array" ref="K93">IFERROR(INDEX(Districtwide!K$19:K$500, SMALL(IF(($A$17=Districtwide!$E$19:$E$500), MATCH(ROW(Districtwide!$A$19:$A$500), ROW(Districtwide!$A$19:$A$500)), ""),ROWS($A$1:$A75))),"")</f>
        <v/>
      </c>
      <c r="L93" s="122" t="str" cm="1">
        <f t="array" ref="L93">IFERROR(INDEX(Districtwide!L$19:L$500, SMALL(IF(($A$17=Districtwide!$E$19:$E$500), MATCH(ROW(Districtwide!$A$19:$A$500), ROW(Districtwide!$A$19:$A$500)), ""),ROWS($A$1:$A75))),"")</f>
        <v/>
      </c>
      <c r="M93" s="85" t="str" cm="1">
        <f t="array" ref="M93">IFERROR(INDEX(Districtwide!M$19:M$500, SMALL(IF(($A$17=Districtwide!$E$19:$E$500), MATCH(ROW(Districtwide!$A$19:$A$500), ROW(Districtwide!$A$19:$A$500)), ""),ROWS($A$1:$A75))),"")</f>
        <v/>
      </c>
      <c r="N93" s="86" t="str" cm="1">
        <f t="array" ref="N93">IFERROR(INDEX(Districtwide!N$19:N$500, SMALL(IF(($A$17=Districtwide!$E$19:$E$500), MATCH(ROW(Districtwide!$A$19:$A$500), ROW(Districtwide!$A$19:$A$500)), ""),ROWS($A$1:$A75))),"")</f>
        <v/>
      </c>
      <c r="O93" s="86" t="str" cm="1">
        <f t="array" ref="O93">IFERROR(INDEX(Districtwide!O$19:O$500, SMALL(IF(($A$17=Districtwide!$E$19:$E$500), MATCH(ROW(Districtwide!$A$19:$A$500), ROW(Districtwide!$A$19:$A$500)), ""),ROWS($A$1:$A75))),"")</f>
        <v/>
      </c>
      <c r="P93" s="85" t="str" cm="1">
        <f t="array" ref="P93">IFERROR(INDEX(Districtwide!P$19:P$500, SMALL(IF(($A$17=Districtwide!$E$19:$E$500), MATCH(ROW(Districtwide!$A$19:$A$500), ROW(Districtwide!$A$19:$A$500)), ""),ROWS($A$1:$A75))),"")</f>
        <v/>
      </c>
      <c r="Q93" s="85" t="str">
        <f t="shared" si="4"/>
        <v xml:space="preserve"> </v>
      </c>
      <c r="R93" s="122" t="str" cm="1">
        <f t="array" ref="R93">IFERROR(INDEX(Districtwide!R$19:R$500, SMALL(IF(($A$17=Districtwide!$E$19:$E$500), MATCH(ROW(Districtwide!$A$19:$A$500), ROW(Districtwide!$A$19:$A$500)), ""),ROWS($A$1:$A75))),"")</f>
        <v/>
      </c>
      <c r="S93" s="122" t="str" cm="1">
        <f t="array" ref="S93">IFERROR(INDEX(Districtwide!S$19:S$500, SMALL(IF(($A$17=Districtwide!$E$19:$E$500), MATCH(ROW(Districtwide!$A$19:$A$500), ROW(Districtwide!$A$19:$A$500)), ""),ROWS($A$1:$A75))),"")</f>
        <v/>
      </c>
      <c r="T93" s="122" t="str" cm="1">
        <f t="array" ref="T93">IFERROR(INDEX(Districtwide!T$19:T$500, SMALL(IF(($A$17=Districtwide!$E$19:$E$500), MATCH(ROW(Districtwide!$A$19:$A$500), ROW(Districtwide!$A$19:$A$500)), ""),ROWS($A$1:$A75))),"")</f>
        <v/>
      </c>
      <c r="U93" s="85" t="str">
        <f t="shared" si="5"/>
        <v xml:space="preserve"> </v>
      </c>
      <c r="V93" s="85" t="str" cm="1">
        <f t="array" ref="V93">IFERROR(INDEX(Districtwide!V$19:V$500, SMALL(IF(($A$17=Districtwide!$E$19:$E$500), MATCH(ROW(Districtwide!$A$19:$A$500), ROW(Districtwide!$A$19:$A$500)), ""),ROWS($A$1:$A75))),"")</f>
        <v/>
      </c>
      <c r="W93" s="86" t="str" cm="1">
        <f t="array" ref="W93">IFERROR(INDEX(Districtwide!W$19:W$500, SMALL(IF(($A$17=Districtwide!$E$19:$E$500), MATCH(ROW(Districtwide!$A$19:$A$500), ROW(Districtwide!$A$19:$A$500)), ""),ROWS($A$1:$A75))),"")</f>
        <v/>
      </c>
      <c r="X93" s="122" t="str" cm="1">
        <f t="array" ref="X93">IFERROR(INDEX(Districtwide!X$19:X$500, SMALL(IF(($A$17=Districtwide!$E$19:$E$500), MATCH(ROW(Districtwide!$A$19:$A$500), ROW(Districtwide!$A$19:$A$500)), ""),ROWS($A$1:$A75))),"")</f>
        <v/>
      </c>
      <c r="Y93" s="85" t="str" cm="1">
        <f t="array" ref="Y93">IFERROR(INDEX(Districtwide!Y$19:Y$500, SMALL(IF(($A$17=Districtwide!$E$19:$E$500), MATCH(ROW(Districtwide!$A$19:$A$500), ROW(Districtwide!$A$19:$A$500)), ""),ROWS($A$1:$A75))),"")</f>
        <v/>
      </c>
      <c r="Z93" s="86" t="str" cm="1">
        <f t="array" ref="Z93">IFERROR(INDEX(Districtwide!Z$19:Z$500, SMALL(IF(($A$17=Districtwide!$E$19:$E$500), MATCH(ROW(Districtwide!$A$19:$A$500), ROW(Districtwide!$A$19:$A$500)), ""),ROWS($A$1:$A75))),"")</f>
        <v/>
      </c>
      <c r="AA93" s="122" t="str" cm="1">
        <f t="array" ref="AA93">IFERROR(INDEX(Districtwide!AA$19:AA$500, SMALL(IF(($A$17=Districtwide!$E$19:$E$500), MATCH(ROW(Districtwide!$A$19:$A$500), ROW(Districtwide!$A$19:$A$500)), ""),ROWS($A$1:$A75))),"")</f>
        <v/>
      </c>
      <c r="AB93" s="1"/>
      <c r="AC93" s="1"/>
      <c r="AH93"/>
      <c r="AI93"/>
    </row>
    <row r="94" spans="1:35">
      <c r="A94" s="134" t="str" cm="1">
        <f t="array" ref="A94">IFERROR(INDEX(Districtwide!A$19:A$500, SMALL(IF(($A$17=Districtwide!$E$19:$E$500), MATCH(ROW(Districtwide!$A$19:$A$500), ROW(Districtwide!$A$19:$A$500)), ""),ROWS($A$1:$A76))),"")</f>
        <v/>
      </c>
      <c r="B94" s="134" t="str" cm="1">
        <f t="array" ref="B94">IFERROR(INDEX(Districtwide!B$19:B$500, SMALL(IF(($A$17=Districtwide!$E$19:$E$500), MATCH(ROW(Districtwide!$A$19:$A$500), ROW(Districtwide!$A$19:$A$500)), ""),ROWS($A$1:$A76))),"")</f>
        <v/>
      </c>
      <c r="C94" s="134" t="str" cm="1">
        <f t="array" ref="C94">IFERROR(INDEX(Districtwide!C$19:C$500, SMALL(IF(($A$17=Districtwide!$E$19:$E$500), MATCH(ROW(Districtwide!$A$19:$A$500), ROW(Districtwide!$A$19:$A$500)), ""),ROWS($A$1:$A76))),"")</f>
        <v/>
      </c>
      <c r="D94" s="134" t="str" cm="1">
        <f t="array" ref="D94">IFERROR(INDEX(Districtwide!D$19:D$500, SMALL(IF(($A$17=Districtwide!$E$19:$E$500), MATCH(ROW(Districtwide!$A$19:$A$500), ROW(Districtwide!$A$19:$A$500)), ""),ROWS($A$1:$A76))),"")</f>
        <v/>
      </c>
      <c r="E94" s="85" t="str" cm="1">
        <f t="array" ref="E94">IFERROR(INDEX(Districtwide!E$19:E$500, SMALL(IF(($A$17=Districtwide!$E$19:$E$500), MATCH(ROW(Districtwide!$A$19:$A$500), ROW(Districtwide!$A$19:$A$500)), ""),ROWS($A$1:$A76))),"")</f>
        <v/>
      </c>
      <c r="F94" s="128" t="str" cm="1">
        <f t="array" ref="F94">IFERROR(INDEX(Districtwide!F$19:F$500, SMALL(IF(($A$17=Districtwide!$E$19:$E$500), MATCH(ROW(Districtwide!$A$19:$A$500), ROW(Districtwide!$A$19:$A$500)), ""),ROWS($A$1:$A76))),"")</f>
        <v/>
      </c>
      <c r="G94" s="85" t="str" cm="1">
        <f t="array" ref="G94">IFERROR(INDEX(Districtwide!G$19:G$500, SMALL(IF(($A$17=Districtwide!$E$19:$E$500), MATCH(ROW(Districtwide!$A$19:$A$500), ROW(Districtwide!$A$19:$A$500)), ""),ROWS($A$1:$A76))),"")</f>
        <v/>
      </c>
      <c r="H94" s="86" t="str" cm="1">
        <f t="array" ref="H94">IFERROR(INDEX(Districtwide!H$19:H$500, SMALL(IF(($A$17=Districtwide!$E$19:$E$500), MATCH(ROW(Districtwide!$A$19:$A$500), ROW(Districtwide!$A$19:$A$500)), ""),ROWS($A$1:$A76))),"")</f>
        <v/>
      </c>
      <c r="I94" s="122" t="str" cm="1">
        <f t="array" ref="I94">IFERROR(INDEX(Districtwide!I$19:I$500, SMALL(IF(($A$17=Districtwide!$E$19:$E$500), MATCH(ROW(Districtwide!$A$19:$A$500), ROW(Districtwide!$A$19:$A$500)), ""),ROWS($A$1:$A76))),"")</f>
        <v/>
      </c>
      <c r="J94" s="87" t="str" cm="1">
        <f t="array" ref="J94">IFERROR(INDEX(Districtwide!J$19:J$500, SMALL(IF(($A$17=Districtwide!$E$19:$E$500), MATCH(ROW(Districtwide!$A$19:$A$500), ROW(Districtwide!$A$19:$A$500)), ""),ROWS($A$1:$A76))),"")</f>
        <v/>
      </c>
      <c r="K94" s="86" t="str" cm="1">
        <f t="array" ref="K94">IFERROR(INDEX(Districtwide!K$19:K$500, SMALL(IF(($A$17=Districtwide!$E$19:$E$500), MATCH(ROW(Districtwide!$A$19:$A$500), ROW(Districtwide!$A$19:$A$500)), ""),ROWS($A$1:$A76))),"")</f>
        <v/>
      </c>
      <c r="L94" s="122" t="str" cm="1">
        <f t="array" ref="L94">IFERROR(INDEX(Districtwide!L$19:L$500, SMALL(IF(($A$17=Districtwide!$E$19:$E$500), MATCH(ROW(Districtwide!$A$19:$A$500), ROW(Districtwide!$A$19:$A$500)), ""),ROWS($A$1:$A76))),"")</f>
        <v/>
      </c>
      <c r="M94" s="85" t="str" cm="1">
        <f t="array" ref="M94">IFERROR(INDEX(Districtwide!M$19:M$500, SMALL(IF(($A$17=Districtwide!$E$19:$E$500), MATCH(ROW(Districtwide!$A$19:$A$500), ROW(Districtwide!$A$19:$A$500)), ""),ROWS($A$1:$A76))),"")</f>
        <v/>
      </c>
      <c r="N94" s="86" t="str" cm="1">
        <f t="array" ref="N94">IFERROR(INDEX(Districtwide!N$19:N$500, SMALL(IF(($A$17=Districtwide!$E$19:$E$500), MATCH(ROW(Districtwide!$A$19:$A$500), ROW(Districtwide!$A$19:$A$500)), ""),ROWS($A$1:$A76))),"")</f>
        <v/>
      </c>
      <c r="O94" s="86" t="str" cm="1">
        <f t="array" ref="O94">IFERROR(INDEX(Districtwide!O$19:O$500, SMALL(IF(($A$17=Districtwide!$E$19:$E$500), MATCH(ROW(Districtwide!$A$19:$A$500), ROW(Districtwide!$A$19:$A$500)), ""),ROWS($A$1:$A76))),"")</f>
        <v/>
      </c>
      <c r="P94" s="85" t="str" cm="1">
        <f t="array" ref="P94">IFERROR(INDEX(Districtwide!P$19:P$500, SMALL(IF(($A$17=Districtwide!$E$19:$E$500), MATCH(ROW(Districtwide!$A$19:$A$500), ROW(Districtwide!$A$19:$A$500)), ""),ROWS($A$1:$A76))),"")</f>
        <v/>
      </c>
      <c r="Q94" s="85" t="str">
        <f t="shared" si="4"/>
        <v xml:space="preserve"> </v>
      </c>
      <c r="R94" s="122" t="str" cm="1">
        <f t="array" ref="R94">IFERROR(INDEX(Districtwide!R$19:R$500, SMALL(IF(($A$17=Districtwide!$E$19:$E$500), MATCH(ROW(Districtwide!$A$19:$A$500), ROW(Districtwide!$A$19:$A$500)), ""),ROWS($A$1:$A76))),"")</f>
        <v/>
      </c>
      <c r="S94" s="122" t="str" cm="1">
        <f t="array" ref="S94">IFERROR(INDEX(Districtwide!S$19:S$500, SMALL(IF(($A$17=Districtwide!$E$19:$E$500), MATCH(ROW(Districtwide!$A$19:$A$500), ROW(Districtwide!$A$19:$A$500)), ""),ROWS($A$1:$A76))),"")</f>
        <v/>
      </c>
      <c r="T94" s="122" t="str" cm="1">
        <f t="array" ref="T94">IFERROR(INDEX(Districtwide!T$19:T$500, SMALL(IF(($A$17=Districtwide!$E$19:$E$500), MATCH(ROW(Districtwide!$A$19:$A$500), ROW(Districtwide!$A$19:$A$500)), ""),ROWS($A$1:$A76))),"")</f>
        <v/>
      </c>
      <c r="U94" s="85" t="str">
        <f t="shared" si="5"/>
        <v xml:space="preserve"> </v>
      </c>
      <c r="V94" s="85" t="str" cm="1">
        <f t="array" ref="V94">IFERROR(INDEX(Districtwide!V$19:V$500, SMALL(IF(($A$17=Districtwide!$E$19:$E$500), MATCH(ROW(Districtwide!$A$19:$A$500), ROW(Districtwide!$A$19:$A$500)), ""),ROWS($A$1:$A76))),"")</f>
        <v/>
      </c>
      <c r="W94" s="86" t="str" cm="1">
        <f t="array" ref="W94">IFERROR(INDEX(Districtwide!W$19:W$500, SMALL(IF(($A$17=Districtwide!$E$19:$E$500), MATCH(ROW(Districtwide!$A$19:$A$500), ROW(Districtwide!$A$19:$A$500)), ""),ROWS($A$1:$A76))),"")</f>
        <v/>
      </c>
      <c r="X94" s="122" t="str" cm="1">
        <f t="array" ref="X94">IFERROR(INDEX(Districtwide!X$19:X$500, SMALL(IF(($A$17=Districtwide!$E$19:$E$500), MATCH(ROW(Districtwide!$A$19:$A$500), ROW(Districtwide!$A$19:$A$500)), ""),ROWS($A$1:$A76))),"")</f>
        <v/>
      </c>
      <c r="Y94" s="85" t="str" cm="1">
        <f t="array" ref="Y94">IFERROR(INDEX(Districtwide!Y$19:Y$500, SMALL(IF(($A$17=Districtwide!$E$19:$E$500), MATCH(ROW(Districtwide!$A$19:$A$500), ROW(Districtwide!$A$19:$A$500)), ""),ROWS($A$1:$A76))),"")</f>
        <v/>
      </c>
      <c r="Z94" s="86" t="str" cm="1">
        <f t="array" ref="Z94">IFERROR(INDEX(Districtwide!Z$19:Z$500, SMALL(IF(($A$17=Districtwide!$E$19:$E$500), MATCH(ROW(Districtwide!$A$19:$A$500), ROW(Districtwide!$A$19:$A$500)), ""),ROWS($A$1:$A76))),"")</f>
        <v/>
      </c>
      <c r="AA94" s="122" t="str" cm="1">
        <f t="array" ref="AA94">IFERROR(INDEX(Districtwide!AA$19:AA$500, SMALL(IF(($A$17=Districtwide!$E$19:$E$500), MATCH(ROW(Districtwide!$A$19:$A$500), ROW(Districtwide!$A$19:$A$500)), ""),ROWS($A$1:$A76))),"")</f>
        <v/>
      </c>
      <c r="AB94" s="1"/>
      <c r="AC94" s="1"/>
      <c r="AH94"/>
      <c r="AI94"/>
    </row>
    <row r="95" spans="1:35">
      <c r="A95" s="134" t="str" cm="1">
        <f t="array" ref="A95">IFERROR(INDEX(Districtwide!A$19:A$500, SMALL(IF(($A$17=Districtwide!$E$19:$E$500), MATCH(ROW(Districtwide!$A$19:$A$500), ROW(Districtwide!$A$19:$A$500)), ""),ROWS($A$1:$A77))),"")</f>
        <v/>
      </c>
      <c r="B95" s="134" t="str" cm="1">
        <f t="array" ref="B95">IFERROR(INDEX(Districtwide!B$19:B$500, SMALL(IF(($A$17=Districtwide!$E$19:$E$500), MATCH(ROW(Districtwide!$A$19:$A$500), ROW(Districtwide!$A$19:$A$500)), ""),ROWS($A$1:$A77))),"")</f>
        <v/>
      </c>
      <c r="C95" s="134" t="str" cm="1">
        <f t="array" ref="C95">IFERROR(INDEX(Districtwide!C$19:C$500, SMALL(IF(($A$17=Districtwide!$E$19:$E$500), MATCH(ROW(Districtwide!$A$19:$A$500), ROW(Districtwide!$A$19:$A$500)), ""),ROWS($A$1:$A77))),"")</f>
        <v/>
      </c>
      <c r="D95" s="134" t="str" cm="1">
        <f t="array" ref="D95">IFERROR(INDEX(Districtwide!D$19:D$500, SMALL(IF(($A$17=Districtwide!$E$19:$E$500), MATCH(ROW(Districtwide!$A$19:$A$500), ROW(Districtwide!$A$19:$A$500)), ""),ROWS($A$1:$A77))),"")</f>
        <v/>
      </c>
      <c r="E95" s="85" t="str" cm="1">
        <f t="array" ref="E95">IFERROR(INDEX(Districtwide!E$19:E$500, SMALL(IF(($A$17=Districtwide!$E$19:$E$500), MATCH(ROW(Districtwide!$A$19:$A$500), ROW(Districtwide!$A$19:$A$500)), ""),ROWS($A$1:$A77))),"")</f>
        <v/>
      </c>
      <c r="F95" s="128" t="str" cm="1">
        <f t="array" ref="F95">IFERROR(INDEX(Districtwide!F$19:F$500, SMALL(IF(($A$17=Districtwide!$E$19:$E$500), MATCH(ROW(Districtwide!$A$19:$A$500), ROW(Districtwide!$A$19:$A$500)), ""),ROWS($A$1:$A77))),"")</f>
        <v/>
      </c>
      <c r="G95" s="85" t="str" cm="1">
        <f t="array" ref="G95">IFERROR(INDEX(Districtwide!G$19:G$500, SMALL(IF(($A$17=Districtwide!$E$19:$E$500), MATCH(ROW(Districtwide!$A$19:$A$500), ROW(Districtwide!$A$19:$A$500)), ""),ROWS($A$1:$A77))),"")</f>
        <v/>
      </c>
      <c r="H95" s="86" t="str" cm="1">
        <f t="array" ref="H95">IFERROR(INDEX(Districtwide!H$19:H$500, SMALL(IF(($A$17=Districtwide!$E$19:$E$500), MATCH(ROW(Districtwide!$A$19:$A$500), ROW(Districtwide!$A$19:$A$500)), ""),ROWS($A$1:$A77))),"")</f>
        <v/>
      </c>
      <c r="I95" s="122" t="str" cm="1">
        <f t="array" ref="I95">IFERROR(INDEX(Districtwide!I$19:I$500, SMALL(IF(($A$17=Districtwide!$E$19:$E$500), MATCH(ROW(Districtwide!$A$19:$A$500), ROW(Districtwide!$A$19:$A$500)), ""),ROWS($A$1:$A77))),"")</f>
        <v/>
      </c>
      <c r="J95" s="87" t="str" cm="1">
        <f t="array" ref="J95">IFERROR(INDEX(Districtwide!J$19:J$500, SMALL(IF(($A$17=Districtwide!$E$19:$E$500), MATCH(ROW(Districtwide!$A$19:$A$500), ROW(Districtwide!$A$19:$A$500)), ""),ROWS($A$1:$A77))),"")</f>
        <v/>
      </c>
      <c r="K95" s="86" t="str" cm="1">
        <f t="array" ref="K95">IFERROR(INDEX(Districtwide!K$19:K$500, SMALL(IF(($A$17=Districtwide!$E$19:$E$500), MATCH(ROW(Districtwide!$A$19:$A$500), ROW(Districtwide!$A$19:$A$500)), ""),ROWS($A$1:$A77))),"")</f>
        <v/>
      </c>
      <c r="L95" s="122" t="str" cm="1">
        <f t="array" ref="L95">IFERROR(INDEX(Districtwide!L$19:L$500, SMALL(IF(($A$17=Districtwide!$E$19:$E$500), MATCH(ROW(Districtwide!$A$19:$A$500), ROW(Districtwide!$A$19:$A$500)), ""),ROWS($A$1:$A77))),"")</f>
        <v/>
      </c>
      <c r="M95" s="85" t="str" cm="1">
        <f t="array" ref="M95">IFERROR(INDEX(Districtwide!M$19:M$500, SMALL(IF(($A$17=Districtwide!$E$19:$E$500), MATCH(ROW(Districtwide!$A$19:$A$500), ROW(Districtwide!$A$19:$A$500)), ""),ROWS($A$1:$A77))),"")</f>
        <v/>
      </c>
      <c r="N95" s="86" t="str" cm="1">
        <f t="array" ref="N95">IFERROR(INDEX(Districtwide!N$19:N$500, SMALL(IF(($A$17=Districtwide!$E$19:$E$500), MATCH(ROW(Districtwide!$A$19:$A$500), ROW(Districtwide!$A$19:$A$500)), ""),ROWS($A$1:$A77))),"")</f>
        <v/>
      </c>
      <c r="O95" s="86" t="str" cm="1">
        <f t="array" ref="O95">IFERROR(INDEX(Districtwide!O$19:O$500, SMALL(IF(($A$17=Districtwide!$E$19:$E$500), MATCH(ROW(Districtwide!$A$19:$A$500), ROW(Districtwide!$A$19:$A$500)), ""),ROWS($A$1:$A77))),"")</f>
        <v/>
      </c>
      <c r="P95" s="85" t="str" cm="1">
        <f t="array" ref="P95">IFERROR(INDEX(Districtwide!P$19:P$500, SMALL(IF(($A$17=Districtwide!$E$19:$E$500), MATCH(ROW(Districtwide!$A$19:$A$500), ROW(Districtwide!$A$19:$A$500)), ""),ROWS($A$1:$A77))),"")</f>
        <v/>
      </c>
      <c r="Q95" s="85" t="str">
        <f t="shared" si="4"/>
        <v xml:space="preserve"> </v>
      </c>
      <c r="R95" s="122" t="str" cm="1">
        <f t="array" ref="R95">IFERROR(INDEX(Districtwide!R$19:R$500, SMALL(IF(($A$17=Districtwide!$E$19:$E$500), MATCH(ROW(Districtwide!$A$19:$A$500), ROW(Districtwide!$A$19:$A$500)), ""),ROWS($A$1:$A77))),"")</f>
        <v/>
      </c>
      <c r="S95" s="122" t="str" cm="1">
        <f t="array" ref="S95">IFERROR(INDEX(Districtwide!S$19:S$500, SMALL(IF(($A$17=Districtwide!$E$19:$E$500), MATCH(ROW(Districtwide!$A$19:$A$500), ROW(Districtwide!$A$19:$A$500)), ""),ROWS($A$1:$A77))),"")</f>
        <v/>
      </c>
      <c r="T95" s="122" t="str" cm="1">
        <f t="array" ref="T95">IFERROR(INDEX(Districtwide!T$19:T$500, SMALL(IF(($A$17=Districtwide!$E$19:$E$500), MATCH(ROW(Districtwide!$A$19:$A$500), ROW(Districtwide!$A$19:$A$500)), ""),ROWS($A$1:$A77))),"")</f>
        <v/>
      </c>
      <c r="U95" s="85" t="str">
        <f t="shared" si="5"/>
        <v xml:space="preserve"> </v>
      </c>
      <c r="V95" s="85" t="str" cm="1">
        <f t="array" ref="V95">IFERROR(INDEX(Districtwide!V$19:V$500, SMALL(IF(($A$17=Districtwide!$E$19:$E$500), MATCH(ROW(Districtwide!$A$19:$A$500), ROW(Districtwide!$A$19:$A$500)), ""),ROWS($A$1:$A77))),"")</f>
        <v/>
      </c>
      <c r="W95" s="86" t="str" cm="1">
        <f t="array" ref="W95">IFERROR(INDEX(Districtwide!W$19:W$500, SMALL(IF(($A$17=Districtwide!$E$19:$E$500), MATCH(ROW(Districtwide!$A$19:$A$500), ROW(Districtwide!$A$19:$A$500)), ""),ROWS($A$1:$A77))),"")</f>
        <v/>
      </c>
      <c r="X95" s="122" t="str" cm="1">
        <f t="array" ref="X95">IFERROR(INDEX(Districtwide!X$19:X$500, SMALL(IF(($A$17=Districtwide!$E$19:$E$500), MATCH(ROW(Districtwide!$A$19:$A$500), ROW(Districtwide!$A$19:$A$500)), ""),ROWS($A$1:$A77))),"")</f>
        <v/>
      </c>
      <c r="Y95" s="85" t="str" cm="1">
        <f t="array" ref="Y95">IFERROR(INDEX(Districtwide!Y$19:Y$500, SMALL(IF(($A$17=Districtwide!$E$19:$E$500), MATCH(ROW(Districtwide!$A$19:$A$500), ROW(Districtwide!$A$19:$A$500)), ""),ROWS($A$1:$A77))),"")</f>
        <v/>
      </c>
      <c r="Z95" s="86" t="str" cm="1">
        <f t="array" ref="Z95">IFERROR(INDEX(Districtwide!Z$19:Z$500, SMALL(IF(($A$17=Districtwide!$E$19:$E$500), MATCH(ROW(Districtwide!$A$19:$A$500), ROW(Districtwide!$A$19:$A$500)), ""),ROWS($A$1:$A77))),"")</f>
        <v/>
      </c>
      <c r="AA95" s="122" t="str" cm="1">
        <f t="array" ref="AA95">IFERROR(INDEX(Districtwide!AA$19:AA$500, SMALL(IF(($A$17=Districtwide!$E$19:$E$500), MATCH(ROW(Districtwide!$A$19:$A$500), ROW(Districtwide!$A$19:$A$500)), ""),ROWS($A$1:$A77))),"")</f>
        <v/>
      </c>
      <c r="AB95" s="1"/>
      <c r="AC95" s="1"/>
      <c r="AH95"/>
      <c r="AI95"/>
    </row>
    <row r="96" spans="1:35">
      <c r="A96" s="134" t="str" cm="1">
        <f t="array" ref="A96">IFERROR(INDEX(Districtwide!A$19:A$500, SMALL(IF(($A$17=Districtwide!$E$19:$E$500), MATCH(ROW(Districtwide!$A$19:$A$500), ROW(Districtwide!$A$19:$A$500)), ""),ROWS($A$1:$A78))),"")</f>
        <v/>
      </c>
      <c r="B96" s="134" t="str" cm="1">
        <f t="array" ref="B96">IFERROR(INDEX(Districtwide!B$19:B$500, SMALL(IF(($A$17=Districtwide!$E$19:$E$500), MATCH(ROW(Districtwide!$A$19:$A$500), ROW(Districtwide!$A$19:$A$500)), ""),ROWS($A$1:$A78))),"")</f>
        <v/>
      </c>
      <c r="C96" s="134" t="str" cm="1">
        <f t="array" ref="C96">IFERROR(INDEX(Districtwide!C$19:C$500, SMALL(IF(($A$17=Districtwide!$E$19:$E$500), MATCH(ROW(Districtwide!$A$19:$A$500), ROW(Districtwide!$A$19:$A$500)), ""),ROWS($A$1:$A78))),"")</f>
        <v/>
      </c>
      <c r="D96" s="134" t="str" cm="1">
        <f t="array" ref="D96">IFERROR(INDEX(Districtwide!D$19:D$500, SMALL(IF(($A$17=Districtwide!$E$19:$E$500), MATCH(ROW(Districtwide!$A$19:$A$500), ROW(Districtwide!$A$19:$A$500)), ""),ROWS($A$1:$A78))),"")</f>
        <v/>
      </c>
      <c r="E96" s="85" t="str" cm="1">
        <f t="array" ref="E96">IFERROR(INDEX(Districtwide!E$19:E$500, SMALL(IF(($A$17=Districtwide!$E$19:$E$500), MATCH(ROW(Districtwide!$A$19:$A$500), ROW(Districtwide!$A$19:$A$500)), ""),ROWS($A$1:$A78))),"")</f>
        <v/>
      </c>
      <c r="F96" s="128" t="str" cm="1">
        <f t="array" ref="F96">IFERROR(INDEX(Districtwide!F$19:F$500, SMALL(IF(($A$17=Districtwide!$E$19:$E$500), MATCH(ROW(Districtwide!$A$19:$A$500), ROW(Districtwide!$A$19:$A$500)), ""),ROWS($A$1:$A78))),"")</f>
        <v/>
      </c>
      <c r="G96" s="85" t="str" cm="1">
        <f t="array" ref="G96">IFERROR(INDEX(Districtwide!G$19:G$500, SMALL(IF(($A$17=Districtwide!$E$19:$E$500), MATCH(ROW(Districtwide!$A$19:$A$500), ROW(Districtwide!$A$19:$A$500)), ""),ROWS($A$1:$A78))),"")</f>
        <v/>
      </c>
      <c r="H96" s="86" t="str" cm="1">
        <f t="array" ref="H96">IFERROR(INDEX(Districtwide!H$19:H$500, SMALL(IF(($A$17=Districtwide!$E$19:$E$500), MATCH(ROW(Districtwide!$A$19:$A$500), ROW(Districtwide!$A$19:$A$500)), ""),ROWS($A$1:$A78))),"")</f>
        <v/>
      </c>
      <c r="I96" s="122" t="str" cm="1">
        <f t="array" ref="I96">IFERROR(INDEX(Districtwide!I$19:I$500, SMALL(IF(($A$17=Districtwide!$E$19:$E$500), MATCH(ROW(Districtwide!$A$19:$A$500), ROW(Districtwide!$A$19:$A$500)), ""),ROWS($A$1:$A78))),"")</f>
        <v/>
      </c>
      <c r="J96" s="87" t="str" cm="1">
        <f t="array" ref="J96">IFERROR(INDEX(Districtwide!J$19:J$500, SMALL(IF(($A$17=Districtwide!$E$19:$E$500), MATCH(ROW(Districtwide!$A$19:$A$500), ROW(Districtwide!$A$19:$A$500)), ""),ROWS($A$1:$A78))),"")</f>
        <v/>
      </c>
      <c r="K96" s="86" t="str" cm="1">
        <f t="array" ref="K96">IFERROR(INDEX(Districtwide!K$19:K$500, SMALL(IF(($A$17=Districtwide!$E$19:$E$500), MATCH(ROW(Districtwide!$A$19:$A$500), ROW(Districtwide!$A$19:$A$500)), ""),ROWS($A$1:$A78))),"")</f>
        <v/>
      </c>
      <c r="L96" s="122" t="str" cm="1">
        <f t="array" ref="L96">IFERROR(INDEX(Districtwide!L$19:L$500, SMALL(IF(($A$17=Districtwide!$E$19:$E$500), MATCH(ROW(Districtwide!$A$19:$A$500), ROW(Districtwide!$A$19:$A$500)), ""),ROWS($A$1:$A78))),"")</f>
        <v/>
      </c>
      <c r="M96" s="85" t="str" cm="1">
        <f t="array" ref="M96">IFERROR(INDEX(Districtwide!M$19:M$500, SMALL(IF(($A$17=Districtwide!$E$19:$E$500), MATCH(ROW(Districtwide!$A$19:$A$500), ROW(Districtwide!$A$19:$A$500)), ""),ROWS($A$1:$A78))),"")</f>
        <v/>
      </c>
      <c r="N96" s="86" t="str" cm="1">
        <f t="array" ref="N96">IFERROR(INDEX(Districtwide!N$19:N$500, SMALL(IF(($A$17=Districtwide!$E$19:$E$500), MATCH(ROW(Districtwide!$A$19:$A$500), ROW(Districtwide!$A$19:$A$500)), ""),ROWS($A$1:$A78))),"")</f>
        <v/>
      </c>
      <c r="O96" s="86" t="str" cm="1">
        <f t="array" ref="O96">IFERROR(INDEX(Districtwide!O$19:O$500, SMALL(IF(($A$17=Districtwide!$E$19:$E$500), MATCH(ROW(Districtwide!$A$19:$A$500), ROW(Districtwide!$A$19:$A$500)), ""),ROWS($A$1:$A78))),"")</f>
        <v/>
      </c>
      <c r="P96" s="85" t="str" cm="1">
        <f t="array" ref="P96">IFERROR(INDEX(Districtwide!P$19:P$500, SMALL(IF(($A$17=Districtwide!$E$19:$E$500), MATCH(ROW(Districtwide!$A$19:$A$500), ROW(Districtwide!$A$19:$A$500)), ""),ROWS($A$1:$A78))),"")</f>
        <v/>
      </c>
      <c r="Q96" s="85" t="str">
        <f t="shared" si="4"/>
        <v xml:space="preserve"> </v>
      </c>
      <c r="R96" s="122" t="str" cm="1">
        <f t="array" ref="R96">IFERROR(INDEX(Districtwide!R$19:R$500, SMALL(IF(($A$17=Districtwide!$E$19:$E$500), MATCH(ROW(Districtwide!$A$19:$A$500), ROW(Districtwide!$A$19:$A$500)), ""),ROWS($A$1:$A78))),"")</f>
        <v/>
      </c>
      <c r="S96" s="122" t="str" cm="1">
        <f t="array" ref="S96">IFERROR(INDEX(Districtwide!S$19:S$500, SMALL(IF(($A$17=Districtwide!$E$19:$E$500), MATCH(ROW(Districtwide!$A$19:$A$500), ROW(Districtwide!$A$19:$A$500)), ""),ROWS($A$1:$A78))),"")</f>
        <v/>
      </c>
      <c r="T96" s="122" t="str" cm="1">
        <f t="array" ref="T96">IFERROR(INDEX(Districtwide!T$19:T$500, SMALL(IF(($A$17=Districtwide!$E$19:$E$500), MATCH(ROW(Districtwide!$A$19:$A$500), ROW(Districtwide!$A$19:$A$500)), ""),ROWS($A$1:$A78))),"")</f>
        <v/>
      </c>
      <c r="U96" s="85" t="str">
        <f t="shared" si="5"/>
        <v xml:space="preserve"> </v>
      </c>
      <c r="V96" s="85" t="str" cm="1">
        <f t="array" ref="V96">IFERROR(INDEX(Districtwide!V$19:V$500, SMALL(IF(($A$17=Districtwide!$E$19:$E$500), MATCH(ROW(Districtwide!$A$19:$A$500), ROW(Districtwide!$A$19:$A$500)), ""),ROWS($A$1:$A78))),"")</f>
        <v/>
      </c>
      <c r="W96" s="86" t="str" cm="1">
        <f t="array" ref="W96">IFERROR(INDEX(Districtwide!W$19:W$500, SMALL(IF(($A$17=Districtwide!$E$19:$E$500), MATCH(ROW(Districtwide!$A$19:$A$500), ROW(Districtwide!$A$19:$A$500)), ""),ROWS($A$1:$A78))),"")</f>
        <v/>
      </c>
      <c r="X96" s="122" t="str" cm="1">
        <f t="array" ref="X96">IFERROR(INDEX(Districtwide!X$19:X$500, SMALL(IF(($A$17=Districtwide!$E$19:$E$500), MATCH(ROW(Districtwide!$A$19:$A$500), ROW(Districtwide!$A$19:$A$500)), ""),ROWS($A$1:$A78))),"")</f>
        <v/>
      </c>
      <c r="Y96" s="85" t="str" cm="1">
        <f t="array" ref="Y96">IFERROR(INDEX(Districtwide!Y$19:Y$500, SMALL(IF(($A$17=Districtwide!$E$19:$E$500), MATCH(ROW(Districtwide!$A$19:$A$500), ROW(Districtwide!$A$19:$A$500)), ""),ROWS($A$1:$A78))),"")</f>
        <v/>
      </c>
      <c r="Z96" s="86" t="str" cm="1">
        <f t="array" ref="Z96">IFERROR(INDEX(Districtwide!Z$19:Z$500, SMALL(IF(($A$17=Districtwide!$E$19:$E$500), MATCH(ROW(Districtwide!$A$19:$A$500), ROW(Districtwide!$A$19:$A$500)), ""),ROWS($A$1:$A78))),"")</f>
        <v/>
      </c>
      <c r="AA96" s="122" t="str" cm="1">
        <f t="array" ref="AA96">IFERROR(INDEX(Districtwide!AA$19:AA$500, SMALL(IF(($A$17=Districtwide!$E$19:$E$500), MATCH(ROW(Districtwide!$A$19:$A$500), ROW(Districtwide!$A$19:$A$500)), ""),ROWS($A$1:$A78))),"")</f>
        <v/>
      </c>
      <c r="AB96" s="1"/>
      <c r="AC96" s="1"/>
      <c r="AH96"/>
      <c r="AI96"/>
    </row>
    <row r="97" spans="1:35">
      <c r="A97" s="134" t="str" cm="1">
        <f t="array" ref="A97">IFERROR(INDEX(Districtwide!A$19:A$500, SMALL(IF(($A$17=Districtwide!$E$19:$E$500), MATCH(ROW(Districtwide!$A$19:$A$500), ROW(Districtwide!$A$19:$A$500)), ""),ROWS($A$1:$A79))),"")</f>
        <v/>
      </c>
      <c r="B97" s="134" t="str" cm="1">
        <f t="array" ref="B97">IFERROR(INDEX(Districtwide!B$19:B$500, SMALL(IF(($A$17=Districtwide!$E$19:$E$500), MATCH(ROW(Districtwide!$A$19:$A$500), ROW(Districtwide!$A$19:$A$500)), ""),ROWS($A$1:$A79))),"")</f>
        <v/>
      </c>
      <c r="C97" s="134" t="str" cm="1">
        <f t="array" ref="C97">IFERROR(INDEX(Districtwide!C$19:C$500, SMALL(IF(($A$17=Districtwide!$E$19:$E$500), MATCH(ROW(Districtwide!$A$19:$A$500), ROW(Districtwide!$A$19:$A$500)), ""),ROWS($A$1:$A79))),"")</f>
        <v/>
      </c>
      <c r="D97" s="134" t="str" cm="1">
        <f t="array" ref="D97">IFERROR(INDEX(Districtwide!D$19:D$500, SMALL(IF(($A$17=Districtwide!$E$19:$E$500), MATCH(ROW(Districtwide!$A$19:$A$500), ROW(Districtwide!$A$19:$A$500)), ""),ROWS($A$1:$A79))),"")</f>
        <v/>
      </c>
      <c r="E97" s="85" t="str" cm="1">
        <f t="array" ref="E97">IFERROR(INDEX(Districtwide!E$19:E$500, SMALL(IF(($A$17=Districtwide!$E$19:$E$500), MATCH(ROW(Districtwide!$A$19:$A$500), ROW(Districtwide!$A$19:$A$500)), ""),ROWS($A$1:$A79))),"")</f>
        <v/>
      </c>
      <c r="F97" s="128" t="str" cm="1">
        <f t="array" ref="F97">IFERROR(INDEX(Districtwide!F$19:F$500, SMALL(IF(($A$17=Districtwide!$E$19:$E$500), MATCH(ROW(Districtwide!$A$19:$A$500), ROW(Districtwide!$A$19:$A$500)), ""),ROWS($A$1:$A79))),"")</f>
        <v/>
      </c>
      <c r="G97" s="85" t="str" cm="1">
        <f t="array" ref="G97">IFERROR(INDEX(Districtwide!G$19:G$500, SMALL(IF(($A$17=Districtwide!$E$19:$E$500), MATCH(ROW(Districtwide!$A$19:$A$500), ROW(Districtwide!$A$19:$A$500)), ""),ROWS($A$1:$A79))),"")</f>
        <v/>
      </c>
      <c r="H97" s="86" t="str" cm="1">
        <f t="array" ref="H97">IFERROR(INDEX(Districtwide!H$19:H$500, SMALL(IF(($A$17=Districtwide!$E$19:$E$500), MATCH(ROW(Districtwide!$A$19:$A$500), ROW(Districtwide!$A$19:$A$500)), ""),ROWS($A$1:$A79))),"")</f>
        <v/>
      </c>
      <c r="I97" s="122" t="str" cm="1">
        <f t="array" ref="I97">IFERROR(INDEX(Districtwide!I$19:I$500, SMALL(IF(($A$17=Districtwide!$E$19:$E$500), MATCH(ROW(Districtwide!$A$19:$A$500), ROW(Districtwide!$A$19:$A$500)), ""),ROWS($A$1:$A79))),"")</f>
        <v/>
      </c>
      <c r="J97" s="87" t="str" cm="1">
        <f t="array" ref="J97">IFERROR(INDEX(Districtwide!J$19:J$500, SMALL(IF(($A$17=Districtwide!$E$19:$E$500), MATCH(ROW(Districtwide!$A$19:$A$500), ROW(Districtwide!$A$19:$A$500)), ""),ROWS($A$1:$A79))),"")</f>
        <v/>
      </c>
      <c r="K97" s="86" t="str" cm="1">
        <f t="array" ref="K97">IFERROR(INDEX(Districtwide!K$19:K$500, SMALL(IF(($A$17=Districtwide!$E$19:$E$500), MATCH(ROW(Districtwide!$A$19:$A$500), ROW(Districtwide!$A$19:$A$500)), ""),ROWS($A$1:$A79))),"")</f>
        <v/>
      </c>
      <c r="L97" s="122" t="str" cm="1">
        <f t="array" ref="L97">IFERROR(INDEX(Districtwide!L$19:L$500, SMALL(IF(($A$17=Districtwide!$E$19:$E$500), MATCH(ROW(Districtwide!$A$19:$A$500), ROW(Districtwide!$A$19:$A$500)), ""),ROWS($A$1:$A79))),"")</f>
        <v/>
      </c>
      <c r="M97" s="85" t="str" cm="1">
        <f t="array" ref="M97">IFERROR(INDEX(Districtwide!M$19:M$500, SMALL(IF(($A$17=Districtwide!$E$19:$E$500), MATCH(ROW(Districtwide!$A$19:$A$500), ROW(Districtwide!$A$19:$A$500)), ""),ROWS($A$1:$A79))),"")</f>
        <v/>
      </c>
      <c r="N97" s="86" t="str" cm="1">
        <f t="array" ref="N97">IFERROR(INDEX(Districtwide!N$19:N$500, SMALL(IF(($A$17=Districtwide!$E$19:$E$500), MATCH(ROW(Districtwide!$A$19:$A$500), ROW(Districtwide!$A$19:$A$500)), ""),ROWS($A$1:$A79))),"")</f>
        <v/>
      </c>
      <c r="O97" s="86" t="str" cm="1">
        <f t="array" ref="O97">IFERROR(INDEX(Districtwide!O$19:O$500, SMALL(IF(($A$17=Districtwide!$E$19:$E$500), MATCH(ROW(Districtwide!$A$19:$A$500), ROW(Districtwide!$A$19:$A$500)), ""),ROWS($A$1:$A79))),"")</f>
        <v/>
      </c>
      <c r="P97" s="85" t="str" cm="1">
        <f t="array" ref="P97">IFERROR(INDEX(Districtwide!P$19:P$500, SMALL(IF(($A$17=Districtwide!$E$19:$E$500), MATCH(ROW(Districtwide!$A$19:$A$500), ROW(Districtwide!$A$19:$A$500)), ""),ROWS($A$1:$A79))),"")</f>
        <v/>
      </c>
      <c r="Q97" s="85" t="str">
        <f t="shared" si="4"/>
        <v xml:space="preserve"> </v>
      </c>
      <c r="R97" s="122" t="str" cm="1">
        <f t="array" ref="R97">IFERROR(INDEX(Districtwide!R$19:R$500, SMALL(IF(($A$17=Districtwide!$E$19:$E$500), MATCH(ROW(Districtwide!$A$19:$A$500), ROW(Districtwide!$A$19:$A$500)), ""),ROWS($A$1:$A79))),"")</f>
        <v/>
      </c>
      <c r="S97" s="122" t="str" cm="1">
        <f t="array" ref="S97">IFERROR(INDEX(Districtwide!S$19:S$500, SMALL(IF(($A$17=Districtwide!$E$19:$E$500), MATCH(ROW(Districtwide!$A$19:$A$500), ROW(Districtwide!$A$19:$A$500)), ""),ROWS($A$1:$A79))),"")</f>
        <v/>
      </c>
      <c r="T97" s="122" t="str" cm="1">
        <f t="array" ref="T97">IFERROR(INDEX(Districtwide!T$19:T$500, SMALL(IF(($A$17=Districtwide!$E$19:$E$500), MATCH(ROW(Districtwide!$A$19:$A$500), ROW(Districtwide!$A$19:$A$500)), ""),ROWS($A$1:$A79))),"")</f>
        <v/>
      </c>
      <c r="U97" s="85" t="str">
        <f t="shared" si="5"/>
        <v xml:space="preserve"> </v>
      </c>
      <c r="V97" s="85" t="str" cm="1">
        <f t="array" ref="V97">IFERROR(INDEX(Districtwide!V$19:V$500, SMALL(IF(($A$17=Districtwide!$E$19:$E$500), MATCH(ROW(Districtwide!$A$19:$A$500), ROW(Districtwide!$A$19:$A$500)), ""),ROWS($A$1:$A79))),"")</f>
        <v/>
      </c>
      <c r="W97" s="86" t="str" cm="1">
        <f t="array" ref="W97">IFERROR(INDEX(Districtwide!W$19:W$500, SMALL(IF(($A$17=Districtwide!$E$19:$E$500), MATCH(ROW(Districtwide!$A$19:$A$500), ROW(Districtwide!$A$19:$A$500)), ""),ROWS($A$1:$A79))),"")</f>
        <v/>
      </c>
      <c r="X97" s="122" t="str" cm="1">
        <f t="array" ref="X97">IFERROR(INDEX(Districtwide!X$19:X$500, SMALL(IF(($A$17=Districtwide!$E$19:$E$500), MATCH(ROW(Districtwide!$A$19:$A$500), ROW(Districtwide!$A$19:$A$500)), ""),ROWS($A$1:$A79))),"")</f>
        <v/>
      </c>
      <c r="Y97" s="85" t="str" cm="1">
        <f t="array" ref="Y97">IFERROR(INDEX(Districtwide!Y$19:Y$500, SMALL(IF(($A$17=Districtwide!$E$19:$E$500), MATCH(ROW(Districtwide!$A$19:$A$500), ROW(Districtwide!$A$19:$A$500)), ""),ROWS($A$1:$A79))),"")</f>
        <v/>
      </c>
      <c r="Z97" s="86" t="str" cm="1">
        <f t="array" ref="Z97">IFERROR(INDEX(Districtwide!Z$19:Z$500, SMALL(IF(($A$17=Districtwide!$E$19:$E$500), MATCH(ROW(Districtwide!$A$19:$A$500), ROW(Districtwide!$A$19:$A$500)), ""),ROWS($A$1:$A79))),"")</f>
        <v/>
      </c>
      <c r="AA97" s="122" t="str" cm="1">
        <f t="array" ref="AA97">IFERROR(INDEX(Districtwide!AA$19:AA$500, SMALL(IF(($A$17=Districtwide!$E$19:$E$500), MATCH(ROW(Districtwide!$A$19:$A$500), ROW(Districtwide!$A$19:$A$500)), ""),ROWS($A$1:$A79))),"")</f>
        <v/>
      </c>
      <c r="AB97" s="1"/>
      <c r="AC97" s="1"/>
      <c r="AH97"/>
      <c r="AI97"/>
    </row>
    <row r="98" spans="1:35">
      <c r="A98" s="134" t="str" cm="1">
        <f t="array" ref="A98">IFERROR(INDEX(Districtwide!A$19:A$500, SMALL(IF(($A$17=Districtwide!$E$19:$E$500), MATCH(ROW(Districtwide!$A$19:$A$500), ROW(Districtwide!$A$19:$A$500)), ""),ROWS($A$1:$A80))),"")</f>
        <v/>
      </c>
      <c r="B98" s="134" t="str" cm="1">
        <f t="array" ref="B98">IFERROR(INDEX(Districtwide!B$19:B$500, SMALL(IF(($A$17=Districtwide!$E$19:$E$500), MATCH(ROW(Districtwide!$A$19:$A$500), ROW(Districtwide!$A$19:$A$500)), ""),ROWS($A$1:$A80))),"")</f>
        <v/>
      </c>
      <c r="C98" s="134" t="str" cm="1">
        <f t="array" ref="C98">IFERROR(INDEX(Districtwide!C$19:C$500, SMALL(IF(($A$17=Districtwide!$E$19:$E$500), MATCH(ROW(Districtwide!$A$19:$A$500), ROW(Districtwide!$A$19:$A$500)), ""),ROWS($A$1:$A80))),"")</f>
        <v/>
      </c>
      <c r="D98" s="134" t="str" cm="1">
        <f t="array" ref="D98">IFERROR(INDEX(Districtwide!D$19:D$500, SMALL(IF(($A$17=Districtwide!$E$19:$E$500), MATCH(ROW(Districtwide!$A$19:$A$500), ROW(Districtwide!$A$19:$A$500)), ""),ROWS($A$1:$A80))),"")</f>
        <v/>
      </c>
      <c r="E98" s="85" t="str" cm="1">
        <f t="array" ref="E98">IFERROR(INDEX(Districtwide!E$19:E$500, SMALL(IF(($A$17=Districtwide!$E$19:$E$500), MATCH(ROW(Districtwide!$A$19:$A$500), ROW(Districtwide!$A$19:$A$500)), ""),ROWS($A$1:$A80))),"")</f>
        <v/>
      </c>
      <c r="F98" s="128" t="str" cm="1">
        <f t="array" ref="F98">IFERROR(INDEX(Districtwide!F$19:F$500, SMALL(IF(($A$17=Districtwide!$E$19:$E$500), MATCH(ROW(Districtwide!$A$19:$A$500), ROW(Districtwide!$A$19:$A$500)), ""),ROWS($A$1:$A80))),"")</f>
        <v/>
      </c>
      <c r="G98" s="85" t="str" cm="1">
        <f t="array" ref="G98">IFERROR(INDEX(Districtwide!G$19:G$500, SMALL(IF(($A$17=Districtwide!$E$19:$E$500), MATCH(ROW(Districtwide!$A$19:$A$500), ROW(Districtwide!$A$19:$A$500)), ""),ROWS($A$1:$A80))),"")</f>
        <v/>
      </c>
      <c r="H98" s="86" t="str" cm="1">
        <f t="array" ref="H98">IFERROR(INDEX(Districtwide!H$19:H$500, SMALL(IF(($A$17=Districtwide!$E$19:$E$500), MATCH(ROW(Districtwide!$A$19:$A$500), ROW(Districtwide!$A$19:$A$500)), ""),ROWS($A$1:$A80))),"")</f>
        <v/>
      </c>
      <c r="I98" s="122" t="str" cm="1">
        <f t="array" ref="I98">IFERROR(INDEX(Districtwide!I$19:I$500, SMALL(IF(($A$17=Districtwide!$E$19:$E$500), MATCH(ROW(Districtwide!$A$19:$A$500), ROW(Districtwide!$A$19:$A$500)), ""),ROWS($A$1:$A80))),"")</f>
        <v/>
      </c>
      <c r="J98" s="87" t="str" cm="1">
        <f t="array" ref="J98">IFERROR(INDEX(Districtwide!J$19:J$500, SMALL(IF(($A$17=Districtwide!$E$19:$E$500), MATCH(ROW(Districtwide!$A$19:$A$500), ROW(Districtwide!$A$19:$A$500)), ""),ROWS($A$1:$A80))),"")</f>
        <v/>
      </c>
      <c r="K98" s="86" t="str" cm="1">
        <f t="array" ref="K98">IFERROR(INDEX(Districtwide!K$19:K$500, SMALL(IF(($A$17=Districtwide!$E$19:$E$500), MATCH(ROW(Districtwide!$A$19:$A$500), ROW(Districtwide!$A$19:$A$500)), ""),ROWS($A$1:$A80))),"")</f>
        <v/>
      </c>
      <c r="L98" s="122" t="str" cm="1">
        <f t="array" ref="L98">IFERROR(INDEX(Districtwide!L$19:L$500, SMALL(IF(($A$17=Districtwide!$E$19:$E$500), MATCH(ROW(Districtwide!$A$19:$A$500), ROW(Districtwide!$A$19:$A$500)), ""),ROWS($A$1:$A80))),"")</f>
        <v/>
      </c>
      <c r="M98" s="85" t="str" cm="1">
        <f t="array" ref="M98">IFERROR(INDEX(Districtwide!M$19:M$500, SMALL(IF(($A$17=Districtwide!$E$19:$E$500), MATCH(ROW(Districtwide!$A$19:$A$500), ROW(Districtwide!$A$19:$A$500)), ""),ROWS($A$1:$A80))),"")</f>
        <v/>
      </c>
      <c r="N98" s="86" t="str" cm="1">
        <f t="array" ref="N98">IFERROR(INDEX(Districtwide!N$19:N$500, SMALL(IF(($A$17=Districtwide!$E$19:$E$500), MATCH(ROW(Districtwide!$A$19:$A$500), ROW(Districtwide!$A$19:$A$500)), ""),ROWS($A$1:$A80))),"")</f>
        <v/>
      </c>
      <c r="O98" s="86" t="str" cm="1">
        <f t="array" ref="O98">IFERROR(INDEX(Districtwide!O$19:O$500, SMALL(IF(($A$17=Districtwide!$E$19:$E$500), MATCH(ROW(Districtwide!$A$19:$A$500), ROW(Districtwide!$A$19:$A$500)), ""),ROWS($A$1:$A80))),"")</f>
        <v/>
      </c>
      <c r="P98" s="85" t="str" cm="1">
        <f t="array" ref="P98">IFERROR(INDEX(Districtwide!P$19:P$500, SMALL(IF(($A$17=Districtwide!$E$19:$E$500), MATCH(ROW(Districtwide!$A$19:$A$500), ROW(Districtwide!$A$19:$A$500)), ""),ROWS($A$1:$A80))),"")</f>
        <v/>
      </c>
      <c r="Q98" s="85" t="str">
        <f t="shared" si="4"/>
        <v xml:space="preserve"> </v>
      </c>
      <c r="R98" s="122" t="str" cm="1">
        <f t="array" ref="R98">IFERROR(INDEX(Districtwide!R$19:R$500, SMALL(IF(($A$17=Districtwide!$E$19:$E$500), MATCH(ROW(Districtwide!$A$19:$A$500), ROW(Districtwide!$A$19:$A$500)), ""),ROWS($A$1:$A80))),"")</f>
        <v/>
      </c>
      <c r="S98" s="122" t="str" cm="1">
        <f t="array" ref="S98">IFERROR(INDEX(Districtwide!S$19:S$500, SMALL(IF(($A$17=Districtwide!$E$19:$E$500), MATCH(ROW(Districtwide!$A$19:$A$500), ROW(Districtwide!$A$19:$A$500)), ""),ROWS($A$1:$A80))),"")</f>
        <v/>
      </c>
      <c r="T98" s="122" t="str" cm="1">
        <f t="array" ref="T98">IFERROR(INDEX(Districtwide!T$19:T$500, SMALL(IF(($A$17=Districtwide!$E$19:$E$500), MATCH(ROW(Districtwide!$A$19:$A$500), ROW(Districtwide!$A$19:$A$500)), ""),ROWS($A$1:$A80))),"")</f>
        <v/>
      </c>
      <c r="U98" s="85" t="str">
        <f t="shared" si="5"/>
        <v xml:space="preserve"> </v>
      </c>
      <c r="V98" s="85" t="str" cm="1">
        <f t="array" ref="V98">IFERROR(INDEX(Districtwide!V$19:V$500, SMALL(IF(($A$17=Districtwide!$E$19:$E$500), MATCH(ROW(Districtwide!$A$19:$A$500), ROW(Districtwide!$A$19:$A$500)), ""),ROWS($A$1:$A80))),"")</f>
        <v/>
      </c>
      <c r="W98" s="86" t="str" cm="1">
        <f t="array" ref="W98">IFERROR(INDEX(Districtwide!W$19:W$500, SMALL(IF(($A$17=Districtwide!$E$19:$E$500), MATCH(ROW(Districtwide!$A$19:$A$500), ROW(Districtwide!$A$19:$A$500)), ""),ROWS($A$1:$A80))),"")</f>
        <v/>
      </c>
      <c r="X98" s="122" t="str" cm="1">
        <f t="array" ref="X98">IFERROR(INDEX(Districtwide!X$19:X$500, SMALL(IF(($A$17=Districtwide!$E$19:$E$500), MATCH(ROW(Districtwide!$A$19:$A$500), ROW(Districtwide!$A$19:$A$500)), ""),ROWS($A$1:$A80))),"")</f>
        <v/>
      </c>
      <c r="Y98" s="85" t="str" cm="1">
        <f t="array" ref="Y98">IFERROR(INDEX(Districtwide!Y$19:Y$500, SMALL(IF(($A$17=Districtwide!$E$19:$E$500), MATCH(ROW(Districtwide!$A$19:$A$500), ROW(Districtwide!$A$19:$A$500)), ""),ROWS($A$1:$A80))),"")</f>
        <v/>
      </c>
      <c r="Z98" s="86" t="str" cm="1">
        <f t="array" ref="Z98">IFERROR(INDEX(Districtwide!Z$19:Z$500, SMALL(IF(($A$17=Districtwide!$E$19:$E$500), MATCH(ROW(Districtwide!$A$19:$A$500), ROW(Districtwide!$A$19:$A$500)), ""),ROWS($A$1:$A80))),"")</f>
        <v/>
      </c>
      <c r="AA98" s="122" t="str" cm="1">
        <f t="array" ref="AA98">IFERROR(INDEX(Districtwide!AA$19:AA$500, SMALL(IF(($A$17=Districtwide!$E$19:$E$500), MATCH(ROW(Districtwide!$A$19:$A$500), ROW(Districtwide!$A$19:$A$500)), ""),ROWS($A$1:$A80))),"")</f>
        <v/>
      </c>
      <c r="AB98" s="1"/>
      <c r="AC98" s="1"/>
      <c r="AH98"/>
      <c r="AI98"/>
    </row>
    <row r="99" spans="1:35">
      <c r="A99" s="134" t="str" cm="1">
        <f t="array" ref="A99">IFERROR(INDEX(Districtwide!A$19:A$500, SMALL(IF(($A$17=Districtwide!$E$19:$E$500), MATCH(ROW(Districtwide!$A$19:$A$500), ROW(Districtwide!$A$19:$A$500)), ""),ROWS($A$1:$A81))),"")</f>
        <v/>
      </c>
      <c r="B99" s="134" t="str" cm="1">
        <f t="array" ref="B99">IFERROR(INDEX(Districtwide!B$19:B$500, SMALL(IF(($A$17=Districtwide!$E$19:$E$500), MATCH(ROW(Districtwide!$A$19:$A$500), ROW(Districtwide!$A$19:$A$500)), ""),ROWS($A$1:$A81))),"")</f>
        <v/>
      </c>
      <c r="C99" s="134" t="str" cm="1">
        <f t="array" ref="C99">IFERROR(INDEX(Districtwide!C$19:C$500, SMALL(IF(($A$17=Districtwide!$E$19:$E$500), MATCH(ROW(Districtwide!$A$19:$A$500), ROW(Districtwide!$A$19:$A$500)), ""),ROWS($A$1:$A81))),"")</f>
        <v/>
      </c>
      <c r="D99" s="134" t="str" cm="1">
        <f t="array" ref="D99">IFERROR(INDEX(Districtwide!D$19:D$500, SMALL(IF(($A$17=Districtwide!$E$19:$E$500), MATCH(ROW(Districtwide!$A$19:$A$500), ROW(Districtwide!$A$19:$A$500)), ""),ROWS($A$1:$A81))),"")</f>
        <v/>
      </c>
      <c r="E99" s="85" t="str" cm="1">
        <f t="array" ref="E99">IFERROR(INDEX(Districtwide!E$19:E$500, SMALL(IF(($A$17=Districtwide!$E$19:$E$500), MATCH(ROW(Districtwide!$A$19:$A$500), ROW(Districtwide!$A$19:$A$500)), ""),ROWS($A$1:$A81))),"")</f>
        <v/>
      </c>
      <c r="F99" s="128" t="str" cm="1">
        <f t="array" ref="F99">IFERROR(INDEX(Districtwide!F$19:F$500, SMALL(IF(($A$17=Districtwide!$E$19:$E$500), MATCH(ROW(Districtwide!$A$19:$A$500), ROW(Districtwide!$A$19:$A$500)), ""),ROWS($A$1:$A81))),"")</f>
        <v/>
      </c>
      <c r="G99" s="85" t="str" cm="1">
        <f t="array" ref="G99">IFERROR(INDEX(Districtwide!G$19:G$500, SMALL(IF(($A$17=Districtwide!$E$19:$E$500), MATCH(ROW(Districtwide!$A$19:$A$500), ROW(Districtwide!$A$19:$A$500)), ""),ROWS($A$1:$A81))),"")</f>
        <v/>
      </c>
      <c r="H99" s="86" t="str" cm="1">
        <f t="array" ref="H99">IFERROR(INDEX(Districtwide!H$19:H$500, SMALL(IF(($A$17=Districtwide!$E$19:$E$500), MATCH(ROW(Districtwide!$A$19:$A$500), ROW(Districtwide!$A$19:$A$500)), ""),ROWS($A$1:$A81))),"")</f>
        <v/>
      </c>
      <c r="I99" s="122" t="str" cm="1">
        <f t="array" ref="I99">IFERROR(INDEX(Districtwide!I$19:I$500, SMALL(IF(($A$17=Districtwide!$E$19:$E$500), MATCH(ROW(Districtwide!$A$19:$A$500), ROW(Districtwide!$A$19:$A$500)), ""),ROWS($A$1:$A81))),"")</f>
        <v/>
      </c>
      <c r="J99" s="87" t="str" cm="1">
        <f t="array" ref="J99">IFERROR(INDEX(Districtwide!J$19:J$500, SMALL(IF(($A$17=Districtwide!$E$19:$E$500), MATCH(ROW(Districtwide!$A$19:$A$500), ROW(Districtwide!$A$19:$A$500)), ""),ROWS($A$1:$A81))),"")</f>
        <v/>
      </c>
      <c r="K99" s="86" t="str" cm="1">
        <f t="array" ref="K99">IFERROR(INDEX(Districtwide!K$19:K$500, SMALL(IF(($A$17=Districtwide!$E$19:$E$500), MATCH(ROW(Districtwide!$A$19:$A$500), ROW(Districtwide!$A$19:$A$500)), ""),ROWS($A$1:$A81))),"")</f>
        <v/>
      </c>
      <c r="L99" s="122" t="str" cm="1">
        <f t="array" ref="L99">IFERROR(INDEX(Districtwide!L$19:L$500, SMALL(IF(($A$17=Districtwide!$E$19:$E$500), MATCH(ROW(Districtwide!$A$19:$A$500), ROW(Districtwide!$A$19:$A$500)), ""),ROWS($A$1:$A81))),"")</f>
        <v/>
      </c>
      <c r="M99" s="85" t="str" cm="1">
        <f t="array" ref="M99">IFERROR(INDEX(Districtwide!M$19:M$500, SMALL(IF(($A$17=Districtwide!$E$19:$E$500), MATCH(ROW(Districtwide!$A$19:$A$500), ROW(Districtwide!$A$19:$A$500)), ""),ROWS($A$1:$A81))),"")</f>
        <v/>
      </c>
      <c r="N99" s="86" t="str" cm="1">
        <f t="array" ref="N99">IFERROR(INDEX(Districtwide!N$19:N$500, SMALL(IF(($A$17=Districtwide!$E$19:$E$500), MATCH(ROW(Districtwide!$A$19:$A$500), ROW(Districtwide!$A$19:$A$500)), ""),ROWS($A$1:$A81))),"")</f>
        <v/>
      </c>
      <c r="O99" s="86" t="str" cm="1">
        <f t="array" ref="O99">IFERROR(INDEX(Districtwide!O$19:O$500, SMALL(IF(($A$17=Districtwide!$E$19:$E$500), MATCH(ROW(Districtwide!$A$19:$A$500), ROW(Districtwide!$A$19:$A$500)), ""),ROWS($A$1:$A81))),"")</f>
        <v/>
      </c>
      <c r="P99" s="85" t="str" cm="1">
        <f t="array" ref="P99">IFERROR(INDEX(Districtwide!P$19:P$500, SMALL(IF(($A$17=Districtwide!$E$19:$E$500), MATCH(ROW(Districtwide!$A$19:$A$500), ROW(Districtwide!$A$19:$A$500)), ""),ROWS($A$1:$A81))),"")</f>
        <v/>
      </c>
      <c r="Q99" s="85" t="str">
        <f t="shared" si="4"/>
        <v xml:space="preserve"> </v>
      </c>
      <c r="R99" s="122" t="str" cm="1">
        <f t="array" ref="R99">IFERROR(INDEX(Districtwide!R$19:R$500, SMALL(IF(($A$17=Districtwide!$E$19:$E$500), MATCH(ROW(Districtwide!$A$19:$A$500), ROW(Districtwide!$A$19:$A$500)), ""),ROWS($A$1:$A81))),"")</f>
        <v/>
      </c>
      <c r="S99" s="122" t="str" cm="1">
        <f t="array" ref="S99">IFERROR(INDEX(Districtwide!S$19:S$500, SMALL(IF(($A$17=Districtwide!$E$19:$E$500), MATCH(ROW(Districtwide!$A$19:$A$500), ROW(Districtwide!$A$19:$A$500)), ""),ROWS($A$1:$A81))),"")</f>
        <v/>
      </c>
      <c r="T99" s="122" t="str" cm="1">
        <f t="array" ref="T99">IFERROR(INDEX(Districtwide!T$19:T$500, SMALL(IF(($A$17=Districtwide!$E$19:$E$500), MATCH(ROW(Districtwide!$A$19:$A$500), ROW(Districtwide!$A$19:$A$500)), ""),ROWS($A$1:$A81))),"")</f>
        <v/>
      </c>
      <c r="U99" s="85" t="str">
        <f t="shared" si="5"/>
        <v xml:space="preserve"> </v>
      </c>
      <c r="V99" s="85" t="str" cm="1">
        <f t="array" ref="V99">IFERROR(INDEX(Districtwide!V$19:V$500, SMALL(IF(($A$17=Districtwide!$E$19:$E$500), MATCH(ROW(Districtwide!$A$19:$A$500), ROW(Districtwide!$A$19:$A$500)), ""),ROWS($A$1:$A81))),"")</f>
        <v/>
      </c>
      <c r="W99" s="86" t="str" cm="1">
        <f t="array" ref="W99">IFERROR(INDEX(Districtwide!W$19:W$500, SMALL(IF(($A$17=Districtwide!$E$19:$E$500), MATCH(ROW(Districtwide!$A$19:$A$500), ROW(Districtwide!$A$19:$A$500)), ""),ROWS($A$1:$A81))),"")</f>
        <v/>
      </c>
      <c r="X99" s="122" t="str" cm="1">
        <f t="array" ref="X99">IFERROR(INDEX(Districtwide!X$19:X$500, SMALL(IF(($A$17=Districtwide!$E$19:$E$500), MATCH(ROW(Districtwide!$A$19:$A$500), ROW(Districtwide!$A$19:$A$500)), ""),ROWS($A$1:$A81))),"")</f>
        <v/>
      </c>
      <c r="Y99" s="85" t="str" cm="1">
        <f t="array" ref="Y99">IFERROR(INDEX(Districtwide!Y$19:Y$500, SMALL(IF(($A$17=Districtwide!$E$19:$E$500), MATCH(ROW(Districtwide!$A$19:$A$500), ROW(Districtwide!$A$19:$A$500)), ""),ROWS($A$1:$A81))),"")</f>
        <v/>
      </c>
      <c r="Z99" s="86" t="str" cm="1">
        <f t="array" ref="Z99">IFERROR(INDEX(Districtwide!Z$19:Z$500, SMALL(IF(($A$17=Districtwide!$E$19:$E$500), MATCH(ROW(Districtwide!$A$19:$A$500), ROW(Districtwide!$A$19:$A$500)), ""),ROWS($A$1:$A81))),"")</f>
        <v/>
      </c>
      <c r="AA99" s="122" t="str" cm="1">
        <f t="array" ref="AA99">IFERROR(INDEX(Districtwide!AA$19:AA$500, SMALL(IF(($A$17=Districtwide!$E$19:$E$500), MATCH(ROW(Districtwide!$A$19:$A$500), ROW(Districtwide!$A$19:$A$500)), ""),ROWS($A$1:$A81))),"")</f>
        <v/>
      </c>
      <c r="AB99" s="1"/>
      <c r="AC99" s="1"/>
      <c r="AH99"/>
      <c r="AI99"/>
    </row>
    <row r="100" spans="1:35">
      <c r="A100" s="134" t="str" cm="1">
        <f t="array" ref="A100">IFERROR(INDEX(Districtwide!A$19:A$500, SMALL(IF(($A$17=Districtwide!$E$19:$E$500), MATCH(ROW(Districtwide!$A$19:$A$500), ROW(Districtwide!$A$19:$A$500)), ""),ROWS($A$1:$A82))),"")</f>
        <v/>
      </c>
      <c r="B100" s="134" t="str" cm="1">
        <f t="array" ref="B100">IFERROR(INDEX(Districtwide!B$19:B$500, SMALL(IF(($A$17=Districtwide!$E$19:$E$500), MATCH(ROW(Districtwide!$A$19:$A$500), ROW(Districtwide!$A$19:$A$500)), ""),ROWS($A$1:$A82))),"")</f>
        <v/>
      </c>
      <c r="C100" s="134" t="str" cm="1">
        <f t="array" ref="C100">IFERROR(INDEX(Districtwide!C$19:C$500, SMALL(IF(($A$17=Districtwide!$E$19:$E$500), MATCH(ROW(Districtwide!$A$19:$A$500), ROW(Districtwide!$A$19:$A$500)), ""),ROWS($A$1:$A82))),"")</f>
        <v/>
      </c>
      <c r="D100" s="134" t="str" cm="1">
        <f t="array" ref="D100">IFERROR(INDEX(Districtwide!D$19:D$500, SMALL(IF(($A$17=Districtwide!$E$19:$E$500), MATCH(ROW(Districtwide!$A$19:$A$500), ROW(Districtwide!$A$19:$A$500)), ""),ROWS($A$1:$A82))),"")</f>
        <v/>
      </c>
      <c r="E100" s="85" t="str" cm="1">
        <f t="array" ref="E100">IFERROR(INDEX(Districtwide!E$19:E$500, SMALL(IF(($A$17=Districtwide!$E$19:$E$500), MATCH(ROW(Districtwide!$A$19:$A$500), ROW(Districtwide!$A$19:$A$500)), ""),ROWS($A$1:$A82))),"")</f>
        <v/>
      </c>
      <c r="F100" s="128" t="str" cm="1">
        <f t="array" ref="F100">IFERROR(INDEX(Districtwide!F$19:F$500, SMALL(IF(($A$17=Districtwide!$E$19:$E$500), MATCH(ROW(Districtwide!$A$19:$A$500), ROW(Districtwide!$A$19:$A$500)), ""),ROWS($A$1:$A82))),"")</f>
        <v/>
      </c>
      <c r="G100" s="85" t="str" cm="1">
        <f t="array" ref="G100">IFERROR(INDEX(Districtwide!G$19:G$500, SMALL(IF(($A$17=Districtwide!$E$19:$E$500), MATCH(ROW(Districtwide!$A$19:$A$500), ROW(Districtwide!$A$19:$A$500)), ""),ROWS($A$1:$A82))),"")</f>
        <v/>
      </c>
      <c r="H100" s="86" t="str" cm="1">
        <f t="array" ref="H100">IFERROR(INDEX(Districtwide!H$19:H$500, SMALL(IF(($A$17=Districtwide!$E$19:$E$500), MATCH(ROW(Districtwide!$A$19:$A$500), ROW(Districtwide!$A$19:$A$500)), ""),ROWS($A$1:$A82))),"")</f>
        <v/>
      </c>
      <c r="I100" s="122" t="str" cm="1">
        <f t="array" ref="I100">IFERROR(INDEX(Districtwide!I$19:I$500, SMALL(IF(($A$17=Districtwide!$E$19:$E$500), MATCH(ROW(Districtwide!$A$19:$A$500), ROW(Districtwide!$A$19:$A$500)), ""),ROWS($A$1:$A82))),"")</f>
        <v/>
      </c>
      <c r="J100" s="87" t="str" cm="1">
        <f t="array" ref="J100">IFERROR(INDEX(Districtwide!J$19:J$500, SMALL(IF(($A$17=Districtwide!$E$19:$E$500), MATCH(ROW(Districtwide!$A$19:$A$500), ROW(Districtwide!$A$19:$A$500)), ""),ROWS($A$1:$A82))),"")</f>
        <v/>
      </c>
      <c r="K100" s="86" t="str" cm="1">
        <f t="array" ref="K100">IFERROR(INDEX(Districtwide!K$19:K$500, SMALL(IF(($A$17=Districtwide!$E$19:$E$500), MATCH(ROW(Districtwide!$A$19:$A$500), ROW(Districtwide!$A$19:$A$500)), ""),ROWS($A$1:$A82))),"")</f>
        <v/>
      </c>
      <c r="L100" s="122" t="str" cm="1">
        <f t="array" ref="L100">IFERROR(INDEX(Districtwide!L$19:L$500, SMALL(IF(($A$17=Districtwide!$E$19:$E$500), MATCH(ROW(Districtwide!$A$19:$A$500), ROW(Districtwide!$A$19:$A$500)), ""),ROWS($A$1:$A82))),"")</f>
        <v/>
      </c>
      <c r="M100" s="85" t="str" cm="1">
        <f t="array" ref="M100">IFERROR(INDEX(Districtwide!M$19:M$500, SMALL(IF(($A$17=Districtwide!$E$19:$E$500), MATCH(ROW(Districtwide!$A$19:$A$500), ROW(Districtwide!$A$19:$A$500)), ""),ROWS($A$1:$A82))),"")</f>
        <v/>
      </c>
      <c r="N100" s="86" t="str" cm="1">
        <f t="array" ref="N100">IFERROR(INDEX(Districtwide!N$19:N$500, SMALL(IF(($A$17=Districtwide!$E$19:$E$500), MATCH(ROW(Districtwide!$A$19:$A$500), ROW(Districtwide!$A$19:$A$500)), ""),ROWS($A$1:$A82))),"")</f>
        <v/>
      </c>
      <c r="O100" s="86" t="str" cm="1">
        <f t="array" ref="O100">IFERROR(INDEX(Districtwide!O$19:O$500, SMALL(IF(($A$17=Districtwide!$E$19:$E$500), MATCH(ROW(Districtwide!$A$19:$A$500), ROW(Districtwide!$A$19:$A$500)), ""),ROWS($A$1:$A82))),"")</f>
        <v/>
      </c>
      <c r="P100" s="85" t="str" cm="1">
        <f t="array" ref="P100">IFERROR(INDEX(Districtwide!P$19:P$500, SMALL(IF(($A$17=Districtwide!$E$19:$E$500), MATCH(ROW(Districtwide!$A$19:$A$500), ROW(Districtwide!$A$19:$A$500)), ""),ROWS($A$1:$A82))),"")</f>
        <v/>
      </c>
      <c r="Q100" s="85" t="str">
        <f t="shared" si="4"/>
        <v xml:space="preserve"> </v>
      </c>
      <c r="R100" s="122" t="str" cm="1">
        <f t="array" ref="R100">IFERROR(INDEX(Districtwide!R$19:R$500, SMALL(IF(($A$17=Districtwide!$E$19:$E$500), MATCH(ROW(Districtwide!$A$19:$A$500), ROW(Districtwide!$A$19:$A$500)), ""),ROWS($A$1:$A82))),"")</f>
        <v/>
      </c>
      <c r="S100" s="122" t="str" cm="1">
        <f t="array" ref="S100">IFERROR(INDEX(Districtwide!S$19:S$500, SMALL(IF(($A$17=Districtwide!$E$19:$E$500), MATCH(ROW(Districtwide!$A$19:$A$500), ROW(Districtwide!$A$19:$A$500)), ""),ROWS($A$1:$A82))),"")</f>
        <v/>
      </c>
      <c r="T100" s="122" t="str" cm="1">
        <f t="array" ref="T100">IFERROR(INDEX(Districtwide!T$19:T$500, SMALL(IF(($A$17=Districtwide!$E$19:$E$500), MATCH(ROW(Districtwide!$A$19:$A$500), ROW(Districtwide!$A$19:$A$500)), ""),ROWS($A$1:$A82))),"")</f>
        <v/>
      </c>
      <c r="U100" s="85" t="str">
        <f t="shared" si="5"/>
        <v xml:space="preserve"> </v>
      </c>
      <c r="V100" s="85" t="str" cm="1">
        <f t="array" ref="V100">IFERROR(INDEX(Districtwide!V$19:V$500, SMALL(IF(($A$17=Districtwide!$E$19:$E$500), MATCH(ROW(Districtwide!$A$19:$A$500), ROW(Districtwide!$A$19:$A$500)), ""),ROWS($A$1:$A82))),"")</f>
        <v/>
      </c>
      <c r="W100" s="86" t="str" cm="1">
        <f t="array" ref="W100">IFERROR(INDEX(Districtwide!W$19:W$500, SMALL(IF(($A$17=Districtwide!$E$19:$E$500), MATCH(ROW(Districtwide!$A$19:$A$500), ROW(Districtwide!$A$19:$A$500)), ""),ROWS($A$1:$A82))),"")</f>
        <v/>
      </c>
      <c r="X100" s="122" t="str" cm="1">
        <f t="array" ref="X100">IFERROR(INDEX(Districtwide!X$19:X$500, SMALL(IF(($A$17=Districtwide!$E$19:$E$500), MATCH(ROW(Districtwide!$A$19:$A$500), ROW(Districtwide!$A$19:$A$500)), ""),ROWS($A$1:$A82))),"")</f>
        <v/>
      </c>
      <c r="Y100" s="85" t="str" cm="1">
        <f t="array" ref="Y100">IFERROR(INDEX(Districtwide!Y$19:Y$500, SMALL(IF(($A$17=Districtwide!$E$19:$E$500), MATCH(ROW(Districtwide!$A$19:$A$500), ROW(Districtwide!$A$19:$A$500)), ""),ROWS($A$1:$A82))),"")</f>
        <v/>
      </c>
      <c r="Z100" s="86" t="str" cm="1">
        <f t="array" ref="Z100">IFERROR(INDEX(Districtwide!Z$19:Z$500, SMALL(IF(($A$17=Districtwide!$E$19:$E$500), MATCH(ROW(Districtwide!$A$19:$A$500), ROW(Districtwide!$A$19:$A$500)), ""),ROWS($A$1:$A82))),"")</f>
        <v/>
      </c>
      <c r="AA100" s="122" t="str" cm="1">
        <f t="array" ref="AA100">IFERROR(INDEX(Districtwide!AA$19:AA$500, SMALL(IF(($A$17=Districtwide!$E$19:$E$500), MATCH(ROW(Districtwide!$A$19:$A$500), ROW(Districtwide!$A$19:$A$500)), ""),ROWS($A$1:$A82))),"")</f>
        <v/>
      </c>
      <c r="AB100" s="1"/>
      <c r="AC100" s="1"/>
      <c r="AH100"/>
      <c r="AI100"/>
    </row>
    <row r="101" spans="1:35">
      <c r="A101" s="134" t="str" cm="1">
        <f t="array" ref="A101">IFERROR(INDEX(Districtwide!A$19:A$500, SMALL(IF(($A$17=Districtwide!$E$19:$E$500), MATCH(ROW(Districtwide!$A$19:$A$500), ROW(Districtwide!$A$19:$A$500)), ""),ROWS($A$1:$A83))),"")</f>
        <v/>
      </c>
      <c r="B101" s="134" t="str" cm="1">
        <f t="array" ref="B101">IFERROR(INDEX(Districtwide!B$19:B$500, SMALL(IF(($A$17=Districtwide!$E$19:$E$500), MATCH(ROW(Districtwide!$A$19:$A$500), ROW(Districtwide!$A$19:$A$500)), ""),ROWS($A$1:$A83))),"")</f>
        <v/>
      </c>
      <c r="C101" s="134" t="str" cm="1">
        <f t="array" ref="C101">IFERROR(INDEX(Districtwide!C$19:C$500, SMALL(IF(($A$17=Districtwide!$E$19:$E$500), MATCH(ROW(Districtwide!$A$19:$A$500), ROW(Districtwide!$A$19:$A$500)), ""),ROWS($A$1:$A83))),"")</f>
        <v/>
      </c>
      <c r="D101" s="134" t="str" cm="1">
        <f t="array" ref="D101">IFERROR(INDEX(Districtwide!D$19:D$500, SMALL(IF(($A$17=Districtwide!$E$19:$E$500), MATCH(ROW(Districtwide!$A$19:$A$500), ROW(Districtwide!$A$19:$A$500)), ""),ROWS($A$1:$A83))),"")</f>
        <v/>
      </c>
      <c r="E101" s="85" t="str" cm="1">
        <f t="array" ref="E101">IFERROR(INDEX(Districtwide!E$19:E$500, SMALL(IF(($A$17=Districtwide!$E$19:$E$500), MATCH(ROW(Districtwide!$A$19:$A$500), ROW(Districtwide!$A$19:$A$500)), ""),ROWS($A$1:$A83))),"")</f>
        <v/>
      </c>
      <c r="F101" s="128" t="str" cm="1">
        <f t="array" ref="F101">IFERROR(INDEX(Districtwide!F$19:F$500, SMALL(IF(($A$17=Districtwide!$E$19:$E$500), MATCH(ROW(Districtwide!$A$19:$A$500), ROW(Districtwide!$A$19:$A$500)), ""),ROWS($A$1:$A83))),"")</f>
        <v/>
      </c>
      <c r="G101" s="85" t="str" cm="1">
        <f t="array" ref="G101">IFERROR(INDEX(Districtwide!G$19:G$500, SMALL(IF(($A$17=Districtwide!$E$19:$E$500), MATCH(ROW(Districtwide!$A$19:$A$500), ROW(Districtwide!$A$19:$A$500)), ""),ROWS($A$1:$A83))),"")</f>
        <v/>
      </c>
      <c r="H101" s="86" t="str" cm="1">
        <f t="array" ref="H101">IFERROR(INDEX(Districtwide!H$19:H$500, SMALL(IF(($A$17=Districtwide!$E$19:$E$500), MATCH(ROW(Districtwide!$A$19:$A$500), ROW(Districtwide!$A$19:$A$500)), ""),ROWS($A$1:$A83))),"")</f>
        <v/>
      </c>
      <c r="I101" s="122" t="str" cm="1">
        <f t="array" ref="I101">IFERROR(INDEX(Districtwide!I$19:I$500, SMALL(IF(($A$17=Districtwide!$E$19:$E$500), MATCH(ROW(Districtwide!$A$19:$A$500), ROW(Districtwide!$A$19:$A$500)), ""),ROWS($A$1:$A83))),"")</f>
        <v/>
      </c>
      <c r="J101" s="87" t="str" cm="1">
        <f t="array" ref="J101">IFERROR(INDEX(Districtwide!J$19:J$500, SMALL(IF(($A$17=Districtwide!$E$19:$E$500), MATCH(ROW(Districtwide!$A$19:$A$500), ROW(Districtwide!$A$19:$A$500)), ""),ROWS($A$1:$A83))),"")</f>
        <v/>
      </c>
      <c r="K101" s="86" t="str" cm="1">
        <f t="array" ref="K101">IFERROR(INDEX(Districtwide!K$19:K$500, SMALL(IF(($A$17=Districtwide!$E$19:$E$500), MATCH(ROW(Districtwide!$A$19:$A$500), ROW(Districtwide!$A$19:$A$500)), ""),ROWS($A$1:$A83))),"")</f>
        <v/>
      </c>
      <c r="L101" s="122" t="str" cm="1">
        <f t="array" ref="L101">IFERROR(INDEX(Districtwide!L$19:L$500, SMALL(IF(($A$17=Districtwide!$E$19:$E$500), MATCH(ROW(Districtwide!$A$19:$A$500), ROW(Districtwide!$A$19:$A$500)), ""),ROWS($A$1:$A83))),"")</f>
        <v/>
      </c>
      <c r="M101" s="85" t="str" cm="1">
        <f t="array" ref="M101">IFERROR(INDEX(Districtwide!M$19:M$500, SMALL(IF(($A$17=Districtwide!$E$19:$E$500), MATCH(ROW(Districtwide!$A$19:$A$500), ROW(Districtwide!$A$19:$A$500)), ""),ROWS($A$1:$A83))),"")</f>
        <v/>
      </c>
      <c r="N101" s="86" t="str" cm="1">
        <f t="array" ref="N101">IFERROR(INDEX(Districtwide!N$19:N$500, SMALL(IF(($A$17=Districtwide!$E$19:$E$500), MATCH(ROW(Districtwide!$A$19:$A$500), ROW(Districtwide!$A$19:$A$500)), ""),ROWS($A$1:$A83))),"")</f>
        <v/>
      </c>
      <c r="O101" s="86" t="str" cm="1">
        <f t="array" ref="O101">IFERROR(INDEX(Districtwide!O$19:O$500, SMALL(IF(($A$17=Districtwide!$E$19:$E$500), MATCH(ROW(Districtwide!$A$19:$A$500), ROW(Districtwide!$A$19:$A$500)), ""),ROWS($A$1:$A83))),"")</f>
        <v/>
      </c>
      <c r="P101" s="85" t="str" cm="1">
        <f t="array" ref="P101">IFERROR(INDEX(Districtwide!P$19:P$500, SMALL(IF(($A$17=Districtwide!$E$19:$E$500), MATCH(ROW(Districtwide!$A$19:$A$500), ROW(Districtwide!$A$19:$A$500)), ""),ROWS($A$1:$A83))),"")</f>
        <v/>
      </c>
      <c r="Q101" s="85" t="str">
        <f t="shared" si="4"/>
        <v xml:space="preserve"> </v>
      </c>
      <c r="R101" s="122" t="str" cm="1">
        <f t="array" ref="R101">IFERROR(INDEX(Districtwide!R$19:R$500, SMALL(IF(($A$17=Districtwide!$E$19:$E$500), MATCH(ROW(Districtwide!$A$19:$A$500), ROW(Districtwide!$A$19:$A$500)), ""),ROWS($A$1:$A83))),"")</f>
        <v/>
      </c>
      <c r="S101" s="122" t="str" cm="1">
        <f t="array" ref="S101">IFERROR(INDEX(Districtwide!S$19:S$500, SMALL(IF(($A$17=Districtwide!$E$19:$E$500), MATCH(ROW(Districtwide!$A$19:$A$500), ROW(Districtwide!$A$19:$A$500)), ""),ROWS($A$1:$A83))),"")</f>
        <v/>
      </c>
      <c r="T101" s="122" t="str" cm="1">
        <f t="array" ref="T101">IFERROR(INDEX(Districtwide!T$19:T$500, SMALL(IF(($A$17=Districtwide!$E$19:$E$500), MATCH(ROW(Districtwide!$A$19:$A$500), ROW(Districtwide!$A$19:$A$500)), ""),ROWS($A$1:$A83))),"")</f>
        <v/>
      </c>
      <c r="U101" s="85" t="str">
        <f t="shared" si="5"/>
        <v xml:space="preserve"> </v>
      </c>
      <c r="V101" s="85" t="str" cm="1">
        <f t="array" ref="V101">IFERROR(INDEX(Districtwide!V$19:V$500, SMALL(IF(($A$17=Districtwide!$E$19:$E$500), MATCH(ROW(Districtwide!$A$19:$A$500), ROW(Districtwide!$A$19:$A$500)), ""),ROWS($A$1:$A83))),"")</f>
        <v/>
      </c>
      <c r="W101" s="86" t="str" cm="1">
        <f t="array" ref="W101">IFERROR(INDEX(Districtwide!W$19:W$500, SMALL(IF(($A$17=Districtwide!$E$19:$E$500), MATCH(ROW(Districtwide!$A$19:$A$500), ROW(Districtwide!$A$19:$A$500)), ""),ROWS($A$1:$A83))),"")</f>
        <v/>
      </c>
      <c r="X101" s="122" t="str" cm="1">
        <f t="array" ref="X101">IFERROR(INDEX(Districtwide!X$19:X$500, SMALL(IF(($A$17=Districtwide!$E$19:$E$500), MATCH(ROW(Districtwide!$A$19:$A$500), ROW(Districtwide!$A$19:$A$500)), ""),ROWS($A$1:$A83))),"")</f>
        <v/>
      </c>
      <c r="Y101" s="85" t="str" cm="1">
        <f t="array" ref="Y101">IFERROR(INDEX(Districtwide!Y$19:Y$500, SMALL(IF(($A$17=Districtwide!$E$19:$E$500), MATCH(ROW(Districtwide!$A$19:$A$500), ROW(Districtwide!$A$19:$A$500)), ""),ROWS($A$1:$A83))),"")</f>
        <v/>
      </c>
      <c r="Z101" s="86" t="str" cm="1">
        <f t="array" ref="Z101">IFERROR(INDEX(Districtwide!Z$19:Z$500, SMALL(IF(($A$17=Districtwide!$E$19:$E$500), MATCH(ROW(Districtwide!$A$19:$A$500), ROW(Districtwide!$A$19:$A$500)), ""),ROWS($A$1:$A83))),"")</f>
        <v/>
      </c>
      <c r="AA101" s="122" t="str" cm="1">
        <f t="array" ref="AA101">IFERROR(INDEX(Districtwide!AA$19:AA$500, SMALL(IF(($A$17=Districtwide!$E$19:$E$500), MATCH(ROW(Districtwide!$A$19:$A$500), ROW(Districtwide!$A$19:$A$500)), ""),ROWS($A$1:$A83))),"")</f>
        <v/>
      </c>
      <c r="AB101" s="1"/>
      <c r="AC101" s="1"/>
      <c r="AH101"/>
      <c r="AI101"/>
    </row>
    <row r="102" spans="1:35">
      <c r="A102" s="134" t="str" cm="1">
        <f t="array" ref="A102">IFERROR(INDEX(Districtwide!A$19:A$500, SMALL(IF(($A$17=Districtwide!$E$19:$E$500), MATCH(ROW(Districtwide!$A$19:$A$500), ROW(Districtwide!$A$19:$A$500)), ""),ROWS($A$1:$A84))),"")</f>
        <v/>
      </c>
      <c r="B102" s="134" t="str" cm="1">
        <f t="array" ref="B102">IFERROR(INDEX(Districtwide!B$19:B$500, SMALL(IF(($A$17=Districtwide!$E$19:$E$500), MATCH(ROW(Districtwide!$A$19:$A$500), ROW(Districtwide!$A$19:$A$500)), ""),ROWS($A$1:$A84))),"")</f>
        <v/>
      </c>
      <c r="C102" s="134" t="str" cm="1">
        <f t="array" ref="C102">IFERROR(INDEX(Districtwide!C$19:C$500, SMALL(IF(($A$17=Districtwide!$E$19:$E$500), MATCH(ROW(Districtwide!$A$19:$A$500), ROW(Districtwide!$A$19:$A$500)), ""),ROWS($A$1:$A84))),"")</f>
        <v/>
      </c>
      <c r="D102" s="134" t="str" cm="1">
        <f t="array" ref="D102">IFERROR(INDEX(Districtwide!D$19:D$500, SMALL(IF(($A$17=Districtwide!$E$19:$E$500), MATCH(ROW(Districtwide!$A$19:$A$500), ROW(Districtwide!$A$19:$A$500)), ""),ROWS($A$1:$A84))),"")</f>
        <v/>
      </c>
      <c r="E102" s="85" t="str" cm="1">
        <f t="array" ref="E102">IFERROR(INDEX(Districtwide!E$19:E$500, SMALL(IF(($A$17=Districtwide!$E$19:$E$500), MATCH(ROW(Districtwide!$A$19:$A$500), ROW(Districtwide!$A$19:$A$500)), ""),ROWS($A$1:$A84))),"")</f>
        <v/>
      </c>
      <c r="F102" s="128" t="str" cm="1">
        <f t="array" ref="F102">IFERROR(INDEX(Districtwide!F$19:F$500, SMALL(IF(($A$17=Districtwide!$E$19:$E$500), MATCH(ROW(Districtwide!$A$19:$A$500), ROW(Districtwide!$A$19:$A$500)), ""),ROWS($A$1:$A84))),"")</f>
        <v/>
      </c>
      <c r="G102" s="85" t="str" cm="1">
        <f t="array" ref="G102">IFERROR(INDEX(Districtwide!G$19:G$500, SMALL(IF(($A$17=Districtwide!$E$19:$E$500), MATCH(ROW(Districtwide!$A$19:$A$500), ROW(Districtwide!$A$19:$A$500)), ""),ROWS($A$1:$A84))),"")</f>
        <v/>
      </c>
      <c r="H102" s="86" t="str" cm="1">
        <f t="array" ref="H102">IFERROR(INDEX(Districtwide!H$19:H$500, SMALL(IF(($A$17=Districtwide!$E$19:$E$500), MATCH(ROW(Districtwide!$A$19:$A$500), ROW(Districtwide!$A$19:$A$500)), ""),ROWS($A$1:$A84))),"")</f>
        <v/>
      </c>
      <c r="I102" s="122" t="str" cm="1">
        <f t="array" ref="I102">IFERROR(INDEX(Districtwide!I$19:I$500, SMALL(IF(($A$17=Districtwide!$E$19:$E$500), MATCH(ROW(Districtwide!$A$19:$A$500), ROW(Districtwide!$A$19:$A$500)), ""),ROWS($A$1:$A84))),"")</f>
        <v/>
      </c>
      <c r="J102" s="87" t="str" cm="1">
        <f t="array" ref="J102">IFERROR(INDEX(Districtwide!J$19:J$500, SMALL(IF(($A$17=Districtwide!$E$19:$E$500), MATCH(ROW(Districtwide!$A$19:$A$500), ROW(Districtwide!$A$19:$A$500)), ""),ROWS($A$1:$A84))),"")</f>
        <v/>
      </c>
      <c r="K102" s="86" t="str" cm="1">
        <f t="array" ref="K102">IFERROR(INDEX(Districtwide!K$19:K$500, SMALL(IF(($A$17=Districtwide!$E$19:$E$500), MATCH(ROW(Districtwide!$A$19:$A$500), ROW(Districtwide!$A$19:$A$500)), ""),ROWS($A$1:$A84))),"")</f>
        <v/>
      </c>
      <c r="L102" s="122" t="str" cm="1">
        <f t="array" ref="L102">IFERROR(INDEX(Districtwide!L$19:L$500, SMALL(IF(($A$17=Districtwide!$E$19:$E$500), MATCH(ROW(Districtwide!$A$19:$A$500), ROW(Districtwide!$A$19:$A$500)), ""),ROWS($A$1:$A84))),"")</f>
        <v/>
      </c>
      <c r="M102" s="85" t="str" cm="1">
        <f t="array" ref="M102">IFERROR(INDEX(Districtwide!M$19:M$500, SMALL(IF(($A$17=Districtwide!$E$19:$E$500), MATCH(ROW(Districtwide!$A$19:$A$500), ROW(Districtwide!$A$19:$A$500)), ""),ROWS($A$1:$A84))),"")</f>
        <v/>
      </c>
      <c r="N102" s="86" t="str" cm="1">
        <f t="array" ref="N102">IFERROR(INDEX(Districtwide!N$19:N$500, SMALL(IF(($A$17=Districtwide!$E$19:$E$500), MATCH(ROW(Districtwide!$A$19:$A$500), ROW(Districtwide!$A$19:$A$500)), ""),ROWS($A$1:$A84))),"")</f>
        <v/>
      </c>
      <c r="O102" s="86" t="str" cm="1">
        <f t="array" ref="O102">IFERROR(INDEX(Districtwide!O$19:O$500, SMALL(IF(($A$17=Districtwide!$E$19:$E$500), MATCH(ROW(Districtwide!$A$19:$A$500), ROW(Districtwide!$A$19:$A$500)), ""),ROWS($A$1:$A84))),"")</f>
        <v/>
      </c>
      <c r="P102" s="85" t="str" cm="1">
        <f t="array" ref="P102">IFERROR(INDEX(Districtwide!P$19:P$500, SMALL(IF(($A$17=Districtwide!$E$19:$E$500), MATCH(ROW(Districtwide!$A$19:$A$500), ROW(Districtwide!$A$19:$A$500)), ""),ROWS($A$1:$A84))),"")</f>
        <v/>
      </c>
      <c r="Q102" s="85" t="str">
        <f t="shared" si="4"/>
        <v xml:space="preserve"> </v>
      </c>
      <c r="R102" s="122" t="str" cm="1">
        <f t="array" ref="R102">IFERROR(INDEX(Districtwide!R$19:R$500, SMALL(IF(($A$17=Districtwide!$E$19:$E$500), MATCH(ROW(Districtwide!$A$19:$A$500), ROW(Districtwide!$A$19:$A$500)), ""),ROWS($A$1:$A84))),"")</f>
        <v/>
      </c>
      <c r="S102" s="122" t="str" cm="1">
        <f t="array" ref="S102">IFERROR(INDEX(Districtwide!S$19:S$500, SMALL(IF(($A$17=Districtwide!$E$19:$E$500), MATCH(ROW(Districtwide!$A$19:$A$500), ROW(Districtwide!$A$19:$A$500)), ""),ROWS($A$1:$A84))),"")</f>
        <v/>
      </c>
      <c r="T102" s="122" t="str" cm="1">
        <f t="array" ref="T102">IFERROR(INDEX(Districtwide!T$19:T$500, SMALL(IF(($A$17=Districtwide!$E$19:$E$500), MATCH(ROW(Districtwide!$A$19:$A$500), ROW(Districtwide!$A$19:$A$500)), ""),ROWS($A$1:$A84))),"")</f>
        <v/>
      </c>
      <c r="U102" s="85" t="str">
        <f t="shared" si="5"/>
        <v xml:space="preserve"> </v>
      </c>
      <c r="V102" s="85" t="str" cm="1">
        <f t="array" ref="V102">IFERROR(INDEX(Districtwide!V$19:V$500, SMALL(IF(($A$17=Districtwide!$E$19:$E$500), MATCH(ROW(Districtwide!$A$19:$A$500), ROW(Districtwide!$A$19:$A$500)), ""),ROWS($A$1:$A84))),"")</f>
        <v/>
      </c>
      <c r="W102" s="86" t="str" cm="1">
        <f t="array" ref="W102">IFERROR(INDEX(Districtwide!W$19:W$500, SMALL(IF(($A$17=Districtwide!$E$19:$E$500), MATCH(ROW(Districtwide!$A$19:$A$500), ROW(Districtwide!$A$19:$A$500)), ""),ROWS($A$1:$A84))),"")</f>
        <v/>
      </c>
      <c r="X102" s="122" t="str" cm="1">
        <f t="array" ref="X102">IFERROR(INDEX(Districtwide!X$19:X$500, SMALL(IF(($A$17=Districtwide!$E$19:$E$500), MATCH(ROW(Districtwide!$A$19:$A$500), ROW(Districtwide!$A$19:$A$500)), ""),ROWS($A$1:$A84))),"")</f>
        <v/>
      </c>
      <c r="Y102" s="85" t="str" cm="1">
        <f t="array" ref="Y102">IFERROR(INDEX(Districtwide!Y$19:Y$500, SMALL(IF(($A$17=Districtwide!$E$19:$E$500), MATCH(ROW(Districtwide!$A$19:$A$500), ROW(Districtwide!$A$19:$A$500)), ""),ROWS($A$1:$A84))),"")</f>
        <v/>
      </c>
      <c r="Z102" s="86" t="str" cm="1">
        <f t="array" ref="Z102">IFERROR(INDEX(Districtwide!Z$19:Z$500, SMALL(IF(($A$17=Districtwide!$E$19:$E$500), MATCH(ROW(Districtwide!$A$19:$A$500), ROW(Districtwide!$A$19:$A$500)), ""),ROWS($A$1:$A84))),"")</f>
        <v/>
      </c>
      <c r="AA102" s="122" t="str" cm="1">
        <f t="array" ref="AA102">IFERROR(INDEX(Districtwide!AA$19:AA$500, SMALL(IF(($A$17=Districtwide!$E$19:$E$500), MATCH(ROW(Districtwide!$A$19:$A$500), ROW(Districtwide!$A$19:$A$500)), ""),ROWS($A$1:$A84))),"")</f>
        <v/>
      </c>
      <c r="AB102" s="1"/>
      <c r="AC102" s="1"/>
      <c r="AH102"/>
      <c r="AI102"/>
    </row>
    <row r="103" spans="1:35">
      <c r="A103" s="134" t="str" cm="1">
        <f t="array" ref="A103">IFERROR(INDEX(Districtwide!A$19:A$500, SMALL(IF(($A$17=Districtwide!$E$19:$E$500), MATCH(ROW(Districtwide!$A$19:$A$500), ROW(Districtwide!$A$19:$A$500)), ""),ROWS($A$1:$A85))),"")</f>
        <v/>
      </c>
      <c r="B103" s="134" t="str" cm="1">
        <f t="array" ref="B103">IFERROR(INDEX(Districtwide!B$19:B$500, SMALL(IF(($A$17=Districtwide!$E$19:$E$500), MATCH(ROW(Districtwide!$A$19:$A$500), ROW(Districtwide!$A$19:$A$500)), ""),ROWS($A$1:$A85))),"")</f>
        <v/>
      </c>
      <c r="C103" s="134" t="str" cm="1">
        <f t="array" ref="C103">IFERROR(INDEX(Districtwide!C$19:C$500, SMALL(IF(($A$17=Districtwide!$E$19:$E$500), MATCH(ROW(Districtwide!$A$19:$A$500), ROW(Districtwide!$A$19:$A$500)), ""),ROWS($A$1:$A85))),"")</f>
        <v/>
      </c>
      <c r="D103" s="134" t="str" cm="1">
        <f t="array" ref="D103">IFERROR(INDEX(Districtwide!D$19:D$500, SMALL(IF(($A$17=Districtwide!$E$19:$E$500), MATCH(ROW(Districtwide!$A$19:$A$500), ROW(Districtwide!$A$19:$A$500)), ""),ROWS($A$1:$A85))),"")</f>
        <v/>
      </c>
      <c r="E103" s="85" t="str" cm="1">
        <f t="array" ref="E103">IFERROR(INDEX(Districtwide!E$19:E$500, SMALL(IF(($A$17=Districtwide!$E$19:$E$500), MATCH(ROW(Districtwide!$A$19:$A$500), ROW(Districtwide!$A$19:$A$500)), ""),ROWS($A$1:$A85))),"")</f>
        <v/>
      </c>
      <c r="F103" s="128" t="str" cm="1">
        <f t="array" ref="F103">IFERROR(INDEX(Districtwide!F$19:F$500, SMALL(IF(($A$17=Districtwide!$E$19:$E$500), MATCH(ROW(Districtwide!$A$19:$A$500), ROW(Districtwide!$A$19:$A$500)), ""),ROWS($A$1:$A85))),"")</f>
        <v/>
      </c>
      <c r="G103" s="85" t="str" cm="1">
        <f t="array" ref="G103">IFERROR(INDEX(Districtwide!G$19:G$500, SMALL(IF(($A$17=Districtwide!$E$19:$E$500), MATCH(ROW(Districtwide!$A$19:$A$500), ROW(Districtwide!$A$19:$A$500)), ""),ROWS($A$1:$A85))),"")</f>
        <v/>
      </c>
      <c r="H103" s="86" t="str" cm="1">
        <f t="array" ref="H103">IFERROR(INDEX(Districtwide!H$19:H$500, SMALL(IF(($A$17=Districtwide!$E$19:$E$500), MATCH(ROW(Districtwide!$A$19:$A$500), ROW(Districtwide!$A$19:$A$500)), ""),ROWS($A$1:$A85))),"")</f>
        <v/>
      </c>
      <c r="I103" s="122" t="str" cm="1">
        <f t="array" ref="I103">IFERROR(INDEX(Districtwide!I$19:I$500, SMALL(IF(($A$17=Districtwide!$E$19:$E$500), MATCH(ROW(Districtwide!$A$19:$A$500), ROW(Districtwide!$A$19:$A$500)), ""),ROWS($A$1:$A85))),"")</f>
        <v/>
      </c>
      <c r="J103" s="87" t="str" cm="1">
        <f t="array" ref="J103">IFERROR(INDEX(Districtwide!J$19:J$500, SMALL(IF(($A$17=Districtwide!$E$19:$E$500), MATCH(ROW(Districtwide!$A$19:$A$500), ROW(Districtwide!$A$19:$A$500)), ""),ROWS($A$1:$A85))),"")</f>
        <v/>
      </c>
      <c r="K103" s="86" t="str" cm="1">
        <f t="array" ref="K103">IFERROR(INDEX(Districtwide!K$19:K$500, SMALL(IF(($A$17=Districtwide!$E$19:$E$500), MATCH(ROW(Districtwide!$A$19:$A$500), ROW(Districtwide!$A$19:$A$500)), ""),ROWS($A$1:$A85))),"")</f>
        <v/>
      </c>
      <c r="L103" s="122" t="str" cm="1">
        <f t="array" ref="L103">IFERROR(INDEX(Districtwide!L$19:L$500, SMALL(IF(($A$17=Districtwide!$E$19:$E$500), MATCH(ROW(Districtwide!$A$19:$A$500), ROW(Districtwide!$A$19:$A$500)), ""),ROWS($A$1:$A85))),"")</f>
        <v/>
      </c>
      <c r="M103" s="85" t="str" cm="1">
        <f t="array" ref="M103">IFERROR(INDEX(Districtwide!M$19:M$500, SMALL(IF(($A$17=Districtwide!$E$19:$E$500), MATCH(ROW(Districtwide!$A$19:$A$500), ROW(Districtwide!$A$19:$A$500)), ""),ROWS($A$1:$A85))),"")</f>
        <v/>
      </c>
      <c r="N103" s="86" t="str" cm="1">
        <f t="array" ref="N103">IFERROR(INDEX(Districtwide!N$19:N$500, SMALL(IF(($A$17=Districtwide!$E$19:$E$500), MATCH(ROW(Districtwide!$A$19:$A$500), ROW(Districtwide!$A$19:$A$500)), ""),ROWS($A$1:$A85))),"")</f>
        <v/>
      </c>
      <c r="O103" s="86" t="str" cm="1">
        <f t="array" ref="O103">IFERROR(INDEX(Districtwide!O$19:O$500, SMALL(IF(($A$17=Districtwide!$E$19:$E$500), MATCH(ROW(Districtwide!$A$19:$A$500), ROW(Districtwide!$A$19:$A$500)), ""),ROWS($A$1:$A85))),"")</f>
        <v/>
      </c>
      <c r="P103" s="85" t="str" cm="1">
        <f t="array" ref="P103">IFERROR(INDEX(Districtwide!P$19:P$500, SMALL(IF(($A$17=Districtwide!$E$19:$E$500), MATCH(ROW(Districtwide!$A$19:$A$500), ROW(Districtwide!$A$19:$A$500)), ""),ROWS($A$1:$A85))),"")</f>
        <v/>
      </c>
      <c r="Q103" s="85" t="str">
        <f t="shared" si="4"/>
        <v xml:space="preserve"> </v>
      </c>
      <c r="R103" s="122" t="str" cm="1">
        <f t="array" ref="R103">IFERROR(INDEX(Districtwide!R$19:R$500, SMALL(IF(($A$17=Districtwide!$E$19:$E$500), MATCH(ROW(Districtwide!$A$19:$A$500), ROW(Districtwide!$A$19:$A$500)), ""),ROWS($A$1:$A85))),"")</f>
        <v/>
      </c>
      <c r="S103" s="122" t="str" cm="1">
        <f t="array" ref="S103">IFERROR(INDEX(Districtwide!S$19:S$500, SMALL(IF(($A$17=Districtwide!$E$19:$E$500), MATCH(ROW(Districtwide!$A$19:$A$500), ROW(Districtwide!$A$19:$A$500)), ""),ROWS($A$1:$A85))),"")</f>
        <v/>
      </c>
      <c r="T103" s="122" t="str" cm="1">
        <f t="array" ref="T103">IFERROR(INDEX(Districtwide!T$19:T$500, SMALL(IF(($A$17=Districtwide!$E$19:$E$500), MATCH(ROW(Districtwide!$A$19:$A$500), ROW(Districtwide!$A$19:$A$500)), ""),ROWS($A$1:$A85))),"")</f>
        <v/>
      </c>
      <c r="U103" s="85" t="str">
        <f t="shared" si="5"/>
        <v xml:space="preserve"> </v>
      </c>
      <c r="V103" s="85" t="str" cm="1">
        <f t="array" ref="V103">IFERROR(INDEX(Districtwide!V$19:V$500, SMALL(IF(($A$17=Districtwide!$E$19:$E$500), MATCH(ROW(Districtwide!$A$19:$A$500), ROW(Districtwide!$A$19:$A$500)), ""),ROWS($A$1:$A85))),"")</f>
        <v/>
      </c>
      <c r="W103" s="86" t="str" cm="1">
        <f t="array" ref="W103">IFERROR(INDEX(Districtwide!W$19:W$500, SMALL(IF(($A$17=Districtwide!$E$19:$E$500), MATCH(ROW(Districtwide!$A$19:$A$500), ROW(Districtwide!$A$19:$A$500)), ""),ROWS($A$1:$A85))),"")</f>
        <v/>
      </c>
      <c r="X103" s="122" t="str" cm="1">
        <f t="array" ref="X103">IFERROR(INDEX(Districtwide!X$19:X$500, SMALL(IF(($A$17=Districtwide!$E$19:$E$500), MATCH(ROW(Districtwide!$A$19:$A$500), ROW(Districtwide!$A$19:$A$500)), ""),ROWS($A$1:$A85))),"")</f>
        <v/>
      </c>
      <c r="Y103" s="85" t="str" cm="1">
        <f t="array" ref="Y103">IFERROR(INDEX(Districtwide!Y$19:Y$500, SMALL(IF(($A$17=Districtwide!$E$19:$E$500), MATCH(ROW(Districtwide!$A$19:$A$500), ROW(Districtwide!$A$19:$A$500)), ""),ROWS($A$1:$A85))),"")</f>
        <v/>
      </c>
      <c r="Z103" s="86" t="str" cm="1">
        <f t="array" ref="Z103">IFERROR(INDEX(Districtwide!Z$19:Z$500, SMALL(IF(($A$17=Districtwide!$E$19:$E$500), MATCH(ROW(Districtwide!$A$19:$A$500), ROW(Districtwide!$A$19:$A$500)), ""),ROWS($A$1:$A85))),"")</f>
        <v/>
      </c>
      <c r="AA103" s="122" t="str" cm="1">
        <f t="array" ref="AA103">IFERROR(INDEX(Districtwide!AA$19:AA$500, SMALL(IF(($A$17=Districtwide!$E$19:$E$500), MATCH(ROW(Districtwide!$A$19:$A$500), ROW(Districtwide!$A$19:$A$500)), ""),ROWS($A$1:$A85))),"")</f>
        <v/>
      </c>
      <c r="AB103" s="1"/>
      <c r="AC103" s="1"/>
      <c r="AH103"/>
      <c r="AI103"/>
    </row>
    <row r="104" spans="1:35">
      <c r="A104" s="134" t="str" cm="1">
        <f t="array" ref="A104">IFERROR(INDEX(Districtwide!A$19:A$500, SMALL(IF(($A$17=Districtwide!$E$19:$E$500), MATCH(ROW(Districtwide!$A$19:$A$500), ROW(Districtwide!$A$19:$A$500)), ""),ROWS($A$1:$A86))),"")</f>
        <v/>
      </c>
      <c r="B104" s="134" t="str" cm="1">
        <f t="array" ref="B104">IFERROR(INDEX(Districtwide!B$19:B$500, SMALL(IF(($A$17=Districtwide!$E$19:$E$500), MATCH(ROW(Districtwide!$A$19:$A$500), ROW(Districtwide!$A$19:$A$500)), ""),ROWS($A$1:$A86))),"")</f>
        <v/>
      </c>
      <c r="C104" s="134" t="str" cm="1">
        <f t="array" ref="C104">IFERROR(INDEX(Districtwide!C$19:C$500, SMALL(IF(($A$17=Districtwide!$E$19:$E$500), MATCH(ROW(Districtwide!$A$19:$A$500), ROW(Districtwide!$A$19:$A$500)), ""),ROWS($A$1:$A86))),"")</f>
        <v/>
      </c>
      <c r="D104" s="134" t="str" cm="1">
        <f t="array" ref="D104">IFERROR(INDEX(Districtwide!D$19:D$500, SMALL(IF(($A$17=Districtwide!$E$19:$E$500), MATCH(ROW(Districtwide!$A$19:$A$500), ROW(Districtwide!$A$19:$A$500)), ""),ROWS($A$1:$A86))),"")</f>
        <v/>
      </c>
      <c r="E104" s="85" t="str" cm="1">
        <f t="array" ref="E104">IFERROR(INDEX(Districtwide!E$19:E$500, SMALL(IF(($A$17=Districtwide!$E$19:$E$500), MATCH(ROW(Districtwide!$A$19:$A$500), ROW(Districtwide!$A$19:$A$500)), ""),ROWS($A$1:$A86))),"")</f>
        <v/>
      </c>
      <c r="F104" s="128" t="str" cm="1">
        <f t="array" ref="F104">IFERROR(INDEX(Districtwide!F$19:F$500, SMALL(IF(($A$17=Districtwide!$E$19:$E$500), MATCH(ROW(Districtwide!$A$19:$A$500), ROW(Districtwide!$A$19:$A$500)), ""),ROWS($A$1:$A86))),"")</f>
        <v/>
      </c>
      <c r="G104" s="85" t="str" cm="1">
        <f t="array" ref="G104">IFERROR(INDEX(Districtwide!G$19:G$500, SMALL(IF(($A$17=Districtwide!$E$19:$E$500), MATCH(ROW(Districtwide!$A$19:$A$500), ROW(Districtwide!$A$19:$A$500)), ""),ROWS($A$1:$A86))),"")</f>
        <v/>
      </c>
      <c r="H104" s="86" t="str" cm="1">
        <f t="array" ref="H104">IFERROR(INDEX(Districtwide!H$19:H$500, SMALL(IF(($A$17=Districtwide!$E$19:$E$500), MATCH(ROW(Districtwide!$A$19:$A$500), ROW(Districtwide!$A$19:$A$500)), ""),ROWS($A$1:$A86))),"")</f>
        <v/>
      </c>
      <c r="I104" s="122" t="str" cm="1">
        <f t="array" ref="I104">IFERROR(INDEX(Districtwide!I$19:I$500, SMALL(IF(($A$17=Districtwide!$E$19:$E$500), MATCH(ROW(Districtwide!$A$19:$A$500), ROW(Districtwide!$A$19:$A$500)), ""),ROWS($A$1:$A86))),"")</f>
        <v/>
      </c>
      <c r="J104" s="87" t="str" cm="1">
        <f t="array" ref="J104">IFERROR(INDEX(Districtwide!J$19:J$500, SMALL(IF(($A$17=Districtwide!$E$19:$E$500), MATCH(ROW(Districtwide!$A$19:$A$500), ROW(Districtwide!$A$19:$A$500)), ""),ROWS($A$1:$A86))),"")</f>
        <v/>
      </c>
      <c r="K104" s="86" t="str" cm="1">
        <f t="array" ref="K104">IFERROR(INDEX(Districtwide!K$19:K$500, SMALL(IF(($A$17=Districtwide!$E$19:$E$500), MATCH(ROW(Districtwide!$A$19:$A$500), ROW(Districtwide!$A$19:$A$500)), ""),ROWS($A$1:$A86))),"")</f>
        <v/>
      </c>
      <c r="L104" s="122" t="str" cm="1">
        <f t="array" ref="L104">IFERROR(INDEX(Districtwide!L$19:L$500, SMALL(IF(($A$17=Districtwide!$E$19:$E$500), MATCH(ROW(Districtwide!$A$19:$A$500), ROW(Districtwide!$A$19:$A$500)), ""),ROWS($A$1:$A86))),"")</f>
        <v/>
      </c>
      <c r="M104" s="85" t="str" cm="1">
        <f t="array" ref="M104">IFERROR(INDEX(Districtwide!M$19:M$500, SMALL(IF(($A$17=Districtwide!$E$19:$E$500), MATCH(ROW(Districtwide!$A$19:$A$500), ROW(Districtwide!$A$19:$A$500)), ""),ROWS($A$1:$A86))),"")</f>
        <v/>
      </c>
      <c r="N104" s="86" t="str" cm="1">
        <f t="array" ref="N104">IFERROR(INDEX(Districtwide!N$19:N$500, SMALL(IF(($A$17=Districtwide!$E$19:$E$500), MATCH(ROW(Districtwide!$A$19:$A$500), ROW(Districtwide!$A$19:$A$500)), ""),ROWS($A$1:$A86))),"")</f>
        <v/>
      </c>
      <c r="O104" s="86" t="str" cm="1">
        <f t="array" ref="O104">IFERROR(INDEX(Districtwide!O$19:O$500, SMALL(IF(($A$17=Districtwide!$E$19:$E$500), MATCH(ROW(Districtwide!$A$19:$A$500), ROW(Districtwide!$A$19:$A$500)), ""),ROWS($A$1:$A86))),"")</f>
        <v/>
      </c>
      <c r="P104" s="85" t="str" cm="1">
        <f t="array" ref="P104">IFERROR(INDEX(Districtwide!P$19:P$500, SMALL(IF(($A$17=Districtwide!$E$19:$E$500), MATCH(ROW(Districtwide!$A$19:$A$500), ROW(Districtwide!$A$19:$A$500)), ""),ROWS($A$1:$A86))),"")</f>
        <v/>
      </c>
      <c r="Q104" s="85" t="str">
        <f t="shared" si="4"/>
        <v xml:space="preserve"> </v>
      </c>
      <c r="R104" s="122" t="str" cm="1">
        <f t="array" ref="R104">IFERROR(INDEX(Districtwide!R$19:R$500, SMALL(IF(($A$17=Districtwide!$E$19:$E$500), MATCH(ROW(Districtwide!$A$19:$A$500), ROW(Districtwide!$A$19:$A$500)), ""),ROWS($A$1:$A86))),"")</f>
        <v/>
      </c>
      <c r="S104" s="122" t="str" cm="1">
        <f t="array" ref="S104">IFERROR(INDEX(Districtwide!S$19:S$500, SMALL(IF(($A$17=Districtwide!$E$19:$E$500), MATCH(ROW(Districtwide!$A$19:$A$500), ROW(Districtwide!$A$19:$A$500)), ""),ROWS($A$1:$A86))),"")</f>
        <v/>
      </c>
      <c r="T104" s="122" t="str" cm="1">
        <f t="array" ref="T104">IFERROR(INDEX(Districtwide!T$19:T$500, SMALL(IF(($A$17=Districtwide!$E$19:$E$500), MATCH(ROW(Districtwide!$A$19:$A$500), ROW(Districtwide!$A$19:$A$500)), ""),ROWS($A$1:$A86))),"")</f>
        <v/>
      </c>
      <c r="U104" s="85" t="str">
        <f t="shared" si="5"/>
        <v xml:space="preserve"> </v>
      </c>
      <c r="V104" s="85" t="str" cm="1">
        <f t="array" ref="V104">IFERROR(INDEX(Districtwide!V$19:V$500, SMALL(IF(($A$17=Districtwide!$E$19:$E$500), MATCH(ROW(Districtwide!$A$19:$A$500), ROW(Districtwide!$A$19:$A$500)), ""),ROWS($A$1:$A86))),"")</f>
        <v/>
      </c>
      <c r="W104" s="86" t="str" cm="1">
        <f t="array" ref="W104">IFERROR(INDEX(Districtwide!W$19:W$500, SMALL(IF(($A$17=Districtwide!$E$19:$E$500), MATCH(ROW(Districtwide!$A$19:$A$500), ROW(Districtwide!$A$19:$A$500)), ""),ROWS($A$1:$A86))),"")</f>
        <v/>
      </c>
      <c r="X104" s="122" t="str" cm="1">
        <f t="array" ref="X104">IFERROR(INDEX(Districtwide!X$19:X$500, SMALL(IF(($A$17=Districtwide!$E$19:$E$500), MATCH(ROW(Districtwide!$A$19:$A$500), ROW(Districtwide!$A$19:$A$500)), ""),ROWS($A$1:$A86))),"")</f>
        <v/>
      </c>
      <c r="Y104" s="85" t="str" cm="1">
        <f t="array" ref="Y104">IFERROR(INDEX(Districtwide!Y$19:Y$500, SMALL(IF(($A$17=Districtwide!$E$19:$E$500), MATCH(ROW(Districtwide!$A$19:$A$500), ROW(Districtwide!$A$19:$A$500)), ""),ROWS($A$1:$A86))),"")</f>
        <v/>
      </c>
      <c r="Z104" s="86" t="str" cm="1">
        <f t="array" ref="Z104">IFERROR(INDEX(Districtwide!Z$19:Z$500, SMALL(IF(($A$17=Districtwide!$E$19:$E$500), MATCH(ROW(Districtwide!$A$19:$A$500), ROW(Districtwide!$A$19:$A$500)), ""),ROWS($A$1:$A86))),"")</f>
        <v/>
      </c>
      <c r="AA104" s="122" t="str" cm="1">
        <f t="array" ref="AA104">IFERROR(INDEX(Districtwide!AA$19:AA$500, SMALL(IF(($A$17=Districtwide!$E$19:$E$500), MATCH(ROW(Districtwide!$A$19:$A$500), ROW(Districtwide!$A$19:$A$500)), ""),ROWS($A$1:$A86))),"")</f>
        <v/>
      </c>
      <c r="AB104" s="1"/>
      <c r="AC104" s="1"/>
      <c r="AH104"/>
      <c r="AI104"/>
    </row>
    <row r="105" spans="1:35">
      <c r="A105" s="134" t="str" cm="1">
        <f t="array" ref="A105">IFERROR(INDEX(Districtwide!A$19:A$500, SMALL(IF(($A$17=Districtwide!$E$19:$E$500), MATCH(ROW(Districtwide!$A$19:$A$500), ROW(Districtwide!$A$19:$A$500)), ""),ROWS($A$1:$A87))),"")</f>
        <v/>
      </c>
      <c r="B105" s="134" t="str" cm="1">
        <f t="array" ref="B105">IFERROR(INDEX(Districtwide!B$19:B$500, SMALL(IF(($A$17=Districtwide!$E$19:$E$500), MATCH(ROW(Districtwide!$A$19:$A$500), ROW(Districtwide!$A$19:$A$500)), ""),ROWS($A$1:$A87))),"")</f>
        <v/>
      </c>
      <c r="C105" s="134" t="str" cm="1">
        <f t="array" ref="C105">IFERROR(INDEX(Districtwide!C$19:C$500, SMALL(IF(($A$17=Districtwide!$E$19:$E$500), MATCH(ROW(Districtwide!$A$19:$A$500), ROW(Districtwide!$A$19:$A$500)), ""),ROWS($A$1:$A87))),"")</f>
        <v/>
      </c>
      <c r="D105" s="134" t="str" cm="1">
        <f t="array" ref="D105">IFERROR(INDEX(Districtwide!D$19:D$500, SMALL(IF(($A$17=Districtwide!$E$19:$E$500), MATCH(ROW(Districtwide!$A$19:$A$500), ROW(Districtwide!$A$19:$A$500)), ""),ROWS($A$1:$A87))),"")</f>
        <v/>
      </c>
      <c r="E105" s="85" t="str" cm="1">
        <f t="array" ref="E105">IFERROR(INDEX(Districtwide!E$19:E$500, SMALL(IF(($A$17=Districtwide!$E$19:$E$500), MATCH(ROW(Districtwide!$A$19:$A$500), ROW(Districtwide!$A$19:$A$500)), ""),ROWS($A$1:$A87))),"")</f>
        <v/>
      </c>
      <c r="F105" s="128" t="str" cm="1">
        <f t="array" ref="F105">IFERROR(INDEX(Districtwide!F$19:F$500, SMALL(IF(($A$17=Districtwide!$E$19:$E$500), MATCH(ROW(Districtwide!$A$19:$A$500), ROW(Districtwide!$A$19:$A$500)), ""),ROWS($A$1:$A87))),"")</f>
        <v/>
      </c>
      <c r="G105" s="85" t="str" cm="1">
        <f t="array" ref="G105">IFERROR(INDEX(Districtwide!G$19:G$500, SMALL(IF(($A$17=Districtwide!$E$19:$E$500), MATCH(ROW(Districtwide!$A$19:$A$500), ROW(Districtwide!$A$19:$A$500)), ""),ROWS($A$1:$A87))),"")</f>
        <v/>
      </c>
      <c r="H105" s="86" t="str" cm="1">
        <f t="array" ref="H105">IFERROR(INDEX(Districtwide!H$19:H$500, SMALL(IF(($A$17=Districtwide!$E$19:$E$500), MATCH(ROW(Districtwide!$A$19:$A$500), ROW(Districtwide!$A$19:$A$500)), ""),ROWS($A$1:$A87))),"")</f>
        <v/>
      </c>
      <c r="I105" s="122" t="str" cm="1">
        <f t="array" ref="I105">IFERROR(INDEX(Districtwide!I$19:I$500, SMALL(IF(($A$17=Districtwide!$E$19:$E$500), MATCH(ROW(Districtwide!$A$19:$A$500), ROW(Districtwide!$A$19:$A$500)), ""),ROWS($A$1:$A87))),"")</f>
        <v/>
      </c>
      <c r="J105" s="87" t="str" cm="1">
        <f t="array" ref="J105">IFERROR(INDEX(Districtwide!J$19:J$500, SMALL(IF(($A$17=Districtwide!$E$19:$E$500), MATCH(ROW(Districtwide!$A$19:$A$500), ROW(Districtwide!$A$19:$A$500)), ""),ROWS($A$1:$A87))),"")</f>
        <v/>
      </c>
      <c r="K105" s="86" t="str" cm="1">
        <f t="array" ref="K105">IFERROR(INDEX(Districtwide!K$19:K$500, SMALL(IF(($A$17=Districtwide!$E$19:$E$500), MATCH(ROW(Districtwide!$A$19:$A$500), ROW(Districtwide!$A$19:$A$500)), ""),ROWS($A$1:$A87))),"")</f>
        <v/>
      </c>
      <c r="L105" s="122" t="str" cm="1">
        <f t="array" ref="L105">IFERROR(INDEX(Districtwide!L$19:L$500, SMALL(IF(($A$17=Districtwide!$E$19:$E$500), MATCH(ROW(Districtwide!$A$19:$A$500), ROW(Districtwide!$A$19:$A$500)), ""),ROWS($A$1:$A87))),"")</f>
        <v/>
      </c>
      <c r="M105" s="85" t="str" cm="1">
        <f t="array" ref="M105">IFERROR(INDEX(Districtwide!M$19:M$500, SMALL(IF(($A$17=Districtwide!$E$19:$E$500), MATCH(ROW(Districtwide!$A$19:$A$500), ROW(Districtwide!$A$19:$A$500)), ""),ROWS($A$1:$A87))),"")</f>
        <v/>
      </c>
      <c r="N105" s="86" t="str" cm="1">
        <f t="array" ref="N105">IFERROR(INDEX(Districtwide!N$19:N$500, SMALL(IF(($A$17=Districtwide!$E$19:$E$500), MATCH(ROW(Districtwide!$A$19:$A$500), ROW(Districtwide!$A$19:$A$500)), ""),ROWS($A$1:$A87))),"")</f>
        <v/>
      </c>
      <c r="O105" s="86" t="str" cm="1">
        <f t="array" ref="O105">IFERROR(INDEX(Districtwide!O$19:O$500, SMALL(IF(($A$17=Districtwide!$E$19:$E$500), MATCH(ROW(Districtwide!$A$19:$A$500), ROW(Districtwide!$A$19:$A$500)), ""),ROWS($A$1:$A87))),"")</f>
        <v/>
      </c>
      <c r="P105" s="85" t="str" cm="1">
        <f t="array" ref="P105">IFERROR(INDEX(Districtwide!P$19:P$500, SMALL(IF(($A$17=Districtwide!$E$19:$E$500), MATCH(ROW(Districtwide!$A$19:$A$500), ROW(Districtwide!$A$19:$A$500)), ""),ROWS($A$1:$A87))),"")</f>
        <v/>
      </c>
      <c r="Q105" s="85" t="str">
        <f t="shared" si="4"/>
        <v xml:space="preserve"> </v>
      </c>
      <c r="R105" s="122" t="str" cm="1">
        <f t="array" ref="R105">IFERROR(INDEX(Districtwide!R$19:R$500, SMALL(IF(($A$17=Districtwide!$E$19:$E$500), MATCH(ROW(Districtwide!$A$19:$A$500), ROW(Districtwide!$A$19:$A$500)), ""),ROWS($A$1:$A87))),"")</f>
        <v/>
      </c>
      <c r="S105" s="122" t="str" cm="1">
        <f t="array" ref="S105">IFERROR(INDEX(Districtwide!S$19:S$500, SMALL(IF(($A$17=Districtwide!$E$19:$E$500), MATCH(ROW(Districtwide!$A$19:$A$500), ROW(Districtwide!$A$19:$A$500)), ""),ROWS($A$1:$A87))),"")</f>
        <v/>
      </c>
      <c r="T105" s="122" t="str" cm="1">
        <f t="array" ref="T105">IFERROR(INDEX(Districtwide!T$19:T$500, SMALL(IF(($A$17=Districtwide!$E$19:$E$500), MATCH(ROW(Districtwide!$A$19:$A$500), ROW(Districtwide!$A$19:$A$500)), ""),ROWS($A$1:$A87))),"")</f>
        <v/>
      </c>
      <c r="U105" s="85" t="str">
        <f t="shared" si="5"/>
        <v xml:space="preserve"> </v>
      </c>
      <c r="V105" s="85" t="str" cm="1">
        <f t="array" ref="V105">IFERROR(INDEX(Districtwide!V$19:V$500, SMALL(IF(($A$17=Districtwide!$E$19:$E$500), MATCH(ROW(Districtwide!$A$19:$A$500), ROW(Districtwide!$A$19:$A$500)), ""),ROWS($A$1:$A87))),"")</f>
        <v/>
      </c>
      <c r="W105" s="86" t="str" cm="1">
        <f t="array" ref="W105">IFERROR(INDEX(Districtwide!W$19:W$500, SMALL(IF(($A$17=Districtwide!$E$19:$E$500), MATCH(ROW(Districtwide!$A$19:$A$500), ROW(Districtwide!$A$19:$A$500)), ""),ROWS($A$1:$A87))),"")</f>
        <v/>
      </c>
      <c r="X105" s="122" t="str" cm="1">
        <f t="array" ref="X105">IFERROR(INDEX(Districtwide!X$19:X$500, SMALL(IF(($A$17=Districtwide!$E$19:$E$500), MATCH(ROW(Districtwide!$A$19:$A$500), ROW(Districtwide!$A$19:$A$500)), ""),ROWS($A$1:$A87))),"")</f>
        <v/>
      </c>
      <c r="Y105" s="85" t="str" cm="1">
        <f t="array" ref="Y105">IFERROR(INDEX(Districtwide!Y$19:Y$500, SMALL(IF(($A$17=Districtwide!$E$19:$E$500), MATCH(ROW(Districtwide!$A$19:$A$500), ROW(Districtwide!$A$19:$A$500)), ""),ROWS($A$1:$A87))),"")</f>
        <v/>
      </c>
      <c r="Z105" s="86" t="str" cm="1">
        <f t="array" ref="Z105">IFERROR(INDEX(Districtwide!Z$19:Z$500, SMALL(IF(($A$17=Districtwide!$E$19:$E$500), MATCH(ROW(Districtwide!$A$19:$A$500), ROW(Districtwide!$A$19:$A$500)), ""),ROWS($A$1:$A87))),"")</f>
        <v/>
      </c>
      <c r="AA105" s="122" t="str" cm="1">
        <f t="array" ref="AA105">IFERROR(INDEX(Districtwide!AA$19:AA$500, SMALL(IF(($A$17=Districtwide!$E$19:$E$500), MATCH(ROW(Districtwide!$A$19:$A$500), ROW(Districtwide!$A$19:$A$500)), ""),ROWS($A$1:$A87))),"")</f>
        <v/>
      </c>
      <c r="AB105" s="1"/>
      <c r="AC105" s="1"/>
      <c r="AH105"/>
      <c r="AI105"/>
    </row>
    <row r="106" spans="1:35">
      <c r="A106" s="134" t="str" cm="1">
        <f t="array" ref="A106">IFERROR(INDEX(Districtwide!A$19:A$500, SMALL(IF(($A$17=Districtwide!$E$19:$E$500), MATCH(ROW(Districtwide!$A$19:$A$500), ROW(Districtwide!$A$19:$A$500)), ""),ROWS($A$1:$A88))),"")</f>
        <v/>
      </c>
      <c r="B106" s="134" t="str" cm="1">
        <f t="array" ref="B106">IFERROR(INDEX(Districtwide!B$19:B$500, SMALL(IF(($A$17=Districtwide!$E$19:$E$500), MATCH(ROW(Districtwide!$A$19:$A$500), ROW(Districtwide!$A$19:$A$500)), ""),ROWS($A$1:$A88))),"")</f>
        <v/>
      </c>
      <c r="C106" s="134" t="str" cm="1">
        <f t="array" ref="C106">IFERROR(INDEX(Districtwide!C$19:C$500, SMALL(IF(($A$17=Districtwide!$E$19:$E$500), MATCH(ROW(Districtwide!$A$19:$A$500), ROW(Districtwide!$A$19:$A$500)), ""),ROWS($A$1:$A88))),"")</f>
        <v/>
      </c>
      <c r="D106" s="134" t="str" cm="1">
        <f t="array" ref="D106">IFERROR(INDEX(Districtwide!D$19:D$500, SMALL(IF(($A$17=Districtwide!$E$19:$E$500), MATCH(ROW(Districtwide!$A$19:$A$500), ROW(Districtwide!$A$19:$A$500)), ""),ROWS($A$1:$A88))),"")</f>
        <v/>
      </c>
      <c r="E106" s="85" t="str" cm="1">
        <f t="array" ref="E106">IFERROR(INDEX(Districtwide!E$19:E$500, SMALL(IF(($A$17=Districtwide!$E$19:$E$500), MATCH(ROW(Districtwide!$A$19:$A$500), ROW(Districtwide!$A$19:$A$500)), ""),ROWS($A$1:$A88))),"")</f>
        <v/>
      </c>
      <c r="F106" s="128" t="str" cm="1">
        <f t="array" ref="F106">IFERROR(INDEX(Districtwide!F$19:F$500, SMALL(IF(($A$17=Districtwide!$E$19:$E$500), MATCH(ROW(Districtwide!$A$19:$A$500), ROW(Districtwide!$A$19:$A$500)), ""),ROWS($A$1:$A88))),"")</f>
        <v/>
      </c>
      <c r="G106" s="85" t="str" cm="1">
        <f t="array" ref="G106">IFERROR(INDEX(Districtwide!G$19:G$500, SMALL(IF(($A$17=Districtwide!$E$19:$E$500), MATCH(ROW(Districtwide!$A$19:$A$500), ROW(Districtwide!$A$19:$A$500)), ""),ROWS($A$1:$A88))),"")</f>
        <v/>
      </c>
      <c r="H106" s="86" t="str" cm="1">
        <f t="array" ref="H106">IFERROR(INDEX(Districtwide!H$19:H$500, SMALL(IF(($A$17=Districtwide!$E$19:$E$500), MATCH(ROW(Districtwide!$A$19:$A$500), ROW(Districtwide!$A$19:$A$500)), ""),ROWS($A$1:$A88))),"")</f>
        <v/>
      </c>
      <c r="I106" s="122" t="str" cm="1">
        <f t="array" ref="I106">IFERROR(INDEX(Districtwide!I$19:I$500, SMALL(IF(($A$17=Districtwide!$E$19:$E$500), MATCH(ROW(Districtwide!$A$19:$A$500), ROW(Districtwide!$A$19:$A$500)), ""),ROWS($A$1:$A88))),"")</f>
        <v/>
      </c>
      <c r="J106" s="87" t="str" cm="1">
        <f t="array" ref="J106">IFERROR(INDEX(Districtwide!J$19:J$500, SMALL(IF(($A$17=Districtwide!$E$19:$E$500), MATCH(ROW(Districtwide!$A$19:$A$500), ROW(Districtwide!$A$19:$A$500)), ""),ROWS($A$1:$A88))),"")</f>
        <v/>
      </c>
      <c r="K106" s="86" t="str" cm="1">
        <f t="array" ref="K106">IFERROR(INDEX(Districtwide!K$19:K$500, SMALL(IF(($A$17=Districtwide!$E$19:$E$500), MATCH(ROW(Districtwide!$A$19:$A$500), ROW(Districtwide!$A$19:$A$500)), ""),ROWS($A$1:$A88))),"")</f>
        <v/>
      </c>
      <c r="L106" s="122" t="str" cm="1">
        <f t="array" ref="L106">IFERROR(INDEX(Districtwide!L$19:L$500, SMALL(IF(($A$17=Districtwide!$E$19:$E$500), MATCH(ROW(Districtwide!$A$19:$A$500), ROW(Districtwide!$A$19:$A$500)), ""),ROWS($A$1:$A88))),"")</f>
        <v/>
      </c>
      <c r="M106" s="85" t="str" cm="1">
        <f t="array" ref="M106">IFERROR(INDEX(Districtwide!M$19:M$500, SMALL(IF(($A$17=Districtwide!$E$19:$E$500), MATCH(ROW(Districtwide!$A$19:$A$500), ROW(Districtwide!$A$19:$A$500)), ""),ROWS($A$1:$A88))),"")</f>
        <v/>
      </c>
      <c r="N106" s="86" t="str" cm="1">
        <f t="array" ref="N106">IFERROR(INDEX(Districtwide!N$19:N$500, SMALL(IF(($A$17=Districtwide!$E$19:$E$500), MATCH(ROW(Districtwide!$A$19:$A$500), ROW(Districtwide!$A$19:$A$500)), ""),ROWS($A$1:$A88))),"")</f>
        <v/>
      </c>
      <c r="O106" s="86" t="str" cm="1">
        <f t="array" ref="O106">IFERROR(INDEX(Districtwide!O$19:O$500, SMALL(IF(($A$17=Districtwide!$E$19:$E$500), MATCH(ROW(Districtwide!$A$19:$A$500), ROW(Districtwide!$A$19:$A$500)), ""),ROWS($A$1:$A88))),"")</f>
        <v/>
      </c>
      <c r="P106" s="85" t="str" cm="1">
        <f t="array" ref="P106">IFERROR(INDEX(Districtwide!P$19:P$500, SMALL(IF(($A$17=Districtwide!$E$19:$E$500), MATCH(ROW(Districtwide!$A$19:$A$500), ROW(Districtwide!$A$19:$A$500)), ""),ROWS($A$1:$A88))),"")</f>
        <v/>
      </c>
      <c r="Q106" s="85" t="str">
        <f t="shared" si="4"/>
        <v xml:space="preserve"> </v>
      </c>
      <c r="R106" s="122" t="str" cm="1">
        <f t="array" ref="R106">IFERROR(INDEX(Districtwide!R$19:R$500, SMALL(IF(($A$17=Districtwide!$E$19:$E$500), MATCH(ROW(Districtwide!$A$19:$A$500), ROW(Districtwide!$A$19:$A$500)), ""),ROWS($A$1:$A88))),"")</f>
        <v/>
      </c>
      <c r="S106" s="122" t="str" cm="1">
        <f t="array" ref="S106">IFERROR(INDEX(Districtwide!S$19:S$500, SMALL(IF(($A$17=Districtwide!$E$19:$E$500), MATCH(ROW(Districtwide!$A$19:$A$500), ROW(Districtwide!$A$19:$A$500)), ""),ROWS($A$1:$A88))),"")</f>
        <v/>
      </c>
      <c r="T106" s="122" t="str" cm="1">
        <f t="array" ref="T106">IFERROR(INDEX(Districtwide!T$19:T$500, SMALL(IF(($A$17=Districtwide!$E$19:$E$500), MATCH(ROW(Districtwide!$A$19:$A$500), ROW(Districtwide!$A$19:$A$500)), ""),ROWS($A$1:$A88))),"")</f>
        <v/>
      </c>
      <c r="U106" s="85" t="str">
        <f t="shared" si="5"/>
        <v xml:space="preserve"> </v>
      </c>
      <c r="V106" s="85" t="str" cm="1">
        <f t="array" ref="V106">IFERROR(INDEX(Districtwide!V$19:V$500, SMALL(IF(($A$17=Districtwide!$E$19:$E$500), MATCH(ROW(Districtwide!$A$19:$A$500), ROW(Districtwide!$A$19:$A$500)), ""),ROWS($A$1:$A88))),"")</f>
        <v/>
      </c>
      <c r="W106" s="86" t="str" cm="1">
        <f t="array" ref="W106">IFERROR(INDEX(Districtwide!W$19:W$500, SMALL(IF(($A$17=Districtwide!$E$19:$E$500), MATCH(ROW(Districtwide!$A$19:$A$500), ROW(Districtwide!$A$19:$A$500)), ""),ROWS($A$1:$A88))),"")</f>
        <v/>
      </c>
      <c r="X106" s="122" t="str" cm="1">
        <f t="array" ref="X106">IFERROR(INDEX(Districtwide!X$19:X$500, SMALL(IF(($A$17=Districtwide!$E$19:$E$500), MATCH(ROW(Districtwide!$A$19:$A$500), ROW(Districtwide!$A$19:$A$500)), ""),ROWS($A$1:$A88))),"")</f>
        <v/>
      </c>
      <c r="Y106" s="85" t="str" cm="1">
        <f t="array" ref="Y106">IFERROR(INDEX(Districtwide!Y$19:Y$500, SMALL(IF(($A$17=Districtwide!$E$19:$E$500), MATCH(ROW(Districtwide!$A$19:$A$500), ROW(Districtwide!$A$19:$A$500)), ""),ROWS($A$1:$A88))),"")</f>
        <v/>
      </c>
      <c r="Z106" s="86" t="str" cm="1">
        <f t="array" ref="Z106">IFERROR(INDEX(Districtwide!Z$19:Z$500, SMALL(IF(($A$17=Districtwide!$E$19:$E$500), MATCH(ROW(Districtwide!$A$19:$A$500), ROW(Districtwide!$A$19:$A$500)), ""),ROWS($A$1:$A88))),"")</f>
        <v/>
      </c>
      <c r="AA106" s="122" t="str" cm="1">
        <f t="array" ref="AA106">IFERROR(INDEX(Districtwide!AA$19:AA$500, SMALL(IF(($A$17=Districtwide!$E$19:$E$500), MATCH(ROW(Districtwide!$A$19:$A$500), ROW(Districtwide!$A$19:$A$500)), ""),ROWS($A$1:$A88))),"")</f>
        <v/>
      </c>
      <c r="AB106" s="1"/>
      <c r="AC106" s="1"/>
      <c r="AH106"/>
      <c r="AI106"/>
    </row>
    <row r="107" spans="1:35">
      <c r="A107" s="134" t="str" cm="1">
        <f t="array" ref="A107">IFERROR(INDEX(Districtwide!A$19:A$500, SMALL(IF(($A$17=Districtwide!$E$19:$E$500), MATCH(ROW(Districtwide!$A$19:$A$500), ROW(Districtwide!$A$19:$A$500)), ""),ROWS($A$1:$A89))),"")</f>
        <v/>
      </c>
      <c r="B107" s="134" t="str" cm="1">
        <f t="array" ref="B107">IFERROR(INDEX(Districtwide!B$19:B$500, SMALL(IF(($A$17=Districtwide!$E$19:$E$500), MATCH(ROW(Districtwide!$A$19:$A$500), ROW(Districtwide!$A$19:$A$500)), ""),ROWS($A$1:$A89))),"")</f>
        <v/>
      </c>
      <c r="C107" s="134" t="str" cm="1">
        <f t="array" ref="C107">IFERROR(INDEX(Districtwide!C$19:C$500, SMALL(IF(($A$17=Districtwide!$E$19:$E$500), MATCH(ROW(Districtwide!$A$19:$A$500), ROW(Districtwide!$A$19:$A$500)), ""),ROWS($A$1:$A89))),"")</f>
        <v/>
      </c>
      <c r="D107" s="134" t="str" cm="1">
        <f t="array" ref="D107">IFERROR(INDEX(Districtwide!D$19:D$500, SMALL(IF(($A$17=Districtwide!$E$19:$E$500), MATCH(ROW(Districtwide!$A$19:$A$500), ROW(Districtwide!$A$19:$A$500)), ""),ROWS($A$1:$A89))),"")</f>
        <v/>
      </c>
      <c r="E107" s="85" t="str" cm="1">
        <f t="array" ref="E107">IFERROR(INDEX(Districtwide!E$19:E$500, SMALL(IF(($A$17=Districtwide!$E$19:$E$500), MATCH(ROW(Districtwide!$A$19:$A$500), ROW(Districtwide!$A$19:$A$500)), ""),ROWS($A$1:$A89))),"")</f>
        <v/>
      </c>
      <c r="F107" s="128" t="str" cm="1">
        <f t="array" ref="F107">IFERROR(INDEX(Districtwide!F$19:F$500, SMALL(IF(($A$17=Districtwide!$E$19:$E$500), MATCH(ROW(Districtwide!$A$19:$A$500), ROW(Districtwide!$A$19:$A$500)), ""),ROWS($A$1:$A89))),"")</f>
        <v/>
      </c>
      <c r="G107" s="85" t="str" cm="1">
        <f t="array" ref="G107">IFERROR(INDEX(Districtwide!G$19:G$500, SMALL(IF(($A$17=Districtwide!$E$19:$E$500), MATCH(ROW(Districtwide!$A$19:$A$500), ROW(Districtwide!$A$19:$A$500)), ""),ROWS($A$1:$A89))),"")</f>
        <v/>
      </c>
      <c r="H107" s="86" t="str" cm="1">
        <f t="array" ref="H107">IFERROR(INDEX(Districtwide!H$19:H$500, SMALL(IF(($A$17=Districtwide!$E$19:$E$500), MATCH(ROW(Districtwide!$A$19:$A$500), ROW(Districtwide!$A$19:$A$500)), ""),ROWS($A$1:$A89))),"")</f>
        <v/>
      </c>
      <c r="I107" s="122" t="str" cm="1">
        <f t="array" ref="I107">IFERROR(INDEX(Districtwide!I$19:I$500, SMALL(IF(($A$17=Districtwide!$E$19:$E$500), MATCH(ROW(Districtwide!$A$19:$A$500), ROW(Districtwide!$A$19:$A$500)), ""),ROWS($A$1:$A89))),"")</f>
        <v/>
      </c>
      <c r="J107" s="87" t="str" cm="1">
        <f t="array" ref="J107">IFERROR(INDEX(Districtwide!J$19:J$500, SMALL(IF(($A$17=Districtwide!$E$19:$E$500), MATCH(ROW(Districtwide!$A$19:$A$500), ROW(Districtwide!$A$19:$A$500)), ""),ROWS($A$1:$A89))),"")</f>
        <v/>
      </c>
      <c r="K107" s="86" t="str" cm="1">
        <f t="array" ref="K107">IFERROR(INDEX(Districtwide!K$19:K$500, SMALL(IF(($A$17=Districtwide!$E$19:$E$500), MATCH(ROW(Districtwide!$A$19:$A$500), ROW(Districtwide!$A$19:$A$500)), ""),ROWS($A$1:$A89))),"")</f>
        <v/>
      </c>
      <c r="L107" s="122" t="str" cm="1">
        <f t="array" ref="L107">IFERROR(INDEX(Districtwide!L$19:L$500, SMALL(IF(($A$17=Districtwide!$E$19:$E$500), MATCH(ROW(Districtwide!$A$19:$A$500), ROW(Districtwide!$A$19:$A$500)), ""),ROWS($A$1:$A89))),"")</f>
        <v/>
      </c>
      <c r="M107" s="85" t="str" cm="1">
        <f t="array" ref="M107">IFERROR(INDEX(Districtwide!M$19:M$500, SMALL(IF(($A$17=Districtwide!$E$19:$E$500), MATCH(ROW(Districtwide!$A$19:$A$500), ROW(Districtwide!$A$19:$A$500)), ""),ROWS($A$1:$A89))),"")</f>
        <v/>
      </c>
      <c r="N107" s="86" t="str" cm="1">
        <f t="array" ref="N107">IFERROR(INDEX(Districtwide!N$19:N$500, SMALL(IF(($A$17=Districtwide!$E$19:$E$500), MATCH(ROW(Districtwide!$A$19:$A$500), ROW(Districtwide!$A$19:$A$500)), ""),ROWS($A$1:$A89))),"")</f>
        <v/>
      </c>
      <c r="O107" s="86" t="str" cm="1">
        <f t="array" ref="O107">IFERROR(INDEX(Districtwide!O$19:O$500, SMALL(IF(($A$17=Districtwide!$E$19:$E$500), MATCH(ROW(Districtwide!$A$19:$A$500), ROW(Districtwide!$A$19:$A$500)), ""),ROWS($A$1:$A89))),"")</f>
        <v/>
      </c>
      <c r="P107" s="85" t="str" cm="1">
        <f t="array" ref="P107">IFERROR(INDEX(Districtwide!P$19:P$500, SMALL(IF(($A$17=Districtwide!$E$19:$E$500), MATCH(ROW(Districtwide!$A$19:$A$500), ROW(Districtwide!$A$19:$A$500)), ""),ROWS($A$1:$A89))),"")</f>
        <v/>
      </c>
      <c r="Q107" s="85" t="str">
        <f t="shared" si="4"/>
        <v xml:space="preserve"> </v>
      </c>
      <c r="R107" s="122" t="str" cm="1">
        <f t="array" ref="R107">IFERROR(INDEX(Districtwide!R$19:R$500, SMALL(IF(($A$17=Districtwide!$E$19:$E$500), MATCH(ROW(Districtwide!$A$19:$A$500), ROW(Districtwide!$A$19:$A$500)), ""),ROWS($A$1:$A89))),"")</f>
        <v/>
      </c>
      <c r="S107" s="122" t="str" cm="1">
        <f t="array" ref="S107">IFERROR(INDEX(Districtwide!S$19:S$500, SMALL(IF(($A$17=Districtwide!$E$19:$E$500), MATCH(ROW(Districtwide!$A$19:$A$500), ROW(Districtwide!$A$19:$A$500)), ""),ROWS($A$1:$A89))),"")</f>
        <v/>
      </c>
      <c r="T107" s="122" t="str" cm="1">
        <f t="array" ref="T107">IFERROR(INDEX(Districtwide!T$19:T$500, SMALL(IF(($A$17=Districtwide!$E$19:$E$500), MATCH(ROW(Districtwide!$A$19:$A$500), ROW(Districtwide!$A$19:$A$500)), ""),ROWS($A$1:$A89))),"")</f>
        <v/>
      </c>
      <c r="U107" s="85" t="str">
        <f t="shared" si="5"/>
        <v xml:space="preserve"> </v>
      </c>
      <c r="V107" s="85" t="str" cm="1">
        <f t="array" ref="V107">IFERROR(INDEX(Districtwide!V$19:V$500, SMALL(IF(($A$17=Districtwide!$E$19:$E$500), MATCH(ROW(Districtwide!$A$19:$A$500), ROW(Districtwide!$A$19:$A$500)), ""),ROWS($A$1:$A89))),"")</f>
        <v/>
      </c>
      <c r="W107" s="86" t="str" cm="1">
        <f t="array" ref="W107">IFERROR(INDEX(Districtwide!W$19:W$500, SMALL(IF(($A$17=Districtwide!$E$19:$E$500), MATCH(ROW(Districtwide!$A$19:$A$500), ROW(Districtwide!$A$19:$A$500)), ""),ROWS($A$1:$A89))),"")</f>
        <v/>
      </c>
      <c r="X107" s="122" t="str" cm="1">
        <f t="array" ref="X107">IFERROR(INDEX(Districtwide!X$19:X$500, SMALL(IF(($A$17=Districtwide!$E$19:$E$500), MATCH(ROW(Districtwide!$A$19:$A$500), ROW(Districtwide!$A$19:$A$500)), ""),ROWS($A$1:$A89))),"")</f>
        <v/>
      </c>
      <c r="Y107" s="85" t="str" cm="1">
        <f t="array" ref="Y107">IFERROR(INDEX(Districtwide!Y$19:Y$500, SMALL(IF(($A$17=Districtwide!$E$19:$E$500), MATCH(ROW(Districtwide!$A$19:$A$500), ROW(Districtwide!$A$19:$A$500)), ""),ROWS($A$1:$A89))),"")</f>
        <v/>
      </c>
      <c r="Z107" s="86" t="str" cm="1">
        <f t="array" ref="Z107">IFERROR(INDEX(Districtwide!Z$19:Z$500, SMALL(IF(($A$17=Districtwide!$E$19:$E$500), MATCH(ROW(Districtwide!$A$19:$A$500), ROW(Districtwide!$A$19:$A$500)), ""),ROWS($A$1:$A89))),"")</f>
        <v/>
      </c>
      <c r="AA107" s="122" t="str" cm="1">
        <f t="array" ref="AA107">IFERROR(INDEX(Districtwide!AA$19:AA$500, SMALL(IF(($A$17=Districtwide!$E$19:$E$500), MATCH(ROW(Districtwide!$A$19:$A$500), ROW(Districtwide!$A$19:$A$500)), ""),ROWS($A$1:$A89))),"")</f>
        <v/>
      </c>
      <c r="AB107" s="1"/>
      <c r="AC107" s="1"/>
      <c r="AH107"/>
      <c r="AI107"/>
    </row>
    <row r="108" spans="1:35">
      <c r="A108" s="134" t="str" cm="1">
        <f t="array" ref="A108">IFERROR(INDEX(Districtwide!A$19:A$500, SMALL(IF(($A$17=Districtwide!$E$19:$E$500), MATCH(ROW(Districtwide!$A$19:$A$500), ROW(Districtwide!$A$19:$A$500)), ""),ROWS($A$1:$A90))),"")</f>
        <v/>
      </c>
      <c r="B108" s="134" t="str" cm="1">
        <f t="array" ref="B108">IFERROR(INDEX(Districtwide!B$19:B$500, SMALL(IF(($A$17=Districtwide!$E$19:$E$500), MATCH(ROW(Districtwide!$A$19:$A$500), ROW(Districtwide!$A$19:$A$500)), ""),ROWS($A$1:$A90))),"")</f>
        <v/>
      </c>
      <c r="C108" s="134" t="str" cm="1">
        <f t="array" ref="C108">IFERROR(INDEX(Districtwide!C$19:C$500, SMALL(IF(($A$17=Districtwide!$E$19:$E$500), MATCH(ROW(Districtwide!$A$19:$A$500), ROW(Districtwide!$A$19:$A$500)), ""),ROWS($A$1:$A90))),"")</f>
        <v/>
      </c>
      <c r="D108" s="134" t="str" cm="1">
        <f t="array" ref="D108">IFERROR(INDEX(Districtwide!D$19:D$500, SMALL(IF(($A$17=Districtwide!$E$19:$E$500), MATCH(ROW(Districtwide!$A$19:$A$500), ROW(Districtwide!$A$19:$A$500)), ""),ROWS($A$1:$A90))),"")</f>
        <v/>
      </c>
      <c r="E108" s="85" t="str" cm="1">
        <f t="array" ref="E108">IFERROR(INDEX(Districtwide!E$19:E$500, SMALL(IF(($A$17=Districtwide!$E$19:$E$500), MATCH(ROW(Districtwide!$A$19:$A$500), ROW(Districtwide!$A$19:$A$500)), ""),ROWS($A$1:$A90))),"")</f>
        <v/>
      </c>
      <c r="F108" s="128" t="str" cm="1">
        <f t="array" ref="F108">IFERROR(INDEX(Districtwide!F$19:F$500, SMALL(IF(($A$17=Districtwide!$E$19:$E$500), MATCH(ROW(Districtwide!$A$19:$A$500), ROW(Districtwide!$A$19:$A$500)), ""),ROWS($A$1:$A90))),"")</f>
        <v/>
      </c>
      <c r="G108" s="85" t="str" cm="1">
        <f t="array" ref="G108">IFERROR(INDEX(Districtwide!G$19:G$500, SMALL(IF(($A$17=Districtwide!$E$19:$E$500), MATCH(ROW(Districtwide!$A$19:$A$500), ROW(Districtwide!$A$19:$A$500)), ""),ROWS($A$1:$A90))),"")</f>
        <v/>
      </c>
      <c r="H108" s="86" t="str" cm="1">
        <f t="array" ref="H108">IFERROR(INDEX(Districtwide!H$19:H$500, SMALL(IF(($A$17=Districtwide!$E$19:$E$500), MATCH(ROW(Districtwide!$A$19:$A$500), ROW(Districtwide!$A$19:$A$500)), ""),ROWS($A$1:$A90))),"")</f>
        <v/>
      </c>
      <c r="I108" s="122" t="str" cm="1">
        <f t="array" ref="I108">IFERROR(INDEX(Districtwide!I$19:I$500, SMALL(IF(($A$17=Districtwide!$E$19:$E$500), MATCH(ROW(Districtwide!$A$19:$A$500), ROW(Districtwide!$A$19:$A$500)), ""),ROWS($A$1:$A90))),"")</f>
        <v/>
      </c>
      <c r="J108" s="87" t="str" cm="1">
        <f t="array" ref="J108">IFERROR(INDEX(Districtwide!J$19:J$500, SMALL(IF(($A$17=Districtwide!$E$19:$E$500), MATCH(ROW(Districtwide!$A$19:$A$500), ROW(Districtwide!$A$19:$A$500)), ""),ROWS($A$1:$A90))),"")</f>
        <v/>
      </c>
      <c r="K108" s="86" t="str" cm="1">
        <f t="array" ref="K108">IFERROR(INDEX(Districtwide!K$19:K$500, SMALL(IF(($A$17=Districtwide!$E$19:$E$500), MATCH(ROW(Districtwide!$A$19:$A$500), ROW(Districtwide!$A$19:$A$500)), ""),ROWS($A$1:$A90))),"")</f>
        <v/>
      </c>
      <c r="L108" s="122" t="str" cm="1">
        <f t="array" ref="L108">IFERROR(INDEX(Districtwide!L$19:L$500, SMALL(IF(($A$17=Districtwide!$E$19:$E$500), MATCH(ROW(Districtwide!$A$19:$A$500), ROW(Districtwide!$A$19:$A$500)), ""),ROWS($A$1:$A90))),"")</f>
        <v/>
      </c>
      <c r="M108" s="85" t="str" cm="1">
        <f t="array" ref="M108">IFERROR(INDEX(Districtwide!M$19:M$500, SMALL(IF(($A$17=Districtwide!$E$19:$E$500), MATCH(ROW(Districtwide!$A$19:$A$500), ROW(Districtwide!$A$19:$A$500)), ""),ROWS($A$1:$A90))),"")</f>
        <v/>
      </c>
      <c r="N108" s="86" t="str" cm="1">
        <f t="array" ref="N108">IFERROR(INDEX(Districtwide!N$19:N$500, SMALL(IF(($A$17=Districtwide!$E$19:$E$500), MATCH(ROW(Districtwide!$A$19:$A$500), ROW(Districtwide!$A$19:$A$500)), ""),ROWS($A$1:$A90))),"")</f>
        <v/>
      </c>
      <c r="O108" s="86" t="str" cm="1">
        <f t="array" ref="O108">IFERROR(INDEX(Districtwide!O$19:O$500, SMALL(IF(($A$17=Districtwide!$E$19:$E$500), MATCH(ROW(Districtwide!$A$19:$A$500), ROW(Districtwide!$A$19:$A$500)), ""),ROWS($A$1:$A90))),"")</f>
        <v/>
      </c>
      <c r="P108" s="85" t="str" cm="1">
        <f t="array" ref="P108">IFERROR(INDEX(Districtwide!P$19:P$500, SMALL(IF(($A$17=Districtwide!$E$19:$E$500), MATCH(ROW(Districtwide!$A$19:$A$500), ROW(Districtwide!$A$19:$A$500)), ""),ROWS($A$1:$A90))),"")</f>
        <v/>
      </c>
      <c r="Q108" s="85" t="str">
        <f t="shared" si="4"/>
        <v xml:space="preserve"> </v>
      </c>
      <c r="R108" s="122" t="str" cm="1">
        <f t="array" ref="R108">IFERROR(INDEX(Districtwide!R$19:R$500, SMALL(IF(($A$17=Districtwide!$E$19:$E$500), MATCH(ROW(Districtwide!$A$19:$A$500), ROW(Districtwide!$A$19:$A$500)), ""),ROWS($A$1:$A90))),"")</f>
        <v/>
      </c>
      <c r="S108" s="122" t="str" cm="1">
        <f t="array" ref="S108">IFERROR(INDEX(Districtwide!S$19:S$500, SMALL(IF(($A$17=Districtwide!$E$19:$E$500), MATCH(ROW(Districtwide!$A$19:$A$500), ROW(Districtwide!$A$19:$A$500)), ""),ROWS($A$1:$A90))),"")</f>
        <v/>
      </c>
      <c r="T108" s="122" t="str" cm="1">
        <f t="array" ref="T108">IFERROR(INDEX(Districtwide!T$19:T$500, SMALL(IF(($A$17=Districtwide!$E$19:$E$500), MATCH(ROW(Districtwide!$A$19:$A$500), ROW(Districtwide!$A$19:$A$500)), ""),ROWS($A$1:$A90))),"")</f>
        <v/>
      </c>
      <c r="U108" s="85" t="str">
        <f t="shared" si="5"/>
        <v xml:space="preserve"> </v>
      </c>
      <c r="V108" s="85" t="str" cm="1">
        <f t="array" ref="V108">IFERROR(INDEX(Districtwide!V$19:V$500, SMALL(IF(($A$17=Districtwide!$E$19:$E$500), MATCH(ROW(Districtwide!$A$19:$A$500), ROW(Districtwide!$A$19:$A$500)), ""),ROWS($A$1:$A90))),"")</f>
        <v/>
      </c>
      <c r="W108" s="86" t="str" cm="1">
        <f t="array" ref="W108">IFERROR(INDEX(Districtwide!W$19:W$500, SMALL(IF(($A$17=Districtwide!$E$19:$E$500), MATCH(ROW(Districtwide!$A$19:$A$500), ROW(Districtwide!$A$19:$A$500)), ""),ROWS($A$1:$A90))),"")</f>
        <v/>
      </c>
      <c r="X108" s="122" t="str" cm="1">
        <f t="array" ref="X108">IFERROR(INDEX(Districtwide!X$19:X$500, SMALL(IF(($A$17=Districtwide!$E$19:$E$500), MATCH(ROW(Districtwide!$A$19:$A$500), ROW(Districtwide!$A$19:$A$500)), ""),ROWS($A$1:$A90))),"")</f>
        <v/>
      </c>
      <c r="Y108" s="85" t="str" cm="1">
        <f t="array" ref="Y108">IFERROR(INDEX(Districtwide!Y$19:Y$500, SMALL(IF(($A$17=Districtwide!$E$19:$E$500), MATCH(ROW(Districtwide!$A$19:$A$500), ROW(Districtwide!$A$19:$A$500)), ""),ROWS($A$1:$A90))),"")</f>
        <v/>
      </c>
      <c r="Z108" s="86" t="str" cm="1">
        <f t="array" ref="Z108">IFERROR(INDEX(Districtwide!Z$19:Z$500, SMALL(IF(($A$17=Districtwide!$E$19:$E$500), MATCH(ROW(Districtwide!$A$19:$A$500), ROW(Districtwide!$A$19:$A$500)), ""),ROWS($A$1:$A90))),"")</f>
        <v/>
      </c>
      <c r="AA108" s="122" t="str" cm="1">
        <f t="array" ref="AA108">IFERROR(INDEX(Districtwide!AA$19:AA$500, SMALL(IF(($A$17=Districtwide!$E$19:$E$500), MATCH(ROW(Districtwide!$A$19:$A$500), ROW(Districtwide!$A$19:$A$500)), ""),ROWS($A$1:$A90))),"")</f>
        <v/>
      </c>
      <c r="AB108" s="1"/>
      <c r="AC108" s="1"/>
      <c r="AH108"/>
      <c r="AI108"/>
    </row>
    <row r="109" spans="1:35">
      <c r="A109" s="134" t="str" cm="1">
        <f t="array" ref="A109">IFERROR(INDEX(Districtwide!A$19:A$500, SMALL(IF(($A$17=Districtwide!$E$19:$E$500), MATCH(ROW(Districtwide!$A$19:$A$500), ROW(Districtwide!$A$19:$A$500)), ""),ROWS($A$1:$A91))),"")</f>
        <v/>
      </c>
      <c r="B109" s="134" t="str" cm="1">
        <f t="array" ref="B109">IFERROR(INDEX(Districtwide!B$19:B$500, SMALL(IF(($A$17=Districtwide!$E$19:$E$500), MATCH(ROW(Districtwide!$A$19:$A$500), ROW(Districtwide!$A$19:$A$500)), ""),ROWS($A$1:$A91))),"")</f>
        <v/>
      </c>
      <c r="C109" s="134" t="str" cm="1">
        <f t="array" ref="C109">IFERROR(INDEX(Districtwide!C$19:C$500, SMALL(IF(($A$17=Districtwide!$E$19:$E$500), MATCH(ROW(Districtwide!$A$19:$A$500), ROW(Districtwide!$A$19:$A$500)), ""),ROWS($A$1:$A91))),"")</f>
        <v/>
      </c>
      <c r="D109" s="134" t="str" cm="1">
        <f t="array" ref="D109">IFERROR(INDEX(Districtwide!D$19:D$500, SMALL(IF(($A$17=Districtwide!$E$19:$E$500), MATCH(ROW(Districtwide!$A$19:$A$500), ROW(Districtwide!$A$19:$A$500)), ""),ROWS($A$1:$A91))),"")</f>
        <v/>
      </c>
      <c r="E109" s="85" t="str" cm="1">
        <f t="array" ref="E109">IFERROR(INDEX(Districtwide!E$19:E$500, SMALL(IF(($A$17=Districtwide!$E$19:$E$500), MATCH(ROW(Districtwide!$A$19:$A$500), ROW(Districtwide!$A$19:$A$500)), ""),ROWS($A$1:$A91))),"")</f>
        <v/>
      </c>
      <c r="F109" s="128" t="str" cm="1">
        <f t="array" ref="F109">IFERROR(INDEX(Districtwide!F$19:F$500, SMALL(IF(($A$17=Districtwide!$E$19:$E$500), MATCH(ROW(Districtwide!$A$19:$A$500), ROW(Districtwide!$A$19:$A$500)), ""),ROWS($A$1:$A91))),"")</f>
        <v/>
      </c>
      <c r="G109" s="85" t="str" cm="1">
        <f t="array" ref="G109">IFERROR(INDEX(Districtwide!G$19:G$500, SMALL(IF(($A$17=Districtwide!$E$19:$E$500), MATCH(ROW(Districtwide!$A$19:$A$500), ROW(Districtwide!$A$19:$A$500)), ""),ROWS($A$1:$A91))),"")</f>
        <v/>
      </c>
      <c r="H109" s="86" t="str" cm="1">
        <f t="array" ref="H109">IFERROR(INDEX(Districtwide!H$19:H$500, SMALL(IF(($A$17=Districtwide!$E$19:$E$500), MATCH(ROW(Districtwide!$A$19:$A$500), ROW(Districtwide!$A$19:$A$500)), ""),ROWS($A$1:$A91))),"")</f>
        <v/>
      </c>
      <c r="I109" s="122" t="str" cm="1">
        <f t="array" ref="I109">IFERROR(INDEX(Districtwide!I$19:I$500, SMALL(IF(($A$17=Districtwide!$E$19:$E$500), MATCH(ROW(Districtwide!$A$19:$A$500), ROW(Districtwide!$A$19:$A$500)), ""),ROWS($A$1:$A91))),"")</f>
        <v/>
      </c>
      <c r="J109" s="87" t="str" cm="1">
        <f t="array" ref="J109">IFERROR(INDEX(Districtwide!J$19:J$500, SMALL(IF(($A$17=Districtwide!$E$19:$E$500), MATCH(ROW(Districtwide!$A$19:$A$500), ROW(Districtwide!$A$19:$A$500)), ""),ROWS($A$1:$A91))),"")</f>
        <v/>
      </c>
      <c r="K109" s="86" t="str" cm="1">
        <f t="array" ref="K109">IFERROR(INDEX(Districtwide!K$19:K$500, SMALL(IF(($A$17=Districtwide!$E$19:$E$500), MATCH(ROW(Districtwide!$A$19:$A$500), ROW(Districtwide!$A$19:$A$500)), ""),ROWS($A$1:$A91))),"")</f>
        <v/>
      </c>
      <c r="L109" s="122" t="str" cm="1">
        <f t="array" ref="L109">IFERROR(INDEX(Districtwide!L$19:L$500, SMALL(IF(($A$17=Districtwide!$E$19:$E$500), MATCH(ROW(Districtwide!$A$19:$A$500), ROW(Districtwide!$A$19:$A$500)), ""),ROWS($A$1:$A91))),"")</f>
        <v/>
      </c>
      <c r="M109" s="85" t="str" cm="1">
        <f t="array" ref="M109">IFERROR(INDEX(Districtwide!M$19:M$500, SMALL(IF(($A$17=Districtwide!$E$19:$E$500), MATCH(ROW(Districtwide!$A$19:$A$500), ROW(Districtwide!$A$19:$A$500)), ""),ROWS($A$1:$A91))),"")</f>
        <v/>
      </c>
      <c r="N109" s="86" t="str" cm="1">
        <f t="array" ref="N109">IFERROR(INDEX(Districtwide!N$19:N$500, SMALL(IF(($A$17=Districtwide!$E$19:$E$500), MATCH(ROW(Districtwide!$A$19:$A$500), ROW(Districtwide!$A$19:$A$500)), ""),ROWS($A$1:$A91))),"")</f>
        <v/>
      </c>
      <c r="O109" s="86" t="str" cm="1">
        <f t="array" ref="O109">IFERROR(INDEX(Districtwide!O$19:O$500, SMALL(IF(($A$17=Districtwide!$E$19:$E$500), MATCH(ROW(Districtwide!$A$19:$A$500), ROW(Districtwide!$A$19:$A$500)), ""),ROWS($A$1:$A91))),"")</f>
        <v/>
      </c>
      <c r="P109" s="85" t="str" cm="1">
        <f t="array" ref="P109">IFERROR(INDEX(Districtwide!P$19:P$500, SMALL(IF(($A$17=Districtwide!$E$19:$E$500), MATCH(ROW(Districtwide!$A$19:$A$500), ROW(Districtwide!$A$19:$A$500)), ""),ROWS($A$1:$A91))),"")</f>
        <v/>
      </c>
      <c r="Q109" s="85" t="str">
        <f t="shared" si="4"/>
        <v xml:space="preserve"> </v>
      </c>
      <c r="R109" s="122" t="str" cm="1">
        <f t="array" ref="R109">IFERROR(INDEX(Districtwide!R$19:R$500, SMALL(IF(($A$17=Districtwide!$E$19:$E$500), MATCH(ROW(Districtwide!$A$19:$A$500), ROW(Districtwide!$A$19:$A$500)), ""),ROWS($A$1:$A91))),"")</f>
        <v/>
      </c>
      <c r="S109" s="122" t="str" cm="1">
        <f t="array" ref="S109">IFERROR(INDEX(Districtwide!S$19:S$500, SMALL(IF(($A$17=Districtwide!$E$19:$E$500), MATCH(ROW(Districtwide!$A$19:$A$500), ROW(Districtwide!$A$19:$A$500)), ""),ROWS($A$1:$A91))),"")</f>
        <v/>
      </c>
      <c r="T109" s="122" t="str" cm="1">
        <f t="array" ref="T109">IFERROR(INDEX(Districtwide!T$19:T$500, SMALL(IF(($A$17=Districtwide!$E$19:$E$500), MATCH(ROW(Districtwide!$A$19:$A$500), ROW(Districtwide!$A$19:$A$500)), ""),ROWS($A$1:$A91))),"")</f>
        <v/>
      </c>
      <c r="U109" s="85" t="str">
        <f t="shared" si="5"/>
        <v xml:space="preserve"> </v>
      </c>
      <c r="V109" s="85" t="str" cm="1">
        <f t="array" ref="V109">IFERROR(INDEX(Districtwide!V$19:V$500, SMALL(IF(($A$17=Districtwide!$E$19:$E$500), MATCH(ROW(Districtwide!$A$19:$A$500), ROW(Districtwide!$A$19:$A$500)), ""),ROWS($A$1:$A91))),"")</f>
        <v/>
      </c>
      <c r="W109" s="86" t="str" cm="1">
        <f t="array" ref="W109">IFERROR(INDEX(Districtwide!W$19:W$500, SMALL(IF(($A$17=Districtwide!$E$19:$E$500), MATCH(ROW(Districtwide!$A$19:$A$500), ROW(Districtwide!$A$19:$A$500)), ""),ROWS($A$1:$A91))),"")</f>
        <v/>
      </c>
      <c r="X109" s="122" t="str" cm="1">
        <f t="array" ref="X109">IFERROR(INDEX(Districtwide!X$19:X$500, SMALL(IF(($A$17=Districtwide!$E$19:$E$500), MATCH(ROW(Districtwide!$A$19:$A$500), ROW(Districtwide!$A$19:$A$500)), ""),ROWS($A$1:$A91))),"")</f>
        <v/>
      </c>
      <c r="Y109" s="85" t="str" cm="1">
        <f t="array" ref="Y109">IFERROR(INDEX(Districtwide!Y$19:Y$500, SMALL(IF(($A$17=Districtwide!$E$19:$E$500), MATCH(ROW(Districtwide!$A$19:$A$500), ROW(Districtwide!$A$19:$A$500)), ""),ROWS($A$1:$A91))),"")</f>
        <v/>
      </c>
      <c r="Z109" s="86" t="str" cm="1">
        <f t="array" ref="Z109">IFERROR(INDEX(Districtwide!Z$19:Z$500, SMALL(IF(($A$17=Districtwide!$E$19:$E$500), MATCH(ROW(Districtwide!$A$19:$A$500), ROW(Districtwide!$A$19:$A$500)), ""),ROWS($A$1:$A91))),"")</f>
        <v/>
      </c>
      <c r="AA109" s="122" t="str" cm="1">
        <f t="array" ref="AA109">IFERROR(INDEX(Districtwide!AA$19:AA$500, SMALL(IF(($A$17=Districtwide!$E$19:$E$500), MATCH(ROW(Districtwide!$A$19:$A$500), ROW(Districtwide!$A$19:$A$500)), ""),ROWS($A$1:$A91))),"")</f>
        <v/>
      </c>
      <c r="AB109" s="1"/>
      <c r="AC109" s="1"/>
      <c r="AH109"/>
      <c r="AI109"/>
    </row>
    <row r="110" spans="1:35">
      <c r="A110" s="134" t="str" cm="1">
        <f t="array" ref="A110">IFERROR(INDEX(Districtwide!A$19:A$500, SMALL(IF(($A$17=Districtwide!$E$19:$E$500), MATCH(ROW(Districtwide!$A$19:$A$500), ROW(Districtwide!$A$19:$A$500)), ""),ROWS($A$1:$A92))),"")</f>
        <v/>
      </c>
      <c r="B110" s="134" t="str" cm="1">
        <f t="array" ref="B110">IFERROR(INDEX(Districtwide!B$19:B$500, SMALL(IF(($A$17=Districtwide!$E$19:$E$500), MATCH(ROW(Districtwide!$A$19:$A$500), ROW(Districtwide!$A$19:$A$500)), ""),ROWS($A$1:$A92))),"")</f>
        <v/>
      </c>
      <c r="C110" s="134" t="str" cm="1">
        <f t="array" ref="C110">IFERROR(INDEX(Districtwide!C$19:C$500, SMALL(IF(($A$17=Districtwide!$E$19:$E$500), MATCH(ROW(Districtwide!$A$19:$A$500), ROW(Districtwide!$A$19:$A$500)), ""),ROWS($A$1:$A92))),"")</f>
        <v/>
      </c>
      <c r="D110" s="134" t="str" cm="1">
        <f t="array" ref="D110">IFERROR(INDEX(Districtwide!D$19:D$500, SMALL(IF(($A$17=Districtwide!$E$19:$E$500), MATCH(ROW(Districtwide!$A$19:$A$500), ROW(Districtwide!$A$19:$A$500)), ""),ROWS($A$1:$A92))),"")</f>
        <v/>
      </c>
      <c r="E110" s="85" t="str" cm="1">
        <f t="array" ref="E110">IFERROR(INDEX(Districtwide!E$19:E$500, SMALL(IF(($A$17=Districtwide!$E$19:$E$500), MATCH(ROW(Districtwide!$A$19:$A$500), ROW(Districtwide!$A$19:$A$500)), ""),ROWS($A$1:$A92))),"")</f>
        <v/>
      </c>
      <c r="F110" s="128" t="str" cm="1">
        <f t="array" ref="F110">IFERROR(INDEX(Districtwide!F$19:F$500, SMALL(IF(($A$17=Districtwide!$E$19:$E$500), MATCH(ROW(Districtwide!$A$19:$A$500), ROW(Districtwide!$A$19:$A$500)), ""),ROWS($A$1:$A92))),"")</f>
        <v/>
      </c>
      <c r="G110" s="85" t="str" cm="1">
        <f t="array" ref="G110">IFERROR(INDEX(Districtwide!G$19:G$500, SMALL(IF(($A$17=Districtwide!$E$19:$E$500), MATCH(ROW(Districtwide!$A$19:$A$500), ROW(Districtwide!$A$19:$A$500)), ""),ROWS($A$1:$A92))),"")</f>
        <v/>
      </c>
      <c r="H110" s="86" t="str" cm="1">
        <f t="array" ref="H110">IFERROR(INDEX(Districtwide!H$19:H$500, SMALL(IF(($A$17=Districtwide!$E$19:$E$500), MATCH(ROW(Districtwide!$A$19:$A$500), ROW(Districtwide!$A$19:$A$500)), ""),ROWS($A$1:$A92))),"")</f>
        <v/>
      </c>
      <c r="I110" s="122" t="str" cm="1">
        <f t="array" ref="I110">IFERROR(INDEX(Districtwide!I$19:I$500, SMALL(IF(($A$17=Districtwide!$E$19:$E$500), MATCH(ROW(Districtwide!$A$19:$A$500), ROW(Districtwide!$A$19:$A$500)), ""),ROWS($A$1:$A92))),"")</f>
        <v/>
      </c>
      <c r="J110" s="87" t="str" cm="1">
        <f t="array" ref="J110">IFERROR(INDEX(Districtwide!J$19:J$500, SMALL(IF(($A$17=Districtwide!$E$19:$E$500), MATCH(ROW(Districtwide!$A$19:$A$500), ROW(Districtwide!$A$19:$A$500)), ""),ROWS($A$1:$A92))),"")</f>
        <v/>
      </c>
      <c r="K110" s="86" t="str" cm="1">
        <f t="array" ref="K110">IFERROR(INDEX(Districtwide!K$19:K$500, SMALL(IF(($A$17=Districtwide!$E$19:$E$500), MATCH(ROW(Districtwide!$A$19:$A$500), ROW(Districtwide!$A$19:$A$500)), ""),ROWS($A$1:$A92))),"")</f>
        <v/>
      </c>
      <c r="L110" s="122" t="str" cm="1">
        <f t="array" ref="L110">IFERROR(INDEX(Districtwide!L$19:L$500, SMALL(IF(($A$17=Districtwide!$E$19:$E$500), MATCH(ROW(Districtwide!$A$19:$A$500), ROW(Districtwide!$A$19:$A$500)), ""),ROWS($A$1:$A92))),"")</f>
        <v/>
      </c>
      <c r="M110" s="85" t="str" cm="1">
        <f t="array" ref="M110">IFERROR(INDEX(Districtwide!M$19:M$500, SMALL(IF(($A$17=Districtwide!$E$19:$E$500), MATCH(ROW(Districtwide!$A$19:$A$500), ROW(Districtwide!$A$19:$A$500)), ""),ROWS($A$1:$A92))),"")</f>
        <v/>
      </c>
      <c r="N110" s="86" t="str" cm="1">
        <f t="array" ref="N110">IFERROR(INDEX(Districtwide!N$19:N$500, SMALL(IF(($A$17=Districtwide!$E$19:$E$500), MATCH(ROW(Districtwide!$A$19:$A$500), ROW(Districtwide!$A$19:$A$500)), ""),ROWS($A$1:$A92))),"")</f>
        <v/>
      </c>
      <c r="O110" s="86" t="str" cm="1">
        <f t="array" ref="O110">IFERROR(INDEX(Districtwide!O$19:O$500, SMALL(IF(($A$17=Districtwide!$E$19:$E$500), MATCH(ROW(Districtwide!$A$19:$A$500), ROW(Districtwide!$A$19:$A$500)), ""),ROWS($A$1:$A92))),"")</f>
        <v/>
      </c>
      <c r="P110" s="85" t="str" cm="1">
        <f t="array" ref="P110">IFERROR(INDEX(Districtwide!P$19:P$500, SMALL(IF(($A$17=Districtwide!$E$19:$E$500), MATCH(ROW(Districtwide!$A$19:$A$500), ROW(Districtwide!$A$19:$A$500)), ""),ROWS($A$1:$A92))),"")</f>
        <v/>
      </c>
      <c r="Q110" s="85" t="str">
        <f t="shared" si="4"/>
        <v xml:space="preserve"> </v>
      </c>
      <c r="R110" s="122" t="str" cm="1">
        <f t="array" ref="R110">IFERROR(INDEX(Districtwide!R$19:R$500, SMALL(IF(($A$17=Districtwide!$E$19:$E$500), MATCH(ROW(Districtwide!$A$19:$A$500), ROW(Districtwide!$A$19:$A$500)), ""),ROWS($A$1:$A92))),"")</f>
        <v/>
      </c>
      <c r="S110" s="122" t="str" cm="1">
        <f t="array" ref="S110">IFERROR(INDEX(Districtwide!S$19:S$500, SMALL(IF(($A$17=Districtwide!$E$19:$E$500), MATCH(ROW(Districtwide!$A$19:$A$500), ROW(Districtwide!$A$19:$A$500)), ""),ROWS($A$1:$A92))),"")</f>
        <v/>
      </c>
      <c r="T110" s="122" t="str" cm="1">
        <f t="array" ref="T110">IFERROR(INDEX(Districtwide!T$19:T$500, SMALL(IF(($A$17=Districtwide!$E$19:$E$500), MATCH(ROW(Districtwide!$A$19:$A$500), ROW(Districtwide!$A$19:$A$500)), ""),ROWS($A$1:$A92))),"")</f>
        <v/>
      </c>
      <c r="U110" s="85" t="str">
        <f t="shared" si="5"/>
        <v xml:space="preserve"> </v>
      </c>
      <c r="V110" s="85" t="str" cm="1">
        <f t="array" ref="V110">IFERROR(INDEX(Districtwide!V$19:V$500, SMALL(IF(($A$17=Districtwide!$E$19:$E$500), MATCH(ROW(Districtwide!$A$19:$A$500), ROW(Districtwide!$A$19:$A$500)), ""),ROWS($A$1:$A92))),"")</f>
        <v/>
      </c>
      <c r="W110" s="86" t="str" cm="1">
        <f t="array" ref="W110">IFERROR(INDEX(Districtwide!W$19:W$500, SMALL(IF(($A$17=Districtwide!$E$19:$E$500), MATCH(ROW(Districtwide!$A$19:$A$500), ROW(Districtwide!$A$19:$A$500)), ""),ROWS($A$1:$A92))),"")</f>
        <v/>
      </c>
      <c r="X110" s="122" t="str" cm="1">
        <f t="array" ref="X110">IFERROR(INDEX(Districtwide!X$19:X$500, SMALL(IF(($A$17=Districtwide!$E$19:$E$500), MATCH(ROW(Districtwide!$A$19:$A$500), ROW(Districtwide!$A$19:$A$500)), ""),ROWS($A$1:$A92))),"")</f>
        <v/>
      </c>
      <c r="Y110" s="85" t="str" cm="1">
        <f t="array" ref="Y110">IFERROR(INDEX(Districtwide!Y$19:Y$500, SMALL(IF(($A$17=Districtwide!$E$19:$E$500), MATCH(ROW(Districtwide!$A$19:$A$500), ROW(Districtwide!$A$19:$A$500)), ""),ROWS($A$1:$A92))),"")</f>
        <v/>
      </c>
      <c r="Z110" s="86" t="str" cm="1">
        <f t="array" ref="Z110">IFERROR(INDEX(Districtwide!Z$19:Z$500, SMALL(IF(($A$17=Districtwide!$E$19:$E$500), MATCH(ROW(Districtwide!$A$19:$A$500), ROW(Districtwide!$A$19:$A$500)), ""),ROWS($A$1:$A92))),"")</f>
        <v/>
      </c>
      <c r="AA110" s="122" t="str" cm="1">
        <f t="array" ref="AA110">IFERROR(INDEX(Districtwide!AA$19:AA$500, SMALL(IF(($A$17=Districtwide!$E$19:$E$500), MATCH(ROW(Districtwide!$A$19:$A$500), ROW(Districtwide!$A$19:$A$500)), ""),ROWS($A$1:$A92))),"")</f>
        <v/>
      </c>
      <c r="AB110" s="1"/>
      <c r="AC110" s="1"/>
      <c r="AH110"/>
      <c r="AI110"/>
    </row>
    <row r="111" spans="1:35">
      <c r="A111" s="134" t="str" cm="1">
        <f t="array" ref="A111">IFERROR(INDEX(Districtwide!A$19:A$500, SMALL(IF(($A$17=Districtwide!$E$19:$E$500), MATCH(ROW(Districtwide!$A$19:$A$500), ROW(Districtwide!$A$19:$A$500)), ""),ROWS($A$1:$A93))),"")</f>
        <v/>
      </c>
      <c r="B111" s="134" t="str" cm="1">
        <f t="array" ref="B111">IFERROR(INDEX(Districtwide!B$19:B$500, SMALL(IF(($A$17=Districtwide!$E$19:$E$500), MATCH(ROW(Districtwide!$A$19:$A$500), ROW(Districtwide!$A$19:$A$500)), ""),ROWS($A$1:$A93))),"")</f>
        <v/>
      </c>
      <c r="C111" s="134" t="str" cm="1">
        <f t="array" ref="C111">IFERROR(INDEX(Districtwide!C$19:C$500, SMALL(IF(($A$17=Districtwide!$E$19:$E$500), MATCH(ROW(Districtwide!$A$19:$A$500), ROW(Districtwide!$A$19:$A$500)), ""),ROWS($A$1:$A93))),"")</f>
        <v/>
      </c>
      <c r="D111" s="134" t="str" cm="1">
        <f t="array" ref="D111">IFERROR(INDEX(Districtwide!D$19:D$500, SMALL(IF(($A$17=Districtwide!$E$19:$E$500), MATCH(ROW(Districtwide!$A$19:$A$500), ROW(Districtwide!$A$19:$A$500)), ""),ROWS($A$1:$A93))),"")</f>
        <v/>
      </c>
      <c r="E111" s="85" t="str" cm="1">
        <f t="array" ref="E111">IFERROR(INDEX(Districtwide!E$19:E$500, SMALL(IF(($A$17=Districtwide!$E$19:$E$500), MATCH(ROW(Districtwide!$A$19:$A$500), ROW(Districtwide!$A$19:$A$500)), ""),ROWS($A$1:$A93))),"")</f>
        <v/>
      </c>
      <c r="F111" s="128" t="str" cm="1">
        <f t="array" ref="F111">IFERROR(INDEX(Districtwide!F$19:F$500, SMALL(IF(($A$17=Districtwide!$E$19:$E$500), MATCH(ROW(Districtwide!$A$19:$A$500), ROW(Districtwide!$A$19:$A$500)), ""),ROWS($A$1:$A93))),"")</f>
        <v/>
      </c>
      <c r="G111" s="85" t="str" cm="1">
        <f t="array" ref="G111">IFERROR(INDEX(Districtwide!G$19:G$500, SMALL(IF(($A$17=Districtwide!$E$19:$E$500), MATCH(ROW(Districtwide!$A$19:$A$500), ROW(Districtwide!$A$19:$A$500)), ""),ROWS($A$1:$A93))),"")</f>
        <v/>
      </c>
      <c r="H111" s="86" t="str" cm="1">
        <f t="array" ref="H111">IFERROR(INDEX(Districtwide!H$19:H$500, SMALL(IF(($A$17=Districtwide!$E$19:$E$500), MATCH(ROW(Districtwide!$A$19:$A$500), ROW(Districtwide!$A$19:$A$500)), ""),ROWS($A$1:$A93))),"")</f>
        <v/>
      </c>
      <c r="I111" s="122" t="str" cm="1">
        <f t="array" ref="I111">IFERROR(INDEX(Districtwide!I$19:I$500, SMALL(IF(($A$17=Districtwide!$E$19:$E$500), MATCH(ROW(Districtwide!$A$19:$A$500), ROW(Districtwide!$A$19:$A$500)), ""),ROWS($A$1:$A93))),"")</f>
        <v/>
      </c>
      <c r="J111" s="87" t="str" cm="1">
        <f t="array" ref="J111">IFERROR(INDEX(Districtwide!J$19:J$500, SMALL(IF(($A$17=Districtwide!$E$19:$E$500), MATCH(ROW(Districtwide!$A$19:$A$500), ROW(Districtwide!$A$19:$A$500)), ""),ROWS($A$1:$A93))),"")</f>
        <v/>
      </c>
      <c r="K111" s="86" t="str" cm="1">
        <f t="array" ref="K111">IFERROR(INDEX(Districtwide!K$19:K$500, SMALL(IF(($A$17=Districtwide!$E$19:$E$500), MATCH(ROW(Districtwide!$A$19:$A$500), ROW(Districtwide!$A$19:$A$500)), ""),ROWS($A$1:$A93))),"")</f>
        <v/>
      </c>
      <c r="L111" s="122" t="str" cm="1">
        <f t="array" ref="L111">IFERROR(INDEX(Districtwide!L$19:L$500, SMALL(IF(($A$17=Districtwide!$E$19:$E$500), MATCH(ROW(Districtwide!$A$19:$A$500), ROW(Districtwide!$A$19:$A$500)), ""),ROWS($A$1:$A93))),"")</f>
        <v/>
      </c>
      <c r="M111" s="85" t="str" cm="1">
        <f t="array" ref="M111">IFERROR(INDEX(Districtwide!M$19:M$500, SMALL(IF(($A$17=Districtwide!$E$19:$E$500), MATCH(ROW(Districtwide!$A$19:$A$500), ROW(Districtwide!$A$19:$A$500)), ""),ROWS($A$1:$A93))),"")</f>
        <v/>
      </c>
      <c r="N111" s="86" t="str" cm="1">
        <f t="array" ref="N111">IFERROR(INDEX(Districtwide!N$19:N$500, SMALL(IF(($A$17=Districtwide!$E$19:$E$500), MATCH(ROW(Districtwide!$A$19:$A$500), ROW(Districtwide!$A$19:$A$500)), ""),ROWS($A$1:$A93))),"")</f>
        <v/>
      </c>
      <c r="O111" s="86" t="str" cm="1">
        <f t="array" ref="O111">IFERROR(INDEX(Districtwide!O$19:O$500, SMALL(IF(($A$17=Districtwide!$E$19:$E$500), MATCH(ROW(Districtwide!$A$19:$A$500), ROW(Districtwide!$A$19:$A$500)), ""),ROWS($A$1:$A93))),"")</f>
        <v/>
      </c>
      <c r="P111" s="85" t="str" cm="1">
        <f t="array" ref="P111">IFERROR(INDEX(Districtwide!P$19:P$500, SMALL(IF(($A$17=Districtwide!$E$19:$E$500), MATCH(ROW(Districtwide!$A$19:$A$500), ROW(Districtwide!$A$19:$A$500)), ""),ROWS($A$1:$A93))),"")</f>
        <v/>
      </c>
      <c r="Q111" s="85" t="str">
        <f t="shared" si="4"/>
        <v xml:space="preserve"> </v>
      </c>
      <c r="R111" s="122" t="str" cm="1">
        <f t="array" ref="R111">IFERROR(INDEX(Districtwide!R$19:R$500, SMALL(IF(($A$17=Districtwide!$E$19:$E$500), MATCH(ROW(Districtwide!$A$19:$A$500), ROW(Districtwide!$A$19:$A$500)), ""),ROWS($A$1:$A93))),"")</f>
        <v/>
      </c>
      <c r="S111" s="122" t="str" cm="1">
        <f t="array" ref="S111">IFERROR(INDEX(Districtwide!S$19:S$500, SMALL(IF(($A$17=Districtwide!$E$19:$E$500), MATCH(ROW(Districtwide!$A$19:$A$500), ROW(Districtwide!$A$19:$A$500)), ""),ROWS($A$1:$A93))),"")</f>
        <v/>
      </c>
      <c r="T111" s="122" t="str" cm="1">
        <f t="array" ref="T111">IFERROR(INDEX(Districtwide!T$19:T$500, SMALL(IF(($A$17=Districtwide!$E$19:$E$500), MATCH(ROW(Districtwide!$A$19:$A$500), ROW(Districtwide!$A$19:$A$500)), ""),ROWS($A$1:$A93))),"")</f>
        <v/>
      </c>
      <c r="U111" s="85" t="str">
        <f t="shared" si="5"/>
        <v xml:space="preserve"> </v>
      </c>
      <c r="V111" s="85" t="str" cm="1">
        <f t="array" ref="V111">IFERROR(INDEX(Districtwide!V$19:V$500, SMALL(IF(($A$17=Districtwide!$E$19:$E$500), MATCH(ROW(Districtwide!$A$19:$A$500), ROW(Districtwide!$A$19:$A$500)), ""),ROWS($A$1:$A93))),"")</f>
        <v/>
      </c>
      <c r="W111" s="86" t="str" cm="1">
        <f t="array" ref="W111">IFERROR(INDEX(Districtwide!W$19:W$500, SMALL(IF(($A$17=Districtwide!$E$19:$E$500), MATCH(ROW(Districtwide!$A$19:$A$500), ROW(Districtwide!$A$19:$A$500)), ""),ROWS($A$1:$A93))),"")</f>
        <v/>
      </c>
      <c r="X111" s="122" t="str" cm="1">
        <f t="array" ref="X111">IFERROR(INDEX(Districtwide!X$19:X$500, SMALL(IF(($A$17=Districtwide!$E$19:$E$500), MATCH(ROW(Districtwide!$A$19:$A$500), ROW(Districtwide!$A$19:$A$500)), ""),ROWS($A$1:$A93))),"")</f>
        <v/>
      </c>
      <c r="Y111" s="85" t="str" cm="1">
        <f t="array" ref="Y111">IFERROR(INDEX(Districtwide!Y$19:Y$500, SMALL(IF(($A$17=Districtwide!$E$19:$E$500), MATCH(ROW(Districtwide!$A$19:$A$500), ROW(Districtwide!$A$19:$A$500)), ""),ROWS($A$1:$A93))),"")</f>
        <v/>
      </c>
      <c r="Z111" s="86" t="str" cm="1">
        <f t="array" ref="Z111">IFERROR(INDEX(Districtwide!Z$19:Z$500, SMALL(IF(($A$17=Districtwide!$E$19:$E$500), MATCH(ROW(Districtwide!$A$19:$A$500), ROW(Districtwide!$A$19:$A$500)), ""),ROWS($A$1:$A93))),"")</f>
        <v/>
      </c>
      <c r="AA111" s="122" t="str" cm="1">
        <f t="array" ref="AA111">IFERROR(INDEX(Districtwide!AA$19:AA$500, SMALL(IF(($A$17=Districtwide!$E$19:$E$500), MATCH(ROW(Districtwide!$A$19:$A$500), ROW(Districtwide!$A$19:$A$500)), ""),ROWS($A$1:$A93))),"")</f>
        <v/>
      </c>
      <c r="AB111" s="1"/>
      <c r="AC111" s="1"/>
      <c r="AH111"/>
      <c r="AI111"/>
    </row>
    <row r="112" spans="1:35">
      <c r="A112" s="134" t="str" cm="1">
        <f t="array" ref="A112">IFERROR(INDEX(Districtwide!A$19:A$500, SMALL(IF(($A$17=Districtwide!$E$19:$E$500), MATCH(ROW(Districtwide!$A$19:$A$500), ROW(Districtwide!$A$19:$A$500)), ""),ROWS($A$1:$A94))),"")</f>
        <v/>
      </c>
      <c r="B112" s="134" t="str" cm="1">
        <f t="array" ref="B112">IFERROR(INDEX(Districtwide!B$19:B$500, SMALL(IF(($A$17=Districtwide!$E$19:$E$500), MATCH(ROW(Districtwide!$A$19:$A$500), ROW(Districtwide!$A$19:$A$500)), ""),ROWS($A$1:$A94))),"")</f>
        <v/>
      </c>
      <c r="C112" s="134" t="str" cm="1">
        <f t="array" ref="C112">IFERROR(INDEX(Districtwide!C$19:C$500, SMALL(IF(($A$17=Districtwide!$E$19:$E$500), MATCH(ROW(Districtwide!$A$19:$A$500), ROW(Districtwide!$A$19:$A$500)), ""),ROWS($A$1:$A94))),"")</f>
        <v/>
      </c>
      <c r="D112" s="134" t="str" cm="1">
        <f t="array" ref="D112">IFERROR(INDEX(Districtwide!D$19:D$500, SMALL(IF(($A$17=Districtwide!$E$19:$E$500), MATCH(ROW(Districtwide!$A$19:$A$500), ROW(Districtwide!$A$19:$A$500)), ""),ROWS($A$1:$A94))),"")</f>
        <v/>
      </c>
      <c r="E112" s="85" t="str" cm="1">
        <f t="array" ref="E112">IFERROR(INDEX(Districtwide!E$19:E$500, SMALL(IF(($A$17=Districtwide!$E$19:$E$500), MATCH(ROW(Districtwide!$A$19:$A$500), ROW(Districtwide!$A$19:$A$500)), ""),ROWS($A$1:$A94))),"")</f>
        <v/>
      </c>
      <c r="F112" s="128" t="str" cm="1">
        <f t="array" ref="F112">IFERROR(INDEX(Districtwide!F$19:F$500, SMALL(IF(($A$17=Districtwide!$E$19:$E$500), MATCH(ROW(Districtwide!$A$19:$A$500), ROW(Districtwide!$A$19:$A$500)), ""),ROWS($A$1:$A94))),"")</f>
        <v/>
      </c>
      <c r="G112" s="85" t="str" cm="1">
        <f t="array" ref="G112">IFERROR(INDEX(Districtwide!G$19:G$500, SMALL(IF(($A$17=Districtwide!$E$19:$E$500), MATCH(ROW(Districtwide!$A$19:$A$500), ROW(Districtwide!$A$19:$A$500)), ""),ROWS($A$1:$A94))),"")</f>
        <v/>
      </c>
      <c r="H112" s="86" t="str" cm="1">
        <f t="array" ref="H112">IFERROR(INDEX(Districtwide!H$19:H$500, SMALL(IF(($A$17=Districtwide!$E$19:$E$500), MATCH(ROW(Districtwide!$A$19:$A$500), ROW(Districtwide!$A$19:$A$500)), ""),ROWS($A$1:$A94))),"")</f>
        <v/>
      </c>
      <c r="I112" s="122" t="str" cm="1">
        <f t="array" ref="I112">IFERROR(INDEX(Districtwide!I$19:I$500, SMALL(IF(($A$17=Districtwide!$E$19:$E$500), MATCH(ROW(Districtwide!$A$19:$A$500), ROW(Districtwide!$A$19:$A$500)), ""),ROWS($A$1:$A94))),"")</f>
        <v/>
      </c>
      <c r="J112" s="87" t="str" cm="1">
        <f t="array" ref="J112">IFERROR(INDEX(Districtwide!J$19:J$500, SMALL(IF(($A$17=Districtwide!$E$19:$E$500), MATCH(ROW(Districtwide!$A$19:$A$500), ROW(Districtwide!$A$19:$A$500)), ""),ROWS($A$1:$A94))),"")</f>
        <v/>
      </c>
      <c r="K112" s="86" t="str" cm="1">
        <f t="array" ref="K112">IFERROR(INDEX(Districtwide!K$19:K$500, SMALL(IF(($A$17=Districtwide!$E$19:$E$500), MATCH(ROW(Districtwide!$A$19:$A$500), ROW(Districtwide!$A$19:$A$500)), ""),ROWS($A$1:$A94))),"")</f>
        <v/>
      </c>
      <c r="L112" s="122" t="str" cm="1">
        <f t="array" ref="L112">IFERROR(INDEX(Districtwide!L$19:L$500, SMALL(IF(($A$17=Districtwide!$E$19:$E$500), MATCH(ROW(Districtwide!$A$19:$A$500), ROW(Districtwide!$A$19:$A$500)), ""),ROWS($A$1:$A94))),"")</f>
        <v/>
      </c>
      <c r="M112" s="85" t="str" cm="1">
        <f t="array" ref="M112">IFERROR(INDEX(Districtwide!M$19:M$500, SMALL(IF(($A$17=Districtwide!$E$19:$E$500), MATCH(ROW(Districtwide!$A$19:$A$500), ROW(Districtwide!$A$19:$A$500)), ""),ROWS($A$1:$A94))),"")</f>
        <v/>
      </c>
      <c r="N112" s="86" t="str" cm="1">
        <f t="array" ref="N112">IFERROR(INDEX(Districtwide!N$19:N$500, SMALL(IF(($A$17=Districtwide!$E$19:$E$500), MATCH(ROW(Districtwide!$A$19:$A$500), ROW(Districtwide!$A$19:$A$500)), ""),ROWS($A$1:$A94))),"")</f>
        <v/>
      </c>
      <c r="O112" s="86" t="str" cm="1">
        <f t="array" ref="O112">IFERROR(INDEX(Districtwide!O$19:O$500, SMALL(IF(($A$17=Districtwide!$E$19:$E$500), MATCH(ROW(Districtwide!$A$19:$A$500), ROW(Districtwide!$A$19:$A$500)), ""),ROWS($A$1:$A94))),"")</f>
        <v/>
      </c>
      <c r="P112" s="85" t="str" cm="1">
        <f t="array" ref="P112">IFERROR(INDEX(Districtwide!P$19:P$500, SMALL(IF(($A$17=Districtwide!$E$19:$E$500), MATCH(ROW(Districtwide!$A$19:$A$500), ROW(Districtwide!$A$19:$A$500)), ""),ROWS($A$1:$A94))),"")</f>
        <v/>
      </c>
      <c r="Q112" s="85" t="str">
        <f t="shared" si="4"/>
        <v xml:space="preserve"> </v>
      </c>
      <c r="R112" s="122" t="str" cm="1">
        <f t="array" ref="R112">IFERROR(INDEX(Districtwide!R$19:R$500, SMALL(IF(($A$17=Districtwide!$E$19:$E$500), MATCH(ROW(Districtwide!$A$19:$A$500), ROW(Districtwide!$A$19:$A$500)), ""),ROWS($A$1:$A94))),"")</f>
        <v/>
      </c>
      <c r="S112" s="122" t="str" cm="1">
        <f t="array" ref="S112">IFERROR(INDEX(Districtwide!S$19:S$500, SMALL(IF(($A$17=Districtwide!$E$19:$E$500), MATCH(ROW(Districtwide!$A$19:$A$500), ROW(Districtwide!$A$19:$A$500)), ""),ROWS($A$1:$A94))),"")</f>
        <v/>
      </c>
      <c r="T112" s="122" t="str" cm="1">
        <f t="array" ref="T112">IFERROR(INDEX(Districtwide!T$19:T$500, SMALL(IF(($A$17=Districtwide!$E$19:$E$500), MATCH(ROW(Districtwide!$A$19:$A$500), ROW(Districtwide!$A$19:$A$500)), ""),ROWS($A$1:$A94))),"")</f>
        <v/>
      </c>
      <c r="U112" s="85" t="str">
        <f t="shared" si="5"/>
        <v xml:space="preserve"> </v>
      </c>
      <c r="V112" s="85" t="str" cm="1">
        <f t="array" ref="V112">IFERROR(INDEX(Districtwide!V$19:V$500, SMALL(IF(($A$17=Districtwide!$E$19:$E$500), MATCH(ROW(Districtwide!$A$19:$A$500), ROW(Districtwide!$A$19:$A$500)), ""),ROWS($A$1:$A94))),"")</f>
        <v/>
      </c>
      <c r="W112" s="86" t="str" cm="1">
        <f t="array" ref="W112">IFERROR(INDEX(Districtwide!W$19:W$500, SMALL(IF(($A$17=Districtwide!$E$19:$E$500), MATCH(ROW(Districtwide!$A$19:$A$500), ROW(Districtwide!$A$19:$A$500)), ""),ROWS($A$1:$A94))),"")</f>
        <v/>
      </c>
      <c r="X112" s="122" t="str" cm="1">
        <f t="array" ref="X112">IFERROR(INDEX(Districtwide!X$19:X$500, SMALL(IF(($A$17=Districtwide!$E$19:$E$500), MATCH(ROW(Districtwide!$A$19:$A$500), ROW(Districtwide!$A$19:$A$500)), ""),ROWS($A$1:$A94))),"")</f>
        <v/>
      </c>
      <c r="Y112" s="85" t="str" cm="1">
        <f t="array" ref="Y112">IFERROR(INDEX(Districtwide!Y$19:Y$500, SMALL(IF(($A$17=Districtwide!$E$19:$E$500), MATCH(ROW(Districtwide!$A$19:$A$500), ROW(Districtwide!$A$19:$A$500)), ""),ROWS($A$1:$A94))),"")</f>
        <v/>
      </c>
      <c r="Z112" s="86" t="str" cm="1">
        <f t="array" ref="Z112">IFERROR(INDEX(Districtwide!Z$19:Z$500, SMALL(IF(($A$17=Districtwide!$E$19:$E$500), MATCH(ROW(Districtwide!$A$19:$A$500), ROW(Districtwide!$A$19:$A$500)), ""),ROWS($A$1:$A94))),"")</f>
        <v/>
      </c>
      <c r="AA112" s="122" t="str" cm="1">
        <f t="array" ref="AA112">IFERROR(INDEX(Districtwide!AA$19:AA$500, SMALL(IF(($A$17=Districtwide!$E$19:$E$500), MATCH(ROW(Districtwide!$A$19:$A$500), ROW(Districtwide!$A$19:$A$500)), ""),ROWS($A$1:$A94))),"")</f>
        <v/>
      </c>
      <c r="AB112" s="1"/>
      <c r="AC112" s="1"/>
      <c r="AH112"/>
      <c r="AI112"/>
    </row>
    <row r="113" spans="1:35">
      <c r="A113" s="134" t="str" cm="1">
        <f t="array" ref="A113">IFERROR(INDEX(Districtwide!A$19:A$500, SMALL(IF(($A$17=Districtwide!$E$19:$E$500), MATCH(ROW(Districtwide!$A$19:$A$500), ROW(Districtwide!$A$19:$A$500)), ""),ROWS($A$1:$A95))),"")</f>
        <v/>
      </c>
      <c r="B113" s="134" t="str" cm="1">
        <f t="array" ref="B113">IFERROR(INDEX(Districtwide!B$19:B$500, SMALL(IF(($A$17=Districtwide!$E$19:$E$500), MATCH(ROW(Districtwide!$A$19:$A$500), ROW(Districtwide!$A$19:$A$500)), ""),ROWS($A$1:$A95))),"")</f>
        <v/>
      </c>
      <c r="C113" s="134" t="str" cm="1">
        <f t="array" ref="C113">IFERROR(INDEX(Districtwide!C$19:C$500, SMALL(IF(($A$17=Districtwide!$E$19:$E$500), MATCH(ROW(Districtwide!$A$19:$A$500), ROW(Districtwide!$A$19:$A$500)), ""),ROWS($A$1:$A95))),"")</f>
        <v/>
      </c>
      <c r="D113" s="134" t="str" cm="1">
        <f t="array" ref="D113">IFERROR(INDEX(Districtwide!D$19:D$500, SMALL(IF(($A$17=Districtwide!$E$19:$E$500), MATCH(ROW(Districtwide!$A$19:$A$500), ROW(Districtwide!$A$19:$A$500)), ""),ROWS($A$1:$A95))),"")</f>
        <v/>
      </c>
      <c r="E113" s="85" t="str" cm="1">
        <f t="array" ref="E113">IFERROR(INDEX(Districtwide!E$19:E$500, SMALL(IF(($A$17=Districtwide!$E$19:$E$500), MATCH(ROW(Districtwide!$A$19:$A$500), ROW(Districtwide!$A$19:$A$500)), ""),ROWS($A$1:$A95))),"")</f>
        <v/>
      </c>
      <c r="F113" s="128" t="str" cm="1">
        <f t="array" ref="F113">IFERROR(INDEX(Districtwide!F$19:F$500, SMALL(IF(($A$17=Districtwide!$E$19:$E$500), MATCH(ROW(Districtwide!$A$19:$A$500), ROW(Districtwide!$A$19:$A$500)), ""),ROWS($A$1:$A95))),"")</f>
        <v/>
      </c>
      <c r="G113" s="85" t="str" cm="1">
        <f t="array" ref="G113">IFERROR(INDEX(Districtwide!G$19:G$500, SMALL(IF(($A$17=Districtwide!$E$19:$E$500), MATCH(ROW(Districtwide!$A$19:$A$500), ROW(Districtwide!$A$19:$A$500)), ""),ROWS($A$1:$A95))),"")</f>
        <v/>
      </c>
      <c r="H113" s="86" t="str" cm="1">
        <f t="array" ref="H113">IFERROR(INDEX(Districtwide!H$19:H$500, SMALL(IF(($A$17=Districtwide!$E$19:$E$500), MATCH(ROW(Districtwide!$A$19:$A$500), ROW(Districtwide!$A$19:$A$500)), ""),ROWS($A$1:$A95))),"")</f>
        <v/>
      </c>
      <c r="I113" s="122" t="str" cm="1">
        <f t="array" ref="I113">IFERROR(INDEX(Districtwide!I$19:I$500, SMALL(IF(($A$17=Districtwide!$E$19:$E$500), MATCH(ROW(Districtwide!$A$19:$A$500), ROW(Districtwide!$A$19:$A$500)), ""),ROWS($A$1:$A95))),"")</f>
        <v/>
      </c>
      <c r="J113" s="87" t="str" cm="1">
        <f t="array" ref="J113">IFERROR(INDEX(Districtwide!J$19:J$500, SMALL(IF(($A$17=Districtwide!$E$19:$E$500), MATCH(ROW(Districtwide!$A$19:$A$500), ROW(Districtwide!$A$19:$A$500)), ""),ROWS($A$1:$A95))),"")</f>
        <v/>
      </c>
      <c r="K113" s="86" t="str" cm="1">
        <f t="array" ref="K113">IFERROR(INDEX(Districtwide!K$19:K$500, SMALL(IF(($A$17=Districtwide!$E$19:$E$500), MATCH(ROW(Districtwide!$A$19:$A$500), ROW(Districtwide!$A$19:$A$500)), ""),ROWS($A$1:$A95))),"")</f>
        <v/>
      </c>
      <c r="L113" s="122" t="str" cm="1">
        <f t="array" ref="L113">IFERROR(INDEX(Districtwide!L$19:L$500, SMALL(IF(($A$17=Districtwide!$E$19:$E$500), MATCH(ROW(Districtwide!$A$19:$A$500), ROW(Districtwide!$A$19:$A$500)), ""),ROWS($A$1:$A95))),"")</f>
        <v/>
      </c>
      <c r="M113" s="85" t="str" cm="1">
        <f t="array" ref="M113">IFERROR(INDEX(Districtwide!M$19:M$500, SMALL(IF(($A$17=Districtwide!$E$19:$E$500), MATCH(ROW(Districtwide!$A$19:$A$500), ROW(Districtwide!$A$19:$A$500)), ""),ROWS($A$1:$A95))),"")</f>
        <v/>
      </c>
      <c r="N113" s="86" t="str" cm="1">
        <f t="array" ref="N113">IFERROR(INDEX(Districtwide!N$19:N$500, SMALL(IF(($A$17=Districtwide!$E$19:$E$500), MATCH(ROW(Districtwide!$A$19:$A$500), ROW(Districtwide!$A$19:$A$500)), ""),ROWS($A$1:$A95))),"")</f>
        <v/>
      </c>
      <c r="O113" s="86" t="str" cm="1">
        <f t="array" ref="O113">IFERROR(INDEX(Districtwide!O$19:O$500, SMALL(IF(($A$17=Districtwide!$E$19:$E$500), MATCH(ROW(Districtwide!$A$19:$A$500), ROW(Districtwide!$A$19:$A$500)), ""),ROWS($A$1:$A95))),"")</f>
        <v/>
      </c>
      <c r="P113" s="85" t="str" cm="1">
        <f t="array" ref="P113">IFERROR(INDEX(Districtwide!P$19:P$500, SMALL(IF(($A$17=Districtwide!$E$19:$E$500), MATCH(ROW(Districtwide!$A$19:$A$500), ROW(Districtwide!$A$19:$A$500)), ""),ROWS($A$1:$A95))),"")</f>
        <v/>
      </c>
      <c r="Q113" s="85" t="str">
        <f t="shared" si="4"/>
        <v xml:space="preserve"> </v>
      </c>
      <c r="R113" s="122" t="str" cm="1">
        <f t="array" ref="R113">IFERROR(INDEX(Districtwide!R$19:R$500, SMALL(IF(($A$17=Districtwide!$E$19:$E$500), MATCH(ROW(Districtwide!$A$19:$A$500), ROW(Districtwide!$A$19:$A$500)), ""),ROWS($A$1:$A95))),"")</f>
        <v/>
      </c>
      <c r="S113" s="122" t="str" cm="1">
        <f t="array" ref="S113">IFERROR(INDEX(Districtwide!S$19:S$500, SMALL(IF(($A$17=Districtwide!$E$19:$E$500), MATCH(ROW(Districtwide!$A$19:$A$500), ROW(Districtwide!$A$19:$A$500)), ""),ROWS($A$1:$A95))),"")</f>
        <v/>
      </c>
      <c r="T113" s="122" t="str" cm="1">
        <f t="array" ref="T113">IFERROR(INDEX(Districtwide!T$19:T$500, SMALL(IF(($A$17=Districtwide!$E$19:$E$500), MATCH(ROW(Districtwide!$A$19:$A$500), ROW(Districtwide!$A$19:$A$500)), ""),ROWS($A$1:$A95))),"")</f>
        <v/>
      </c>
      <c r="U113" s="85" t="str">
        <f t="shared" si="5"/>
        <v xml:space="preserve"> </v>
      </c>
      <c r="V113" s="85" t="str" cm="1">
        <f t="array" ref="V113">IFERROR(INDEX(Districtwide!V$19:V$500, SMALL(IF(($A$17=Districtwide!$E$19:$E$500), MATCH(ROW(Districtwide!$A$19:$A$500), ROW(Districtwide!$A$19:$A$500)), ""),ROWS($A$1:$A95))),"")</f>
        <v/>
      </c>
      <c r="W113" s="86" t="str" cm="1">
        <f t="array" ref="W113">IFERROR(INDEX(Districtwide!W$19:W$500, SMALL(IF(($A$17=Districtwide!$E$19:$E$500), MATCH(ROW(Districtwide!$A$19:$A$500), ROW(Districtwide!$A$19:$A$500)), ""),ROWS($A$1:$A95))),"")</f>
        <v/>
      </c>
      <c r="X113" s="122" t="str" cm="1">
        <f t="array" ref="X113">IFERROR(INDEX(Districtwide!X$19:X$500, SMALL(IF(($A$17=Districtwide!$E$19:$E$500), MATCH(ROW(Districtwide!$A$19:$A$500), ROW(Districtwide!$A$19:$A$500)), ""),ROWS($A$1:$A95))),"")</f>
        <v/>
      </c>
      <c r="Y113" s="85" t="str" cm="1">
        <f t="array" ref="Y113">IFERROR(INDEX(Districtwide!Y$19:Y$500, SMALL(IF(($A$17=Districtwide!$E$19:$E$500), MATCH(ROW(Districtwide!$A$19:$A$500), ROW(Districtwide!$A$19:$A$500)), ""),ROWS($A$1:$A95))),"")</f>
        <v/>
      </c>
      <c r="Z113" s="86" t="str" cm="1">
        <f t="array" ref="Z113">IFERROR(INDEX(Districtwide!Z$19:Z$500, SMALL(IF(($A$17=Districtwide!$E$19:$E$500), MATCH(ROW(Districtwide!$A$19:$A$500), ROW(Districtwide!$A$19:$A$500)), ""),ROWS($A$1:$A95))),"")</f>
        <v/>
      </c>
      <c r="AA113" s="122" t="str" cm="1">
        <f t="array" ref="AA113">IFERROR(INDEX(Districtwide!AA$19:AA$500, SMALL(IF(($A$17=Districtwide!$E$19:$E$500), MATCH(ROW(Districtwide!$A$19:$A$500), ROW(Districtwide!$A$19:$A$500)), ""),ROWS($A$1:$A95))),"")</f>
        <v/>
      </c>
      <c r="AB113" s="1"/>
      <c r="AC113" s="1"/>
      <c r="AH113"/>
      <c r="AI113"/>
    </row>
    <row r="114" spans="1:35">
      <c r="A114" s="134" t="str" cm="1">
        <f t="array" ref="A114">IFERROR(INDEX(Districtwide!A$19:A$500, SMALL(IF(($A$17=Districtwide!$E$19:$E$500), MATCH(ROW(Districtwide!$A$19:$A$500), ROW(Districtwide!$A$19:$A$500)), ""),ROWS($A$1:$A96))),"")</f>
        <v/>
      </c>
      <c r="B114" s="134" t="str" cm="1">
        <f t="array" ref="B114">IFERROR(INDEX(Districtwide!B$19:B$500, SMALL(IF(($A$17=Districtwide!$E$19:$E$500), MATCH(ROW(Districtwide!$A$19:$A$500), ROW(Districtwide!$A$19:$A$500)), ""),ROWS($A$1:$A96))),"")</f>
        <v/>
      </c>
      <c r="C114" s="134" t="str" cm="1">
        <f t="array" ref="C114">IFERROR(INDEX(Districtwide!C$19:C$500, SMALL(IF(($A$17=Districtwide!$E$19:$E$500), MATCH(ROW(Districtwide!$A$19:$A$500), ROW(Districtwide!$A$19:$A$500)), ""),ROWS($A$1:$A96))),"")</f>
        <v/>
      </c>
      <c r="D114" s="134" t="str" cm="1">
        <f t="array" ref="D114">IFERROR(INDEX(Districtwide!D$19:D$500, SMALL(IF(($A$17=Districtwide!$E$19:$E$500), MATCH(ROW(Districtwide!$A$19:$A$500), ROW(Districtwide!$A$19:$A$500)), ""),ROWS($A$1:$A96))),"")</f>
        <v/>
      </c>
      <c r="E114" s="85" t="str" cm="1">
        <f t="array" ref="E114">IFERROR(INDEX(Districtwide!E$19:E$500, SMALL(IF(($A$17=Districtwide!$E$19:$E$500), MATCH(ROW(Districtwide!$A$19:$A$500), ROW(Districtwide!$A$19:$A$500)), ""),ROWS($A$1:$A96))),"")</f>
        <v/>
      </c>
      <c r="F114" s="128" t="str" cm="1">
        <f t="array" ref="F114">IFERROR(INDEX(Districtwide!F$19:F$500, SMALL(IF(($A$17=Districtwide!$E$19:$E$500), MATCH(ROW(Districtwide!$A$19:$A$500), ROW(Districtwide!$A$19:$A$500)), ""),ROWS($A$1:$A96))),"")</f>
        <v/>
      </c>
      <c r="G114" s="85" t="str" cm="1">
        <f t="array" ref="G114">IFERROR(INDEX(Districtwide!G$19:G$500, SMALL(IF(($A$17=Districtwide!$E$19:$E$500), MATCH(ROW(Districtwide!$A$19:$A$500), ROW(Districtwide!$A$19:$A$500)), ""),ROWS($A$1:$A96))),"")</f>
        <v/>
      </c>
      <c r="H114" s="86" t="str" cm="1">
        <f t="array" ref="H114">IFERROR(INDEX(Districtwide!H$19:H$500, SMALL(IF(($A$17=Districtwide!$E$19:$E$500), MATCH(ROW(Districtwide!$A$19:$A$500), ROW(Districtwide!$A$19:$A$500)), ""),ROWS($A$1:$A96))),"")</f>
        <v/>
      </c>
      <c r="I114" s="122" t="str" cm="1">
        <f t="array" ref="I114">IFERROR(INDEX(Districtwide!I$19:I$500, SMALL(IF(($A$17=Districtwide!$E$19:$E$500), MATCH(ROW(Districtwide!$A$19:$A$500), ROW(Districtwide!$A$19:$A$500)), ""),ROWS($A$1:$A96))),"")</f>
        <v/>
      </c>
      <c r="J114" s="87" t="str" cm="1">
        <f t="array" ref="J114">IFERROR(INDEX(Districtwide!J$19:J$500, SMALL(IF(($A$17=Districtwide!$E$19:$E$500), MATCH(ROW(Districtwide!$A$19:$A$500), ROW(Districtwide!$A$19:$A$500)), ""),ROWS($A$1:$A96))),"")</f>
        <v/>
      </c>
      <c r="K114" s="86" t="str" cm="1">
        <f t="array" ref="K114">IFERROR(INDEX(Districtwide!K$19:K$500, SMALL(IF(($A$17=Districtwide!$E$19:$E$500), MATCH(ROW(Districtwide!$A$19:$A$500), ROW(Districtwide!$A$19:$A$500)), ""),ROWS($A$1:$A96))),"")</f>
        <v/>
      </c>
      <c r="L114" s="122" t="str" cm="1">
        <f t="array" ref="L114">IFERROR(INDEX(Districtwide!L$19:L$500, SMALL(IF(($A$17=Districtwide!$E$19:$E$500), MATCH(ROW(Districtwide!$A$19:$A$500), ROW(Districtwide!$A$19:$A$500)), ""),ROWS($A$1:$A96))),"")</f>
        <v/>
      </c>
      <c r="M114" s="85" t="str" cm="1">
        <f t="array" ref="M114">IFERROR(INDEX(Districtwide!M$19:M$500, SMALL(IF(($A$17=Districtwide!$E$19:$E$500), MATCH(ROW(Districtwide!$A$19:$A$500), ROW(Districtwide!$A$19:$A$500)), ""),ROWS($A$1:$A96))),"")</f>
        <v/>
      </c>
      <c r="N114" s="86" t="str" cm="1">
        <f t="array" ref="N114">IFERROR(INDEX(Districtwide!N$19:N$500, SMALL(IF(($A$17=Districtwide!$E$19:$E$500), MATCH(ROW(Districtwide!$A$19:$A$500), ROW(Districtwide!$A$19:$A$500)), ""),ROWS($A$1:$A96))),"")</f>
        <v/>
      </c>
      <c r="O114" s="86" t="str" cm="1">
        <f t="array" ref="O114">IFERROR(INDEX(Districtwide!O$19:O$500, SMALL(IF(($A$17=Districtwide!$E$19:$E$500), MATCH(ROW(Districtwide!$A$19:$A$500), ROW(Districtwide!$A$19:$A$500)), ""),ROWS($A$1:$A96))),"")</f>
        <v/>
      </c>
      <c r="P114" s="85" t="str" cm="1">
        <f t="array" ref="P114">IFERROR(INDEX(Districtwide!P$19:P$500, SMALL(IF(($A$17=Districtwide!$E$19:$E$500), MATCH(ROW(Districtwide!$A$19:$A$500), ROW(Districtwide!$A$19:$A$500)), ""),ROWS($A$1:$A96))),"")</f>
        <v/>
      </c>
      <c r="Q114" s="85" t="str">
        <f t="shared" si="4"/>
        <v xml:space="preserve"> </v>
      </c>
      <c r="R114" s="122" t="str" cm="1">
        <f t="array" ref="R114">IFERROR(INDEX(Districtwide!R$19:R$500, SMALL(IF(($A$17=Districtwide!$E$19:$E$500), MATCH(ROW(Districtwide!$A$19:$A$500), ROW(Districtwide!$A$19:$A$500)), ""),ROWS($A$1:$A96))),"")</f>
        <v/>
      </c>
      <c r="S114" s="122" t="str" cm="1">
        <f t="array" ref="S114">IFERROR(INDEX(Districtwide!S$19:S$500, SMALL(IF(($A$17=Districtwide!$E$19:$E$500), MATCH(ROW(Districtwide!$A$19:$A$500), ROW(Districtwide!$A$19:$A$500)), ""),ROWS($A$1:$A96))),"")</f>
        <v/>
      </c>
      <c r="T114" s="122" t="str" cm="1">
        <f t="array" ref="T114">IFERROR(INDEX(Districtwide!T$19:T$500, SMALL(IF(($A$17=Districtwide!$E$19:$E$500), MATCH(ROW(Districtwide!$A$19:$A$500), ROW(Districtwide!$A$19:$A$500)), ""),ROWS($A$1:$A96))),"")</f>
        <v/>
      </c>
      <c r="U114" s="85" t="str">
        <f t="shared" si="5"/>
        <v xml:space="preserve"> </v>
      </c>
      <c r="V114" s="85" t="str" cm="1">
        <f t="array" ref="V114">IFERROR(INDEX(Districtwide!V$19:V$500, SMALL(IF(($A$17=Districtwide!$E$19:$E$500), MATCH(ROW(Districtwide!$A$19:$A$500), ROW(Districtwide!$A$19:$A$500)), ""),ROWS($A$1:$A96))),"")</f>
        <v/>
      </c>
      <c r="W114" s="86" t="str" cm="1">
        <f t="array" ref="W114">IFERROR(INDEX(Districtwide!W$19:W$500, SMALL(IF(($A$17=Districtwide!$E$19:$E$500), MATCH(ROW(Districtwide!$A$19:$A$500), ROW(Districtwide!$A$19:$A$500)), ""),ROWS($A$1:$A96))),"")</f>
        <v/>
      </c>
      <c r="X114" s="122" t="str" cm="1">
        <f t="array" ref="X114">IFERROR(INDEX(Districtwide!X$19:X$500, SMALL(IF(($A$17=Districtwide!$E$19:$E$500), MATCH(ROW(Districtwide!$A$19:$A$500), ROW(Districtwide!$A$19:$A$500)), ""),ROWS($A$1:$A96))),"")</f>
        <v/>
      </c>
      <c r="Y114" s="85" t="str" cm="1">
        <f t="array" ref="Y114">IFERROR(INDEX(Districtwide!Y$19:Y$500, SMALL(IF(($A$17=Districtwide!$E$19:$E$500), MATCH(ROW(Districtwide!$A$19:$A$500), ROW(Districtwide!$A$19:$A$500)), ""),ROWS($A$1:$A96))),"")</f>
        <v/>
      </c>
      <c r="Z114" s="86" t="str" cm="1">
        <f t="array" ref="Z114">IFERROR(INDEX(Districtwide!Z$19:Z$500, SMALL(IF(($A$17=Districtwide!$E$19:$E$500), MATCH(ROW(Districtwide!$A$19:$A$500), ROW(Districtwide!$A$19:$A$500)), ""),ROWS($A$1:$A96))),"")</f>
        <v/>
      </c>
      <c r="AA114" s="122" t="str" cm="1">
        <f t="array" ref="AA114">IFERROR(INDEX(Districtwide!AA$19:AA$500, SMALL(IF(($A$17=Districtwide!$E$19:$E$500), MATCH(ROW(Districtwide!$A$19:$A$500), ROW(Districtwide!$A$19:$A$500)), ""),ROWS($A$1:$A96))),"")</f>
        <v/>
      </c>
      <c r="AB114" s="1"/>
      <c r="AC114" s="1"/>
      <c r="AH114"/>
      <c r="AI114"/>
    </row>
    <row r="115" spans="1:35">
      <c r="A115" s="134" t="str" cm="1">
        <f t="array" ref="A115">IFERROR(INDEX(Districtwide!A$19:A$500, SMALL(IF(($A$17=Districtwide!$E$19:$E$500), MATCH(ROW(Districtwide!$A$19:$A$500), ROW(Districtwide!$A$19:$A$500)), ""),ROWS($A$1:$A97))),"")</f>
        <v/>
      </c>
      <c r="B115" s="134" t="str" cm="1">
        <f t="array" ref="B115">IFERROR(INDEX(Districtwide!B$19:B$500, SMALL(IF(($A$17=Districtwide!$E$19:$E$500), MATCH(ROW(Districtwide!$A$19:$A$500), ROW(Districtwide!$A$19:$A$500)), ""),ROWS($A$1:$A97))),"")</f>
        <v/>
      </c>
      <c r="C115" s="134" t="str" cm="1">
        <f t="array" ref="C115">IFERROR(INDEX(Districtwide!C$19:C$500, SMALL(IF(($A$17=Districtwide!$E$19:$E$500), MATCH(ROW(Districtwide!$A$19:$A$500), ROW(Districtwide!$A$19:$A$500)), ""),ROWS($A$1:$A97))),"")</f>
        <v/>
      </c>
      <c r="D115" s="134" t="str" cm="1">
        <f t="array" ref="D115">IFERROR(INDEX(Districtwide!D$19:D$500, SMALL(IF(($A$17=Districtwide!$E$19:$E$500), MATCH(ROW(Districtwide!$A$19:$A$500), ROW(Districtwide!$A$19:$A$500)), ""),ROWS($A$1:$A97))),"")</f>
        <v/>
      </c>
      <c r="E115" s="85" t="str" cm="1">
        <f t="array" ref="E115">IFERROR(INDEX(Districtwide!E$19:E$500, SMALL(IF(($A$17=Districtwide!$E$19:$E$500), MATCH(ROW(Districtwide!$A$19:$A$500), ROW(Districtwide!$A$19:$A$500)), ""),ROWS($A$1:$A97))),"")</f>
        <v/>
      </c>
      <c r="F115" s="128" t="str" cm="1">
        <f t="array" ref="F115">IFERROR(INDEX(Districtwide!F$19:F$500, SMALL(IF(($A$17=Districtwide!$E$19:$E$500), MATCH(ROW(Districtwide!$A$19:$A$500), ROW(Districtwide!$A$19:$A$500)), ""),ROWS($A$1:$A97))),"")</f>
        <v/>
      </c>
      <c r="G115" s="85" t="str" cm="1">
        <f t="array" ref="G115">IFERROR(INDEX(Districtwide!G$19:G$500, SMALL(IF(($A$17=Districtwide!$E$19:$E$500), MATCH(ROW(Districtwide!$A$19:$A$500), ROW(Districtwide!$A$19:$A$500)), ""),ROWS($A$1:$A97))),"")</f>
        <v/>
      </c>
      <c r="H115" s="86" t="str" cm="1">
        <f t="array" ref="H115">IFERROR(INDEX(Districtwide!H$19:H$500, SMALL(IF(($A$17=Districtwide!$E$19:$E$500), MATCH(ROW(Districtwide!$A$19:$A$500), ROW(Districtwide!$A$19:$A$500)), ""),ROWS($A$1:$A97))),"")</f>
        <v/>
      </c>
      <c r="I115" s="122" t="str" cm="1">
        <f t="array" ref="I115">IFERROR(INDEX(Districtwide!I$19:I$500, SMALL(IF(($A$17=Districtwide!$E$19:$E$500), MATCH(ROW(Districtwide!$A$19:$A$500), ROW(Districtwide!$A$19:$A$500)), ""),ROWS($A$1:$A97))),"")</f>
        <v/>
      </c>
      <c r="J115" s="87" t="str" cm="1">
        <f t="array" ref="J115">IFERROR(INDEX(Districtwide!J$19:J$500, SMALL(IF(($A$17=Districtwide!$E$19:$E$500), MATCH(ROW(Districtwide!$A$19:$A$500), ROW(Districtwide!$A$19:$A$500)), ""),ROWS($A$1:$A97))),"")</f>
        <v/>
      </c>
      <c r="K115" s="86" t="str" cm="1">
        <f t="array" ref="K115">IFERROR(INDEX(Districtwide!K$19:K$500, SMALL(IF(($A$17=Districtwide!$E$19:$E$500), MATCH(ROW(Districtwide!$A$19:$A$500), ROW(Districtwide!$A$19:$A$500)), ""),ROWS($A$1:$A97))),"")</f>
        <v/>
      </c>
      <c r="L115" s="122" t="str" cm="1">
        <f t="array" ref="L115">IFERROR(INDEX(Districtwide!L$19:L$500, SMALL(IF(($A$17=Districtwide!$E$19:$E$500), MATCH(ROW(Districtwide!$A$19:$A$500), ROW(Districtwide!$A$19:$A$500)), ""),ROWS($A$1:$A97))),"")</f>
        <v/>
      </c>
      <c r="M115" s="85" t="str" cm="1">
        <f t="array" ref="M115">IFERROR(INDEX(Districtwide!M$19:M$500, SMALL(IF(($A$17=Districtwide!$E$19:$E$500), MATCH(ROW(Districtwide!$A$19:$A$500), ROW(Districtwide!$A$19:$A$500)), ""),ROWS($A$1:$A97))),"")</f>
        <v/>
      </c>
      <c r="N115" s="86" t="str" cm="1">
        <f t="array" ref="N115">IFERROR(INDEX(Districtwide!N$19:N$500, SMALL(IF(($A$17=Districtwide!$E$19:$E$500), MATCH(ROW(Districtwide!$A$19:$A$500), ROW(Districtwide!$A$19:$A$500)), ""),ROWS($A$1:$A97))),"")</f>
        <v/>
      </c>
      <c r="O115" s="86" t="str" cm="1">
        <f t="array" ref="O115">IFERROR(INDEX(Districtwide!O$19:O$500, SMALL(IF(($A$17=Districtwide!$E$19:$E$500), MATCH(ROW(Districtwide!$A$19:$A$500), ROW(Districtwide!$A$19:$A$500)), ""),ROWS($A$1:$A97))),"")</f>
        <v/>
      </c>
      <c r="P115" s="85" t="str" cm="1">
        <f t="array" ref="P115">IFERROR(INDEX(Districtwide!P$19:P$500, SMALL(IF(($A$17=Districtwide!$E$19:$E$500), MATCH(ROW(Districtwide!$A$19:$A$500), ROW(Districtwide!$A$19:$A$500)), ""),ROWS($A$1:$A97))),"")</f>
        <v/>
      </c>
      <c r="Q115" s="85" t="str">
        <f t="shared" si="4"/>
        <v xml:space="preserve"> </v>
      </c>
      <c r="R115" s="122" t="str" cm="1">
        <f t="array" ref="R115">IFERROR(INDEX(Districtwide!R$19:R$500, SMALL(IF(($A$17=Districtwide!$E$19:$E$500), MATCH(ROW(Districtwide!$A$19:$A$500), ROW(Districtwide!$A$19:$A$500)), ""),ROWS($A$1:$A97))),"")</f>
        <v/>
      </c>
      <c r="S115" s="122" t="str" cm="1">
        <f t="array" ref="S115">IFERROR(INDEX(Districtwide!S$19:S$500, SMALL(IF(($A$17=Districtwide!$E$19:$E$500), MATCH(ROW(Districtwide!$A$19:$A$500), ROW(Districtwide!$A$19:$A$500)), ""),ROWS($A$1:$A97))),"")</f>
        <v/>
      </c>
      <c r="T115" s="122" t="str" cm="1">
        <f t="array" ref="T115">IFERROR(INDEX(Districtwide!T$19:T$500, SMALL(IF(($A$17=Districtwide!$E$19:$E$500), MATCH(ROW(Districtwide!$A$19:$A$500), ROW(Districtwide!$A$19:$A$500)), ""),ROWS($A$1:$A97))),"")</f>
        <v/>
      </c>
      <c r="U115" s="85" t="str">
        <f t="shared" si="5"/>
        <v xml:space="preserve"> </v>
      </c>
      <c r="V115" s="85" t="str" cm="1">
        <f t="array" ref="V115">IFERROR(INDEX(Districtwide!V$19:V$500, SMALL(IF(($A$17=Districtwide!$E$19:$E$500), MATCH(ROW(Districtwide!$A$19:$A$500), ROW(Districtwide!$A$19:$A$500)), ""),ROWS($A$1:$A97))),"")</f>
        <v/>
      </c>
      <c r="W115" s="86" t="str" cm="1">
        <f t="array" ref="W115">IFERROR(INDEX(Districtwide!W$19:W$500, SMALL(IF(($A$17=Districtwide!$E$19:$E$500), MATCH(ROW(Districtwide!$A$19:$A$500), ROW(Districtwide!$A$19:$A$500)), ""),ROWS($A$1:$A97))),"")</f>
        <v/>
      </c>
      <c r="X115" s="122" t="str" cm="1">
        <f t="array" ref="X115">IFERROR(INDEX(Districtwide!X$19:X$500, SMALL(IF(($A$17=Districtwide!$E$19:$E$500), MATCH(ROW(Districtwide!$A$19:$A$500), ROW(Districtwide!$A$19:$A$500)), ""),ROWS($A$1:$A97))),"")</f>
        <v/>
      </c>
      <c r="Y115" s="85" t="str" cm="1">
        <f t="array" ref="Y115">IFERROR(INDEX(Districtwide!Y$19:Y$500, SMALL(IF(($A$17=Districtwide!$E$19:$E$500), MATCH(ROW(Districtwide!$A$19:$A$500), ROW(Districtwide!$A$19:$A$500)), ""),ROWS($A$1:$A97))),"")</f>
        <v/>
      </c>
      <c r="Z115" s="86" t="str" cm="1">
        <f t="array" ref="Z115">IFERROR(INDEX(Districtwide!Z$19:Z$500, SMALL(IF(($A$17=Districtwide!$E$19:$E$500), MATCH(ROW(Districtwide!$A$19:$A$500), ROW(Districtwide!$A$19:$A$500)), ""),ROWS($A$1:$A97))),"")</f>
        <v/>
      </c>
      <c r="AA115" s="122" t="str" cm="1">
        <f t="array" ref="AA115">IFERROR(INDEX(Districtwide!AA$19:AA$500, SMALL(IF(($A$17=Districtwide!$E$19:$E$500), MATCH(ROW(Districtwide!$A$19:$A$500), ROW(Districtwide!$A$19:$A$500)), ""),ROWS($A$1:$A97))),"")</f>
        <v/>
      </c>
      <c r="AB115" s="1"/>
      <c r="AC115" s="1"/>
      <c r="AH115"/>
      <c r="AI115"/>
    </row>
    <row r="116" spans="1:35">
      <c r="A116" s="134" t="str" cm="1">
        <f t="array" ref="A116">IFERROR(INDEX(Districtwide!A$19:A$500, SMALL(IF(($A$17=Districtwide!$E$19:$E$500), MATCH(ROW(Districtwide!$A$19:$A$500), ROW(Districtwide!$A$19:$A$500)), ""),ROWS($A$1:$A98))),"")</f>
        <v/>
      </c>
      <c r="B116" s="134" t="str" cm="1">
        <f t="array" ref="B116">IFERROR(INDEX(Districtwide!B$19:B$500, SMALL(IF(($A$17=Districtwide!$E$19:$E$500), MATCH(ROW(Districtwide!$A$19:$A$500), ROW(Districtwide!$A$19:$A$500)), ""),ROWS($A$1:$A98))),"")</f>
        <v/>
      </c>
      <c r="C116" s="134" t="str" cm="1">
        <f t="array" ref="C116">IFERROR(INDEX(Districtwide!C$19:C$500, SMALL(IF(($A$17=Districtwide!$E$19:$E$500), MATCH(ROW(Districtwide!$A$19:$A$500), ROW(Districtwide!$A$19:$A$500)), ""),ROWS($A$1:$A98))),"")</f>
        <v/>
      </c>
      <c r="D116" s="134" t="str" cm="1">
        <f t="array" ref="D116">IFERROR(INDEX(Districtwide!D$19:D$500, SMALL(IF(($A$17=Districtwide!$E$19:$E$500), MATCH(ROW(Districtwide!$A$19:$A$500), ROW(Districtwide!$A$19:$A$500)), ""),ROWS($A$1:$A98))),"")</f>
        <v/>
      </c>
      <c r="E116" s="85" t="str" cm="1">
        <f t="array" ref="E116">IFERROR(INDEX(Districtwide!E$19:E$500, SMALL(IF(($A$17=Districtwide!$E$19:$E$500), MATCH(ROW(Districtwide!$A$19:$A$500), ROW(Districtwide!$A$19:$A$500)), ""),ROWS($A$1:$A98))),"")</f>
        <v/>
      </c>
      <c r="F116" s="128" t="str" cm="1">
        <f t="array" ref="F116">IFERROR(INDEX(Districtwide!F$19:F$500, SMALL(IF(($A$17=Districtwide!$E$19:$E$500), MATCH(ROW(Districtwide!$A$19:$A$500), ROW(Districtwide!$A$19:$A$500)), ""),ROWS($A$1:$A98))),"")</f>
        <v/>
      </c>
      <c r="G116" s="85" t="str" cm="1">
        <f t="array" ref="G116">IFERROR(INDEX(Districtwide!G$19:G$500, SMALL(IF(($A$17=Districtwide!$E$19:$E$500), MATCH(ROW(Districtwide!$A$19:$A$500), ROW(Districtwide!$A$19:$A$500)), ""),ROWS($A$1:$A98))),"")</f>
        <v/>
      </c>
      <c r="H116" s="86" t="str" cm="1">
        <f t="array" ref="H116">IFERROR(INDEX(Districtwide!H$19:H$500, SMALL(IF(($A$17=Districtwide!$E$19:$E$500), MATCH(ROW(Districtwide!$A$19:$A$500), ROW(Districtwide!$A$19:$A$500)), ""),ROWS($A$1:$A98))),"")</f>
        <v/>
      </c>
      <c r="I116" s="122" t="str" cm="1">
        <f t="array" ref="I116">IFERROR(INDEX(Districtwide!I$19:I$500, SMALL(IF(($A$17=Districtwide!$E$19:$E$500), MATCH(ROW(Districtwide!$A$19:$A$500), ROW(Districtwide!$A$19:$A$500)), ""),ROWS($A$1:$A98))),"")</f>
        <v/>
      </c>
      <c r="J116" s="87" t="str" cm="1">
        <f t="array" ref="J116">IFERROR(INDEX(Districtwide!J$19:J$500, SMALL(IF(($A$17=Districtwide!$E$19:$E$500), MATCH(ROW(Districtwide!$A$19:$A$500), ROW(Districtwide!$A$19:$A$500)), ""),ROWS($A$1:$A98))),"")</f>
        <v/>
      </c>
      <c r="K116" s="86" t="str" cm="1">
        <f t="array" ref="K116">IFERROR(INDEX(Districtwide!K$19:K$500, SMALL(IF(($A$17=Districtwide!$E$19:$E$500), MATCH(ROW(Districtwide!$A$19:$A$500), ROW(Districtwide!$A$19:$A$500)), ""),ROWS($A$1:$A98))),"")</f>
        <v/>
      </c>
      <c r="L116" s="122" t="str" cm="1">
        <f t="array" ref="L116">IFERROR(INDEX(Districtwide!L$19:L$500, SMALL(IF(($A$17=Districtwide!$E$19:$E$500), MATCH(ROW(Districtwide!$A$19:$A$500), ROW(Districtwide!$A$19:$A$500)), ""),ROWS($A$1:$A98))),"")</f>
        <v/>
      </c>
      <c r="M116" s="85" t="str" cm="1">
        <f t="array" ref="M116">IFERROR(INDEX(Districtwide!M$19:M$500, SMALL(IF(($A$17=Districtwide!$E$19:$E$500), MATCH(ROW(Districtwide!$A$19:$A$500), ROW(Districtwide!$A$19:$A$500)), ""),ROWS($A$1:$A98))),"")</f>
        <v/>
      </c>
      <c r="N116" s="86" t="str" cm="1">
        <f t="array" ref="N116">IFERROR(INDEX(Districtwide!N$19:N$500, SMALL(IF(($A$17=Districtwide!$E$19:$E$500), MATCH(ROW(Districtwide!$A$19:$A$500), ROW(Districtwide!$A$19:$A$500)), ""),ROWS($A$1:$A98))),"")</f>
        <v/>
      </c>
      <c r="O116" s="86" t="str" cm="1">
        <f t="array" ref="O116">IFERROR(INDEX(Districtwide!O$19:O$500, SMALL(IF(($A$17=Districtwide!$E$19:$E$500), MATCH(ROW(Districtwide!$A$19:$A$500), ROW(Districtwide!$A$19:$A$500)), ""),ROWS($A$1:$A98))),"")</f>
        <v/>
      </c>
      <c r="P116" s="85" t="str" cm="1">
        <f t="array" ref="P116">IFERROR(INDEX(Districtwide!P$19:P$500, SMALL(IF(($A$17=Districtwide!$E$19:$E$500), MATCH(ROW(Districtwide!$A$19:$A$500), ROW(Districtwide!$A$19:$A$500)), ""),ROWS($A$1:$A98))),"")</f>
        <v/>
      </c>
      <c r="Q116" s="85" t="str">
        <f t="shared" si="4"/>
        <v xml:space="preserve"> </v>
      </c>
      <c r="R116" s="122" t="str" cm="1">
        <f t="array" ref="R116">IFERROR(INDEX(Districtwide!R$19:R$500, SMALL(IF(($A$17=Districtwide!$E$19:$E$500), MATCH(ROW(Districtwide!$A$19:$A$500), ROW(Districtwide!$A$19:$A$500)), ""),ROWS($A$1:$A98))),"")</f>
        <v/>
      </c>
      <c r="S116" s="122" t="str" cm="1">
        <f t="array" ref="S116">IFERROR(INDEX(Districtwide!S$19:S$500, SMALL(IF(($A$17=Districtwide!$E$19:$E$500), MATCH(ROW(Districtwide!$A$19:$A$500), ROW(Districtwide!$A$19:$A$500)), ""),ROWS($A$1:$A98))),"")</f>
        <v/>
      </c>
      <c r="T116" s="122" t="str" cm="1">
        <f t="array" ref="T116">IFERROR(INDEX(Districtwide!T$19:T$500, SMALL(IF(($A$17=Districtwide!$E$19:$E$500), MATCH(ROW(Districtwide!$A$19:$A$500), ROW(Districtwide!$A$19:$A$500)), ""),ROWS($A$1:$A98))),"")</f>
        <v/>
      </c>
      <c r="U116" s="85" t="str">
        <f t="shared" si="5"/>
        <v xml:space="preserve"> </v>
      </c>
      <c r="V116" s="85" t="str" cm="1">
        <f t="array" ref="V116">IFERROR(INDEX(Districtwide!V$19:V$500, SMALL(IF(($A$17=Districtwide!$E$19:$E$500), MATCH(ROW(Districtwide!$A$19:$A$500), ROW(Districtwide!$A$19:$A$500)), ""),ROWS($A$1:$A98))),"")</f>
        <v/>
      </c>
      <c r="W116" s="86" t="str" cm="1">
        <f t="array" ref="W116">IFERROR(INDEX(Districtwide!W$19:W$500, SMALL(IF(($A$17=Districtwide!$E$19:$E$500), MATCH(ROW(Districtwide!$A$19:$A$500), ROW(Districtwide!$A$19:$A$500)), ""),ROWS($A$1:$A98))),"")</f>
        <v/>
      </c>
      <c r="X116" s="122" t="str" cm="1">
        <f t="array" ref="X116">IFERROR(INDEX(Districtwide!X$19:X$500, SMALL(IF(($A$17=Districtwide!$E$19:$E$500), MATCH(ROW(Districtwide!$A$19:$A$500), ROW(Districtwide!$A$19:$A$500)), ""),ROWS($A$1:$A98))),"")</f>
        <v/>
      </c>
      <c r="Y116" s="85" t="str" cm="1">
        <f t="array" ref="Y116">IFERROR(INDEX(Districtwide!Y$19:Y$500, SMALL(IF(($A$17=Districtwide!$E$19:$E$500), MATCH(ROW(Districtwide!$A$19:$A$500), ROW(Districtwide!$A$19:$A$500)), ""),ROWS($A$1:$A98))),"")</f>
        <v/>
      </c>
      <c r="Z116" s="86" t="str" cm="1">
        <f t="array" ref="Z116">IFERROR(INDEX(Districtwide!Z$19:Z$500, SMALL(IF(($A$17=Districtwide!$E$19:$E$500), MATCH(ROW(Districtwide!$A$19:$A$500), ROW(Districtwide!$A$19:$A$500)), ""),ROWS($A$1:$A98))),"")</f>
        <v/>
      </c>
      <c r="AA116" s="122" t="str" cm="1">
        <f t="array" ref="AA116">IFERROR(INDEX(Districtwide!AA$19:AA$500, SMALL(IF(($A$17=Districtwide!$E$19:$E$500), MATCH(ROW(Districtwide!$A$19:$A$500), ROW(Districtwide!$A$19:$A$500)), ""),ROWS($A$1:$A98))),"")</f>
        <v/>
      </c>
      <c r="AB116" s="1"/>
      <c r="AC116" s="1"/>
      <c r="AH116"/>
      <c r="AI116"/>
    </row>
    <row r="117" spans="1:35">
      <c r="A117" s="134" t="str" cm="1">
        <f t="array" ref="A117">IFERROR(INDEX(Districtwide!A$19:A$500, SMALL(IF(($A$17=Districtwide!$E$19:$E$500), MATCH(ROW(Districtwide!$A$19:$A$500), ROW(Districtwide!$A$19:$A$500)), ""),ROWS($A$1:$A99))),"")</f>
        <v/>
      </c>
      <c r="B117" s="134" t="str" cm="1">
        <f t="array" ref="B117">IFERROR(INDEX(Districtwide!B$19:B$500, SMALL(IF(($A$17=Districtwide!$E$19:$E$500), MATCH(ROW(Districtwide!$A$19:$A$500), ROW(Districtwide!$A$19:$A$500)), ""),ROWS($A$1:$A99))),"")</f>
        <v/>
      </c>
      <c r="C117" s="134" t="str" cm="1">
        <f t="array" ref="C117">IFERROR(INDEX(Districtwide!C$19:C$500, SMALL(IF(($A$17=Districtwide!$E$19:$E$500), MATCH(ROW(Districtwide!$A$19:$A$500), ROW(Districtwide!$A$19:$A$500)), ""),ROWS($A$1:$A99))),"")</f>
        <v/>
      </c>
      <c r="D117" s="134" t="str" cm="1">
        <f t="array" ref="D117">IFERROR(INDEX(Districtwide!D$19:D$500, SMALL(IF(($A$17=Districtwide!$E$19:$E$500), MATCH(ROW(Districtwide!$A$19:$A$500), ROW(Districtwide!$A$19:$A$500)), ""),ROWS($A$1:$A99))),"")</f>
        <v/>
      </c>
      <c r="E117" s="85" t="str" cm="1">
        <f t="array" ref="E117">IFERROR(INDEX(Districtwide!E$19:E$500, SMALL(IF(($A$17=Districtwide!$E$19:$E$500), MATCH(ROW(Districtwide!$A$19:$A$500), ROW(Districtwide!$A$19:$A$500)), ""),ROWS($A$1:$A99))),"")</f>
        <v/>
      </c>
      <c r="F117" s="128" t="str" cm="1">
        <f t="array" ref="F117">IFERROR(INDEX(Districtwide!F$19:F$500, SMALL(IF(($A$17=Districtwide!$E$19:$E$500), MATCH(ROW(Districtwide!$A$19:$A$500), ROW(Districtwide!$A$19:$A$500)), ""),ROWS($A$1:$A99))),"")</f>
        <v/>
      </c>
      <c r="G117" s="85" t="str" cm="1">
        <f t="array" ref="G117">IFERROR(INDEX(Districtwide!G$19:G$500, SMALL(IF(($A$17=Districtwide!$E$19:$E$500), MATCH(ROW(Districtwide!$A$19:$A$500), ROW(Districtwide!$A$19:$A$500)), ""),ROWS($A$1:$A99))),"")</f>
        <v/>
      </c>
      <c r="H117" s="86" t="str" cm="1">
        <f t="array" ref="H117">IFERROR(INDEX(Districtwide!H$19:H$500, SMALL(IF(($A$17=Districtwide!$E$19:$E$500), MATCH(ROW(Districtwide!$A$19:$A$500), ROW(Districtwide!$A$19:$A$500)), ""),ROWS($A$1:$A99))),"")</f>
        <v/>
      </c>
      <c r="I117" s="122" t="str" cm="1">
        <f t="array" ref="I117">IFERROR(INDEX(Districtwide!I$19:I$500, SMALL(IF(($A$17=Districtwide!$E$19:$E$500), MATCH(ROW(Districtwide!$A$19:$A$500), ROW(Districtwide!$A$19:$A$500)), ""),ROWS($A$1:$A99))),"")</f>
        <v/>
      </c>
      <c r="J117" s="87" t="str" cm="1">
        <f t="array" ref="J117">IFERROR(INDEX(Districtwide!J$19:J$500, SMALL(IF(($A$17=Districtwide!$E$19:$E$500), MATCH(ROW(Districtwide!$A$19:$A$500), ROW(Districtwide!$A$19:$A$500)), ""),ROWS($A$1:$A99))),"")</f>
        <v/>
      </c>
      <c r="K117" s="86" t="str" cm="1">
        <f t="array" ref="K117">IFERROR(INDEX(Districtwide!K$19:K$500, SMALL(IF(($A$17=Districtwide!$E$19:$E$500), MATCH(ROW(Districtwide!$A$19:$A$500), ROW(Districtwide!$A$19:$A$500)), ""),ROWS($A$1:$A99))),"")</f>
        <v/>
      </c>
      <c r="L117" s="122" t="str" cm="1">
        <f t="array" ref="L117">IFERROR(INDEX(Districtwide!L$19:L$500, SMALL(IF(($A$17=Districtwide!$E$19:$E$500), MATCH(ROW(Districtwide!$A$19:$A$500), ROW(Districtwide!$A$19:$A$500)), ""),ROWS($A$1:$A99))),"")</f>
        <v/>
      </c>
      <c r="M117" s="85" t="str" cm="1">
        <f t="array" ref="M117">IFERROR(INDEX(Districtwide!M$19:M$500, SMALL(IF(($A$17=Districtwide!$E$19:$E$500), MATCH(ROW(Districtwide!$A$19:$A$500), ROW(Districtwide!$A$19:$A$500)), ""),ROWS($A$1:$A99))),"")</f>
        <v/>
      </c>
      <c r="N117" s="86" t="str" cm="1">
        <f t="array" ref="N117">IFERROR(INDEX(Districtwide!N$19:N$500, SMALL(IF(($A$17=Districtwide!$E$19:$E$500), MATCH(ROW(Districtwide!$A$19:$A$500), ROW(Districtwide!$A$19:$A$500)), ""),ROWS($A$1:$A99))),"")</f>
        <v/>
      </c>
      <c r="O117" s="86" t="str" cm="1">
        <f t="array" ref="O117">IFERROR(INDEX(Districtwide!O$19:O$500, SMALL(IF(($A$17=Districtwide!$E$19:$E$500), MATCH(ROW(Districtwide!$A$19:$A$500), ROW(Districtwide!$A$19:$A$500)), ""),ROWS($A$1:$A99))),"")</f>
        <v/>
      </c>
      <c r="P117" s="85" t="str" cm="1">
        <f t="array" ref="P117">IFERROR(INDEX(Districtwide!P$19:P$500, SMALL(IF(($A$17=Districtwide!$E$19:$E$500), MATCH(ROW(Districtwide!$A$19:$A$500), ROW(Districtwide!$A$19:$A$500)), ""),ROWS($A$1:$A99))),"")</f>
        <v/>
      </c>
      <c r="Q117" s="85" t="str">
        <f t="shared" si="4"/>
        <v xml:space="preserve"> </v>
      </c>
      <c r="R117" s="122" t="str" cm="1">
        <f t="array" ref="R117">IFERROR(INDEX(Districtwide!R$19:R$500, SMALL(IF(($A$17=Districtwide!$E$19:$E$500), MATCH(ROW(Districtwide!$A$19:$A$500), ROW(Districtwide!$A$19:$A$500)), ""),ROWS($A$1:$A99))),"")</f>
        <v/>
      </c>
      <c r="S117" s="122" t="str" cm="1">
        <f t="array" ref="S117">IFERROR(INDEX(Districtwide!S$19:S$500, SMALL(IF(($A$17=Districtwide!$E$19:$E$500), MATCH(ROW(Districtwide!$A$19:$A$500), ROW(Districtwide!$A$19:$A$500)), ""),ROWS($A$1:$A99))),"")</f>
        <v/>
      </c>
      <c r="T117" s="122" t="str" cm="1">
        <f t="array" ref="T117">IFERROR(INDEX(Districtwide!T$19:T$500, SMALL(IF(($A$17=Districtwide!$E$19:$E$500), MATCH(ROW(Districtwide!$A$19:$A$500), ROW(Districtwide!$A$19:$A$500)), ""),ROWS($A$1:$A99))),"")</f>
        <v/>
      </c>
      <c r="U117" s="85" t="str">
        <f t="shared" si="5"/>
        <v xml:space="preserve"> </v>
      </c>
      <c r="V117" s="85" t="str" cm="1">
        <f t="array" ref="V117">IFERROR(INDEX(Districtwide!V$19:V$500, SMALL(IF(($A$17=Districtwide!$E$19:$E$500), MATCH(ROW(Districtwide!$A$19:$A$500), ROW(Districtwide!$A$19:$A$500)), ""),ROWS($A$1:$A99))),"")</f>
        <v/>
      </c>
      <c r="W117" s="86" t="str" cm="1">
        <f t="array" ref="W117">IFERROR(INDEX(Districtwide!W$19:W$500, SMALL(IF(($A$17=Districtwide!$E$19:$E$500), MATCH(ROW(Districtwide!$A$19:$A$500), ROW(Districtwide!$A$19:$A$500)), ""),ROWS($A$1:$A99))),"")</f>
        <v/>
      </c>
      <c r="X117" s="122" t="str" cm="1">
        <f t="array" ref="X117">IFERROR(INDEX(Districtwide!X$19:X$500, SMALL(IF(($A$17=Districtwide!$E$19:$E$500), MATCH(ROW(Districtwide!$A$19:$A$500), ROW(Districtwide!$A$19:$A$500)), ""),ROWS($A$1:$A99))),"")</f>
        <v/>
      </c>
      <c r="Y117" s="85" t="str" cm="1">
        <f t="array" ref="Y117">IFERROR(INDEX(Districtwide!Y$19:Y$500, SMALL(IF(($A$17=Districtwide!$E$19:$E$500), MATCH(ROW(Districtwide!$A$19:$A$500), ROW(Districtwide!$A$19:$A$500)), ""),ROWS($A$1:$A99))),"")</f>
        <v/>
      </c>
      <c r="Z117" s="86" t="str" cm="1">
        <f t="array" ref="Z117">IFERROR(INDEX(Districtwide!Z$19:Z$500, SMALL(IF(($A$17=Districtwide!$E$19:$E$500), MATCH(ROW(Districtwide!$A$19:$A$500), ROW(Districtwide!$A$19:$A$500)), ""),ROWS($A$1:$A99))),"")</f>
        <v/>
      </c>
      <c r="AA117" s="122" t="str" cm="1">
        <f t="array" ref="AA117">IFERROR(INDEX(Districtwide!AA$19:AA$500, SMALL(IF(($A$17=Districtwide!$E$19:$E$500), MATCH(ROW(Districtwide!$A$19:$A$500), ROW(Districtwide!$A$19:$A$500)), ""),ROWS($A$1:$A99))),"")</f>
        <v/>
      </c>
      <c r="AB117" s="1"/>
      <c r="AC117" s="1"/>
      <c r="AH117"/>
      <c r="AI117"/>
    </row>
    <row r="118" spans="1:35">
      <c r="A118" s="134" t="str" cm="1">
        <f t="array" ref="A118">IFERROR(INDEX(Districtwide!A$19:A$500, SMALL(IF(($A$17=Districtwide!$E$19:$E$500), MATCH(ROW(Districtwide!$A$19:$A$500), ROW(Districtwide!$A$19:$A$500)), ""),ROWS($A$1:$A100))),"")</f>
        <v/>
      </c>
      <c r="B118" s="134" t="str" cm="1">
        <f t="array" ref="B118">IFERROR(INDEX(Districtwide!B$19:B$500, SMALL(IF(($A$17=Districtwide!$E$19:$E$500), MATCH(ROW(Districtwide!$A$19:$A$500), ROW(Districtwide!$A$19:$A$500)), ""),ROWS($A$1:$A100))),"")</f>
        <v/>
      </c>
      <c r="C118" s="134" t="str" cm="1">
        <f t="array" ref="C118">IFERROR(INDEX(Districtwide!C$19:C$500, SMALL(IF(($A$17=Districtwide!$E$19:$E$500), MATCH(ROW(Districtwide!$A$19:$A$500), ROW(Districtwide!$A$19:$A$500)), ""),ROWS($A$1:$A100))),"")</f>
        <v/>
      </c>
      <c r="D118" s="134" t="str" cm="1">
        <f t="array" ref="D118">IFERROR(INDEX(Districtwide!D$19:D$500, SMALL(IF(($A$17=Districtwide!$E$19:$E$500), MATCH(ROW(Districtwide!$A$19:$A$500), ROW(Districtwide!$A$19:$A$500)), ""),ROWS($A$1:$A100))),"")</f>
        <v/>
      </c>
      <c r="E118" s="85" t="str" cm="1">
        <f t="array" ref="E118">IFERROR(INDEX(Districtwide!E$19:E$500, SMALL(IF(($A$17=Districtwide!$E$19:$E$500), MATCH(ROW(Districtwide!$A$19:$A$500), ROW(Districtwide!$A$19:$A$500)), ""),ROWS($A$1:$A100))),"")</f>
        <v/>
      </c>
      <c r="F118" s="128" t="str" cm="1">
        <f t="array" ref="F118">IFERROR(INDEX(Districtwide!F$19:F$500, SMALL(IF(($A$17=Districtwide!$E$19:$E$500), MATCH(ROW(Districtwide!$A$19:$A$500), ROW(Districtwide!$A$19:$A$500)), ""),ROWS($A$1:$A100))),"")</f>
        <v/>
      </c>
      <c r="G118" s="85" t="str" cm="1">
        <f t="array" ref="G118">IFERROR(INDEX(Districtwide!G$19:G$500, SMALL(IF(($A$17=Districtwide!$E$19:$E$500), MATCH(ROW(Districtwide!$A$19:$A$500), ROW(Districtwide!$A$19:$A$500)), ""),ROWS($A$1:$A100))),"")</f>
        <v/>
      </c>
      <c r="H118" s="86" t="str" cm="1">
        <f t="array" ref="H118">IFERROR(INDEX(Districtwide!H$19:H$500, SMALL(IF(($A$17=Districtwide!$E$19:$E$500), MATCH(ROW(Districtwide!$A$19:$A$500), ROW(Districtwide!$A$19:$A$500)), ""),ROWS($A$1:$A100))),"")</f>
        <v/>
      </c>
      <c r="I118" s="122" t="str" cm="1">
        <f t="array" ref="I118">IFERROR(INDEX(Districtwide!I$19:I$500, SMALL(IF(($A$17=Districtwide!$E$19:$E$500), MATCH(ROW(Districtwide!$A$19:$A$500), ROW(Districtwide!$A$19:$A$500)), ""),ROWS($A$1:$A100))),"")</f>
        <v/>
      </c>
      <c r="J118" s="87" t="str" cm="1">
        <f t="array" ref="J118">IFERROR(INDEX(Districtwide!J$19:J$500, SMALL(IF(($A$17=Districtwide!$E$19:$E$500), MATCH(ROW(Districtwide!$A$19:$A$500), ROW(Districtwide!$A$19:$A$500)), ""),ROWS($A$1:$A100))),"")</f>
        <v/>
      </c>
      <c r="K118" s="86" t="str" cm="1">
        <f t="array" ref="K118">IFERROR(INDEX(Districtwide!K$19:K$500, SMALL(IF(($A$17=Districtwide!$E$19:$E$500), MATCH(ROW(Districtwide!$A$19:$A$500), ROW(Districtwide!$A$19:$A$500)), ""),ROWS($A$1:$A100))),"")</f>
        <v/>
      </c>
      <c r="L118" s="122" t="str" cm="1">
        <f t="array" ref="L118">IFERROR(INDEX(Districtwide!L$19:L$500, SMALL(IF(($A$17=Districtwide!$E$19:$E$500), MATCH(ROW(Districtwide!$A$19:$A$500), ROW(Districtwide!$A$19:$A$500)), ""),ROWS($A$1:$A100))),"")</f>
        <v/>
      </c>
      <c r="M118" s="85" t="str" cm="1">
        <f t="array" ref="M118">IFERROR(INDEX(Districtwide!M$19:M$500, SMALL(IF(($A$17=Districtwide!$E$19:$E$500), MATCH(ROW(Districtwide!$A$19:$A$500), ROW(Districtwide!$A$19:$A$500)), ""),ROWS($A$1:$A100))),"")</f>
        <v/>
      </c>
      <c r="N118" s="86" t="str" cm="1">
        <f t="array" ref="N118">IFERROR(INDEX(Districtwide!N$19:N$500, SMALL(IF(($A$17=Districtwide!$E$19:$E$500), MATCH(ROW(Districtwide!$A$19:$A$500), ROW(Districtwide!$A$19:$A$500)), ""),ROWS($A$1:$A100))),"")</f>
        <v/>
      </c>
      <c r="O118" s="86" t="str" cm="1">
        <f t="array" ref="O118">IFERROR(INDEX(Districtwide!O$19:O$500, SMALL(IF(($A$17=Districtwide!$E$19:$E$500), MATCH(ROW(Districtwide!$A$19:$A$500), ROW(Districtwide!$A$19:$A$500)), ""),ROWS($A$1:$A100))),"")</f>
        <v/>
      </c>
      <c r="P118" s="85" t="str" cm="1">
        <f t="array" ref="P118">IFERROR(INDEX(Districtwide!P$19:P$500, SMALL(IF(($A$17=Districtwide!$E$19:$E$500), MATCH(ROW(Districtwide!$A$19:$A$500), ROW(Districtwide!$A$19:$A$500)), ""),ROWS($A$1:$A100))),"")</f>
        <v/>
      </c>
      <c r="Q118" s="85" t="str">
        <f t="shared" si="4"/>
        <v xml:space="preserve"> </v>
      </c>
      <c r="R118" s="122" t="str" cm="1">
        <f t="array" ref="R118">IFERROR(INDEX(Districtwide!R$19:R$500, SMALL(IF(($A$17=Districtwide!$E$19:$E$500), MATCH(ROW(Districtwide!$A$19:$A$500), ROW(Districtwide!$A$19:$A$500)), ""),ROWS($A$1:$A100))),"")</f>
        <v/>
      </c>
      <c r="S118" s="122" t="str" cm="1">
        <f t="array" ref="S118">IFERROR(INDEX(Districtwide!S$19:S$500, SMALL(IF(($A$17=Districtwide!$E$19:$E$500), MATCH(ROW(Districtwide!$A$19:$A$500), ROW(Districtwide!$A$19:$A$500)), ""),ROWS($A$1:$A100))),"")</f>
        <v/>
      </c>
      <c r="T118" s="122" t="str" cm="1">
        <f t="array" ref="T118">IFERROR(INDEX(Districtwide!T$19:T$500, SMALL(IF(($A$17=Districtwide!$E$19:$E$500), MATCH(ROW(Districtwide!$A$19:$A$500), ROW(Districtwide!$A$19:$A$500)), ""),ROWS($A$1:$A100))),"")</f>
        <v/>
      </c>
      <c r="U118" s="85" t="str">
        <f t="shared" si="5"/>
        <v xml:space="preserve"> </v>
      </c>
      <c r="V118" s="85" t="str" cm="1">
        <f t="array" ref="V118">IFERROR(INDEX(Districtwide!V$19:V$500, SMALL(IF(($A$17=Districtwide!$E$19:$E$500), MATCH(ROW(Districtwide!$A$19:$A$500), ROW(Districtwide!$A$19:$A$500)), ""),ROWS($A$1:$A100))),"")</f>
        <v/>
      </c>
      <c r="W118" s="86" t="str" cm="1">
        <f t="array" ref="W118">IFERROR(INDEX(Districtwide!W$19:W$500, SMALL(IF(($A$17=Districtwide!$E$19:$E$500), MATCH(ROW(Districtwide!$A$19:$A$500), ROW(Districtwide!$A$19:$A$500)), ""),ROWS($A$1:$A100))),"")</f>
        <v/>
      </c>
      <c r="X118" s="122" t="str" cm="1">
        <f t="array" ref="X118">IFERROR(INDEX(Districtwide!X$19:X$500, SMALL(IF(($A$17=Districtwide!$E$19:$E$500), MATCH(ROW(Districtwide!$A$19:$A$500), ROW(Districtwide!$A$19:$A$500)), ""),ROWS($A$1:$A100))),"")</f>
        <v/>
      </c>
      <c r="Y118" s="85" t="str" cm="1">
        <f t="array" ref="Y118">IFERROR(INDEX(Districtwide!Y$19:Y$500, SMALL(IF(($A$17=Districtwide!$E$19:$E$500), MATCH(ROW(Districtwide!$A$19:$A$500), ROW(Districtwide!$A$19:$A$500)), ""),ROWS($A$1:$A100))),"")</f>
        <v/>
      </c>
      <c r="Z118" s="86" t="str" cm="1">
        <f t="array" ref="Z118">IFERROR(INDEX(Districtwide!Z$19:Z$500, SMALL(IF(($A$17=Districtwide!$E$19:$E$500), MATCH(ROW(Districtwide!$A$19:$A$500), ROW(Districtwide!$A$19:$A$500)), ""),ROWS($A$1:$A100))),"")</f>
        <v/>
      </c>
      <c r="AA118" s="122" t="str" cm="1">
        <f t="array" ref="AA118">IFERROR(INDEX(Districtwide!AA$19:AA$500, SMALL(IF(($A$17=Districtwide!$E$19:$E$500), MATCH(ROW(Districtwide!$A$19:$A$500), ROW(Districtwide!$A$19:$A$500)), ""),ROWS($A$1:$A100))),"")</f>
        <v/>
      </c>
      <c r="AB118" s="1"/>
      <c r="AC118" s="1"/>
      <c r="AH118"/>
      <c r="AI118"/>
    </row>
    <row r="119" spans="1:35">
      <c r="A119" s="134" t="str" cm="1">
        <f t="array" ref="A119">IFERROR(INDEX(Districtwide!A$19:A$500, SMALL(IF(($A$17=Districtwide!$E$19:$E$500), MATCH(ROW(Districtwide!$A$19:$A$500), ROW(Districtwide!$A$19:$A$500)), ""),ROWS($A$1:$A101))),"")</f>
        <v/>
      </c>
      <c r="B119" s="134" t="str" cm="1">
        <f t="array" ref="B119">IFERROR(INDEX(Districtwide!B$19:B$500, SMALL(IF(($A$17=Districtwide!$E$19:$E$500), MATCH(ROW(Districtwide!$A$19:$A$500), ROW(Districtwide!$A$19:$A$500)), ""),ROWS($A$1:$A101))),"")</f>
        <v/>
      </c>
      <c r="C119" s="134" t="str" cm="1">
        <f t="array" ref="C119">IFERROR(INDEX(Districtwide!C$19:C$500, SMALL(IF(($A$17=Districtwide!$E$19:$E$500), MATCH(ROW(Districtwide!$A$19:$A$500), ROW(Districtwide!$A$19:$A$500)), ""),ROWS($A$1:$A101))),"")</f>
        <v/>
      </c>
      <c r="D119" s="134" t="str" cm="1">
        <f t="array" ref="D119">IFERROR(INDEX(Districtwide!D$19:D$500, SMALL(IF(($A$17=Districtwide!$E$19:$E$500), MATCH(ROW(Districtwide!$A$19:$A$500), ROW(Districtwide!$A$19:$A$500)), ""),ROWS($A$1:$A101))),"")</f>
        <v/>
      </c>
      <c r="E119" s="85" t="str" cm="1">
        <f t="array" ref="E119">IFERROR(INDEX(Districtwide!E$19:E$500, SMALL(IF(($A$17=Districtwide!$E$19:$E$500), MATCH(ROW(Districtwide!$A$19:$A$500), ROW(Districtwide!$A$19:$A$500)), ""),ROWS($A$1:$A101))),"")</f>
        <v/>
      </c>
      <c r="F119" s="128" t="str" cm="1">
        <f t="array" ref="F119">IFERROR(INDEX(Districtwide!F$19:F$500, SMALL(IF(($A$17=Districtwide!$E$19:$E$500), MATCH(ROW(Districtwide!$A$19:$A$500), ROW(Districtwide!$A$19:$A$500)), ""),ROWS($A$1:$A101))),"")</f>
        <v/>
      </c>
      <c r="G119" s="85" t="str" cm="1">
        <f t="array" ref="G119">IFERROR(INDEX(Districtwide!G$19:G$500, SMALL(IF(($A$17=Districtwide!$E$19:$E$500), MATCH(ROW(Districtwide!$A$19:$A$500), ROW(Districtwide!$A$19:$A$500)), ""),ROWS($A$1:$A101))),"")</f>
        <v/>
      </c>
      <c r="H119" s="86" t="str" cm="1">
        <f t="array" ref="H119">IFERROR(INDEX(Districtwide!H$19:H$500, SMALL(IF(($A$17=Districtwide!$E$19:$E$500), MATCH(ROW(Districtwide!$A$19:$A$500), ROW(Districtwide!$A$19:$A$500)), ""),ROWS($A$1:$A101))),"")</f>
        <v/>
      </c>
      <c r="I119" s="122" t="str" cm="1">
        <f t="array" ref="I119">IFERROR(INDEX(Districtwide!I$19:I$500, SMALL(IF(($A$17=Districtwide!$E$19:$E$500), MATCH(ROW(Districtwide!$A$19:$A$500), ROW(Districtwide!$A$19:$A$500)), ""),ROWS($A$1:$A101))),"")</f>
        <v/>
      </c>
      <c r="J119" s="87" t="str" cm="1">
        <f t="array" ref="J119">IFERROR(INDEX(Districtwide!J$19:J$500, SMALL(IF(($A$17=Districtwide!$E$19:$E$500), MATCH(ROW(Districtwide!$A$19:$A$500), ROW(Districtwide!$A$19:$A$500)), ""),ROWS($A$1:$A101))),"")</f>
        <v/>
      </c>
      <c r="K119" s="86" t="str" cm="1">
        <f t="array" ref="K119">IFERROR(INDEX(Districtwide!K$19:K$500, SMALL(IF(($A$17=Districtwide!$E$19:$E$500), MATCH(ROW(Districtwide!$A$19:$A$500), ROW(Districtwide!$A$19:$A$500)), ""),ROWS($A$1:$A101))),"")</f>
        <v/>
      </c>
      <c r="L119" s="122" t="str" cm="1">
        <f t="array" ref="L119">IFERROR(INDEX(Districtwide!L$19:L$500, SMALL(IF(($A$17=Districtwide!$E$19:$E$500), MATCH(ROW(Districtwide!$A$19:$A$500), ROW(Districtwide!$A$19:$A$500)), ""),ROWS($A$1:$A101))),"")</f>
        <v/>
      </c>
      <c r="M119" s="85" t="str" cm="1">
        <f t="array" ref="M119">IFERROR(INDEX(Districtwide!M$19:M$500, SMALL(IF(($A$17=Districtwide!$E$19:$E$500), MATCH(ROW(Districtwide!$A$19:$A$500), ROW(Districtwide!$A$19:$A$500)), ""),ROWS($A$1:$A101))),"")</f>
        <v/>
      </c>
      <c r="N119" s="86" t="str" cm="1">
        <f t="array" ref="N119">IFERROR(INDEX(Districtwide!N$19:N$500, SMALL(IF(($A$17=Districtwide!$E$19:$E$500), MATCH(ROW(Districtwide!$A$19:$A$500), ROW(Districtwide!$A$19:$A$500)), ""),ROWS($A$1:$A101))),"")</f>
        <v/>
      </c>
      <c r="O119" s="86" t="str" cm="1">
        <f t="array" ref="O119">IFERROR(INDEX(Districtwide!O$19:O$500, SMALL(IF(($A$17=Districtwide!$E$19:$E$500), MATCH(ROW(Districtwide!$A$19:$A$500), ROW(Districtwide!$A$19:$A$500)), ""),ROWS($A$1:$A101))),"")</f>
        <v/>
      </c>
      <c r="P119" s="85" t="str" cm="1">
        <f t="array" ref="P119">IFERROR(INDEX(Districtwide!P$19:P$500, SMALL(IF(($A$17=Districtwide!$E$19:$E$500), MATCH(ROW(Districtwide!$A$19:$A$500), ROW(Districtwide!$A$19:$A$500)), ""),ROWS($A$1:$A101))),"")</f>
        <v/>
      </c>
      <c r="Q119" s="85" t="str">
        <f t="shared" si="4"/>
        <v xml:space="preserve"> </v>
      </c>
      <c r="R119" s="122" t="str" cm="1">
        <f t="array" ref="R119">IFERROR(INDEX(Districtwide!R$19:R$500, SMALL(IF(($A$17=Districtwide!$E$19:$E$500), MATCH(ROW(Districtwide!$A$19:$A$500), ROW(Districtwide!$A$19:$A$500)), ""),ROWS($A$1:$A101))),"")</f>
        <v/>
      </c>
      <c r="S119" s="122" t="str" cm="1">
        <f t="array" ref="S119">IFERROR(INDEX(Districtwide!S$19:S$500, SMALL(IF(($A$17=Districtwide!$E$19:$E$500), MATCH(ROW(Districtwide!$A$19:$A$500), ROW(Districtwide!$A$19:$A$500)), ""),ROWS($A$1:$A101))),"")</f>
        <v/>
      </c>
      <c r="T119" s="122" t="str" cm="1">
        <f t="array" ref="T119">IFERROR(INDEX(Districtwide!T$19:T$500, SMALL(IF(($A$17=Districtwide!$E$19:$E$500), MATCH(ROW(Districtwide!$A$19:$A$500), ROW(Districtwide!$A$19:$A$500)), ""),ROWS($A$1:$A101))),"")</f>
        <v/>
      </c>
      <c r="U119" s="85" t="str">
        <f t="shared" si="5"/>
        <v xml:space="preserve"> </v>
      </c>
      <c r="V119" s="85" t="str" cm="1">
        <f t="array" ref="V119">IFERROR(INDEX(Districtwide!V$19:V$500, SMALL(IF(($A$17=Districtwide!$E$19:$E$500), MATCH(ROW(Districtwide!$A$19:$A$500), ROW(Districtwide!$A$19:$A$500)), ""),ROWS($A$1:$A101))),"")</f>
        <v/>
      </c>
      <c r="W119" s="86" t="str" cm="1">
        <f t="array" ref="W119">IFERROR(INDEX(Districtwide!W$19:W$500, SMALL(IF(($A$17=Districtwide!$E$19:$E$500), MATCH(ROW(Districtwide!$A$19:$A$500), ROW(Districtwide!$A$19:$A$500)), ""),ROWS($A$1:$A101))),"")</f>
        <v/>
      </c>
      <c r="X119" s="122" t="str" cm="1">
        <f t="array" ref="X119">IFERROR(INDEX(Districtwide!X$19:X$500, SMALL(IF(($A$17=Districtwide!$E$19:$E$500), MATCH(ROW(Districtwide!$A$19:$A$500), ROW(Districtwide!$A$19:$A$500)), ""),ROWS($A$1:$A101))),"")</f>
        <v/>
      </c>
      <c r="Y119" s="85" t="str" cm="1">
        <f t="array" ref="Y119">IFERROR(INDEX(Districtwide!Y$19:Y$500, SMALL(IF(($A$17=Districtwide!$E$19:$E$500), MATCH(ROW(Districtwide!$A$19:$A$500), ROW(Districtwide!$A$19:$A$500)), ""),ROWS($A$1:$A101))),"")</f>
        <v/>
      </c>
      <c r="Z119" s="86" t="str" cm="1">
        <f t="array" ref="Z119">IFERROR(INDEX(Districtwide!Z$19:Z$500, SMALL(IF(($A$17=Districtwide!$E$19:$E$500), MATCH(ROW(Districtwide!$A$19:$A$500), ROW(Districtwide!$A$19:$A$500)), ""),ROWS($A$1:$A101))),"")</f>
        <v/>
      </c>
      <c r="AA119" s="122" t="str" cm="1">
        <f t="array" ref="AA119">IFERROR(INDEX(Districtwide!AA$19:AA$500, SMALL(IF(($A$17=Districtwide!$E$19:$E$500), MATCH(ROW(Districtwide!$A$19:$A$500), ROW(Districtwide!$A$19:$A$500)), ""),ROWS($A$1:$A101))),"")</f>
        <v/>
      </c>
      <c r="AB119" s="1"/>
      <c r="AC119" s="1"/>
      <c r="AH119"/>
      <c r="AI119"/>
    </row>
    <row r="120" spans="1:35">
      <c r="A120" s="134" t="str" cm="1">
        <f t="array" ref="A120">IFERROR(INDEX(Districtwide!A$19:A$500, SMALL(IF(($A$17=Districtwide!$E$19:$E$500), MATCH(ROW(Districtwide!$A$19:$A$500), ROW(Districtwide!$A$19:$A$500)), ""),ROWS($A$1:$A102))),"")</f>
        <v/>
      </c>
      <c r="B120" s="134" t="str" cm="1">
        <f t="array" ref="B120">IFERROR(INDEX(Districtwide!B$19:B$500, SMALL(IF(($A$17=Districtwide!$E$19:$E$500), MATCH(ROW(Districtwide!$A$19:$A$500), ROW(Districtwide!$A$19:$A$500)), ""),ROWS($A$1:$A102))),"")</f>
        <v/>
      </c>
      <c r="C120" s="134" t="str" cm="1">
        <f t="array" ref="C120">IFERROR(INDEX(Districtwide!C$19:C$500, SMALL(IF(($A$17=Districtwide!$E$19:$E$500), MATCH(ROW(Districtwide!$A$19:$A$500), ROW(Districtwide!$A$19:$A$500)), ""),ROWS($A$1:$A102))),"")</f>
        <v/>
      </c>
      <c r="D120" s="134" t="str" cm="1">
        <f t="array" ref="D120">IFERROR(INDEX(Districtwide!D$19:D$500, SMALL(IF(($A$17=Districtwide!$E$19:$E$500), MATCH(ROW(Districtwide!$A$19:$A$500), ROW(Districtwide!$A$19:$A$500)), ""),ROWS($A$1:$A102))),"")</f>
        <v/>
      </c>
      <c r="E120" s="85" t="str" cm="1">
        <f t="array" ref="E120">IFERROR(INDEX(Districtwide!E$19:E$500, SMALL(IF(($A$17=Districtwide!$E$19:$E$500), MATCH(ROW(Districtwide!$A$19:$A$500), ROW(Districtwide!$A$19:$A$500)), ""),ROWS($A$1:$A102))),"")</f>
        <v/>
      </c>
      <c r="F120" s="128" t="str" cm="1">
        <f t="array" ref="F120">IFERROR(INDEX(Districtwide!F$19:F$500, SMALL(IF(($A$17=Districtwide!$E$19:$E$500), MATCH(ROW(Districtwide!$A$19:$A$500), ROW(Districtwide!$A$19:$A$500)), ""),ROWS($A$1:$A102))),"")</f>
        <v/>
      </c>
      <c r="G120" s="85" t="str" cm="1">
        <f t="array" ref="G120">IFERROR(INDEX(Districtwide!G$19:G$500, SMALL(IF(($A$17=Districtwide!$E$19:$E$500), MATCH(ROW(Districtwide!$A$19:$A$500), ROW(Districtwide!$A$19:$A$500)), ""),ROWS($A$1:$A102))),"")</f>
        <v/>
      </c>
      <c r="H120" s="86" t="str" cm="1">
        <f t="array" ref="H120">IFERROR(INDEX(Districtwide!H$19:H$500, SMALL(IF(($A$17=Districtwide!$E$19:$E$500), MATCH(ROW(Districtwide!$A$19:$A$500), ROW(Districtwide!$A$19:$A$500)), ""),ROWS($A$1:$A102))),"")</f>
        <v/>
      </c>
      <c r="I120" s="122" t="str" cm="1">
        <f t="array" ref="I120">IFERROR(INDEX(Districtwide!I$19:I$500, SMALL(IF(($A$17=Districtwide!$E$19:$E$500), MATCH(ROW(Districtwide!$A$19:$A$500), ROW(Districtwide!$A$19:$A$500)), ""),ROWS($A$1:$A102))),"")</f>
        <v/>
      </c>
      <c r="J120" s="87" t="str" cm="1">
        <f t="array" ref="J120">IFERROR(INDEX(Districtwide!J$19:J$500, SMALL(IF(($A$17=Districtwide!$E$19:$E$500), MATCH(ROW(Districtwide!$A$19:$A$500), ROW(Districtwide!$A$19:$A$500)), ""),ROWS($A$1:$A102))),"")</f>
        <v/>
      </c>
      <c r="K120" s="86" t="str" cm="1">
        <f t="array" ref="K120">IFERROR(INDEX(Districtwide!K$19:K$500, SMALL(IF(($A$17=Districtwide!$E$19:$E$500), MATCH(ROW(Districtwide!$A$19:$A$500), ROW(Districtwide!$A$19:$A$500)), ""),ROWS($A$1:$A102))),"")</f>
        <v/>
      </c>
      <c r="L120" s="122" t="str" cm="1">
        <f t="array" ref="L120">IFERROR(INDEX(Districtwide!L$19:L$500, SMALL(IF(($A$17=Districtwide!$E$19:$E$500), MATCH(ROW(Districtwide!$A$19:$A$500), ROW(Districtwide!$A$19:$A$500)), ""),ROWS($A$1:$A102))),"")</f>
        <v/>
      </c>
      <c r="M120" s="85" t="str" cm="1">
        <f t="array" ref="M120">IFERROR(INDEX(Districtwide!M$19:M$500, SMALL(IF(($A$17=Districtwide!$E$19:$E$500), MATCH(ROW(Districtwide!$A$19:$A$500), ROW(Districtwide!$A$19:$A$500)), ""),ROWS($A$1:$A102))),"")</f>
        <v/>
      </c>
      <c r="N120" s="86" t="str" cm="1">
        <f t="array" ref="N120">IFERROR(INDEX(Districtwide!N$19:N$500, SMALL(IF(($A$17=Districtwide!$E$19:$E$500), MATCH(ROW(Districtwide!$A$19:$A$500), ROW(Districtwide!$A$19:$A$500)), ""),ROWS($A$1:$A102))),"")</f>
        <v/>
      </c>
      <c r="O120" s="86" t="str" cm="1">
        <f t="array" ref="O120">IFERROR(INDEX(Districtwide!O$19:O$500, SMALL(IF(($A$17=Districtwide!$E$19:$E$500), MATCH(ROW(Districtwide!$A$19:$A$500), ROW(Districtwide!$A$19:$A$500)), ""),ROWS($A$1:$A102))),"")</f>
        <v/>
      </c>
      <c r="P120" s="85" t="str" cm="1">
        <f t="array" ref="P120">IFERROR(INDEX(Districtwide!P$19:P$500, SMALL(IF(($A$17=Districtwide!$E$19:$E$500), MATCH(ROW(Districtwide!$A$19:$A$500), ROW(Districtwide!$A$19:$A$500)), ""),ROWS($A$1:$A102))),"")</f>
        <v/>
      </c>
      <c r="Q120" s="85" t="str">
        <f t="shared" si="4"/>
        <v xml:space="preserve"> </v>
      </c>
      <c r="R120" s="122" t="str" cm="1">
        <f t="array" ref="R120">IFERROR(INDEX(Districtwide!R$19:R$500, SMALL(IF(($A$17=Districtwide!$E$19:$E$500), MATCH(ROW(Districtwide!$A$19:$A$500), ROW(Districtwide!$A$19:$A$500)), ""),ROWS($A$1:$A102))),"")</f>
        <v/>
      </c>
      <c r="S120" s="122" t="str" cm="1">
        <f t="array" ref="S120">IFERROR(INDEX(Districtwide!S$19:S$500, SMALL(IF(($A$17=Districtwide!$E$19:$E$500), MATCH(ROW(Districtwide!$A$19:$A$500), ROW(Districtwide!$A$19:$A$500)), ""),ROWS($A$1:$A102))),"")</f>
        <v/>
      </c>
      <c r="T120" s="122" t="str" cm="1">
        <f t="array" ref="T120">IFERROR(INDEX(Districtwide!T$19:T$500, SMALL(IF(($A$17=Districtwide!$E$19:$E$500), MATCH(ROW(Districtwide!$A$19:$A$500), ROW(Districtwide!$A$19:$A$500)), ""),ROWS($A$1:$A102))),"")</f>
        <v/>
      </c>
      <c r="U120" s="85" t="str">
        <f t="shared" si="5"/>
        <v xml:space="preserve"> </v>
      </c>
      <c r="V120" s="85" t="str" cm="1">
        <f t="array" ref="V120">IFERROR(INDEX(Districtwide!V$19:V$500, SMALL(IF(($A$17=Districtwide!$E$19:$E$500), MATCH(ROW(Districtwide!$A$19:$A$500), ROW(Districtwide!$A$19:$A$500)), ""),ROWS($A$1:$A102))),"")</f>
        <v/>
      </c>
      <c r="W120" s="86" t="str" cm="1">
        <f t="array" ref="W120">IFERROR(INDEX(Districtwide!W$19:W$500, SMALL(IF(($A$17=Districtwide!$E$19:$E$500), MATCH(ROW(Districtwide!$A$19:$A$500), ROW(Districtwide!$A$19:$A$500)), ""),ROWS($A$1:$A102))),"")</f>
        <v/>
      </c>
      <c r="X120" s="122" t="str" cm="1">
        <f t="array" ref="X120">IFERROR(INDEX(Districtwide!X$19:X$500, SMALL(IF(($A$17=Districtwide!$E$19:$E$500), MATCH(ROW(Districtwide!$A$19:$A$500), ROW(Districtwide!$A$19:$A$500)), ""),ROWS($A$1:$A102))),"")</f>
        <v/>
      </c>
      <c r="Y120" s="85" t="str" cm="1">
        <f t="array" ref="Y120">IFERROR(INDEX(Districtwide!Y$19:Y$500, SMALL(IF(($A$17=Districtwide!$E$19:$E$500), MATCH(ROW(Districtwide!$A$19:$A$500), ROW(Districtwide!$A$19:$A$500)), ""),ROWS($A$1:$A102))),"")</f>
        <v/>
      </c>
      <c r="Z120" s="86" t="str" cm="1">
        <f t="array" ref="Z120">IFERROR(INDEX(Districtwide!Z$19:Z$500, SMALL(IF(($A$17=Districtwide!$E$19:$E$500), MATCH(ROW(Districtwide!$A$19:$A$500), ROW(Districtwide!$A$19:$A$500)), ""),ROWS($A$1:$A102))),"")</f>
        <v/>
      </c>
      <c r="AA120" s="122" t="str" cm="1">
        <f t="array" ref="AA120">IFERROR(INDEX(Districtwide!AA$19:AA$500, SMALL(IF(($A$17=Districtwide!$E$19:$E$500), MATCH(ROW(Districtwide!$A$19:$A$500), ROW(Districtwide!$A$19:$A$500)), ""),ROWS($A$1:$A102))),"")</f>
        <v/>
      </c>
      <c r="AB120" s="1"/>
      <c r="AC120" s="1"/>
      <c r="AH120"/>
      <c r="AI120"/>
    </row>
    <row r="121" spans="1:35">
      <c r="A121" s="134" t="str" cm="1">
        <f t="array" ref="A121">IFERROR(INDEX(Districtwide!A$19:A$500, SMALL(IF(($A$17=Districtwide!$E$19:$E$500), MATCH(ROW(Districtwide!$A$19:$A$500), ROW(Districtwide!$A$19:$A$500)), ""),ROWS($A$1:$A103))),"")</f>
        <v/>
      </c>
      <c r="B121" s="134" t="str" cm="1">
        <f t="array" ref="B121">IFERROR(INDEX(Districtwide!B$19:B$500, SMALL(IF(($A$17=Districtwide!$E$19:$E$500), MATCH(ROW(Districtwide!$A$19:$A$500), ROW(Districtwide!$A$19:$A$500)), ""),ROWS($A$1:$A103))),"")</f>
        <v/>
      </c>
      <c r="C121" s="134" t="str" cm="1">
        <f t="array" ref="C121">IFERROR(INDEX(Districtwide!C$19:C$500, SMALL(IF(($A$17=Districtwide!$E$19:$E$500), MATCH(ROW(Districtwide!$A$19:$A$500), ROW(Districtwide!$A$19:$A$500)), ""),ROWS($A$1:$A103))),"")</f>
        <v/>
      </c>
      <c r="D121" s="134" t="str" cm="1">
        <f t="array" ref="D121">IFERROR(INDEX(Districtwide!D$19:D$500, SMALL(IF(($A$17=Districtwide!$E$19:$E$500), MATCH(ROW(Districtwide!$A$19:$A$500), ROW(Districtwide!$A$19:$A$500)), ""),ROWS($A$1:$A103))),"")</f>
        <v/>
      </c>
      <c r="E121" s="85" t="str" cm="1">
        <f t="array" ref="E121">IFERROR(INDEX(Districtwide!E$19:E$500, SMALL(IF(($A$17=Districtwide!$E$19:$E$500), MATCH(ROW(Districtwide!$A$19:$A$500), ROW(Districtwide!$A$19:$A$500)), ""),ROWS($A$1:$A103))),"")</f>
        <v/>
      </c>
      <c r="F121" s="128" t="str" cm="1">
        <f t="array" ref="F121">IFERROR(INDEX(Districtwide!F$19:F$500, SMALL(IF(($A$17=Districtwide!$E$19:$E$500), MATCH(ROW(Districtwide!$A$19:$A$500), ROW(Districtwide!$A$19:$A$500)), ""),ROWS($A$1:$A103))),"")</f>
        <v/>
      </c>
      <c r="G121" s="85" t="str" cm="1">
        <f t="array" ref="G121">IFERROR(INDEX(Districtwide!G$19:G$500, SMALL(IF(($A$17=Districtwide!$E$19:$E$500), MATCH(ROW(Districtwide!$A$19:$A$500), ROW(Districtwide!$A$19:$A$500)), ""),ROWS($A$1:$A103))),"")</f>
        <v/>
      </c>
      <c r="H121" s="86" t="str" cm="1">
        <f t="array" ref="H121">IFERROR(INDEX(Districtwide!H$19:H$500, SMALL(IF(($A$17=Districtwide!$E$19:$E$500), MATCH(ROW(Districtwide!$A$19:$A$500), ROW(Districtwide!$A$19:$A$500)), ""),ROWS($A$1:$A103))),"")</f>
        <v/>
      </c>
      <c r="I121" s="122" t="str" cm="1">
        <f t="array" ref="I121">IFERROR(INDEX(Districtwide!I$19:I$500, SMALL(IF(($A$17=Districtwide!$E$19:$E$500), MATCH(ROW(Districtwide!$A$19:$A$500), ROW(Districtwide!$A$19:$A$500)), ""),ROWS($A$1:$A103))),"")</f>
        <v/>
      </c>
      <c r="J121" s="87" t="str" cm="1">
        <f t="array" ref="J121">IFERROR(INDEX(Districtwide!J$19:J$500, SMALL(IF(($A$17=Districtwide!$E$19:$E$500), MATCH(ROW(Districtwide!$A$19:$A$500), ROW(Districtwide!$A$19:$A$500)), ""),ROWS($A$1:$A103))),"")</f>
        <v/>
      </c>
      <c r="K121" s="86" t="str" cm="1">
        <f t="array" ref="K121">IFERROR(INDEX(Districtwide!K$19:K$500, SMALL(IF(($A$17=Districtwide!$E$19:$E$500), MATCH(ROW(Districtwide!$A$19:$A$500), ROW(Districtwide!$A$19:$A$500)), ""),ROWS($A$1:$A103))),"")</f>
        <v/>
      </c>
      <c r="L121" s="122" t="str" cm="1">
        <f t="array" ref="L121">IFERROR(INDEX(Districtwide!L$19:L$500, SMALL(IF(($A$17=Districtwide!$E$19:$E$500), MATCH(ROW(Districtwide!$A$19:$A$500), ROW(Districtwide!$A$19:$A$500)), ""),ROWS($A$1:$A103))),"")</f>
        <v/>
      </c>
      <c r="M121" s="85" t="str" cm="1">
        <f t="array" ref="M121">IFERROR(INDEX(Districtwide!M$19:M$500, SMALL(IF(($A$17=Districtwide!$E$19:$E$500), MATCH(ROW(Districtwide!$A$19:$A$500), ROW(Districtwide!$A$19:$A$500)), ""),ROWS($A$1:$A103))),"")</f>
        <v/>
      </c>
      <c r="N121" s="86" t="str" cm="1">
        <f t="array" ref="N121">IFERROR(INDEX(Districtwide!N$19:N$500, SMALL(IF(($A$17=Districtwide!$E$19:$E$500), MATCH(ROW(Districtwide!$A$19:$A$500), ROW(Districtwide!$A$19:$A$500)), ""),ROWS($A$1:$A103))),"")</f>
        <v/>
      </c>
      <c r="O121" s="86" t="str" cm="1">
        <f t="array" ref="O121">IFERROR(INDEX(Districtwide!O$19:O$500, SMALL(IF(($A$17=Districtwide!$E$19:$E$500), MATCH(ROW(Districtwide!$A$19:$A$500), ROW(Districtwide!$A$19:$A$500)), ""),ROWS($A$1:$A103))),"")</f>
        <v/>
      </c>
      <c r="P121" s="85" t="str" cm="1">
        <f t="array" ref="P121">IFERROR(INDEX(Districtwide!P$19:P$500, SMALL(IF(($A$17=Districtwide!$E$19:$E$500), MATCH(ROW(Districtwide!$A$19:$A$500), ROW(Districtwide!$A$19:$A$500)), ""),ROWS($A$1:$A103))),"")</f>
        <v/>
      </c>
      <c r="Q121" s="85" t="str">
        <f t="shared" si="4"/>
        <v xml:space="preserve"> </v>
      </c>
      <c r="R121" s="122" t="str" cm="1">
        <f t="array" ref="R121">IFERROR(INDEX(Districtwide!R$19:R$500, SMALL(IF(($A$17=Districtwide!$E$19:$E$500), MATCH(ROW(Districtwide!$A$19:$A$500), ROW(Districtwide!$A$19:$A$500)), ""),ROWS($A$1:$A103))),"")</f>
        <v/>
      </c>
      <c r="S121" s="122" t="str" cm="1">
        <f t="array" ref="S121">IFERROR(INDEX(Districtwide!S$19:S$500, SMALL(IF(($A$17=Districtwide!$E$19:$E$500), MATCH(ROW(Districtwide!$A$19:$A$500), ROW(Districtwide!$A$19:$A$500)), ""),ROWS($A$1:$A103))),"")</f>
        <v/>
      </c>
      <c r="T121" s="122" t="str" cm="1">
        <f t="array" ref="T121">IFERROR(INDEX(Districtwide!T$19:T$500, SMALL(IF(($A$17=Districtwide!$E$19:$E$500), MATCH(ROW(Districtwide!$A$19:$A$500), ROW(Districtwide!$A$19:$A$500)), ""),ROWS($A$1:$A103))),"")</f>
        <v/>
      </c>
      <c r="U121" s="85" t="str">
        <f t="shared" si="5"/>
        <v xml:space="preserve"> </v>
      </c>
      <c r="V121" s="85" t="str" cm="1">
        <f t="array" ref="V121">IFERROR(INDEX(Districtwide!V$19:V$500, SMALL(IF(($A$17=Districtwide!$E$19:$E$500), MATCH(ROW(Districtwide!$A$19:$A$500), ROW(Districtwide!$A$19:$A$500)), ""),ROWS($A$1:$A103))),"")</f>
        <v/>
      </c>
      <c r="W121" s="86" t="str" cm="1">
        <f t="array" ref="W121">IFERROR(INDEX(Districtwide!W$19:W$500, SMALL(IF(($A$17=Districtwide!$E$19:$E$500), MATCH(ROW(Districtwide!$A$19:$A$500), ROW(Districtwide!$A$19:$A$500)), ""),ROWS($A$1:$A103))),"")</f>
        <v/>
      </c>
      <c r="X121" s="122" t="str" cm="1">
        <f t="array" ref="X121">IFERROR(INDEX(Districtwide!X$19:X$500, SMALL(IF(($A$17=Districtwide!$E$19:$E$500), MATCH(ROW(Districtwide!$A$19:$A$500), ROW(Districtwide!$A$19:$A$500)), ""),ROWS($A$1:$A103))),"")</f>
        <v/>
      </c>
      <c r="Y121" s="85" t="str" cm="1">
        <f t="array" ref="Y121">IFERROR(INDEX(Districtwide!Y$19:Y$500, SMALL(IF(($A$17=Districtwide!$E$19:$E$500), MATCH(ROW(Districtwide!$A$19:$A$500), ROW(Districtwide!$A$19:$A$500)), ""),ROWS($A$1:$A103))),"")</f>
        <v/>
      </c>
      <c r="Z121" s="86" t="str" cm="1">
        <f t="array" ref="Z121">IFERROR(INDEX(Districtwide!Z$19:Z$500, SMALL(IF(($A$17=Districtwide!$E$19:$E$500), MATCH(ROW(Districtwide!$A$19:$A$500), ROW(Districtwide!$A$19:$A$500)), ""),ROWS($A$1:$A103))),"")</f>
        <v/>
      </c>
      <c r="AA121" s="122" t="str" cm="1">
        <f t="array" ref="AA121">IFERROR(INDEX(Districtwide!AA$19:AA$500, SMALL(IF(($A$17=Districtwide!$E$19:$E$500), MATCH(ROW(Districtwide!$A$19:$A$500), ROW(Districtwide!$A$19:$A$500)), ""),ROWS($A$1:$A103))),"")</f>
        <v/>
      </c>
      <c r="AB121" s="1"/>
      <c r="AC121" s="1"/>
      <c r="AH121"/>
      <c r="AI121"/>
    </row>
    <row r="122" spans="1:35">
      <c r="A122" s="134" t="str" cm="1">
        <f t="array" ref="A122">IFERROR(INDEX(Districtwide!A$19:A$500, SMALL(IF(($A$17=Districtwide!$E$19:$E$500), MATCH(ROW(Districtwide!$A$19:$A$500), ROW(Districtwide!$A$19:$A$500)), ""),ROWS($A$1:$A104))),"")</f>
        <v/>
      </c>
      <c r="B122" s="134" t="str" cm="1">
        <f t="array" ref="B122">IFERROR(INDEX(Districtwide!B$19:B$500, SMALL(IF(($A$17=Districtwide!$E$19:$E$500), MATCH(ROW(Districtwide!$A$19:$A$500), ROW(Districtwide!$A$19:$A$500)), ""),ROWS($A$1:$A104))),"")</f>
        <v/>
      </c>
      <c r="C122" s="134" t="str" cm="1">
        <f t="array" ref="C122">IFERROR(INDEX(Districtwide!C$19:C$500, SMALL(IF(($A$17=Districtwide!$E$19:$E$500), MATCH(ROW(Districtwide!$A$19:$A$500), ROW(Districtwide!$A$19:$A$500)), ""),ROWS($A$1:$A104))),"")</f>
        <v/>
      </c>
      <c r="D122" s="134" t="str" cm="1">
        <f t="array" ref="D122">IFERROR(INDEX(Districtwide!D$19:D$500, SMALL(IF(($A$17=Districtwide!$E$19:$E$500), MATCH(ROW(Districtwide!$A$19:$A$500), ROW(Districtwide!$A$19:$A$500)), ""),ROWS($A$1:$A104))),"")</f>
        <v/>
      </c>
      <c r="E122" s="85" t="str" cm="1">
        <f t="array" ref="E122">IFERROR(INDEX(Districtwide!E$19:E$500, SMALL(IF(($A$17=Districtwide!$E$19:$E$500), MATCH(ROW(Districtwide!$A$19:$A$500), ROW(Districtwide!$A$19:$A$500)), ""),ROWS($A$1:$A104))),"")</f>
        <v/>
      </c>
      <c r="F122" s="128" t="str" cm="1">
        <f t="array" ref="F122">IFERROR(INDEX(Districtwide!F$19:F$500, SMALL(IF(($A$17=Districtwide!$E$19:$E$500), MATCH(ROW(Districtwide!$A$19:$A$500), ROW(Districtwide!$A$19:$A$500)), ""),ROWS($A$1:$A104))),"")</f>
        <v/>
      </c>
      <c r="G122" s="85" t="str" cm="1">
        <f t="array" ref="G122">IFERROR(INDEX(Districtwide!G$19:G$500, SMALL(IF(($A$17=Districtwide!$E$19:$E$500), MATCH(ROW(Districtwide!$A$19:$A$500), ROW(Districtwide!$A$19:$A$500)), ""),ROWS($A$1:$A104))),"")</f>
        <v/>
      </c>
      <c r="H122" s="86" t="str" cm="1">
        <f t="array" ref="H122">IFERROR(INDEX(Districtwide!H$19:H$500, SMALL(IF(($A$17=Districtwide!$E$19:$E$500), MATCH(ROW(Districtwide!$A$19:$A$500), ROW(Districtwide!$A$19:$A$500)), ""),ROWS($A$1:$A104))),"")</f>
        <v/>
      </c>
      <c r="I122" s="122" t="str" cm="1">
        <f t="array" ref="I122">IFERROR(INDEX(Districtwide!I$19:I$500, SMALL(IF(($A$17=Districtwide!$E$19:$E$500), MATCH(ROW(Districtwide!$A$19:$A$500), ROW(Districtwide!$A$19:$A$500)), ""),ROWS($A$1:$A104))),"")</f>
        <v/>
      </c>
      <c r="J122" s="87" t="str" cm="1">
        <f t="array" ref="J122">IFERROR(INDEX(Districtwide!J$19:J$500, SMALL(IF(($A$17=Districtwide!$E$19:$E$500), MATCH(ROW(Districtwide!$A$19:$A$500), ROW(Districtwide!$A$19:$A$500)), ""),ROWS($A$1:$A104))),"")</f>
        <v/>
      </c>
      <c r="K122" s="86" t="str" cm="1">
        <f t="array" ref="K122">IFERROR(INDEX(Districtwide!K$19:K$500, SMALL(IF(($A$17=Districtwide!$E$19:$E$500), MATCH(ROW(Districtwide!$A$19:$A$500), ROW(Districtwide!$A$19:$A$500)), ""),ROWS($A$1:$A104))),"")</f>
        <v/>
      </c>
      <c r="L122" s="122" t="str" cm="1">
        <f t="array" ref="L122">IFERROR(INDEX(Districtwide!L$19:L$500, SMALL(IF(($A$17=Districtwide!$E$19:$E$500), MATCH(ROW(Districtwide!$A$19:$A$500), ROW(Districtwide!$A$19:$A$500)), ""),ROWS($A$1:$A104))),"")</f>
        <v/>
      </c>
      <c r="M122" s="85" t="str" cm="1">
        <f t="array" ref="M122">IFERROR(INDEX(Districtwide!M$19:M$500, SMALL(IF(($A$17=Districtwide!$E$19:$E$500), MATCH(ROW(Districtwide!$A$19:$A$500), ROW(Districtwide!$A$19:$A$500)), ""),ROWS($A$1:$A104))),"")</f>
        <v/>
      </c>
      <c r="N122" s="86" t="str" cm="1">
        <f t="array" ref="N122">IFERROR(INDEX(Districtwide!N$19:N$500, SMALL(IF(($A$17=Districtwide!$E$19:$E$500), MATCH(ROW(Districtwide!$A$19:$A$500), ROW(Districtwide!$A$19:$A$500)), ""),ROWS($A$1:$A104))),"")</f>
        <v/>
      </c>
      <c r="O122" s="86" t="str" cm="1">
        <f t="array" ref="O122">IFERROR(INDEX(Districtwide!O$19:O$500, SMALL(IF(($A$17=Districtwide!$E$19:$E$500), MATCH(ROW(Districtwide!$A$19:$A$500), ROW(Districtwide!$A$19:$A$500)), ""),ROWS($A$1:$A104))),"")</f>
        <v/>
      </c>
      <c r="P122" s="85" t="str" cm="1">
        <f t="array" ref="P122">IFERROR(INDEX(Districtwide!P$19:P$500, SMALL(IF(($A$17=Districtwide!$E$19:$E$500), MATCH(ROW(Districtwide!$A$19:$A$500), ROW(Districtwide!$A$19:$A$500)), ""),ROWS($A$1:$A104))),"")</f>
        <v/>
      </c>
      <c r="Q122" s="85" t="str">
        <f t="shared" si="4"/>
        <v xml:space="preserve"> </v>
      </c>
      <c r="R122" s="122" t="str" cm="1">
        <f t="array" ref="R122">IFERROR(INDEX(Districtwide!R$19:R$500, SMALL(IF(($A$17=Districtwide!$E$19:$E$500), MATCH(ROW(Districtwide!$A$19:$A$500), ROW(Districtwide!$A$19:$A$500)), ""),ROWS($A$1:$A104))),"")</f>
        <v/>
      </c>
      <c r="S122" s="122" t="str" cm="1">
        <f t="array" ref="S122">IFERROR(INDEX(Districtwide!S$19:S$500, SMALL(IF(($A$17=Districtwide!$E$19:$E$500), MATCH(ROW(Districtwide!$A$19:$A$500), ROW(Districtwide!$A$19:$A$500)), ""),ROWS($A$1:$A104))),"")</f>
        <v/>
      </c>
      <c r="T122" s="122" t="str" cm="1">
        <f t="array" ref="T122">IFERROR(INDEX(Districtwide!T$19:T$500, SMALL(IF(($A$17=Districtwide!$E$19:$E$500), MATCH(ROW(Districtwide!$A$19:$A$500), ROW(Districtwide!$A$19:$A$500)), ""),ROWS($A$1:$A104))),"")</f>
        <v/>
      </c>
      <c r="U122" s="85" t="str">
        <f t="shared" si="5"/>
        <v xml:space="preserve"> </v>
      </c>
      <c r="V122" s="85" t="str" cm="1">
        <f t="array" ref="V122">IFERROR(INDEX(Districtwide!V$19:V$500, SMALL(IF(($A$17=Districtwide!$E$19:$E$500), MATCH(ROW(Districtwide!$A$19:$A$500), ROW(Districtwide!$A$19:$A$500)), ""),ROWS($A$1:$A104))),"")</f>
        <v/>
      </c>
      <c r="W122" s="86" t="str" cm="1">
        <f t="array" ref="W122">IFERROR(INDEX(Districtwide!W$19:W$500, SMALL(IF(($A$17=Districtwide!$E$19:$E$500), MATCH(ROW(Districtwide!$A$19:$A$500), ROW(Districtwide!$A$19:$A$500)), ""),ROWS($A$1:$A104))),"")</f>
        <v/>
      </c>
      <c r="X122" s="122" t="str" cm="1">
        <f t="array" ref="X122">IFERROR(INDEX(Districtwide!X$19:X$500, SMALL(IF(($A$17=Districtwide!$E$19:$E$500), MATCH(ROW(Districtwide!$A$19:$A$500), ROW(Districtwide!$A$19:$A$500)), ""),ROWS($A$1:$A104))),"")</f>
        <v/>
      </c>
      <c r="Y122" s="85" t="str" cm="1">
        <f t="array" ref="Y122">IFERROR(INDEX(Districtwide!Y$19:Y$500, SMALL(IF(($A$17=Districtwide!$E$19:$E$500), MATCH(ROW(Districtwide!$A$19:$A$500), ROW(Districtwide!$A$19:$A$500)), ""),ROWS($A$1:$A104))),"")</f>
        <v/>
      </c>
      <c r="Z122" s="86" t="str" cm="1">
        <f t="array" ref="Z122">IFERROR(INDEX(Districtwide!Z$19:Z$500, SMALL(IF(($A$17=Districtwide!$E$19:$E$500), MATCH(ROW(Districtwide!$A$19:$A$500), ROW(Districtwide!$A$19:$A$500)), ""),ROWS($A$1:$A104))),"")</f>
        <v/>
      </c>
      <c r="AA122" s="122" t="str" cm="1">
        <f t="array" ref="AA122">IFERROR(INDEX(Districtwide!AA$19:AA$500, SMALL(IF(($A$17=Districtwide!$E$19:$E$500), MATCH(ROW(Districtwide!$A$19:$A$500), ROW(Districtwide!$A$19:$A$500)), ""),ROWS($A$1:$A104))),"")</f>
        <v/>
      </c>
      <c r="AB122" s="1"/>
      <c r="AC122" s="1"/>
      <c r="AH122"/>
      <c r="AI122"/>
    </row>
    <row r="123" spans="1:35">
      <c r="A123" s="134" t="str" cm="1">
        <f t="array" ref="A123">IFERROR(INDEX(Districtwide!A$19:A$500, SMALL(IF(($A$17=Districtwide!$E$19:$E$500), MATCH(ROW(Districtwide!$A$19:$A$500), ROW(Districtwide!$A$19:$A$500)), ""),ROWS($A$1:$A105))),"")</f>
        <v/>
      </c>
      <c r="B123" s="134" t="str" cm="1">
        <f t="array" ref="B123">IFERROR(INDEX(Districtwide!B$19:B$500, SMALL(IF(($A$17=Districtwide!$E$19:$E$500), MATCH(ROW(Districtwide!$A$19:$A$500), ROW(Districtwide!$A$19:$A$500)), ""),ROWS($A$1:$A105))),"")</f>
        <v/>
      </c>
      <c r="C123" s="134" t="str" cm="1">
        <f t="array" ref="C123">IFERROR(INDEX(Districtwide!C$19:C$500, SMALL(IF(($A$17=Districtwide!$E$19:$E$500), MATCH(ROW(Districtwide!$A$19:$A$500), ROW(Districtwide!$A$19:$A$500)), ""),ROWS($A$1:$A105))),"")</f>
        <v/>
      </c>
      <c r="D123" s="134" t="str" cm="1">
        <f t="array" ref="D123">IFERROR(INDEX(Districtwide!D$19:D$500, SMALL(IF(($A$17=Districtwide!$E$19:$E$500), MATCH(ROW(Districtwide!$A$19:$A$500), ROW(Districtwide!$A$19:$A$500)), ""),ROWS($A$1:$A105))),"")</f>
        <v/>
      </c>
      <c r="E123" s="85" t="str" cm="1">
        <f t="array" ref="E123">IFERROR(INDEX(Districtwide!E$19:E$500, SMALL(IF(($A$17=Districtwide!$E$19:$E$500), MATCH(ROW(Districtwide!$A$19:$A$500), ROW(Districtwide!$A$19:$A$500)), ""),ROWS($A$1:$A105))),"")</f>
        <v/>
      </c>
      <c r="F123" s="128" t="str" cm="1">
        <f t="array" ref="F123">IFERROR(INDEX(Districtwide!F$19:F$500, SMALL(IF(($A$17=Districtwide!$E$19:$E$500), MATCH(ROW(Districtwide!$A$19:$A$500), ROW(Districtwide!$A$19:$A$500)), ""),ROWS($A$1:$A105))),"")</f>
        <v/>
      </c>
      <c r="G123" s="85" t="str" cm="1">
        <f t="array" ref="G123">IFERROR(INDEX(Districtwide!G$19:G$500, SMALL(IF(($A$17=Districtwide!$E$19:$E$500), MATCH(ROW(Districtwide!$A$19:$A$500), ROW(Districtwide!$A$19:$A$500)), ""),ROWS($A$1:$A105))),"")</f>
        <v/>
      </c>
      <c r="H123" s="86" t="str" cm="1">
        <f t="array" ref="H123">IFERROR(INDEX(Districtwide!H$19:H$500, SMALL(IF(($A$17=Districtwide!$E$19:$E$500), MATCH(ROW(Districtwide!$A$19:$A$500), ROW(Districtwide!$A$19:$A$500)), ""),ROWS($A$1:$A105))),"")</f>
        <v/>
      </c>
      <c r="I123" s="122" t="str" cm="1">
        <f t="array" ref="I123">IFERROR(INDEX(Districtwide!I$19:I$500, SMALL(IF(($A$17=Districtwide!$E$19:$E$500), MATCH(ROW(Districtwide!$A$19:$A$500), ROW(Districtwide!$A$19:$A$500)), ""),ROWS($A$1:$A105))),"")</f>
        <v/>
      </c>
      <c r="J123" s="87" t="str" cm="1">
        <f t="array" ref="J123">IFERROR(INDEX(Districtwide!J$19:J$500, SMALL(IF(($A$17=Districtwide!$E$19:$E$500), MATCH(ROW(Districtwide!$A$19:$A$500), ROW(Districtwide!$A$19:$A$500)), ""),ROWS($A$1:$A105))),"")</f>
        <v/>
      </c>
      <c r="K123" s="86" t="str" cm="1">
        <f t="array" ref="K123">IFERROR(INDEX(Districtwide!K$19:K$500, SMALL(IF(($A$17=Districtwide!$E$19:$E$500), MATCH(ROW(Districtwide!$A$19:$A$500), ROW(Districtwide!$A$19:$A$500)), ""),ROWS($A$1:$A105))),"")</f>
        <v/>
      </c>
      <c r="L123" s="122" t="str" cm="1">
        <f t="array" ref="L123">IFERROR(INDEX(Districtwide!L$19:L$500, SMALL(IF(($A$17=Districtwide!$E$19:$E$500), MATCH(ROW(Districtwide!$A$19:$A$500), ROW(Districtwide!$A$19:$A$500)), ""),ROWS($A$1:$A105))),"")</f>
        <v/>
      </c>
      <c r="M123" s="85" t="str" cm="1">
        <f t="array" ref="M123">IFERROR(INDEX(Districtwide!M$19:M$500, SMALL(IF(($A$17=Districtwide!$E$19:$E$500), MATCH(ROW(Districtwide!$A$19:$A$500), ROW(Districtwide!$A$19:$A$500)), ""),ROWS($A$1:$A105))),"")</f>
        <v/>
      </c>
      <c r="N123" s="86" t="str" cm="1">
        <f t="array" ref="N123">IFERROR(INDEX(Districtwide!N$19:N$500, SMALL(IF(($A$17=Districtwide!$E$19:$E$500), MATCH(ROW(Districtwide!$A$19:$A$500), ROW(Districtwide!$A$19:$A$500)), ""),ROWS($A$1:$A105))),"")</f>
        <v/>
      </c>
      <c r="O123" s="86" t="str" cm="1">
        <f t="array" ref="O123">IFERROR(INDEX(Districtwide!O$19:O$500, SMALL(IF(($A$17=Districtwide!$E$19:$E$500), MATCH(ROW(Districtwide!$A$19:$A$500), ROW(Districtwide!$A$19:$A$500)), ""),ROWS($A$1:$A105))),"")</f>
        <v/>
      </c>
      <c r="P123" s="85" t="str" cm="1">
        <f t="array" ref="P123">IFERROR(INDEX(Districtwide!P$19:P$500, SMALL(IF(($A$17=Districtwide!$E$19:$E$500), MATCH(ROW(Districtwide!$A$19:$A$500), ROW(Districtwide!$A$19:$A$500)), ""),ROWS($A$1:$A105))),"")</f>
        <v/>
      </c>
      <c r="Q123" s="85" t="str">
        <f t="shared" si="4"/>
        <v xml:space="preserve"> </v>
      </c>
      <c r="R123" s="122" t="str" cm="1">
        <f t="array" ref="R123">IFERROR(INDEX(Districtwide!R$19:R$500, SMALL(IF(($A$17=Districtwide!$E$19:$E$500), MATCH(ROW(Districtwide!$A$19:$A$500), ROW(Districtwide!$A$19:$A$500)), ""),ROWS($A$1:$A105))),"")</f>
        <v/>
      </c>
      <c r="S123" s="122" t="str" cm="1">
        <f t="array" ref="S123">IFERROR(INDEX(Districtwide!S$19:S$500, SMALL(IF(($A$17=Districtwide!$E$19:$E$500), MATCH(ROW(Districtwide!$A$19:$A$500), ROW(Districtwide!$A$19:$A$500)), ""),ROWS($A$1:$A105))),"")</f>
        <v/>
      </c>
      <c r="T123" s="122" t="str" cm="1">
        <f t="array" ref="T123">IFERROR(INDEX(Districtwide!T$19:T$500, SMALL(IF(($A$17=Districtwide!$E$19:$E$500), MATCH(ROW(Districtwide!$A$19:$A$500), ROW(Districtwide!$A$19:$A$500)), ""),ROWS($A$1:$A105))),"")</f>
        <v/>
      </c>
      <c r="U123" s="85" t="str">
        <f t="shared" si="5"/>
        <v xml:space="preserve"> </v>
      </c>
      <c r="V123" s="85" t="str" cm="1">
        <f t="array" ref="V123">IFERROR(INDEX(Districtwide!V$19:V$500, SMALL(IF(($A$17=Districtwide!$E$19:$E$500), MATCH(ROW(Districtwide!$A$19:$A$500), ROW(Districtwide!$A$19:$A$500)), ""),ROWS($A$1:$A105))),"")</f>
        <v/>
      </c>
      <c r="W123" s="86" t="str" cm="1">
        <f t="array" ref="W123">IFERROR(INDEX(Districtwide!W$19:W$500, SMALL(IF(($A$17=Districtwide!$E$19:$E$500), MATCH(ROW(Districtwide!$A$19:$A$500), ROW(Districtwide!$A$19:$A$500)), ""),ROWS($A$1:$A105))),"")</f>
        <v/>
      </c>
      <c r="X123" s="122" t="str" cm="1">
        <f t="array" ref="X123">IFERROR(INDEX(Districtwide!X$19:X$500, SMALL(IF(($A$17=Districtwide!$E$19:$E$500), MATCH(ROW(Districtwide!$A$19:$A$500), ROW(Districtwide!$A$19:$A$500)), ""),ROWS($A$1:$A105))),"")</f>
        <v/>
      </c>
      <c r="Y123" s="85" t="str" cm="1">
        <f t="array" ref="Y123">IFERROR(INDEX(Districtwide!Y$19:Y$500, SMALL(IF(($A$17=Districtwide!$E$19:$E$500), MATCH(ROW(Districtwide!$A$19:$A$500), ROW(Districtwide!$A$19:$A$500)), ""),ROWS($A$1:$A105))),"")</f>
        <v/>
      </c>
      <c r="Z123" s="86" t="str" cm="1">
        <f t="array" ref="Z123">IFERROR(INDEX(Districtwide!Z$19:Z$500, SMALL(IF(($A$17=Districtwide!$E$19:$E$500), MATCH(ROW(Districtwide!$A$19:$A$500), ROW(Districtwide!$A$19:$A$500)), ""),ROWS($A$1:$A105))),"")</f>
        <v/>
      </c>
      <c r="AA123" s="122" t="str" cm="1">
        <f t="array" ref="AA123">IFERROR(INDEX(Districtwide!AA$19:AA$500, SMALL(IF(($A$17=Districtwide!$E$19:$E$500), MATCH(ROW(Districtwide!$A$19:$A$500), ROW(Districtwide!$A$19:$A$500)), ""),ROWS($A$1:$A105))),"")</f>
        <v/>
      </c>
      <c r="AB123" s="1"/>
      <c r="AC123" s="1"/>
      <c r="AH123"/>
      <c r="AI123"/>
    </row>
    <row r="124" spans="1:35">
      <c r="A124" s="134" t="str" cm="1">
        <f t="array" ref="A124">IFERROR(INDEX(Districtwide!A$19:A$500, SMALL(IF(($A$17=Districtwide!$E$19:$E$500), MATCH(ROW(Districtwide!$A$19:$A$500), ROW(Districtwide!$A$19:$A$500)), ""),ROWS($A$1:$A106))),"")</f>
        <v/>
      </c>
      <c r="B124" s="134" t="str" cm="1">
        <f t="array" ref="B124">IFERROR(INDEX(Districtwide!B$19:B$500, SMALL(IF(($A$17=Districtwide!$E$19:$E$500), MATCH(ROW(Districtwide!$A$19:$A$500), ROW(Districtwide!$A$19:$A$500)), ""),ROWS($A$1:$A106))),"")</f>
        <v/>
      </c>
      <c r="C124" s="134" t="str" cm="1">
        <f t="array" ref="C124">IFERROR(INDEX(Districtwide!C$19:C$500, SMALL(IF(($A$17=Districtwide!$E$19:$E$500), MATCH(ROW(Districtwide!$A$19:$A$500), ROW(Districtwide!$A$19:$A$500)), ""),ROWS($A$1:$A106))),"")</f>
        <v/>
      </c>
      <c r="D124" s="134" t="str" cm="1">
        <f t="array" ref="D124">IFERROR(INDEX(Districtwide!D$19:D$500, SMALL(IF(($A$17=Districtwide!$E$19:$E$500), MATCH(ROW(Districtwide!$A$19:$A$500), ROW(Districtwide!$A$19:$A$500)), ""),ROWS($A$1:$A106))),"")</f>
        <v/>
      </c>
      <c r="E124" s="85" t="str" cm="1">
        <f t="array" ref="E124">IFERROR(INDEX(Districtwide!E$19:E$500, SMALL(IF(($A$17=Districtwide!$E$19:$E$500), MATCH(ROW(Districtwide!$A$19:$A$500), ROW(Districtwide!$A$19:$A$500)), ""),ROWS($A$1:$A106))),"")</f>
        <v/>
      </c>
      <c r="F124" s="128" t="str" cm="1">
        <f t="array" ref="F124">IFERROR(INDEX(Districtwide!F$19:F$500, SMALL(IF(($A$17=Districtwide!$E$19:$E$500), MATCH(ROW(Districtwide!$A$19:$A$500), ROW(Districtwide!$A$19:$A$500)), ""),ROWS($A$1:$A106))),"")</f>
        <v/>
      </c>
      <c r="G124" s="85" t="str" cm="1">
        <f t="array" ref="G124">IFERROR(INDEX(Districtwide!G$19:G$500, SMALL(IF(($A$17=Districtwide!$E$19:$E$500), MATCH(ROW(Districtwide!$A$19:$A$500), ROW(Districtwide!$A$19:$A$500)), ""),ROWS($A$1:$A106))),"")</f>
        <v/>
      </c>
      <c r="H124" s="86" t="str" cm="1">
        <f t="array" ref="H124">IFERROR(INDEX(Districtwide!H$19:H$500, SMALL(IF(($A$17=Districtwide!$E$19:$E$500), MATCH(ROW(Districtwide!$A$19:$A$500), ROW(Districtwide!$A$19:$A$500)), ""),ROWS($A$1:$A106))),"")</f>
        <v/>
      </c>
      <c r="I124" s="122" t="str" cm="1">
        <f t="array" ref="I124">IFERROR(INDEX(Districtwide!I$19:I$500, SMALL(IF(($A$17=Districtwide!$E$19:$E$500), MATCH(ROW(Districtwide!$A$19:$A$500), ROW(Districtwide!$A$19:$A$500)), ""),ROWS($A$1:$A106))),"")</f>
        <v/>
      </c>
      <c r="J124" s="87" t="str" cm="1">
        <f t="array" ref="J124">IFERROR(INDEX(Districtwide!J$19:J$500, SMALL(IF(($A$17=Districtwide!$E$19:$E$500), MATCH(ROW(Districtwide!$A$19:$A$500), ROW(Districtwide!$A$19:$A$500)), ""),ROWS($A$1:$A106))),"")</f>
        <v/>
      </c>
      <c r="K124" s="86" t="str" cm="1">
        <f t="array" ref="K124">IFERROR(INDEX(Districtwide!K$19:K$500, SMALL(IF(($A$17=Districtwide!$E$19:$E$500), MATCH(ROW(Districtwide!$A$19:$A$500), ROW(Districtwide!$A$19:$A$500)), ""),ROWS($A$1:$A106))),"")</f>
        <v/>
      </c>
      <c r="L124" s="122" t="str" cm="1">
        <f t="array" ref="L124">IFERROR(INDEX(Districtwide!L$19:L$500, SMALL(IF(($A$17=Districtwide!$E$19:$E$500), MATCH(ROW(Districtwide!$A$19:$A$500), ROW(Districtwide!$A$19:$A$500)), ""),ROWS($A$1:$A106))),"")</f>
        <v/>
      </c>
      <c r="M124" s="85" t="str" cm="1">
        <f t="array" ref="M124">IFERROR(INDEX(Districtwide!M$19:M$500, SMALL(IF(($A$17=Districtwide!$E$19:$E$500), MATCH(ROW(Districtwide!$A$19:$A$500), ROW(Districtwide!$A$19:$A$500)), ""),ROWS($A$1:$A106))),"")</f>
        <v/>
      </c>
      <c r="N124" s="86" t="str" cm="1">
        <f t="array" ref="N124">IFERROR(INDEX(Districtwide!N$19:N$500, SMALL(IF(($A$17=Districtwide!$E$19:$E$500), MATCH(ROW(Districtwide!$A$19:$A$500), ROW(Districtwide!$A$19:$A$500)), ""),ROWS($A$1:$A106))),"")</f>
        <v/>
      </c>
      <c r="O124" s="86" t="str" cm="1">
        <f t="array" ref="O124">IFERROR(INDEX(Districtwide!O$19:O$500, SMALL(IF(($A$17=Districtwide!$E$19:$E$500), MATCH(ROW(Districtwide!$A$19:$A$500), ROW(Districtwide!$A$19:$A$500)), ""),ROWS($A$1:$A106))),"")</f>
        <v/>
      </c>
      <c r="P124" s="85" t="str" cm="1">
        <f t="array" ref="P124">IFERROR(INDEX(Districtwide!P$19:P$500, SMALL(IF(($A$17=Districtwide!$E$19:$E$500), MATCH(ROW(Districtwide!$A$19:$A$500), ROW(Districtwide!$A$19:$A$500)), ""),ROWS($A$1:$A106))),"")</f>
        <v/>
      </c>
      <c r="Q124" s="85" t="str">
        <f t="shared" si="4"/>
        <v xml:space="preserve"> </v>
      </c>
      <c r="R124" s="122" t="str" cm="1">
        <f t="array" ref="R124">IFERROR(INDEX(Districtwide!R$19:R$500, SMALL(IF(($A$17=Districtwide!$E$19:$E$500), MATCH(ROW(Districtwide!$A$19:$A$500), ROW(Districtwide!$A$19:$A$500)), ""),ROWS($A$1:$A106))),"")</f>
        <v/>
      </c>
      <c r="S124" s="122" t="str" cm="1">
        <f t="array" ref="S124">IFERROR(INDEX(Districtwide!S$19:S$500, SMALL(IF(($A$17=Districtwide!$E$19:$E$500), MATCH(ROW(Districtwide!$A$19:$A$500), ROW(Districtwide!$A$19:$A$500)), ""),ROWS($A$1:$A106))),"")</f>
        <v/>
      </c>
      <c r="T124" s="122" t="str" cm="1">
        <f t="array" ref="T124">IFERROR(INDEX(Districtwide!T$19:T$500, SMALL(IF(($A$17=Districtwide!$E$19:$E$500), MATCH(ROW(Districtwide!$A$19:$A$500), ROW(Districtwide!$A$19:$A$500)), ""),ROWS($A$1:$A106))),"")</f>
        <v/>
      </c>
      <c r="U124" s="85" t="str">
        <f t="shared" si="5"/>
        <v xml:space="preserve"> </v>
      </c>
      <c r="V124" s="85" t="str" cm="1">
        <f t="array" ref="V124">IFERROR(INDEX(Districtwide!V$19:V$500, SMALL(IF(($A$17=Districtwide!$E$19:$E$500), MATCH(ROW(Districtwide!$A$19:$A$500), ROW(Districtwide!$A$19:$A$500)), ""),ROWS($A$1:$A106))),"")</f>
        <v/>
      </c>
      <c r="W124" s="86" t="str" cm="1">
        <f t="array" ref="W124">IFERROR(INDEX(Districtwide!W$19:W$500, SMALL(IF(($A$17=Districtwide!$E$19:$E$500), MATCH(ROW(Districtwide!$A$19:$A$500), ROW(Districtwide!$A$19:$A$500)), ""),ROWS($A$1:$A106))),"")</f>
        <v/>
      </c>
      <c r="X124" s="122" t="str" cm="1">
        <f t="array" ref="X124">IFERROR(INDEX(Districtwide!X$19:X$500, SMALL(IF(($A$17=Districtwide!$E$19:$E$500), MATCH(ROW(Districtwide!$A$19:$A$500), ROW(Districtwide!$A$19:$A$500)), ""),ROWS($A$1:$A106))),"")</f>
        <v/>
      </c>
      <c r="Y124" s="85" t="str" cm="1">
        <f t="array" ref="Y124">IFERROR(INDEX(Districtwide!Y$19:Y$500, SMALL(IF(($A$17=Districtwide!$E$19:$E$500), MATCH(ROW(Districtwide!$A$19:$A$500), ROW(Districtwide!$A$19:$A$500)), ""),ROWS($A$1:$A106))),"")</f>
        <v/>
      </c>
      <c r="Z124" s="86" t="str" cm="1">
        <f t="array" ref="Z124">IFERROR(INDEX(Districtwide!Z$19:Z$500, SMALL(IF(($A$17=Districtwide!$E$19:$E$500), MATCH(ROW(Districtwide!$A$19:$A$500), ROW(Districtwide!$A$19:$A$500)), ""),ROWS($A$1:$A106))),"")</f>
        <v/>
      </c>
      <c r="AA124" s="122" t="str" cm="1">
        <f t="array" ref="AA124">IFERROR(INDEX(Districtwide!AA$19:AA$500, SMALL(IF(($A$17=Districtwide!$E$19:$E$500), MATCH(ROW(Districtwide!$A$19:$A$500), ROW(Districtwide!$A$19:$A$500)), ""),ROWS($A$1:$A106))),"")</f>
        <v/>
      </c>
      <c r="AB124" s="1"/>
      <c r="AC124" s="1"/>
      <c r="AH124"/>
      <c r="AI124"/>
    </row>
    <row r="125" spans="1:35">
      <c r="A125" s="134" t="str" cm="1">
        <f t="array" ref="A125">IFERROR(INDEX(Districtwide!A$19:A$500, SMALL(IF(($A$17=Districtwide!$E$19:$E$500), MATCH(ROW(Districtwide!$A$19:$A$500), ROW(Districtwide!$A$19:$A$500)), ""),ROWS($A$1:$A107))),"")</f>
        <v/>
      </c>
      <c r="B125" s="134" t="str" cm="1">
        <f t="array" ref="B125">IFERROR(INDEX(Districtwide!B$19:B$500, SMALL(IF(($A$17=Districtwide!$E$19:$E$500), MATCH(ROW(Districtwide!$A$19:$A$500), ROW(Districtwide!$A$19:$A$500)), ""),ROWS($A$1:$A107))),"")</f>
        <v/>
      </c>
      <c r="C125" s="134" t="str" cm="1">
        <f t="array" ref="C125">IFERROR(INDEX(Districtwide!C$19:C$500, SMALL(IF(($A$17=Districtwide!$E$19:$E$500), MATCH(ROW(Districtwide!$A$19:$A$500), ROW(Districtwide!$A$19:$A$500)), ""),ROWS($A$1:$A107))),"")</f>
        <v/>
      </c>
      <c r="D125" s="134" t="str" cm="1">
        <f t="array" ref="D125">IFERROR(INDEX(Districtwide!D$19:D$500, SMALL(IF(($A$17=Districtwide!$E$19:$E$500), MATCH(ROW(Districtwide!$A$19:$A$500), ROW(Districtwide!$A$19:$A$500)), ""),ROWS($A$1:$A107))),"")</f>
        <v/>
      </c>
      <c r="E125" s="85" t="str" cm="1">
        <f t="array" ref="E125">IFERROR(INDEX(Districtwide!E$19:E$500, SMALL(IF(($A$17=Districtwide!$E$19:$E$500), MATCH(ROW(Districtwide!$A$19:$A$500), ROW(Districtwide!$A$19:$A$500)), ""),ROWS($A$1:$A107))),"")</f>
        <v/>
      </c>
      <c r="F125" s="128" t="str" cm="1">
        <f t="array" ref="F125">IFERROR(INDEX(Districtwide!F$19:F$500, SMALL(IF(($A$17=Districtwide!$E$19:$E$500), MATCH(ROW(Districtwide!$A$19:$A$500), ROW(Districtwide!$A$19:$A$500)), ""),ROWS($A$1:$A107))),"")</f>
        <v/>
      </c>
      <c r="G125" s="85" t="str" cm="1">
        <f t="array" ref="G125">IFERROR(INDEX(Districtwide!G$19:G$500, SMALL(IF(($A$17=Districtwide!$E$19:$E$500), MATCH(ROW(Districtwide!$A$19:$A$500), ROW(Districtwide!$A$19:$A$500)), ""),ROWS($A$1:$A107))),"")</f>
        <v/>
      </c>
      <c r="H125" s="86" t="str" cm="1">
        <f t="array" ref="H125">IFERROR(INDEX(Districtwide!H$19:H$500, SMALL(IF(($A$17=Districtwide!$E$19:$E$500), MATCH(ROW(Districtwide!$A$19:$A$500), ROW(Districtwide!$A$19:$A$500)), ""),ROWS($A$1:$A107))),"")</f>
        <v/>
      </c>
      <c r="I125" s="122" t="str" cm="1">
        <f t="array" ref="I125">IFERROR(INDEX(Districtwide!I$19:I$500, SMALL(IF(($A$17=Districtwide!$E$19:$E$500), MATCH(ROW(Districtwide!$A$19:$A$500), ROW(Districtwide!$A$19:$A$500)), ""),ROWS($A$1:$A107))),"")</f>
        <v/>
      </c>
      <c r="J125" s="87" t="str" cm="1">
        <f t="array" ref="J125">IFERROR(INDEX(Districtwide!J$19:J$500, SMALL(IF(($A$17=Districtwide!$E$19:$E$500), MATCH(ROW(Districtwide!$A$19:$A$500), ROW(Districtwide!$A$19:$A$500)), ""),ROWS($A$1:$A107))),"")</f>
        <v/>
      </c>
      <c r="K125" s="86" t="str" cm="1">
        <f t="array" ref="K125">IFERROR(INDEX(Districtwide!K$19:K$500, SMALL(IF(($A$17=Districtwide!$E$19:$E$500), MATCH(ROW(Districtwide!$A$19:$A$500), ROW(Districtwide!$A$19:$A$500)), ""),ROWS($A$1:$A107))),"")</f>
        <v/>
      </c>
      <c r="L125" s="122" t="str" cm="1">
        <f t="array" ref="L125">IFERROR(INDEX(Districtwide!L$19:L$500, SMALL(IF(($A$17=Districtwide!$E$19:$E$500), MATCH(ROW(Districtwide!$A$19:$A$500), ROW(Districtwide!$A$19:$A$500)), ""),ROWS($A$1:$A107))),"")</f>
        <v/>
      </c>
      <c r="M125" s="85" t="str" cm="1">
        <f t="array" ref="M125">IFERROR(INDEX(Districtwide!M$19:M$500, SMALL(IF(($A$17=Districtwide!$E$19:$E$500), MATCH(ROW(Districtwide!$A$19:$A$500), ROW(Districtwide!$A$19:$A$500)), ""),ROWS($A$1:$A107))),"")</f>
        <v/>
      </c>
      <c r="N125" s="86" t="str" cm="1">
        <f t="array" ref="N125">IFERROR(INDEX(Districtwide!N$19:N$500, SMALL(IF(($A$17=Districtwide!$E$19:$E$500), MATCH(ROW(Districtwide!$A$19:$A$500), ROW(Districtwide!$A$19:$A$500)), ""),ROWS($A$1:$A107))),"")</f>
        <v/>
      </c>
      <c r="O125" s="86" t="str" cm="1">
        <f t="array" ref="O125">IFERROR(INDEX(Districtwide!O$19:O$500, SMALL(IF(($A$17=Districtwide!$E$19:$E$500), MATCH(ROW(Districtwide!$A$19:$A$500), ROW(Districtwide!$A$19:$A$500)), ""),ROWS($A$1:$A107))),"")</f>
        <v/>
      </c>
      <c r="P125" s="85" t="str" cm="1">
        <f t="array" ref="P125">IFERROR(INDEX(Districtwide!P$19:P$500, SMALL(IF(($A$17=Districtwide!$E$19:$E$500), MATCH(ROW(Districtwide!$A$19:$A$500), ROW(Districtwide!$A$19:$A$500)), ""),ROWS($A$1:$A107))),"")</f>
        <v/>
      </c>
      <c r="Q125" s="85" t="str">
        <f t="shared" si="4"/>
        <v xml:space="preserve"> </v>
      </c>
      <c r="R125" s="122" t="str" cm="1">
        <f t="array" ref="R125">IFERROR(INDEX(Districtwide!R$19:R$500, SMALL(IF(($A$17=Districtwide!$E$19:$E$500), MATCH(ROW(Districtwide!$A$19:$A$500), ROW(Districtwide!$A$19:$A$500)), ""),ROWS($A$1:$A107))),"")</f>
        <v/>
      </c>
      <c r="S125" s="122" t="str" cm="1">
        <f t="array" ref="S125">IFERROR(INDEX(Districtwide!S$19:S$500, SMALL(IF(($A$17=Districtwide!$E$19:$E$500), MATCH(ROW(Districtwide!$A$19:$A$500), ROW(Districtwide!$A$19:$A$500)), ""),ROWS($A$1:$A107))),"")</f>
        <v/>
      </c>
      <c r="T125" s="122" t="str" cm="1">
        <f t="array" ref="T125">IFERROR(INDEX(Districtwide!T$19:T$500, SMALL(IF(($A$17=Districtwide!$E$19:$E$500), MATCH(ROW(Districtwide!$A$19:$A$500), ROW(Districtwide!$A$19:$A$500)), ""),ROWS($A$1:$A107))),"")</f>
        <v/>
      </c>
      <c r="U125" s="85" t="str">
        <f t="shared" si="5"/>
        <v xml:space="preserve"> </v>
      </c>
      <c r="V125" s="85" t="str" cm="1">
        <f t="array" ref="V125">IFERROR(INDEX(Districtwide!V$19:V$500, SMALL(IF(($A$17=Districtwide!$E$19:$E$500), MATCH(ROW(Districtwide!$A$19:$A$500), ROW(Districtwide!$A$19:$A$500)), ""),ROWS($A$1:$A107))),"")</f>
        <v/>
      </c>
      <c r="W125" s="86" t="str" cm="1">
        <f t="array" ref="W125">IFERROR(INDEX(Districtwide!W$19:W$500, SMALL(IF(($A$17=Districtwide!$E$19:$E$500), MATCH(ROW(Districtwide!$A$19:$A$500), ROW(Districtwide!$A$19:$A$500)), ""),ROWS($A$1:$A107))),"")</f>
        <v/>
      </c>
      <c r="X125" s="122" t="str" cm="1">
        <f t="array" ref="X125">IFERROR(INDEX(Districtwide!X$19:X$500, SMALL(IF(($A$17=Districtwide!$E$19:$E$500), MATCH(ROW(Districtwide!$A$19:$A$500), ROW(Districtwide!$A$19:$A$500)), ""),ROWS($A$1:$A107))),"")</f>
        <v/>
      </c>
      <c r="Y125" s="85" t="str" cm="1">
        <f t="array" ref="Y125">IFERROR(INDEX(Districtwide!Y$19:Y$500, SMALL(IF(($A$17=Districtwide!$E$19:$E$500), MATCH(ROW(Districtwide!$A$19:$A$500), ROW(Districtwide!$A$19:$A$500)), ""),ROWS($A$1:$A107))),"")</f>
        <v/>
      </c>
      <c r="Z125" s="86" t="str" cm="1">
        <f t="array" ref="Z125">IFERROR(INDEX(Districtwide!Z$19:Z$500, SMALL(IF(($A$17=Districtwide!$E$19:$E$500), MATCH(ROW(Districtwide!$A$19:$A$500), ROW(Districtwide!$A$19:$A$500)), ""),ROWS($A$1:$A107))),"")</f>
        <v/>
      </c>
      <c r="AA125" s="122" t="str" cm="1">
        <f t="array" ref="AA125">IFERROR(INDEX(Districtwide!AA$19:AA$500, SMALL(IF(($A$17=Districtwide!$E$19:$E$500), MATCH(ROW(Districtwide!$A$19:$A$500), ROW(Districtwide!$A$19:$A$500)), ""),ROWS($A$1:$A107))),"")</f>
        <v/>
      </c>
      <c r="AB125" s="1"/>
      <c r="AC125" s="1"/>
      <c r="AH125"/>
      <c r="AI125"/>
    </row>
    <row r="126" spans="1:35">
      <c r="A126" s="134" t="str" cm="1">
        <f t="array" ref="A126">IFERROR(INDEX(Districtwide!A$19:A$500, SMALL(IF(($A$17=Districtwide!$E$19:$E$500), MATCH(ROW(Districtwide!$A$19:$A$500), ROW(Districtwide!$A$19:$A$500)), ""),ROWS($A$1:$A108))),"")</f>
        <v/>
      </c>
      <c r="B126" s="134" t="str" cm="1">
        <f t="array" ref="B126">IFERROR(INDEX(Districtwide!B$19:B$500, SMALL(IF(($A$17=Districtwide!$E$19:$E$500), MATCH(ROW(Districtwide!$A$19:$A$500), ROW(Districtwide!$A$19:$A$500)), ""),ROWS($A$1:$A108))),"")</f>
        <v/>
      </c>
      <c r="C126" s="134" t="str" cm="1">
        <f t="array" ref="C126">IFERROR(INDEX(Districtwide!C$19:C$500, SMALL(IF(($A$17=Districtwide!$E$19:$E$500), MATCH(ROW(Districtwide!$A$19:$A$500), ROW(Districtwide!$A$19:$A$500)), ""),ROWS($A$1:$A108))),"")</f>
        <v/>
      </c>
      <c r="D126" s="134" t="str" cm="1">
        <f t="array" ref="D126">IFERROR(INDEX(Districtwide!D$19:D$500, SMALL(IF(($A$17=Districtwide!$E$19:$E$500), MATCH(ROW(Districtwide!$A$19:$A$500), ROW(Districtwide!$A$19:$A$500)), ""),ROWS($A$1:$A108))),"")</f>
        <v/>
      </c>
      <c r="E126" s="85" t="str" cm="1">
        <f t="array" ref="E126">IFERROR(INDEX(Districtwide!E$19:E$500, SMALL(IF(($A$17=Districtwide!$E$19:$E$500), MATCH(ROW(Districtwide!$A$19:$A$500), ROW(Districtwide!$A$19:$A$500)), ""),ROWS($A$1:$A108))),"")</f>
        <v/>
      </c>
      <c r="F126" s="128" t="str" cm="1">
        <f t="array" ref="F126">IFERROR(INDEX(Districtwide!F$19:F$500, SMALL(IF(($A$17=Districtwide!$E$19:$E$500), MATCH(ROW(Districtwide!$A$19:$A$500), ROW(Districtwide!$A$19:$A$500)), ""),ROWS($A$1:$A108))),"")</f>
        <v/>
      </c>
      <c r="G126" s="85" t="str" cm="1">
        <f t="array" ref="G126">IFERROR(INDEX(Districtwide!G$19:G$500, SMALL(IF(($A$17=Districtwide!$E$19:$E$500), MATCH(ROW(Districtwide!$A$19:$A$500), ROW(Districtwide!$A$19:$A$500)), ""),ROWS($A$1:$A108))),"")</f>
        <v/>
      </c>
      <c r="H126" s="86" t="str" cm="1">
        <f t="array" ref="H126">IFERROR(INDEX(Districtwide!H$19:H$500, SMALL(IF(($A$17=Districtwide!$E$19:$E$500), MATCH(ROW(Districtwide!$A$19:$A$500), ROW(Districtwide!$A$19:$A$500)), ""),ROWS($A$1:$A108))),"")</f>
        <v/>
      </c>
      <c r="I126" s="122" t="str" cm="1">
        <f t="array" ref="I126">IFERROR(INDEX(Districtwide!I$19:I$500, SMALL(IF(($A$17=Districtwide!$E$19:$E$500), MATCH(ROW(Districtwide!$A$19:$A$500), ROW(Districtwide!$A$19:$A$500)), ""),ROWS($A$1:$A108))),"")</f>
        <v/>
      </c>
      <c r="J126" s="87" t="str" cm="1">
        <f t="array" ref="J126">IFERROR(INDEX(Districtwide!J$19:J$500, SMALL(IF(($A$17=Districtwide!$E$19:$E$500), MATCH(ROW(Districtwide!$A$19:$A$500), ROW(Districtwide!$A$19:$A$500)), ""),ROWS($A$1:$A108))),"")</f>
        <v/>
      </c>
      <c r="K126" s="86" t="str" cm="1">
        <f t="array" ref="K126">IFERROR(INDEX(Districtwide!K$19:K$500, SMALL(IF(($A$17=Districtwide!$E$19:$E$500), MATCH(ROW(Districtwide!$A$19:$A$500), ROW(Districtwide!$A$19:$A$500)), ""),ROWS($A$1:$A108))),"")</f>
        <v/>
      </c>
      <c r="L126" s="122" t="str" cm="1">
        <f t="array" ref="L126">IFERROR(INDEX(Districtwide!L$19:L$500, SMALL(IF(($A$17=Districtwide!$E$19:$E$500), MATCH(ROW(Districtwide!$A$19:$A$500), ROW(Districtwide!$A$19:$A$500)), ""),ROWS($A$1:$A108))),"")</f>
        <v/>
      </c>
      <c r="M126" s="85" t="str" cm="1">
        <f t="array" ref="M126">IFERROR(INDEX(Districtwide!M$19:M$500, SMALL(IF(($A$17=Districtwide!$E$19:$E$500), MATCH(ROW(Districtwide!$A$19:$A$500), ROW(Districtwide!$A$19:$A$500)), ""),ROWS($A$1:$A108))),"")</f>
        <v/>
      </c>
      <c r="N126" s="86" t="str" cm="1">
        <f t="array" ref="N126">IFERROR(INDEX(Districtwide!N$19:N$500, SMALL(IF(($A$17=Districtwide!$E$19:$E$500), MATCH(ROW(Districtwide!$A$19:$A$500), ROW(Districtwide!$A$19:$A$500)), ""),ROWS($A$1:$A108))),"")</f>
        <v/>
      </c>
      <c r="O126" s="86" t="str" cm="1">
        <f t="array" ref="O126">IFERROR(INDEX(Districtwide!O$19:O$500, SMALL(IF(($A$17=Districtwide!$E$19:$E$500), MATCH(ROW(Districtwide!$A$19:$A$500), ROW(Districtwide!$A$19:$A$500)), ""),ROWS($A$1:$A108))),"")</f>
        <v/>
      </c>
      <c r="P126" s="85" t="str" cm="1">
        <f t="array" ref="P126">IFERROR(INDEX(Districtwide!P$19:P$500, SMALL(IF(($A$17=Districtwide!$E$19:$E$500), MATCH(ROW(Districtwide!$A$19:$A$500), ROW(Districtwide!$A$19:$A$500)), ""),ROWS($A$1:$A108))),"")</f>
        <v/>
      </c>
      <c r="Q126" s="85" t="str">
        <f t="shared" si="4"/>
        <v xml:space="preserve"> </v>
      </c>
      <c r="R126" s="122" t="str" cm="1">
        <f t="array" ref="R126">IFERROR(INDEX(Districtwide!R$19:R$500, SMALL(IF(($A$17=Districtwide!$E$19:$E$500), MATCH(ROW(Districtwide!$A$19:$A$500), ROW(Districtwide!$A$19:$A$500)), ""),ROWS($A$1:$A108))),"")</f>
        <v/>
      </c>
      <c r="S126" s="122" t="str" cm="1">
        <f t="array" ref="S126">IFERROR(INDEX(Districtwide!S$19:S$500, SMALL(IF(($A$17=Districtwide!$E$19:$E$500), MATCH(ROW(Districtwide!$A$19:$A$500), ROW(Districtwide!$A$19:$A$500)), ""),ROWS($A$1:$A108))),"")</f>
        <v/>
      </c>
      <c r="T126" s="122" t="str" cm="1">
        <f t="array" ref="T126">IFERROR(INDEX(Districtwide!T$19:T$500, SMALL(IF(($A$17=Districtwide!$E$19:$E$500), MATCH(ROW(Districtwide!$A$19:$A$500), ROW(Districtwide!$A$19:$A$500)), ""),ROWS($A$1:$A108))),"")</f>
        <v/>
      </c>
      <c r="U126" s="85" t="str">
        <f t="shared" si="5"/>
        <v xml:space="preserve"> </v>
      </c>
      <c r="V126" s="85" t="str" cm="1">
        <f t="array" ref="V126">IFERROR(INDEX(Districtwide!V$19:V$500, SMALL(IF(($A$17=Districtwide!$E$19:$E$500), MATCH(ROW(Districtwide!$A$19:$A$500), ROW(Districtwide!$A$19:$A$500)), ""),ROWS($A$1:$A108))),"")</f>
        <v/>
      </c>
      <c r="W126" s="86" t="str" cm="1">
        <f t="array" ref="W126">IFERROR(INDEX(Districtwide!W$19:W$500, SMALL(IF(($A$17=Districtwide!$E$19:$E$500), MATCH(ROW(Districtwide!$A$19:$A$500), ROW(Districtwide!$A$19:$A$500)), ""),ROWS($A$1:$A108))),"")</f>
        <v/>
      </c>
      <c r="X126" s="122" t="str" cm="1">
        <f t="array" ref="X126">IFERROR(INDEX(Districtwide!X$19:X$500, SMALL(IF(($A$17=Districtwide!$E$19:$E$500), MATCH(ROW(Districtwide!$A$19:$A$500), ROW(Districtwide!$A$19:$A$500)), ""),ROWS($A$1:$A108))),"")</f>
        <v/>
      </c>
      <c r="Y126" s="85" t="str" cm="1">
        <f t="array" ref="Y126">IFERROR(INDEX(Districtwide!Y$19:Y$500, SMALL(IF(($A$17=Districtwide!$E$19:$E$500), MATCH(ROW(Districtwide!$A$19:$A$500), ROW(Districtwide!$A$19:$A$500)), ""),ROWS($A$1:$A108))),"")</f>
        <v/>
      </c>
      <c r="Z126" s="86" t="str" cm="1">
        <f t="array" ref="Z126">IFERROR(INDEX(Districtwide!Z$19:Z$500, SMALL(IF(($A$17=Districtwide!$E$19:$E$500), MATCH(ROW(Districtwide!$A$19:$A$500), ROW(Districtwide!$A$19:$A$500)), ""),ROWS($A$1:$A108))),"")</f>
        <v/>
      </c>
      <c r="AA126" s="122" t="str" cm="1">
        <f t="array" ref="AA126">IFERROR(INDEX(Districtwide!AA$19:AA$500, SMALL(IF(($A$17=Districtwide!$E$19:$E$500), MATCH(ROW(Districtwide!$A$19:$A$500), ROW(Districtwide!$A$19:$A$500)), ""),ROWS($A$1:$A108))),"")</f>
        <v/>
      </c>
      <c r="AB126" s="1"/>
      <c r="AC126" s="1"/>
      <c r="AH126"/>
      <c r="AI126"/>
    </row>
    <row r="127" spans="1:35">
      <c r="A127" s="134" t="str" cm="1">
        <f t="array" ref="A127">IFERROR(INDEX(Districtwide!A$19:A$500, SMALL(IF(($A$17=Districtwide!$E$19:$E$500), MATCH(ROW(Districtwide!$A$19:$A$500), ROW(Districtwide!$A$19:$A$500)), ""),ROWS($A$1:$A109))),"")</f>
        <v/>
      </c>
      <c r="B127" s="134" t="str" cm="1">
        <f t="array" ref="B127">IFERROR(INDEX(Districtwide!B$19:B$500, SMALL(IF(($A$17=Districtwide!$E$19:$E$500), MATCH(ROW(Districtwide!$A$19:$A$500), ROW(Districtwide!$A$19:$A$500)), ""),ROWS($A$1:$A109))),"")</f>
        <v/>
      </c>
      <c r="C127" s="134" t="str" cm="1">
        <f t="array" ref="C127">IFERROR(INDEX(Districtwide!C$19:C$500, SMALL(IF(($A$17=Districtwide!$E$19:$E$500), MATCH(ROW(Districtwide!$A$19:$A$500), ROW(Districtwide!$A$19:$A$500)), ""),ROWS($A$1:$A109))),"")</f>
        <v/>
      </c>
      <c r="D127" s="134" t="str" cm="1">
        <f t="array" ref="D127">IFERROR(INDEX(Districtwide!D$19:D$500, SMALL(IF(($A$17=Districtwide!$E$19:$E$500), MATCH(ROW(Districtwide!$A$19:$A$500), ROW(Districtwide!$A$19:$A$500)), ""),ROWS($A$1:$A109))),"")</f>
        <v/>
      </c>
      <c r="E127" s="85" t="str" cm="1">
        <f t="array" ref="E127">IFERROR(INDEX(Districtwide!E$19:E$500, SMALL(IF(($A$17=Districtwide!$E$19:$E$500), MATCH(ROW(Districtwide!$A$19:$A$500), ROW(Districtwide!$A$19:$A$500)), ""),ROWS($A$1:$A109))),"")</f>
        <v/>
      </c>
      <c r="F127" s="128" t="str" cm="1">
        <f t="array" ref="F127">IFERROR(INDEX(Districtwide!F$19:F$500, SMALL(IF(($A$17=Districtwide!$E$19:$E$500), MATCH(ROW(Districtwide!$A$19:$A$500), ROW(Districtwide!$A$19:$A$500)), ""),ROWS($A$1:$A109))),"")</f>
        <v/>
      </c>
      <c r="G127" s="85" t="str" cm="1">
        <f t="array" ref="G127">IFERROR(INDEX(Districtwide!G$19:G$500, SMALL(IF(($A$17=Districtwide!$E$19:$E$500), MATCH(ROW(Districtwide!$A$19:$A$500), ROW(Districtwide!$A$19:$A$500)), ""),ROWS($A$1:$A109))),"")</f>
        <v/>
      </c>
      <c r="H127" s="86" t="str" cm="1">
        <f t="array" ref="H127">IFERROR(INDEX(Districtwide!H$19:H$500, SMALL(IF(($A$17=Districtwide!$E$19:$E$500), MATCH(ROW(Districtwide!$A$19:$A$500), ROW(Districtwide!$A$19:$A$500)), ""),ROWS($A$1:$A109))),"")</f>
        <v/>
      </c>
      <c r="I127" s="122" t="str" cm="1">
        <f t="array" ref="I127">IFERROR(INDEX(Districtwide!I$19:I$500, SMALL(IF(($A$17=Districtwide!$E$19:$E$500), MATCH(ROW(Districtwide!$A$19:$A$500), ROW(Districtwide!$A$19:$A$500)), ""),ROWS($A$1:$A109))),"")</f>
        <v/>
      </c>
      <c r="J127" s="87" t="str" cm="1">
        <f t="array" ref="J127">IFERROR(INDEX(Districtwide!J$19:J$500, SMALL(IF(($A$17=Districtwide!$E$19:$E$500), MATCH(ROW(Districtwide!$A$19:$A$500), ROW(Districtwide!$A$19:$A$500)), ""),ROWS($A$1:$A109))),"")</f>
        <v/>
      </c>
      <c r="K127" s="86" t="str" cm="1">
        <f t="array" ref="K127">IFERROR(INDEX(Districtwide!K$19:K$500, SMALL(IF(($A$17=Districtwide!$E$19:$E$500), MATCH(ROW(Districtwide!$A$19:$A$500), ROW(Districtwide!$A$19:$A$500)), ""),ROWS($A$1:$A109))),"")</f>
        <v/>
      </c>
      <c r="L127" s="122" t="str" cm="1">
        <f t="array" ref="L127">IFERROR(INDEX(Districtwide!L$19:L$500, SMALL(IF(($A$17=Districtwide!$E$19:$E$500), MATCH(ROW(Districtwide!$A$19:$A$500), ROW(Districtwide!$A$19:$A$500)), ""),ROWS($A$1:$A109))),"")</f>
        <v/>
      </c>
      <c r="M127" s="85" t="str" cm="1">
        <f t="array" ref="M127">IFERROR(INDEX(Districtwide!M$19:M$500, SMALL(IF(($A$17=Districtwide!$E$19:$E$500), MATCH(ROW(Districtwide!$A$19:$A$500), ROW(Districtwide!$A$19:$A$500)), ""),ROWS($A$1:$A109))),"")</f>
        <v/>
      </c>
      <c r="N127" s="86" t="str" cm="1">
        <f t="array" ref="N127">IFERROR(INDEX(Districtwide!N$19:N$500, SMALL(IF(($A$17=Districtwide!$E$19:$E$500), MATCH(ROW(Districtwide!$A$19:$A$500), ROW(Districtwide!$A$19:$A$500)), ""),ROWS($A$1:$A109))),"")</f>
        <v/>
      </c>
      <c r="O127" s="86" t="str" cm="1">
        <f t="array" ref="O127">IFERROR(INDEX(Districtwide!O$19:O$500, SMALL(IF(($A$17=Districtwide!$E$19:$E$500), MATCH(ROW(Districtwide!$A$19:$A$500), ROW(Districtwide!$A$19:$A$500)), ""),ROWS($A$1:$A109))),"")</f>
        <v/>
      </c>
      <c r="P127" s="85" t="str" cm="1">
        <f t="array" ref="P127">IFERROR(INDEX(Districtwide!P$19:P$500, SMALL(IF(($A$17=Districtwide!$E$19:$E$500), MATCH(ROW(Districtwide!$A$19:$A$500), ROW(Districtwide!$A$19:$A$500)), ""),ROWS($A$1:$A109))),"")</f>
        <v/>
      </c>
      <c r="Q127" s="85" t="str">
        <f t="shared" si="4"/>
        <v xml:space="preserve"> </v>
      </c>
      <c r="R127" s="122" t="str" cm="1">
        <f t="array" ref="R127">IFERROR(INDEX(Districtwide!R$19:R$500, SMALL(IF(($A$17=Districtwide!$E$19:$E$500), MATCH(ROW(Districtwide!$A$19:$A$500), ROW(Districtwide!$A$19:$A$500)), ""),ROWS($A$1:$A109))),"")</f>
        <v/>
      </c>
      <c r="S127" s="122" t="str" cm="1">
        <f t="array" ref="S127">IFERROR(INDEX(Districtwide!S$19:S$500, SMALL(IF(($A$17=Districtwide!$E$19:$E$500), MATCH(ROW(Districtwide!$A$19:$A$500), ROW(Districtwide!$A$19:$A$500)), ""),ROWS($A$1:$A109))),"")</f>
        <v/>
      </c>
      <c r="T127" s="122" t="str" cm="1">
        <f t="array" ref="T127">IFERROR(INDEX(Districtwide!T$19:T$500, SMALL(IF(($A$17=Districtwide!$E$19:$E$500), MATCH(ROW(Districtwide!$A$19:$A$500), ROW(Districtwide!$A$19:$A$500)), ""),ROWS($A$1:$A109))),"")</f>
        <v/>
      </c>
      <c r="U127" s="85" t="str">
        <f t="shared" si="5"/>
        <v xml:space="preserve"> </v>
      </c>
      <c r="V127" s="85" t="str" cm="1">
        <f t="array" ref="V127">IFERROR(INDEX(Districtwide!V$19:V$500, SMALL(IF(($A$17=Districtwide!$E$19:$E$500), MATCH(ROW(Districtwide!$A$19:$A$500), ROW(Districtwide!$A$19:$A$500)), ""),ROWS($A$1:$A109))),"")</f>
        <v/>
      </c>
      <c r="W127" s="86" t="str" cm="1">
        <f t="array" ref="W127">IFERROR(INDEX(Districtwide!W$19:W$500, SMALL(IF(($A$17=Districtwide!$E$19:$E$500), MATCH(ROW(Districtwide!$A$19:$A$500), ROW(Districtwide!$A$19:$A$500)), ""),ROWS($A$1:$A109))),"")</f>
        <v/>
      </c>
      <c r="X127" s="122" t="str" cm="1">
        <f t="array" ref="X127">IFERROR(INDEX(Districtwide!X$19:X$500, SMALL(IF(($A$17=Districtwide!$E$19:$E$500), MATCH(ROW(Districtwide!$A$19:$A$500), ROW(Districtwide!$A$19:$A$500)), ""),ROWS($A$1:$A109))),"")</f>
        <v/>
      </c>
      <c r="Y127" s="85" t="str" cm="1">
        <f t="array" ref="Y127">IFERROR(INDEX(Districtwide!Y$19:Y$500, SMALL(IF(($A$17=Districtwide!$E$19:$E$500), MATCH(ROW(Districtwide!$A$19:$A$500), ROW(Districtwide!$A$19:$A$500)), ""),ROWS($A$1:$A109))),"")</f>
        <v/>
      </c>
      <c r="Z127" s="86" t="str" cm="1">
        <f t="array" ref="Z127">IFERROR(INDEX(Districtwide!Z$19:Z$500, SMALL(IF(($A$17=Districtwide!$E$19:$E$500), MATCH(ROW(Districtwide!$A$19:$A$500), ROW(Districtwide!$A$19:$A$500)), ""),ROWS($A$1:$A109))),"")</f>
        <v/>
      </c>
      <c r="AA127" s="122" t="str" cm="1">
        <f t="array" ref="AA127">IFERROR(INDEX(Districtwide!AA$19:AA$500, SMALL(IF(($A$17=Districtwide!$E$19:$E$500), MATCH(ROW(Districtwide!$A$19:$A$500), ROW(Districtwide!$A$19:$A$500)), ""),ROWS($A$1:$A109))),"")</f>
        <v/>
      </c>
      <c r="AB127" s="1"/>
      <c r="AC127" s="1"/>
      <c r="AH127"/>
      <c r="AI127"/>
    </row>
    <row r="128" spans="1:35">
      <c r="A128" s="134" t="str" cm="1">
        <f t="array" ref="A128">IFERROR(INDEX(Districtwide!A$19:A$500, SMALL(IF(($A$17=Districtwide!$E$19:$E$500), MATCH(ROW(Districtwide!$A$19:$A$500), ROW(Districtwide!$A$19:$A$500)), ""),ROWS($A$1:$A110))),"")</f>
        <v/>
      </c>
      <c r="B128" s="134" t="str" cm="1">
        <f t="array" ref="B128">IFERROR(INDEX(Districtwide!B$19:B$500, SMALL(IF(($A$17=Districtwide!$E$19:$E$500), MATCH(ROW(Districtwide!$A$19:$A$500), ROW(Districtwide!$A$19:$A$500)), ""),ROWS($A$1:$A110))),"")</f>
        <v/>
      </c>
      <c r="C128" s="134" t="str" cm="1">
        <f t="array" ref="C128">IFERROR(INDEX(Districtwide!C$19:C$500, SMALL(IF(($A$17=Districtwide!$E$19:$E$500), MATCH(ROW(Districtwide!$A$19:$A$500), ROW(Districtwide!$A$19:$A$500)), ""),ROWS($A$1:$A110))),"")</f>
        <v/>
      </c>
      <c r="D128" s="134" t="str" cm="1">
        <f t="array" ref="D128">IFERROR(INDEX(Districtwide!D$19:D$500, SMALL(IF(($A$17=Districtwide!$E$19:$E$500), MATCH(ROW(Districtwide!$A$19:$A$500), ROW(Districtwide!$A$19:$A$500)), ""),ROWS($A$1:$A110))),"")</f>
        <v/>
      </c>
      <c r="E128" s="85" t="str" cm="1">
        <f t="array" ref="E128">IFERROR(INDEX(Districtwide!E$19:E$500, SMALL(IF(($A$17=Districtwide!$E$19:$E$500), MATCH(ROW(Districtwide!$A$19:$A$500), ROW(Districtwide!$A$19:$A$500)), ""),ROWS($A$1:$A110))),"")</f>
        <v/>
      </c>
      <c r="F128" s="128" t="str" cm="1">
        <f t="array" ref="F128">IFERROR(INDEX(Districtwide!F$19:F$500, SMALL(IF(($A$17=Districtwide!$E$19:$E$500), MATCH(ROW(Districtwide!$A$19:$A$500), ROW(Districtwide!$A$19:$A$500)), ""),ROWS($A$1:$A110))),"")</f>
        <v/>
      </c>
      <c r="G128" s="85" t="str" cm="1">
        <f t="array" ref="G128">IFERROR(INDEX(Districtwide!G$19:G$500, SMALL(IF(($A$17=Districtwide!$E$19:$E$500), MATCH(ROW(Districtwide!$A$19:$A$500), ROW(Districtwide!$A$19:$A$500)), ""),ROWS($A$1:$A110))),"")</f>
        <v/>
      </c>
      <c r="H128" s="86" t="str" cm="1">
        <f t="array" ref="H128">IFERROR(INDEX(Districtwide!H$19:H$500, SMALL(IF(($A$17=Districtwide!$E$19:$E$500), MATCH(ROW(Districtwide!$A$19:$A$500), ROW(Districtwide!$A$19:$A$500)), ""),ROWS($A$1:$A110))),"")</f>
        <v/>
      </c>
      <c r="I128" s="122" t="str" cm="1">
        <f t="array" ref="I128">IFERROR(INDEX(Districtwide!I$19:I$500, SMALL(IF(($A$17=Districtwide!$E$19:$E$500), MATCH(ROW(Districtwide!$A$19:$A$500), ROW(Districtwide!$A$19:$A$500)), ""),ROWS($A$1:$A110))),"")</f>
        <v/>
      </c>
      <c r="J128" s="87" t="str" cm="1">
        <f t="array" ref="J128">IFERROR(INDEX(Districtwide!J$19:J$500, SMALL(IF(($A$17=Districtwide!$E$19:$E$500), MATCH(ROW(Districtwide!$A$19:$A$500), ROW(Districtwide!$A$19:$A$500)), ""),ROWS($A$1:$A110))),"")</f>
        <v/>
      </c>
      <c r="K128" s="86" t="str" cm="1">
        <f t="array" ref="K128">IFERROR(INDEX(Districtwide!K$19:K$500, SMALL(IF(($A$17=Districtwide!$E$19:$E$500), MATCH(ROW(Districtwide!$A$19:$A$500), ROW(Districtwide!$A$19:$A$500)), ""),ROWS($A$1:$A110))),"")</f>
        <v/>
      </c>
      <c r="L128" s="122" t="str" cm="1">
        <f t="array" ref="L128">IFERROR(INDEX(Districtwide!L$19:L$500, SMALL(IF(($A$17=Districtwide!$E$19:$E$500), MATCH(ROW(Districtwide!$A$19:$A$500), ROW(Districtwide!$A$19:$A$500)), ""),ROWS($A$1:$A110))),"")</f>
        <v/>
      </c>
      <c r="M128" s="85" t="str" cm="1">
        <f t="array" ref="M128">IFERROR(INDEX(Districtwide!M$19:M$500, SMALL(IF(($A$17=Districtwide!$E$19:$E$500), MATCH(ROW(Districtwide!$A$19:$A$500), ROW(Districtwide!$A$19:$A$500)), ""),ROWS($A$1:$A110))),"")</f>
        <v/>
      </c>
      <c r="N128" s="86" t="str" cm="1">
        <f t="array" ref="N128">IFERROR(INDEX(Districtwide!N$19:N$500, SMALL(IF(($A$17=Districtwide!$E$19:$E$500), MATCH(ROW(Districtwide!$A$19:$A$500), ROW(Districtwide!$A$19:$A$500)), ""),ROWS($A$1:$A110))),"")</f>
        <v/>
      </c>
      <c r="O128" s="86" t="str" cm="1">
        <f t="array" ref="O128">IFERROR(INDEX(Districtwide!O$19:O$500, SMALL(IF(($A$17=Districtwide!$E$19:$E$500), MATCH(ROW(Districtwide!$A$19:$A$500), ROW(Districtwide!$A$19:$A$500)), ""),ROWS($A$1:$A110))),"")</f>
        <v/>
      </c>
      <c r="P128" s="85" t="str" cm="1">
        <f t="array" ref="P128">IFERROR(INDEX(Districtwide!P$19:P$500, SMALL(IF(($A$17=Districtwide!$E$19:$E$500), MATCH(ROW(Districtwide!$A$19:$A$500), ROW(Districtwide!$A$19:$A$500)), ""),ROWS($A$1:$A110))),"")</f>
        <v/>
      </c>
      <c r="Q128" s="85" t="str">
        <f t="shared" si="4"/>
        <v xml:space="preserve"> </v>
      </c>
      <c r="R128" s="122" t="str" cm="1">
        <f t="array" ref="R128">IFERROR(INDEX(Districtwide!R$19:R$500, SMALL(IF(($A$17=Districtwide!$E$19:$E$500), MATCH(ROW(Districtwide!$A$19:$A$500), ROW(Districtwide!$A$19:$A$500)), ""),ROWS($A$1:$A110))),"")</f>
        <v/>
      </c>
      <c r="S128" s="122" t="str" cm="1">
        <f t="array" ref="S128">IFERROR(INDEX(Districtwide!S$19:S$500, SMALL(IF(($A$17=Districtwide!$E$19:$E$500), MATCH(ROW(Districtwide!$A$19:$A$500), ROW(Districtwide!$A$19:$A$500)), ""),ROWS($A$1:$A110))),"")</f>
        <v/>
      </c>
      <c r="T128" s="122" t="str" cm="1">
        <f t="array" ref="T128">IFERROR(INDEX(Districtwide!T$19:T$500, SMALL(IF(($A$17=Districtwide!$E$19:$E$500), MATCH(ROW(Districtwide!$A$19:$A$500), ROW(Districtwide!$A$19:$A$500)), ""),ROWS($A$1:$A110))),"")</f>
        <v/>
      </c>
      <c r="U128" s="85" t="str">
        <f t="shared" si="5"/>
        <v xml:space="preserve"> </v>
      </c>
      <c r="V128" s="85" t="str" cm="1">
        <f t="array" ref="V128">IFERROR(INDEX(Districtwide!V$19:V$500, SMALL(IF(($A$17=Districtwide!$E$19:$E$500), MATCH(ROW(Districtwide!$A$19:$A$500), ROW(Districtwide!$A$19:$A$500)), ""),ROWS($A$1:$A110))),"")</f>
        <v/>
      </c>
      <c r="W128" s="86" t="str" cm="1">
        <f t="array" ref="W128">IFERROR(INDEX(Districtwide!W$19:W$500, SMALL(IF(($A$17=Districtwide!$E$19:$E$500), MATCH(ROW(Districtwide!$A$19:$A$500), ROW(Districtwide!$A$19:$A$500)), ""),ROWS($A$1:$A110))),"")</f>
        <v/>
      </c>
      <c r="X128" s="122" t="str" cm="1">
        <f t="array" ref="X128">IFERROR(INDEX(Districtwide!X$19:X$500, SMALL(IF(($A$17=Districtwide!$E$19:$E$500), MATCH(ROW(Districtwide!$A$19:$A$500), ROW(Districtwide!$A$19:$A$500)), ""),ROWS($A$1:$A110))),"")</f>
        <v/>
      </c>
      <c r="Y128" s="85" t="str" cm="1">
        <f t="array" ref="Y128">IFERROR(INDEX(Districtwide!Y$19:Y$500, SMALL(IF(($A$17=Districtwide!$E$19:$E$500), MATCH(ROW(Districtwide!$A$19:$A$500), ROW(Districtwide!$A$19:$A$500)), ""),ROWS($A$1:$A110))),"")</f>
        <v/>
      </c>
      <c r="Z128" s="86" t="str" cm="1">
        <f t="array" ref="Z128">IFERROR(INDEX(Districtwide!Z$19:Z$500, SMALL(IF(($A$17=Districtwide!$E$19:$E$500), MATCH(ROW(Districtwide!$A$19:$A$500), ROW(Districtwide!$A$19:$A$500)), ""),ROWS($A$1:$A110))),"")</f>
        <v/>
      </c>
      <c r="AA128" s="122" t="str" cm="1">
        <f t="array" ref="AA128">IFERROR(INDEX(Districtwide!AA$19:AA$500, SMALL(IF(($A$17=Districtwide!$E$19:$E$500), MATCH(ROW(Districtwide!$A$19:$A$500), ROW(Districtwide!$A$19:$A$500)), ""),ROWS($A$1:$A110))),"")</f>
        <v/>
      </c>
      <c r="AB128" s="1"/>
      <c r="AC128" s="1"/>
      <c r="AH128"/>
      <c r="AI128"/>
    </row>
    <row r="129" spans="1:35">
      <c r="A129" s="134" t="str" cm="1">
        <f t="array" ref="A129">IFERROR(INDEX(Districtwide!A$19:A$500, SMALL(IF(($A$17=Districtwide!$E$19:$E$500), MATCH(ROW(Districtwide!$A$19:$A$500), ROW(Districtwide!$A$19:$A$500)), ""),ROWS($A$1:$A111))),"")</f>
        <v/>
      </c>
      <c r="B129" s="134" t="str" cm="1">
        <f t="array" ref="B129">IFERROR(INDEX(Districtwide!B$19:B$500, SMALL(IF(($A$17=Districtwide!$E$19:$E$500), MATCH(ROW(Districtwide!$A$19:$A$500), ROW(Districtwide!$A$19:$A$500)), ""),ROWS($A$1:$A111))),"")</f>
        <v/>
      </c>
      <c r="C129" s="134" t="str" cm="1">
        <f t="array" ref="C129">IFERROR(INDEX(Districtwide!C$19:C$500, SMALL(IF(($A$17=Districtwide!$E$19:$E$500), MATCH(ROW(Districtwide!$A$19:$A$500), ROW(Districtwide!$A$19:$A$500)), ""),ROWS($A$1:$A111))),"")</f>
        <v/>
      </c>
      <c r="D129" s="134" t="str" cm="1">
        <f t="array" ref="D129">IFERROR(INDEX(Districtwide!D$19:D$500, SMALL(IF(($A$17=Districtwide!$E$19:$E$500), MATCH(ROW(Districtwide!$A$19:$A$500), ROW(Districtwide!$A$19:$A$500)), ""),ROWS($A$1:$A111))),"")</f>
        <v/>
      </c>
      <c r="E129" s="85" t="str" cm="1">
        <f t="array" ref="E129">IFERROR(INDEX(Districtwide!E$19:E$500, SMALL(IF(($A$17=Districtwide!$E$19:$E$500), MATCH(ROW(Districtwide!$A$19:$A$500), ROW(Districtwide!$A$19:$A$500)), ""),ROWS($A$1:$A111))),"")</f>
        <v/>
      </c>
      <c r="F129" s="128" t="str" cm="1">
        <f t="array" ref="F129">IFERROR(INDEX(Districtwide!F$19:F$500, SMALL(IF(($A$17=Districtwide!$E$19:$E$500), MATCH(ROW(Districtwide!$A$19:$A$500), ROW(Districtwide!$A$19:$A$500)), ""),ROWS($A$1:$A111))),"")</f>
        <v/>
      </c>
      <c r="G129" s="85" t="str" cm="1">
        <f t="array" ref="G129">IFERROR(INDEX(Districtwide!G$19:G$500, SMALL(IF(($A$17=Districtwide!$E$19:$E$500), MATCH(ROW(Districtwide!$A$19:$A$500), ROW(Districtwide!$A$19:$A$500)), ""),ROWS($A$1:$A111))),"")</f>
        <v/>
      </c>
      <c r="H129" s="86" t="str" cm="1">
        <f t="array" ref="H129">IFERROR(INDEX(Districtwide!H$19:H$500, SMALL(IF(($A$17=Districtwide!$E$19:$E$500), MATCH(ROW(Districtwide!$A$19:$A$500), ROW(Districtwide!$A$19:$A$500)), ""),ROWS($A$1:$A111))),"")</f>
        <v/>
      </c>
      <c r="I129" s="122" t="str" cm="1">
        <f t="array" ref="I129">IFERROR(INDEX(Districtwide!I$19:I$500, SMALL(IF(($A$17=Districtwide!$E$19:$E$500), MATCH(ROW(Districtwide!$A$19:$A$500), ROW(Districtwide!$A$19:$A$500)), ""),ROWS($A$1:$A111))),"")</f>
        <v/>
      </c>
      <c r="J129" s="87" t="str" cm="1">
        <f t="array" ref="J129">IFERROR(INDEX(Districtwide!J$19:J$500, SMALL(IF(($A$17=Districtwide!$E$19:$E$500), MATCH(ROW(Districtwide!$A$19:$A$500), ROW(Districtwide!$A$19:$A$500)), ""),ROWS($A$1:$A111))),"")</f>
        <v/>
      </c>
      <c r="K129" s="86" t="str" cm="1">
        <f t="array" ref="K129">IFERROR(INDEX(Districtwide!K$19:K$500, SMALL(IF(($A$17=Districtwide!$E$19:$E$500), MATCH(ROW(Districtwide!$A$19:$A$500), ROW(Districtwide!$A$19:$A$500)), ""),ROWS($A$1:$A111))),"")</f>
        <v/>
      </c>
      <c r="L129" s="122" t="str" cm="1">
        <f t="array" ref="L129">IFERROR(INDEX(Districtwide!L$19:L$500, SMALL(IF(($A$17=Districtwide!$E$19:$E$500), MATCH(ROW(Districtwide!$A$19:$A$500), ROW(Districtwide!$A$19:$A$500)), ""),ROWS($A$1:$A111))),"")</f>
        <v/>
      </c>
      <c r="M129" s="85" t="str" cm="1">
        <f t="array" ref="M129">IFERROR(INDEX(Districtwide!M$19:M$500, SMALL(IF(($A$17=Districtwide!$E$19:$E$500), MATCH(ROW(Districtwide!$A$19:$A$500), ROW(Districtwide!$A$19:$A$500)), ""),ROWS($A$1:$A111))),"")</f>
        <v/>
      </c>
      <c r="N129" s="86" t="str" cm="1">
        <f t="array" ref="N129">IFERROR(INDEX(Districtwide!N$19:N$500, SMALL(IF(($A$17=Districtwide!$E$19:$E$500), MATCH(ROW(Districtwide!$A$19:$A$500), ROW(Districtwide!$A$19:$A$500)), ""),ROWS($A$1:$A111))),"")</f>
        <v/>
      </c>
      <c r="O129" s="86" t="str" cm="1">
        <f t="array" ref="O129">IFERROR(INDEX(Districtwide!O$19:O$500, SMALL(IF(($A$17=Districtwide!$E$19:$E$500), MATCH(ROW(Districtwide!$A$19:$A$500), ROW(Districtwide!$A$19:$A$500)), ""),ROWS($A$1:$A111))),"")</f>
        <v/>
      </c>
      <c r="P129" s="85" t="str" cm="1">
        <f t="array" ref="P129">IFERROR(INDEX(Districtwide!P$19:P$500, SMALL(IF(($A$17=Districtwide!$E$19:$E$500), MATCH(ROW(Districtwide!$A$19:$A$500), ROW(Districtwide!$A$19:$A$500)), ""),ROWS($A$1:$A111))),"")</f>
        <v/>
      </c>
      <c r="Q129" s="85" t="str">
        <f t="shared" si="4"/>
        <v xml:space="preserve"> </v>
      </c>
      <c r="R129" s="122" t="str" cm="1">
        <f t="array" ref="R129">IFERROR(INDEX(Districtwide!R$19:R$500, SMALL(IF(($A$17=Districtwide!$E$19:$E$500), MATCH(ROW(Districtwide!$A$19:$A$500), ROW(Districtwide!$A$19:$A$500)), ""),ROWS($A$1:$A111))),"")</f>
        <v/>
      </c>
      <c r="S129" s="122" t="str" cm="1">
        <f t="array" ref="S129">IFERROR(INDEX(Districtwide!S$19:S$500, SMALL(IF(($A$17=Districtwide!$E$19:$E$500), MATCH(ROW(Districtwide!$A$19:$A$500), ROW(Districtwide!$A$19:$A$500)), ""),ROWS($A$1:$A111))),"")</f>
        <v/>
      </c>
      <c r="T129" s="122" t="str" cm="1">
        <f t="array" ref="T129">IFERROR(INDEX(Districtwide!T$19:T$500, SMALL(IF(($A$17=Districtwide!$E$19:$E$500), MATCH(ROW(Districtwide!$A$19:$A$500), ROW(Districtwide!$A$19:$A$500)), ""),ROWS($A$1:$A111))),"")</f>
        <v/>
      </c>
      <c r="U129" s="85" t="str">
        <f t="shared" si="5"/>
        <v xml:space="preserve"> </v>
      </c>
      <c r="V129" s="85" t="str" cm="1">
        <f t="array" ref="V129">IFERROR(INDEX(Districtwide!V$19:V$500, SMALL(IF(($A$17=Districtwide!$E$19:$E$500), MATCH(ROW(Districtwide!$A$19:$A$500), ROW(Districtwide!$A$19:$A$500)), ""),ROWS($A$1:$A111))),"")</f>
        <v/>
      </c>
      <c r="W129" s="86" t="str" cm="1">
        <f t="array" ref="W129">IFERROR(INDEX(Districtwide!W$19:W$500, SMALL(IF(($A$17=Districtwide!$E$19:$E$500), MATCH(ROW(Districtwide!$A$19:$A$500), ROW(Districtwide!$A$19:$A$500)), ""),ROWS($A$1:$A111))),"")</f>
        <v/>
      </c>
      <c r="X129" s="122" t="str" cm="1">
        <f t="array" ref="X129">IFERROR(INDEX(Districtwide!X$19:X$500, SMALL(IF(($A$17=Districtwide!$E$19:$E$500), MATCH(ROW(Districtwide!$A$19:$A$500), ROW(Districtwide!$A$19:$A$500)), ""),ROWS($A$1:$A111))),"")</f>
        <v/>
      </c>
      <c r="Y129" s="85" t="str" cm="1">
        <f t="array" ref="Y129">IFERROR(INDEX(Districtwide!Y$19:Y$500, SMALL(IF(($A$17=Districtwide!$E$19:$E$500), MATCH(ROW(Districtwide!$A$19:$A$500), ROW(Districtwide!$A$19:$A$500)), ""),ROWS($A$1:$A111))),"")</f>
        <v/>
      </c>
      <c r="Z129" s="86" t="str" cm="1">
        <f t="array" ref="Z129">IFERROR(INDEX(Districtwide!Z$19:Z$500, SMALL(IF(($A$17=Districtwide!$E$19:$E$500), MATCH(ROW(Districtwide!$A$19:$A$500), ROW(Districtwide!$A$19:$A$500)), ""),ROWS($A$1:$A111))),"")</f>
        <v/>
      </c>
      <c r="AA129" s="122" t="str" cm="1">
        <f t="array" ref="AA129">IFERROR(INDEX(Districtwide!AA$19:AA$500, SMALL(IF(($A$17=Districtwide!$E$19:$E$500), MATCH(ROW(Districtwide!$A$19:$A$500), ROW(Districtwide!$A$19:$A$500)), ""),ROWS($A$1:$A111))),"")</f>
        <v/>
      </c>
      <c r="AB129" s="1"/>
      <c r="AC129" s="1"/>
      <c r="AH129"/>
      <c r="AI129"/>
    </row>
    <row r="130" spans="1:35">
      <c r="A130" s="134" t="str" cm="1">
        <f t="array" ref="A130">IFERROR(INDEX(Districtwide!A$19:A$500, SMALL(IF(($A$17=Districtwide!$E$19:$E$500), MATCH(ROW(Districtwide!$A$19:$A$500), ROW(Districtwide!$A$19:$A$500)), ""),ROWS($A$1:$A112))),"")</f>
        <v/>
      </c>
      <c r="B130" s="134" t="str" cm="1">
        <f t="array" ref="B130">IFERROR(INDEX(Districtwide!B$19:B$500, SMALL(IF(($A$17=Districtwide!$E$19:$E$500), MATCH(ROW(Districtwide!$A$19:$A$500), ROW(Districtwide!$A$19:$A$500)), ""),ROWS($A$1:$A112))),"")</f>
        <v/>
      </c>
      <c r="C130" s="134" t="str" cm="1">
        <f t="array" ref="C130">IFERROR(INDEX(Districtwide!C$19:C$500, SMALL(IF(($A$17=Districtwide!$E$19:$E$500), MATCH(ROW(Districtwide!$A$19:$A$500), ROW(Districtwide!$A$19:$A$500)), ""),ROWS($A$1:$A112))),"")</f>
        <v/>
      </c>
      <c r="D130" s="134" t="str" cm="1">
        <f t="array" ref="D130">IFERROR(INDEX(Districtwide!D$19:D$500, SMALL(IF(($A$17=Districtwide!$E$19:$E$500), MATCH(ROW(Districtwide!$A$19:$A$500), ROW(Districtwide!$A$19:$A$500)), ""),ROWS($A$1:$A112))),"")</f>
        <v/>
      </c>
      <c r="E130" s="85" t="str" cm="1">
        <f t="array" ref="E130">IFERROR(INDEX(Districtwide!E$19:E$500, SMALL(IF(($A$17=Districtwide!$E$19:$E$500), MATCH(ROW(Districtwide!$A$19:$A$500), ROW(Districtwide!$A$19:$A$500)), ""),ROWS($A$1:$A112))),"")</f>
        <v/>
      </c>
      <c r="F130" s="128" t="str" cm="1">
        <f t="array" ref="F130">IFERROR(INDEX(Districtwide!F$19:F$500, SMALL(IF(($A$17=Districtwide!$E$19:$E$500), MATCH(ROW(Districtwide!$A$19:$A$500), ROW(Districtwide!$A$19:$A$500)), ""),ROWS($A$1:$A112))),"")</f>
        <v/>
      </c>
      <c r="G130" s="85" t="str" cm="1">
        <f t="array" ref="G130">IFERROR(INDEX(Districtwide!G$19:G$500, SMALL(IF(($A$17=Districtwide!$E$19:$E$500), MATCH(ROW(Districtwide!$A$19:$A$500), ROW(Districtwide!$A$19:$A$500)), ""),ROWS($A$1:$A112))),"")</f>
        <v/>
      </c>
      <c r="H130" s="86" t="str" cm="1">
        <f t="array" ref="H130">IFERROR(INDEX(Districtwide!H$19:H$500, SMALL(IF(($A$17=Districtwide!$E$19:$E$500), MATCH(ROW(Districtwide!$A$19:$A$500), ROW(Districtwide!$A$19:$A$500)), ""),ROWS($A$1:$A112))),"")</f>
        <v/>
      </c>
      <c r="I130" s="122" t="str" cm="1">
        <f t="array" ref="I130">IFERROR(INDEX(Districtwide!I$19:I$500, SMALL(IF(($A$17=Districtwide!$E$19:$E$500), MATCH(ROW(Districtwide!$A$19:$A$500), ROW(Districtwide!$A$19:$A$500)), ""),ROWS($A$1:$A112))),"")</f>
        <v/>
      </c>
      <c r="J130" s="87" t="str" cm="1">
        <f t="array" ref="J130">IFERROR(INDEX(Districtwide!J$19:J$500, SMALL(IF(($A$17=Districtwide!$E$19:$E$500), MATCH(ROW(Districtwide!$A$19:$A$500), ROW(Districtwide!$A$19:$A$500)), ""),ROWS($A$1:$A112))),"")</f>
        <v/>
      </c>
      <c r="K130" s="86" t="str" cm="1">
        <f t="array" ref="K130">IFERROR(INDEX(Districtwide!K$19:K$500, SMALL(IF(($A$17=Districtwide!$E$19:$E$500), MATCH(ROW(Districtwide!$A$19:$A$500), ROW(Districtwide!$A$19:$A$500)), ""),ROWS($A$1:$A112))),"")</f>
        <v/>
      </c>
      <c r="L130" s="122" t="str" cm="1">
        <f t="array" ref="L130">IFERROR(INDEX(Districtwide!L$19:L$500, SMALL(IF(($A$17=Districtwide!$E$19:$E$500), MATCH(ROW(Districtwide!$A$19:$A$500), ROW(Districtwide!$A$19:$A$500)), ""),ROWS($A$1:$A112))),"")</f>
        <v/>
      </c>
      <c r="M130" s="85" t="str" cm="1">
        <f t="array" ref="M130">IFERROR(INDEX(Districtwide!M$19:M$500, SMALL(IF(($A$17=Districtwide!$E$19:$E$500), MATCH(ROW(Districtwide!$A$19:$A$500), ROW(Districtwide!$A$19:$A$500)), ""),ROWS($A$1:$A112))),"")</f>
        <v/>
      </c>
      <c r="N130" s="86" t="str" cm="1">
        <f t="array" ref="N130">IFERROR(INDEX(Districtwide!N$19:N$500, SMALL(IF(($A$17=Districtwide!$E$19:$E$500), MATCH(ROW(Districtwide!$A$19:$A$500), ROW(Districtwide!$A$19:$A$500)), ""),ROWS($A$1:$A112))),"")</f>
        <v/>
      </c>
      <c r="O130" s="86" t="str" cm="1">
        <f t="array" ref="O130">IFERROR(INDEX(Districtwide!O$19:O$500, SMALL(IF(($A$17=Districtwide!$E$19:$E$500), MATCH(ROW(Districtwide!$A$19:$A$500), ROW(Districtwide!$A$19:$A$500)), ""),ROWS($A$1:$A112))),"")</f>
        <v/>
      </c>
      <c r="P130" s="85" t="str" cm="1">
        <f t="array" ref="P130">IFERROR(INDEX(Districtwide!P$19:P$500, SMALL(IF(($A$17=Districtwide!$E$19:$E$500), MATCH(ROW(Districtwide!$A$19:$A$500), ROW(Districtwide!$A$19:$A$500)), ""),ROWS($A$1:$A112))),"")</f>
        <v/>
      </c>
      <c r="Q130" s="85" t="str">
        <f t="shared" si="4"/>
        <v xml:space="preserve"> </v>
      </c>
      <c r="R130" s="122" t="str" cm="1">
        <f t="array" ref="R130">IFERROR(INDEX(Districtwide!R$19:R$500, SMALL(IF(($A$17=Districtwide!$E$19:$E$500), MATCH(ROW(Districtwide!$A$19:$A$500), ROW(Districtwide!$A$19:$A$500)), ""),ROWS($A$1:$A112))),"")</f>
        <v/>
      </c>
      <c r="S130" s="122" t="str" cm="1">
        <f t="array" ref="S130">IFERROR(INDEX(Districtwide!S$19:S$500, SMALL(IF(($A$17=Districtwide!$E$19:$E$500), MATCH(ROW(Districtwide!$A$19:$A$500), ROW(Districtwide!$A$19:$A$500)), ""),ROWS($A$1:$A112))),"")</f>
        <v/>
      </c>
      <c r="T130" s="122" t="str" cm="1">
        <f t="array" ref="T130">IFERROR(INDEX(Districtwide!T$19:T$500, SMALL(IF(($A$17=Districtwide!$E$19:$E$500), MATCH(ROW(Districtwide!$A$19:$A$500), ROW(Districtwide!$A$19:$A$500)), ""),ROWS($A$1:$A112))),"")</f>
        <v/>
      </c>
      <c r="U130" s="85" t="str">
        <f t="shared" si="5"/>
        <v xml:space="preserve"> </v>
      </c>
      <c r="V130" s="85" t="str" cm="1">
        <f t="array" ref="V130">IFERROR(INDEX(Districtwide!V$19:V$500, SMALL(IF(($A$17=Districtwide!$E$19:$E$500), MATCH(ROW(Districtwide!$A$19:$A$500), ROW(Districtwide!$A$19:$A$500)), ""),ROWS($A$1:$A112))),"")</f>
        <v/>
      </c>
      <c r="W130" s="86" t="str" cm="1">
        <f t="array" ref="W130">IFERROR(INDEX(Districtwide!W$19:W$500, SMALL(IF(($A$17=Districtwide!$E$19:$E$500), MATCH(ROW(Districtwide!$A$19:$A$500), ROW(Districtwide!$A$19:$A$500)), ""),ROWS($A$1:$A112))),"")</f>
        <v/>
      </c>
      <c r="X130" s="122" t="str" cm="1">
        <f t="array" ref="X130">IFERROR(INDEX(Districtwide!X$19:X$500, SMALL(IF(($A$17=Districtwide!$E$19:$E$500), MATCH(ROW(Districtwide!$A$19:$A$500), ROW(Districtwide!$A$19:$A$500)), ""),ROWS($A$1:$A112))),"")</f>
        <v/>
      </c>
      <c r="Y130" s="85" t="str" cm="1">
        <f t="array" ref="Y130">IFERROR(INDEX(Districtwide!Y$19:Y$500, SMALL(IF(($A$17=Districtwide!$E$19:$E$500), MATCH(ROW(Districtwide!$A$19:$A$500), ROW(Districtwide!$A$19:$A$500)), ""),ROWS($A$1:$A112))),"")</f>
        <v/>
      </c>
      <c r="Z130" s="86" t="str" cm="1">
        <f t="array" ref="Z130">IFERROR(INDEX(Districtwide!Z$19:Z$500, SMALL(IF(($A$17=Districtwide!$E$19:$E$500), MATCH(ROW(Districtwide!$A$19:$A$500), ROW(Districtwide!$A$19:$A$500)), ""),ROWS($A$1:$A112))),"")</f>
        <v/>
      </c>
      <c r="AA130" s="122" t="str" cm="1">
        <f t="array" ref="AA130">IFERROR(INDEX(Districtwide!AA$19:AA$500, SMALL(IF(($A$17=Districtwide!$E$19:$E$500), MATCH(ROW(Districtwide!$A$19:$A$500), ROW(Districtwide!$A$19:$A$500)), ""),ROWS($A$1:$A112))),"")</f>
        <v/>
      </c>
      <c r="AB130" s="1"/>
      <c r="AC130" s="1"/>
      <c r="AH130"/>
      <c r="AI130"/>
    </row>
    <row r="131" spans="1:35">
      <c r="A131" s="134" t="str" cm="1">
        <f t="array" ref="A131">IFERROR(INDEX(Districtwide!A$19:A$500, SMALL(IF(($A$17=Districtwide!$E$19:$E$500), MATCH(ROW(Districtwide!$A$19:$A$500), ROW(Districtwide!$A$19:$A$500)), ""),ROWS($A$1:$A113))),"")</f>
        <v/>
      </c>
      <c r="B131" s="134" t="str" cm="1">
        <f t="array" ref="B131">IFERROR(INDEX(Districtwide!B$19:B$500, SMALL(IF(($A$17=Districtwide!$E$19:$E$500), MATCH(ROW(Districtwide!$A$19:$A$500), ROW(Districtwide!$A$19:$A$500)), ""),ROWS($A$1:$A113))),"")</f>
        <v/>
      </c>
      <c r="C131" s="134" t="str" cm="1">
        <f t="array" ref="C131">IFERROR(INDEX(Districtwide!C$19:C$500, SMALL(IF(($A$17=Districtwide!$E$19:$E$500), MATCH(ROW(Districtwide!$A$19:$A$500), ROW(Districtwide!$A$19:$A$500)), ""),ROWS($A$1:$A113))),"")</f>
        <v/>
      </c>
      <c r="D131" s="134" t="str" cm="1">
        <f t="array" ref="D131">IFERROR(INDEX(Districtwide!D$19:D$500, SMALL(IF(($A$17=Districtwide!$E$19:$E$500), MATCH(ROW(Districtwide!$A$19:$A$500), ROW(Districtwide!$A$19:$A$500)), ""),ROWS($A$1:$A113))),"")</f>
        <v/>
      </c>
      <c r="E131" s="85" t="str" cm="1">
        <f t="array" ref="E131">IFERROR(INDEX(Districtwide!E$19:E$500, SMALL(IF(($A$17=Districtwide!$E$19:$E$500), MATCH(ROW(Districtwide!$A$19:$A$500), ROW(Districtwide!$A$19:$A$500)), ""),ROWS($A$1:$A113))),"")</f>
        <v/>
      </c>
      <c r="F131" s="128" t="str" cm="1">
        <f t="array" ref="F131">IFERROR(INDEX(Districtwide!F$19:F$500, SMALL(IF(($A$17=Districtwide!$E$19:$E$500), MATCH(ROW(Districtwide!$A$19:$A$500), ROW(Districtwide!$A$19:$A$500)), ""),ROWS($A$1:$A113))),"")</f>
        <v/>
      </c>
      <c r="G131" s="85" t="str" cm="1">
        <f t="array" ref="G131">IFERROR(INDEX(Districtwide!G$19:G$500, SMALL(IF(($A$17=Districtwide!$E$19:$E$500), MATCH(ROW(Districtwide!$A$19:$A$500), ROW(Districtwide!$A$19:$A$500)), ""),ROWS($A$1:$A113))),"")</f>
        <v/>
      </c>
      <c r="H131" s="86" t="str" cm="1">
        <f t="array" ref="H131">IFERROR(INDEX(Districtwide!H$19:H$500, SMALL(IF(($A$17=Districtwide!$E$19:$E$500), MATCH(ROW(Districtwide!$A$19:$A$500), ROW(Districtwide!$A$19:$A$500)), ""),ROWS($A$1:$A113))),"")</f>
        <v/>
      </c>
      <c r="I131" s="122" t="str" cm="1">
        <f t="array" ref="I131">IFERROR(INDEX(Districtwide!I$19:I$500, SMALL(IF(($A$17=Districtwide!$E$19:$E$500), MATCH(ROW(Districtwide!$A$19:$A$500), ROW(Districtwide!$A$19:$A$500)), ""),ROWS($A$1:$A113))),"")</f>
        <v/>
      </c>
      <c r="J131" s="87" t="str" cm="1">
        <f t="array" ref="J131">IFERROR(INDEX(Districtwide!J$19:J$500, SMALL(IF(($A$17=Districtwide!$E$19:$E$500), MATCH(ROW(Districtwide!$A$19:$A$500), ROW(Districtwide!$A$19:$A$500)), ""),ROWS($A$1:$A113))),"")</f>
        <v/>
      </c>
      <c r="K131" s="86" t="str" cm="1">
        <f t="array" ref="K131">IFERROR(INDEX(Districtwide!K$19:K$500, SMALL(IF(($A$17=Districtwide!$E$19:$E$500), MATCH(ROW(Districtwide!$A$19:$A$500), ROW(Districtwide!$A$19:$A$500)), ""),ROWS($A$1:$A113))),"")</f>
        <v/>
      </c>
      <c r="L131" s="122" t="str" cm="1">
        <f t="array" ref="L131">IFERROR(INDEX(Districtwide!L$19:L$500, SMALL(IF(($A$17=Districtwide!$E$19:$E$500), MATCH(ROW(Districtwide!$A$19:$A$500), ROW(Districtwide!$A$19:$A$500)), ""),ROWS($A$1:$A113))),"")</f>
        <v/>
      </c>
      <c r="M131" s="85" t="str" cm="1">
        <f t="array" ref="M131">IFERROR(INDEX(Districtwide!M$19:M$500, SMALL(IF(($A$17=Districtwide!$E$19:$E$500), MATCH(ROW(Districtwide!$A$19:$A$500), ROW(Districtwide!$A$19:$A$500)), ""),ROWS($A$1:$A113))),"")</f>
        <v/>
      </c>
      <c r="N131" s="86" t="str" cm="1">
        <f t="array" ref="N131">IFERROR(INDEX(Districtwide!N$19:N$500, SMALL(IF(($A$17=Districtwide!$E$19:$E$500), MATCH(ROW(Districtwide!$A$19:$A$500), ROW(Districtwide!$A$19:$A$500)), ""),ROWS($A$1:$A113))),"")</f>
        <v/>
      </c>
      <c r="O131" s="86" t="str" cm="1">
        <f t="array" ref="O131">IFERROR(INDEX(Districtwide!O$19:O$500, SMALL(IF(($A$17=Districtwide!$E$19:$E$500), MATCH(ROW(Districtwide!$A$19:$A$500), ROW(Districtwide!$A$19:$A$500)), ""),ROWS($A$1:$A113))),"")</f>
        <v/>
      </c>
      <c r="P131" s="85" t="str" cm="1">
        <f t="array" ref="P131">IFERROR(INDEX(Districtwide!P$19:P$500, SMALL(IF(($A$17=Districtwide!$E$19:$E$500), MATCH(ROW(Districtwide!$A$19:$A$500), ROW(Districtwide!$A$19:$A$500)), ""),ROWS($A$1:$A113))),"")</f>
        <v/>
      </c>
      <c r="Q131" s="85" t="str">
        <f t="shared" si="4"/>
        <v xml:space="preserve"> </v>
      </c>
      <c r="R131" s="122" t="str" cm="1">
        <f t="array" ref="R131">IFERROR(INDEX(Districtwide!R$19:R$500, SMALL(IF(($A$17=Districtwide!$E$19:$E$500), MATCH(ROW(Districtwide!$A$19:$A$500), ROW(Districtwide!$A$19:$A$500)), ""),ROWS($A$1:$A113))),"")</f>
        <v/>
      </c>
      <c r="S131" s="122" t="str" cm="1">
        <f t="array" ref="S131">IFERROR(INDEX(Districtwide!S$19:S$500, SMALL(IF(($A$17=Districtwide!$E$19:$E$500), MATCH(ROW(Districtwide!$A$19:$A$500), ROW(Districtwide!$A$19:$A$500)), ""),ROWS($A$1:$A113))),"")</f>
        <v/>
      </c>
      <c r="T131" s="122" t="str" cm="1">
        <f t="array" ref="T131">IFERROR(INDEX(Districtwide!T$19:T$500, SMALL(IF(($A$17=Districtwide!$E$19:$E$500), MATCH(ROW(Districtwide!$A$19:$A$500), ROW(Districtwide!$A$19:$A$500)), ""),ROWS($A$1:$A113))),"")</f>
        <v/>
      </c>
      <c r="U131" s="85" t="str">
        <f t="shared" si="5"/>
        <v xml:space="preserve"> </v>
      </c>
      <c r="V131" s="85" t="str" cm="1">
        <f t="array" ref="V131">IFERROR(INDEX(Districtwide!V$19:V$500, SMALL(IF(($A$17=Districtwide!$E$19:$E$500), MATCH(ROW(Districtwide!$A$19:$A$500), ROW(Districtwide!$A$19:$A$500)), ""),ROWS($A$1:$A113))),"")</f>
        <v/>
      </c>
      <c r="W131" s="86" t="str" cm="1">
        <f t="array" ref="W131">IFERROR(INDEX(Districtwide!W$19:W$500, SMALL(IF(($A$17=Districtwide!$E$19:$E$500), MATCH(ROW(Districtwide!$A$19:$A$500), ROW(Districtwide!$A$19:$A$500)), ""),ROWS($A$1:$A113))),"")</f>
        <v/>
      </c>
      <c r="X131" s="122" t="str" cm="1">
        <f t="array" ref="X131">IFERROR(INDEX(Districtwide!X$19:X$500, SMALL(IF(($A$17=Districtwide!$E$19:$E$500), MATCH(ROW(Districtwide!$A$19:$A$500), ROW(Districtwide!$A$19:$A$500)), ""),ROWS($A$1:$A113))),"")</f>
        <v/>
      </c>
      <c r="Y131" s="85" t="str" cm="1">
        <f t="array" ref="Y131">IFERROR(INDEX(Districtwide!Y$19:Y$500, SMALL(IF(($A$17=Districtwide!$E$19:$E$500), MATCH(ROW(Districtwide!$A$19:$A$500), ROW(Districtwide!$A$19:$A$500)), ""),ROWS($A$1:$A113))),"")</f>
        <v/>
      </c>
      <c r="Z131" s="86" t="str" cm="1">
        <f t="array" ref="Z131">IFERROR(INDEX(Districtwide!Z$19:Z$500, SMALL(IF(($A$17=Districtwide!$E$19:$E$500), MATCH(ROW(Districtwide!$A$19:$A$500), ROW(Districtwide!$A$19:$A$500)), ""),ROWS($A$1:$A113))),"")</f>
        <v/>
      </c>
      <c r="AA131" s="122" t="str" cm="1">
        <f t="array" ref="AA131">IFERROR(INDEX(Districtwide!AA$19:AA$500, SMALL(IF(($A$17=Districtwide!$E$19:$E$500), MATCH(ROW(Districtwide!$A$19:$A$500), ROW(Districtwide!$A$19:$A$500)), ""),ROWS($A$1:$A113))),"")</f>
        <v/>
      </c>
      <c r="AB131" s="1"/>
      <c r="AC131" s="1"/>
      <c r="AH131"/>
      <c r="AI131"/>
    </row>
    <row r="132" spans="1:35">
      <c r="A132" s="134" t="str" cm="1">
        <f t="array" ref="A132">IFERROR(INDEX(Districtwide!A$19:A$500, SMALL(IF(($A$17=Districtwide!$E$19:$E$500), MATCH(ROW(Districtwide!$A$19:$A$500), ROW(Districtwide!$A$19:$A$500)), ""),ROWS($A$1:$A114))),"")</f>
        <v/>
      </c>
      <c r="B132" s="134" t="str" cm="1">
        <f t="array" ref="B132">IFERROR(INDEX(Districtwide!B$19:B$500, SMALL(IF(($A$17=Districtwide!$E$19:$E$500), MATCH(ROW(Districtwide!$A$19:$A$500), ROW(Districtwide!$A$19:$A$500)), ""),ROWS($A$1:$A114))),"")</f>
        <v/>
      </c>
      <c r="C132" s="134" t="str" cm="1">
        <f t="array" ref="C132">IFERROR(INDEX(Districtwide!C$19:C$500, SMALL(IF(($A$17=Districtwide!$E$19:$E$500), MATCH(ROW(Districtwide!$A$19:$A$500), ROW(Districtwide!$A$19:$A$500)), ""),ROWS($A$1:$A114))),"")</f>
        <v/>
      </c>
      <c r="D132" s="134" t="str" cm="1">
        <f t="array" ref="D132">IFERROR(INDEX(Districtwide!D$19:D$500, SMALL(IF(($A$17=Districtwide!$E$19:$E$500), MATCH(ROW(Districtwide!$A$19:$A$500), ROW(Districtwide!$A$19:$A$500)), ""),ROWS($A$1:$A114))),"")</f>
        <v/>
      </c>
      <c r="E132" s="85" t="str" cm="1">
        <f t="array" ref="E132">IFERROR(INDEX(Districtwide!E$19:E$500, SMALL(IF(($A$17=Districtwide!$E$19:$E$500), MATCH(ROW(Districtwide!$A$19:$A$500), ROW(Districtwide!$A$19:$A$500)), ""),ROWS($A$1:$A114))),"")</f>
        <v/>
      </c>
      <c r="F132" s="128" t="str" cm="1">
        <f t="array" ref="F132">IFERROR(INDEX(Districtwide!F$19:F$500, SMALL(IF(($A$17=Districtwide!$E$19:$E$500), MATCH(ROW(Districtwide!$A$19:$A$500), ROW(Districtwide!$A$19:$A$500)), ""),ROWS($A$1:$A114))),"")</f>
        <v/>
      </c>
      <c r="G132" s="85" t="str" cm="1">
        <f t="array" ref="G132">IFERROR(INDEX(Districtwide!G$19:G$500, SMALL(IF(($A$17=Districtwide!$E$19:$E$500), MATCH(ROW(Districtwide!$A$19:$A$500), ROW(Districtwide!$A$19:$A$500)), ""),ROWS($A$1:$A114))),"")</f>
        <v/>
      </c>
      <c r="H132" s="86" t="str" cm="1">
        <f t="array" ref="H132">IFERROR(INDEX(Districtwide!H$19:H$500, SMALL(IF(($A$17=Districtwide!$E$19:$E$500), MATCH(ROW(Districtwide!$A$19:$A$500), ROW(Districtwide!$A$19:$A$500)), ""),ROWS($A$1:$A114))),"")</f>
        <v/>
      </c>
      <c r="I132" s="122" t="str" cm="1">
        <f t="array" ref="I132">IFERROR(INDEX(Districtwide!I$19:I$500, SMALL(IF(($A$17=Districtwide!$E$19:$E$500), MATCH(ROW(Districtwide!$A$19:$A$500), ROW(Districtwide!$A$19:$A$500)), ""),ROWS($A$1:$A114))),"")</f>
        <v/>
      </c>
      <c r="J132" s="87" t="str" cm="1">
        <f t="array" ref="J132">IFERROR(INDEX(Districtwide!J$19:J$500, SMALL(IF(($A$17=Districtwide!$E$19:$E$500), MATCH(ROW(Districtwide!$A$19:$A$500), ROW(Districtwide!$A$19:$A$500)), ""),ROWS($A$1:$A114))),"")</f>
        <v/>
      </c>
      <c r="K132" s="86" t="str" cm="1">
        <f t="array" ref="K132">IFERROR(INDEX(Districtwide!K$19:K$500, SMALL(IF(($A$17=Districtwide!$E$19:$E$500), MATCH(ROW(Districtwide!$A$19:$A$500), ROW(Districtwide!$A$19:$A$500)), ""),ROWS($A$1:$A114))),"")</f>
        <v/>
      </c>
      <c r="L132" s="122" t="str" cm="1">
        <f t="array" ref="L132">IFERROR(INDEX(Districtwide!L$19:L$500, SMALL(IF(($A$17=Districtwide!$E$19:$E$500), MATCH(ROW(Districtwide!$A$19:$A$500), ROW(Districtwide!$A$19:$A$500)), ""),ROWS($A$1:$A114))),"")</f>
        <v/>
      </c>
      <c r="M132" s="85" t="str" cm="1">
        <f t="array" ref="M132">IFERROR(INDEX(Districtwide!M$19:M$500, SMALL(IF(($A$17=Districtwide!$E$19:$E$500), MATCH(ROW(Districtwide!$A$19:$A$500), ROW(Districtwide!$A$19:$A$500)), ""),ROWS($A$1:$A114))),"")</f>
        <v/>
      </c>
      <c r="N132" s="86" t="str" cm="1">
        <f t="array" ref="N132">IFERROR(INDEX(Districtwide!N$19:N$500, SMALL(IF(($A$17=Districtwide!$E$19:$E$500), MATCH(ROW(Districtwide!$A$19:$A$500), ROW(Districtwide!$A$19:$A$500)), ""),ROWS($A$1:$A114))),"")</f>
        <v/>
      </c>
      <c r="O132" s="86" t="str" cm="1">
        <f t="array" ref="O132">IFERROR(INDEX(Districtwide!O$19:O$500, SMALL(IF(($A$17=Districtwide!$E$19:$E$500), MATCH(ROW(Districtwide!$A$19:$A$500), ROW(Districtwide!$A$19:$A$500)), ""),ROWS($A$1:$A114))),"")</f>
        <v/>
      </c>
      <c r="P132" s="85" t="str" cm="1">
        <f t="array" ref="P132">IFERROR(INDEX(Districtwide!P$19:P$500, SMALL(IF(($A$17=Districtwide!$E$19:$E$500), MATCH(ROW(Districtwide!$A$19:$A$500), ROW(Districtwide!$A$19:$A$500)), ""),ROWS($A$1:$A114))),"")</f>
        <v/>
      </c>
      <c r="Q132" s="85" t="str">
        <f t="shared" si="4"/>
        <v xml:space="preserve"> </v>
      </c>
      <c r="R132" s="122" t="str" cm="1">
        <f t="array" ref="R132">IFERROR(INDEX(Districtwide!R$19:R$500, SMALL(IF(($A$17=Districtwide!$E$19:$E$500), MATCH(ROW(Districtwide!$A$19:$A$500), ROW(Districtwide!$A$19:$A$500)), ""),ROWS($A$1:$A114))),"")</f>
        <v/>
      </c>
      <c r="S132" s="122" t="str" cm="1">
        <f t="array" ref="S132">IFERROR(INDEX(Districtwide!S$19:S$500, SMALL(IF(($A$17=Districtwide!$E$19:$E$500), MATCH(ROW(Districtwide!$A$19:$A$500), ROW(Districtwide!$A$19:$A$500)), ""),ROWS($A$1:$A114))),"")</f>
        <v/>
      </c>
      <c r="T132" s="122" t="str" cm="1">
        <f t="array" ref="T132">IFERROR(INDEX(Districtwide!T$19:T$500, SMALL(IF(($A$17=Districtwide!$E$19:$E$500), MATCH(ROW(Districtwide!$A$19:$A$500), ROW(Districtwide!$A$19:$A$500)), ""),ROWS($A$1:$A114))),"")</f>
        <v/>
      </c>
      <c r="U132" s="85" t="str">
        <f t="shared" si="5"/>
        <v xml:space="preserve"> </v>
      </c>
      <c r="V132" s="85" t="str" cm="1">
        <f t="array" ref="V132">IFERROR(INDEX(Districtwide!V$19:V$500, SMALL(IF(($A$17=Districtwide!$E$19:$E$500), MATCH(ROW(Districtwide!$A$19:$A$500), ROW(Districtwide!$A$19:$A$500)), ""),ROWS($A$1:$A114))),"")</f>
        <v/>
      </c>
      <c r="W132" s="86" t="str" cm="1">
        <f t="array" ref="W132">IFERROR(INDEX(Districtwide!W$19:W$500, SMALL(IF(($A$17=Districtwide!$E$19:$E$500), MATCH(ROW(Districtwide!$A$19:$A$500), ROW(Districtwide!$A$19:$A$500)), ""),ROWS($A$1:$A114))),"")</f>
        <v/>
      </c>
      <c r="X132" s="122" t="str" cm="1">
        <f t="array" ref="X132">IFERROR(INDEX(Districtwide!X$19:X$500, SMALL(IF(($A$17=Districtwide!$E$19:$E$500), MATCH(ROW(Districtwide!$A$19:$A$500), ROW(Districtwide!$A$19:$A$500)), ""),ROWS($A$1:$A114))),"")</f>
        <v/>
      </c>
      <c r="Y132" s="85" t="str" cm="1">
        <f t="array" ref="Y132">IFERROR(INDEX(Districtwide!Y$19:Y$500, SMALL(IF(($A$17=Districtwide!$E$19:$E$500), MATCH(ROW(Districtwide!$A$19:$A$500), ROW(Districtwide!$A$19:$A$500)), ""),ROWS($A$1:$A114))),"")</f>
        <v/>
      </c>
      <c r="Z132" s="86" t="str" cm="1">
        <f t="array" ref="Z132">IFERROR(INDEX(Districtwide!Z$19:Z$500, SMALL(IF(($A$17=Districtwide!$E$19:$E$500), MATCH(ROW(Districtwide!$A$19:$A$500), ROW(Districtwide!$A$19:$A$500)), ""),ROWS($A$1:$A114))),"")</f>
        <v/>
      </c>
      <c r="AA132" s="122" t="str" cm="1">
        <f t="array" ref="AA132">IFERROR(INDEX(Districtwide!AA$19:AA$500, SMALL(IF(($A$17=Districtwide!$E$19:$E$500), MATCH(ROW(Districtwide!$A$19:$A$500), ROW(Districtwide!$A$19:$A$500)), ""),ROWS($A$1:$A114))),"")</f>
        <v/>
      </c>
      <c r="AB132" s="1"/>
      <c r="AC132" s="1"/>
      <c r="AH132"/>
      <c r="AI132"/>
    </row>
    <row r="133" spans="1:35">
      <c r="A133" s="134" t="str" cm="1">
        <f t="array" ref="A133">IFERROR(INDEX(Districtwide!A$19:A$500, SMALL(IF(($A$17=Districtwide!$E$19:$E$500), MATCH(ROW(Districtwide!$A$19:$A$500), ROW(Districtwide!$A$19:$A$500)), ""),ROWS($A$1:$A115))),"")</f>
        <v/>
      </c>
      <c r="B133" s="134" t="str" cm="1">
        <f t="array" ref="B133">IFERROR(INDEX(Districtwide!B$19:B$500, SMALL(IF(($A$17=Districtwide!$E$19:$E$500), MATCH(ROW(Districtwide!$A$19:$A$500), ROW(Districtwide!$A$19:$A$500)), ""),ROWS($A$1:$A115))),"")</f>
        <v/>
      </c>
      <c r="C133" s="134" t="str" cm="1">
        <f t="array" ref="C133">IFERROR(INDEX(Districtwide!C$19:C$500, SMALL(IF(($A$17=Districtwide!$E$19:$E$500), MATCH(ROW(Districtwide!$A$19:$A$500), ROW(Districtwide!$A$19:$A$500)), ""),ROWS($A$1:$A115))),"")</f>
        <v/>
      </c>
      <c r="D133" s="134" t="str" cm="1">
        <f t="array" ref="D133">IFERROR(INDEX(Districtwide!D$19:D$500, SMALL(IF(($A$17=Districtwide!$E$19:$E$500), MATCH(ROW(Districtwide!$A$19:$A$500), ROW(Districtwide!$A$19:$A$500)), ""),ROWS($A$1:$A115))),"")</f>
        <v/>
      </c>
      <c r="E133" s="85" t="str" cm="1">
        <f t="array" ref="E133">IFERROR(INDEX(Districtwide!E$19:E$500, SMALL(IF(($A$17=Districtwide!$E$19:$E$500), MATCH(ROW(Districtwide!$A$19:$A$500), ROW(Districtwide!$A$19:$A$500)), ""),ROWS($A$1:$A115))),"")</f>
        <v/>
      </c>
      <c r="F133" s="128" t="str" cm="1">
        <f t="array" ref="F133">IFERROR(INDEX(Districtwide!F$19:F$500, SMALL(IF(($A$17=Districtwide!$E$19:$E$500), MATCH(ROW(Districtwide!$A$19:$A$500), ROW(Districtwide!$A$19:$A$500)), ""),ROWS($A$1:$A115))),"")</f>
        <v/>
      </c>
      <c r="G133" s="85" t="str" cm="1">
        <f t="array" ref="G133">IFERROR(INDEX(Districtwide!G$19:G$500, SMALL(IF(($A$17=Districtwide!$E$19:$E$500), MATCH(ROW(Districtwide!$A$19:$A$500), ROW(Districtwide!$A$19:$A$500)), ""),ROWS($A$1:$A115))),"")</f>
        <v/>
      </c>
      <c r="H133" s="86" t="str" cm="1">
        <f t="array" ref="H133">IFERROR(INDEX(Districtwide!H$19:H$500, SMALL(IF(($A$17=Districtwide!$E$19:$E$500), MATCH(ROW(Districtwide!$A$19:$A$500), ROW(Districtwide!$A$19:$A$500)), ""),ROWS($A$1:$A115))),"")</f>
        <v/>
      </c>
      <c r="I133" s="122" t="str" cm="1">
        <f t="array" ref="I133">IFERROR(INDEX(Districtwide!I$19:I$500, SMALL(IF(($A$17=Districtwide!$E$19:$E$500), MATCH(ROW(Districtwide!$A$19:$A$500), ROW(Districtwide!$A$19:$A$500)), ""),ROWS($A$1:$A115))),"")</f>
        <v/>
      </c>
      <c r="J133" s="87" t="str" cm="1">
        <f t="array" ref="J133">IFERROR(INDEX(Districtwide!J$19:J$500, SMALL(IF(($A$17=Districtwide!$E$19:$E$500), MATCH(ROW(Districtwide!$A$19:$A$500), ROW(Districtwide!$A$19:$A$500)), ""),ROWS($A$1:$A115))),"")</f>
        <v/>
      </c>
      <c r="K133" s="86" t="str" cm="1">
        <f t="array" ref="K133">IFERROR(INDEX(Districtwide!K$19:K$500, SMALL(IF(($A$17=Districtwide!$E$19:$E$500), MATCH(ROW(Districtwide!$A$19:$A$500), ROW(Districtwide!$A$19:$A$500)), ""),ROWS($A$1:$A115))),"")</f>
        <v/>
      </c>
      <c r="L133" s="122" t="str" cm="1">
        <f t="array" ref="L133">IFERROR(INDEX(Districtwide!L$19:L$500, SMALL(IF(($A$17=Districtwide!$E$19:$E$500), MATCH(ROW(Districtwide!$A$19:$A$500), ROW(Districtwide!$A$19:$A$500)), ""),ROWS($A$1:$A115))),"")</f>
        <v/>
      </c>
      <c r="M133" s="85" t="str" cm="1">
        <f t="array" ref="M133">IFERROR(INDEX(Districtwide!M$19:M$500, SMALL(IF(($A$17=Districtwide!$E$19:$E$500), MATCH(ROW(Districtwide!$A$19:$A$500), ROW(Districtwide!$A$19:$A$500)), ""),ROWS($A$1:$A115))),"")</f>
        <v/>
      </c>
      <c r="N133" s="86" t="str" cm="1">
        <f t="array" ref="N133">IFERROR(INDEX(Districtwide!N$19:N$500, SMALL(IF(($A$17=Districtwide!$E$19:$E$500), MATCH(ROW(Districtwide!$A$19:$A$500), ROW(Districtwide!$A$19:$A$500)), ""),ROWS($A$1:$A115))),"")</f>
        <v/>
      </c>
      <c r="O133" s="86" t="str" cm="1">
        <f t="array" ref="O133">IFERROR(INDEX(Districtwide!O$19:O$500, SMALL(IF(($A$17=Districtwide!$E$19:$E$500), MATCH(ROW(Districtwide!$A$19:$A$500), ROW(Districtwide!$A$19:$A$500)), ""),ROWS($A$1:$A115))),"")</f>
        <v/>
      </c>
      <c r="P133" s="85" t="str" cm="1">
        <f t="array" ref="P133">IFERROR(INDEX(Districtwide!P$19:P$500, SMALL(IF(($A$17=Districtwide!$E$19:$E$500), MATCH(ROW(Districtwide!$A$19:$A$500), ROW(Districtwide!$A$19:$A$500)), ""),ROWS($A$1:$A115))),"")</f>
        <v/>
      </c>
      <c r="Q133" s="85" t="str">
        <f t="shared" si="4"/>
        <v xml:space="preserve"> </v>
      </c>
      <c r="R133" s="122" t="str" cm="1">
        <f t="array" ref="R133">IFERROR(INDEX(Districtwide!R$19:R$500, SMALL(IF(($A$17=Districtwide!$E$19:$E$500), MATCH(ROW(Districtwide!$A$19:$A$500), ROW(Districtwide!$A$19:$A$500)), ""),ROWS($A$1:$A115))),"")</f>
        <v/>
      </c>
      <c r="S133" s="122" t="str" cm="1">
        <f t="array" ref="S133">IFERROR(INDEX(Districtwide!S$19:S$500, SMALL(IF(($A$17=Districtwide!$E$19:$E$500), MATCH(ROW(Districtwide!$A$19:$A$500), ROW(Districtwide!$A$19:$A$500)), ""),ROWS($A$1:$A115))),"")</f>
        <v/>
      </c>
      <c r="T133" s="122" t="str" cm="1">
        <f t="array" ref="T133">IFERROR(INDEX(Districtwide!T$19:T$500, SMALL(IF(($A$17=Districtwide!$E$19:$E$500), MATCH(ROW(Districtwide!$A$19:$A$500), ROW(Districtwide!$A$19:$A$500)), ""),ROWS($A$1:$A115))),"")</f>
        <v/>
      </c>
      <c r="U133" s="85" t="str">
        <f t="shared" si="5"/>
        <v xml:space="preserve"> </v>
      </c>
      <c r="V133" s="85" t="str" cm="1">
        <f t="array" ref="V133">IFERROR(INDEX(Districtwide!V$19:V$500, SMALL(IF(($A$17=Districtwide!$E$19:$E$500), MATCH(ROW(Districtwide!$A$19:$A$500), ROW(Districtwide!$A$19:$A$500)), ""),ROWS($A$1:$A115))),"")</f>
        <v/>
      </c>
      <c r="W133" s="86" t="str" cm="1">
        <f t="array" ref="W133">IFERROR(INDEX(Districtwide!W$19:W$500, SMALL(IF(($A$17=Districtwide!$E$19:$E$500), MATCH(ROW(Districtwide!$A$19:$A$500), ROW(Districtwide!$A$19:$A$500)), ""),ROWS($A$1:$A115))),"")</f>
        <v/>
      </c>
      <c r="X133" s="122" t="str" cm="1">
        <f t="array" ref="X133">IFERROR(INDEX(Districtwide!X$19:X$500, SMALL(IF(($A$17=Districtwide!$E$19:$E$500), MATCH(ROW(Districtwide!$A$19:$A$500), ROW(Districtwide!$A$19:$A$500)), ""),ROWS($A$1:$A115))),"")</f>
        <v/>
      </c>
      <c r="Y133" s="85" t="str" cm="1">
        <f t="array" ref="Y133">IFERROR(INDEX(Districtwide!Y$19:Y$500, SMALL(IF(($A$17=Districtwide!$E$19:$E$500), MATCH(ROW(Districtwide!$A$19:$A$500), ROW(Districtwide!$A$19:$A$500)), ""),ROWS($A$1:$A115))),"")</f>
        <v/>
      </c>
      <c r="Z133" s="86" t="str" cm="1">
        <f t="array" ref="Z133">IFERROR(INDEX(Districtwide!Z$19:Z$500, SMALL(IF(($A$17=Districtwide!$E$19:$E$500), MATCH(ROW(Districtwide!$A$19:$A$500), ROW(Districtwide!$A$19:$A$500)), ""),ROWS($A$1:$A115))),"")</f>
        <v/>
      </c>
      <c r="AA133" s="122" t="str" cm="1">
        <f t="array" ref="AA133">IFERROR(INDEX(Districtwide!AA$19:AA$500, SMALL(IF(($A$17=Districtwide!$E$19:$E$500), MATCH(ROW(Districtwide!$A$19:$A$500), ROW(Districtwide!$A$19:$A$500)), ""),ROWS($A$1:$A115))),"")</f>
        <v/>
      </c>
      <c r="AB133" s="1"/>
      <c r="AC133" s="1"/>
      <c r="AH133"/>
      <c r="AI133"/>
    </row>
    <row r="134" spans="1:35">
      <c r="A134" s="134" t="str" cm="1">
        <f t="array" ref="A134">IFERROR(INDEX(Districtwide!A$19:A$500, SMALL(IF(($A$17=Districtwide!$E$19:$E$500), MATCH(ROW(Districtwide!$A$19:$A$500), ROW(Districtwide!$A$19:$A$500)), ""),ROWS($A$1:$A116))),"")</f>
        <v/>
      </c>
      <c r="B134" s="134" t="str" cm="1">
        <f t="array" ref="B134">IFERROR(INDEX(Districtwide!B$19:B$500, SMALL(IF(($A$17=Districtwide!$E$19:$E$500), MATCH(ROW(Districtwide!$A$19:$A$500), ROW(Districtwide!$A$19:$A$500)), ""),ROWS($A$1:$A116))),"")</f>
        <v/>
      </c>
      <c r="C134" s="134" t="str" cm="1">
        <f t="array" ref="C134">IFERROR(INDEX(Districtwide!C$19:C$500, SMALL(IF(($A$17=Districtwide!$E$19:$E$500), MATCH(ROW(Districtwide!$A$19:$A$500), ROW(Districtwide!$A$19:$A$500)), ""),ROWS($A$1:$A116))),"")</f>
        <v/>
      </c>
      <c r="D134" s="134" t="str" cm="1">
        <f t="array" ref="D134">IFERROR(INDEX(Districtwide!D$19:D$500, SMALL(IF(($A$17=Districtwide!$E$19:$E$500), MATCH(ROW(Districtwide!$A$19:$A$500), ROW(Districtwide!$A$19:$A$500)), ""),ROWS($A$1:$A116))),"")</f>
        <v/>
      </c>
      <c r="E134" s="85" t="str" cm="1">
        <f t="array" ref="E134">IFERROR(INDEX(Districtwide!E$19:E$500, SMALL(IF(($A$17=Districtwide!$E$19:$E$500), MATCH(ROW(Districtwide!$A$19:$A$500), ROW(Districtwide!$A$19:$A$500)), ""),ROWS($A$1:$A116))),"")</f>
        <v/>
      </c>
      <c r="F134" s="128" t="str" cm="1">
        <f t="array" ref="F134">IFERROR(INDEX(Districtwide!F$19:F$500, SMALL(IF(($A$17=Districtwide!$E$19:$E$500), MATCH(ROW(Districtwide!$A$19:$A$500), ROW(Districtwide!$A$19:$A$500)), ""),ROWS($A$1:$A116))),"")</f>
        <v/>
      </c>
      <c r="G134" s="85" t="str" cm="1">
        <f t="array" ref="G134">IFERROR(INDEX(Districtwide!G$19:G$500, SMALL(IF(($A$17=Districtwide!$E$19:$E$500), MATCH(ROW(Districtwide!$A$19:$A$500), ROW(Districtwide!$A$19:$A$500)), ""),ROWS($A$1:$A116))),"")</f>
        <v/>
      </c>
      <c r="H134" s="86" t="str" cm="1">
        <f t="array" ref="H134">IFERROR(INDEX(Districtwide!H$19:H$500, SMALL(IF(($A$17=Districtwide!$E$19:$E$500), MATCH(ROW(Districtwide!$A$19:$A$500), ROW(Districtwide!$A$19:$A$500)), ""),ROWS($A$1:$A116))),"")</f>
        <v/>
      </c>
      <c r="I134" s="122" t="str" cm="1">
        <f t="array" ref="I134">IFERROR(INDEX(Districtwide!I$19:I$500, SMALL(IF(($A$17=Districtwide!$E$19:$E$500), MATCH(ROW(Districtwide!$A$19:$A$500), ROW(Districtwide!$A$19:$A$500)), ""),ROWS($A$1:$A116))),"")</f>
        <v/>
      </c>
      <c r="J134" s="87" t="str" cm="1">
        <f t="array" ref="J134">IFERROR(INDEX(Districtwide!J$19:J$500, SMALL(IF(($A$17=Districtwide!$E$19:$E$500), MATCH(ROW(Districtwide!$A$19:$A$500), ROW(Districtwide!$A$19:$A$500)), ""),ROWS($A$1:$A116))),"")</f>
        <v/>
      </c>
      <c r="K134" s="86" t="str" cm="1">
        <f t="array" ref="K134">IFERROR(INDEX(Districtwide!K$19:K$500, SMALL(IF(($A$17=Districtwide!$E$19:$E$500), MATCH(ROW(Districtwide!$A$19:$A$500), ROW(Districtwide!$A$19:$A$500)), ""),ROWS($A$1:$A116))),"")</f>
        <v/>
      </c>
      <c r="L134" s="122" t="str" cm="1">
        <f t="array" ref="L134">IFERROR(INDEX(Districtwide!L$19:L$500, SMALL(IF(($A$17=Districtwide!$E$19:$E$500), MATCH(ROW(Districtwide!$A$19:$A$500), ROW(Districtwide!$A$19:$A$500)), ""),ROWS($A$1:$A116))),"")</f>
        <v/>
      </c>
      <c r="M134" s="85" t="str" cm="1">
        <f t="array" ref="M134">IFERROR(INDEX(Districtwide!M$19:M$500, SMALL(IF(($A$17=Districtwide!$E$19:$E$500), MATCH(ROW(Districtwide!$A$19:$A$500), ROW(Districtwide!$A$19:$A$500)), ""),ROWS($A$1:$A116))),"")</f>
        <v/>
      </c>
      <c r="N134" s="86" t="str" cm="1">
        <f t="array" ref="N134">IFERROR(INDEX(Districtwide!N$19:N$500, SMALL(IF(($A$17=Districtwide!$E$19:$E$500), MATCH(ROW(Districtwide!$A$19:$A$500), ROW(Districtwide!$A$19:$A$500)), ""),ROWS($A$1:$A116))),"")</f>
        <v/>
      </c>
      <c r="O134" s="86" t="str" cm="1">
        <f t="array" ref="O134">IFERROR(INDEX(Districtwide!O$19:O$500, SMALL(IF(($A$17=Districtwide!$E$19:$E$500), MATCH(ROW(Districtwide!$A$19:$A$500), ROW(Districtwide!$A$19:$A$500)), ""),ROWS($A$1:$A116))),"")</f>
        <v/>
      </c>
      <c r="P134" s="85" t="str" cm="1">
        <f t="array" ref="P134">IFERROR(INDEX(Districtwide!P$19:P$500, SMALL(IF(($A$17=Districtwide!$E$19:$E$500), MATCH(ROW(Districtwide!$A$19:$A$500), ROW(Districtwide!$A$19:$A$500)), ""),ROWS($A$1:$A116))),"")</f>
        <v/>
      </c>
      <c r="Q134" s="85" t="str">
        <f t="shared" si="4"/>
        <v xml:space="preserve"> </v>
      </c>
      <c r="R134" s="122" t="str" cm="1">
        <f t="array" ref="R134">IFERROR(INDEX(Districtwide!R$19:R$500, SMALL(IF(($A$17=Districtwide!$E$19:$E$500), MATCH(ROW(Districtwide!$A$19:$A$500), ROW(Districtwide!$A$19:$A$500)), ""),ROWS($A$1:$A116))),"")</f>
        <v/>
      </c>
      <c r="S134" s="122" t="str" cm="1">
        <f t="array" ref="S134">IFERROR(INDEX(Districtwide!S$19:S$500, SMALL(IF(($A$17=Districtwide!$E$19:$E$500), MATCH(ROW(Districtwide!$A$19:$A$500), ROW(Districtwide!$A$19:$A$500)), ""),ROWS($A$1:$A116))),"")</f>
        <v/>
      </c>
      <c r="T134" s="122" t="str" cm="1">
        <f t="array" ref="T134">IFERROR(INDEX(Districtwide!T$19:T$500, SMALL(IF(($A$17=Districtwide!$E$19:$E$500), MATCH(ROW(Districtwide!$A$19:$A$500), ROW(Districtwide!$A$19:$A$500)), ""),ROWS($A$1:$A116))),"")</f>
        <v/>
      </c>
      <c r="U134" s="85" t="str">
        <f t="shared" si="5"/>
        <v xml:space="preserve"> </v>
      </c>
      <c r="V134" s="85" t="str" cm="1">
        <f t="array" ref="V134">IFERROR(INDEX(Districtwide!V$19:V$500, SMALL(IF(($A$17=Districtwide!$E$19:$E$500), MATCH(ROW(Districtwide!$A$19:$A$500), ROW(Districtwide!$A$19:$A$500)), ""),ROWS($A$1:$A116))),"")</f>
        <v/>
      </c>
      <c r="W134" s="86" t="str" cm="1">
        <f t="array" ref="W134">IFERROR(INDEX(Districtwide!W$19:W$500, SMALL(IF(($A$17=Districtwide!$E$19:$E$500), MATCH(ROW(Districtwide!$A$19:$A$500), ROW(Districtwide!$A$19:$A$500)), ""),ROWS($A$1:$A116))),"")</f>
        <v/>
      </c>
      <c r="X134" s="122" t="str" cm="1">
        <f t="array" ref="X134">IFERROR(INDEX(Districtwide!X$19:X$500, SMALL(IF(($A$17=Districtwide!$E$19:$E$500), MATCH(ROW(Districtwide!$A$19:$A$500), ROW(Districtwide!$A$19:$A$500)), ""),ROWS($A$1:$A116))),"")</f>
        <v/>
      </c>
      <c r="Y134" s="85" t="str" cm="1">
        <f t="array" ref="Y134">IFERROR(INDEX(Districtwide!Y$19:Y$500, SMALL(IF(($A$17=Districtwide!$E$19:$E$500), MATCH(ROW(Districtwide!$A$19:$A$500), ROW(Districtwide!$A$19:$A$500)), ""),ROWS($A$1:$A116))),"")</f>
        <v/>
      </c>
      <c r="Z134" s="86" t="str" cm="1">
        <f t="array" ref="Z134">IFERROR(INDEX(Districtwide!Z$19:Z$500, SMALL(IF(($A$17=Districtwide!$E$19:$E$500), MATCH(ROW(Districtwide!$A$19:$A$500), ROW(Districtwide!$A$19:$A$500)), ""),ROWS($A$1:$A116))),"")</f>
        <v/>
      </c>
      <c r="AA134" s="122" t="str" cm="1">
        <f t="array" ref="AA134">IFERROR(INDEX(Districtwide!AA$19:AA$500, SMALL(IF(($A$17=Districtwide!$E$19:$E$500), MATCH(ROW(Districtwide!$A$19:$A$500), ROW(Districtwide!$A$19:$A$500)), ""),ROWS($A$1:$A116))),"")</f>
        <v/>
      </c>
      <c r="AB134" s="1"/>
      <c r="AC134" s="1"/>
      <c r="AH134"/>
      <c r="AI134"/>
    </row>
    <row r="135" spans="1:35">
      <c r="A135" s="134" t="str" cm="1">
        <f t="array" ref="A135">IFERROR(INDEX(Districtwide!A$19:A$500, SMALL(IF(($A$17=Districtwide!$E$19:$E$500), MATCH(ROW(Districtwide!$A$19:$A$500), ROW(Districtwide!$A$19:$A$500)), ""),ROWS($A$1:$A117))),"")</f>
        <v/>
      </c>
      <c r="B135" s="134" t="str" cm="1">
        <f t="array" ref="B135">IFERROR(INDEX(Districtwide!B$19:B$500, SMALL(IF(($A$17=Districtwide!$E$19:$E$500), MATCH(ROW(Districtwide!$A$19:$A$500), ROW(Districtwide!$A$19:$A$500)), ""),ROWS($A$1:$A117))),"")</f>
        <v/>
      </c>
      <c r="C135" s="134" t="str" cm="1">
        <f t="array" ref="C135">IFERROR(INDEX(Districtwide!C$19:C$500, SMALL(IF(($A$17=Districtwide!$E$19:$E$500), MATCH(ROW(Districtwide!$A$19:$A$500), ROW(Districtwide!$A$19:$A$500)), ""),ROWS($A$1:$A117))),"")</f>
        <v/>
      </c>
      <c r="D135" s="134" t="str" cm="1">
        <f t="array" ref="D135">IFERROR(INDEX(Districtwide!D$19:D$500, SMALL(IF(($A$17=Districtwide!$E$19:$E$500), MATCH(ROW(Districtwide!$A$19:$A$500), ROW(Districtwide!$A$19:$A$500)), ""),ROWS($A$1:$A117))),"")</f>
        <v/>
      </c>
      <c r="E135" s="85" t="str" cm="1">
        <f t="array" ref="E135">IFERROR(INDEX(Districtwide!E$19:E$500, SMALL(IF(($A$17=Districtwide!$E$19:$E$500), MATCH(ROW(Districtwide!$A$19:$A$500), ROW(Districtwide!$A$19:$A$500)), ""),ROWS($A$1:$A117))),"")</f>
        <v/>
      </c>
      <c r="F135" s="128" t="str" cm="1">
        <f t="array" ref="F135">IFERROR(INDEX(Districtwide!F$19:F$500, SMALL(IF(($A$17=Districtwide!$E$19:$E$500), MATCH(ROW(Districtwide!$A$19:$A$500), ROW(Districtwide!$A$19:$A$500)), ""),ROWS($A$1:$A117))),"")</f>
        <v/>
      </c>
      <c r="G135" s="85" t="str" cm="1">
        <f t="array" ref="G135">IFERROR(INDEX(Districtwide!G$19:G$500, SMALL(IF(($A$17=Districtwide!$E$19:$E$500), MATCH(ROW(Districtwide!$A$19:$A$500), ROW(Districtwide!$A$19:$A$500)), ""),ROWS($A$1:$A117))),"")</f>
        <v/>
      </c>
      <c r="H135" s="86" t="str" cm="1">
        <f t="array" ref="H135">IFERROR(INDEX(Districtwide!H$19:H$500, SMALL(IF(($A$17=Districtwide!$E$19:$E$500), MATCH(ROW(Districtwide!$A$19:$A$500), ROW(Districtwide!$A$19:$A$500)), ""),ROWS($A$1:$A117))),"")</f>
        <v/>
      </c>
      <c r="I135" s="122" t="str" cm="1">
        <f t="array" ref="I135">IFERROR(INDEX(Districtwide!I$19:I$500, SMALL(IF(($A$17=Districtwide!$E$19:$E$500), MATCH(ROW(Districtwide!$A$19:$A$500), ROW(Districtwide!$A$19:$A$500)), ""),ROWS($A$1:$A117))),"")</f>
        <v/>
      </c>
      <c r="J135" s="87" t="str" cm="1">
        <f t="array" ref="J135">IFERROR(INDEX(Districtwide!J$19:J$500, SMALL(IF(($A$17=Districtwide!$E$19:$E$500), MATCH(ROW(Districtwide!$A$19:$A$500), ROW(Districtwide!$A$19:$A$500)), ""),ROWS($A$1:$A117))),"")</f>
        <v/>
      </c>
      <c r="K135" s="86" t="str" cm="1">
        <f t="array" ref="K135">IFERROR(INDEX(Districtwide!K$19:K$500, SMALL(IF(($A$17=Districtwide!$E$19:$E$500), MATCH(ROW(Districtwide!$A$19:$A$500), ROW(Districtwide!$A$19:$A$500)), ""),ROWS($A$1:$A117))),"")</f>
        <v/>
      </c>
      <c r="L135" s="122" t="str" cm="1">
        <f t="array" ref="L135">IFERROR(INDEX(Districtwide!L$19:L$500, SMALL(IF(($A$17=Districtwide!$E$19:$E$500), MATCH(ROW(Districtwide!$A$19:$A$500), ROW(Districtwide!$A$19:$A$500)), ""),ROWS($A$1:$A117))),"")</f>
        <v/>
      </c>
      <c r="M135" s="85" t="str" cm="1">
        <f t="array" ref="M135">IFERROR(INDEX(Districtwide!M$19:M$500, SMALL(IF(($A$17=Districtwide!$E$19:$E$500), MATCH(ROW(Districtwide!$A$19:$A$500), ROW(Districtwide!$A$19:$A$500)), ""),ROWS($A$1:$A117))),"")</f>
        <v/>
      </c>
      <c r="N135" s="86" t="str" cm="1">
        <f t="array" ref="N135">IFERROR(INDEX(Districtwide!N$19:N$500, SMALL(IF(($A$17=Districtwide!$E$19:$E$500), MATCH(ROW(Districtwide!$A$19:$A$500), ROW(Districtwide!$A$19:$A$500)), ""),ROWS($A$1:$A117))),"")</f>
        <v/>
      </c>
      <c r="O135" s="86" t="str" cm="1">
        <f t="array" ref="O135">IFERROR(INDEX(Districtwide!O$19:O$500, SMALL(IF(($A$17=Districtwide!$E$19:$E$500), MATCH(ROW(Districtwide!$A$19:$A$500), ROW(Districtwide!$A$19:$A$500)), ""),ROWS($A$1:$A117))),"")</f>
        <v/>
      </c>
      <c r="P135" s="85" t="str" cm="1">
        <f t="array" ref="P135">IFERROR(INDEX(Districtwide!P$19:P$500, SMALL(IF(($A$17=Districtwide!$E$19:$E$500), MATCH(ROW(Districtwide!$A$19:$A$500), ROW(Districtwide!$A$19:$A$500)), ""),ROWS($A$1:$A117))),"")</f>
        <v/>
      </c>
      <c r="Q135" s="85" t="str">
        <f t="shared" si="4"/>
        <v xml:space="preserve"> </v>
      </c>
      <c r="R135" s="122" t="str" cm="1">
        <f t="array" ref="R135">IFERROR(INDEX(Districtwide!R$19:R$500, SMALL(IF(($A$17=Districtwide!$E$19:$E$500), MATCH(ROW(Districtwide!$A$19:$A$500), ROW(Districtwide!$A$19:$A$500)), ""),ROWS($A$1:$A117))),"")</f>
        <v/>
      </c>
      <c r="S135" s="122" t="str" cm="1">
        <f t="array" ref="S135">IFERROR(INDEX(Districtwide!S$19:S$500, SMALL(IF(($A$17=Districtwide!$E$19:$E$500), MATCH(ROW(Districtwide!$A$19:$A$500), ROW(Districtwide!$A$19:$A$500)), ""),ROWS($A$1:$A117))),"")</f>
        <v/>
      </c>
      <c r="T135" s="122" t="str" cm="1">
        <f t="array" ref="T135">IFERROR(INDEX(Districtwide!T$19:T$500, SMALL(IF(($A$17=Districtwide!$E$19:$E$500), MATCH(ROW(Districtwide!$A$19:$A$500), ROW(Districtwide!$A$19:$A$500)), ""),ROWS($A$1:$A117))),"")</f>
        <v/>
      </c>
      <c r="U135" s="85" t="str">
        <f t="shared" si="5"/>
        <v xml:space="preserve"> </v>
      </c>
      <c r="V135" s="85" t="str" cm="1">
        <f t="array" ref="V135">IFERROR(INDEX(Districtwide!V$19:V$500, SMALL(IF(($A$17=Districtwide!$E$19:$E$500), MATCH(ROW(Districtwide!$A$19:$A$500), ROW(Districtwide!$A$19:$A$500)), ""),ROWS($A$1:$A117))),"")</f>
        <v/>
      </c>
      <c r="W135" s="86" t="str" cm="1">
        <f t="array" ref="W135">IFERROR(INDEX(Districtwide!W$19:W$500, SMALL(IF(($A$17=Districtwide!$E$19:$E$500), MATCH(ROW(Districtwide!$A$19:$A$500), ROW(Districtwide!$A$19:$A$500)), ""),ROWS($A$1:$A117))),"")</f>
        <v/>
      </c>
      <c r="X135" s="122" t="str" cm="1">
        <f t="array" ref="X135">IFERROR(INDEX(Districtwide!X$19:X$500, SMALL(IF(($A$17=Districtwide!$E$19:$E$500), MATCH(ROW(Districtwide!$A$19:$A$500), ROW(Districtwide!$A$19:$A$500)), ""),ROWS($A$1:$A117))),"")</f>
        <v/>
      </c>
      <c r="Y135" s="85" t="str" cm="1">
        <f t="array" ref="Y135">IFERROR(INDEX(Districtwide!Y$19:Y$500, SMALL(IF(($A$17=Districtwide!$E$19:$E$500), MATCH(ROW(Districtwide!$A$19:$A$500), ROW(Districtwide!$A$19:$A$500)), ""),ROWS($A$1:$A117))),"")</f>
        <v/>
      </c>
      <c r="Z135" s="86" t="str" cm="1">
        <f t="array" ref="Z135">IFERROR(INDEX(Districtwide!Z$19:Z$500, SMALL(IF(($A$17=Districtwide!$E$19:$E$500), MATCH(ROW(Districtwide!$A$19:$A$500), ROW(Districtwide!$A$19:$A$500)), ""),ROWS($A$1:$A117))),"")</f>
        <v/>
      </c>
      <c r="AA135" s="122" t="str" cm="1">
        <f t="array" ref="AA135">IFERROR(INDEX(Districtwide!AA$19:AA$500, SMALL(IF(($A$17=Districtwide!$E$19:$E$500), MATCH(ROW(Districtwide!$A$19:$A$500), ROW(Districtwide!$A$19:$A$500)), ""),ROWS($A$1:$A117))),"")</f>
        <v/>
      </c>
      <c r="AB135" s="1"/>
      <c r="AC135" s="1"/>
      <c r="AH135"/>
      <c r="AI135"/>
    </row>
    <row r="136" spans="1:35">
      <c r="A136" s="134" t="str" cm="1">
        <f t="array" ref="A136">IFERROR(INDEX(Districtwide!A$19:A$500, SMALL(IF(($A$17=Districtwide!$E$19:$E$500), MATCH(ROW(Districtwide!$A$19:$A$500), ROW(Districtwide!$A$19:$A$500)), ""),ROWS($A$1:$A118))),"")</f>
        <v/>
      </c>
      <c r="B136" s="134" t="str" cm="1">
        <f t="array" ref="B136">IFERROR(INDEX(Districtwide!B$19:B$500, SMALL(IF(($A$17=Districtwide!$E$19:$E$500), MATCH(ROW(Districtwide!$A$19:$A$500), ROW(Districtwide!$A$19:$A$500)), ""),ROWS($A$1:$A118))),"")</f>
        <v/>
      </c>
      <c r="C136" s="134" t="str" cm="1">
        <f t="array" ref="C136">IFERROR(INDEX(Districtwide!C$19:C$500, SMALL(IF(($A$17=Districtwide!$E$19:$E$500), MATCH(ROW(Districtwide!$A$19:$A$500), ROW(Districtwide!$A$19:$A$500)), ""),ROWS($A$1:$A118))),"")</f>
        <v/>
      </c>
      <c r="D136" s="134" t="str" cm="1">
        <f t="array" ref="D136">IFERROR(INDEX(Districtwide!D$19:D$500, SMALL(IF(($A$17=Districtwide!$E$19:$E$500), MATCH(ROW(Districtwide!$A$19:$A$500), ROW(Districtwide!$A$19:$A$500)), ""),ROWS($A$1:$A118))),"")</f>
        <v/>
      </c>
      <c r="E136" s="85" t="str" cm="1">
        <f t="array" ref="E136">IFERROR(INDEX(Districtwide!E$19:E$500, SMALL(IF(($A$17=Districtwide!$E$19:$E$500), MATCH(ROW(Districtwide!$A$19:$A$500), ROW(Districtwide!$A$19:$A$500)), ""),ROWS($A$1:$A118))),"")</f>
        <v/>
      </c>
      <c r="F136" s="128" t="str" cm="1">
        <f t="array" ref="F136">IFERROR(INDEX(Districtwide!F$19:F$500, SMALL(IF(($A$17=Districtwide!$E$19:$E$500), MATCH(ROW(Districtwide!$A$19:$A$500), ROW(Districtwide!$A$19:$A$500)), ""),ROWS($A$1:$A118))),"")</f>
        <v/>
      </c>
      <c r="G136" s="85" t="str" cm="1">
        <f t="array" ref="G136">IFERROR(INDEX(Districtwide!G$19:G$500, SMALL(IF(($A$17=Districtwide!$E$19:$E$500), MATCH(ROW(Districtwide!$A$19:$A$500), ROW(Districtwide!$A$19:$A$500)), ""),ROWS($A$1:$A118))),"")</f>
        <v/>
      </c>
      <c r="H136" s="86" t="str" cm="1">
        <f t="array" ref="H136">IFERROR(INDEX(Districtwide!H$19:H$500, SMALL(IF(($A$17=Districtwide!$E$19:$E$500), MATCH(ROW(Districtwide!$A$19:$A$500), ROW(Districtwide!$A$19:$A$500)), ""),ROWS($A$1:$A118))),"")</f>
        <v/>
      </c>
      <c r="I136" s="122" t="str" cm="1">
        <f t="array" ref="I136">IFERROR(INDEX(Districtwide!I$19:I$500, SMALL(IF(($A$17=Districtwide!$E$19:$E$500), MATCH(ROW(Districtwide!$A$19:$A$500), ROW(Districtwide!$A$19:$A$500)), ""),ROWS($A$1:$A118))),"")</f>
        <v/>
      </c>
      <c r="J136" s="87" t="str" cm="1">
        <f t="array" ref="J136">IFERROR(INDEX(Districtwide!J$19:J$500, SMALL(IF(($A$17=Districtwide!$E$19:$E$500), MATCH(ROW(Districtwide!$A$19:$A$500), ROW(Districtwide!$A$19:$A$500)), ""),ROWS($A$1:$A118))),"")</f>
        <v/>
      </c>
      <c r="K136" s="86" t="str" cm="1">
        <f t="array" ref="K136">IFERROR(INDEX(Districtwide!K$19:K$500, SMALL(IF(($A$17=Districtwide!$E$19:$E$500), MATCH(ROW(Districtwide!$A$19:$A$500), ROW(Districtwide!$A$19:$A$500)), ""),ROWS($A$1:$A118))),"")</f>
        <v/>
      </c>
      <c r="L136" s="122" t="str" cm="1">
        <f t="array" ref="L136">IFERROR(INDEX(Districtwide!L$19:L$500, SMALL(IF(($A$17=Districtwide!$E$19:$E$500), MATCH(ROW(Districtwide!$A$19:$A$500), ROW(Districtwide!$A$19:$A$500)), ""),ROWS($A$1:$A118))),"")</f>
        <v/>
      </c>
      <c r="M136" s="85" t="str" cm="1">
        <f t="array" ref="M136">IFERROR(INDEX(Districtwide!M$19:M$500, SMALL(IF(($A$17=Districtwide!$E$19:$E$500), MATCH(ROW(Districtwide!$A$19:$A$500), ROW(Districtwide!$A$19:$A$500)), ""),ROWS($A$1:$A118))),"")</f>
        <v/>
      </c>
      <c r="N136" s="86" t="str" cm="1">
        <f t="array" ref="N136">IFERROR(INDEX(Districtwide!N$19:N$500, SMALL(IF(($A$17=Districtwide!$E$19:$E$500), MATCH(ROW(Districtwide!$A$19:$A$500), ROW(Districtwide!$A$19:$A$500)), ""),ROWS($A$1:$A118))),"")</f>
        <v/>
      </c>
      <c r="O136" s="86" t="str" cm="1">
        <f t="array" ref="O136">IFERROR(INDEX(Districtwide!O$19:O$500, SMALL(IF(($A$17=Districtwide!$E$19:$E$500), MATCH(ROW(Districtwide!$A$19:$A$500), ROW(Districtwide!$A$19:$A$500)), ""),ROWS($A$1:$A118))),"")</f>
        <v/>
      </c>
      <c r="P136" s="85" t="str" cm="1">
        <f t="array" ref="P136">IFERROR(INDEX(Districtwide!P$19:P$500, SMALL(IF(($A$17=Districtwide!$E$19:$E$500), MATCH(ROW(Districtwide!$A$19:$A$500), ROW(Districtwide!$A$19:$A$500)), ""),ROWS($A$1:$A118))),"")</f>
        <v/>
      </c>
      <c r="Q136" s="85" t="str">
        <f t="shared" si="4"/>
        <v xml:space="preserve"> </v>
      </c>
      <c r="R136" s="122" t="str" cm="1">
        <f t="array" ref="R136">IFERROR(INDEX(Districtwide!R$19:R$500, SMALL(IF(($A$17=Districtwide!$E$19:$E$500), MATCH(ROW(Districtwide!$A$19:$A$500), ROW(Districtwide!$A$19:$A$500)), ""),ROWS($A$1:$A118))),"")</f>
        <v/>
      </c>
      <c r="S136" s="122" t="str" cm="1">
        <f t="array" ref="S136">IFERROR(INDEX(Districtwide!S$19:S$500, SMALL(IF(($A$17=Districtwide!$E$19:$E$500), MATCH(ROW(Districtwide!$A$19:$A$500), ROW(Districtwide!$A$19:$A$500)), ""),ROWS($A$1:$A118))),"")</f>
        <v/>
      </c>
      <c r="T136" s="122" t="str" cm="1">
        <f t="array" ref="T136">IFERROR(INDEX(Districtwide!T$19:T$500, SMALL(IF(($A$17=Districtwide!$E$19:$E$500), MATCH(ROW(Districtwide!$A$19:$A$500), ROW(Districtwide!$A$19:$A$500)), ""),ROWS($A$1:$A118))),"")</f>
        <v/>
      </c>
      <c r="U136" s="85" t="str">
        <f t="shared" si="5"/>
        <v xml:space="preserve"> </v>
      </c>
      <c r="V136" s="85" t="str" cm="1">
        <f t="array" ref="V136">IFERROR(INDEX(Districtwide!V$19:V$500, SMALL(IF(($A$17=Districtwide!$E$19:$E$500), MATCH(ROW(Districtwide!$A$19:$A$500), ROW(Districtwide!$A$19:$A$500)), ""),ROWS($A$1:$A118))),"")</f>
        <v/>
      </c>
      <c r="W136" s="86" t="str" cm="1">
        <f t="array" ref="W136">IFERROR(INDEX(Districtwide!W$19:W$500, SMALL(IF(($A$17=Districtwide!$E$19:$E$500), MATCH(ROW(Districtwide!$A$19:$A$500), ROW(Districtwide!$A$19:$A$500)), ""),ROWS($A$1:$A118))),"")</f>
        <v/>
      </c>
      <c r="X136" s="122" t="str" cm="1">
        <f t="array" ref="X136">IFERROR(INDEX(Districtwide!X$19:X$500, SMALL(IF(($A$17=Districtwide!$E$19:$E$500), MATCH(ROW(Districtwide!$A$19:$A$500), ROW(Districtwide!$A$19:$A$500)), ""),ROWS($A$1:$A118))),"")</f>
        <v/>
      </c>
      <c r="Y136" s="85" t="str" cm="1">
        <f t="array" ref="Y136">IFERROR(INDEX(Districtwide!Y$19:Y$500, SMALL(IF(($A$17=Districtwide!$E$19:$E$500), MATCH(ROW(Districtwide!$A$19:$A$500), ROW(Districtwide!$A$19:$A$500)), ""),ROWS($A$1:$A118))),"")</f>
        <v/>
      </c>
      <c r="Z136" s="86" t="str" cm="1">
        <f t="array" ref="Z136">IFERROR(INDEX(Districtwide!Z$19:Z$500, SMALL(IF(($A$17=Districtwide!$E$19:$E$500), MATCH(ROW(Districtwide!$A$19:$A$500), ROW(Districtwide!$A$19:$A$500)), ""),ROWS($A$1:$A118))),"")</f>
        <v/>
      </c>
      <c r="AA136" s="122" t="str" cm="1">
        <f t="array" ref="AA136">IFERROR(INDEX(Districtwide!AA$19:AA$500, SMALL(IF(($A$17=Districtwide!$E$19:$E$500), MATCH(ROW(Districtwide!$A$19:$A$500), ROW(Districtwide!$A$19:$A$500)), ""),ROWS($A$1:$A118))),"")</f>
        <v/>
      </c>
      <c r="AB136" s="1"/>
      <c r="AC136" s="1"/>
      <c r="AH136"/>
      <c r="AI136"/>
    </row>
    <row r="137" spans="1:35">
      <c r="A137" s="134" t="str" cm="1">
        <f t="array" ref="A137">IFERROR(INDEX(Districtwide!A$19:A$500, SMALL(IF(($A$17=Districtwide!$E$19:$E$500), MATCH(ROW(Districtwide!$A$19:$A$500), ROW(Districtwide!$A$19:$A$500)), ""),ROWS($A$1:$A119))),"")</f>
        <v/>
      </c>
      <c r="B137" s="134" t="str" cm="1">
        <f t="array" ref="B137">IFERROR(INDEX(Districtwide!B$19:B$500, SMALL(IF(($A$17=Districtwide!$E$19:$E$500), MATCH(ROW(Districtwide!$A$19:$A$500), ROW(Districtwide!$A$19:$A$500)), ""),ROWS($A$1:$A119))),"")</f>
        <v/>
      </c>
      <c r="C137" s="134" t="str" cm="1">
        <f t="array" ref="C137">IFERROR(INDEX(Districtwide!C$19:C$500, SMALL(IF(($A$17=Districtwide!$E$19:$E$500), MATCH(ROW(Districtwide!$A$19:$A$500), ROW(Districtwide!$A$19:$A$500)), ""),ROWS($A$1:$A119))),"")</f>
        <v/>
      </c>
      <c r="D137" s="134" t="str" cm="1">
        <f t="array" ref="D137">IFERROR(INDEX(Districtwide!D$19:D$500, SMALL(IF(($A$17=Districtwide!$E$19:$E$500), MATCH(ROW(Districtwide!$A$19:$A$500), ROW(Districtwide!$A$19:$A$500)), ""),ROWS($A$1:$A119))),"")</f>
        <v/>
      </c>
      <c r="E137" s="85" t="str" cm="1">
        <f t="array" ref="E137">IFERROR(INDEX(Districtwide!E$19:E$500, SMALL(IF(($A$17=Districtwide!$E$19:$E$500), MATCH(ROW(Districtwide!$A$19:$A$500), ROW(Districtwide!$A$19:$A$500)), ""),ROWS($A$1:$A119))),"")</f>
        <v/>
      </c>
      <c r="F137" s="128" t="str" cm="1">
        <f t="array" ref="F137">IFERROR(INDEX(Districtwide!F$19:F$500, SMALL(IF(($A$17=Districtwide!$E$19:$E$500), MATCH(ROW(Districtwide!$A$19:$A$500), ROW(Districtwide!$A$19:$A$500)), ""),ROWS($A$1:$A119))),"")</f>
        <v/>
      </c>
      <c r="G137" s="85" t="str" cm="1">
        <f t="array" ref="G137">IFERROR(INDEX(Districtwide!G$19:G$500, SMALL(IF(($A$17=Districtwide!$E$19:$E$500), MATCH(ROW(Districtwide!$A$19:$A$500), ROW(Districtwide!$A$19:$A$500)), ""),ROWS($A$1:$A119))),"")</f>
        <v/>
      </c>
      <c r="H137" s="86" t="str" cm="1">
        <f t="array" ref="H137">IFERROR(INDEX(Districtwide!H$19:H$500, SMALL(IF(($A$17=Districtwide!$E$19:$E$500), MATCH(ROW(Districtwide!$A$19:$A$500), ROW(Districtwide!$A$19:$A$500)), ""),ROWS($A$1:$A119))),"")</f>
        <v/>
      </c>
      <c r="I137" s="122" t="str" cm="1">
        <f t="array" ref="I137">IFERROR(INDEX(Districtwide!I$19:I$500, SMALL(IF(($A$17=Districtwide!$E$19:$E$500), MATCH(ROW(Districtwide!$A$19:$A$500), ROW(Districtwide!$A$19:$A$500)), ""),ROWS($A$1:$A119))),"")</f>
        <v/>
      </c>
      <c r="J137" s="87" t="str" cm="1">
        <f t="array" ref="J137">IFERROR(INDEX(Districtwide!J$19:J$500, SMALL(IF(($A$17=Districtwide!$E$19:$E$500), MATCH(ROW(Districtwide!$A$19:$A$500), ROW(Districtwide!$A$19:$A$500)), ""),ROWS($A$1:$A119))),"")</f>
        <v/>
      </c>
      <c r="K137" s="86" t="str" cm="1">
        <f t="array" ref="K137">IFERROR(INDEX(Districtwide!K$19:K$500, SMALL(IF(($A$17=Districtwide!$E$19:$E$500), MATCH(ROW(Districtwide!$A$19:$A$500), ROW(Districtwide!$A$19:$A$500)), ""),ROWS($A$1:$A119))),"")</f>
        <v/>
      </c>
      <c r="L137" s="122" t="str" cm="1">
        <f t="array" ref="L137">IFERROR(INDEX(Districtwide!L$19:L$500, SMALL(IF(($A$17=Districtwide!$E$19:$E$500), MATCH(ROW(Districtwide!$A$19:$A$500), ROW(Districtwide!$A$19:$A$500)), ""),ROWS($A$1:$A119))),"")</f>
        <v/>
      </c>
      <c r="M137" s="85" t="str" cm="1">
        <f t="array" ref="M137">IFERROR(INDEX(Districtwide!M$19:M$500, SMALL(IF(($A$17=Districtwide!$E$19:$E$500), MATCH(ROW(Districtwide!$A$19:$A$500), ROW(Districtwide!$A$19:$A$500)), ""),ROWS($A$1:$A119))),"")</f>
        <v/>
      </c>
      <c r="N137" s="86" t="str" cm="1">
        <f t="array" ref="N137">IFERROR(INDEX(Districtwide!N$19:N$500, SMALL(IF(($A$17=Districtwide!$E$19:$E$500), MATCH(ROW(Districtwide!$A$19:$A$500), ROW(Districtwide!$A$19:$A$500)), ""),ROWS($A$1:$A119))),"")</f>
        <v/>
      </c>
      <c r="O137" s="86" t="str" cm="1">
        <f t="array" ref="O137">IFERROR(INDEX(Districtwide!O$19:O$500, SMALL(IF(($A$17=Districtwide!$E$19:$E$500), MATCH(ROW(Districtwide!$A$19:$A$500), ROW(Districtwide!$A$19:$A$500)), ""),ROWS($A$1:$A119))),"")</f>
        <v/>
      </c>
      <c r="P137" s="85" t="str" cm="1">
        <f t="array" ref="P137">IFERROR(INDEX(Districtwide!P$19:P$500, SMALL(IF(($A$17=Districtwide!$E$19:$E$500), MATCH(ROW(Districtwide!$A$19:$A$500), ROW(Districtwide!$A$19:$A$500)), ""),ROWS($A$1:$A119))),"")</f>
        <v/>
      </c>
      <c r="Q137" s="85" t="str">
        <f t="shared" si="4"/>
        <v xml:space="preserve"> </v>
      </c>
      <c r="R137" s="122" t="str" cm="1">
        <f t="array" ref="R137">IFERROR(INDEX(Districtwide!R$19:R$500, SMALL(IF(($A$17=Districtwide!$E$19:$E$500), MATCH(ROW(Districtwide!$A$19:$A$500), ROW(Districtwide!$A$19:$A$500)), ""),ROWS($A$1:$A119))),"")</f>
        <v/>
      </c>
      <c r="S137" s="122" t="str" cm="1">
        <f t="array" ref="S137">IFERROR(INDEX(Districtwide!S$19:S$500, SMALL(IF(($A$17=Districtwide!$E$19:$E$500), MATCH(ROW(Districtwide!$A$19:$A$500), ROW(Districtwide!$A$19:$A$500)), ""),ROWS($A$1:$A119))),"")</f>
        <v/>
      </c>
      <c r="T137" s="122" t="str" cm="1">
        <f t="array" ref="T137">IFERROR(INDEX(Districtwide!T$19:T$500, SMALL(IF(($A$17=Districtwide!$E$19:$E$500), MATCH(ROW(Districtwide!$A$19:$A$500), ROW(Districtwide!$A$19:$A$500)), ""),ROWS($A$1:$A119))),"")</f>
        <v/>
      </c>
      <c r="U137" s="85" t="str">
        <f t="shared" si="5"/>
        <v xml:space="preserve"> </v>
      </c>
      <c r="V137" s="85" t="str" cm="1">
        <f t="array" ref="V137">IFERROR(INDEX(Districtwide!V$19:V$500, SMALL(IF(($A$17=Districtwide!$E$19:$E$500), MATCH(ROW(Districtwide!$A$19:$A$500), ROW(Districtwide!$A$19:$A$500)), ""),ROWS($A$1:$A119))),"")</f>
        <v/>
      </c>
      <c r="W137" s="86" t="str" cm="1">
        <f t="array" ref="W137">IFERROR(INDEX(Districtwide!W$19:W$500, SMALL(IF(($A$17=Districtwide!$E$19:$E$500), MATCH(ROW(Districtwide!$A$19:$A$500), ROW(Districtwide!$A$19:$A$500)), ""),ROWS($A$1:$A119))),"")</f>
        <v/>
      </c>
      <c r="X137" s="122" t="str" cm="1">
        <f t="array" ref="X137">IFERROR(INDEX(Districtwide!X$19:X$500, SMALL(IF(($A$17=Districtwide!$E$19:$E$500), MATCH(ROW(Districtwide!$A$19:$A$500), ROW(Districtwide!$A$19:$A$500)), ""),ROWS($A$1:$A119))),"")</f>
        <v/>
      </c>
      <c r="Y137" s="85" t="str" cm="1">
        <f t="array" ref="Y137">IFERROR(INDEX(Districtwide!Y$19:Y$500, SMALL(IF(($A$17=Districtwide!$E$19:$E$500), MATCH(ROW(Districtwide!$A$19:$A$500), ROW(Districtwide!$A$19:$A$500)), ""),ROWS($A$1:$A119))),"")</f>
        <v/>
      </c>
      <c r="Z137" s="86" t="str" cm="1">
        <f t="array" ref="Z137">IFERROR(INDEX(Districtwide!Z$19:Z$500, SMALL(IF(($A$17=Districtwide!$E$19:$E$500), MATCH(ROW(Districtwide!$A$19:$A$500), ROW(Districtwide!$A$19:$A$500)), ""),ROWS($A$1:$A119))),"")</f>
        <v/>
      </c>
      <c r="AA137" s="122" t="str" cm="1">
        <f t="array" ref="AA137">IFERROR(INDEX(Districtwide!AA$19:AA$500, SMALL(IF(($A$17=Districtwide!$E$19:$E$500), MATCH(ROW(Districtwide!$A$19:$A$500), ROW(Districtwide!$A$19:$A$500)), ""),ROWS($A$1:$A119))),"")</f>
        <v/>
      </c>
      <c r="AB137" s="1"/>
      <c r="AC137" s="1"/>
      <c r="AH137"/>
      <c r="AI137"/>
    </row>
    <row r="138" spans="1:35">
      <c r="A138" s="134" t="str" cm="1">
        <f t="array" ref="A138">IFERROR(INDEX(Districtwide!A$19:A$500, SMALL(IF(($A$17=Districtwide!$E$19:$E$500), MATCH(ROW(Districtwide!$A$19:$A$500), ROW(Districtwide!$A$19:$A$500)), ""),ROWS($A$1:$A120))),"")</f>
        <v/>
      </c>
      <c r="B138" s="134" t="str" cm="1">
        <f t="array" ref="B138">IFERROR(INDEX(Districtwide!B$19:B$500, SMALL(IF(($A$17=Districtwide!$E$19:$E$500), MATCH(ROW(Districtwide!$A$19:$A$500), ROW(Districtwide!$A$19:$A$500)), ""),ROWS($A$1:$A120))),"")</f>
        <v/>
      </c>
      <c r="C138" s="134" t="str" cm="1">
        <f t="array" ref="C138">IFERROR(INDEX(Districtwide!C$19:C$500, SMALL(IF(($A$17=Districtwide!$E$19:$E$500), MATCH(ROW(Districtwide!$A$19:$A$500), ROW(Districtwide!$A$19:$A$500)), ""),ROWS($A$1:$A120))),"")</f>
        <v/>
      </c>
      <c r="D138" s="134" t="str" cm="1">
        <f t="array" ref="D138">IFERROR(INDEX(Districtwide!D$19:D$500, SMALL(IF(($A$17=Districtwide!$E$19:$E$500), MATCH(ROW(Districtwide!$A$19:$A$500), ROW(Districtwide!$A$19:$A$500)), ""),ROWS($A$1:$A120))),"")</f>
        <v/>
      </c>
      <c r="E138" s="85" t="str" cm="1">
        <f t="array" ref="E138">IFERROR(INDEX(Districtwide!E$19:E$500, SMALL(IF(($A$17=Districtwide!$E$19:$E$500), MATCH(ROW(Districtwide!$A$19:$A$500), ROW(Districtwide!$A$19:$A$500)), ""),ROWS($A$1:$A120))),"")</f>
        <v/>
      </c>
      <c r="F138" s="128" t="str" cm="1">
        <f t="array" ref="F138">IFERROR(INDEX(Districtwide!F$19:F$500, SMALL(IF(($A$17=Districtwide!$E$19:$E$500), MATCH(ROW(Districtwide!$A$19:$A$500), ROW(Districtwide!$A$19:$A$500)), ""),ROWS($A$1:$A120))),"")</f>
        <v/>
      </c>
      <c r="G138" s="85" t="str" cm="1">
        <f t="array" ref="G138">IFERROR(INDEX(Districtwide!G$19:G$500, SMALL(IF(($A$17=Districtwide!$E$19:$E$500), MATCH(ROW(Districtwide!$A$19:$A$500), ROW(Districtwide!$A$19:$A$500)), ""),ROWS($A$1:$A120))),"")</f>
        <v/>
      </c>
      <c r="H138" s="86" t="str" cm="1">
        <f t="array" ref="H138">IFERROR(INDEX(Districtwide!H$19:H$500, SMALL(IF(($A$17=Districtwide!$E$19:$E$500), MATCH(ROW(Districtwide!$A$19:$A$500), ROW(Districtwide!$A$19:$A$500)), ""),ROWS($A$1:$A120))),"")</f>
        <v/>
      </c>
      <c r="I138" s="122" t="str" cm="1">
        <f t="array" ref="I138">IFERROR(INDEX(Districtwide!I$19:I$500, SMALL(IF(($A$17=Districtwide!$E$19:$E$500), MATCH(ROW(Districtwide!$A$19:$A$500), ROW(Districtwide!$A$19:$A$500)), ""),ROWS($A$1:$A120))),"")</f>
        <v/>
      </c>
      <c r="J138" s="87" t="str" cm="1">
        <f t="array" ref="J138">IFERROR(INDEX(Districtwide!J$19:J$500, SMALL(IF(($A$17=Districtwide!$E$19:$E$500), MATCH(ROW(Districtwide!$A$19:$A$500), ROW(Districtwide!$A$19:$A$500)), ""),ROWS($A$1:$A120))),"")</f>
        <v/>
      </c>
      <c r="K138" s="86" t="str" cm="1">
        <f t="array" ref="K138">IFERROR(INDEX(Districtwide!K$19:K$500, SMALL(IF(($A$17=Districtwide!$E$19:$E$500), MATCH(ROW(Districtwide!$A$19:$A$500), ROW(Districtwide!$A$19:$A$500)), ""),ROWS($A$1:$A120))),"")</f>
        <v/>
      </c>
      <c r="L138" s="122" t="str" cm="1">
        <f t="array" ref="L138">IFERROR(INDEX(Districtwide!L$19:L$500, SMALL(IF(($A$17=Districtwide!$E$19:$E$500), MATCH(ROW(Districtwide!$A$19:$A$500), ROW(Districtwide!$A$19:$A$500)), ""),ROWS($A$1:$A120))),"")</f>
        <v/>
      </c>
      <c r="M138" s="85" t="str" cm="1">
        <f t="array" ref="M138">IFERROR(INDEX(Districtwide!M$19:M$500, SMALL(IF(($A$17=Districtwide!$E$19:$E$500), MATCH(ROW(Districtwide!$A$19:$A$500), ROW(Districtwide!$A$19:$A$500)), ""),ROWS($A$1:$A120))),"")</f>
        <v/>
      </c>
      <c r="N138" s="86" t="str" cm="1">
        <f t="array" ref="N138">IFERROR(INDEX(Districtwide!N$19:N$500, SMALL(IF(($A$17=Districtwide!$E$19:$E$500), MATCH(ROW(Districtwide!$A$19:$A$500), ROW(Districtwide!$A$19:$A$500)), ""),ROWS($A$1:$A120))),"")</f>
        <v/>
      </c>
      <c r="O138" s="86" t="str" cm="1">
        <f t="array" ref="O138">IFERROR(INDEX(Districtwide!O$19:O$500, SMALL(IF(($A$17=Districtwide!$E$19:$E$500), MATCH(ROW(Districtwide!$A$19:$A$500), ROW(Districtwide!$A$19:$A$500)), ""),ROWS($A$1:$A120))),"")</f>
        <v/>
      </c>
      <c r="P138" s="85" t="str" cm="1">
        <f t="array" ref="P138">IFERROR(INDEX(Districtwide!P$19:P$500, SMALL(IF(($A$17=Districtwide!$E$19:$E$500), MATCH(ROW(Districtwide!$A$19:$A$500), ROW(Districtwide!$A$19:$A$500)), ""),ROWS($A$1:$A120))),"")</f>
        <v/>
      </c>
      <c r="Q138" s="85" t="str">
        <f t="shared" si="4"/>
        <v xml:space="preserve"> </v>
      </c>
      <c r="R138" s="122" t="str" cm="1">
        <f t="array" ref="R138">IFERROR(INDEX(Districtwide!R$19:R$500, SMALL(IF(($A$17=Districtwide!$E$19:$E$500), MATCH(ROW(Districtwide!$A$19:$A$500), ROW(Districtwide!$A$19:$A$500)), ""),ROWS($A$1:$A120))),"")</f>
        <v/>
      </c>
      <c r="S138" s="122" t="str" cm="1">
        <f t="array" ref="S138">IFERROR(INDEX(Districtwide!S$19:S$500, SMALL(IF(($A$17=Districtwide!$E$19:$E$500), MATCH(ROW(Districtwide!$A$19:$A$500), ROW(Districtwide!$A$19:$A$500)), ""),ROWS($A$1:$A120))),"")</f>
        <v/>
      </c>
      <c r="T138" s="122" t="str" cm="1">
        <f t="array" ref="T138">IFERROR(INDEX(Districtwide!T$19:T$500, SMALL(IF(($A$17=Districtwide!$E$19:$E$500), MATCH(ROW(Districtwide!$A$19:$A$500), ROW(Districtwide!$A$19:$A$500)), ""),ROWS($A$1:$A120))),"")</f>
        <v/>
      </c>
      <c r="U138" s="85" t="str">
        <f t="shared" si="5"/>
        <v xml:space="preserve"> </v>
      </c>
      <c r="V138" s="85" t="str" cm="1">
        <f t="array" ref="V138">IFERROR(INDEX(Districtwide!V$19:V$500, SMALL(IF(($A$17=Districtwide!$E$19:$E$500), MATCH(ROW(Districtwide!$A$19:$A$500), ROW(Districtwide!$A$19:$A$500)), ""),ROWS($A$1:$A120))),"")</f>
        <v/>
      </c>
      <c r="W138" s="86" t="str" cm="1">
        <f t="array" ref="W138">IFERROR(INDEX(Districtwide!W$19:W$500, SMALL(IF(($A$17=Districtwide!$E$19:$E$500), MATCH(ROW(Districtwide!$A$19:$A$500), ROW(Districtwide!$A$19:$A$500)), ""),ROWS($A$1:$A120))),"")</f>
        <v/>
      </c>
      <c r="X138" s="122" t="str" cm="1">
        <f t="array" ref="X138">IFERROR(INDEX(Districtwide!X$19:X$500, SMALL(IF(($A$17=Districtwide!$E$19:$E$500), MATCH(ROW(Districtwide!$A$19:$A$500), ROW(Districtwide!$A$19:$A$500)), ""),ROWS($A$1:$A120))),"")</f>
        <v/>
      </c>
      <c r="Y138" s="85" t="str" cm="1">
        <f t="array" ref="Y138">IFERROR(INDEX(Districtwide!Y$19:Y$500, SMALL(IF(($A$17=Districtwide!$E$19:$E$500), MATCH(ROW(Districtwide!$A$19:$A$500), ROW(Districtwide!$A$19:$A$500)), ""),ROWS($A$1:$A120))),"")</f>
        <v/>
      </c>
      <c r="Z138" s="86" t="str" cm="1">
        <f t="array" ref="Z138">IFERROR(INDEX(Districtwide!Z$19:Z$500, SMALL(IF(($A$17=Districtwide!$E$19:$E$500), MATCH(ROW(Districtwide!$A$19:$A$500), ROW(Districtwide!$A$19:$A$500)), ""),ROWS($A$1:$A120))),"")</f>
        <v/>
      </c>
      <c r="AA138" s="122" t="str" cm="1">
        <f t="array" ref="AA138">IFERROR(INDEX(Districtwide!AA$19:AA$500, SMALL(IF(($A$17=Districtwide!$E$19:$E$500), MATCH(ROW(Districtwide!$A$19:$A$500), ROW(Districtwide!$A$19:$A$500)), ""),ROWS($A$1:$A120))),"")</f>
        <v/>
      </c>
      <c r="AB138" s="1"/>
      <c r="AC138" s="1"/>
      <c r="AH138"/>
      <c r="AI138"/>
    </row>
    <row r="139" spans="1:35">
      <c r="A139" s="134" t="str" cm="1">
        <f t="array" ref="A139">IFERROR(INDEX(Districtwide!A$19:A$500, SMALL(IF(($A$17=Districtwide!$E$19:$E$500), MATCH(ROW(Districtwide!$A$19:$A$500), ROW(Districtwide!$A$19:$A$500)), ""),ROWS($A$1:$A121))),"")</f>
        <v/>
      </c>
      <c r="B139" s="134" t="str" cm="1">
        <f t="array" ref="B139">IFERROR(INDEX(Districtwide!B$19:B$500, SMALL(IF(($A$17=Districtwide!$E$19:$E$500), MATCH(ROW(Districtwide!$A$19:$A$500), ROW(Districtwide!$A$19:$A$500)), ""),ROWS($A$1:$A121))),"")</f>
        <v/>
      </c>
      <c r="C139" s="134" t="str" cm="1">
        <f t="array" ref="C139">IFERROR(INDEX(Districtwide!C$19:C$500, SMALL(IF(($A$17=Districtwide!$E$19:$E$500), MATCH(ROW(Districtwide!$A$19:$A$500), ROW(Districtwide!$A$19:$A$500)), ""),ROWS($A$1:$A121))),"")</f>
        <v/>
      </c>
      <c r="D139" s="134" t="str" cm="1">
        <f t="array" ref="D139">IFERROR(INDEX(Districtwide!D$19:D$500, SMALL(IF(($A$17=Districtwide!$E$19:$E$500), MATCH(ROW(Districtwide!$A$19:$A$500), ROW(Districtwide!$A$19:$A$500)), ""),ROWS($A$1:$A121))),"")</f>
        <v/>
      </c>
      <c r="E139" s="85" t="str" cm="1">
        <f t="array" ref="E139">IFERROR(INDEX(Districtwide!E$19:E$500, SMALL(IF(($A$17=Districtwide!$E$19:$E$500), MATCH(ROW(Districtwide!$A$19:$A$500), ROW(Districtwide!$A$19:$A$500)), ""),ROWS($A$1:$A121))),"")</f>
        <v/>
      </c>
      <c r="F139" s="128" t="str" cm="1">
        <f t="array" ref="F139">IFERROR(INDEX(Districtwide!F$19:F$500, SMALL(IF(($A$17=Districtwide!$E$19:$E$500), MATCH(ROW(Districtwide!$A$19:$A$500), ROW(Districtwide!$A$19:$A$500)), ""),ROWS($A$1:$A121))),"")</f>
        <v/>
      </c>
      <c r="G139" s="85" t="str" cm="1">
        <f t="array" ref="G139">IFERROR(INDEX(Districtwide!G$19:G$500, SMALL(IF(($A$17=Districtwide!$E$19:$E$500), MATCH(ROW(Districtwide!$A$19:$A$500), ROW(Districtwide!$A$19:$A$500)), ""),ROWS($A$1:$A121))),"")</f>
        <v/>
      </c>
      <c r="H139" s="86" t="str" cm="1">
        <f t="array" ref="H139">IFERROR(INDEX(Districtwide!H$19:H$500, SMALL(IF(($A$17=Districtwide!$E$19:$E$500), MATCH(ROW(Districtwide!$A$19:$A$500), ROW(Districtwide!$A$19:$A$500)), ""),ROWS($A$1:$A121))),"")</f>
        <v/>
      </c>
      <c r="I139" s="122" t="str" cm="1">
        <f t="array" ref="I139">IFERROR(INDEX(Districtwide!I$19:I$500, SMALL(IF(($A$17=Districtwide!$E$19:$E$500), MATCH(ROW(Districtwide!$A$19:$A$500), ROW(Districtwide!$A$19:$A$500)), ""),ROWS($A$1:$A121))),"")</f>
        <v/>
      </c>
      <c r="J139" s="87" t="str" cm="1">
        <f t="array" ref="J139">IFERROR(INDEX(Districtwide!J$19:J$500, SMALL(IF(($A$17=Districtwide!$E$19:$E$500), MATCH(ROW(Districtwide!$A$19:$A$500), ROW(Districtwide!$A$19:$A$500)), ""),ROWS($A$1:$A121))),"")</f>
        <v/>
      </c>
      <c r="K139" s="86" t="str" cm="1">
        <f t="array" ref="K139">IFERROR(INDEX(Districtwide!K$19:K$500, SMALL(IF(($A$17=Districtwide!$E$19:$E$500), MATCH(ROW(Districtwide!$A$19:$A$500), ROW(Districtwide!$A$19:$A$500)), ""),ROWS($A$1:$A121))),"")</f>
        <v/>
      </c>
      <c r="L139" s="122" t="str" cm="1">
        <f t="array" ref="L139">IFERROR(INDEX(Districtwide!L$19:L$500, SMALL(IF(($A$17=Districtwide!$E$19:$E$500), MATCH(ROW(Districtwide!$A$19:$A$500), ROW(Districtwide!$A$19:$A$500)), ""),ROWS($A$1:$A121))),"")</f>
        <v/>
      </c>
      <c r="M139" s="85" t="str" cm="1">
        <f t="array" ref="M139">IFERROR(INDEX(Districtwide!M$19:M$500, SMALL(IF(($A$17=Districtwide!$E$19:$E$500), MATCH(ROW(Districtwide!$A$19:$A$500), ROW(Districtwide!$A$19:$A$500)), ""),ROWS($A$1:$A121))),"")</f>
        <v/>
      </c>
      <c r="N139" s="86" t="str" cm="1">
        <f t="array" ref="N139">IFERROR(INDEX(Districtwide!N$19:N$500, SMALL(IF(($A$17=Districtwide!$E$19:$E$500), MATCH(ROW(Districtwide!$A$19:$A$500), ROW(Districtwide!$A$19:$A$500)), ""),ROWS($A$1:$A121))),"")</f>
        <v/>
      </c>
      <c r="O139" s="86" t="str" cm="1">
        <f t="array" ref="O139">IFERROR(INDEX(Districtwide!O$19:O$500, SMALL(IF(($A$17=Districtwide!$E$19:$E$500), MATCH(ROW(Districtwide!$A$19:$A$500), ROW(Districtwide!$A$19:$A$500)), ""),ROWS($A$1:$A121))),"")</f>
        <v/>
      </c>
      <c r="P139" s="85" t="str" cm="1">
        <f t="array" ref="P139">IFERROR(INDEX(Districtwide!P$19:P$500, SMALL(IF(($A$17=Districtwide!$E$19:$E$500), MATCH(ROW(Districtwide!$A$19:$A$500), ROW(Districtwide!$A$19:$A$500)), ""),ROWS($A$1:$A121))),"")</f>
        <v/>
      </c>
      <c r="Q139" s="85" t="str">
        <f t="shared" si="4"/>
        <v xml:space="preserve"> </v>
      </c>
      <c r="R139" s="122" t="str" cm="1">
        <f t="array" ref="R139">IFERROR(INDEX(Districtwide!R$19:R$500, SMALL(IF(($A$17=Districtwide!$E$19:$E$500), MATCH(ROW(Districtwide!$A$19:$A$500), ROW(Districtwide!$A$19:$A$500)), ""),ROWS($A$1:$A121))),"")</f>
        <v/>
      </c>
      <c r="S139" s="122" t="str" cm="1">
        <f t="array" ref="S139">IFERROR(INDEX(Districtwide!S$19:S$500, SMALL(IF(($A$17=Districtwide!$E$19:$E$500), MATCH(ROW(Districtwide!$A$19:$A$500), ROW(Districtwide!$A$19:$A$500)), ""),ROWS($A$1:$A121))),"")</f>
        <v/>
      </c>
      <c r="T139" s="122" t="str" cm="1">
        <f t="array" ref="T139">IFERROR(INDEX(Districtwide!T$19:T$500, SMALL(IF(($A$17=Districtwide!$E$19:$E$500), MATCH(ROW(Districtwide!$A$19:$A$500), ROW(Districtwide!$A$19:$A$500)), ""),ROWS($A$1:$A121))),"")</f>
        <v/>
      </c>
      <c r="U139" s="85" t="str">
        <f t="shared" si="5"/>
        <v xml:space="preserve"> </v>
      </c>
      <c r="V139" s="85" t="str" cm="1">
        <f t="array" ref="V139">IFERROR(INDEX(Districtwide!V$19:V$500, SMALL(IF(($A$17=Districtwide!$E$19:$E$500), MATCH(ROW(Districtwide!$A$19:$A$500), ROW(Districtwide!$A$19:$A$500)), ""),ROWS($A$1:$A121))),"")</f>
        <v/>
      </c>
      <c r="W139" s="86" t="str" cm="1">
        <f t="array" ref="W139">IFERROR(INDEX(Districtwide!W$19:W$500, SMALL(IF(($A$17=Districtwide!$E$19:$E$500), MATCH(ROW(Districtwide!$A$19:$A$500), ROW(Districtwide!$A$19:$A$500)), ""),ROWS($A$1:$A121))),"")</f>
        <v/>
      </c>
      <c r="X139" s="122" t="str" cm="1">
        <f t="array" ref="X139">IFERROR(INDEX(Districtwide!X$19:X$500, SMALL(IF(($A$17=Districtwide!$E$19:$E$500), MATCH(ROW(Districtwide!$A$19:$A$500), ROW(Districtwide!$A$19:$A$500)), ""),ROWS($A$1:$A121))),"")</f>
        <v/>
      </c>
      <c r="Y139" s="85" t="str" cm="1">
        <f t="array" ref="Y139">IFERROR(INDEX(Districtwide!Y$19:Y$500, SMALL(IF(($A$17=Districtwide!$E$19:$E$500), MATCH(ROW(Districtwide!$A$19:$A$500), ROW(Districtwide!$A$19:$A$500)), ""),ROWS($A$1:$A121))),"")</f>
        <v/>
      </c>
      <c r="Z139" s="86" t="str" cm="1">
        <f t="array" ref="Z139">IFERROR(INDEX(Districtwide!Z$19:Z$500, SMALL(IF(($A$17=Districtwide!$E$19:$E$500), MATCH(ROW(Districtwide!$A$19:$A$500), ROW(Districtwide!$A$19:$A$500)), ""),ROWS($A$1:$A121))),"")</f>
        <v/>
      </c>
      <c r="AA139" s="122" t="str" cm="1">
        <f t="array" ref="AA139">IFERROR(INDEX(Districtwide!AA$19:AA$500, SMALL(IF(($A$17=Districtwide!$E$19:$E$500), MATCH(ROW(Districtwide!$A$19:$A$500), ROW(Districtwide!$A$19:$A$500)), ""),ROWS($A$1:$A121))),"")</f>
        <v/>
      </c>
      <c r="AB139" s="1"/>
      <c r="AC139" s="1"/>
      <c r="AH139"/>
      <c r="AI139"/>
    </row>
    <row r="140" spans="1:35">
      <c r="A140" s="134" t="str" cm="1">
        <f t="array" ref="A140">IFERROR(INDEX(Districtwide!A$19:A$500, SMALL(IF(($A$17=Districtwide!$E$19:$E$500), MATCH(ROW(Districtwide!$A$19:$A$500), ROW(Districtwide!$A$19:$A$500)), ""),ROWS($A$1:$A122))),"")</f>
        <v/>
      </c>
      <c r="B140" s="134" t="str" cm="1">
        <f t="array" ref="B140">IFERROR(INDEX(Districtwide!B$19:B$500, SMALL(IF(($A$17=Districtwide!$E$19:$E$500), MATCH(ROW(Districtwide!$A$19:$A$500), ROW(Districtwide!$A$19:$A$500)), ""),ROWS($A$1:$A122))),"")</f>
        <v/>
      </c>
      <c r="C140" s="134" t="str" cm="1">
        <f t="array" ref="C140">IFERROR(INDEX(Districtwide!C$19:C$500, SMALL(IF(($A$17=Districtwide!$E$19:$E$500), MATCH(ROW(Districtwide!$A$19:$A$500), ROW(Districtwide!$A$19:$A$500)), ""),ROWS($A$1:$A122))),"")</f>
        <v/>
      </c>
      <c r="D140" s="134" t="str" cm="1">
        <f t="array" ref="D140">IFERROR(INDEX(Districtwide!D$19:D$500, SMALL(IF(($A$17=Districtwide!$E$19:$E$500), MATCH(ROW(Districtwide!$A$19:$A$500), ROW(Districtwide!$A$19:$A$500)), ""),ROWS($A$1:$A122))),"")</f>
        <v/>
      </c>
      <c r="E140" s="85" t="str" cm="1">
        <f t="array" ref="E140">IFERROR(INDEX(Districtwide!E$19:E$500, SMALL(IF(($A$17=Districtwide!$E$19:$E$500), MATCH(ROW(Districtwide!$A$19:$A$500), ROW(Districtwide!$A$19:$A$500)), ""),ROWS($A$1:$A122))),"")</f>
        <v/>
      </c>
      <c r="F140" s="128" t="str" cm="1">
        <f t="array" ref="F140">IFERROR(INDEX(Districtwide!F$19:F$500, SMALL(IF(($A$17=Districtwide!$E$19:$E$500), MATCH(ROW(Districtwide!$A$19:$A$500), ROW(Districtwide!$A$19:$A$500)), ""),ROWS($A$1:$A122))),"")</f>
        <v/>
      </c>
      <c r="G140" s="85" t="str" cm="1">
        <f t="array" ref="G140">IFERROR(INDEX(Districtwide!G$19:G$500, SMALL(IF(($A$17=Districtwide!$E$19:$E$500), MATCH(ROW(Districtwide!$A$19:$A$500), ROW(Districtwide!$A$19:$A$500)), ""),ROWS($A$1:$A122))),"")</f>
        <v/>
      </c>
      <c r="H140" s="86" t="str" cm="1">
        <f t="array" ref="H140">IFERROR(INDEX(Districtwide!H$19:H$500, SMALL(IF(($A$17=Districtwide!$E$19:$E$500), MATCH(ROW(Districtwide!$A$19:$A$500), ROW(Districtwide!$A$19:$A$500)), ""),ROWS($A$1:$A122))),"")</f>
        <v/>
      </c>
      <c r="I140" s="122" t="str" cm="1">
        <f t="array" ref="I140">IFERROR(INDEX(Districtwide!I$19:I$500, SMALL(IF(($A$17=Districtwide!$E$19:$E$500), MATCH(ROW(Districtwide!$A$19:$A$500), ROW(Districtwide!$A$19:$A$500)), ""),ROWS($A$1:$A122))),"")</f>
        <v/>
      </c>
      <c r="J140" s="87" t="str" cm="1">
        <f t="array" ref="J140">IFERROR(INDEX(Districtwide!J$19:J$500, SMALL(IF(($A$17=Districtwide!$E$19:$E$500), MATCH(ROW(Districtwide!$A$19:$A$500), ROW(Districtwide!$A$19:$A$500)), ""),ROWS($A$1:$A122))),"")</f>
        <v/>
      </c>
      <c r="K140" s="86" t="str" cm="1">
        <f t="array" ref="K140">IFERROR(INDEX(Districtwide!K$19:K$500, SMALL(IF(($A$17=Districtwide!$E$19:$E$500), MATCH(ROW(Districtwide!$A$19:$A$500), ROW(Districtwide!$A$19:$A$500)), ""),ROWS($A$1:$A122))),"")</f>
        <v/>
      </c>
      <c r="L140" s="122" t="str" cm="1">
        <f t="array" ref="L140">IFERROR(INDEX(Districtwide!L$19:L$500, SMALL(IF(($A$17=Districtwide!$E$19:$E$500), MATCH(ROW(Districtwide!$A$19:$A$500), ROW(Districtwide!$A$19:$A$500)), ""),ROWS($A$1:$A122))),"")</f>
        <v/>
      </c>
      <c r="M140" s="85" t="str" cm="1">
        <f t="array" ref="M140">IFERROR(INDEX(Districtwide!M$19:M$500, SMALL(IF(($A$17=Districtwide!$E$19:$E$500), MATCH(ROW(Districtwide!$A$19:$A$500), ROW(Districtwide!$A$19:$A$500)), ""),ROWS($A$1:$A122))),"")</f>
        <v/>
      </c>
      <c r="N140" s="86" t="str" cm="1">
        <f t="array" ref="N140">IFERROR(INDEX(Districtwide!N$19:N$500, SMALL(IF(($A$17=Districtwide!$E$19:$E$500), MATCH(ROW(Districtwide!$A$19:$A$500), ROW(Districtwide!$A$19:$A$500)), ""),ROWS($A$1:$A122))),"")</f>
        <v/>
      </c>
      <c r="O140" s="86" t="str" cm="1">
        <f t="array" ref="O140">IFERROR(INDEX(Districtwide!O$19:O$500, SMALL(IF(($A$17=Districtwide!$E$19:$E$500), MATCH(ROW(Districtwide!$A$19:$A$500), ROW(Districtwide!$A$19:$A$500)), ""),ROWS($A$1:$A122))),"")</f>
        <v/>
      </c>
      <c r="P140" s="85" t="str" cm="1">
        <f t="array" ref="P140">IFERROR(INDEX(Districtwide!P$19:P$500, SMALL(IF(($A$17=Districtwide!$E$19:$E$500), MATCH(ROW(Districtwide!$A$19:$A$500), ROW(Districtwide!$A$19:$A$500)), ""),ROWS($A$1:$A122))),"")</f>
        <v/>
      </c>
      <c r="Q140" s="85" t="str">
        <f t="shared" si="4"/>
        <v xml:space="preserve"> </v>
      </c>
      <c r="R140" s="122" t="str" cm="1">
        <f t="array" ref="R140">IFERROR(INDEX(Districtwide!R$19:R$500, SMALL(IF(($A$17=Districtwide!$E$19:$E$500), MATCH(ROW(Districtwide!$A$19:$A$500), ROW(Districtwide!$A$19:$A$500)), ""),ROWS($A$1:$A122))),"")</f>
        <v/>
      </c>
      <c r="S140" s="122" t="str" cm="1">
        <f t="array" ref="S140">IFERROR(INDEX(Districtwide!S$19:S$500, SMALL(IF(($A$17=Districtwide!$E$19:$E$500), MATCH(ROW(Districtwide!$A$19:$A$500), ROW(Districtwide!$A$19:$A$500)), ""),ROWS($A$1:$A122))),"")</f>
        <v/>
      </c>
      <c r="T140" s="122" t="str" cm="1">
        <f t="array" ref="T140">IFERROR(INDEX(Districtwide!T$19:T$500, SMALL(IF(($A$17=Districtwide!$E$19:$E$500), MATCH(ROW(Districtwide!$A$19:$A$500), ROW(Districtwide!$A$19:$A$500)), ""),ROWS($A$1:$A122))),"")</f>
        <v/>
      </c>
      <c r="U140" s="85" t="str">
        <f t="shared" si="5"/>
        <v xml:space="preserve"> </v>
      </c>
      <c r="V140" s="85" t="str" cm="1">
        <f t="array" ref="V140">IFERROR(INDEX(Districtwide!V$19:V$500, SMALL(IF(($A$17=Districtwide!$E$19:$E$500), MATCH(ROW(Districtwide!$A$19:$A$500), ROW(Districtwide!$A$19:$A$500)), ""),ROWS($A$1:$A122))),"")</f>
        <v/>
      </c>
      <c r="W140" s="86" t="str" cm="1">
        <f t="array" ref="W140">IFERROR(INDEX(Districtwide!W$19:W$500, SMALL(IF(($A$17=Districtwide!$E$19:$E$500), MATCH(ROW(Districtwide!$A$19:$A$500), ROW(Districtwide!$A$19:$A$500)), ""),ROWS($A$1:$A122))),"")</f>
        <v/>
      </c>
      <c r="X140" s="122" t="str" cm="1">
        <f t="array" ref="X140">IFERROR(INDEX(Districtwide!X$19:X$500, SMALL(IF(($A$17=Districtwide!$E$19:$E$500), MATCH(ROW(Districtwide!$A$19:$A$500), ROW(Districtwide!$A$19:$A$500)), ""),ROWS($A$1:$A122))),"")</f>
        <v/>
      </c>
      <c r="Y140" s="85" t="str" cm="1">
        <f t="array" ref="Y140">IFERROR(INDEX(Districtwide!Y$19:Y$500, SMALL(IF(($A$17=Districtwide!$E$19:$E$500), MATCH(ROW(Districtwide!$A$19:$A$500), ROW(Districtwide!$A$19:$A$500)), ""),ROWS($A$1:$A122))),"")</f>
        <v/>
      </c>
      <c r="Z140" s="86" t="str" cm="1">
        <f t="array" ref="Z140">IFERROR(INDEX(Districtwide!Z$19:Z$500, SMALL(IF(($A$17=Districtwide!$E$19:$E$500), MATCH(ROW(Districtwide!$A$19:$A$500), ROW(Districtwide!$A$19:$A$500)), ""),ROWS($A$1:$A122))),"")</f>
        <v/>
      </c>
      <c r="AA140" s="122" t="str" cm="1">
        <f t="array" ref="AA140">IFERROR(INDEX(Districtwide!AA$19:AA$500, SMALL(IF(($A$17=Districtwide!$E$19:$E$500), MATCH(ROW(Districtwide!$A$19:$A$500), ROW(Districtwide!$A$19:$A$500)), ""),ROWS($A$1:$A122))),"")</f>
        <v/>
      </c>
      <c r="AB140" s="1"/>
      <c r="AC140" s="1"/>
      <c r="AH140"/>
      <c r="AI140"/>
    </row>
    <row r="141" spans="1:35">
      <c r="A141" s="134" t="str" cm="1">
        <f t="array" ref="A141">IFERROR(INDEX(Districtwide!A$19:A$500, SMALL(IF(($A$17=Districtwide!$E$19:$E$500), MATCH(ROW(Districtwide!$A$19:$A$500), ROW(Districtwide!$A$19:$A$500)), ""),ROWS($A$1:$A123))),"")</f>
        <v/>
      </c>
      <c r="B141" s="134" t="str" cm="1">
        <f t="array" ref="B141">IFERROR(INDEX(Districtwide!B$19:B$500, SMALL(IF(($A$17=Districtwide!$E$19:$E$500), MATCH(ROW(Districtwide!$A$19:$A$500), ROW(Districtwide!$A$19:$A$500)), ""),ROWS($A$1:$A123))),"")</f>
        <v/>
      </c>
      <c r="C141" s="134" t="str" cm="1">
        <f t="array" ref="C141">IFERROR(INDEX(Districtwide!C$19:C$500, SMALL(IF(($A$17=Districtwide!$E$19:$E$500), MATCH(ROW(Districtwide!$A$19:$A$500), ROW(Districtwide!$A$19:$A$500)), ""),ROWS($A$1:$A123))),"")</f>
        <v/>
      </c>
      <c r="D141" s="134" t="str" cm="1">
        <f t="array" ref="D141">IFERROR(INDEX(Districtwide!D$19:D$500, SMALL(IF(($A$17=Districtwide!$E$19:$E$500), MATCH(ROW(Districtwide!$A$19:$A$500), ROW(Districtwide!$A$19:$A$500)), ""),ROWS($A$1:$A123))),"")</f>
        <v/>
      </c>
      <c r="E141" s="85" t="str" cm="1">
        <f t="array" ref="E141">IFERROR(INDEX(Districtwide!E$19:E$500, SMALL(IF(($A$17=Districtwide!$E$19:$E$500), MATCH(ROW(Districtwide!$A$19:$A$500), ROW(Districtwide!$A$19:$A$500)), ""),ROWS($A$1:$A123))),"")</f>
        <v/>
      </c>
      <c r="F141" s="128" t="str" cm="1">
        <f t="array" ref="F141">IFERROR(INDEX(Districtwide!F$19:F$500, SMALL(IF(($A$17=Districtwide!$E$19:$E$500), MATCH(ROW(Districtwide!$A$19:$A$500), ROW(Districtwide!$A$19:$A$500)), ""),ROWS($A$1:$A123))),"")</f>
        <v/>
      </c>
      <c r="G141" s="85" t="str" cm="1">
        <f t="array" ref="G141">IFERROR(INDEX(Districtwide!G$19:G$500, SMALL(IF(($A$17=Districtwide!$E$19:$E$500), MATCH(ROW(Districtwide!$A$19:$A$500), ROW(Districtwide!$A$19:$A$500)), ""),ROWS($A$1:$A123))),"")</f>
        <v/>
      </c>
      <c r="H141" s="86" t="str" cm="1">
        <f t="array" ref="H141">IFERROR(INDEX(Districtwide!H$19:H$500, SMALL(IF(($A$17=Districtwide!$E$19:$E$500), MATCH(ROW(Districtwide!$A$19:$A$500), ROW(Districtwide!$A$19:$A$500)), ""),ROWS($A$1:$A123))),"")</f>
        <v/>
      </c>
      <c r="I141" s="122" t="str" cm="1">
        <f t="array" ref="I141">IFERROR(INDEX(Districtwide!I$19:I$500, SMALL(IF(($A$17=Districtwide!$E$19:$E$500), MATCH(ROW(Districtwide!$A$19:$A$500), ROW(Districtwide!$A$19:$A$500)), ""),ROWS($A$1:$A123))),"")</f>
        <v/>
      </c>
      <c r="J141" s="87" t="str" cm="1">
        <f t="array" ref="J141">IFERROR(INDEX(Districtwide!J$19:J$500, SMALL(IF(($A$17=Districtwide!$E$19:$E$500), MATCH(ROW(Districtwide!$A$19:$A$500), ROW(Districtwide!$A$19:$A$500)), ""),ROWS($A$1:$A123))),"")</f>
        <v/>
      </c>
      <c r="K141" s="86" t="str" cm="1">
        <f t="array" ref="K141">IFERROR(INDEX(Districtwide!K$19:K$500, SMALL(IF(($A$17=Districtwide!$E$19:$E$500), MATCH(ROW(Districtwide!$A$19:$A$500), ROW(Districtwide!$A$19:$A$500)), ""),ROWS($A$1:$A123))),"")</f>
        <v/>
      </c>
      <c r="L141" s="122" t="str" cm="1">
        <f t="array" ref="L141">IFERROR(INDEX(Districtwide!L$19:L$500, SMALL(IF(($A$17=Districtwide!$E$19:$E$500), MATCH(ROW(Districtwide!$A$19:$A$500), ROW(Districtwide!$A$19:$A$500)), ""),ROWS($A$1:$A123))),"")</f>
        <v/>
      </c>
      <c r="M141" s="85" t="str" cm="1">
        <f t="array" ref="M141">IFERROR(INDEX(Districtwide!M$19:M$500, SMALL(IF(($A$17=Districtwide!$E$19:$E$500), MATCH(ROW(Districtwide!$A$19:$A$500), ROW(Districtwide!$A$19:$A$500)), ""),ROWS($A$1:$A123))),"")</f>
        <v/>
      </c>
      <c r="N141" s="86" t="str" cm="1">
        <f t="array" ref="N141">IFERROR(INDEX(Districtwide!N$19:N$500, SMALL(IF(($A$17=Districtwide!$E$19:$E$500), MATCH(ROW(Districtwide!$A$19:$A$500), ROW(Districtwide!$A$19:$A$500)), ""),ROWS($A$1:$A123))),"")</f>
        <v/>
      </c>
      <c r="O141" s="86" t="str" cm="1">
        <f t="array" ref="O141">IFERROR(INDEX(Districtwide!O$19:O$500, SMALL(IF(($A$17=Districtwide!$E$19:$E$500), MATCH(ROW(Districtwide!$A$19:$A$500), ROW(Districtwide!$A$19:$A$500)), ""),ROWS($A$1:$A123))),"")</f>
        <v/>
      </c>
      <c r="P141" s="85" t="str" cm="1">
        <f t="array" ref="P141">IFERROR(INDEX(Districtwide!P$19:P$500, SMALL(IF(($A$17=Districtwide!$E$19:$E$500), MATCH(ROW(Districtwide!$A$19:$A$500), ROW(Districtwide!$A$19:$A$500)), ""),ROWS($A$1:$A123))),"")</f>
        <v/>
      </c>
      <c r="Q141" s="85" t="str">
        <f t="shared" si="4"/>
        <v xml:space="preserve"> </v>
      </c>
      <c r="R141" s="122" t="str" cm="1">
        <f t="array" ref="R141">IFERROR(INDEX(Districtwide!R$19:R$500, SMALL(IF(($A$17=Districtwide!$E$19:$E$500), MATCH(ROW(Districtwide!$A$19:$A$500), ROW(Districtwide!$A$19:$A$500)), ""),ROWS($A$1:$A123))),"")</f>
        <v/>
      </c>
      <c r="S141" s="122" t="str" cm="1">
        <f t="array" ref="S141">IFERROR(INDEX(Districtwide!S$19:S$500, SMALL(IF(($A$17=Districtwide!$E$19:$E$500), MATCH(ROW(Districtwide!$A$19:$A$500), ROW(Districtwide!$A$19:$A$500)), ""),ROWS($A$1:$A123))),"")</f>
        <v/>
      </c>
      <c r="T141" s="122" t="str" cm="1">
        <f t="array" ref="T141">IFERROR(INDEX(Districtwide!T$19:T$500, SMALL(IF(($A$17=Districtwide!$E$19:$E$500), MATCH(ROW(Districtwide!$A$19:$A$500), ROW(Districtwide!$A$19:$A$500)), ""),ROWS($A$1:$A123))),"")</f>
        <v/>
      </c>
      <c r="U141" s="85" t="str">
        <f t="shared" si="5"/>
        <v xml:space="preserve"> </v>
      </c>
      <c r="V141" s="85" t="str" cm="1">
        <f t="array" ref="V141">IFERROR(INDEX(Districtwide!V$19:V$500, SMALL(IF(($A$17=Districtwide!$E$19:$E$500), MATCH(ROW(Districtwide!$A$19:$A$500), ROW(Districtwide!$A$19:$A$500)), ""),ROWS($A$1:$A123))),"")</f>
        <v/>
      </c>
      <c r="W141" s="86" t="str" cm="1">
        <f t="array" ref="W141">IFERROR(INDEX(Districtwide!W$19:W$500, SMALL(IF(($A$17=Districtwide!$E$19:$E$500), MATCH(ROW(Districtwide!$A$19:$A$500), ROW(Districtwide!$A$19:$A$500)), ""),ROWS($A$1:$A123))),"")</f>
        <v/>
      </c>
      <c r="X141" s="122" t="str" cm="1">
        <f t="array" ref="X141">IFERROR(INDEX(Districtwide!X$19:X$500, SMALL(IF(($A$17=Districtwide!$E$19:$E$500), MATCH(ROW(Districtwide!$A$19:$A$500), ROW(Districtwide!$A$19:$A$500)), ""),ROWS($A$1:$A123))),"")</f>
        <v/>
      </c>
      <c r="Y141" s="85" t="str" cm="1">
        <f t="array" ref="Y141">IFERROR(INDEX(Districtwide!Y$19:Y$500, SMALL(IF(($A$17=Districtwide!$E$19:$E$500), MATCH(ROW(Districtwide!$A$19:$A$500), ROW(Districtwide!$A$19:$A$500)), ""),ROWS($A$1:$A123))),"")</f>
        <v/>
      </c>
      <c r="Z141" s="86" t="str" cm="1">
        <f t="array" ref="Z141">IFERROR(INDEX(Districtwide!Z$19:Z$500, SMALL(IF(($A$17=Districtwide!$E$19:$E$500), MATCH(ROW(Districtwide!$A$19:$A$500), ROW(Districtwide!$A$19:$A$500)), ""),ROWS($A$1:$A123))),"")</f>
        <v/>
      </c>
      <c r="AA141" s="122" t="str" cm="1">
        <f t="array" ref="AA141">IFERROR(INDEX(Districtwide!AA$19:AA$500, SMALL(IF(($A$17=Districtwide!$E$19:$E$500), MATCH(ROW(Districtwide!$A$19:$A$500), ROW(Districtwide!$A$19:$A$500)), ""),ROWS($A$1:$A123))),"")</f>
        <v/>
      </c>
      <c r="AB141" s="1"/>
      <c r="AC141" s="1"/>
      <c r="AH141"/>
      <c r="AI141"/>
    </row>
    <row r="142" spans="1:35">
      <c r="A142" s="134" t="str" cm="1">
        <f t="array" ref="A142">IFERROR(INDEX(Districtwide!A$19:A$500, SMALL(IF(($A$17=Districtwide!$E$19:$E$500), MATCH(ROW(Districtwide!$A$19:$A$500), ROW(Districtwide!$A$19:$A$500)), ""),ROWS($A$1:$A124))),"")</f>
        <v/>
      </c>
      <c r="B142" s="134" t="str" cm="1">
        <f t="array" ref="B142">IFERROR(INDEX(Districtwide!B$19:B$500, SMALL(IF(($A$17=Districtwide!$E$19:$E$500), MATCH(ROW(Districtwide!$A$19:$A$500), ROW(Districtwide!$A$19:$A$500)), ""),ROWS($A$1:$A124))),"")</f>
        <v/>
      </c>
      <c r="C142" s="134" t="str" cm="1">
        <f t="array" ref="C142">IFERROR(INDEX(Districtwide!C$19:C$500, SMALL(IF(($A$17=Districtwide!$E$19:$E$500), MATCH(ROW(Districtwide!$A$19:$A$500), ROW(Districtwide!$A$19:$A$500)), ""),ROWS($A$1:$A124))),"")</f>
        <v/>
      </c>
      <c r="D142" s="134" t="str" cm="1">
        <f t="array" ref="D142">IFERROR(INDEX(Districtwide!D$19:D$500, SMALL(IF(($A$17=Districtwide!$E$19:$E$500), MATCH(ROW(Districtwide!$A$19:$A$500), ROW(Districtwide!$A$19:$A$500)), ""),ROWS($A$1:$A124))),"")</f>
        <v/>
      </c>
      <c r="E142" s="85" t="str" cm="1">
        <f t="array" ref="E142">IFERROR(INDEX(Districtwide!E$19:E$500, SMALL(IF(($A$17=Districtwide!$E$19:$E$500), MATCH(ROW(Districtwide!$A$19:$A$500), ROW(Districtwide!$A$19:$A$500)), ""),ROWS($A$1:$A124))),"")</f>
        <v/>
      </c>
      <c r="F142" s="128" t="str" cm="1">
        <f t="array" ref="F142">IFERROR(INDEX(Districtwide!F$19:F$500, SMALL(IF(($A$17=Districtwide!$E$19:$E$500), MATCH(ROW(Districtwide!$A$19:$A$500), ROW(Districtwide!$A$19:$A$500)), ""),ROWS($A$1:$A124))),"")</f>
        <v/>
      </c>
      <c r="G142" s="85" t="str" cm="1">
        <f t="array" ref="G142">IFERROR(INDEX(Districtwide!G$19:G$500, SMALL(IF(($A$17=Districtwide!$E$19:$E$500), MATCH(ROW(Districtwide!$A$19:$A$500), ROW(Districtwide!$A$19:$A$500)), ""),ROWS($A$1:$A124))),"")</f>
        <v/>
      </c>
      <c r="H142" s="86" t="str" cm="1">
        <f t="array" ref="H142">IFERROR(INDEX(Districtwide!H$19:H$500, SMALL(IF(($A$17=Districtwide!$E$19:$E$500), MATCH(ROW(Districtwide!$A$19:$A$500), ROW(Districtwide!$A$19:$A$500)), ""),ROWS($A$1:$A124))),"")</f>
        <v/>
      </c>
      <c r="I142" s="122" t="str" cm="1">
        <f t="array" ref="I142">IFERROR(INDEX(Districtwide!I$19:I$500, SMALL(IF(($A$17=Districtwide!$E$19:$E$500), MATCH(ROW(Districtwide!$A$19:$A$500), ROW(Districtwide!$A$19:$A$500)), ""),ROWS($A$1:$A124))),"")</f>
        <v/>
      </c>
      <c r="J142" s="87" t="str" cm="1">
        <f t="array" ref="J142">IFERROR(INDEX(Districtwide!J$19:J$500, SMALL(IF(($A$17=Districtwide!$E$19:$E$500), MATCH(ROW(Districtwide!$A$19:$A$500), ROW(Districtwide!$A$19:$A$500)), ""),ROWS($A$1:$A124))),"")</f>
        <v/>
      </c>
      <c r="K142" s="86" t="str" cm="1">
        <f t="array" ref="K142">IFERROR(INDEX(Districtwide!K$19:K$500, SMALL(IF(($A$17=Districtwide!$E$19:$E$500), MATCH(ROW(Districtwide!$A$19:$A$500), ROW(Districtwide!$A$19:$A$500)), ""),ROWS($A$1:$A124))),"")</f>
        <v/>
      </c>
      <c r="L142" s="122" t="str" cm="1">
        <f t="array" ref="L142">IFERROR(INDEX(Districtwide!L$19:L$500, SMALL(IF(($A$17=Districtwide!$E$19:$E$500), MATCH(ROW(Districtwide!$A$19:$A$500), ROW(Districtwide!$A$19:$A$500)), ""),ROWS($A$1:$A124))),"")</f>
        <v/>
      </c>
      <c r="M142" s="85" t="str" cm="1">
        <f t="array" ref="M142">IFERROR(INDEX(Districtwide!M$19:M$500, SMALL(IF(($A$17=Districtwide!$E$19:$E$500), MATCH(ROW(Districtwide!$A$19:$A$500), ROW(Districtwide!$A$19:$A$500)), ""),ROWS($A$1:$A124))),"")</f>
        <v/>
      </c>
      <c r="N142" s="86" t="str" cm="1">
        <f t="array" ref="N142">IFERROR(INDEX(Districtwide!N$19:N$500, SMALL(IF(($A$17=Districtwide!$E$19:$E$500), MATCH(ROW(Districtwide!$A$19:$A$500), ROW(Districtwide!$A$19:$A$500)), ""),ROWS($A$1:$A124))),"")</f>
        <v/>
      </c>
      <c r="O142" s="86" t="str" cm="1">
        <f t="array" ref="O142">IFERROR(INDEX(Districtwide!O$19:O$500, SMALL(IF(($A$17=Districtwide!$E$19:$E$500), MATCH(ROW(Districtwide!$A$19:$A$500), ROW(Districtwide!$A$19:$A$500)), ""),ROWS($A$1:$A124))),"")</f>
        <v/>
      </c>
      <c r="P142" s="85" t="str" cm="1">
        <f t="array" ref="P142">IFERROR(INDEX(Districtwide!P$19:P$500, SMALL(IF(($A$17=Districtwide!$E$19:$E$500), MATCH(ROW(Districtwide!$A$19:$A$500), ROW(Districtwide!$A$19:$A$500)), ""),ROWS($A$1:$A124))),"")</f>
        <v/>
      </c>
      <c r="Q142" s="85" t="str">
        <f t="shared" si="4"/>
        <v xml:space="preserve"> </v>
      </c>
      <c r="R142" s="122" t="str" cm="1">
        <f t="array" ref="R142">IFERROR(INDEX(Districtwide!R$19:R$500, SMALL(IF(($A$17=Districtwide!$E$19:$E$500), MATCH(ROW(Districtwide!$A$19:$A$500), ROW(Districtwide!$A$19:$A$500)), ""),ROWS($A$1:$A124))),"")</f>
        <v/>
      </c>
      <c r="S142" s="122" t="str" cm="1">
        <f t="array" ref="S142">IFERROR(INDEX(Districtwide!S$19:S$500, SMALL(IF(($A$17=Districtwide!$E$19:$E$500), MATCH(ROW(Districtwide!$A$19:$A$500), ROW(Districtwide!$A$19:$A$500)), ""),ROWS($A$1:$A124))),"")</f>
        <v/>
      </c>
      <c r="T142" s="122" t="str" cm="1">
        <f t="array" ref="T142">IFERROR(INDEX(Districtwide!T$19:T$500, SMALL(IF(($A$17=Districtwide!$E$19:$E$500), MATCH(ROW(Districtwide!$A$19:$A$500), ROW(Districtwide!$A$19:$A$500)), ""),ROWS($A$1:$A124))),"")</f>
        <v/>
      </c>
      <c r="U142" s="85" t="str">
        <f t="shared" si="5"/>
        <v xml:space="preserve"> </v>
      </c>
      <c r="V142" s="85" t="str" cm="1">
        <f t="array" ref="V142">IFERROR(INDEX(Districtwide!V$19:V$500, SMALL(IF(($A$17=Districtwide!$E$19:$E$500), MATCH(ROW(Districtwide!$A$19:$A$500), ROW(Districtwide!$A$19:$A$500)), ""),ROWS($A$1:$A124))),"")</f>
        <v/>
      </c>
      <c r="W142" s="86" t="str" cm="1">
        <f t="array" ref="W142">IFERROR(INDEX(Districtwide!W$19:W$500, SMALL(IF(($A$17=Districtwide!$E$19:$E$500), MATCH(ROW(Districtwide!$A$19:$A$500), ROW(Districtwide!$A$19:$A$500)), ""),ROWS($A$1:$A124))),"")</f>
        <v/>
      </c>
      <c r="X142" s="122" t="str" cm="1">
        <f t="array" ref="X142">IFERROR(INDEX(Districtwide!X$19:X$500, SMALL(IF(($A$17=Districtwide!$E$19:$E$500), MATCH(ROW(Districtwide!$A$19:$A$500), ROW(Districtwide!$A$19:$A$500)), ""),ROWS($A$1:$A124))),"")</f>
        <v/>
      </c>
      <c r="Y142" s="85" t="str" cm="1">
        <f t="array" ref="Y142">IFERROR(INDEX(Districtwide!Y$19:Y$500, SMALL(IF(($A$17=Districtwide!$E$19:$E$500), MATCH(ROW(Districtwide!$A$19:$A$500), ROW(Districtwide!$A$19:$A$500)), ""),ROWS($A$1:$A124))),"")</f>
        <v/>
      </c>
      <c r="Z142" s="86" t="str" cm="1">
        <f t="array" ref="Z142">IFERROR(INDEX(Districtwide!Z$19:Z$500, SMALL(IF(($A$17=Districtwide!$E$19:$E$500), MATCH(ROW(Districtwide!$A$19:$A$500), ROW(Districtwide!$A$19:$A$500)), ""),ROWS($A$1:$A124))),"")</f>
        <v/>
      </c>
      <c r="AA142" s="122" t="str" cm="1">
        <f t="array" ref="AA142">IFERROR(INDEX(Districtwide!AA$19:AA$500, SMALL(IF(($A$17=Districtwide!$E$19:$E$500), MATCH(ROW(Districtwide!$A$19:$A$500), ROW(Districtwide!$A$19:$A$500)), ""),ROWS($A$1:$A124))),"")</f>
        <v/>
      </c>
      <c r="AB142" s="1"/>
      <c r="AC142" s="1"/>
      <c r="AH142"/>
      <c r="AI142"/>
    </row>
    <row r="143" spans="1:35">
      <c r="A143" s="134" t="str" cm="1">
        <f t="array" ref="A143">IFERROR(INDEX(Districtwide!A$19:A$500, SMALL(IF(($A$17=Districtwide!$E$19:$E$500), MATCH(ROW(Districtwide!$A$19:$A$500), ROW(Districtwide!$A$19:$A$500)), ""),ROWS($A$1:$A125))),"")</f>
        <v/>
      </c>
      <c r="B143" s="134" t="str" cm="1">
        <f t="array" ref="B143">IFERROR(INDEX(Districtwide!B$19:B$500, SMALL(IF(($A$17=Districtwide!$E$19:$E$500), MATCH(ROW(Districtwide!$A$19:$A$500), ROW(Districtwide!$A$19:$A$500)), ""),ROWS($A$1:$A125))),"")</f>
        <v/>
      </c>
      <c r="C143" s="134" t="str" cm="1">
        <f t="array" ref="C143">IFERROR(INDEX(Districtwide!C$19:C$500, SMALL(IF(($A$17=Districtwide!$E$19:$E$500), MATCH(ROW(Districtwide!$A$19:$A$500), ROW(Districtwide!$A$19:$A$500)), ""),ROWS($A$1:$A125))),"")</f>
        <v/>
      </c>
      <c r="D143" s="134" t="str" cm="1">
        <f t="array" ref="D143">IFERROR(INDEX(Districtwide!D$19:D$500, SMALL(IF(($A$17=Districtwide!$E$19:$E$500), MATCH(ROW(Districtwide!$A$19:$A$500), ROW(Districtwide!$A$19:$A$500)), ""),ROWS($A$1:$A125))),"")</f>
        <v/>
      </c>
      <c r="E143" s="85" t="str" cm="1">
        <f t="array" ref="E143">IFERROR(INDEX(Districtwide!E$19:E$500, SMALL(IF(($A$17=Districtwide!$E$19:$E$500), MATCH(ROW(Districtwide!$A$19:$A$500), ROW(Districtwide!$A$19:$A$500)), ""),ROWS($A$1:$A125))),"")</f>
        <v/>
      </c>
      <c r="F143" s="128" t="str" cm="1">
        <f t="array" ref="F143">IFERROR(INDEX(Districtwide!F$19:F$500, SMALL(IF(($A$17=Districtwide!$E$19:$E$500), MATCH(ROW(Districtwide!$A$19:$A$500), ROW(Districtwide!$A$19:$A$500)), ""),ROWS($A$1:$A125))),"")</f>
        <v/>
      </c>
      <c r="G143" s="85" t="str" cm="1">
        <f t="array" ref="G143">IFERROR(INDEX(Districtwide!G$19:G$500, SMALL(IF(($A$17=Districtwide!$E$19:$E$500), MATCH(ROW(Districtwide!$A$19:$A$500), ROW(Districtwide!$A$19:$A$500)), ""),ROWS($A$1:$A125))),"")</f>
        <v/>
      </c>
      <c r="H143" s="86" t="str" cm="1">
        <f t="array" ref="H143">IFERROR(INDEX(Districtwide!H$19:H$500, SMALL(IF(($A$17=Districtwide!$E$19:$E$500), MATCH(ROW(Districtwide!$A$19:$A$500), ROW(Districtwide!$A$19:$A$500)), ""),ROWS($A$1:$A125))),"")</f>
        <v/>
      </c>
      <c r="I143" s="122" t="str" cm="1">
        <f t="array" ref="I143">IFERROR(INDEX(Districtwide!I$19:I$500, SMALL(IF(($A$17=Districtwide!$E$19:$E$500), MATCH(ROW(Districtwide!$A$19:$A$500), ROW(Districtwide!$A$19:$A$500)), ""),ROWS($A$1:$A125))),"")</f>
        <v/>
      </c>
      <c r="J143" s="87" t="str" cm="1">
        <f t="array" ref="J143">IFERROR(INDEX(Districtwide!J$19:J$500, SMALL(IF(($A$17=Districtwide!$E$19:$E$500), MATCH(ROW(Districtwide!$A$19:$A$500), ROW(Districtwide!$A$19:$A$500)), ""),ROWS($A$1:$A125))),"")</f>
        <v/>
      </c>
      <c r="K143" s="86" t="str" cm="1">
        <f t="array" ref="K143">IFERROR(INDEX(Districtwide!K$19:K$500, SMALL(IF(($A$17=Districtwide!$E$19:$E$500), MATCH(ROW(Districtwide!$A$19:$A$500), ROW(Districtwide!$A$19:$A$500)), ""),ROWS($A$1:$A125))),"")</f>
        <v/>
      </c>
      <c r="L143" s="122" t="str" cm="1">
        <f t="array" ref="L143">IFERROR(INDEX(Districtwide!L$19:L$500, SMALL(IF(($A$17=Districtwide!$E$19:$E$500), MATCH(ROW(Districtwide!$A$19:$A$500), ROW(Districtwide!$A$19:$A$500)), ""),ROWS($A$1:$A125))),"")</f>
        <v/>
      </c>
      <c r="M143" s="85" t="str" cm="1">
        <f t="array" ref="M143">IFERROR(INDEX(Districtwide!M$19:M$500, SMALL(IF(($A$17=Districtwide!$E$19:$E$500), MATCH(ROW(Districtwide!$A$19:$A$500), ROW(Districtwide!$A$19:$A$500)), ""),ROWS($A$1:$A125))),"")</f>
        <v/>
      </c>
      <c r="N143" s="86" t="str" cm="1">
        <f t="array" ref="N143">IFERROR(INDEX(Districtwide!N$19:N$500, SMALL(IF(($A$17=Districtwide!$E$19:$E$500), MATCH(ROW(Districtwide!$A$19:$A$500), ROW(Districtwide!$A$19:$A$500)), ""),ROWS($A$1:$A125))),"")</f>
        <v/>
      </c>
      <c r="O143" s="86" t="str" cm="1">
        <f t="array" ref="O143">IFERROR(INDEX(Districtwide!O$19:O$500, SMALL(IF(($A$17=Districtwide!$E$19:$E$500), MATCH(ROW(Districtwide!$A$19:$A$500), ROW(Districtwide!$A$19:$A$500)), ""),ROWS($A$1:$A125))),"")</f>
        <v/>
      </c>
      <c r="P143" s="85" t="str" cm="1">
        <f t="array" ref="P143">IFERROR(INDEX(Districtwide!P$19:P$500, SMALL(IF(($A$17=Districtwide!$E$19:$E$500), MATCH(ROW(Districtwide!$A$19:$A$500), ROW(Districtwide!$A$19:$A$500)), ""),ROWS($A$1:$A125))),"")</f>
        <v/>
      </c>
      <c r="Q143" s="85" t="str">
        <f t="shared" si="4"/>
        <v xml:space="preserve"> </v>
      </c>
      <c r="R143" s="122" t="str" cm="1">
        <f t="array" ref="R143">IFERROR(INDEX(Districtwide!R$19:R$500, SMALL(IF(($A$17=Districtwide!$E$19:$E$500), MATCH(ROW(Districtwide!$A$19:$A$500), ROW(Districtwide!$A$19:$A$500)), ""),ROWS($A$1:$A125))),"")</f>
        <v/>
      </c>
      <c r="S143" s="122" t="str" cm="1">
        <f t="array" ref="S143">IFERROR(INDEX(Districtwide!S$19:S$500, SMALL(IF(($A$17=Districtwide!$E$19:$E$500), MATCH(ROW(Districtwide!$A$19:$A$500), ROW(Districtwide!$A$19:$A$500)), ""),ROWS($A$1:$A125))),"")</f>
        <v/>
      </c>
      <c r="T143" s="122" t="str" cm="1">
        <f t="array" ref="T143">IFERROR(INDEX(Districtwide!T$19:T$500, SMALL(IF(($A$17=Districtwide!$E$19:$E$500), MATCH(ROW(Districtwide!$A$19:$A$500), ROW(Districtwide!$A$19:$A$500)), ""),ROWS($A$1:$A125))),"")</f>
        <v/>
      </c>
      <c r="U143" s="85" t="str">
        <f t="shared" si="5"/>
        <v xml:space="preserve"> </v>
      </c>
      <c r="V143" s="85" t="str" cm="1">
        <f t="array" ref="V143">IFERROR(INDEX(Districtwide!V$19:V$500, SMALL(IF(($A$17=Districtwide!$E$19:$E$500), MATCH(ROW(Districtwide!$A$19:$A$500), ROW(Districtwide!$A$19:$A$500)), ""),ROWS($A$1:$A125))),"")</f>
        <v/>
      </c>
      <c r="W143" s="86" t="str" cm="1">
        <f t="array" ref="W143">IFERROR(INDEX(Districtwide!W$19:W$500, SMALL(IF(($A$17=Districtwide!$E$19:$E$500), MATCH(ROW(Districtwide!$A$19:$A$500), ROW(Districtwide!$A$19:$A$500)), ""),ROWS($A$1:$A125))),"")</f>
        <v/>
      </c>
      <c r="X143" s="122" t="str" cm="1">
        <f t="array" ref="X143">IFERROR(INDEX(Districtwide!X$19:X$500, SMALL(IF(($A$17=Districtwide!$E$19:$E$500), MATCH(ROW(Districtwide!$A$19:$A$500), ROW(Districtwide!$A$19:$A$500)), ""),ROWS($A$1:$A125))),"")</f>
        <v/>
      </c>
      <c r="Y143" s="85" t="str" cm="1">
        <f t="array" ref="Y143">IFERROR(INDEX(Districtwide!Y$19:Y$500, SMALL(IF(($A$17=Districtwide!$E$19:$E$500), MATCH(ROW(Districtwide!$A$19:$A$500), ROW(Districtwide!$A$19:$A$500)), ""),ROWS($A$1:$A125))),"")</f>
        <v/>
      </c>
      <c r="Z143" s="86" t="str" cm="1">
        <f t="array" ref="Z143">IFERROR(INDEX(Districtwide!Z$19:Z$500, SMALL(IF(($A$17=Districtwide!$E$19:$E$500), MATCH(ROW(Districtwide!$A$19:$A$500), ROW(Districtwide!$A$19:$A$500)), ""),ROWS($A$1:$A125))),"")</f>
        <v/>
      </c>
      <c r="AA143" s="122" t="str" cm="1">
        <f t="array" ref="AA143">IFERROR(INDEX(Districtwide!AA$19:AA$500, SMALL(IF(($A$17=Districtwide!$E$19:$E$500), MATCH(ROW(Districtwide!$A$19:$A$500), ROW(Districtwide!$A$19:$A$500)), ""),ROWS($A$1:$A125))),"")</f>
        <v/>
      </c>
      <c r="AB143" s="1"/>
      <c r="AC143" s="1"/>
      <c r="AH143"/>
      <c r="AI143"/>
    </row>
    <row r="144" spans="1:35">
      <c r="A144" s="134" t="str" cm="1">
        <f t="array" ref="A144">IFERROR(INDEX(Districtwide!A$19:A$500, SMALL(IF(($A$17=Districtwide!$E$19:$E$500), MATCH(ROW(Districtwide!$A$19:$A$500), ROW(Districtwide!$A$19:$A$500)), ""),ROWS($A$1:$A126))),"")</f>
        <v/>
      </c>
      <c r="B144" s="134" t="str" cm="1">
        <f t="array" ref="B144">IFERROR(INDEX(Districtwide!B$19:B$500, SMALL(IF(($A$17=Districtwide!$E$19:$E$500), MATCH(ROW(Districtwide!$A$19:$A$500), ROW(Districtwide!$A$19:$A$500)), ""),ROWS($A$1:$A126))),"")</f>
        <v/>
      </c>
      <c r="C144" s="134" t="str" cm="1">
        <f t="array" ref="C144">IFERROR(INDEX(Districtwide!C$19:C$500, SMALL(IF(($A$17=Districtwide!$E$19:$E$500), MATCH(ROW(Districtwide!$A$19:$A$500), ROW(Districtwide!$A$19:$A$500)), ""),ROWS($A$1:$A126))),"")</f>
        <v/>
      </c>
      <c r="D144" s="134" t="str" cm="1">
        <f t="array" ref="D144">IFERROR(INDEX(Districtwide!D$19:D$500, SMALL(IF(($A$17=Districtwide!$E$19:$E$500), MATCH(ROW(Districtwide!$A$19:$A$500), ROW(Districtwide!$A$19:$A$500)), ""),ROWS($A$1:$A126))),"")</f>
        <v/>
      </c>
      <c r="E144" s="85" t="str" cm="1">
        <f t="array" ref="E144">IFERROR(INDEX(Districtwide!E$19:E$500, SMALL(IF(($A$17=Districtwide!$E$19:$E$500), MATCH(ROW(Districtwide!$A$19:$A$500), ROW(Districtwide!$A$19:$A$500)), ""),ROWS($A$1:$A126))),"")</f>
        <v/>
      </c>
      <c r="F144" s="128" t="str" cm="1">
        <f t="array" ref="F144">IFERROR(INDEX(Districtwide!F$19:F$500, SMALL(IF(($A$17=Districtwide!$E$19:$E$500), MATCH(ROW(Districtwide!$A$19:$A$500), ROW(Districtwide!$A$19:$A$500)), ""),ROWS($A$1:$A126))),"")</f>
        <v/>
      </c>
      <c r="G144" s="85" t="str" cm="1">
        <f t="array" ref="G144">IFERROR(INDEX(Districtwide!G$19:G$500, SMALL(IF(($A$17=Districtwide!$E$19:$E$500), MATCH(ROW(Districtwide!$A$19:$A$500), ROW(Districtwide!$A$19:$A$500)), ""),ROWS($A$1:$A126))),"")</f>
        <v/>
      </c>
      <c r="H144" s="86" t="str" cm="1">
        <f t="array" ref="H144">IFERROR(INDEX(Districtwide!H$19:H$500, SMALL(IF(($A$17=Districtwide!$E$19:$E$500), MATCH(ROW(Districtwide!$A$19:$A$500), ROW(Districtwide!$A$19:$A$500)), ""),ROWS($A$1:$A126))),"")</f>
        <v/>
      </c>
      <c r="I144" s="122" t="str" cm="1">
        <f t="array" ref="I144">IFERROR(INDEX(Districtwide!I$19:I$500, SMALL(IF(($A$17=Districtwide!$E$19:$E$500), MATCH(ROW(Districtwide!$A$19:$A$500), ROW(Districtwide!$A$19:$A$500)), ""),ROWS($A$1:$A126))),"")</f>
        <v/>
      </c>
      <c r="J144" s="87" t="str" cm="1">
        <f t="array" ref="J144">IFERROR(INDEX(Districtwide!J$19:J$500, SMALL(IF(($A$17=Districtwide!$E$19:$E$500), MATCH(ROW(Districtwide!$A$19:$A$500), ROW(Districtwide!$A$19:$A$500)), ""),ROWS($A$1:$A126))),"")</f>
        <v/>
      </c>
      <c r="K144" s="86" t="str" cm="1">
        <f t="array" ref="K144">IFERROR(INDEX(Districtwide!K$19:K$500, SMALL(IF(($A$17=Districtwide!$E$19:$E$500), MATCH(ROW(Districtwide!$A$19:$A$500), ROW(Districtwide!$A$19:$A$500)), ""),ROWS($A$1:$A126))),"")</f>
        <v/>
      </c>
      <c r="L144" s="122" t="str" cm="1">
        <f t="array" ref="L144">IFERROR(INDEX(Districtwide!L$19:L$500, SMALL(IF(($A$17=Districtwide!$E$19:$E$500), MATCH(ROW(Districtwide!$A$19:$A$500), ROW(Districtwide!$A$19:$A$500)), ""),ROWS($A$1:$A126))),"")</f>
        <v/>
      </c>
      <c r="M144" s="85" t="str" cm="1">
        <f t="array" ref="M144">IFERROR(INDEX(Districtwide!M$19:M$500, SMALL(IF(($A$17=Districtwide!$E$19:$E$500), MATCH(ROW(Districtwide!$A$19:$A$500), ROW(Districtwide!$A$19:$A$500)), ""),ROWS($A$1:$A126))),"")</f>
        <v/>
      </c>
      <c r="N144" s="86" t="str" cm="1">
        <f t="array" ref="N144">IFERROR(INDEX(Districtwide!N$19:N$500, SMALL(IF(($A$17=Districtwide!$E$19:$E$500), MATCH(ROW(Districtwide!$A$19:$A$500), ROW(Districtwide!$A$19:$A$500)), ""),ROWS($A$1:$A126))),"")</f>
        <v/>
      </c>
      <c r="O144" s="86" t="str" cm="1">
        <f t="array" ref="O144">IFERROR(INDEX(Districtwide!O$19:O$500, SMALL(IF(($A$17=Districtwide!$E$19:$E$500), MATCH(ROW(Districtwide!$A$19:$A$500), ROW(Districtwide!$A$19:$A$500)), ""),ROWS($A$1:$A126))),"")</f>
        <v/>
      </c>
      <c r="P144" s="85" t="str" cm="1">
        <f t="array" ref="P144">IFERROR(INDEX(Districtwide!P$19:P$500, SMALL(IF(($A$17=Districtwide!$E$19:$E$500), MATCH(ROW(Districtwide!$A$19:$A$500), ROW(Districtwide!$A$19:$A$500)), ""),ROWS($A$1:$A126))),"")</f>
        <v/>
      </c>
      <c r="Q144" s="85" t="str">
        <f t="shared" si="4"/>
        <v xml:space="preserve"> </v>
      </c>
      <c r="R144" s="122" t="str" cm="1">
        <f t="array" ref="R144">IFERROR(INDEX(Districtwide!R$19:R$500, SMALL(IF(($A$17=Districtwide!$E$19:$E$500), MATCH(ROW(Districtwide!$A$19:$A$500), ROW(Districtwide!$A$19:$A$500)), ""),ROWS($A$1:$A126))),"")</f>
        <v/>
      </c>
      <c r="S144" s="122" t="str" cm="1">
        <f t="array" ref="S144">IFERROR(INDEX(Districtwide!S$19:S$500, SMALL(IF(($A$17=Districtwide!$E$19:$E$500), MATCH(ROW(Districtwide!$A$19:$A$500), ROW(Districtwide!$A$19:$A$500)), ""),ROWS($A$1:$A126))),"")</f>
        <v/>
      </c>
      <c r="T144" s="122" t="str" cm="1">
        <f t="array" ref="T144">IFERROR(INDEX(Districtwide!T$19:T$500, SMALL(IF(($A$17=Districtwide!$E$19:$E$500), MATCH(ROW(Districtwide!$A$19:$A$500), ROW(Districtwide!$A$19:$A$500)), ""),ROWS($A$1:$A126))),"")</f>
        <v/>
      </c>
      <c r="U144" s="85" t="str">
        <f t="shared" si="5"/>
        <v xml:space="preserve"> </v>
      </c>
      <c r="V144" s="85" t="str" cm="1">
        <f t="array" ref="V144">IFERROR(INDEX(Districtwide!V$19:V$500, SMALL(IF(($A$17=Districtwide!$E$19:$E$500), MATCH(ROW(Districtwide!$A$19:$A$500), ROW(Districtwide!$A$19:$A$500)), ""),ROWS($A$1:$A126))),"")</f>
        <v/>
      </c>
      <c r="W144" s="86" t="str" cm="1">
        <f t="array" ref="W144">IFERROR(INDEX(Districtwide!W$19:W$500, SMALL(IF(($A$17=Districtwide!$E$19:$E$500), MATCH(ROW(Districtwide!$A$19:$A$500), ROW(Districtwide!$A$19:$A$500)), ""),ROWS($A$1:$A126))),"")</f>
        <v/>
      </c>
      <c r="X144" s="122" t="str" cm="1">
        <f t="array" ref="X144">IFERROR(INDEX(Districtwide!X$19:X$500, SMALL(IF(($A$17=Districtwide!$E$19:$E$500), MATCH(ROW(Districtwide!$A$19:$A$500), ROW(Districtwide!$A$19:$A$500)), ""),ROWS($A$1:$A126))),"")</f>
        <v/>
      </c>
      <c r="Y144" s="85" t="str" cm="1">
        <f t="array" ref="Y144">IFERROR(INDEX(Districtwide!Y$19:Y$500, SMALL(IF(($A$17=Districtwide!$E$19:$E$500), MATCH(ROW(Districtwide!$A$19:$A$500), ROW(Districtwide!$A$19:$A$500)), ""),ROWS($A$1:$A126))),"")</f>
        <v/>
      </c>
      <c r="Z144" s="86" t="str" cm="1">
        <f t="array" ref="Z144">IFERROR(INDEX(Districtwide!Z$19:Z$500, SMALL(IF(($A$17=Districtwide!$E$19:$E$500), MATCH(ROW(Districtwide!$A$19:$A$500), ROW(Districtwide!$A$19:$A$500)), ""),ROWS($A$1:$A126))),"")</f>
        <v/>
      </c>
      <c r="AA144" s="122" t="str" cm="1">
        <f t="array" ref="AA144">IFERROR(INDEX(Districtwide!AA$19:AA$500, SMALL(IF(($A$17=Districtwide!$E$19:$E$500), MATCH(ROW(Districtwide!$A$19:$A$500), ROW(Districtwide!$A$19:$A$500)), ""),ROWS($A$1:$A126))),"")</f>
        <v/>
      </c>
      <c r="AB144" s="1"/>
      <c r="AC144" s="1"/>
      <c r="AH144"/>
      <c r="AI144"/>
    </row>
    <row r="145" spans="1:35">
      <c r="A145" s="134" t="str" cm="1">
        <f t="array" ref="A145">IFERROR(INDEX(Districtwide!A$19:A$500, SMALL(IF(($A$17=Districtwide!$E$19:$E$500), MATCH(ROW(Districtwide!$A$19:$A$500), ROW(Districtwide!$A$19:$A$500)), ""),ROWS($A$1:$A127))),"")</f>
        <v/>
      </c>
      <c r="B145" s="134" t="str" cm="1">
        <f t="array" ref="B145">IFERROR(INDEX(Districtwide!B$19:B$500, SMALL(IF(($A$17=Districtwide!$E$19:$E$500), MATCH(ROW(Districtwide!$A$19:$A$500), ROW(Districtwide!$A$19:$A$500)), ""),ROWS($A$1:$A127))),"")</f>
        <v/>
      </c>
      <c r="C145" s="134" t="str" cm="1">
        <f t="array" ref="C145">IFERROR(INDEX(Districtwide!C$19:C$500, SMALL(IF(($A$17=Districtwide!$E$19:$E$500), MATCH(ROW(Districtwide!$A$19:$A$500), ROW(Districtwide!$A$19:$A$500)), ""),ROWS($A$1:$A127))),"")</f>
        <v/>
      </c>
      <c r="D145" s="134" t="str" cm="1">
        <f t="array" ref="D145">IFERROR(INDEX(Districtwide!D$19:D$500, SMALL(IF(($A$17=Districtwide!$E$19:$E$500), MATCH(ROW(Districtwide!$A$19:$A$500), ROW(Districtwide!$A$19:$A$500)), ""),ROWS($A$1:$A127))),"")</f>
        <v/>
      </c>
      <c r="E145" s="85" t="str" cm="1">
        <f t="array" ref="E145">IFERROR(INDEX(Districtwide!E$19:E$500, SMALL(IF(($A$17=Districtwide!$E$19:$E$500), MATCH(ROW(Districtwide!$A$19:$A$500), ROW(Districtwide!$A$19:$A$500)), ""),ROWS($A$1:$A127))),"")</f>
        <v/>
      </c>
      <c r="F145" s="128" t="str" cm="1">
        <f t="array" ref="F145">IFERROR(INDEX(Districtwide!F$19:F$500, SMALL(IF(($A$17=Districtwide!$E$19:$E$500), MATCH(ROW(Districtwide!$A$19:$A$500), ROW(Districtwide!$A$19:$A$500)), ""),ROWS($A$1:$A127))),"")</f>
        <v/>
      </c>
      <c r="G145" s="85" t="str" cm="1">
        <f t="array" ref="G145">IFERROR(INDEX(Districtwide!G$19:G$500, SMALL(IF(($A$17=Districtwide!$E$19:$E$500), MATCH(ROW(Districtwide!$A$19:$A$500), ROW(Districtwide!$A$19:$A$500)), ""),ROWS($A$1:$A127))),"")</f>
        <v/>
      </c>
      <c r="H145" s="86" t="str" cm="1">
        <f t="array" ref="H145">IFERROR(INDEX(Districtwide!H$19:H$500, SMALL(IF(($A$17=Districtwide!$E$19:$E$500), MATCH(ROW(Districtwide!$A$19:$A$500), ROW(Districtwide!$A$19:$A$500)), ""),ROWS($A$1:$A127))),"")</f>
        <v/>
      </c>
      <c r="I145" s="122" t="str" cm="1">
        <f t="array" ref="I145">IFERROR(INDEX(Districtwide!I$19:I$500, SMALL(IF(($A$17=Districtwide!$E$19:$E$500), MATCH(ROW(Districtwide!$A$19:$A$500), ROW(Districtwide!$A$19:$A$500)), ""),ROWS($A$1:$A127))),"")</f>
        <v/>
      </c>
      <c r="J145" s="87" t="str" cm="1">
        <f t="array" ref="J145">IFERROR(INDEX(Districtwide!J$19:J$500, SMALL(IF(($A$17=Districtwide!$E$19:$E$500), MATCH(ROW(Districtwide!$A$19:$A$500), ROW(Districtwide!$A$19:$A$500)), ""),ROWS($A$1:$A127))),"")</f>
        <v/>
      </c>
      <c r="K145" s="86" t="str" cm="1">
        <f t="array" ref="K145">IFERROR(INDEX(Districtwide!K$19:K$500, SMALL(IF(($A$17=Districtwide!$E$19:$E$500), MATCH(ROW(Districtwide!$A$19:$A$500), ROW(Districtwide!$A$19:$A$500)), ""),ROWS($A$1:$A127))),"")</f>
        <v/>
      </c>
      <c r="L145" s="122" t="str" cm="1">
        <f t="array" ref="L145">IFERROR(INDEX(Districtwide!L$19:L$500, SMALL(IF(($A$17=Districtwide!$E$19:$E$500), MATCH(ROW(Districtwide!$A$19:$A$500), ROW(Districtwide!$A$19:$A$500)), ""),ROWS($A$1:$A127))),"")</f>
        <v/>
      </c>
      <c r="M145" s="85" t="str" cm="1">
        <f t="array" ref="M145">IFERROR(INDEX(Districtwide!M$19:M$500, SMALL(IF(($A$17=Districtwide!$E$19:$E$500), MATCH(ROW(Districtwide!$A$19:$A$500), ROW(Districtwide!$A$19:$A$500)), ""),ROWS($A$1:$A127))),"")</f>
        <v/>
      </c>
      <c r="N145" s="86" t="str" cm="1">
        <f t="array" ref="N145">IFERROR(INDEX(Districtwide!N$19:N$500, SMALL(IF(($A$17=Districtwide!$E$19:$E$500), MATCH(ROW(Districtwide!$A$19:$A$500), ROW(Districtwide!$A$19:$A$500)), ""),ROWS($A$1:$A127))),"")</f>
        <v/>
      </c>
      <c r="O145" s="86" t="str" cm="1">
        <f t="array" ref="O145">IFERROR(INDEX(Districtwide!O$19:O$500, SMALL(IF(($A$17=Districtwide!$E$19:$E$500), MATCH(ROW(Districtwide!$A$19:$A$500), ROW(Districtwide!$A$19:$A$500)), ""),ROWS($A$1:$A127))),"")</f>
        <v/>
      </c>
      <c r="P145" s="85" t="str" cm="1">
        <f t="array" ref="P145">IFERROR(INDEX(Districtwide!P$19:P$500, SMALL(IF(($A$17=Districtwide!$E$19:$E$500), MATCH(ROW(Districtwide!$A$19:$A$500), ROW(Districtwide!$A$19:$A$500)), ""),ROWS($A$1:$A127))),"")</f>
        <v/>
      </c>
      <c r="Q145" s="85" t="str">
        <f t="shared" si="4"/>
        <v xml:space="preserve"> </v>
      </c>
      <c r="R145" s="122" t="str" cm="1">
        <f t="array" ref="R145">IFERROR(INDEX(Districtwide!R$19:R$500, SMALL(IF(($A$17=Districtwide!$E$19:$E$500), MATCH(ROW(Districtwide!$A$19:$A$500), ROW(Districtwide!$A$19:$A$500)), ""),ROWS($A$1:$A127))),"")</f>
        <v/>
      </c>
      <c r="S145" s="122" t="str" cm="1">
        <f t="array" ref="S145">IFERROR(INDEX(Districtwide!S$19:S$500, SMALL(IF(($A$17=Districtwide!$E$19:$E$500), MATCH(ROW(Districtwide!$A$19:$A$500), ROW(Districtwide!$A$19:$A$500)), ""),ROWS($A$1:$A127))),"")</f>
        <v/>
      </c>
      <c r="T145" s="122" t="str" cm="1">
        <f t="array" ref="T145">IFERROR(INDEX(Districtwide!T$19:T$500, SMALL(IF(($A$17=Districtwide!$E$19:$E$500), MATCH(ROW(Districtwide!$A$19:$A$500), ROW(Districtwide!$A$19:$A$500)), ""),ROWS($A$1:$A127))),"")</f>
        <v/>
      </c>
      <c r="U145" s="85" t="str">
        <f t="shared" si="5"/>
        <v xml:space="preserve"> </v>
      </c>
      <c r="V145" s="85" t="str" cm="1">
        <f t="array" ref="V145">IFERROR(INDEX(Districtwide!V$19:V$500, SMALL(IF(($A$17=Districtwide!$E$19:$E$500), MATCH(ROW(Districtwide!$A$19:$A$500), ROW(Districtwide!$A$19:$A$500)), ""),ROWS($A$1:$A127))),"")</f>
        <v/>
      </c>
      <c r="W145" s="86" t="str" cm="1">
        <f t="array" ref="W145">IFERROR(INDEX(Districtwide!W$19:W$500, SMALL(IF(($A$17=Districtwide!$E$19:$E$500), MATCH(ROW(Districtwide!$A$19:$A$500), ROW(Districtwide!$A$19:$A$500)), ""),ROWS($A$1:$A127))),"")</f>
        <v/>
      </c>
      <c r="X145" s="122" t="str" cm="1">
        <f t="array" ref="X145">IFERROR(INDEX(Districtwide!X$19:X$500, SMALL(IF(($A$17=Districtwide!$E$19:$E$500), MATCH(ROW(Districtwide!$A$19:$A$500), ROW(Districtwide!$A$19:$A$500)), ""),ROWS($A$1:$A127))),"")</f>
        <v/>
      </c>
      <c r="Y145" s="85" t="str" cm="1">
        <f t="array" ref="Y145">IFERROR(INDEX(Districtwide!Y$19:Y$500, SMALL(IF(($A$17=Districtwide!$E$19:$E$500), MATCH(ROW(Districtwide!$A$19:$A$500), ROW(Districtwide!$A$19:$A$500)), ""),ROWS($A$1:$A127))),"")</f>
        <v/>
      </c>
      <c r="Z145" s="86" t="str" cm="1">
        <f t="array" ref="Z145">IFERROR(INDEX(Districtwide!Z$19:Z$500, SMALL(IF(($A$17=Districtwide!$E$19:$E$500), MATCH(ROW(Districtwide!$A$19:$A$500), ROW(Districtwide!$A$19:$A$500)), ""),ROWS($A$1:$A127))),"")</f>
        <v/>
      </c>
      <c r="AA145" s="122" t="str" cm="1">
        <f t="array" ref="AA145">IFERROR(INDEX(Districtwide!AA$19:AA$500, SMALL(IF(($A$17=Districtwide!$E$19:$E$500), MATCH(ROW(Districtwide!$A$19:$A$500), ROW(Districtwide!$A$19:$A$500)), ""),ROWS($A$1:$A127))),"")</f>
        <v/>
      </c>
      <c r="AB145" s="1"/>
      <c r="AC145" s="1"/>
      <c r="AH145"/>
      <c r="AI145"/>
    </row>
    <row r="146" spans="1:35">
      <c r="A146" s="134" t="str" cm="1">
        <f t="array" ref="A146">IFERROR(INDEX(Districtwide!A$19:A$500, SMALL(IF(($A$17=Districtwide!$E$19:$E$500), MATCH(ROW(Districtwide!$A$19:$A$500), ROW(Districtwide!$A$19:$A$500)), ""),ROWS($A$1:$A128))),"")</f>
        <v/>
      </c>
      <c r="B146" s="134" t="str" cm="1">
        <f t="array" ref="B146">IFERROR(INDEX(Districtwide!B$19:B$500, SMALL(IF(($A$17=Districtwide!$E$19:$E$500), MATCH(ROW(Districtwide!$A$19:$A$500), ROW(Districtwide!$A$19:$A$500)), ""),ROWS($A$1:$A128))),"")</f>
        <v/>
      </c>
      <c r="C146" s="134" t="str" cm="1">
        <f t="array" ref="C146">IFERROR(INDEX(Districtwide!C$19:C$500, SMALL(IF(($A$17=Districtwide!$E$19:$E$500), MATCH(ROW(Districtwide!$A$19:$A$500), ROW(Districtwide!$A$19:$A$500)), ""),ROWS($A$1:$A128))),"")</f>
        <v/>
      </c>
      <c r="D146" s="134" t="str" cm="1">
        <f t="array" ref="D146">IFERROR(INDEX(Districtwide!D$19:D$500, SMALL(IF(($A$17=Districtwide!$E$19:$E$500), MATCH(ROW(Districtwide!$A$19:$A$500), ROW(Districtwide!$A$19:$A$500)), ""),ROWS($A$1:$A128))),"")</f>
        <v/>
      </c>
      <c r="E146" s="85" t="str" cm="1">
        <f t="array" ref="E146">IFERROR(INDEX(Districtwide!E$19:E$500, SMALL(IF(($A$17=Districtwide!$E$19:$E$500), MATCH(ROW(Districtwide!$A$19:$A$500), ROW(Districtwide!$A$19:$A$500)), ""),ROWS($A$1:$A128))),"")</f>
        <v/>
      </c>
      <c r="F146" s="128" t="str" cm="1">
        <f t="array" ref="F146">IFERROR(INDEX(Districtwide!F$19:F$500, SMALL(IF(($A$17=Districtwide!$E$19:$E$500), MATCH(ROW(Districtwide!$A$19:$A$500), ROW(Districtwide!$A$19:$A$500)), ""),ROWS($A$1:$A128))),"")</f>
        <v/>
      </c>
      <c r="G146" s="85" t="str" cm="1">
        <f t="array" ref="G146">IFERROR(INDEX(Districtwide!G$19:G$500, SMALL(IF(($A$17=Districtwide!$E$19:$E$500), MATCH(ROW(Districtwide!$A$19:$A$500), ROW(Districtwide!$A$19:$A$500)), ""),ROWS($A$1:$A128))),"")</f>
        <v/>
      </c>
      <c r="H146" s="86" t="str" cm="1">
        <f t="array" ref="H146">IFERROR(INDEX(Districtwide!H$19:H$500, SMALL(IF(($A$17=Districtwide!$E$19:$E$500), MATCH(ROW(Districtwide!$A$19:$A$500), ROW(Districtwide!$A$19:$A$500)), ""),ROWS($A$1:$A128))),"")</f>
        <v/>
      </c>
      <c r="I146" s="122" t="str" cm="1">
        <f t="array" ref="I146">IFERROR(INDEX(Districtwide!I$19:I$500, SMALL(IF(($A$17=Districtwide!$E$19:$E$500), MATCH(ROW(Districtwide!$A$19:$A$500), ROW(Districtwide!$A$19:$A$500)), ""),ROWS($A$1:$A128))),"")</f>
        <v/>
      </c>
      <c r="J146" s="87" t="str" cm="1">
        <f t="array" ref="J146">IFERROR(INDEX(Districtwide!J$19:J$500, SMALL(IF(($A$17=Districtwide!$E$19:$E$500), MATCH(ROW(Districtwide!$A$19:$A$500), ROW(Districtwide!$A$19:$A$500)), ""),ROWS($A$1:$A128))),"")</f>
        <v/>
      </c>
      <c r="K146" s="86" t="str" cm="1">
        <f t="array" ref="K146">IFERROR(INDEX(Districtwide!K$19:K$500, SMALL(IF(($A$17=Districtwide!$E$19:$E$500), MATCH(ROW(Districtwide!$A$19:$A$500), ROW(Districtwide!$A$19:$A$500)), ""),ROWS($A$1:$A128))),"")</f>
        <v/>
      </c>
      <c r="L146" s="122" t="str" cm="1">
        <f t="array" ref="L146">IFERROR(INDEX(Districtwide!L$19:L$500, SMALL(IF(($A$17=Districtwide!$E$19:$E$500), MATCH(ROW(Districtwide!$A$19:$A$500), ROW(Districtwide!$A$19:$A$500)), ""),ROWS($A$1:$A128))),"")</f>
        <v/>
      </c>
      <c r="M146" s="85" t="str" cm="1">
        <f t="array" ref="M146">IFERROR(INDEX(Districtwide!M$19:M$500, SMALL(IF(($A$17=Districtwide!$E$19:$E$500), MATCH(ROW(Districtwide!$A$19:$A$500), ROW(Districtwide!$A$19:$A$500)), ""),ROWS($A$1:$A128))),"")</f>
        <v/>
      </c>
      <c r="N146" s="86" t="str" cm="1">
        <f t="array" ref="N146">IFERROR(INDEX(Districtwide!N$19:N$500, SMALL(IF(($A$17=Districtwide!$E$19:$E$500), MATCH(ROW(Districtwide!$A$19:$A$500), ROW(Districtwide!$A$19:$A$500)), ""),ROWS($A$1:$A128))),"")</f>
        <v/>
      </c>
      <c r="O146" s="86" t="str" cm="1">
        <f t="array" ref="O146">IFERROR(INDEX(Districtwide!O$19:O$500, SMALL(IF(($A$17=Districtwide!$E$19:$E$500), MATCH(ROW(Districtwide!$A$19:$A$500), ROW(Districtwide!$A$19:$A$500)), ""),ROWS($A$1:$A128))),"")</f>
        <v/>
      </c>
      <c r="P146" s="85" t="str" cm="1">
        <f t="array" ref="P146">IFERROR(INDEX(Districtwide!P$19:P$500, SMALL(IF(($A$17=Districtwide!$E$19:$E$500), MATCH(ROW(Districtwide!$A$19:$A$500), ROW(Districtwide!$A$19:$A$500)), ""),ROWS($A$1:$A128))),"")</f>
        <v/>
      </c>
      <c r="Q146" s="85" t="str">
        <f t="shared" si="4"/>
        <v xml:space="preserve"> </v>
      </c>
      <c r="R146" s="122" t="str" cm="1">
        <f t="array" ref="R146">IFERROR(INDEX(Districtwide!R$19:R$500, SMALL(IF(($A$17=Districtwide!$E$19:$E$500), MATCH(ROW(Districtwide!$A$19:$A$500), ROW(Districtwide!$A$19:$A$500)), ""),ROWS($A$1:$A128))),"")</f>
        <v/>
      </c>
      <c r="S146" s="122" t="str" cm="1">
        <f t="array" ref="S146">IFERROR(INDEX(Districtwide!S$19:S$500, SMALL(IF(($A$17=Districtwide!$E$19:$E$500), MATCH(ROW(Districtwide!$A$19:$A$500), ROW(Districtwide!$A$19:$A$500)), ""),ROWS($A$1:$A128))),"")</f>
        <v/>
      </c>
      <c r="T146" s="122" t="str" cm="1">
        <f t="array" ref="T146">IFERROR(INDEX(Districtwide!T$19:T$500, SMALL(IF(($A$17=Districtwide!$E$19:$E$500), MATCH(ROW(Districtwide!$A$19:$A$500), ROW(Districtwide!$A$19:$A$500)), ""),ROWS($A$1:$A128))),"")</f>
        <v/>
      </c>
      <c r="U146" s="85" t="str">
        <f t="shared" si="5"/>
        <v xml:space="preserve"> </v>
      </c>
      <c r="V146" s="85" t="str" cm="1">
        <f t="array" ref="V146">IFERROR(INDEX(Districtwide!V$19:V$500, SMALL(IF(($A$17=Districtwide!$E$19:$E$500), MATCH(ROW(Districtwide!$A$19:$A$500), ROW(Districtwide!$A$19:$A$500)), ""),ROWS($A$1:$A128))),"")</f>
        <v/>
      </c>
      <c r="W146" s="86" t="str" cm="1">
        <f t="array" ref="W146">IFERROR(INDEX(Districtwide!W$19:W$500, SMALL(IF(($A$17=Districtwide!$E$19:$E$500), MATCH(ROW(Districtwide!$A$19:$A$500), ROW(Districtwide!$A$19:$A$500)), ""),ROWS($A$1:$A128))),"")</f>
        <v/>
      </c>
      <c r="X146" s="122" t="str" cm="1">
        <f t="array" ref="X146">IFERROR(INDEX(Districtwide!X$19:X$500, SMALL(IF(($A$17=Districtwide!$E$19:$E$500), MATCH(ROW(Districtwide!$A$19:$A$500), ROW(Districtwide!$A$19:$A$500)), ""),ROWS($A$1:$A128))),"")</f>
        <v/>
      </c>
      <c r="Y146" s="85" t="str" cm="1">
        <f t="array" ref="Y146">IFERROR(INDEX(Districtwide!Y$19:Y$500, SMALL(IF(($A$17=Districtwide!$E$19:$E$500), MATCH(ROW(Districtwide!$A$19:$A$500), ROW(Districtwide!$A$19:$A$500)), ""),ROWS($A$1:$A128))),"")</f>
        <v/>
      </c>
      <c r="Z146" s="86" t="str" cm="1">
        <f t="array" ref="Z146">IFERROR(INDEX(Districtwide!Z$19:Z$500, SMALL(IF(($A$17=Districtwide!$E$19:$E$500), MATCH(ROW(Districtwide!$A$19:$A$500), ROW(Districtwide!$A$19:$A$500)), ""),ROWS($A$1:$A128))),"")</f>
        <v/>
      </c>
      <c r="AA146" s="122" t="str" cm="1">
        <f t="array" ref="AA146">IFERROR(INDEX(Districtwide!AA$19:AA$500, SMALL(IF(($A$17=Districtwide!$E$19:$E$500), MATCH(ROW(Districtwide!$A$19:$A$500), ROW(Districtwide!$A$19:$A$500)), ""),ROWS($A$1:$A128))),"")</f>
        <v/>
      </c>
      <c r="AB146" s="1"/>
      <c r="AC146" s="1"/>
      <c r="AH146"/>
      <c r="AI146"/>
    </row>
    <row r="147" spans="1:35">
      <c r="A147" s="134" t="str" cm="1">
        <f t="array" ref="A147">IFERROR(INDEX(Districtwide!A$19:A$500, SMALL(IF(($A$17=Districtwide!$E$19:$E$500), MATCH(ROW(Districtwide!$A$19:$A$500), ROW(Districtwide!$A$19:$A$500)), ""),ROWS($A$1:$A129))),"")</f>
        <v/>
      </c>
      <c r="B147" s="134" t="str" cm="1">
        <f t="array" ref="B147">IFERROR(INDEX(Districtwide!B$19:B$500, SMALL(IF(($A$17=Districtwide!$E$19:$E$500), MATCH(ROW(Districtwide!$A$19:$A$500), ROW(Districtwide!$A$19:$A$500)), ""),ROWS($A$1:$A129))),"")</f>
        <v/>
      </c>
      <c r="C147" s="134" t="str" cm="1">
        <f t="array" ref="C147">IFERROR(INDEX(Districtwide!C$19:C$500, SMALL(IF(($A$17=Districtwide!$E$19:$E$500), MATCH(ROW(Districtwide!$A$19:$A$500), ROW(Districtwide!$A$19:$A$500)), ""),ROWS($A$1:$A129))),"")</f>
        <v/>
      </c>
      <c r="D147" s="134" t="str" cm="1">
        <f t="array" ref="D147">IFERROR(INDEX(Districtwide!D$19:D$500, SMALL(IF(($A$17=Districtwide!$E$19:$E$500), MATCH(ROW(Districtwide!$A$19:$A$500), ROW(Districtwide!$A$19:$A$500)), ""),ROWS($A$1:$A129))),"")</f>
        <v/>
      </c>
      <c r="E147" s="85" t="str" cm="1">
        <f t="array" ref="E147">IFERROR(INDEX(Districtwide!E$19:E$500, SMALL(IF(($A$17=Districtwide!$E$19:$E$500), MATCH(ROW(Districtwide!$A$19:$A$500), ROW(Districtwide!$A$19:$A$500)), ""),ROWS($A$1:$A129))),"")</f>
        <v/>
      </c>
      <c r="F147" s="128" t="str" cm="1">
        <f t="array" ref="F147">IFERROR(INDEX(Districtwide!F$19:F$500, SMALL(IF(($A$17=Districtwide!$E$19:$E$500), MATCH(ROW(Districtwide!$A$19:$A$500), ROW(Districtwide!$A$19:$A$500)), ""),ROWS($A$1:$A129))),"")</f>
        <v/>
      </c>
      <c r="G147" s="85" t="str" cm="1">
        <f t="array" ref="G147">IFERROR(INDEX(Districtwide!G$19:G$500, SMALL(IF(($A$17=Districtwide!$E$19:$E$500), MATCH(ROW(Districtwide!$A$19:$A$500), ROW(Districtwide!$A$19:$A$500)), ""),ROWS($A$1:$A129))),"")</f>
        <v/>
      </c>
      <c r="H147" s="86" t="str" cm="1">
        <f t="array" ref="H147">IFERROR(INDEX(Districtwide!H$19:H$500, SMALL(IF(($A$17=Districtwide!$E$19:$E$500), MATCH(ROW(Districtwide!$A$19:$A$500), ROW(Districtwide!$A$19:$A$500)), ""),ROWS($A$1:$A129))),"")</f>
        <v/>
      </c>
      <c r="I147" s="122" t="str" cm="1">
        <f t="array" ref="I147">IFERROR(INDEX(Districtwide!I$19:I$500, SMALL(IF(($A$17=Districtwide!$E$19:$E$500), MATCH(ROW(Districtwide!$A$19:$A$500), ROW(Districtwide!$A$19:$A$500)), ""),ROWS($A$1:$A129))),"")</f>
        <v/>
      </c>
      <c r="J147" s="87" t="str" cm="1">
        <f t="array" ref="J147">IFERROR(INDEX(Districtwide!J$19:J$500, SMALL(IF(($A$17=Districtwide!$E$19:$E$500), MATCH(ROW(Districtwide!$A$19:$A$500), ROW(Districtwide!$A$19:$A$500)), ""),ROWS($A$1:$A129))),"")</f>
        <v/>
      </c>
      <c r="K147" s="86" t="str" cm="1">
        <f t="array" ref="K147">IFERROR(INDEX(Districtwide!K$19:K$500, SMALL(IF(($A$17=Districtwide!$E$19:$E$500), MATCH(ROW(Districtwide!$A$19:$A$500), ROW(Districtwide!$A$19:$A$500)), ""),ROWS($A$1:$A129))),"")</f>
        <v/>
      </c>
      <c r="L147" s="122" t="str" cm="1">
        <f t="array" ref="L147">IFERROR(INDEX(Districtwide!L$19:L$500, SMALL(IF(($A$17=Districtwide!$E$19:$E$500), MATCH(ROW(Districtwide!$A$19:$A$500), ROW(Districtwide!$A$19:$A$500)), ""),ROWS($A$1:$A129))),"")</f>
        <v/>
      </c>
      <c r="M147" s="85" t="str" cm="1">
        <f t="array" ref="M147">IFERROR(INDEX(Districtwide!M$19:M$500, SMALL(IF(($A$17=Districtwide!$E$19:$E$500), MATCH(ROW(Districtwide!$A$19:$A$500), ROW(Districtwide!$A$19:$A$500)), ""),ROWS($A$1:$A129))),"")</f>
        <v/>
      </c>
      <c r="N147" s="86" t="str" cm="1">
        <f t="array" ref="N147">IFERROR(INDEX(Districtwide!N$19:N$500, SMALL(IF(($A$17=Districtwide!$E$19:$E$500), MATCH(ROW(Districtwide!$A$19:$A$500), ROW(Districtwide!$A$19:$A$500)), ""),ROWS($A$1:$A129))),"")</f>
        <v/>
      </c>
      <c r="O147" s="86" t="str" cm="1">
        <f t="array" ref="O147">IFERROR(INDEX(Districtwide!O$19:O$500, SMALL(IF(($A$17=Districtwide!$E$19:$E$500), MATCH(ROW(Districtwide!$A$19:$A$500), ROW(Districtwide!$A$19:$A$500)), ""),ROWS($A$1:$A129))),"")</f>
        <v/>
      </c>
      <c r="P147" s="85" t="str" cm="1">
        <f t="array" ref="P147">IFERROR(INDEX(Districtwide!P$19:P$500, SMALL(IF(($A$17=Districtwide!$E$19:$E$500), MATCH(ROW(Districtwide!$A$19:$A$500), ROW(Districtwide!$A$19:$A$500)), ""),ROWS($A$1:$A129))),"")</f>
        <v/>
      </c>
      <c r="Q147" s="85" t="str">
        <f t="shared" si="4"/>
        <v xml:space="preserve"> </v>
      </c>
      <c r="R147" s="122" t="str" cm="1">
        <f t="array" ref="R147">IFERROR(INDEX(Districtwide!R$19:R$500, SMALL(IF(($A$17=Districtwide!$E$19:$E$500), MATCH(ROW(Districtwide!$A$19:$A$500), ROW(Districtwide!$A$19:$A$500)), ""),ROWS($A$1:$A129))),"")</f>
        <v/>
      </c>
      <c r="S147" s="122" t="str" cm="1">
        <f t="array" ref="S147">IFERROR(INDEX(Districtwide!S$19:S$500, SMALL(IF(($A$17=Districtwide!$E$19:$E$500), MATCH(ROW(Districtwide!$A$19:$A$500), ROW(Districtwide!$A$19:$A$500)), ""),ROWS($A$1:$A129))),"")</f>
        <v/>
      </c>
      <c r="T147" s="122" t="str" cm="1">
        <f t="array" ref="T147">IFERROR(INDEX(Districtwide!T$19:T$500, SMALL(IF(($A$17=Districtwide!$E$19:$E$500), MATCH(ROW(Districtwide!$A$19:$A$500), ROW(Districtwide!$A$19:$A$500)), ""),ROWS($A$1:$A129))),"")</f>
        <v/>
      </c>
      <c r="U147" s="85" t="str">
        <f t="shared" si="5"/>
        <v xml:space="preserve"> </v>
      </c>
      <c r="V147" s="85" t="str" cm="1">
        <f t="array" ref="V147">IFERROR(INDEX(Districtwide!V$19:V$500, SMALL(IF(($A$17=Districtwide!$E$19:$E$500), MATCH(ROW(Districtwide!$A$19:$A$500), ROW(Districtwide!$A$19:$A$500)), ""),ROWS($A$1:$A129))),"")</f>
        <v/>
      </c>
      <c r="W147" s="86" t="str" cm="1">
        <f t="array" ref="W147">IFERROR(INDEX(Districtwide!W$19:W$500, SMALL(IF(($A$17=Districtwide!$E$19:$E$500), MATCH(ROW(Districtwide!$A$19:$A$500), ROW(Districtwide!$A$19:$A$500)), ""),ROWS($A$1:$A129))),"")</f>
        <v/>
      </c>
      <c r="X147" s="122" t="str" cm="1">
        <f t="array" ref="X147">IFERROR(INDEX(Districtwide!X$19:X$500, SMALL(IF(($A$17=Districtwide!$E$19:$E$500), MATCH(ROW(Districtwide!$A$19:$A$500), ROW(Districtwide!$A$19:$A$500)), ""),ROWS($A$1:$A129))),"")</f>
        <v/>
      </c>
      <c r="Y147" s="85" t="str" cm="1">
        <f t="array" ref="Y147">IFERROR(INDEX(Districtwide!Y$19:Y$500, SMALL(IF(($A$17=Districtwide!$E$19:$E$500), MATCH(ROW(Districtwide!$A$19:$A$500), ROW(Districtwide!$A$19:$A$500)), ""),ROWS($A$1:$A129))),"")</f>
        <v/>
      </c>
      <c r="Z147" s="86" t="str" cm="1">
        <f t="array" ref="Z147">IFERROR(INDEX(Districtwide!Z$19:Z$500, SMALL(IF(($A$17=Districtwide!$E$19:$E$500), MATCH(ROW(Districtwide!$A$19:$A$500), ROW(Districtwide!$A$19:$A$500)), ""),ROWS($A$1:$A129))),"")</f>
        <v/>
      </c>
      <c r="AA147" s="122" t="str" cm="1">
        <f t="array" ref="AA147">IFERROR(INDEX(Districtwide!AA$19:AA$500, SMALL(IF(($A$17=Districtwide!$E$19:$E$500), MATCH(ROW(Districtwide!$A$19:$A$500), ROW(Districtwide!$A$19:$A$500)), ""),ROWS($A$1:$A129))),"")</f>
        <v/>
      </c>
      <c r="AB147" s="1"/>
      <c r="AC147" s="1"/>
      <c r="AH147"/>
      <c r="AI147"/>
    </row>
    <row r="148" spans="1:35">
      <c r="A148" s="134" t="str" cm="1">
        <f t="array" ref="A148">IFERROR(INDEX(Districtwide!A$19:A$500, SMALL(IF(($A$17=Districtwide!$E$19:$E$500), MATCH(ROW(Districtwide!$A$19:$A$500), ROW(Districtwide!$A$19:$A$500)), ""),ROWS($A$1:$A130))),"")</f>
        <v/>
      </c>
      <c r="B148" s="134" t="str" cm="1">
        <f t="array" ref="B148">IFERROR(INDEX(Districtwide!B$19:B$500, SMALL(IF(($A$17=Districtwide!$E$19:$E$500), MATCH(ROW(Districtwide!$A$19:$A$500), ROW(Districtwide!$A$19:$A$500)), ""),ROWS($A$1:$A130))),"")</f>
        <v/>
      </c>
      <c r="C148" s="134" t="str" cm="1">
        <f t="array" ref="C148">IFERROR(INDEX(Districtwide!C$19:C$500, SMALL(IF(($A$17=Districtwide!$E$19:$E$500), MATCH(ROW(Districtwide!$A$19:$A$500), ROW(Districtwide!$A$19:$A$500)), ""),ROWS($A$1:$A130))),"")</f>
        <v/>
      </c>
      <c r="D148" s="134" t="str" cm="1">
        <f t="array" ref="D148">IFERROR(INDEX(Districtwide!D$19:D$500, SMALL(IF(($A$17=Districtwide!$E$19:$E$500), MATCH(ROW(Districtwide!$A$19:$A$500), ROW(Districtwide!$A$19:$A$500)), ""),ROWS($A$1:$A130))),"")</f>
        <v/>
      </c>
      <c r="E148" s="85" t="str" cm="1">
        <f t="array" ref="E148">IFERROR(INDEX(Districtwide!E$19:E$500, SMALL(IF(($A$17=Districtwide!$E$19:$E$500), MATCH(ROW(Districtwide!$A$19:$A$500), ROW(Districtwide!$A$19:$A$500)), ""),ROWS($A$1:$A130))),"")</f>
        <v/>
      </c>
      <c r="F148" s="128" t="str" cm="1">
        <f t="array" ref="F148">IFERROR(INDEX(Districtwide!F$19:F$500, SMALL(IF(($A$17=Districtwide!$E$19:$E$500), MATCH(ROW(Districtwide!$A$19:$A$500), ROW(Districtwide!$A$19:$A$500)), ""),ROWS($A$1:$A130))),"")</f>
        <v/>
      </c>
      <c r="G148" s="85" t="str" cm="1">
        <f t="array" ref="G148">IFERROR(INDEX(Districtwide!G$19:G$500, SMALL(IF(($A$17=Districtwide!$E$19:$E$500), MATCH(ROW(Districtwide!$A$19:$A$500), ROW(Districtwide!$A$19:$A$500)), ""),ROWS($A$1:$A130))),"")</f>
        <v/>
      </c>
      <c r="H148" s="86" t="str" cm="1">
        <f t="array" ref="H148">IFERROR(INDEX(Districtwide!H$19:H$500, SMALL(IF(($A$17=Districtwide!$E$19:$E$500), MATCH(ROW(Districtwide!$A$19:$A$500), ROW(Districtwide!$A$19:$A$500)), ""),ROWS($A$1:$A130))),"")</f>
        <v/>
      </c>
      <c r="I148" s="122" t="str" cm="1">
        <f t="array" ref="I148">IFERROR(INDEX(Districtwide!I$19:I$500, SMALL(IF(($A$17=Districtwide!$E$19:$E$500), MATCH(ROW(Districtwide!$A$19:$A$500), ROW(Districtwide!$A$19:$A$500)), ""),ROWS($A$1:$A130))),"")</f>
        <v/>
      </c>
      <c r="J148" s="87" t="str" cm="1">
        <f t="array" ref="J148">IFERROR(INDEX(Districtwide!J$19:J$500, SMALL(IF(($A$17=Districtwide!$E$19:$E$500), MATCH(ROW(Districtwide!$A$19:$A$500), ROW(Districtwide!$A$19:$A$500)), ""),ROWS($A$1:$A130))),"")</f>
        <v/>
      </c>
      <c r="K148" s="86" t="str" cm="1">
        <f t="array" ref="K148">IFERROR(INDEX(Districtwide!K$19:K$500, SMALL(IF(($A$17=Districtwide!$E$19:$E$500), MATCH(ROW(Districtwide!$A$19:$A$500), ROW(Districtwide!$A$19:$A$500)), ""),ROWS($A$1:$A130))),"")</f>
        <v/>
      </c>
      <c r="L148" s="122" t="str" cm="1">
        <f t="array" ref="L148">IFERROR(INDEX(Districtwide!L$19:L$500, SMALL(IF(($A$17=Districtwide!$E$19:$E$500), MATCH(ROW(Districtwide!$A$19:$A$500), ROW(Districtwide!$A$19:$A$500)), ""),ROWS($A$1:$A130))),"")</f>
        <v/>
      </c>
      <c r="M148" s="85" t="str" cm="1">
        <f t="array" ref="M148">IFERROR(INDEX(Districtwide!M$19:M$500, SMALL(IF(($A$17=Districtwide!$E$19:$E$500), MATCH(ROW(Districtwide!$A$19:$A$500), ROW(Districtwide!$A$19:$A$500)), ""),ROWS($A$1:$A130))),"")</f>
        <v/>
      </c>
      <c r="N148" s="86" t="str" cm="1">
        <f t="array" ref="N148">IFERROR(INDEX(Districtwide!N$19:N$500, SMALL(IF(($A$17=Districtwide!$E$19:$E$500), MATCH(ROW(Districtwide!$A$19:$A$500), ROW(Districtwide!$A$19:$A$500)), ""),ROWS($A$1:$A130))),"")</f>
        <v/>
      </c>
      <c r="O148" s="86" t="str" cm="1">
        <f t="array" ref="O148">IFERROR(INDEX(Districtwide!O$19:O$500, SMALL(IF(($A$17=Districtwide!$E$19:$E$500), MATCH(ROW(Districtwide!$A$19:$A$500), ROW(Districtwide!$A$19:$A$500)), ""),ROWS($A$1:$A130))),"")</f>
        <v/>
      </c>
      <c r="P148" s="85" t="str" cm="1">
        <f t="array" ref="P148">IFERROR(INDEX(Districtwide!P$19:P$500, SMALL(IF(($A$17=Districtwide!$E$19:$E$500), MATCH(ROW(Districtwide!$A$19:$A$500), ROW(Districtwide!$A$19:$A$500)), ""),ROWS($A$1:$A130))),"")</f>
        <v/>
      </c>
      <c r="Q148" s="85" t="str">
        <f t="shared" ref="Q148:Q211" si="6">IFERROR(IF(M148="Yes",IF(P148=0,"N/A",IF(P148&gt;$D$11,"NC","C"))," "),"")</f>
        <v xml:space="preserve"> </v>
      </c>
      <c r="R148" s="122" t="str" cm="1">
        <f t="array" ref="R148">IFERROR(INDEX(Districtwide!R$19:R$500, SMALL(IF(($A$17=Districtwide!$E$19:$E$500), MATCH(ROW(Districtwide!$A$19:$A$500), ROW(Districtwide!$A$19:$A$500)), ""),ROWS($A$1:$A130))),"")</f>
        <v/>
      </c>
      <c r="S148" s="122" t="str" cm="1">
        <f t="array" ref="S148">IFERROR(INDEX(Districtwide!S$19:S$500, SMALL(IF(($A$17=Districtwide!$E$19:$E$500), MATCH(ROW(Districtwide!$A$19:$A$500), ROW(Districtwide!$A$19:$A$500)), ""),ROWS($A$1:$A130))),"")</f>
        <v/>
      </c>
      <c r="T148" s="122" t="str" cm="1">
        <f t="array" ref="T148">IFERROR(INDEX(Districtwide!T$19:T$500, SMALL(IF(($A$17=Districtwide!$E$19:$E$500), MATCH(ROW(Districtwide!$A$19:$A$500), ROW(Districtwide!$A$19:$A$500)), ""),ROWS($A$1:$A130))),"")</f>
        <v/>
      </c>
      <c r="U148" s="85" t="str">
        <f t="shared" ref="U148:U211" si="7">IFERROR(IF(M148="Yes",IF(T148=0,"N/A",IF(T148&gt;$L$11,"NC","C"))," "),"")</f>
        <v xml:space="preserve"> </v>
      </c>
      <c r="V148" s="85" t="str" cm="1">
        <f t="array" ref="V148">IFERROR(INDEX(Districtwide!V$19:V$500, SMALL(IF(($A$17=Districtwide!$E$19:$E$500), MATCH(ROW(Districtwide!$A$19:$A$500), ROW(Districtwide!$A$19:$A$500)), ""),ROWS($A$1:$A130))),"")</f>
        <v/>
      </c>
      <c r="W148" s="86" t="str" cm="1">
        <f t="array" ref="W148">IFERROR(INDEX(Districtwide!W$19:W$500, SMALL(IF(($A$17=Districtwide!$E$19:$E$500), MATCH(ROW(Districtwide!$A$19:$A$500), ROW(Districtwide!$A$19:$A$500)), ""),ROWS($A$1:$A130))),"")</f>
        <v/>
      </c>
      <c r="X148" s="122" t="str" cm="1">
        <f t="array" ref="X148">IFERROR(INDEX(Districtwide!X$19:X$500, SMALL(IF(($A$17=Districtwide!$E$19:$E$500), MATCH(ROW(Districtwide!$A$19:$A$500), ROW(Districtwide!$A$19:$A$500)), ""),ROWS($A$1:$A130))),"")</f>
        <v/>
      </c>
      <c r="Y148" s="85" t="str" cm="1">
        <f t="array" ref="Y148">IFERROR(INDEX(Districtwide!Y$19:Y$500, SMALL(IF(($A$17=Districtwide!$E$19:$E$500), MATCH(ROW(Districtwide!$A$19:$A$500), ROW(Districtwide!$A$19:$A$500)), ""),ROWS($A$1:$A130))),"")</f>
        <v/>
      </c>
      <c r="Z148" s="86" t="str" cm="1">
        <f t="array" ref="Z148">IFERROR(INDEX(Districtwide!Z$19:Z$500, SMALL(IF(($A$17=Districtwide!$E$19:$E$500), MATCH(ROW(Districtwide!$A$19:$A$500), ROW(Districtwide!$A$19:$A$500)), ""),ROWS($A$1:$A130))),"")</f>
        <v/>
      </c>
      <c r="AA148" s="122" t="str" cm="1">
        <f t="array" ref="AA148">IFERROR(INDEX(Districtwide!AA$19:AA$500, SMALL(IF(($A$17=Districtwide!$E$19:$E$500), MATCH(ROW(Districtwide!$A$19:$A$500), ROW(Districtwide!$A$19:$A$500)), ""),ROWS($A$1:$A130))),"")</f>
        <v/>
      </c>
      <c r="AB148" s="1"/>
      <c r="AC148" s="1"/>
      <c r="AH148"/>
      <c r="AI148"/>
    </row>
    <row r="149" spans="1:35">
      <c r="A149" s="134" t="str" cm="1">
        <f t="array" ref="A149">IFERROR(INDEX(Districtwide!A$19:A$500, SMALL(IF(($A$17=Districtwide!$E$19:$E$500), MATCH(ROW(Districtwide!$A$19:$A$500), ROW(Districtwide!$A$19:$A$500)), ""),ROWS($A$1:$A131))),"")</f>
        <v/>
      </c>
      <c r="B149" s="134" t="str" cm="1">
        <f t="array" ref="B149">IFERROR(INDEX(Districtwide!B$19:B$500, SMALL(IF(($A$17=Districtwide!$E$19:$E$500), MATCH(ROW(Districtwide!$A$19:$A$500), ROW(Districtwide!$A$19:$A$500)), ""),ROWS($A$1:$A131))),"")</f>
        <v/>
      </c>
      <c r="C149" s="134" t="str" cm="1">
        <f t="array" ref="C149">IFERROR(INDEX(Districtwide!C$19:C$500, SMALL(IF(($A$17=Districtwide!$E$19:$E$500), MATCH(ROW(Districtwide!$A$19:$A$500), ROW(Districtwide!$A$19:$A$500)), ""),ROWS($A$1:$A131))),"")</f>
        <v/>
      </c>
      <c r="D149" s="134" t="str" cm="1">
        <f t="array" ref="D149">IFERROR(INDEX(Districtwide!D$19:D$500, SMALL(IF(($A$17=Districtwide!$E$19:$E$500), MATCH(ROW(Districtwide!$A$19:$A$500), ROW(Districtwide!$A$19:$A$500)), ""),ROWS($A$1:$A131))),"")</f>
        <v/>
      </c>
      <c r="E149" s="85" t="str" cm="1">
        <f t="array" ref="E149">IFERROR(INDEX(Districtwide!E$19:E$500, SMALL(IF(($A$17=Districtwide!$E$19:$E$500), MATCH(ROW(Districtwide!$A$19:$A$500), ROW(Districtwide!$A$19:$A$500)), ""),ROWS($A$1:$A131))),"")</f>
        <v/>
      </c>
      <c r="F149" s="128" t="str" cm="1">
        <f t="array" ref="F149">IFERROR(INDEX(Districtwide!F$19:F$500, SMALL(IF(($A$17=Districtwide!$E$19:$E$500), MATCH(ROW(Districtwide!$A$19:$A$500), ROW(Districtwide!$A$19:$A$500)), ""),ROWS($A$1:$A131))),"")</f>
        <v/>
      </c>
      <c r="G149" s="85" t="str" cm="1">
        <f t="array" ref="G149">IFERROR(INDEX(Districtwide!G$19:G$500, SMALL(IF(($A$17=Districtwide!$E$19:$E$500), MATCH(ROW(Districtwide!$A$19:$A$500), ROW(Districtwide!$A$19:$A$500)), ""),ROWS($A$1:$A131))),"")</f>
        <v/>
      </c>
      <c r="H149" s="86" t="str" cm="1">
        <f t="array" ref="H149">IFERROR(INDEX(Districtwide!H$19:H$500, SMALL(IF(($A$17=Districtwide!$E$19:$E$500), MATCH(ROW(Districtwide!$A$19:$A$500), ROW(Districtwide!$A$19:$A$500)), ""),ROWS($A$1:$A131))),"")</f>
        <v/>
      </c>
      <c r="I149" s="122" t="str" cm="1">
        <f t="array" ref="I149">IFERROR(INDEX(Districtwide!I$19:I$500, SMALL(IF(($A$17=Districtwide!$E$19:$E$500), MATCH(ROW(Districtwide!$A$19:$A$500), ROW(Districtwide!$A$19:$A$500)), ""),ROWS($A$1:$A131))),"")</f>
        <v/>
      </c>
      <c r="J149" s="87" t="str" cm="1">
        <f t="array" ref="J149">IFERROR(INDEX(Districtwide!J$19:J$500, SMALL(IF(($A$17=Districtwide!$E$19:$E$500), MATCH(ROW(Districtwide!$A$19:$A$500), ROW(Districtwide!$A$19:$A$500)), ""),ROWS($A$1:$A131))),"")</f>
        <v/>
      </c>
      <c r="K149" s="86" t="str" cm="1">
        <f t="array" ref="K149">IFERROR(INDEX(Districtwide!K$19:K$500, SMALL(IF(($A$17=Districtwide!$E$19:$E$500), MATCH(ROW(Districtwide!$A$19:$A$500), ROW(Districtwide!$A$19:$A$500)), ""),ROWS($A$1:$A131))),"")</f>
        <v/>
      </c>
      <c r="L149" s="122" t="str" cm="1">
        <f t="array" ref="L149">IFERROR(INDEX(Districtwide!L$19:L$500, SMALL(IF(($A$17=Districtwide!$E$19:$E$500), MATCH(ROW(Districtwide!$A$19:$A$500), ROW(Districtwide!$A$19:$A$500)), ""),ROWS($A$1:$A131))),"")</f>
        <v/>
      </c>
      <c r="M149" s="85" t="str" cm="1">
        <f t="array" ref="M149">IFERROR(INDEX(Districtwide!M$19:M$500, SMALL(IF(($A$17=Districtwide!$E$19:$E$500), MATCH(ROW(Districtwide!$A$19:$A$500), ROW(Districtwide!$A$19:$A$500)), ""),ROWS($A$1:$A131))),"")</f>
        <v/>
      </c>
      <c r="N149" s="86" t="str" cm="1">
        <f t="array" ref="N149">IFERROR(INDEX(Districtwide!N$19:N$500, SMALL(IF(($A$17=Districtwide!$E$19:$E$500), MATCH(ROW(Districtwide!$A$19:$A$500), ROW(Districtwide!$A$19:$A$500)), ""),ROWS($A$1:$A131))),"")</f>
        <v/>
      </c>
      <c r="O149" s="86" t="str" cm="1">
        <f t="array" ref="O149">IFERROR(INDEX(Districtwide!O$19:O$500, SMALL(IF(($A$17=Districtwide!$E$19:$E$500), MATCH(ROW(Districtwide!$A$19:$A$500), ROW(Districtwide!$A$19:$A$500)), ""),ROWS($A$1:$A131))),"")</f>
        <v/>
      </c>
      <c r="P149" s="85" t="str" cm="1">
        <f t="array" ref="P149">IFERROR(INDEX(Districtwide!P$19:P$500, SMALL(IF(($A$17=Districtwide!$E$19:$E$500), MATCH(ROW(Districtwide!$A$19:$A$500), ROW(Districtwide!$A$19:$A$500)), ""),ROWS($A$1:$A131))),"")</f>
        <v/>
      </c>
      <c r="Q149" s="85" t="str">
        <f t="shared" si="6"/>
        <v xml:space="preserve"> </v>
      </c>
      <c r="R149" s="122" t="str" cm="1">
        <f t="array" ref="R149">IFERROR(INDEX(Districtwide!R$19:R$500, SMALL(IF(($A$17=Districtwide!$E$19:$E$500), MATCH(ROW(Districtwide!$A$19:$A$500), ROW(Districtwide!$A$19:$A$500)), ""),ROWS($A$1:$A131))),"")</f>
        <v/>
      </c>
      <c r="S149" s="122" t="str" cm="1">
        <f t="array" ref="S149">IFERROR(INDEX(Districtwide!S$19:S$500, SMALL(IF(($A$17=Districtwide!$E$19:$E$500), MATCH(ROW(Districtwide!$A$19:$A$500), ROW(Districtwide!$A$19:$A$500)), ""),ROWS($A$1:$A131))),"")</f>
        <v/>
      </c>
      <c r="T149" s="122" t="str" cm="1">
        <f t="array" ref="T149">IFERROR(INDEX(Districtwide!T$19:T$500, SMALL(IF(($A$17=Districtwide!$E$19:$E$500), MATCH(ROW(Districtwide!$A$19:$A$500), ROW(Districtwide!$A$19:$A$500)), ""),ROWS($A$1:$A131))),"")</f>
        <v/>
      </c>
      <c r="U149" s="85" t="str">
        <f t="shared" si="7"/>
        <v xml:space="preserve"> </v>
      </c>
      <c r="V149" s="85" t="str" cm="1">
        <f t="array" ref="V149">IFERROR(INDEX(Districtwide!V$19:V$500, SMALL(IF(($A$17=Districtwide!$E$19:$E$500), MATCH(ROW(Districtwide!$A$19:$A$500), ROW(Districtwide!$A$19:$A$500)), ""),ROWS($A$1:$A131))),"")</f>
        <v/>
      </c>
      <c r="W149" s="86" t="str" cm="1">
        <f t="array" ref="W149">IFERROR(INDEX(Districtwide!W$19:W$500, SMALL(IF(($A$17=Districtwide!$E$19:$E$500), MATCH(ROW(Districtwide!$A$19:$A$500), ROW(Districtwide!$A$19:$A$500)), ""),ROWS($A$1:$A131))),"")</f>
        <v/>
      </c>
      <c r="X149" s="122" t="str" cm="1">
        <f t="array" ref="X149">IFERROR(INDEX(Districtwide!X$19:X$500, SMALL(IF(($A$17=Districtwide!$E$19:$E$500), MATCH(ROW(Districtwide!$A$19:$A$500), ROW(Districtwide!$A$19:$A$500)), ""),ROWS($A$1:$A131))),"")</f>
        <v/>
      </c>
      <c r="Y149" s="85" t="str" cm="1">
        <f t="array" ref="Y149">IFERROR(INDEX(Districtwide!Y$19:Y$500, SMALL(IF(($A$17=Districtwide!$E$19:$E$500), MATCH(ROW(Districtwide!$A$19:$A$500), ROW(Districtwide!$A$19:$A$500)), ""),ROWS($A$1:$A131))),"")</f>
        <v/>
      </c>
      <c r="Z149" s="86" t="str" cm="1">
        <f t="array" ref="Z149">IFERROR(INDEX(Districtwide!Z$19:Z$500, SMALL(IF(($A$17=Districtwide!$E$19:$E$500), MATCH(ROW(Districtwide!$A$19:$A$500), ROW(Districtwide!$A$19:$A$500)), ""),ROWS($A$1:$A131))),"")</f>
        <v/>
      </c>
      <c r="AA149" s="122" t="str" cm="1">
        <f t="array" ref="AA149">IFERROR(INDEX(Districtwide!AA$19:AA$500, SMALL(IF(($A$17=Districtwide!$E$19:$E$500), MATCH(ROW(Districtwide!$A$19:$A$500), ROW(Districtwide!$A$19:$A$500)), ""),ROWS($A$1:$A131))),"")</f>
        <v/>
      </c>
      <c r="AB149" s="1"/>
      <c r="AC149" s="1"/>
      <c r="AH149"/>
      <c r="AI149"/>
    </row>
    <row r="150" spans="1:35">
      <c r="A150" s="134" t="str" cm="1">
        <f t="array" ref="A150">IFERROR(INDEX(Districtwide!A$19:A$500, SMALL(IF(($A$17=Districtwide!$E$19:$E$500), MATCH(ROW(Districtwide!$A$19:$A$500), ROW(Districtwide!$A$19:$A$500)), ""),ROWS($A$1:$A132))),"")</f>
        <v/>
      </c>
      <c r="B150" s="134" t="str" cm="1">
        <f t="array" ref="B150">IFERROR(INDEX(Districtwide!B$19:B$500, SMALL(IF(($A$17=Districtwide!$E$19:$E$500), MATCH(ROW(Districtwide!$A$19:$A$500), ROW(Districtwide!$A$19:$A$500)), ""),ROWS($A$1:$A132))),"")</f>
        <v/>
      </c>
      <c r="C150" s="134" t="str" cm="1">
        <f t="array" ref="C150">IFERROR(INDEX(Districtwide!C$19:C$500, SMALL(IF(($A$17=Districtwide!$E$19:$E$500), MATCH(ROW(Districtwide!$A$19:$A$500), ROW(Districtwide!$A$19:$A$500)), ""),ROWS($A$1:$A132))),"")</f>
        <v/>
      </c>
      <c r="D150" s="134" t="str" cm="1">
        <f t="array" ref="D150">IFERROR(INDEX(Districtwide!D$19:D$500, SMALL(IF(($A$17=Districtwide!$E$19:$E$500), MATCH(ROW(Districtwide!$A$19:$A$500), ROW(Districtwide!$A$19:$A$500)), ""),ROWS($A$1:$A132))),"")</f>
        <v/>
      </c>
      <c r="E150" s="85" t="str" cm="1">
        <f t="array" ref="E150">IFERROR(INDEX(Districtwide!E$19:E$500, SMALL(IF(($A$17=Districtwide!$E$19:$E$500), MATCH(ROW(Districtwide!$A$19:$A$500), ROW(Districtwide!$A$19:$A$500)), ""),ROWS($A$1:$A132))),"")</f>
        <v/>
      </c>
      <c r="F150" s="128" t="str" cm="1">
        <f t="array" ref="F150">IFERROR(INDEX(Districtwide!F$19:F$500, SMALL(IF(($A$17=Districtwide!$E$19:$E$500), MATCH(ROW(Districtwide!$A$19:$A$500), ROW(Districtwide!$A$19:$A$500)), ""),ROWS($A$1:$A132))),"")</f>
        <v/>
      </c>
      <c r="G150" s="85" t="str" cm="1">
        <f t="array" ref="G150">IFERROR(INDEX(Districtwide!G$19:G$500, SMALL(IF(($A$17=Districtwide!$E$19:$E$500), MATCH(ROW(Districtwide!$A$19:$A$500), ROW(Districtwide!$A$19:$A$500)), ""),ROWS($A$1:$A132))),"")</f>
        <v/>
      </c>
      <c r="H150" s="86" t="str" cm="1">
        <f t="array" ref="H150">IFERROR(INDEX(Districtwide!H$19:H$500, SMALL(IF(($A$17=Districtwide!$E$19:$E$500), MATCH(ROW(Districtwide!$A$19:$A$500), ROW(Districtwide!$A$19:$A$500)), ""),ROWS($A$1:$A132))),"")</f>
        <v/>
      </c>
      <c r="I150" s="122" t="str" cm="1">
        <f t="array" ref="I150">IFERROR(INDEX(Districtwide!I$19:I$500, SMALL(IF(($A$17=Districtwide!$E$19:$E$500), MATCH(ROW(Districtwide!$A$19:$A$500), ROW(Districtwide!$A$19:$A$500)), ""),ROWS($A$1:$A132))),"")</f>
        <v/>
      </c>
      <c r="J150" s="87" t="str" cm="1">
        <f t="array" ref="J150">IFERROR(INDEX(Districtwide!J$19:J$500, SMALL(IF(($A$17=Districtwide!$E$19:$E$500), MATCH(ROW(Districtwide!$A$19:$A$500), ROW(Districtwide!$A$19:$A$500)), ""),ROWS($A$1:$A132))),"")</f>
        <v/>
      </c>
      <c r="K150" s="86" t="str" cm="1">
        <f t="array" ref="K150">IFERROR(INDEX(Districtwide!K$19:K$500, SMALL(IF(($A$17=Districtwide!$E$19:$E$500), MATCH(ROW(Districtwide!$A$19:$A$500), ROW(Districtwide!$A$19:$A$500)), ""),ROWS($A$1:$A132))),"")</f>
        <v/>
      </c>
      <c r="L150" s="122" t="str" cm="1">
        <f t="array" ref="L150">IFERROR(INDEX(Districtwide!L$19:L$500, SMALL(IF(($A$17=Districtwide!$E$19:$E$500), MATCH(ROW(Districtwide!$A$19:$A$500), ROW(Districtwide!$A$19:$A$500)), ""),ROWS($A$1:$A132))),"")</f>
        <v/>
      </c>
      <c r="M150" s="85" t="str" cm="1">
        <f t="array" ref="M150">IFERROR(INDEX(Districtwide!M$19:M$500, SMALL(IF(($A$17=Districtwide!$E$19:$E$500), MATCH(ROW(Districtwide!$A$19:$A$500), ROW(Districtwide!$A$19:$A$500)), ""),ROWS($A$1:$A132))),"")</f>
        <v/>
      </c>
      <c r="N150" s="86" t="str" cm="1">
        <f t="array" ref="N150">IFERROR(INDEX(Districtwide!N$19:N$500, SMALL(IF(($A$17=Districtwide!$E$19:$E$500), MATCH(ROW(Districtwide!$A$19:$A$500), ROW(Districtwide!$A$19:$A$500)), ""),ROWS($A$1:$A132))),"")</f>
        <v/>
      </c>
      <c r="O150" s="86" t="str" cm="1">
        <f t="array" ref="O150">IFERROR(INDEX(Districtwide!O$19:O$500, SMALL(IF(($A$17=Districtwide!$E$19:$E$500), MATCH(ROW(Districtwide!$A$19:$A$500), ROW(Districtwide!$A$19:$A$500)), ""),ROWS($A$1:$A132))),"")</f>
        <v/>
      </c>
      <c r="P150" s="85" t="str" cm="1">
        <f t="array" ref="P150">IFERROR(INDEX(Districtwide!P$19:P$500, SMALL(IF(($A$17=Districtwide!$E$19:$E$500), MATCH(ROW(Districtwide!$A$19:$A$500), ROW(Districtwide!$A$19:$A$500)), ""),ROWS($A$1:$A132))),"")</f>
        <v/>
      </c>
      <c r="Q150" s="85" t="str">
        <f t="shared" si="6"/>
        <v xml:space="preserve"> </v>
      </c>
      <c r="R150" s="122" t="str" cm="1">
        <f t="array" ref="R150">IFERROR(INDEX(Districtwide!R$19:R$500, SMALL(IF(($A$17=Districtwide!$E$19:$E$500), MATCH(ROW(Districtwide!$A$19:$A$500), ROW(Districtwide!$A$19:$A$500)), ""),ROWS($A$1:$A132))),"")</f>
        <v/>
      </c>
      <c r="S150" s="122" t="str" cm="1">
        <f t="array" ref="S150">IFERROR(INDEX(Districtwide!S$19:S$500, SMALL(IF(($A$17=Districtwide!$E$19:$E$500), MATCH(ROW(Districtwide!$A$19:$A$500), ROW(Districtwide!$A$19:$A$500)), ""),ROWS($A$1:$A132))),"")</f>
        <v/>
      </c>
      <c r="T150" s="122" t="str" cm="1">
        <f t="array" ref="T150">IFERROR(INDEX(Districtwide!T$19:T$500, SMALL(IF(($A$17=Districtwide!$E$19:$E$500), MATCH(ROW(Districtwide!$A$19:$A$500), ROW(Districtwide!$A$19:$A$500)), ""),ROWS($A$1:$A132))),"")</f>
        <v/>
      </c>
      <c r="U150" s="85" t="str">
        <f t="shared" si="7"/>
        <v xml:space="preserve"> </v>
      </c>
      <c r="V150" s="85" t="str" cm="1">
        <f t="array" ref="V150">IFERROR(INDEX(Districtwide!V$19:V$500, SMALL(IF(($A$17=Districtwide!$E$19:$E$500), MATCH(ROW(Districtwide!$A$19:$A$500), ROW(Districtwide!$A$19:$A$500)), ""),ROWS($A$1:$A132))),"")</f>
        <v/>
      </c>
      <c r="W150" s="86" t="str" cm="1">
        <f t="array" ref="W150">IFERROR(INDEX(Districtwide!W$19:W$500, SMALL(IF(($A$17=Districtwide!$E$19:$E$500), MATCH(ROW(Districtwide!$A$19:$A$500), ROW(Districtwide!$A$19:$A$500)), ""),ROWS($A$1:$A132))),"")</f>
        <v/>
      </c>
      <c r="X150" s="122" t="str" cm="1">
        <f t="array" ref="X150">IFERROR(INDEX(Districtwide!X$19:X$500, SMALL(IF(($A$17=Districtwide!$E$19:$E$500), MATCH(ROW(Districtwide!$A$19:$A$500), ROW(Districtwide!$A$19:$A$500)), ""),ROWS($A$1:$A132))),"")</f>
        <v/>
      </c>
      <c r="Y150" s="85" t="str" cm="1">
        <f t="array" ref="Y150">IFERROR(INDEX(Districtwide!Y$19:Y$500, SMALL(IF(($A$17=Districtwide!$E$19:$E$500), MATCH(ROW(Districtwide!$A$19:$A$500), ROW(Districtwide!$A$19:$A$500)), ""),ROWS($A$1:$A132))),"")</f>
        <v/>
      </c>
      <c r="Z150" s="86" t="str" cm="1">
        <f t="array" ref="Z150">IFERROR(INDEX(Districtwide!Z$19:Z$500, SMALL(IF(($A$17=Districtwide!$E$19:$E$500), MATCH(ROW(Districtwide!$A$19:$A$500), ROW(Districtwide!$A$19:$A$500)), ""),ROWS($A$1:$A132))),"")</f>
        <v/>
      </c>
      <c r="AA150" s="122" t="str" cm="1">
        <f t="array" ref="AA150">IFERROR(INDEX(Districtwide!AA$19:AA$500, SMALL(IF(($A$17=Districtwide!$E$19:$E$500), MATCH(ROW(Districtwide!$A$19:$A$500), ROW(Districtwide!$A$19:$A$500)), ""),ROWS($A$1:$A132))),"")</f>
        <v/>
      </c>
      <c r="AB150" s="1"/>
      <c r="AC150" s="1"/>
      <c r="AH150"/>
      <c r="AI150"/>
    </row>
    <row r="151" spans="1:35">
      <c r="A151" s="134" t="str" cm="1">
        <f t="array" ref="A151">IFERROR(INDEX(Districtwide!A$19:A$500, SMALL(IF(($A$17=Districtwide!$E$19:$E$500), MATCH(ROW(Districtwide!$A$19:$A$500), ROW(Districtwide!$A$19:$A$500)), ""),ROWS($A$1:$A133))),"")</f>
        <v/>
      </c>
      <c r="B151" s="134" t="str" cm="1">
        <f t="array" ref="B151">IFERROR(INDEX(Districtwide!B$19:B$500, SMALL(IF(($A$17=Districtwide!$E$19:$E$500), MATCH(ROW(Districtwide!$A$19:$A$500), ROW(Districtwide!$A$19:$A$500)), ""),ROWS($A$1:$A133))),"")</f>
        <v/>
      </c>
      <c r="C151" s="134" t="str" cm="1">
        <f t="array" ref="C151">IFERROR(INDEX(Districtwide!C$19:C$500, SMALL(IF(($A$17=Districtwide!$E$19:$E$500), MATCH(ROW(Districtwide!$A$19:$A$500), ROW(Districtwide!$A$19:$A$500)), ""),ROWS($A$1:$A133))),"")</f>
        <v/>
      </c>
      <c r="D151" s="134" t="str" cm="1">
        <f t="array" ref="D151">IFERROR(INDEX(Districtwide!D$19:D$500, SMALL(IF(($A$17=Districtwide!$E$19:$E$500), MATCH(ROW(Districtwide!$A$19:$A$500), ROW(Districtwide!$A$19:$A$500)), ""),ROWS($A$1:$A133))),"")</f>
        <v/>
      </c>
      <c r="E151" s="85" t="str" cm="1">
        <f t="array" ref="E151">IFERROR(INDEX(Districtwide!E$19:E$500, SMALL(IF(($A$17=Districtwide!$E$19:$E$500), MATCH(ROW(Districtwide!$A$19:$A$500), ROW(Districtwide!$A$19:$A$500)), ""),ROWS($A$1:$A133))),"")</f>
        <v/>
      </c>
      <c r="F151" s="128" t="str" cm="1">
        <f t="array" ref="F151">IFERROR(INDEX(Districtwide!F$19:F$500, SMALL(IF(($A$17=Districtwide!$E$19:$E$500), MATCH(ROW(Districtwide!$A$19:$A$500), ROW(Districtwide!$A$19:$A$500)), ""),ROWS($A$1:$A133))),"")</f>
        <v/>
      </c>
      <c r="G151" s="85" t="str" cm="1">
        <f t="array" ref="G151">IFERROR(INDEX(Districtwide!G$19:G$500, SMALL(IF(($A$17=Districtwide!$E$19:$E$500), MATCH(ROW(Districtwide!$A$19:$A$500), ROW(Districtwide!$A$19:$A$500)), ""),ROWS($A$1:$A133))),"")</f>
        <v/>
      </c>
      <c r="H151" s="86" t="str" cm="1">
        <f t="array" ref="H151">IFERROR(INDEX(Districtwide!H$19:H$500, SMALL(IF(($A$17=Districtwide!$E$19:$E$500), MATCH(ROW(Districtwide!$A$19:$A$500), ROW(Districtwide!$A$19:$A$500)), ""),ROWS($A$1:$A133))),"")</f>
        <v/>
      </c>
      <c r="I151" s="122" t="str" cm="1">
        <f t="array" ref="I151">IFERROR(INDEX(Districtwide!I$19:I$500, SMALL(IF(($A$17=Districtwide!$E$19:$E$500), MATCH(ROW(Districtwide!$A$19:$A$500), ROW(Districtwide!$A$19:$A$500)), ""),ROWS($A$1:$A133))),"")</f>
        <v/>
      </c>
      <c r="J151" s="87" t="str" cm="1">
        <f t="array" ref="J151">IFERROR(INDEX(Districtwide!J$19:J$500, SMALL(IF(($A$17=Districtwide!$E$19:$E$500), MATCH(ROW(Districtwide!$A$19:$A$500), ROW(Districtwide!$A$19:$A$500)), ""),ROWS($A$1:$A133))),"")</f>
        <v/>
      </c>
      <c r="K151" s="86" t="str" cm="1">
        <f t="array" ref="K151">IFERROR(INDEX(Districtwide!K$19:K$500, SMALL(IF(($A$17=Districtwide!$E$19:$E$500), MATCH(ROW(Districtwide!$A$19:$A$500), ROW(Districtwide!$A$19:$A$500)), ""),ROWS($A$1:$A133))),"")</f>
        <v/>
      </c>
      <c r="L151" s="122" t="str" cm="1">
        <f t="array" ref="L151">IFERROR(INDEX(Districtwide!L$19:L$500, SMALL(IF(($A$17=Districtwide!$E$19:$E$500), MATCH(ROW(Districtwide!$A$19:$A$500), ROW(Districtwide!$A$19:$A$500)), ""),ROWS($A$1:$A133))),"")</f>
        <v/>
      </c>
      <c r="M151" s="85" t="str" cm="1">
        <f t="array" ref="M151">IFERROR(INDEX(Districtwide!M$19:M$500, SMALL(IF(($A$17=Districtwide!$E$19:$E$500), MATCH(ROW(Districtwide!$A$19:$A$500), ROW(Districtwide!$A$19:$A$500)), ""),ROWS($A$1:$A133))),"")</f>
        <v/>
      </c>
      <c r="N151" s="86" t="str" cm="1">
        <f t="array" ref="N151">IFERROR(INDEX(Districtwide!N$19:N$500, SMALL(IF(($A$17=Districtwide!$E$19:$E$500), MATCH(ROW(Districtwide!$A$19:$A$500), ROW(Districtwide!$A$19:$A$500)), ""),ROWS($A$1:$A133))),"")</f>
        <v/>
      </c>
      <c r="O151" s="86" t="str" cm="1">
        <f t="array" ref="O151">IFERROR(INDEX(Districtwide!O$19:O$500, SMALL(IF(($A$17=Districtwide!$E$19:$E$500), MATCH(ROW(Districtwide!$A$19:$A$500), ROW(Districtwide!$A$19:$A$500)), ""),ROWS($A$1:$A133))),"")</f>
        <v/>
      </c>
      <c r="P151" s="85" t="str" cm="1">
        <f t="array" ref="P151">IFERROR(INDEX(Districtwide!P$19:P$500, SMALL(IF(($A$17=Districtwide!$E$19:$E$500), MATCH(ROW(Districtwide!$A$19:$A$500), ROW(Districtwide!$A$19:$A$500)), ""),ROWS($A$1:$A133))),"")</f>
        <v/>
      </c>
      <c r="Q151" s="85" t="str">
        <f t="shared" si="6"/>
        <v xml:space="preserve"> </v>
      </c>
      <c r="R151" s="122" t="str" cm="1">
        <f t="array" ref="R151">IFERROR(INDEX(Districtwide!R$19:R$500, SMALL(IF(($A$17=Districtwide!$E$19:$E$500), MATCH(ROW(Districtwide!$A$19:$A$500), ROW(Districtwide!$A$19:$A$500)), ""),ROWS($A$1:$A133))),"")</f>
        <v/>
      </c>
      <c r="S151" s="122" t="str" cm="1">
        <f t="array" ref="S151">IFERROR(INDEX(Districtwide!S$19:S$500, SMALL(IF(($A$17=Districtwide!$E$19:$E$500), MATCH(ROW(Districtwide!$A$19:$A$500), ROW(Districtwide!$A$19:$A$500)), ""),ROWS($A$1:$A133))),"")</f>
        <v/>
      </c>
      <c r="T151" s="122" t="str" cm="1">
        <f t="array" ref="T151">IFERROR(INDEX(Districtwide!T$19:T$500, SMALL(IF(($A$17=Districtwide!$E$19:$E$500), MATCH(ROW(Districtwide!$A$19:$A$500), ROW(Districtwide!$A$19:$A$500)), ""),ROWS($A$1:$A133))),"")</f>
        <v/>
      </c>
      <c r="U151" s="85" t="str">
        <f t="shared" si="7"/>
        <v xml:space="preserve"> </v>
      </c>
      <c r="V151" s="85" t="str" cm="1">
        <f t="array" ref="V151">IFERROR(INDEX(Districtwide!V$19:V$500, SMALL(IF(($A$17=Districtwide!$E$19:$E$500), MATCH(ROW(Districtwide!$A$19:$A$500), ROW(Districtwide!$A$19:$A$500)), ""),ROWS($A$1:$A133))),"")</f>
        <v/>
      </c>
      <c r="W151" s="86" t="str" cm="1">
        <f t="array" ref="W151">IFERROR(INDEX(Districtwide!W$19:W$500, SMALL(IF(($A$17=Districtwide!$E$19:$E$500), MATCH(ROW(Districtwide!$A$19:$A$500), ROW(Districtwide!$A$19:$A$500)), ""),ROWS($A$1:$A133))),"")</f>
        <v/>
      </c>
      <c r="X151" s="122" t="str" cm="1">
        <f t="array" ref="X151">IFERROR(INDEX(Districtwide!X$19:X$500, SMALL(IF(($A$17=Districtwide!$E$19:$E$500), MATCH(ROW(Districtwide!$A$19:$A$500), ROW(Districtwide!$A$19:$A$500)), ""),ROWS($A$1:$A133))),"")</f>
        <v/>
      </c>
      <c r="Y151" s="85" t="str" cm="1">
        <f t="array" ref="Y151">IFERROR(INDEX(Districtwide!Y$19:Y$500, SMALL(IF(($A$17=Districtwide!$E$19:$E$500), MATCH(ROW(Districtwide!$A$19:$A$500), ROW(Districtwide!$A$19:$A$500)), ""),ROWS($A$1:$A133))),"")</f>
        <v/>
      </c>
      <c r="Z151" s="86" t="str" cm="1">
        <f t="array" ref="Z151">IFERROR(INDEX(Districtwide!Z$19:Z$500, SMALL(IF(($A$17=Districtwide!$E$19:$E$500), MATCH(ROW(Districtwide!$A$19:$A$500), ROW(Districtwide!$A$19:$A$500)), ""),ROWS($A$1:$A133))),"")</f>
        <v/>
      </c>
      <c r="AA151" s="122" t="str" cm="1">
        <f t="array" ref="AA151">IFERROR(INDEX(Districtwide!AA$19:AA$500, SMALL(IF(($A$17=Districtwide!$E$19:$E$500), MATCH(ROW(Districtwide!$A$19:$A$500), ROW(Districtwide!$A$19:$A$500)), ""),ROWS($A$1:$A133))),"")</f>
        <v/>
      </c>
      <c r="AB151" s="1"/>
      <c r="AC151" s="1"/>
      <c r="AH151"/>
      <c r="AI151"/>
    </row>
    <row r="152" spans="1:35">
      <c r="A152" s="134" t="str" cm="1">
        <f t="array" ref="A152">IFERROR(INDEX(Districtwide!A$19:A$500, SMALL(IF(($A$17=Districtwide!$E$19:$E$500), MATCH(ROW(Districtwide!$A$19:$A$500), ROW(Districtwide!$A$19:$A$500)), ""),ROWS($A$1:$A134))),"")</f>
        <v/>
      </c>
      <c r="B152" s="134" t="str" cm="1">
        <f t="array" ref="B152">IFERROR(INDEX(Districtwide!B$19:B$500, SMALL(IF(($A$17=Districtwide!$E$19:$E$500), MATCH(ROW(Districtwide!$A$19:$A$500), ROW(Districtwide!$A$19:$A$500)), ""),ROWS($A$1:$A134))),"")</f>
        <v/>
      </c>
      <c r="C152" s="134" t="str" cm="1">
        <f t="array" ref="C152">IFERROR(INDEX(Districtwide!C$19:C$500, SMALL(IF(($A$17=Districtwide!$E$19:$E$500), MATCH(ROW(Districtwide!$A$19:$A$500), ROW(Districtwide!$A$19:$A$500)), ""),ROWS($A$1:$A134))),"")</f>
        <v/>
      </c>
      <c r="D152" s="134" t="str" cm="1">
        <f t="array" ref="D152">IFERROR(INDEX(Districtwide!D$19:D$500, SMALL(IF(($A$17=Districtwide!$E$19:$E$500), MATCH(ROW(Districtwide!$A$19:$A$500), ROW(Districtwide!$A$19:$A$500)), ""),ROWS($A$1:$A134))),"")</f>
        <v/>
      </c>
      <c r="E152" s="85" t="str" cm="1">
        <f t="array" ref="E152">IFERROR(INDEX(Districtwide!E$19:E$500, SMALL(IF(($A$17=Districtwide!$E$19:$E$500), MATCH(ROW(Districtwide!$A$19:$A$500), ROW(Districtwide!$A$19:$A$500)), ""),ROWS($A$1:$A134))),"")</f>
        <v/>
      </c>
      <c r="F152" s="128" t="str" cm="1">
        <f t="array" ref="F152">IFERROR(INDEX(Districtwide!F$19:F$500, SMALL(IF(($A$17=Districtwide!$E$19:$E$500), MATCH(ROW(Districtwide!$A$19:$A$500), ROW(Districtwide!$A$19:$A$500)), ""),ROWS($A$1:$A134))),"")</f>
        <v/>
      </c>
      <c r="G152" s="85" t="str" cm="1">
        <f t="array" ref="G152">IFERROR(INDEX(Districtwide!G$19:G$500, SMALL(IF(($A$17=Districtwide!$E$19:$E$500), MATCH(ROW(Districtwide!$A$19:$A$500), ROW(Districtwide!$A$19:$A$500)), ""),ROWS($A$1:$A134))),"")</f>
        <v/>
      </c>
      <c r="H152" s="86" t="str" cm="1">
        <f t="array" ref="H152">IFERROR(INDEX(Districtwide!H$19:H$500, SMALL(IF(($A$17=Districtwide!$E$19:$E$500), MATCH(ROW(Districtwide!$A$19:$A$500), ROW(Districtwide!$A$19:$A$500)), ""),ROWS($A$1:$A134))),"")</f>
        <v/>
      </c>
      <c r="I152" s="122" t="str" cm="1">
        <f t="array" ref="I152">IFERROR(INDEX(Districtwide!I$19:I$500, SMALL(IF(($A$17=Districtwide!$E$19:$E$500), MATCH(ROW(Districtwide!$A$19:$A$500), ROW(Districtwide!$A$19:$A$500)), ""),ROWS($A$1:$A134))),"")</f>
        <v/>
      </c>
      <c r="J152" s="87" t="str" cm="1">
        <f t="array" ref="J152">IFERROR(INDEX(Districtwide!J$19:J$500, SMALL(IF(($A$17=Districtwide!$E$19:$E$500), MATCH(ROW(Districtwide!$A$19:$A$500), ROW(Districtwide!$A$19:$A$500)), ""),ROWS($A$1:$A134))),"")</f>
        <v/>
      </c>
      <c r="K152" s="86" t="str" cm="1">
        <f t="array" ref="K152">IFERROR(INDEX(Districtwide!K$19:K$500, SMALL(IF(($A$17=Districtwide!$E$19:$E$500), MATCH(ROW(Districtwide!$A$19:$A$500), ROW(Districtwide!$A$19:$A$500)), ""),ROWS($A$1:$A134))),"")</f>
        <v/>
      </c>
      <c r="L152" s="122" t="str" cm="1">
        <f t="array" ref="L152">IFERROR(INDEX(Districtwide!L$19:L$500, SMALL(IF(($A$17=Districtwide!$E$19:$E$500), MATCH(ROW(Districtwide!$A$19:$A$500), ROW(Districtwide!$A$19:$A$500)), ""),ROWS($A$1:$A134))),"")</f>
        <v/>
      </c>
      <c r="M152" s="85" t="str" cm="1">
        <f t="array" ref="M152">IFERROR(INDEX(Districtwide!M$19:M$500, SMALL(IF(($A$17=Districtwide!$E$19:$E$500), MATCH(ROW(Districtwide!$A$19:$A$500), ROW(Districtwide!$A$19:$A$500)), ""),ROWS($A$1:$A134))),"")</f>
        <v/>
      </c>
      <c r="N152" s="86" t="str" cm="1">
        <f t="array" ref="N152">IFERROR(INDEX(Districtwide!N$19:N$500, SMALL(IF(($A$17=Districtwide!$E$19:$E$500), MATCH(ROW(Districtwide!$A$19:$A$500), ROW(Districtwide!$A$19:$A$500)), ""),ROWS($A$1:$A134))),"")</f>
        <v/>
      </c>
      <c r="O152" s="86" t="str" cm="1">
        <f t="array" ref="O152">IFERROR(INDEX(Districtwide!O$19:O$500, SMALL(IF(($A$17=Districtwide!$E$19:$E$500), MATCH(ROW(Districtwide!$A$19:$A$500), ROW(Districtwide!$A$19:$A$500)), ""),ROWS($A$1:$A134))),"")</f>
        <v/>
      </c>
      <c r="P152" s="85" t="str" cm="1">
        <f t="array" ref="P152">IFERROR(INDEX(Districtwide!P$19:P$500, SMALL(IF(($A$17=Districtwide!$E$19:$E$500), MATCH(ROW(Districtwide!$A$19:$A$500), ROW(Districtwide!$A$19:$A$500)), ""),ROWS($A$1:$A134))),"")</f>
        <v/>
      </c>
      <c r="Q152" s="85" t="str">
        <f t="shared" si="6"/>
        <v xml:space="preserve"> </v>
      </c>
      <c r="R152" s="122" t="str" cm="1">
        <f t="array" ref="R152">IFERROR(INDEX(Districtwide!R$19:R$500, SMALL(IF(($A$17=Districtwide!$E$19:$E$500), MATCH(ROW(Districtwide!$A$19:$A$500), ROW(Districtwide!$A$19:$A$500)), ""),ROWS($A$1:$A134))),"")</f>
        <v/>
      </c>
      <c r="S152" s="122" t="str" cm="1">
        <f t="array" ref="S152">IFERROR(INDEX(Districtwide!S$19:S$500, SMALL(IF(($A$17=Districtwide!$E$19:$E$500), MATCH(ROW(Districtwide!$A$19:$A$500), ROW(Districtwide!$A$19:$A$500)), ""),ROWS($A$1:$A134))),"")</f>
        <v/>
      </c>
      <c r="T152" s="122" t="str" cm="1">
        <f t="array" ref="T152">IFERROR(INDEX(Districtwide!T$19:T$500, SMALL(IF(($A$17=Districtwide!$E$19:$E$500), MATCH(ROW(Districtwide!$A$19:$A$500), ROW(Districtwide!$A$19:$A$500)), ""),ROWS($A$1:$A134))),"")</f>
        <v/>
      </c>
      <c r="U152" s="85" t="str">
        <f t="shared" si="7"/>
        <v xml:space="preserve"> </v>
      </c>
      <c r="V152" s="85" t="str" cm="1">
        <f t="array" ref="V152">IFERROR(INDEX(Districtwide!V$19:V$500, SMALL(IF(($A$17=Districtwide!$E$19:$E$500), MATCH(ROW(Districtwide!$A$19:$A$500), ROW(Districtwide!$A$19:$A$500)), ""),ROWS($A$1:$A134))),"")</f>
        <v/>
      </c>
      <c r="W152" s="86" t="str" cm="1">
        <f t="array" ref="W152">IFERROR(INDEX(Districtwide!W$19:W$500, SMALL(IF(($A$17=Districtwide!$E$19:$E$500), MATCH(ROW(Districtwide!$A$19:$A$500), ROW(Districtwide!$A$19:$A$500)), ""),ROWS($A$1:$A134))),"")</f>
        <v/>
      </c>
      <c r="X152" s="122" t="str" cm="1">
        <f t="array" ref="X152">IFERROR(INDEX(Districtwide!X$19:X$500, SMALL(IF(($A$17=Districtwide!$E$19:$E$500), MATCH(ROW(Districtwide!$A$19:$A$500), ROW(Districtwide!$A$19:$A$500)), ""),ROWS($A$1:$A134))),"")</f>
        <v/>
      </c>
      <c r="Y152" s="85" t="str" cm="1">
        <f t="array" ref="Y152">IFERROR(INDEX(Districtwide!Y$19:Y$500, SMALL(IF(($A$17=Districtwide!$E$19:$E$500), MATCH(ROW(Districtwide!$A$19:$A$500), ROW(Districtwide!$A$19:$A$500)), ""),ROWS($A$1:$A134))),"")</f>
        <v/>
      </c>
      <c r="Z152" s="86" t="str" cm="1">
        <f t="array" ref="Z152">IFERROR(INDEX(Districtwide!Z$19:Z$500, SMALL(IF(($A$17=Districtwide!$E$19:$E$500), MATCH(ROW(Districtwide!$A$19:$A$500), ROW(Districtwide!$A$19:$A$500)), ""),ROWS($A$1:$A134))),"")</f>
        <v/>
      </c>
      <c r="AA152" s="122" t="str" cm="1">
        <f t="array" ref="AA152">IFERROR(INDEX(Districtwide!AA$19:AA$500, SMALL(IF(($A$17=Districtwide!$E$19:$E$500), MATCH(ROW(Districtwide!$A$19:$A$500), ROW(Districtwide!$A$19:$A$500)), ""),ROWS($A$1:$A134))),"")</f>
        <v/>
      </c>
      <c r="AB152" s="1"/>
      <c r="AC152" s="1"/>
      <c r="AH152"/>
      <c r="AI152"/>
    </row>
    <row r="153" spans="1:35">
      <c r="A153" s="134" t="str" cm="1">
        <f t="array" ref="A153">IFERROR(INDEX(Districtwide!A$19:A$500, SMALL(IF(($A$17=Districtwide!$E$19:$E$500), MATCH(ROW(Districtwide!$A$19:$A$500), ROW(Districtwide!$A$19:$A$500)), ""),ROWS($A$1:$A135))),"")</f>
        <v/>
      </c>
      <c r="B153" s="134" t="str" cm="1">
        <f t="array" ref="B153">IFERROR(INDEX(Districtwide!B$19:B$500, SMALL(IF(($A$17=Districtwide!$E$19:$E$500), MATCH(ROW(Districtwide!$A$19:$A$500), ROW(Districtwide!$A$19:$A$500)), ""),ROWS($A$1:$A135))),"")</f>
        <v/>
      </c>
      <c r="C153" s="134" t="str" cm="1">
        <f t="array" ref="C153">IFERROR(INDEX(Districtwide!C$19:C$500, SMALL(IF(($A$17=Districtwide!$E$19:$E$500), MATCH(ROW(Districtwide!$A$19:$A$500), ROW(Districtwide!$A$19:$A$500)), ""),ROWS($A$1:$A135))),"")</f>
        <v/>
      </c>
      <c r="D153" s="134" t="str" cm="1">
        <f t="array" ref="D153">IFERROR(INDEX(Districtwide!D$19:D$500, SMALL(IF(($A$17=Districtwide!$E$19:$E$500), MATCH(ROW(Districtwide!$A$19:$A$500), ROW(Districtwide!$A$19:$A$500)), ""),ROWS($A$1:$A135))),"")</f>
        <v/>
      </c>
      <c r="E153" s="85" t="str" cm="1">
        <f t="array" ref="E153">IFERROR(INDEX(Districtwide!E$19:E$500, SMALL(IF(($A$17=Districtwide!$E$19:$E$500), MATCH(ROW(Districtwide!$A$19:$A$500), ROW(Districtwide!$A$19:$A$500)), ""),ROWS($A$1:$A135))),"")</f>
        <v/>
      </c>
      <c r="F153" s="128" t="str" cm="1">
        <f t="array" ref="F153">IFERROR(INDEX(Districtwide!F$19:F$500, SMALL(IF(($A$17=Districtwide!$E$19:$E$500), MATCH(ROW(Districtwide!$A$19:$A$500), ROW(Districtwide!$A$19:$A$500)), ""),ROWS($A$1:$A135))),"")</f>
        <v/>
      </c>
      <c r="G153" s="85" t="str" cm="1">
        <f t="array" ref="G153">IFERROR(INDEX(Districtwide!G$19:G$500, SMALL(IF(($A$17=Districtwide!$E$19:$E$500), MATCH(ROW(Districtwide!$A$19:$A$500), ROW(Districtwide!$A$19:$A$500)), ""),ROWS($A$1:$A135))),"")</f>
        <v/>
      </c>
      <c r="H153" s="86" t="str" cm="1">
        <f t="array" ref="H153">IFERROR(INDEX(Districtwide!H$19:H$500, SMALL(IF(($A$17=Districtwide!$E$19:$E$500), MATCH(ROW(Districtwide!$A$19:$A$500), ROW(Districtwide!$A$19:$A$500)), ""),ROWS($A$1:$A135))),"")</f>
        <v/>
      </c>
      <c r="I153" s="122" t="str" cm="1">
        <f t="array" ref="I153">IFERROR(INDEX(Districtwide!I$19:I$500, SMALL(IF(($A$17=Districtwide!$E$19:$E$500), MATCH(ROW(Districtwide!$A$19:$A$500), ROW(Districtwide!$A$19:$A$500)), ""),ROWS($A$1:$A135))),"")</f>
        <v/>
      </c>
      <c r="J153" s="87" t="str" cm="1">
        <f t="array" ref="J153">IFERROR(INDEX(Districtwide!J$19:J$500, SMALL(IF(($A$17=Districtwide!$E$19:$E$500), MATCH(ROW(Districtwide!$A$19:$A$500), ROW(Districtwide!$A$19:$A$500)), ""),ROWS($A$1:$A135))),"")</f>
        <v/>
      </c>
      <c r="K153" s="86" t="str" cm="1">
        <f t="array" ref="K153">IFERROR(INDEX(Districtwide!K$19:K$500, SMALL(IF(($A$17=Districtwide!$E$19:$E$500), MATCH(ROW(Districtwide!$A$19:$A$500), ROW(Districtwide!$A$19:$A$500)), ""),ROWS($A$1:$A135))),"")</f>
        <v/>
      </c>
      <c r="L153" s="122" t="str" cm="1">
        <f t="array" ref="L153">IFERROR(INDEX(Districtwide!L$19:L$500, SMALL(IF(($A$17=Districtwide!$E$19:$E$500), MATCH(ROW(Districtwide!$A$19:$A$500), ROW(Districtwide!$A$19:$A$500)), ""),ROWS($A$1:$A135))),"")</f>
        <v/>
      </c>
      <c r="M153" s="85" t="str" cm="1">
        <f t="array" ref="M153">IFERROR(INDEX(Districtwide!M$19:M$500, SMALL(IF(($A$17=Districtwide!$E$19:$E$500), MATCH(ROW(Districtwide!$A$19:$A$500), ROW(Districtwide!$A$19:$A$500)), ""),ROWS($A$1:$A135))),"")</f>
        <v/>
      </c>
      <c r="N153" s="86" t="str" cm="1">
        <f t="array" ref="N153">IFERROR(INDEX(Districtwide!N$19:N$500, SMALL(IF(($A$17=Districtwide!$E$19:$E$500), MATCH(ROW(Districtwide!$A$19:$A$500), ROW(Districtwide!$A$19:$A$500)), ""),ROWS($A$1:$A135))),"")</f>
        <v/>
      </c>
      <c r="O153" s="86" t="str" cm="1">
        <f t="array" ref="O153">IFERROR(INDEX(Districtwide!O$19:O$500, SMALL(IF(($A$17=Districtwide!$E$19:$E$500), MATCH(ROW(Districtwide!$A$19:$A$500), ROW(Districtwide!$A$19:$A$500)), ""),ROWS($A$1:$A135))),"")</f>
        <v/>
      </c>
      <c r="P153" s="85" t="str" cm="1">
        <f t="array" ref="P153">IFERROR(INDEX(Districtwide!P$19:P$500, SMALL(IF(($A$17=Districtwide!$E$19:$E$500), MATCH(ROW(Districtwide!$A$19:$A$500), ROW(Districtwide!$A$19:$A$500)), ""),ROWS($A$1:$A135))),"")</f>
        <v/>
      </c>
      <c r="Q153" s="85" t="str">
        <f t="shared" si="6"/>
        <v xml:space="preserve"> </v>
      </c>
      <c r="R153" s="122" t="str" cm="1">
        <f t="array" ref="R153">IFERROR(INDEX(Districtwide!R$19:R$500, SMALL(IF(($A$17=Districtwide!$E$19:$E$500), MATCH(ROW(Districtwide!$A$19:$A$500), ROW(Districtwide!$A$19:$A$500)), ""),ROWS($A$1:$A135))),"")</f>
        <v/>
      </c>
      <c r="S153" s="122" t="str" cm="1">
        <f t="array" ref="S153">IFERROR(INDEX(Districtwide!S$19:S$500, SMALL(IF(($A$17=Districtwide!$E$19:$E$500), MATCH(ROW(Districtwide!$A$19:$A$500), ROW(Districtwide!$A$19:$A$500)), ""),ROWS($A$1:$A135))),"")</f>
        <v/>
      </c>
      <c r="T153" s="122" t="str" cm="1">
        <f t="array" ref="T153">IFERROR(INDEX(Districtwide!T$19:T$500, SMALL(IF(($A$17=Districtwide!$E$19:$E$500), MATCH(ROW(Districtwide!$A$19:$A$500), ROW(Districtwide!$A$19:$A$500)), ""),ROWS($A$1:$A135))),"")</f>
        <v/>
      </c>
      <c r="U153" s="85" t="str">
        <f t="shared" si="7"/>
        <v xml:space="preserve"> </v>
      </c>
      <c r="V153" s="85" t="str" cm="1">
        <f t="array" ref="V153">IFERROR(INDEX(Districtwide!V$19:V$500, SMALL(IF(($A$17=Districtwide!$E$19:$E$500), MATCH(ROW(Districtwide!$A$19:$A$500), ROW(Districtwide!$A$19:$A$500)), ""),ROWS($A$1:$A135))),"")</f>
        <v/>
      </c>
      <c r="W153" s="86" t="str" cm="1">
        <f t="array" ref="W153">IFERROR(INDEX(Districtwide!W$19:W$500, SMALL(IF(($A$17=Districtwide!$E$19:$E$500), MATCH(ROW(Districtwide!$A$19:$A$500), ROW(Districtwide!$A$19:$A$500)), ""),ROWS($A$1:$A135))),"")</f>
        <v/>
      </c>
      <c r="X153" s="122" t="str" cm="1">
        <f t="array" ref="X153">IFERROR(INDEX(Districtwide!X$19:X$500, SMALL(IF(($A$17=Districtwide!$E$19:$E$500), MATCH(ROW(Districtwide!$A$19:$A$500), ROW(Districtwide!$A$19:$A$500)), ""),ROWS($A$1:$A135))),"")</f>
        <v/>
      </c>
      <c r="Y153" s="85" t="str" cm="1">
        <f t="array" ref="Y153">IFERROR(INDEX(Districtwide!Y$19:Y$500, SMALL(IF(($A$17=Districtwide!$E$19:$E$500), MATCH(ROW(Districtwide!$A$19:$A$500), ROW(Districtwide!$A$19:$A$500)), ""),ROWS($A$1:$A135))),"")</f>
        <v/>
      </c>
      <c r="Z153" s="86" t="str" cm="1">
        <f t="array" ref="Z153">IFERROR(INDEX(Districtwide!Z$19:Z$500, SMALL(IF(($A$17=Districtwide!$E$19:$E$500), MATCH(ROW(Districtwide!$A$19:$A$500), ROW(Districtwide!$A$19:$A$500)), ""),ROWS($A$1:$A135))),"")</f>
        <v/>
      </c>
      <c r="AA153" s="122" t="str" cm="1">
        <f t="array" ref="AA153">IFERROR(INDEX(Districtwide!AA$19:AA$500, SMALL(IF(($A$17=Districtwide!$E$19:$E$500), MATCH(ROW(Districtwide!$A$19:$A$500), ROW(Districtwide!$A$19:$A$500)), ""),ROWS($A$1:$A135))),"")</f>
        <v/>
      </c>
      <c r="AB153" s="1"/>
      <c r="AC153" s="1"/>
      <c r="AH153"/>
      <c r="AI153"/>
    </row>
    <row r="154" spans="1:35">
      <c r="A154" s="134" t="str" cm="1">
        <f t="array" ref="A154">IFERROR(INDEX(Districtwide!A$19:A$500, SMALL(IF(($A$17=Districtwide!$E$19:$E$500), MATCH(ROW(Districtwide!$A$19:$A$500), ROW(Districtwide!$A$19:$A$500)), ""),ROWS($A$1:$A136))),"")</f>
        <v/>
      </c>
      <c r="B154" s="134" t="str" cm="1">
        <f t="array" ref="B154">IFERROR(INDEX(Districtwide!B$19:B$500, SMALL(IF(($A$17=Districtwide!$E$19:$E$500), MATCH(ROW(Districtwide!$A$19:$A$500), ROW(Districtwide!$A$19:$A$500)), ""),ROWS($A$1:$A136))),"")</f>
        <v/>
      </c>
      <c r="C154" s="134" t="str" cm="1">
        <f t="array" ref="C154">IFERROR(INDEX(Districtwide!C$19:C$500, SMALL(IF(($A$17=Districtwide!$E$19:$E$500), MATCH(ROW(Districtwide!$A$19:$A$500), ROW(Districtwide!$A$19:$A$500)), ""),ROWS($A$1:$A136))),"")</f>
        <v/>
      </c>
      <c r="D154" s="134" t="str" cm="1">
        <f t="array" ref="D154">IFERROR(INDEX(Districtwide!D$19:D$500, SMALL(IF(($A$17=Districtwide!$E$19:$E$500), MATCH(ROW(Districtwide!$A$19:$A$500), ROW(Districtwide!$A$19:$A$500)), ""),ROWS($A$1:$A136))),"")</f>
        <v/>
      </c>
      <c r="E154" s="85" t="str" cm="1">
        <f t="array" ref="E154">IFERROR(INDEX(Districtwide!E$19:E$500, SMALL(IF(($A$17=Districtwide!$E$19:$E$500), MATCH(ROW(Districtwide!$A$19:$A$500), ROW(Districtwide!$A$19:$A$500)), ""),ROWS($A$1:$A136))),"")</f>
        <v/>
      </c>
      <c r="F154" s="128" t="str" cm="1">
        <f t="array" ref="F154">IFERROR(INDEX(Districtwide!F$19:F$500, SMALL(IF(($A$17=Districtwide!$E$19:$E$500), MATCH(ROW(Districtwide!$A$19:$A$500), ROW(Districtwide!$A$19:$A$500)), ""),ROWS($A$1:$A136))),"")</f>
        <v/>
      </c>
      <c r="G154" s="85" t="str" cm="1">
        <f t="array" ref="G154">IFERROR(INDEX(Districtwide!G$19:G$500, SMALL(IF(($A$17=Districtwide!$E$19:$E$500), MATCH(ROW(Districtwide!$A$19:$A$500), ROW(Districtwide!$A$19:$A$500)), ""),ROWS($A$1:$A136))),"")</f>
        <v/>
      </c>
      <c r="H154" s="86" t="str" cm="1">
        <f t="array" ref="H154">IFERROR(INDEX(Districtwide!H$19:H$500, SMALL(IF(($A$17=Districtwide!$E$19:$E$500), MATCH(ROW(Districtwide!$A$19:$A$500), ROW(Districtwide!$A$19:$A$500)), ""),ROWS($A$1:$A136))),"")</f>
        <v/>
      </c>
      <c r="I154" s="122" t="str" cm="1">
        <f t="array" ref="I154">IFERROR(INDEX(Districtwide!I$19:I$500, SMALL(IF(($A$17=Districtwide!$E$19:$E$500), MATCH(ROW(Districtwide!$A$19:$A$500), ROW(Districtwide!$A$19:$A$500)), ""),ROWS($A$1:$A136))),"")</f>
        <v/>
      </c>
      <c r="J154" s="87" t="str" cm="1">
        <f t="array" ref="J154">IFERROR(INDEX(Districtwide!J$19:J$500, SMALL(IF(($A$17=Districtwide!$E$19:$E$500), MATCH(ROW(Districtwide!$A$19:$A$500), ROW(Districtwide!$A$19:$A$500)), ""),ROWS($A$1:$A136))),"")</f>
        <v/>
      </c>
      <c r="K154" s="86" t="str" cm="1">
        <f t="array" ref="K154">IFERROR(INDEX(Districtwide!K$19:K$500, SMALL(IF(($A$17=Districtwide!$E$19:$E$500), MATCH(ROW(Districtwide!$A$19:$A$500), ROW(Districtwide!$A$19:$A$500)), ""),ROWS($A$1:$A136))),"")</f>
        <v/>
      </c>
      <c r="L154" s="122" t="str" cm="1">
        <f t="array" ref="L154">IFERROR(INDEX(Districtwide!L$19:L$500, SMALL(IF(($A$17=Districtwide!$E$19:$E$500), MATCH(ROW(Districtwide!$A$19:$A$500), ROW(Districtwide!$A$19:$A$500)), ""),ROWS($A$1:$A136))),"")</f>
        <v/>
      </c>
      <c r="M154" s="85" t="str" cm="1">
        <f t="array" ref="M154">IFERROR(INDEX(Districtwide!M$19:M$500, SMALL(IF(($A$17=Districtwide!$E$19:$E$500), MATCH(ROW(Districtwide!$A$19:$A$500), ROW(Districtwide!$A$19:$A$500)), ""),ROWS($A$1:$A136))),"")</f>
        <v/>
      </c>
      <c r="N154" s="86" t="str" cm="1">
        <f t="array" ref="N154">IFERROR(INDEX(Districtwide!N$19:N$500, SMALL(IF(($A$17=Districtwide!$E$19:$E$500), MATCH(ROW(Districtwide!$A$19:$A$500), ROW(Districtwide!$A$19:$A$500)), ""),ROWS($A$1:$A136))),"")</f>
        <v/>
      </c>
      <c r="O154" s="86" t="str" cm="1">
        <f t="array" ref="O154">IFERROR(INDEX(Districtwide!O$19:O$500, SMALL(IF(($A$17=Districtwide!$E$19:$E$500), MATCH(ROW(Districtwide!$A$19:$A$500), ROW(Districtwide!$A$19:$A$500)), ""),ROWS($A$1:$A136))),"")</f>
        <v/>
      </c>
      <c r="P154" s="85" t="str" cm="1">
        <f t="array" ref="P154">IFERROR(INDEX(Districtwide!P$19:P$500, SMALL(IF(($A$17=Districtwide!$E$19:$E$500), MATCH(ROW(Districtwide!$A$19:$A$500), ROW(Districtwide!$A$19:$A$500)), ""),ROWS($A$1:$A136))),"")</f>
        <v/>
      </c>
      <c r="Q154" s="85" t="str">
        <f t="shared" si="6"/>
        <v xml:space="preserve"> </v>
      </c>
      <c r="R154" s="122" t="str" cm="1">
        <f t="array" ref="R154">IFERROR(INDEX(Districtwide!R$19:R$500, SMALL(IF(($A$17=Districtwide!$E$19:$E$500), MATCH(ROW(Districtwide!$A$19:$A$500), ROW(Districtwide!$A$19:$A$500)), ""),ROWS($A$1:$A136))),"")</f>
        <v/>
      </c>
      <c r="S154" s="122" t="str" cm="1">
        <f t="array" ref="S154">IFERROR(INDEX(Districtwide!S$19:S$500, SMALL(IF(($A$17=Districtwide!$E$19:$E$500), MATCH(ROW(Districtwide!$A$19:$A$500), ROW(Districtwide!$A$19:$A$500)), ""),ROWS($A$1:$A136))),"")</f>
        <v/>
      </c>
      <c r="T154" s="122" t="str" cm="1">
        <f t="array" ref="T154">IFERROR(INDEX(Districtwide!T$19:T$500, SMALL(IF(($A$17=Districtwide!$E$19:$E$500), MATCH(ROW(Districtwide!$A$19:$A$500), ROW(Districtwide!$A$19:$A$500)), ""),ROWS($A$1:$A136))),"")</f>
        <v/>
      </c>
      <c r="U154" s="85" t="str">
        <f t="shared" si="7"/>
        <v xml:space="preserve"> </v>
      </c>
      <c r="V154" s="85" t="str" cm="1">
        <f t="array" ref="V154">IFERROR(INDEX(Districtwide!V$19:V$500, SMALL(IF(($A$17=Districtwide!$E$19:$E$500), MATCH(ROW(Districtwide!$A$19:$A$500), ROW(Districtwide!$A$19:$A$500)), ""),ROWS($A$1:$A136))),"")</f>
        <v/>
      </c>
      <c r="W154" s="86" t="str" cm="1">
        <f t="array" ref="W154">IFERROR(INDEX(Districtwide!W$19:W$500, SMALL(IF(($A$17=Districtwide!$E$19:$E$500), MATCH(ROW(Districtwide!$A$19:$A$500), ROW(Districtwide!$A$19:$A$500)), ""),ROWS($A$1:$A136))),"")</f>
        <v/>
      </c>
      <c r="X154" s="122" t="str" cm="1">
        <f t="array" ref="X154">IFERROR(INDEX(Districtwide!X$19:X$500, SMALL(IF(($A$17=Districtwide!$E$19:$E$500), MATCH(ROW(Districtwide!$A$19:$A$500), ROW(Districtwide!$A$19:$A$500)), ""),ROWS($A$1:$A136))),"")</f>
        <v/>
      </c>
      <c r="Y154" s="85" t="str" cm="1">
        <f t="array" ref="Y154">IFERROR(INDEX(Districtwide!Y$19:Y$500, SMALL(IF(($A$17=Districtwide!$E$19:$E$500), MATCH(ROW(Districtwide!$A$19:$A$500), ROW(Districtwide!$A$19:$A$500)), ""),ROWS($A$1:$A136))),"")</f>
        <v/>
      </c>
      <c r="Z154" s="86" t="str" cm="1">
        <f t="array" ref="Z154">IFERROR(INDEX(Districtwide!Z$19:Z$500, SMALL(IF(($A$17=Districtwide!$E$19:$E$500), MATCH(ROW(Districtwide!$A$19:$A$500), ROW(Districtwide!$A$19:$A$500)), ""),ROWS($A$1:$A136))),"")</f>
        <v/>
      </c>
      <c r="AA154" s="122" t="str" cm="1">
        <f t="array" ref="AA154">IFERROR(INDEX(Districtwide!AA$19:AA$500, SMALL(IF(($A$17=Districtwide!$E$19:$E$500), MATCH(ROW(Districtwide!$A$19:$A$500), ROW(Districtwide!$A$19:$A$500)), ""),ROWS($A$1:$A136))),"")</f>
        <v/>
      </c>
      <c r="AB154" s="1"/>
      <c r="AC154" s="1"/>
      <c r="AH154"/>
      <c r="AI154"/>
    </row>
    <row r="155" spans="1:35">
      <c r="A155" s="134" t="str" cm="1">
        <f t="array" ref="A155">IFERROR(INDEX(Districtwide!A$19:A$500, SMALL(IF(($A$17=Districtwide!$E$19:$E$500), MATCH(ROW(Districtwide!$A$19:$A$500), ROW(Districtwide!$A$19:$A$500)), ""),ROWS($A$1:$A137))),"")</f>
        <v/>
      </c>
      <c r="B155" s="134" t="str" cm="1">
        <f t="array" ref="B155">IFERROR(INDEX(Districtwide!B$19:B$500, SMALL(IF(($A$17=Districtwide!$E$19:$E$500), MATCH(ROW(Districtwide!$A$19:$A$500), ROW(Districtwide!$A$19:$A$500)), ""),ROWS($A$1:$A137))),"")</f>
        <v/>
      </c>
      <c r="C155" s="134" t="str" cm="1">
        <f t="array" ref="C155">IFERROR(INDEX(Districtwide!C$19:C$500, SMALL(IF(($A$17=Districtwide!$E$19:$E$500), MATCH(ROW(Districtwide!$A$19:$A$500), ROW(Districtwide!$A$19:$A$500)), ""),ROWS($A$1:$A137))),"")</f>
        <v/>
      </c>
      <c r="D155" s="134" t="str" cm="1">
        <f t="array" ref="D155">IFERROR(INDEX(Districtwide!D$19:D$500, SMALL(IF(($A$17=Districtwide!$E$19:$E$500), MATCH(ROW(Districtwide!$A$19:$A$500), ROW(Districtwide!$A$19:$A$500)), ""),ROWS($A$1:$A137))),"")</f>
        <v/>
      </c>
      <c r="E155" s="85" t="str" cm="1">
        <f t="array" ref="E155">IFERROR(INDEX(Districtwide!E$19:E$500, SMALL(IF(($A$17=Districtwide!$E$19:$E$500), MATCH(ROW(Districtwide!$A$19:$A$500), ROW(Districtwide!$A$19:$A$500)), ""),ROWS($A$1:$A137))),"")</f>
        <v/>
      </c>
      <c r="F155" s="128" t="str" cm="1">
        <f t="array" ref="F155">IFERROR(INDEX(Districtwide!F$19:F$500, SMALL(IF(($A$17=Districtwide!$E$19:$E$500), MATCH(ROW(Districtwide!$A$19:$A$500), ROW(Districtwide!$A$19:$A$500)), ""),ROWS($A$1:$A137))),"")</f>
        <v/>
      </c>
      <c r="G155" s="85" t="str" cm="1">
        <f t="array" ref="G155">IFERROR(INDEX(Districtwide!G$19:G$500, SMALL(IF(($A$17=Districtwide!$E$19:$E$500), MATCH(ROW(Districtwide!$A$19:$A$500), ROW(Districtwide!$A$19:$A$500)), ""),ROWS($A$1:$A137))),"")</f>
        <v/>
      </c>
      <c r="H155" s="86" t="str" cm="1">
        <f t="array" ref="H155">IFERROR(INDEX(Districtwide!H$19:H$500, SMALL(IF(($A$17=Districtwide!$E$19:$E$500), MATCH(ROW(Districtwide!$A$19:$A$500), ROW(Districtwide!$A$19:$A$500)), ""),ROWS($A$1:$A137))),"")</f>
        <v/>
      </c>
      <c r="I155" s="122" t="str" cm="1">
        <f t="array" ref="I155">IFERROR(INDEX(Districtwide!I$19:I$500, SMALL(IF(($A$17=Districtwide!$E$19:$E$500), MATCH(ROW(Districtwide!$A$19:$A$500), ROW(Districtwide!$A$19:$A$500)), ""),ROWS($A$1:$A137))),"")</f>
        <v/>
      </c>
      <c r="J155" s="87" t="str" cm="1">
        <f t="array" ref="J155">IFERROR(INDEX(Districtwide!J$19:J$500, SMALL(IF(($A$17=Districtwide!$E$19:$E$500), MATCH(ROW(Districtwide!$A$19:$A$500), ROW(Districtwide!$A$19:$A$500)), ""),ROWS($A$1:$A137))),"")</f>
        <v/>
      </c>
      <c r="K155" s="86" t="str" cm="1">
        <f t="array" ref="K155">IFERROR(INDEX(Districtwide!K$19:K$500, SMALL(IF(($A$17=Districtwide!$E$19:$E$500), MATCH(ROW(Districtwide!$A$19:$A$500), ROW(Districtwide!$A$19:$A$500)), ""),ROWS($A$1:$A137))),"")</f>
        <v/>
      </c>
      <c r="L155" s="122" t="str" cm="1">
        <f t="array" ref="L155">IFERROR(INDEX(Districtwide!L$19:L$500, SMALL(IF(($A$17=Districtwide!$E$19:$E$500), MATCH(ROW(Districtwide!$A$19:$A$500), ROW(Districtwide!$A$19:$A$500)), ""),ROWS($A$1:$A137))),"")</f>
        <v/>
      </c>
      <c r="M155" s="85" t="str" cm="1">
        <f t="array" ref="M155">IFERROR(INDEX(Districtwide!M$19:M$500, SMALL(IF(($A$17=Districtwide!$E$19:$E$500), MATCH(ROW(Districtwide!$A$19:$A$500), ROW(Districtwide!$A$19:$A$500)), ""),ROWS($A$1:$A137))),"")</f>
        <v/>
      </c>
      <c r="N155" s="86" t="str" cm="1">
        <f t="array" ref="N155">IFERROR(INDEX(Districtwide!N$19:N$500, SMALL(IF(($A$17=Districtwide!$E$19:$E$500), MATCH(ROW(Districtwide!$A$19:$A$500), ROW(Districtwide!$A$19:$A$500)), ""),ROWS($A$1:$A137))),"")</f>
        <v/>
      </c>
      <c r="O155" s="86" t="str" cm="1">
        <f t="array" ref="O155">IFERROR(INDEX(Districtwide!O$19:O$500, SMALL(IF(($A$17=Districtwide!$E$19:$E$500), MATCH(ROW(Districtwide!$A$19:$A$500), ROW(Districtwide!$A$19:$A$500)), ""),ROWS($A$1:$A137))),"")</f>
        <v/>
      </c>
      <c r="P155" s="85" t="str" cm="1">
        <f t="array" ref="P155">IFERROR(INDEX(Districtwide!P$19:P$500, SMALL(IF(($A$17=Districtwide!$E$19:$E$500), MATCH(ROW(Districtwide!$A$19:$A$500), ROW(Districtwide!$A$19:$A$500)), ""),ROWS($A$1:$A137))),"")</f>
        <v/>
      </c>
      <c r="Q155" s="85" t="str">
        <f t="shared" si="6"/>
        <v xml:space="preserve"> </v>
      </c>
      <c r="R155" s="122" t="str" cm="1">
        <f t="array" ref="R155">IFERROR(INDEX(Districtwide!R$19:R$500, SMALL(IF(($A$17=Districtwide!$E$19:$E$500), MATCH(ROW(Districtwide!$A$19:$A$500), ROW(Districtwide!$A$19:$A$500)), ""),ROWS($A$1:$A137))),"")</f>
        <v/>
      </c>
      <c r="S155" s="122" t="str" cm="1">
        <f t="array" ref="S155">IFERROR(INDEX(Districtwide!S$19:S$500, SMALL(IF(($A$17=Districtwide!$E$19:$E$500), MATCH(ROW(Districtwide!$A$19:$A$500), ROW(Districtwide!$A$19:$A$500)), ""),ROWS($A$1:$A137))),"")</f>
        <v/>
      </c>
      <c r="T155" s="122" t="str" cm="1">
        <f t="array" ref="T155">IFERROR(INDEX(Districtwide!T$19:T$500, SMALL(IF(($A$17=Districtwide!$E$19:$E$500), MATCH(ROW(Districtwide!$A$19:$A$500), ROW(Districtwide!$A$19:$A$500)), ""),ROWS($A$1:$A137))),"")</f>
        <v/>
      </c>
      <c r="U155" s="85" t="str">
        <f t="shared" si="7"/>
        <v xml:space="preserve"> </v>
      </c>
      <c r="V155" s="85" t="str" cm="1">
        <f t="array" ref="V155">IFERROR(INDEX(Districtwide!V$19:V$500, SMALL(IF(($A$17=Districtwide!$E$19:$E$500), MATCH(ROW(Districtwide!$A$19:$A$500), ROW(Districtwide!$A$19:$A$500)), ""),ROWS($A$1:$A137))),"")</f>
        <v/>
      </c>
      <c r="W155" s="86" t="str" cm="1">
        <f t="array" ref="W155">IFERROR(INDEX(Districtwide!W$19:W$500, SMALL(IF(($A$17=Districtwide!$E$19:$E$500), MATCH(ROW(Districtwide!$A$19:$A$500), ROW(Districtwide!$A$19:$A$500)), ""),ROWS($A$1:$A137))),"")</f>
        <v/>
      </c>
      <c r="X155" s="122" t="str" cm="1">
        <f t="array" ref="X155">IFERROR(INDEX(Districtwide!X$19:X$500, SMALL(IF(($A$17=Districtwide!$E$19:$E$500), MATCH(ROW(Districtwide!$A$19:$A$500), ROW(Districtwide!$A$19:$A$500)), ""),ROWS($A$1:$A137))),"")</f>
        <v/>
      </c>
      <c r="Y155" s="85" t="str" cm="1">
        <f t="array" ref="Y155">IFERROR(INDEX(Districtwide!Y$19:Y$500, SMALL(IF(($A$17=Districtwide!$E$19:$E$500), MATCH(ROW(Districtwide!$A$19:$A$500), ROW(Districtwide!$A$19:$A$500)), ""),ROWS($A$1:$A137))),"")</f>
        <v/>
      </c>
      <c r="Z155" s="86" t="str" cm="1">
        <f t="array" ref="Z155">IFERROR(INDEX(Districtwide!Z$19:Z$500, SMALL(IF(($A$17=Districtwide!$E$19:$E$500), MATCH(ROW(Districtwide!$A$19:$A$500), ROW(Districtwide!$A$19:$A$500)), ""),ROWS($A$1:$A137))),"")</f>
        <v/>
      </c>
      <c r="AA155" s="122" t="str" cm="1">
        <f t="array" ref="AA155">IFERROR(INDEX(Districtwide!AA$19:AA$500, SMALL(IF(($A$17=Districtwide!$E$19:$E$500), MATCH(ROW(Districtwide!$A$19:$A$500), ROW(Districtwide!$A$19:$A$500)), ""),ROWS($A$1:$A137))),"")</f>
        <v/>
      </c>
      <c r="AB155" s="1"/>
      <c r="AC155" s="1"/>
      <c r="AH155"/>
      <c r="AI155"/>
    </row>
    <row r="156" spans="1:35">
      <c r="A156" s="134" t="str" cm="1">
        <f t="array" ref="A156">IFERROR(INDEX(Districtwide!A$19:A$500, SMALL(IF(($A$17=Districtwide!$E$19:$E$500), MATCH(ROW(Districtwide!$A$19:$A$500), ROW(Districtwide!$A$19:$A$500)), ""),ROWS($A$1:$A138))),"")</f>
        <v/>
      </c>
      <c r="B156" s="134" t="str" cm="1">
        <f t="array" ref="B156">IFERROR(INDEX(Districtwide!B$19:B$500, SMALL(IF(($A$17=Districtwide!$E$19:$E$500), MATCH(ROW(Districtwide!$A$19:$A$500), ROW(Districtwide!$A$19:$A$500)), ""),ROWS($A$1:$A138))),"")</f>
        <v/>
      </c>
      <c r="C156" s="134" t="str" cm="1">
        <f t="array" ref="C156">IFERROR(INDEX(Districtwide!C$19:C$500, SMALL(IF(($A$17=Districtwide!$E$19:$E$500), MATCH(ROW(Districtwide!$A$19:$A$500), ROW(Districtwide!$A$19:$A$500)), ""),ROWS($A$1:$A138))),"")</f>
        <v/>
      </c>
      <c r="D156" s="134" t="str" cm="1">
        <f t="array" ref="D156">IFERROR(INDEX(Districtwide!D$19:D$500, SMALL(IF(($A$17=Districtwide!$E$19:$E$500), MATCH(ROW(Districtwide!$A$19:$A$500), ROW(Districtwide!$A$19:$A$500)), ""),ROWS($A$1:$A138))),"")</f>
        <v/>
      </c>
      <c r="E156" s="85" t="str" cm="1">
        <f t="array" ref="E156">IFERROR(INDEX(Districtwide!E$19:E$500, SMALL(IF(($A$17=Districtwide!$E$19:$E$500), MATCH(ROW(Districtwide!$A$19:$A$500), ROW(Districtwide!$A$19:$A$500)), ""),ROWS($A$1:$A138))),"")</f>
        <v/>
      </c>
      <c r="F156" s="128" t="str" cm="1">
        <f t="array" ref="F156">IFERROR(INDEX(Districtwide!F$19:F$500, SMALL(IF(($A$17=Districtwide!$E$19:$E$500), MATCH(ROW(Districtwide!$A$19:$A$500), ROW(Districtwide!$A$19:$A$500)), ""),ROWS($A$1:$A138))),"")</f>
        <v/>
      </c>
      <c r="G156" s="85" t="str" cm="1">
        <f t="array" ref="G156">IFERROR(INDEX(Districtwide!G$19:G$500, SMALL(IF(($A$17=Districtwide!$E$19:$E$500), MATCH(ROW(Districtwide!$A$19:$A$500), ROW(Districtwide!$A$19:$A$500)), ""),ROWS($A$1:$A138))),"")</f>
        <v/>
      </c>
      <c r="H156" s="86" t="str" cm="1">
        <f t="array" ref="H156">IFERROR(INDEX(Districtwide!H$19:H$500, SMALL(IF(($A$17=Districtwide!$E$19:$E$500), MATCH(ROW(Districtwide!$A$19:$A$500), ROW(Districtwide!$A$19:$A$500)), ""),ROWS($A$1:$A138))),"")</f>
        <v/>
      </c>
      <c r="I156" s="122" t="str" cm="1">
        <f t="array" ref="I156">IFERROR(INDEX(Districtwide!I$19:I$500, SMALL(IF(($A$17=Districtwide!$E$19:$E$500), MATCH(ROW(Districtwide!$A$19:$A$500), ROW(Districtwide!$A$19:$A$500)), ""),ROWS($A$1:$A138))),"")</f>
        <v/>
      </c>
      <c r="J156" s="87" t="str" cm="1">
        <f t="array" ref="J156">IFERROR(INDEX(Districtwide!J$19:J$500, SMALL(IF(($A$17=Districtwide!$E$19:$E$500), MATCH(ROW(Districtwide!$A$19:$A$500), ROW(Districtwide!$A$19:$A$500)), ""),ROWS($A$1:$A138))),"")</f>
        <v/>
      </c>
      <c r="K156" s="86" t="str" cm="1">
        <f t="array" ref="K156">IFERROR(INDEX(Districtwide!K$19:K$500, SMALL(IF(($A$17=Districtwide!$E$19:$E$500), MATCH(ROW(Districtwide!$A$19:$A$500), ROW(Districtwide!$A$19:$A$500)), ""),ROWS($A$1:$A138))),"")</f>
        <v/>
      </c>
      <c r="L156" s="122" t="str" cm="1">
        <f t="array" ref="L156">IFERROR(INDEX(Districtwide!L$19:L$500, SMALL(IF(($A$17=Districtwide!$E$19:$E$500), MATCH(ROW(Districtwide!$A$19:$A$500), ROW(Districtwide!$A$19:$A$500)), ""),ROWS($A$1:$A138))),"")</f>
        <v/>
      </c>
      <c r="M156" s="85" t="str" cm="1">
        <f t="array" ref="M156">IFERROR(INDEX(Districtwide!M$19:M$500, SMALL(IF(($A$17=Districtwide!$E$19:$E$500), MATCH(ROW(Districtwide!$A$19:$A$500), ROW(Districtwide!$A$19:$A$500)), ""),ROWS($A$1:$A138))),"")</f>
        <v/>
      </c>
      <c r="N156" s="86" t="str" cm="1">
        <f t="array" ref="N156">IFERROR(INDEX(Districtwide!N$19:N$500, SMALL(IF(($A$17=Districtwide!$E$19:$E$500), MATCH(ROW(Districtwide!$A$19:$A$500), ROW(Districtwide!$A$19:$A$500)), ""),ROWS($A$1:$A138))),"")</f>
        <v/>
      </c>
      <c r="O156" s="86" t="str" cm="1">
        <f t="array" ref="O156">IFERROR(INDEX(Districtwide!O$19:O$500, SMALL(IF(($A$17=Districtwide!$E$19:$E$500), MATCH(ROW(Districtwide!$A$19:$A$500), ROW(Districtwide!$A$19:$A$500)), ""),ROWS($A$1:$A138))),"")</f>
        <v/>
      </c>
      <c r="P156" s="85" t="str" cm="1">
        <f t="array" ref="P156">IFERROR(INDEX(Districtwide!P$19:P$500, SMALL(IF(($A$17=Districtwide!$E$19:$E$500), MATCH(ROW(Districtwide!$A$19:$A$500), ROW(Districtwide!$A$19:$A$500)), ""),ROWS($A$1:$A138))),"")</f>
        <v/>
      </c>
      <c r="Q156" s="85" t="str">
        <f t="shared" si="6"/>
        <v xml:space="preserve"> </v>
      </c>
      <c r="R156" s="122" t="str" cm="1">
        <f t="array" ref="R156">IFERROR(INDEX(Districtwide!R$19:R$500, SMALL(IF(($A$17=Districtwide!$E$19:$E$500), MATCH(ROW(Districtwide!$A$19:$A$500), ROW(Districtwide!$A$19:$A$500)), ""),ROWS($A$1:$A138))),"")</f>
        <v/>
      </c>
      <c r="S156" s="122" t="str" cm="1">
        <f t="array" ref="S156">IFERROR(INDEX(Districtwide!S$19:S$500, SMALL(IF(($A$17=Districtwide!$E$19:$E$500), MATCH(ROW(Districtwide!$A$19:$A$500), ROW(Districtwide!$A$19:$A$500)), ""),ROWS($A$1:$A138))),"")</f>
        <v/>
      </c>
      <c r="T156" s="122" t="str" cm="1">
        <f t="array" ref="T156">IFERROR(INDEX(Districtwide!T$19:T$500, SMALL(IF(($A$17=Districtwide!$E$19:$E$500), MATCH(ROW(Districtwide!$A$19:$A$500), ROW(Districtwide!$A$19:$A$500)), ""),ROWS($A$1:$A138))),"")</f>
        <v/>
      </c>
      <c r="U156" s="85" t="str">
        <f t="shared" si="7"/>
        <v xml:space="preserve"> </v>
      </c>
      <c r="V156" s="85" t="str" cm="1">
        <f t="array" ref="V156">IFERROR(INDEX(Districtwide!V$19:V$500, SMALL(IF(($A$17=Districtwide!$E$19:$E$500), MATCH(ROW(Districtwide!$A$19:$A$500), ROW(Districtwide!$A$19:$A$500)), ""),ROWS($A$1:$A138))),"")</f>
        <v/>
      </c>
      <c r="W156" s="86" t="str" cm="1">
        <f t="array" ref="W156">IFERROR(INDEX(Districtwide!W$19:W$500, SMALL(IF(($A$17=Districtwide!$E$19:$E$500), MATCH(ROW(Districtwide!$A$19:$A$500), ROW(Districtwide!$A$19:$A$500)), ""),ROWS($A$1:$A138))),"")</f>
        <v/>
      </c>
      <c r="X156" s="122" t="str" cm="1">
        <f t="array" ref="X156">IFERROR(INDEX(Districtwide!X$19:X$500, SMALL(IF(($A$17=Districtwide!$E$19:$E$500), MATCH(ROW(Districtwide!$A$19:$A$500), ROW(Districtwide!$A$19:$A$500)), ""),ROWS($A$1:$A138))),"")</f>
        <v/>
      </c>
      <c r="Y156" s="85" t="str" cm="1">
        <f t="array" ref="Y156">IFERROR(INDEX(Districtwide!Y$19:Y$500, SMALL(IF(($A$17=Districtwide!$E$19:$E$500), MATCH(ROW(Districtwide!$A$19:$A$500), ROW(Districtwide!$A$19:$A$500)), ""),ROWS($A$1:$A138))),"")</f>
        <v/>
      </c>
      <c r="Z156" s="86" t="str" cm="1">
        <f t="array" ref="Z156">IFERROR(INDEX(Districtwide!Z$19:Z$500, SMALL(IF(($A$17=Districtwide!$E$19:$E$500), MATCH(ROW(Districtwide!$A$19:$A$500), ROW(Districtwide!$A$19:$A$500)), ""),ROWS($A$1:$A138))),"")</f>
        <v/>
      </c>
      <c r="AA156" s="122" t="str" cm="1">
        <f t="array" ref="AA156">IFERROR(INDEX(Districtwide!AA$19:AA$500, SMALL(IF(($A$17=Districtwide!$E$19:$E$500), MATCH(ROW(Districtwide!$A$19:$A$500), ROW(Districtwide!$A$19:$A$500)), ""),ROWS($A$1:$A138))),"")</f>
        <v/>
      </c>
      <c r="AB156" s="1"/>
      <c r="AC156" s="1"/>
      <c r="AH156"/>
      <c r="AI156"/>
    </row>
    <row r="157" spans="1:35">
      <c r="A157" s="134" t="str" cm="1">
        <f t="array" ref="A157">IFERROR(INDEX(Districtwide!A$19:A$500, SMALL(IF(($A$17=Districtwide!$E$19:$E$500), MATCH(ROW(Districtwide!$A$19:$A$500), ROW(Districtwide!$A$19:$A$500)), ""),ROWS($A$1:$A139))),"")</f>
        <v/>
      </c>
      <c r="B157" s="134" t="str" cm="1">
        <f t="array" ref="B157">IFERROR(INDEX(Districtwide!B$19:B$500, SMALL(IF(($A$17=Districtwide!$E$19:$E$500), MATCH(ROW(Districtwide!$A$19:$A$500), ROW(Districtwide!$A$19:$A$500)), ""),ROWS($A$1:$A139))),"")</f>
        <v/>
      </c>
      <c r="C157" s="134" t="str" cm="1">
        <f t="array" ref="C157">IFERROR(INDEX(Districtwide!C$19:C$500, SMALL(IF(($A$17=Districtwide!$E$19:$E$500), MATCH(ROW(Districtwide!$A$19:$A$500), ROW(Districtwide!$A$19:$A$500)), ""),ROWS($A$1:$A139))),"")</f>
        <v/>
      </c>
      <c r="D157" s="134" t="str" cm="1">
        <f t="array" ref="D157">IFERROR(INDEX(Districtwide!D$19:D$500, SMALL(IF(($A$17=Districtwide!$E$19:$E$500), MATCH(ROW(Districtwide!$A$19:$A$500), ROW(Districtwide!$A$19:$A$500)), ""),ROWS($A$1:$A139))),"")</f>
        <v/>
      </c>
      <c r="E157" s="85" t="str" cm="1">
        <f t="array" ref="E157">IFERROR(INDEX(Districtwide!E$19:E$500, SMALL(IF(($A$17=Districtwide!$E$19:$E$500), MATCH(ROW(Districtwide!$A$19:$A$500), ROW(Districtwide!$A$19:$A$500)), ""),ROWS($A$1:$A139))),"")</f>
        <v/>
      </c>
      <c r="F157" s="128" t="str" cm="1">
        <f t="array" ref="F157">IFERROR(INDEX(Districtwide!F$19:F$500, SMALL(IF(($A$17=Districtwide!$E$19:$E$500), MATCH(ROW(Districtwide!$A$19:$A$500), ROW(Districtwide!$A$19:$A$500)), ""),ROWS($A$1:$A139))),"")</f>
        <v/>
      </c>
      <c r="G157" s="85" t="str" cm="1">
        <f t="array" ref="G157">IFERROR(INDEX(Districtwide!G$19:G$500, SMALL(IF(($A$17=Districtwide!$E$19:$E$500), MATCH(ROW(Districtwide!$A$19:$A$500), ROW(Districtwide!$A$19:$A$500)), ""),ROWS($A$1:$A139))),"")</f>
        <v/>
      </c>
      <c r="H157" s="86" t="str" cm="1">
        <f t="array" ref="H157">IFERROR(INDEX(Districtwide!H$19:H$500, SMALL(IF(($A$17=Districtwide!$E$19:$E$500), MATCH(ROW(Districtwide!$A$19:$A$500), ROW(Districtwide!$A$19:$A$500)), ""),ROWS($A$1:$A139))),"")</f>
        <v/>
      </c>
      <c r="I157" s="122" t="str" cm="1">
        <f t="array" ref="I157">IFERROR(INDEX(Districtwide!I$19:I$500, SMALL(IF(($A$17=Districtwide!$E$19:$E$500), MATCH(ROW(Districtwide!$A$19:$A$500), ROW(Districtwide!$A$19:$A$500)), ""),ROWS($A$1:$A139))),"")</f>
        <v/>
      </c>
      <c r="J157" s="87" t="str" cm="1">
        <f t="array" ref="J157">IFERROR(INDEX(Districtwide!J$19:J$500, SMALL(IF(($A$17=Districtwide!$E$19:$E$500), MATCH(ROW(Districtwide!$A$19:$A$500), ROW(Districtwide!$A$19:$A$500)), ""),ROWS($A$1:$A139))),"")</f>
        <v/>
      </c>
      <c r="K157" s="86" t="str" cm="1">
        <f t="array" ref="K157">IFERROR(INDEX(Districtwide!K$19:K$500, SMALL(IF(($A$17=Districtwide!$E$19:$E$500), MATCH(ROW(Districtwide!$A$19:$A$500), ROW(Districtwide!$A$19:$A$500)), ""),ROWS($A$1:$A139))),"")</f>
        <v/>
      </c>
      <c r="L157" s="122" t="str" cm="1">
        <f t="array" ref="L157">IFERROR(INDEX(Districtwide!L$19:L$500, SMALL(IF(($A$17=Districtwide!$E$19:$E$500), MATCH(ROW(Districtwide!$A$19:$A$500), ROW(Districtwide!$A$19:$A$500)), ""),ROWS($A$1:$A139))),"")</f>
        <v/>
      </c>
      <c r="M157" s="85" t="str" cm="1">
        <f t="array" ref="M157">IFERROR(INDEX(Districtwide!M$19:M$500, SMALL(IF(($A$17=Districtwide!$E$19:$E$500), MATCH(ROW(Districtwide!$A$19:$A$500), ROW(Districtwide!$A$19:$A$500)), ""),ROWS($A$1:$A139))),"")</f>
        <v/>
      </c>
      <c r="N157" s="86" t="str" cm="1">
        <f t="array" ref="N157">IFERROR(INDEX(Districtwide!N$19:N$500, SMALL(IF(($A$17=Districtwide!$E$19:$E$500), MATCH(ROW(Districtwide!$A$19:$A$500), ROW(Districtwide!$A$19:$A$500)), ""),ROWS($A$1:$A139))),"")</f>
        <v/>
      </c>
      <c r="O157" s="86" t="str" cm="1">
        <f t="array" ref="O157">IFERROR(INDEX(Districtwide!O$19:O$500, SMALL(IF(($A$17=Districtwide!$E$19:$E$500), MATCH(ROW(Districtwide!$A$19:$A$500), ROW(Districtwide!$A$19:$A$500)), ""),ROWS($A$1:$A139))),"")</f>
        <v/>
      </c>
      <c r="P157" s="85" t="str" cm="1">
        <f t="array" ref="P157">IFERROR(INDEX(Districtwide!P$19:P$500, SMALL(IF(($A$17=Districtwide!$E$19:$E$500), MATCH(ROW(Districtwide!$A$19:$A$500), ROW(Districtwide!$A$19:$A$500)), ""),ROWS($A$1:$A139))),"")</f>
        <v/>
      </c>
      <c r="Q157" s="85" t="str">
        <f t="shared" si="6"/>
        <v xml:space="preserve"> </v>
      </c>
      <c r="R157" s="122" t="str" cm="1">
        <f t="array" ref="R157">IFERROR(INDEX(Districtwide!R$19:R$500, SMALL(IF(($A$17=Districtwide!$E$19:$E$500), MATCH(ROW(Districtwide!$A$19:$A$500), ROW(Districtwide!$A$19:$A$500)), ""),ROWS($A$1:$A139))),"")</f>
        <v/>
      </c>
      <c r="S157" s="122" t="str" cm="1">
        <f t="array" ref="S157">IFERROR(INDEX(Districtwide!S$19:S$500, SMALL(IF(($A$17=Districtwide!$E$19:$E$500), MATCH(ROW(Districtwide!$A$19:$A$500), ROW(Districtwide!$A$19:$A$500)), ""),ROWS($A$1:$A139))),"")</f>
        <v/>
      </c>
      <c r="T157" s="122" t="str" cm="1">
        <f t="array" ref="T157">IFERROR(INDEX(Districtwide!T$19:T$500, SMALL(IF(($A$17=Districtwide!$E$19:$E$500), MATCH(ROW(Districtwide!$A$19:$A$500), ROW(Districtwide!$A$19:$A$500)), ""),ROWS($A$1:$A139))),"")</f>
        <v/>
      </c>
      <c r="U157" s="85" t="str">
        <f t="shared" si="7"/>
        <v xml:space="preserve"> </v>
      </c>
      <c r="V157" s="85" t="str" cm="1">
        <f t="array" ref="V157">IFERROR(INDEX(Districtwide!V$19:V$500, SMALL(IF(($A$17=Districtwide!$E$19:$E$500), MATCH(ROW(Districtwide!$A$19:$A$500), ROW(Districtwide!$A$19:$A$500)), ""),ROWS($A$1:$A139))),"")</f>
        <v/>
      </c>
      <c r="W157" s="86" t="str" cm="1">
        <f t="array" ref="W157">IFERROR(INDEX(Districtwide!W$19:W$500, SMALL(IF(($A$17=Districtwide!$E$19:$E$500), MATCH(ROW(Districtwide!$A$19:$A$500), ROW(Districtwide!$A$19:$A$500)), ""),ROWS($A$1:$A139))),"")</f>
        <v/>
      </c>
      <c r="X157" s="122" t="str" cm="1">
        <f t="array" ref="X157">IFERROR(INDEX(Districtwide!X$19:X$500, SMALL(IF(($A$17=Districtwide!$E$19:$E$500), MATCH(ROW(Districtwide!$A$19:$A$500), ROW(Districtwide!$A$19:$A$500)), ""),ROWS($A$1:$A139))),"")</f>
        <v/>
      </c>
      <c r="Y157" s="85" t="str" cm="1">
        <f t="array" ref="Y157">IFERROR(INDEX(Districtwide!Y$19:Y$500, SMALL(IF(($A$17=Districtwide!$E$19:$E$500), MATCH(ROW(Districtwide!$A$19:$A$500), ROW(Districtwide!$A$19:$A$500)), ""),ROWS($A$1:$A139))),"")</f>
        <v/>
      </c>
      <c r="Z157" s="86" t="str" cm="1">
        <f t="array" ref="Z157">IFERROR(INDEX(Districtwide!Z$19:Z$500, SMALL(IF(($A$17=Districtwide!$E$19:$E$500), MATCH(ROW(Districtwide!$A$19:$A$500), ROW(Districtwide!$A$19:$A$500)), ""),ROWS($A$1:$A139))),"")</f>
        <v/>
      </c>
      <c r="AA157" s="122" t="str" cm="1">
        <f t="array" ref="AA157">IFERROR(INDEX(Districtwide!AA$19:AA$500, SMALL(IF(($A$17=Districtwide!$E$19:$E$500), MATCH(ROW(Districtwide!$A$19:$A$500), ROW(Districtwide!$A$19:$A$500)), ""),ROWS($A$1:$A139))),"")</f>
        <v/>
      </c>
      <c r="AB157" s="1"/>
      <c r="AC157" s="1"/>
      <c r="AH157"/>
      <c r="AI157"/>
    </row>
    <row r="158" spans="1:35">
      <c r="A158" s="134" t="str" cm="1">
        <f t="array" ref="A158">IFERROR(INDEX(Districtwide!A$19:A$500, SMALL(IF(($A$17=Districtwide!$E$19:$E$500), MATCH(ROW(Districtwide!$A$19:$A$500), ROW(Districtwide!$A$19:$A$500)), ""),ROWS($A$1:$A140))),"")</f>
        <v/>
      </c>
      <c r="B158" s="134" t="str" cm="1">
        <f t="array" ref="B158">IFERROR(INDEX(Districtwide!B$19:B$500, SMALL(IF(($A$17=Districtwide!$E$19:$E$500), MATCH(ROW(Districtwide!$A$19:$A$500), ROW(Districtwide!$A$19:$A$500)), ""),ROWS($A$1:$A140))),"")</f>
        <v/>
      </c>
      <c r="C158" s="134" t="str" cm="1">
        <f t="array" ref="C158">IFERROR(INDEX(Districtwide!C$19:C$500, SMALL(IF(($A$17=Districtwide!$E$19:$E$500), MATCH(ROW(Districtwide!$A$19:$A$500), ROW(Districtwide!$A$19:$A$500)), ""),ROWS($A$1:$A140))),"")</f>
        <v/>
      </c>
      <c r="D158" s="134" t="str" cm="1">
        <f t="array" ref="D158">IFERROR(INDEX(Districtwide!D$19:D$500, SMALL(IF(($A$17=Districtwide!$E$19:$E$500), MATCH(ROW(Districtwide!$A$19:$A$500), ROW(Districtwide!$A$19:$A$500)), ""),ROWS($A$1:$A140))),"")</f>
        <v/>
      </c>
      <c r="E158" s="85" t="str" cm="1">
        <f t="array" ref="E158">IFERROR(INDEX(Districtwide!E$19:E$500, SMALL(IF(($A$17=Districtwide!$E$19:$E$500), MATCH(ROW(Districtwide!$A$19:$A$500), ROW(Districtwide!$A$19:$A$500)), ""),ROWS($A$1:$A140))),"")</f>
        <v/>
      </c>
      <c r="F158" s="128" t="str" cm="1">
        <f t="array" ref="F158">IFERROR(INDEX(Districtwide!F$19:F$500, SMALL(IF(($A$17=Districtwide!$E$19:$E$500), MATCH(ROW(Districtwide!$A$19:$A$500), ROW(Districtwide!$A$19:$A$500)), ""),ROWS($A$1:$A140))),"")</f>
        <v/>
      </c>
      <c r="G158" s="85" t="str" cm="1">
        <f t="array" ref="G158">IFERROR(INDEX(Districtwide!G$19:G$500, SMALL(IF(($A$17=Districtwide!$E$19:$E$500), MATCH(ROW(Districtwide!$A$19:$A$500), ROW(Districtwide!$A$19:$A$500)), ""),ROWS($A$1:$A140))),"")</f>
        <v/>
      </c>
      <c r="H158" s="86" t="str" cm="1">
        <f t="array" ref="H158">IFERROR(INDEX(Districtwide!H$19:H$500, SMALL(IF(($A$17=Districtwide!$E$19:$E$500), MATCH(ROW(Districtwide!$A$19:$A$500), ROW(Districtwide!$A$19:$A$500)), ""),ROWS($A$1:$A140))),"")</f>
        <v/>
      </c>
      <c r="I158" s="122" t="str" cm="1">
        <f t="array" ref="I158">IFERROR(INDEX(Districtwide!I$19:I$500, SMALL(IF(($A$17=Districtwide!$E$19:$E$500), MATCH(ROW(Districtwide!$A$19:$A$500), ROW(Districtwide!$A$19:$A$500)), ""),ROWS($A$1:$A140))),"")</f>
        <v/>
      </c>
      <c r="J158" s="87" t="str" cm="1">
        <f t="array" ref="J158">IFERROR(INDEX(Districtwide!J$19:J$500, SMALL(IF(($A$17=Districtwide!$E$19:$E$500), MATCH(ROW(Districtwide!$A$19:$A$500), ROW(Districtwide!$A$19:$A$500)), ""),ROWS($A$1:$A140))),"")</f>
        <v/>
      </c>
      <c r="K158" s="86" t="str" cm="1">
        <f t="array" ref="K158">IFERROR(INDEX(Districtwide!K$19:K$500, SMALL(IF(($A$17=Districtwide!$E$19:$E$500), MATCH(ROW(Districtwide!$A$19:$A$500), ROW(Districtwide!$A$19:$A$500)), ""),ROWS($A$1:$A140))),"")</f>
        <v/>
      </c>
      <c r="L158" s="122" t="str" cm="1">
        <f t="array" ref="L158">IFERROR(INDEX(Districtwide!L$19:L$500, SMALL(IF(($A$17=Districtwide!$E$19:$E$500), MATCH(ROW(Districtwide!$A$19:$A$500), ROW(Districtwide!$A$19:$A$500)), ""),ROWS($A$1:$A140))),"")</f>
        <v/>
      </c>
      <c r="M158" s="85" t="str" cm="1">
        <f t="array" ref="M158">IFERROR(INDEX(Districtwide!M$19:M$500, SMALL(IF(($A$17=Districtwide!$E$19:$E$500), MATCH(ROW(Districtwide!$A$19:$A$500), ROW(Districtwide!$A$19:$A$500)), ""),ROWS($A$1:$A140))),"")</f>
        <v/>
      </c>
      <c r="N158" s="86" t="str" cm="1">
        <f t="array" ref="N158">IFERROR(INDEX(Districtwide!N$19:N$500, SMALL(IF(($A$17=Districtwide!$E$19:$E$500), MATCH(ROW(Districtwide!$A$19:$A$500), ROW(Districtwide!$A$19:$A$500)), ""),ROWS($A$1:$A140))),"")</f>
        <v/>
      </c>
      <c r="O158" s="86" t="str" cm="1">
        <f t="array" ref="O158">IFERROR(INDEX(Districtwide!O$19:O$500, SMALL(IF(($A$17=Districtwide!$E$19:$E$500), MATCH(ROW(Districtwide!$A$19:$A$500), ROW(Districtwide!$A$19:$A$500)), ""),ROWS($A$1:$A140))),"")</f>
        <v/>
      </c>
      <c r="P158" s="85" t="str" cm="1">
        <f t="array" ref="P158">IFERROR(INDEX(Districtwide!P$19:P$500, SMALL(IF(($A$17=Districtwide!$E$19:$E$500), MATCH(ROW(Districtwide!$A$19:$A$500), ROW(Districtwide!$A$19:$A$500)), ""),ROWS($A$1:$A140))),"")</f>
        <v/>
      </c>
      <c r="Q158" s="85" t="str">
        <f t="shared" si="6"/>
        <v xml:space="preserve"> </v>
      </c>
      <c r="R158" s="122" t="str" cm="1">
        <f t="array" ref="R158">IFERROR(INDEX(Districtwide!R$19:R$500, SMALL(IF(($A$17=Districtwide!$E$19:$E$500), MATCH(ROW(Districtwide!$A$19:$A$500), ROW(Districtwide!$A$19:$A$500)), ""),ROWS($A$1:$A140))),"")</f>
        <v/>
      </c>
      <c r="S158" s="122" t="str" cm="1">
        <f t="array" ref="S158">IFERROR(INDEX(Districtwide!S$19:S$500, SMALL(IF(($A$17=Districtwide!$E$19:$E$500), MATCH(ROW(Districtwide!$A$19:$A$500), ROW(Districtwide!$A$19:$A$500)), ""),ROWS($A$1:$A140))),"")</f>
        <v/>
      </c>
      <c r="T158" s="122" t="str" cm="1">
        <f t="array" ref="T158">IFERROR(INDEX(Districtwide!T$19:T$500, SMALL(IF(($A$17=Districtwide!$E$19:$E$500), MATCH(ROW(Districtwide!$A$19:$A$500), ROW(Districtwide!$A$19:$A$500)), ""),ROWS($A$1:$A140))),"")</f>
        <v/>
      </c>
      <c r="U158" s="85" t="str">
        <f t="shared" si="7"/>
        <v xml:space="preserve"> </v>
      </c>
      <c r="V158" s="85" t="str" cm="1">
        <f t="array" ref="V158">IFERROR(INDEX(Districtwide!V$19:V$500, SMALL(IF(($A$17=Districtwide!$E$19:$E$500), MATCH(ROW(Districtwide!$A$19:$A$500), ROW(Districtwide!$A$19:$A$500)), ""),ROWS($A$1:$A140))),"")</f>
        <v/>
      </c>
      <c r="W158" s="86" t="str" cm="1">
        <f t="array" ref="W158">IFERROR(INDEX(Districtwide!W$19:W$500, SMALL(IF(($A$17=Districtwide!$E$19:$E$500), MATCH(ROW(Districtwide!$A$19:$A$500), ROW(Districtwide!$A$19:$A$500)), ""),ROWS($A$1:$A140))),"")</f>
        <v/>
      </c>
      <c r="X158" s="122" t="str" cm="1">
        <f t="array" ref="X158">IFERROR(INDEX(Districtwide!X$19:X$500, SMALL(IF(($A$17=Districtwide!$E$19:$E$500), MATCH(ROW(Districtwide!$A$19:$A$500), ROW(Districtwide!$A$19:$A$500)), ""),ROWS($A$1:$A140))),"")</f>
        <v/>
      </c>
      <c r="Y158" s="85" t="str" cm="1">
        <f t="array" ref="Y158">IFERROR(INDEX(Districtwide!Y$19:Y$500, SMALL(IF(($A$17=Districtwide!$E$19:$E$500), MATCH(ROW(Districtwide!$A$19:$A$500), ROW(Districtwide!$A$19:$A$500)), ""),ROWS($A$1:$A140))),"")</f>
        <v/>
      </c>
      <c r="Z158" s="86" t="str" cm="1">
        <f t="array" ref="Z158">IFERROR(INDEX(Districtwide!Z$19:Z$500, SMALL(IF(($A$17=Districtwide!$E$19:$E$500), MATCH(ROW(Districtwide!$A$19:$A$500), ROW(Districtwide!$A$19:$A$500)), ""),ROWS($A$1:$A140))),"")</f>
        <v/>
      </c>
      <c r="AA158" s="122" t="str" cm="1">
        <f t="array" ref="AA158">IFERROR(INDEX(Districtwide!AA$19:AA$500, SMALL(IF(($A$17=Districtwide!$E$19:$E$500), MATCH(ROW(Districtwide!$A$19:$A$500), ROW(Districtwide!$A$19:$A$500)), ""),ROWS($A$1:$A140))),"")</f>
        <v/>
      </c>
      <c r="AB158" s="1"/>
      <c r="AC158" s="1"/>
      <c r="AH158"/>
      <c r="AI158"/>
    </row>
    <row r="159" spans="1:35">
      <c r="A159" s="134" t="str" cm="1">
        <f t="array" ref="A159">IFERROR(INDEX(Districtwide!A$19:A$500, SMALL(IF(($A$17=Districtwide!$E$19:$E$500), MATCH(ROW(Districtwide!$A$19:$A$500), ROW(Districtwide!$A$19:$A$500)), ""),ROWS($A$1:$A141))),"")</f>
        <v/>
      </c>
      <c r="B159" s="134" t="str" cm="1">
        <f t="array" ref="B159">IFERROR(INDEX(Districtwide!B$19:B$500, SMALL(IF(($A$17=Districtwide!$E$19:$E$500), MATCH(ROW(Districtwide!$A$19:$A$500), ROW(Districtwide!$A$19:$A$500)), ""),ROWS($A$1:$A141))),"")</f>
        <v/>
      </c>
      <c r="C159" s="134" t="str" cm="1">
        <f t="array" ref="C159">IFERROR(INDEX(Districtwide!C$19:C$500, SMALL(IF(($A$17=Districtwide!$E$19:$E$500), MATCH(ROW(Districtwide!$A$19:$A$500), ROW(Districtwide!$A$19:$A$500)), ""),ROWS($A$1:$A141))),"")</f>
        <v/>
      </c>
      <c r="D159" s="134" t="str" cm="1">
        <f t="array" ref="D159">IFERROR(INDEX(Districtwide!D$19:D$500, SMALL(IF(($A$17=Districtwide!$E$19:$E$500), MATCH(ROW(Districtwide!$A$19:$A$500), ROW(Districtwide!$A$19:$A$500)), ""),ROWS($A$1:$A141))),"")</f>
        <v/>
      </c>
      <c r="E159" s="85" t="str" cm="1">
        <f t="array" ref="E159">IFERROR(INDEX(Districtwide!E$19:E$500, SMALL(IF(($A$17=Districtwide!$E$19:$E$500), MATCH(ROW(Districtwide!$A$19:$A$500), ROW(Districtwide!$A$19:$A$500)), ""),ROWS($A$1:$A141))),"")</f>
        <v/>
      </c>
      <c r="F159" s="128" t="str" cm="1">
        <f t="array" ref="F159">IFERROR(INDEX(Districtwide!F$19:F$500, SMALL(IF(($A$17=Districtwide!$E$19:$E$500), MATCH(ROW(Districtwide!$A$19:$A$500), ROW(Districtwide!$A$19:$A$500)), ""),ROWS($A$1:$A141))),"")</f>
        <v/>
      </c>
      <c r="G159" s="85" t="str" cm="1">
        <f t="array" ref="G159">IFERROR(INDEX(Districtwide!G$19:G$500, SMALL(IF(($A$17=Districtwide!$E$19:$E$500), MATCH(ROW(Districtwide!$A$19:$A$500), ROW(Districtwide!$A$19:$A$500)), ""),ROWS($A$1:$A141))),"")</f>
        <v/>
      </c>
      <c r="H159" s="86" t="str" cm="1">
        <f t="array" ref="H159">IFERROR(INDEX(Districtwide!H$19:H$500, SMALL(IF(($A$17=Districtwide!$E$19:$E$500), MATCH(ROW(Districtwide!$A$19:$A$500), ROW(Districtwide!$A$19:$A$500)), ""),ROWS($A$1:$A141))),"")</f>
        <v/>
      </c>
      <c r="I159" s="122" t="str" cm="1">
        <f t="array" ref="I159">IFERROR(INDEX(Districtwide!I$19:I$500, SMALL(IF(($A$17=Districtwide!$E$19:$E$500), MATCH(ROW(Districtwide!$A$19:$A$500), ROW(Districtwide!$A$19:$A$500)), ""),ROWS($A$1:$A141))),"")</f>
        <v/>
      </c>
      <c r="J159" s="87" t="str" cm="1">
        <f t="array" ref="J159">IFERROR(INDEX(Districtwide!J$19:J$500, SMALL(IF(($A$17=Districtwide!$E$19:$E$500), MATCH(ROW(Districtwide!$A$19:$A$500), ROW(Districtwide!$A$19:$A$500)), ""),ROWS($A$1:$A141))),"")</f>
        <v/>
      </c>
      <c r="K159" s="86" t="str" cm="1">
        <f t="array" ref="K159">IFERROR(INDEX(Districtwide!K$19:K$500, SMALL(IF(($A$17=Districtwide!$E$19:$E$500), MATCH(ROW(Districtwide!$A$19:$A$500), ROW(Districtwide!$A$19:$A$500)), ""),ROWS($A$1:$A141))),"")</f>
        <v/>
      </c>
      <c r="L159" s="122" t="str" cm="1">
        <f t="array" ref="L159">IFERROR(INDEX(Districtwide!L$19:L$500, SMALL(IF(($A$17=Districtwide!$E$19:$E$500), MATCH(ROW(Districtwide!$A$19:$A$500), ROW(Districtwide!$A$19:$A$500)), ""),ROWS($A$1:$A141))),"")</f>
        <v/>
      </c>
      <c r="M159" s="85" t="str" cm="1">
        <f t="array" ref="M159">IFERROR(INDEX(Districtwide!M$19:M$500, SMALL(IF(($A$17=Districtwide!$E$19:$E$500), MATCH(ROW(Districtwide!$A$19:$A$500), ROW(Districtwide!$A$19:$A$500)), ""),ROWS($A$1:$A141))),"")</f>
        <v/>
      </c>
      <c r="N159" s="86" t="str" cm="1">
        <f t="array" ref="N159">IFERROR(INDEX(Districtwide!N$19:N$500, SMALL(IF(($A$17=Districtwide!$E$19:$E$500), MATCH(ROW(Districtwide!$A$19:$A$500), ROW(Districtwide!$A$19:$A$500)), ""),ROWS($A$1:$A141))),"")</f>
        <v/>
      </c>
      <c r="O159" s="86" t="str" cm="1">
        <f t="array" ref="O159">IFERROR(INDEX(Districtwide!O$19:O$500, SMALL(IF(($A$17=Districtwide!$E$19:$E$500), MATCH(ROW(Districtwide!$A$19:$A$500), ROW(Districtwide!$A$19:$A$500)), ""),ROWS($A$1:$A141))),"")</f>
        <v/>
      </c>
      <c r="P159" s="85" t="str" cm="1">
        <f t="array" ref="P159">IFERROR(INDEX(Districtwide!P$19:P$500, SMALL(IF(($A$17=Districtwide!$E$19:$E$500), MATCH(ROW(Districtwide!$A$19:$A$500), ROW(Districtwide!$A$19:$A$500)), ""),ROWS($A$1:$A141))),"")</f>
        <v/>
      </c>
      <c r="Q159" s="85" t="str">
        <f t="shared" si="6"/>
        <v xml:space="preserve"> </v>
      </c>
      <c r="R159" s="122" t="str" cm="1">
        <f t="array" ref="R159">IFERROR(INDEX(Districtwide!R$19:R$500, SMALL(IF(($A$17=Districtwide!$E$19:$E$500), MATCH(ROW(Districtwide!$A$19:$A$500), ROW(Districtwide!$A$19:$A$500)), ""),ROWS($A$1:$A141))),"")</f>
        <v/>
      </c>
      <c r="S159" s="122" t="str" cm="1">
        <f t="array" ref="S159">IFERROR(INDEX(Districtwide!S$19:S$500, SMALL(IF(($A$17=Districtwide!$E$19:$E$500), MATCH(ROW(Districtwide!$A$19:$A$500), ROW(Districtwide!$A$19:$A$500)), ""),ROWS($A$1:$A141))),"")</f>
        <v/>
      </c>
      <c r="T159" s="122" t="str" cm="1">
        <f t="array" ref="T159">IFERROR(INDEX(Districtwide!T$19:T$500, SMALL(IF(($A$17=Districtwide!$E$19:$E$500), MATCH(ROW(Districtwide!$A$19:$A$500), ROW(Districtwide!$A$19:$A$500)), ""),ROWS($A$1:$A141))),"")</f>
        <v/>
      </c>
      <c r="U159" s="85" t="str">
        <f t="shared" si="7"/>
        <v xml:space="preserve"> </v>
      </c>
      <c r="V159" s="85" t="str" cm="1">
        <f t="array" ref="V159">IFERROR(INDEX(Districtwide!V$19:V$500, SMALL(IF(($A$17=Districtwide!$E$19:$E$500), MATCH(ROW(Districtwide!$A$19:$A$500), ROW(Districtwide!$A$19:$A$500)), ""),ROWS($A$1:$A141))),"")</f>
        <v/>
      </c>
      <c r="W159" s="86" t="str" cm="1">
        <f t="array" ref="W159">IFERROR(INDEX(Districtwide!W$19:W$500, SMALL(IF(($A$17=Districtwide!$E$19:$E$500), MATCH(ROW(Districtwide!$A$19:$A$500), ROW(Districtwide!$A$19:$A$500)), ""),ROWS($A$1:$A141))),"")</f>
        <v/>
      </c>
      <c r="X159" s="122" t="str" cm="1">
        <f t="array" ref="X159">IFERROR(INDEX(Districtwide!X$19:X$500, SMALL(IF(($A$17=Districtwide!$E$19:$E$500), MATCH(ROW(Districtwide!$A$19:$A$500), ROW(Districtwide!$A$19:$A$500)), ""),ROWS($A$1:$A141))),"")</f>
        <v/>
      </c>
      <c r="Y159" s="85" t="str" cm="1">
        <f t="array" ref="Y159">IFERROR(INDEX(Districtwide!Y$19:Y$500, SMALL(IF(($A$17=Districtwide!$E$19:$E$500), MATCH(ROW(Districtwide!$A$19:$A$500), ROW(Districtwide!$A$19:$A$500)), ""),ROWS($A$1:$A141))),"")</f>
        <v/>
      </c>
      <c r="Z159" s="86" t="str" cm="1">
        <f t="array" ref="Z159">IFERROR(INDEX(Districtwide!Z$19:Z$500, SMALL(IF(($A$17=Districtwide!$E$19:$E$500), MATCH(ROW(Districtwide!$A$19:$A$500), ROW(Districtwide!$A$19:$A$500)), ""),ROWS($A$1:$A141))),"")</f>
        <v/>
      </c>
      <c r="AA159" s="122" t="str" cm="1">
        <f t="array" ref="AA159">IFERROR(INDEX(Districtwide!AA$19:AA$500, SMALL(IF(($A$17=Districtwide!$E$19:$E$500), MATCH(ROW(Districtwide!$A$19:$A$500), ROW(Districtwide!$A$19:$A$500)), ""),ROWS($A$1:$A141))),"")</f>
        <v/>
      </c>
      <c r="AB159" s="1"/>
      <c r="AC159" s="1"/>
      <c r="AH159"/>
      <c r="AI159"/>
    </row>
    <row r="160" spans="1:35">
      <c r="A160" s="134" t="str" cm="1">
        <f t="array" ref="A160">IFERROR(INDEX(Districtwide!A$19:A$500, SMALL(IF(($A$17=Districtwide!$E$19:$E$500), MATCH(ROW(Districtwide!$A$19:$A$500), ROW(Districtwide!$A$19:$A$500)), ""),ROWS($A$1:$A142))),"")</f>
        <v/>
      </c>
      <c r="B160" s="134" t="str" cm="1">
        <f t="array" ref="B160">IFERROR(INDEX(Districtwide!B$19:B$500, SMALL(IF(($A$17=Districtwide!$E$19:$E$500), MATCH(ROW(Districtwide!$A$19:$A$500), ROW(Districtwide!$A$19:$A$500)), ""),ROWS($A$1:$A142))),"")</f>
        <v/>
      </c>
      <c r="C160" s="134" t="str" cm="1">
        <f t="array" ref="C160">IFERROR(INDEX(Districtwide!C$19:C$500, SMALL(IF(($A$17=Districtwide!$E$19:$E$500), MATCH(ROW(Districtwide!$A$19:$A$500), ROW(Districtwide!$A$19:$A$500)), ""),ROWS($A$1:$A142))),"")</f>
        <v/>
      </c>
      <c r="D160" s="134" t="str" cm="1">
        <f t="array" ref="D160">IFERROR(INDEX(Districtwide!D$19:D$500, SMALL(IF(($A$17=Districtwide!$E$19:$E$500), MATCH(ROW(Districtwide!$A$19:$A$500), ROW(Districtwide!$A$19:$A$500)), ""),ROWS($A$1:$A142))),"")</f>
        <v/>
      </c>
      <c r="E160" s="85" t="str" cm="1">
        <f t="array" ref="E160">IFERROR(INDEX(Districtwide!E$19:E$500, SMALL(IF(($A$17=Districtwide!$E$19:$E$500), MATCH(ROW(Districtwide!$A$19:$A$500), ROW(Districtwide!$A$19:$A$500)), ""),ROWS($A$1:$A142))),"")</f>
        <v/>
      </c>
      <c r="F160" s="128" t="str" cm="1">
        <f t="array" ref="F160">IFERROR(INDEX(Districtwide!F$19:F$500, SMALL(IF(($A$17=Districtwide!$E$19:$E$500), MATCH(ROW(Districtwide!$A$19:$A$500), ROW(Districtwide!$A$19:$A$500)), ""),ROWS($A$1:$A142))),"")</f>
        <v/>
      </c>
      <c r="G160" s="85" t="str" cm="1">
        <f t="array" ref="G160">IFERROR(INDEX(Districtwide!G$19:G$500, SMALL(IF(($A$17=Districtwide!$E$19:$E$500), MATCH(ROW(Districtwide!$A$19:$A$500), ROW(Districtwide!$A$19:$A$500)), ""),ROWS($A$1:$A142))),"")</f>
        <v/>
      </c>
      <c r="H160" s="86" t="str" cm="1">
        <f t="array" ref="H160">IFERROR(INDEX(Districtwide!H$19:H$500, SMALL(IF(($A$17=Districtwide!$E$19:$E$500), MATCH(ROW(Districtwide!$A$19:$A$500), ROW(Districtwide!$A$19:$A$500)), ""),ROWS($A$1:$A142))),"")</f>
        <v/>
      </c>
      <c r="I160" s="122" t="str" cm="1">
        <f t="array" ref="I160">IFERROR(INDEX(Districtwide!I$19:I$500, SMALL(IF(($A$17=Districtwide!$E$19:$E$500), MATCH(ROW(Districtwide!$A$19:$A$500), ROW(Districtwide!$A$19:$A$500)), ""),ROWS($A$1:$A142))),"")</f>
        <v/>
      </c>
      <c r="J160" s="87" t="str" cm="1">
        <f t="array" ref="J160">IFERROR(INDEX(Districtwide!J$19:J$500, SMALL(IF(($A$17=Districtwide!$E$19:$E$500), MATCH(ROW(Districtwide!$A$19:$A$500), ROW(Districtwide!$A$19:$A$500)), ""),ROWS($A$1:$A142))),"")</f>
        <v/>
      </c>
      <c r="K160" s="86" t="str" cm="1">
        <f t="array" ref="K160">IFERROR(INDEX(Districtwide!K$19:K$500, SMALL(IF(($A$17=Districtwide!$E$19:$E$500), MATCH(ROW(Districtwide!$A$19:$A$500), ROW(Districtwide!$A$19:$A$500)), ""),ROWS($A$1:$A142))),"")</f>
        <v/>
      </c>
      <c r="L160" s="122" t="str" cm="1">
        <f t="array" ref="L160">IFERROR(INDEX(Districtwide!L$19:L$500, SMALL(IF(($A$17=Districtwide!$E$19:$E$500), MATCH(ROW(Districtwide!$A$19:$A$500), ROW(Districtwide!$A$19:$A$500)), ""),ROWS($A$1:$A142))),"")</f>
        <v/>
      </c>
      <c r="M160" s="85" t="str" cm="1">
        <f t="array" ref="M160">IFERROR(INDEX(Districtwide!M$19:M$500, SMALL(IF(($A$17=Districtwide!$E$19:$E$500), MATCH(ROW(Districtwide!$A$19:$A$500), ROW(Districtwide!$A$19:$A$500)), ""),ROWS($A$1:$A142))),"")</f>
        <v/>
      </c>
      <c r="N160" s="86" t="str" cm="1">
        <f t="array" ref="N160">IFERROR(INDEX(Districtwide!N$19:N$500, SMALL(IF(($A$17=Districtwide!$E$19:$E$500), MATCH(ROW(Districtwide!$A$19:$A$500), ROW(Districtwide!$A$19:$A$500)), ""),ROWS($A$1:$A142))),"")</f>
        <v/>
      </c>
      <c r="O160" s="86" t="str" cm="1">
        <f t="array" ref="O160">IFERROR(INDEX(Districtwide!O$19:O$500, SMALL(IF(($A$17=Districtwide!$E$19:$E$500), MATCH(ROW(Districtwide!$A$19:$A$500), ROW(Districtwide!$A$19:$A$500)), ""),ROWS($A$1:$A142))),"")</f>
        <v/>
      </c>
      <c r="P160" s="85" t="str" cm="1">
        <f t="array" ref="P160">IFERROR(INDEX(Districtwide!P$19:P$500, SMALL(IF(($A$17=Districtwide!$E$19:$E$500), MATCH(ROW(Districtwide!$A$19:$A$500), ROW(Districtwide!$A$19:$A$500)), ""),ROWS($A$1:$A142))),"")</f>
        <v/>
      </c>
      <c r="Q160" s="85" t="str">
        <f t="shared" si="6"/>
        <v xml:space="preserve"> </v>
      </c>
      <c r="R160" s="122" t="str" cm="1">
        <f t="array" ref="R160">IFERROR(INDEX(Districtwide!R$19:R$500, SMALL(IF(($A$17=Districtwide!$E$19:$E$500), MATCH(ROW(Districtwide!$A$19:$A$500), ROW(Districtwide!$A$19:$A$500)), ""),ROWS($A$1:$A142))),"")</f>
        <v/>
      </c>
      <c r="S160" s="122" t="str" cm="1">
        <f t="array" ref="S160">IFERROR(INDEX(Districtwide!S$19:S$500, SMALL(IF(($A$17=Districtwide!$E$19:$E$500), MATCH(ROW(Districtwide!$A$19:$A$500), ROW(Districtwide!$A$19:$A$500)), ""),ROWS($A$1:$A142))),"")</f>
        <v/>
      </c>
      <c r="T160" s="122" t="str" cm="1">
        <f t="array" ref="T160">IFERROR(INDEX(Districtwide!T$19:T$500, SMALL(IF(($A$17=Districtwide!$E$19:$E$500), MATCH(ROW(Districtwide!$A$19:$A$500), ROW(Districtwide!$A$19:$A$500)), ""),ROWS($A$1:$A142))),"")</f>
        <v/>
      </c>
      <c r="U160" s="85" t="str">
        <f t="shared" si="7"/>
        <v xml:space="preserve"> </v>
      </c>
      <c r="V160" s="85" t="str" cm="1">
        <f t="array" ref="V160">IFERROR(INDEX(Districtwide!V$19:V$500, SMALL(IF(($A$17=Districtwide!$E$19:$E$500), MATCH(ROW(Districtwide!$A$19:$A$500), ROW(Districtwide!$A$19:$A$500)), ""),ROWS($A$1:$A142))),"")</f>
        <v/>
      </c>
      <c r="W160" s="86" t="str" cm="1">
        <f t="array" ref="W160">IFERROR(INDEX(Districtwide!W$19:W$500, SMALL(IF(($A$17=Districtwide!$E$19:$E$500), MATCH(ROW(Districtwide!$A$19:$A$500), ROW(Districtwide!$A$19:$A$500)), ""),ROWS($A$1:$A142))),"")</f>
        <v/>
      </c>
      <c r="X160" s="122" t="str" cm="1">
        <f t="array" ref="X160">IFERROR(INDEX(Districtwide!X$19:X$500, SMALL(IF(($A$17=Districtwide!$E$19:$E$500), MATCH(ROW(Districtwide!$A$19:$A$500), ROW(Districtwide!$A$19:$A$500)), ""),ROWS($A$1:$A142))),"")</f>
        <v/>
      </c>
      <c r="Y160" s="85" t="str" cm="1">
        <f t="array" ref="Y160">IFERROR(INDEX(Districtwide!Y$19:Y$500, SMALL(IF(($A$17=Districtwide!$E$19:$E$500), MATCH(ROW(Districtwide!$A$19:$A$500), ROW(Districtwide!$A$19:$A$500)), ""),ROWS($A$1:$A142))),"")</f>
        <v/>
      </c>
      <c r="Z160" s="86" t="str" cm="1">
        <f t="array" ref="Z160">IFERROR(INDEX(Districtwide!Z$19:Z$500, SMALL(IF(($A$17=Districtwide!$E$19:$E$500), MATCH(ROW(Districtwide!$A$19:$A$500), ROW(Districtwide!$A$19:$A$500)), ""),ROWS($A$1:$A142))),"")</f>
        <v/>
      </c>
      <c r="AA160" s="122" t="str" cm="1">
        <f t="array" ref="AA160">IFERROR(INDEX(Districtwide!AA$19:AA$500, SMALL(IF(($A$17=Districtwide!$E$19:$E$500), MATCH(ROW(Districtwide!$A$19:$A$500), ROW(Districtwide!$A$19:$A$500)), ""),ROWS($A$1:$A142))),"")</f>
        <v/>
      </c>
      <c r="AB160" s="1"/>
      <c r="AC160" s="1"/>
      <c r="AH160"/>
      <c r="AI160"/>
    </row>
    <row r="161" spans="1:35">
      <c r="A161" s="134" t="str" cm="1">
        <f t="array" ref="A161">IFERROR(INDEX(Districtwide!A$19:A$500, SMALL(IF(($A$17=Districtwide!$E$19:$E$500), MATCH(ROW(Districtwide!$A$19:$A$500), ROW(Districtwide!$A$19:$A$500)), ""),ROWS($A$1:$A143))),"")</f>
        <v/>
      </c>
      <c r="B161" s="134" t="str" cm="1">
        <f t="array" ref="B161">IFERROR(INDEX(Districtwide!B$19:B$500, SMALL(IF(($A$17=Districtwide!$E$19:$E$500), MATCH(ROW(Districtwide!$A$19:$A$500), ROW(Districtwide!$A$19:$A$500)), ""),ROWS($A$1:$A143))),"")</f>
        <v/>
      </c>
      <c r="C161" s="134" t="str" cm="1">
        <f t="array" ref="C161">IFERROR(INDEX(Districtwide!C$19:C$500, SMALL(IF(($A$17=Districtwide!$E$19:$E$500), MATCH(ROW(Districtwide!$A$19:$A$500), ROW(Districtwide!$A$19:$A$500)), ""),ROWS($A$1:$A143))),"")</f>
        <v/>
      </c>
      <c r="D161" s="134" t="str" cm="1">
        <f t="array" ref="D161">IFERROR(INDEX(Districtwide!D$19:D$500, SMALL(IF(($A$17=Districtwide!$E$19:$E$500), MATCH(ROW(Districtwide!$A$19:$A$500), ROW(Districtwide!$A$19:$A$500)), ""),ROWS($A$1:$A143))),"")</f>
        <v/>
      </c>
      <c r="E161" s="85" t="str" cm="1">
        <f t="array" ref="E161">IFERROR(INDEX(Districtwide!E$19:E$500, SMALL(IF(($A$17=Districtwide!$E$19:$E$500), MATCH(ROW(Districtwide!$A$19:$A$500), ROW(Districtwide!$A$19:$A$500)), ""),ROWS($A$1:$A143))),"")</f>
        <v/>
      </c>
      <c r="F161" s="128" t="str" cm="1">
        <f t="array" ref="F161">IFERROR(INDEX(Districtwide!F$19:F$500, SMALL(IF(($A$17=Districtwide!$E$19:$E$500), MATCH(ROW(Districtwide!$A$19:$A$500), ROW(Districtwide!$A$19:$A$500)), ""),ROWS($A$1:$A143))),"")</f>
        <v/>
      </c>
      <c r="G161" s="85" t="str" cm="1">
        <f t="array" ref="G161">IFERROR(INDEX(Districtwide!G$19:G$500, SMALL(IF(($A$17=Districtwide!$E$19:$E$500), MATCH(ROW(Districtwide!$A$19:$A$500), ROW(Districtwide!$A$19:$A$500)), ""),ROWS($A$1:$A143))),"")</f>
        <v/>
      </c>
      <c r="H161" s="86" t="str" cm="1">
        <f t="array" ref="H161">IFERROR(INDEX(Districtwide!H$19:H$500, SMALL(IF(($A$17=Districtwide!$E$19:$E$500), MATCH(ROW(Districtwide!$A$19:$A$500), ROW(Districtwide!$A$19:$A$500)), ""),ROWS($A$1:$A143))),"")</f>
        <v/>
      </c>
      <c r="I161" s="122" t="str" cm="1">
        <f t="array" ref="I161">IFERROR(INDEX(Districtwide!I$19:I$500, SMALL(IF(($A$17=Districtwide!$E$19:$E$500), MATCH(ROW(Districtwide!$A$19:$A$500), ROW(Districtwide!$A$19:$A$500)), ""),ROWS($A$1:$A143))),"")</f>
        <v/>
      </c>
      <c r="J161" s="87" t="str" cm="1">
        <f t="array" ref="J161">IFERROR(INDEX(Districtwide!J$19:J$500, SMALL(IF(($A$17=Districtwide!$E$19:$E$500), MATCH(ROW(Districtwide!$A$19:$A$500), ROW(Districtwide!$A$19:$A$500)), ""),ROWS($A$1:$A143))),"")</f>
        <v/>
      </c>
      <c r="K161" s="86" t="str" cm="1">
        <f t="array" ref="K161">IFERROR(INDEX(Districtwide!K$19:K$500, SMALL(IF(($A$17=Districtwide!$E$19:$E$500), MATCH(ROW(Districtwide!$A$19:$A$500), ROW(Districtwide!$A$19:$A$500)), ""),ROWS($A$1:$A143))),"")</f>
        <v/>
      </c>
      <c r="L161" s="122" t="str" cm="1">
        <f t="array" ref="L161">IFERROR(INDEX(Districtwide!L$19:L$500, SMALL(IF(($A$17=Districtwide!$E$19:$E$500), MATCH(ROW(Districtwide!$A$19:$A$500), ROW(Districtwide!$A$19:$A$500)), ""),ROWS($A$1:$A143))),"")</f>
        <v/>
      </c>
      <c r="M161" s="85" t="str" cm="1">
        <f t="array" ref="M161">IFERROR(INDEX(Districtwide!M$19:M$500, SMALL(IF(($A$17=Districtwide!$E$19:$E$500), MATCH(ROW(Districtwide!$A$19:$A$500), ROW(Districtwide!$A$19:$A$500)), ""),ROWS($A$1:$A143))),"")</f>
        <v/>
      </c>
      <c r="N161" s="86" t="str" cm="1">
        <f t="array" ref="N161">IFERROR(INDEX(Districtwide!N$19:N$500, SMALL(IF(($A$17=Districtwide!$E$19:$E$500), MATCH(ROW(Districtwide!$A$19:$A$500), ROW(Districtwide!$A$19:$A$500)), ""),ROWS($A$1:$A143))),"")</f>
        <v/>
      </c>
      <c r="O161" s="86" t="str" cm="1">
        <f t="array" ref="O161">IFERROR(INDEX(Districtwide!O$19:O$500, SMALL(IF(($A$17=Districtwide!$E$19:$E$500), MATCH(ROW(Districtwide!$A$19:$A$500), ROW(Districtwide!$A$19:$A$500)), ""),ROWS($A$1:$A143))),"")</f>
        <v/>
      </c>
      <c r="P161" s="85" t="str" cm="1">
        <f t="array" ref="P161">IFERROR(INDEX(Districtwide!P$19:P$500, SMALL(IF(($A$17=Districtwide!$E$19:$E$500), MATCH(ROW(Districtwide!$A$19:$A$500), ROW(Districtwide!$A$19:$A$500)), ""),ROWS($A$1:$A143))),"")</f>
        <v/>
      </c>
      <c r="Q161" s="85" t="str">
        <f t="shared" si="6"/>
        <v xml:space="preserve"> </v>
      </c>
      <c r="R161" s="122" t="str" cm="1">
        <f t="array" ref="R161">IFERROR(INDEX(Districtwide!R$19:R$500, SMALL(IF(($A$17=Districtwide!$E$19:$E$500), MATCH(ROW(Districtwide!$A$19:$A$500), ROW(Districtwide!$A$19:$A$500)), ""),ROWS($A$1:$A143))),"")</f>
        <v/>
      </c>
      <c r="S161" s="122" t="str" cm="1">
        <f t="array" ref="S161">IFERROR(INDEX(Districtwide!S$19:S$500, SMALL(IF(($A$17=Districtwide!$E$19:$E$500), MATCH(ROW(Districtwide!$A$19:$A$500), ROW(Districtwide!$A$19:$A$500)), ""),ROWS($A$1:$A143))),"")</f>
        <v/>
      </c>
      <c r="T161" s="122" t="str" cm="1">
        <f t="array" ref="T161">IFERROR(INDEX(Districtwide!T$19:T$500, SMALL(IF(($A$17=Districtwide!$E$19:$E$500), MATCH(ROW(Districtwide!$A$19:$A$500), ROW(Districtwide!$A$19:$A$500)), ""),ROWS($A$1:$A143))),"")</f>
        <v/>
      </c>
      <c r="U161" s="85" t="str">
        <f t="shared" si="7"/>
        <v xml:space="preserve"> </v>
      </c>
      <c r="V161" s="85" t="str" cm="1">
        <f t="array" ref="V161">IFERROR(INDEX(Districtwide!V$19:V$500, SMALL(IF(($A$17=Districtwide!$E$19:$E$500), MATCH(ROW(Districtwide!$A$19:$A$500), ROW(Districtwide!$A$19:$A$500)), ""),ROWS($A$1:$A143))),"")</f>
        <v/>
      </c>
      <c r="W161" s="86" t="str" cm="1">
        <f t="array" ref="W161">IFERROR(INDEX(Districtwide!W$19:W$500, SMALL(IF(($A$17=Districtwide!$E$19:$E$500), MATCH(ROW(Districtwide!$A$19:$A$500), ROW(Districtwide!$A$19:$A$500)), ""),ROWS($A$1:$A143))),"")</f>
        <v/>
      </c>
      <c r="X161" s="122" t="str" cm="1">
        <f t="array" ref="X161">IFERROR(INDEX(Districtwide!X$19:X$500, SMALL(IF(($A$17=Districtwide!$E$19:$E$500), MATCH(ROW(Districtwide!$A$19:$A$500), ROW(Districtwide!$A$19:$A$500)), ""),ROWS($A$1:$A143))),"")</f>
        <v/>
      </c>
      <c r="Y161" s="85" t="str" cm="1">
        <f t="array" ref="Y161">IFERROR(INDEX(Districtwide!Y$19:Y$500, SMALL(IF(($A$17=Districtwide!$E$19:$E$500), MATCH(ROW(Districtwide!$A$19:$A$500), ROW(Districtwide!$A$19:$A$500)), ""),ROWS($A$1:$A143))),"")</f>
        <v/>
      </c>
      <c r="Z161" s="86" t="str" cm="1">
        <f t="array" ref="Z161">IFERROR(INDEX(Districtwide!Z$19:Z$500, SMALL(IF(($A$17=Districtwide!$E$19:$E$500), MATCH(ROW(Districtwide!$A$19:$A$500), ROW(Districtwide!$A$19:$A$500)), ""),ROWS($A$1:$A143))),"")</f>
        <v/>
      </c>
      <c r="AA161" s="122" t="str" cm="1">
        <f t="array" ref="AA161">IFERROR(INDEX(Districtwide!AA$19:AA$500, SMALL(IF(($A$17=Districtwide!$E$19:$E$500), MATCH(ROW(Districtwide!$A$19:$A$500), ROW(Districtwide!$A$19:$A$500)), ""),ROWS($A$1:$A143))),"")</f>
        <v/>
      </c>
      <c r="AB161" s="1"/>
      <c r="AC161" s="1"/>
      <c r="AH161"/>
      <c r="AI161"/>
    </row>
    <row r="162" spans="1:35">
      <c r="A162" s="134" t="str" cm="1">
        <f t="array" ref="A162">IFERROR(INDEX(Districtwide!A$19:A$500, SMALL(IF(($A$17=Districtwide!$E$19:$E$500), MATCH(ROW(Districtwide!$A$19:$A$500), ROW(Districtwide!$A$19:$A$500)), ""),ROWS($A$1:$A144))),"")</f>
        <v/>
      </c>
      <c r="B162" s="134" t="str" cm="1">
        <f t="array" ref="B162">IFERROR(INDEX(Districtwide!B$19:B$500, SMALL(IF(($A$17=Districtwide!$E$19:$E$500), MATCH(ROW(Districtwide!$A$19:$A$500), ROW(Districtwide!$A$19:$A$500)), ""),ROWS($A$1:$A144))),"")</f>
        <v/>
      </c>
      <c r="C162" s="134" t="str" cm="1">
        <f t="array" ref="C162">IFERROR(INDEX(Districtwide!C$19:C$500, SMALL(IF(($A$17=Districtwide!$E$19:$E$500), MATCH(ROW(Districtwide!$A$19:$A$500), ROW(Districtwide!$A$19:$A$500)), ""),ROWS($A$1:$A144))),"")</f>
        <v/>
      </c>
      <c r="D162" s="134" t="str" cm="1">
        <f t="array" ref="D162">IFERROR(INDEX(Districtwide!D$19:D$500, SMALL(IF(($A$17=Districtwide!$E$19:$E$500), MATCH(ROW(Districtwide!$A$19:$A$500), ROW(Districtwide!$A$19:$A$500)), ""),ROWS($A$1:$A144))),"")</f>
        <v/>
      </c>
      <c r="E162" s="85" t="str" cm="1">
        <f t="array" ref="E162">IFERROR(INDEX(Districtwide!E$19:E$500, SMALL(IF(($A$17=Districtwide!$E$19:$E$500), MATCH(ROW(Districtwide!$A$19:$A$500), ROW(Districtwide!$A$19:$A$500)), ""),ROWS($A$1:$A144))),"")</f>
        <v/>
      </c>
      <c r="F162" s="128" t="str" cm="1">
        <f t="array" ref="F162">IFERROR(INDEX(Districtwide!F$19:F$500, SMALL(IF(($A$17=Districtwide!$E$19:$E$500), MATCH(ROW(Districtwide!$A$19:$A$500), ROW(Districtwide!$A$19:$A$500)), ""),ROWS($A$1:$A144))),"")</f>
        <v/>
      </c>
      <c r="G162" s="85" t="str" cm="1">
        <f t="array" ref="G162">IFERROR(INDEX(Districtwide!G$19:G$500, SMALL(IF(($A$17=Districtwide!$E$19:$E$500), MATCH(ROW(Districtwide!$A$19:$A$500), ROW(Districtwide!$A$19:$A$500)), ""),ROWS($A$1:$A144))),"")</f>
        <v/>
      </c>
      <c r="H162" s="86" t="str" cm="1">
        <f t="array" ref="H162">IFERROR(INDEX(Districtwide!H$19:H$500, SMALL(IF(($A$17=Districtwide!$E$19:$E$500), MATCH(ROW(Districtwide!$A$19:$A$500), ROW(Districtwide!$A$19:$A$500)), ""),ROWS($A$1:$A144))),"")</f>
        <v/>
      </c>
      <c r="I162" s="122" t="str" cm="1">
        <f t="array" ref="I162">IFERROR(INDEX(Districtwide!I$19:I$500, SMALL(IF(($A$17=Districtwide!$E$19:$E$500), MATCH(ROW(Districtwide!$A$19:$A$500), ROW(Districtwide!$A$19:$A$500)), ""),ROWS($A$1:$A144))),"")</f>
        <v/>
      </c>
      <c r="J162" s="87" t="str" cm="1">
        <f t="array" ref="J162">IFERROR(INDEX(Districtwide!J$19:J$500, SMALL(IF(($A$17=Districtwide!$E$19:$E$500), MATCH(ROW(Districtwide!$A$19:$A$500), ROW(Districtwide!$A$19:$A$500)), ""),ROWS($A$1:$A144))),"")</f>
        <v/>
      </c>
      <c r="K162" s="86" t="str" cm="1">
        <f t="array" ref="K162">IFERROR(INDEX(Districtwide!K$19:K$500, SMALL(IF(($A$17=Districtwide!$E$19:$E$500), MATCH(ROW(Districtwide!$A$19:$A$500), ROW(Districtwide!$A$19:$A$500)), ""),ROWS($A$1:$A144))),"")</f>
        <v/>
      </c>
      <c r="L162" s="122" t="str" cm="1">
        <f t="array" ref="L162">IFERROR(INDEX(Districtwide!L$19:L$500, SMALL(IF(($A$17=Districtwide!$E$19:$E$500), MATCH(ROW(Districtwide!$A$19:$A$500), ROW(Districtwide!$A$19:$A$500)), ""),ROWS($A$1:$A144))),"")</f>
        <v/>
      </c>
      <c r="M162" s="85" t="str" cm="1">
        <f t="array" ref="M162">IFERROR(INDEX(Districtwide!M$19:M$500, SMALL(IF(($A$17=Districtwide!$E$19:$E$500), MATCH(ROW(Districtwide!$A$19:$A$500), ROW(Districtwide!$A$19:$A$500)), ""),ROWS($A$1:$A144))),"")</f>
        <v/>
      </c>
      <c r="N162" s="86" t="str" cm="1">
        <f t="array" ref="N162">IFERROR(INDEX(Districtwide!N$19:N$500, SMALL(IF(($A$17=Districtwide!$E$19:$E$500), MATCH(ROW(Districtwide!$A$19:$A$500), ROW(Districtwide!$A$19:$A$500)), ""),ROWS($A$1:$A144))),"")</f>
        <v/>
      </c>
      <c r="O162" s="86" t="str" cm="1">
        <f t="array" ref="O162">IFERROR(INDEX(Districtwide!O$19:O$500, SMALL(IF(($A$17=Districtwide!$E$19:$E$500), MATCH(ROW(Districtwide!$A$19:$A$500), ROW(Districtwide!$A$19:$A$500)), ""),ROWS($A$1:$A144))),"")</f>
        <v/>
      </c>
      <c r="P162" s="85" t="str" cm="1">
        <f t="array" ref="P162">IFERROR(INDEX(Districtwide!P$19:P$500, SMALL(IF(($A$17=Districtwide!$E$19:$E$500), MATCH(ROW(Districtwide!$A$19:$A$500), ROW(Districtwide!$A$19:$A$500)), ""),ROWS($A$1:$A144))),"")</f>
        <v/>
      </c>
      <c r="Q162" s="85" t="str">
        <f t="shared" si="6"/>
        <v xml:space="preserve"> </v>
      </c>
      <c r="R162" s="122" t="str" cm="1">
        <f t="array" ref="R162">IFERROR(INDEX(Districtwide!R$19:R$500, SMALL(IF(($A$17=Districtwide!$E$19:$E$500), MATCH(ROW(Districtwide!$A$19:$A$500), ROW(Districtwide!$A$19:$A$500)), ""),ROWS($A$1:$A144))),"")</f>
        <v/>
      </c>
      <c r="S162" s="122" t="str" cm="1">
        <f t="array" ref="S162">IFERROR(INDEX(Districtwide!S$19:S$500, SMALL(IF(($A$17=Districtwide!$E$19:$E$500), MATCH(ROW(Districtwide!$A$19:$A$500), ROW(Districtwide!$A$19:$A$500)), ""),ROWS($A$1:$A144))),"")</f>
        <v/>
      </c>
      <c r="T162" s="122" t="str" cm="1">
        <f t="array" ref="T162">IFERROR(INDEX(Districtwide!T$19:T$500, SMALL(IF(($A$17=Districtwide!$E$19:$E$500), MATCH(ROW(Districtwide!$A$19:$A$500), ROW(Districtwide!$A$19:$A$500)), ""),ROWS($A$1:$A144))),"")</f>
        <v/>
      </c>
      <c r="U162" s="85" t="str">
        <f t="shared" si="7"/>
        <v xml:space="preserve"> </v>
      </c>
      <c r="V162" s="85" t="str" cm="1">
        <f t="array" ref="V162">IFERROR(INDEX(Districtwide!V$19:V$500, SMALL(IF(($A$17=Districtwide!$E$19:$E$500), MATCH(ROW(Districtwide!$A$19:$A$500), ROW(Districtwide!$A$19:$A$500)), ""),ROWS($A$1:$A144))),"")</f>
        <v/>
      </c>
      <c r="W162" s="86" t="str" cm="1">
        <f t="array" ref="W162">IFERROR(INDEX(Districtwide!W$19:W$500, SMALL(IF(($A$17=Districtwide!$E$19:$E$500), MATCH(ROW(Districtwide!$A$19:$A$500), ROW(Districtwide!$A$19:$A$500)), ""),ROWS($A$1:$A144))),"")</f>
        <v/>
      </c>
      <c r="X162" s="122" t="str" cm="1">
        <f t="array" ref="X162">IFERROR(INDEX(Districtwide!X$19:X$500, SMALL(IF(($A$17=Districtwide!$E$19:$E$500), MATCH(ROW(Districtwide!$A$19:$A$500), ROW(Districtwide!$A$19:$A$500)), ""),ROWS($A$1:$A144))),"")</f>
        <v/>
      </c>
      <c r="Y162" s="85" t="str" cm="1">
        <f t="array" ref="Y162">IFERROR(INDEX(Districtwide!Y$19:Y$500, SMALL(IF(($A$17=Districtwide!$E$19:$E$500), MATCH(ROW(Districtwide!$A$19:$A$500), ROW(Districtwide!$A$19:$A$500)), ""),ROWS($A$1:$A144))),"")</f>
        <v/>
      </c>
      <c r="Z162" s="86" t="str" cm="1">
        <f t="array" ref="Z162">IFERROR(INDEX(Districtwide!Z$19:Z$500, SMALL(IF(($A$17=Districtwide!$E$19:$E$500), MATCH(ROW(Districtwide!$A$19:$A$500), ROW(Districtwide!$A$19:$A$500)), ""),ROWS($A$1:$A144))),"")</f>
        <v/>
      </c>
      <c r="AA162" s="122" t="str" cm="1">
        <f t="array" ref="AA162">IFERROR(INDEX(Districtwide!AA$19:AA$500, SMALL(IF(($A$17=Districtwide!$E$19:$E$500), MATCH(ROW(Districtwide!$A$19:$A$500), ROW(Districtwide!$A$19:$A$500)), ""),ROWS($A$1:$A144))),"")</f>
        <v/>
      </c>
      <c r="AB162" s="1"/>
      <c r="AC162" s="1"/>
      <c r="AH162"/>
      <c r="AI162"/>
    </row>
    <row r="163" spans="1:35">
      <c r="A163" s="134" t="str" cm="1">
        <f t="array" ref="A163">IFERROR(INDEX(Districtwide!A$19:A$500, SMALL(IF(($A$17=Districtwide!$E$19:$E$500), MATCH(ROW(Districtwide!$A$19:$A$500), ROW(Districtwide!$A$19:$A$500)), ""),ROWS($A$1:$A145))),"")</f>
        <v/>
      </c>
      <c r="B163" s="134" t="str" cm="1">
        <f t="array" ref="B163">IFERROR(INDEX(Districtwide!B$19:B$500, SMALL(IF(($A$17=Districtwide!$E$19:$E$500), MATCH(ROW(Districtwide!$A$19:$A$500), ROW(Districtwide!$A$19:$A$500)), ""),ROWS($A$1:$A145))),"")</f>
        <v/>
      </c>
      <c r="C163" s="134" t="str" cm="1">
        <f t="array" ref="C163">IFERROR(INDEX(Districtwide!C$19:C$500, SMALL(IF(($A$17=Districtwide!$E$19:$E$500), MATCH(ROW(Districtwide!$A$19:$A$500), ROW(Districtwide!$A$19:$A$500)), ""),ROWS($A$1:$A145))),"")</f>
        <v/>
      </c>
      <c r="D163" s="134" t="str" cm="1">
        <f t="array" ref="D163">IFERROR(INDEX(Districtwide!D$19:D$500, SMALL(IF(($A$17=Districtwide!$E$19:$E$500), MATCH(ROW(Districtwide!$A$19:$A$500), ROW(Districtwide!$A$19:$A$500)), ""),ROWS($A$1:$A145))),"")</f>
        <v/>
      </c>
      <c r="E163" s="85" t="str" cm="1">
        <f t="array" ref="E163">IFERROR(INDEX(Districtwide!E$19:E$500, SMALL(IF(($A$17=Districtwide!$E$19:$E$500), MATCH(ROW(Districtwide!$A$19:$A$500), ROW(Districtwide!$A$19:$A$500)), ""),ROWS($A$1:$A145))),"")</f>
        <v/>
      </c>
      <c r="F163" s="128" t="str" cm="1">
        <f t="array" ref="F163">IFERROR(INDEX(Districtwide!F$19:F$500, SMALL(IF(($A$17=Districtwide!$E$19:$E$500), MATCH(ROW(Districtwide!$A$19:$A$500), ROW(Districtwide!$A$19:$A$500)), ""),ROWS($A$1:$A145))),"")</f>
        <v/>
      </c>
      <c r="G163" s="85" t="str" cm="1">
        <f t="array" ref="G163">IFERROR(INDEX(Districtwide!G$19:G$500, SMALL(IF(($A$17=Districtwide!$E$19:$E$500), MATCH(ROW(Districtwide!$A$19:$A$500), ROW(Districtwide!$A$19:$A$500)), ""),ROWS($A$1:$A145))),"")</f>
        <v/>
      </c>
      <c r="H163" s="86" t="str" cm="1">
        <f t="array" ref="H163">IFERROR(INDEX(Districtwide!H$19:H$500, SMALL(IF(($A$17=Districtwide!$E$19:$E$500), MATCH(ROW(Districtwide!$A$19:$A$500), ROW(Districtwide!$A$19:$A$500)), ""),ROWS($A$1:$A145))),"")</f>
        <v/>
      </c>
      <c r="I163" s="122" t="str" cm="1">
        <f t="array" ref="I163">IFERROR(INDEX(Districtwide!I$19:I$500, SMALL(IF(($A$17=Districtwide!$E$19:$E$500), MATCH(ROW(Districtwide!$A$19:$A$500), ROW(Districtwide!$A$19:$A$500)), ""),ROWS($A$1:$A145))),"")</f>
        <v/>
      </c>
      <c r="J163" s="87" t="str" cm="1">
        <f t="array" ref="J163">IFERROR(INDEX(Districtwide!J$19:J$500, SMALL(IF(($A$17=Districtwide!$E$19:$E$500), MATCH(ROW(Districtwide!$A$19:$A$500), ROW(Districtwide!$A$19:$A$500)), ""),ROWS($A$1:$A145))),"")</f>
        <v/>
      </c>
      <c r="K163" s="86" t="str" cm="1">
        <f t="array" ref="K163">IFERROR(INDEX(Districtwide!K$19:K$500, SMALL(IF(($A$17=Districtwide!$E$19:$E$500), MATCH(ROW(Districtwide!$A$19:$A$500), ROW(Districtwide!$A$19:$A$500)), ""),ROWS($A$1:$A145))),"")</f>
        <v/>
      </c>
      <c r="L163" s="122" t="str" cm="1">
        <f t="array" ref="L163">IFERROR(INDEX(Districtwide!L$19:L$500, SMALL(IF(($A$17=Districtwide!$E$19:$E$500), MATCH(ROW(Districtwide!$A$19:$A$500), ROW(Districtwide!$A$19:$A$500)), ""),ROWS($A$1:$A145))),"")</f>
        <v/>
      </c>
      <c r="M163" s="85" t="str" cm="1">
        <f t="array" ref="M163">IFERROR(INDEX(Districtwide!M$19:M$500, SMALL(IF(($A$17=Districtwide!$E$19:$E$500), MATCH(ROW(Districtwide!$A$19:$A$500), ROW(Districtwide!$A$19:$A$500)), ""),ROWS($A$1:$A145))),"")</f>
        <v/>
      </c>
      <c r="N163" s="86" t="str" cm="1">
        <f t="array" ref="N163">IFERROR(INDEX(Districtwide!N$19:N$500, SMALL(IF(($A$17=Districtwide!$E$19:$E$500), MATCH(ROW(Districtwide!$A$19:$A$500), ROW(Districtwide!$A$19:$A$500)), ""),ROWS($A$1:$A145))),"")</f>
        <v/>
      </c>
      <c r="O163" s="86" t="str" cm="1">
        <f t="array" ref="O163">IFERROR(INDEX(Districtwide!O$19:O$500, SMALL(IF(($A$17=Districtwide!$E$19:$E$500), MATCH(ROW(Districtwide!$A$19:$A$500), ROW(Districtwide!$A$19:$A$500)), ""),ROWS($A$1:$A145))),"")</f>
        <v/>
      </c>
      <c r="P163" s="85" t="str" cm="1">
        <f t="array" ref="P163">IFERROR(INDEX(Districtwide!P$19:P$500, SMALL(IF(($A$17=Districtwide!$E$19:$E$500), MATCH(ROW(Districtwide!$A$19:$A$500), ROW(Districtwide!$A$19:$A$500)), ""),ROWS($A$1:$A145))),"")</f>
        <v/>
      </c>
      <c r="Q163" s="85" t="str">
        <f t="shared" si="6"/>
        <v xml:space="preserve"> </v>
      </c>
      <c r="R163" s="122" t="str" cm="1">
        <f t="array" ref="R163">IFERROR(INDEX(Districtwide!R$19:R$500, SMALL(IF(($A$17=Districtwide!$E$19:$E$500), MATCH(ROW(Districtwide!$A$19:$A$500), ROW(Districtwide!$A$19:$A$500)), ""),ROWS($A$1:$A145))),"")</f>
        <v/>
      </c>
      <c r="S163" s="122" t="str" cm="1">
        <f t="array" ref="S163">IFERROR(INDEX(Districtwide!S$19:S$500, SMALL(IF(($A$17=Districtwide!$E$19:$E$500), MATCH(ROW(Districtwide!$A$19:$A$500), ROW(Districtwide!$A$19:$A$500)), ""),ROWS($A$1:$A145))),"")</f>
        <v/>
      </c>
      <c r="T163" s="122" t="str" cm="1">
        <f t="array" ref="T163">IFERROR(INDEX(Districtwide!T$19:T$500, SMALL(IF(($A$17=Districtwide!$E$19:$E$500), MATCH(ROW(Districtwide!$A$19:$A$500), ROW(Districtwide!$A$19:$A$500)), ""),ROWS($A$1:$A145))),"")</f>
        <v/>
      </c>
      <c r="U163" s="85" t="str">
        <f t="shared" si="7"/>
        <v xml:space="preserve"> </v>
      </c>
      <c r="V163" s="85" t="str" cm="1">
        <f t="array" ref="V163">IFERROR(INDEX(Districtwide!V$19:V$500, SMALL(IF(($A$17=Districtwide!$E$19:$E$500), MATCH(ROW(Districtwide!$A$19:$A$500), ROW(Districtwide!$A$19:$A$500)), ""),ROWS($A$1:$A145))),"")</f>
        <v/>
      </c>
      <c r="W163" s="86" t="str" cm="1">
        <f t="array" ref="W163">IFERROR(INDEX(Districtwide!W$19:W$500, SMALL(IF(($A$17=Districtwide!$E$19:$E$500), MATCH(ROW(Districtwide!$A$19:$A$500), ROW(Districtwide!$A$19:$A$500)), ""),ROWS($A$1:$A145))),"")</f>
        <v/>
      </c>
      <c r="X163" s="122" t="str" cm="1">
        <f t="array" ref="X163">IFERROR(INDEX(Districtwide!X$19:X$500, SMALL(IF(($A$17=Districtwide!$E$19:$E$500), MATCH(ROW(Districtwide!$A$19:$A$500), ROW(Districtwide!$A$19:$A$500)), ""),ROWS($A$1:$A145))),"")</f>
        <v/>
      </c>
      <c r="Y163" s="85" t="str" cm="1">
        <f t="array" ref="Y163">IFERROR(INDEX(Districtwide!Y$19:Y$500, SMALL(IF(($A$17=Districtwide!$E$19:$E$500), MATCH(ROW(Districtwide!$A$19:$A$500), ROW(Districtwide!$A$19:$A$500)), ""),ROWS($A$1:$A145))),"")</f>
        <v/>
      </c>
      <c r="Z163" s="86" t="str" cm="1">
        <f t="array" ref="Z163">IFERROR(INDEX(Districtwide!Z$19:Z$500, SMALL(IF(($A$17=Districtwide!$E$19:$E$500), MATCH(ROW(Districtwide!$A$19:$A$500), ROW(Districtwide!$A$19:$A$500)), ""),ROWS($A$1:$A145))),"")</f>
        <v/>
      </c>
      <c r="AA163" s="122" t="str" cm="1">
        <f t="array" ref="AA163">IFERROR(INDEX(Districtwide!AA$19:AA$500, SMALL(IF(($A$17=Districtwide!$E$19:$E$500), MATCH(ROW(Districtwide!$A$19:$A$500), ROW(Districtwide!$A$19:$A$500)), ""),ROWS($A$1:$A145))),"")</f>
        <v/>
      </c>
      <c r="AB163" s="1"/>
      <c r="AC163" s="1"/>
      <c r="AH163"/>
      <c r="AI163"/>
    </row>
    <row r="164" spans="1:35">
      <c r="A164" s="134" t="str" cm="1">
        <f t="array" ref="A164">IFERROR(INDEX(Districtwide!A$19:A$500, SMALL(IF(($A$17=Districtwide!$E$19:$E$500), MATCH(ROW(Districtwide!$A$19:$A$500), ROW(Districtwide!$A$19:$A$500)), ""),ROWS($A$1:$A146))),"")</f>
        <v/>
      </c>
      <c r="B164" s="134" t="str" cm="1">
        <f t="array" ref="B164">IFERROR(INDEX(Districtwide!B$19:B$500, SMALL(IF(($A$17=Districtwide!$E$19:$E$500), MATCH(ROW(Districtwide!$A$19:$A$500), ROW(Districtwide!$A$19:$A$500)), ""),ROWS($A$1:$A146))),"")</f>
        <v/>
      </c>
      <c r="C164" s="134" t="str" cm="1">
        <f t="array" ref="C164">IFERROR(INDEX(Districtwide!C$19:C$500, SMALL(IF(($A$17=Districtwide!$E$19:$E$500), MATCH(ROW(Districtwide!$A$19:$A$500), ROW(Districtwide!$A$19:$A$500)), ""),ROWS($A$1:$A146))),"")</f>
        <v/>
      </c>
      <c r="D164" s="134" t="str" cm="1">
        <f t="array" ref="D164">IFERROR(INDEX(Districtwide!D$19:D$500, SMALL(IF(($A$17=Districtwide!$E$19:$E$500), MATCH(ROW(Districtwide!$A$19:$A$500), ROW(Districtwide!$A$19:$A$500)), ""),ROWS($A$1:$A146))),"")</f>
        <v/>
      </c>
      <c r="E164" s="85" t="str" cm="1">
        <f t="array" ref="E164">IFERROR(INDEX(Districtwide!E$19:E$500, SMALL(IF(($A$17=Districtwide!$E$19:$E$500), MATCH(ROW(Districtwide!$A$19:$A$500), ROW(Districtwide!$A$19:$A$500)), ""),ROWS($A$1:$A146))),"")</f>
        <v/>
      </c>
      <c r="F164" s="128" t="str" cm="1">
        <f t="array" ref="F164">IFERROR(INDEX(Districtwide!F$19:F$500, SMALL(IF(($A$17=Districtwide!$E$19:$E$500), MATCH(ROW(Districtwide!$A$19:$A$500), ROW(Districtwide!$A$19:$A$500)), ""),ROWS($A$1:$A146))),"")</f>
        <v/>
      </c>
      <c r="G164" s="85" t="str" cm="1">
        <f t="array" ref="G164">IFERROR(INDEX(Districtwide!G$19:G$500, SMALL(IF(($A$17=Districtwide!$E$19:$E$500), MATCH(ROW(Districtwide!$A$19:$A$500), ROW(Districtwide!$A$19:$A$500)), ""),ROWS($A$1:$A146))),"")</f>
        <v/>
      </c>
      <c r="H164" s="86" t="str" cm="1">
        <f t="array" ref="H164">IFERROR(INDEX(Districtwide!H$19:H$500, SMALL(IF(($A$17=Districtwide!$E$19:$E$500), MATCH(ROW(Districtwide!$A$19:$A$500), ROW(Districtwide!$A$19:$A$500)), ""),ROWS($A$1:$A146))),"")</f>
        <v/>
      </c>
      <c r="I164" s="122" t="str" cm="1">
        <f t="array" ref="I164">IFERROR(INDEX(Districtwide!I$19:I$500, SMALL(IF(($A$17=Districtwide!$E$19:$E$500), MATCH(ROW(Districtwide!$A$19:$A$500), ROW(Districtwide!$A$19:$A$500)), ""),ROWS($A$1:$A146))),"")</f>
        <v/>
      </c>
      <c r="J164" s="87" t="str" cm="1">
        <f t="array" ref="J164">IFERROR(INDEX(Districtwide!J$19:J$500, SMALL(IF(($A$17=Districtwide!$E$19:$E$500), MATCH(ROW(Districtwide!$A$19:$A$500), ROW(Districtwide!$A$19:$A$500)), ""),ROWS($A$1:$A146))),"")</f>
        <v/>
      </c>
      <c r="K164" s="86" t="str" cm="1">
        <f t="array" ref="K164">IFERROR(INDEX(Districtwide!K$19:K$500, SMALL(IF(($A$17=Districtwide!$E$19:$E$500), MATCH(ROW(Districtwide!$A$19:$A$500), ROW(Districtwide!$A$19:$A$500)), ""),ROWS($A$1:$A146))),"")</f>
        <v/>
      </c>
      <c r="L164" s="122" t="str" cm="1">
        <f t="array" ref="L164">IFERROR(INDEX(Districtwide!L$19:L$500, SMALL(IF(($A$17=Districtwide!$E$19:$E$500), MATCH(ROW(Districtwide!$A$19:$A$500), ROW(Districtwide!$A$19:$A$500)), ""),ROWS($A$1:$A146))),"")</f>
        <v/>
      </c>
      <c r="M164" s="85" t="str" cm="1">
        <f t="array" ref="M164">IFERROR(INDEX(Districtwide!M$19:M$500, SMALL(IF(($A$17=Districtwide!$E$19:$E$500), MATCH(ROW(Districtwide!$A$19:$A$500), ROW(Districtwide!$A$19:$A$500)), ""),ROWS($A$1:$A146))),"")</f>
        <v/>
      </c>
      <c r="N164" s="86" t="str" cm="1">
        <f t="array" ref="N164">IFERROR(INDEX(Districtwide!N$19:N$500, SMALL(IF(($A$17=Districtwide!$E$19:$E$500), MATCH(ROW(Districtwide!$A$19:$A$500), ROW(Districtwide!$A$19:$A$500)), ""),ROWS($A$1:$A146))),"")</f>
        <v/>
      </c>
      <c r="O164" s="86" t="str" cm="1">
        <f t="array" ref="O164">IFERROR(INDEX(Districtwide!O$19:O$500, SMALL(IF(($A$17=Districtwide!$E$19:$E$500), MATCH(ROW(Districtwide!$A$19:$A$500), ROW(Districtwide!$A$19:$A$500)), ""),ROWS($A$1:$A146))),"")</f>
        <v/>
      </c>
      <c r="P164" s="85" t="str" cm="1">
        <f t="array" ref="P164">IFERROR(INDEX(Districtwide!P$19:P$500, SMALL(IF(($A$17=Districtwide!$E$19:$E$500), MATCH(ROW(Districtwide!$A$19:$A$500), ROW(Districtwide!$A$19:$A$500)), ""),ROWS($A$1:$A146))),"")</f>
        <v/>
      </c>
      <c r="Q164" s="85" t="str">
        <f t="shared" si="6"/>
        <v xml:space="preserve"> </v>
      </c>
      <c r="R164" s="122" t="str" cm="1">
        <f t="array" ref="R164">IFERROR(INDEX(Districtwide!R$19:R$500, SMALL(IF(($A$17=Districtwide!$E$19:$E$500), MATCH(ROW(Districtwide!$A$19:$A$500), ROW(Districtwide!$A$19:$A$500)), ""),ROWS($A$1:$A146))),"")</f>
        <v/>
      </c>
      <c r="S164" s="122" t="str" cm="1">
        <f t="array" ref="S164">IFERROR(INDEX(Districtwide!S$19:S$500, SMALL(IF(($A$17=Districtwide!$E$19:$E$500), MATCH(ROW(Districtwide!$A$19:$A$500), ROW(Districtwide!$A$19:$A$500)), ""),ROWS($A$1:$A146))),"")</f>
        <v/>
      </c>
      <c r="T164" s="122" t="str" cm="1">
        <f t="array" ref="T164">IFERROR(INDEX(Districtwide!T$19:T$500, SMALL(IF(($A$17=Districtwide!$E$19:$E$500), MATCH(ROW(Districtwide!$A$19:$A$500), ROW(Districtwide!$A$19:$A$500)), ""),ROWS($A$1:$A146))),"")</f>
        <v/>
      </c>
      <c r="U164" s="85" t="str">
        <f t="shared" si="7"/>
        <v xml:space="preserve"> </v>
      </c>
      <c r="V164" s="85" t="str" cm="1">
        <f t="array" ref="V164">IFERROR(INDEX(Districtwide!V$19:V$500, SMALL(IF(($A$17=Districtwide!$E$19:$E$500), MATCH(ROW(Districtwide!$A$19:$A$500), ROW(Districtwide!$A$19:$A$500)), ""),ROWS($A$1:$A146))),"")</f>
        <v/>
      </c>
      <c r="W164" s="86" t="str" cm="1">
        <f t="array" ref="W164">IFERROR(INDEX(Districtwide!W$19:W$500, SMALL(IF(($A$17=Districtwide!$E$19:$E$500), MATCH(ROW(Districtwide!$A$19:$A$500), ROW(Districtwide!$A$19:$A$500)), ""),ROWS($A$1:$A146))),"")</f>
        <v/>
      </c>
      <c r="X164" s="122" t="str" cm="1">
        <f t="array" ref="X164">IFERROR(INDEX(Districtwide!X$19:X$500, SMALL(IF(($A$17=Districtwide!$E$19:$E$500), MATCH(ROW(Districtwide!$A$19:$A$500), ROW(Districtwide!$A$19:$A$500)), ""),ROWS($A$1:$A146))),"")</f>
        <v/>
      </c>
      <c r="Y164" s="85" t="str" cm="1">
        <f t="array" ref="Y164">IFERROR(INDEX(Districtwide!Y$19:Y$500, SMALL(IF(($A$17=Districtwide!$E$19:$E$500), MATCH(ROW(Districtwide!$A$19:$A$500), ROW(Districtwide!$A$19:$A$500)), ""),ROWS($A$1:$A146))),"")</f>
        <v/>
      </c>
      <c r="Z164" s="86" t="str" cm="1">
        <f t="array" ref="Z164">IFERROR(INDEX(Districtwide!Z$19:Z$500, SMALL(IF(($A$17=Districtwide!$E$19:$E$500), MATCH(ROW(Districtwide!$A$19:$A$500), ROW(Districtwide!$A$19:$A$500)), ""),ROWS($A$1:$A146))),"")</f>
        <v/>
      </c>
      <c r="AA164" s="122" t="str" cm="1">
        <f t="array" ref="AA164">IFERROR(INDEX(Districtwide!AA$19:AA$500, SMALL(IF(($A$17=Districtwide!$E$19:$E$500), MATCH(ROW(Districtwide!$A$19:$A$500), ROW(Districtwide!$A$19:$A$500)), ""),ROWS($A$1:$A146))),"")</f>
        <v/>
      </c>
      <c r="AB164" s="1"/>
      <c r="AC164" s="1"/>
      <c r="AH164"/>
      <c r="AI164"/>
    </row>
    <row r="165" spans="1:35">
      <c r="A165" s="134" t="str" cm="1">
        <f t="array" ref="A165">IFERROR(INDEX(Districtwide!A$19:A$500, SMALL(IF(($A$17=Districtwide!$E$19:$E$500), MATCH(ROW(Districtwide!$A$19:$A$500), ROW(Districtwide!$A$19:$A$500)), ""),ROWS($A$1:$A147))),"")</f>
        <v/>
      </c>
      <c r="B165" s="134" t="str" cm="1">
        <f t="array" ref="B165">IFERROR(INDEX(Districtwide!B$19:B$500, SMALL(IF(($A$17=Districtwide!$E$19:$E$500), MATCH(ROW(Districtwide!$A$19:$A$500), ROW(Districtwide!$A$19:$A$500)), ""),ROWS($A$1:$A147))),"")</f>
        <v/>
      </c>
      <c r="C165" s="134" t="str" cm="1">
        <f t="array" ref="C165">IFERROR(INDEX(Districtwide!C$19:C$500, SMALL(IF(($A$17=Districtwide!$E$19:$E$500), MATCH(ROW(Districtwide!$A$19:$A$500), ROW(Districtwide!$A$19:$A$500)), ""),ROWS($A$1:$A147))),"")</f>
        <v/>
      </c>
      <c r="D165" s="134" t="str" cm="1">
        <f t="array" ref="D165">IFERROR(INDEX(Districtwide!D$19:D$500, SMALL(IF(($A$17=Districtwide!$E$19:$E$500), MATCH(ROW(Districtwide!$A$19:$A$500), ROW(Districtwide!$A$19:$A$500)), ""),ROWS($A$1:$A147))),"")</f>
        <v/>
      </c>
      <c r="E165" s="85" t="str" cm="1">
        <f t="array" ref="E165">IFERROR(INDEX(Districtwide!E$19:E$500, SMALL(IF(($A$17=Districtwide!$E$19:$E$500), MATCH(ROW(Districtwide!$A$19:$A$500), ROW(Districtwide!$A$19:$A$500)), ""),ROWS($A$1:$A147))),"")</f>
        <v/>
      </c>
      <c r="F165" s="128" t="str" cm="1">
        <f t="array" ref="F165">IFERROR(INDEX(Districtwide!F$19:F$500, SMALL(IF(($A$17=Districtwide!$E$19:$E$500), MATCH(ROW(Districtwide!$A$19:$A$500), ROW(Districtwide!$A$19:$A$500)), ""),ROWS($A$1:$A147))),"")</f>
        <v/>
      </c>
      <c r="G165" s="85" t="str" cm="1">
        <f t="array" ref="G165">IFERROR(INDEX(Districtwide!G$19:G$500, SMALL(IF(($A$17=Districtwide!$E$19:$E$500), MATCH(ROW(Districtwide!$A$19:$A$500), ROW(Districtwide!$A$19:$A$500)), ""),ROWS($A$1:$A147))),"")</f>
        <v/>
      </c>
      <c r="H165" s="86" t="str" cm="1">
        <f t="array" ref="H165">IFERROR(INDEX(Districtwide!H$19:H$500, SMALL(IF(($A$17=Districtwide!$E$19:$E$500), MATCH(ROW(Districtwide!$A$19:$A$500), ROW(Districtwide!$A$19:$A$500)), ""),ROWS($A$1:$A147))),"")</f>
        <v/>
      </c>
      <c r="I165" s="122" t="str" cm="1">
        <f t="array" ref="I165">IFERROR(INDEX(Districtwide!I$19:I$500, SMALL(IF(($A$17=Districtwide!$E$19:$E$500), MATCH(ROW(Districtwide!$A$19:$A$500), ROW(Districtwide!$A$19:$A$500)), ""),ROWS($A$1:$A147))),"")</f>
        <v/>
      </c>
      <c r="J165" s="87" t="str" cm="1">
        <f t="array" ref="J165">IFERROR(INDEX(Districtwide!J$19:J$500, SMALL(IF(($A$17=Districtwide!$E$19:$E$500), MATCH(ROW(Districtwide!$A$19:$A$500), ROW(Districtwide!$A$19:$A$500)), ""),ROWS($A$1:$A147))),"")</f>
        <v/>
      </c>
      <c r="K165" s="86" t="str" cm="1">
        <f t="array" ref="K165">IFERROR(INDEX(Districtwide!K$19:K$500, SMALL(IF(($A$17=Districtwide!$E$19:$E$500), MATCH(ROW(Districtwide!$A$19:$A$500), ROW(Districtwide!$A$19:$A$500)), ""),ROWS($A$1:$A147))),"")</f>
        <v/>
      </c>
      <c r="L165" s="122" t="str" cm="1">
        <f t="array" ref="L165">IFERROR(INDEX(Districtwide!L$19:L$500, SMALL(IF(($A$17=Districtwide!$E$19:$E$500), MATCH(ROW(Districtwide!$A$19:$A$500), ROW(Districtwide!$A$19:$A$500)), ""),ROWS($A$1:$A147))),"")</f>
        <v/>
      </c>
      <c r="M165" s="85" t="str" cm="1">
        <f t="array" ref="M165">IFERROR(INDEX(Districtwide!M$19:M$500, SMALL(IF(($A$17=Districtwide!$E$19:$E$500), MATCH(ROW(Districtwide!$A$19:$A$500), ROW(Districtwide!$A$19:$A$500)), ""),ROWS($A$1:$A147))),"")</f>
        <v/>
      </c>
      <c r="N165" s="86" t="str" cm="1">
        <f t="array" ref="N165">IFERROR(INDEX(Districtwide!N$19:N$500, SMALL(IF(($A$17=Districtwide!$E$19:$E$500), MATCH(ROW(Districtwide!$A$19:$A$500), ROW(Districtwide!$A$19:$A$500)), ""),ROWS($A$1:$A147))),"")</f>
        <v/>
      </c>
      <c r="O165" s="86" t="str" cm="1">
        <f t="array" ref="O165">IFERROR(INDEX(Districtwide!O$19:O$500, SMALL(IF(($A$17=Districtwide!$E$19:$E$500), MATCH(ROW(Districtwide!$A$19:$A$500), ROW(Districtwide!$A$19:$A$500)), ""),ROWS($A$1:$A147))),"")</f>
        <v/>
      </c>
      <c r="P165" s="85" t="str" cm="1">
        <f t="array" ref="P165">IFERROR(INDEX(Districtwide!P$19:P$500, SMALL(IF(($A$17=Districtwide!$E$19:$E$500), MATCH(ROW(Districtwide!$A$19:$A$500), ROW(Districtwide!$A$19:$A$500)), ""),ROWS($A$1:$A147))),"")</f>
        <v/>
      </c>
      <c r="Q165" s="85" t="str">
        <f t="shared" si="6"/>
        <v xml:space="preserve"> </v>
      </c>
      <c r="R165" s="122" t="str" cm="1">
        <f t="array" ref="R165">IFERROR(INDEX(Districtwide!R$19:R$500, SMALL(IF(($A$17=Districtwide!$E$19:$E$500), MATCH(ROW(Districtwide!$A$19:$A$500), ROW(Districtwide!$A$19:$A$500)), ""),ROWS($A$1:$A147))),"")</f>
        <v/>
      </c>
      <c r="S165" s="122" t="str" cm="1">
        <f t="array" ref="S165">IFERROR(INDEX(Districtwide!S$19:S$500, SMALL(IF(($A$17=Districtwide!$E$19:$E$500), MATCH(ROW(Districtwide!$A$19:$A$500), ROW(Districtwide!$A$19:$A$500)), ""),ROWS($A$1:$A147))),"")</f>
        <v/>
      </c>
      <c r="T165" s="122" t="str" cm="1">
        <f t="array" ref="T165">IFERROR(INDEX(Districtwide!T$19:T$500, SMALL(IF(($A$17=Districtwide!$E$19:$E$500), MATCH(ROW(Districtwide!$A$19:$A$500), ROW(Districtwide!$A$19:$A$500)), ""),ROWS($A$1:$A147))),"")</f>
        <v/>
      </c>
      <c r="U165" s="85" t="str">
        <f t="shared" si="7"/>
        <v xml:space="preserve"> </v>
      </c>
      <c r="V165" s="85" t="str" cm="1">
        <f t="array" ref="V165">IFERROR(INDEX(Districtwide!V$19:V$500, SMALL(IF(($A$17=Districtwide!$E$19:$E$500), MATCH(ROW(Districtwide!$A$19:$A$500), ROW(Districtwide!$A$19:$A$500)), ""),ROWS($A$1:$A147))),"")</f>
        <v/>
      </c>
      <c r="W165" s="86" t="str" cm="1">
        <f t="array" ref="W165">IFERROR(INDEX(Districtwide!W$19:W$500, SMALL(IF(($A$17=Districtwide!$E$19:$E$500), MATCH(ROW(Districtwide!$A$19:$A$500), ROW(Districtwide!$A$19:$A$500)), ""),ROWS($A$1:$A147))),"")</f>
        <v/>
      </c>
      <c r="X165" s="122" t="str" cm="1">
        <f t="array" ref="X165">IFERROR(INDEX(Districtwide!X$19:X$500, SMALL(IF(($A$17=Districtwide!$E$19:$E$500), MATCH(ROW(Districtwide!$A$19:$A$500), ROW(Districtwide!$A$19:$A$500)), ""),ROWS($A$1:$A147))),"")</f>
        <v/>
      </c>
      <c r="Y165" s="85" t="str" cm="1">
        <f t="array" ref="Y165">IFERROR(INDEX(Districtwide!Y$19:Y$500, SMALL(IF(($A$17=Districtwide!$E$19:$E$500), MATCH(ROW(Districtwide!$A$19:$A$500), ROW(Districtwide!$A$19:$A$500)), ""),ROWS($A$1:$A147))),"")</f>
        <v/>
      </c>
      <c r="Z165" s="86" t="str" cm="1">
        <f t="array" ref="Z165">IFERROR(INDEX(Districtwide!Z$19:Z$500, SMALL(IF(($A$17=Districtwide!$E$19:$E$500), MATCH(ROW(Districtwide!$A$19:$A$500), ROW(Districtwide!$A$19:$A$500)), ""),ROWS($A$1:$A147))),"")</f>
        <v/>
      </c>
      <c r="AA165" s="122" t="str" cm="1">
        <f t="array" ref="AA165">IFERROR(INDEX(Districtwide!AA$19:AA$500, SMALL(IF(($A$17=Districtwide!$E$19:$E$500), MATCH(ROW(Districtwide!$A$19:$A$500), ROW(Districtwide!$A$19:$A$500)), ""),ROWS($A$1:$A147))),"")</f>
        <v/>
      </c>
      <c r="AB165" s="1"/>
      <c r="AC165" s="1"/>
      <c r="AH165"/>
      <c r="AI165"/>
    </row>
    <row r="166" spans="1:35">
      <c r="A166" s="134" t="str" cm="1">
        <f t="array" ref="A166">IFERROR(INDEX(Districtwide!A$19:A$500, SMALL(IF(($A$17=Districtwide!$E$19:$E$500), MATCH(ROW(Districtwide!$A$19:$A$500), ROW(Districtwide!$A$19:$A$500)), ""),ROWS($A$1:$A148))),"")</f>
        <v/>
      </c>
      <c r="B166" s="134" t="str" cm="1">
        <f t="array" ref="B166">IFERROR(INDEX(Districtwide!B$19:B$500, SMALL(IF(($A$17=Districtwide!$E$19:$E$500), MATCH(ROW(Districtwide!$A$19:$A$500), ROW(Districtwide!$A$19:$A$500)), ""),ROWS($A$1:$A148))),"")</f>
        <v/>
      </c>
      <c r="C166" s="134" t="str" cm="1">
        <f t="array" ref="C166">IFERROR(INDEX(Districtwide!C$19:C$500, SMALL(IF(($A$17=Districtwide!$E$19:$E$500), MATCH(ROW(Districtwide!$A$19:$A$500), ROW(Districtwide!$A$19:$A$500)), ""),ROWS($A$1:$A148))),"")</f>
        <v/>
      </c>
      <c r="D166" s="134" t="str" cm="1">
        <f t="array" ref="D166">IFERROR(INDEX(Districtwide!D$19:D$500, SMALL(IF(($A$17=Districtwide!$E$19:$E$500), MATCH(ROW(Districtwide!$A$19:$A$500), ROW(Districtwide!$A$19:$A$500)), ""),ROWS($A$1:$A148))),"")</f>
        <v/>
      </c>
      <c r="E166" s="85" t="str" cm="1">
        <f t="array" ref="E166">IFERROR(INDEX(Districtwide!E$19:E$500, SMALL(IF(($A$17=Districtwide!$E$19:$E$500), MATCH(ROW(Districtwide!$A$19:$A$500), ROW(Districtwide!$A$19:$A$500)), ""),ROWS($A$1:$A148))),"")</f>
        <v/>
      </c>
      <c r="F166" s="128" t="str" cm="1">
        <f t="array" ref="F166">IFERROR(INDEX(Districtwide!F$19:F$500, SMALL(IF(($A$17=Districtwide!$E$19:$E$500), MATCH(ROW(Districtwide!$A$19:$A$500), ROW(Districtwide!$A$19:$A$500)), ""),ROWS($A$1:$A148))),"")</f>
        <v/>
      </c>
      <c r="G166" s="85" t="str" cm="1">
        <f t="array" ref="G166">IFERROR(INDEX(Districtwide!G$19:G$500, SMALL(IF(($A$17=Districtwide!$E$19:$E$500), MATCH(ROW(Districtwide!$A$19:$A$500), ROW(Districtwide!$A$19:$A$500)), ""),ROWS($A$1:$A148))),"")</f>
        <v/>
      </c>
      <c r="H166" s="86" t="str" cm="1">
        <f t="array" ref="H166">IFERROR(INDEX(Districtwide!H$19:H$500, SMALL(IF(($A$17=Districtwide!$E$19:$E$500), MATCH(ROW(Districtwide!$A$19:$A$500), ROW(Districtwide!$A$19:$A$500)), ""),ROWS($A$1:$A148))),"")</f>
        <v/>
      </c>
      <c r="I166" s="122" t="str" cm="1">
        <f t="array" ref="I166">IFERROR(INDEX(Districtwide!I$19:I$500, SMALL(IF(($A$17=Districtwide!$E$19:$E$500), MATCH(ROW(Districtwide!$A$19:$A$500), ROW(Districtwide!$A$19:$A$500)), ""),ROWS($A$1:$A148))),"")</f>
        <v/>
      </c>
      <c r="J166" s="87" t="str" cm="1">
        <f t="array" ref="J166">IFERROR(INDEX(Districtwide!J$19:J$500, SMALL(IF(($A$17=Districtwide!$E$19:$E$500), MATCH(ROW(Districtwide!$A$19:$A$500), ROW(Districtwide!$A$19:$A$500)), ""),ROWS($A$1:$A148))),"")</f>
        <v/>
      </c>
      <c r="K166" s="86" t="str" cm="1">
        <f t="array" ref="K166">IFERROR(INDEX(Districtwide!K$19:K$500, SMALL(IF(($A$17=Districtwide!$E$19:$E$500), MATCH(ROW(Districtwide!$A$19:$A$500), ROW(Districtwide!$A$19:$A$500)), ""),ROWS($A$1:$A148))),"")</f>
        <v/>
      </c>
      <c r="L166" s="122" t="str" cm="1">
        <f t="array" ref="L166">IFERROR(INDEX(Districtwide!L$19:L$500, SMALL(IF(($A$17=Districtwide!$E$19:$E$500), MATCH(ROW(Districtwide!$A$19:$A$500), ROW(Districtwide!$A$19:$A$500)), ""),ROWS($A$1:$A148))),"")</f>
        <v/>
      </c>
      <c r="M166" s="85" t="str" cm="1">
        <f t="array" ref="M166">IFERROR(INDEX(Districtwide!M$19:M$500, SMALL(IF(($A$17=Districtwide!$E$19:$E$500), MATCH(ROW(Districtwide!$A$19:$A$500), ROW(Districtwide!$A$19:$A$500)), ""),ROWS($A$1:$A148))),"")</f>
        <v/>
      </c>
      <c r="N166" s="86" t="str" cm="1">
        <f t="array" ref="N166">IFERROR(INDEX(Districtwide!N$19:N$500, SMALL(IF(($A$17=Districtwide!$E$19:$E$500), MATCH(ROW(Districtwide!$A$19:$A$500), ROW(Districtwide!$A$19:$A$500)), ""),ROWS($A$1:$A148))),"")</f>
        <v/>
      </c>
      <c r="O166" s="86" t="str" cm="1">
        <f t="array" ref="O166">IFERROR(INDEX(Districtwide!O$19:O$500, SMALL(IF(($A$17=Districtwide!$E$19:$E$500), MATCH(ROW(Districtwide!$A$19:$A$500), ROW(Districtwide!$A$19:$A$500)), ""),ROWS($A$1:$A148))),"")</f>
        <v/>
      </c>
      <c r="P166" s="85" t="str" cm="1">
        <f t="array" ref="P166">IFERROR(INDEX(Districtwide!P$19:P$500, SMALL(IF(($A$17=Districtwide!$E$19:$E$500), MATCH(ROW(Districtwide!$A$19:$A$500), ROW(Districtwide!$A$19:$A$500)), ""),ROWS($A$1:$A148))),"")</f>
        <v/>
      </c>
      <c r="Q166" s="85" t="str">
        <f t="shared" si="6"/>
        <v xml:space="preserve"> </v>
      </c>
      <c r="R166" s="122" t="str" cm="1">
        <f t="array" ref="R166">IFERROR(INDEX(Districtwide!R$19:R$500, SMALL(IF(($A$17=Districtwide!$E$19:$E$500), MATCH(ROW(Districtwide!$A$19:$A$500), ROW(Districtwide!$A$19:$A$500)), ""),ROWS($A$1:$A148))),"")</f>
        <v/>
      </c>
      <c r="S166" s="122" t="str" cm="1">
        <f t="array" ref="S166">IFERROR(INDEX(Districtwide!S$19:S$500, SMALL(IF(($A$17=Districtwide!$E$19:$E$500), MATCH(ROW(Districtwide!$A$19:$A$500), ROW(Districtwide!$A$19:$A$500)), ""),ROWS($A$1:$A148))),"")</f>
        <v/>
      </c>
      <c r="T166" s="122" t="str" cm="1">
        <f t="array" ref="T166">IFERROR(INDEX(Districtwide!T$19:T$500, SMALL(IF(($A$17=Districtwide!$E$19:$E$500), MATCH(ROW(Districtwide!$A$19:$A$500), ROW(Districtwide!$A$19:$A$500)), ""),ROWS($A$1:$A148))),"")</f>
        <v/>
      </c>
      <c r="U166" s="85" t="str">
        <f t="shared" si="7"/>
        <v xml:space="preserve"> </v>
      </c>
      <c r="V166" s="85" t="str" cm="1">
        <f t="array" ref="V166">IFERROR(INDEX(Districtwide!V$19:V$500, SMALL(IF(($A$17=Districtwide!$E$19:$E$500), MATCH(ROW(Districtwide!$A$19:$A$500), ROW(Districtwide!$A$19:$A$500)), ""),ROWS($A$1:$A148))),"")</f>
        <v/>
      </c>
      <c r="W166" s="86" t="str" cm="1">
        <f t="array" ref="W166">IFERROR(INDEX(Districtwide!W$19:W$500, SMALL(IF(($A$17=Districtwide!$E$19:$E$500), MATCH(ROW(Districtwide!$A$19:$A$500), ROW(Districtwide!$A$19:$A$500)), ""),ROWS($A$1:$A148))),"")</f>
        <v/>
      </c>
      <c r="X166" s="122" t="str" cm="1">
        <f t="array" ref="X166">IFERROR(INDEX(Districtwide!X$19:X$500, SMALL(IF(($A$17=Districtwide!$E$19:$E$500), MATCH(ROW(Districtwide!$A$19:$A$500), ROW(Districtwide!$A$19:$A$500)), ""),ROWS($A$1:$A148))),"")</f>
        <v/>
      </c>
      <c r="Y166" s="85" t="str" cm="1">
        <f t="array" ref="Y166">IFERROR(INDEX(Districtwide!Y$19:Y$500, SMALL(IF(($A$17=Districtwide!$E$19:$E$500), MATCH(ROW(Districtwide!$A$19:$A$500), ROW(Districtwide!$A$19:$A$500)), ""),ROWS($A$1:$A148))),"")</f>
        <v/>
      </c>
      <c r="Z166" s="86" t="str" cm="1">
        <f t="array" ref="Z166">IFERROR(INDEX(Districtwide!Z$19:Z$500, SMALL(IF(($A$17=Districtwide!$E$19:$E$500), MATCH(ROW(Districtwide!$A$19:$A$500), ROW(Districtwide!$A$19:$A$500)), ""),ROWS($A$1:$A148))),"")</f>
        <v/>
      </c>
      <c r="AA166" s="122" t="str" cm="1">
        <f t="array" ref="AA166">IFERROR(INDEX(Districtwide!AA$19:AA$500, SMALL(IF(($A$17=Districtwide!$E$19:$E$500), MATCH(ROW(Districtwide!$A$19:$A$500), ROW(Districtwide!$A$19:$A$500)), ""),ROWS($A$1:$A148))),"")</f>
        <v/>
      </c>
      <c r="AB166" s="1"/>
      <c r="AC166" s="1"/>
      <c r="AH166"/>
      <c r="AI166"/>
    </row>
    <row r="167" spans="1:35">
      <c r="A167" s="134" t="str" cm="1">
        <f t="array" ref="A167">IFERROR(INDEX(Districtwide!A$19:A$500, SMALL(IF(($A$17=Districtwide!$E$19:$E$500), MATCH(ROW(Districtwide!$A$19:$A$500), ROW(Districtwide!$A$19:$A$500)), ""),ROWS($A$1:$A149))),"")</f>
        <v/>
      </c>
      <c r="B167" s="134" t="str" cm="1">
        <f t="array" ref="B167">IFERROR(INDEX(Districtwide!B$19:B$500, SMALL(IF(($A$17=Districtwide!$E$19:$E$500), MATCH(ROW(Districtwide!$A$19:$A$500), ROW(Districtwide!$A$19:$A$500)), ""),ROWS($A$1:$A149))),"")</f>
        <v/>
      </c>
      <c r="C167" s="134" t="str" cm="1">
        <f t="array" ref="C167">IFERROR(INDEX(Districtwide!C$19:C$500, SMALL(IF(($A$17=Districtwide!$E$19:$E$500), MATCH(ROW(Districtwide!$A$19:$A$500), ROW(Districtwide!$A$19:$A$500)), ""),ROWS($A$1:$A149))),"")</f>
        <v/>
      </c>
      <c r="D167" s="134" t="str" cm="1">
        <f t="array" ref="D167">IFERROR(INDEX(Districtwide!D$19:D$500, SMALL(IF(($A$17=Districtwide!$E$19:$E$500), MATCH(ROW(Districtwide!$A$19:$A$500), ROW(Districtwide!$A$19:$A$500)), ""),ROWS($A$1:$A149))),"")</f>
        <v/>
      </c>
      <c r="E167" s="85" t="str" cm="1">
        <f t="array" ref="E167">IFERROR(INDEX(Districtwide!E$19:E$500, SMALL(IF(($A$17=Districtwide!$E$19:$E$500), MATCH(ROW(Districtwide!$A$19:$A$500), ROW(Districtwide!$A$19:$A$500)), ""),ROWS($A$1:$A149))),"")</f>
        <v/>
      </c>
      <c r="F167" s="128" t="str" cm="1">
        <f t="array" ref="F167">IFERROR(INDEX(Districtwide!F$19:F$500, SMALL(IF(($A$17=Districtwide!$E$19:$E$500), MATCH(ROW(Districtwide!$A$19:$A$500), ROW(Districtwide!$A$19:$A$500)), ""),ROWS($A$1:$A149))),"")</f>
        <v/>
      </c>
      <c r="G167" s="85" t="str" cm="1">
        <f t="array" ref="G167">IFERROR(INDEX(Districtwide!G$19:G$500, SMALL(IF(($A$17=Districtwide!$E$19:$E$500), MATCH(ROW(Districtwide!$A$19:$A$500), ROW(Districtwide!$A$19:$A$500)), ""),ROWS($A$1:$A149))),"")</f>
        <v/>
      </c>
      <c r="H167" s="86" t="str" cm="1">
        <f t="array" ref="H167">IFERROR(INDEX(Districtwide!H$19:H$500, SMALL(IF(($A$17=Districtwide!$E$19:$E$500), MATCH(ROW(Districtwide!$A$19:$A$500), ROW(Districtwide!$A$19:$A$500)), ""),ROWS($A$1:$A149))),"")</f>
        <v/>
      </c>
      <c r="I167" s="122" t="str" cm="1">
        <f t="array" ref="I167">IFERROR(INDEX(Districtwide!I$19:I$500, SMALL(IF(($A$17=Districtwide!$E$19:$E$500), MATCH(ROW(Districtwide!$A$19:$A$500), ROW(Districtwide!$A$19:$A$500)), ""),ROWS($A$1:$A149))),"")</f>
        <v/>
      </c>
      <c r="J167" s="87" t="str" cm="1">
        <f t="array" ref="J167">IFERROR(INDEX(Districtwide!J$19:J$500, SMALL(IF(($A$17=Districtwide!$E$19:$E$500), MATCH(ROW(Districtwide!$A$19:$A$500), ROW(Districtwide!$A$19:$A$500)), ""),ROWS($A$1:$A149))),"")</f>
        <v/>
      </c>
      <c r="K167" s="86" t="str" cm="1">
        <f t="array" ref="K167">IFERROR(INDEX(Districtwide!K$19:K$500, SMALL(IF(($A$17=Districtwide!$E$19:$E$500), MATCH(ROW(Districtwide!$A$19:$A$500), ROW(Districtwide!$A$19:$A$500)), ""),ROWS($A$1:$A149))),"")</f>
        <v/>
      </c>
      <c r="L167" s="122" t="str" cm="1">
        <f t="array" ref="L167">IFERROR(INDEX(Districtwide!L$19:L$500, SMALL(IF(($A$17=Districtwide!$E$19:$E$500), MATCH(ROW(Districtwide!$A$19:$A$500), ROW(Districtwide!$A$19:$A$500)), ""),ROWS($A$1:$A149))),"")</f>
        <v/>
      </c>
      <c r="M167" s="85" t="str" cm="1">
        <f t="array" ref="M167">IFERROR(INDEX(Districtwide!M$19:M$500, SMALL(IF(($A$17=Districtwide!$E$19:$E$500), MATCH(ROW(Districtwide!$A$19:$A$500), ROW(Districtwide!$A$19:$A$500)), ""),ROWS($A$1:$A149))),"")</f>
        <v/>
      </c>
      <c r="N167" s="86" t="str" cm="1">
        <f t="array" ref="N167">IFERROR(INDEX(Districtwide!N$19:N$500, SMALL(IF(($A$17=Districtwide!$E$19:$E$500), MATCH(ROW(Districtwide!$A$19:$A$500), ROW(Districtwide!$A$19:$A$500)), ""),ROWS($A$1:$A149))),"")</f>
        <v/>
      </c>
      <c r="O167" s="86" t="str" cm="1">
        <f t="array" ref="O167">IFERROR(INDEX(Districtwide!O$19:O$500, SMALL(IF(($A$17=Districtwide!$E$19:$E$500), MATCH(ROW(Districtwide!$A$19:$A$500), ROW(Districtwide!$A$19:$A$500)), ""),ROWS($A$1:$A149))),"")</f>
        <v/>
      </c>
      <c r="P167" s="85" t="str" cm="1">
        <f t="array" ref="P167">IFERROR(INDEX(Districtwide!P$19:P$500, SMALL(IF(($A$17=Districtwide!$E$19:$E$500), MATCH(ROW(Districtwide!$A$19:$A$500), ROW(Districtwide!$A$19:$A$500)), ""),ROWS($A$1:$A149))),"")</f>
        <v/>
      </c>
      <c r="Q167" s="85" t="str">
        <f t="shared" si="6"/>
        <v xml:space="preserve"> </v>
      </c>
      <c r="R167" s="122" t="str" cm="1">
        <f t="array" ref="R167">IFERROR(INDEX(Districtwide!R$19:R$500, SMALL(IF(($A$17=Districtwide!$E$19:$E$500), MATCH(ROW(Districtwide!$A$19:$A$500), ROW(Districtwide!$A$19:$A$500)), ""),ROWS($A$1:$A149))),"")</f>
        <v/>
      </c>
      <c r="S167" s="122" t="str" cm="1">
        <f t="array" ref="S167">IFERROR(INDEX(Districtwide!S$19:S$500, SMALL(IF(($A$17=Districtwide!$E$19:$E$500), MATCH(ROW(Districtwide!$A$19:$A$500), ROW(Districtwide!$A$19:$A$500)), ""),ROWS($A$1:$A149))),"")</f>
        <v/>
      </c>
      <c r="T167" s="122" t="str" cm="1">
        <f t="array" ref="T167">IFERROR(INDEX(Districtwide!T$19:T$500, SMALL(IF(($A$17=Districtwide!$E$19:$E$500), MATCH(ROW(Districtwide!$A$19:$A$500), ROW(Districtwide!$A$19:$A$500)), ""),ROWS($A$1:$A149))),"")</f>
        <v/>
      </c>
      <c r="U167" s="85" t="str">
        <f t="shared" si="7"/>
        <v xml:space="preserve"> </v>
      </c>
      <c r="V167" s="85" t="str" cm="1">
        <f t="array" ref="V167">IFERROR(INDEX(Districtwide!V$19:V$500, SMALL(IF(($A$17=Districtwide!$E$19:$E$500), MATCH(ROW(Districtwide!$A$19:$A$500), ROW(Districtwide!$A$19:$A$500)), ""),ROWS($A$1:$A149))),"")</f>
        <v/>
      </c>
      <c r="W167" s="86" t="str" cm="1">
        <f t="array" ref="W167">IFERROR(INDEX(Districtwide!W$19:W$500, SMALL(IF(($A$17=Districtwide!$E$19:$E$500), MATCH(ROW(Districtwide!$A$19:$A$500), ROW(Districtwide!$A$19:$A$500)), ""),ROWS($A$1:$A149))),"")</f>
        <v/>
      </c>
      <c r="X167" s="122" t="str" cm="1">
        <f t="array" ref="X167">IFERROR(INDEX(Districtwide!X$19:X$500, SMALL(IF(($A$17=Districtwide!$E$19:$E$500), MATCH(ROW(Districtwide!$A$19:$A$500), ROW(Districtwide!$A$19:$A$500)), ""),ROWS($A$1:$A149))),"")</f>
        <v/>
      </c>
      <c r="Y167" s="85" t="str" cm="1">
        <f t="array" ref="Y167">IFERROR(INDEX(Districtwide!Y$19:Y$500, SMALL(IF(($A$17=Districtwide!$E$19:$E$500), MATCH(ROW(Districtwide!$A$19:$A$500), ROW(Districtwide!$A$19:$A$500)), ""),ROWS($A$1:$A149))),"")</f>
        <v/>
      </c>
      <c r="Z167" s="86" t="str" cm="1">
        <f t="array" ref="Z167">IFERROR(INDEX(Districtwide!Z$19:Z$500, SMALL(IF(($A$17=Districtwide!$E$19:$E$500), MATCH(ROW(Districtwide!$A$19:$A$500), ROW(Districtwide!$A$19:$A$500)), ""),ROWS($A$1:$A149))),"")</f>
        <v/>
      </c>
      <c r="AA167" s="122" t="str" cm="1">
        <f t="array" ref="AA167">IFERROR(INDEX(Districtwide!AA$19:AA$500, SMALL(IF(($A$17=Districtwide!$E$19:$E$500), MATCH(ROW(Districtwide!$A$19:$A$500), ROW(Districtwide!$A$19:$A$500)), ""),ROWS($A$1:$A149))),"")</f>
        <v/>
      </c>
      <c r="AB167" s="1"/>
      <c r="AC167" s="1"/>
      <c r="AH167"/>
      <c r="AI167"/>
    </row>
    <row r="168" spans="1:35">
      <c r="A168" s="134" t="str" cm="1">
        <f t="array" ref="A168">IFERROR(INDEX(Districtwide!A$19:A$500, SMALL(IF(($A$17=Districtwide!$E$19:$E$500), MATCH(ROW(Districtwide!$A$19:$A$500), ROW(Districtwide!$A$19:$A$500)), ""),ROWS($A$1:$A150))),"")</f>
        <v/>
      </c>
      <c r="B168" s="134" t="str" cm="1">
        <f t="array" ref="B168">IFERROR(INDEX(Districtwide!B$19:B$500, SMALL(IF(($A$17=Districtwide!$E$19:$E$500), MATCH(ROW(Districtwide!$A$19:$A$500), ROW(Districtwide!$A$19:$A$500)), ""),ROWS($A$1:$A150))),"")</f>
        <v/>
      </c>
      <c r="C168" s="134" t="str" cm="1">
        <f t="array" ref="C168">IFERROR(INDEX(Districtwide!C$19:C$500, SMALL(IF(($A$17=Districtwide!$E$19:$E$500), MATCH(ROW(Districtwide!$A$19:$A$500), ROW(Districtwide!$A$19:$A$500)), ""),ROWS($A$1:$A150))),"")</f>
        <v/>
      </c>
      <c r="D168" s="134" t="str" cm="1">
        <f t="array" ref="D168">IFERROR(INDEX(Districtwide!D$19:D$500, SMALL(IF(($A$17=Districtwide!$E$19:$E$500), MATCH(ROW(Districtwide!$A$19:$A$500), ROW(Districtwide!$A$19:$A$500)), ""),ROWS($A$1:$A150))),"")</f>
        <v/>
      </c>
      <c r="E168" s="85" t="str" cm="1">
        <f t="array" ref="E168">IFERROR(INDEX(Districtwide!E$19:E$500, SMALL(IF(($A$17=Districtwide!$E$19:$E$500), MATCH(ROW(Districtwide!$A$19:$A$500), ROW(Districtwide!$A$19:$A$500)), ""),ROWS($A$1:$A150))),"")</f>
        <v/>
      </c>
      <c r="F168" s="128" t="str" cm="1">
        <f t="array" ref="F168">IFERROR(INDEX(Districtwide!F$19:F$500, SMALL(IF(($A$17=Districtwide!$E$19:$E$500), MATCH(ROW(Districtwide!$A$19:$A$500), ROW(Districtwide!$A$19:$A$500)), ""),ROWS($A$1:$A150))),"")</f>
        <v/>
      </c>
      <c r="G168" s="85" t="str" cm="1">
        <f t="array" ref="G168">IFERROR(INDEX(Districtwide!G$19:G$500, SMALL(IF(($A$17=Districtwide!$E$19:$E$500), MATCH(ROW(Districtwide!$A$19:$A$500), ROW(Districtwide!$A$19:$A$500)), ""),ROWS($A$1:$A150))),"")</f>
        <v/>
      </c>
      <c r="H168" s="86" t="str" cm="1">
        <f t="array" ref="H168">IFERROR(INDEX(Districtwide!H$19:H$500, SMALL(IF(($A$17=Districtwide!$E$19:$E$500), MATCH(ROW(Districtwide!$A$19:$A$500), ROW(Districtwide!$A$19:$A$500)), ""),ROWS($A$1:$A150))),"")</f>
        <v/>
      </c>
      <c r="I168" s="122" t="str" cm="1">
        <f t="array" ref="I168">IFERROR(INDEX(Districtwide!I$19:I$500, SMALL(IF(($A$17=Districtwide!$E$19:$E$500), MATCH(ROW(Districtwide!$A$19:$A$500), ROW(Districtwide!$A$19:$A$500)), ""),ROWS($A$1:$A150))),"")</f>
        <v/>
      </c>
      <c r="J168" s="87" t="str" cm="1">
        <f t="array" ref="J168">IFERROR(INDEX(Districtwide!J$19:J$500, SMALL(IF(($A$17=Districtwide!$E$19:$E$500), MATCH(ROW(Districtwide!$A$19:$A$500), ROW(Districtwide!$A$19:$A$500)), ""),ROWS($A$1:$A150))),"")</f>
        <v/>
      </c>
      <c r="K168" s="86" t="str" cm="1">
        <f t="array" ref="K168">IFERROR(INDEX(Districtwide!K$19:K$500, SMALL(IF(($A$17=Districtwide!$E$19:$E$500), MATCH(ROW(Districtwide!$A$19:$A$500), ROW(Districtwide!$A$19:$A$500)), ""),ROWS($A$1:$A150))),"")</f>
        <v/>
      </c>
      <c r="L168" s="122" t="str" cm="1">
        <f t="array" ref="L168">IFERROR(INDEX(Districtwide!L$19:L$500, SMALL(IF(($A$17=Districtwide!$E$19:$E$500), MATCH(ROW(Districtwide!$A$19:$A$500), ROW(Districtwide!$A$19:$A$500)), ""),ROWS($A$1:$A150))),"")</f>
        <v/>
      </c>
      <c r="M168" s="85" t="str" cm="1">
        <f t="array" ref="M168">IFERROR(INDEX(Districtwide!M$19:M$500, SMALL(IF(($A$17=Districtwide!$E$19:$E$500), MATCH(ROW(Districtwide!$A$19:$A$500), ROW(Districtwide!$A$19:$A$500)), ""),ROWS($A$1:$A150))),"")</f>
        <v/>
      </c>
      <c r="N168" s="86" t="str" cm="1">
        <f t="array" ref="N168">IFERROR(INDEX(Districtwide!N$19:N$500, SMALL(IF(($A$17=Districtwide!$E$19:$E$500), MATCH(ROW(Districtwide!$A$19:$A$500), ROW(Districtwide!$A$19:$A$500)), ""),ROWS($A$1:$A150))),"")</f>
        <v/>
      </c>
      <c r="O168" s="86" t="str" cm="1">
        <f t="array" ref="O168">IFERROR(INDEX(Districtwide!O$19:O$500, SMALL(IF(($A$17=Districtwide!$E$19:$E$500), MATCH(ROW(Districtwide!$A$19:$A$500), ROW(Districtwide!$A$19:$A$500)), ""),ROWS($A$1:$A150))),"")</f>
        <v/>
      </c>
      <c r="P168" s="85" t="str" cm="1">
        <f t="array" ref="P168">IFERROR(INDEX(Districtwide!P$19:P$500, SMALL(IF(($A$17=Districtwide!$E$19:$E$500), MATCH(ROW(Districtwide!$A$19:$A$500), ROW(Districtwide!$A$19:$A$500)), ""),ROWS($A$1:$A150))),"")</f>
        <v/>
      </c>
      <c r="Q168" s="85" t="str">
        <f t="shared" si="6"/>
        <v xml:space="preserve"> </v>
      </c>
      <c r="R168" s="122" t="str" cm="1">
        <f t="array" ref="R168">IFERROR(INDEX(Districtwide!R$19:R$500, SMALL(IF(($A$17=Districtwide!$E$19:$E$500), MATCH(ROW(Districtwide!$A$19:$A$500), ROW(Districtwide!$A$19:$A$500)), ""),ROWS($A$1:$A150))),"")</f>
        <v/>
      </c>
      <c r="S168" s="122" t="str" cm="1">
        <f t="array" ref="S168">IFERROR(INDEX(Districtwide!S$19:S$500, SMALL(IF(($A$17=Districtwide!$E$19:$E$500), MATCH(ROW(Districtwide!$A$19:$A$500), ROW(Districtwide!$A$19:$A$500)), ""),ROWS($A$1:$A150))),"")</f>
        <v/>
      </c>
      <c r="T168" s="122" t="str" cm="1">
        <f t="array" ref="T168">IFERROR(INDEX(Districtwide!T$19:T$500, SMALL(IF(($A$17=Districtwide!$E$19:$E$500), MATCH(ROW(Districtwide!$A$19:$A$500), ROW(Districtwide!$A$19:$A$500)), ""),ROWS($A$1:$A150))),"")</f>
        <v/>
      </c>
      <c r="U168" s="85" t="str">
        <f t="shared" si="7"/>
        <v xml:space="preserve"> </v>
      </c>
      <c r="V168" s="85" t="str" cm="1">
        <f t="array" ref="V168">IFERROR(INDEX(Districtwide!V$19:V$500, SMALL(IF(($A$17=Districtwide!$E$19:$E$500), MATCH(ROW(Districtwide!$A$19:$A$500), ROW(Districtwide!$A$19:$A$500)), ""),ROWS($A$1:$A150))),"")</f>
        <v/>
      </c>
      <c r="W168" s="86" t="str" cm="1">
        <f t="array" ref="W168">IFERROR(INDEX(Districtwide!W$19:W$500, SMALL(IF(($A$17=Districtwide!$E$19:$E$500), MATCH(ROW(Districtwide!$A$19:$A$500), ROW(Districtwide!$A$19:$A$500)), ""),ROWS($A$1:$A150))),"")</f>
        <v/>
      </c>
      <c r="X168" s="122" t="str" cm="1">
        <f t="array" ref="X168">IFERROR(INDEX(Districtwide!X$19:X$500, SMALL(IF(($A$17=Districtwide!$E$19:$E$500), MATCH(ROW(Districtwide!$A$19:$A$500), ROW(Districtwide!$A$19:$A$500)), ""),ROWS($A$1:$A150))),"")</f>
        <v/>
      </c>
      <c r="Y168" s="85" t="str" cm="1">
        <f t="array" ref="Y168">IFERROR(INDEX(Districtwide!Y$19:Y$500, SMALL(IF(($A$17=Districtwide!$E$19:$E$500), MATCH(ROW(Districtwide!$A$19:$A$500), ROW(Districtwide!$A$19:$A$500)), ""),ROWS($A$1:$A150))),"")</f>
        <v/>
      </c>
      <c r="Z168" s="86" t="str" cm="1">
        <f t="array" ref="Z168">IFERROR(INDEX(Districtwide!Z$19:Z$500, SMALL(IF(($A$17=Districtwide!$E$19:$E$500), MATCH(ROW(Districtwide!$A$19:$A$500), ROW(Districtwide!$A$19:$A$500)), ""),ROWS($A$1:$A150))),"")</f>
        <v/>
      </c>
      <c r="AA168" s="122" t="str" cm="1">
        <f t="array" ref="AA168">IFERROR(INDEX(Districtwide!AA$19:AA$500, SMALL(IF(($A$17=Districtwide!$E$19:$E$500), MATCH(ROW(Districtwide!$A$19:$A$500), ROW(Districtwide!$A$19:$A$500)), ""),ROWS($A$1:$A150))),"")</f>
        <v/>
      </c>
      <c r="AB168" s="1"/>
      <c r="AC168" s="1"/>
      <c r="AH168"/>
      <c r="AI168"/>
    </row>
    <row r="169" spans="1:35">
      <c r="A169" s="134" t="str" cm="1">
        <f t="array" ref="A169">IFERROR(INDEX(Districtwide!A$19:A$500, SMALL(IF(($A$17=Districtwide!$E$19:$E$500), MATCH(ROW(Districtwide!$A$19:$A$500), ROW(Districtwide!$A$19:$A$500)), ""),ROWS($A$1:$A151))),"")</f>
        <v/>
      </c>
      <c r="B169" s="134" t="str" cm="1">
        <f t="array" ref="B169">IFERROR(INDEX(Districtwide!B$19:B$500, SMALL(IF(($A$17=Districtwide!$E$19:$E$500), MATCH(ROW(Districtwide!$A$19:$A$500), ROW(Districtwide!$A$19:$A$500)), ""),ROWS($A$1:$A151))),"")</f>
        <v/>
      </c>
      <c r="C169" s="134" t="str" cm="1">
        <f t="array" ref="C169">IFERROR(INDEX(Districtwide!C$19:C$500, SMALL(IF(($A$17=Districtwide!$E$19:$E$500), MATCH(ROW(Districtwide!$A$19:$A$500), ROW(Districtwide!$A$19:$A$500)), ""),ROWS($A$1:$A151))),"")</f>
        <v/>
      </c>
      <c r="D169" s="134" t="str" cm="1">
        <f t="array" ref="D169">IFERROR(INDEX(Districtwide!D$19:D$500, SMALL(IF(($A$17=Districtwide!$E$19:$E$500), MATCH(ROW(Districtwide!$A$19:$A$500), ROW(Districtwide!$A$19:$A$500)), ""),ROWS($A$1:$A151))),"")</f>
        <v/>
      </c>
      <c r="E169" s="85" t="str" cm="1">
        <f t="array" ref="E169">IFERROR(INDEX(Districtwide!E$19:E$500, SMALL(IF(($A$17=Districtwide!$E$19:$E$500), MATCH(ROW(Districtwide!$A$19:$A$500), ROW(Districtwide!$A$19:$A$500)), ""),ROWS($A$1:$A151))),"")</f>
        <v/>
      </c>
      <c r="F169" s="128" t="str" cm="1">
        <f t="array" ref="F169">IFERROR(INDEX(Districtwide!F$19:F$500, SMALL(IF(($A$17=Districtwide!$E$19:$E$500), MATCH(ROW(Districtwide!$A$19:$A$500), ROW(Districtwide!$A$19:$A$500)), ""),ROWS($A$1:$A151))),"")</f>
        <v/>
      </c>
      <c r="G169" s="85" t="str" cm="1">
        <f t="array" ref="G169">IFERROR(INDEX(Districtwide!G$19:G$500, SMALL(IF(($A$17=Districtwide!$E$19:$E$500), MATCH(ROW(Districtwide!$A$19:$A$500), ROW(Districtwide!$A$19:$A$500)), ""),ROWS($A$1:$A151))),"")</f>
        <v/>
      </c>
      <c r="H169" s="86" t="str" cm="1">
        <f t="array" ref="H169">IFERROR(INDEX(Districtwide!H$19:H$500, SMALL(IF(($A$17=Districtwide!$E$19:$E$500), MATCH(ROW(Districtwide!$A$19:$A$500), ROW(Districtwide!$A$19:$A$500)), ""),ROWS($A$1:$A151))),"")</f>
        <v/>
      </c>
      <c r="I169" s="122" t="str" cm="1">
        <f t="array" ref="I169">IFERROR(INDEX(Districtwide!I$19:I$500, SMALL(IF(($A$17=Districtwide!$E$19:$E$500), MATCH(ROW(Districtwide!$A$19:$A$500), ROW(Districtwide!$A$19:$A$500)), ""),ROWS($A$1:$A151))),"")</f>
        <v/>
      </c>
      <c r="J169" s="87" t="str" cm="1">
        <f t="array" ref="J169">IFERROR(INDEX(Districtwide!J$19:J$500, SMALL(IF(($A$17=Districtwide!$E$19:$E$500), MATCH(ROW(Districtwide!$A$19:$A$500), ROW(Districtwide!$A$19:$A$500)), ""),ROWS($A$1:$A151))),"")</f>
        <v/>
      </c>
      <c r="K169" s="86" t="str" cm="1">
        <f t="array" ref="K169">IFERROR(INDEX(Districtwide!K$19:K$500, SMALL(IF(($A$17=Districtwide!$E$19:$E$500), MATCH(ROW(Districtwide!$A$19:$A$500), ROW(Districtwide!$A$19:$A$500)), ""),ROWS($A$1:$A151))),"")</f>
        <v/>
      </c>
      <c r="L169" s="122" t="str" cm="1">
        <f t="array" ref="L169">IFERROR(INDEX(Districtwide!L$19:L$500, SMALL(IF(($A$17=Districtwide!$E$19:$E$500), MATCH(ROW(Districtwide!$A$19:$A$500), ROW(Districtwide!$A$19:$A$500)), ""),ROWS($A$1:$A151))),"")</f>
        <v/>
      </c>
      <c r="M169" s="85" t="str" cm="1">
        <f t="array" ref="M169">IFERROR(INDEX(Districtwide!M$19:M$500, SMALL(IF(($A$17=Districtwide!$E$19:$E$500), MATCH(ROW(Districtwide!$A$19:$A$500), ROW(Districtwide!$A$19:$A$500)), ""),ROWS($A$1:$A151))),"")</f>
        <v/>
      </c>
      <c r="N169" s="86" t="str" cm="1">
        <f t="array" ref="N169">IFERROR(INDEX(Districtwide!N$19:N$500, SMALL(IF(($A$17=Districtwide!$E$19:$E$500), MATCH(ROW(Districtwide!$A$19:$A$500), ROW(Districtwide!$A$19:$A$500)), ""),ROWS($A$1:$A151))),"")</f>
        <v/>
      </c>
      <c r="O169" s="86" t="str" cm="1">
        <f t="array" ref="O169">IFERROR(INDEX(Districtwide!O$19:O$500, SMALL(IF(($A$17=Districtwide!$E$19:$E$500), MATCH(ROW(Districtwide!$A$19:$A$500), ROW(Districtwide!$A$19:$A$500)), ""),ROWS($A$1:$A151))),"")</f>
        <v/>
      </c>
      <c r="P169" s="85" t="str" cm="1">
        <f t="array" ref="P169">IFERROR(INDEX(Districtwide!P$19:P$500, SMALL(IF(($A$17=Districtwide!$E$19:$E$500), MATCH(ROW(Districtwide!$A$19:$A$500), ROW(Districtwide!$A$19:$A$500)), ""),ROWS($A$1:$A151))),"")</f>
        <v/>
      </c>
      <c r="Q169" s="85" t="str">
        <f t="shared" si="6"/>
        <v xml:space="preserve"> </v>
      </c>
      <c r="R169" s="122" t="str" cm="1">
        <f t="array" ref="R169">IFERROR(INDEX(Districtwide!R$19:R$500, SMALL(IF(($A$17=Districtwide!$E$19:$E$500), MATCH(ROW(Districtwide!$A$19:$A$500), ROW(Districtwide!$A$19:$A$500)), ""),ROWS($A$1:$A151))),"")</f>
        <v/>
      </c>
      <c r="S169" s="122" t="str" cm="1">
        <f t="array" ref="S169">IFERROR(INDEX(Districtwide!S$19:S$500, SMALL(IF(($A$17=Districtwide!$E$19:$E$500), MATCH(ROW(Districtwide!$A$19:$A$500), ROW(Districtwide!$A$19:$A$500)), ""),ROWS($A$1:$A151))),"")</f>
        <v/>
      </c>
      <c r="T169" s="122" t="str" cm="1">
        <f t="array" ref="T169">IFERROR(INDEX(Districtwide!T$19:T$500, SMALL(IF(($A$17=Districtwide!$E$19:$E$500), MATCH(ROW(Districtwide!$A$19:$A$500), ROW(Districtwide!$A$19:$A$500)), ""),ROWS($A$1:$A151))),"")</f>
        <v/>
      </c>
      <c r="U169" s="85" t="str">
        <f t="shared" si="7"/>
        <v xml:space="preserve"> </v>
      </c>
      <c r="V169" s="85" t="str" cm="1">
        <f t="array" ref="V169">IFERROR(INDEX(Districtwide!V$19:V$500, SMALL(IF(($A$17=Districtwide!$E$19:$E$500), MATCH(ROW(Districtwide!$A$19:$A$500), ROW(Districtwide!$A$19:$A$500)), ""),ROWS($A$1:$A151))),"")</f>
        <v/>
      </c>
      <c r="W169" s="86" t="str" cm="1">
        <f t="array" ref="W169">IFERROR(INDEX(Districtwide!W$19:W$500, SMALL(IF(($A$17=Districtwide!$E$19:$E$500), MATCH(ROW(Districtwide!$A$19:$A$500), ROW(Districtwide!$A$19:$A$500)), ""),ROWS($A$1:$A151))),"")</f>
        <v/>
      </c>
      <c r="X169" s="122" t="str" cm="1">
        <f t="array" ref="X169">IFERROR(INDEX(Districtwide!X$19:X$500, SMALL(IF(($A$17=Districtwide!$E$19:$E$500), MATCH(ROW(Districtwide!$A$19:$A$500), ROW(Districtwide!$A$19:$A$500)), ""),ROWS($A$1:$A151))),"")</f>
        <v/>
      </c>
      <c r="Y169" s="85" t="str" cm="1">
        <f t="array" ref="Y169">IFERROR(INDEX(Districtwide!Y$19:Y$500, SMALL(IF(($A$17=Districtwide!$E$19:$E$500), MATCH(ROW(Districtwide!$A$19:$A$500), ROW(Districtwide!$A$19:$A$500)), ""),ROWS($A$1:$A151))),"")</f>
        <v/>
      </c>
      <c r="Z169" s="86" t="str" cm="1">
        <f t="array" ref="Z169">IFERROR(INDEX(Districtwide!Z$19:Z$500, SMALL(IF(($A$17=Districtwide!$E$19:$E$500), MATCH(ROW(Districtwide!$A$19:$A$500), ROW(Districtwide!$A$19:$A$500)), ""),ROWS($A$1:$A151))),"")</f>
        <v/>
      </c>
      <c r="AA169" s="122" t="str" cm="1">
        <f t="array" ref="AA169">IFERROR(INDEX(Districtwide!AA$19:AA$500, SMALL(IF(($A$17=Districtwide!$E$19:$E$500), MATCH(ROW(Districtwide!$A$19:$A$500), ROW(Districtwide!$A$19:$A$500)), ""),ROWS($A$1:$A151))),"")</f>
        <v/>
      </c>
      <c r="AB169" s="1"/>
      <c r="AC169" s="1"/>
      <c r="AH169"/>
      <c r="AI169"/>
    </row>
    <row r="170" spans="1:35">
      <c r="A170" s="134" t="str" cm="1">
        <f t="array" ref="A170">IFERROR(INDEX(Districtwide!A$19:A$500, SMALL(IF(($A$17=Districtwide!$E$19:$E$500), MATCH(ROW(Districtwide!$A$19:$A$500), ROW(Districtwide!$A$19:$A$500)), ""),ROWS($A$1:$A152))),"")</f>
        <v/>
      </c>
      <c r="B170" s="134" t="str" cm="1">
        <f t="array" ref="B170">IFERROR(INDEX(Districtwide!B$19:B$500, SMALL(IF(($A$17=Districtwide!$E$19:$E$500), MATCH(ROW(Districtwide!$A$19:$A$500), ROW(Districtwide!$A$19:$A$500)), ""),ROWS($A$1:$A152))),"")</f>
        <v/>
      </c>
      <c r="C170" s="134" t="str" cm="1">
        <f t="array" ref="C170">IFERROR(INDEX(Districtwide!C$19:C$500, SMALL(IF(($A$17=Districtwide!$E$19:$E$500), MATCH(ROW(Districtwide!$A$19:$A$500), ROW(Districtwide!$A$19:$A$500)), ""),ROWS($A$1:$A152))),"")</f>
        <v/>
      </c>
      <c r="D170" s="134" t="str" cm="1">
        <f t="array" ref="D170">IFERROR(INDEX(Districtwide!D$19:D$500, SMALL(IF(($A$17=Districtwide!$E$19:$E$500), MATCH(ROW(Districtwide!$A$19:$A$500), ROW(Districtwide!$A$19:$A$500)), ""),ROWS($A$1:$A152))),"")</f>
        <v/>
      </c>
      <c r="E170" s="85" t="str" cm="1">
        <f t="array" ref="E170">IFERROR(INDEX(Districtwide!E$19:E$500, SMALL(IF(($A$17=Districtwide!$E$19:$E$500), MATCH(ROW(Districtwide!$A$19:$A$500), ROW(Districtwide!$A$19:$A$500)), ""),ROWS($A$1:$A152))),"")</f>
        <v/>
      </c>
      <c r="F170" s="128" t="str" cm="1">
        <f t="array" ref="F170">IFERROR(INDEX(Districtwide!F$19:F$500, SMALL(IF(($A$17=Districtwide!$E$19:$E$500), MATCH(ROW(Districtwide!$A$19:$A$500), ROW(Districtwide!$A$19:$A$500)), ""),ROWS($A$1:$A152))),"")</f>
        <v/>
      </c>
      <c r="G170" s="85" t="str" cm="1">
        <f t="array" ref="G170">IFERROR(INDEX(Districtwide!G$19:G$500, SMALL(IF(($A$17=Districtwide!$E$19:$E$500), MATCH(ROW(Districtwide!$A$19:$A$500), ROW(Districtwide!$A$19:$A$500)), ""),ROWS($A$1:$A152))),"")</f>
        <v/>
      </c>
      <c r="H170" s="86" t="str" cm="1">
        <f t="array" ref="H170">IFERROR(INDEX(Districtwide!H$19:H$500, SMALL(IF(($A$17=Districtwide!$E$19:$E$500), MATCH(ROW(Districtwide!$A$19:$A$500), ROW(Districtwide!$A$19:$A$500)), ""),ROWS($A$1:$A152))),"")</f>
        <v/>
      </c>
      <c r="I170" s="122" t="str" cm="1">
        <f t="array" ref="I170">IFERROR(INDEX(Districtwide!I$19:I$500, SMALL(IF(($A$17=Districtwide!$E$19:$E$500), MATCH(ROW(Districtwide!$A$19:$A$500), ROW(Districtwide!$A$19:$A$500)), ""),ROWS($A$1:$A152))),"")</f>
        <v/>
      </c>
      <c r="J170" s="87" t="str" cm="1">
        <f t="array" ref="J170">IFERROR(INDEX(Districtwide!J$19:J$500, SMALL(IF(($A$17=Districtwide!$E$19:$E$500), MATCH(ROW(Districtwide!$A$19:$A$500), ROW(Districtwide!$A$19:$A$500)), ""),ROWS($A$1:$A152))),"")</f>
        <v/>
      </c>
      <c r="K170" s="86" t="str" cm="1">
        <f t="array" ref="K170">IFERROR(INDEX(Districtwide!K$19:K$500, SMALL(IF(($A$17=Districtwide!$E$19:$E$500), MATCH(ROW(Districtwide!$A$19:$A$500), ROW(Districtwide!$A$19:$A$500)), ""),ROWS($A$1:$A152))),"")</f>
        <v/>
      </c>
      <c r="L170" s="122" t="str" cm="1">
        <f t="array" ref="L170">IFERROR(INDEX(Districtwide!L$19:L$500, SMALL(IF(($A$17=Districtwide!$E$19:$E$500), MATCH(ROW(Districtwide!$A$19:$A$500), ROW(Districtwide!$A$19:$A$500)), ""),ROWS($A$1:$A152))),"")</f>
        <v/>
      </c>
      <c r="M170" s="85" t="str" cm="1">
        <f t="array" ref="M170">IFERROR(INDEX(Districtwide!M$19:M$500, SMALL(IF(($A$17=Districtwide!$E$19:$E$500), MATCH(ROW(Districtwide!$A$19:$A$500), ROW(Districtwide!$A$19:$A$500)), ""),ROWS($A$1:$A152))),"")</f>
        <v/>
      </c>
      <c r="N170" s="86" t="str" cm="1">
        <f t="array" ref="N170">IFERROR(INDEX(Districtwide!N$19:N$500, SMALL(IF(($A$17=Districtwide!$E$19:$E$500), MATCH(ROW(Districtwide!$A$19:$A$500), ROW(Districtwide!$A$19:$A$500)), ""),ROWS($A$1:$A152))),"")</f>
        <v/>
      </c>
      <c r="O170" s="86" t="str" cm="1">
        <f t="array" ref="O170">IFERROR(INDEX(Districtwide!O$19:O$500, SMALL(IF(($A$17=Districtwide!$E$19:$E$500), MATCH(ROW(Districtwide!$A$19:$A$500), ROW(Districtwide!$A$19:$A$500)), ""),ROWS($A$1:$A152))),"")</f>
        <v/>
      </c>
      <c r="P170" s="85" t="str" cm="1">
        <f t="array" ref="P170">IFERROR(INDEX(Districtwide!P$19:P$500, SMALL(IF(($A$17=Districtwide!$E$19:$E$500), MATCH(ROW(Districtwide!$A$19:$A$500), ROW(Districtwide!$A$19:$A$500)), ""),ROWS($A$1:$A152))),"")</f>
        <v/>
      </c>
      <c r="Q170" s="85" t="str">
        <f t="shared" si="6"/>
        <v xml:space="preserve"> </v>
      </c>
      <c r="R170" s="122" t="str" cm="1">
        <f t="array" ref="R170">IFERROR(INDEX(Districtwide!R$19:R$500, SMALL(IF(($A$17=Districtwide!$E$19:$E$500), MATCH(ROW(Districtwide!$A$19:$A$500), ROW(Districtwide!$A$19:$A$500)), ""),ROWS($A$1:$A152))),"")</f>
        <v/>
      </c>
      <c r="S170" s="122" t="str" cm="1">
        <f t="array" ref="S170">IFERROR(INDEX(Districtwide!S$19:S$500, SMALL(IF(($A$17=Districtwide!$E$19:$E$500), MATCH(ROW(Districtwide!$A$19:$A$500), ROW(Districtwide!$A$19:$A$500)), ""),ROWS($A$1:$A152))),"")</f>
        <v/>
      </c>
      <c r="T170" s="122" t="str" cm="1">
        <f t="array" ref="T170">IFERROR(INDEX(Districtwide!T$19:T$500, SMALL(IF(($A$17=Districtwide!$E$19:$E$500), MATCH(ROW(Districtwide!$A$19:$A$500), ROW(Districtwide!$A$19:$A$500)), ""),ROWS($A$1:$A152))),"")</f>
        <v/>
      </c>
      <c r="U170" s="85" t="str">
        <f t="shared" si="7"/>
        <v xml:space="preserve"> </v>
      </c>
      <c r="V170" s="85" t="str" cm="1">
        <f t="array" ref="V170">IFERROR(INDEX(Districtwide!V$19:V$500, SMALL(IF(($A$17=Districtwide!$E$19:$E$500), MATCH(ROW(Districtwide!$A$19:$A$500), ROW(Districtwide!$A$19:$A$500)), ""),ROWS($A$1:$A152))),"")</f>
        <v/>
      </c>
      <c r="W170" s="86" t="str" cm="1">
        <f t="array" ref="W170">IFERROR(INDEX(Districtwide!W$19:W$500, SMALL(IF(($A$17=Districtwide!$E$19:$E$500), MATCH(ROW(Districtwide!$A$19:$A$500), ROW(Districtwide!$A$19:$A$500)), ""),ROWS($A$1:$A152))),"")</f>
        <v/>
      </c>
      <c r="X170" s="122" t="str" cm="1">
        <f t="array" ref="X170">IFERROR(INDEX(Districtwide!X$19:X$500, SMALL(IF(($A$17=Districtwide!$E$19:$E$500), MATCH(ROW(Districtwide!$A$19:$A$500), ROW(Districtwide!$A$19:$A$500)), ""),ROWS($A$1:$A152))),"")</f>
        <v/>
      </c>
      <c r="Y170" s="85" t="str" cm="1">
        <f t="array" ref="Y170">IFERROR(INDEX(Districtwide!Y$19:Y$500, SMALL(IF(($A$17=Districtwide!$E$19:$E$500), MATCH(ROW(Districtwide!$A$19:$A$500), ROW(Districtwide!$A$19:$A$500)), ""),ROWS($A$1:$A152))),"")</f>
        <v/>
      </c>
      <c r="Z170" s="86" t="str" cm="1">
        <f t="array" ref="Z170">IFERROR(INDEX(Districtwide!Z$19:Z$500, SMALL(IF(($A$17=Districtwide!$E$19:$E$500), MATCH(ROW(Districtwide!$A$19:$A$500), ROW(Districtwide!$A$19:$A$500)), ""),ROWS($A$1:$A152))),"")</f>
        <v/>
      </c>
      <c r="AA170" s="122" t="str" cm="1">
        <f t="array" ref="AA170">IFERROR(INDEX(Districtwide!AA$19:AA$500, SMALL(IF(($A$17=Districtwide!$E$19:$E$500), MATCH(ROW(Districtwide!$A$19:$A$500), ROW(Districtwide!$A$19:$A$500)), ""),ROWS($A$1:$A152))),"")</f>
        <v/>
      </c>
      <c r="AB170" s="1"/>
      <c r="AC170" s="1"/>
      <c r="AH170"/>
      <c r="AI170"/>
    </row>
    <row r="171" spans="1:35">
      <c r="A171" s="134" t="str" cm="1">
        <f t="array" ref="A171">IFERROR(INDEX(Districtwide!A$19:A$500, SMALL(IF(($A$17=Districtwide!$E$19:$E$500), MATCH(ROW(Districtwide!$A$19:$A$500), ROW(Districtwide!$A$19:$A$500)), ""),ROWS($A$1:$A153))),"")</f>
        <v/>
      </c>
      <c r="B171" s="134" t="str" cm="1">
        <f t="array" ref="B171">IFERROR(INDEX(Districtwide!B$19:B$500, SMALL(IF(($A$17=Districtwide!$E$19:$E$500), MATCH(ROW(Districtwide!$A$19:$A$500), ROW(Districtwide!$A$19:$A$500)), ""),ROWS($A$1:$A153))),"")</f>
        <v/>
      </c>
      <c r="C171" s="134" t="str" cm="1">
        <f t="array" ref="C171">IFERROR(INDEX(Districtwide!C$19:C$500, SMALL(IF(($A$17=Districtwide!$E$19:$E$500), MATCH(ROW(Districtwide!$A$19:$A$500), ROW(Districtwide!$A$19:$A$500)), ""),ROWS($A$1:$A153))),"")</f>
        <v/>
      </c>
      <c r="D171" s="134" t="str" cm="1">
        <f t="array" ref="D171">IFERROR(INDEX(Districtwide!D$19:D$500, SMALL(IF(($A$17=Districtwide!$E$19:$E$500), MATCH(ROW(Districtwide!$A$19:$A$500), ROW(Districtwide!$A$19:$A$500)), ""),ROWS($A$1:$A153))),"")</f>
        <v/>
      </c>
      <c r="E171" s="85" t="str" cm="1">
        <f t="array" ref="E171">IFERROR(INDEX(Districtwide!E$19:E$500, SMALL(IF(($A$17=Districtwide!$E$19:$E$500), MATCH(ROW(Districtwide!$A$19:$A$500), ROW(Districtwide!$A$19:$A$500)), ""),ROWS($A$1:$A153))),"")</f>
        <v/>
      </c>
      <c r="F171" s="128" t="str" cm="1">
        <f t="array" ref="F171">IFERROR(INDEX(Districtwide!F$19:F$500, SMALL(IF(($A$17=Districtwide!$E$19:$E$500), MATCH(ROW(Districtwide!$A$19:$A$500), ROW(Districtwide!$A$19:$A$500)), ""),ROWS($A$1:$A153))),"")</f>
        <v/>
      </c>
      <c r="G171" s="85" t="str" cm="1">
        <f t="array" ref="G171">IFERROR(INDEX(Districtwide!G$19:G$500, SMALL(IF(($A$17=Districtwide!$E$19:$E$500), MATCH(ROW(Districtwide!$A$19:$A$500), ROW(Districtwide!$A$19:$A$500)), ""),ROWS($A$1:$A153))),"")</f>
        <v/>
      </c>
      <c r="H171" s="86" t="str" cm="1">
        <f t="array" ref="H171">IFERROR(INDEX(Districtwide!H$19:H$500, SMALL(IF(($A$17=Districtwide!$E$19:$E$500), MATCH(ROW(Districtwide!$A$19:$A$500), ROW(Districtwide!$A$19:$A$500)), ""),ROWS($A$1:$A153))),"")</f>
        <v/>
      </c>
      <c r="I171" s="122" t="str" cm="1">
        <f t="array" ref="I171">IFERROR(INDEX(Districtwide!I$19:I$500, SMALL(IF(($A$17=Districtwide!$E$19:$E$500), MATCH(ROW(Districtwide!$A$19:$A$500), ROW(Districtwide!$A$19:$A$500)), ""),ROWS($A$1:$A153))),"")</f>
        <v/>
      </c>
      <c r="J171" s="87" t="str" cm="1">
        <f t="array" ref="J171">IFERROR(INDEX(Districtwide!J$19:J$500, SMALL(IF(($A$17=Districtwide!$E$19:$E$500), MATCH(ROW(Districtwide!$A$19:$A$500), ROW(Districtwide!$A$19:$A$500)), ""),ROWS($A$1:$A153))),"")</f>
        <v/>
      </c>
      <c r="K171" s="86" t="str" cm="1">
        <f t="array" ref="K171">IFERROR(INDEX(Districtwide!K$19:K$500, SMALL(IF(($A$17=Districtwide!$E$19:$E$500), MATCH(ROW(Districtwide!$A$19:$A$500), ROW(Districtwide!$A$19:$A$500)), ""),ROWS($A$1:$A153))),"")</f>
        <v/>
      </c>
      <c r="L171" s="122" t="str" cm="1">
        <f t="array" ref="L171">IFERROR(INDEX(Districtwide!L$19:L$500, SMALL(IF(($A$17=Districtwide!$E$19:$E$500), MATCH(ROW(Districtwide!$A$19:$A$500), ROW(Districtwide!$A$19:$A$500)), ""),ROWS($A$1:$A153))),"")</f>
        <v/>
      </c>
      <c r="M171" s="85" t="str" cm="1">
        <f t="array" ref="M171">IFERROR(INDEX(Districtwide!M$19:M$500, SMALL(IF(($A$17=Districtwide!$E$19:$E$500), MATCH(ROW(Districtwide!$A$19:$A$500), ROW(Districtwide!$A$19:$A$500)), ""),ROWS($A$1:$A153))),"")</f>
        <v/>
      </c>
      <c r="N171" s="86" t="str" cm="1">
        <f t="array" ref="N171">IFERROR(INDEX(Districtwide!N$19:N$500, SMALL(IF(($A$17=Districtwide!$E$19:$E$500), MATCH(ROW(Districtwide!$A$19:$A$500), ROW(Districtwide!$A$19:$A$500)), ""),ROWS($A$1:$A153))),"")</f>
        <v/>
      </c>
      <c r="O171" s="86" t="str" cm="1">
        <f t="array" ref="O171">IFERROR(INDEX(Districtwide!O$19:O$500, SMALL(IF(($A$17=Districtwide!$E$19:$E$500), MATCH(ROW(Districtwide!$A$19:$A$500), ROW(Districtwide!$A$19:$A$500)), ""),ROWS($A$1:$A153))),"")</f>
        <v/>
      </c>
      <c r="P171" s="85" t="str" cm="1">
        <f t="array" ref="P171">IFERROR(INDEX(Districtwide!P$19:P$500, SMALL(IF(($A$17=Districtwide!$E$19:$E$500), MATCH(ROW(Districtwide!$A$19:$A$500), ROW(Districtwide!$A$19:$A$500)), ""),ROWS($A$1:$A153))),"")</f>
        <v/>
      </c>
      <c r="Q171" s="85" t="str">
        <f t="shared" si="6"/>
        <v xml:space="preserve"> </v>
      </c>
      <c r="R171" s="122" t="str" cm="1">
        <f t="array" ref="R171">IFERROR(INDEX(Districtwide!R$19:R$500, SMALL(IF(($A$17=Districtwide!$E$19:$E$500), MATCH(ROW(Districtwide!$A$19:$A$500), ROW(Districtwide!$A$19:$A$500)), ""),ROWS($A$1:$A153))),"")</f>
        <v/>
      </c>
      <c r="S171" s="122" t="str" cm="1">
        <f t="array" ref="S171">IFERROR(INDEX(Districtwide!S$19:S$500, SMALL(IF(($A$17=Districtwide!$E$19:$E$500), MATCH(ROW(Districtwide!$A$19:$A$500), ROW(Districtwide!$A$19:$A$500)), ""),ROWS($A$1:$A153))),"")</f>
        <v/>
      </c>
      <c r="T171" s="122" t="str" cm="1">
        <f t="array" ref="T171">IFERROR(INDEX(Districtwide!T$19:T$500, SMALL(IF(($A$17=Districtwide!$E$19:$E$500), MATCH(ROW(Districtwide!$A$19:$A$500), ROW(Districtwide!$A$19:$A$500)), ""),ROWS($A$1:$A153))),"")</f>
        <v/>
      </c>
      <c r="U171" s="85" t="str">
        <f t="shared" si="7"/>
        <v xml:space="preserve"> </v>
      </c>
      <c r="V171" s="85" t="str" cm="1">
        <f t="array" ref="V171">IFERROR(INDEX(Districtwide!V$19:V$500, SMALL(IF(($A$17=Districtwide!$E$19:$E$500), MATCH(ROW(Districtwide!$A$19:$A$500), ROW(Districtwide!$A$19:$A$500)), ""),ROWS($A$1:$A153))),"")</f>
        <v/>
      </c>
      <c r="W171" s="86" t="str" cm="1">
        <f t="array" ref="W171">IFERROR(INDEX(Districtwide!W$19:W$500, SMALL(IF(($A$17=Districtwide!$E$19:$E$500), MATCH(ROW(Districtwide!$A$19:$A$500), ROW(Districtwide!$A$19:$A$500)), ""),ROWS($A$1:$A153))),"")</f>
        <v/>
      </c>
      <c r="X171" s="122" t="str" cm="1">
        <f t="array" ref="X171">IFERROR(INDEX(Districtwide!X$19:X$500, SMALL(IF(($A$17=Districtwide!$E$19:$E$500), MATCH(ROW(Districtwide!$A$19:$A$500), ROW(Districtwide!$A$19:$A$500)), ""),ROWS($A$1:$A153))),"")</f>
        <v/>
      </c>
      <c r="Y171" s="85" t="str" cm="1">
        <f t="array" ref="Y171">IFERROR(INDEX(Districtwide!Y$19:Y$500, SMALL(IF(($A$17=Districtwide!$E$19:$E$500), MATCH(ROW(Districtwide!$A$19:$A$500), ROW(Districtwide!$A$19:$A$500)), ""),ROWS($A$1:$A153))),"")</f>
        <v/>
      </c>
      <c r="Z171" s="86" t="str" cm="1">
        <f t="array" ref="Z171">IFERROR(INDEX(Districtwide!Z$19:Z$500, SMALL(IF(($A$17=Districtwide!$E$19:$E$500), MATCH(ROW(Districtwide!$A$19:$A$500), ROW(Districtwide!$A$19:$A$500)), ""),ROWS($A$1:$A153))),"")</f>
        <v/>
      </c>
      <c r="AA171" s="122" t="str" cm="1">
        <f t="array" ref="AA171">IFERROR(INDEX(Districtwide!AA$19:AA$500, SMALL(IF(($A$17=Districtwide!$E$19:$E$500), MATCH(ROW(Districtwide!$A$19:$A$500), ROW(Districtwide!$A$19:$A$500)), ""),ROWS($A$1:$A153))),"")</f>
        <v/>
      </c>
      <c r="AB171" s="1"/>
      <c r="AC171" s="1"/>
      <c r="AH171"/>
      <c r="AI171"/>
    </row>
    <row r="172" spans="1:35">
      <c r="A172" s="134" t="str" cm="1">
        <f t="array" ref="A172">IFERROR(INDEX(Districtwide!A$19:A$500, SMALL(IF(($A$17=Districtwide!$E$19:$E$500), MATCH(ROW(Districtwide!$A$19:$A$500), ROW(Districtwide!$A$19:$A$500)), ""),ROWS($A$1:$A154))),"")</f>
        <v/>
      </c>
      <c r="B172" s="134" t="str" cm="1">
        <f t="array" ref="B172">IFERROR(INDEX(Districtwide!B$19:B$500, SMALL(IF(($A$17=Districtwide!$E$19:$E$500), MATCH(ROW(Districtwide!$A$19:$A$500), ROW(Districtwide!$A$19:$A$500)), ""),ROWS($A$1:$A154))),"")</f>
        <v/>
      </c>
      <c r="C172" s="134" t="str" cm="1">
        <f t="array" ref="C172">IFERROR(INDEX(Districtwide!C$19:C$500, SMALL(IF(($A$17=Districtwide!$E$19:$E$500), MATCH(ROW(Districtwide!$A$19:$A$500), ROW(Districtwide!$A$19:$A$500)), ""),ROWS($A$1:$A154))),"")</f>
        <v/>
      </c>
      <c r="D172" s="134" t="str" cm="1">
        <f t="array" ref="D172">IFERROR(INDEX(Districtwide!D$19:D$500, SMALL(IF(($A$17=Districtwide!$E$19:$E$500), MATCH(ROW(Districtwide!$A$19:$A$500), ROW(Districtwide!$A$19:$A$500)), ""),ROWS($A$1:$A154))),"")</f>
        <v/>
      </c>
      <c r="E172" s="85" t="str" cm="1">
        <f t="array" ref="E172">IFERROR(INDEX(Districtwide!E$19:E$500, SMALL(IF(($A$17=Districtwide!$E$19:$E$500), MATCH(ROW(Districtwide!$A$19:$A$500), ROW(Districtwide!$A$19:$A$500)), ""),ROWS($A$1:$A154))),"")</f>
        <v/>
      </c>
      <c r="F172" s="128" t="str" cm="1">
        <f t="array" ref="F172">IFERROR(INDEX(Districtwide!F$19:F$500, SMALL(IF(($A$17=Districtwide!$E$19:$E$500), MATCH(ROW(Districtwide!$A$19:$A$500), ROW(Districtwide!$A$19:$A$500)), ""),ROWS($A$1:$A154))),"")</f>
        <v/>
      </c>
      <c r="G172" s="85" t="str" cm="1">
        <f t="array" ref="G172">IFERROR(INDEX(Districtwide!G$19:G$500, SMALL(IF(($A$17=Districtwide!$E$19:$E$500), MATCH(ROW(Districtwide!$A$19:$A$500), ROW(Districtwide!$A$19:$A$500)), ""),ROWS($A$1:$A154))),"")</f>
        <v/>
      </c>
      <c r="H172" s="86" t="str" cm="1">
        <f t="array" ref="H172">IFERROR(INDEX(Districtwide!H$19:H$500, SMALL(IF(($A$17=Districtwide!$E$19:$E$500), MATCH(ROW(Districtwide!$A$19:$A$500), ROW(Districtwide!$A$19:$A$500)), ""),ROWS($A$1:$A154))),"")</f>
        <v/>
      </c>
      <c r="I172" s="122" t="str" cm="1">
        <f t="array" ref="I172">IFERROR(INDEX(Districtwide!I$19:I$500, SMALL(IF(($A$17=Districtwide!$E$19:$E$500), MATCH(ROW(Districtwide!$A$19:$A$500), ROW(Districtwide!$A$19:$A$500)), ""),ROWS($A$1:$A154))),"")</f>
        <v/>
      </c>
      <c r="J172" s="87" t="str" cm="1">
        <f t="array" ref="J172">IFERROR(INDEX(Districtwide!J$19:J$500, SMALL(IF(($A$17=Districtwide!$E$19:$E$500), MATCH(ROW(Districtwide!$A$19:$A$500), ROW(Districtwide!$A$19:$A$500)), ""),ROWS($A$1:$A154))),"")</f>
        <v/>
      </c>
      <c r="K172" s="86" t="str" cm="1">
        <f t="array" ref="K172">IFERROR(INDEX(Districtwide!K$19:K$500, SMALL(IF(($A$17=Districtwide!$E$19:$E$500), MATCH(ROW(Districtwide!$A$19:$A$500), ROW(Districtwide!$A$19:$A$500)), ""),ROWS($A$1:$A154))),"")</f>
        <v/>
      </c>
      <c r="L172" s="122" t="str" cm="1">
        <f t="array" ref="L172">IFERROR(INDEX(Districtwide!L$19:L$500, SMALL(IF(($A$17=Districtwide!$E$19:$E$500), MATCH(ROW(Districtwide!$A$19:$A$500), ROW(Districtwide!$A$19:$A$500)), ""),ROWS($A$1:$A154))),"")</f>
        <v/>
      </c>
      <c r="M172" s="85" t="str" cm="1">
        <f t="array" ref="M172">IFERROR(INDEX(Districtwide!M$19:M$500, SMALL(IF(($A$17=Districtwide!$E$19:$E$500), MATCH(ROW(Districtwide!$A$19:$A$500), ROW(Districtwide!$A$19:$A$500)), ""),ROWS($A$1:$A154))),"")</f>
        <v/>
      </c>
      <c r="N172" s="86" t="str" cm="1">
        <f t="array" ref="N172">IFERROR(INDEX(Districtwide!N$19:N$500, SMALL(IF(($A$17=Districtwide!$E$19:$E$500), MATCH(ROW(Districtwide!$A$19:$A$500), ROW(Districtwide!$A$19:$A$500)), ""),ROWS($A$1:$A154))),"")</f>
        <v/>
      </c>
      <c r="O172" s="86" t="str" cm="1">
        <f t="array" ref="O172">IFERROR(INDEX(Districtwide!O$19:O$500, SMALL(IF(($A$17=Districtwide!$E$19:$E$500), MATCH(ROW(Districtwide!$A$19:$A$500), ROW(Districtwide!$A$19:$A$500)), ""),ROWS($A$1:$A154))),"")</f>
        <v/>
      </c>
      <c r="P172" s="85" t="str" cm="1">
        <f t="array" ref="P172">IFERROR(INDEX(Districtwide!P$19:P$500, SMALL(IF(($A$17=Districtwide!$E$19:$E$500), MATCH(ROW(Districtwide!$A$19:$A$500), ROW(Districtwide!$A$19:$A$500)), ""),ROWS($A$1:$A154))),"")</f>
        <v/>
      </c>
      <c r="Q172" s="85" t="str">
        <f t="shared" si="6"/>
        <v xml:space="preserve"> </v>
      </c>
      <c r="R172" s="122" t="str" cm="1">
        <f t="array" ref="R172">IFERROR(INDEX(Districtwide!R$19:R$500, SMALL(IF(($A$17=Districtwide!$E$19:$E$500), MATCH(ROW(Districtwide!$A$19:$A$500), ROW(Districtwide!$A$19:$A$500)), ""),ROWS($A$1:$A154))),"")</f>
        <v/>
      </c>
      <c r="S172" s="122" t="str" cm="1">
        <f t="array" ref="S172">IFERROR(INDEX(Districtwide!S$19:S$500, SMALL(IF(($A$17=Districtwide!$E$19:$E$500), MATCH(ROW(Districtwide!$A$19:$A$500), ROW(Districtwide!$A$19:$A$500)), ""),ROWS($A$1:$A154))),"")</f>
        <v/>
      </c>
      <c r="T172" s="122" t="str" cm="1">
        <f t="array" ref="T172">IFERROR(INDEX(Districtwide!T$19:T$500, SMALL(IF(($A$17=Districtwide!$E$19:$E$500), MATCH(ROW(Districtwide!$A$19:$A$500), ROW(Districtwide!$A$19:$A$500)), ""),ROWS($A$1:$A154))),"")</f>
        <v/>
      </c>
      <c r="U172" s="85" t="str">
        <f t="shared" si="7"/>
        <v xml:space="preserve"> </v>
      </c>
      <c r="V172" s="85" t="str" cm="1">
        <f t="array" ref="V172">IFERROR(INDEX(Districtwide!V$19:V$500, SMALL(IF(($A$17=Districtwide!$E$19:$E$500), MATCH(ROW(Districtwide!$A$19:$A$500), ROW(Districtwide!$A$19:$A$500)), ""),ROWS($A$1:$A154))),"")</f>
        <v/>
      </c>
      <c r="W172" s="86" t="str" cm="1">
        <f t="array" ref="W172">IFERROR(INDEX(Districtwide!W$19:W$500, SMALL(IF(($A$17=Districtwide!$E$19:$E$500), MATCH(ROW(Districtwide!$A$19:$A$500), ROW(Districtwide!$A$19:$A$500)), ""),ROWS($A$1:$A154))),"")</f>
        <v/>
      </c>
      <c r="X172" s="122" t="str" cm="1">
        <f t="array" ref="X172">IFERROR(INDEX(Districtwide!X$19:X$500, SMALL(IF(($A$17=Districtwide!$E$19:$E$500), MATCH(ROW(Districtwide!$A$19:$A$500), ROW(Districtwide!$A$19:$A$500)), ""),ROWS($A$1:$A154))),"")</f>
        <v/>
      </c>
      <c r="Y172" s="85" t="str" cm="1">
        <f t="array" ref="Y172">IFERROR(INDEX(Districtwide!Y$19:Y$500, SMALL(IF(($A$17=Districtwide!$E$19:$E$500), MATCH(ROW(Districtwide!$A$19:$A$500), ROW(Districtwide!$A$19:$A$500)), ""),ROWS($A$1:$A154))),"")</f>
        <v/>
      </c>
      <c r="Z172" s="86" t="str" cm="1">
        <f t="array" ref="Z172">IFERROR(INDEX(Districtwide!Z$19:Z$500, SMALL(IF(($A$17=Districtwide!$E$19:$E$500), MATCH(ROW(Districtwide!$A$19:$A$500), ROW(Districtwide!$A$19:$A$500)), ""),ROWS($A$1:$A154))),"")</f>
        <v/>
      </c>
      <c r="AA172" s="122" t="str" cm="1">
        <f t="array" ref="AA172">IFERROR(INDEX(Districtwide!AA$19:AA$500, SMALL(IF(($A$17=Districtwide!$E$19:$E$500), MATCH(ROW(Districtwide!$A$19:$A$500), ROW(Districtwide!$A$19:$A$500)), ""),ROWS($A$1:$A154))),"")</f>
        <v/>
      </c>
      <c r="AB172" s="1"/>
      <c r="AC172" s="1"/>
      <c r="AH172"/>
      <c r="AI172"/>
    </row>
    <row r="173" spans="1:35">
      <c r="A173" s="134" t="str" cm="1">
        <f t="array" ref="A173">IFERROR(INDEX(Districtwide!A$19:A$500, SMALL(IF(($A$17=Districtwide!$E$19:$E$500), MATCH(ROW(Districtwide!$A$19:$A$500), ROW(Districtwide!$A$19:$A$500)), ""),ROWS($A$1:$A155))),"")</f>
        <v/>
      </c>
      <c r="B173" s="134" t="str" cm="1">
        <f t="array" ref="B173">IFERROR(INDEX(Districtwide!B$19:B$500, SMALL(IF(($A$17=Districtwide!$E$19:$E$500), MATCH(ROW(Districtwide!$A$19:$A$500), ROW(Districtwide!$A$19:$A$500)), ""),ROWS($A$1:$A155))),"")</f>
        <v/>
      </c>
      <c r="C173" s="134" t="str" cm="1">
        <f t="array" ref="C173">IFERROR(INDEX(Districtwide!C$19:C$500, SMALL(IF(($A$17=Districtwide!$E$19:$E$500), MATCH(ROW(Districtwide!$A$19:$A$500), ROW(Districtwide!$A$19:$A$500)), ""),ROWS($A$1:$A155))),"")</f>
        <v/>
      </c>
      <c r="D173" s="134" t="str" cm="1">
        <f t="array" ref="D173">IFERROR(INDEX(Districtwide!D$19:D$500, SMALL(IF(($A$17=Districtwide!$E$19:$E$500), MATCH(ROW(Districtwide!$A$19:$A$500), ROW(Districtwide!$A$19:$A$500)), ""),ROWS($A$1:$A155))),"")</f>
        <v/>
      </c>
      <c r="E173" s="85" t="str" cm="1">
        <f t="array" ref="E173">IFERROR(INDEX(Districtwide!E$19:E$500, SMALL(IF(($A$17=Districtwide!$E$19:$E$500), MATCH(ROW(Districtwide!$A$19:$A$500), ROW(Districtwide!$A$19:$A$500)), ""),ROWS($A$1:$A155))),"")</f>
        <v/>
      </c>
      <c r="F173" s="128" t="str" cm="1">
        <f t="array" ref="F173">IFERROR(INDEX(Districtwide!F$19:F$500, SMALL(IF(($A$17=Districtwide!$E$19:$E$500), MATCH(ROW(Districtwide!$A$19:$A$500), ROW(Districtwide!$A$19:$A$500)), ""),ROWS($A$1:$A155))),"")</f>
        <v/>
      </c>
      <c r="G173" s="85" t="str" cm="1">
        <f t="array" ref="G173">IFERROR(INDEX(Districtwide!G$19:G$500, SMALL(IF(($A$17=Districtwide!$E$19:$E$500), MATCH(ROW(Districtwide!$A$19:$A$500), ROW(Districtwide!$A$19:$A$500)), ""),ROWS($A$1:$A155))),"")</f>
        <v/>
      </c>
      <c r="H173" s="86" t="str" cm="1">
        <f t="array" ref="H173">IFERROR(INDEX(Districtwide!H$19:H$500, SMALL(IF(($A$17=Districtwide!$E$19:$E$500), MATCH(ROW(Districtwide!$A$19:$A$500), ROW(Districtwide!$A$19:$A$500)), ""),ROWS($A$1:$A155))),"")</f>
        <v/>
      </c>
      <c r="I173" s="122" t="str" cm="1">
        <f t="array" ref="I173">IFERROR(INDEX(Districtwide!I$19:I$500, SMALL(IF(($A$17=Districtwide!$E$19:$E$500), MATCH(ROW(Districtwide!$A$19:$A$500), ROW(Districtwide!$A$19:$A$500)), ""),ROWS($A$1:$A155))),"")</f>
        <v/>
      </c>
      <c r="J173" s="87" t="str" cm="1">
        <f t="array" ref="J173">IFERROR(INDEX(Districtwide!J$19:J$500, SMALL(IF(($A$17=Districtwide!$E$19:$E$500), MATCH(ROW(Districtwide!$A$19:$A$500), ROW(Districtwide!$A$19:$A$500)), ""),ROWS($A$1:$A155))),"")</f>
        <v/>
      </c>
      <c r="K173" s="86" t="str" cm="1">
        <f t="array" ref="K173">IFERROR(INDEX(Districtwide!K$19:K$500, SMALL(IF(($A$17=Districtwide!$E$19:$E$500), MATCH(ROW(Districtwide!$A$19:$A$500), ROW(Districtwide!$A$19:$A$500)), ""),ROWS($A$1:$A155))),"")</f>
        <v/>
      </c>
      <c r="L173" s="122" t="str" cm="1">
        <f t="array" ref="L173">IFERROR(INDEX(Districtwide!L$19:L$500, SMALL(IF(($A$17=Districtwide!$E$19:$E$500), MATCH(ROW(Districtwide!$A$19:$A$500), ROW(Districtwide!$A$19:$A$500)), ""),ROWS($A$1:$A155))),"")</f>
        <v/>
      </c>
      <c r="M173" s="85" t="str" cm="1">
        <f t="array" ref="M173">IFERROR(INDEX(Districtwide!M$19:M$500, SMALL(IF(($A$17=Districtwide!$E$19:$E$500), MATCH(ROW(Districtwide!$A$19:$A$500), ROW(Districtwide!$A$19:$A$500)), ""),ROWS($A$1:$A155))),"")</f>
        <v/>
      </c>
      <c r="N173" s="86" t="str" cm="1">
        <f t="array" ref="N173">IFERROR(INDEX(Districtwide!N$19:N$500, SMALL(IF(($A$17=Districtwide!$E$19:$E$500), MATCH(ROW(Districtwide!$A$19:$A$500), ROW(Districtwide!$A$19:$A$500)), ""),ROWS($A$1:$A155))),"")</f>
        <v/>
      </c>
      <c r="O173" s="86" t="str" cm="1">
        <f t="array" ref="O173">IFERROR(INDEX(Districtwide!O$19:O$500, SMALL(IF(($A$17=Districtwide!$E$19:$E$500), MATCH(ROW(Districtwide!$A$19:$A$500), ROW(Districtwide!$A$19:$A$500)), ""),ROWS($A$1:$A155))),"")</f>
        <v/>
      </c>
      <c r="P173" s="85" t="str" cm="1">
        <f t="array" ref="P173">IFERROR(INDEX(Districtwide!P$19:P$500, SMALL(IF(($A$17=Districtwide!$E$19:$E$500), MATCH(ROW(Districtwide!$A$19:$A$500), ROW(Districtwide!$A$19:$A$500)), ""),ROWS($A$1:$A155))),"")</f>
        <v/>
      </c>
      <c r="Q173" s="85" t="str">
        <f t="shared" si="6"/>
        <v xml:space="preserve"> </v>
      </c>
      <c r="R173" s="122" t="str" cm="1">
        <f t="array" ref="R173">IFERROR(INDEX(Districtwide!R$19:R$500, SMALL(IF(($A$17=Districtwide!$E$19:$E$500), MATCH(ROW(Districtwide!$A$19:$A$500), ROW(Districtwide!$A$19:$A$500)), ""),ROWS($A$1:$A155))),"")</f>
        <v/>
      </c>
      <c r="S173" s="122" t="str" cm="1">
        <f t="array" ref="S173">IFERROR(INDEX(Districtwide!S$19:S$500, SMALL(IF(($A$17=Districtwide!$E$19:$E$500), MATCH(ROW(Districtwide!$A$19:$A$500), ROW(Districtwide!$A$19:$A$500)), ""),ROWS($A$1:$A155))),"")</f>
        <v/>
      </c>
      <c r="T173" s="122" t="str" cm="1">
        <f t="array" ref="T173">IFERROR(INDEX(Districtwide!T$19:T$500, SMALL(IF(($A$17=Districtwide!$E$19:$E$500), MATCH(ROW(Districtwide!$A$19:$A$500), ROW(Districtwide!$A$19:$A$500)), ""),ROWS($A$1:$A155))),"")</f>
        <v/>
      </c>
      <c r="U173" s="85" t="str">
        <f t="shared" si="7"/>
        <v xml:space="preserve"> </v>
      </c>
      <c r="V173" s="85" t="str" cm="1">
        <f t="array" ref="V173">IFERROR(INDEX(Districtwide!V$19:V$500, SMALL(IF(($A$17=Districtwide!$E$19:$E$500), MATCH(ROW(Districtwide!$A$19:$A$500), ROW(Districtwide!$A$19:$A$500)), ""),ROWS($A$1:$A155))),"")</f>
        <v/>
      </c>
      <c r="W173" s="86" t="str" cm="1">
        <f t="array" ref="W173">IFERROR(INDEX(Districtwide!W$19:W$500, SMALL(IF(($A$17=Districtwide!$E$19:$E$500), MATCH(ROW(Districtwide!$A$19:$A$500), ROW(Districtwide!$A$19:$A$500)), ""),ROWS($A$1:$A155))),"")</f>
        <v/>
      </c>
      <c r="X173" s="122" t="str" cm="1">
        <f t="array" ref="X173">IFERROR(INDEX(Districtwide!X$19:X$500, SMALL(IF(($A$17=Districtwide!$E$19:$E$500), MATCH(ROW(Districtwide!$A$19:$A$500), ROW(Districtwide!$A$19:$A$500)), ""),ROWS($A$1:$A155))),"")</f>
        <v/>
      </c>
      <c r="Y173" s="85" t="str" cm="1">
        <f t="array" ref="Y173">IFERROR(INDEX(Districtwide!Y$19:Y$500, SMALL(IF(($A$17=Districtwide!$E$19:$E$500), MATCH(ROW(Districtwide!$A$19:$A$500), ROW(Districtwide!$A$19:$A$500)), ""),ROWS($A$1:$A155))),"")</f>
        <v/>
      </c>
      <c r="Z173" s="86" t="str" cm="1">
        <f t="array" ref="Z173">IFERROR(INDEX(Districtwide!Z$19:Z$500, SMALL(IF(($A$17=Districtwide!$E$19:$E$500), MATCH(ROW(Districtwide!$A$19:$A$500), ROW(Districtwide!$A$19:$A$500)), ""),ROWS($A$1:$A155))),"")</f>
        <v/>
      </c>
      <c r="AA173" s="122" t="str" cm="1">
        <f t="array" ref="AA173">IFERROR(INDEX(Districtwide!AA$19:AA$500, SMALL(IF(($A$17=Districtwide!$E$19:$E$500), MATCH(ROW(Districtwide!$A$19:$A$500), ROW(Districtwide!$A$19:$A$500)), ""),ROWS($A$1:$A155))),"")</f>
        <v/>
      </c>
      <c r="AB173" s="1"/>
      <c r="AC173" s="1"/>
      <c r="AH173"/>
      <c r="AI173"/>
    </row>
    <row r="174" spans="1:35">
      <c r="A174" s="134" t="str" cm="1">
        <f t="array" ref="A174">IFERROR(INDEX(Districtwide!A$19:A$500, SMALL(IF(($A$17=Districtwide!$E$19:$E$500), MATCH(ROW(Districtwide!$A$19:$A$500), ROW(Districtwide!$A$19:$A$500)), ""),ROWS($A$1:$A156))),"")</f>
        <v/>
      </c>
      <c r="B174" s="134" t="str" cm="1">
        <f t="array" ref="B174">IFERROR(INDEX(Districtwide!B$19:B$500, SMALL(IF(($A$17=Districtwide!$E$19:$E$500), MATCH(ROW(Districtwide!$A$19:$A$500), ROW(Districtwide!$A$19:$A$500)), ""),ROWS($A$1:$A156))),"")</f>
        <v/>
      </c>
      <c r="C174" s="134" t="str" cm="1">
        <f t="array" ref="C174">IFERROR(INDEX(Districtwide!C$19:C$500, SMALL(IF(($A$17=Districtwide!$E$19:$E$500), MATCH(ROW(Districtwide!$A$19:$A$500), ROW(Districtwide!$A$19:$A$500)), ""),ROWS($A$1:$A156))),"")</f>
        <v/>
      </c>
      <c r="D174" s="134" t="str" cm="1">
        <f t="array" ref="D174">IFERROR(INDEX(Districtwide!D$19:D$500, SMALL(IF(($A$17=Districtwide!$E$19:$E$500), MATCH(ROW(Districtwide!$A$19:$A$500), ROW(Districtwide!$A$19:$A$500)), ""),ROWS($A$1:$A156))),"")</f>
        <v/>
      </c>
      <c r="E174" s="85" t="str" cm="1">
        <f t="array" ref="E174">IFERROR(INDEX(Districtwide!E$19:E$500, SMALL(IF(($A$17=Districtwide!$E$19:$E$500), MATCH(ROW(Districtwide!$A$19:$A$500), ROW(Districtwide!$A$19:$A$500)), ""),ROWS($A$1:$A156))),"")</f>
        <v/>
      </c>
      <c r="F174" s="128" t="str" cm="1">
        <f t="array" ref="F174">IFERROR(INDEX(Districtwide!F$19:F$500, SMALL(IF(($A$17=Districtwide!$E$19:$E$500), MATCH(ROW(Districtwide!$A$19:$A$500), ROW(Districtwide!$A$19:$A$500)), ""),ROWS($A$1:$A156))),"")</f>
        <v/>
      </c>
      <c r="G174" s="85" t="str" cm="1">
        <f t="array" ref="G174">IFERROR(INDEX(Districtwide!G$19:G$500, SMALL(IF(($A$17=Districtwide!$E$19:$E$500), MATCH(ROW(Districtwide!$A$19:$A$500), ROW(Districtwide!$A$19:$A$500)), ""),ROWS($A$1:$A156))),"")</f>
        <v/>
      </c>
      <c r="H174" s="86" t="str" cm="1">
        <f t="array" ref="H174">IFERROR(INDEX(Districtwide!H$19:H$500, SMALL(IF(($A$17=Districtwide!$E$19:$E$500), MATCH(ROW(Districtwide!$A$19:$A$500), ROW(Districtwide!$A$19:$A$500)), ""),ROWS($A$1:$A156))),"")</f>
        <v/>
      </c>
      <c r="I174" s="122" t="str" cm="1">
        <f t="array" ref="I174">IFERROR(INDEX(Districtwide!I$19:I$500, SMALL(IF(($A$17=Districtwide!$E$19:$E$500), MATCH(ROW(Districtwide!$A$19:$A$500), ROW(Districtwide!$A$19:$A$500)), ""),ROWS($A$1:$A156))),"")</f>
        <v/>
      </c>
      <c r="J174" s="87" t="str" cm="1">
        <f t="array" ref="J174">IFERROR(INDEX(Districtwide!J$19:J$500, SMALL(IF(($A$17=Districtwide!$E$19:$E$500), MATCH(ROW(Districtwide!$A$19:$A$500), ROW(Districtwide!$A$19:$A$500)), ""),ROWS($A$1:$A156))),"")</f>
        <v/>
      </c>
      <c r="K174" s="86" t="str" cm="1">
        <f t="array" ref="K174">IFERROR(INDEX(Districtwide!K$19:K$500, SMALL(IF(($A$17=Districtwide!$E$19:$E$500), MATCH(ROW(Districtwide!$A$19:$A$500), ROW(Districtwide!$A$19:$A$500)), ""),ROWS($A$1:$A156))),"")</f>
        <v/>
      </c>
      <c r="L174" s="122" t="str" cm="1">
        <f t="array" ref="L174">IFERROR(INDEX(Districtwide!L$19:L$500, SMALL(IF(($A$17=Districtwide!$E$19:$E$500), MATCH(ROW(Districtwide!$A$19:$A$500), ROW(Districtwide!$A$19:$A$500)), ""),ROWS($A$1:$A156))),"")</f>
        <v/>
      </c>
      <c r="M174" s="85" t="str" cm="1">
        <f t="array" ref="M174">IFERROR(INDEX(Districtwide!M$19:M$500, SMALL(IF(($A$17=Districtwide!$E$19:$E$500), MATCH(ROW(Districtwide!$A$19:$A$500), ROW(Districtwide!$A$19:$A$500)), ""),ROWS($A$1:$A156))),"")</f>
        <v/>
      </c>
      <c r="N174" s="86" t="str" cm="1">
        <f t="array" ref="N174">IFERROR(INDEX(Districtwide!N$19:N$500, SMALL(IF(($A$17=Districtwide!$E$19:$E$500), MATCH(ROW(Districtwide!$A$19:$A$500), ROW(Districtwide!$A$19:$A$500)), ""),ROWS($A$1:$A156))),"")</f>
        <v/>
      </c>
      <c r="O174" s="86" t="str" cm="1">
        <f t="array" ref="O174">IFERROR(INDEX(Districtwide!O$19:O$500, SMALL(IF(($A$17=Districtwide!$E$19:$E$500), MATCH(ROW(Districtwide!$A$19:$A$500), ROW(Districtwide!$A$19:$A$500)), ""),ROWS($A$1:$A156))),"")</f>
        <v/>
      </c>
      <c r="P174" s="85" t="str" cm="1">
        <f t="array" ref="P174">IFERROR(INDEX(Districtwide!P$19:P$500, SMALL(IF(($A$17=Districtwide!$E$19:$E$500), MATCH(ROW(Districtwide!$A$19:$A$500), ROW(Districtwide!$A$19:$A$500)), ""),ROWS($A$1:$A156))),"")</f>
        <v/>
      </c>
      <c r="Q174" s="85" t="str">
        <f t="shared" si="6"/>
        <v xml:space="preserve"> </v>
      </c>
      <c r="R174" s="122" t="str" cm="1">
        <f t="array" ref="R174">IFERROR(INDEX(Districtwide!R$19:R$500, SMALL(IF(($A$17=Districtwide!$E$19:$E$500), MATCH(ROW(Districtwide!$A$19:$A$500), ROW(Districtwide!$A$19:$A$500)), ""),ROWS($A$1:$A156))),"")</f>
        <v/>
      </c>
      <c r="S174" s="122" t="str" cm="1">
        <f t="array" ref="S174">IFERROR(INDEX(Districtwide!S$19:S$500, SMALL(IF(($A$17=Districtwide!$E$19:$E$500), MATCH(ROW(Districtwide!$A$19:$A$500), ROW(Districtwide!$A$19:$A$500)), ""),ROWS($A$1:$A156))),"")</f>
        <v/>
      </c>
      <c r="T174" s="122" t="str" cm="1">
        <f t="array" ref="T174">IFERROR(INDEX(Districtwide!T$19:T$500, SMALL(IF(($A$17=Districtwide!$E$19:$E$500), MATCH(ROW(Districtwide!$A$19:$A$500), ROW(Districtwide!$A$19:$A$500)), ""),ROWS($A$1:$A156))),"")</f>
        <v/>
      </c>
      <c r="U174" s="85" t="str">
        <f t="shared" si="7"/>
        <v xml:space="preserve"> </v>
      </c>
      <c r="V174" s="85" t="str" cm="1">
        <f t="array" ref="V174">IFERROR(INDEX(Districtwide!V$19:V$500, SMALL(IF(($A$17=Districtwide!$E$19:$E$500), MATCH(ROW(Districtwide!$A$19:$A$500), ROW(Districtwide!$A$19:$A$500)), ""),ROWS($A$1:$A156))),"")</f>
        <v/>
      </c>
      <c r="W174" s="86" t="str" cm="1">
        <f t="array" ref="W174">IFERROR(INDEX(Districtwide!W$19:W$500, SMALL(IF(($A$17=Districtwide!$E$19:$E$500), MATCH(ROW(Districtwide!$A$19:$A$500), ROW(Districtwide!$A$19:$A$500)), ""),ROWS($A$1:$A156))),"")</f>
        <v/>
      </c>
      <c r="X174" s="122" t="str" cm="1">
        <f t="array" ref="X174">IFERROR(INDEX(Districtwide!X$19:X$500, SMALL(IF(($A$17=Districtwide!$E$19:$E$500), MATCH(ROW(Districtwide!$A$19:$A$500), ROW(Districtwide!$A$19:$A$500)), ""),ROWS($A$1:$A156))),"")</f>
        <v/>
      </c>
      <c r="Y174" s="85" t="str" cm="1">
        <f t="array" ref="Y174">IFERROR(INDEX(Districtwide!Y$19:Y$500, SMALL(IF(($A$17=Districtwide!$E$19:$E$500), MATCH(ROW(Districtwide!$A$19:$A$500), ROW(Districtwide!$A$19:$A$500)), ""),ROWS($A$1:$A156))),"")</f>
        <v/>
      </c>
      <c r="Z174" s="86" t="str" cm="1">
        <f t="array" ref="Z174">IFERROR(INDEX(Districtwide!Z$19:Z$500, SMALL(IF(($A$17=Districtwide!$E$19:$E$500), MATCH(ROW(Districtwide!$A$19:$A$500), ROW(Districtwide!$A$19:$A$500)), ""),ROWS($A$1:$A156))),"")</f>
        <v/>
      </c>
      <c r="AA174" s="122" t="str" cm="1">
        <f t="array" ref="AA174">IFERROR(INDEX(Districtwide!AA$19:AA$500, SMALL(IF(($A$17=Districtwide!$E$19:$E$500), MATCH(ROW(Districtwide!$A$19:$A$500), ROW(Districtwide!$A$19:$A$500)), ""),ROWS($A$1:$A156))),"")</f>
        <v/>
      </c>
      <c r="AB174" s="1"/>
      <c r="AC174" s="1"/>
      <c r="AH174"/>
      <c r="AI174"/>
    </row>
    <row r="175" spans="1:35">
      <c r="A175" s="134" t="str" cm="1">
        <f t="array" ref="A175">IFERROR(INDEX(Districtwide!A$19:A$500, SMALL(IF(($A$17=Districtwide!$E$19:$E$500), MATCH(ROW(Districtwide!$A$19:$A$500), ROW(Districtwide!$A$19:$A$500)), ""),ROWS($A$1:$A157))),"")</f>
        <v/>
      </c>
      <c r="B175" s="134" t="str" cm="1">
        <f t="array" ref="B175">IFERROR(INDEX(Districtwide!B$19:B$500, SMALL(IF(($A$17=Districtwide!$E$19:$E$500), MATCH(ROW(Districtwide!$A$19:$A$500), ROW(Districtwide!$A$19:$A$500)), ""),ROWS($A$1:$A157))),"")</f>
        <v/>
      </c>
      <c r="C175" s="134" t="str" cm="1">
        <f t="array" ref="C175">IFERROR(INDEX(Districtwide!C$19:C$500, SMALL(IF(($A$17=Districtwide!$E$19:$E$500), MATCH(ROW(Districtwide!$A$19:$A$500), ROW(Districtwide!$A$19:$A$500)), ""),ROWS($A$1:$A157))),"")</f>
        <v/>
      </c>
      <c r="D175" s="134" t="str" cm="1">
        <f t="array" ref="D175">IFERROR(INDEX(Districtwide!D$19:D$500, SMALL(IF(($A$17=Districtwide!$E$19:$E$500), MATCH(ROW(Districtwide!$A$19:$A$500), ROW(Districtwide!$A$19:$A$500)), ""),ROWS($A$1:$A157))),"")</f>
        <v/>
      </c>
      <c r="E175" s="85" t="str" cm="1">
        <f t="array" ref="E175">IFERROR(INDEX(Districtwide!E$19:E$500, SMALL(IF(($A$17=Districtwide!$E$19:$E$500), MATCH(ROW(Districtwide!$A$19:$A$500), ROW(Districtwide!$A$19:$A$500)), ""),ROWS($A$1:$A157))),"")</f>
        <v/>
      </c>
      <c r="F175" s="128" t="str" cm="1">
        <f t="array" ref="F175">IFERROR(INDEX(Districtwide!F$19:F$500, SMALL(IF(($A$17=Districtwide!$E$19:$E$500), MATCH(ROW(Districtwide!$A$19:$A$500), ROW(Districtwide!$A$19:$A$500)), ""),ROWS($A$1:$A157))),"")</f>
        <v/>
      </c>
      <c r="G175" s="85" t="str" cm="1">
        <f t="array" ref="G175">IFERROR(INDEX(Districtwide!G$19:G$500, SMALL(IF(($A$17=Districtwide!$E$19:$E$500), MATCH(ROW(Districtwide!$A$19:$A$500), ROW(Districtwide!$A$19:$A$500)), ""),ROWS($A$1:$A157))),"")</f>
        <v/>
      </c>
      <c r="H175" s="86" t="str" cm="1">
        <f t="array" ref="H175">IFERROR(INDEX(Districtwide!H$19:H$500, SMALL(IF(($A$17=Districtwide!$E$19:$E$500), MATCH(ROW(Districtwide!$A$19:$A$500), ROW(Districtwide!$A$19:$A$500)), ""),ROWS($A$1:$A157))),"")</f>
        <v/>
      </c>
      <c r="I175" s="122" t="str" cm="1">
        <f t="array" ref="I175">IFERROR(INDEX(Districtwide!I$19:I$500, SMALL(IF(($A$17=Districtwide!$E$19:$E$500), MATCH(ROW(Districtwide!$A$19:$A$500), ROW(Districtwide!$A$19:$A$500)), ""),ROWS($A$1:$A157))),"")</f>
        <v/>
      </c>
      <c r="J175" s="87" t="str" cm="1">
        <f t="array" ref="J175">IFERROR(INDEX(Districtwide!J$19:J$500, SMALL(IF(($A$17=Districtwide!$E$19:$E$500), MATCH(ROW(Districtwide!$A$19:$A$500), ROW(Districtwide!$A$19:$A$500)), ""),ROWS($A$1:$A157))),"")</f>
        <v/>
      </c>
      <c r="K175" s="86" t="str" cm="1">
        <f t="array" ref="K175">IFERROR(INDEX(Districtwide!K$19:K$500, SMALL(IF(($A$17=Districtwide!$E$19:$E$500), MATCH(ROW(Districtwide!$A$19:$A$500), ROW(Districtwide!$A$19:$A$500)), ""),ROWS($A$1:$A157))),"")</f>
        <v/>
      </c>
      <c r="L175" s="122" t="str" cm="1">
        <f t="array" ref="L175">IFERROR(INDEX(Districtwide!L$19:L$500, SMALL(IF(($A$17=Districtwide!$E$19:$E$500), MATCH(ROW(Districtwide!$A$19:$A$500), ROW(Districtwide!$A$19:$A$500)), ""),ROWS($A$1:$A157))),"")</f>
        <v/>
      </c>
      <c r="M175" s="85" t="str" cm="1">
        <f t="array" ref="M175">IFERROR(INDEX(Districtwide!M$19:M$500, SMALL(IF(($A$17=Districtwide!$E$19:$E$500), MATCH(ROW(Districtwide!$A$19:$A$500), ROW(Districtwide!$A$19:$A$500)), ""),ROWS($A$1:$A157))),"")</f>
        <v/>
      </c>
      <c r="N175" s="86" t="str" cm="1">
        <f t="array" ref="N175">IFERROR(INDEX(Districtwide!N$19:N$500, SMALL(IF(($A$17=Districtwide!$E$19:$E$500), MATCH(ROW(Districtwide!$A$19:$A$500), ROW(Districtwide!$A$19:$A$500)), ""),ROWS($A$1:$A157))),"")</f>
        <v/>
      </c>
      <c r="O175" s="86" t="str" cm="1">
        <f t="array" ref="O175">IFERROR(INDEX(Districtwide!O$19:O$500, SMALL(IF(($A$17=Districtwide!$E$19:$E$500), MATCH(ROW(Districtwide!$A$19:$A$500), ROW(Districtwide!$A$19:$A$500)), ""),ROWS($A$1:$A157))),"")</f>
        <v/>
      </c>
      <c r="P175" s="85" t="str" cm="1">
        <f t="array" ref="P175">IFERROR(INDEX(Districtwide!P$19:P$500, SMALL(IF(($A$17=Districtwide!$E$19:$E$500), MATCH(ROW(Districtwide!$A$19:$A$500), ROW(Districtwide!$A$19:$A$500)), ""),ROWS($A$1:$A157))),"")</f>
        <v/>
      </c>
      <c r="Q175" s="85" t="str">
        <f t="shared" si="6"/>
        <v xml:space="preserve"> </v>
      </c>
      <c r="R175" s="122" t="str" cm="1">
        <f t="array" ref="R175">IFERROR(INDEX(Districtwide!R$19:R$500, SMALL(IF(($A$17=Districtwide!$E$19:$E$500), MATCH(ROW(Districtwide!$A$19:$A$500), ROW(Districtwide!$A$19:$A$500)), ""),ROWS($A$1:$A157))),"")</f>
        <v/>
      </c>
      <c r="S175" s="122" t="str" cm="1">
        <f t="array" ref="S175">IFERROR(INDEX(Districtwide!S$19:S$500, SMALL(IF(($A$17=Districtwide!$E$19:$E$500), MATCH(ROW(Districtwide!$A$19:$A$500), ROW(Districtwide!$A$19:$A$500)), ""),ROWS($A$1:$A157))),"")</f>
        <v/>
      </c>
      <c r="T175" s="122" t="str" cm="1">
        <f t="array" ref="T175">IFERROR(INDEX(Districtwide!T$19:T$500, SMALL(IF(($A$17=Districtwide!$E$19:$E$500), MATCH(ROW(Districtwide!$A$19:$A$500), ROW(Districtwide!$A$19:$A$500)), ""),ROWS($A$1:$A157))),"")</f>
        <v/>
      </c>
      <c r="U175" s="85" t="str">
        <f t="shared" si="7"/>
        <v xml:space="preserve"> </v>
      </c>
      <c r="V175" s="85" t="str" cm="1">
        <f t="array" ref="V175">IFERROR(INDEX(Districtwide!V$19:V$500, SMALL(IF(($A$17=Districtwide!$E$19:$E$500), MATCH(ROW(Districtwide!$A$19:$A$500), ROW(Districtwide!$A$19:$A$500)), ""),ROWS($A$1:$A157))),"")</f>
        <v/>
      </c>
      <c r="W175" s="86" t="str" cm="1">
        <f t="array" ref="W175">IFERROR(INDEX(Districtwide!W$19:W$500, SMALL(IF(($A$17=Districtwide!$E$19:$E$500), MATCH(ROW(Districtwide!$A$19:$A$500), ROW(Districtwide!$A$19:$A$500)), ""),ROWS($A$1:$A157))),"")</f>
        <v/>
      </c>
      <c r="X175" s="122" t="str" cm="1">
        <f t="array" ref="X175">IFERROR(INDEX(Districtwide!X$19:X$500, SMALL(IF(($A$17=Districtwide!$E$19:$E$500), MATCH(ROW(Districtwide!$A$19:$A$500), ROW(Districtwide!$A$19:$A$500)), ""),ROWS($A$1:$A157))),"")</f>
        <v/>
      </c>
      <c r="Y175" s="85" t="str" cm="1">
        <f t="array" ref="Y175">IFERROR(INDEX(Districtwide!Y$19:Y$500, SMALL(IF(($A$17=Districtwide!$E$19:$E$500), MATCH(ROW(Districtwide!$A$19:$A$500), ROW(Districtwide!$A$19:$A$500)), ""),ROWS($A$1:$A157))),"")</f>
        <v/>
      </c>
      <c r="Z175" s="86" t="str" cm="1">
        <f t="array" ref="Z175">IFERROR(INDEX(Districtwide!Z$19:Z$500, SMALL(IF(($A$17=Districtwide!$E$19:$E$500), MATCH(ROW(Districtwide!$A$19:$A$500), ROW(Districtwide!$A$19:$A$500)), ""),ROWS($A$1:$A157))),"")</f>
        <v/>
      </c>
      <c r="AA175" s="122" t="str" cm="1">
        <f t="array" ref="AA175">IFERROR(INDEX(Districtwide!AA$19:AA$500, SMALL(IF(($A$17=Districtwide!$E$19:$E$500), MATCH(ROW(Districtwide!$A$19:$A$500), ROW(Districtwide!$A$19:$A$500)), ""),ROWS($A$1:$A157))),"")</f>
        <v/>
      </c>
      <c r="AB175" s="1"/>
      <c r="AC175" s="1"/>
      <c r="AH175"/>
      <c r="AI175"/>
    </row>
    <row r="176" spans="1:35">
      <c r="A176" s="134" t="str" cm="1">
        <f t="array" ref="A176">IFERROR(INDEX(Districtwide!A$19:A$500, SMALL(IF(($A$17=Districtwide!$E$19:$E$500), MATCH(ROW(Districtwide!$A$19:$A$500), ROW(Districtwide!$A$19:$A$500)), ""),ROWS($A$1:$A158))),"")</f>
        <v/>
      </c>
      <c r="B176" s="134" t="str" cm="1">
        <f t="array" ref="B176">IFERROR(INDEX(Districtwide!B$19:B$500, SMALL(IF(($A$17=Districtwide!$E$19:$E$500), MATCH(ROW(Districtwide!$A$19:$A$500), ROW(Districtwide!$A$19:$A$500)), ""),ROWS($A$1:$A158))),"")</f>
        <v/>
      </c>
      <c r="C176" s="134" t="str" cm="1">
        <f t="array" ref="C176">IFERROR(INDEX(Districtwide!C$19:C$500, SMALL(IF(($A$17=Districtwide!$E$19:$E$500), MATCH(ROW(Districtwide!$A$19:$A$500), ROW(Districtwide!$A$19:$A$500)), ""),ROWS($A$1:$A158))),"")</f>
        <v/>
      </c>
      <c r="D176" s="134" t="str" cm="1">
        <f t="array" ref="D176">IFERROR(INDEX(Districtwide!D$19:D$500, SMALL(IF(($A$17=Districtwide!$E$19:$E$500), MATCH(ROW(Districtwide!$A$19:$A$500), ROW(Districtwide!$A$19:$A$500)), ""),ROWS($A$1:$A158))),"")</f>
        <v/>
      </c>
      <c r="E176" s="85" t="str" cm="1">
        <f t="array" ref="E176">IFERROR(INDEX(Districtwide!E$19:E$500, SMALL(IF(($A$17=Districtwide!$E$19:$E$500), MATCH(ROW(Districtwide!$A$19:$A$500), ROW(Districtwide!$A$19:$A$500)), ""),ROWS($A$1:$A158))),"")</f>
        <v/>
      </c>
      <c r="F176" s="128" t="str" cm="1">
        <f t="array" ref="F176">IFERROR(INDEX(Districtwide!F$19:F$500, SMALL(IF(($A$17=Districtwide!$E$19:$E$500), MATCH(ROW(Districtwide!$A$19:$A$500), ROW(Districtwide!$A$19:$A$500)), ""),ROWS($A$1:$A158))),"")</f>
        <v/>
      </c>
      <c r="G176" s="85" t="str" cm="1">
        <f t="array" ref="G176">IFERROR(INDEX(Districtwide!G$19:G$500, SMALL(IF(($A$17=Districtwide!$E$19:$E$500), MATCH(ROW(Districtwide!$A$19:$A$500), ROW(Districtwide!$A$19:$A$500)), ""),ROWS($A$1:$A158))),"")</f>
        <v/>
      </c>
      <c r="H176" s="86" t="str" cm="1">
        <f t="array" ref="H176">IFERROR(INDEX(Districtwide!H$19:H$500, SMALL(IF(($A$17=Districtwide!$E$19:$E$500), MATCH(ROW(Districtwide!$A$19:$A$500), ROW(Districtwide!$A$19:$A$500)), ""),ROWS($A$1:$A158))),"")</f>
        <v/>
      </c>
      <c r="I176" s="122" t="str" cm="1">
        <f t="array" ref="I176">IFERROR(INDEX(Districtwide!I$19:I$500, SMALL(IF(($A$17=Districtwide!$E$19:$E$500), MATCH(ROW(Districtwide!$A$19:$A$500), ROW(Districtwide!$A$19:$A$500)), ""),ROWS($A$1:$A158))),"")</f>
        <v/>
      </c>
      <c r="J176" s="87" t="str" cm="1">
        <f t="array" ref="J176">IFERROR(INDEX(Districtwide!J$19:J$500, SMALL(IF(($A$17=Districtwide!$E$19:$E$500), MATCH(ROW(Districtwide!$A$19:$A$500), ROW(Districtwide!$A$19:$A$500)), ""),ROWS($A$1:$A158))),"")</f>
        <v/>
      </c>
      <c r="K176" s="86" t="str" cm="1">
        <f t="array" ref="K176">IFERROR(INDEX(Districtwide!K$19:K$500, SMALL(IF(($A$17=Districtwide!$E$19:$E$500), MATCH(ROW(Districtwide!$A$19:$A$500), ROW(Districtwide!$A$19:$A$500)), ""),ROWS($A$1:$A158))),"")</f>
        <v/>
      </c>
      <c r="L176" s="122" t="str" cm="1">
        <f t="array" ref="L176">IFERROR(INDEX(Districtwide!L$19:L$500, SMALL(IF(($A$17=Districtwide!$E$19:$E$500), MATCH(ROW(Districtwide!$A$19:$A$500), ROW(Districtwide!$A$19:$A$500)), ""),ROWS($A$1:$A158))),"")</f>
        <v/>
      </c>
      <c r="M176" s="85" t="str" cm="1">
        <f t="array" ref="M176">IFERROR(INDEX(Districtwide!M$19:M$500, SMALL(IF(($A$17=Districtwide!$E$19:$E$500), MATCH(ROW(Districtwide!$A$19:$A$500), ROW(Districtwide!$A$19:$A$500)), ""),ROWS($A$1:$A158))),"")</f>
        <v/>
      </c>
      <c r="N176" s="86" t="str" cm="1">
        <f t="array" ref="N176">IFERROR(INDEX(Districtwide!N$19:N$500, SMALL(IF(($A$17=Districtwide!$E$19:$E$500), MATCH(ROW(Districtwide!$A$19:$A$500), ROW(Districtwide!$A$19:$A$500)), ""),ROWS($A$1:$A158))),"")</f>
        <v/>
      </c>
      <c r="O176" s="86" t="str" cm="1">
        <f t="array" ref="O176">IFERROR(INDEX(Districtwide!O$19:O$500, SMALL(IF(($A$17=Districtwide!$E$19:$E$500), MATCH(ROW(Districtwide!$A$19:$A$500), ROW(Districtwide!$A$19:$A$500)), ""),ROWS($A$1:$A158))),"")</f>
        <v/>
      </c>
      <c r="P176" s="85" t="str" cm="1">
        <f t="array" ref="P176">IFERROR(INDEX(Districtwide!P$19:P$500, SMALL(IF(($A$17=Districtwide!$E$19:$E$500), MATCH(ROW(Districtwide!$A$19:$A$500), ROW(Districtwide!$A$19:$A$500)), ""),ROWS($A$1:$A158))),"")</f>
        <v/>
      </c>
      <c r="Q176" s="85" t="str">
        <f t="shared" si="6"/>
        <v xml:space="preserve"> </v>
      </c>
      <c r="R176" s="122" t="str" cm="1">
        <f t="array" ref="R176">IFERROR(INDEX(Districtwide!R$19:R$500, SMALL(IF(($A$17=Districtwide!$E$19:$E$500), MATCH(ROW(Districtwide!$A$19:$A$500), ROW(Districtwide!$A$19:$A$500)), ""),ROWS($A$1:$A158))),"")</f>
        <v/>
      </c>
      <c r="S176" s="122" t="str" cm="1">
        <f t="array" ref="S176">IFERROR(INDEX(Districtwide!S$19:S$500, SMALL(IF(($A$17=Districtwide!$E$19:$E$500), MATCH(ROW(Districtwide!$A$19:$A$500), ROW(Districtwide!$A$19:$A$500)), ""),ROWS($A$1:$A158))),"")</f>
        <v/>
      </c>
      <c r="T176" s="122" t="str" cm="1">
        <f t="array" ref="T176">IFERROR(INDEX(Districtwide!T$19:T$500, SMALL(IF(($A$17=Districtwide!$E$19:$E$500), MATCH(ROW(Districtwide!$A$19:$A$500), ROW(Districtwide!$A$19:$A$500)), ""),ROWS($A$1:$A158))),"")</f>
        <v/>
      </c>
      <c r="U176" s="85" t="str">
        <f t="shared" si="7"/>
        <v xml:space="preserve"> </v>
      </c>
      <c r="V176" s="85" t="str" cm="1">
        <f t="array" ref="V176">IFERROR(INDEX(Districtwide!V$19:V$500, SMALL(IF(($A$17=Districtwide!$E$19:$E$500), MATCH(ROW(Districtwide!$A$19:$A$500), ROW(Districtwide!$A$19:$A$500)), ""),ROWS($A$1:$A158))),"")</f>
        <v/>
      </c>
      <c r="W176" s="86" t="str" cm="1">
        <f t="array" ref="W176">IFERROR(INDEX(Districtwide!W$19:W$500, SMALL(IF(($A$17=Districtwide!$E$19:$E$500), MATCH(ROW(Districtwide!$A$19:$A$500), ROW(Districtwide!$A$19:$A$500)), ""),ROWS($A$1:$A158))),"")</f>
        <v/>
      </c>
      <c r="X176" s="122" t="str" cm="1">
        <f t="array" ref="X176">IFERROR(INDEX(Districtwide!X$19:X$500, SMALL(IF(($A$17=Districtwide!$E$19:$E$500), MATCH(ROW(Districtwide!$A$19:$A$500), ROW(Districtwide!$A$19:$A$500)), ""),ROWS($A$1:$A158))),"")</f>
        <v/>
      </c>
      <c r="Y176" s="85" t="str" cm="1">
        <f t="array" ref="Y176">IFERROR(INDEX(Districtwide!Y$19:Y$500, SMALL(IF(($A$17=Districtwide!$E$19:$E$500), MATCH(ROW(Districtwide!$A$19:$A$500), ROW(Districtwide!$A$19:$A$500)), ""),ROWS($A$1:$A158))),"")</f>
        <v/>
      </c>
      <c r="Z176" s="86" t="str" cm="1">
        <f t="array" ref="Z176">IFERROR(INDEX(Districtwide!Z$19:Z$500, SMALL(IF(($A$17=Districtwide!$E$19:$E$500), MATCH(ROW(Districtwide!$A$19:$A$500), ROW(Districtwide!$A$19:$A$500)), ""),ROWS($A$1:$A158))),"")</f>
        <v/>
      </c>
      <c r="AA176" s="122" t="str" cm="1">
        <f t="array" ref="AA176">IFERROR(INDEX(Districtwide!AA$19:AA$500, SMALL(IF(($A$17=Districtwide!$E$19:$E$500), MATCH(ROW(Districtwide!$A$19:$A$500), ROW(Districtwide!$A$19:$A$500)), ""),ROWS($A$1:$A158))),"")</f>
        <v/>
      </c>
      <c r="AB176" s="1"/>
      <c r="AC176" s="1"/>
      <c r="AH176"/>
      <c r="AI176"/>
    </row>
    <row r="177" spans="1:35">
      <c r="A177" s="134" t="str" cm="1">
        <f t="array" ref="A177">IFERROR(INDEX(Districtwide!A$19:A$500, SMALL(IF(($A$17=Districtwide!$E$19:$E$500), MATCH(ROW(Districtwide!$A$19:$A$500), ROW(Districtwide!$A$19:$A$500)), ""),ROWS($A$1:$A159))),"")</f>
        <v/>
      </c>
      <c r="B177" s="134" t="str" cm="1">
        <f t="array" ref="B177">IFERROR(INDEX(Districtwide!B$19:B$500, SMALL(IF(($A$17=Districtwide!$E$19:$E$500), MATCH(ROW(Districtwide!$A$19:$A$500), ROW(Districtwide!$A$19:$A$500)), ""),ROWS($A$1:$A159))),"")</f>
        <v/>
      </c>
      <c r="C177" s="134" t="str" cm="1">
        <f t="array" ref="C177">IFERROR(INDEX(Districtwide!C$19:C$500, SMALL(IF(($A$17=Districtwide!$E$19:$E$500), MATCH(ROW(Districtwide!$A$19:$A$500), ROW(Districtwide!$A$19:$A$500)), ""),ROWS($A$1:$A159))),"")</f>
        <v/>
      </c>
      <c r="D177" s="134" t="str" cm="1">
        <f t="array" ref="D177">IFERROR(INDEX(Districtwide!D$19:D$500, SMALL(IF(($A$17=Districtwide!$E$19:$E$500), MATCH(ROW(Districtwide!$A$19:$A$500), ROW(Districtwide!$A$19:$A$500)), ""),ROWS($A$1:$A159))),"")</f>
        <v/>
      </c>
      <c r="E177" s="85" t="str" cm="1">
        <f t="array" ref="E177">IFERROR(INDEX(Districtwide!E$19:E$500, SMALL(IF(($A$17=Districtwide!$E$19:$E$500), MATCH(ROW(Districtwide!$A$19:$A$500), ROW(Districtwide!$A$19:$A$500)), ""),ROWS($A$1:$A159))),"")</f>
        <v/>
      </c>
      <c r="F177" s="128" t="str" cm="1">
        <f t="array" ref="F177">IFERROR(INDEX(Districtwide!F$19:F$500, SMALL(IF(($A$17=Districtwide!$E$19:$E$500), MATCH(ROW(Districtwide!$A$19:$A$500), ROW(Districtwide!$A$19:$A$500)), ""),ROWS($A$1:$A159))),"")</f>
        <v/>
      </c>
      <c r="G177" s="85" t="str" cm="1">
        <f t="array" ref="G177">IFERROR(INDEX(Districtwide!G$19:G$500, SMALL(IF(($A$17=Districtwide!$E$19:$E$500), MATCH(ROW(Districtwide!$A$19:$A$500), ROW(Districtwide!$A$19:$A$500)), ""),ROWS($A$1:$A159))),"")</f>
        <v/>
      </c>
      <c r="H177" s="86" t="str" cm="1">
        <f t="array" ref="H177">IFERROR(INDEX(Districtwide!H$19:H$500, SMALL(IF(($A$17=Districtwide!$E$19:$E$500), MATCH(ROW(Districtwide!$A$19:$A$500), ROW(Districtwide!$A$19:$A$500)), ""),ROWS($A$1:$A159))),"")</f>
        <v/>
      </c>
      <c r="I177" s="122" t="str" cm="1">
        <f t="array" ref="I177">IFERROR(INDEX(Districtwide!I$19:I$500, SMALL(IF(($A$17=Districtwide!$E$19:$E$500), MATCH(ROW(Districtwide!$A$19:$A$500), ROW(Districtwide!$A$19:$A$500)), ""),ROWS($A$1:$A159))),"")</f>
        <v/>
      </c>
      <c r="J177" s="87" t="str" cm="1">
        <f t="array" ref="J177">IFERROR(INDEX(Districtwide!J$19:J$500, SMALL(IF(($A$17=Districtwide!$E$19:$E$500), MATCH(ROW(Districtwide!$A$19:$A$500), ROW(Districtwide!$A$19:$A$500)), ""),ROWS($A$1:$A159))),"")</f>
        <v/>
      </c>
      <c r="K177" s="86" t="str" cm="1">
        <f t="array" ref="K177">IFERROR(INDEX(Districtwide!K$19:K$500, SMALL(IF(($A$17=Districtwide!$E$19:$E$500), MATCH(ROW(Districtwide!$A$19:$A$500), ROW(Districtwide!$A$19:$A$500)), ""),ROWS($A$1:$A159))),"")</f>
        <v/>
      </c>
      <c r="L177" s="122" t="str" cm="1">
        <f t="array" ref="L177">IFERROR(INDEX(Districtwide!L$19:L$500, SMALL(IF(($A$17=Districtwide!$E$19:$E$500), MATCH(ROW(Districtwide!$A$19:$A$500), ROW(Districtwide!$A$19:$A$500)), ""),ROWS($A$1:$A159))),"")</f>
        <v/>
      </c>
      <c r="M177" s="85" t="str" cm="1">
        <f t="array" ref="M177">IFERROR(INDEX(Districtwide!M$19:M$500, SMALL(IF(($A$17=Districtwide!$E$19:$E$500), MATCH(ROW(Districtwide!$A$19:$A$500), ROW(Districtwide!$A$19:$A$500)), ""),ROWS($A$1:$A159))),"")</f>
        <v/>
      </c>
      <c r="N177" s="86" t="str" cm="1">
        <f t="array" ref="N177">IFERROR(INDEX(Districtwide!N$19:N$500, SMALL(IF(($A$17=Districtwide!$E$19:$E$500), MATCH(ROW(Districtwide!$A$19:$A$500), ROW(Districtwide!$A$19:$A$500)), ""),ROWS($A$1:$A159))),"")</f>
        <v/>
      </c>
      <c r="O177" s="86" t="str" cm="1">
        <f t="array" ref="O177">IFERROR(INDEX(Districtwide!O$19:O$500, SMALL(IF(($A$17=Districtwide!$E$19:$E$500), MATCH(ROW(Districtwide!$A$19:$A$500), ROW(Districtwide!$A$19:$A$500)), ""),ROWS($A$1:$A159))),"")</f>
        <v/>
      </c>
      <c r="P177" s="85" t="str" cm="1">
        <f t="array" ref="P177">IFERROR(INDEX(Districtwide!P$19:P$500, SMALL(IF(($A$17=Districtwide!$E$19:$E$500), MATCH(ROW(Districtwide!$A$19:$A$500), ROW(Districtwide!$A$19:$A$500)), ""),ROWS($A$1:$A159))),"")</f>
        <v/>
      </c>
      <c r="Q177" s="85" t="str">
        <f t="shared" si="6"/>
        <v xml:space="preserve"> </v>
      </c>
      <c r="R177" s="122" t="str" cm="1">
        <f t="array" ref="R177">IFERROR(INDEX(Districtwide!R$19:R$500, SMALL(IF(($A$17=Districtwide!$E$19:$E$500), MATCH(ROW(Districtwide!$A$19:$A$500), ROW(Districtwide!$A$19:$A$500)), ""),ROWS($A$1:$A159))),"")</f>
        <v/>
      </c>
      <c r="S177" s="122" t="str" cm="1">
        <f t="array" ref="S177">IFERROR(INDEX(Districtwide!S$19:S$500, SMALL(IF(($A$17=Districtwide!$E$19:$E$500), MATCH(ROW(Districtwide!$A$19:$A$500), ROW(Districtwide!$A$19:$A$500)), ""),ROWS($A$1:$A159))),"")</f>
        <v/>
      </c>
      <c r="T177" s="122" t="str" cm="1">
        <f t="array" ref="T177">IFERROR(INDEX(Districtwide!T$19:T$500, SMALL(IF(($A$17=Districtwide!$E$19:$E$500), MATCH(ROW(Districtwide!$A$19:$A$500), ROW(Districtwide!$A$19:$A$500)), ""),ROWS($A$1:$A159))),"")</f>
        <v/>
      </c>
      <c r="U177" s="85" t="str">
        <f t="shared" si="7"/>
        <v xml:space="preserve"> </v>
      </c>
      <c r="V177" s="85" t="str" cm="1">
        <f t="array" ref="V177">IFERROR(INDEX(Districtwide!V$19:V$500, SMALL(IF(($A$17=Districtwide!$E$19:$E$500), MATCH(ROW(Districtwide!$A$19:$A$500), ROW(Districtwide!$A$19:$A$500)), ""),ROWS($A$1:$A159))),"")</f>
        <v/>
      </c>
      <c r="W177" s="86" t="str" cm="1">
        <f t="array" ref="W177">IFERROR(INDEX(Districtwide!W$19:W$500, SMALL(IF(($A$17=Districtwide!$E$19:$E$500), MATCH(ROW(Districtwide!$A$19:$A$500), ROW(Districtwide!$A$19:$A$500)), ""),ROWS($A$1:$A159))),"")</f>
        <v/>
      </c>
      <c r="X177" s="122" t="str" cm="1">
        <f t="array" ref="X177">IFERROR(INDEX(Districtwide!X$19:X$500, SMALL(IF(($A$17=Districtwide!$E$19:$E$500), MATCH(ROW(Districtwide!$A$19:$A$500), ROW(Districtwide!$A$19:$A$500)), ""),ROWS($A$1:$A159))),"")</f>
        <v/>
      </c>
      <c r="Y177" s="85" t="str" cm="1">
        <f t="array" ref="Y177">IFERROR(INDEX(Districtwide!Y$19:Y$500, SMALL(IF(($A$17=Districtwide!$E$19:$E$500), MATCH(ROW(Districtwide!$A$19:$A$500), ROW(Districtwide!$A$19:$A$500)), ""),ROWS($A$1:$A159))),"")</f>
        <v/>
      </c>
      <c r="Z177" s="86" t="str" cm="1">
        <f t="array" ref="Z177">IFERROR(INDEX(Districtwide!Z$19:Z$500, SMALL(IF(($A$17=Districtwide!$E$19:$E$500), MATCH(ROW(Districtwide!$A$19:$A$500), ROW(Districtwide!$A$19:$A$500)), ""),ROWS($A$1:$A159))),"")</f>
        <v/>
      </c>
      <c r="AA177" s="122" t="str" cm="1">
        <f t="array" ref="AA177">IFERROR(INDEX(Districtwide!AA$19:AA$500, SMALL(IF(($A$17=Districtwide!$E$19:$E$500), MATCH(ROW(Districtwide!$A$19:$A$500), ROW(Districtwide!$A$19:$A$500)), ""),ROWS($A$1:$A159))),"")</f>
        <v/>
      </c>
      <c r="AB177" s="1"/>
      <c r="AC177" s="1"/>
      <c r="AH177"/>
      <c r="AI177"/>
    </row>
    <row r="178" spans="1:35">
      <c r="A178" s="134" t="str" cm="1">
        <f t="array" ref="A178">IFERROR(INDEX(Districtwide!A$19:A$500, SMALL(IF(($A$17=Districtwide!$E$19:$E$500), MATCH(ROW(Districtwide!$A$19:$A$500), ROW(Districtwide!$A$19:$A$500)), ""),ROWS($A$1:$A160))),"")</f>
        <v/>
      </c>
      <c r="B178" s="134" t="str" cm="1">
        <f t="array" ref="B178">IFERROR(INDEX(Districtwide!B$19:B$500, SMALL(IF(($A$17=Districtwide!$E$19:$E$500), MATCH(ROW(Districtwide!$A$19:$A$500), ROW(Districtwide!$A$19:$A$500)), ""),ROWS($A$1:$A160))),"")</f>
        <v/>
      </c>
      <c r="C178" s="134" t="str" cm="1">
        <f t="array" ref="C178">IFERROR(INDEX(Districtwide!C$19:C$500, SMALL(IF(($A$17=Districtwide!$E$19:$E$500), MATCH(ROW(Districtwide!$A$19:$A$500), ROW(Districtwide!$A$19:$A$500)), ""),ROWS($A$1:$A160))),"")</f>
        <v/>
      </c>
      <c r="D178" s="134" t="str" cm="1">
        <f t="array" ref="D178">IFERROR(INDEX(Districtwide!D$19:D$500, SMALL(IF(($A$17=Districtwide!$E$19:$E$500), MATCH(ROW(Districtwide!$A$19:$A$500), ROW(Districtwide!$A$19:$A$500)), ""),ROWS($A$1:$A160))),"")</f>
        <v/>
      </c>
      <c r="E178" s="85" t="str" cm="1">
        <f t="array" ref="E178">IFERROR(INDEX(Districtwide!E$19:E$500, SMALL(IF(($A$17=Districtwide!$E$19:$E$500), MATCH(ROW(Districtwide!$A$19:$A$500), ROW(Districtwide!$A$19:$A$500)), ""),ROWS($A$1:$A160))),"")</f>
        <v/>
      </c>
      <c r="F178" s="128" t="str" cm="1">
        <f t="array" ref="F178">IFERROR(INDEX(Districtwide!F$19:F$500, SMALL(IF(($A$17=Districtwide!$E$19:$E$500), MATCH(ROW(Districtwide!$A$19:$A$500), ROW(Districtwide!$A$19:$A$500)), ""),ROWS($A$1:$A160))),"")</f>
        <v/>
      </c>
      <c r="G178" s="85" t="str" cm="1">
        <f t="array" ref="G178">IFERROR(INDEX(Districtwide!G$19:G$500, SMALL(IF(($A$17=Districtwide!$E$19:$E$500), MATCH(ROW(Districtwide!$A$19:$A$500), ROW(Districtwide!$A$19:$A$500)), ""),ROWS($A$1:$A160))),"")</f>
        <v/>
      </c>
      <c r="H178" s="86" t="str" cm="1">
        <f t="array" ref="H178">IFERROR(INDEX(Districtwide!H$19:H$500, SMALL(IF(($A$17=Districtwide!$E$19:$E$500), MATCH(ROW(Districtwide!$A$19:$A$500), ROW(Districtwide!$A$19:$A$500)), ""),ROWS($A$1:$A160))),"")</f>
        <v/>
      </c>
      <c r="I178" s="122" t="str" cm="1">
        <f t="array" ref="I178">IFERROR(INDEX(Districtwide!I$19:I$500, SMALL(IF(($A$17=Districtwide!$E$19:$E$500), MATCH(ROW(Districtwide!$A$19:$A$500), ROW(Districtwide!$A$19:$A$500)), ""),ROWS($A$1:$A160))),"")</f>
        <v/>
      </c>
      <c r="J178" s="87" t="str" cm="1">
        <f t="array" ref="J178">IFERROR(INDEX(Districtwide!J$19:J$500, SMALL(IF(($A$17=Districtwide!$E$19:$E$500), MATCH(ROW(Districtwide!$A$19:$A$500), ROW(Districtwide!$A$19:$A$500)), ""),ROWS($A$1:$A160))),"")</f>
        <v/>
      </c>
      <c r="K178" s="86" t="str" cm="1">
        <f t="array" ref="K178">IFERROR(INDEX(Districtwide!K$19:K$500, SMALL(IF(($A$17=Districtwide!$E$19:$E$500), MATCH(ROW(Districtwide!$A$19:$A$500), ROW(Districtwide!$A$19:$A$500)), ""),ROWS($A$1:$A160))),"")</f>
        <v/>
      </c>
      <c r="L178" s="122" t="str" cm="1">
        <f t="array" ref="L178">IFERROR(INDEX(Districtwide!L$19:L$500, SMALL(IF(($A$17=Districtwide!$E$19:$E$500), MATCH(ROW(Districtwide!$A$19:$A$500), ROW(Districtwide!$A$19:$A$500)), ""),ROWS($A$1:$A160))),"")</f>
        <v/>
      </c>
      <c r="M178" s="85" t="str" cm="1">
        <f t="array" ref="M178">IFERROR(INDEX(Districtwide!M$19:M$500, SMALL(IF(($A$17=Districtwide!$E$19:$E$500), MATCH(ROW(Districtwide!$A$19:$A$500), ROW(Districtwide!$A$19:$A$500)), ""),ROWS($A$1:$A160))),"")</f>
        <v/>
      </c>
      <c r="N178" s="86" t="str" cm="1">
        <f t="array" ref="N178">IFERROR(INDEX(Districtwide!N$19:N$500, SMALL(IF(($A$17=Districtwide!$E$19:$E$500), MATCH(ROW(Districtwide!$A$19:$A$500), ROW(Districtwide!$A$19:$A$500)), ""),ROWS($A$1:$A160))),"")</f>
        <v/>
      </c>
      <c r="O178" s="86" t="str" cm="1">
        <f t="array" ref="O178">IFERROR(INDEX(Districtwide!O$19:O$500, SMALL(IF(($A$17=Districtwide!$E$19:$E$500), MATCH(ROW(Districtwide!$A$19:$A$500), ROW(Districtwide!$A$19:$A$500)), ""),ROWS($A$1:$A160))),"")</f>
        <v/>
      </c>
      <c r="P178" s="85" t="str" cm="1">
        <f t="array" ref="P178">IFERROR(INDEX(Districtwide!P$19:P$500, SMALL(IF(($A$17=Districtwide!$E$19:$E$500), MATCH(ROW(Districtwide!$A$19:$A$500), ROW(Districtwide!$A$19:$A$500)), ""),ROWS($A$1:$A160))),"")</f>
        <v/>
      </c>
      <c r="Q178" s="85" t="str">
        <f t="shared" si="6"/>
        <v xml:space="preserve"> </v>
      </c>
      <c r="R178" s="122" t="str" cm="1">
        <f t="array" ref="R178">IFERROR(INDEX(Districtwide!R$19:R$500, SMALL(IF(($A$17=Districtwide!$E$19:$E$500), MATCH(ROW(Districtwide!$A$19:$A$500), ROW(Districtwide!$A$19:$A$500)), ""),ROWS($A$1:$A160))),"")</f>
        <v/>
      </c>
      <c r="S178" s="122" t="str" cm="1">
        <f t="array" ref="S178">IFERROR(INDEX(Districtwide!S$19:S$500, SMALL(IF(($A$17=Districtwide!$E$19:$E$500), MATCH(ROW(Districtwide!$A$19:$A$500), ROW(Districtwide!$A$19:$A$500)), ""),ROWS($A$1:$A160))),"")</f>
        <v/>
      </c>
      <c r="T178" s="122" t="str" cm="1">
        <f t="array" ref="T178">IFERROR(INDEX(Districtwide!T$19:T$500, SMALL(IF(($A$17=Districtwide!$E$19:$E$500), MATCH(ROW(Districtwide!$A$19:$A$500), ROW(Districtwide!$A$19:$A$500)), ""),ROWS($A$1:$A160))),"")</f>
        <v/>
      </c>
      <c r="U178" s="85" t="str">
        <f t="shared" si="7"/>
        <v xml:space="preserve"> </v>
      </c>
      <c r="V178" s="85" t="str" cm="1">
        <f t="array" ref="V178">IFERROR(INDEX(Districtwide!V$19:V$500, SMALL(IF(($A$17=Districtwide!$E$19:$E$500), MATCH(ROW(Districtwide!$A$19:$A$500), ROW(Districtwide!$A$19:$A$500)), ""),ROWS($A$1:$A160))),"")</f>
        <v/>
      </c>
      <c r="W178" s="86" t="str" cm="1">
        <f t="array" ref="W178">IFERROR(INDEX(Districtwide!W$19:W$500, SMALL(IF(($A$17=Districtwide!$E$19:$E$500), MATCH(ROW(Districtwide!$A$19:$A$500), ROW(Districtwide!$A$19:$A$500)), ""),ROWS($A$1:$A160))),"")</f>
        <v/>
      </c>
      <c r="X178" s="122" t="str" cm="1">
        <f t="array" ref="X178">IFERROR(INDEX(Districtwide!X$19:X$500, SMALL(IF(($A$17=Districtwide!$E$19:$E$500), MATCH(ROW(Districtwide!$A$19:$A$500), ROW(Districtwide!$A$19:$A$500)), ""),ROWS($A$1:$A160))),"")</f>
        <v/>
      </c>
      <c r="Y178" s="85" t="str" cm="1">
        <f t="array" ref="Y178">IFERROR(INDEX(Districtwide!Y$19:Y$500, SMALL(IF(($A$17=Districtwide!$E$19:$E$500), MATCH(ROW(Districtwide!$A$19:$A$500), ROW(Districtwide!$A$19:$A$500)), ""),ROWS($A$1:$A160))),"")</f>
        <v/>
      </c>
      <c r="Z178" s="86" t="str" cm="1">
        <f t="array" ref="Z178">IFERROR(INDEX(Districtwide!Z$19:Z$500, SMALL(IF(($A$17=Districtwide!$E$19:$E$500), MATCH(ROW(Districtwide!$A$19:$A$500), ROW(Districtwide!$A$19:$A$500)), ""),ROWS($A$1:$A160))),"")</f>
        <v/>
      </c>
      <c r="AA178" s="122" t="str" cm="1">
        <f t="array" ref="AA178">IFERROR(INDEX(Districtwide!AA$19:AA$500, SMALL(IF(($A$17=Districtwide!$E$19:$E$500), MATCH(ROW(Districtwide!$A$19:$A$500), ROW(Districtwide!$A$19:$A$500)), ""),ROWS($A$1:$A160))),"")</f>
        <v/>
      </c>
      <c r="AB178" s="1"/>
      <c r="AC178" s="1"/>
      <c r="AH178"/>
      <c r="AI178"/>
    </row>
    <row r="179" spans="1:35">
      <c r="A179" s="134" t="str" cm="1">
        <f t="array" ref="A179">IFERROR(INDEX(Districtwide!A$19:A$500, SMALL(IF(($A$17=Districtwide!$E$19:$E$500), MATCH(ROW(Districtwide!$A$19:$A$500), ROW(Districtwide!$A$19:$A$500)), ""),ROWS($A$1:$A161))),"")</f>
        <v/>
      </c>
      <c r="B179" s="134" t="str" cm="1">
        <f t="array" ref="B179">IFERROR(INDEX(Districtwide!B$19:B$500, SMALL(IF(($A$17=Districtwide!$E$19:$E$500), MATCH(ROW(Districtwide!$A$19:$A$500), ROW(Districtwide!$A$19:$A$500)), ""),ROWS($A$1:$A161))),"")</f>
        <v/>
      </c>
      <c r="C179" s="134" t="str" cm="1">
        <f t="array" ref="C179">IFERROR(INDEX(Districtwide!C$19:C$500, SMALL(IF(($A$17=Districtwide!$E$19:$E$500), MATCH(ROW(Districtwide!$A$19:$A$500), ROW(Districtwide!$A$19:$A$500)), ""),ROWS($A$1:$A161))),"")</f>
        <v/>
      </c>
      <c r="D179" s="134" t="str" cm="1">
        <f t="array" ref="D179">IFERROR(INDEX(Districtwide!D$19:D$500, SMALL(IF(($A$17=Districtwide!$E$19:$E$500), MATCH(ROW(Districtwide!$A$19:$A$500), ROW(Districtwide!$A$19:$A$500)), ""),ROWS($A$1:$A161))),"")</f>
        <v/>
      </c>
      <c r="E179" s="85" t="str" cm="1">
        <f t="array" ref="E179">IFERROR(INDEX(Districtwide!E$19:E$500, SMALL(IF(($A$17=Districtwide!$E$19:$E$500), MATCH(ROW(Districtwide!$A$19:$A$500), ROW(Districtwide!$A$19:$A$500)), ""),ROWS($A$1:$A161))),"")</f>
        <v/>
      </c>
      <c r="F179" s="128" t="str" cm="1">
        <f t="array" ref="F179">IFERROR(INDEX(Districtwide!F$19:F$500, SMALL(IF(($A$17=Districtwide!$E$19:$E$500), MATCH(ROW(Districtwide!$A$19:$A$500), ROW(Districtwide!$A$19:$A$500)), ""),ROWS($A$1:$A161))),"")</f>
        <v/>
      </c>
      <c r="G179" s="85" t="str" cm="1">
        <f t="array" ref="G179">IFERROR(INDEX(Districtwide!G$19:G$500, SMALL(IF(($A$17=Districtwide!$E$19:$E$500), MATCH(ROW(Districtwide!$A$19:$A$500), ROW(Districtwide!$A$19:$A$500)), ""),ROWS($A$1:$A161))),"")</f>
        <v/>
      </c>
      <c r="H179" s="86" t="str" cm="1">
        <f t="array" ref="H179">IFERROR(INDEX(Districtwide!H$19:H$500, SMALL(IF(($A$17=Districtwide!$E$19:$E$500), MATCH(ROW(Districtwide!$A$19:$A$500), ROW(Districtwide!$A$19:$A$500)), ""),ROWS($A$1:$A161))),"")</f>
        <v/>
      </c>
      <c r="I179" s="122" t="str" cm="1">
        <f t="array" ref="I179">IFERROR(INDEX(Districtwide!I$19:I$500, SMALL(IF(($A$17=Districtwide!$E$19:$E$500), MATCH(ROW(Districtwide!$A$19:$A$500), ROW(Districtwide!$A$19:$A$500)), ""),ROWS($A$1:$A161))),"")</f>
        <v/>
      </c>
      <c r="J179" s="87" t="str" cm="1">
        <f t="array" ref="J179">IFERROR(INDEX(Districtwide!J$19:J$500, SMALL(IF(($A$17=Districtwide!$E$19:$E$500), MATCH(ROW(Districtwide!$A$19:$A$500), ROW(Districtwide!$A$19:$A$500)), ""),ROWS($A$1:$A161))),"")</f>
        <v/>
      </c>
      <c r="K179" s="86" t="str" cm="1">
        <f t="array" ref="K179">IFERROR(INDEX(Districtwide!K$19:K$500, SMALL(IF(($A$17=Districtwide!$E$19:$E$500), MATCH(ROW(Districtwide!$A$19:$A$500), ROW(Districtwide!$A$19:$A$500)), ""),ROWS($A$1:$A161))),"")</f>
        <v/>
      </c>
      <c r="L179" s="122" t="str" cm="1">
        <f t="array" ref="L179">IFERROR(INDEX(Districtwide!L$19:L$500, SMALL(IF(($A$17=Districtwide!$E$19:$E$500), MATCH(ROW(Districtwide!$A$19:$A$500), ROW(Districtwide!$A$19:$A$500)), ""),ROWS($A$1:$A161))),"")</f>
        <v/>
      </c>
      <c r="M179" s="85" t="str" cm="1">
        <f t="array" ref="M179">IFERROR(INDEX(Districtwide!M$19:M$500, SMALL(IF(($A$17=Districtwide!$E$19:$E$500), MATCH(ROW(Districtwide!$A$19:$A$500), ROW(Districtwide!$A$19:$A$500)), ""),ROWS($A$1:$A161))),"")</f>
        <v/>
      </c>
      <c r="N179" s="86" t="str" cm="1">
        <f t="array" ref="N179">IFERROR(INDEX(Districtwide!N$19:N$500, SMALL(IF(($A$17=Districtwide!$E$19:$E$500), MATCH(ROW(Districtwide!$A$19:$A$500), ROW(Districtwide!$A$19:$A$500)), ""),ROWS($A$1:$A161))),"")</f>
        <v/>
      </c>
      <c r="O179" s="86" t="str" cm="1">
        <f t="array" ref="O179">IFERROR(INDEX(Districtwide!O$19:O$500, SMALL(IF(($A$17=Districtwide!$E$19:$E$500), MATCH(ROW(Districtwide!$A$19:$A$500), ROW(Districtwide!$A$19:$A$500)), ""),ROWS($A$1:$A161))),"")</f>
        <v/>
      </c>
      <c r="P179" s="85" t="str" cm="1">
        <f t="array" ref="P179">IFERROR(INDEX(Districtwide!P$19:P$500, SMALL(IF(($A$17=Districtwide!$E$19:$E$500), MATCH(ROW(Districtwide!$A$19:$A$500), ROW(Districtwide!$A$19:$A$500)), ""),ROWS($A$1:$A161))),"")</f>
        <v/>
      </c>
      <c r="Q179" s="85" t="str">
        <f t="shared" si="6"/>
        <v xml:space="preserve"> </v>
      </c>
      <c r="R179" s="122" t="str" cm="1">
        <f t="array" ref="R179">IFERROR(INDEX(Districtwide!R$19:R$500, SMALL(IF(($A$17=Districtwide!$E$19:$E$500), MATCH(ROW(Districtwide!$A$19:$A$500), ROW(Districtwide!$A$19:$A$500)), ""),ROWS($A$1:$A161))),"")</f>
        <v/>
      </c>
      <c r="S179" s="122" t="str" cm="1">
        <f t="array" ref="S179">IFERROR(INDEX(Districtwide!S$19:S$500, SMALL(IF(($A$17=Districtwide!$E$19:$E$500), MATCH(ROW(Districtwide!$A$19:$A$500), ROW(Districtwide!$A$19:$A$500)), ""),ROWS($A$1:$A161))),"")</f>
        <v/>
      </c>
      <c r="T179" s="122" t="str" cm="1">
        <f t="array" ref="T179">IFERROR(INDEX(Districtwide!T$19:T$500, SMALL(IF(($A$17=Districtwide!$E$19:$E$500), MATCH(ROW(Districtwide!$A$19:$A$500), ROW(Districtwide!$A$19:$A$500)), ""),ROWS($A$1:$A161))),"")</f>
        <v/>
      </c>
      <c r="U179" s="85" t="str">
        <f t="shared" si="7"/>
        <v xml:space="preserve"> </v>
      </c>
      <c r="V179" s="85" t="str" cm="1">
        <f t="array" ref="V179">IFERROR(INDEX(Districtwide!V$19:V$500, SMALL(IF(($A$17=Districtwide!$E$19:$E$500), MATCH(ROW(Districtwide!$A$19:$A$500), ROW(Districtwide!$A$19:$A$500)), ""),ROWS($A$1:$A161))),"")</f>
        <v/>
      </c>
      <c r="W179" s="86" t="str" cm="1">
        <f t="array" ref="W179">IFERROR(INDEX(Districtwide!W$19:W$500, SMALL(IF(($A$17=Districtwide!$E$19:$E$500), MATCH(ROW(Districtwide!$A$19:$A$500), ROW(Districtwide!$A$19:$A$500)), ""),ROWS($A$1:$A161))),"")</f>
        <v/>
      </c>
      <c r="X179" s="122" t="str" cm="1">
        <f t="array" ref="X179">IFERROR(INDEX(Districtwide!X$19:X$500, SMALL(IF(($A$17=Districtwide!$E$19:$E$500), MATCH(ROW(Districtwide!$A$19:$A$500), ROW(Districtwide!$A$19:$A$500)), ""),ROWS($A$1:$A161))),"")</f>
        <v/>
      </c>
      <c r="Y179" s="85" t="str" cm="1">
        <f t="array" ref="Y179">IFERROR(INDEX(Districtwide!Y$19:Y$500, SMALL(IF(($A$17=Districtwide!$E$19:$E$500), MATCH(ROW(Districtwide!$A$19:$A$500), ROW(Districtwide!$A$19:$A$500)), ""),ROWS($A$1:$A161))),"")</f>
        <v/>
      </c>
      <c r="Z179" s="86" t="str" cm="1">
        <f t="array" ref="Z179">IFERROR(INDEX(Districtwide!Z$19:Z$500, SMALL(IF(($A$17=Districtwide!$E$19:$E$500), MATCH(ROW(Districtwide!$A$19:$A$500), ROW(Districtwide!$A$19:$A$500)), ""),ROWS($A$1:$A161))),"")</f>
        <v/>
      </c>
      <c r="AA179" s="122" t="str" cm="1">
        <f t="array" ref="AA179">IFERROR(INDEX(Districtwide!AA$19:AA$500, SMALL(IF(($A$17=Districtwide!$E$19:$E$500), MATCH(ROW(Districtwide!$A$19:$A$500), ROW(Districtwide!$A$19:$A$500)), ""),ROWS($A$1:$A161))),"")</f>
        <v/>
      </c>
      <c r="AB179" s="1"/>
      <c r="AC179" s="1"/>
      <c r="AH179"/>
      <c r="AI179"/>
    </row>
    <row r="180" spans="1:35">
      <c r="A180" s="134" t="str" cm="1">
        <f t="array" ref="A180">IFERROR(INDEX(Districtwide!A$19:A$500, SMALL(IF(($A$17=Districtwide!$E$19:$E$500), MATCH(ROW(Districtwide!$A$19:$A$500), ROW(Districtwide!$A$19:$A$500)), ""),ROWS($A$1:$A162))),"")</f>
        <v/>
      </c>
      <c r="B180" s="134" t="str" cm="1">
        <f t="array" ref="B180">IFERROR(INDEX(Districtwide!B$19:B$500, SMALL(IF(($A$17=Districtwide!$E$19:$E$500), MATCH(ROW(Districtwide!$A$19:$A$500), ROW(Districtwide!$A$19:$A$500)), ""),ROWS($A$1:$A162))),"")</f>
        <v/>
      </c>
      <c r="C180" s="134" t="str" cm="1">
        <f t="array" ref="C180">IFERROR(INDEX(Districtwide!C$19:C$500, SMALL(IF(($A$17=Districtwide!$E$19:$E$500), MATCH(ROW(Districtwide!$A$19:$A$500), ROW(Districtwide!$A$19:$A$500)), ""),ROWS($A$1:$A162))),"")</f>
        <v/>
      </c>
      <c r="D180" s="134" t="str" cm="1">
        <f t="array" ref="D180">IFERROR(INDEX(Districtwide!D$19:D$500, SMALL(IF(($A$17=Districtwide!$E$19:$E$500), MATCH(ROW(Districtwide!$A$19:$A$500), ROW(Districtwide!$A$19:$A$500)), ""),ROWS($A$1:$A162))),"")</f>
        <v/>
      </c>
      <c r="E180" s="85" t="str" cm="1">
        <f t="array" ref="E180">IFERROR(INDEX(Districtwide!E$19:E$500, SMALL(IF(($A$17=Districtwide!$E$19:$E$500), MATCH(ROW(Districtwide!$A$19:$A$500), ROW(Districtwide!$A$19:$A$500)), ""),ROWS($A$1:$A162))),"")</f>
        <v/>
      </c>
      <c r="F180" s="128" t="str" cm="1">
        <f t="array" ref="F180">IFERROR(INDEX(Districtwide!F$19:F$500, SMALL(IF(($A$17=Districtwide!$E$19:$E$500), MATCH(ROW(Districtwide!$A$19:$A$500), ROW(Districtwide!$A$19:$A$500)), ""),ROWS($A$1:$A162))),"")</f>
        <v/>
      </c>
      <c r="G180" s="85" t="str" cm="1">
        <f t="array" ref="G180">IFERROR(INDEX(Districtwide!G$19:G$500, SMALL(IF(($A$17=Districtwide!$E$19:$E$500), MATCH(ROW(Districtwide!$A$19:$A$500), ROW(Districtwide!$A$19:$A$500)), ""),ROWS($A$1:$A162))),"")</f>
        <v/>
      </c>
      <c r="H180" s="86" t="str" cm="1">
        <f t="array" ref="H180">IFERROR(INDEX(Districtwide!H$19:H$500, SMALL(IF(($A$17=Districtwide!$E$19:$E$500), MATCH(ROW(Districtwide!$A$19:$A$500), ROW(Districtwide!$A$19:$A$500)), ""),ROWS($A$1:$A162))),"")</f>
        <v/>
      </c>
      <c r="I180" s="122" t="str" cm="1">
        <f t="array" ref="I180">IFERROR(INDEX(Districtwide!I$19:I$500, SMALL(IF(($A$17=Districtwide!$E$19:$E$500), MATCH(ROW(Districtwide!$A$19:$A$500), ROW(Districtwide!$A$19:$A$500)), ""),ROWS($A$1:$A162))),"")</f>
        <v/>
      </c>
      <c r="J180" s="87" t="str" cm="1">
        <f t="array" ref="J180">IFERROR(INDEX(Districtwide!J$19:J$500, SMALL(IF(($A$17=Districtwide!$E$19:$E$500), MATCH(ROW(Districtwide!$A$19:$A$500), ROW(Districtwide!$A$19:$A$500)), ""),ROWS($A$1:$A162))),"")</f>
        <v/>
      </c>
      <c r="K180" s="86" t="str" cm="1">
        <f t="array" ref="K180">IFERROR(INDEX(Districtwide!K$19:K$500, SMALL(IF(($A$17=Districtwide!$E$19:$E$500), MATCH(ROW(Districtwide!$A$19:$A$500), ROW(Districtwide!$A$19:$A$500)), ""),ROWS($A$1:$A162))),"")</f>
        <v/>
      </c>
      <c r="L180" s="122" t="str" cm="1">
        <f t="array" ref="L180">IFERROR(INDEX(Districtwide!L$19:L$500, SMALL(IF(($A$17=Districtwide!$E$19:$E$500), MATCH(ROW(Districtwide!$A$19:$A$500), ROW(Districtwide!$A$19:$A$500)), ""),ROWS($A$1:$A162))),"")</f>
        <v/>
      </c>
      <c r="M180" s="85" t="str" cm="1">
        <f t="array" ref="M180">IFERROR(INDEX(Districtwide!M$19:M$500, SMALL(IF(($A$17=Districtwide!$E$19:$E$500), MATCH(ROW(Districtwide!$A$19:$A$500), ROW(Districtwide!$A$19:$A$500)), ""),ROWS($A$1:$A162))),"")</f>
        <v/>
      </c>
      <c r="N180" s="86" t="str" cm="1">
        <f t="array" ref="N180">IFERROR(INDEX(Districtwide!N$19:N$500, SMALL(IF(($A$17=Districtwide!$E$19:$E$500), MATCH(ROW(Districtwide!$A$19:$A$500), ROW(Districtwide!$A$19:$A$500)), ""),ROWS($A$1:$A162))),"")</f>
        <v/>
      </c>
      <c r="O180" s="86" t="str" cm="1">
        <f t="array" ref="O180">IFERROR(INDEX(Districtwide!O$19:O$500, SMALL(IF(($A$17=Districtwide!$E$19:$E$500), MATCH(ROW(Districtwide!$A$19:$A$500), ROW(Districtwide!$A$19:$A$500)), ""),ROWS($A$1:$A162))),"")</f>
        <v/>
      </c>
      <c r="P180" s="85" t="str" cm="1">
        <f t="array" ref="P180">IFERROR(INDEX(Districtwide!P$19:P$500, SMALL(IF(($A$17=Districtwide!$E$19:$E$500), MATCH(ROW(Districtwide!$A$19:$A$500), ROW(Districtwide!$A$19:$A$500)), ""),ROWS($A$1:$A162))),"")</f>
        <v/>
      </c>
      <c r="Q180" s="85" t="str">
        <f t="shared" si="6"/>
        <v xml:space="preserve"> </v>
      </c>
      <c r="R180" s="122" t="str" cm="1">
        <f t="array" ref="R180">IFERROR(INDEX(Districtwide!R$19:R$500, SMALL(IF(($A$17=Districtwide!$E$19:$E$500), MATCH(ROW(Districtwide!$A$19:$A$500), ROW(Districtwide!$A$19:$A$500)), ""),ROWS($A$1:$A162))),"")</f>
        <v/>
      </c>
      <c r="S180" s="122" t="str" cm="1">
        <f t="array" ref="S180">IFERROR(INDEX(Districtwide!S$19:S$500, SMALL(IF(($A$17=Districtwide!$E$19:$E$500), MATCH(ROW(Districtwide!$A$19:$A$500), ROW(Districtwide!$A$19:$A$500)), ""),ROWS($A$1:$A162))),"")</f>
        <v/>
      </c>
      <c r="T180" s="122" t="str" cm="1">
        <f t="array" ref="T180">IFERROR(INDEX(Districtwide!T$19:T$500, SMALL(IF(($A$17=Districtwide!$E$19:$E$500), MATCH(ROW(Districtwide!$A$19:$A$500), ROW(Districtwide!$A$19:$A$500)), ""),ROWS($A$1:$A162))),"")</f>
        <v/>
      </c>
      <c r="U180" s="85" t="str">
        <f t="shared" si="7"/>
        <v xml:space="preserve"> </v>
      </c>
      <c r="V180" s="85" t="str" cm="1">
        <f t="array" ref="V180">IFERROR(INDEX(Districtwide!V$19:V$500, SMALL(IF(($A$17=Districtwide!$E$19:$E$500), MATCH(ROW(Districtwide!$A$19:$A$500), ROW(Districtwide!$A$19:$A$500)), ""),ROWS($A$1:$A162))),"")</f>
        <v/>
      </c>
      <c r="W180" s="86" t="str" cm="1">
        <f t="array" ref="W180">IFERROR(INDEX(Districtwide!W$19:W$500, SMALL(IF(($A$17=Districtwide!$E$19:$E$500), MATCH(ROW(Districtwide!$A$19:$A$500), ROW(Districtwide!$A$19:$A$500)), ""),ROWS($A$1:$A162))),"")</f>
        <v/>
      </c>
      <c r="X180" s="122" t="str" cm="1">
        <f t="array" ref="X180">IFERROR(INDEX(Districtwide!X$19:X$500, SMALL(IF(($A$17=Districtwide!$E$19:$E$500), MATCH(ROW(Districtwide!$A$19:$A$500), ROW(Districtwide!$A$19:$A$500)), ""),ROWS($A$1:$A162))),"")</f>
        <v/>
      </c>
      <c r="Y180" s="85" t="str" cm="1">
        <f t="array" ref="Y180">IFERROR(INDEX(Districtwide!Y$19:Y$500, SMALL(IF(($A$17=Districtwide!$E$19:$E$500), MATCH(ROW(Districtwide!$A$19:$A$500), ROW(Districtwide!$A$19:$A$500)), ""),ROWS($A$1:$A162))),"")</f>
        <v/>
      </c>
      <c r="Z180" s="86" t="str" cm="1">
        <f t="array" ref="Z180">IFERROR(INDEX(Districtwide!Z$19:Z$500, SMALL(IF(($A$17=Districtwide!$E$19:$E$500), MATCH(ROW(Districtwide!$A$19:$A$500), ROW(Districtwide!$A$19:$A$500)), ""),ROWS($A$1:$A162))),"")</f>
        <v/>
      </c>
      <c r="AA180" s="122" t="str" cm="1">
        <f t="array" ref="AA180">IFERROR(INDEX(Districtwide!AA$19:AA$500, SMALL(IF(($A$17=Districtwide!$E$19:$E$500), MATCH(ROW(Districtwide!$A$19:$A$500), ROW(Districtwide!$A$19:$A$500)), ""),ROWS($A$1:$A162))),"")</f>
        <v/>
      </c>
      <c r="AB180" s="1"/>
      <c r="AC180" s="1"/>
      <c r="AH180"/>
      <c r="AI180"/>
    </row>
    <row r="181" spans="1:35">
      <c r="A181" s="134" t="str" cm="1">
        <f t="array" ref="A181">IFERROR(INDEX(Districtwide!A$19:A$500, SMALL(IF(($A$17=Districtwide!$E$19:$E$500), MATCH(ROW(Districtwide!$A$19:$A$500), ROW(Districtwide!$A$19:$A$500)), ""),ROWS($A$1:$A163))),"")</f>
        <v/>
      </c>
      <c r="B181" s="134" t="str" cm="1">
        <f t="array" ref="B181">IFERROR(INDEX(Districtwide!B$19:B$500, SMALL(IF(($A$17=Districtwide!$E$19:$E$500), MATCH(ROW(Districtwide!$A$19:$A$500), ROW(Districtwide!$A$19:$A$500)), ""),ROWS($A$1:$A163))),"")</f>
        <v/>
      </c>
      <c r="C181" s="134" t="str" cm="1">
        <f t="array" ref="C181">IFERROR(INDEX(Districtwide!C$19:C$500, SMALL(IF(($A$17=Districtwide!$E$19:$E$500), MATCH(ROW(Districtwide!$A$19:$A$500), ROW(Districtwide!$A$19:$A$500)), ""),ROWS($A$1:$A163))),"")</f>
        <v/>
      </c>
      <c r="D181" s="134" t="str" cm="1">
        <f t="array" ref="D181">IFERROR(INDEX(Districtwide!D$19:D$500, SMALL(IF(($A$17=Districtwide!$E$19:$E$500), MATCH(ROW(Districtwide!$A$19:$A$500), ROW(Districtwide!$A$19:$A$500)), ""),ROWS($A$1:$A163))),"")</f>
        <v/>
      </c>
      <c r="E181" s="85" t="str" cm="1">
        <f t="array" ref="E181">IFERROR(INDEX(Districtwide!E$19:E$500, SMALL(IF(($A$17=Districtwide!$E$19:$E$500), MATCH(ROW(Districtwide!$A$19:$A$500), ROW(Districtwide!$A$19:$A$500)), ""),ROWS($A$1:$A163))),"")</f>
        <v/>
      </c>
      <c r="F181" s="128" t="str" cm="1">
        <f t="array" ref="F181">IFERROR(INDEX(Districtwide!F$19:F$500, SMALL(IF(($A$17=Districtwide!$E$19:$E$500), MATCH(ROW(Districtwide!$A$19:$A$500), ROW(Districtwide!$A$19:$A$500)), ""),ROWS($A$1:$A163))),"")</f>
        <v/>
      </c>
      <c r="G181" s="85" t="str" cm="1">
        <f t="array" ref="G181">IFERROR(INDEX(Districtwide!G$19:G$500, SMALL(IF(($A$17=Districtwide!$E$19:$E$500), MATCH(ROW(Districtwide!$A$19:$A$500), ROW(Districtwide!$A$19:$A$500)), ""),ROWS($A$1:$A163))),"")</f>
        <v/>
      </c>
      <c r="H181" s="86" t="str" cm="1">
        <f t="array" ref="H181">IFERROR(INDEX(Districtwide!H$19:H$500, SMALL(IF(($A$17=Districtwide!$E$19:$E$500), MATCH(ROW(Districtwide!$A$19:$A$500), ROW(Districtwide!$A$19:$A$500)), ""),ROWS($A$1:$A163))),"")</f>
        <v/>
      </c>
      <c r="I181" s="122" t="str" cm="1">
        <f t="array" ref="I181">IFERROR(INDEX(Districtwide!I$19:I$500, SMALL(IF(($A$17=Districtwide!$E$19:$E$500), MATCH(ROW(Districtwide!$A$19:$A$500), ROW(Districtwide!$A$19:$A$500)), ""),ROWS($A$1:$A163))),"")</f>
        <v/>
      </c>
      <c r="J181" s="87" t="str" cm="1">
        <f t="array" ref="J181">IFERROR(INDEX(Districtwide!J$19:J$500, SMALL(IF(($A$17=Districtwide!$E$19:$E$500), MATCH(ROW(Districtwide!$A$19:$A$500), ROW(Districtwide!$A$19:$A$500)), ""),ROWS($A$1:$A163))),"")</f>
        <v/>
      </c>
      <c r="K181" s="86" t="str" cm="1">
        <f t="array" ref="K181">IFERROR(INDEX(Districtwide!K$19:K$500, SMALL(IF(($A$17=Districtwide!$E$19:$E$500), MATCH(ROW(Districtwide!$A$19:$A$500), ROW(Districtwide!$A$19:$A$500)), ""),ROWS($A$1:$A163))),"")</f>
        <v/>
      </c>
      <c r="L181" s="122" t="str" cm="1">
        <f t="array" ref="L181">IFERROR(INDEX(Districtwide!L$19:L$500, SMALL(IF(($A$17=Districtwide!$E$19:$E$500), MATCH(ROW(Districtwide!$A$19:$A$500), ROW(Districtwide!$A$19:$A$500)), ""),ROWS($A$1:$A163))),"")</f>
        <v/>
      </c>
      <c r="M181" s="85" t="str" cm="1">
        <f t="array" ref="M181">IFERROR(INDEX(Districtwide!M$19:M$500, SMALL(IF(($A$17=Districtwide!$E$19:$E$500), MATCH(ROW(Districtwide!$A$19:$A$500), ROW(Districtwide!$A$19:$A$500)), ""),ROWS($A$1:$A163))),"")</f>
        <v/>
      </c>
      <c r="N181" s="86" t="str" cm="1">
        <f t="array" ref="N181">IFERROR(INDEX(Districtwide!N$19:N$500, SMALL(IF(($A$17=Districtwide!$E$19:$E$500), MATCH(ROW(Districtwide!$A$19:$A$500), ROW(Districtwide!$A$19:$A$500)), ""),ROWS($A$1:$A163))),"")</f>
        <v/>
      </c>
      <c r="O181" s="86" t="str" cm="1">
        <f t="array" ref="O181">IFERROR(INDEX(Districtwide!O$19:O$500, SMALL(IF(($A$17=Districtwide!$E$19:$E$500), MATCH(ROW(Districtwide!$A$19:$A$500), ROW(Districtwide!$A$19:$A$500)), ""),ROWS($A$1:$A163))),"")</f>
        <v/>
      </c>
      <c r="P181" s="85" t="str" cm="1">
        <f t="array" ref="P181">IFERROR(INDEX(Districtwide!P$19:P$500, SMALL(IF(($A$17=Districtwide!$E$19:$E$500), MATCH(ROW(Districtwide!$A$19:$A$500), ROW(Districtwide!$A$19:$A$500)), ""),ROWS($A$1:$A163))),"")</f>
        <v/>
      </c>
      <c r="Q181" s="85" t="str">
        <f t="shared" si="6"/>
        <v xml:space="preserve"> </v>
      </c>
      <c r="R181" s="122" t="str" cm="1">
        <f t="array" ref="R181">IFERROR(INDEX(Districtwide!R$19:R$500, SMALL(IF(($A$17=Districtwide!$E$19:$E$500), MATCH(ROW(Districtwide!$A$19:$A$500), ROW(Districtwide!$A$19:$A$500)), ""),ROWS($A$1:$A163))),"")</f>
        <v/>
      </c>
      <c r="S181" s="122" t="str" cm="1">
        <f t="array" ref="S181">IFERROR(INDEX(Districtwide!S$19:S$500, SMALL(IF(($A$17=Districtwide!$E$19:$E$500), MATCH(ROW(Districtwide!$A$19:$A$500), ROW(Districtwide!$A$19:$A$500)), ""),ROWS($A$1:$A163))),"")</f>
        <v/>
      </c>
      <c r="T181" s="122" t="str" cm="1">
        <f t="array" ref="T181">IFERROR(INDEX(Districtwide!T$19:T$500, SMALL(IF(($A$17=Districtwide!$E$19:$E$500), MATCH(ROW(Districtwide!$A$19:$A$500), ROW(Districtwide!$A$19:$A$500)), ""),ROWS($A$1:$A163))),"")</f>
        <v/>
      </c>
      <c r="U181" s="85" t="str">
        <f t="shared" si="7"/>
        <v xml:space="preserve"> </v>
      </c>
      <c r="V181" s="85" t="str" cm="1">
        <f t="array" ref="V181">IFERROR(INDEX(Districtwide!V$19:V$500, SMALL(IF(($A$17=Districtwide!$E$19:$E$500), MATCH(ROW(Districtwide!$A$19:$A$500), ROW(Districtwide!$A$19:$A$500)), ""),ROWS($A$1:$A163))),"")</f>
        <v/>
      </c>
      <c r="W181" s="86" t="str" cm="1">
        <f t="array" ref="W181">IFERROR(INDEX(Districtwide!W$19:W$500, SMALL(IF(($A$17=Districtwide!$E$19:$E$500), MATCH(ROW(Districtwide!$A$19:$A$500), ROW(Districtwide!$A$19:$A$500)), ""),ROWS($A$1:$A163))),"")</f>
        <v/>
      </c>
      <c r="X181" s="122" t="str" cm="1">
        <f t="array" ref="X181">IFERROR(INDEX(Districtwide!X$19:X$500, SMALL(IF(($A$17=Districtwide!$E$19:$E$500), MATCH(ROW(Districtwide!$A$19:$A$500), ROW(Districtwide!$A$19:$A$500)), ""),ROWS($A$1:$A163))),"")</f>
        <v/>
      </c>
      <c r="Y181" s="85" t="str" cm="1">
        <f t="array" ref="Y181">IFERROR(INDEX(Districtwide!Y$19:Y$500, SMALL(IF(($A$17=Districtwide!$E$19:$E$500), MATCH(ROW(Districtwide!$A$19:$A$500), ROW(Districtwide!$A$19:$A$500)), ""),ROWS($A$1:$A163))),"")</f>
        <v/>
      </c>
      <c r="Z181" s="86" t="str" cm="1">
        <f t="array" ref="Z181">IFERROR(INDEX(Districtwide!Z$19:Z$500, SMALL(IF(($A$17=Districtwide!$E$19:$E$500), MATCH(ROW(Districtwide!$A$19:$A$500), ROW(Districtwide!$A$19:$A$500)), ""),ROWS($A$1:$A163))),"")</f>
        <v/>
      </c>
      <c r="AA181" s="122" t="str" cm="1">
        <f t="array" ref="AA181">IFERROR(INDEX(Districtwide!AA$19:AA$500, SMALL(IF(($A$17=Districtwide!$E$19:$E$500), MATCH(ROW(Districtwide!$A$19:$A$500), ROW(Districtwide!$A$19:$A$500)), ""),ROWS($A$1:$A163))),"")</f>
        <v/>
      </c>
      <c r="AB181" s="1"/>
      <c r="AC181" s="1"/>
      <c r="AH181"/>
      <c r="AI181"/>
    </row>
    <row r="182" spans="1:35">
      <c r="A182" s="134" t="str" cm="1">
        <f t="array" ref="A182">IFERROR(INDEX(Districtwide!A$19:A$500, SMALL(IF(($A$17=Districtwide!$E$19:$E$500), MATCH(ROW(Districtwide!$A$19:$A$500), ROW(Districtwide!$A$19:$A$500)), ""),ROWS($A$1:$A164))),"")</f>
        <v/>
      </c>
      <c r="B182" s="134" t="str" cm="1">
        <f t="array" ref="B182">IFERROR(INDEX(Districtwide!B$19:B$500, SMALL(IF(($A$17=Districtwide!$E$19:$E$500), MATCH(ROW(Districtwide!$A$19:$A$500), ROW(Districtwide!$A$19:$A$500)), ""),ROWS($A$1:$A164))),"")</f>
        <v/>
      </c>
      <c r="C182" s="134" t="str" cm="1">
        <f t="array" ref="C182">IFERROR(INDEX(Districtwide!C$19:C$500, SMALL(IF(($A$17=Districtwide!$E$19:$E$500), MATCH(ROW(Districtwide!$A$19:$A$500), ROW(Districtwide!$A$19:$A$500)), ""),ROWS($A$1:$A164))),"")</f>
        <v/>
      </c>
      <c r="D182" s="134" t="str" cm="1">
        <f t="array" ref="D182">IFERROR(INDEX(Districtwide!D$19:D$500, SMALL(IF(($A$17=Districtwide!$E$19:$E$500), MATCH(ROW(Districtwide!$A$19:$A$500), ROW(Districtwide!$A$19:$A$500)), ""),ROWS($A$1:$A164))),"")</f>
        <v/>
      </c>
      <c r="E182" s="85" t="str" cm="1">
        <f t="array" ref="E182">IFERROR(INDEX(Districtwide!E$19:E$500, SMALL(IF(($A$17=Districtwide!$E$19:$E$500), MATCH(ROW(Districtwide!$A$19:$A$500), ROW(Districtwide!$A$19:$A$500)), ""),ROWS($A$1:$A164))),"")</f>
        <v/>
      </c>
      <c r="F182" s="128" t="str" cm="1">
        <f t="array" ref="F182">IFERROR(INDEX(Districtwide!F$19:F$500, SMALL(IF(($A$17=Districtwide!$E$19:$E$500), MATCH(ROW(Districtwide!$A$19:$A$500), ROW(Districtwide!$A$19:$A$500)), ""),ROWS($A$1:$A164))),"")</f>
        <v/>
      </c>
      <c r="G182" s="85" t="str" cm="1">
        <f t="array" ref="G182">IFERROR(INDEX(Districtwide!G$19:G$500, SMALL(IF(($A$17=Districtwide!$E$19:$E$500), MATCH(ROW(Districtwide!$A$19:$A$500), ROW(Districtwide!$A$19:$A$500)), ""),ROWS($A$1:$A164))),"")</f>
        <v/>
      </c>
      <c r="H182" s="86" t="str" cm="1">
        <f t="array" ref="H182">IFERROR(INDEX(Districtwide!H$19:H$500, SMALL(IF(($A$17=Districtwide!$E$19:$E$500), MATCH(ROW(Districtwide!$A$19:$A$500), ROW(Districtwide!$A$19:$A$500)), ""),ROWS($A$1:$A164))),"")</f>
        <v/>
      </c>
      <c r="I182" s="122" t="str" cm="1">
        <f t="array" ref="I182">IFERROR(INDEX(Districtwide!I$19:I$500, SMALL(IF(($A$17=Districtwide!$E$19:$E$500), MATCH(ROW(Districtwide!$A$19:$A$500), ROW(Districtwide!$A$19:$A$500)), ""),ROWS($A$1:$A164))),"")</f>
        <v/>
      </c>
      <c r="J182" s="87" t="str" cm="1">
        <f t="array" ref="J182">IFERROR(INDEX(Districtwide!J$19:J$500, SMALL(IF(($A$17=Districtwide!$E$19:$E$500), MATCH(ROW(Districtwide!$A$19:$A$500), ROW(Districtwide!$A$19:$A$500)), ""),ROWS($A$1:$A164))),"")</f>
        <v/>
      </c>
      <c r="K182" s="86" t="str" cm="1">
        <f t="array" ref="K182">IFERROR(INDEX(Districtwide!K$19:K$500, SMALL(IF(($A$17=Districtwide!$E$19:$E$500), MATCH(ROW(Districtwide!$A$19:$A$500), ROW(Districtwide!$A$19:$A$500)), ""),ROWS($A$1:$A164))),"")</f>
        <v/>
      </c>
      <c r="L182" s="122" t="str" cm="1">
        <f t="array" ref="L182">IFERROR(INDEX(Districtwide!L$19:L$500, SMALL(IF(($A$17=Districtwide!$E$19:$E$500), MATCH(ROW(Districtwide!$A$19:$A$500), ROW(Districtwide!$A$19:$A$500)), ""),ROWS($A$1:$A164))),"")</f>
        <v/>
      </c>
      <c r="M182" s="85" t="str" cm="1">
        <f t="array" ref="M182">IFERROR(INDEX(Districtwide!M$19:M$500, SMALL(IF(($A$17=Districtwide!$E$19:$E$500), MATCH(ROW(Districtwide!$A$19:$A$500), ROW(Districtwide!$A$19:$A$500)), ""),ROWS($A$1:$A164))),"")</f>
        <v/>
      </c>
      <c r="N182" s="86" t="str" cm="1">
        <f t="array" ref="N182">IFERROR(INDEX(Districtwide!N$19:N$500, SMALL(IF(($A$17=Districtwide!$E$19:$E$500), MATCH(ROW(Districtwide!$A$19:$A$500), ROW(Districtwide!$A$19:$A$500)), ""),ROWS($A$1:$A164))),"")</f>
        <v/>
      </c>
      <c r="O182" s="86" t="str" cm="1">
        <f t="array" ref="O182">IFERROR(INDEX(Districtwide!O$19:O$500, SMALL(IF(($A$17=Districtwide!$E$19:$E$500), MATCH(ROW(Districtwide!$A$19:$A$500), ROW(Districtwide!$A$19:$A$500)), ""),ROWS($A$1:$A164))),"")</f>
        <v/>
      </c>
      <c r="P182" s="85" t="str" cm="1">
        <f t="array" ref="P182">IFERROR(INDEX(Districtwide!P$19:P$500, SMALL(IF(($A$17=Districtwide!$E$19:$E$500), MATCH(ROW(Districtwide!$A$19:$A$500), ROW(Districtwide!$A$19:$A$500)), ""),ROWS($A$1:$A164))),"")</f>
        <v/>
      </c>
      <c r="Q182" s="85" t="str">
        <f t="shared" si="6"/>
        <v xml:space="preserve"> </v>
      </c>
      <c r="R182" s="122" t="str" cm="1">
        <f t="array" ref="R182">IFERROR(INDEX(Districtwide!R$19:R$500, SMALL(IF(($A$17=Districtwide!$E$19:$E$500), MATCH(ROW(Districtwide!$A$19:$A$500), ROW(Districtwide!$A$19:$A$500)), ""),ROWS($A$1:$A164))),"")</f>
        <v/>
      </c>
      <c r="S182" s="122" t="str" cm="1">
        <f t="array" ref="S182">IFERROR(INDEX(Districtwide!S$19:S$500, SMALL(IF(($A$17=Districtwide!$E$19:$E$500), MATCH(ROW(Districtwide!$A$19:$A$500), ROW(Districtwide!$A$19:$A$500)), ""),ROWS($A$1:$A164))),"")</f>
        <v/>
      </c>
      <c r="T182" s="122" t="str" cm="1">
        <f t="array" ref="T182">IFERROR(INDEX(Districtwide!T$19:T$500, SMALL(IF(($A$17=Districtwide!$E$19:$E$500), MATCH(ROW(Districtwide!$A$19:$A$500), ROW(Districtwide!$A$19:$A$500)), ""),ROWS($A$1:$A164))),"")</f>
        <v/>
      </c>
      <c r="U182" s="85" t="str">
        <f t="shared" si="7"/>
        <v xml:space="preserve"> </v>
      </c>
      <c r="V182" s="85" t="str" cm="1">
        <f t="array" ref="V182">IFERROR(INDEX(Districtwide!V$19:V$500, SMALL(IF(($A$17=Districtwide!$E$19:$E$500), MATCH(ROW(Districtwide!$A$19:$A$500), ROW(Districtwide!$A$19:$A$500)), ""),ROWS($A$1:$A164))),"")</f>
        <v/>
      </c>
      <c r="W182" s="86" t="str" cm="1">
        <f t="array" ref="W182">IFERROR(INDEX(Districtwide!W$19:W$500, SMALL(IF(($A$17=Districtwide!$E$19:$E$500), MATCH(ROW(Districtwide!$A$19:$A$500), ROW(Districtwide!$A$19:$A$500)), ""),ROWS($A$1:$A164))),"")</f>
        <v/>
      </c>
      <c r="X182" s="122" t="str" cm="1">
        <f t="array" ref="X182">IFERROR(INDEX(Districtwide!X$19:X$500, SMALL(IF(($A$17=Districtwide!$E$19:$E$500), MATCH(ROW(Districtwide!$A$19:$A$500), ROW(Districtwide!$A$19:$A$500)), ""),ROWS($A$1:$A164))),"")</f>
        <v/>
      </c>
      <c r="Y182" s="85" t="str" cm="1">
        <f t="array" ref="Y182">IFERROR(INDEX(Districtwide!Y$19:Y$500, SMALL(IF(($A$17=Districtwide!$E$19:$E$500), MATCH(ROW(Districtwide!$A$19:$A$500), ROW(Districtwide!$A$19:$A$500)), ""),ROWS($A$1:$A164))),"")</f>
        <v/>
      </c>
      <c r="Z182" s="86" t="str" cm="1">
        <f t="array" ref="Z182">IFERROR(INDEX(Districtwide!Z$19:Z$500, SMALL(IF(($A$17=Districtwide!$E$19:$E$500), MATCH(ROW(Districtwide!$A$19:$A$500), ROW(Districtwide!$A$19:$A$500)), ""),ROWS($A$1:$A164))),"")</f>
        <v/>
      </c>
      <c r="AA182" s="122" t="str" cm="1">
        <f t="array" ref="AA182">IFERROR(INDEX(Districtwide!AA$19:AA$500, SMALL(IF(($A$17=Districtwide!$E$19:$E$500), MATCH(ROW(Districtwide!$A$19:$A$500), ROW(Districtwide!$A$19:$A$500)), ""),ROWS($A$1:$A164))),"")</f>
        <v/>
      </c>
      <c r="AB182" s="1"/>
      <c r="AC182" s="1"/>
      <c r="AH182"/>
      <c r="AI182"/>
    </row>
    <row r="183" spans="1:35">
      <c r="A183" s="134" t="str" cm="1">
        <f t="array" ref="A183">IFERROR(INDEX(Districtwide!A$19:A$500, SMALL(IF(($A$17=Districtwide!$E$19:$E$500), MATCH(ROW(Districtwide!$A$19:$A$500), ROW(Districtwide!$A$19:$A$500)), ""),ROWS($A$1:$A165))),"")</f>
        <v/>
      </c>
      <c r="B183" s="134" t="str" cm="1">
        <f t="array" ref="B183">IFERROR(INDEX(Districtwide!B$19:B$500, SMALL(IF(($A$17=Districtwide!$E$19:$E$500), MATCH(ROW(Districtwide!$A$19:$A$500), ROW(Districtwide!$A$19:$A$500)), ""),ROWS($A$1:$A165))),"")</f>
        <v/>
      </c>
      <c r="C183" s="134" t="str" cm="1">
        <f t="array" ref="C183">IFERROR(INDEX(Districtwide!C$19:C$500, SMALL(IF(($A$17=Districtwide!$E$19:$E$500), MATCH(ROW(Districtwide!$A$19:$A$500), ROW(Districtwide!$A$19:$A$500)), ""),ROWS($A$1:$A165))),"")</f>
        <v/>
      </c>
      <c r="D183" s="134" t="str" cm="1">
        <f t="array" ref="D183">IFERROR(INDEX(Districtwide!D$19:D$500, SMALL(IF(($A$17=Districtwide!$E$19:$E$500), MATCH(ROW(Districtwide!$A$19:$A$500), ROW(Districtwide!$A$19:$A$500)), ""),ROWS($A$1:$A165))),"")</f>
        <v/>
      </c>
      <c r="E183" s="85" t="str" cm="1">
        <f t="array" ref="E183">IFERROR(INDEX(Districtwide!E$19:E$500, SMALL(IF(($A$17=Districtwide!$E$19:$E$500), MATCH(ROW(Districtwide!$A$19:$A$500), ROW(Districtwide!$A$19:$A$500)), ""),ROWS($A$1:$A165))),"")</f>
        <v/>
      </c>
      <c r="F183" s="128" t="str" cm="1">
        <f t="array" ref="F183">IFERROR(INDEX(Districtwide!F$19:F$500, SMALL(IF(($A$17=Districtwide!$E$19:$E$500), MATCH(ROW(Districtwide!$A$19:$A$500), ROW(Districtwide!$A$19:$A$500)), ""),ROWS($A$1:$A165))),"")</f>
        <v/>
      </c>
      <c r="G183" s="85" t="str" cm="1">
        <f t="array" ref="G183">IFERROR(INDEX(Districtwide!G$19:G$500, SMALL(IF(($A$17=Districtwide!$E$19:$E$500), MATCH(ROW(Districtwide!$A$19:$A$500), ROW(Districtwide!$A$19:$A$500)), ""),ROWS($A$1:$A165))),"")</f>
        <v/>
      </c>
      <c r="H183" s="86" t="str" cm="1">
        <f t="array" ref="H183">IFERROR(INDEX(Districtwide!H$19:H$500, SMALL(IF(($A$17=Districtwide!$E$19:$E$500), MATCH(ROW(Districtwide!$A$19:$A$500), ROW(Districtwide!$A$19:$A$500)), ""),ROWS($A$1:$A165))),"")</f>
        <v/>
      </c>
      <c r="I183" s="122" t="str" cm="1">
        <f t="array" ref="I183">IFERROR(INDEX(Districtwide!I$19:I$500, SMALL(IF(($A$17=Districtwide!$E$19:$E$500), MATCH(ROW(Districtwide!$A$19:$A$500), ROW(Districtwide!$A$19:$A$500)), ""),ROWS($A$1:$A165))),"")</f>
        <v/>
      </c>
      <c r="J183" s="87" t="str" cm="1">
        <f t="array" ref="J183">IFERROR(INDEX(Districtwide!J$19:J$500, SMALL(IF(($A$17=Districtwide!$E$19:$E$500), MATCH(ROW(Districtwide!$A$19:$A$500), ROW(Districtwide!$A$19:$A$500)), ""),ROWS($A$1:$A165))),"")</f>
        <v/>
      </c>
      <c r="K183" s="86" t="str" cm="1">
        <f t="array" ref="K183">IFERROR(INDEX(Districtwide!K$19:K$500, SMALL(IF(($A$17=Districtwide!$E$19:$E$500), MATCH(ROW(Districtwide!$A$19:$A$500), ROW(Districtwide!$A$19:$A$500)), ""),ROWS($A$1:$A165))),"")</f>
        <v/>
      </c>
      <c r="L183" s="122" t="str" cm="1">
        <f t="array" ref="L183">IFERROR(INDEX(Districtwide!L$19:L$500, SMALL(IF(($A$17=Districtwide!$E$19:$E$500), MATCH(ROW(Districtwide!$A$19:$A$500), ROW(Districtwide!$A$19:$A$500)), ""),ROWS($A$1:$A165))),"")</f>
        <v/>
      </c>
      <c r="M183" s="85" t="str" cm="1">
        <f t="array" ref="M183">IFERROR(INDEX(Districtwide!M$19:M$500, SMALL(IF(($A$17=Districtwide!$E$19:$E$500), MATCH(ROW(Districtwide!$A$19:$A$500), ROW(Districtwide!$A$19:$A$500)), ""),ROWS($A$1:$A165))),"")</f>
        <v/>
      </c>
      <c r="N183" s="86" t="str" cm="1">
        <f t="array" ref="N183">IFERROR(INDEX(Districtwide!N$19:N$500, SMALL(IF(($A$17=Districtwide!$E$19:$E$500), MATCH(ROW(Districtwide!$A$19:$A$500), ROW(Districtwide!$A$19:$A$500)), ""),ROWS($A$1:$A165))),"")</f>
        <v/>
      </c>
      <c r="O183" s="86" t="str" cm="1">
        <f t="array" ref="O183">IFERROR(INDEX(Districtwide!O$19:O$500, SMALL(IF(($A$17=Districtwide!$E$19:$E$500), MATCH(ROW(Districtwide!$A$19:$A$500), ROW(Districtwide!$A$19:$A$500)), ""),ROWS($A$1:$A165))),"")</f>
        <v/>
      </c>
      <c r="P183" s="85" t="str" cm="1">
        <f t="array" ref="P183">IFERROR(INDEX(Districtwide!P$19:P$500, SMALL(IF(($A$17=Districtwide!$E$19:$E$500), MATCH(ROW(Districtwide!$A$19:$A$500), ROW(Districtwide!$A$19:$A$500)), ""),ROWS($A$1:$A165))),"")</f>
        <v/>
      </c>
      <c r="Q183" s="85" t="str">
        <f t="shared" si="6"/>
        <v xml:space="preserve"> </v>
      </c>
      <c r="R183" s="122" t="str" cm="1">
        <f t="array" ref="R183">IFERROR(INDEX(Districtwide!R$19:R$500, SMALL(IF(($A$17=Districtwide!$E$19:$E$500), MATCH(ROW(Districtwide!$A$19:$A$500), ROW(Districtwide!$A$19:$A$500)), ""),ROWS($A$1:$A165))),"")</f>
        <v/>
      </c>
      <c r="S183" s="122" t="str" cm="1">
        <f t="array" ref="S183">IFERROR(INDEX(Districtwide!S$19:S$500, SMALL(IF(($A$17=Districtwide!$E$19:$E$500), MATCH(ROW(Districtwide!$A$19:$A$500), ROW(Districtwide!$A$19:$A$500)), ""),ROWS($A$1:$A165))),"")</f>
        <v/>
      </c>
      <c r="T183" s="122" t="str" cm="1">
        <f t="array" ref="T183">IFERROR(INDEX(Districtwide!T$19:T$500, SMALL(IF(($A$17=Districtwide!$E$19:$E$500), MATCH(ROW(Districtwide!$A$19:$A$500), ROW(Districtwide!$A$19:$A$500)), ""),ROWS($A$1:$A165))),"")</f>
        <v/>
      </c>
      <c r="U183" s="85" t="str">
        <f t="shared" si="7"/>
        <v xml:space="preserve"> </v>
      </c>
      <c r="V183" s="85" t="str" cm="1">
        <f t="array" ref="V183">IFERROR(INDEX(Districtwide!V$19:V$500, SMALL(IF(($A$17=Districtwide!$E$19:$E$500), MATCH(ROW(Districtwide!$A$19:$A$500), ROW(Districtwide!$A$19:$A$500)), ""),ROWS($A$1:$A165))),"")</f>
        <v/>
      </c>
      <c r="W183" s="86" t="str" cm="1">
        <f t="array" ref="W183">IFERROR(INDEX(Districtwide!W$19:W$500, SMALL(IF(($A$17=Districtwide!$E$19:$E$500), MATCH(ROW(Districtwide!$A$19:$A$500), ROW(Districtwide!$A$19:$A$500)), ""),ROWS($A$1:$A165))),"")</f>
        <v/>
      </c>
      <c r="X183" s="122" t="str" cm="1">
        <f t="array" ref="X183">IFERROR(INDEX(Districtwide!X$19:X$500, SMALL(IF(($A$17=Districtwide!$E$19:$E$500), MATCH(ROW(Districtwide!$A$19:$A$500), ROW(Districtwide!$A$19:$A$500)), ""),ROWS($A$1:$A165))),"")</f>
        <v/>
      </c>
      <c r="Y183" s="85" t="str" cm="1">
        <f t="array" ref="Y183">IFERROR(INDEX(Districtwide!Y$19:Y$500, SMALL(IF(($A$17=Districtwide!$E$19:$E$500), MATCH(ROW(Districtwide!$A$19:$A$500), ROW(Districtwide!$A$19:$A$500)), ""),ROWS($A$1:$A165))),"")</f>
        <v/>
      </c>
      <c r="Z183" s="86" t="str" cm="1">
        <f t="array" ref="Z183">IFERROR(INDEX(Districtwide!Z$19:Z$500, SMALL(IF(($A$17=Districtwide!$E$19:$E$500), MATCH(ROW(Districtwide!$A$19:$A$500), ROW(Districtwide!$A$19:$A$500)), ""),ROWS($A$1:$A165))),"")</f>
        <v/>
      </c>
      <c r="AA183" s="122" t="str" cm="1">
        <f t="array" ref="AA183">IFERROR(INDEX(Districtwide!AA$19:AA$500, SMALL(IF(($A$17=Districtwide!$E$19:$E$500), MATCH(ROW(Districtwide!$A$19:$A$500), ROW(Districtwide!$A$19:$A$500)), ""),ROWS($A$1:$A165))),"")</f>
        <v/>
      </c>
      <c r="AB183" s="1"/>
      <c r="AC183" s="1"/>
      <c r="AH183"/>
      <c r="AI183"/>
    </row>
    <row r="184" spans="1:35">
      <c r="A184" s="134" t="str" cm="1">
        <f t="array" ref="A184">IFERROR(INDEX(Districtwide!A$19:A$500, SMALL(IF(($A$17=Districtwide!$E$19:$E$500), MATCH(ROW(Districtwide!$A$19:$A$500), ROW(Districtwide!$A$19:$A$500)), ""),ROWS($A$1:$A166))),"")</f>
        <v/>
      </c>
      <c r="B184" s="134" t="str" cm="1">
        <f t="array" ref="B184">IFERROR(INDEX(Districtwide!B$19:B$500, SMALL(IF(($A$17=Districtwide!$E$19:$E$500), MATCH(ROW(Districtwide!$A$19:$A$500), ROW(Districtwide!$A$19:$A$500)), ""),ROWS($A$1:$A166))),"")</f>
        <v/>
      </c>
      <c r="C184" s="134" t="str" cm="1">
        <f t="array" ref="C184">IFERROR(INDEX(Districtwide!C$19:C$500, SMALL(IF(($A$17=Districtwide!$E$19:$E$500), MATCH(ROW(Districtwide!$A$19:$A$500), ROW(Districtwide!$A$19:$A$500)), ""),ROWS($A$1:$A166))),"")</f>
        <v/>
      </c>
      <c r="D184" s="134" t="str" cm="1">
        <f t="array" ref="D184">IFERROR(INDEX(Districtwide!D$19:D$500, SMALL(IF(($A$17=Districtwide!$E$19:$E$500), MATCH(ROW(Districtwide!$A$19:$A$500), ROW(Districtwide!$A$19:$A$500)), ""),ROWS($A$1:$A166))),"")</f>
        <v/>
      </c>
      <c r="E184" s="85" t="str" cm="1">
        <f t="array" ref="E184">IFERROR(INDEX(Districtwide!E$19:E$500, SMALL(IF(($A$17=Districtwide!$E$19:$E$500), MATCH(ROW(Districtwide!$A$19:$A$500), ROW(Districtwide!$A$19:$A$500)), ""),ROWS($A$1:$A166))),"")</f>
        <v/>
      </c>
      <c r="F184" s="128" t="str" cm="1">
        <f t="array" ref="F184">IFERROR(INDEX(Districtwide!F$19:F$500, SMALL(IF(($A$17=Districtwide!$E$19:$E$500), MATCH(ROW(Districtwide!$A$19:$A$500), ROW(Districtwide!$A$19:$A$500)), ""),ROWS($A$1:$A166))),"")</f>
        <v/>
      </c>
      <c r="G184" s="85" t="str" cm="1">
        <f t="array" ref="G184">IFERROR(INDEX(Districtwide!G$19:G$500, SMALL(IF(($A$17=Districtwide!$E$19:$E$500), MATCH(ROW(Districtwide!$A$19:$A$500), ROW(Districtwide!$A$19:$A$500)), ""),ROWS($A$1:$A166))),"")</f>
        <v/>
      </c>
      <c r="H184" s="86" t="str" cm="1">
        <f t="array" ref="H184">IFERROR(INDEX(Districtwide!H$19:H$500, SMALL(IF(($A$17=Districtwide!$E$19:$E$500), MATCH(ROW(Districtwide!$A$19:$A$500), ROW(Districtwide!$A$19:$A$500)), ""),ROWS($A$1:$A166))),"")</f>
        <v/>
      </c>
      <c r="I184" s="122" t="str" cm="1">
        <f t="array" ref="I184">IFERROR(INDEX(Districtwide!I$19:I$500, SMALL(IF(($A$17=Districtwide!$E$19:$E$500), MATCH(ROW(Districtwide!$A$19:$A$500), ROW(Districtwide!$A$19:$A$500)), ""),ROWS($A$1:$A166))),"")</f>
        <v/>
      </c>
      <c r="J184" s="87" t="str" cm="1">
        <f t="array" ref="J184">IFERROR(INDEX(Districtwide!J$19:J$500, SMALL(IF(($A$17=Districtwide!$E$19:$E$500), MATCH(ROW(Districtwide!$A$19:$A$500), ROW(Districtwide!$A$19:$A$500)), ""),ROWS($A$1:$A166))),"")</f>
        <v/>
      </c>
      <c r="K184" s="86" t="str" cm="1">
        <f t="array" ref="K184">IFERROR(INDEX(Districtwide!K$19:K$500, SMALL(IF(($A$17=Districtwide!$E$19:$E$500), MATCH(ROW(Districtwide!$A$19:$A$500), ROW(Districtwide!$A$19:$A$500)), ""),ROWS($A$1:$A166))),"")</f>
        <v/>
      </c>
      <c r="L184" s="122" t="str" cm="1">
        <f t="array" ref="L184">IFERROR(INDEX(Districtwide!L$19:L$500, SMALL(IF(($A$17=Districtwide!$E$19:$E$500), MATCH(ROW(Districtwide!$A$19:$A$500), ROW(Districtwide!$A$19:$A$500)), ""),ROWS($A$1:$A166))),"")</f>
        <v/>
      </c>
      <c r="M184" s="85" t="str" cm="1">
        <f t="array" ref="M184">IFERROR(INDEX(Districtwide!M$19:M$500, SMALL(IF(($A$17=Districtwide!$E$19:$E$500), MATCH(ROW(Districtwide!$A$19:$A$500), ROW(Districtwide!$A$19:$A$500)), ""),ROWS($A$1:$A166))),"")</f>
        <v/>
      </c>
      <c r="N184" s="86" t="str" cm="1">
        <f t="array" ref="N184">IFERROR(INDEX(Districtwide!N$19:N$500, SMALL(IF(($A$17=Districtwide!$E$19:$E$500), MATCH(ROW(Districtwide!$A$19:$A$500), ROW(Districtwide!$A$19:$A$500)), ""),ROWS($A$1:$A166))),"")</f>
        <v/>
      </c>
      <c r="O184" s="86" t="str" cm="1">
        <f t="array" ref="O184">IFERROR(INDEX(Districtwide!O$19:O$500, SMALL(IF(($A$17=Districtwide!$E$19:$E$500), MATCH(ROW(Districtwide!$A$19:$A$500), ROW(Districtwide!$A$19:$A$500)), ""),ROWS($A$1:$A166))),"")</f>
        <v/>
      </c>
      <c r="P184" s="85" t="str" cm="1">
        <f t="array" ref="P184">IFERROR(INDEX(Districtwide!P$19:P$500, SMALL(IF(($A$17=Districtwide!$E$19:$E$500), MATCH(ROW(Districtwide!$A$19:$A$500), ROW(Districtwide!$A$19:$A$500)), ""),ROWS($A$1:$A166))),"")</f>
        <v/>
      </c>
      <c r="Q184" s="85" t="str">
        <f t="shared" si="6"/>
        <v xml:space="preserve"> </v>
      </c>
      <c r="R184" s="122" t="str" cm="1">
        <f t="array" ref="R184">IFERROR(INDEX(Districtwide!R$19:R$500, SMALL(IF(($A$17=Districtwide!$E$19:$E$500), MATCH(ROW(Districtwide!$A$19:$A$500), ROW(Districtwide!$A$19:$A$500)), ""),ROWS($A$1:$A166))),"")</f>
        <v/>
      </c>
      <c r="S184" s="122" t="str" cm="1">
        <f t="array" ref="S184">IFERROR(INDEX(Districtwide!S$19:S$500, SMALL(IF(($A$17=Districtwide!$E$19:$E$500), MATCH(ROW(Districtwide!$A$19:$A$500), ROW(Districtwide!$A$19:$A$500)), ""),ROWS($A$1:$A166))),"")</f>
        <v/>
      </c>
      <c r="T184" s="122" t="str" cm="1">
        <f t="array" ref="T184">IFERROR(INDEX(Districtwide!T$19:T$500, SMALL(IF(($A$17=Districtwide!$E$19:$E$500), MATCH(ROW(Districtwide!$A$19:$A$500), ROW(Districtwide!$A$19:$A$500)), ""),ROWS($A$1:$A166))),"")</f>
        <v/>
      </c>
      <c r="U184" s="85" t="str">
        <f t="shared" si="7"/>
        <v xml:space="preserve"> </v>
      </c>
      <c r="V184" s="85" t="str" cm="1">
        <f t="array" ref="V184">IFERROR(INDEX(Districtwide!V$19:V$500, SMALL(IF(($A$17=Districtwide!$E$19:$E$500), MATCH(ROW(Districtwide!$A$19:$A$500), ROW(Districtwide!$A$19:$A$500)), ""),ROWS($A$1:$A166))),"")</f>
        <v/>
      </c>
      <c r="W184" s="86" t="str" cm="1">
        <f t="array" ref="W184">IFERROR(INDEX(Districtwide!W$19:W$500, SMALL(IF(($A$17=Districtwide!$E$19:$E$500), MATCH(ROW(Districtwide!$A$19:$A$500), ROW(Districtwide!$A$19:$A$500)), ""),ROWS($A$1:$A166))),"")</f>
        <v/>
      </c>
      <c r="X184" s="122" t="str" cm="1">
        <f t="array" ref="X184">IFERROR(INDEX(Districtwide!X$19:X$500, SMALL(IF(($A$17=Districtwide!$E$19:$E$500), MATCH(ROW(Districtwide!$A$19:$A$500), ROW(Districtwide!$A$19:$A$500)), ""),ROWS($A$1:$A166))),"")</f>
        <v/>
      </c>
      <c r="Y184" s="85" t="str" cm="1">
        <f t="array" ref="Y184">IFERROR(INDEX(Districtwide!Y$19:Y$500, SMALL(IF(($A$17=Districtwide!$E$19:$E$500), MATCH(ROW(Districtwide!$A$19:$A$500), ROW(Districtwide!$A$19:$A$500)), ""),ROWS($A$1:$A166))),"")</f>
        <v/>
      </c>
      <c r="Z184" s="86" t="str" cm="1">
        <f t="array" ref="Z184">IFERROR(INDEX(Districtwide!Z$19:Z$500, SMALL(IF(($A$17=Districtwide!$E$19:$E$500), MATCH(ROW(Districtwide!$A$19:$A$500), ROW(Districtwide!$A$19:$A$500)), ""),ROWS($A$1:$A166))),"")</f>
        <v/>
      </c>
      <c r="AA184" s="122" t="str" cm="1">
        <f t="array" ref="AA184">IFERROR(INDEX(Districtwide!AA$19:AA$500, SMALL(IF(($A$17=Districtwide!$E$19:$E$500), MATCH(ROW(Districtwide!$A$19:$A$500), ROW(Districtwide!$A$19:$A$500)), ""),ROWS($A$1:$A166))),"")</f>
        <v/>
      </c>
      <c r="AB184" s="1"/>
      <c r="AC184" s="1"/>
      <c r="AH184"/>
      <c r="AI184"/>
    </row>
    <row r="185" spans="1:35">
      <c r="A185" s="134" t="str" cm="1">
        <f t="array" ref="A185">IFERROR(INDEX(Districtwide!A$19:A$500, SMALL(IF(($A$17=Districtwide!$E$19:$E$500), MATCH(ROW(Districtwide!$A$19:$A$500), ROW(Districtwide!$A$19:$A$500)), ""),ROWS($A$1:$A167))),"")</f>
        <v/>
      </c>
      <c r="B185" s="134" t="str" cm="1">
        <f t="array" ref="B185">IFERROR(INDEX(Districtwide!B$19:B$500, SMALL(IF(($A$17=Districtwide!$E$19:$E$500), MATCH(ROW(Districtwide!$A$19:$A$500), ROW(Districtwide!$A$19:$A$500)), ""),ROWS($A$1:$A167))),"")</f>
        <v/>
      </c>
      <c r="C185" s="134" t="str" cm="1">
        <f t="array" ref="C185">IFERROR(INDEX(Districtwide!C$19:C$500, SMALL(IF(($A$17=Districtwide!$E$19:$E$500), MATCH(ROW(Districtwide!$A$19:$A$500), ROW(Districtwide!$A$19:$A$500)), ""),ROWS($A$1:$A167))),"")</f>
        <v/>
      </c>
      <c r="D185" s="134" t="str" cm="1">
        <f t="array" ref="D185">IFERROR(INDEX(Districtwide!D$19:D$500, SMALL(IF(($A$17=Districtwide!$E$19:$E$500), MATCH(ROW(Districtwide!$A$19:$A$500), ROW(Districtwide!$A$19:$A$500)), ""),ROWS($A$1:$A167))),"")</f>
        <v/>
      </c>
      <c r="E185" s="85" t="str" cm="1">
        <f t="array" ref="E185">IFERROR(INDEX(Districtwide!E$19:E$500, SMALL(IF(($A$17=Districtwide!$E$19:$E$500), MATCH(ROW(Districtwide!$A$19:$A$500), ROW(Districtwide!$A$19:$A$500)), ""),ROWS($A$1:$A167))),"")</f>
        <v/>
      </c>
      <c r="F185" s="128" t="str" cm="1">
        <f t="array" ref="F185">IFERROR(INDEX(Districtwide!F$19:F$500, SMALL(IF(($A$17=Districtwide!$E$19:$E$500), MATCH(ROW(Districtwide!$A$19:$A$500), ROW(Districtwide!$A$19:$A$500)), ""),ROWS($A$1:$A167))),"")</f>
        <v/>
      </c>
      <c r="G185" s="85" t="str" cm="1">
        <f t="array" ref="G185">IFERROR(INDEX(Districtwide!G$19:G$500, SMALL(IF(($A$17=Districtwide!$E$19:$E$500), MATCH(ROW(Districtwide!$A$19:$A$500), ROW(Districtwide!$A$19:$A$500)), ""),ROWS($A$1:$A167))),"")</f>
        <v/>
      </c>
      <c r="H185" s="86" t="str" cm="1">
        <f t="array" ref="H185">IFERROR(INDEX(Districtwide!H$19:H$500, SMALL(IF(($A$17=Districtwide!$E$19:$E$500), MATCH(ROW(Districtwide!$A$19:$A$500), ROW(Districtwide!$A$19:$A$500)), ""),ROWS($A$1:$A167))),"")</f>
        <v/>
      </c>
      <c r="I185" s="122" t="str" cm="1">
        <f t="array" ref="I185">IFERROR(INDEX(Districtwide!I$19:I$500, SMALL(IF(($A$17=Districtwide!$E$19:$E$500), MATCH(ROW(Districtwide!$A$19:$A$500), ROW(Districtwide!$A$19:$A$500)), ""),ROWS($A$1:$A167))),"")</f>
        <v/>
      </c>
      <c r="J185" s="87" t="str" cm="1">
        <f t="array" ref="J185">IFERROR(INDEX(Districtwide!J$19:J$500, SMALL(IF(($A$17=Districtwide!$E$19:$E$500), MATCH(ROW(Districtwide!$A$19:$A$500), ROW(Districtwide!$A$19:$A$500)), ""),ROWS($A$1:$A167))),"")</f>
        <v/>
      </c>
      <c r="K185" s="86" t="str" cm="1">
        <f t="array" ref="K185">IFERROR(INDEX(Districtwide!K$19:K$500, SMALL(IF(($A$17=Districtwide!$E$19:$E$500), MATCH(ROW(Districtwide!$A$19:$A$500), ROW(Districtwide!$A$19:$A$500)), ""),ROWS($A$1:$A167))),"")</f>
        <v/>
      </c>
      <c r="L185" s="122" t="str" cm="1">
        <f t="array" ref="L185">IFERROR(INDEX(Districtwide!L$19:L$500, SMALL(IF(($A$17=Districtwide!$E$19:$E$500), MATCH(ROW(Districtwide!$A$19:$A$500), ROW(Districtwide!$A$19:$A$500)), ""),ROWS($A$1:$A167))),"")</f>
        <v/>
      </c>
      <c r="M185" s="85" t="str" cm="1">
        <f t="array" ref="M185">IFERROR(INDEX(Districtwide!M$19:M$500, SMALL(IF(($A$17=Districtwide!$E$19:$E$500), MATCH(ROW(Districtwide!$A$19:$A$500), ROW(Districtwide!$A$19:$A$500)), ""),ROWS($A$1:$A167))),"")</f>
        <v/>
      </c>
      <c r="N185" s="86" t="str" cm="1">
        <f t="array" ref="N185">IFERROR(INDEX(Districtwide!N$19:N$500, SMALL(IF(($A$17=Districtwide!$E$19:$E$500), MATCH(ROW(Districtwide!$A$19:$A$500), ROW(Districtwide!$A$19:$A$500)), ""),ROWS($A$1:$A167))),"")</f>
        <v/>
      </c>
      <c r="O185" s="86" t="str" cm="1">
        <f t="array" ref="O185">IFERROR(INDEX(Districtwide!O$19:O$500, SMALL(IF(($A$17=Districtwide!$E$19:$E$500), MATCH(ROW(Districtwide!$A$19:$A$500), ROW(Districtwide!$A$19:$A$500)), ""),ROWS($A$1:$A167))),"")</f>
        <v/>
      </c>
      <c r="P185" s="85" t="str" cm="1">
        <f t="array" ref="P185">IFERROR(INDEX(Districtwide!P$19:P$500, SMALL(IF(($A$17=Districtwide!$E$19:$E$500), MATCH(ROW(Districtwide!$A$19:$A$500), ROW(Districtwide!$A$19:$A$500)), ""),ROWS($A$1:$A167))),"")</f>
        <v/>
      </c>
      <c r="Q185" s="85" t="str">
        <f t="shared" si="6"/>
        <v xml:space="preserve"> </v>
      </c>
      <c r="R185" s="122" t="str" cm="1">
        <f t="array" ref="R185">IFERROR(INDEX(Districtwide!R$19:R$500, SMALL(IF(($A$17=Districtwide!$E$19:$E$500), MATCH(ROW(Districtwide!$A$19:$A$500), ROW(Districtwide!$A$19:$A$500)), ""),ROWS($A$1:$A167))),"")</f>
        <v/>
      </c>
      <c r="S185" s="122" t="str" cm="1">
        <f t="array" ref="S185">IFERROR(INDEX(Districtwide!S$19:S$500, SMALL(IF(($A$17=Districtwide!$E$19:$E$500), MATCH(ROW(Districtwide!$A$19:$A$500), ROW(Districtwide!$A$19:$A$500)), ""),ROWS($A$1:$A167))),"")</f>
        <v/>
      </c>
      <c r="T185" s="122" t="str" cm="1">
        <f t="array" ref="T185">IFERROR(INDEX(Districtwide!T$19:T$500, SMALL(IF(($A$17=Districtwide!$E$19:$E$500), MATCH(ROW(Districtwide!$A$19:$A$500), ROW(Districtwide!$A$19:$A$500)), ""),ROWS($A$1:$A167))),"")</f>
        <v/>
      </c>
      <c r="U185" s="85" t="str">
        <f t="shared" si="7"/>
        <v xml:space="preserve"> </v>
      </c>
      <c r="V185" s="85" t="str" cm="1">
        <f t="array" ref="V185">IFERROR(INDEX(Districtwide!V$19:V$500, SMALL(IF(($A$17=Districtwide!$E$19:$E$500), MATCH(ROW(Districtwide!$A$19:$A$500), ROW(Districtwide!$A$19:$A$500)), ""),ROWS($A$1:$A167))),"")</f>
        <v/>
      </c>
      <c r="W185" s="86" t="str" cm="1">
        <f t="array" ref="W185">IFERROR(INDEX(Districtwide!W$19:W$500, SMALL(IF(($A$17=Districtwide!$E$19:$E$500), MATCH(ROW(Districtwide!$A$19:$A$500), ROW(Districtwide!$A$19:$A$500)), ""),ROWS($A$1:$A167))),"")</f>
        <v/>
      </c>
      <c r="X185" s="122" t="str" cm="1">
        <f t="array" ref="X185">IFERROR(INDEX(Districtwide!X$19:X$500, SMALL(IF(($A$17=Districtwide!$E$19:$E$500), MATCH(ROW(Districtwide!$A$19:$A$500), ROW(Districtwide!$A$19:$A$500)), ""),ROWS($A$1:$A167))),"")</f>
        <v/>
      </c>
      <c r="Y185" s="85" t="str" cm="1">
        <f t="array" ref="Y185">IFERROR(INDEX(Districtwide!Y$19:Y$500, SMALL(IF(($A$17=Districtwide!$E$19:$E$500), MATCH(ROW(Districtwide!$A$19:$A$500), ROW(Districtwide!$A$19:$A$500)), ""),ROWS($A$1:$A167))),"")</f>
        <v/>
      </c>
      <c r="Z185" s="86" t="str" cm="1">
        <f t="array" ref="Z185">IFERROR(INDEX(Districtwide!Z$19:Z$500, SMALL(IF(($A$17=Districtwide!$E$19:$E$500), MATCH(ROW(Districtwide!$A$19:$A$500), ROW(Districtwide!$A$19:$A$500)), ""),ROWS($A$1:$A167))),"")</f>
        <v/>
      </c>
      <c r="AA185" s="122" t="str" cm="1">
        <f t="array" ref="AA185">IFERROR(INDEX(Districtwide!AA$19:AA$500, SMALL(IF(($A$17=Districtwide!$E$19:$E$500), MATCH(ROW(Districtwide!$A$19:$A$500), ROW(Districtwide!$A$19:$A$500)), ""),ROWS($A$1:$A167))),"")</f>
        <v/>
      </c>
      <c r="AB185" s="1"/>
      <c r="AC185" s="1"/>
      <c r="AH185"/>
      <c r="AI185"/>
    </row>
    <row r="186" spans="1:35">
      <c r="A186" s="134" t="str" cm="1">
        <f t="array" ref="A186">IFERROR(INDEX(Districtwide!A$19:A$500, SMALL(IF(($A$17=Districtwide!$E$19:$E$500), MATCH(ROW(Districtwide!$A$19:$A$500), ROW(Districtwide!$A$19:$A$500)), ""),ROWS($A$1:$A168))),"")</f>
        <v/>
      </c>
      <c r="B186" s="134" t="str" cm="1">
        <f t="array" ref="B186">IFERROR(INDEX(Districtwide!B$19:B$500, SMALL(IF(($A$17=Districtwide!$E$19:$E$500), MATCH(ROW(Districtwide!$A$19:$A$500), ROW(Districtwide!$A$19:$A$500)), ""),ROWS($A$1:$A168))),"")</f>
        <v/>
      </c>
      <c r="C186" s="134" t="str" cm="1">
        <f t="array" ref="C186">IFERROR(INDEX(Districtwide!C$19:C$500, SMALL(IF(($A$17=Districtwide!$E$19:$E$500), MATCH(ROW(Districtwide!$A$19:$A$500), ROW(Districtwide!$A$19:$A$500)), ""),ROWS($A$1:$A168))),"")</f>
        <v/>
      </c>
      <c r="D186" s="134" t="str" cm="1">
        <f t="array" ref="D186">IFERROR(INDEX(Districtwide!D$19:D$500, SMALL(IF(($A$17=Districtwide!$E$19:$E$500), MATCH(ROW(Districtwide!$A$19:$A$500), ROW(Districtwide!$A$19:$A$500)), ""),ROWS($A$1:$A168))),"")</f>
        <v/>
      </c>
      <c r="E186" s="85" t="str" cm="1">
        <f t="array" ref="E186">IFERROR(INDEX(Districtwide!E$19:E$500, SMALL(IF(($A$17=Districtwide!$E$19:$E$500), MATCH(ROW(Districtwide!$A$19:$A$500), ROW(Districtwide!$A$19:$A$500)), ""),ROWS($A$1:$A168))),"")</f>
        <v/>
      </c>
      <c r="F186" s="128" t="str" cm="1">
        <f t="array" ref="F186">IFERROR(INDEX(Districtwide!F$19:F$500, SMALL(IF(($A$17=Districtwide!$E$19:$E$500), MATCH(ROW(Districtwide!$A$19:$A$500), ROW(Districtwide!$A$19:$A$500)), ""),ROWS($A$1:$A168))),"")</f>
        <v/>
      </c>
      <c r="G186" s="85" t="str" cm="1">
        <f t="array" ref="G186">IFERROR(INDEX(Districtwide!G$19:G$500, SMALL(IF(($A$17=Districtwide!$E$19:$E$500), MATCH(ROW(Districtwide!$A$19:$A$500), ROW(Districtwide!$A$19:$A$500)), ""),ROWS($A$1:$A168))),"")</f>
        <v/>
      </c>
      <c r="H186" s="86" t="str" cm="1">
        <f t="array" ref="H186">IFERROR(INDEX(Districtwide!H$19:H$500, SMALL(IF(($A$17=Districtwide!$E$19:$E$500), MATCH(ROW(Districtwide!$A$19:$A$500), ROW(Districtwide!$A$19:$A$500)), ""),ROWS($A$1:$A168))),"")</f>
        <v/>
      </c>
      <c r="I186" s="122" t="str" cm="1">
        <f t="array" ref="I186">IFERROR(INDEX(Districtwide!I$19:I$500, SMALL(IF(($A$17=Districtwide!$E$19:$E$500), MATCH(ROW(Districtwide!$A$19:$A$500), ROW(Districtwide!$A$19:$A$500)), ""),ROWS($A$1:$A168))),"")</f>
        <v/>
      </c>
      <c r="J186" s="87" t="str" cm="1">
        <f t="array" ref="J186">IFERROR(INDEX(Districtwide!J$19:J$500, SMALL(IF(($A$17=Districtwide!$E$19:$E$500), MATCH(ROW(Districtwide!$A$19:$A$500), ROW(Districtwide!$A$19:$A$500)), ""),ROWS($A$1:$A168))),"")</f>
        <v/>
      </c>
      <c r="K186" s="86" t="str" cm="1">
        <f t="array" ref="K186">IFERROR(INDEX(Districtwide!K$19:K$500, SMALL(IF(($A$17=Districtwide!$E$19:$E$500), MATCH(ROW(Districtwide!$A$19:$A$500), ROW(Districtwide!$A$19:$A$500)), ""),ROWS($A$1:$A168))),"")</f>
        <v/>
      </c>
      <c r="L186" s="122" t="str" cm="1">
        <f t="array" ref="L186">IFERROR(INDEX(Districtwide!L$19:L$500, SMALL(IF(($A$17=Districtwide!$E$19:$E$500), MATCH(ROW(Districtwide!$A$19:$A$500), ROW(Districtwide!$A$19:$A$500)), ""),ROWS($A$1:$A168))),"")</f>
        <v/>
      </c>
      <c r="M186" s="85" t="str" cm="1">
        <f t="array" ref="M186">IFERROR(INDEX(Districtwide!M$19:M$500, SMALL(IF(($A$17=Districtwide!$E$19:$E$500), MATCH(ROW(Districtwide!$A$19:$A$500), ROW(Districtwide!$A$19:$A$500)), ""),ROWS($A$1:$A168))),"")</f>
        <v/>
      </c>
      <c r="N186" s="86" t="str" cm="1">
        <f t="array" ref="N186">IFERROR(INDEX(Districtwide!N$19:N$500, SMALL(IF(($A$17=Districtwide!$E$19:$E$500), MATCH(ROW(Districtwide!$A$19:$A$500), ROW(Districtwide!$A$19:$A$500)), ""),ROWS($A$1:$A168))),"")</f>
        <v/>
      </c>
      <c r="O186" s="86" t="str" cm="1">
        <f t="array" ref="O186">IFERROR(INDEX(Districtwide!O$19:O$500, SMALL(IF(($A$17=Districtwide!$E$19:$E$500), MATCH(ROW(Districtwide!$A$19:$A$500), ROW(Districtwide!$A$19:$A$500)), ""),ROWS($A$1:$A168))),"")</f>
        <v/>
      </c>
      <c r="P186" s="85" t="str" cm="1">
        <f t="array" ref="P186">IFERROR(INDEX(Districtwide!P$19:P$500, SMALL(IF(($A$17=Districtwide!$E$19:$E$500), MATCH(ROW(Districtwide!$A$19:$A$500), ROW(Districtwide!$A$19:$A$500)), ""),ROWS($A$1:$A168))),"")</f>
        <v/>
      </c>
      <c r="Q186" s="85" t="str">
        <f t="shared" si="6"/>
        <v xml:space="preserve"> </v>
      </c>
      <c r="R186" s="122" t="str" cm="1">
        <f t="array" ref="R186">IFERROR(INDEX(Districtwide!R$19:R$500, SMALL(IF(($A$17=Districtwide!$E$19:$E$500), MATCH(ROW(Districtwide!$A$19:$A$500), ROW(Districtwide!$A$19:$A$500)), ""),ROWS($A$1:$A168))),"")</f>
        <v/>
      </c>
      <c r="S186" s="122" t="str" cm="1">
        <f t="array" ref="S186">IFERROR(INDEX(Districtwide!S$19:S$500, SMALL(IF(($A$17=Districtwide!$E$19:$E$500), MATCH(ROW(Districtwide!$A$19:$A$500), ROW(Districtwide!$A$19:$A$500)), ""),ROWS($A$1:$A168))),"")</f>
        <v/>
      </c>
      <c r="T186" s="122" t="str" cm="1">
        <f t="array" ref="T186">IFERROR(INDEX(Districtwide!T$19:T$500, SMALL(IF(($A$17=Districtwide!$E$19:$E$500), MATCH(ROW(Districtwide!$A$19:$A$500), ROW(Districtwide!$A$19:$A$500)), ""),ROWS($A$1:$A168))),"")</f>
        <v/>
      </c>
      <c r="U186" s="85" t="str">
        <f t="shared" si="7"/>
        <v xml:space="preserve"> </v>
      </c>
      <c r="V186" s="85" t="str" cm="1">
        <f t="array" ref="V186">IFERROR(INDEX(Districtwide!V$19:V$500, SMALL(IF(($A$17=Districtwide!$E$19:$E$500), MATCH(ROW(Districtwide!$A$19:$A$500), ROW(Districtwide!$A$19:$A$500)), ""),ROWS($A$1:$A168))),"")</f>
        <v/>
      </c>
      <c r="W186" s="86" t="str" cm="1">
        <f t="array" ref="W186">IFERROR(INDEX(Districtwide!W$19:W$500, SMALL(IF(($A$17=Districtwide!$E$19:$E$500), MATCH(ROW(Districtwide!$A$19:$A$500), ROW(Districtwide!$A$19:$A$500)), ""),ROWS($A$1:$A168))),"")</f>
        <v/>
      </c>
      <c r="X186" s="122" t="str" cm="1">
        <f t="array" ref="X186">IFERROR(INDEX(Districtwide!X$19:X$500, SMALL(IF(($A$17=Districtwide!$E$19:$E$500), MATCH(ROW(Districtwide!$A$19:$A$500), ROW(Districtwide!$A$19:$A$500)), ""),ROWS($A$1:$A168))),"")</f>
        <v/>
      </c>
      <c r="Y186" s="85" t="str" cm="1">
        <f t="array" ref="Y186">IFERROR(INDEX(Districtwide!Y$19:Y$500, SMALL(IF(($A$17=Districtwide!$E$19:$E$500), MATCH(ROW(Districtwide!$A$19:$A$500), ROW(Districtwide!$A$19:$A$500)), ""),ROWS($A$1:$A168))),"")</f>
        <v/>
      </c>
      <c r="Z186" s="86" t="str" cm="1">
        <f t="array" ref="Z186">IFERROR(INDEX(Districtwide!Z$19:Z$500, SMALL(IF(($A$17=Districtwide!$E$19:$E$500), MATCH(ROW(Districtwide!$A$19:$A$500), ROW(Districtwide!$A$19:$A$500)), ""),ROWS($A$1:$A168))),"")</f>
        <v/>
      </c>
      <c r="AA186" s="122" t="str" cm="1">
        <f t="array" ref="AA186">IFERROR(INDEX(Districtwide!AA$19:AA$500, SMALL(IF(($A$17=Districtwide!$E$19:$E$500), MATCH(ROW(Districtwide!$A$19:$A$500), ROW(Districtwide!$A$19:$A$500)), ""),ROWS($A$1:$A168))),"")</f>
        <v/>
      </c>
      <c r="AB186" s="1"/>
      <c r="AC186" s="1"/>
      <c r="AH186"/>
      <c r="AI186"/>
    </row>
    <row r="187" spans="1:35">
      <c r="A187" s="134" t="str" cm="1">
        <f t="array" ref="A187">IFERROR(INDEX(Districtwide!A$19:A$500, SMALL(IF(($A$17=Districtwide!$E$19:$E$500), MATCH(ROW(Districtwide!$A$19:$A$500), ROW(Districtwide!$A$19:$A$500)), ""),ROWS($A$1:$A169))),"")</f>
        <v/>
      </c>
      <c r="B187" s="134" t="str" cm="1">
        <f t="array" ref="B187">IFERROR(INDEX(Districtwide!B$19:B$500, SMALL(IF(($A$17=Districtwide!$E$19:$E$500), MATCH(ROW(Districtwide!$A$19:$A$500), ROW(Districtwide!$A$19:$A$500)), ""),ROWS($A$1:$A169))),"")</f>
        <v/>
      </c>
      <c r="C187" s="134" t="str" cm="1">
        <f t="array" ref="C187">IFERROR(INDEX(Districtwide!C$19:C$500, SMALL(IF(($A$17=Districtwide!$E$19:$E$500), MATCH(ROW(Districtwide!$A$19:$A$500), ROW(Districtwide!$A$19:$A$500)), ""),ROWS($A$1:$A169))),"")</f>
        <v/>
      </c>
      <c r="D187" s="134" t="str" cm="1">
        <f t="array" ref="D187">IFERROR(INDEX(Districtwide!D$19:D$500, SMALL(IF(($A$17=Districtwide!$E$19:$E$500), MATCH(ROW(Districtwide!$A$19:$A$500), ROW(Districtwide!$A$19:$A$500)), ""),ROWS($A$1:$A169))),"")</f>
        <v/>
      </c>
      <c r="E187" s="85" t="str" cm="1">
        <f t="array" ref="E187">IFERROR(INDEX(Districtwide!E$19:E$500, SMALL(IF(($A$17=Districtwide!$E$19:$E$500), MATCH(ROW(Districtwide!$A$19:$A$500), ROW(Districtwide!$A$19:$A$500)), ""),ROWS($A$1:$A169))),"")</f>
        <v/>
      </c>
      <c r="F187" s="128" t="str" cm="1">
        <f t="array" ref="F187">IFERROR(INDEX(Districtwide!F$19:F$500, SMALL(IF(($A$17=Districtwide!$E$19:$E$500), MATCH(ROW(Districtwide!$A$19:$A$500), ROW(Districtwide!$A$19:$A$500)), ""),ROWS($A$1:$A169))),"")</f>
        <v/>
      </c>
      <c r="G187" s="85" t="str" cm="1">
        <f t="array" ref="G187">IFERROR(INDEX(Districtwide!G$19:G$500, SMALL(IF(($A$17=Districtwide!$E$19:$E$500), MATCH(ROW(Districtwide!$A$19:$A$500), ROW(Districtwide!$A$19:$A$500)), ""),ROWS($A$1:$A169))),"")</f>
        <v/>
      </c>
      <c r="H187" s="86" t="str" cm="1">
        <f t="array" ref="H187">IFERROR(INDEX(Districtwide!H$19:H$500, SMALL(IF(($A$17=Districtwide!$E$19:$E$500), MATCH(ROW(Districtwide!$A$19:$A$500), ROW(Districtwide!$A$19:$A$500)), ""),ROWS($A$1:$A169))),"")</f>
        <v/>
      </c>
      <c r="I187" s="122" t="str" cm="1">
        <f t="array" ref="I187">IFERROR(INDEX(Districtwide!I$19:I$500, SMALL(IF(($A$17=Districtwide!$E$19:$E$500), MATCH(ROW(Districtwide!$A$19:$A$500), ROW(Districtwide!$A$19:$A$500)), ""),ROWS($A$1:$A169))),"")</f>
        <v/>
      </c>
      <c r="J187" s="87" t="str" cm="1">
        <f t="array" ref="J187">IFERROR(INDEX(Districtwide!J$19:J$500, SMALL(IF(($A$17=Districtwide!$E$19:$E$500), MATCH(ROW(Districtwide!$A$19:$A$500), ROW(Districtwide!$A$19:$A$500)), ""),ROWS($A$1:$A169))),"")</f>
        <v/>
      </c>
      <c r="K187" s="86" t="str" cm="1">
        <f t="array" ref="K187">IFERROR(INDEX(Districtwide!K$19:K$500, SMALL(IF(($A$17=Districtwide!$E$19:$E$500), MATCH(ROW(Districtwide!$A$19:$A$500), ROW(Districtwide!$A$19:$A$500)), ""),ROWS($A$1:$A169))),"")</f>
        <v/>
      </c>
      <c r="L187" s="122" t="str" cm="1">
        <f t="array" ref="L187">IFERROR(INDEX(Districtwide!L$19:L$500, SMALL(IF(($A$17=Districtwide!$E$19:$E$500), MATCH(ROW(Districtwide!$A$19:$A$500), ROW(Districtwide!$A$19:$A$500)), ""),ROWS($A$1:$A169))),"")</f>
        <v/>
      </c>
      <c r="M187" s="85" t="str" cm="1">
        <f t="array" ref="M187">IFERROR(INDEX(Districtwide!M$19:M$500, SMALL(IF(($A$17=Districtwide!$E$19:$E$500), MATCH(ROW(Districtwide!$A$19:$A$500), ROW(Districtwide!$A$19:$A$500)), ""),ROWS($A$1:$A169))),"")</f>
        <v/>
      </c>
      <c r="N187" s="86" t="str" cm="1">
        <f t="array" ref="N187">IFERROR(INDEX(Districtwide!N$19:N$500, SMALL(IF(($A$17=Districtwide!$E$19:$E$500), MATCH(ROW(Districtwide!$A$19:$A$500), ROW(Districtwide!$A$19:$A$500)), ""),ROWS($A$1:$A169))),"")</f>
        <v/>
      </c>
      <c r="O187" s="86" t="str" cm="1">
        <f t="array" ref="O187">IFERROR(INDEX(Districtwide!O$19:O$500, SMALL(IF(($A$17=Districtwide!$E$19:$E$500), MATCH(ROW(Districtwide!$A$19:$A$500), ROW(Districtwide!$A$19:$A$500)), ""),ROWS($A$1:$A169))),"")</f>
        <v/>
      </c>
      <c r="P187" s="85" t="str" cm="1">
        <f t="array" ref="P187">IFERROR(INDEX(Districtwide!P$19:P$500, SMALL(IF(($A$17=Districtwide!$E$19:$E$500), MATCH(ROW(Districtwide!$A$19:$A$500), ROW(Districtwide!$A$19:$A$500)), ""),ROWS($A$1:$A169))),"")</f>
        <v/>
      </c>
      <c r="Q187" s="85" t="str">
        <f t="shared" si="6"/>
        <v xml:space="preserve"> </v>
      </c>
      <c r="R187" s="122" t="str" cm="1">
        <f t="array" ref="R187">IFERROR(INDEX(Districtwide!R$19:R$500, SMALL(IF(($A$17=Districtwide!$E$19:$E$500), MATCH(ROW(Districtwide!$A$19:$A$500), ROW(Districtwide!$A$19:$A$500)), ""),ROWS($A$1:$A169))),"")</f>
        <v/>
      </c>
      <c r="S187" s="122" t="str" cm="1">
        <f t="array" ref="S187">IFERROR(INDEX(Districtwide!S$19:S$500, SMALL(IF(($A$17=Districtwide!$E$19:$E$500), MATCH(ROW(Districtwide!$A$19:$A$500), ROW(Districtwide!$A$19:$A$500)), ""),ROWS($A$1:$A169))),"")</f>
        <v/>
      </c>
      <c r="T187" s="122" t="str" cm="1">
        <f t="array" ref="T187">IFERROR(INDEX(Districtwide!T$19:T$500, SMALL(IF(($A$17=Districtwide!$E$19:$E$500), MATCH(ROW(Districtwide!$A$19:$A$500), ROW(Districtwide!$A$19:$A$500)), ""),ROWS($A$1:$A169))),"")</f>
        <v/>
      </c>
      <c r="U187" s="85" t="str">
        <f t="shared" si="7"/>
        <v xml:space="preserve"> </v>
      </c>
      <c r="V187" s="85" t="str" cm="1">
        <f t="array" ref="V187">IFERROR(INDEX(Districtwide!V$19:V$500, SMALL(IF(($A$17=Districtwide!$E$19:$E$500), MATCH(ROW(Districtwide!$A$19:$A$500), ROW(Districtwide!$A$19:$A$500)), ""),ROWS($A$1:$A169))),"")</f>
        <v/>
      </c>
      <c r="W187" s="86" t="str" cm="1">
        <f t="array" ref="W187">IFERROR(INDEX(Districtwide!W$19:W$500, SMALL(IF(($A$17=Districtwide!$E$19:$E$500), MATCH(ROW(Districtwide!$A$19:$A$500), ROW(Districtwide!$A$19:$A$500)), ""),ROWS($A$1:$A169))),"")</f>
        <v/>
      </c>
      <c r="X187" s="122" t="str" cm="1">
        <f t="array" ref="X187">IFERROR(INDEX(Districtwide!X$19:X$500, SMALL(IF(($A$17=Districtwide!$E$19:$E$500), MATCH(ROW(Districtwide!$A$19:$A$500), ROW(Districtwide!$A$19:$A$500)), ""),ROWS($A$1:$A169))),"")</f>
        <v/>
      </c>
      <c r="Y187" s="85" t="str" cm="1">
        <f t="array" ref="Y187">IFERROR(INDEX(Districtwide!Y$19:Y$500, SMALL(IF(($A$17=Districtwide!$E$19:$E$500), MATCH(ROW(Districtwide!$A$19:$A$500), ROW(Districtwide!$A$19:$A$500)), ""),ROWS($A$1:$A169))),"")</f>
        <v/>
      </c>
      <c r="Z187" s="86" t="str" cm="1">
        <f t="array" ref="Z187">IFERROR(INDEX(Districtwide!Z$19:Z$500, SMALL(IF(($A$17=Districtwide!$E$19:$E$500), MATCH(ROW(Districtwide!$A$19:$A$500), ROW(Districtwide!$A$19:$A$500)), ""),ROWS($A$1:$A169))),"")</f>
        <v/>
      </c>
      <c r="AA187" s="122" t="str" cm="1">
        <f t="array" ref="AA187">IFERROR(INDEX(Districtwide!AA$19:AA$500, SMALL(IF(($A$17=Districtwide!$E$19:$E$500), MATCH(ROW(Districtwide!$A$19:$A$500), ROW(Districtwide!$A$19:$A$500)), ""),ROWS($A$1:$A169))),"")</f>
        <v/>
      </c>
      <c r="AB187" s="1"/>
      <c r="AC187" s="1"/>
      <c r="AH187"/>
      <c r="AI187"/>
    </row>
    <row r="188" spans="1:35">
      <c r="A188" s="134" t="str" cm="1">
        <f t="array" ref="A188">IFERROR(INDEX(Districtwide!A$19:A$500, SMALL(IF(($A$17=Districtwide!$E$19:$E$500), MATCH(ROW(Districtwide!$A$19:$A$500), ROW(Districtwide!$A$19:$A$500)), ""),ROWS($A$1:$A170))),"")</f>
        <v/>
      </c>
      <c r="B188" s="134" t="str" cm="1">
        <f t="array" ref="B188">IFERROR(INDEX(Districtwide!B$19:B$500, SMALL(IF(($A$17=Districtwide!$E$19:$E$500), MATCH(ROW(Districtwide!$A$19:$A$500), ROW(Districtwide!$A$19:$A$500)), ""),ROWS($A$1:$A170))),"")</f>
        <v/>
      </c>
      <c r="C188" s="134" t="str" cm="1">
        <f t="array" ref="C188">IFERROR(INDEX(Districtwide!C$19:C$500, SMALL(IF(($A$17=Districtwide!$E$19:$E$500), MATCH(ROW(Districtwide!$A$19:$A$500), ROW(Districtwide!$A$19:$A$500)), ""),ROWS($A$1:$A170))),"")</f>
        <v/>
      </c>
      <c r="D188" s="134" t="str" cm="1">
        <f t="array" ref="D188">IFERROR(INDEX(Districtwide!D$19:D$500, SMALL(IF(($A$17=Districtwide!$E$19:$E$500), MATCH(ROW(Districtwide!$A$19:$A$500), ROW(Districtwide!$A$19:$A$500)), ""),ROWS($A$1:$A170))),"")</f>
        <v/>
      </c>
      <c r="E188" s="85" t="str" cm="1">
        <f t="array" ref="E188">IFERROR(INDEX(Districtwide!E$19:E$500, SMALL(IF(($A$17=Districtwide!$E$19:$E$500), MATCH(ROW(Districtwide!$A$19:$A$500), ROW(Districtwide!$A$19:$A$500)), ""),ROWS($A$1:$A170))),"")</f>
        <v/>
      </c>
      <c r="F188" s="128" t="str" cm="1">
        <f t="array" ref="F188">IFERROR(INDEX(Districtwide!F$19:F$500, SMALL(IF(($A$17=Districtwide!$E$19:$E$500), MATCH(ROW(Districtwide!$A$19:$A$500), ROW(Districtwide!$A$19:$A$500)), ""),ROWS($A$1:$A170))),"")</f>
        <v/>
      </c>
      <c r="G188" s="85" t="str" cm="1">
        <f t="array" ref="G188">IFERROR(INDEX(Districtwide!G$19:G$500, SMALL(IF(($A$17=Districtwide!$E$19:$E$500), MATCH(ROW(Districtwide!$A$19:$A$500), ROW(Districtwide!$A$19:$A$500)), ""),ROWS($A$1:$A170))),"")</f>
        <v/>
      </c>
      <c r="H188" s="86" t="str" cm="1">
        <f t="array" ref="H188">IFERROR(INDEX(Districtwide!H$19:H$500, SMALL(IF(($A$17=Districtwide!$E$19:$E$500), MATCH(ROW(Districtwide!$A$19:$A$500), ROW(Districtwide!$A$19:$A$500)), ""),ROWS($A$1:$A170))),"")</f>
        <v/>
      </c>
      <c r="I188" s="122" t="str" cm="1">
        <f t="array" ref="I188">IFERROR(INDEX(Districtwide!I$19:I$500, SMALL(IF(($A$17=Districtwide!$E$19:$E$500), MATCH(ROW(Districtwide!$A$19:$A$500), ROW(Districtwide!$A$19:$A$500)), ""),ROWS($A$1:$A170))),"")</f>
        <v/>
      </c>
      <c r="J188" s="87" t="str" cm="1">
        <f t="array" ref="J188">IFERROR(INDEX(Districtwide!J$19:J$500, SMALL(IF(($A$17=Districtwide!$E$19:$E$500), MATCH(ROW(Districtwide!$A$19:$A$500), ROW(Districtwide!$A$19:$A$500)), ""),ROWS($A$1:$A170))),"")</f>
        <v/>
      </c>
      <c r="K188" s="86" t="str" cm="1">
        <f t="array" ref="K188">IFERROR(INDEX(Districtwide!K$19:K$500, SMALL(IF(($A$17=Districtwide!$E$19:$E$500), MATCH(ROW(Districtwide!$A$19:$A$500), ROW(Districtwide!$A$19:$A$500)), ""),ROWS($A$1:$A170))),"")</f>
        <v/>
      </c>
      <c r="L188" s="122" t="str" cm="1">
        <f t="array" ref="L188">IFERROR(INDEX(Districtwide!L$19:L$500, SMALL(IF(($A$17=Districtwide!$E$19:$E$500), MATCH(ROW(Districtwide!$A$19:$A$500), ROW(Districtwide!$A$19:$A$500)), ""),ROWS($A$1:$A170))),"")</f>
        <v/>
      </c>
      <c r="M188" s="85" t="str" cm="1">
        <f t="array" ref="M188">IFERROR(INDEX(Districtwide!M$19:M$500, SMALL(IF(($A$17=Districtwide!$E$19:$E$500), MATCH(ROW(Districtwide!$A$19:$A$500), ROW(Districtwide!$A$19:$A$500)), ""),ROWS($A$1:$A170))),"")</f>
        <v/>
      </c>
      <c r="N188" s="86" t="str" cm="1">
        <f t="array" ref="N188">IFERROR(INDEX(Districtwide!N$19:N$500, SMALL(IF(($A$17=Districtwide!$E$19:$E$500), MATCH(ROW(Districtwide!$A$19:$A$500), ROW(Districtwide!$A$19:$A$500)), ""),ROWS($A$1:$A170))),"")</f>
        <v/>
      </c>
      <c r="O188" s="86" t="str" cm="1">
        <f t="array" ref="O188">IFERROR(INDEX(Districtwide!O$19:O$500, SMALL(IF(($A$17=Districtwide!$E$19:$E$500), MATCH(ROW(Districtwide!$A$19:$A$500), ROW(Districtwide!$A$19:$A$500)), ""),ROWS($A$1:$A170))),"")</f>
        <v/>
      </c>
      <c r="P188" s="85" t="str" cm="1">
        <f t="array" ref="P188">IFERROR(INDEX(Districtwide!P$19:P$500, SMALL(IF(($A$17=Districtwide!$E$19:$E$500), MATCH(ROW(Districtwide!$A$19:$A$500), ROW(Districtwide!$A$19:$A$500)), ""),ROWS($A$1:$A170))),"")</f>
        <v/>
      </c>
      <c r="Q188" s="85" t="str">
        <f t="shared" si="6"/>
        <v xml:space="preserve"> </v>
      </c>
      <c r="R188" s="122" t="str" cm="1">
        <f t="array" ref="R188">IFERROR(INDEX(Districtwide!R$19:R$500, SMALL(IF(($A$17=Districtwide!$E$19:$E$500), MATCH(ROW(Districtwide!$A$19:$A$500), ROW(Districtwide!$A$19:$A$500)), ""),ROWS($A$1:$A170))),"")</f>
        <v/>
      </c>
      <c r="S188" s="122" t="str" cm="1">
        <f t="array" ref="S188">IFERROR(INDEX(Districtwide!S$19:S$500, SMALL(IF(($A$17=Districtwide!$E$19:$E$500), MATCH(ROW(Districtwide!$A$19:$A$500), ROW(Districtwide!$A$19:$A$500)), ""),ROWS($A$1:$A170))),"")</f>
        <v/>
      </c>
      <c r="T188" s="122" t="str" cm="1">
        <f t="array" ref="T188">IFERROR(INDEX(Districtwide!T$19:T$500, SMALL(IF(($A$17=Districtwide!$E$19:$E$500), MATCH(ROW(Districtwide!$A$19:$A$500), ROW(Districtwide!$A$19:$A$500)), ""),ROWS($A$1:$A170))),"")</f>
        <v/>
      </c>
      <c r="U188" s="85" t="str">
        <f t="shared" si="7"/>
        <v xml:space="preserve"> </v>
      </c>
      <c r="V188" s="85" t="str" cm="1">
        <f t="array" ref="V188">IFERROR(INDEX(Districtwide!V$19:V$500, SMALL(IF(($A$17=Districtwide!$E$19:$E$500), MATCH(ROW(Districtwide!$A$19:$A$500), ROW(Districtwide!$A$19:$A$500)), ""),ROWS($A$1:$A170))),"")</f>
        <v/>
      </c>
      <c r="W188" s="86" t="str" cm="1">
        <f t="array" ref="W188">IFERROR(INDEX(Districtwide!W$19:W$500, SMALL(IF(($A$17=Districtwide!$E$19:$E$500), MATCH(ROW(Districtwide!$A$19:$A$500), ROW(Districtwide!$A$19:$A$500)), ""),ROWS($A$1:$A170))),"")</f>
        <v/>
      </c>
      <c r="X188" s="122" t="str" cm="1">
        <f t="array" ref="X188">IFERROR(INDEX(Districtwide!X$19:X$500, SMALL(IF(($A$17=Districtwide!$E$19:$E$500), MATCH(ROW(Districtwide!$A$19:$A$500), ROW(Districtwide!$A$19:$A$500)), ""),ROWS($A$1:$A170))),"")</f>
        <v/>
      </c>
      <c r="Y188" s="85" t="str" cm="1">
        <f t="array" ref="Y188">IFERROR(INDEX(Districtwide!Y$19:Y$500, SMALL(IF(($A$17=Districtwide!$E$19:$E$500), MATCH(ROW(Districtwide!$A$19:$A$500), ROW(Districtwide!$A$19:$A$500)), ""),ROWS($A$1:$A170))),"")</f>
        <v/>
      </c>
      <c r="Z188" s="86" t="str" cm="1">
        <f t="array" ref="Z188">IFERROR(INDEX(Districtwide!Z$19:Z$500, SMALL(IF(($A$17=Districtwide!$E$19:$E$500), MATCH(ROW(Districtwide!$A$19:$A$500), ROW(Districtwide!$A$19:$A$500)), ""),ROWS($A$1:$A170))),"")</f>
        <v/>
      </c>
      <c r="AA188" s="122" t="str" cm="1">
        <f t="array" ref="AA188">IFERROR(INDEX(Districtwide!AA$19:AA$500, SMALL(IF(($A$17=Districtwide!$E$19:$E$500), MATCH(ROW(Districtwide!$A$19:$A$500), ROW(Districtwide!$A$19:$A$500)), ""),ROWS($A$1:$A170))),"")</f>
        <v/>
      </c>
      <c r="AB188" s="1"/>
      <c r="AC188" s="1"/>
      <c r="AH188"/>
      <c r="AI188"/>
    </row>
    <row r="189" spans="1:35">
      <c r="A189" s="134" t="str" cm="1">
        <f t="array" ref="A189">IFERROR(INDEX(Districtwide!A$19:A$500, SMALL(IF(($A$17=Districtwide!$E$19:$E$500), MATCH(ROW(Districtwide!$A$19:$A$500), ROW(Districtwide!$A$19:$A$500)), ""),ROWS($A$1:$A171))),"")</f>
        <v/>
      </c>
      <c r="B189" s="134" t="str" cm="1">
        <f t="array" ref="B189">IFERROR(INDEX(Districtwide!B$19:B$500, SMALL(IF(($A$17=Districtwide!$E$19:$E$500), MATCH(ROW(Districtwide!$A$19:$A$500), ROW(Districtwide!$A$19:$A$500)), ""),ROWS($A$1:$A171))),"")</f>
        <v/>
      </c>
      <c r="C189" s="134" t="str" cm="1">
        <f t="array" ref="C189">IFERROR(INDEX(Districtwide!C$19:C$500, SMALL(IF(($A$17=Districtwide!$E$19:$E$500), MATCH(ROW(Districtwide!$A$19:$A$500), ROW(Districtwide!$A$19:$A$500)), ""),ROWS($A$1:$A171))),"")</f>
        <v/>
      </c>
      <c r="D189" s="134" t="str" cm="1">
        <f t="array" ref="D189">IFERROR(INDEX(Districtwide!D$19:D$500, SMALL(IF(($A$17=Districtwide!$E$19:$E$500), MATCH(ROW(Districtwide!$A$19:$A$500), ROW(Districtwide!$A$19:$A$500)), ""),ROWS($A$1:$A171))),"")</f>
        <v/>
      </c>
      <c r="E189" s="85" t="str" cm="1">
        <f t="array" ref="E189">IFERROR(INDEX(Districtwide!E$19:E$500, SMALL(IF(($A$17=Districtwide!$E$19:$E$500), MATCH(ROW(Districtwide!$A$19:$A$500), ROW(Districtwide!$A$19:$A$500)), ""),ROWS($A$1:$A171))),"")</f>
        <v/>
      </c>
      <c r="F189" s="128" t="str" cm="1">
        <f t="array" ref="F189">IFERROR(INDEX(Districtwide!F$19:F$500, SMALL(IF(($A$17=Districtwide!$E$19:$E$500), MATCH(ROW(Districtwide!$A$19:$A$500), ROW(Districtwide!$A$19:$A$500)), ""),ROWS($A$1:$A171))),"")</f>
        <v/>
      </c>
      <c r="G189" s="85" t="str" cm="1">
        <f t="array" ref="G189">IFERROR(INDEX(Districtwide!G$19:G$500, SMALL(IF(($A$17=Districtwide!$E$19:$E$500), MATCH(ROW(Districtwide!$A$19:$A$500), ROW(Districtwide!$A$19:$A$500)), ""),ROWS($A$1:$A171))),"")</f>
        <v/>
      </c>
      <c r="H189" s="86" t="str" cm="1">
        <f t="array" ref="H189">IFERROR(INDEX(Districtwide!H$19:H$500, SMALL(IF(($A$17=Districtwide!$E$19:$E$500), MATCH(ROW(Districtwide!$A$19:$A$500), ROW(Districtwide!$A$19:$A$500)), ""),ROWS($A$1:$A171))),"")</f>
        <v/>
      </c>
      <c r="I189" s="122" t="str" cm="1">
        <f t="array" ref="I189">IFERROR(INDEX(Districtwide!I$19:I$500, SMALL(IF(($A$17=Districtwide!$E$19:$E$500), MATCH(ROW(Districtwide!$A$19:$A$500), ROW(Districtwide!$A$19:$A$500)), ""),ROWS($A$1:$A171))),"")</f>
        <v/>
      </c>
      <c r="J189" s="87" t="str" cm="1">
        <f t="array" ref="J189">IFERROR(INDEX(Districtwide!J$19:J$500, SMALL(IF(($A$17=Districtwide!$E$19:$E$500), MATCH(ROW(Districtwide!$A$19:$A$500), ROW(Districtwide!$A$19:$A$500)), ""),ROWS($A$1:$A171))),"")</f>
        <v/>
      </c>
      <c r="K189" s="86" t="str" cm="1">
        <f t="array" ref="K189">IFERROR(INDEX(Districtwide!K$19:K$500, SMALL(IF(($A$17=Districtwide!$E$19:$E$500), MATCH(ROW(Districtwide!$A$19:$A$500), ROW(Districtwide!$A$19:$A$500)), ""),ROWS($A$1:$A171))),"")</f>
        <v/>
      </c>
      <c r="L189" s="122" t="str" cm="1">
        <f t="array" ref="L189">IFERROR(INDEX(Districtwide!L$19:L$500, SMALL(IF(($A$17=Districtwide!$E$19:$E$500), MATCH(ROW(Districtwide!$A$19:$A$500), ROW(Districtwide!$A$19:$A$500)), ""),ROWS($A$1:$A171))),"")</f>
        <v/>
      </c>
      <c r="M189" s="85" t="str" cm="1">
        <f t="array" ref="M189">IFERROR(INDEX(Districtwide!M$19:M$500, SMALL(IF(($A$17=Districtwide!$E$19:$E$500), MATCH(ROW(Districtwide!$A$19:$A$500), ROW(Districtwide!$A$19:$A$500)), ""),ROWS($A$1:$A171))),"")</f>
        <v/>
      </c>
      <c r="N189" s="86" t="str" cm="1">
        <f t="array" ref="N189">IFERROR(INDEX(Districtwide!N$19:N$500, SMALL(IF(($A$17=Districtwide!$E$19:$E$500), MATCH(ROW(Districtwide!$A$19:$A$500), ROW(Districtwide!$A$19:$A$500)), ""),ROWS($A$1:$A171))),"")</f>
        <v/>
      </c>
      <c r="O189" s="86" t="str" cm="1">
        <f t="array" ref="O189">IFERROR(INDEX(Districtwide!O$19:O$500, SMALL(IF(($A$17=Districtwide!$E$19:$E$500), MATCH(ROW(Districtwide!$A$19:$A$500), ROW(Districtwide!$A$19:$A$500)), ""),ROWS($A$1:$A171))),"")</f>
        <v/>
      </c>
      <c r="P189" s="85" t="str" cm="1">
        <f t="array" ref="P189">IFERROR(INDEX(Districtwide!P$19:P$500, SMALL(IF(($A$17=Districtwide!$E$19:$E$500), MATCH(ROW(Districtwide!$A$19:$A$500), ROW(Districtwide!$A$19:$A$500)), ""),ROWS($A$1:$A171))),"")</f>
        <v/>
      </c>
      <c r="Q189" s="85" t="str">
        <f t="shared" si="6"/>
        <v xml:space="preserve"> </v>
      </c>
      <c r="R189" s="122" t="str" cm="1">
        <f t="array" ref="R189">IFERROR(INDEX(Districtwide!R$19:R$500, SMALL(IF(($A$17=Districtwide!$E$19:$E$500), MATCH(ROW(Districtwide!$A$19:$A$500), ROW(Districtwide!$A$19:$A$500)), ""),ROWS($A$1:$A171))),"")</f>
        <v/>
      </c>
      <c r="S189" s="122" t="str" cm="1">
        <f t="array" ref="S189">IFERROR(INDEX(Districtwide!S$19:S$500, SMALL(IF(($A$17=Districtwide!$E$19:$E$500), MATCH(ROW(Districtwide!$A$19:$A$500), ROW(Districtwide!$A$19:$A$500)), ""),ROWS($A$1:$A171))),"")</f>
        <v/>
      </c>
      <c r="T189" s="122" t="str" cm="1">
        <f t="array" ref="T189">IFERROR(INDEX(Districtwide!T$19:T$500, SMALL(IF(($A$17=Districtwide!$E$19:$E$500), MATCH(ROW(Districtwide!$A$19:$A$500), ROW(Districtwide!$A$19:$A$500)), ""),ROWS($A$1:$A171))),"")</f>
        <v/>
      </c>
      <c r="U189" s="85" t="str">
        <f t="shared" si="7"/>
        <v xml:space="preserve"> </v>
      </c>
      <c r="V189" s="85" t="str" cm="1">
        <f t="array" ref="V189">IFERROR(INDEX(Districtwide!V$19:V$500, SMALL(IF(($A$17=Districtwide!$E$19:$E$500), MATCH(ROW(Districtwide!$A$19:$A$500), ROW(Districtwide!$A$19:$A$500)), ""),ROWS($A$1:$A171))),"")</f>
        <v/>
      </c>
      <c r="W189" s="86" t="str" cm="1">
        <f t="array" ref="W189">IFERROR(INDEX(Districtwide!W$19:W$500, SMALL(IF(($A$17=Districtwide!$E$19:$E$500), MATCH(ROW(Districtwide!$A$19:$A$500), ROW(Districtwide!$A$19:$A$500)), ""),ROWS($A$1:$A171))),"")</f>
        <v/>
      </c>
      <c r="X189" s="122" t="str" cm="1">
        <f t="array" ref="X189">IFERROR(INDEX(Districtwide!X$19:X$500, SMALL(IF(($A$17=Districtwide!$E$19:$E$500), MATCH(ROW(Districtwide!$A$19:$A$500), ROW(Districtwide!$A$19:$A$500)), ""),ROWS($A$1:$A171))),"")</f>
        <v/>
      </c>
      <c r="Y189" s="85" t="str" cm="1">
        <f t="array" ref="Y189">IFERROR(INDEX(Districtwide!Y$19:Y$500, SMALL(IF(($A$17=Districtwide!$E$19:$E$500), MATCH(ROW(Districtwide!$A$19:$A$500), ROW(Districtwide!$A$19:$A$500)), ""),ROWS($A$1:$A171))),"")</f>
        <v/>
      </c>
      <c r="Z189" s="86" t="str" cm="1">
        <f t="array" ref="Z189">IFERROR(INDEX(Districtwide!Z$19:Z$500, SMALL(IF(($A$17=Districtwide!$E$19:$E$500), MATCH(ROW(Districtwide!$A$19:$A$500), ROW(Districtwide!$A$19:$A$500)), ""),ROWS($A$1:$A171))),"")</f>
        <v/>
      </c>
      <c r="AA189" s="122" t="str" cm="1">
        <f t="array" ref="AA189">IFERROR(INDEX(Districtwide!AA$19:AA$500, SMALL(IF(($A$17=Districtwide!$E$19:$E$500), MATCH(ROW(Districtwide!$A$19:$A$500), ROW(Districtwide!$A$19:$A$500)), ""),ROWS($A$1:$A171))),"")</f>
        <v/>
      </c>
      <c r="AB189" s="1"/>
      <c r="AC189" s="1"/>
      <c r="AH189"/>
      <c r="AI189"/>
    </row>
    <row r="190" spans="1:35">
      <c r="A190" s="134" t="str" cm="1">
        <f t="array" ref="A190">IFERROR(INDEX(Districtwide!A$19:A$500, SMALL(IF(($A$17=Districtwide!$E$19:$E$500), MATCH(ROW(Districtwide!$A$19:$A$500), ROW(Districtwide!$A$19:$A$500)), ""),ROWS($A$1:$A172))),"")</f>
        <v/>
      </c>
      <c r="B190" s="134" t="str" cm="1">
        <f t="array" ref="B190">IFERROR(INDEX(Districtwide!B$19:B$500, SMALL(IF(($A$17=Districtwide!$E$19:$E$500), MATCH(ROW(Districtwide!$A$19:$A$500), ROW(Districtwide!$A$19:$A$500)), ""),ROWS($A$1:$A172))),"")</f>
        <v/>
      </c>
      <c r="C190" s="134" t="str" cm="1">
        <f t="array" ref="C190">IFERROR(INDEX(Districtwide!C$19:C$500, SMALL(IF(($A$17=Districtwide!$E$19:$E$500), MATCH(ROW(Districtwide!$A$19:$A$500), ROW(Districtwide!$A$19:$A$500)), ""),ROWS($A$1:$A172))),"")</f>
        <v/>
      </c>
      <c r="D190" s="134" t="str" cm="1">
        <f t="array" ref="D190">IFERROR(INDEX(Districtwide!D$19:D$500, SMALL(IF(($A$17=Districtwide!$E$19:$E$500), MATCH(ROW(Districtwide!$A$19:$A$500), ROW(Districtwide!$A$19:$A$500)), ""),ROWS($A$1:$A172))),"")</f>
        <v/>
      </c>
      <c r="E190" s="85" t="str" cm="1">
        <f t="array" ref="E190">IFERROR(INDEX(Districtwide!E$19:E$500, SMALL(IF(($A$17=Districtwide!$E$19:$E$500), MATCH(ROW(Districtwide!$A$19:$A$500), ROW(Districtwide!$A$19:$A$500)), ""),ROWS($A$1:$A172))),"")</f>
        <v/>
      </c>
      <c r="F190" s="128" t="str" cm="1">
        <f t="array" ref="F190">IFERROR(INDEX(Districtwide!F$19:F$500, SMALL(IF(($A$17=Districtwide!$E$19:$E$500), MATCH(ROW(Districtwide!$A$19:$A$500), ROW(Districtwide!$A$19:$A$500)), ""),ROWS($A$1:$A172))),"")</f>
        <v/>
      </c>
      <c r="G190" s="85" t="str" cm="1">
        <f t="array" ref="G190">IFERROR(INDEX(Districtwide!G$19:G$500, SMALL(IF(($A$17=Districtwide!$E$19:$E$500), MATCH(ROW(Districtwide!$A$19:$A$500), ROW(Districtwide!$A$19:$A$500)), ""),ROWS($A$1:$A172))),"")</f>
        <v/>
      </c>
      <c r="H190" s="86" t="str" cm="1">
        <f t="array" ref="H190">IFERROR(INDEX(Districtwide!H$19:H$500, SMALL(IF(($A$17=Districtwide!$E$19:$E$500), MATCH(ROW(Districtwide!$A$19:$A$500), ROW(Districtwide!$A$19:$A$500)), ""),ROWS($A$1:$A172))),"")</f>
        <v/>
      </c>
      <c r="I190" s="122" t="str" cm="1">
        <f t="array" ref="I190">IFERROR(INDEX(Districtwide!I$19:I$500, SMALL(IF(($A$17=Districtwide!$E$19:$E$500), MATCH(ROW(Districtwide!$A$19:$A$500), ROW(Districtwide!$A$19:$A$500)), ""),ROWS($A$1:$A172))),"")</f>
        <v/>
      </c>
      <c r="J190" s="87" t="str" cm="1">
        <f t="array" ref="J190">IFERROR(INDEX(Districtwide!J$19:J$500, SMALL(IF(($A$17=Districtwide!$E$19:$E$500), MATCH(ROW(Districtwide!$A$19:$A$500), ROW(Districtwide!$A$19:$A$500)), ""),ROWS($A$1:$A172))),"")</f>
        <v/>
      </c>
      <c r="K190" s="86" t="str" cm="1">
        <f t="array" ref="K190">IFERROR(INDEX(Districtwide!K$19:K$500, SMALL(IF(($A$17=Districtwide!$E$19:$E$500), MATCH(ROW(Districtwide!$A$19:$A$500), ROW(Districtwide!$A$19:$A$500)), ""),ROWS($A$1:$A172))),"")</f>
        <v/>
      </c>
      <c r="L190" s="122" t="str" cm="1">
        <f t="array" ref="L190">IFERROR(INDEX(Districtwide!L$19:L$500, SMALL(IF(($A$17=Districtwide!$E$19:$E$500), MATCH(ROW(Districtwide!$A$19:$A$500), ROW(Districtwide!$A$19:$A$500)), ""),ROWS($A$1:$A172))),"")</f>
        <v/>
      </c>
      <c r="M190" s="85" t="str" cm="1">
        <f t="array" ref="M190">IFERROR(INDEX(Districtwide!M$19:M$500, SMALL(IF(($A$17=Districtwide!$E$19:$E$500), MATCH(ROW(Districtwide!$A$19:$A$500), ROW(Districtwide!$A$19:$A$500)), ""),ROWS($A$1:$A172))),"")</f>
        <v/>
      </c>
      <c r="N190" s="86" t="str" cm="1">
        <f t="array" ref="N190">IFERROR(INDEX(Districtwide!N$19:N$500, SMALL(IF(($A$17=Districtwide!$E$19:$E$500), MATCH(ROW(Districtwide!$A$19:$A$500), ROW(Districtwide!$A$19:$A$500)), ""),ROWS($A$1:$A172))),"")</f>
        <v/>
      </c>
      <c r="O190" s="86" t="str" cm="1">
        <f t="array" ref="O190">IFERROR(INDEX(Districtwide!O$19:O$500, SMALL(IF(($A$17=Districtwide!$E$19:$E$500), MATCH(ROW(Districtwide!$A$19:$A$500), ROW(Districtwide!$A$19:$A$500)), ""),ROWS($A$1:$A172))),"")</f>
        <v/>
      </c>
      <c r="P190" s="85" t="str" cm="1">
        <f t="array" ref="P190">IFERROR(INDEX(Districtwide!P$19:P$500, SMALL(IF(($A$17=Districtwide!$E$19:$E$500), MATCH(ROW(Districtwide!$A$19:$A$500), ROW(Districtwide!$A$19:$A$500)), ""),ROWS($A$1:$A172))),"")</f>
        <v/>
      </c>
      <c r="Q190" s="85" t="str">
        <f t="shared" si="6"/>
        <v xml:space="preserve"> </v>
      </c>
      <c r="R190" s="122" t="str" cm="1">
        <f t="array" ref="R190">IFERROR(INDEX(Districtwide!R$19:R$500, SMALL(IF(($A$17=Districtwide!$E$19:$E$500), MATCH(ROW(Districtwide!$A$19:$A$500), ROW(Districtwide!$A$19:$A$500)), ""),ROWS($A$1:$A172))),"")</f>
        <v/>
      </c>
      <c r="S190" s="122" t="str" cm="1">
        <f t="array" ref="S190">IFERROR(INDEX(Districtwide!S$19:S$500, SMALL(IF(($A$17=Districtwide!$E$19:$E$500), MATCH(ROW(Districtwide!$A$19:$A$500), ROW(Districtwide!$A$19:$A$500)), ""),ROWS($A$1:$A172))),"")</f>
        <v/>
      </c>
      <c r="T190" s="122" t="str" cm="1">
        <f t="array" ref="T190">IFERROR(INDEX(Districtwide!T$19:T$500, SMALL(IF(($A$17=Districtwide!$E$19:$E$500), MATCH(ROW(Districtwide!$A$19:$A$500), ROW(Districtwide!$A$19:$A$500)), ""),ROWS($A$1:$A172))),"")</f>
        <v/>
      </c>
      <c r="U190" s="85" t="str">
        <f t="shared" si="7"/>
        <v xml:space="preserve"> </v>
      </c>
      <c r="V190" s="85" t="str" cm="1">
        <f t="array" ref="V190">IFERROR(INDEX(Districtwide!V$19:V$500, SMALL(IF(($A$17=Districtwide!$E$19:$E$500), MATCH(ROW(Districtwide!$A$19:$A$500), ROW(Districtwide!$A$19:$A$500)), ""),ROWS($A$1:$A172))),"")</f>
        <v/>
      </c>
      <c r="W190" s="86" t="str" cm="1">
        <f t="array" ref="W190">IFERROR(INDEX(Districtwide!W$19:W$500, SMALL(IF(($A$17=Districtwide!$E$19:$E$500), MATCH(ROW(Districtwide!$A$19:$A$500), ROW(Districtwide!$A$19:$A$500)), ""),ROWS($A$1:$A172))),"")</f>
        <v/>
      </c>
      <c r="X190" s="122" t="str" cm="1">
        <f t="array" ref="X190">IFERROR(INDEX(Districtwide!X$19:X$500, SMALL(IF(($A$17=Districtwide!$E$19:$E$500), MATCH(ROW(Districtwide!$A$19:$A$500), ROW(Districtwide!$A$19:$A$500)), ""),ROWS($A$1:$A172))),"")</f>
        <v/>
      </c>
      <c r="Y190" s="85" t="str" cm="1">
        <f t="array" ref="Y190">IFERROR(INDEX(Districtwide!Y$19:Y$500, SMALL(IF(($A$17=Districtwide!$E$19:$E$500), MATCH(ROW(Districtwide!$A$19:$A$500), ROW(Districtwide!$A$19:$A$500)), ""),ROWS($A$1:$A172))),"")</f>
        <v/>
      </c>
      <c r="Z190" s="86" t="str" cm="1">
        <f t="array" ref="Z190">IFERROR(INDEX(Districtwide!Z$19:Z$500, SMALL(IF(($A$17=Districtwide!$E$19:$E$500), MATCH(ROW(Districtwide!$A$19:$A$500), ROW(Districtwide!$A$19:$A$500)), ""),ROWS($A$1:$A172))),"")</f>
        <v/>
      </c>
      <c r="AA190" s="122" t="str" cm="1">
        <f t="array" ref="AA190">IFERROR(INDEX(Districtwide!AA$19:AA$500, SMALL(IF(($A$17=Districtwide!$E$19:$E$500), MATCH(ROW(Districtwide!$A$19:$A$500), ROW(Districtwide!$A$19:$A$500)), ""),ROWS($A$1:$A172))),"")</f>
        <v/>
      </c>
      <c r="AB190" s="1"/>
      <c r="AC190" s="1"/>
      <c r="AH190"/>
      <c r="AI190"/>
    </row>
    <row r="191" spans="1:35">
      <c r="A191" s="134" t="str" cm="1">
        <f t="array" ref="A191">IFERROR(INDEX(Districtwide!A$19:A$500, SMALL(IF(($A$17=Districtwide!$E$19:$E$500), MATCH(ROW(Districtwide!$A$19:$A$500), ROW(Districtwide!$A$19:$A$500)), ""),ROWS($A$1:$A173))),"")</f>
        <v/>
      </c>
      <c r="B191" s="134" t="str" cm="1">
        <f t="array" ref="B191">IFERROR(INDEX(Districtwide!B$19:B$500, SMALL(IF(($A$17=Districtwide!$E$19:$E$500), MATCH(ROW(Districtwide!$A$19:$A$500), ROW(Districtwide!$A$19:$A$500)), ""),ROWS($A$1:$A173))),"")</f>
        <v/>
      </c>
      <c r="C191" s="134" t="str" cm="1">
        <f t="array" ref="C191">IFERROR(INDEX(Districtwide!C$19:C$500, SMALL(IF(($A$17=Districtwide!$E$19:$E$500), MATCH(ROW(Districtwide!$A$19:$A$500), ROW(Districtwide!$A$19:$A$500)), ""),ROWS($A$1:$A173))),"")</f>
        <v/>
      </c>
      <c r="D191" s="134" t="str" cm="1">
        <f t="array" ref="D191">IFERROR(INDEX(Districtwide!D$19:D$500, SMALL(IF(($A$17=Districtwide!$E$19:$E$500), MATCH(ROW(Districtwide!$A$19:$A$500), ROW(Districtwide!$A$19:$A$500)), ""),ROWS($A$1:$A173))),"")</f>
        <v/>
      </c>
      <c r="E191" s="85" t="str" cm="1">
        <f t="array" ref="E191">IFERROR(INDEX(Districtwide!E$19:E$500, SMALL(IF(($A$17=Districtwide!$E$19:$E$500), MATCH(ROW(Districtwide!$A$19:$A$500), ROW(Districtwide!$A$19:$A$500)), ""),ROWS($A$1:$A173))),"")</f>
        <v/>
      </c>
      <c r="F191" s="128" t="str" cm="1">
        <f t="array" ref="F191">IFERROR(INDEX(Districtwide!F$19:F$500, SMALL(IF(($A$17=Districtwide!$E$19:$E$500), MATCH(ROW(Districtwide!$A$19:$A$500), ROW(Districtwide!$A$19:$A$500)), ""),ROWS($A$1:$A173))),"")</f>
        <v/>
      </c>
      <c r="G191" s="85" t="str" cm="1">
        <f t="array" ref="G191">IFERROR(INDEX(Districtwide!G$19:G$500, SMALL(IF(($A$17=Districtwide!$E$19:$E$500), MATCH(ROW(Districtwide!$A$19:$A$500), ROW(Districtwide!$A$19:$A$500)), ""),ROWS($A$1:$A173))),"")</f>
        <v/>
      </c>
      <c r="H191" s="86" t="str" cm="1">
        <f t="array" ref="H191">IFERROR(INDEX(Districtwide!H$19:H$500, SMALL(IF(($A$17=Districtwide!$E$19:$E$500), MATCH(ROW(Districtwide!$A$19:$A$500), ROW(Districtwide!$A$19:$A$500)), ""),ROWS($A$1:$A173))),"")</f>
        <v/>
      </c>
      <c r="I191" s="122" t="str" cm="1">
        <f t="array" ref="I191">IFERROR(INDEX(Districtwide!I$19:I$500, SMALL(IF(($A$17=Districtwide!$E$19:$E$500), MATCH(ROW(Districtwide!$A$19:$A$500), ROW(Districtwide!$A$19:$A$500)), ""),ROWS($A$1:$A173))),"")</f>
        <v/>
      </c>
      <c r="J191" s="87" t="str" cm="1">
        <f t="array" ref="J191">IFERROR(INDEX(Districtwide!J$19:J$500, SMALL(IF(($A$17=Districtwide!$E$19:$E$500), MATCH(ROW(Districtwide!$A$19:$A$500), ROW(Districtwide!$A$19:$A$500)), ""),ROWS($A$1:$A173))),"")</f>
        <v/>
      </c>
      <c r="K191" s="86" t="str" cm="1">
        <f t="array" ref="K191">IFERROR(INDEX(Districtwide!K$19:K$500, SMALL(IF(($A$17=Districtwide!$E$19:$E$500), MATCH(ROW(Districtwide!$A$19:$A$500), ROW(Districtwide!$A$19:$A$500)), ""),ROWS($A$1:$A173))),"")</f>
        <v/>
      </c>
      <c r="L191" s="122" t="str" cm="1">
        <f t="array" ref="L191">IFERROR(INDEX(Districtwide!L$19:L$500, SMALL(IF(($A$17=Districtwide!$E$19:$E$500), MATCH(ROW(Districtwide!$A$19:$A$500), ROW(Districtwide!$A$19:$A$500)), ""),ROWS($A$1:$A173))),"")</f>
        <v/>
      </c>
      <c r="M191" s="85" t="str" cm="1">
        <f t="array" ref="M191">IFERROR(INDEX(Districtwide!M$19:M$500, SMALL(IF(($A$17=Districtwide!$E$19:$E$500), MATCH(ROW(Districtwide!$A$19:$A$500), ROW(Districtwide!$A$19:$A$500)), ""),ROWS($A$1:$A173))),"")</f>
        <v/>
      </c>
      <c r="N191" s="86" t="str" cm="1">
        <f t="array" ref="N191">IFERROR(INDEX(Districtwide!N$19:N$500, SMALL(IF(($A$17=Districtwide!$E$19:$E$500), MATCH(ROW(Districtwide!$A$19:$A$500), ROW(Districtwide!$A$19:$A$500)), ""),ROWS($A$1:$A173))),"")</f>
        <v/>
      </c>
      <c r="O191" s="86" t="str" cm="1">
        <f t="array" ref="O191">IFERROR(INDEX(Districtwide!O$19:O$500, SMALL(IF(($A$17=Districtwide!$E$19:$E$500), MATCH(ROW(Districtwide!$A$19:$A$500), ROW(Districtwide!$A$19:$A$500)), ""),ROWS($A$1:$A173))),"")</f>
        <v/>
      </c>
      <c r="P191" s="85" t="str" cm="1">
        <f t="array" ref="P191">IFERROR(INDEX(Districtwide!P$19:P$500, SMALL(IF(($A$17=Districtwide!$E$19:$E$500), MATCH(ROW(Districtwide!$A$19:$A$500), ROW(Districtwide!$A$19:$A$500)), ""),ROWS($A$1:$A173))),"")</f>
        <v/>
      </c>
      <c r="Q191" s="85" t="str">
        <f t="shared" si="6"/>
        <v xml:space="preserve"> </v>
      </c>
      <c r="R191" s="122" t="str" cm="1">
        <f t="array" ref="R191">IFERROR(INDEX(Districtwide!R$19:R$500, SMALL(IF(($A$17=Districtwide!$E$19:$E$500), MATCH(ROW(Districtwide!$A$19:$A$500), ROW(Districtwide!$A$19:$A$500)), ""),ROWS($A$1:$A173))),"")</f>
        <v/>
      </c>
      <c r="S191" s="122" t="str" cm="1">
        <f t="array" ref="S191">IFERROR(INDEX(Districtwide!S$19:S$500, SMALL(IF(($A$17=Districtwide!$E$19:$E$500), MATCH(ROW(Districtwide!$A$19:$A$500), ROW(Districtwide!$A$19:$A$500)), ""),ROWS($A$1:$A173))),"")</f>
        <v/>
      </c>
      <c r="T191" s="122" t="str" cm="1">
        <f t="array" ref="T191">IFERROR(INDEX(Districtwide!T$19:T$500, SMALL(IF(($A$17=Districtwide!$E$19:$E$500), MATCH(ROW(Districtwide!$A$19:$A$500), ROW(Districtwide!$A$19:$A$500)), ""),ROWS($A$1:$A173))),"")</f>
        <v/>
      </c>
      <c r="U191" s="85" t="str">
        <f t="shared" si="7"/>
        <v xml:space="preserve"> </v>
      </c>
      <c r="V191" s="85" t="str" cm="1">
        <f t="array" ref="V191">IFERROR(INDEX(Districtwide!V$19:V$500, SMALL(IF(($A$17=Districtwide!$E$19:$E$500), MATCH(ROW(Districtwide!$A$19:$A$500), ROW(Districtwide!$A$19:$A$500)), ""),ROWS($A$1:$A173))),"")</f>
        <v/>
      </c>
      <c r="W191" s="86" t="str" cm="1">
        <f t="array" ref="W191">IFERROR(INDEX(Districtwide!W$19:W$500, SMALL(IF(($A$17=Districtwide!$E$19:$E$500), MATCH(ROW(Districtwide!$A$19:$A$500), ROW(Districtwide!$A$19:$A$500)), ""),ROWS($A$1:$A173))),"")</f>
        <v/>
      </c>
      <c r="X191" s="122" t="str" cm="1">
        <f t="array" ref="X191">IFERROR(INDEX(Districtwide!X$19:X$500, SMALL(IF(($A$17=Districtwide!$E$19:$E$500), MATCH(ROW(Districtwide!$A$19:$A$500), ROW(Districtwide!$A$19:$A$500)), ""),ROWS($A$1:$A173))),"")</f>
        <v/>
      </c>
      <c r="Y191" s="85" t="str" cm="1">
        <f t="array" ref="Y191">IFERROR(INDEX(Districtwide!Y$19:Y$500, SMALL(IF(($A$17=Districtwide!$E$19:$E$500), MATCH(ROW(Districtwide!$A$19:$A$500), ROW(Districtwide!$A$19:$A$500)), ""),ROWS($A$1:$A173))),"")</f>
        <v/>
      </c>
      <c r="Z191" s="86" t="str" cm="1">
        <f t="array" ref="Z191">IFERROR(INDEX(Districtwide!Z$19:Z$500, SMALL(IF(($A$17=Districtwide!$E$19:$E$500), MATCH(ROW(Districtwide!$A$19:$A$500), ROW(Districtwide!$A$19:$A$500)), ""),ROWS($A$1:$A173))),"")</f>
        <v/>
      </c>
      <c r="AA191" s="122" t="str" cm="1">
        <f t="array" ref="AA191">IFERROR(INDEX(Districtwide!AA$19:AA$500, SMALL(IF(($A$17=Districtwide!$E$19:$E$500), MATCH(ROW(Districtwide!$A$19:$A$500), ROW(Districtwide!$A$19:$A$500)), ""),ROWS($A$1:$A173))),"")</f>
        <v/>
      </c>
      <c r="AB191" s="1"/>
      <c r="AC191" s="1"/>
      <c r="AH191"/>
      <c r="AI191"/>
    </row>
    <row r="192" spans="1:35">
      <c r="A192" s="134" t="str" cm="1">
        <f t="array" ref="A192">IFERROR(INDEX(Districtwide!A$19:A$500, SMALL(IF(($A$17=Districtwide!$E$19:$E$500), MATCH(ROW(Districtwide!$A$19:$A$500), ROW(Districtwide!$A$19:$A$500)), ""),ROWS($A$1:$A174))),"")</f>
        <v/>
      </c>
      <c r="B192" s="134" t="str" cm="1">
        <f t="array" ref="B192">IFERROR(INDEX(Districtwide!B$19:B$500, SMALL(IF(($A$17=Districtwide!$E$19:$E$500), MATCH(ROW(Districtwide!$A$19:$A$500), ROW(Districtwide!$A$19:$A$500)), ""),ROWS($A$1:$A174))),"")</f>
        <v/>
      </c>
      <c r="C192" s="134" t="str" cm="1">
        <f t="array" ref="C192">IFERROR(INDEX(Districtwide!C$19:C$500, SMALL(IF(($A$17=Districtwide!$E$19:$E$500), MATCH(ROW(Districtwide!$A$19:$A$500), ROW(Districtwide!$A$19:$A$500)), ""),ROWS($A$1:$A174))),"")</f>
        <v/>
      </c>
      <c r="D192" s="134" t="str" cm="1">
        <f t="array" ref="D192">IFERROR(INDEX(Districtwide!D$19:D$500, SMALL(IF(($A$17=Districtwide!$E$19:$E$500), MATCH(ROW(Districtwide!$A$19:$A$500), ROW(Districtwide!$A$19:$A$500)), ""),ROWS($A$1:$A174))),"")</f>
        <v/>
      </c>
      <c r="E192" s="85" t="str" cm="1">
        <f t="array" ref="E192">IFERROR(INDEX(Districtwide!E$19:E$500, SMALL(IF(($A$17=Districtwide!$E$19:$E$500), MATCH(ROW(Districtwide!$A$19:$A$500), ROW(Districtwide!$A$19:$A$500)), ""),ROWS($A$1:$A174))),"")</f>
        <v/>
      </c>
      <c r="F192" s="128" t="str" cm="1">
        <f t="array" ref="F192">IFERROR(INDEX(Districtwide!F$19:F$500, SMALL(IF(($A$17=Districtwide!$E$19:$E$500), MATCH(ROW(Districtwide!$A$19:$A$500), ROW(Districtwide!$A$19:$A$500)), ""),ROWS($A$1:$A174))),"")</f>
        <v/>
      </c>
      <c r="G192" s="85" t="str" cm="1">
        <f t="array" ref="G192">IFERROR(INDEX(Districtwide!G$19:G$500, SMALL(IF(($A$17=Districtwide!$E$19:$E$500), MATCH(ROW(Districtwide!$A$19:$A$500), ROW(Districtwide!$A$19:$A$500)), ""),ROWS($A$1:$A174))),"")</f>
        <v/>
      </c>
      <c r="H192" s="86" t="str" cm="1">
        <f t="array" ref="H192">IFERROR(INDEX(Districtwide!H$19:H$500, SMALL(IF(($A$17=Districtwide!$E$19:$E$500), MATCH(ROW(Districtwide!$A$19:$A$500), ROW(Districtwide!$A$19:$A$500)), ""),ROWS($A$1:$A174))),"")</f>
        <v/>
      </c>
      <c r="I192" s="122" t="str" cm="1">
        <f t="array" ref="I192">IFERROR(INDEX(Districtwide!I$19:I$500, SMALL(IF(($A$17=Districtwide!$E$19:$E$500), MATCH(ROW(Districtwide!$A$19:$A$500), ROW(Districtwide!$A$19:$A$500)), ""),ROWS($A$1:$A174))),"")</f>
        <v/>
      </c>
      <c r="J192" s="87" t="str" cm="1">
        <f t="array" ref="J192">IFERROR(INDEX(Districtwide!J$19:J$500, SMALL(IF(($A$17=Districtwide!$E$19:$E$500), MATCH(ROW(Districtwide!$A$19:$A$500), ROW(Districtwide!$A$19:$A$500)), ""),ROWS($A$1:$A174))),"")</f>
        <v/>
      </c>
      <c r="K192" s="86" t="str" cm="1">
        <f t="array" ref="K192">IFERROR(INDEX(Districtwide!K$19:K$500, SMALL(IF(($A$17=Districtwide!$E$19:$E$500), MATCH(ROW(Districtwide!$A$19:$A$500), ROW(Districtwide!$A$19:$A$500)), ""),ROWS($A$1:$A174))),"")</f>
        <v/>
      </c>
      <c r="L192" s="122" t="str" cm="1">
        <f t="array" ref="L192">IFERROR(INDEX(Districtwide!L$19:L$500, SMALL(IF(($A$17=Districtwide!$E$19:$E$500), MATCH(ROW(Districtwide!$A$19:$A$500), ROW(Districtwide!$A$19:$A$500)), ""),ROWS($A$1:$A174))),"")</f>
        <v/>
      </c>
      <c r="M192" s="85" t="str" cm="1">
        <f t="array" ref="M192">IFERROR(INDEX(Districtwide!M$19:M$500, SMALL(IF(($A$17=Districtwide!$E$19:$E$500), MATCH(ROW(Districtwide!$A$19:$A$500), ROW(Districtwide!$A$19:$A$500)), ""),ROWS($A$1:$A174))),"")</f>
        <v/>
      </c>
      <c r="N192" s="86" t="str" cm="1">
        <f t="array" ref="N192">IFERROR(INDEX(Districtwide!N$19:N$500, SMALL(IF(($A$17=Districtwide!$E$19:$E$500), MATCH(ROW(Districtwide!$A$19:$A$500), ROW(Districtwide!$A$19:$A$500)), ""),ROWS($A$1:$A174))),"")</f>
        <v/>
      </c>
      <c r="O192" s="86" t="str" cm="1">
        <f t="array" ref="O192">IFERROR(INDEX(Districtwide!O$19:O$500, SMALL(IF(($A$17=Districtwide!$E$19:$E$500), MATCH(ROW(Districtwide!$A$19:$A$500), ROW(Districtwide!$A$19:$A$500)), ""),ROWS($A$1:$A174))),"")</f>
        <v/>
      </c>
      <c r="P192" s="85" t="str" cm="1">
        <f t="array" ref="P192">IFERROR(INDEX(Districtwide!P$19:P$500, SMALL(IF(($A$17=Districtwide!$E$19:$E$500), MATCH(ROW(Districtwide!$A$19:$A$500), ROW(Districtwide!$A$19:$A$500)), ""),ROWS($A$1:$A174))),"")</f>
        <v/>
      </c>
      <c r="Q192" s="85" t="str">
        <f t="shared" si="6"/>
        <v xml:space="preserve"> </v>
      </c>
      <c r="R192" s="122" t="str" cm="1">
        <f t="array" ref="R192">IFERROR(INDEX(Districtwide!R$19:R$500, SMALL(IF(($A$17=Districtwide!$E$19:$E$500), MATCH(ROW(Districtwide!$A$19:$A$500), ROW(Districtwide!$A$19:$A$500)), ""),ROWS($A$1:$A174))),"")</f>
        <v/>
      </c>
      <c r="S192" s="122" t="str" cm="1">
        <f t="array" ref="S192">IFERROR(INDEX(Districtwide!S$19:S$500, SMALL(IF(($A$17=Districtwide!$E$19:$E$500), MATCH(ROW(Districtwide!$A$19:$A$500), ROW(Districtwide!$A$19:$A$500)), ""),ROWS($A$1:$A174))),"")</f>
        <v/>
      </c>
      <c r="T192" s="122" t="str" cm="1">
        <f t="array" ref="T192">IFERROR(INDEX(Districtwide!T$19:T$500, SMALL(IF(($A$17=Districtwide!$E$19:$E$500), MATCH(ROW(Districtwide!$A$19:$A$500), ROW(Districtwide!$A$19:$A$500)), ""),ROWS($A$1:$A174))),"")</f>
        <v/>
      </c>
      <c r="U192" s="85" t="str">
        <f t="shared" si="7"/>
        <v xml:space="preserve"> </v>
      </c>
      <c r="V192" s="85" t="str" cm="1">
        <f t="array" ref="V192">IFERROR(INDEX(Districtwide!V$19:V$500, SMALL(IF(($A$17=Districtwide!$E$19:$E$500), MATCH(ROW(Districtwide!$A$19:$A$500), ROW(Districtwide!$A$19:$A$500)), ""),ROWS($A$1:$A174))),"")</f>
        <v/>
      </c>
      <c r="W192" s="86" t="str" cm="1">
        <f t="array" ref="W192">IFERROR(INDEX(Districtwide!W$19:W$500, SMALL(IF(($A$17=Districtwide!$E$19:$E$500), MATCH(ROW(Districtwide!$A$19:$A$500), ROW(Districtwide!$A$19:$A$500)), ""),ROWS($A$1:$A174))),"")</f>
        <v/>
      </c>
      <c r="X192" s="122" t="str" cm="1">
        <f t="array" ref="X192">IFERROR(INDEX(Districtwide!X$19:X$500, SMALL(IF(($A$17=Districtwide!$E$19:$E$500), MATCH(ROW(Districtwide!$A$19:$A$500), ROW(Districtwide!$A$19:$A$500)), ""),ROWS($A$1:$A174))),"")</f>
        <v/>
      </c>
      <c r="Y192" s="85" t="str" cm="1">
        <f t="array" ref="Y192">IFERROR(INDEX(Districtwide!Y$19:Y$500, SMALL(IF(($A$17=Districtwide!$E$19:$E$500), MATCH(ROW(Districtwide!$A$19:$A$500), ROW(Districtwide!$A$19:$A$500)), ""),ROWS($A$1:$A174))),"")</f>
        <v/>
      </c>
      <c r="Z192" s="86" t="str" cm="1">
        <f t="array" ref="Z192">IFERROR(INDEX(Districtwide!Z$19:Z$500, SMALL(IF(($A$17=Districtwide!$E$19:$E$500), MATCH(ROW(Districtwide!$A$19:$A$500), ROW(Districtwide!$A$19:$A$500)), ""),ROWS($A$1:$A174))),"")</f>
        <v/>
      </c>
      <c r="AA192" s="122" t="str" cm="1">
        <f t="array" ref="AA192">IFERROR(INDEX(Districtwide!AA$19:AA$500, SMALL(IF(($A$17=Districtwide!$E$19:$E$500), MATCH(ROW(Districtwide!$A$19:$A$500), ROW(Districtwide!$A$19:$A$500)), ""),ROWS($A$1:$A174))),"")</f>
        <v/>
      </c>
      <c r="AB192" s="1"/>
      <c r="AC192" s="1"/>
      <c r="AH192"/>
      <c r="AI192"/>
    </row>
    <row r="193" spans="1:35">
      <c r="A193" s="134" t="str" cm="1">
        <f t="array" ref="A193">IFERROR(INDEX(Districtwide!A$19:A$500, SMALL(IF(($A$17=Districtwide!$E$19:$E$500), MATCH(ROW(Districtwide!$A$19:$A$500), ROW(Districtwide!$A$19:$A$500)), ""),ROWS($A$1:$A175))),"")</f>
        <v/>
      </c>
      <c r="B193" s="134" t="str" cm="1">
        <f t="array" ref="B193">IFERROR(INDEX(Districtwide!B$19:B$500, SMALL(IF(($A$17=Districtwide!$E$19:$E$500), MATCH(ROW(Districtwide!$A$19:$A$500), ROW(Districtwide!$A$19:$A$500)), ""),ROWS($A$1:$A175))),"")</f>
        <v/>
      </c>
      <c r="C193" s="134" t="str" cm="1">
        <f t="array" ref="C193">IFERROR(INDEX(Districtwide!C$19:C$500, SMALL(IF(($A$17=Districtwide!$E$19:$E$500), MATCH(ROW(Districtwide!$A$19:$A$500), ROW(Districtwide!$A$19:$A$500)), ""),ROWS($A$1:$A175))),"")</f>
        <v/>
      </c>
      <c r="D193" s="134" t="str" cm="1">
        <f t="array" ref="D193">IFERROR(INDEX(Districtwide!D$19:D$500, SMALL(IF(($A$17=Districtwide!$E$19:$E$500), MATCH(ROW(Districtwide!$A$19:$A$500), ROW(Districtwide!$A$19:$A$500)), ""),ROWS($A$1:$A175))),"")</f>
        <v/>
      </c>
      <c r="E193" s="85" t="str" cm="1">
        <f t="array" ref="E193">IFERROR(INDEX(Districtwide!E$19:E$500, SMALL(IF(($A$17=Districtwide!$E$19:$E$500), MATCH(ROW(Districtwide!$A$19:$A$500), ROW(Districtwide!$A$19:$A$500)), ""),ROWS($A$1:$A175))),"")</f>
        <v/>
      </c>
      <c r="F193" s="128" t="str" cm="1">
        <f t="array" ref="F193">IFERROR(INDEX(Districtwide!F$19:F$500, SMALL(IF(($A$17=Districtwide!$E$19:$E$500), MATCH(ROW(Districtwide!$A$19:$A$500), ROW(Districtwide!$A$19:$A$500)), ""),ROWS($A$1:$A175))),"")</f>
        <v/>
      </c>
      <c r="G193" s="85" t="str" cm="1">
        <f t="array" ref="G193">IFERROR(INDEX(Districtwide!G$19:G$500, SMALL(IF(($A$17=Districtwide!$E$19:$E$500), MATCH(ROW(Districtwide!$A$19:$A$500), ROW(Districtwide!$A$19:$A$500)), ""),ROWS($A$1:$A175))),"")</f>
        <v/>
      </c>
      <c r="H193" s="86" t="str" cm="1">
        <f t="array" ref="H193">IFERROR(INDEX(Districtwide!H$19:H$500, SMALL(IF(($A$17=Districtwide!$E$19:$E$500), MATCH(ROW(Districtwide!$A$19:$A$500), ROW(Districtwide!$A$19:$A$500)), ""),ROWS($A$1:$A175))),"")</f>
        <v/>
      </c>
      <c r="I193" s="122" t="str" cm="1">
        <f t="array" ref="I193">IFERROR(INDEX(Districtwide!I$19:I$500, SMALL(IF(($A$17=Districtwide!$E$19:$E$500), MATCH(ROW(Districtwide!$A$19:$A$500), ROW(Districtwide!$A$19:$A$500)), ""),ROWS($A$1:$A175))),"")</f>
        <v/>
      </c>
      <c r="J193" s="87" t="str" cm="1">
        <f t="array" ref="J193">IFERROR(INDEX(Districtwide!J$19:J$500, SMALL(IF(($A$17=Districtwide!$E$19:$E$500), MATCH(ROW(Districtwide!$A$19:$A$500), ROW(Districtwide!$A$19:$A$500)), ""),ROWS($A$1:$A175))),"")</f>
        <v/>
      </c>
      <c r="K193" s="86" t="str" cm="1">
        <f t="array" ref="K193">IFERROR(INDEX(Districtwide!K$19:K$500, SMALL(IF(($A$17=Districtwide!$E$19:$E$500), MATCH(ROW(Districtwide!$A$19:$A$500), ROW(Districtwide!$A$19:$A$500)), ""),ROWS($A$1:$A175))),"")</f>
        <v/>
      </c>
      <c r="L193" s="122" t="str" cm="1">
        <f t="array" ref="L193">IFERROR(INDEX(Districtwide!L$19:L$500, SMALL(IF(($A$17=Districtwide!$E$19:$E$500), MATCH(ROW(Districtwide!$A$19:$A$500), ROW(Districtwide!$A$19:$A$500)), ""),ROWS($A$1:$A175))),"")</f>
        <v/>
      </c>
      <c r="M193" s="85" t="str" cm="1">
        <f t="array" ref="M193">IFERROR(INDEX(Districtwide!M$19:M$500, SMALL(IF(($A$17=Districtwide!$E$19:$E$500), MATCH(ROW(Districtwide!$A$19:$A$500), ROW(Districtwide!$A$19:$A$500)), ""),ROWS($A$1:$A175))),"")</f>
        <v/>
      </c>
      <c r="N193" s="86" t="str" cm="1">
        <f t="array" ref="N193">IFERROR(INDEX(Districtwide!N$19:N$500, SMALL(IF(($A$17=Districtwide!$E$19:$E$500), MATCH(ROW(Districtwide!$A$19:$A$500), ROW(Districtwide!$A$19:$A$500)), ""),ROWS($A$1:$A175))),"")</f>
        <v/>
      </c>
      <c r="O193" s="86" t="str" cm="1">
        <f t="array" ref="O193">IFERROR(INDEX(Districtwide!O$19:O$500, SMALL(IF(($A$17=Districtwide!$E$19:$E$500), MATCH(ROW(Districtwide!$A$19:$A$500), ROW(Districtwide!$A$19:$A$500)), ""),ROWS($A$1:$A175))),"")</f>
        <v/>
      </c>
      <c r="P193" s="85" t="str" cm="1">
        <f t="array" ref="P193">IFERROR(INDEX(Districtwide!P$19:P$500, SMALL(IF(($A$17=Districtwide!$E$19:$E$500), MATCH(ROW(Districtwide!$A$19:$A$500), ROW(Districtwide!$A$19:$A$500)), ""),ROWS($A$1:$A175))),"")</f>
        <v/>
      </c>
      <c r="Q193" s="85" t="str">
        <f t="shared" si="6"/>
        <v xml:space="preserve"> </v>
      </c>
      <c r="R193" s="122" t="str" cm="1">
        <f t="array" ref="R193">IFERROR(INDEX(Districtwide!R$19:R$500, SMALL(IF(($A$17=Districtwide!$E$19:$E$500), MATCH(ROW(Districtwide!$A$19:$A$500), ROW(Districtwide!$A$19:$A$500)), ""),ROWS($A$1:$A175))),"")</f>
        <v/>
      </c>
      <c r="S193" s="122" t="str" cm="1">
        <f t="array" ref="S193">IFERROR(INDEX(Districtwide!S$19:S$500, SMALL(IF(($A$17=Districtwide!$E$19:$E$500), MATCH(ROW(Districtwide!$A$19:$A$500), ROW(Districtwide!$A$19:$A$500)), ""),ROWS($A$1:$A175))),"")</f>
        <v/>
      </c>
      <c r="T193" s="122" t="str" cm="1">
        <f t="array" ref="T193">IFERROR(INDEX(Districtwide!T$19:T$500, SMALL(IF(($A$17=Districtwide!$E$19:$E$500), MATCH(ROW(Districtwide!$A$19:$A$500), ROW(Districtwide!$A$19:$A$500)), ""),ROWS($A$1:$A175))),"")</f>
        <v/>
      </c>
      <c r="U193" s="85" t="str">
        <f t="shared" si="7"/>
        <v xml:space="preserve"> </v>
      </c>
      <c r="V193" s="85" t="str" cm="1">
        <f t="array" ref="V193">IFERROR(INDEX(Districtwide!V$19:V$500, SMALL(IF(($A$17=Districtwide!$E$19:$E$500), MATCH(ROW(Districtwide!$A$19:$A$500), ROW(Districtwide!$A$19:$A$500)), ""),ROWS($A$1:$A175))),"")</f>
        <v/>
      </c>
      <c r="W193" s="86" t="str" cm="1">
        <f t="array" ref="W193">IFERROR(INDEX(Districtwide!W$19:W$500, SMALL(IF(($A$17=Districtwide!$E$19:$E$500), MATCH(ROW(Districtwide!$A$19:$A$500), ROW(Districtwide!$A$19:$A$500)), ""),ROWS($A$1:$A175))),"")</f>
        <v/>
      </c>
      <c r="X193" s="122" t="str" cm="1">
        <f t="array" ref="X193">IFERROR(INDEX(Districtwide!X$19:X$500, SMALL(IF(($A$17=Districtwide!$E$19:$E$500), MATCH(ROW(Districtwide!$A$19:$A$500), ROW(Districtwide!$A$19:$A$500)), ""),ROWS($A$1:$A175))),"")</f>
        <v/>
      </c>
      <c r="Y193" s="85" t="str" cm="1">
        <f t="array" ref="Y193">IFERROR(INDEX(Districtwide!Y$19:Y$500, SMALL(IF(($A$17=Districtwide!$E$19:$E$500), MATCH(ROW(Districtwide!$A$19:$A$500), ROW(Districtwide!$A$19:$A$500)), ""),ROWS($A$1:$A175))),"")</f>
        <v/>
      </c>
      <c r="Z193" s="86" t="str" cm="1">
        <f t="array" ref="Z193">IFERROR(INDEX(Districtwide!Z$19:Z$500, SMALL(IF(($A$17=Districtwide!$E$19:$E$500), MATCH(ROW(Districtwide!$A$19:$A$500), ROW(Districtwide!$A$19:$A$500)), ""),ROWS($A$1:$A175))),"")</f>
        <v/>
      </c>
      <c r="AA193" s="122" t="str" cm="1">
        <f t="array" ref="AA193">IFERROR(INDEX(Districtwide!AA$19:AA$500, SMALL(IF(($A$17=Districtwide!$E$19:$E$500), MATCH(ROW(Districtwide!$A$19:$A$500), ROW(Districtwide!$A$19:$A$500)), ""),ROWS($A$1:$A175))),"")</f>
        <v/>
      </c>
      <c r="AB193" s="1"/>
      <c r="AC193" s="1"/>
      <c r="AH193"/>
      <c r="AI193"/>
    </row>
    <row r="194" spans="1:35">
      <c r="A194" s="134" t="str" cm="1">
        <f t="array" ref="A194">IFERROR(INDEX(Districtwide!A$19:A$500, SMALL(IF(($A$17=Districtwide!$E$19:$E$500), MATCH(ROW(Districtwide!$A$19:$A$500), ROW(Districtwide!$A$19:$A$500)), ""),ROWS($A$1:$A176))),"")</f>
        <v/>
      </c>
      <c r="B194" s="134" t="str" cm="1">
        <f t="array" ref="B194">IFERROR(INDEX(Districtwide!B$19:B$500, SMALL(IF(($A$17=Districtwide!$E$19:$E$500), MATCH(ROW(Districtwide!$A$19:$A$500), ROW(Districtwide!$A$19:$A$500)), ""),ROWS($A$1:$A176))),"")</f>
        <v/>
      </c>
      <c r="C194" s="134" t="str" cm="1">
        <f t="array" ref="C194">IFERROR(INDEX(Districtwide!C$19:C$500, SMALL(IF(($A$17=Districtwide!$E$19:$E$500), MATCH(ROW(Districtwide!$A$19:$A$500), ROW(Districtwide!$A$19:$A$500)), ""),ROWS($A$1:$A176))),"")</f>
        <v/>
      </c>
      <c r="D194" s="134" t="str" cm="1">
        <f t="array" ref="D194">IFERROR(INDEX(Districtwide!D$19:D$500, SMALL(IF(($A$17=Districtwide!$E$19:$E$500), MATCH(ROW(Districtwide!$A$19:$A$500), ROW(Districtwide!$A$19:$A$500)), ""),ROWS($A$1:$A176))),"")</f>
        <v/>
      </c>
      <c r="E194" s="85" t="str" cm="1">
        <f t="array" ref="E194">IFERROR(INDEX(Districtwide!E$19:E$500, SMALL(IF(($A$17=Districtwide!$E$19:$E$500), MATCH(ROW(Districtwide!$A$19:$A$500), ROW(Districtwide!$A$19:$A$500)), ""),ROWS($A$1:$A176))),"")</f>
        <v/>
      </c>
      <c r="F194" s="128" t="str" cm="1">
        <f t="array" ref="F194">IFERROR(INDEX(Districtwide!F$19:F$500, SMALL(IF(($A$17=Districtwide!$E$19:$E$500), MATCH(ROW(Districtwide!$A$19:$A$500), ROW(Districtwide!$A$19:$A$500)), ""),ROWS($A$1:$A176))),"")</f>
        <v/>
      </c>
      <c r="G194" s="85" t="str" cm="1">
        <f t="array" ref="G194">IFERROR(INDEX(Districtwide!G$19:G$500, SMALL(IF(($A$17=Districtwide!$E$19:$E$500), MATCH(ROW(Districtwide!$A$19:$A$500), ROW(Districtwide!$A$19:$A$500)), ""),ROWS($A$1:$A176))),"")</f>
        <v/>
      </c>
      <c r="H194" s="86" t="str" cm="1">
        <f t="array" ref="H194">IFERROR(INDEX(Districtwide!H$19:H$500, SMALL(IF(($A$17=Districtwide!$E$19:$E$500), MATCH(ROW(Districtwide!$A$19:$A$500), ROW(Districtwide!$A$19:$A$500)), ""),ROWS($A$1:$A176))),"")</f>
        <v/>
      </c>
      <c r="I194" s="122" t="str" cm="1">
        <f t="array" ref="I194">IFERROR(INDEX(Districtwide!I$19:I$500, SMALL(IF(($A$17=Districtwide!$E$19:$E$500), MATCH(ROW(Districtwide!$A$19:$A$500), ROW(Districtwide!$A$19:$A$500)), ""),ROWS($A$1:$A176))),"")</f>
        <v/>
      </c>
      <c r="J194" s="87" t="str" cm="1">
        <f t="array" ref="J194">IFERROR(INDEX(Districtwide!J$19:J$500, SMALL(IF(($A$17=Districtwide!$E$19:$E$500), MATCH(ROW(Districtwide!$A$19:$A$500), ROW(Districtwide!$A$19:$A$500)), ""),ROWS($A$1:$A176))),"")</f>
        <v/>
      </c>
      <c r="K194" s="86" t="str" cm="1">
        <f t="array" ref="K194">IFERROR(INDEX(Districtwide!K$19:K$500, SMALL(IF(($A$17=Districtwide!$E$19:$E$500), MATCH(ROW(Districtwide!$A$19:$A$500), ROW(Districtwide!$A$19:$A$500)), ""),ROWS($A$1:$A176))),"")</f>
        <v/>
      </c>
      <c r="L194" s="122" t="str" cm="1">
        <f t="array" ref="L194">IFERROR(INDEX(Districtwide!L$19:L$500, SMALL(IF(($A$17=Districtwide!$E$19:$E$500), MATCH(ROW(Districtwide!$A$19:$A$500), ROW(Districtwide!$A$19:$A$500)), ""),ROWS($A$1:$A176))),"")</f>
        <v/>
      </c>
      <c r="M194" s="85" t="str" cm="1">
        <f t="array" ref="M194">IFERROR(INDEX(Districtwide!M$19:M$500, SMALL(IF(($A$17=Districtwide!$E$19:$E$500), MATCH(ROW(Districtwide!$A$19:$A$500), ROW(Districtwide!$A$19:$A$500)), ""),ROWS($A$1:$A176))),"")</f>
        <v/>
      </c>
      <c r="N194" s="86" t="str" cm="1">
        <f t="array" ref="N194">IFERROR(INDEX(Districtwide!N$19:N$500, SMALL(IF(($A$17=Districtwide!$E$19:$E$500), MATCH(ROW(Districtwide!$A$19:$A$500), ROW(Districtwide!$A$19:$A$500)), ""),ROWS($A$1:$A176))),"")</f>
        <v/>
      </c>
      <c r="O194" s="86" t="str" cm="1">
        <f t="array" ref="O194">IFERROR(INDEX(Districtwide!O$19:O$500, SMALL(IF(($A$17=Districtwide!$E$19:$E$500), MATCH(ROW(Districtwide!$A$19:$A$500), ROW(Districtwide!$A$19:$A$500)), ""),ROWS($A$1:$A176))),"")</f>
        <v/>
      </c>
      <c r="P194" s="85" t="str" cm="1">
        <f t="array" ref="P194">IFERROR(INDEX(Districtwide!P$19:P$500, SMALL(IF(($A$17=Districtwide!$E$19:$E$500), MATCH(ROW(Districtwide!$A$19:$A$500), ROW(Districtwide!$A$19:$A$500)), ""),ROWS($A$1:$A176))),"")</f>
        <v/>
      </c>
      <c r="Q194" s="85" t="str">
        <f t="shared" si="6"/>
        <v xml:space="preserve"> </v>
      </c>
      <c r="R194" s="122" t="str" cm="1">
        <f t="array" ref="R194">IFERROR(INDEX(Districtwide!R$19:R$500, SMALL(IF(($A$17=Districtwide!$E$19:$E$500), MATCH(ROW(Districtwide!$A$19:$A$500), ROW(Districtwide!$A$19:$A$500)), ""),ROWS($A$1:$A176))),"")</f>
        <v/>
      </c>
      <c r="S194" s="122" t="str" cm="1">
        <f t="array" ref="S194">IFERROR(INDEX(Districtwide!S$19:S$500, SMALL(IF(($A$17=Districtwide!$E$19:$E$500), MATCH(ROW(Districtwide!$A$19:$A$500), ROW(Districtwide!$A$19:$A$500)), ""),ROWS($A$1:$A176))),"")</f>
        <v/>
      </c>
      <c r="T194" s="122" t="str" cm="1">
        <f t="array" ref="T194">IFERROR(INDEX(Districtwide!T$19:T$500, SMALL(IF(($A$17=Districtwide!$E$19:$E$500), MATCH(ROW(Districtwide!$A$19:$A$500), ROW(Districtwide!$A$19:$A$500)), ""),ROWS($A$1:$A176))),"")</f>
        <v/>
      </c>
      <c r="U194" s="85" t="str">
        <f t="shared" si="7"/>
        <v xml:space="preserve"> </v>
      </c>
      <c r="V194" s="85" t="str" cm="1">
        <f t="array" ref="V194">IFERROR(INDEX(Districtwide!V$19:V$500, SMALL(IF(($A$17=Districtwide!$E$19:$E$500), MATCH(ROW(Districtwide!$A$19:$A$500), ROW(Districtwide!$A$19:$A$500)), ""),ROWS($A$1:$A176))),"")</f>
        <v/>
      </c>
      <c r="W194" s="86" t="str" cm="1">
        <f t="array" ref="W194">IFERROR(INDEX(Districtwide!W$19:W$500, SMALL(IF(($A$17=Districtwide!$E$19:$E$500), MATCH(ROW(Districtwide!$A$19:$A$500), ROW(Districtwide!$A$19:$A$500)), ""),ROWS($A$1:$A176))),"")</f>
        <v/>
      </c>
      <c r="X194" s="122" t="str" cm="1">
        <f t="array" ref="X194">IFERROR(INDEX(Districtwide!X$19:X$500, SMALL(IF(($A$17=Districtwide!$E$19:$E$500), MATCH(ROW(Districtwide!$A$19:$A$500), ROW(Districtwide!$A$19:$A$500)), ""),ROWS($A$1:$A176))),"")</f>
        <v/>
      </c>
      <c r="Y194" s="85" t="str" cm="1">
        <f t="array" ref="Y194">IFERROR(INDEX(Districtwide!Y$19:Y$500, SMALL(IF(($A$17=Districtwide!$E$19:$E$500), MATCH(ROW(Districtwide!$A$19:$A$500), ROW(Districtwide!$A$19:$A$500)), ""),ROWS($A$1:$A176))),"")</f>
        <v/>
      </c>
      <c r="Z194" s="86" t="str" cm="1">
        <f t="array" ref="Z194">IFERROR(INDEX(Districtwide!Z$19:Z$500, SMALL(IF(($A$17=Districtwide!$E$19:$E$500), MATCH(ROW(Districtwide!$A$19:$A$500), ROW(Districtwide!$A$19:$A$500)), ""),ROWS($A$1:$A176))),"")</f>
        <v/>
      </c>
      <c r="AA194" s="122" t="str" cm="1">
        <f t="array" ref="AA194">IFERROR(INDEX(Districtwide!AA$19:AA$500, SMALL(IF(($A$17=Districtwide!$E$19:$E$500), MATCH(ROW(Districtwide!$A$19:$A$500), ROW(Districtwide!$A$19:$A$500)), ""),ROWS($A$1:$A176))),"")</f>
        <v/>
      </c>
      <c r="AB194" s="1"/>
      <c r="AC194" s="1"/>
      <c r="AH194"/>
      <c r="AI194"/>
    </row>
    <row r="195" spans="1:35">
      <c r="A195" s="134" t="str" cm="1">
        <f t="array" ref="A195">IFERROR(INDEX(Districtwide!A$19:A$500, SMALL(IF(($A$17=Districtwide!$E$19:$E$500), MATCH(ROW(Districtwide!$A$19:$A$500), ROW(Districtwide!$A$19:$A$500)), ""),ROWS($A$1:$A177))),"")</f>
        <v/>
      </c>
      <c r="B195" s="134" t="str" cm="1">
        <f t="array" ref="B195">IFERROR(INDEX(Districtwide!B$19:B$500, SMALL(IF(($A$17=Districtwide!$E$19:$E$500), MATCH(ROW(Districtwide!$A$19:$A$500), ROW(Districtwide!$A$19:$A$500)), ""),ROWS($A$1:$A177))),"")</f>
        <v/>
      </c>
      <c r="C195" s="134" t="str" cm="1">
        <f t="array" ref="C195">IFERROR(INDEX(Districtwide!C$19:C$500, SMALL(IF(($A$17=Districtwide!$E$19:$E$500), MATCH(ROW(Districtwide!$A$19:$A$500), ROW(Districtwide!$A$19:$A$500)), ""),ROWS($A$1:$A177))),"")</f>
        <v/>
      </c>
      <c r="D195" s="134" t="str" cm="1">
        <f t="array" ref="D195">IFERROR(INDEX(Districtwide!D$19:D$500, SMALL(IF(($A$17=Districtwide!$E$19:$E$500), MATCH(ROW(Districtwide!$A$19:$A$500), ROW(Districtwide!$A$19:$A$500)), ""),ROWS($A$1:$A177))),"")</f>
        <v/>
      </c>
      <c r="E195" s="85" t="str" cm="1">
        <f t="array" ref="E195">IFERROR(INDEX(Districtwide!E$19:E$500, SMALL(IF(($A$17=Districtwide!$E$19:$E$500), MATCH(ROW(Districtwide!$A$19:$A$500), ROW(Districtwide!$A$19:$A$500)), ""),ROWS($A$1:$A177))),"")</f>
        <v/>
      </c>
      <c r="F195" s="128" t="str" cm="1">
        <f t="array" ref="F195">IFERROR(INDEX(Districtwide!F$19:F$500, SMALL(IF(($A$17=Districtwide!$E$19:$E$500), MATCH(ROW(Districtwide!$A$19:$A$500), ROW(Districtwide!$A$19:$A$500)), ""),ROWS($A$1:$A177))),"")</f>
        <v/>
      </c>
      <c r="G195" s="85" t="str" cm="1">
        <f t="array" ref="G195">IFERROR(INDEX(Districtwide!G$19:G$500, SMALL(IF(($A$17=Districtwide!$E$19:$E$500), MATCH(ROW(Districtwide!$A$19:$A$500), ROW(Districtwide!$A$19:$A$500)), ""),ROWS($A$1:$A177))),"")</f>
        <v/>
      </c>
      <c r="H195" s="86" t="str" cm="1">
        <f t="array" ref="H195">IFERROR(INDEX(Districtwide!H$19:H$500, SMALL(IF(($A$17=Districtwide!$E$19:$E$500), MATCH(ROW(Districtwide!$A$19:$A$500), ROW(Districtwide!$A$19:$A$500)), ""),ROWS($A$1:$A177))),"")</f>
        <v/>
      </c>
      <c r="I195" s="122" t="str" cm="1">
        <f t="array" ref="I195">IFERROR(INDEX(Districtwide!I$19:I$500, SMALL(IF(($A$17=Districtwide!$E$19:$E$500), MATCH(ROW(Districtwide!$A$19:$A$500), ROW(Districtwide!$A$19:$A$500)), ""),ROWS($A$1:$A177))),"")</f>
        <v/>
      </c>
      <c r="J195" s="87" t="str" cm="1">
        <f t="array" ref="J195">IFERROR(INDEX(Districtwide!J$19:J$500, SMALL(IF(($A$17=Districtwide!$E$19:$E$500), MATCH(ROW(Districtwide!$A$19:$A$500), ROW(Districtwide!$A$19:$A$500)), ""),ROWS($A$1:$A177))),"")</f>
        <v/>
      </c>
      <c r="K195" s="86" t="str" cm="1">
        <f t="array" ref="K195">IFERROR(INDEX(Districtwide!K$19:K$500, SMALL(IF(($A$17=Districtwide!$E$19:$E$500), MATCH(ROW(Districtwide!$A$19:$A$500), ROW(Districtwide!$A$19:$A$500)), ""),ROWS($A$1:$A177))),"")</f>
        <v/>
      </c>
      <c r="L195" s="122" t="str" cm="1">
        <f t="array" ref="L195">IFERROR(INDEX(Districtwide!L$19:L$500, SMALL(IF(($A$17=Districtwide!$E$19:$E$500), MATCH(ROW(Districtwide!$A$19:$A$500), ROW(Districtwide!$A$19:$A$500)), ""),ROWS($A$1:$A177))),"")</f>
        <v/>
      </c>
      <c r="M195" s="85" t="str" cm="1">
        <f t="array" ref="M195">IFERROR(INDEX(Districtwide!M$19:M$500, SMALL(IF(($A$17=Districtwide!$E$19:$E$500), MATCH(ROW(Districtwide!$A$19:$A$500), ROW(Districtwide!$A$19:$A$500)), ""),ROWS($A$1:$A177))),"")</f>
        <v/>
      </c>
      <c r="N195" s="86" t="str" cm="1">
        <f t="array" ref="N195">IFERROR(INDEX(Districtwide!N$19:N$500, SMALL(IF(($A$17=Districtwide!$E$19:$E$500), MATCH(ROW(Districtwide!$A$19:$A$500), ROW(Districtwide!$A$19:$A$500)), ""),ROWS($A$1:$A177))),"")</f>
        <v/>
      </c>
      <c r="O195" s="86" t="str" cm="1">
        <f t="array" ref="O195">IFERROR(INDEX(Districtwide!O$19:O$500, SMALL(IF(($A$17=Districtwide!$E$19:$E$500), MATCH(ROW(Districtwide!$A$19:$A$500), ROW(Districtwide!$A$19:$A$500)), ""),ROWS($A$1:$A177))),"")</f>
        <v/>
      </c>
      <c r="P195" s="85" t="str" cm="1">
        <f t="array" ref="P195">IFERROR(INDEX(Districtwide!P$19:P$500, SMALL(IF(($A$17=Districtwide!$E$19:$E$500), MATCH(ROW(Districtwide!$A$19:$A$500), ROW(Districtwide!$A$19:$A$500)), ""),ROWS($A$1:$A177))),"")</f>
        <v/>
      </c>
      <c r="Q195" s="85" t="str">
        <f t="shared" si="6"/>
        <v xml:space="preserve"> </v>
      </c>
      <c r="R195" s="122" t="str" cm="1">
        <f t="array" ref="R195">IFERROR(INDEX(Districtwide!R$19:R$500, SMALL(IF(($A$17=Districtwide!$E$19:$E$500), MATCH(ROW(Districtwide!$A$19:$A$500), ROW(Districtwide!$A$19:$A$500)), ""),ROWS($A$1:$A177))),"")</f>
        <v/>
      </c>
      <c r="S195" s="122" t="str" cm="1">
        <f t="array" ref="S195">IFERROR(INDEX(Districtwide!S$19:S$500, SMALL(IF(($A$17=Districtwide!$E$19:$E$500), MATCH(ROW(Districtwide!$A$19:$A$500), ROW(Districtwide!$A$19:$A$500)), ""),ROWS($A$1:$A177))),"")</f>
        <v/>
      </c>
      <c r="T195" s="122" t="str" cm="1">
        <f t="array" ref="T195">IFERROR(INDEX(Districtwide!T$19:T$500, SMALL(IF(($A$17=Districtwide!$E$19:$E$500), MATCH(ROW(Districtwide!$A$19:$A$500), ROW(Districtwide!$A$19:$A$500)), ""),ROWS($A$1:$A177))),"")</f>
        <v/>
      </c>
      <c r="U195" s="85" t="str">
        <f t="shared" si="7"/>
        <v xml:space="preserve"> </v>
      </c>
      <c r="V195" s="85" t="str" cm="1">
        <f t="array" ref="V195">IFERROR(INDEX(Districtwide!V$19:V$500, SMALL(IF(($A$17=Districtwide!$E$19:$E$500), MATCH(ROW(Districtwide!$A$19:$A$500), ROW(Districtwide!$A$19:$A$500)), ""),ROWS($A$1:$A177))),"")</f>
        <v/>
      </c>
      <c r="W195" s="86" t="str" cm="1">
        <f t="array" ref="W195">IFERROR(INDEX(Districtwide!W$19:W$500, SMALL(IF(($A$17=Districtwide!$E$19:$E$500), MATCH(ROW(Districtwide!$A$19:$A$500), ROW(Districtwide!$A$19:$A$500)), ""),ROWS($A$1:$A177))),"")</f>
        <v/>
      </c>
      <c r="X195" s="122" t="str" cm="1">
        <f t="array" ref="X195">IFERROR(INDEX(Districtwide!X$19:X$500, SMALL(IF(($A$17=Districtwide!$E$19:$E$500), MATCH(ROW(Districtwide!$A$19:$A$500), ROW(Districtwide!$A$19:$A$500)), ""),ROWS($A$1:$A177))),"")</f>
        <v/>
      </c>
      <c r="Y195" s="85" t="str" cm="1">
        <f t="array" ref="Y195">IFERROR(INDEX(Districtwide!Y$19:Y$500, SMALL(IF(($A$17=Districtwide!$E$19:$E$500), MATCH(ROW(Districtwide!$A$19:$A$500), ROW(Districtwide!$A$19:$A$500)), ""),ROWS($A$1:$A177))),"")</f>
        <v/>
      </c>
      <c r="Z195" s="86" t="str" cm="1">
        <f t="array" ref="Z195">IFERROR(INDEX(Districtwide!Z$19:Z$500, SMALL(IF(($A$17=Districtwide!$E$19:$E$500), MATCH(ROW(Districtwide!$A$19:$A$500), ROW(Districtwide!$A$19:$A$500)), ""),ROWS($A$1:$A177))),"")</f>
        <v/>
      </c>
      <c r="AA195" s="122" t="str" cm="1">
        <f t="array" ref="AA195">IFERROR(INDEX(Districtwide!AA$19:AA$500, SMALL(IF(($A$17=Districtwide!$E$19:$E$500), MATCH(ROW(Districtwide!$A$19:$A$500), ROW(Districtwide!$A$19:$A$500)), ""),ROWS($A$1:$A177))),"")</f>
        <v/>
      </c>
      <c r="AB195" s="1"/>
      <c r="AC195" s="1"/>
      <c r="AH195"/>
      <c r="AI195"/>
    </row>
    <row r="196" spans="1:35">
      <c r="A196" s="134" t="str" cm="1">
        <f t="array" ref="A196">IFERROR(INDEX(Districtwide!A$19:A$500, SMALL(IF(($A$17=Districtwide!$E$19:$E$500), MATCH(ROW(Districtwide!$A$19:$A$500), ROW(Districtwide!$A$19:$A$500)), ""),ROWS($A$1:$A178))),"")</f>
        <v/>
      </c>
      <c r="B196" s="134" t="str" cm="1">
        <f t="array" ref="B196">IFERROR(INDEX(Districtwide!B$19:B$500, SMALL(IF(($A$17=Districtwide!$E$19:$E$500), MATCH(ROW(Districtwide!$A$19:$A$500), ROW(Districtwide!$A$19:$A$500)), ""),ROWS($A$1:$A178))),"")</f>
        <v/>
      </c>
      <c r="C196" s="134" t="str" cm="1">
        <f t="array" ref="C196">IFERROR(INDEX(Districtwide!C$19:C$500, SMALL(IF(($A$17=Districtwide!$E$19:$E$500), MATCH(ROW(Districtwide!$A$19:$A$500), ROW(Districtwide!$A$19:$A$500)), ""),ROWS($A$1:$A178))),"")</f>
        <v/>
      </c>
      <c r="D196" s="134" t="str" cm="1">
        <f t="array" ref="D196">IFERROR(INDEX(Districtwide!D$19:D$500, SMALL(IF(($A$17=Districtwide!$E$19:$E$500), MATCH(ROW(Districtwide!$A$19:$A$500), ROW(Districtwide!$A$19:$A$500)), ""),ROWS($A$1:$A178))),"")</f>
        <v/>
      </c>
      <c r="E196" s="85" t="str" cm="1">
        <f t="array" ref="E196">IFERROR(INDEX(Districtwide!E$19:E$500, SMALL(IF(($A$17=Districtwide!$E$19:$E$500), MATCH(ROW(Districtwide!$A$19:$A$500), ROW(Districtwide!$A$19:$A$500)), ""),ROWS($A$1:$A178))),"")</f>
        <v/>
      </c>
      <c r="F196" s="128" t="str" cm="1">
        <f t="array" ref="F196">IFERROR(INDEX(Districtwide!F$19:F$500, SMALL(IF(($A$17=Districtwide!$E$19:$E$500), MATCH(ROW(Districtwide!$A$19:$A$500), ROW(Districtwide!$A$19:$A$500)), ""),ROWS($A$1:$A178))),"")</f>
        <v/>
      </c>
      <c r="G196" s="85" t="str" cm="1">
        <f t="array" ref="G196">IFERROR(INDEX(Districtwide!G$19:G$500, SMALL(IF(($A$17=Districtwide!$E$19:$E$500), MATCH(ROW(Districtwide!$A$19:$A$500), ROW(Districtwide!$A$19:$A$500)), ""),ROWS($A$1:$A178))),"")</f>
        <v/>
      </c>
      <c r="H196" s="86" t="str" cm="1">
        <f t="array" ref="H196">IFERROR(INDEX(Districtwide!H$19:H$500, SMALL(IF(($A$17=Districtwide!$E$19:$E$500), MATCH(ROW(Districtwide!$A$19:$A$500), ROW(Districtwide!$A$19:$A$500)), ""),ROWS($A$1:$A178))),"")</f>
        <v/>
      </c>
      <c r="I196" s="122" t="str" cm="1">
        <f t="array" ref="I196">IFERROR(INDEX(Districtwide!I$19:I$500, SMALL(IF(($A$17=Districtwide!$E$19:$E$500), MATCH(ROW(Districtwide!$A$19:$A$500), ROW(Districtwide!$A$19:$A$500)), ""),ROWS($A$1:$A178))),"")</f>
        <v/>
      </c>
      <c r="J196" s="87" t="str" cm="1">
        <f t="array" ref="J196">IFERROR(INDEX(Districtwide!J$19:J$500, SMALL(IF(($A$17=Districtwide!$E$19:$E$500), MATCH(ROW(Districtwide!$A$19:$A$500), ROW(Districtwide!$A$19:$A$500)), ""),ROWS($A$1:$A178))),"")</f>
        <v/>
      </c>
      <c r="K196" s="86" t="str" cm="1">
        <f t="array" ref="K196">IFERROR(INDEX(Districtwide!K$19:K$500, SMALL(IF(($A$17=Districtwide!$E$19:$E$500), MATCH(ROW(Districtwide!$A$19:$A$500), ROW(Districtwide!$A$19:$A$500)), ""),ROWS($A$1:$A178))),"")</f>
        <v/>
      </c>
      <c r="L196" s="122" t="str" cm="1">
        <f t="array" ref="L196">IFERROR(INDEX(Districtwide!L$19:L$500, SMALL(IF(($A$17=Districtwide!$E$19:$E$500), MATCH(ROW(Districtwide!$A$19:$A$500), ROW(Districtwide!$A$19:$A$500)), ""),ROWS($A$1:$A178))),"")</f>
        <v/>
      </c>
      <c r="M196" s="85" t="str" cm="1">
        <f t="array" ref="M196">IFERROR(INDEX(Districtwide!M$19:M$500, SMALL(IF(($A$17=Districtwide!$E$19:$E$500), MATCH(ROW(Districtwide!$A$19:$A$500), ROW(Districtwide!$A$19:$A$500)), ""),ROWS($A$1:$A178))),"")</f>
        <v/>
      </c>
      <c r="N196" s="86" t="str" cm="1">
        <f t="array" ref="N196">IFERROR(INDEX(Districtwide!N$19:N$500, SMALL(IF(($A$17=Districtwide!$E$19:$E$500), MATCH(ROW(Districtwide!$A$19:$A$500), ROW(Districtwide!$A$19:$A$500)), ""),ROWS($A$1:$A178))),"")</f>
        <v/>
      </c>
      <c r="O196" s="86" t="str" cm="1">
        <f t="array" ref="O196">IFERROR(INDEX(Districtwide!O$19:O$500, SMALL(IF(($A$17=Districtwide!$E$19:$E$500), MATCH(ROW(Districtwide!$A$19:$A$500), ROW(Districtwide!$A$19:$A$500)), ""),ROWS($A$1:$A178))),"")</f>
        <v/>
      </c>
      <c r="P196" s="85" t="str" cm="1">
        <f t="array" ref="P196">IFERROR(INDEX(Districtwide!P$19:P$500, SMALL(IF(($A$17=Districtwide!$E$19:$E$500), MATCH(ROW(Districtwide!$A$19:$A$500), ROW(Districtwide!$A$19:$A$500)), ""),ROWS($A$1:$A178))),"")</f>
        <v/>
      </c>
      <c r="Q196" s="85" t="str">
        <f t="shared" si="6"/>
        <v xml:space="preserve"> </v>
      </c>
      <c r="R196" s="122" t="str" cm="1">
        <f t="array" ref="R196">IFERROR(INDEX(Districtwide!R$19:R$500, SMALL(IF(($A$17=Districtwide!$E$19:$E$500), MATCH(ROW(Districtwide!$A$19:$A$500), ROW(Districtwide!$A$19:$A$500)), ""),ROWS($A$1:$A178))),"")</f>
        <v/>
      </c>
      <c r="S196" s="122" t="str" cm="1">
        <f t="array" ref="S196">IFERROR(INDEX(Districtwide!S$19:S$500, SMALL(IF(($A$17=Districtwide!$E$19:$E$500), MATCH(ROW(Districtwide!$A$19:$A$500), ROW(Districtwide!$A$19:$A$500)), ""),ROWS($A$1:$A178))),"")</f>
        <v/>
      </c>
      <c r="T196" s="122" t="str" cm="1">
        <f t="array" ref="T196">IFERROR(INDEX(Districtwide!T$19:T$500, SMALL(IF(($A$17=Districtwide!$E$19:$E$500), MATCH(ROW(Districtwide!$A$19:$A$500), ROW(Districtwide!$A$19:$A$500)), ""),ROWS($A$1:$A178))),"")</f>
        <v/>
      </c>
      <c r="U196" s="85" t="str">
        <f t="shared" si="7"/>
        <v xml:space="preserve"> </v>
      </c>
      <c r="V196" s="85" t="str" cm="1">
        <f t="array" ref="V196">IFERROR(INDEX(Districtwide!V$19:V$500, SMALL(IF(($A$17=Districtwide!$E$19:$E$500), MATCH(ROW(Districtwide!$A$19:$A$500), ROW(Districtwide!$A$19:$A$500)), ""),ROWS($A$1:$A178))),"")</f>
        <v/>
      </c>
      <c r="W196" s="86" t="str" cm="1">
        <f t="array" ref="W196">IFERROR(INDEX(Districtwide!W$19:W$500, SMALL(IF(($A$17=Districtwide!$E$19:$E$500), MATCH(ROW(Districtwide!$A$19:$A$500), ROW(Districtwide!$A$19:$A$500)), ""),ROWS($A$1:$A178))),"")</f>
        <v/>
      </c>
      <c r="X196" s="122" t="str" cm="1">
        <f t="array" ref="X196">IFERROR(INDEX(Districtwide!X$19:X$500, SMALL(IF(($A$17=Districtwide!$E$19:$E$500), MATCH(ROW(Districtwide!$A$19:$A$500), ROW(Districtwide!$A$19:$A$500)), ""),ROWS($A$1:$A178))),"")</f>
        <v/>
      </c>
      <c r="Y196" s="85" t="str" cm="1">
        <f t="array" ref="Y196">IFERROR(INDEX(Districtwide!Y$19:Y$500, SMALL(IF(($A$17=Districtwide!$E$19:$E$500), MATCH(ROW(Districtwide!$A$19:$A$500), ROW(Districtwide!$A$19:$A$500)), ""),ROWS($A$1:$A178))),"")</f>
        <v/>
      </c>
      <c r="Z196" s="86" t="str" cm="1">
        <f t="array" ref="Z196">IFERROR(INDEX(Districtwide!Z$19:Z$500, SMALL(IF(($A$17=Districtwide!$E$19:$E$500), MATCH(ROW(Districtwide!$A$19:$A$500), ROW(Districtwide!$A$19:$A$500)), ""),ROWS($A$1:$A178))),"")</f>
        <v/>
      </c>
      <c r="AA196" s="122" t="str" cm="1">
        <f t="array" ref="AA196">IFERROR(INDEX(Districtwide!AA$19:AA$500, SMALL(IF(($A$17=Districtwide!$E$19:$E$500), MATCH(ROW(Districtwide!$A$19:$A$500), ROW(Districtwide!$A$19:$A$500)), ""),ROWS($A$1:$A178))),"")</f>
        <v/>
      </c>
      <c r="AB196" s="1"/>
      <c r="AC196" s="1"/>
      <c r="AH196"/>
      <c r="AI196"/>
    </row>
    <row r="197" spans="1:35">
      <c r="A197" s="134" t="str" cm="1">
        <f t="array" ref="A197">IFERROR(INDEX(Districtwide!A$19:A$500, SMALL(IF(($A$17=Districtwide!$E$19:$E$500), MATCH(ROW(Districtwide!$A$19:$A$500), ROW(Districtwide!$A$19:$A$500)), ""),ROWS($A$1:$A179))),"")</f>
        <v/>
      </c>
      <c r="B197" s="134" t="str" cm="1">
        <f t="array" ref="B197">IFERROR(INDEX(Districtwide!B$19:B$500, SMALL(IF(($A$17=Districtwide!$E$19:$E$500), MATCH(ROW(Districtwide!$A$19:$A$500), ROW(Districtwide!$A$19:$A$500)), ""),ROWS($A$1:$A179))),"")</f>
        <v/>
      </c>
      <c r="C197" s="134" t="str" cm="1">
        <f t="array" ref="C197">IFERROR(INDEX(Districtwide!C$19:C$500, SMALL(IF(($A$17=Districtwide!$E$19:$E$500), MATCH(ROW(Districtwide!$A$19:$A$500), ROW(Districtwide!$A$19:$A$500)), ""),ROWS($A$1:$A179))),"")</f>
        <v/>
      </c>
      <c r="D197" s="134" t="str" cm="1">
        <f t="array" ref="D197">IFERROR(INDEX(Districtwide!D$19:D$500, SMALL(IF(($A$17=Districtwide!$E$19:$E$500), MATCH(ROW(Districtwide!$A$19:$A$500), ROW(Districtwide!$A$19:$A$500)), ""),ROWS($A$1:$A179))),"")</f>
        <v/>
      </c>
      <c r="E197" s="85" t="str" cm="1">
        <f t="array" ref="E197">IFERROR(INDEX(Districtwide!E$19:E$500, SMALL(IF(($A$17=Districtwide!$E$19:$E$500), MATCH(ROW(Districtwide!$A$19:$A$500), ROW(Districtwide!$A$19:$A$500)), ""),ROWS($A$1:$A179))),"")</f>
        <v/>
      </c>
      <c r="F197" s="128" t="str" cm="1">
        <f t="array" ref="F197">IFERROR(INDEX(Districtwide!F$19:F$500, SMALL(IF(($A$17=Districtwide!$E$19:$E$500), MATCH(ROW(Districtwide!$A$19:$A$500), ROW(Districtwide!$A$19:$A$500)), ""),ROWS($A$1:$A179))),"")</f>
        <v/>
      </c>
      <c r="G197" s="85" t="str" cm="1">
        <f t="array" ref="G197">IFERROR(INDEX(Districtwide!G$19:G$500, SMALL(IF(($A$17=Districtwide!$E$19:$E$500), MATCH(ROW(Districtwide!$A$19:$A$500), ROW(Districtwide!$A$19:$A$500)), ""),ROWS($A$1:$A179))),"")</f>
        <v/>
      </c>
      <c r="H197" s="86" t="str" cm="1">
        <f t="array" ref="H197">IFERROR(INDEX(Districtwide!H$19:H$500, SMALL(IF(($A$17=Districtwide!$E$19:$E$500), MATCH(ROW(Districtwide!$A$19:$A$500), ROW(Districtwide!$A$19:$A$500)), ""),ROWS($A$1:$A179))),"")</f>
        <v/>
      </c>
      <c r="I197" s="122" t="str" cm="1">
        <f t="array" ref="I197">IFERROR(INDEX(Districtwide!I$19:I$500, SMALL(IF(($A$17=Districtwide!$E$19:$E$500), MATCH(ROW(Districtwide!$A$19:$A$500), ROW(Districtwide!$A$19:$A$500)), ""),ROWS($A$1:$A179))),"")</f>
        <v/>
      </c>
      <c r="J197" s="87" t="str" cm="1">
        <f t="array" ref="J197">IFERROR(INDEX(Districtwide!J$19:J$500, SMALL(IF(($A$17=Districtwide!$E$19:$E$500), MATCH(ROW(Districtwide!$A$19:$A$500), ROW(Districtwide!$A$19:$A$500)), ""),ROWS($A$1:$A179))),"")</f>
        <v/>
      </c>
      <c r="K197" s="86" t="str" cm="1">
        <f t="array" ref="K197">IFERROR(INDEX(Districtwide!K$19:K$500, SMALL(IF(($A$17=Districtwide!$E$19:$E$500), MATCH(ROW(Districtwide!$A$19:$A$500), ROW(Districtwide!$A$19:$A$500)), ""),ROWS($A$1:$A179))),"")</f>
        <v/>
      </c>
      <c r="L197" s="122" t="str" cm="1">
        <f t="array" ref="L197">IFERROR(INDEX(Districtwide!L$19:L$500, SMALL(IF(($A$17=Districtwide!$E$19:$E$500), MATCH(ROW(Districtwide!$A$19:$A$500), ROW(Districtwide!$A$19:$A$500)), ""),ROWS($A$1:$A179))),"")</f>
        <v/>
      </c>
      <c r="M197" s="85" t="str" cm="1">
        <f t="array" ref="M197">IFERROR(INDEX(Districtwide!M$19:M$500, SMALL(IF(($A$17=Districtwide!$E$19:$E$500), MATCH(ROW(Districtwide!$A$19:$A$500), ROW(Districtwide!$A$19:$A$500)), ""),ROWS($A$1:$A179))),"")</f>
        <v/>
      </c>
      <c r="N197" s="86" t="str" cm="1">
        <f t="array" ref="N197">IFERROR(INDEX(Districtwide!N$19:N$500, SMALL(IF(($A$17=Districtwide!$E$19:$E$500), MATCH(ROW(Districtwide!$A$19:$A$500), ROW(Districtwide!$A$19:$A$500)), ""),ROWS($A$1:$A179))),"")</f>
        <v/>
      </c>
      <c r="O197" s="86" t="str" cm="1">
        <f t="array" ref="O197">IFERROR(INDEX(Districtwide!O$19:O$500, SMALL(IF(($A$17=Districtwide!$E$19:$E$500), MATCH(ROW(Districtwide!$A$19:$A$500), ROW(Districtwide!$A$19:$A$500)), ""),ROWS($A$1:$A179))),"")</f>
        <v/>
      </c>
      <c r="P197" s="85" t="str" cm="1">
        <f t="array" ref="P197">IFERROR(INDEX(Districtwide!P$19:P$500, SMALL(IF(($A$17=Districtwide!$E$19:$E$500), MATCH(ROW(Districtwide!$A$19:$A$500), ROW(Districtwide!$A$19:$A$500)), ""),ROWS($A$1:$A179))),"")</f>
        <v/>
      </c>
      <c r="Q197" s="85" t="str">
        <f t="shared" si="6"/>
        <v xml:space="preserve"> </v>
      </c>
      <c r="R197" s="122" t="str" cm="1">
        <f t="array" ref="R197">IFERROR(INDEX(Districtwide!R$19:R$500, SMALL(IF(($A$17=Districtwide!$E$19:$E$500), MATCH(ROW(Districtwide!$A$19:$A$500), ROW(Districtwide!$A$19:$A$500)), ""),ROWS($A$1:$A179))),"")</f>
        <v/>
      </c>
      <c r="S197" s="122" t="str" cm="1">
        <f t="array" ref="S197">IFERROR(INDEX(Districtwide!S$19:S$500, SMALL(IF(($A$17=Districtwide!$E$19:$E$500), MATCH(ROW(Districtwide!$A$19:$A$500), ROW(Districtwide!$A$19:$A$500)), ""),ROWS($A$1:$A179))),"")</f>
        <v/>
      </c>
      <c r="T197" s="122" t="str" cm="1">
        <f t="array" ref="T197">IFERROR(INDEX(Districtwide!T$19:T$500, SMALL(IF(($A$17=Districtwide!$E$19:$E$500), MATCH(ROW(Districtwide!$A$19:$A$500), ROW(Districtwide!$A$19:$A$500)), ""),ROWS($A$1:$A179))),"")</f>
        <v/>
      </c>
      <c r="U197" s="85" t="str">
        <f t="shared" si="7"/>
        <v xml:space="preserve"> </v>
      </c>
      <c r="V197" s="85" t="str" cm="1">
        <f t="array" ref="V197">IFERROR(INDEX(Districtwide!V$19:V$500, SMALL(IF(($A$17=Districtwide!$E$19:$E$500), MATCH(ROW(Districtwide!$A$19:$A$500), ROW(Districtwide!$A$19:$A$500)), ""),ROWS($A$1:$A179))),"")</f>
        <v/>
      </c>
      <c r="W197" s="86" t="str" cm="1">
        <f t="array" ref="W197">IFERROR(INDEX(Districtwide!W$19:W$500, SMALL(IF(($A$17=Districtwide!$E$19:$E$500), MATCH(ROW(Districtwide!$A$19:$A$500), ROW(Districtwide!$A$19:$A$500)), ""),ROWS($A$1:$A179))),"")</f>
        <v/>
      </c>
      <c r="X197" s="122" t="str" cm="1">
        <f t="array" ref="X197">IFERROR(INDEX(Districtwide!X$19:X$500, SMALL(IF(($A$17=Districtwide!$E$19:$E$500), MATCH(ROW(Districtwide!$A$19:$A$500), ROW(Districtwide!$A$19:$A$500)), ""),ROWS($A$1:$A179))),"")</f>
        <v/>
      </c>
      <c r="Y197" s="85" t="str" cm="1">
        <f t="array" ref="Y197">IFERROR(INDEX(Districtwide!Y$19:Y$500, SMALL(IF(($A$17=Districtwide!$E$19:$E$500), MATCH(ROW(Districtwide!$A$19:$A$500), ROW(Districtwide!$A$19:$A$500)), ""),ROWS($A$1:$A179))),"")</f>
        <v/>
      </c>
      <c r="Z197" s="86" t="str" cm="1">
        <f t="array" ref="Z197">IFERROR(INDEX(Districtwide!Z$19:Z$500, SMALL(IF(($A$17=Districtwide!$E$19:$E$500), MATCH(ROW(Districtwide!$A$19:$A$500), ROW(Districtwide!$A$19:$A$500)), ""),ROWS($A$1:$A179))),"")</f>
        <v/>
      </c>
      <c r="AA197" s="122" t="str" cm="1">
        <f t="array" ref="AA197">IFERROR(INDEX(Districtwide!AA$19:AA$500, SMALL(IF(($A$17=Districtwide!$E$19:$E$500), MATCH(ROW(Districtwide!$A$19:$A$500), ROW(Districtwide!$A$19:$A$500)), ""),ROWS($A$1:$A179))),"")</f>
        <v/>
      </c>
      <c r="AB197" s="1"/>
      <c r="AC197" s="1"/>
      <c r="AH197"/>
      <c r="AI197"/>
    </row>
    <row r="198" spans="1:35">
      <c r="A198" s="134" t="str" cm="1">
        <f t="array" ref="A198">IFERROR(INDEX(Districtwide!A$19:A$500, SMALL(IF(($A$17=Districtwide!$E$19:$E$500), MATCH(ROW(Districtwide!$A$19:$A$500), ROW(Districtwide!$A$19:$A$500)), ""),ROWS($A$1:$A180))),"")</f>
        <v/>
      </c>
      <c r="B198" s="134" t="str" cm="1">
        <f t="array" ref="B198">IFERROR(INDEX(Districtwide!B$19:B$500, SMALL(IF(($A$17=Districtwide!$E$19:$E$500), MATCH(ROW(Districtwide!$A$19:$A$500), ROW(Districtwide!$A$19:$A$500)), ""),ROWS($A$1:$A180))),"")</f>
        <v/>
      </c>
      <c r="C198" s="134" t="str" cm="1">
        <f t="array" ref="C198">IFERROR(INDEX(Districtwide!C$19:C$500, SMALL(IF(($A$17=Districtwide!$E$19:$E$500), MATCH(ROW(Districtwide!$A$19:$A$500), ROW(Districtwide!$A$19:$A$500)), ""),ROWS($A$1:$A180))),"")</f>
        <v/>
      </c>
      <c r="D198" s="134" t="str" cm="1">
        <f t="array" ref="D198">IFERROR(INDEX(Districtwide!D$19:D$500, SMALL(IF(($A$17=Districtwide!$E$19:$E$500), MATCH(ROW(Districtwide!$A$19:$A$500), ROW(Districtwide!$A$19:$A$500)), ""),ROWS($A$1:$A180))),"")</f>
        <v/>
      </c>
      <c r="E198" s="85" t="str" cm="1">
        <f t="array" ref="E198">IFERROR(INDEX(Districtwide!E$19:E$500, SMALL(IF(($A$17=Districtwide!$E$19:$E$500), MATCH(ROW(Districtwide!$A$19:$A$500), ROW(Districtwide!$A$19:$A$500)), ""),ROWS($A$1:$A180))),"")</f>
        <v/>
      </c>
      <c r="F198" s="128" t="str" cm="1">
        <f t="array" ref="F198">IFERROR(INDEX(Districtwide!F$19:F$500, SMALL(IF(($A$17=Districtwide!$E$19:$E$500), MATCH(ROW(Districtwide!$A$19:$A$500), ROW(Districtwide!$A$19:$A$500)), ""),ROWS($A$1:$A180))),"")</f>
        <v/>
      </c>
      <c r="G198" s="85" t="str" cm="1">
        <f t="array" ref="G198">IFERROR(INDEX(Districtwide!G$19:G$500, SMALL(IF(($A$17=Districtwide!$E$19:$E$500), MATCH(ROW(Districtwide!$A$19:$A$500), ROW(Districtwide!$A$19:$A$500)), ""),ROWS($A$1:$A180))),"")</f>
        <v/>
      </c>
      <c r="H198" s="86" t="str" cm="1">
        <f t="array" ref="H198">IFERROR(INDEX(Districtwide!H$19:H$500, SMALL(IF(($A$17=Districtwide!$E$19:$E$500), MATCH(ROW(Districtwide!$A$19:$A$500), ROW(Districtwide!$A$19:$A$500)), ""),ROWS($A$1:$A180))),"")</f>
        <v/>
      </c>
      <c r="I198" s="122" t="str" cm="1">
        <f t="array" ref="I198">IFERROR(INDEX(Districtwide!I$19:I$500, SMALL(IF(($A$17=Districtwide!$E$19:$E$500), MATCH(ROW(Districtwide!$A$19:$A$500), ROW(Districtwide!$A$19:$A$500)), ""),ROWS($A$1:$A180))),"")</f>
        <v/>
      </c>
      <c r="J198" s="87" t="str" cm="1">
        <f t="array" ref="J198">IFERROR(INDEX(Districtwide!J$19:J$500, SMALL(IF(($A$17=Districtwide!$E$19:$E$500), MATCH(ROW(Districtwide!$A$19:$A$500), ROW(Districtwide!$A$19:$A$500)), ""),ROWS($A$1:$A180))),"")</f>
        <v/>
      </c>
      <c r="K198" s="86" t="str" cm="1">
        <f t="array" ref="K198">IFERROR(INDEX(Districtwide!K$19:K$500, SMALL(IF(($A$17=Districtwide!$E$19:$E$500), MATCH(ROW(Districtwide!$A$19:$A$500), ROW(Districtwide!$A$19:$A$500)), ""),ROWS($A$1:$A180))),"")</f>
        <v/>
      </c>
      <c r="L198" s="122" t="str" cm="1">
        <f t="array" ref="L198">IFERROR(INDEX(Districtwide!L$19:L$500, SMALL(IF(($A$17=Districtwide!$E$19:$E$500), MATCH(ROW(Districtwide!$A$19:$A$500), ROW(Districtwide!$A$19:$A$500)), ""),ROWS($A$1:$A180))),"")</f>
        <v/>
      </c>
      <c r="M198" s="85" t="str" cm="1">
        <f t="array" ref="M198">IFERROR(INDEX(Districtwide!M$19:M$500, SMALL(IF(($A$17=Districtwide!$E$19:$E$500), MATCH(ROW(Districtwide!$A$19:$A$500), ROW(Districtwide!$A$19:$A$500)), ""),ROWS($A$1:$A180))),"")</f>
        <v/>
      </c>
      <c r="N198" s="86" t="str" cm="1">
        <f t="array" ref="N198">IFERROR(INDEX(Districtwide!N$19:N$500, SMALL(IF(($A$17=Districtwide!$E$19:$E$500), MATCH(ROW(Districtwide!$A$19:$A$500), ROW(Districtwide!$A$19:$A$500)), ""),ROWS($A$1:$A180))),"")</f>
        <v/>
      </c>
      <c r="O198" s="86" t="str" cm="1">
        <f t="array" ref="O198">IFERROR(INDEX(Districtwide!O$19:O$500, SMALL(IF(($A$17=Districtwide!$E$19:$E$500), MATCH(ROW(Districtwide!$A$19:$A$500), ROW(Districtwide!$A$19:$A$500)), ""),ROWS($A$1:$A180))),"")</f>
        <v/>
      </c>
      <c r="P198" s="85" t="str" cm="1">
        <f t="array" ref="P198">IFERROR(INDEX(Districtwide!P$19:P$500, SMALL(IF(($A$17=Districtwide!$E$19:$E$500), MATCH(ROW(Districtwide!$A$19:$A$500), ROW(Districtwide!$A$19:$A$500)), ""),ROWS($A$1:$A180))),"")</f>
        <v/>
      </c>
      <c r="Q198" s="85" t="str">
        <f t="shared" si="6"/>
        <v xml:space="preserve"> </v>
      </c>
      <c r="R198" s="122" t="str" cm="1">
        <f t="array" ref="R198">IFERROR(INDEX(Districtwide!R$19:R$500, SMALL(IF(($A$17=Districtwide!$E$19:$E$500), MATCH(ROW(Districtwide!$A$19:$A$500), ROW(Districtwide!$A$19:$A$500)), ""),ROWS($A$1:$A180))),"")</f>
        <v/>
      </c>
      <c r="S198" s="122" t="str" cm="1">
        <f t="array" ref="S198">IFERROR(INDEX(Districtwide!S$19:S$500, SMALL(IF(($A$17=Districtwide!$E$19:$E$500), MATCH(ROW(Districtwide!$A$19:$A$500), ROW(Districtwide!$A$19:$A$500)), ""),ROWS($A$1:$A180))),"")</f>
        <v/>
      </c>
      <c r="T198" s="122" t="str" cm="1">
        <f t="array" ref="T198">IFERROR(INDEX(Districtwide!T$19:T$500, SMALL(IF(($A$17=Districtwide!$E$19:$E$500), MATCH(ROW(Districtwide!$A$19:$A$500), ROW(Districtwide!$A$19:$A$500)), ""),ROWS($A$1:$A180))),"")</f>
        <v/>
      </c>
      <c r="U198" s="85" t="str">
        <f t="shared" si="7"/>
        <v xml:space="preserve"> </v>
      </c>
      <c r="V198" s="85" t="str" cm="1">
        <f t="array" ref="V198">IFERROR(INDEX(Districtwide!V$19:V$500, SMALL(IF(($A$17=Districtwide!$E$19:$E$500), MATCH(ROW(Districtwide!$A$19:$A$500), ROW(Districtwide!$A$19:$A$500)), ""),ROWS($A$1:$A180))),"")</f>
        <v/>
      </c>
      <c r="W198" s="86" t="str" cm="1">
        <f t="array" ref="W198">IFERROR(INDEX(Districtwide!W$19:W$500, SMALL(IF(($A$17=Districtwide!$E$19:$E$500), MATCH(ROW(Districtwide!$A$19:$A$500), ROW(Districtwide!$A$19:$A$500)), ""),ROWS($A$1:$A180))),"")</f>
        <v/>
      </c>
      <c r="X198" s="122" t="str" cm="1">
        <f t="array" ref="X198">IFERROR(INDEX(Districtwide!X$19:X$500, SMALL(IF(($A$17=Districtwide!$E$19:$E$500), MATCH(ROW(Districtwide!$A$19:$A$500), ROW(Districtwide!$A$19:$A$500)), ""),ROWS($A$1:$A180))),"")</f>
        <v/>
      </c>
      <c r="Y198" s="85" t="str" cm="1">
        <f t="array" ref="Y198">IFERROR(INDEX(Districtwide!Y$19:Y$500, SMALL(IF(($A$17=Districtwide!$E$19:$E$500), MATCH(ROW(Districtwide!$A$19:$A$500), ROW(Districtwide!$A$19:$A$500)), ""),ROWS($A$1:$A180))),"")</f>
        <v/>
      </c>
      <c r="Z198" s="86" t="str" cm="1">
        <f t="array" ref="Z198">IFERROR(INDEX(Districtwide!Z$19:Z$500, SMALL(IF(($A$17=Districtwide!$E$19:$E$500), MATCH(ROW(Districtwide!$A$19:$A$500), ROW(Districtwide!$A$19:$A$500)), ""),ROWS($A$1:$A180))),"")</f>
        <v/>
      </c>
      <c r="AA198" s="122" t="str" cm="1">
        <f t="array" ref="AA198">IFERROR(INDEX(Districtwide!AA$19:AA$500, SMALL(IF(($A$17=Districtwide!$E$19:$E$500), MATCH(ROW(Districtwide!$A$19:$A$500), ROW(Districtwide!$A$19:$A$500)), ""),ROWS($A$1:$A180))),"")</f>
        <v/>
      </c>
      <c r="AB198" s="1"/>
      <c r="AC198" s="1"/>
      <c r="AH198"/>
      <c r="AI198"/>
    </row>
    <row r="199" spans="1:35">
      <c r="A199" s="134" t="str" cm="1">
        <f t="array" ref="A199">IFERROR(INDEX(Districtwide!A$19:A$500, SMALL(IF(($A$17=Districtwide!$E$19:$E$500), MATCH(ROW(Districtwide!$A$19:$A$500), ROW(Districtwide!$A$19:$A$500)), ""),ROWS($A$1:$A181))),"")</f>
        <v/>
      </c>
      <c r="B199" s="134" t="str" cm="1">
        <f t="array" ref="B199">IFERROR(INDEX(Districtwide!B$19:B$500, SMALL(IF(($A$17=Districtwide!$E$19:$E$500), MATCH(ROW(Districtwide!$A$19:$A$500), ROW(Districtwide!$A$19:$A$500)), ""),ROWS($A$1:$A181))),"")</f>
        <v/>
      </c>
      <c r="C199" s="134" t="str" cm="1">
        <f t="array" ref="C199">IFERROR(INDEX(Districtwide!C$19:C$500, SMALL(IF(($A$17=Districtwide!$E$19:$E$500), MATCH(ROW(Districtwide!$A$19:$A$500), ROW(Districtwide!$A$19:$A$500)), ""),ROWS($A$1:$A181))),"")</f>
        <v/>
      </c>
      <c r="D199" s="134" t="str" cm="1">
        <f t="array" ref="D199">IFERROR(INDEX(Districtwide!D$19:D$500, SMALL(IF(($A$17=Districtwide!$E$19:$E$500), MATCH(ROW(Districtwide!$A$19:$A$500), ROW(Districtwide!$A$19:$A$500)), ""),ROWS($A$1:$A181))),"")</f>
        <v/>
      </c>
      <c r="E199" s="85" t="str" cm="1">
        <f t="array" ref="E199">IFERROR(INDEX(Districtwide!E$19:E$500, SMALL(IF(($A$17=Districtwide!$E$19:$E$500), MATCH(ROW(Districtwide!$A$19:$A$500), ROW(Districtwide!$A$19:$A$500)), ""),ROWS($A$1:$A181))),"")</f>
        <v/>
      </c>
      <c r="F199" s="128" t="str" cm="1">
        <f t="array" ref="F199">IFERROR(INDEX(Districtwide!F$19:F$500, SMALL(IF(($A$17=Districtwide!$E$19:$E$500), MATCH(ROW(Districtwide!$A$19:$A$500), ROW(Districtwide!$A$19:$A$500)), ""),ROWS($A$1:$A181))),"")</f>
        <v/>
      </c>
      <c r="G199" s="85" t="str" cm="1">
        <f t="array" ref="G199">IFERROR(INDEX(Districtwide!G$19:G$500, SMALL(IF(($A$17=Districtwide!$E$19:$E$500), MATCH(ROW(Districtwide!$A$19:$A$500), ROW(Districtwide!$A$19:$A$500)), ""),ROWS($A$1:$A181))),"")</f>
        <v/>
      </c>
      <c r="H199" s="86" t="str" cm="1">
        <f t="array" ref="H199">IFERROR(INDEX(Districtwide!H$19:H$500, SMALL(IF(($A$17=Districtwide!$E$19:$E$500), MATCH(ROW(Districtwide!$A$19:$A$500), ROW(Districtwide!$A$19:$A$500)), ""),ROWS($A$1:$A181))),"")</f>
        <v/>
      </c>
      <c r="I199" s="122" t="str" cm="1">
        <f t="array" ref="I199">IFERROR(INDEX(Districtwide!I$19:I$500, SMALL(IF(($A$17=Districtwide!$E$19:$E$500), MATCH(ROW(Districtwide!$A$19:$A$500), ROW(Districtwide!$A$19:$A$500)), ""),ROWS($A$1:$A181))),"")</f>
        <v/>
      </c>
      <c r="J199" s="87" t="str" cm="1">
        <f t="array" ref="J199">IFERROR(INDEX(Districtwide!J$19:J$500, SMALL(IF(($A$17=Districtwide!$E$19:$E$500), MATCH(ROW(Districtwide!$A$19:$A$500), ROW(Districtwide!$A$19:$A$500)), ""),ROWS($A$1:$A181))),"")</f>
        <v/>
      </c>
      <c r="K199" s="86" t="str" cm="1">
        <f t="array" ref="K199">IFERROR(INDEX(Districtwide!K$19:K$500, SMALL(IF(($A$17=Districtwide!$E$19:$E$500), MATCH(ROW(Districtwide!$A$19:$A$500), ROW(Districtwide!$A$19:$A$500)), ""),ROWS($A$1:$A181))),"")</f>
        <v/>
      </c>
      <c r="L199" s="122" t="str" cm="1">
        <f t="array" ref="L199">IFERROR(INDEX(Districtwide!L$19:L$500, SMALL(IF(($A$17=Districtwide!$E$19:$E$500), MATCH(ROW(Districtwide!$A$19:$A$500), ROW(Districtwide!$A$19:$A$500)), ""),ROWS($A$1:$A181))),"")</f>
        <v/>
      </c>
      <c r="M199" s="85" t="str" cm="1">
        <f t="array" ref="M199">IFERROR(INDEX(Districtwide!M$19:M$500, SMALL(IF(($A$17=Districtwide!$E$19:$E$500), MATCH(ROW(Districtwide!$A$19:$A$500), ROW(Districtwide!$A$19:$A$500)), ""),ROWS($A$1:$A181))),"")</f>
        <v/>
      </c>
      <c r="N199" s="86" t="str" cm="1">
        <f t="array" ref="N199">IFERROR(INDEX(Districtwide!N$19:N$500, SMALL(IF(($A$17=Districtwide!$E$19:$E$500), MATCH(ROW(Districtwide!$A$19:$A$500), ROW(Districtwide!$A$19:$A$500)), ""),ROWS($A$1:$A181))),"")</f>
        <v/>
      </c>
      <c r="O199" s="86" t="str" cm="1">
        <f t="array" ref="O199">IFERROR(INDEX(Districtwide!O$19:O$500, SMALL(IF(($A$17=Districtwide!$E$19:$E$500), MATCH(ROW(Districtwide!$A$19:$A$500), ROW(Districtwide!$A$19:$A$500)), ""),ROWS($A$1:$A181))),"")</f>
        <v/>
      </c>
      <c r="P199" s="85" t="str" cm="1">
        <f t="array" ref="P199">IFERROR(INDEX(Districtwide!P$19:P$500, SMALL(IF(($A$17=Districtwide!$E$19:$E$500), MATCH(ROW(Districtwide!$A$19:$A$500), ROW(Districtwide!$A$19:$A$500)), ""),ROWS($A$1:$A181))),"")</f>
        <v/>
      </c>
      <c r="Q199" s="85" t="str">
        <f t="shared" si="6"/>
        <v xml:space="preserve"> </v>
      </c>
      <c r="R199" s="122" t="str" cm="1">
        <f t="array" ref="R199">IFERROR(INDEX(Districtwide!R$19:R$500, SMALL(IF(($A$17=Districtwide!$E$19:$E$500), MATCH(ROW(Districtwide!$A$19:$A$500), ROW(Districtwide!$A$19:$A$500)), ""),ROWS($A$1:$A181))),"")</f>
        <v/>
      </c>
      <c r="S199" s="122" t="str" cm="1">
        <f t="array" ref="S199">IFERROR(INDEX(Districtwide!S$19:S$500, SMALL(IF(($A$17=Districtwide!$E$19:$E$500), MATCH(ROW(Districtwide!$A$19:$A$500), ROW(Districtwide!$A$19:$A$500)), ""),ROWS($A$1:$A181))),"")</f>
        <v/>
      </c>
      <c r="T199" s="122" t="str" cm="1">
        <f t="array" ref="T199">IFERROR(INDEX(Districtwide!T$19:T$500, SMALL(IF(($A$17=Districtwide!$E$19:$E$500), MATCH(ROW(Districtwide!$A$19:$A$500), ROW(Districtwide!$A$19:$A$500)), ""),ROWS($A$1:$A181))),"")</f>
        <v/>
      </c>
      <c r="U199" s="85" t="str">
        <f t="shared" si="7"/>
        <v xml:space="preserve"> </v>
      </c>
      <c r="V199" s="85" t="str" cm="1">
        <f t="array" ref="V199">IFERROR(INDEX(Districtwide!V$19:V$500, SMALL(IF(($A$17=Districtwide!$E$19:$E$500), MATCH(ROW(Districtwide!$A$19:$A$500), ROW(Districtwide!$A$19:$A$500)), ""),ROWS($A$1:$A181))),"")</f>
        <v/>
      </c>
      <c r="W199" s="86" t="str" cm="1">
        <f t="array" ref="W199">IFERROR(INDEX(Districtwide!W$19:W$500, SMALL(IF(($A$17=Districtwide!$E$19:$E$500), MATCH(ROW(Districtwide!$A$19:$A$500), ROW(Districtwide!$A$19:$A$500)), ""),ROWS($A$1:$A181))),"")</f>
        <v/>
      </c>
      <c r="X199" s="122" t="str" cm="1">
        <f t="array" ref="X199">IFERROR(INDEX(Districtwide!X$19:X$500, SMALL(IF(($A$17=Districtwide!$E$19:$E$500), MATCH(ROW(Districtwide!$A$19:$A$500), ROW(Districtwide!$A$19:$A$500)), ""),ROWS($A$1:$A181))),"")</f>
        <v/>
      </c>
      <c r="Y199" s="85" t="str" cm="1">
        <f t="array" ref="Y199">IFERROR(INDEX(Districtwide!Y$19:Y$500, SMALL(IF(($A$17=Districtwide!$E$19:$E$500), MATCH(ROW(Districtwide!$A$19:$A$500), ROW(Districtwide!$A$19:$A$500)), ""),ROWS($A$1:$A181))),"")</f>
        <v/>
      </c>
      <c r="Z199" s="86" t="str" cm="1">
        <f t="array" ref="Z199">IFERROR(INDEX(Districtwide!Z$19:Z$500, SMALL(IF(($A$17=Districtwide!$E$19:$E$500), MATCH(ROW(Districtwide!$A$19:$A$500), ROW(Districtwide!$A$19:$A$500)), ""),ROWS($A$1:$A181))),"")</f>
        <v/>
      </c>
      <c r="AA199" s="122" t="str" cm="1">
        <f t="array" ref="AA199">IFERROR(INDEX(Districtwide!AA$19:AA$500, SMALL(IF(($A$17=Districtwide!$E$19:$E$500), MATCH(ROW(Districtwide!$A$19:$A$500), ROW(Districtwide!$A$19:$A$500)), ""),ROWS($A$1:$A181))),"")</f>
        <v/>
      </c>
    </row>
    <row r="200" spans="1:35">
      <c r="A200" s="134" t="str" cm="1">
        <f t="array" ref="A200">IFERROR(INDEX(Districtwide!A$19:A$500, SMALL(IF(($A$17=Districtwide!$E$19:$E$500), MATCH(ROW(Districtwide!$A$19:$A$500), ROW(Districtwide!$A$19:$A$500)), ""),ROWS($A$1:$A182))),"")</f>
        <v/>
      </c>
      <c r="B200" s="134" t="str" cm="1">
        <f t="array" ref="B200">IFERROR(INDEX(Districtwide!B$19:B$500, SMALL(IF(($A$17=Districtwide!$E$19:$E$500), MATCH(ROW(Districtwide!$A$19:$A$500), ROW(Districtwide!$A$19:$A$500)), ""),ROWS($A$1:$A182))),"")</f>
        <v/>
      </c>
      <c r="C200" s="134" t="str" cm="1">
        <f t="array" ref="C200">IFERROR(INDEX(Districtwide!C$19:C$500, SMALL(IF(($A$17=Districtwide!$E$19:$E$500), MATCH(ROW(Districtwide!$A$19:$A$500), ROW(Districtwide!$A$19:$A$500)), ""),ROWS($A$1:$A182))),"")</f>
        <v/>
      </c>
      <c r="D200" s="134" t="str" cm="1">
        <f t="array" ref="D200">IFERROR(INDEX(Districtwide!D$19:D$500, SMALL(IF(($A$17=Districtwide!$E$19:$E$500), MATCH(ROW(Districtwide!$A$19:$A$500), ROW(Districtwide!$A$19:$A$500)), ""),ROWS($A$1:$A182))),"")</f>
        <v/>
      </c>
      <c r="E200" s="85" t="str" cm="1">
        <f t="array" ref="E200">IFERROR(INDEX(Districtwide!E$19:E$500, SMALL(IF(($A$17=Districtwide!$E$19:$E$500), MATCH(ROW(Districtwide!$A$19:$A$500), ROW(Districtwide!$A$19:$A$500)), ""),ROWS($A$1:$A182))),"")</f>
        <v/>
      </c>
      <c r="F200" s="128" t="str" cm="1">
        <f t="array" ref="F200">IFERROR(INDEX(Districtwide!F$19:F$500, SMALL(IF(($A$17=Districtwide!$E$19:$E$500), MATCH(ROW(Districtwide!$A$19:$A$500), ROW(Districtwide!$A$19:$A$500)), ""),ROWS($A$1:$A182))),"")</f>
        <v/>
      </c>
      <c r="G200" s="85" t="str" cm="1">
        <f t="array" ref="G200">IFERROR(INDEX(Districtwide!G$19:G$500, SMALL(IF(($A$17=Districtwide!$E$19:$E$500), MATCH(ROW(Districtwide!$A$19:$A$500), ROW(Districtwide!$A$19:$A$500)), ""),ROWS($A$1:$A182))),"")</f>
        <v/>
      </c>
      <c r="H200" s="86" t="str" cm="1">
        <f t="array" ref="H200">IFERROR(INDEX(Districtwide!H$19:H$500, SMALL(IF(($A$17=Districtwide!$E$19:$E$500), MATCH(ROW(Districtwide!$A$19:$A$500), ROW(Districtwide!$A$19:$A$500)), ""),ROWS($A$1:$A182))),"")</f>
        <v/>
      </c>
      <c r="I200" s="122" t="str" cm="1">
        <f t="array" ref="I200">IFERROR(INDEX(Districtwide!I$19:I$500, SMALL(IF(($A$17=Districtwide!$E$19:$E$500), MATCH(ROW(Districtwide!$A$19:$A$500), ROW(Districtwide!$A$19:$A$500)), ""),ROWS($A$1:$A182))),"")</f>
        <v/>
      </c>
      <c r="J200" s="87" t="str" cm="1">
        <f t="array" ref="J200">IFERROR(INDEX(Districtwide!J$19:J$500, SMALL(IF(($A$17=Districtwide!$E$19:$E$500), MATCH(ROW(Districtwide!$A$19:$A$500), ROW(Districtwide!$A$19:$A$500)), ""),ROWS($A$1:$A182))),"")</f>
        <v/>
      </c>
      <c r="K200" s="86" t="str" cm="1">
        <f t="array" ref="K200">IFERROR(INDEX(Districtwide!K$19:K$500, SMALL(IF(($A$17=Districtwide!$E$19:$E$500), MATCH(ROW(Districtwide!$A$19:$A$500), ROW(Districtwide!$A$19:$A$500)), ""),ROWS($A$1:$A182))),"")</f>
        <v/>
      </c>
      <c r="L200" s="122" t="str" cm="1">
        <f t="array" ref="L200">IFERROR(INDEX(Districtwide!L$19:L$500, SMALL(IF(($A$17=Districtwide!$E$19:$E$500), MATCH(ROW(Districtwide!$A$19:$A$500), ROW(Districtwide!$A$19:$A$500)), ""),ROWS($A$1:$A182))),"")</f>
        <v/>
      </c>
      <c r="M200" s="85" t="str" cm="1">
        <f t="array" ref="M200">IFERROR(INDEX(Districtwide!M$19:M$500, SMALL(IF(($A$17=Districtwide!$E$19:$E$500), MATCH(ROW(Districtwide!$A$19:$A$500), ROW(Districtwide!$A$19:$A$500)), ""),ROWS($A$1:$A182))),"")</f>
        <v/>
      </c>
      <c r="N200" s="86" t="str" cm="1">
        <f t="array" ref="N200">IFERROR(INDEX(Districtwide!N$19:N$500, SMALL(IF(($A$17=Districtwide!$E$19:$E$500), MATCH(ROW(Districtwide!$A$19:$A$500), ROW(Districtwide!$A$19:$A$500)), ""),ROWS($A$1:$A182))),"")</f>
        <v/>
      </c>
      <c r="O200" s="86" t="str" cm="1">
        <f t="array" ref="O200">IFERROR(INDEX(Districtwide!O$19:O$500, SMALL(IF(($A$17=Districtwide!$E$19:$E$500), MATCH(ROW(Districtwide!$A$19:$A$500), ROW(Districtwide!$A$19:$A$500)), ""),ROWS($A$1:$A182))),"")</f>
        <v/>
      </c>
      <c r="P200" s="85" t="str" cm="1">
        <f t="array" ref="P200">IFERROR(INDEX(Districtwide!P$19:P$500, SMALL(IF(($A$17=Districtwide!$E$19:$E$500), MATCH(ROW(Districtwide!$A$19:$A$500), ROW(Districtwide!$A$19:$A$500)), ""),ROWS($A$1:$A182))),"")</f>
        <v/>
      </c>
      <c r="Q200" s="85" t="str">
        <f t="shared" si="6"/>
        <v xml:space="preserve"> </v>
      </c>
      <c r="R200" s="122" t="str" cm="1">
        <f t="array" ref="R200">IFERROR(INDEX(Districtwide!R$19:R$500, SMALL(IF(($A$17=Districtwide!$E$19:$E$500), MATCH(ROW(Districtwide!$A$19:$A$500), ROW(Districtwide!$A$19:$A$500)), ""),ROWS($A$1:$A182))),"")</f>
        <v/>
      </c>
      <c r="S200" s="122" t="str" cm="1">
        <f t="array" ref="S200">IFERROR(INDEX(Districtwide!S$19:S$500, SMALL(IF(($A$17=Districtwide!$E$19:$E$500), MATCH(ROW(Districtwide!$A$19:$A$500), ROW(Districtwide!$A$19:$A$500)), ""),ROWS($A$1:$A182))),"")</f>
        <v/>
      </c>
      <c r="T200" s="122" t="str" cm="1">
        <f t="array" ref="T200">IFERROR(INDEX(Districtwide!T$19:T$500, SMALL(IF(($A$17=Districtwide!$E$19:$E$500), MATCH(ROW(Districtwide!$A$19:$A$500), ROW(Districtwide!$A$19:$A$500)), ""),ROWS($A$1:$A182))),"")</f>
        <v/>
      </c>
      <c r="U200" s="85" t="str">
        <f t="shared" si="7"/>
        <v xml:space="preserve"> </v>
      </c>
      <c r="V200" s="85" t="str" cm="1">
        <f t="array" ref="V200">IFERROR(INDEX(Districtwide!V$19:V$500, SMALL(IF(($A$17=Districtwide!$E$19:$E$500), MATCH(ROW(Districtwide!$A$19:$A$500), ROW(Districtwide!$A$19:$A$500)), ""),ROWS($A$1:$A182))),"")</f>
        <v/>
      </c>
      <c r="W200" s="86" t="str" cm="1">
        <f t="array" ref="W200">IFERROR(INDEX(Districtwide!W$19:W$500, SMALL(IF(($A$17=Districtwide!$E$19:$E$500), MATCH(ROW(Districtwide!$A$19:$A$500), ROW(Districtwide!$A$19:$A$500)), ""),ROWS($A$1:$A182))),"")</f>
        <v/>
      </c>
      <c r="X200" s="122" t="str" cm="1">
        <f t="array" ref="X200">IFERROR(INDEX(Districtwide!X$19:X$500, SMALL(IF(($A$17=Districtwide!$E$19:$E$500), MATCH(ROW(Districtwide!$A$19:$A$500), ROW(Districtwide!$A$19:$A$500)), ""),ROWS($A$1:$A182))),"")</f>
        <v/>
      </c>
      <c r="Y200" s="85" t="str" cm="1">
        <f t="array" ref="Y200">IFERROR(INDEX(Districtwide!Y$19:Y$500, SMALL(IF(($A$17=Districtwide!$E$19:$E$500), MATCH(ROW(Districtwide!$A$19:$A$500), ROW(Districtwide!$A$19:$A$500)), ""),ROWS($A$1:$A182))),"")</f>
        <v/>
      </c>
      <c r="Z200" s="86" t="str" cm="1">
        <f t="array" ref="Z200">IFERROR(INDEX(Districtwide!Z$19:Z$500, SMALL(IF(($A$17=Districtwide!$E$19:$E$500), MATCH(ROW(Districtwide!$A$19:$A$500), ROW(Districtwide!$A$19:$A$500)), ""),ROWS($A$1:$A182))),"")</f>
        <v/>
      </c>
      <c r="AA200" s="122" t="str" cm="1">
        <f t="array" ref="AA200">IFERROR(INDEX(Districtwide!AA$19:AA$500, SMALL(IF(($A$17=Districtwide!$E$19:$E$500), MATCH(ROW(Districtwide!$A$19:$A$500), ROW(Districtwide!$A$19:$A$500)), ""),ROWS($A$1:$A182))),"")</f>
        <v/>
      </c>
    </row>
    <row r="201" spans="1:35">
      <c r="A201" s="134" t="str" cm="1">
        <f t="array" ref="A201">IFERROR(INDEX(Districtwide!A$19:A$500, SMALL(IF(($A$17=Districtwide!$E$19:$E$500), MATCH(ROW(Districtwide!$A$19:$A$500), ROW(Districtwide!$A$19:$A$500)), ""),ROWS($A$1:$A183))),"")</f>
        <v/>
      </c>
      <c r="B201" s="134" t="str" cm="1">
        <f t="array" ref="B201">IFERROR(INDEX(Districtwide!B$19:B$500, SMALL(IF(($A$17=Districtwide!$E$19:$E$500), MATCH(ROW(Districtwide!$A$19:$A$500), ROW(Districtwide!$A$19:$A$500)), ""),ROWS($A$1:$A183))),"")</f>
        <v/>
      </c>
      <c r="C201" s="134" t="str" cm="1">
        <f t="array" ref="C201">IFERROR(INDEX(Districtwide!C$19:C$500, SMALL(IF(($A$17=Districtwide!$E$19:$E$500), MATCH(ROW(Districtwide!$A$19:$A$500), ROW(Districtwide!$A$19:$A$500)), ""),ROWS($A$1:$A183))),"")</f>
        <v/>
      </c>
      <c r="D201" s="134" t="str" cm="1">
        <f t="array" ref="D201">IFERROR(INDEX(Districtwide!D$19:D$500, SMALL(IF(($A$17=Districtwide!$E$19:$E$500), MATCH(ROW(Districtwide!$A$19:$A$500), ROW(Districtwide!$A$19:$A$500)), ""),ROWS($A$1:$A183))),"")</f>
        <v/>
      </c>
      <c r="E201" s="85" t="str" cm="1">
        <f t="array" ref="E201">IFERROR(INDEX(Districtwide!E$19:E$500, SMALL(IF(($A$17=Districtwide!$E$19:$E$500), MATCH(ROW(Districtwide!$A$19:$A$500), ROW(Districtwide!$A$19:$A$500)), ""),ROWS($A$1:$A183))),"")</f>
        <v/>
      </c>
      <c r="F201" s="128" t="str" cm="1">
        <f t="array" ref="F201">IFERROR(INDEX(Districtwide!F$19:F$500, SMALL(IF(($A$17=Districtwide!$E$19:$E$500), MATCH(ROW(Districtwide!$A$19:$A$500), ROW(Districtwide!$A$19:$A$500)), ""),ROWS($A$1:$A183))),"")</f>
        <v/>
      </c>
      <c r="G201" s="85" t="str" cm="1">
        <f t="array" ref="G201">IFERROR(INDEX(Districtwide!G$19:G$500, SMALL(IF(($A$17=Districtwide!$E$19:$E$500), MATCH(ROW(Districtwide!$A$19:$A$500), ROW(Districtwide!$A$19:$A$500)), ""),ROWS($A$1:$A183))),"")</f>
        <v/>
      </c>
      <c r="H201" s="86" t="str" cm="1">
        <f t="array" ref="H201">IFERROR(INDEX(Districtwide!H$19:H$500, SMALL(IF(($A$17=Districtwide!$E$19:$E$500), MATCH(ROW(Districtwide!$A$19:$A$500), ROW(Districtwide!$A$19:$A$500)), ""),ROWS($A$1:$A183))),"")</f>
        <v/>
      </c>
      <c r="I201" s="122" t="str" cm="1">
        <f t="array" ref="I201">IFERROR(INDEX(Districtwide!I$19:I$500, SMALL(IF(($A$17=Districtwide!$E$19:$E$500), MATCH(ROW(Districtwide!$A$19:$A$500), ROW(Districtwide!$A$19:$A$500)), ""),ROWS($A$1:$A183))),"")</f>
        <v/>
      </c>
      <c r="J201" s="87" t="str" cm="1">
        <f t="array" ref="J201">IFERROR(INDEX(Districtwide!J$19:J$500, SMALL(IF(($A$17=Districtwide!$E$19:$E$500), MATCH(ROW(Districtwide!$A$19:$A$500), ROW(Districtwide!$A$19:$A$500)), ""),ROWS($A$1:$A183))),"")</f>
        <v/>
      </c>
      <c r="K201" s="86" t="str" cm="1">
        <f t="array" ref="K201">IFERROR(INDEX(Districtwide!K$19:K$500, SMALL(IF(($A$17=Districtwide!$E$19:$E$500), MATCH(ROW(Districtwide!$A$19:$A$500), ROW(Districtwide!$A$19:$A$500)), ""),ROWS($A$1:$A183))),"")</f>
        <v/>
      </c>
      <c r="L201" s="122" t="str" cm="1">
        <f t="array" ref="L201">IFERROR(INDEX(Districtwide!L$19:L$500, SMALL(IF(($A$17=Districtwide!$E$19:$E$500), MATCH(ROW(Districtwide!$A$19:$A$500), ROW(Districtwide!$A$19:$A$500)), ""),ROWS($A$1:$A183))),"")</f>
        <v/>
      </c>
      <c r="M201" s="85" t="str" cm="1">
        <f t="array" ref="M201">IFERROR(INDEX(Districtwide!M$19:M$500, SMALL(IF(($A$17=Districtwide!$E$19:$E$500), MATCH(ROW(Districtwide!$A$19:$A$500), ROW(Districtwide!$A$19:$A$500)), ""),ROWS($A$1:$A183))),"")</f>
        <v/>
      </c>
      <c r="N201" s="86" t="str" cm="1">
        <f t="array" ref="N201">IFERROR(INDEX(Districtwide!N$19:N$500, SMALL(IF(($A$17=Districtwide!$E$19:$E$500), MATCH(ROW(Districtwide!$A$19:$A$500), ROW(Districtwide!$A$19:$A$500)), ""),ROWS($A$1:$A183))),"")</f>
        <v/>
      </c>
      <c r="O201" s="86" t="str" cm="1">
        <f t="array" ref="O201">IFERROR(INDEX(Districtwide!O$19:O$500, SMALL(IF(($A$17=Districtwide!$E$19:$E$500), MATCH(ROW(Districtwide!$A$19:$A$500), ROW(Districtwide!$A$19:$A$500)), ""),ROWS($A$1:$A183))),"")</f>
        <v/>
      </c>
      <c r="P201" s="85" t="str" cm="1">
        <f t="array" ref="P201">IFERROR(INDEX(Districtwide!P$19:P$500, SMALL(IF(($A$17=Districtwide!$E$19:$E$500), MATCH(ROW(Districtwide!$A$19:$A$500), ROW(Districtwide!$A$19:$A$500)), ""),ROWS($A$1:$A183))),"")</f>
        <v/>
      </c>
      <c r="Q201" s="85" t="str">
        <f t="shared" si="6"/>
        <v xml:space="preserve"> </v>
      </c>
      <c r="R201" s="122" t="str" cm="1">
        <f t="array" ref="R201">IFERROR(INDEX(Districtwide!R$19:R$500, SMALL(IF(($A$17=Districtwide!$E$19:$E$500), MATCH(ROW(Districtwide!$A$19:$A$500), ROW(Districtwide!$A$19:$A$500)), ""),ROWS($A$1:$A183))),"")</f>
        <v/>
      </c>
      <c r="S201" s="122" t="str" cm="1">
        <f t="array" ref="S201">IFERROR(INDEX(Districtwide!S$19:S$500, SMALL(IF(($A$17=Districtwide!$E$19:$E$500), MATCH(ROW(Districtwide!$A$19:$A$500), ROW(Districtwide!$A$19:$A$500)), ""),ROWS($A$1:$A183))),"")</f>
        <v/>
      </c>
      <c r="T201" s="122" t="str" cm="1">
        <f t="array" ref="T201">IFERROR(INDEX(Districtwide!T$19:T$500, SMALL(IF(($A$17=Districtwide!$E$19:$E$500), MATCH(ROW(Districtwide!$A$19:$A$500), ROW(Districtwide!$A$19:$A$500)), ""),ROWS($A$1:$A183))),"")</f>
        <v/>
      </c>
      <c r="U201" s="85" t="str">
        <f t="shared" si="7"/>
        <v xml:space="preserve"> </v>
      </c>
      <c r="V201" s="85" t="str" cm="1">
        <f t="array" ref="V201">IFERROR(INDEX(Districtwide!V$19:V$500, SMALL(IF(($A$17=Districtwide!$E$19:$E$500), MATCH(ROW(Districtwide!$A$19:$A$500), ROW(Districtwide!$A$19:$A$500)), ""),ROWS($A$1:$A183))),"")</f>
        <v/>
      </c>
      <c r="W201" s="86" t="str" cm="1">
        <f t="array" ref="W201">IFERROR(INDEX(Districtwide!W$19:W$500, SMALL(IF(($A$17=Districtwide!$E$19:$E$500), MATCH(ROW(Districtwide!$A$19:$A$500), ROW(Districtwide!$A$19:$A$500)), ""),ROWS($A$1:$A183))),"")</f>
        <v/>
      </c>
      <c r="X201" s="122" t="str" cm="1">
        <f t="array" ref="X201">IFERROR(INDEX(Districtwide!X$19:X$500, SMALL(IF(($A$17=Districtwide!$E$19:$E$500), MATCH(ROW(Districtwide!$A$19:$A$500), ROW(Districtwide!$A$19:$A$500)), ""),ROWS($A$1:$A183))),"")</f>
        <v/>
      </c>
      <c r="Y201" s="85" t="str" cm="1">
        <f t="array" ref="Y201">IFERROR(INDEX(Districtwide!Y$19:Y$500, SMALL(IF(($A$17=Districtwide!$E$19:$E$500), MATCH(ROW(Districtwide!$A$19:$A$500), ROW(Districtwide!$A$19:$A$500)), ""),ROWS($A$1:$A183))),"")</f>
        <v/>
      </c>
      <c r="Z201" s="86" t="str" cm="1">
        <f t="array" ref="Z201">IFERROR(INDEX(Districtwide!Z$19:Z$500, SMALL(IF(($A$17=Districtwide!$E$19:$E$500), MATCH(ROW(Districtwide!$A$19:$A$500), ROW(Districtwide!$A$19:$A$500)), ""),ROWS($A$1:$A183))),"")</f>
        <v/>
      </c>
      <c r="AA201" s="122" t="str" cm="1">
        <f t="array" ref="AA201">IFERROR(INDEX(Districtwide!AA$19:AA$500, SMALL(IF(($A$17=Districtwide!$E$19:$E$500), MATCH(ROW(Districtwide!$A$19:$A$500), ROW(Districtwide!$A$19:$A$500)), ""),ROWS($A$1:$A183))),"")</f>
        <v/>
      </c>
    </row>
    <row r="202" spans="1:35">
      <c r="A202" s="134" t="str" cm="1">
        <f t="array" ref="A202">IFERROR(INDEX(Districtwide!A$19:A$500, SMALL(IF(($A$17=Districtwide!$E$19:$E$500), MATCH(ROW(Districtwide!$A$19:$A$500), ROW(Districtwide!$A$19:$A$500)), ""),ROWS($A$1:$A184))),"")</f>
        <v/>
      </c>
      <c r="B202" s="134" t="str" cm="1">
        <f t="array" ref="B202">IFERROR(INDEX(Districtwide!B$19:B$500, SMALL(IF(($A$17=Districtwide!$E$19:$E$500), MATCH(ROW(Districtwide!$A$19:$A$500), ROW(Districtwide!$A$19:$A$500)), ""),ROWS($A$1:$A184))),"")</f>
        <v/>
      </c>
      <c r="C202" s="134" t="str" cm="1">
        <f t="array" ref="C202">IFERROR(INDEX(Districtwide!C$19:C$500, SMALL(IF(($A$17=Districtwide!$E$19:$E$500), MATCH(ROW(Districtwide!$A$19:$A$500), ROW(Districtwide!$A$19:$A$500)), ""),ROWS($A$1:$A184))),"")</f>
        <v/>
      </c>
      <c r="D202" s="134" t="str" cm="1">
        <f t="array" ref="D202">IFERROR(INDEX(Districtwide!D$19:D$500, SMALL(IF(($A$17=Districtwide!$E$19:$E$500), MATCH(ROW(Districtwide!$A$19:$A$500), ROW(Districtwide!$A$19:$A$500)), ""),ROWS($A$1:$A184))),"")</f>
        <v/>
      </c>
      <c r="E202" s="85" t="str" cm="1">
        <f t="array" ref="E202">IFERROR(INDEX(Districtwide!E$19:E$500, SMALL(IF(($A$17=Districtwide!$E$19:$E$500), MATCH(ROW(Districtwide!$A$19:$A$500), ROW(Districtwide!$A$19:$A$500)), ""),ROWS($A$1:$A184))),"")</f>
        <v/>
      </c>
      <c r="F202" s="128" t="str" cm="1">
        <f t="array" ref="F202">IFERROR(INDEX(Districtwide!F$19:F$500, SMALL(IF(($A$17=Districtwide!$E$19:$E$500), MATCH(ROW(Districtwide!$A$19:$A$500), ROW(Districtwide!$A$19:$A$500)), ""),ROWS($A$1:$A184))),"")</f>
        <v/>
      </c>
      <c r="G202" s="85" t="str" cm="1">
        <f t="array" ref="G202">IFERROR(INDEX(Districtwide!G$19:G$500, SMALL(IF(($A$17=Districtwide!$E$19:$E$500), MATCH(ROW(Districtwide!$A$19:$A$500), ROW(Districtwide!$A$19:$A$500)), ""),ROWS($A$1:$A184))),"")</f>
        <v/>
      </c>
      <c r="H202" s="86" t="str" cm="1">
        <f t="array" ref="H202">IFERROR(INDEX(Districtwide!H$19:H$500, SMALL(IF(($A$17=Districtwide!$E$19:$E$500), MATCH(ROW(Districtwide!$A$19:$A$500), ROW(Districtwide!$A$19:$A$500)), ""),ROWS($A$1:$A184))),"")</f>
        <v/>
      </c>
      <c r="I202" s="122" t="str" cm="1">
        <f t="array" ref="I202">IFERROR(INDEX(Districtwide!I$19:I$500, SMALL(IF(($A$17=Districtwide!$E$19:$E$500), MATCH(ROW(Districtwide!$A$19:$A$500), ROW(Districtwide!$A$19:$A$500)), ""),ROWS($A$1:$A184))),"")</f>
        <v/>
      </c>
      <c r="J202" s="87" t="str" cm="1">
        <f t="array" ref="J202">IFERROR(INDEX(Districtwide!J$19:J$500, SMALL(IF(($A$17=Districtwide!$E$19:$E$500), MATCH(ROW(Districtwide!$A$19:$A$500), ROW(Districtwide!$A$19:$A$500)), ""),ROWS($A$1:$A184))),"")</f>
        <v/>
      </c>
      <c r="K202" s="86" t="str" cm="1">
        <f t="array" ref="K202">IFERROR(INDEX(Districtwide!K$19:K$500, SMALL(IF(($A$17=Districtwide!$E$19:$E$500), MATCH(ROW(Districtwide!$A$19:$A$500), ROW(Districtwide!$A$19:$A$500)), ""),ROWS($A$1:$A184))),"")</f>
        <v/>
      </c>
      <c r="L202" s="122" t="str" cm="1">
        <f t="array" ref="L202">IFERROR(INDEX(Districtwide!L$19:L$500, SMALL(IF(($A$17=Districtwide!$E$19:$E$500), MATCH(ROW(Districtwide!$A$19:$A$500), ROW(Districtwide!$A$19:$A$500)), ""),ROWS($A$1:$A184))),"")</f>
        <v/>
      </c>
      <c r="M202" s="85" t="str" cm="1">
        <f t="array" ref="M202">IFERROR(INDEX(Districtwide!M$19:M$500, SMALL(IF(($A$17=Districtwide!$E$19:$E$500), MATCH(ROW(Districtwide!$A$19:$A$500), ROW(Districtwide!$A$19:$A$500)), ""),ROWS($A$1:$A184))),"")</f>
        <v/>
      </c>
      <c r="N202" s="86" t="str" cm="1">
        <f t="array" ref="N202">IFERROR(INDEX(Districtwide!N$19:N$500, SMALL(IF(($A$17=Districtwide!$E$19:$E$500), MATCH(ROW(Districtwide!$A$19:$A$500), ROW(Districtwide!$A$19:$A$500)), ""),ROWS($A$1:$A184))),"")</f>
        <v/>
      </c>
      <c r="O202" s="86" t="str" cm="1">
        <f t="array" ref="O202">IFERROR(INDEX(Districtwide!O$19:O$500, SMALL(IF(($A$17=Districtwide!$E$19:$E$500), MATCH(ROW(Districtwide!$A$19:$A$500), ROW(Districtwide!$A$19:$A$500)), ""),ROWS($A$1:$A184))),"")</f>
        <v/>
      </c>
      <c r="P202" s="85" t="str" cm="1">
        <f t="array" ref="P202">IFERROR(INDEX(Districtwide!P$19:P$500, SMALL(IF(($A$17=Districtwide!$E$19:$E$500), MATCH(ROW(Districtwide!$A$19:$A$500), ROW(Districtwide!$A$19:$A$500)), ""),ROWS($A$1:$A184))),"")</f>
        <v/>
      </c>
      <c r="Q202" s="85" t="str">
        <f t="shared" si="6"/>
        <v xml:space="preserve"> </v>
      </c>
      <c r="R202" s="122" t="str" cm="1">
        <f t="array" ref="R202">IFERROR(INDEX(Districtwide!R$19:R$500, SMALL(IF(($A$17=Districtwide!$E$19:$E$500), MATCH(ROW(Districtwide!$A$19:$A$500), ROW(Districtwide!$A$19:$A$500)), ""),ROWS($A$1:$A184))),"")</f>
        <v/>
      </c>
      <c r="S202" s="122" t="str" cm="1">
        <f t="array" ref="S202">IFERROR(INDEX(Districtwide!S$19:S$500, SMALL(IF(($A$17=Districtwide!$E$19:$E$500), MATCH(ROW(Districtwide!$A$19:$A$500), ROW(Districtwide!$A$19:$A$500)), ""),ROWS($A$1:$A184))),"")</f>
        <v/>
      </c>
      <c r="T202" s="122" t="str" cm="1">
        <f t="array" ref="T202">IFERROR(INDEX(Districtwide!T$19:T$500, SMALL(IF(($A$17=Districtwide!$E$19:$E$500), MATCH(ROW(Districtwide!$A$19:$A$500), ROW(Districtwide!$A$19:$A$500)), ""),ROWS($A$1:$A184))),"")</f>
        <v/>
      </c>
      <c r="U202" s="85" t="str">
        <f t="shared" si="7"/>
        <v xml:space="preserve"> </v>
      </c>
      <c r="V202" s="85" t="str" cm="1">
        <f t="array" ref="V202">IFERROR(INDEX(Districtwide!V$19:V$500, SMALL(IF(($A$17=Districtwide!$E$19:$E$500), MATCH(ROW(Districtwide!$A$19:$A$500), ROW(Districtwide!$A$19:$A$500)), ""),ROWS($A$1:$A184))),"")</f>
        <v/>
      </c>
      <c r="W202" s="86" t="str" cm="1">
        <f t="array" ref="W202">IFERROR(INDEX(Districtwide!W$19:W$500, SMALL(IF(($A$17=Districtwide!$E$19:$E$500), MATCH(ROW(Districtwide!$A$19:$A$500), ROW(Districtwide!$A$19:$A$500)), ""),ROWS($A$1:$A184))),"")</f>
        <v/>
      </c>
      <c r="X202" s="122" t="str" cm="1">
        <f t="array" ref="X202">IFERROR(INDEX(Districtwide!X$19:X$500, SMALL(IF(($A$17=Districtwide!$E$19:$E$500), MATCH(ROW(Districtwide!$A$19:$A$500), ROW(Districtwide!$A$19:$A$500)), ""),ROWS($A$1:$A184))),"")</f>
        <v/>
      </c>
      <c r="Y202" s="85" t="str" cm="1">
        <f t="array" ref="Y202">IFERROR(INDEX(Districtwide!Y$19:Y$500, SMALL(IF(($A$17=Districtwide!$E$19:$E$500), MATCH(ROW(Districtwide!$A$19:$A$500), ROW(Districtwide!$A$19:$A$500)), ""),ROWS($A$1:$A184))),"")</f>
        <v/>
      </c>
      <c r="Z202" s="86" t="str" cm="1">
        <f t="array" ref="Z202">IFERROR(INDEX(Districtwide!Z$19:Z$500, SMALL(IF(($A$17=Districtwide!$E$19:$E$500), MATCH(ROW(Districtwide!$A$19:$A$500), ROW(Districtwide!$A$19:$A$500)), ""),ROWS($A$1:$A184))),"")</f>
        <v/>
      </c>
      <c r="AA202" s="122" t="str" cm="1">
        <f t="array" ref="AA202">IFERROR(INDEX(Districtwide!AA$19:AA$500, SMALL(IF(($A$17=Districtwide!$E$19:$E$500), MATCH(ROW(Districtwide!$A$19:$A$500), ROW(Districtwide!$A$19:$A$500)), ""),ROWS($A$1:$A184))),"")</f>
        <v/>
      </c>
    </row>
    <row r="203" spans="1:35">
      <c r="A203" s="134" t="str" cm="1">
        <f t="array" ref="A203">IFERROR(INDEX(Districtwide!A$19:A$500, SMALL(IF(($A$17=Districtwide!$E$19:$E$500), MATCH(ROW(Districtwide!$A$19:$A$500), ROW(Districtwide!$A$19:$A$500)), ""),ROWS($A$1:$A185))),"")</f>
        <v/>
      </c>
      <c r="B203" s="134" t="str" cm="1">
        <f t="array" ref="B203">IFERROR(INDEX(Districtwide!B$19:B$500, SMALL(IF(($A$17=Districtwide!$E$19:$E$500), MATCH(ROW(Districtwide!$A$19:$A$500), ROW(Districtwide!$A$19:$A$500)), ""),ROWS($A$1:$A185))),"")</f>
        <v/>
      </c>
      <c r="C203" s="134" t="str" cm="1">
        <f t="array" ref="C203">IFERROR(INDEX(Districtwide!C$19:C$500, SMALL(IF(($A$17=Districtwide!$E$19:$E$500), MATCH(ROW(Districtwide!$A$19:$A$500), ROW(Districtwide!$A$19:$A$500)), ""),ROWS($A$1:$A185))),"")</f>
        <v/>
      </c>
      <c r="D203" s="134" t="str" cm="1">
        <f t="array" ref="D203">IFERROR(INDEX(Districtwide!D$19:D$500, SMALL(IF(($A$17=Districtwide!$E$19:$E$500), MATCH(ROW(Districtwide!$A$19:$A$500), ROW(Districtwide!$A$19:$A$500)), ""),ROWS($A$1:$A185))),"")</f>
        <v/>
      </c>
      <c r="E203" s="85" t="str" cm="1">
        <f t="array" ref="E203">IFERROR(INDEX(Districtwide!E$19:E$500, SMALL(IF(($A$17=Districtwide!$E$19:$E$500), MATCH(ROW(Districtwide!$A$19:$A$500), ROW(Districtwide!$A$19:$A$500)), ""),ROWS($A$1:$A185))),"")</f>
        <v/>
      </c>
      <c r="F203" s="128" t="str" cm="1">
        <f t="array" ref="F203">IFERROR(INDEX(Districtwide!F$19:F$500, SMALL(IF(($A$17=Districtwide!$E$19:$E$500), MATCH(ROW(Districtwide!$A$19:$A$500), ROW(Districtwide!$A$19:$A$500)), ""),ROWS($A$1:$A185))),"")</f>
        <v/>
      </c>
      <c r="G203" s="85" t="str" cm="1">
        <f t="array" ref="G203">IFERROR(INDEX(Districtwide!G$19:G$500, SMALL(IF(($A$17=Districtwide!$E$19:$E$500), MATCH(ROW(Districtwide!$A$19:$A$500), ROW(Districtwide!$A$19:$A$500)), ""),ROWS($A$1:$A185))),"")</f>
        <v/>
      </c>
      <c r="H203" s="86" t="str" cm="1">
        <f t="array" ref="H203">IFERROR(INDEX(Districtwide!H$19:H$500, SMALL(IF(($A$17=Districtwide!$E$19:$E$500), MATCH(ROW(Districtwide!$A$19:$A$500), ROW(Districtwide!$A$19:$A$500)), ""),ROWS($A$1:$A185))),"")</f>
        <v/>
      </c>
      <c r="I203" s="122" t="str" cm="1">
        <f t="array" ref="I203">IFERROR(INDEX(Districtwide!I$19:I$500, SMALL(IF(($A$17=Districtwide!$E$19:$E$500), MATCH(ROW(Districtwide!$A$19:$A$500), ROW(Districtwide!$A$19:$A$500)), ""),ROWS($A$1:$A185))),"")</f>
        <v/>
      </c>
      <c r="J203" s="87" t="str" cm="1">
        <f t="array" ref="J203">IFERROR(INDEX(Districtwide!J$19:J$500, SMALL(IF(($A$17=Districtwide!$E$19:$E$500), MATCH(ROW(Districtwide!$A$19:$A$500), ROW(Districtwide!$A$19:$A$500)), ""),ROWS($A$1:$A185))),"")</f>
        <v/>
      </c>
      <c r="K203" s="86" t="str" cm="1">
        <f t="array" ref="K203">IFERROR(INDEX(Districtwide!K$19:K$500, SMALL(IF(($A$17=Districtwide!$E$19:$E$500), MATCH(ROW(Districtwide!$A$19:$A$500), ROW(Districtwide!$A$19:$A$500)), ""),ROWS($A$1:$A185))),"")</f>
        <v/>
      </c>
      <c r="L203" s="122" t="str" cm="1">
        <f t="array" ref="L203">IFERROR(INDEX(Districtwide!L$19:L$500, SMALL(IF(($A$17=Districtwide!$E$19:$E$500), MATCH(ROW(Districtwide!$A$19:$A$500), ROW(Districtwide!$A$19:$A$500)), ""),ROWS($A$1:$A185))),"")</f>
        <v/>
      </c>
      <c r="M203" s="85" t="str" cm="1">
        <f t="array" ref="M203">IFERROR(INDEX(Districtwide!M$19:M$500, SMALL(IF(($A$17=Districtwide!$E$19:$E$500), MATCH(ROW(Districtwide!$A$19:$A$500), ROW(Districtwide!$A$19:$A$500)), ""),ROWS($A$1:$A185))),"")</f>
        <v/>
      </c>
      <c r="N203" s="86" t="str" cm="1">
        <f t="array" ref="N203">IFERROR(INDEX(Districtwide!N$19:N$500, SMALL(IF(($A$17=Districtwide!$E$19:$E$500), MATCH(ROW(Districtwide!$A$19:$A$500), ROW(Districtwide!$A$19:$A$500)), ""),ROWS($A$1:$A185))),"")</f>
        <v/>
      </c>
      <c r="O203" s="86" t="str" cm="1">
        <f t="array" ref="O203">IFERROR(INDEX(Districtwide!O$19:O$500, SMALL(IF(($A$17=Districtwide!$E$19:$E$500), MATCH(ROW(Districtwide!$A$19:$A$500), ROW(Districtwide!$A$19:$A$500)), ""),ROWS($A$1:$A185))),"")</f>
        <v/>
      </c>
      <c r="P203" s="85" t="str" cm="1">
        <f t="array" ref="P203">IFERROR(INDEX(Districtwide!P$19:P$500, SMALL(IF(($A$17=Districtwide!$E$19:$E$500), MATCH(ROW(Districtwide!$A$19:$A$500), ROW(Districtwide!$A$19:$A$500)), ""),ROWS($A$1:$A185))),"")</f>
        <v/>
      </c>
      <c r="Q203" s="85" t="str">
        <f t="shared" si="6"/>
        <v xml:space="preserve"> </v>
      </c>
      <c r="R203" s="122" t="str" cm="1">
        <f t="array" ref="R203">IFERROR(INDEX(Districtwide!R$19:R$500, SMALL(IF(($A$17=Districtwide!$E$19:$E$500), MATCH(ROW(Districtwide!$A$19:$A$500), ROW(Districtwide!$A$19:$A$500)), ""),ROWS($A$1:$A185))),"")</f>
        <v/>
      </c>
      <c r="S203" s="122" t="str" cm="1">
        <f t="array" ref="S203">IFERROR(INDEX(Districtwide!S$19:S$500, SMALL(IF(($A$17=Districtwide!$E$19:$E$500), MATCH(ROW(Districtwide!$A$19:$A$500), ROW(Districtwide!$A$19:$A$500)), ""),ROWS($A$1:$A185))),"")</f>
        <v/>
      </c>
      <c r="T203" s="122" t="str" cm="1">
        <f t="array" ref="T203">IFERROR(INDEX(Districtwide!T$19:T$500, SMALL(IF(($A$17=Districtwide!$E$19:$E$500), MATCH(ROW(Districtwide!$A$19:$A$500), ROW(Districtwide!$A$19:$A$500)), ""),ROWS($A$1:$A185))),"")</f>
        <v/>
      </c>
      <c r="U203" s="85" t="str">
        <f t="shared" si="7"/>
        <v xml:space="preserve"> </v>
      </c>
      <c r="V203" s="85" t="str" cm="1">
        <f t="array" ref="V203">IFERROR(INDEX(Districtwide!V$19:V$500, SMALL(IF(($A$17=Districtwide!$E$19:$E$500), MATCH(ROW(Districtwide!$A$19:$A$500), ROW(Districtwide!$A$19:$A$500)), ""),ROWS($A$1:$A185))),"")</f>
        <v/>
      </c>
      <c r="W203" s="86" t="str" cm="1">
        <f t="array" ref="W203">IFERROR(INDEX(Districtwide!W$19:W$500, SMALL(IF(($A$17=Districtwide!$E$19:$E$500), MATCH(ROW(Districtwide!$A$19:$A$500), ROW(Districtwide!$A$19:$A$500)), ""),ROWS($A$1:$A185))),"")</f>
        <v/>
      </c>
      <c r="X203" s="122" t="str" cm="1">
        <f t="array" ref="X203">IFERROR(INDEX(Districtwide!X$19:X$500, SMALL(IF(($A$17=Districtwide!$E$19:$E$500), MATCH(ROW(Districtwide!$A$19:$A$500), ROW(Districtwide!$A$19:$A$500)), ""),ROWS($A$1:$A185))),"")</f>
        <v/>
      </c>
      <c r="Y203" s="85" t="str" cm="1">
        <f t="array" ref="Y203">IFERROR(INDEX(Districtwide!Y$19:Y$500, SMALL(IF(($A$17=Districtwide!$E$19:$E$500), MATCH(ROW(Districtwide!$A$19:$A$500), ROW(Districtwide!$A$19:$A$500)), ""),ROWS($A$1:$A185))),"")</f>
        <v/>
      </c>
      <c r="Z203" s="86" t="str" cm="1">
        <f t="array" ref="Z203">IFERROR(INDEX(Districtwide!Z$19:Z$500, SMALL(IF(($A$17=Districtwide!$E$19:$E$500), MATCH(ROW(Districtwide!$A$19:$A$500), ROW(Districtwide!$A$19:$A$500)), ""),ROWS($A$1:$A185))),"")</f>
        <v/>
      </c>
      <c r="AA203" s="122" t="str" cm="1">
        <f t="array" ref="AA203">IFERROR(INDEX(Districtwide!AA$19:AA$500, SMALL(IF(($A$17=Districtwide!$E$19:$E$500), MATCH(ROW(Districtwide!$A$19:$A$500), ROW(Districtwide!$A$19:$A$500)), ""),ROWS($A$1:$A185))),"")</f>
        <v/>
      </c>
    </row>
    <row r="204" spans="1:35">
      <c r="A204" s="134" t="str" cm="1">
        <f t="array" ref="A204">IFERROR(INDEX(Districtwide!A$19:A$500, SMALL(IF(($A$17=Districtwide!$E$19:$E$500), MATCH(ROW(Districtwide!$A$19:$A$500), ROW(Districtwide!$A$19:$A$500)), ""),ROWS($A$1:$A186))),"")</f>
        <v/>
      </c>
      <c r="B204" s="134" t="str" cm="1">
        <f t="array" ref="B204">IFERROR(INDEX(Districtwide!B$19:B$500, SMALL(IF(($A$17=Districtwide!$E$19:$E$500), MATCH(ROW(Districtwide!$A$19:$A$500), ROW(Districtwide!$A$19:$A$500)), ""),ROWS($A$1:$A186))),"")</f>
        <v/>
      </c>
      <c r="C204" s="134" t="str" cm="1">
        <f t="array" ref="C204">IFERROR(INDEX(Districtwide!C$19:C$500, SMALL(IF(($A$17=Districtwide!$E$19:$E$500), MATCH(ROW(Districtwide!$A$19:$A$500), ROW(Districtwide!$A$19:$A$500)), ""),ROWS($A$1:$A186))),"")</f>
        <v/>
      </c>
      <c r="D204" s="134" t="str" cm="1">
        <f t="array" ref="D204">IFERROR(INDEX(Districtwide!D$19:D$500, SMALL(IF(($A$17=Districtwide!$E$19:$E$500), MATCH(ROW(Districtwide!$A$19:$A$500), ROW(Districtwide!$A$19:$A$500)), ""),ROWS($A$1:$A186))),"")</f>
        <v/>
      </c>
      <c r="E204" s="85" t="str" cm="1">
        <f t="array" ref="E204">IFERROR(INDEX(Districtwide!E$19:E$500, SMALL(IF(($A$17=Districtwide!$E$19:$E$500), MATCH(ROW(Districtwide!$A$19:$A$500), ROW(Districtwide!$A$19:$A$500)), ""),ROWS($A$1:$A186))),"")</f>
        <v/>
      </c>
      <c r="F204" s="128" t="str" cm="1">
        <f t="array" ref="F204">IFERROR(INDEX(Districtwide!F$19:F$500, SMALL(IF(($A$17=Districtwide!$E$19:$E$500), MATCH(ROW(Districtwide!$A$19:$A$500), ROW(Districtwide!$A$19:$A$500)), ""),ROWS($A$1:$A186))),"")</f>
        <v/>
      </c>
      <c r="G204" s="85" t="str" cm="1">
        <f t="array" ref="G204">IFERROR(INDEX(Districtwide!G$19:G$500, SMALL(IF(($A$17=Districtwide!$E$19:$E$500), MATCH(ROW(Districtwide!$A$19:$A$500), ROW(Districtwide!$A$19:$A$500)), ""),ROWS($A$1:$A186))),"")</f>
        <v/>
      </c>
      <c r="H204" s="86" t="str" cm="1">
        <f t="array" ref="H204">IFERROR(INDEX(Districtwide!H$19:H$500, SMALL(IF(($A$17=Districtwide!$E$19:$E$500), MATCH(ROW(Districtwide!$A$19:$A$500), ROW(Districtwide!$A$19:$A$500)), ""),ROWS($A$1:$A186))),"")</f>
        <v/>
      </c>
      <c r="I204" s="122" t="str" cm="1">
        <f t="array" ref="I204">IFERROR(INDEX(Districtwide!I$19:I$500, SMALL(IF(($A$17=Districtwide!$E$19:$E$500), MATCH(ROW(Districtwide!$A$19:$A$500), ROW(Districtwide!$A$19:$A$500)), ""),ROWS($A$1:$A186))),"")</f>
        <v/>
      </c>
      <c r="J204" s="87" t="str" cm="1">
        <f t="array" ref="J204">IFERROR(INDEX(Districtwide!J$19:J$500, SMALL(IF(($A$17=Districtwide!$E$19:$E$500), MATCH(ROW(Districtwide!$A$19:$A$500), ROW(Districtwide!$A$19:$A$500)), ""),ROWS($A$1:$A186))),"")</f>
        <v/>
      </c>
      <c r="K204" s="86" t="str" cm="1">
        <f t="array" ref="K204">IFERROR(INDEX(Districtwide!K$19:K$500, SMALL(IF(($A$17=Districtwide!$E$19:$E$500), MATCH(ROW(Districtwide!$A$19:$A$500), ROW(Districtwide!$A$19:$A$500)), ""),ROWS($A$1:$A186))),"")</f>
        <v/>
      </c>
      <c r="L204" s="122" t="str" cm="1">
        <f t="array" ref="L204">IFERROR(INDEX(Districtwide!L$19:L$500, SMALL(IF(($A$17=Districtwide!$E$19:$E$500), MATCH(ROW(Districtwide!$A$19:$A$500), ROW(Districtwide!$A$19:$A$500)), ""),ROWS($A$1:$A186))),"")</f>
        <v/>
      </c>
      <c r="M204" s="85" t="str" cm="1">
        <f t="array" ref="M204">IFERROR(INDEX(Districtwide!M$19:M$500, SMALL(IF(($A$17=Districtwide!$E$19:$E$500), MATCH(ROW(Districtwide!$A$19:$A$500), ROW(Districtwide!$A$19:$A$500)), ""),ROWS($A$1:$A186))),"")</f>
        <v/>
      </c>
      <c r="N204" s="86" t="str" cm="1">
        <f t="array" ref="N204">IFERROR(INDEX(Districtwide!N$19:N$500, SMALL(IF(($A$17=Districtwide!$E$19:$E$500), MATCH(ROW(Districtwide!$A$19:$A$500), ROW(Districtwide!$A$19:$A$500)), ""),ROWS($A$1:$A186))),"")</f>
        <v/>
      </c>
      <c r="O204" s="86" t="str" cm="1">
        <f t="array" ref="O204">IFERROR(INDEX(Districtwide!O$19:O$500, SMALL(IF(($A$17=Districtwide!$E$19:$E$500), MATCH(ROW(Districtwide!$A$19:$A$500), ROW(Districtwide!$A$19:$A$500)), ""),ROWS($A$1:$A186))),"")</f>
        <v/>
      </c>
      <c r="P204" s="85" t="str" cm="1">
        <f t="array" ref="P204">IFERROR(INDEX(Districtwide!P$19:P$500, SMALL(IF(($A$17=Districtwide!$E$19:$E$500), MATCH(ROW(Districtwide!$A$19:$A$500), ROW(Districtwide!$A$19:$A$500)), ""),ROWS($A$1:$A186))),"")</f>
        <v/>
      </c>
      <c r="Q204" s="85" t="str">
        <f t="shared" si="6"/>
        <v xml:space="preserve"> </v>
      </c>
      <c r="R204" s="122" t="str" cm="1">
        <f t="array" ref="R204">IFERROR(INDEX(Districtwide!R$19:R$500, SMALL(IF(($A$17=Districtwide!$E$19:$E$500), MATCH(ROW(Districtwide!$A$19:$A$500), ROW(Districtwide!$A$19:$A$500)), ""),ROWS($A$1:$A186))),"")</f>
        <v/>
      </c>
      <c r="S204" s="122" t="str" cm="1">
        <f t="array" ref="S204">IFERROR(INDEX(Districtwide!S$19:S$500, SMALL(IF(($A$17=Districtwide!$E$19:$E$500), MATCH(ROW(Districtwide!$A$19:$A$500), ROW(Districtwide!$A$19:$A$500)), ""),ROWS($A$1:$A186))),"")</f>
        <v/>
      </c>
      <c r="T204" s="122" t="str" cm="1">
        <f t="array" ref="T204">IFERROR(INDEX(Districtwide!T$19:T$500, SMALL(IF(($A$17=Districtwide!$E$19:$E$500), MATCH(ROW(Districtwide!$A$19:$A$500), ROW(Districtwide!$A$19:$A$500)), ""),ROWS($A$1:$A186))),"")</f>
        <v/>
      </c>
      <c r="U204" s="85" t="str">
        <f t="shared" si="7"/>
        <v xml:space="preserve"> </v>
      </c>
      <c r="V204" s="85" t="str" cm="1">
        <f t="array" ref="V204">IFERROR(INDEX(Districtwide!V$19:V$500, SMALL(IF(($A$17=Districtwide!$E$19:$E$500), MATCH(ROW(Districtwide!$A$19:$A$500), ROW(Districtwide!$A$19:$A$500)), ""),ROWS($A$1:$A186))),"")</f>
        <v/>
      </c>
      <c r="W204" s="86" t="str" cm="1">
        <f t="array" ref="W204">IFERROR(INDEX(Districtwide!W$19:W$500, SMALL(IF(($A$17=Districtwide!$E$19:$E$500), MATCH(ROW(Districtwide!$A$19:$A$500), ROW(Districtwide!$A$19:$A$500)), ""),ROWS($A$1:$A186))),"")</f>
        <v/>
      </c>
      <c r="X204" s="122" t="str" cm="1">
        <f t="array" ref="X204">IFERROR(INDEX(Districtwide!X$19:X$500, SMALL(IF(($A$17=Districtwide!$E$19:$E$500), MATCH(ROW(Districtwide!$A$19:$A$500), ROW(Districtwide!$A$19:$A$500)), ""),ROWS($A$1:$A186))),"")</f>
        <v/>
      </c>
      <c r="Y204" s="85" t="str" cm="1">
        <f t="array" ref="Y204">IFERROR(INDEX(Districtwide!Y$19:Y$500, SMALL(IF(($A$17=Districtwide!$E$19:$E$500), MATCH(ROW(Districtwide!$A$19:$A$500), ROW(Districtwide!$A$19:$A$500)), ""),ROWS($A$1:$A186))),"")</f>
        <v/>
      </c>
      <c r="Z204" s="86" t="str" cm="1">
        <f t="array" ref="Z204">IFERROR(INDEX(Districtwide!Z$19:Z$500, SMALL(IF(($A$17=Districtwide!$E$19:$E$500), MATCH(ROW(Districtwide!$A$19:$A$500), ROW(Districtwide!$A$19:$A$500)), ""),ROWS($A$1:$A186))),"")</f>
        <v/>
      </c>
      <c r="AA204" s="122" t="str" cm="1">
        <f t="array" ref="AA204">IFERROR(INDEX(Districtwide!AA$19:AA$500, SMALL(IF(($A$17=Districtwide!$E$19:$E$500), MATCH(ROW(Districtwide!$A$19:$A$500), ROW(Districtwide!$A$19:$A$500)), ""),ROWS($A$1:$A186))),"")</f>
        <v/>
      </c>
    </row>
    <row r="205" spans="1:35">
      <c r="A205" s="134" t="str" cm="1">
        <f t="array" ref="A205">IFERROR(INDEX(Districtwide!A$19:A$500, SMALL(IF(($A$17=Districtwide!$E$19:$E$500), MATCH(ROW(Districtwide!$A$19:$A$500), ROW(Districtwide!$A$19:$A$500)), ""),ROWS($A$1:$A187))),"")</f>
        <v/>
      </c>
      <c r="B205" s="134" t="str" cm="1">
        <f t="array" ref="B205">IFERROR(INDEX(Districtwide!B$19:B$500, SMALL(IF(($A$17=Districtwide!$E$19:$E$500), MATCH(ROW(Districtwide!$A$19:$A$500), ROW(Districtwide!$A$19:$A$500)), ""),ROWS($A$1:$A187))),"")</f>
        <v/>
      </c>
      <c r="C205" s="134" t="str" cm="1">
        <f t="array" ref="C205">IFERROR(INDEX(Districtwide!C$19:C$500, SMALL(IF(($A$17=Districtwide!$E$19:$E$500), MATCH(ROW(Districtwide!$A$19:$A$500), ROW(Districtwide!$A$19:$A$500)), ""),ROWS($A$1:$A187))),"")</f>
        <v/>
      </c>
      <c r="D205" s="134" t="str" cm="1">
        <f t="array" ref="D205">IFERROR(INDEX(Districtwide!D$19:D$500, SMALL(IF(($A$17=Districtwide!$E$19:$E$500), MATCH(ROW(Districtwide!$A$19:$A$500), ROW(Districtwide!$A$19:$A$500)), ""),ROWS($A$1:$A187))),"")</f>
        <v/>
      </c>
      <c r="E205" s="85" t="str" cm="1">
        <f t="array" ref="E205">IFERROR(INDEX(Districtwide!E$19:E$500, SMALL(IF(($A$17=Districtwide!$E$19:$E$500), MATCH(ROW(Districtwide!$A$19:$A$500), ROW(Districtwide!$A$19:$A$500)), ""),ROWS($A$1:$A187))),"")</f>
        <v/>
      </c>
      <c r="F205" s="128" t="str" cm="1">
        <f t="array" ref="F205">IFERROR(INDEX(Districtwide!F$19:F$500, SMALL(IF(($A$17=Districtwide!$E$19:$E$500), MATCH(ROW(Districtwide!$A$19:$A$500), ROW(Districtwide!$A$19:$A$500)), ""),ROWS($A$1:$A187))),"")</f>
        <v/>
      </c>
      <c r="G205" s="85" t="str" cm="1">
        <f t="array" ref="G205">IFERROR(INDEX(Districtwide!G$19:G$500, SMALL(IF(($A$17=Districtwide!$E$19:$E$500), MATCH(ROW(Districtwide!$A$19:$A$500), ROW(Districtwide!$A$19:$A$500)), ""),ROWS($A$1:$A187))),"")</f>
        <v/>
      </c>
      <c r="H205" s="86" t="str" cm="1">
        <f t="array" ref="H205">IFERROR(INDEX(Districtwide!H$19:H$500, SMALL(IF(($A$17=Districtwide!$E$19:$E$500), MATCH(ROW(Districtwide!$A$19:$A$500), ROW(Districtwide!$A$19:$A$500)), ""),ROWS($A$1:$A187))),"")</f>
        <v/>
      </c>
      <c r="I205" s="122" t="str" cm="1">
        <f t="array" ref="I205">IFERROR(INDEX(Districtwide!I$19:I$500, SMALL(IF(($A$17=Districtwide!$E$19:$E$500), MATCH(ROW(Districtwide!$A$19:$A$500), ROW(Districtwide!$A$19:$A$500)), ""),ROWS($A$1:$A187))),"")</f>
        <v/>
      </c>
      <c r="J205" s="87" t="str" cm="1">
        <f t="array" ref="J205">IFERROR(INDEX(Districtwide!J$19:J$500, SMALL(IF(($A$17=Districtwide!$E$19:$E$500), MATCH(ROW(Districtwide!$A$19:$A$500), ROW(Districtwide!$A$19:$A$500)), ""),ROWS($A$1:$A187))),"")</f>
        <v/>
      </c>
      <c r="K205" s="86" t="str" cm="1">
        <f t="array" ref="K205">IFERROR(INDEX(Districtwide!K$19:K$500, SMALL(IF(($A$17=Districtwide!$E$19:$E$500), MATCH(ROW(Districtwide!$A$19:$A$500), ROW(Districtwide!$A$19:$A$500)), ""),ROWS($A$1:$A187))),"")</f>
        <v/>
      </c>
      <c r="L205" s="122" t="str" cm="1">
        <f t="array" ref="L205">IFERROR(INDEX(Districtwide!L$19:L$500, SMALL(IF(($A$17=Districtwide!$E$19:$E$500), MATCH(ROW(Districtwide!$A$19:$A$500), ROW(Districtwide!$A$19:$A$500)), ""),ROWS($A$1:$A187))),"")</f>
        <v/>
      </c>
      <c r="M205" s="85" t="str" cm="1">
        <f t="array" ref="M205">IFERROR(INDEX(Districtwide!M$19:M$500, SMALL(IF(($A$17=Districtwide!$E$19:$E$500), MATCH(ROW(Districtwide!$A$19:$A$500), ROW(Districtwide!$A$19:$A$500)), ""),ROWS($A$1:$A187))),"")</f>
        <v/>
      </c>
      <c r="N205" s="86" t="str" cm="1">
        <f t="array" ref="N205">IFERROR(INDEX(Districtwide!N$19:N$500, SMALL(IF(($A$17=Districtwide!$E$19:$E$500), MATCH(ROW(Districtwide!$A$19:$A$500), ROW(Districtwide!$A$19:$A$500)), ""),ROWS($A$1:$A187))),"")</f>
        <v/>
      </c>
      <c r="O205" s="86" t="str" cm="1">
        <f t="array" ref="O205">IFERROR(INDEX(Districtwide!O$19:O$500, SMALL(IF(($A$17=Districtwide!$E$19:$E$500), MATCH(ROW(Districtwide!$A$19:$A$500), ROW(Districtwide!$A$19:$A$500)), ""),ROWS($A$1:$A187))),"")</f>
        <v/>
      </c>
      <c r="P205" s="85" t="str" cm="1">
        <f t="array" ref="P205">IFERROR(INDEX(Districtwide!P$19:P$500, SMALL(IF(($A$17=Districtwide!$E$19:$E$500), MATCH(ROW(Districtwide!$A$19:$A$500), ROW(Districtwide!$A$19:$A$500)), ""),ROWS($A$1:$A187))),"")</f>
        <v/>
      </c>
      <c r="Q205" s="85" t="str">
        <f t="shared" si="6"/>
        <v xml:space="preserve"> </v>
      </c>
      <c r="R205" s="122" t="str" cm="1">
        <f t="array" ref="R205">IFERROR(INDEX(Districtwide!R$19:R$500, SMALL(IF(($A$17=Districtwide!$E$19:$E$500), MATCH(ROW(Districtwide!$A$19:$A$500), ROW(Districtwide!$A$19:$A$500)), ""),ROWS($A$1:$A187))),"")</f>
        <v/>
      </c>
      <c r="S205" s="122" t="str" cm="1">
        <f t="array" ref="S205">IFERROR(INDEX(Districtwide!S$19:S$500, SMALL(IF(($A$17=Districtwide!$E$19:$E$500), MATCH(ROW(Districtwide!$A$19:$A$500), ROW(Districtwide!$A$19:$A$500)), ""),ROWS($A$1:$A187))),"")</f>
        <v/>
      </c>
      <c r="T205" s="122" t="str" cm="1">
        <f t="array" ref="T205">IFERROR(INDEX(Districtwide!T$19:T$500, SMALL(IF(($A$17=Districtwide!$E$19:$E$500), MATCH(ROW(Districtwide!$A$19:$A$500), ROW(Districtwide!$A$19:$A$500)), ""),ROWS($A$1:$A187))),"")</f>
        <v/>
      </c>
      <c r="U205" s="85" t="str">
        <f t="shared" si="7"/>
        <v xml:space="preserve"> </v>
      </c>
      <c r="V205" s="85" t="str" cm="1">
        <f t="array" ref="V205">IFERROR(INDEX(Districtwide!V$19:V$500, SMALL(IF(($A$17=Districtwide!$E$19:$E$500), MATCH(ROW(Districtwide!$A$19:$A$500), ROW(Districtwide!$A$19:$A$500)), ""),ROWS($A$1:$A187))),"")</f>
        <v/>
      </c>
      <c r="W205" s="86" t="str" cm="1">
        <f t="array" ref="W205">IFERROR(INDEX(Districtwide!W$19:W$500, SMALL(IF(($A$17=Districtwide!$E$19:$E$500), MATCH(ROW(Districtwide!$A$19:$A$500), ROW(Districtwide!$A$19:$A$500)), ""),ROWS($A$1:$A187))),"")</f>
        <v/>
      </c>
      <c r="X205" s="122" t="str" cm="1">
        <f t="array" ref="X205">IFERROR(INDEX(Districtwide!X$19:X$500, SMALL(IF(($A$17=Districtwide!$E$19:$E$500), MATCH(ROW(Districtwide!$A$19:$A$500), ROW(Districtwide!$A$19:$A$500)), ""),ROWS($A$1:$A187))),"")</f>
        <v/>
      </c>
      <c r="Y205" s="85" t="str" cm="1">
        <f t="array" ref="Y205">IFERROR(INDEX(Districtwide!Y$19:Y$500, SMALL(IF(($A$17=Districtwide!$E$19:$E$500), MATCH(ROW(Districtwide!$A$19:$A$500), ROW(Districtwide!$A$19:$A$500)), ""),ROWS($A$1:$A187))),"")</f>
        <v/>
      </c>
      <c r="Z205" s="86" t="str" cm="1">
        <f t="array" ref="Z205">IFERROR(INDEX(Districtwide!Z$19:Z$500, SMALL(IF(($A$17=Districtwide!$E$19:$E$500), MATCH(ROW(Districtwide!$A$19:$A$500), ROW(Districtwide!$A$19:$A$500)), ""),ROWS($A$1:$A187))),"")</f>
        <v/>
      </c>
      <c r="AA205" s="122" t="str" cm="1">
        <f t="array" ref="AA205">IFERROR(INDEX(Districtwide!AA$19:AA$500, SMALL(IF(($A$17=Districtwide!$E$19:$E$500), MATCH(ROW(Districtwide!$A$19:$A$500), ROW(Districtwide!$A$19:$A$500)), ""),ROWS($A$1:$A187))),"")</f>
        <v/>
      </c>
    </row>
    <row r="206" spans="1:35">
      <c r="A206" s="134" t="str" cm="1">
        <f t="array" ref="A206">IFERROR(INDEX(Districtwide!A$19:A$500, SMALL(IF(($A$17=Districtwide!$E$19:$E$500), MATCH(ROW(Districtwide!$A$19:$A$500), ROW(Districtwide!$A$19:$A$500)), ""),ROWS($A$1:$A188))),"")</f>
        <v/>
      </c>
      <c r="B206" s="134" t="str" cm="1">
        <f t="array" ref="B206">IFERROR(INDEX(Districtwide!B$19:B$500, SMALL(IF(($A$17=Districtwide!$E$19:$E$500), MATCH(ROW(Districtwide!$A$19:$A$500), ROW(Districtwide!$A$19:$A$500)), ""),ROWS($A$1:$A188))),"")</f>
        <v/>
      </c>
      <c r="C206" s="134" t="str" cm="1">
        <f t="array" ref="C206">IFERROR(INDEX(Districtwide!C$19:C$500, SMALL(IF(($A$17=Districtwide!$E$19:$E$500), MATCH(ROW(Districtwide!$A$19:$A$500), ROW(Districtwide!$A$19:$A$500)), ""),ROWS($A$1:$A188))),"")</f>
        <v/>
      </c>
      <c r="D206" s="134" t="str" cm="1">
        <f t="array" ref="D206">IFERROR(INDEX(Districtwide!D$19:D$500, SMALL(IF(($A$17=Districtwide!$E$19:$E$500), MATCH(ROW(Districtwide!$A$19:$A$500), ROW(Districtwide!$A$19:$A$500)), ""),ROWS($A$1:$A188))),"")</f>
        <v/>
      </c>
      <c r="E206" s="85" t="str" cm="1">
        <f t="array" ref="E206">IFERROR(INDEX(Districtwide!E$19:E$500, SMALL(IF(($A$17=Districtwide!$E$19:$E$500), MATCH(ROW(Districtwide!$A$19:$A$500), ROW(Districtwide!$A$19:$A$500)), ""),ROWS($A$1:$A188))),"")</f>
        <v/>
      </c>
      <c r="F206" s="128" t="str" cm="1">
        <f t="array" ref="F206">IFERROR(INDEX(Districtwide!F$19:F$500, SMALL(IF(($A$17=Districtwide!$E$19:$E$500), MATCH(ROW(Districtwide!$A$19:$A$500), ROW(Districtwide!$A$19:$A$500)), ""),ROWS($A$1:$A188))),"")</f>
        <v/>
      </c>
      <c r="G206" s="85" t="str" cm="1">
        <f t="array" ref="G206">IFERROR(INDEX(Districtwide!G$19:G$500, SMALL(IF(($A$17=Districtwide!$E$19:$E$500), MATCH(ROW(Districtwide!$A$19:$A$500), ROW(Districtwide!$A$19:$A$500)), ""),ROWS($A$1:$A188))),"")</f>
        <v/>
      </c>
      <c r="H206" s="86" t="str" cm="1">
        <f t="array" ref="H206">IFERROR(INDEX(Districtwide!H$19:H$500, SMALL(IF(($A$17=Districtwide!$E$19:$E$500), MATCH(ROW(Districtwide!$A$19:$A$500), ROW(Districtwide!$A$19:$A$500)), ""),ROWS($A$1:$A188))),"")</f>
        <v/>
      </c>
      <c r="I206" s="122" t="str" cm="1">
        <f t="array" ref="I206">IFERROR(INDEX(Districtwide!I$19:I$500, SMALL(IF(($A$17=Districtwide!$E$19:$E$500), MATCH(ROW(Districtwide!$A$19:$A$500), ROW(Districtwide!$A$19:$A$500)), ""),ROWS($A$1:$A188))),"")</f>
        <v/>
      </c>
      <c r="J206" s="87" t="str" cm="1">
        <f t="array" ref="J206">IFERROR(INDEX(Districtwide!J$19:J$500, SMALL(IF(($A$17=Districtwide!$E$19:$E$500), MATCH(ROW(Districtwide!$A$19:$A$500), ROW(Districtwide!$A$19:$A$500)), ""),ROWS($A$1:$A188))),"")</f>
        <v/>
      </c>
      <c r="K206" s="86" t="str" cm="1">
        <f t="array" ref="K206">IFERROR(INDEX(Districtwide!K$19:K$500, SMALL(IF(($A$17=Districtwide!$E$19:$E$500), MATCH(ROW(Districtwide!$A$19:$A$500), ROW(Districtwide!$A$19:$A$500)), ""),ROWS($A$1:$A188))),"")</f>
        <v/>
      </c>
      <c r="L206" s="122" t="str" cm="1">
        <f t="array" ref="L206">IFERROR(INDEX(Districtwide!L$19:L$500, SMALL(IF(($A$17=Districtwide!$E$19:$E$500), MATCH(ROW(Districtwide!$A$19:$A$500), ROW(Districtwide!$A$19:$A$500)), ""),ROWS($A$1:$A188))),"")</f>
        <v/>
      </c>
      <c r="M206" s="85" t="str" cm="1">
        <f t="array" ref="M206">IFERROR(INDEX(Districtwide!M$19:M$500, SMALL(IF(($A$17=Districtwide!$E$19:$E$500), MATCH(ROW(Districtwide!$A$19:$A$500), ROW(Districtwide!$A$19:$A$500)), ""),ROWS($A$1:$A188))),"")</f>
        <v/>
      </c>
      <c r="N206" s="86" t="str" cm="1">
        <f t="array" ref="N206">IFERROR(INDEX(Districtwide!N$19:N$500, SMALL(IF(($A$17=Districtwide!$E$19:$E$500), MATCH(ROW(Districtwide!$A$19:$A$500), ROW(Districtwide!$A$19:$A$500)), ""),ROWS($A$1:$A188))),"")</f>
        <v/>
      </c>
      <c r="O206" s="86" t="str" cm="1">
        <f t="array" ref="O206">IFERROR(INDEX(Districtwide!O$19:O$500, SMALL(IF(($A$17=Districtwide!$E$19:$E$500), MATCH(ROW(Districtwide!$A$19:$A$500), ROW(Districtwide!$A$19:$A$500)), ""),ROWS($A$1:$A188))),"")</f>
        <v/>
      </c>
      <c r="P206" s="85" t="str" cm="1">
        <f t="array" ref="P206">IFERROR(INDEX(Districtwide!P$19:P$500, SMALL(IF(($A$17=Districtwide!$E$19:$E$500), MATCH(ROW(Districtwide!$A$19:$A$500), ROW(Districtwide!$A$19:$A$500)), ""),ROWS($A$1:$A188))),"")</f>
        <v/>
      </c>
      <c r="Q206" s="85" t="str">
        <f t="shared" si="6"/>
        <v xml:space="preserve"> </v>
      </c>
      <c r="R206" s="122" t="str" cm="1">
        <f t="array" ref="R206">IFERROR(INDEX(Districtwide!R$19:R$500, SMALL(IF(($A$17=Districtwide!$E$19:$E$500), MATCH(ROW(Districtwide!$A$19:$A$500), ROW(Districtwide!$A$19:$A$500)), ""),ROWS($A$1:$A188))),"")</f>
        <v/>
      </c>
      <c r="S206" s="122" t="str" cm="1">
        <f t="array" ref="S206">IFERROR(INDEX(Districtwide!S$19:S$500, SMALL(IF(($A$17=Districtwide!$E$19:$E$500), MATCH(ROW(Districtwide!$A$19:$A$500), ROW(Districtwide!$A$19:$A$500)), ""),ROWS($A$1:$A188))),"")</f>
        <v/>
      </c>
      <c r="T206" s="122" t="str" cm="1">
        <f t="array" ref="T206">IFERROR(INDEX(Districtwide!T$19:T$500, SMALL(IF(($A$17=Districtwide!$E$19:$E$500), MATCH(ROW(Districtwide!$A$19:$A$500), ROW(Districtwide!$A$19:$A$500)), ""),ROWS($A$1:$A188))),"")</f>
        <v/>
      </c>
      <c r="U206" s="85" t="str">
        <f t="shared" si="7"/>
        <v xml:space="preserve"> </v>
      </c>
      <c r="V206" s="85" t="str" cm="1">
        <f t="array" ref="V206">IFERROR(INDEX(Districtwide!V$19:V$500, SMALL(IF(($A$17=Districtwide!$E$19:$E$500), MATCH(ROW(Districtwide!$A$19:$A$500), ROW(Districtwide!$A$19:$A$500)), ""),ROWS($A$1:$A188))),"")</f>
        <v/>
      </c>
      <c r="W206" s="86" t="str" cm="1">
        <f t="array" ref="W206">IFERROR(INDEX(Districtwide!W$19:W$500, SMALL(IF(($A$17=Districtwide!$E$19:$E$500), MATCH(ROW(Districtwide!$A$19:$A$500), ROW(Districtwide!$A$19:$A$500)), ""),ROWS($A$1:$A188))),"")</f>
        <v/>
      </c>
      <c r="X206" s="122" t="str" cm="1">
        <f t="array" ref="X206">IFERROR(INDEX(Districtwide!X$19:X$500, SMALL(IF(($A$17=Districtwide!$E$19:$E$500), MATCH(ROW(Districtwide!$A$19:$A$500), ROW(Districtwide!$A$19:$A$500)), ""),ROWS($A$1:$A188))),"")</f>
        <v/>
      </c>
      <c r="Y206" s="85" t="str" cm="1">
        <f t="array" ref="Y206">IFERROR(INDEX(Districtwide!Y$19:Y$500, SMALL(IF(($A$17=Districtwide!$E$19:$E$500), MATCH(ROW(Districtwide!$A$19:$A$500), ROW(Districtwide!$A$19:$A$500)), ""),ROWS($A$1:$A188))),"")</f>
        <v/>
      </c>
      <c r="Z206" s="86" t="str" cm="1">
        <f t="array" ref="Z206">IFERROR(INDEX(Districtwide!Z$19:Z$500, SMALL(IF(($A$17=Districtwide!$E$19:$E$500), MATCH(ROW(Districtwide!$A$19:$A$500), ROW(Districtwide!$A$19:$A$500)), ""),ROWS($A$1:$A188))),"")</f>
        <v/>
      </c>
      <c r="AA206" s="122" t="str" cm="1">
        <f t="array" ref="AA206">IFERROR(INDEX(Districtwide!AA$19:AA$500, SMALL(IF(($A$17=Districtwide!$E$19:$E$500), MATCH(ROW(Districtwide!$A$19:$A$500), ROW(Districtwide!$A$19:$A$500)), ""),ROWS($A$1:$A188))),"")</f>
        <v/>
      </c>
    </row>
    <row r="207" spans="1:35">
      <c r="A207" s="134" t="str" cm="1">
        <f t="array" ref="A207">IFERROR(INDEX(Districtwide!A$19:A$500, SMALL(IF(($A$17=Districtwide!$E$19:$E$500), MATCH(ROW(Districtwide!$A$19:$A$500), ROW(Districtwide!$A$19:$A$500)), ""),ROWS($A$1:$A189))),"")</f>
        <v/>
      </c>
      <c r="B207" s="134" t="str" cm="1">
        <f t="array" ref="B207">IFERROR(INDEX(Districtwide!B$19:B$500, SMALL(IF(($A$17=Districtwide!$E$19:$E$500), MATCH(ROW(Districtwide!$A$19:$A$500), ROW(Districtwide!$A$19:$A$500)), ""),ROWS($A$1:$A189))),"")</f>
        <v/>
      </c>
      <c r="C207" s="134" t="str" cm="1">
        <f t="array" ref="C207">IFERROR(INDEX(Districtwide!C$19:C$500, SMALL(IF(($A$17=Districtwide!$E$19:$E$500), MATCH(ROW(Districtwide!$A$19:$A$500), ROW(Districtwide!$A$19:$A$500)), ""),ROWS($A$1:$A189))),"")</f>
        <v/>
      </c>
      <c r="D207" s="134" t="str" cm="1">
        <f t="array" ref="D207">IFERROR(INDEX(Districtwide!D$19:D$500, SMALL(IF(($A$17=Districtwide!$E$19:$E$500), MATCH(ROW(Districtwide!$A$19:$A$500), ROW(Districtwide!$A$19:$A$500)), ""),ROWS($A$1:$A189))),"")</f>
        <v/>
      </c>
      <c r="E207" s="85" t="str" cm="1">
        <f t="array" ref="E207">IFERROR(INDEX(Districtwide!E$19:E$500, SMALL(IF(($A$17=Districtwide!$E$19:$E$500), MATCH(ROW(Districtwide!$A$19:$A$500), ROW(Districtwide!$A$19:$A$500)), ""),ROWS($A$1:$A189))),"")</f>
        <v/>
      </c>
      <c r="F207" s="128" t="str" cm="1">
        <f t="array" ref="F207">IFERROR(INDEX(Districtwide!F$19:F$500, SMALL(IF(($A$17=Districtwide!$E$19:$E$500), MATCH(ROW(Districtwide!$A$19:$A$500), ROW(Districtwide!$A$19:$A$500)), ""),ROWS($A$1:$A189))),"")</f>
        <v/>
      </c>
      <c r="G207" s="85" t="str" cm="1">
        <f t="array" ref="G207">IFERROR(INDEX(Districtwide!G$19:G$500, SMALL(IF(($A$17=Districtwide!$E$19:$E$500), MATCH(ROW(Districtwide!$A$19:$A$500), ROW(Districtwide!$A$19:$A$500)), ""),ROWS($A$1:$A189))),"")</f>
        <v/>
      </c>
      <c r="H207" s="86" t="str" cm="1">
        <f t="array" ref="H207">IFERROR(INDEX(Districtwide!H$19:H$500, SMALL(IF(($A$17=Districtwide!$E$19:$E$500), MATCH(ROW(Districtwide!$A$19:$A$500), ROW(Districtwide!$A$19:$A$500)), ""),ROWS($A$1:$A189))),"")</f>
        <v/>
      </c>
      <c r="I207" s="122" t="str" cm="1">
        <f t="array" ref="I207">IFERROR(INDEX(Districtwide!I$19:I$500, SMALL(IF(($A$17=Districtwide!$E$19:$E$500), MATCH(ROW(Districtwide!$A$19:$A$500), ROW(Districtwide!$A$19:$A$500)), ""),ROWS($A$1:$A189))),"")</f>
        <v/>
      </c>
      <c r="J207" s="87" t="str" cm="1">
        <f t="array" ref="J207">IFERROR(INDEX(Districtwide!J$19:J$500, SMALL(IF(($A$17=Districtwide!$E$19:$E$500), MATCH(ROW(Districtwide!$A$19:$A$500), ROW(Districtwide!$A$19:$A$500)), ""),ROWS($A$1:$A189))),"")</f>
        <v/>
      </c>
      <c r="K207" s="86" t="str" cm="1">
        <f t="array" ref="K207">IFERROR(INDEX(Districtwide!K$19:K$500, SMALL(IF(($A$17=Districtwide!$E$19:$E$500), MATCH(ROW(Districtwide!$A$19:$A$500), ROW(Districtwide!$A$19:$A$500)), ""),ROWS($A$1:$A189))),"")</f>
        <v/>
      </c>
      <c r="L207" s="122" t="str" cm="1">
        <f t="array" ref="L207">IFERROR(INDEX(Districtwide!L$19:L$500, SMALL(IF(($A$17=Districtwide!$E$19:$E$500), MATCH(ROW(Districtwide!$A$19:$A$500), ROW(Districtwide!$A$19:$A$500)), ""),ROWS($A$1:$A189))),"")</f>
        <v/>
      </c>
      <c r="M207" s="85" t="str" cm="1">
        <f t="array" ref="M207">IFERROR(INDEX(Districtwide!M$19:M$500, SMALL(IF(($A$17=Districtwide!$E$19:$E$500), MATCH(ROW(Districtwide!$A$19:$A$500), ROW(Districtwide!$A$19:$A$500)), ""),ROWS($A$1:$A189))),"")</f>
        <v/>
      </c>
      <c r="N207" s="86" t="str" cm="1">
        <f t="array" ref="N207">IFERROR(INDEX(Districtwide!N$19:N$500, SMALL(IF(($A$17=Districtwide!$E$19:$E$500), MATCH(ROW(Districtwide!$A$19:$A$500), ROW(Districtwide!$A$19:$A$500)), ""),ROWS($A$1:$A189))),"")</f>
        <v/>
      </c>
      <c r="O207" s="86" t="str" cm="1">
        <f t="array" ref="O207">IFERROR(INDEX(Districtwide!O$19:O$500, SMALL(IF(($A$17=Districtwide!$E$19:$E$500), MATCH(ROW(Districtwide!$A$19:$A$500), ROW(Districtwide!$A$19:$A$500)), ""),ROWS($A$1:$A189))),"")</f>
        <v/>
      </c>
      <c r="P207" s="85" t="str" cm="1">
        <f t="array" ref="P207">IFERROR(INDEX(Districtwide!P$19:P$500, SMALL(IF(($A$17=Districtwide!$E$19:$E$500), MATCH(ROW(Districtwide!$A$19:$A$500), ROW(Districtwide!$A$19:$A$500)), ""),ROWS($A$1:$A189))),"")</f>
        <v/>
      </c>
      <c r="Q207" s="85" t="str">
        <f t="shared" si="6"/>
        <v xml:space="preserve"> </v>
      </c>
      <c r="R207" s="122" t="str" cm="1">
        <f t="array" ref="R207">IFERROR(INDEX(Districtwide!R$19:R$500, SMALL(IF(($A$17=Districtwide!$E$19:$E$500), MATCH(ROW(Districtwide!$A$19:$A$500), ROW(Districtwide!$A$19:$A$500)), ""),ROWS($A$1:$A189))),"")</f>
        <v/>
      </c>
      <c r="S207" s="122" t="str" cm="1">
        <f t="array" ref="S207">IFERROR(INDEX(Districtwide!S$19:S$500, SMALL(IF(($A$17=Districtwide!$E$19:$E$500), MATCH(ROW(Districtwide!$A$19:$A$500), ROW(Districtwide!$A$19:$A$500)), ""),ROWS($A$1:$A189))),"")</f>
        <v/>
      </c>
      <c r="T207" s="122" t="str" cm="1">
        <f t="array" ref="T207">IFERROR(INDEX(Districtwide!T$19:T$500, SMALL(IF(($A$17=Districtwide!$E$19:$E$500), MATCH(ROW(Districtwide!$A$19:$A$500), ROW(Districtwide!$A$19:$A$500)), ""),ROWS($A$1:$A189))),"")</f>
        <v/>
      </c>
      <c r="U207" s="85" t="str">
        <f t="shared" si="7"/>
        <v xml:space="preserve"> </v>
      </c>
      <c r="V207" s="85" t="str" cm="1">
        <f t="array" ref="V207">IFERROR(INDEX(Districtwide!V$19:V$500, SMALL(IF(($A$17=Districtwide!$E$19:$E$500), MATCH(ROW(Districtwide!$A$19:$A$500), ROW(Districtwide!$A$19:$A$500)), ""),ROWS($A$1:$A189))),"")</f>
        <v/>
      </c>
      <c r="W207" s="86" t="str" cm="1">
        <f t="array" ref="W207">IFERROR(INDEX(Districtwide!W$19:W$500, SMALL(IF(($A$17=Districtwide!$E$19:$E$500), MATCH(ROW(Districtwide!$A$19:$A$500), ROW(Districtwide!$A$19:$A$500)), ""),ROWS($A$1:$A189))),"")</f>
        <v/>
      </c>
      <c r="X207" s="122" t="str" cm="1">
        <f t="array" ref="X207">IFERROR(INDEX(Districtwide!X$19:X$500, SMALL(IF(($A$17=Districtwide!$E$19:$E$500), MATCH(ROW(Districtwide!$A$19:$A$500), ROW(Districtwide!$A$19:$A$500)), ""),ROWS($A$1:$A189))),"")</f>
        <v/>
      </c>
      <c r="Y207" s="85" t="str" cm="1">
        <f t="array" ref="Y207">IFERROR(INDEX(Districtwide!Y$19:Y$500, SMALL(IF(($A$17=Districtwide!$E$19:$E$500), MATCH(ROW(Districtwide!$A$19:$A$500), ROW(Districtwide!$A$19:$A$500)), ""),ROWS($A$1:$A189))),"")</f>
        <v/>
      </c>
      <c r="Z207" s="86" t="str" cm="1">
        <f t="array" ref="Z207">IFERROR(INDEX(Districtwide!Z$19:Z$500, SMALL(IF(($A$17=Districtwide!$E$19:$E$500), MATCH(ROW(Districtwide!$A$19:$A$500), ROW(Districtwide!$A$19:$A$500)), ""),ROWS($A$1:$A189))),"")</f>
        <v/>
      </c>
      <c r="AA207" s="122" t="str" cm="1">
        <f t="array" ref="AA207">IFERROR(INDEX(Districtwide!AA$19:AA$500, SMALL(IF(($A$17=Districtwide!$E$19:$E$500), MATCH(ROW(Districtwide!$A$19:$A$500), ROW(Districtwide!$A$19:$A$500)), ""),ROWS($A$1:$A189))),"")</f>
        <v/>
      </c>
    </row>
    <row r="208" spans="1:35">
      <c r="A208" s="134" t="str" cm="1">
        <f t="array" ref="A208">IFERROR(INDEX(Districtwide!A$19:A$500, SMALL(IF(($A$17=Districtwide!$E$19:$E$500), MATCH(ROW(Districtwide!$A$19:$A$500), ROW(Districtwide!$A$19:$A$500)), ""),ROWS($A$1:$A190))),"")</f>
        <v/>
      </c>
      <c r="B208" s="134" t="str" cm="1">
        <f t="array" ref="B208">IFERROR(INDEX(Districtwide!B$19:B$500, SMALL(IF(($A$17=Districtwide!$E$19:$E$500), MATCH(ROW(Districtwide!$A$19:$A$500), ROW(Districtwide!$A$19:$A$500)), ""),ROWS($A$1:$A190))),"")</f>
        <v/>
      </c>
      <c r="C208" s="134" t="str" cm="1">
        <f t="array" ref="C208">IFERROR(INDEX(Districtwide!C$19:C$500, SMALL(IF(($A$17=Districtwide!$E$19:$E$500), MATCH(ROW(Districtwide!$A$19:$A$500), ROW(Districtwide!$A$19:$A$500)), ""),ROWS($A$1:$A190))),"")</f>
        <v/>
      </c>
      <c r="D208" s="134" t="str" cm="1">
        <f t="array" ref="D208">IFERROR(INDEX(Districtwide!D$19:D$500, SMALL(IF(($A$17=Districtwide!$E$19:$E$500), MATCH(ROW(Districtwide!$A$19:$A$500), ROW(Districtwide!$A$19:$A$500)), ""),ROWS($A$1:$A190))),"")</f>
        <v/>
      </c>
      <c r="E208" s="85" t="str" cm="1">
        <f t="array" ref="E208">IFERROR(INDEX(Districtwide!E$19:E$500, SMALL(IF(($A$17=Districtwide!$E$19:$E$500), MATCH(ROW(Districtwide!$A$19:$A$500), ROW(Districtwide!$A$19:$A$500)), ""),ROWS($A$1:$A190))),"")</f>
        <v/>
      </c>
      <c r="F208" s="128" t="str" cm="1">
        <f t="array" ref="F208">IFERROR(INDEX(Districtwide!F$19:F$500, SMALL(IF(($A$17=Districtwide!$E$19:$E$500), MATCH(ROW(Districtwide!$A$19:$A$500), ROW(Districtwide!$A$19:$A$500)), ""),ROWS($A$1:$A190))),"")</f>
        <v/>
      </c>
      <c r="G208" s="85" t="str" cm="1">
        <f t="array" ref="G208">IFERROR(INDEX(Districtwide!G$19:G$500, SMALL(IF(($A$17=Districtwide!$E$19:$E$500), MATCH(ROW(Districtwide!$A$19:$A$500), ROW(Districtwide!$A$19:$A$500)), ""),ROWS($A$1:$A190))),"")</f>
        <v/>
      </c>
      <c r="H208" s="86" t="str" cm="1">
        <f t="array" ref="H208">IFERROR(INDEX(Districtwide!H$19:H$500, SMALL(IF(($A$17=Districtwide!$E$19:$E$500), MATCH(ROW(Districtwide!$A$19:$A$500), ROW(Districtwide!$A$19:$A$500)), ""),ROWS($A$1:$A190))),"")</f>
        <v/>
      </c>
      <c r="I208" s="122" t="str" cm="1">
        <f t="array" ref="I208">IFERROR(INDEX(Districtwide!I$19:I$500, SMALL(IF(($A$17=Districtwide!$E$19:$E$500), MATCH(ROW(Districtwide!$A$19:$A$500), ROW(Districtwide!$A$19:$A$500)), ""),ROWS($A$1:$A190))),"")</f>
        <v/>
      </c>
      <c r="J208" s="87" t="str" cm="1">
        <f t="array" ref="J208">IFERROR(INDEX(Districtwide!J$19:J$500, SMALL(IF(($A$17=Districtwide!$E$19:$E$500), MATCH(ROW(Districtwide!$A$19:$A$500), ROW(Districtwide!$A$19:$A$500)), ""),ROWS($A$1:$A190))),"")</f>
        <v/>
      </c>
      <c r="K208" s="86" t="str" cm="1">
        <f t="array" ref="K208">IFERROR(INDEX(Districtwide!K$19:K$500, SMALL(IF(($A$17=Districtwide!$E$19:$E$500), MATCH(ROW(Districtwide!$A$19:$A$500), ROW(Districtwide!$A$19:$A$500)), ""),ROWS($A$1:$A190))),"")</f>
        <v/>
      </c>
      <c r="L208" s="122" t="str" cm="1">
        <f t="array" ref="L208">IFERROR(INDEX(Districtwide!L$19:L$500, SMALL(IF(($A$17=Districtwide!$E$19:$E$500), MATCH(ROW(Districtwide!$A$19:$A$500), ROW(Districtwide!$A$19:$A$500)), ""),ROWS($A$1:$A190))),"")</f>
        <v/>
      </c>
      <c r="M208" s="85" t="str" cm="1">
        <f t="array" ref="M208">IFERROR(INDEX(Districtwide!M$19:M$500, SMALL(IF(($A$17=Districtwide!$E$19:$E$500), MATCH(ROW(Districtwide!$A$19:$A$500), ROW(Districtwide!$A$19:$A$500)), ""),ROWS($A$1:$A190))),"")</f>
        <v/>
      </c>
      <c r="N208" s="86" t="str" cm="1">
        <f t="array" ref="N208">IFERROR(INDEX(Districtwide!N$19:N$500, SMALL(IF(($A$17=Districtwide!$E$19:$E$500), MATCH(ROW(Districtwide!$A$19:$A$500), ROW(Districtwide!$A$19:$A$500)), ""),ROWS($A$1:$A190))),"")</f>
        <v/>
      </c>
      <c r="O208" s="86" t="str" cm="1">
        <f t="array" ref="O208">IFERROR(INDEX(Districtwide!O$19:O$500, SMALL(IF(($A$17=Districtwide!$E$19:$E$500), MATCH(ROW(Districtwide!$A$19:$A$500), ROW(Districtwide!$A$19:$A$500)), ""),ROWS($A$1:$A190))),"")</f>
        <v/>
      </c>
      <c r="P208" s="85" t="str" cm="1">
        <f t="array" ref="P208">IFERROR(INDEX(Districtwide!P$19:P$500, SMALL(IF(($A$17=Districtwide!$E$19:$E$500), MATCH(ROW(Districtwide!$A$19:$A$500), ROW(Districtwide!$A$19:$A$500)), ""),ROWS($A$1:$A190))),"")</f>
        <v/>
      </c>
      <c r="Q208" s="85" t="str">
        <f t="shared" si="6"/>
        <v xml:space="preserve"> </v>
      </c>
      <c r="R208" s="122" t="str" cm="1">
        <f t="array" ref="R208">IFERROR(INDEX(Districtwide!R$19:R$500, SMALL(IF(($A$17=Districtwide!$E$19:$E$500), MATCH(ROW(Districtwide!$A$19:$A$500), ROW(Districtwide!$A$19:$A$500)), ""),ROWS($A$1:$A190))),"")</f>
        <v/>
      </c>
      <c r="S208" s="122" t="str" cm="1">
        <f t="array" ref="S208">IFERROR(INDEX(Districtwide!S$19:S$500, SMALL(IF(($A$17=Districtwide!$E$19:$E$500), MATCH(ROW(Districtwide!$A$19:$A$500), ROW(Districtwide!$A$19:$A$500)), ""),ROWS($A$1:$A190))),"")</f>
        <v/>
      </c>
      <c r="T208" s="122" t="str" cm="1">
        <f t="array" ref="T208">IFERROR(INDEX(Districtwide!T$19:T$500, SMALL(IF(($A$17=Districtwide!$E$19:$E$500), MATCH(ROW(Districtwide!$A$19:$A$500), ROW(Districtwide!$A$19:$A$500)), ""),ROWS($A$1:$A190))),"")</f>
        <v/>
      </c>
      <c r="U208" s="85" t="str">
        <f t="shared" si="7"/>
        <v xml:space="preserve"> </v>
      </c>
      <c r="V208" s="85" t="str" cm="1">
        <f t="array" ref="V208">IFERROR(INDEX(Districtwide!V$19:V$500, SMALL(IF(($A$17=Districtwide!$E$19:$E$500), MATCH(ROW(Districtwide!$A$19:$A$500), ROW(Districtwide!$A$19:$A$500)), ""),ROWS($A$1:$A190))),"")</f>
        <v/>
      </c>
      <c r="W208" s="86" t="str" cm="1">
        <f t="array" ref="W208">IFERROR(INDEX(Districtwide!W$19:W$500, SMALL(IF(($A$17=Districtwide!$E$19:$E$500), MATCH(ROW(Districtwide!$A$19:$A$500), ROW(Districtwide!$A$19:$A$500)), ""),ROWS($A$1:$A190))),"")</f>
        <v/>
      </c>
      <c r="X208" s="122" t="str" cm="1">
        <f t="array" ref="X208">IFERROR(INDEX(Districtwide!X$19:X$500, SMALL(IF(($A$17=Districtwide!$E$19:$E$500), MATCH(ROW(Districtwide!$A$19:$A$500), ROW(Districtwide!$A$19:$A$500)), ""),ROWS($A$1:$A190))),"")</f>
        <v/>
      </c>
      <c r="Y208" s="85" t="str" cm="1">
        <f t="array" ref="Y208">IFERROR(INDEX(Districtwide!Y$19:Y$500, SMALL(IF(($A$17=Districtwide!$E$19:$E$500), MATCH(ROW(Districtwide!$A$19:$A$500), ROW(Districtwide!$A$19:$A$500)), ""),ROWS($A$1:$A190))),"")</f>
        <v/>
      </c>
      <c r="Z208" s="86" t="str" cm="1">
        <f t="array" ref="Z208">IFERROR(INDEX(Districtwide!Z$19:Z$500, SMALL(IF(($A$17=Districtwide!$E$19:$E$500), MATCH(ROW(Districtwide!$A$19:$A$500), ROW(Districtwide!$A$19:$A$500)), ""),ROWS($A$1:$A190))),"")</f>
        <v/>
      </c>
      <c r="AA208" s="122" t="str" cm="1">
        <f t="array" ref="AA208">IFERROR(INDEX(Districtwide!AA$19:AA$500, SMALL(IF(($A$17=Districtwide!$E$19:$E$500), MATCH(ROW(Districtwide!$A$19:$A$500), ROW(Districtwide!$A$19:$A$500)), ""),ROWS($A$1:$A190))),"")</f>
        <v/>
      </c>
    </row>
    <row r="209" spans="1:27">
      <c r="A209" s="134" t="str" cm="1">
        <f t="array" ref="A209">IFERROR(INDEX(Districtwide!A$19:A$500, SMALL(IF(($A$17=Districtwide!$E$19:$E$500), MATCH(ROW(Districtwide!$A$19:$A$500), ROW(Districtwide!$A$19:$A$500)), ""),ROWS($A$1:$A191))),"")</f>
        <v/>
      </c>
      <c r="B209" s="134" t="str" cm="1">
        <f t="array" ref="B209">IFERROR(INDEX(Districtwide!B$19:B$500, SMALL(IF(($A$17=Districtwide!$E$19:$E$500), MATCH(ROW(Districtwide!$A$19:$A$500), ROW(Districtwide!$A$19:$A$500)), ""),ROWS($A$1:$A191))),"")</f>
        <v/>
      </c>
      <c r="C209" s="134" t="str" cm="1">
        <f t="array" ref="C209">IFERROR(INDEX(Districtwide!C$19:C$500, SMALL(IF(($A$17=Districtwide!$E$19:$E$500), MATCH(ROW(Districtwide!$A$19:$A$500), ROW(Districtwide!$A$19:$A$500)), ""),ROWS($A$1:$A191))),"")</f>
        <v/>
      </c>
      <c r="D209" s="134" t="str" cm="1">
        <f t="array" ref="D209">IFERROR(INDEX(Districtwide!D$19:D$500, SMALL(IF(($A$17=Districtwide!$E$19:$E$500), MATCH(ROW(Districtwide!$A$19:$A$500), ROW(Districtwide!$A$19:$A$500)), ""),ROWS($A$1:$A191))),"")</f>
        <v/>
      </c>
      <c r="E209" s="85" t="str" cm="1">
        <f t="array" ref="E209">IFERROR(INDEX(Districtwide!E$19:E$500, SMALL(IF(($A$17=Districtwide!$E$19:$E$500), MATCH(ROW(Districtwide!$A$19:$A$500), ROW(Districtwide!$A$19:$A$500)), ""),ROWS($A$1:$A191))),"")</f>
        <v/>
      </c>
      <c r="F209" s="128" t="str" cm="1">
        <f t="array" ref="F209">IFERROR(INDEX(Districtwide!F$19:F$500, SMALL(IF(($A$17=Districtwide!$E$19:$E$500), MATCH(ROW(Districtwide!$A$19:$A$500), ROW(Districtwide!$A$19:$A$500)), ""),ROWS($A$1:$A191))),"")</f>
        <v/>
      </c>
      <c r="G209" s="85" t="str" cm="1">
        <f t="array" ref="G209">IFERROR(INDEX(Districtwide!G$19:G$500, SMALL(IF(($A$17=Districtwide!$E$19:$E$500), MATCH(ROW(Districtwide!$A$19:$A$500), ROW(Districtwide!$A$19:$A$500)), ""),ROWS($A$1:$A191))),"")</f>
        <v/>
      </c>
      <c r="H209" s="86" t="str" cm="1">
        <f t="array" ref="H209">IFERROR(INDEX(Districtwide!H$19:H$500, SMALL(IF(($A$17=Districtwide!$E$19:$E$500), MATCH(ROW(Districtwide!$A$19:$A$500), ROW(Districtwide!$A$19:$A$500)), ""),ROWS($A$1:$A191))),"")</f>
        <v/>
      </c>
      <c r="I209" s="122" t="str" cm="1">
        <f t="array" ref="I209">IFERROR(INDEX(Districtwide!I$19:I$500, SMALL(IF(($A$17=Districtwide!$E$19:$E$500), MATCH(ROW(Districtwide!$A$19:$A$500), ROW(Districtwide!$A$19:$A$500)), ""),ROWS($A$1:$A191))),"")</f>
        <v/>
      </c>
      <c r="J209" s="87" t="str" cm="1">
        <f t="array" ref="J209">IFERROR(INDEX(Districtwide!J$19:J$500, SMALL(IF(($A$17=Districtwide!$E$19:$E$500), MATCH(ROW(Districtwide!$A$19:$A$500), ROW(Districtwide!$A$19:$A$500)), ""),ROWS($A$1:$A191))),"")</f>
        <v/>
      </c>
      <c r="K209" s="86" t="str" cm="1">
        <f t="array" ref="K209">IFERROR(INDEX(Districtwide!K$19:K$500, SMALL(IF(($A$17=Districtwide!$E$19:$E$500), MATCH(ROW(Districtwide!$A$19:$A$500), ROW(Districtwide!$A$19:$A$500)), ""),ROWS($A$1:$A191))),"")</f>
        <v/>
      </c>
      <c r="L209" s="122" t="str" cm="1">
        <f t="array" ref="L209">IFERROR(INDEX(Districtwide!L$19:L$500, SMALL(IF(($A$17=Districtwide!$E$19:$E$500), MATCH(ROW(Districtwide!$A$19:$A$500), ROW(Districtwide!$A$19:$A$500)), ""),ROWS($A$1:$A191))),"")</f>
        <v/>
      </c>
      <c r="M209" s="85" t="str" cm="1">
        <f t="array" ref="M209">IFERROR(INDEX(Districtwide!M$19:M$500, SMALL(IF(($A$17=Districtwide!$E$19:$E$500), MATCH(ROW(Districtwide!$A$19:$A$500), ROW(Districtwide!$A$19:$A$500)), ""),ROWS($A$1:$A191))),"")</f>
        <v/>
      </c>
      <c r="N209" s="86" t="str" cm="1">
        <f t="array" ref="N209">IFERROR(INDEX(Districtwide!N$19:N$500, SMALL(IF(($A$17=Districtwide!$E$19:$E$500), MATCH(ROW(Districtwide!$A$19:$A$500), ROW(Districtwide!$A$19:$A$500)), ""),ROWS($A$1:$A191))),"")</f>
        <v/>
      </c>
      <c r="O209" s="86" t="str" cm="1">
        <f t="array" ref="O209">IFERROR(INDEX(Districtwide!O$19:O$500, SMALL(IF(($A$17=Districtwide!$E$19:$E$500), MATCH(ROW(Districtwide!$A$19:$A$500), ROW(Districtwide!$A$19:$A$500)), ""),ROWS($A$1:$A191))),"")</f>
        <v/>
      </c>
      <c r="P209" s="85" t="str" cm="1">
        <f t="array" ref="P209">IFERROR(INDEX(Districtwide!P$19:P$500, SMALL(IF(($A$17=Districtwide!$E$19:$E$500), MATCH(ROW(Districtwide!$A$19:$A$500), ROW(Districtwide!$A$19:$A$500)), ""),ROWS($A$1:$A191))),"")</f>
        <v/>
      </c>
      <c r="Q209" s="85" t="str">
        <f t="shared" si="6"/>
        <v xml:space="preserve"> </v>
      </c>
      <c r="R209" s="122" t="str" cm="1">
        <f t="array" ref="R209">IFERROR(INDEX(Districtwide!R$19:R$500, SMALL(IF(($A$17=Districtwide!$E$19:$E$500), MATCH(ROW(Districtwide!$A$19:$A$500), ROW(Districtwide!$A$19:$A$500)), ""),ROWS($A$1:$A191))),"")</f>
        <v/>
      </c>
      <c r="S209" s="122" t="str" cm="1">
        <f t="array" ref="S209">IFERROR(INDEX(Districtwide!S$19:S$500, SMALL(IF(($A$17=Districtwide!$E$19:$E$500), MATCH(ROW(Districtwide!$A$19:$A$500), ROW(Districtwide!$A$19:$A$500)), ""),ROWS($A$1:$A191))),"")</f>
        <v/>
      </c>
      <c r="T209" s="122" t="str" cm="1">
        <f t="array" ref="T209">IFERROR(INDEX(Districtwide!T$19:T$500, SMALL(IF(($A$17=Districtwide!$E$19:$E$500), MATCH(ROW(Districtwide!$A$19:$A$500), ROW(Districtwide!$A$19:$A$500)), ""),ROWS($A$1:$A191))),"")</f>
        <v/>
      </c>
      <c r="U209" s="85" t="str">
        <f t="shared" si="7"/>
        <v xml:space="preserve"> </v>
      </c>
      <c r="V209" s="85" t="str" cm="1">
        <f t="array" ref="V209">IFERROR(INDEX(Districtwide!V$19:V$500, SMALL(IF(($A$17=Districtwide!$E$19:$E$500), MATCH(ROW(Districtwide!$A$19:$A$500), ROW(Districtwide!$A$19:$A$500)), ""),ROWS($A$1:$A191))),"")</f>
        <v/>
      </c>
      <c r="W209" s="86" t="str" cm="1">
        <f t="array" ref="W209">IFERROR(INDEX(Districtwide!W$19:W$500, SMALL(IF(($A$17=Districtwide!$E$19:$E$500), MATCH(ROW(Districtwide!$A$19:$A$500), ROW(Districtwide!$A$19:$A$500)), ""),ROWS($A$1:$A191))),"")</f>
        <v/>
      </c>
      <c r="X209" s="122" t="str" cm="1">
        <f t="array" ref="X209">IFERROR(INDEX(Districtwide!X$19:X$500, SMALL(IF(($A$17=Districtwide!$E$19:$E$500), MATCH(ROW(Districtwide!$A$19:$A$500), ROW(Districtwide!$A$19:$A$500)), ""),ROWS($A$1:$A191))),"")</f>
        <v/>
      </c>
      <c r="Y209" s="85" t="str" cm="1">
        <f t="array" ref="Y209">IFERROR(INDEX(Districtwide!Y$19:Y$500, SMALL(IF(($A$17=Districtwide!$E$19:$E$500), MATCH(ROW(Districtwide!$A$19:$A$500), ROW(Districtwide!$A$19:$A$500)), ""),ROWS($A$1:$A191))),"")</f>
        <v/>
      </c>
      <c r="Z209" s="86" t="str" cm="1">
        <f t="array" ref="Z209">IFERROR(INDEX(Districtwide!Z$19:Z$500, SMALL(IF(($A$17=Districtwide!$E$19:$E$500), MATCH(ROW(Districtwide!$A$19:$A$500), ROW(Districtwide!$A$19:$A$500)), ""),ROWS($A$1:$A191))),"")</f>
        <v/>
      </c>
      <c r="AA209" s="122" t="str" cm="1">
        <f t="array" ref="AA209">IFERROR(INDEX(Districtwide!AA$19:AA$500, SMALL(IF(($A$17=Districtwide!$E$19:$E$500), MATCH(ROW(Districtwide!$A$19:$A$500), ROW(Districtwide!$A$19:$A$500)), ""),ROWS($A$1:$A191))),"")</f>
        <v/>
      </c>
    </row>
    <row r="210" spans="1:27">
      <c r="A210" s="134" t="str" cm="1">
        <f t="array" ref="A210">IFERROR(INDEX(Districtwide!A$19:A$500, SMALL(IF(($A$17=Districtwide!$E$19:$E$500), MATCH(ROW(Districtwide!$A$19:$A$500), ROW(Districtwide!$A$19:$A$500)), ""),ROWS($A$1:$A192))),"")</f>
        <v/>
      </c>
      <c r="B210" s="134" t="str" cm="1">
        <f t="array" ref="B210">IFERROR(INDEX(Districtwide!B$19:B$500, SMALL(IF(($A$17=Districtwide!$E$19:$E$500), MATCH(ROW(Districtwide!$A$19:$A$500), ROW(Districtwide!$A$19:$A$500)), ""),ROWS($A$1:$A192))),"")</f>
        <v/>
      </c>
      <c r="C210" s="134" t="str" cm="1">
        <f t="array" ref="C210">IFERROR(INDEX(Districtwide!C$19:C$500, SMALL(IF(($A$17=Districtwide!$E$19:$E$500), MATCH(ROW(Districtwide!$A$19:$A$500), ROW(Districtwide!$A$19:$A$500)), ""),ROWS($A$1:$A192))),"")</f>
        <v/>
      </c>
      <c r="D210" s="134" t="str" cm="1">
        <f t="array" ref="D210">IFERROR(INDEX(Districtwide!D$19:D$500, SMALL(IF(($A$17=Districtwide!$E$19:$E$500), MATCH(ROW(Districtwide!$A$19:$A$500), ROW(Districtwide!$A$19:$A$500)), ""),ROWS($A$1:$A192))),"")</f>
        <v/>
      </c>
      <c r="E210" s="85" t="str" cm="1">
        <f t="array" ref="E210">IFERROR(INDEX(Districtwide!E$19:E$500, SMALL(IF(($A$17=Districtwide!$E$19:$E$500), MATCH(ROW(Districtwide!$A$19:$A$500), ROW(Districtwide!$A$19:$A$500)), ""),ROWS($A$1:$A192))),"")</f>
        <v/>
      </c>
      <c r="F210" s="128" t="str" cm="1">
        <f t="array" ref="F210">IFERROR(INDEX(Districtwide!F$19:F$500, SMALL(IF(($A$17=Districtwide!$E$19:$E$500), MATCH(ROW(Districtwide!$A$19:$A$500), ROW(Districtwide!$A$19:$A$500)), ""),ROWS($A$1:$A192))),"")</f>
        <v/>
      </c>
      <c r="G210" s="85" t="str" cm="1">
        <f t="array" ref="G210">IFERROR(INDEX(Districtwide!G$19:G$500, SMALL(IF(($A$17=Districtwide!$E$19:$E$500), MATCH(ROW(Districtwide!$A$19:$A$500), ROW(Districtwide!$A$19:$A$500)), ""),ROWS($A$1:$A192))),"")</f>
        <v/>
      </c>
      <c r="H210" s="86" t="str" cm="1">
        <f t="array" ref="H210">IFERROR(INDEX(Districtwide!H$19:H$500, SMALL(IF(($A$17=Districtwide!$E$19:$E$500), MATCH(ROW(Districtwide!$A$19:$A$500), ROW(Districtwide!$A$19:$A$500)), ""),ROWS($A$1:$A192))),"")</f>
        <v/>
      </c>
      <c r="I210" s="122" t="str" cm="1">
        <f t="array" ref="I210">IFERROR(INDEX(Districtwide!I$19:I$500, SMALL(IF(($A$17=Districtwide!$E$19:$E$500), MATCH(ROW(Districtwide!$A$19:$A$500), ROW(Districtwide!$A$19:$A$500)), ""),ROWS($A$1:$A192))),"")</f>
        <v/>
      </c>
      <c r="J210" s="87" t="str" cm="1">
        <f t="array" ref="J210">IFERROR(INDEX(Districtwide!J$19:J$500, SMALL(IF(($A$17=Districtwide!$E$19:$E$500), MATCH(ROW(Districtwide!$A$19:$A$500), ROW(Districtwide!$A$19:$A$500)), ""),ROWS($A$1:$A192))),"")</f>
        <v/>
      </c>
      <c r="K210" s="86" t="str" cm="1">
        <f t="array" ref="K210">IFERROR(INDEX(Districtwide!K$19:K$500, SMALL(IF(($A$17=Districtwide!$E$19:$E$500), MATCH(ROW(Districtwide!$A$19:$A$500), ROW(Districtwide!$A$19:$A$500)), ""),ROWS($A$1:$A192))),"")</f>
        <v/>
      </c>
      <c r="L210" s="122" t="str" cm="1">
        <f t="array" ref="L210">IFERROR(INDEX(Districtwide!L$19:L$500, SMALL(IF(($A$17=Districtwide!$E$19:$E$500), MATCH(ROW(Districtwide!$A$19:$A$500), ROW(Districtwide!$A$19:$A$500)), ""),ROWS($A$1:$A192))),"")</f>
        <v/>
      </c>
      <c r="M210" s="85" t="str" cm="1">
        <f t="array" ref="M210">IFERROR(INDEX(Districtwide!M$19:M$500, SMALL(IF(($A$17=Districtwide!$E$19:$E$500), MATCH(ROW(Districtwide!$A$19:$A$500), ROW(Districtwide!$A$19:$A$500)), ""),ROWS($A$1:$A192))),"")</f>
        <v/>
      </c>
      <c r="N210" s="86" t="str" cm="1">
        <f t="array" ref="N210">IFERROR(INDEX(Districtwide!N$19:N$500, SMALL(IF(($A$17=Districtwide!$E$19:$E$500), MATCH(ROW(Districtwide!$A$19:$A$500), ROW(Districtwide!$A$19:$A$500)), ""),ROWS($A$1:$A192))),"")</f>
        <v/>
      </c>
      <c r="O210" s="86" t="str" cm="1">
        <f t="array" ref="O210">IFERROR(INDEX(Districtwide!O$19:O$500, SMALL(IF(($A$17=Districtwide!$E$19:$E$500), MATCH(ROW(Districtwide!$A$19:$A$500), ROW(Districtwide!$A$19:$A$500)), ""),ROWS($A$1:$A192))),"")</f>
        <v/>
      </c>
      <c r="P210" s="85" t="str" cm="1">
        <f t="array" ref="P210">IFERROR(INDEX(Districtwide!P$19:P$500, SMALL(IF(($A$17=Districtwide!$E$19:$E$500), MATCH(ROW(Districtwide!$A$19:$A$500), ROW(Districtwide!$A$19:$A$500)), ""),ROWS($A$1:$A192))),"")</f>
        <v/>
      </c>
      <c r="Q210" s="85" t="str">
        <f t="shared" si="6"/>
        <v xml:space="preserve"> </v>
      </c>
      <c r="R210" s="122" t="str" cm="1">
        <f t="array" ref="R210">IFERROR(INDEX(Districtwide!R$19:R$500, SMALL(IF(($A$17=Districtwide!$E$19:$E$500), MATCH(ROW(Districtwide!$A$19:$A$500), ROW(Districtwide!$A$19:$A$500)), ""),ROWS($A$1:$A192))),"")</f>
        <v/>
      </c>
      <c r="S210" s="122" t="str" cm="1">
        <f t="array" ref="S210">IFERROR(INDEX(Districtwide!S$19:S$500, SMALL(IF(($A$17=Districtwide!$E$19:$E$500), MATCH(ROW(Districtwide!$A$19:$A$500), ROW(Districtwide!$A$19:$A$500)), ""),ROWS($A$1:$A192))),"")</f>
        <v/>
      </c>
      <c r="T210" s="122" t="str" cm="1">
        <f t="array" ref="T210">IFERROR(INDEX(Districtwide!T$19:T$500, SMALL(IF(($A$17=Districtwide!$E$19:$E$500), MATCH(ROW(Districtwide!$A$19:$A$500), ROW(Districtwide!$A$19:$A$500)), ""),ROWS($A$1:$A192))),"")</f>
        <v/>
      </c>
      <c r="U210" s="85" t="str">
        <f t="shared" si="7"/>
        <v xml:space="preserve"> </v>
      </c>
      <c r="V210" s="85" t="str" cm="1">
        <f t="array" ref="V210">IFERROR(INDEX(Districtwide!V$19:V$500, SMALL(IF(($A$17=Districtwide!$E$19:$E$500), MATCH(ROW(Districtwide!$A$19:$A$500), ROW(Districtwide!$A$19:$A$500)), ""),ROWS($A$1:$A192))),"")</f>
        <v/>
      </c>
      <c r="W210" s="86" t="str" cm="1">
        <f t="array" ref="W210">IFERROR(INDEX(Districtwide!W$19:W$500, SMALL(IF(($A$17=Districtwide!$E$19:$E$500), MATCH(ROW(Districtwide!$A$19:$A$500), ROW(Districtwide!$A$19:$A$500)), ""),ROWS($A$1:$A192))),"")</f>
        <v/>
      </c>
      <c r="X210" s="122" t="str" cm="1">
        <f t="array" ref="X210">IFERROR(INDEX(Districtwide!X$19:X$500, SMALL(IF(($A$17=Districtwide!$E$19:$E$500), MATCH(ROW(Districtwide!$A$19:$A$500), ROW(Districtwide!$A$19:$A$500)), ""),ROWS($A$1:$A192))),"")</f>
        <v/>
      </c>
      <c r="Y210" s="85" t="str" cm="1">
        <f t="array" ref="Y210">IFERROR(INDEX(Districtwide!Y$19:Y$500, SMALL(IF(($A$17=Districtwide!$E$19:$E$500), MATCH(ROW(Districtwide!$A$19:$A$500), ROW(Districtwide!$A$19:$A$500)), ""),ROWS($A$1:$A192))),"")</f>
        <v/>
      </c>
      <c r="Z210" s="86" t="str" cm="1">
        <f t="array" ref="Z210">IFERROR(INDEX(Districtwide!Z$19:Z$500, SMALL(IF(($A$17=Districtwide!$E$19:$E$500), MATCH(ROW(Districtwide!$A$19:$A$500), ROW(Districtwide!$A$19:$A$500)), ""),ROWS($A$1:$A192))),"")</f>
        <v/>
      </c>
      <c r="AA210" s="122" t="str" cm="1">
        <f t="array" ref="AA210">IFERROR(INDEX(Districtwide!AA$19:AA$500, SMALL(IF(($A$17=Districtwide!$E$19:$E$500), MATCH(ROW(Districtwide!$A$19:$A$500), ROW(Districtwide!$A$19:$A$500)), ""),ROWS($A$1:$A192))),"")</f>
        <v/>
      </c>
    </row>
    <row r="211" spans="1:27">
      <c r="A211" s="134" t="str" cm="1">
        <f t="array" ref="A211">IFERROR(INDEX(Districtwide!A$19:A$500, SMALL(IF(($A$17=Districtwide!$E$19:$E$500), MATCH(ROW(Districtwide!$A$19:$A$500), ROW(Districtwide!$A$19:$A$500)), ""),ROWS($A$1:$A193))),"")</f>
        <v/>
      </c>
      <c r="B211" s="134" t="str" cm="1">
        <f t="array" ref="B211">IFERROR(INDEX(Districtwide!B$19:B$500, SMALL(IF(($A$17=Districtwide!$E$19:$E$500), MATCH(ROW(Districtwide!$A$19:$A$500), ROW(Districtwide!$A$19:$A$500)), ""),ROWS($A$1:$A193))),"")</f>
        <v/>
      </c>
      <c r="C211" s="134" t="str" cm="1">
        <f t="array" ref="C211">IFERROR(INDEX(Districtwide!C$19:C$500, SMALL(IF(($A$17=Districtwide!$E$19:$E$500), MATCH(ROW(Districtwide!$A$19:$A$500), ROW(Districtwide!$A$19:$A$500)), ""),ROWS($A$1:$A193))),"")</f>
        <v/>
      </c>
      <c r="D211" s="134" t="str" cm="1">
        <f t="array" ref="D211">IFERROR(INDEX(Districtwide!D$19:D$500, SMALL(IF(($A$17=Districtwide!$E$19:$E$500), MATCH(ROW(Districtwide!$A$19:$A$500), ROW(Districtwide!$A$19:$A$500)), ""),ROWS($A$1:$A193))),"")</f>
        <v/>
      </c>
      <c r="E211" s="85" t="str" cm="1">
        <f t="array" ref="E211">IFERROR(INDEX(Districtwide!E$19:E$500, SMALL(IF(($A$17=Districtwide!$E$19:$E$500), MATCH(ROW(Districtwide!$A$19:$A$500), ROW(Districtwide!$A$19:$A$500)), ""),ROWS($A$1:$A193))),"")</f>
        <v/>
      </c>
      <c r="F211" s="128" t="str" cm="1">
        <f t="array" ref="F211">IFERROR(INDEX(Districtwide!F$19:F$500, SMALL(IF(($A$17=Districtwide!$E$19:$E$500), MATCH(ROW(Districtwide!$A$19:$A$500), ROW(Districtwide!$A$19:$A$500)), ""),ROWS($A$1:$A193))),"")</f>
        <v/>
      </c>
      <c r="G211" s="85" t="str" cm="1">
        <f t="array" ref="G211">IFERROR(INDEX(Districtwide!G$19:G$500, SMALL(IF(($A$17=Districtwide!$E$19:$E$500), MATCH(ROW(Districtwide!$A$19:$A$500), ROW(Districtwide!$A$19:$A$500)), ""),ROWS($A$1:$A193))),"")</f>
        <v/>
      </c>
      <c r="H211" s="86" t="str" cm="1">
        <f t="array" ref="H211">IFERROR(INDEX(Districtwide!H$19:H$500, SMALL(IF(($A$17=Districtwide!$E$19:$E$500), MATCH(ROW(Districtwide!$A$19:$A$500), ROW(Districtwide!$A$19:$A$500)), ""),ROWS($A$1:$A193))),"")</f>
        <v/>
      </c>
      <c r="I211" s="122" t="str" cm="1">
        <f t="array" ref="I211">IFERROR(INDEX(Districtwide!I$19:I$500, SMALL(IF(($A$17=Districtwide!$E$19:$E$500), MATCH(ROW(Districtwide!$A$19:$A$500), ROW(Districtwide!$A$19:$A$500)), ""),ROWS($A$1:$A193))),"")</f>
        <v/>
      </c>
      <c r="J211" s="87" t="str" cm="1">
        <f t="array" ref="J211">IFERROR(INDEX(Districtwide!J$19:J$500, SMALL(IF(($A$17=Districtwide!$E$19:$E$500), MATCH(ROW(Districtwide!$A$19:$A$500), ROW(Districtwide!$A$19:$A$500)), ""),ROWS($A$1:$A193))),"")</f>
        <v/>
      </c>
      <c r="K211" s="86" t="str" cm="1">
        <f t="array" ref="K211">IFERROR(INDEX(Districtwide!K$19:K$500, SMALL(IF(($A$17=Districtwide!$E$19:$E$500), MATCH(ROW(Districtwide!$A$19:$A$500), ROW(Districtwide!$A$19:$A$500)), ""),ROWS($A$1:$A193))),"")</f>
        <v/>
      </c>
      <c r="L211" s="122" t="str" cm="1">
        <f t="array" ref="L211">IFERROR(INDEX(Districtwide!L$19:L$500, SMALL(IF(($A$17=Districtwide!$E$19:$E$500), MATCH(ROW(Districtwide!$A$19:$A$500), ROW(Districtwide!$A$19:$A$500)), ""),ROWS($A$1:$A193))),"")</f>
        <v/>
      </c>
      <c r="M211" s="85" t="str" cm="1">
        <f t="array" ref="M211">IFERROR(INDEX(Districtwide!M$19:M$500, SMALL(IF(($A$17=Districtwide!$E$19:$E$500), MATCH(ROW(Districtwide!$A$19:$A$500), ROW(Districtwide!$A$19:$A$500)), ""),ROWS($A$1:$A193))),"")</f>
        <v/>
      </c>
      <c r="N211" s="86" t="str" cm="1">
        <f t="array" ref="N211">IFERROR(INDEX(Districtwide!N$19:N$500, SMALL(IF(($A$17=Districtwide!$E$19:$E$500), MATCH(ROW(Districtwide!$A$19:$A$500), ROW(Districtwide!$A$19:$A$500)), ""),ROWS($A$1:$A193))),"")</f>
        <v/>
      </c>
      <c r="O211" s="86" t="str" cm="1">
        <f t="array" ref="O211">IFERROR(INDEX(Districtwide!O$19:O$500, SMALL(IF(($A$17=Districtwide!$E$19:$E$500), MATCH(ROW(Districtwide!$A$19:$A$500), ROW(Districtwide!$A$19:$A$500)), ""),ROWS($A$1:$A193))),"")</f>
        <v/>
      </c>
      <c r="P211" s="85" t="str" cm="1">
        <f t="array" ref="P211">IFERROR(INDEX(Districtwide!P$19:P$500, SMALL(IF(($A$17=Districtwide!$E$19:$E$500), MATCH(ROW(Districtwide!$A$19:$A$500), ROW(Districtwide!$A$19:$A$500)), ""),ROWS($A$1:$A193))),"")</f>
        <v/>
      </c>
      <c r="Q211" s="85" t="str">
        <f t="shared" si="6"/>
        <v xml:space="preserve"> </v>
      </c>
      <c r="R211" s="122" t="str" cm="1">
        <f t="array" ref="R211">IFERROR(INDEX(Districtwide!R$19:R$500, SMALL(IF(($A$17=Districtwide!$E$19:$E$500), MATCH(ROW(Districtwide!$A$19:$A$500), ROW(Districtwide!$A$19:$A$500)), ""),ROWS($A$1:$A193))),"")</f>
        <v/>
      </c>
      <c r="S211" s="122" t="str" cm="1">
        <f t="array" ref="S211">IFERROR(INDEX(Districtwide!S$19:S$500, SMALL(IF(($A$17=Districtwide!$E$19:$E$500), MATCH(ROW(Districtwide!$A$19:$A$500), ROW(Districtwide!$A$19:$A$500)), ""),ROWS($A$1:$A193))),"")</f>
        <v/>
      </c>
      <c r="T211" s="122" t="str" cm="1">
        <f t="array" ref="T211">IFERROR(INDEX(Districtwide!T$19:T$500, SMALL(IF(($A$17=Districtwide!$E$19:$E$500), MATCH(ROW(Districtwide!$A$19:$A$500), ROW(Districtwide!$A$19:$A$500)), ""),ROWS($A$1:$A193))),"")</f>
        <v/>
      </c>
      <c r="U211" s="85" t="str">
        <f t="shared" si="7"/>
        <v xml:space="preserve"> </v>
      </c>
      <c r="V211" s="85" t="str" cm="1">
        <f t="array" ref="V211">IFERROR(INDEX(Districtwide!V$19:V$500, SMALL(IF(($A$17=Districtwide!$E$19:$E$500), MATCH(ROW(Districtwide!$A$19:$A$500), ROW(Districtwide!$A$19:$A$500)), ""),ROWS($A$1:$A193))),"")</f>
        <v/>
      </c>
      <c r="W211" s="86" t="str" cm="1">
        <f t="array" ref="W211">IFERROR(INDEX(Districtwide!W$19:W$500, SMALL(IF(($A$17=Districtwide!$E$19:$E$500), MATCH(ROW(Districtwide!$A$19:$A$500), ROW(Districtwide!$A$19:$A$500)), ""),ROWS($A$1:$A193))),"")</f>
        <v/>
      </c>
      <c r="X211" s="122" t="str" cm="1">
        <f t="array" ref="X211">IFERROR(INDEX(Districtwide!X$19:X$500, SMALL(IF(($A$17=Districtwide!$E$19:$E$500), MATCH(ROW(Districtwide!$A$19:$A$500), ROW(Districtwide!$A$19:$A$500)), ""),ROWS($A$1:$A193))),"")</f>
        <v/>
      </c>
      <c r="Y211" s="85" t="str" cm="1">
        <f t="array" ref="Y211">IFERROR(INDEX(Districtwide!Y$19:Y$500, SMALL(IF(($A$17=Districtwide!$E$19:$E$500), MATCH(ROW(Districtwide!$A$19:$A$500), ROW(Districtwide!$A$19:$A$500)), ""),ROWS($A$1:$A193))),"")</f>
        <v/>
      </c>
      <c r="Z211" s="86" t="str" cm="1">
        <f t="array" ref="Z211">IFERROR(INDEX(Districtwide!Z$19:Z$500, SMALL(IF(($A$17=Districtwide!$E$19:$E$500), MATCH(ROW(Districtwide!$A$19:$A$500), ROW(Districtwide!$A$19:$A$500)), ""),ROWS($A$1:$A193))),"")</f>
        <v/>
      </c>
      <c r="AA211" s="122" t="str" cm="1">
        <f t="array" ref="AA211">IFERROR(INDEX(Districtwide!AA$19:AA$500, SMALL(IF(($A$17=Districtwide!$E$19:$E$500), MATCH(ROW(Districtwide!$A$19:$A$500), ROW(Districtwide!$A$19:$A$500)), ""),ROWS($A$1:$A193))),"")</f>
        <v/>
      </c>
    </row>
    <row r="212" spans="1:27">
      <c r="A212" s="134" t="str" cm="1">
        <f t="array" ref="A212">IFERROR(INDEX(Districtwide!A$19:A$500, SMALL(IF(($A$17=Districtwide!$E$19:$E$500), MATCH(ROW(Districtwide!$A$19:$A$500), ROW(Districtwide!$A$19:$A$500)), ""),ROWS($A$1:$A194))),"")</f>
        <v/>
      </c>
      <c r="B212" s="134" t="str" cm="1">
        <f t="array" ref="B212">IFERROR(INDEX(Districtwide!B$19:B$500, SMALL(IF(($A$17=Districtwide!$E$19:$E$500), MATCH(ROW(Districtwide!$A$19:$A$500), ROW(Districtwide!$A$19:$A$500)), ""),ROWS($A$1:$A194))),"")</f>
        <v/>
      </c>
      <c r="C212" s="134" t="str" cm="1">
        <f t="array" ref="C212">IFERROR(INDEX(Districtwide!C$19:C$500, SMALL(IF(($A$17=Districtwide!$E$19:$E$500), MATCH(ROW(Districtwide!$A$19:$A$500), ROW(Districtwide!$A$19:$A$500)), ""),ROWS($A$1:$A194))),"")</f>
        <v/>
      </c>
      <c r="D212" s="134" t="str" cm="1">
        <f t="array" ref="D212">IFERROR(INDEX(Districtwide!D$19:D$500, SMALL(IF(($A$17=Districtwide!$E$19:$E$500), MATCH(ROW(Districtwide!$A$19:$A$500), ROW(Districtwide!$A$19:$A$500)), ""),ROWS($A$1:$A194))),"")</f>
        <v/>
      </c>
      <c r="E212" s="85" t="str" cm="1">
        <f t="array" ref="E212">IFERROR(INDEX(Districtwide!E$19:E$500, SMALL(IF(($A$17=Districtwide!$E$19:$E$500), MATCH(ROW(Districtwide!$A$19:$A$500), ROW(Districtwide!$A$19:$A$500)), ""),ROWS($A$1:$A194))),"")</f>
        <v/>
      </c>
      <c r="F212" s="128" t="str" cm="1">
        <f t="array" ref="F212">IFERROR(INDEX(Districtwide!F$19:F$500, SMALL(IF(($A$17=Districtwide!$E$19:$E$500), MATCH(ROW(Districtwide!$A$19:$A$500), ROW(Districtwide!$A$19:$A$500)), ""),ROWS($A$1:$A194))),"")</f>
        <v/>
      </c>
      <c r="G212" s="85" t="str" cm="1">
        <f t="array" ref="G212">IFERROR(INDEX(Districtwide!G$19:G$500, SMALL(IF(($A$17=Districtwide!$E$19:$E$500), MATCH(ROW(Districtwide!$A$19:$A$500), ROW(Districtwide!$A$19:$A$500)), ""),ROWS($A$1:$A194))),"")</f>
        <v/>
      </c>
      <c r="H212" s="86" t="str" cm="1">
        <f t="array" ref="H212">IFERROR(INDEX(Districtwide!H$19:H$500, SMALL(IF(($A$17=Districtwide!$E$19:$E$500), MATCH(ROW(Districtwide!$A$19:$A$500), ROW(Districtwide!$A$19:$A$500)), ""),ROWS($A$1:$A194))),"")</f>
        <v/>
      </c>
      <c r="I212" s="122" t="str" cm="1">
        <f t="array" ref="I212">IFERROR(INDEX(Districtwide!I$19:I$500, SMALL(IF(($A$17=Districtwide!$E$19:$E$500), MATCH(ROW(Districtwide!$A$19:$A$500), ROW(Districtwide!$A$19:$A$500)), ""),ROWS($A$1:$A194))),"")</f>
        <v/>
      </c>
      <c r="J212" s="87" t="str" cm="1">
        <f t="array" ref="J212">IFERROR(INDEX(Districtwide!J$19:J$500, SMALL(IF(($A$17=Districtwide!$E$19:$E$500), MATCH(ROW(Districtwide!$A$19:$A$500), ROW(Districtwide!$A$19:$A$500)), ""),ROWS($A$1:$A194))),"")</f>
        <v/>
      </c>
      <c r="K212" s="86" t="str" cm="1">
        <f t="array" ref="K212">IFERROR(INDEX(Districtwide!K$19:K$500, SMALL(IF(($A$17=Districtwide!$E$19:$E$500), MATCH(ROW(Districtwide!$A$19:$A$500), ROW(Districtwide!$A$19:$A$500)), ""),ROWS($A$1:$A194))),"")</f>
        <v/>
      </c>
      <c r="L212" s="122" t="str" cm="1">
        <f t="array" ref="L212">IFERROR(INDEX(Districtwide!L$19:L$500, SMALL(IF(($A$17=Districtwide!$E$19:$E$500), MATCH(ROW(Districtwide!$A$19:$A$500), ROW(Districtwide!$A$19:$A$500)), ""),ROWS($A$1:$A194))),"")</f>
        <v/>
      </c>
      <c r="M212" s="85" t="str" cm="1">
        <f t="array" ref="M212">IFERROR(INDEX(Districtwide!M$19:M$500, SMALL(IF(($A$17=Districtwide!$E$19:$E$500), MATCH(ROW(Districtwide!$A$19:$A$500), ROW(Districtwide!$A$19:$A$500)), ""),ROWS($A$1:$A194))),"")</f>
        <v/>
      </c>
      <c r="N212" s="86" t="str" cm="1">
        <f t="array" ref="N212">IFERROR(INDEX(Districtwide!N$19:N$500, SMALL(IF(($A$17=Districtwide!$E$19:$E$500), MATCH(ROW(Districtwide!$A$19:$A$500), ROW(Districtwide!$A$19:$A$500)), ""),ROWS($A$1:$A194))),"")</f>
        <v/>
      </c>
      <c r="O212" s="86" t="str" cm="1">
        <f t="array" ref="O212">IFERROR(INDEX(Districtwide!O$19:O$500, SMALL(IF(($A$17=Districtwide!$E$19:$E$500), MATCH(ROW(Districtwide!$A$19:$A$500), ROW(Districtwide!$A$19:$A$500)), ""),ROWS($A$1:$A194))),"")</f>
        <v/>
      </c>
      <c r="P212" s="85" t="str" cm="1">
        <f t="array" ref="P212">IFERROR(INDEX(Districtwide!P$19:P$500, SMALL(IF(($A$17=Districtwide!$E$19:$E$500), MATCH(ROW(Districtwide!$A$19:$A$500), ROW(Districtwide!$A$19:$A$500)), ""),ROWS($A$1:$A194))),"")</f>
        <v/>
      </c>
      <c r="Q212" s="85" t="str">
        <f t="shared" ref="Q212:Q275" si="8">IFERROR(IF(M212="Yes",IF(P212=0,"N/A",IF(P212&gt;$D$11,"NC","C"))," "),"")</f>
        <v xml:space="preserve"> </v>
      </c>
      <c r="R212" s="122" t="str" cm="1">
        <f t="array" ref="R212">IFERROR(INDEX(Districtwide!R$19:R$500, SMALL(IF(($A$17=Districtwide!$E$19:$E$500), MATCH(ROW(Districtwide!$A$19:$A$500), ROW(Districtwide!$A$19:$A$500)), ""),ROWS($A$1:$A194))),"")</f>
        <v/>
      </c>
      <c r="S212" s="122" t="str" cm="1">
        <f t="array" ref="S212">IFERROR(INDEX(Districtwide!S$19:S$500, SMALL(IF(($A$17=Districtwide!$E$19:$E$500), MATCH(ROW(Districtwide!$A$19:$A$500), ROW(Districtwide!$A$19:$A$500)), ""),ROWS($A$1:$A194))),"")</f>
        <v/>
      </c>
      <c r="T212" s="122" t="str" cm="1">
        <f t="array" ref="T212">IFERROR(INDEX(Districtwide!T$19:T$500, SMALL(IF(($A$17=Districtwide!$E$19:$E$500), MATCH(ROW(Districtwide!$A$19:$A$500), ROW(Districtwide!$A$19:$A$500)), ""),ROWS($A$1:$A194))),"")</f>
        <v/>
      </c>
      <c r="U212" s="85" t="str">
        <f t="shared" ref="U212:U275" si="9">IFERROR(IF(M212="Yes",IF(T212=0,"N/A",IF(T212&gt;$L$11,"NC","C"))," "),"")</f>
        <v xml:space="preserve"> </v>
      </c>
      <c r="V212" s="85" t="str" cm="1">
        <f t="array" ref="V212">IFERROR(INDEX(Districtwide!V$19:V$500, SMALL(IF(($A$17=Districtwide!$E$19:$E$500), MATCH(ROW(Districtwide!$A$19:$A$500), ROW(Districtwide!$A$19:$A$500)), ""),ROWS($A$1:$A194))),"")</f>
        <v/>
      </c>
      <c r="W212" s="86" t="str" cm="1">
        <f t="array" ref="W212">IFERROR(INDEX(Districtwide!W$19:W$500, SMALL(IF(($A$17=Districtwide!$E$19:$E$500), MATCH(ROW(Districtwide!$A$19:$A$500), ROW(Districtwide!$A$19:$A$500)), ""),ROWS($A$1:$A194))),"")</f>
        <v/>
      </c>
      <c r="X212" s="122" t="str" cm="1">
        <f t="array" ref="X212">IFERROR(INDEX(Districtwide!X$19:X$500, SMALL(IF(($A$17=Districtwide!$E$19:$E$500), MATCH(ROW(Districtwide!$A$19:$A$500), ROW(Districtwide!$A$19:$A$500)), ""),ROWS($A$1:$A194))),"")</f>
        <v/>
      </c>
      <c r="Y212" s="85" t="str" cm="1">
        <f t="array" ref="Y212">IFERROR(INDEX(Districtwide!Y$19:Y$500, SMALL(IF(($A$17=Districtwide!$E$19:$E$500), MATCH(ROW(Districtwide!$A$19:$A$500), ROW(Districtwide!$A$19:$A$500)), ""),ROWS($A$1:$A194))),"")</f>
        <v/>
      </c>
      <c r="Z212" s="86" t="str" cm="1">
        <f t="array" ref="Z212">IFERROR(INDEX(Districtwide!Z$19:Z$500, SMALL(IF(($A$17=Districtwide!$E$19:$E$500), MATCH(ROW(Districtwide!$A$19:$A$500), ROW(Districtwide!$A$19:$A$500)), ""),ROWS($A$1:$A194))),"")</f>
        <v/>
      </c>
      <c r="AA212" s="122" t="str" cm="1">
        <f t="array" ref="AA212">IFERROR(INDEX(Districtwide!AA$19:AA$500, SMALL(IF(($A$17=Districtwide!$E$19:$E$500), MATCH(ROW(Districtwide!$A$19:$A$500), ROW(Districtwide!$A$19:$A$500)), ""),ROWS($A$1:$A194))),"")</f>
        <v/>
      </c>
    </row>
    <row r="213" spans="1:27">
      <c r="A213" s="134" t="str" cm="1">
        <f t="array" ref="A213">IFERROR(INDEX(Districtwide!A$19:A$500, SMALL(IF(($A$17=Districtwide!$E$19:$E$500), MATCH(ROW(Districtwide!$A$19:$A$500), ROW(Districtwide!$A$19:$A$500)), ""),ROWS($A$1:$A195))),"")</f>
        <v/>
      </c>
      <c r="B213" s="134" t="str" cm="1">
        <f t="array" ref="B213">IFERROR(INDEX(Districtwide!B$19:B$500, SMALL(IF(($A$17=Districtwide!$E$19:$E$500), MATCH(ROW(Districtwide!$A$19:$A$500), ROW(Districtwide!$A$19:$A$500)), ""),ROWS($A$1:$A195))),"")</f>
        <v/>
      </c>
      <c r="C213" s="134" t="str" cm="1">
        <f t="array" ref="C213">IFERROR(INDEX(Districtwide!C$19:C$500, SMALL(IF(($A$17=Districtwide!$E$19:$E$500), MATCH(ROW(Districtwide!$A$19:$A$500), ROW(Districtwide!$A$19:$A$500)), ""),ROWS($A$1:$A195))),"")</f>
        <v/>
      </c>
      <c r="D213" s="134" t="str" cm="1">
        <f t="array" ref="D213">IFERROR(INDEX(Districtwide!D$19:D$500, SMALL(IF(($A$17=Districtwide!$E$19:$E$500), MATCH(ROW(Districtwide!$A$19:$A$500), ROW(Districtwide!$A$19:$A$500)), ""),ROWS($A$1:$A195))),"")</f>
        <v/>
      </c>
      <c r="E213" s="85" t="str" cm="1">
        <f t="array" ref="E213">IFERROR(INDEX(Districtwide!E$19:E$500, SMALL(IF(($A$17=Districtwide!$E$19:$E$500), MATCH(ROW(Districtwide!$A$19:$A$500), ROW(Districtwide!$A$19:$A$500)), ""),ROWS($A$1:$A195))),"")</f>
        <v/>
      </c>
      <c r="F213" s="128" t="str" cm="1">
        <f t="array" ref="F213">IFERROR(INDEX(Districtwide!F$19:F$500, SMALL(IF(($A$17=Districtwide!$E$19:$E$500), MATCH(ROW(Districtwide!$A$19:$A$500), ROW(Districtwide!$A$19:$A$500)), ""),ROWS($A$1:$A195))),"")</f>
        <v/>
      </c>
      <c r="G213" s="85" t="str" cm="1">
        <f t="array" ref="G213">IFERROR(INDEX(Districtwide!G$19:G$500, SMALL(IF(($A$17=Districtwide!$E$19:$E$500), MATCH(ROW(Districtwide!$A$19:$A$500), ROW(Districtwide!$A$19:$A$500)), ""),ROWS($A$1:$A195))),"")</f>
        <v/>
      </c>
      <c r="H213" s="86" t="str" cm="1">
        <f t="array" ref="H213">IFERROR(INDEX(Districtwide!H$19:H$500, SMALL(IF(($A$17=Districtwide!$E$19:$E$500), MATCH(ROW(Districtwide!$A$19:$A$500), ROW(Districtwide!$A$19:$A$500)), ""),ROWS($A$1:$A195))),"")</f>
        <v/>
      </c>
      <c r="I213" s="122" t="str" cm="1">
        <f t="array" ref="I213">IFERROR(INDEX(Districtwide!I$19:I$500, SMALL(IF(($A$17=Districtwide!$E$19:$E$500), MATCH(ROW(Districtwide!$A$19:$A$500), ROW(Districtwide!$A$19:$A$500)), ""),ROWS($A$1:$A195))),"")</f>
        <v/>
      </c>
      <c r="J213" s="87" t="str" cm="1">
        <f t="array" ref="J213">IFERROR(INDEX(Districtwide!J$19:J$500, SMALL(IF(($A$17=Districtwide!$E$19:$E$500), MATCH(ROW(Districtwide!$A$19:$A$500), ROW(Districtwide!$A$19:$A$500)), ""),ROWS($A$1:$A195))),"")</f>
        <v/>
      </c>
      <c r="K213" s="86" t="str" cm="1">
        <f t="array" ref="K213">IFERROR(INDEX(Districtwide!K$19:K$500, SMALL(IF(($A$17=Districtwide!$E$19:$E$500), MATCH(ROW(Districtwide!$A$19:$A$500), ROW(Districtwide!$A$19:$A$500)), ""),ROWS($A$1:$A195))),"")</f>
        <v/>
      </c>
      <c r="L213" s="122" t="str" cm="1">
        <f t="array" ref="L213">IFERROR(INDEX(Districtwide!L$19:L$500, SMALL(IF(($A$17=Districtwide!$E$19:$E$500), MATCH(ROW(Districtwide!$A$19:$A$500), ROW(Districtwide!$A$19:$A$500)), ""),ROWS($A$1:$A195))),"")</f>
        <v/>
      </c>
      <c r="M213" s="85" t="str" cm="1">
        <f t="array" ref="M213">IFERROR(INDEX(Districtwide!M$19:M$500, SMALL(IF(($A$17=Districtwide!$E$19:$E$500), MATCH(ROW(Districtwide!$A$19:$A$500), ROW(Districtwide!$A$19:$A$500)), ""),ROWS($A$1:$A195))),"")</f>
        <v/>
      </c>
      <c r="N213" s="86" t="str" cm="1">
        <f t="array" ref="N213">IFERROR(INDEX(Districtwide!N$19:N$500, SMALL(IF(($A$17=Districtwide!$E$19:$E$500), MATCH(ROW(Districtwide!$A$19:$A$500), ROW(Districtwide!$A$19:$A$500)), ""),ROWS($A$1:$A195))),"")</f>
        <v/>
      </c>
      <c r="O213" s="86" t="str" cm="1">
        <f t="array" ref="O213">IFERROR(INDEX(Districtwide!O$19:O$500, SMALL(IF(($A$17=Districtwide!$E$19:$E$500), MATCH(ROW(Districtwide!$A$19:$A$500), ROW(Districtwide!$A$19:$A$500)), ""),ROWS($A$1:$A195))),"")</f>
        <v/>
      </c>
      <c r="P213" s="85" t="str" cm="1">
        <f t="array" ref="P213">IFERROR(INDEX(Districtwide!P$19:P$500, SMALL(IF(($A$17=Districtwide!$E$19:$E$500), MATCH(ROW(Districtwide!$A$19:$A$500), ROW(Districtwide!$A$19:$A$500)), ""),ROWS($A$1:$A195))),"")</f>
        <v/>
      </c>
      <c r="Q213" s="85" t="str">
        <f t="shared" si="8"/>
        <v xml:space="preserve"> </v>
      </c>
      <c r="R213" s="122" t="str" cm="1">
        <f t="array" ref="R213">IFERROR(INDEX(Districtwide!R$19:R$500, SMALL(IF(($A$17=Districtwide!$E$19:$E$500), MATCH(ROW(Districtwide!$A$19:$A$500), ROW(Districtwide!$A$19:$A$500)), ""),ROWS($A$1:$A195))),"")</f>
        <v/>
      </c>
      <c r="S213" s="122" t="str" cm="1">
        <f t="array" ref="S213">IFERROR(INDEX(Districtwide!S$19:S$500, SMALL(IF(($A$17=Districtwide!$E$19:$E$500), MATCH(ROW(Districtwide!$A$19:$A$500), ROW(Districtwide!$A$19:$A$500)), ""),ROWS($A$1:$A195))),"")</f>
        <v/>
      </c>
      <c r="T213" s="122" t="str" cm="1">
        <f t="array" ref="T213">IFERROR(INDEX(Districtwide!T$19:T$500, SMALL(IF(($A$17=Districtwide!$E$19:$E$500), MATCH(ROW(Districtwide!$A$19:$A$500), ROW(Districtwide!$A$19:$A$500)), ""),ROWS($A$1:$A195))),"")</f>
        <v/>
      </c>
      <c r="U213" s="85" t="str">
        <f t="shared" si="9"/>
        <v xml:space="preserve"> </v>
      </c>
      <c r="V213" s="85" t="str" cm="1">
        <f t="array" ref="V213">IFERROR(INDEX(Districtwide!V$19:V$500, SMALL(IF(($A$17=Districtwide!$E$19:$E$500), MATCH(ROW(Districtwide!$A$19:$A$500), ROW(Districtwide!$A$19:$A$500)), ""),ROWS($A$1:$A195))),"")</f>
        <v/>
      </c>
      <c r="W213" s="86" t="str" cm="1">
        <f t="array" ref="W213">IFERROR(INDEX(Districtwide!W$19:W$500, SMALL(IF(($A$17=Districtwide!$E$19:$E$500), MATCH(ROW(Districtwide!$A$19:$A$500), ROW(Districtwide!$A$19:$A$500)), ""),ROWS($A$1:$A195))),"")</f>
        <v/>
      </c>
      <c r="X213" s="122" t="str" cm="1">
        <f t="array" ref="X213">IFERROR(INDEX(Districtwide!X$19:X$500, SMALL(IF(($A$17=Districtwide!$E$19:$E$500), MATCH(ROW(Districtwide!$A$19:$A$500), ROW(Districtwide!$A$19:$A$500)), ""),ROWS($A$1:$A195))),"")</f>
        <v/>
      </c>
      <c r="Y213" s="85" t="str" cm="1">
        <f t="array" ref="Y213">IFERROR(INDEX(Districtwide!Y$19:Y$500, SMALL(IF(($A$17=Districtwide!$E$19:$E$500), MATCH(ROW(Districtwide!$A$19:$A$500), ROW(Districtwide!$A$19:$A$500)), ""),ROWS($A$1:$A195))),"")</f>
        <v/>
      </c>
      <c r="Z213" s="86" t="str" cm="1">
        <f t="array" ref="Z213">IFERROR(INDEX(Districtwide!Z$19:Z$500, SMALL(IF(($A$17=Districtwide!$E$19:$E$500), MATCH(ROW(Districtwide!$A$19:$A$500), ROW(Districtwide!$A$19:$A$500)), ""),ROWS($A$1:$A195))),"")</f>
        <v/>
      </c>
      <c r="AA213" s="122" t="str" cm="1">
        <f t="array" ref="AA213">IFERROR(INDEX(Districtwide!AA$19:AA$500, SMALL(IF(($A$17=Districtwide!$E$19:$E$500), MATCH(ROW(Districtwide!$A$19:$A$500), ROW(Districtwide!$A$19:$A$500)), ""),ROWS($A$1:$A195))),"")</f>
        <v/>
      </c>
    </row>
    <row r="214" spans="1:27">
      <c r="A214" s="134" t="str" cm="1">
        <f t="array" ref="A214">IFERROR(INDEX(Districtwide!A$19:A$500, SMALL(IF(($A$17=Districtwide!$E$19:$E$500), MATCH(ROW(Districtwide!$A$19:$A$500), ROW(Districtwide!$A$19:$A$500)), ""),ROWS($A$1:$A196))),"")</f>
        <v/>
      </c>
      <c r="B214" s="134" t="str" cm="1">
        <f t="array" ref="B214">IFERROR(INDEX(Districtwide!B$19:B$500, SMALL(IF(($A$17=Districtwide!$E$19:$E$500), MATCH(ROW(Districtwide!$A$19:$A$500), ROW(Districtwide!$A$19:$A$500)), ""),ROWS($A$1:$A196))),"")</f>
        <v/>
      </c>
      <c r="C214" s="134" t="str" cm="1">
        <f t="array" ref="C214">IFERROR(INDEX(Districtwide!C$19:C$500, SMALL(IF(($A$17=Districtwide!$E$19:$E$500), MATCH(ROW(Districtwide!$A$19:$A$500), ROW(Districtwide!$A$19:$A$500)), ""),ROWS($A$1:$A196))),"")</f>
        <v/>
      </c>
      <c r="D214" s="134" t="str" cm="1">
        <f t="array" ref="D214">IFERROR(INDEX(Districtwide!D$19:D$500, SMALL(IF(($A$17=Districtwide!$E$19:$E$500), MATCH(ROW(Districtwide!$A$19:$A$500), ROW(Districtwide!$A$19:$A$500)), ""),ROWS($A$1:$A196))),"")</f>
        <v/>
      </c>
      <c r="E214" s="85" t="str" cm="1">
        <f t="array" ref="E214">IFERROR(INDEX(Districtwide!E$19:E$500, SMALL(IF(($A$17=Districtwide!$E$19:$E$500), MATCH(ROW(Districtwide!$A$19:$A$500), ROW(Districtwide!$A$19:$A$500)), ""),ROWS($A$1:$A196))),"")</f>
        <v/>
      </c>
      <c r="F214" s="128" t="str" cm="1">
        <f t="array" ref="F214">IFERROR(INDEX(Districtwide!F$19:F$500, SMALL(IF(($A$17=Districtwide!$E$19:$E$500), MATCH(ROW(Districtwide!$A$19:$A$500), ROW(Districtwide!$A$19:$A$500)), ""),ROWS($A$1:$A196))),"")</f>
        <v/>
      </c>
      <c r="G214" s="85" t="str" cm="1">
        <f t="array" ref="G214">IFERROR(INDEX(Districtwide!G$19:G$500, SMALL(IF(($A$17=Districtwide!$E$19:$E$500), MATCH(ROW(Districtwide!$A$19:$A$500), ROW(Districtwide!$A$19:$A$500)), ""),ROWS($A$1:$A196))),"")</f>
        <v/>
      </c>
      <c r="H214" s="86" t="str" cm="1">
        <f t="array" ref="H214">IFERROR(INDEX(Districtwide!H$19:H$500, SMALL(IF(($A$17=Districtwide!$E$19:$E$500), MATCH(ROW(Districtwide!$A$19:$A$500), ROW(Districtwide!$A$19:$A$500)), ""),ROWS($A$1:$A196))),"")</f>
        <v/>
      </c>
      <c r="I214" s="122" t="str" cm="1">
        <f t="array" ref="I214">IFERROR(INDEX(Districtwide!I$19:I$500, SMALL(IF(($A$17=Districtwide!$E$19:$E$500), MATCH(ROW(Districtwide!$A$19:$A$500), ROW(Districtwide!$A$19:$A$500)), ""),ROWS($A$1:$A196))),"")</f>
        <v/>
      </c>
      <c r="J214" s="87" t="str" cm="1">
        <f t="array" ref="J214">IFERROR(INDEX(Districtwide!J$19:J$500, SMALL(IF(($A$17=Districtwide!$E$19:$E$500), MATCH(ROW(Districtwide!$A$19:$A$500), ROW(Districtwide!$A$19:$A$500)), ""),ROWS($A$1:$A196))),"")</f>
        <v/>
      </c>
      <c r="K214" s="86" t="str" cm="1">
        <f t="array" ref="K214">IFERROR(INDEX(Districtwide!K$19:K$500, SMALL(IF(($A$17=Districtwide!$E$19:$E$500), MATCH(ROW(Districtwide!$A$19:$A$500), ROW(Districtwide!$A$19:$A$500)), ""),ROWS($A$1:$A196))),"")</f>
        <v/>
      </c>
      <c r="L214" s="122" t="str" cm="1">
        <f t="array" ref="L214">IFERROR(INDEX(Districtwide!L$19:L$500, SMALL(IF(($A$17=Districtwide!$E$19:$E$500), MATCH(ROW(Districtwide!$A$19:$A$500), ROW(Districtwide!$A$19:$A$500)), ""),ROWS($A$1:$A196))),"")</f>
        <v/>
      </c>
      <c r="M214" s="85" t="str" cm="1">
        <f t="array" ref="M214">IFERROR(INDEX(Districtwide!M$19:M$500, SMALL(IF(($A$17=Districtwide!$E$19:$E$500), MATCH(ROW(Districtwide!$A$19:$A$500), ROW(Districtwide!$A$19:$A$500)), ""),ROWS($A$1:$A196))),"")</f>
        <v/>
      </c>
      <c r="N214" s="86" t="str" cm="1">
        <f t="array" ref="N214">IFERROR(INDEX(Districtwide!N$19:N$500, SMALL(IF(($A$17=Districtwide!$E$19:$E$500), MATCH(ROW(Districtwide!$A$19:$A$500), ROW(Districtwide!$A$19:$A$500)), ""),ROWS($A$1:$A196))),"")</f>
        <v/>
      </c>
      <c r="O214" s="86" t="str" cm="1">
        <f t="array" ref="O214">IFERROR(INDEX(Districtwide!O$19:O$500, SMALL(IF(($A$17=Districtwide!$E$19:$E$500), MATCH(ROW(Districtwide!$A$19:$A$500), ROW(Districtwide!$A$19:$A$500)), ""),ROWS($A$1:$A196))),"")</f>
        <v/>
      </c>
      <c r="P214" s="85" t="str" cm="1">
        <f t="array" ref="P214">IFERROR(INDEX(Districtwide!P$19:P$500, SMALL(IF(($A$17=Districtwide!$E$19:$E$500), MATCH(ROW(Districtwide!$A$19:$A$500), ROW(Districtwide!$A$19:$A$500)), ""),ROWS($A$1:$A196))),"")</f>
        <v/>
      </c>
      <c r="Q214" s="85" t="str">
        <f t="shared" si="8"/>
        <v xml:space="preserve"> </v>
      </c>
      <c r="R214" s="122" t="str" cm="1">
        <f t="array" ref="R214">IFERROR(INDEX(Districtwide!R$19:R$500, SMALL(IF(($A$17=Districtwide!$E$19:$E$500), MATCH(ROW(Districtwide!$A$19:$A$500), ROW(Districtwide!$A$19:$A$500)), ""),ROWS($A$1:$A196))),"")</f>
        <v/>
      </c>
      <c r="S214" s="122" t="str" cm="1">
        <f t="array" ref="S214">IFERROR(INDEX(Districtwide!S$19:S$500, SMALL(IF(($A$17=Districtwide!$E$19:$E$500), MATCH(ROW(Districtwide!$A$19:$A$500), ROW(Districtwide!$A$19:$A$500)), ""),ROWS($A$1:$A196))),"")</f>
        <v/>
      </c>
      <c r="T214" s="122" t="str" cm="1">
        <f t="array" ref="T214">IFERROR(INDEX(Districtwide!T$19:T$500, SMALL(IF(($A$17=Districtwide!$E$19:$E$500), MATCH(ROW(Districtwide!$A$19:$A$500), ROW(Districtwide!$A$19:$A$500)), ""),ROWS($A$1:$A196))),"")</f>
        <v/>
      </c>
      <c r="U214" s="85" t="str">
        <f t="shared" si="9"/>
        <v xml:space="preserve"> </v>
      </c>
      <c r="V214" s="85" t="str" cm="1">
        <f t="array" ref="V214">IFERROR(INDEX(Districtwide!V$19:V$500, SMALL(IF(($A$17=Districtwide!$E$19:$E$500), MATCH(ROW(Districtwide!$A$19:$A$500), ROW(Districtwide!$A$19:$A$500)), ""),ROWS($A$1:$A196))),"")</f>
        <v/>
      </c>
      <c r="W214" s="86" t="str" cm="1">
        <f t="array" ref="W214">IFERROR(INDEX(Districtwide!W$19:W$500, SMALL(IF(($A$17=Districtwide!$E$19:$E$500), MATCH(ROW(Districtwide!$A$19:$A$500), ROW(Districtwide!$A$19:$A$500)), ""),ROWS($A$1:$A196))),"")</f>
        <v/>
      </c>
      <c r="X214" s="122" t="str" cm="1">
        <f t="array" ref="X214">IFERROR(INDEX(Districtwide!X$19:X$500, SMALL(IF(($A$17=Districtwide!$E$19:$E$500), MATCH(ROW(Districtwide!$A$19:$A$500), ROW(Districtwide!$A$19:$A$500)), ""),ROWS($A$1:$A196))),"")</f>
        <v/>
      </c>
      <c r="Y214" s="85" t="str" cm="1">
        <f t="array" ref="Y214">IFERROR(INDEX(Districtwide!Y$19:Y$500, SMALL(IF(($A$17=Districtwide!$E$19:$E$500), MATCH(ROW(Districtwide!$A$19:$A$500), ROW(Districtwide!$A$19:$A$500)), ""),ROWS($A$1:$A196))),"")</f>
        <v/>
      </c>
      <c r="Z214" s="86" t="str" cm="1">
        <f t="array" ref="Z214">IFERROR(INDEX(Districtwide!Z$19:Z$500, SMALL(IF(($A$17=Districtwide!$E$19:$E$500), MATCH(ROW(Districtwide!$A$19:$A$500), ROW(Districtwide!$A$19:$A$500)), ""),ROWS($A$1:$A196))),"")</f>
        <v/>
      </c>
      <c r="AA214" s="122" t="str" cm="1">
        <f t="array" ref="AA214">IFERROR(INDEX(Districtwide!AA$19:AA$500, SMALL(IF(($A$17=Districtwide!$E$19:$E$500), MATCH(ROW(Districtwide!$A$19:$A$500), ROW(Districtwide!$A$19:$A$500)), ""),ROWS($A$1:$A196))),"")</f>
        <v/>
      </c>
    </row>
    <row r="215" spans="1:27">
      <c r="A215" s="134" t="str" cm="1">
        <f t="array" ref="A215">IFERROR(INDEX(Districtwide!A$19:A$500, SMALL(IF(($A$17=Districtwide!$E$19:$E$500), MATCH(ROW(Districtwide!$A$19:$A$500), ROW(Districtwide!$A$19:$A$500)), ""),ROWS($A$1:$A197))),"")</f>
        <v/>
      </c>
      <c r="B215" s="134" t="str" cm="1">
        <f t="array" ref="B215">IFERROR(INDEX(Districtwide!B$19:B$500, SMALL(IF(($A$17=Districtwide!$E$19:$E$500), MATCH(ROW(Districtwide!$A$19:$A$500), ROW(Districtwide!$A$19:$A$500)), ""),ROWS($A$1:$A197))),"")</f>
        <v/>
      </c>
      <c r="C215" s="134" t="str" cm="1">
        <f t="array" ref="C215">IFERROR(INDEX(Districtwide!C$19:C$500, SMALL(IF(($A$17=Districtwide!$E$19:$E$500), MATCH(ROW(Districtwide!$A$19:$A$500), ROW(Districtwide!$A$19:$A$500)), ""),ROWS($A$1:$A197))),"")</f>
        <v/>
      </c>
      <c r="D215" s="134" t="str" cm="1">
        <f t="array" ref="D215">IFERROR(INDEX(Districtwide!D$19:D$500, SMALL(IF(($A$17=Districtwide!$E$19:$E$500), MATCH(ROW(Districtwide!$A$19:$A$500), ROW(Districtwide!$A$19:$A$500)), ""),ROWS($A$1:$A197))),"")</f>
        <v/>
      </c>
      <c r="E215" s="85" t="str" cm="1">
        <f t="array" ref="E215">IFERROR(INDEX(Districtwide!E$19:E$500, SMALL(IF(($A$17=Districtwide!$E$19:$E$500), MATCH(ROW(Districtwide!$A$19:$A$500), ROW(Districtwide!$A$19:$A$500)), ""),ROWS($A$1:$A197))),"")</f>
        <v/>
      </c>
      <c r="F215" s="128" t="str" cm="1">
        <f t="array" ref="F215">IFERROR(INDEX(Districtwide!F$19:F$500, SMALL(IF(($A$17=Districtwide!$E$19:$E$500), MATCH(ROW(Districtwide!$A$19:$A$500), ROW(Districtwide!$A$19:$A$500)), ""),ROWS($A$1:$A197))),"")</f>
        <v/>
      </c>
      <c r="G215" s="85" t="str" cm="1">
        <f t="array" ref="G215">IFERROR(INDEX(Districtwide!G$19:G$500, SMALL(IF(($A$17=Districtwide!$E$19:$E$500), MATCH(ROW(Districtwide!$A$19:$A$500), ROW(Districtwide!$A$19:$A$500)), ""),ROWS($A$1:$A197))),"")</f>
        <v/>
      </c>
      <c r="H215" s="86" t="str" cm="1">
        <f t="array" ref="H215">IFERROR(INDEX(Districtwide!H$19:H$500, SMALL(IF(($A$17=Districtwide!$E$19:$E$500), MATCH(ROW(Districtwide!$A$19:$A$500), ROW(Districtwide!$A$19:$A$500)), ""),ROWS($A$1:$A197))),"")</f>
        <v/>
      </c>
      <c r="I215" s="122" t="str" cm="1">
        <f t="array" ref="I215">IFERROR(INDEX(Districtwide!I$19:I$500, SMALL(IF(($A$17=Districtwide!$E$19:$E$500), MATCH(ROW(Districtwide!$A$19:$A$500), ROW(Districtwide!$A$19:$A$500)), ""),ROWS($A$1:$A197))),"")</f>
        <v/>
      </c>
      <c r="J215" s="87" t="str" cm="1">
        <f t="array" ref="J215">IFERROR(INDEX(Districtwide!J$19:J$500, SMALL(IF(($A$17=Districtwide!$E$19:$E$500), MATCH(ROW(Districtwide!$A$19:$A$500), ROW(Districtwide!$A$19:$A$500)), ""),ROWS($A$1:$A197))),"")</f>
        <v/>
      </c>
      <c r="K215" s="86" t="str" cm="1">
        <f t="array" ref="K215">IFERROR(INDEX(Districtwide!K$19:K$500, SMALL(IF(($A$17=Districtwide!$E$19:$E$500), MATCH(ROW(Districtwide!$A$19:$A$500), ROW(Districtwide!$A$19:$A$500)), ""),ROWS($A$1:$A197))),"")</f>
        <v/>
      </c>
      <c r="L215" s="122" t="str" cm="1">
        <f t="array" ref="L215">IFERROR(INDEX(Districtwide!L$19:L$500, SMALL(IF(($A$17=Districtwide!$E$19:$E$500), MATCH(ROW(Districtwide!$A$19:$A$500), ROW(Districtwide!$A$19:$A$500)), ""),ROWS($A$1:$A197))),"")</f>
        <v/>
      </c>
      <c r="M215" s="85" t="str" cm="1">
        <f t="array" ref="M215">IFERROR(INDEX(Districtwide!M$19:M$500, SMALL(IF(($A$17=Districtwide!$E$19:$E$500), MATCH(ROW(Districtwide!$A$19:$A$500), ROW(Districtwide!$A$19:$A$500)), ""),ROWS($A$1:$A197))),"")</f>
        <v/>
      </c>
      <c r="N215" s="86" t="str" cm="1">
        <f t="array" ref="N215">IFERROR(INDEX(Districtwide!N$19:N$500, SMALL(IF(($A$17=Districtwide!$E$19:$E$500), MATCH(ROW(Districtwide!$A$19:$A$500), ROW(Districtwide!$A$19:$A$500)), ""),ROWS($A$1:$A197))),"")</f>
        <v/>
      </c>
      <c r="O215" s="86" t="str" cm="1">
        <f t="array" ref="O215">IFERROR(INDEX(Districtwide!O$19:O$500, SMALL(IF(($A$17=Districtwide!$E$19:$E$500), MATCH(ROW(Districtwide!$A$19:$A$500), ROW(Districtwide!$A$19:$A$500)), ""),ROWS($A$1:$A197))),"")</f>
        <v/>
      </c>
      <c r="P215" s="85" t="str" cm="1">
        <f t="array" ref="P215">IFERROR(INDEX(Districtwide!P$19:P$500, SMALL(IF(($A$17=Districtwide!$E$19:$E$500), MATCH(ROW(Districtwide!$A$19:$A$500), ROW(Districtwide!$A$19:$A$500)), ""),ROWS($A$1:$A197))),"")</f>
        <v/>
      </c>
      <c r="Q215" s="85" t="str">
        <f t="shared" si="8"/>
        <v xml:space="preserve"> </v>
      </c>
      <c r="R215" s="122" t="str" cm="1">
        <f t="array" ref="R215">IFERROR(INDEX(Districtwide!R$19:R$500, SMALL(IF(($A$17=Districtwide!$E$19:$E$500), MATCH(ROW(Districtwide!$A$19:$A$500), ROW(Districtwide!$A$19:$A$500)), ""),ROWS($A$1:$A197))),"")</f>
        <v/>
      </c>
      <c r="S215" s="122" t="str" cm="1">
        <f t="array" ref="S215">IFERROR(INDEX(Districtwide!S$19:S$500, SMALL(IF(($A$17=Districtwide!$E$19:$E$500), MATCH(ROW(Districtwide!$A$19:$A$500), ROW(Districtwide!$A$19:$A$500)), ""),ROWS($A$1:$A197))),"")</f>
        <v/>
      </c>
      <c r="T215" s="122" t="str" cm="1">
        <f t="array" ref="T215">IFERROR(INDEX(Districtwide!T$19:T$500, SMALL(IF(($A$17=Districtwide!$E$19:$E$500), MATCH(ROW(Districtwide!$A$19:$A$500), ROW(Districtwide!$A$19:$A$500)), ""),ROWS($A$1:$A197))),"")</f>
        <v/>
      </c>
      <c r="U215" s="85" t="str">
        <f t="shared" si="9"/>
        <v xml:space="preserve"> </v>
      </c>
      <c r="V215" s="85" t="str" cm="1">
        <f t="array" ref="V215">IFERROR(INDEX(Districtwide!V$19:V$500, SMALL(IF(($A$17=Districtwide!$E$19:$E$500), MATCH(ROW(Districtwide!$A$19:$A$500), ROW(Districtwide!$A$19:$A$500)), ""),ROWS($A$1:$A197))),"")</f>
        <v/>
      </c>
      <c r="W215" s="86" t="str" cm="1">
        <f t="array" ref="W215">IFERROR(INDEX(Districtwide!W$19:W$500, SMALL(IF(($A$17=Districtwide!$E$19:$E$500), MATCH(ROW(Districtwide!$A$19:$A$500), ROW(Districtwide!$A$19:$A$500)), ""),ROWS($A$1:$A197))),"")</f>
        <v/>
      </c>
      <c r="X215" s="122" t="str" cm="1">
        <f t="array" ref="X215">IFERROR(INDEX(Districtwide!X$19:X$500, SMALL(IF(($A$17=Districtwide!$E$19:$E$500), MATCH(ROW(Districtwide!$A$19:$A$500), ROW(Districtwide!$A$19:$A$500)), ""),ROWS($A$1:$A197))),"")</f>
        <v/>
      </c>
      <c r="Y215" s="85" t="str" cm="1">
        <f t="array" ref="Y215">IFERROR(INDEX(Districtwide!Y$19:Y$500, SMALL(IF(($A$17=Districtwide!$E$19:$E$500), MATCH(ROW(Districtwide!$A$19:$A$500), ROW(Districtwide!$A$19:$A$500)), ""),ROWS($A$1:$A197))),"")</f>
        <v/>
      </c>
      <c r="Z215" s="86" t="str" cm="1">
        <f t="array" ref="Z215">IFERROR(INDEX(Districtwide!Z$19:Z$500, SMALL(IF(($A$17=Districtwide!$E$19:$E$500), MATCH(ROW(Districtwide!$A$19:$A$500), ROW(Districtwide!$A$19:$A$500)), ""),ROWS($A$1:$A197))),"")</f>
        <v/>
      </c>
      <c r="AA215" s="122" t="str" cm="1">
        <f t="array" ref="AA215">IFERROR(INDEX(Districtwide!AA$19:AA$500, SMALL(IF(($A$17=Districtwide!$E$19:$E$500), MATCH(ROW(Districtwide!$A$19:$A$500), ROW(Districtwide!$A$19:$A$500)), ""),ROWS($A$1:$A197))),"")</f>
        <v/>
      </c>
    </row>
    <row r="216" spans="1:27">
      <c r="A216" s="134" t="str" cm="1">
        <f t="array" ref="A216">IFERROR(INDEX(Districtwide!A$19:A$500, SMALL(IF(($A$17=Districtwide!$E$19:$E$500), MATCH(ROW(Districtwide!$A$19:$A$500), ROW(Districtwide!$A$19:$A$500)), ""),ROWS($A$1:$A198))),"")</f>
        <v/>
      </c>
      <c r="B216" s="134" t="str" cm="1">
        <f t="array" ref="B216">IFERROR(INDEX(Districtwide!B$19:B$500, SMALL(IF(($A$17=Districtwide!$E$19:$E$500), MATCH(ROW(Districtwide!$A$19:$A$500), ROW(Districtwide!$A$19:$A$500)), ""),ROWS($A$1:$A198))),"")</f>
        <v/>
      </c>
      <c r="C216" s="134" t="str" cm="1">
        <f t="array" ref="C216">IFERROR(INDEX(Districtwide!C$19:C$500, SMALL(IF(($A$17=Districtwide!$E$19:$E$500), MATCH(ROW(Districtwide!$A$19:$A$500), ROW(Districtwide!$A$19:$A$500)), ""),ROWS($A$1:$A198))),"")</f>
        <v/>
      </c>
      <c r="D216" s="134" t="str" cm="1">
        <f t="array" ref="D216">IFERROR(INDEX(Districtwide!D$19:D$500, SMALL(IF(($A$17=Districtwide!$E$19:$E$500), MATCH(ROW(Districtwide!$A$19:$A$500), ROW(Districtwide!$A$19:$A$500)), ""),ROWS($A$1:$A198))),"")</f>
        <v/>
      </c>
      <c r="E216" s="85" t="str" cm="1">
        <f t="array" ref="E216">IFERROR(INDEX(Districtwide!E$19:E$500, SMALL(IF(($A$17=Districtwide!$E$19:$E$500), MATCH(ROW(Districtwide!$A$19:$A$500), ROW(Districtwide!$A$19:$A$500)), ""),ROWS($A$1:$A198))),"")</f>
        <v/>
      </c>
      <c r="F216" s="128" t="str" cm="1">
        <f t="array" ref="F216">IFERROR(INDEX(Districtwide!F$19:F$500, SMALL(IF(($A$17=Districtwide!$E$19:$E$500), MATCH(ROW(Districtwide!$A$19:$A$500), ROW(Districtwide!$A$19:$A$500)), ""),ROWS($A$1:$A198))),"")</f>
        <v/>
      </c>
      <c r="G216" s="85" t="str" cm="1">
        <f t="array" ref="G216">IFERROR(INDEX(Districtwide!G$19:G$500, SMALL(IF(($A$17=Districtwide!$E$19:$E$500), MATCH(ROW(Districtwide!$A$19:$A$500), ROW(Districtwide!$A$19:$A$500)), ""),ROWS($A$1:$A198))),"")</f>
        <v/>
      </c>
      <c r="H216" s="86" t="str" cm="1">
        <f t="array" ref="H216">IFERROR(INDEX(Districtwide!H$19:H$500, SMALL(IF(($A$17=Districtwide!$E$19:$E$500), MATCH(ROW(Districtwide!$A$19:$A$500), ROW(Districtwide!$A$19:$A$500)), ""),ROWS($A$1:$A198))),"")</f>
        <v/>
      </c>
      <c r="I216" s="122" t="str" cm="1">
        <f t="array" ref="I216">IFERROR(INDEX(Districtwide!I$19:I$500, SMALL(IF(($A$17=Districtwide!$E$19:$E$500), MATCH(ROW(Districtwide!$A$19:$A$500), ROW(Districtwide!$A$19:$A$500)), ""),ROWS($A$1:$A198))),"")</f>
        <v/>
      </c>
      <c r="J216" s="87" t="str" cm="1">
        <f t="array" ref="J216">IFERROR(INDEX(Districtwide!J$19:J$500, SMALL(IF(($A$17=Districtwide!$E$19:$E$500), MATCH(ROW(Districtwide!$A$19:$A$500), ROW(Districtwide!$A$19:$A$500)), ""),ROWS($A$1:$A198))),"")</f>
        <v/>
      </c>
      <c r="K216" s="86" t="str" cm="1">
        <f t="array" ref="K216">IFERROR(INDEX(Districtwide!K$19:K$500, SMALL(IF(($A$17=Districtwide!$E$19:$E$500), MATCH(ROW(Districtwide!$A$19:$A$500), ROW(Districtwide!$A$19:$A$500)), ""),ROWS($A$1:$A198))),"")</f>
        <v/>
      </c>
      <c r="L216" s="122" t="str" cm="1">
        <f t="array" ref="L216">IFERROR(INDEX(Districtwide!L$19:L$500, SMALL(IF(($A$17=Districtwide!$E$19:$E$500), MATCH(ROW(Districtwide!$A$19:$A$500), ROW(Districtwide!$A$19:$A$500)), ""),ROWS($A$1:$A198))),"")</f>
        <v/>
      </c>
      <c r="M216" s="85" t="str" cm="1">
        <f t="array" ref="M216">IFERROR(INDEX(Districtwide!M$19:M$500, SMALL(IF(($A$17=Districtwide!$E$19:$E$500), MATCH(ROW(Districtwide!$A$19:$A$500), ROW(Districtwide!$A$19:$A$500)), ""),ROWS($A$1:$A198))),"")</f>
        <v/>
      </c>
      <c r="N216" s="86" t="str" cm="1">
        <f t="array" ref="N216">IFERROR(INDEX(Districtwide!N$19:N$500, SMALL(IF(($A$17=Districtwide!$E$19:$E$500), MATCH(ROW(Districtwide!$A$19:$A$500), ROW(Districtwide!$A$19:$A$500)), ""),ROWS($A$1:$A198))),"")</f>
        <v/>
      </c>
      <c r="O216" s="86" t="str" cm="1">
        <f t="array" ref="O216">IFERROR(INDEX(Districtwide!O$19:O$500, SMALL(IF(($A$17=Districtwide!$E$19:$E$500), MATCH(ROW(Districtwide!$A$19:$A$500), ROW(Districtwide!$A$19:$A$500)), ""),ROWS($A$1:$A198))),"")</f>
        <v/>
      </c>
      <c r="P216" s="85" t="str" cm="1">
        <f t="array" ref="P216">IFERROR(INDEX(Districtwide!P$19:P$500, SMALL(IF(($A$17=Districtwide!$E$19:$E$500), MATCH(ROW(Districtwide!$A$19:$A$500), ROW(Districtwide!$A$19:$A$500)), ""),ROWS($A$1:$A198))),"")</f>
        <v/>
      </c>
      <c r="Q216" s="85" t="str">
        <f t="shared" si="8"/>
        <v xml:space="preserve"> </v>
      </c>
      <c r="R216" s="122" t="str" cm="1">
        <f t="array" ref="R216">IFERROR(INDEX(Districtwide!R$19:R$500, SMALL(IF(($A$17=Districtwide!$E$19:$E$500), MATCH(ROW(Districtwide!$A$19:$A$500), ROW(Districtwide!$A$19:$A$500)), ""),ROWS($A$1:$A198))),"")</f>
        <v/>
      </c>
      <c r="S216" s="122" t="str" cm="1">
        <f t="array" ref="S216">IFERROR(INDEX(Districtwide!S$19:S$500, SMALL(IF(($A$17=Districtwide!$E$19:$E$500), MATCH(ROW(Districtwide!$A$19:$A$500), ROW(Districtwide!$A$19:$A$500)), ""),ROWS($A$1:$A198))),"")</f>
        <v/>
      </c>
      <c r="T216" s="122" t="str" cm="1">
        <f t="array" ref="T216">IFERROR(INDEX(Districtwide!T$19:T$500, SMALL(IF(($A$17=Districtwide!$E$19:$E$500), MATCH(ROW(Districtwide!$A$19:$A$500), ROW(Districtwide!$A$19:$A$500)), ""),ROWS($A$1:$A198))),"")</f>
        <v/>
      </c>
      <c r="U216" s="85" t="str">
        <f t="shared" si="9"/>
        <v xml:space="preserve"> </v>
      </c>
      <c r="V216" s="85" t="str" cm="1">
        <f t="array" ref="V216">IFERROR(INDEX(Districtwide!V$19:V$500, SMALL(IF(($A$17=Districtwide!$E$19:$E$500), MATCH(ROW(Districtwide!$A$19:$A$500), ROW(Districtwide!$A$19:$A$500)), ""),ROWS($A$1:$A198))),"")</f>
        <v/>
      </c>
      <c r="W216" s="86" t="str" cm="1">
        <f t="array" ref="W216">IFERROR(INDEX(Districtwide!W$19:W$500, SMALL(IF(($A$17=Districtwide!$E$19:$E$500), MATCH(ROW(Districtwide!$A$19:$A$500), ROW(Districtwide!$A$19:$A$500)), ""),ROWS($A$1:$A198))),"")</f>
        <v/>
      </c>
      <c r="X216" s="122" t="str" cm="1">
        <f t="array" ref="X216">IFERROR(INDEX(Districtwide!X$19:X$500, SMALL(IF(($A$17=Districtwide!$E$19:$E$500), MATCH(ROW(Districtwide!$A$19:$A$500), ROW(Districtwide!$A$19:$A$500)), ""),ROWS($A$1:$A198))),"")</f>
        <v/>
      </c>
      <c r="Y216" s="85" t="str" cm="1">
        <f t="array" ref="Y216">IFERROR(INDEX(Districtwide!Y$19:Y$500, SMALL(IF(($A$17=Districtwide!$E$19:$E$500), MATCH(ROW(Districtwide!$A$19:$A$500), ROW(Districtwide!$A$19:$A$500)), ""),ROWS($A$1:$A198))),"")</f>
        <v/>
      </c>
      <c r="Z216" s="86" t="str" cm="1">
        <f t="array" ref="Z216">IFERROR(INDEX(Districtwide!Z$19:Z$500, SMALL(IF(($A$17=Districtwide!$E$19:$E$500), MATCH(ROW(Districtwide!$A$19:$A$500), ROW(Districtwide!$A$19:$A$500)), ""),ROWS($A$1:$A198))),"")</f>
        <v/>
      </c>
      <c r="AA216" s="122" t="str" cm="1">
        <f t="array" ref="AA216">IFERROR(INDEX(Districtwide!AA$19:AA$500, SMALL(IF(($A$17=Districtwide!$E$19:$E$500), MATCH(ROW(Districtwide!$A$19:$A$500), ROW(Districtwide!$A$19:$A$500)), ""),ROWS($A$1:$A198))),"")</f>
        <v/>
      </c>
    </row>
    <row r="217" spans="1:27">
      <c r="A217" s="134" t="str" cm="1">
        <f t="array" ref="A217">IFERROR(INDEX(Districtwide!A$19:A$500, SMALL(IF(($A$17=Districtwide!$E$19:$E$500), MATCH(ROW(Districtwide!$A$19:$A$500), ROW(Districtwide!$A$19:$A$500)), ""),ROWS($A$1:$A199))),"")</f>
        <v/>
      </c>
      <c r="B217" s="134" t="str" cm="1">
        <f t="array" ref="B217">IFERROR(INDEX(Districtwide!B$19:B$500, SMALL(IF(($A$17=Districtwide!$E$19:$E$500), MATCH(ROW(Districtwide!$A$19:$A$500), ROW(Districtwide!$A$19:$A$500)), ""),ROWS($A$1:$A199))),"")</f>
        <v/>
      </c>
      <c r="C217" s="134" t="str" cm="1">
        <f t="array" ref="C217">IFERROR(INDEX(Districtwide!C$19:C$500, SMALL(IF(($A$17=Districtwide!$E$19:$E$500), MATCH(ROW(Districtwide!$A$19:$A$500), ROW(Districtwide!$A$19:$A$500)), ""),ROWS($A$1:$A199))),"")</f>
        <v/>
      </c>
      <c r="D217" s="134" t="str" cm="1">
        <f t="array" ref="D217">IFERROR(INDEX(Districtwide!D$19:D$500, SMALL(IF(($A$17=Districtwide!$E$19:$E$500), MATCH(ROW(Districtwide!$A$19:$A$500), ROW(Districtwide!$A$19:$A$500)), ""),ROWS($A$1:$A199))),"")</f>
        <v/>
      </c>
      <c r="E217" s="85" t="str" cm="1">
        <f t="array" ref="E217">IFERROR(INDEX(Districtwide!E$19:E$500, SMALL(IF(($A$17=Districtwide!$E$19:$E$500), MATCH(ROW(Districtwide!$A$19:$A$500), ROW(Districtwide!$A$19:$A$500)), ""),ROWS($A$1:$A199))),"")</f>
        <v/>
      </c>
      <c r="F217" s="128" t="str" cm="1">
        <f t="array" ref="F217">IFERROR(INDEX(Districtwide!F$19:F$500, SMALL(IF(($A$17=Districtwide!$E$19:$E$500), MATCH(ROW(Districtwide!$A$19:$A$500), ROW(Districtwide!$A$19:$A$500)), ""),ROWS($A$1:$A199))),"")</f>
        <v/>
      </c>
      <c r="G217" s="85" t="str" cm="1">
        <f t="array" ref="G217">IFERROR(INDEX(Districtwide!G$19:G$500, SMALL(IF(($A$17=Districtwide!$E$19:$E$500), MATCH(ROW(Districtwide!$A$19:$A$500), ROW(Districtwide!$A$19:$A$500)), ""),ROWS($A$1:$A199))),"")</f>
        <v/>
      </c>
      <c r="H217" s="86" t="str" cm="1">
        <f t="array" ref="H217">IFERROR(INDEX(Districtwide!H$19:H$500, SMALL(IF(($A$17=Districtwide!$E$19:$E$500), MATCH(ROW(Districtwide!$A$19:$A$500), ROW(Districtwide!$A$19:$A$500)), ""),ROWS($A$1:$A199))),"")</f>
        <v/>
      </c>
      <c r="I217" s="122" t="str" cm="1">
        <f t="array" ref="I217">IFERROR(INDEX(Districtwide!I$19:I$500, SMALL(IF(($A$17=Districtwide!$E$19:$E$500), MATCH(ROW(Districtwide!$A$19:$A$500), ROW(Districtwide!$A$19:$A$500)), ""),ROWS($A$1:$A199))),"")</f>
        <v/>
      </c>
      <c r="J217" s="87" t="str" cm="1">
        <f t="array" ref="J217">IFERROR(INDEX(Districtwide!J$19:J$500, SMALL(IF(($A$17=Districtwide!$E$19:$E$500), MATCH(ROW(Districtwide!$A$19:$A$500), ROW(Districtwide!$A$19:$A$500)), ""),ROWS($A$1:$A199))),"")</f>
        <v/>
      </c>
      <c r="K217" s="86" t="str" cm="1">
        <f t="array" ref="K217">IFERROR(INDEX(Districtwide!K$19:K$500, SMALL(IF(($A$17=Districtwide!$E$19:$E$500), MATCH(ROW(Districtwide!$A$19:$A$500), ROW(Districtwide!$A$19:$A$500)), ""),ROWS($A$1:$A199))),"")</f>
        <v/>
      </c>
      <c r="L217" s="122" t="str" cm="1">
        <f t="array" ref="L217">IFERROR(INDEX(Districtwide!L$19:L$500, SMALL(IF(($A$17=Districtwide!$E$19:$E$500), MATCH(ROW(Districtwide!$A$19:$A$500), ROW(Districtwide!$A$19:$A$500)), ""),ROWS($A$1:$A199))),"")</f>
        <v/>
      </c>
      <c r="M217" s="85" t="str" cm="1">
        <f t="array" ref="M217">IFERROR(INDEX(Districtwide!M$19:M$500, SMALL(IF(($A$17=Districtwide!$E$19:$E$500), MATCH(ROW(Districtwide!$A$19:$A$500), ROW(Districtwide!$A$19:$A$500)), ""),ROWS($A$1:$A199))),"")</f>
        <v/>
      </c>
      <c r="N217" s="86" t="str" cm="1">
        <f t="array" ref="N217">IFERROR(INDEX(Districtwide!N$19:N$500, SMALL(IF(($A$17=Districtwide!$E$19:$E$500), MATCH(ROW(Districtwide!$A$19:$A$500), ROW(Districtwide!$A$19:$A$500)), ""),ROWS($A$1:$A199))),"")</f>
        <v/>
      </c>
      <c r="O217" s="86" t="str" cm="1">
        <f t="array" ref="O217">IFERROR(INDEX(Districtwide!O$19:O$500, SMALL(IF(($A$17=Districtwide!$E$19:$E$500), MATCH(ROW(Districtwide!$A$19:$A$500), ROW(Districtwide!$A$19:$A$500)), ""),ROWS($A$1:$A199))),"")</f>
        <v/>
      </c>
      <c r="P217" s="85" t="str" cm="1">
        <f t="array" ref="P217">IFERROR(INDEX(Districtwide!P$19:P$500, SMALL(IF(($A$17=Districtwide!$E$19:$E$500), MATCH(ROW(Districtwide!$A$19:$A$500), ROW(Districtwide!$A$19:$A$500)), ""),ROWS($A$1:$A199))),"")</f>
        <v/>
      </c>
      <c r="Q217" s="85" t="str">
        <f t="shared" si="8"/>
        <v xml:space="preserve"> </v>
      </c>
      <c r="R217" s="122" t="str" cm="1">
        <f t="array" ref="R217">IFERROR(INDEX(Districtwide!R$19:R$500, SMALL(IF(($A$17=Districtwide!$E$19:$E$500), MATCH(ROW(Districtwide!$A$19:$A$500), ROW(Districtwide!$A$19:$A$500)), ""),ROWS($A$1:$A199))),"")</f>
        <v/>
      </c>
      <c r="S217" s="122" t="str" cm="1">
        <f t="array" ref="S217">IFERROR(INDEX(Districtwide!S$19:S$500, SMALL(IF(($A$17=Districtwide!$E$19:$E$500), MATCH(ROW(Districtwide!$A$19:$A$500), ROW(Districtwide!$A$19:$A$500)), ""),ROWS($A$1:$A199))),"")</f>
        <v/>
      </c>
      <c r="T217" s="122" t="str" cm="1">
        <f t="array" ref="T217">IFERROR(INDEX(Districtwide!T$19:T$500, SMALL(IF(($A$17=Districtwide!$E$19:$E$500), MATCH(ROW(Districtwide!$A$19:$A$500), ROW(Districtwide!$A$19:$A$500)), ""),ROWS($A$1:$A199))),"")</f>
        <v/>
      </c>
      <c r="U217" s="85" t="str">
        <f t="shared" si="9"/>
        <v xml:space="preserve"> </v>
      </c>
      <c r="V217" s="85" t="str" cm="1">
        <f t="array" ref="V217">IFERROR(INDEX(Districtwide!V$19:V$500, SMALL(IF(($A$17=Districtwide!$E$19:$E$500), MATCH(ROW(Districtwide!$A$19:$A$500), ROW(Districtwide!$A$19:$A$500)), ""),ROWS($A$1:$A199))),"")</f>
        <v/>
      </c>
      <c r="W217" s="86" t="str" cm="1">
        <f t="array" ref="W217">IFERROR(INDEX(Districtwide!W$19:W$500, SMALL(IF(($A$17=Districtwide!$E$19:$E$500), MATCH(ROW(Districtwide!$A$19:$A$500), ROW(Districtwide!$A$19:$A$500)), ""),ROWS($A$1:$A199))),"")</f>
        <v/>
      </c>
      <c r="X217" s="122" t="str" cm="1">
        <f t="array" ref="X217">IFERROR(INDEX(Districtwide!X$19:X$500, SMALL(IF(($A$17=Districtwide!$E$19:$E$500), MATCH(ROW(Districtwide!$A$19:$A$500), ROW(Districtwide!$A$19:$A$500)), ""),ROWS($A$1:$A199))),"")</f>
        <v/>
      </c>
      <c r="Y217" s="85" t="str" cm="1">
        <f t="array" ref="Y217">IFERROR(INDEX(Districtwide!Y$19:Y$500, SMALL(IF(($A$17=Districtwide!$E$19:$E$500), MATCH(ROW(Districtwide!$A$19:$A$500), ROW(Districtwide!$A$19:$A$500)), ""),ROWS($A$1:$A199))),"")</f>
        <v/>
      </c>
      <c r="Z217" s="86" t="str" cm="1">
        <f t="array" ref="Z217">IFERROR(INDEX(Districtwide!Z$19:Z$500, SMALL(IF(($A$17=Districtwide!$E$19:$E$500), MATCH(ROW(Districtwide!$A$19:$A$500), ROW(Districtwide!$A$19:$A$500)), ""),ROWS($A$1:$A199))),"")</f>
        <v/>
      </c>
      <c r="AA217" s="122" t="str" cm="1">
        <f t="array" ref="AA217">IFERROR(INDEX(Districtwide!AA$19:AA$500, SMALL(IF(($A$17=Districtwide!$E$19:$E$500), MATCH(ROW(Districtwide!$A$19:$A$500), ROW(Districtwide!$A$19:$A$500)), ""),ROWS($A$1:$A199))),"")</f>
        <v/>
      </c>
    </row>
    <row r="218" spans="1:27">
      <c r="A218" s="134" t="str" cm="1">
        <f t="array" ref="A218">IFERROR(INDEX(Districtwide!A$19:A$500, SMALL(IF(($A$17=Districtwide!$E$19:$E$500), MATCH(ROW(Districtwide!$A$19:$A$500), ROW(Districtwide!$A$19:$A$500)), ""),ROWS($A$1:$A200))),"")</f>
        <v/>
      </c>
      <c r="B218" s="134" t="str" cm="1">
        <f t="array" ref="B218">IFERROR(INDEX(Districtwide!B$19:B$500, SMALL(IF(($A$17=Districtwide!$E$19:$E$500), MATCH(ROW(Districtwide!$A$19:$A$500), ROW(Districtwide!$A$19:$A$500)), ""),ROWS($A$1:$A200))),"")</f>
        <v/>
      </c>
      <c r="C218" s="134" t="str" cm="1">
        <f t="array" ref="C218">IFERROR(INDEX(Districtwide!C$19:C$500, SMALL(IF(($A$17=Districtwide!$E$19:$E$500), MATCH(ROW(Districtwide!$A$19:$A$500), ROW(Districtwide!$A$19:$A$500)), ""),ROWS($A$1:$A200))),"")</f>
        <v/>
      </c>
      <c r="D218" s="134" t="str" cm="1">
        <f t="array" ref="D218">IFERROR(INDEX(Districtwide!D$19:D$500, SMALL(IF(($A$17=Districtwide!$E$19:$E$500), MATCH(ROW(Districtwide!$A$19:$A$500), ROW(Districtwide!$A$19:$A$500)), ""),ROWS($A$1:$A200))),"")</f>
        <v/>
      </c>
      <c r="E218" s="85" t="str" cm="1">
        <f t="array" ref="E218">IFERROR(INDEX(Districtwide!E$19:E$500, SMALL(IF(($A$17=Districtwide!$E$19:$E$500), MATCH(ROW(Districtwide!$A$19:$A$500), ROW(Districtwide!$A$19:$A$500)), ""),ROWS($A$1:$A200))),"")</f>
        <v/>
      </c>
      <c r="F218" s="128" t="str" cm="1">
        <f t="array" ref="F218">IFERROR(INDEX(Districtwide!F$19:F$500, SMALL(IF(($A$17=Districtwide!$E$19:$E$500), MATCH(ROW(Districtwide!$A$19:$A$500), ROW(Districtwide!$A$19:$A$500)), ""),ROWS($A$1:$A200))),"")</f>
        <v/>
      </c>
      <c r="G218" s="85" t="str" cm="1">
        <f t="array" ref="G218">IFERROR(INDEX(Districtwide!G$19:G$500, SMALL(IF(($A$17=Districtwide!$E$19:$E$500), MATCH(ROW(Districtwide!$A$19:$A$500), ROW(Districtwide!$A$19:$A$500)), ""),ROWS($A$1:$A200))),"")</f>
        <v/>
      </c>
      <c r="H218" s="86" t="str" cm="1">
        <f t="array" ref="H218">IFERROR(INDEX(Districtwide!H$19:H$500, SMALL(IF(($A$17=Districtwide!$E$19:$E$500), MATCH(ROW(Districtwide!$A$19:$A$500), ROW(Districtwide!$A$19:$A$500)), ""),ROWS($A$1:$A200))),"")</f>
        <v/>
      </c>
      <c r="I218" s="122" t="str" cm="1">
        <f t="array" ref="I218">IFERROR(INDEX(Districtwide!I$19:I$500, SMALL(IF(($A$17=Districtwide!$E$19:$E$500), MATCH(ROW(Districtwide!$A$19:$A$500), ROW(Districtwide!$A$19:$A$500)), ""),ROWS($A$1:$A200))),"")</f>
        <v/>
      </c>
      <c r="J218" s="87" t="str" cm="1">
        <f t="array" ref="J218">IFERROR(INDEX(Districtwide!J$19:J$500, SMALL(IF(($A$17=Districtwide!$E$19:$E$500), MATCH(ROW(Districtwide!$A$19:$A$500), ROW(Districtwide!$A$19:$A$500)), ""),ROWS($A$1:$A200))),"")</f>
        <v/>
      </c>
      <c r="K218" s="86" t="str" cm="1">
        <f t="array" ref="K218">IFERROR(INDEX(Districtwide!K$19:K$500, SMALL(IF(($A$17=Districtwide!$E$19:$E$500), MATCH(ROW(Districtwide!$A$19:$A$500), ROW(Districtwide!$A$19:$A$500)), ""),ROWS($A$1:$A200))),"")</f>
        <v/>
      </c>
      <c r="L218" s="122" t="str" cm="1">
        <f t="array" ref="L218">IFERROR(INDEX(Districtwide!L$19:L$500, SMALL(IF(($A$17=Districtwide!$E$19:$E$500), MATCH(ROW(Districtwide!$A$19:$A$500), ROW(Districtwide!$A$19:$A$500)), ""),ROWS($A$1:$A200))),"")</f>
        <v/>
      </c>
      <c r="M218" s="85" t="str" cm="1">
        <f t="array" ref="M218">IFERROR(INDEX(Districtwide!M$19:M$500, SMALL(IF(($A$17=Districtwide!$E$19:$E$500), MATCH(ROW(Districtwide!$A$19:$A$500), ROW(Districtwide!$A$19:$A$500)), ""),ROWS($A$1:$A200))),"")</f>
        <v/>
      </c>
      <c r="N218" s="86" t="str" cm="1">
        <f t="array" ref="N218">IFERROR(INDEX(Districtwide!N$19:N$500, SMALL(IF(($A$17=Districtwide!$E$19:$E$500), MATCH(ROW(Districtwide!$A$19:$A$500), ROW(Districtwide!$A$19:$A$500)), ""),ROWS($A$1:$A200))),"")</f>
        <v/>
      </c>
      <c r="O218" s="86" t="str" cm="1">
        <f t="array" ref="O218">IFERROR(INDEX(Districtwide!O$19:O$500, SMALL(IF(($A$17=Districtwide!$E$19:$E$500), MATCH(ROW(Districtwide!$A$19:$A$500), ROW(Districtwide!$A$19:$A$500)), ""),ROWS($A$1:$A200))),"")</f>
        <v/>
      </c>
      <c r="P218" s="85" t="str" cm="1">
        <f t="array" ref="P218">IFERROR(INDEX(Districtwide!P$19:P$500, SMALL(IF(($A$17=Districtwide!$E$19:$E$500), MATCH(ROW(Districtwide!$A$19:$A$500), ROW(Districtwide!$A$19:$A$500)), ""),ROWS($A$1:$A200))),"")</f>
        <v/>
      </c>
      <c r="Q218" s="85" t="str">
        <f t="shared" si="8"/>
        <v xml:space="preserve"> </v>
      </c>
      <c r="R218" s="122" t="str" cm="1">
        <f t="array" ref="R218">IFERROR(INDEX(Districtwide!R$19:R$500, SMALL(IF(($A$17=Districtwide!$E$19:$E$500), MATCH(ROW(Districtwide!$A$19:$A$500), ROW(Districtwide!$A$19:$A$500)), ""),ROWS($A$1:$A200))),"")</f>
        <v/>
      </c>
      <c r="S218" s="122" t="str" cm="1">
        <f t="array" ref="S218">IFERROR(INDEX(Districtwide!S$19:S$500, SMALL(IF(($A$17=Districtwide!$E$19:$E$500), MATCH(ROW(Districtwide!$A$19:$A$500), ROW(Districtwide!$A$19:$A$500)), ""),ROWS($A$1:$A200))),"")</f>
        <v/>
      </c>
      <c r="T218" s="122" t="str" cm="1">
        <f t="array" ref="T218">IFERROR(INDEX(Districtwide!T$19:T$500, SMALL(IF(($A$17=Districtwide!$E$19:$E$500), MATCH(ROW(Districtwide!$A$19:$A$500), ROW(Districtwide!$A$19:$A$500)), ""),ROWS($A$1:$A200))),"")</f>
        <v/>
      </c>
      <c r="U218" s="85" t="str">
        <f t="shared" si="9"/>
        <v xml:space="preserve"> </v>
      </c>
      <c r="V218" s="85" t="str" cm="1">
        <f t="array" ref="V218">IFERROR(INDEX(Districtwide!V$19:V$500, SMALL(IF(($A$17=Districtwide!$E$19:$E$500), MATCH(ROW(Districtwide!$A$19:$A$500), ROW(Districtwide!$A$19:$A$500)), ""),ROWS($A$1:$A200))),"")</f>
        <v/>
      </c>
      <c r="W218" s="86" t="str" cm="1">
        <f t="array" ref="W218">IFERROR(INDEX(Districtwide!W$19:W$500, SMALL(IF(($A$17=Districtwide!$E$19:$E$500), MATCH(ROW(Districtwide!$A$19:$A$500), ROW(Districtwide!$A$19:$A$500)), ""),ROWS($A$1:$A200))),"")</f>
        <v/>
      </c>
      <c r="X218" s="122" t="str" cm="1">
        <f t="array" ref="X218">IFERROR(INDEX(Districtwide!X$19:X$500, SMALL(IF(($A$17=Districtwide!$E$19:$E$500), MATCH(ROW(Districtwide!$A$19:$A$500), ROW(Districtwide!$A$19:$A$500)), ""),ROWS($A$1:$A200))),"")</f>
        <v/>
      </c>
      <c r="Y218" s="85" t="str" cm="1">
        <f t="array" ref="Y218">IFERROR(INDEX(Districtwide!Y$19:Y$500, SMALL(IF(($A$17=Districtwide!$E$19:$E$500), MATCH(ROW(Districtwide!$A$19:$A$500), ROW(Districtwide!$A$19:$A$500)), ""),ROWS($A$1:$A200))),"")</f>
        <v/>
      </c>
      <c r="Z218" s="86" t="str" cm="1">
        <f t="array" ref="Z218">IFERROR(INDEX(Districtwide!Z$19:Z$500, SMALL(IF(($A$17=Districtwide!$E$19:$E$500), MATCH(ROW(Districtwide!$A$19:$A$500), ROW(Districtwide!$A$19:$A$500)), ""),ROWS($A$1:$A200))),"")</f>
        <v/>
      </c>
      <c r="AA218" s="122" t="str" cm="1">
        <f t="array" ref="AA218">IFERROR(INDEX(Districtwide!AA$19:AA$500, SMALL(IF(($A$17=Districtwide!$E$19:$E$500), MATCH(ROW(Districtwide!$A$19:$A$500), ROW(Districtwide!$A$19:$A$500)), ""),ROWS($A$1:$A200))),"")</f>
        <v/>
      </c>
    </row>
    <row r="219" spans="1:27">
      <c r="A219" s="134" t="str" cm="1">
        <f t="array" ref="A219">IFERROR(INDEX(Districtwide!A$19:A$500, SMALL(IF(($A$17=Districtwide!$E$19:$E$500), MATCH(ROW(Districtwide!$A$19:$A$500), ROW(Districtwide!$A$19:$A$500)), ""),ROWS($A$1:$A201))),"")</f>
        <v/>
      </c>
      <c r="B219" s="134" t="str" cm="1">
        <f t="array" ref="B219">IFERROR(INDEX(Districtwide!B$19:B$500, SMALL(IF(($A$17=Districtwide!$E$19:$E$500), MATCH(ROW(Districtwide!$A$19:$A$500), ROW(Districtwide!$A$19:$A$500)), ""),ROWS($A$1:$A201))),"")</f>
        <v/>
      </c>
      <c r="C219" s="134" t="str" cm="1">
        <f t="array" ref="C219">IFERROR(INDEX(Districtwide!C$19:C$500, SMALL(IF(($A$17=Districtwide!$E$19:$E$500), MATCH(ROW(Districtwide!$A$19:$A$500), ROW(Districtwide!$A$19:$A$500)), ""),ROWS($A$1:$A201))),"")</f>
        <v/>
      </c>
      <c r="D219" s="134" t="str" cm="1">
        <f t="array" ref="D219">IFERROR(INDEX(Districtwide!D$19:D$500, SMALL(IF(($A$17=Districtwide!$E$19:$E$500), MATCH(ROW(Districtwide!$A$19:$A$500), ROW(Districtwide!$A$19:$A$500)), ""),ROWS($A$1:$A201))),"")</f>
        <v/>
      </c>
      <c r="E219" s="85" t="str" cm="1">
        <f t="array" ref="E219">IFERROR(INDEX(Districtwide!E$19:E$500, SMALL(IF(($A$17=Districtwide!$E$19:$E$500), MATCH(ROW(Districtwide!$A$19:$A$500), ROW(Districtwide!$A$19:$A$500)), ""),ROWS($A$1:$A201))),"")</f>
        <v/>
      </c>
      <c r="F219" s="128" t="str" cm="1">
        <f t="array" ref="F219">IFERROR(INDEX(Districtwide!F$19:F$500, SMALL(IF(($A$17=Districtwide!$E$19:$E$500), MATCH(ROW(Districtwide!$A$19:$A$500), ROW(Districtwide!$A$19:$A$500)), ""),ROWS($A$1:$A201))),"")</f>
        <v/>
      </c>
      <c r="G219" s="85" t="str" cm="1">
        <f t="array" ref="G219">IFERROR(INDEX(Districtwide!G$19:G$500, SMALL(IF(($A$17=Districtwide!$E$19:$E$500), MATCH(ROW(Districtwide!$A$19:$A$500), ROW(Districtwide!$A$19:$A$500)), ""),ROWS($A$1:$A201))),"")</f>
        <v/>
      </c>
      <c r="H219" s="86" t="str" cm="1">
        <f t="array" ref="H219">IFERROR(INDEX(Districtwide!H$19:H$500, SMALL(IF(($A$17=Districtwide!$E$19:$E$500), MATCH(ROW(Districtwide!$A$19:$A$500), ROW(Districtwide!$A$19:$A$500)), ""),ROWS($A$1:$A201))),"")</f>
        <v/>
      </c>
      <c r="I219" s="122" t="str" cm="1">
        <f t="array" ref="I219">IFERROR(INDEX(Districtwide!I$19:I$500, SMALL(IF(($A$17=Districtwide!$E$19:$E$500), MATCH(ROW(Districtwide!$A$19:$A$500), ROW(Districtwide!$A$19:$A$500)), ""),ROWS($A$1:$A201))),"")</f>
        <v/>
      </c>
      <c r="J219" s="87" t="str" cm="1">
        <f t="array" ref="J219">IFERROR(INDEX(Districtwide!J$19:J$500, SMALL(IF(($A$17=Districtwide!$E$19:$E$500), MATCH(ROW(Districtwide!$A$19:$A$500), ROW(Districtwide!$A$19:$A$500)), ""),ROWS($A$1:$A201))),"")</f>
        <v/>
      </c>
      <c r="K219" s="86" t="str" cm="1">
        <f t="array" ref="K219">IFERROR(INDEX(Districtwide!K$19:K$500, SMALL(IF(($A$17=Districtwide!$E$19:$E$500), MATCH(ROW(Districtwide!$A$19:$A$500), ROW(Districtwide!$A$19:$A$500)), ""),ROWS($A$1:$A201))),"")</f>
        <v/>
      </c>
      <c r="L219" s="122" t="str" cm="1">
        <f t="array" ref="L219">IFERROR(INDEX(Districtwide!L$19:L$500, SMALL(IF(($A$17=Districtwide!$E$19:$E$500), MATCH(ROW(Districtwide!$A$19:$A$500), ROW(Districtwide!$A$19:$A$500)), ""),ROWS($A$1:$A201))),"")</f>
        <v/>
      </c>
      <c r="M219" s="85" t="str" cm="1">
        <f t="array" ref="M219">IFERROR(INDEX(Districtwide!M$19:M$500, SMALL(IF(($A$17=Districtwide!$E$19:$E$500), MATCH(ROW(Districtwide!$A$19:$A$500), ROW(Districtwide!$A$19:$A$500)), ""),ROWS($A$1:$A201))),"")</f>
        <v/>
      </c>
      <c r="N219" s="86" t="str" cm="1">
        <f t="array" ref="N219">IFERROR(INDEX(Districtwide!N$19:N$500, SMALL(IF(($A$17=Districtwide!$E$19:$E$500), MATCH(ROW(Districtwide!$A$19:$A$500), ROW(Districtwide!$A$19:$A$500)), ""),ROWS($A$1:$A201))),"")</f>
        <v/>
      </c>
      <c r="O219" s="86" t="str" cm="1">
        <f t="array" ref="O219">IFERROR(INDEX(Districtwide!O$19:O$500, SMALL(IF(($A$17=Districtwide!$E$19:$E$500), MATCH(ROW(Districtwide!$A$19:$A$500), ROW(Districtwide!$A$19:$A$500)), ""),ROWS($A$1:$A201))),"")</f>
        <v/>
      </c>
      <c r="P219" s="85" t="str" cm="1">
        <f t="array" ref="P219">IFERROR(INDEX(Districtwide!P$19:P$500, SMALL(IF(($A$17=Districtwide!$E$19:$E$500), MATCH(ROW(Districtwide!$A$19:$A$500), ROW(Districtwide!$A$19:$A$500)), ""),ROWS($A$1:$A201))),"")</f>
        <v/>
      </c>
      <c r="Q219" s="85" t="str">
        <f t="shared" si="8"/>
        <v xml:space="preserve"> </v>
      </c>
      <c r="R219" s="122" t="str" cm="1">
        <f t="array" ref="R219">IFERROR(INDEX(Districtwide!R$19:R$500, SMALL(IF(($A$17=Districtwide!$E$19:$E$500), MATCH(ROW(Districtwide!$A$19:$A$500), ROW(Districtwide!$A$19:$A$500)), ""),ROWS($A$1:$A201))),"")</f>
        <v/>
      </c>
      <c r="S219" s="122" t="str" cm="1">
        <f t="array" ref="S219">IFERROR(INDEX(Districtwide!S$19:S$500, SMALL(IF(($A$17=Districtwide!$E$19:$E$500), MATCH(ROW(Districtwide!$A$19:$A$500), ROW(Districtwide!$A$19:$A$500)), ""),ROWS($A$1:$A201))),"")</f>
        <v/>
      </c>
      <c r="T219" s="122" t="str" cm="1">
        <f t="array" ref="T219">IFERROR(INDEX(Districtwide!T$19:T$500, SMALL(IF(($A$17=Districtwide!$E$19:$E$500), MATCH(ROW(Districtwide!$A$19:$A$500), ROW(Districtwide!$A$19:$A$500)), ""),ROWS($A$1:$A201))),"")</f>
        <v/>
      </c>
      <c r="U219" s="85" t="str">
        <f t="shared" si="9"/>
        <v xml:space="preserve"> </v>
      </c>
      <c r="V219" s="85" t="str" cm="1">
        <f t="array" ref="V219">IFERROR(INDEX(Districtwide!V$19:V$500, SMALL(IF(($A$17=Districtwide!$E$19:$E$500), MATCH(ROW(Districtwide!$A$19:$A$500), ROW(Districtwide!$A$19:$A$500)), ""),ROWS($A$1:$A201))),"")</f>
        <v/>
      </c>
      <c r="W219" s="86" t="str" cm="1">
        <f t="array" ref="W219">IFERROR(INDEX(Districtwide!W$19:W$500, SMALL(IF(($A$17=Districtwide!$E$19:$E$500), MATCH(ROW(Districtwide!$A$19:$A$500), ROW(Districtwide!$A$19:$A$500)), ""),ROWS($A$1:$A201))),"")</f>
        <v/>
      </c>
      <c r="X219" s="122" t="str" cm="1">
        <f t="array" ref="X219">IFERROR(INDEX(Districtwide!X$19:X$500, SMALL(IF(($A$17=Districtwide!$E$19:$E$500), MATCH(ROW(Districtwide!$A$19:$A$500), ROW(Districtwide!$A$19:$A$500)), ""),ROWS($A$1:$A201))),"")</f>
        <v/>
      </c>
      <c r="Y219" s="85" t="str" cm="1">
        <f t="array" ref="Y219">IFERROR(INDEX(Districtwide!Y$19:Y$500, SMALL(IF(($A$17=Districtwide!$E$19:$E$500), MATCH(ROW(Districtwide!$A$19:$A$500), ROW(Districtwide!$A$19:$A$500)), ""),ROWS($A$1:$A201))),"")</f>
        <v/>
      </c>
      <c r="Z219" s="86" t="str" cm="1">
        <f t="array" ref="Z219">IFERROR(INDEX(Districtwide!Z$19:Z$500, SMALL(IF(($A$17=Districtwide!$E$19:$E$500), MATCH(ROW(Districtwide!$A$19:$A$500), ROW(Districtwide!$A$19:$A$500)), ""),ROWS($A$1:$A201))),"")</f>
        <v/>
      </c>
      <c r="AA219" s="122" t="str" cm="1">
        <f t="array" ref="AA219">IFERROR(INDEX(Districtwide!AA$19:AA$500, SMALL(IF(($A$17=Districtwide!$E$19:$E$500), MATCH(ROW(Districtwide!$A$19:$A$500), ROW(Districtwide!$A$19:$A$500)), ""),ROWS($A$1:$A201))),"")</f>
        <v/>
      </c>
    </row>
    <row r="220" spans="1:27">
      <c r="A220" s="134" t="str" cm="1">
        <f t="array" ref="A220">IFERROR(INDEX(Districtwide!A$19:A$500, SMALL(IF(($A$17=Districtwide!$E$19:$E$500), MATCH(ROW(Districtwide!$A$19:$A$500), ROW(Districtwide!$A$19:$A$500)), ""),ROWS($A$1:$A202))),"")</f>
        <v/>
      </c>
      <c r="B220" s="134" t="str" cm="1">
        <f t="array" ref="B220">IFERROR(INDEX(Districtwide!B$19:B$500, SMALL(IF(($A$17=Districtwide!$E$19:$E$500), MATCH(ROW(Districtwide!$A$19:$A$500), ROW(Districtwide!$A$19:$A$500)), ""),ROWS($A$1:$A202))),"")</f>
        <v/>
      </c>
      <c r="C220" s="134" t="str" cm="1">
        <f t="array" ref="C220">IFERROR(INDEX(Districtwide!C$19:C$500, SMALL(IF(($A$17=Districtwide!$E$19:$E$500), MATCH(ROW(Districtwide!$A$19:$A$500), ROW(Districtwide!$A$19:$A$500)), ""),ROWS($A$1:$A202))),"")</f>
        <v/>
      </c>
      <c r="D220" s="134" t="str" cm="1">
        <f t="array" ref="D220">IFERROR(INDEX(Districtwide!D$19:D$500, SMALL(IF(($A$17=Districtwide!$E$19:$E$500), MATCH(ROW(Districtwide!$A$19:$A$500), ROW(Districtwide!$A$19:$A$500)), ""),ROWS($A$1:$A202))),"")</f>
        <v/>
      </c>
      <c r="E220" s="85" t="str" cm="1">
        <f t="array" ref="E220">IFERROR(INDEX(Districtwide!E$19:E$500, SMALL(IF(($A$17=Districtwide!$E$19:$E$500), MATCH(ROW(Districtwide!$A$19:$A$500), ROW(Districtwide!$A$19:$A$500)), ""),ROWS($A$1:$A202))),"")</f>
        <v/>
      </c>
      <c r="F220" s="128" t="str" cm="1">
        <f t="array" ref="F220">IFERROR(INDEX(Districtwide!F$19:F$500, SMALL(IF(($A$17=Districtwide!$E$19:$E$500), MATCH(ROW(Districtwide!$A$19:$A$500), ROW(Districtwide!$A$19:$A$500)), ""),ROWS($A$1:$A202))),"")</f>
        <v/>
      </c>
      <c r="G220" s="85" t="str" cm="1">
        <f t="array" ref="G220">IFERROR(INDEX(Districtwide!G$19:G$500, SMALL(IF(($A$17=Districtwide!$E$19:$E$500), MATCH(ROW(Districtwide!$A$19:$A$500), ROW(Districtwide!$A$19:$A$500)), ""),ROWS($A$1:$A202))),"")</f>
        <v/>
      </c>
      <c r="H220" s="86" t="str" cm="1">
        <f t="array" ref="H220">IFERROR(INDEX(Districtwide!H$19:H$500, SMALL(IF(($A$17=Districtwide!$E$19:$E$500), MATCH(ROW(Districtwide!$A$19:$A$500), ROW(Districtwide!$A$19:$A$500)), ""),ROWS($A$1:$A202))),"")</f>
        <v/>
      </c>
      <c r="I220" s="122" t="str" cm="1">
        <f t="array" ref="I220">IFERROR(INDEX(Districtwide!I$19:I$500, SMALL(IF(($A$17=Districtwide!$E$19:$E$500), MATCH(ROW(Districtwide!$A$19:$A$500), ROW(Districtwide!$A$19:$A$500)), ""),ROWS($A$1:$A202))),"")</f>
        <v/>
      </c>
      <c r="J220" s="87" t="str" cm="1">
        <f t="array" ref="J220">IFERROR(INDEX(Districtwide!J$19:J$500, SMALL(IF(($A$17=Districtwide!$E$19:$E$500), MATCH(ROW(Districtwide!$A$19:$A$500), ROW(Districtwide!$A$19:$A$500)), ""),ROWS($A$1:$A202))),"")</f>
        <v/>
      </c>
      <c r="K220" s="86" t="str" cm="1">
        <f t="array" ref="K220">IFERROR(INDEX(Districtwide!K$19:K$500, SMALL(IF(($A$17=Districtwide!$E$19:$E$500), MATCH(ROW(Districtwide!$A$19:$A$500), ROW(Districtwide!$A$19:$A$500)), ""),ROWS($A$1:$A202))),"")</f>
        <v/>
      </c>
      <c r="L220" s="122" t="str" cm="1">
        <f t="array" ref="L220">IFERROR(INDEX(Districtwide!L$19:L$500, SMALL(IF(($A$17=Districtwide!$E$19:$E$500), MATCH(ROW(Districtwide!$A$19:$A$500), ROW(Districtwide!$A$19:$A$500)), ""),ROWS($A$1:$A202))),"")</f>
        <v/>
      </c>
      <c r="M220" s="85" t="str" cm="1">
        <f t="array" ref="M220">IFERROR(INDEX(Districtwide!M$19:M$500, SMALL(IF(($A$17=Districtwide!$E$19:$E$500), MATCH(ROW(Districtwide!$A$19:$A$500), ROW(Districtwide!$A$19:$A$500)), ""),ROWS($A$1:$A202))),"")</f>
        <v/>
      </c>
      <c r="N220" s="86" t="str" cm="1">
        <f t="array" ref="N220">IFERROR(INDEX(Districtwide!N$19:N$500, SMALL(IF(($A$17=Districtwide!$E$19:$E$500), MATCH(ROW(Districtwide!$A$19:$A$500), ROW(Districtwide!$A$19:$A$500)), ""),ROWS($A$1:$A202))),"")</f>
        <v/>
      </c>
      <c r="O220" s="86" t="str" cm="1">
        <f t="array" ref="O220">IFERROR(INDEX(Districtwide!O$19:O$500, SMALL(IF(($A$17=Districtwide!$E$19:$E$500), MATCH(ROW(Districtwide!$A$19:$A$500), ROW(Districtwide!$A$19:$A$500)), ""),ROWS($A$1:$A202))),"")</f>
        <v/>
      </c>
      <c r="P220" s="85" t="str" cm="1">
        <f t="array" ref="P220">IFERROR(INDEX(Districtwide!P$19:P$500, SMALL(IF(($A$17=Districtwide!$E$19:$E$500), MATCH(ROW(Districtwide!$A$19:$A$500), ROW(Districtwide!$A$19:$A$500)), ""),ROWS($A$1:$A202))),"")</f>
        <v/>
      </c>
      <c r="Q220" s="85" t="str">
        <f t="shared" si="8"/>
        <v xml:space="preserve"> </v>
      </c>
      <c r="R220" s="122" t="str" cm="1">
        <f t="array" ref="R220">IFERROR(INDEX(Districtwide!R$19:R$500, SMALL(IF(($A$17=Districtwide!$E$19:$E$500), MATCH(ROW(Districtwide!$A$19:$A$500), ROW(Districtwide!$A$19:$A$500)), ""),ROWS($A$1:$A202))),"")</f>
        <v/>
      </c>
      <c r="S220" s="122" t="str" cm="1">
        <f t="array" ref="S220">IFERROR(INDEX(Districtwide!S$19:S$500, SMALL(IF(($A$17=Districtwide!$E$19:$E$500), MATCH(ROW(Districtwide!$A$19:$A$500), ROW(Districtwide!$A$19:$A$500)), ""),ROWS($A$1:$A202))),"")</f>
        <v/>
      </c>
      <c r="T220" s="122" t="str" cm="1">
        <f t="array" ref="T220">IFERROR(INDEX(Districtwide!T$19:T$500, SMALL(IF(($A$17=Districtwide!$E$19:$E$500), MATCH(ROW(Districtwide!$A$19:$A$500), ROW(Districtwide!$A$19:$A$500)), ""),ROWS($A$1:$A202))),"")</f>
        <v/>
      </c>
      <c r="U220" s="85" t="str">
        <f t="shared" si="9"/>
        <v xml:space="preserve"> </v>
      </c>
      <c r="V220" s="85" t="str" cm="1">
        <f t="array" ref="V220">IFERROR(INDEX(Districtwide!V$19:V$500, SMALL(IF(($A$17=Districtwide!$E$19:$E$500), MATCH(ROW(Districtwide!$A$19:$A$500), ROW(Districtwide!$A$19:$A$500)), ""),ROWS($A$1:$A202))),"")</f>
        <v/>
      </c>
      <c r="W220" s="86" t="str" cm="1">
        <f t="array" ref="W220">IFERROR(INDEX(Districtwide!W$19:W$500, SMALL(IF(($A$17=Districtwide!$E$19:$E$500), MATCH(ROW(Districtwide!$A$19:$A$500), ROW(Districtwide!$A$19:$A$500)), ""),ROWS($A$1:$A202))),"")</f>
        <v/>
      </c>
      <c r="X220" s="122" t="str" cm="1">
        <f t="array" ref="X220">IFERROR(INDEX(Districtwide!X$19:X$500, SMALL(IF(($A$17=Districtwide!$E$19:$E$500), MATCH(ROW(Districtwide!$A$19:$A$500), ROW(Districtwide!$A$19:$A$500)), ""),ROWS($A$1:$A202))),"")</f>
        <v/>
      </c>
      <c r="Y220" s="85" t="str" cm="1">
        <f t="array" ref="Y220">IFERROR(INDEX(Districtwide!Y$19:Y$500, SMALL(IF(($A$17=Districtwide!$E$19:$E$500), MATCH(ROW(Districtwide!$A$19:$A$500), ROW(Districtwide!$A$19:$A$500)), ""),ROWS($A$1:$A202))),"")</f>
        <v/>
      </c>
      <c r="Z220" s="86" t="str" cm="1">
        <f t="array" ref="Z220">IFERROR(INDEX(Districtwide!Z$19:Z$500, SMALL(IF(($A$17=Districtwide!$E$19:$E$500), MATCH(ROW(Districtwide!$A$19:$A$500), ROW(Districtwide!$A$19:$A$500)), ""),ROWS($A$1:$A202))),"")</f>
        <v/>
      </c>
      <c r="AA220" s="122" t="str" cm="1">
        <f t="array" ref="AA220">IFERROR(INDEX(Districtwide!AA$19:AA$500, SMALL(IF(($A$17=Districtwide!$E$19:$E$500), MATCH(ROW(Districtwide!$A$19:$A$500), ROW(Districtwide!$A$19:$A$500)), ""),ROWS($A$1:$A202))),"")</f>
        <v/>
      </c>
    </row>
    <row r="221" spans="1:27">
      <c r="A221" s="134" t="str" cm="1">
        <f t="array" ref="A221">IFERROR(INDEX(Districtwide!A$19:A$500, SMALL(IF(($A$17=Districtwide!$E$19:$E$500), MATCH(ROW(Districtwide!$A$19:$A$500), ROW(Districtwide!$A$19:$A$500)), ""),ROWS($A$1:$A203))),"")</f>
        <v/>
      </c>
      <c r="B221" s="134" t="str" cm="1">
        <f t="array" ref="B221">IFERROR(INDEX(Districtwide!B$19:B$500, SMALL(IF(($A$17=Districtwide!$E$19:$E$500), MATCH(ROW(Districtwide!$A$19:$A$500), ROW(Districtwide!$A$19:$A$500)), ""),ROWS($A$1:$A203))),"")</f>
        <v/>
      </c>
      <c r="C221" s="134" t="str" cm="1">
        <f t="array" ref="C221">IFERROR(INDEX(Districtwide!C$19:C$500, SMALL(IF(($A$17=Districtwide!$E$19:$E$500), MATCH(ROW(Districtwide!$A$19:$A$500), ROW(Districtwide!$A$19:$A$500)), ""),ROWS($A$1:$A203))),"")</f>
        <v/>
      </c>
      <c r="D221" s="134" t="str" cm="1">
        <f t="array" ref="D221">IFERROR(INDEX(Districtwide!D$19:D$500, SMALL(IF(($A$17=Districtwide!$E$19:$E$500), MATCH(ROW(Districtwide!$A$19:$A$500), ROW(Districtwide!$A$19:$A$500)), ""),ROWS($A$1:$A203))),"")</f>
        <v/>
      </c>
      <c r="E221" s="85" t="str" cm="1">
        <f t="array" ref="E221">IFERROR(INDEX(Districtwide!E$19:E$500, SMALL(IF(($A$17=Districtwide!$E$19:$E$500), MATCH(ROW(Districtwide!$A$19:$A$500), ROW(Districtwide!$A$19:$A$500)), ""),ROWS($A$1:$A203))),"")</f>
        <v/>
      </c>
      <c r="F221" s="128" t="str" cm="1">
        <f t="array" ref="F221">IFERROR(INDEX(Districtwide!F$19:F$500, SMALL(IF(($A$17=Districtwide!$E$19:$E$500), MATCH(ROW(Districtwide!$A$19:$A$500), ROW(Districtwide!$A$19:$A$500)), ""),ROWS($A$1:$A203))),"")</f>
        <v/>
      </c>
      <c r="G221" s="85" t="str" cm="1">
        <f t="array" ref="G221">IFERROR(INDEX(Districtwide!G$19:G$500, SMALL(IF(($A$17=Districtwide!$E$19:$E$500), MATCH(ROW(Districtwide!$A$19:$A$500), ROW(Districtwide!$A$19:$A$500)), ""),ROWS($A$1:$A203))),"")</f>
        <v/>
      </c>
      <c r="H221" s="86" t="str" cm="1">
        <f t="array" ref="H221">IFERROR(INDEX(Districtwide!H$19:H$500, SMALL(IF(($A$17=Districtwide!$E$19:$E$500), MATCH(ROW(Districtwide!$A$19:$A$500), ROW(Districtwide!$A$19:$A$500)), ""),ROWS($A$1:$A203))),"")</f>
        <v/>
      </c>
      <c r="I221" s="122" t="str" cm="1">
        <f t="array" ref="I221">IFERROR(INDEX(Districtwide!I$19:I$500, SMALL(IF(($A$17=Districtwide!$E$19:$E$500), MATCH(ROW(Districtwide!$A$19:$A$500), ROW(Districtwide!$A$19:$A$500)), ""),ROWS($A$1:$A203))),"")</f>
        <v/>
      </c>
      <c r="J221" s="87" t="str" cm="1">
        <f t="array" ref="J221">IFERROR(INDEX(Districtwide!J$19:J$500, SMALL(IF(($A$17=Districtwide!$E$19:$E$500), MATCH(ROW(Districtwide!$A$19:$A$500), ROW(Districtwide!$A$19:$A$500)), ""),ROWS($A$1:$A203))),"")</f>
        <v/>
      </c>
      <c r="K221" s="86" t="str" cm="1">
        <f t="array" ref="K221">IFERROR(INDEX(Districtwide!K$19:K$500, SMALL(IF(($A$17=Districtwide!$E$19:$E$500), MATCH(ROW(Districtwide!$A$19:$A$500), ROW(Districtwide!$A$19:$A$500)), ""),ROWS($A$1:$A203))),"")</f>
        <v/>
      </c>
      <c r="L221" s="122" t="str" cm="1">
        <f t="array" ref="L221">IFERROR(INDEX(Districtwide!L$19:L$500, SMALL(IF(($A$17=Districtwide!$E$19:$E$500), MATCH(ROW(Districtwide!$A$19:$A$500), ROW(Districtwide!$A$19:$A$500)), ""),ROWS($A$1:$A203))),"")</f>
        <v/>
      </c>
      <c r="M221" s="85" t="str" cm="1">
        <f t="array" ref="M221">IFERROR(INDEX(Districtwide!M$19:M$500, SMALL(IF(($A$17=Districtwide!$E$19:$E$500), MATCH(ROW(Districtwide!$A$19:$A$500), ROW(Districtwide!$A$19:$A$500)), ""),ROWS($A$1:$A203))),"")</f>
        <v/>
      </c>
      <c r="N221" s="86" t="str" cm="1">
        <f t="array" ref="N221">IFERROR(INDEX(Districtwide!N$19:N$500, SMALL(IF(($A$17=Districtwide!$E$19:$E$500), MATCH(ROW(Districtwide!$A$19:$A$500), ROW(Districtwide!$A$19:$A$500)), ""),ROWS($A$1:$A203))),"")</f>
        <v/>
      </c>
      <c r="O221" s="86" t="str" cm="1">
        <f t="array" ref="O221">IFERROR(INDEX(Districtwide!O$19:O$500, SMALL(IF(($A$17=Districtwide!$E$19:$E$500), MATCH(ROW(Districtwide!$A$19:$A$500), ROW(Districtwide!$A$19:$A$500)), ""),ROWS($A$1:$A203))),"")</f>
        <v/>
      </c>
      <c r="P221" s="85" t="str" cm="1">
        <f t="array" ref="P221">IFERROR(INDEX(Districtwide!P$19:P$500, SMALL(IF(($A$17=Districtwide!$E$19:$E$500), MATCH(ROW(Districtwide!$A$19:$A$500), ROW(Districtwide!$A$19:$A$500)), ""),ROWS($A$1:$A203))),"")</f>
        <v/>
      </c>
      <c r="Q221" s="85" t="str">
        <f t="shared" si="8"/>
        <v xml:space="preserve"> </v>
      </c>
      <c r="R221" s="122" t="str" cm="1">
        <f t="array" ref="R221">IFERROR(INDEX(Districtwide!R$19:R$500, SMALL(IF(($A$17=Districtwide!$E$19:$E$500), MATCH(ROW(Districtwide!$A$19:$A$500), ROW(Districtwide!$A$19:$A$500)), ""),ROWS($A$1:$A203))),"")</f>
        <v/>
      </c>
      <c r="S221" s="122" t="str" cm="1">
        <f t="array" ref="S221">IFERROR(INDEX(Districtwide!S$19:S$500, SMALL(IF(($A$17=Districtwide!$E$19:$E$500), MATCH(ROW(Districtwide!$A$19:$A$500), ROW(Districtwide!$A$19:$A$500)), ""),ROWS($A$1:$A203))),"")</f>
        <v/>
      </c>
      <c r="T221" s="122" t="str" cm="1">
        <f t="array" ref="T221">IFERROR(INDEX(Districtwide!T$19:T$500, SMALL(IF(($A$17=Districtwide!$E$19:$E$500), MATCH(ROW(Districtwide!$A$19:$A$500), ROW(Districtwide!$A$19:$A$500)), ""),ROWS($A$1:$A203))),"")</f>
        <v/>
      </c>
      <c r="U221" s="85" t="str">
        <f t="shared" si="9"/>
        <v xml:space="preserve"> </v>
      </c>
      <c r="V221" s="85" t="str" cm="1">
        <f t="array" ref="V221">IFERROR(INDEX(Districtwide!V$19:V$500, SMALL(IF(($A$17=Districtwide!$E$19:$E$500), MATCH(ROW(Districtwide!$A$19:$A$500), ROW(Districtwide!$A$19:$A$500)), ""),ROWS($A$1:$A203))),"")</f>
        <v/>
      </c>
      <c r="W221" s="86" t="str" cm="1">
        <f t="array" ref="W221">IFERROR(INDEX(Districtwide!W$19:W$500, SMALL(IF(($A$17=Districtwide!$E$19:$E$500), MATCH(ROW(Districtwide!$A$19:$A$500), ROW(Districtwide!$A$19:$A$500)), ""),ROWS($A$1:$A203))),"")</f>
        <v/>
      </c>
      <c r="X221" s="122" t="str" cm="1">
        <f t="array" ref="X221">IFERROR(INDEX(Districtwide!X$19:X$500, SMALL(IF(($A$17=Districtwide!$E$19:$E$500), MATCH(ROW(Districtwide!$A$19:$A$500), ROW(Districtwide!$A$19:$A$500)), ""),ROWS($A$1:$A203))),"")</f>
        <v/>
      </c>
      <c r="Y221" s="85" t="str" cm="1">
        <f t="array" ref="Y221">IFERROR(INDEX(Districtwide!Y$19:Y$500, SMALL(IF(($A$17=Districtwide!$E$19:$E$500), MATCH(ROW(Districtwide!$A$19:$A$500), ROW(Districtwide!$A$19:$A$500)), ""),ROWS($A$1:$A203))),"")</f>
        <v/>
      </c>
      <c r="Z221" s="86" t="str" cm="1">
        <f t="array" ref="Z221">IFERROR(INDEX(Districtwide!Z$19:Z$500, SMALL(IF(($A$17=Districtwide!$E$19:$E$500), MATCH(ROW(Districtwide!$A$19:$A$500), ROW(Districtwide!$A$19:$A$500)), ""),ROWS($A$1:$A203))),"")</f>
        <v/>
      </c>
      <c r="AA221" s="122" t="str" cm="1">
        <f t="array" ref="AA221">IFERROR(INDEX(Districtwide!AA$19:AA$500, SMALL(IF(($A$17=Districtwide!$E$19:$E$500), MATCH(ROW(Districtwide!$A$19:$A$500), ROW(Districtwide!$A$19:$A$500)), ""),ROWS($A$1:$A203))),"")</f>
        <v/>
      </c>
    </row>
    <row r="222" spans="1:27">
      <c r="A222" s="134" t="str" cm="1">
        <f t="array" ref="A222">IFERROR(INDEX(Districtwide!A$19:A$500, SMALL(IF(($A$17=Districtwide!$E$19:$E$500), MATCH(ROW(Districtwide!$A$19:$A$500), ROW(Districtwide!$A$19:$A$500)), ""),ROWS($A$1:$A204))),"")</f>
        <v/>
      </c>
      <c r="B222" s="134" t="str" cm="1">
        <f t="array" ref="B222">IFERROR(INDEX(Districtwide!B$19:B$500, SMALL(IF(($A$17=Districtwide!$E$19:$E$500), MATCH(ROW(Districtwide!$A$19:$A$500), ROW(Districtwide!$A$19:$A$500)), ""),ROWS($A$1:$A204))),"")</f>
        <v/>
      </c>
      <c r="C222" s="134" t="str" cm="1">
        <f t="array" ref="C222">IFERROR(INDEX(Districtwide!C$19:C$500, SMALL(IF(($A$17=Districtwide!$E$19:$E$500), MATCH(ROW(Districtwide!$A$19:$A$500), ROW(Districtwide!$A$19:$A$500)), ""),ROWS($A$1:$A204))),"")</f>
        <v/>
      </c>
      <c r="D222" s="134" t="str" cm="1">
        <f t="array" ref="D222">IFERROR(INDEX(Districtwide!D$19:D$500, SMALL(IF(($A$17=Districtwide!$E$19:$E$500), MATCH(ROW(Districtwide!$A$19:$A$500), ROW(Districtwide!$A$19:$A$500)), ""),ROWS($A$1:$A204))),"")</f>
        <v/>
      </c>
      <c r="E222" s="85" t="str" cm="1">
        <f t="array" ref="E222">IFERROR(INDEX(Districtwide!E$19:E$500, SMALL(IF(($A$17=Districtwide!$E$19:$E$500), MATCH(ROW(Districtwide!$A$19:$A$500), ROW(Districtwide!$A$19:$A$500)), ""),ROWS($A$1:$A204))),"")</f>
        <v/>
      </c>
      <c r="F222" s="128" t="str" cm="1">
        <f t="array" ref="F222">IFERROR(INDEX(Districtwide!F$19:F$500, SMALL(IF(($A$17=Districtwide!$E$19:$E$500), MATCH(ROW(Districtwide!$A$19:$A$500), ROW(Districtwide!$A$19:$A$500)), ""),ROWS($A$1:$A204))),"")</f>
        <v/>
      </c>
      <c r="G222" s="85" t="str" cm="1">
        <f t="array" ref="G222">IFERROR(INDEX(Districtwide!G$19:G$500, SMALL(IF(($A$17=Districtwide!$E$19:$E$500), MATCH(ROW(Districtwide!$A$19:$A$500), ROW(Districtwide!$A$19:$A$500)), ""),ROWS($A$1:$A204))),"")</f>
        <v/>
      </c>
      <c r="H222" s="86" t="str" cm="1">
        <f t="array" ref="H222">IFERROR(INDEX(Districtwide!H$19:H$500, SMALL(IF(($A$17=Districtwide!$E$19:$E$500), MATCH(ROW(Districtwide!$A$19:$A$500), ROW(Districtwide!$A$19:$A$500)), ""),ROWS($A$1:$A204))),"")</f>
        <v/>
      </c>
      <c r="I222" s="122" t="str" cm="1">
        <f t="array" ref="I222">IFERROR(INDEX(Districtwide!I$19:I$500, SMALL(IF(($A$17=Districtwide!$E$19:$E$500), MATCH(ROW(Districtwide!$A$19:$A$500), ROW(Districtwide!$A$19:$A$500)), ""),ROWS($A$1:$A204))),"")</f>
        <v/>
      </c>
      <c r="J222" s="87" t="str" cm="1">
        <f t="array" ref="J222">IFERROR(INDEX(Districtwide!J$19:J$500, SMALL(IF(($A$17=Districtwide!$E$19:$E$500), MATCH(ROW(Districtwide!$A$19:$A$500), ROW(Districtwide!$A$19:$A$500)), ""),ROWS($A$1:$A204))),"")</f>
        <v/>
      </c>
      <c r="K222" s="86" t="str" cm="1">
        <f t="array" ref="K222">IFERROR(INDEX(Districtwide!K$19:K$500, SMALL(IF(($A$17=Districtwide!$E$19:$E$500), MATCH(ROW(Districtwide!$A$19:$A$500), ROW(Districtwide!$A$19:$A$500)), ""),ROWS($A$1:$A204))),"")</f>
        <v/>
      </c>
      <c r="L222" s="122" t="str" cm="1">
        <f t="array" ref="L222">IFERROR(INDEX(Districtwide!L$19:L$500, SMALL(IF(($A$17=Districtwide!$E$19:$E$500), MATCH(ROW(Districtwide!$A$19:$A$500), ROW(Districtwide!$A$19:$A$500)), ""),ROWS($A$1:$A204))),"")</f>
        <v/>
      </c>
      <c r="M222" s="85" t="str" cm="1">
        <f t="array" ref="M222">IFERROR(INDEX(Districtwide!M$19:M$500, SMALL(IF(($A$17=Districtwide!$E$19:$E$500), MATCH(ROW(Districtwide!$A$19:$A$500), ROW(Districtwide!$A$19:$A$500)), ""),ROWS($A$1:$A204))),"")</f>
        <v/>
      </c>
      <c r="N222" s="86" t="str" cm="1">
        <f t="array" ref="N222">IFERROR(INDEX(Districtwide!N$19:N$500, SMALL(IF(($A$17=Districtwide!$E$19:$E$500), MATCH(ROW(Districtwide!$A$19:$A$500), ROW(Districtwide!$A$19:$A$500)), ""),ROWS($A$1:$A204))),"")</f>
        <v/>
      </c>
      <c r="O222" s="86" t="str" cm="1">
        <f t="array" ref="O222">IFERROR(INDEX(Districtwide!O$19:O$500, SMALL(IF(($A$17=Districtwide!$E$19:$E$500), MATCH(ROW(Districtwide!$A$19:$A$500), ROW(Districtwide!$A$19:$A$500)), ""),ROWS($A$1:$A204))),"")</f>
        <v/>
      </c>
      <c r="P222" s="85" t="str" cm="1">
        <f t="array" ref="P222">IFERROR(INDEX(Districtwide!P$19:P$500, SMALL(IF(($A$17=Districtwide!$E$19:$E$500), MATCH(ROW(Districtwide!$A$19:$A$500), ROW(Districtwide!$A$19:$A$500)), ""),ROWS($A$1:$A204))),"")</f>
        <v/>
      </c>
      <c r="Q222" s="85" t="str">
        <f t="shared" si="8"/>
        <v xml:space="preserve"> </v>
      </c>
      <c r="R222" s="122" t="str" cm="1">
        <f t="array" ref="R222">IFERROR(INDEX(Districtwide!R$19:R$500, SMALL(IF(($A$17=Districtwide!$E$19:$E$500), MATCH(ROW(Districtwide!$A$19:$A$500), ROW(Districtwide!$A$19:$A$500)), ""),ROWS($A$1:$A204))),"")</f>
        <v/>
      </c>
      <c r="S222" s="122" t="str" cm="1">
        <f t="array" ref="S222">IFERROR(INDEX(Districtwide!S$19:S$500, SMALL(IF(($A$17=Districtwide!$E$19:$E$500), MATCH(ROW(Districtwide!$A$19:$A$500), ROW(Districtwide!$A$19:$A$500)), ""),ROWS($A$1:$A204))),"")</f>
        <v/>
      </c>
      <c r="T222" s="122" t="str" cm="1">
        <f t="array" ref="T222">IFERROR(INDEX(Districtwide!T$19:T$500, SMALL(IF(($A$17=Districtwide!$E$19:$E$500), MATCH(ROW(Districtwide!$A$19:$A$500), ROW(Districtwide!$A$19:$A$500)), ""),ROWS($A$1:$A204))),"")</f>
        <v/>
      </c>
      <c r="U222" s="85" t="str">
        <f t="shared" si="9"/>
        <v xml:space="preserve"> </v>
      </c>
      <c r="V222" s="85" t="str" cm="1">
        <f t="array" ref="V222">IFERROR(INDEX(Districtwide!V$19:V$500, SMALL(IF(($A$17=Districtwide!$E$19:$E$500), MATCH(ROW(Districtwide!$A$19:$A$500), ROW(Districtwide!$A$19:$A$500)), ""),ROWS($A$1:$A204))),"")</f>
        <v/>
      </c>
      <c r="W222" s="86" t="str" cm="1">
        <f t="array" ref="W222">IFERROR(INDEX(Districtwide!W$19:W$500, SMALL(IF(($A$17=Districtwide!$E$19:$E$500), MATCH(ROW(Districtwide!$A$19:$A$500), ROW(Districtwide!$A$19:$A$500)), ""),ROWS($A$1:$A204))),"")</f>
        <v/>
      </c>
      <c r="X222" s="122" t="str" cm="1">
        <f t="array" ref="X222">IFERROR(INDEX(Districtwide!X$19:X$500, SMALL(IF(($A$17=Districtwide!$E$19:$E$500), MATCH(ROW(Districtwide!$A$19:$A$500), ROW(Districtwide!$A$19:$A$500)), ""),ROWS($A$1:$A204))),"")</f>
        <v/>
      </c>
      <c r="Y222" s="85" t="str" cm="1">
        <f t="array" ref="Y222">IFERROR(INDEX(Districtwide!Y$19:Y$500, SMALL(IF(($A$17=Districtwide!$E$19:$E$500), MATCH(ROW(Districtwide!$A$19:$A$500), ROW(Districtwide!$A$19:$A$500)), ""),ROWS($A$1:$A204))),"")</f>
        <v/>
      </c>
      <c r="Z222" s="86" t="str" cm="1">
        <f t="array" ref="Z222">IFERROR(INDEX(Districtwide!Z$19:Z$500, SMALL(IF(($A$17=Districtwide!$E$19:$E$500), MATCH(ROW(Districtwide!$A$19:$A$500), ROW(Districtwide!$A$19:$A$500)), ""),ROWS($A$1:$A204))),"")</f>
        <v/>
      </c>
      <c r="AA222" s="122" t="str" cm="1">
        <f t="array" ref="AA222">IFERROR(INDEX(Districtwide!AA$19:AA$500, SMALL(IF(($A$17=Districtwide!$E$19:$E$500), MATCH(ROW(Districtwide!$A$19:$A$500), ROW(Districtwide!$A$19:$A$500)), ""),ROWS($A$1:$A204))),"")</f>
        <v/>
      </c>
    </row>
    <row r="223" spans="1:27">
      <c r="A223" s="134" t="str" cm="1">
        <f t="array" ref="A223">IFERROR(INDEX(Districtwide!A$19:A$500, SMALL(IF(($A$17=Districtwide!$E$19:$E$500), MATCH(ROW(Districtwide!$A$19:$A$500), ROW(Districtwide!$A$19:$A$500)), ""),ROWS($A$1:$A205))),"")</f>
        <v/>
      </c>
      <c r="B223" s="134" t="str" cm="1">
        <f t="array" ref="B223">IFERROR(INDEX(Districtwide!B$19:B$500, SMALL(IF(($A$17=Districtwide!$E$19:$E$500), MATCH(ROW(Districtwide!$A$19:$A$500), ROW(Districtwide!$A$19:$A$500)), ""),ROWS($A$1:$A205))),"")</f>
        <v/>
      </c>
      <c r="C223" s="134" t="str" cm="1">
        <f t="array" ref="C223">IFERROR(INDEX(Districtwide!C$19:C$500, SMALL(IF(($A$17=Districtwide!$E$19:$E$500), MATCH(ROW(Districtwide!$A$19:$A$500), ROW(Districtwide!$A$19:$A$500)), ""),ROWS($A$1:$A205))),"")</f>
        <v/>
      </c>
      <c r="D223" s="134" t="str" cm="1">
        <f t="array" ref="D223">IFERROR(INDEX(Districtwide!D$19:D$500, SMALL(IF(($A$17=Districtwide!$E$19:$E$500), MATCH(ROW(Districtwide!$A$19:$A$500), ROW(Districtwide!$A$19:$A$500)), ""),ROWS($A$1:$A205))),"")</f>
        <v/>
      </c>
      <c r="E223" s="85" t="str" cm="1">
        <f t="array" ref="E223">IFERROR(INDEX(Districtwide!E$19:E$500, SMALL(IF(($A$17=Districtwide!$E$19:$E$500), MATCH(ROW(Districtwide!$A$19:$A$500), ROW(Districtwide!$A$19:$A$500)), ""),ROWS($A$1:$A205))),"")</f>
        <v/>
      </c>
      <c r="F223" s="128" t="str" cm="1">
        <f t="array" ref="F223">IFERROR(INDEX(Districtwide!F$19:F$500, SMALL(IF(($A$17=Districtwide!$E$19:$E$500), MATCH(ROW(Districtwide!$A$19:$A$500), ROW(Districtwide!$A$19:$A$500)), ""),ROWS($A$1:$A205))),"")</f>
        <v/>
      </c>
      <c r="G223" s="85" t="str" cm="1">
        <f t="array" ref="G223">IFERROR(INDEX(Districtwide!G$19:G$500, SMALL(IF(($A$17=Districtwide!$E$19:$E$500), MATCH(ROW(Districtwide!$A$19:$A$500), ROW(Districtwide!$A$19:$A$500)), ""),ROWS($A$1:$A205))),"")</f>
        <v/>
      </c>
      <c r="H223" s="86" t="str" cm="1">
        <f t="array" ref="H223">IFERROR(INDEX(Districtwide!H$19:H$500, SMALL(IF(($A$17=Districtwide!$E$19:$E$500), MATCH(ROW(Districtwide!$A$19:$A$500), ROW(Districtwide!$A$19:$A$500)), ""),ROWS($A$1:$A205))),"")</f>
        <v/>
      </c>
      <c r="I223" s="122" t="str" cm="1">
        <f t="array" ref="I223">IFERROR(INDEX(Districtwide!I$19:I$500, SMALL(IF(($A$17=Districtwide!$E$19:$E$500), MATCH(ROW(Districtwide!$A$19:$A$500), ROW(Districtwide!$A$19:$A$500)), ""),ROWS($A$1:$A205))),"")</f>
        <v/>
      </c>
      <c r="J223" s="87" t="str" cm="1">
        <f t="array" ref="J223">IFERROR(INDEX(Districtwide!J$19:J$500, SMALL(IF(($A$17=Districtwide!$E$19:$E$500), MATCH(ROW(Districtwide!$A$19:$A$500), ROW(Districtwide!$A$19:$A$500)), ""),ROWS($A$1:$A205))),"")</f>
        <v/>
      </c>
      <c r="K223" s="86" t="str" cm="1">
        <f t="array" ref="K223">IFERROR(INDEX(Districtwide!K$19:K$500, SMALL(IF(($A$17=Districtwide!$E$19:$E$500), MATCH(ROW(Districtwide!$A$19:$A$500), ROW(Districtwide!$A$19:$A$500)), ""),ROWS($A$1:$A205))),"")</f>
        <v/>
      </c>
      <c r="L223" s="122" t="str" cm="1">
        <f t="array" ref="L223">IFERROR(INDEX(Districtwide!L$19:L$500, SMALL(IF(($A$17=Districtwide!$E$19:$E$500), MATCH(ROW(Districtwide!$A$19:$A$500), ROW(Districtwide!$A$19:$A$500)), ""),ROWS($A$1:$A205))),"")</f>
        <v/>
      </c>
      <c r="M223" s="85" t="str" cm="1">
        <f t="array" ref="M223">IFERROR(INDEX(Districtwide!M$19:M$500, SMALL(IF(($A$17=Districtwide!$E$19:$E$500), MATCH(ROW(Districtwide!$A$19:$A$500), ROW(Districtwide!$A$19:$A$500)), ""),ROWS($A$1:$A205))),"")</f>
        <v/>
      </c>
      <c r="N223" s="86" t="str" cm="1">
        <f t="array" ref="N223">IFERROR(INDEX(Districtwide!N$19:N$500, SMALL(IF(($A$17=Districtwide!$E$19:$E$500), MATCH(ROW(Districtwide!$A$19:$A$500), ROW(Districtwide!$A$19:$A$500)), ""),ROWS($A$1:$A205))),"")</f>
        <v/>
      </c>
      <c r="O223" s="86" t="str" cm="1">
        <f t="array" ref="O223">IFERROR(INDEX(Districtwide!O$19:O$500, SMALL(IF(($A$17=Districtwide!$E$19:$E$500), MATCH(ROW(Districtwide!$A$19:$A$500), ROW(Districtwide!$A$19:$A$500)), ""),ROWS($A$1:$A205))),"")</f>
        <v/>
      </c>
      <c r="P223" s="85" t="str" cm="1">
        <f t="array" ref="P223">IFERROR(INDEX(Districtwide!P$19:P$500, SMALL(IF(($A$17=Districtwide!$E$19:$E$500), MATCH(ROW(Districtwide!$A$19:$A$500), ROW(Districtwide!$A$19:$A$500)), ""),ROWS($A$1:$A205))),"")</f>
        <v/>
      </c>
      <c r="Q223" s="85" t="str">
        <f t="shared" si="8"/>
        <v xml:space="preserve"> </v>
      </c>
      <c r="R223" s="122" t="str" cm="1">
        <f t="array" ref="R223">IFERROR(INDEX(Districtwide!R$19:R$500, SMALL(IF(($A$17=Districtwide!$E$19:$E$500), MATCH(ROW(Districtwide!$A$19:$A$500), ROW(Districtwide!$A$19:$A$500)), ""),ROWS($A$1:$A205))),"")</f>
        <v/>
      </c>
      <c r="S223" s="122" t="str" cm="1">
        <f t="array" ref="S223">IFERROR(INDEX(Districtwide!S$19:S$500, SMALL(IF(($A$17=Districtwide!$E$19:$E$500), MATCH(ROW(Districtwide!$A$19:$A$500), ROW(Districtwide!$A$19:$A$500)), ""),ROWS($A$1:$A205))),"")</f>
        <v/>
      </c>
      <c r="T223" s="122" t="str" cm="1">
        <f t="array" ref="T223">IFERROR(INDEX(Districtwide!T$19:T$500, SMALL(IF(($A$17=Districtwide!$E$19:$E$500), MATCH(ROW(Districtwide!$A$19:$A$500), ROW(Districtwide!$A$19:$A$500)), ""),ROWS($A$1:$A205))),"")</f>
        <v/>
      </c>
      <c r="U223" s="85" t="str">
        <f t="shared" si="9"/>
        <v xml:space="preserve"> </v>
      </c>
      <c r="V223" s="85" t="str" cm="1">
        <f t="array" ref="V223">IFERROR(INDEX(Districtwide!V$19:V$500, SMALL(IF(($A$17=Districtwide!$E$19:$E$500), MATCH(ROW(Districtwide!$A$19:$A$500), ROW(Districtwide!$A$19:$A$500)), ""),ROWS($A$1:$A205))),"")</f>
        <v/>
      </c>
      <c r="W223" s="86" t="str" cm="1">
        <f t="array" ref="W223">IFERROR(INDEX(Districtwide!W$19:W$500, SMALL(IF(($A$17=Districtwide!$E$19:$E$500), MATCH(ROW(Districtwide!$A$19:$A$500), ROW(Districtwide!$A$19:$A$500)), ""),ROWS($A$1:$A205))),"")</f>
        <v/>
      </c>
      <c r="X223" s="122" t="str" cm="1">
        <f t="array" ref="X223">IFERROR(INDEX(Districtwide!X$19:X$500, SMALL(IF(($A$17=Districtwide!$E$19:$E$500), MATCH(ROW(Districtwide!$A$19:$A$500), ROW(Districtwide!$A$19:$A$500)), ""),ROWS($A$1:$A205))),"")</f>
        <v/>
      </c>
      <c r="Y223" s="85" t="str" cm="1">
        <f t="array" ref="Y223">IFERROR(INDEX(Districtwide!Y$19:Y$500, SMALL(IF(($A$17=Districtwide!$E$19:$E$500), MATCH(ROW(Districtwide!$A$19:$A$500), ROW(Districtwide!$A$19:$A$500)), ""),ROWS($A$1:$A205))),"")</f>
        <v/>
      </c>
      <c r="Z223" s="86" t="str" cm="1">
        <f t="array" ref="Z223">IFERROR(INDEX(Districtwide!Z$19:Z$500, SMALL(IF(($A$17=Districtwide!$E$19:$E$500), MATCH(ROW(Districtwide!$A$19:$A$500), ROW(Districtwide!$A$19:$A$500)), ""),ROWS($A$1:$A205))),"")</f>
        <v/>
      </c>
      <c r="AA223" s="122" t="str" cm="1">
        <f t="array" ref="AA223">IFERROR(INDEX(Districtwide!AA$19:AA$500, SMALL(IF(($A$17=Districtwide!$E$19:$E$500), MATCH(ROW(Districtwide!$A$19:$A$500), ROW(Districtwide!$A$19:$A$500)), ""),ROWS($A$1:$A205))),"")</f>
        <v/>
      </c>
    </row>
    <row r="224" spans="1:27">
      <c r="A224" s="134" t="str" cm="1">
        <f t="array" ref="A224">IFERROR(INDEX(Districtwide!A$19:A$500, SMALL(IF(($A$17=Districtwide!$E$19:$E$500), MATCH(ROW(Districtwide!$A$19:$A$500), ROW(Districtwide!$A$19:$A$500)), ""),ROWS($A$1:$A206))),"")</f>
        <v/>
      </c>
      <c r="B224" s="134" t="str" cm="1">
        <f t="array" ref="B224">IFERROR(INDEX(Districtwide!B$19:B$500, SMALL(IF(($A$17=Districtwide!$E$19:$E$500), MATCH(ROW(Districtwide!$A$19:$A$500), ROW(Districtwide!$A$19:$A$500)), ""),ROWS($A$1:$A206))),"")</f>
        <v/>
      </c>
      <c r="C224" s="134" t="str" cm="1">
        <f t="array" ref="C224">IFERROR(INDEX(Districtwide!C$19:C$500, SMALL(IF(($A$17=Districtwide!$E$19:$E$500), MATCH(ROW(Districtwide!$A$19:$A$500), ROW(Districtwide!$A$19:$A$500)), ""),ROWS($A$1:$A206))),"")</f>
        <v/>
      </c>
      <c r="D224" s="134" t="str" cm="1">
        <f t="array" ref="D224">IFERROR(INDEX(Districtwide!D$19:D$500, SMALL(IF(($A$17=Districtwide!$E$19:$E$500), MATCH(ROW(Districtwide!$A$19:$A$500), ROW(Districtwide!$A$19:$A$500)), ""),ROWS($A$1:$A206))),"")</f>
        <v/>
      </c>
      <c r="E224" s="85" t="str" cm="1">
        <f t="array" ref="E224">IFERROR(INDEX(Districtwide!E$19:E$500, SMALL(IF(($A$17=Districtwide!$E$19:$E$500), MATCH(ROW(Districtwide!$A$19:$A$500), ROW(Districtwide!$A$19:$A$500)), ""),ROWS($A$1:$A206))),"")</f>
        <v/>
      </c>
      <c r="F224" s="128" t="str" cm="1">
        <f t="array" ref="F224">IFERROR(INDEX(Districtwide!F$19:F$500, SMALL(IF(($A$17=Districtwide!$E$19:$E$500), MATCH(ROW(Districtwide!$A$19:$A$500), ROW(Districtwide!$A$19:$A$500)), ""),ROWS($A$1:$A206))),"")</f>
        <v/>
      </c>
      <c r="G224" s="85" t="str" cm="1">
        <f t="array" ref="G224">IFERROR(INDEX(Districtwide!G$19:G$500, SMALL(IF(($A$17=Districtwide!$E$19:$E$500), MATCH(ROW(Districtwide!$A$19:$A$500), ROW(Districtwide!$A$19:$A$500)), ""),ROWS($A$1:$A206))),"")</f>
        <v/>
      </c>
      <c r="H224" s="86" t="str" cm="1">
        <f t="array" ref="H224">IFERROR(INDEX(Districtwide!H$19:H$500, SMALL(IF(($A$17=Districtwide!$E$19:$E$500), MATCH(ROW(Districtwide!$A$19:$A$500), ROW(Districtwide!$A$19:$A$500)), ""),ROWS($A$1:$A206))),"")</f>
        <v/>
      </c>
      <c r="I224" s="122" t="str" cm="1">
        <f t="array" ref="I224">IFERROR(INDEX(Districtwide!I$19:I$500, SMALL(IF(($A$17=Districtwide!$E$19:$E$500), MATCH(ROW(Districtwide!$A$19:$A$500), ROW(Districtwide!$A$19:$A$500)), ""),ROWS($A$1:$A206))),"")</f>
        <v/>
      </c>
      <c r="J224" s="87" t="str" cm="1">
        <f t="array" ref="J224">IFERROR(INDEX(Districtwide!J$19:J$500, SMALL(IF(($A$17=Districtwide!$E$19:$E$500), MATCH(ROW(Districtwide!$A$19:$A$500), ROW(Districtwide!$A$19:$A$500)), ""),ROWS($A$1:$A206))),"")</f>
        <v/>
      </c>
      <c r="K224" s="86" t="str" cm="1">
        <f t="array" ref="K224">IFERROR(INDEX(Districtwide!K$19:K$500, SMALL(IF(($A$17=Districtwide!$E$19:$E$500), MATCH(ROW(Districtwide!$A$19:$A$500), ROW(Districtwide!$A$19:$A$500)), ""),ROWS($A$1:$A206))),"")</f>
        <v/>
      </c>
      <c r="L224" s="122" t="str" cm="1">
        <f t="array" ref="L224">IFERROR(INDEX(Districtwide!L$19:L$500, SMALL(IF(($A$17=Districtwide!$E$19:$E$500), MATCH(ROW(Districtwide!$A$19:$A$500), ROW(Districtwide!$A$19:$A$500)), ""),ROWS($A$1:$A206))),"")</f>
        <v/>
      </c>
      <c r="M224" s="85" t="str" cm="1">
        <f t="array" ref="M224">IFERROR(INDEX(Districtwide!M$19:M$500, SMALL(IF(($A$17=Districtwide!$E$19:$E$500), MATCH(ROW(Districtwide!$A$19:$A$500), ROW(Districtwide!$A$19:$A$500)), ""),ROWS($A$1:$A206))),"")</f>
        <v/>
      </c>
      <c r="N224" s="86" t="str" cm="1">
        <f t="array" ref="N224">IFERROR(INDEX(Districtwide!N$19:N$500, SMALL(IF(($A$17=Districtwide!$E$19:$E$500), MATCH(ROW(Districtwide!$A$19:$A$500), ROW(Districtwide!$A$19:$A$500)), ""),ROWS($A$1:$A206))),"")</f>
        <v/>
      </c>
      <c r="O224" s="86" t="str" cm="1">
        <f t="array" ref="O224">IFERROR(INDEX(Districtwide!O$19:O$500, SMALL(IF(($A$17=Districtwide!$E$19:$E$500), MATCH(ROW(Districtwide!$A$19:$A$500), ROW(Districtwide!$A$19:$A$500)), ""),ROWS($A$1:$A206))),"")</f>
        <v/>
      </c>
      <c r="P224" s="85" t="str" cm="1">
        <f t="array" ref="P224">IFERROR(INDEX(Districtwide!P$19:P$500, SMALL(IF(($A$17=Districtwide!$E$19:$E$500), MATCH(ROW(Districtwide!$A$19:$A$500), ROW(Districtwide!$A$19:$A$500)), ""),ROWS($A$1:$A206))),"")</f>
        <v/>
      </c>
      <c r="Q224" s="85" t="str">
        <f t="shared" si="8"/>
        <v xml:space="preserve"> </v>
      </c>
      <c r="R224" s="122" t="str" cm="1">
        <f t="array" ref="R224">IFERROR(INDEX(Districtwide!R$19:R$500, SMALL(IF(($A$17=Districtwide!$E$19:$E$500), MATCH(ROW(Districtwide!$A$19:$A$500), ROW(Districtwide!$A$19:$A$500)), ""),ROWS($A$1:$A206))),"")</f>
        <v/>
      </c>
      <c r="S224" s="122" t="str" cm="1">
        <f t="array" ref="S224">IFERROR(INDEX(Districtwide!S$19:S$500, SMALL(IF(($A$17=Districtwide!$E$19:$E$500), MATCH(ROW(Districtwide!$A$19:$A$500), ROW(Districtwide!$A$19:$A$500)), ""),ROWS($A$1:$A206))),"")</f>
        <v/>
      </c>
      <c r="T224" s="122" t="str" cm="1">
        <f t="array" ref="T224">IFERROR(INDEX(Districtwide!T$19:T$500, SMALL(IF(($A$17=Districtwide!$E$19:$E$500), MATCH(ROW(Districtwide!$A$19:$A$500), ROW(Districtwide!$A$19:$A$500)), ""),ROWS($A$1:$A206))),"")</f>
        <v/>
      </c>
      <c r="U224" s="85" t="str">
        <f t="shared" si="9"/>
        <v xml:space="preserve"> </v>
      </c>
      <c r="V224" s="85" t="str" cm="1">
        <f t="array" ref="V224">IFERROR(INDEX(Districtwide!V$19:V$500, SMALL(IF(($A$17=Districtwide!$E$19:$E$500), MATCH(ROW(Districtwide!$A$19:$A$500), ROW(Districtwide!$A$19:$A$500)), ""),ROWS($A$1:$A206))),"")</f>
        <v/>
      </c>
      <c r="W224" s="86" t="str" cm="1">
        <f t="array" ref="W224">IFERROR(INDEX(Districtwide!W$19:W$500, SMALL(IF(($A$17=Districtwide!$E$19:$E$500), MATCH(ROW(Districtwide!$A$19:$A$500), ROW(Districtwide!$A$19:$A$500)), ""),ROWS($A$1:$A206))),"")</f>
        <v/>
      </c>
      <c r="X224" s="122" t="str" cm="1">
        <f t="array" ref="X224">IFERROR(INDEX(Districtwide!X$19:X$500, SMALL(IF(($A$17=Districtwide!$E$19:$E$500), MATCH(ROW(Districtwide!$A$19:$A$500), ROW(Districtwide!$A$19:$A$500)), ""),ROWS($A$1:$A206))),"")</f>
        <v/>
      </c>
      <c r="Y224" s="85" t="str" cm="1">
        <f t="array" ref="Y224">IFERROR(INDEX(Districtwide!Y$19:Y$500, SMALL(IF(($A$17=Districtwide!$E$19:$E$500), MATCH(ROW(Districtwide!$A$19:$A$500), ROW(Districtwide!$A$19:$A$500)), ""),ROWS($A$1:$A206))),"")</f>
        <v/>
      </c>
      <c r="Z224" s="86" t="str" cm="1">
        <f t="array" ref="Z224">IFERROR(INDEX(Districtwide!Z$19:Z$500, SMALL(IF(($A$17=Districtwide!$E$19:$E$500), MATCH(ROW(Districtwide!$A$19:$A$500), ROW(Districtwide!$A$19:$A$500)), ""),ROWS($A$1:$A206))),"")</f>
        <v/>
      </c>
      <c r="AA224" s="122" t="str" cm="1">
        <f t="array" ref="AA224">IFERROR(INDEX(Districtwide!AA$19:AA$500, SMALL(IF(($A$17=Districtwide!$E$19:$E$500), MATCH(ROW(Districtwide!$A$19:$A$500), ROW(Districtwide!$A$19:$A$500)), ""),ROWS($A$1:$A206))),"")</f>
        <v/>
      </c>
    </row>
    <row r="225" spans="1:27">
      <c r="A225" s="134" t="str" cm="1">
        <f t="array" ref="A225">IFERROR(INDEX(Districtwide!A$19:A$500, SMALL(IF(($A$17=Districtwide!$E$19:$E$500), MATCH(ROW(Districtwide!$A$19:$A$500), ROW(Districtwide!$A$19:$A$500)), ""),ROWS($A$1:$A207))),"")</f>
        <v/>
      </c>
      <c r="B225" s="134" t="str" cm="1">
        <f t="array" ref="B225">IFERROR(INDEX(Districtwide!B$19:B$500, SMALL(IF(($A$17=Districtwide!$E$19:$E$500), MATCH(ROW(Districtwide!$A$19:$A$500), ROW(Districtwide!$A$19:$A$500)), ""),ROWS($A$1:$A207))),"")</f>
        <v/>
      </c>
      <c r="C225" s="134" t="str" cm="1">
        <f t="array" ref="C225">IFERROR(INDEX(Districtwide!C$19:C$500, SMALL(IF(($A$17=Districtwide!$E$19:$E$500), MATCH(ROW(Districtwide!$A$19:$A$500), ROW(Districtwide!$A$19:$A$500)), ""),ROWS($A$1:$A207))),"")</f>
        <v/>
      </c>
      <c r="D225" s="134" t="str" cm="1">
        <f t="array" ref="D225">IFERROR(INDEX(Districtwide!D$19:D$500, SMALL(IF(($A$17=Districtwide!$E$19:$E$500), MATCH(ROW(Districtwide!$A$19:$A$500), ROW(Districtwide!$A$19:$A$500)), ""),ROWS($A$1:$A207))),"")</f>
        <v/>
      </c>
      <c r="E225" s="85" t="str" cm="1">
        <f t="array" ref="E225">IFERROR(INDEX(Districtwide!E$19:E$500, SMALL(IF(($A$17=Districtwide!$E$19:$E$500), MATCH(ROW(Districtwide!$A$19:$A$500), ROW(Districtwide!$A$19:$A$500)), ""),ROWS($A$1:$A207))),"")</f>
        <v/>
      </c>
      <c r="F225" s="128" t="str" cm="1">
        <f t="array" ref="F225">IFERROR(INDEX(Districtwide!F$19:F$500, SMALL(IF(($A$17=Districtwide!$E$19:$E$500), MATCH(ROW(Districtwide!$A$19:$A$500), ROW(Districtwide!$A$19:$A$500)), ""),ROWS($A$1:$A207))),"")</f>
        <v/>
      </c>
      <c r="G225" s="85" t="str" cm="1">
        <f t="array" ref="G225">IFERROR(INDEX(Districtwide!G$19:G$500, SMALL(IF(($A$17=Districtwide!$E$19:$E$500), MATCH(ROW(Districtwide!$A$19:$A$500), ROW(Districtwide!$A$19:$A$500)), ""),ROWS($A$1:$A207))),"")</f>
        <v/>
      </c>
      <c r="H225" s="86" t="str" cm="1">
        <f t="array" ref="H225">IFERROR(INDEX(Districtwide!H$19:H$500, SMALL(IF(($A$17=Districtwide!$E$19:$E$500), MATCH(ROW(Districtwide!$A$19:$A$500), ROW(Districtwide!$A$19:$A$500)), ""),ROWS($A$1:$A207))),"")</f>
        <v/>
      </c>
      <c r="I225" s="122" t="str" cm="1">
        <f t="array" ref="I225">IFERROR(INDEX(Districtwide!I$19:I$500, SMALL(IF(($A$17=Districtwide!$E$19:$E$500), MATCH(ROW(Districtwide!$A$19:$A$500), ROW(Districtwide!$A$19:$A$500)), ""),ROWS($A$1:$A207))),"")</f>
        <v/>
      </c>
      <c r="J225" s="87" t="str" cm="1">
        <f t="array" ref="J225">IFERROR(INDEX(Districtwide!J$19:J$500, SMALL(IF(($A$17=Districtwide!$E$19:$E$500), MATCH(ROW(Districtwide!$A$19:$A$500), ROW(Districtwide!$A$19:$A$500)), ""),ROWS($A$1:$A207))),"")</f>
        <v/>
      </c>
      <c r="K225" s="86" t="str" cm="1">
        <f t="array" ref="K225">IFERROR(INDEX(Districtwide!K$19:K$500, SMALL(IF(($A$17=Districtwide!$E$19:$E$500), MATCH(ROW(Districtwide!$A$19:$A$500), ROW(Districtwide!$A$19:$A$500)), ""),ROWS($A$1:$A207))),"")</f>
        <v/>
      </c>
      <c r="L225" s="122" t="str" cm="1">
        <f t="array" ref="L225">IFERROR(INDEX(Districtwide!L$19:L$500, SMALL(IF(($A$17=Districtwide!$E$19:$E$500), MATCH(ROW(Districtwide!$A$19:$A$500), ROW(Districtwide!$A$19:$A$500)), ""),ROWS($A$1:$A207))),"")</f>
        <v/>
      </c>
      <c r="M225" s="85" t="str" cm="1">
        <f t="array" ref="M225">IFERROR(INDEX(Districtwide!M$19:M$500, SMALL(IF(($A$17=Districtwide!$E$19:$E$500), MATCH(ROW(Districtwide!$A$19:$A$500), ROW(Districtwide!$A$19:$A$500)), ""),ROWS($A$1:$A207))),"")</f>
        <v/>
      </c>
      <c r="N225" s="86" t="str" cm="1">
        <f t="array" ref="N225">IFERROR(INDEX(Districtwide!N$19:N$500, SMALL(IF(($A$17=Districtwide!$E$19:$E$500), MATCH(ROW(Districtwide!$A$19:$A$500), ROW(Districtwide!$A$19:$A$500)), ""),ROWS($A$1:$A207))),"")</f>
        <v/>
      </c>
      <c r="O225" s="86" t="str" cm="1">
        <f t="array" ref="O225">IFERROR(INDEX(Districtwide!O$19:O$500, SMALL(IF(($A$17=Districtwide!$E$19:$E$500), MATCH(ROW(Districtwide!$A$19:$A$500), ROW(Districtwide!$A$19:$A$500)), ""),ROWS($A$1:$A207))),"")</f>
        <v/>
      </c>
      <c r="P225" s="85" t="str" cm="1">
        <f t="array" ref="P225">IFERROR(INDEX(Districtwide!P$19:P$500, SMALL(IF(($A$17=Districtwide!$E$19:$E$500), MATCH(ROW(Districtwide!$A$19:$A$500), ROW(Districtwide!$A$19:$A$500)), ""),ROWS($A$1:$A207))),"")</f>
        <v/>
      </c>
      <c r="Q225" s="85" t="str">
        <f t="shared" si="8"/>
        <v xml:space="preserve"> </v>
      </c>
      <c r="R225" s="122" t="str" cm="1">
        <f t="array" ref="R225">IFERROR(INDEX(Districtwide!R$19:R$500, SMALL(IF(($A$17=Districtwide!$E$19:$E$500), MATCH(ROW(Districtwide!$A$19:$A$500), ROW(Districtwide!$A$19:$A$500)), ""),ROWS($A$1:$A207))),"")</f>
        <v/>
      </c>
      <c r="S225" s="122" t="str" cm="1">
        <f t="array" ref="S225">IFERROR(INDEX(Districtwide!S$19:S$500, SMALL(IF(($A$17=Districtwide!$E$19:$E$500), MATCH(ROW(Districtwide!$A$19:$A$500), ROW(Districtwide!$A$19:$A$500)), ""),ROWS($A$1:$A207))),"")</f>
        <v/>
      </c>
      <c r="T225" s="122" t="str" cm="1">
        <f t="array" ref="T225">IFERROR(INDEX(Districtwide!T$19:T$500, SMALL(IF(($A$17=Districtwide!$E$19:$E$500), MATCH(ROW(Districtwide!$A$19:$A$500), ROW(Districtwide!$A$19:$A$500)), ""),ROWS($A$1:$A207))),"")</f>
        <v/>
      </c>
      <c r="U225" s="85" t="str">
        <f t="shared" si="9"/>
        <v xml:space="preserve"> </v>
      </c>
      <c r="V225" s="85" t="str" cm="1">
        <f t="array" ref="V225">IFERROR(INDEX(Districtwide!V$19:V$500, SMALL(IF(($A$17=Districtwide!$E$19:$E$500), MATCH(ROW(Districtwide!$A$19:$A$500), ROW(Districtwide!$A$19:$A$500)), ""),ROWS($A$1:$A207))),"")</f>
        <v/>
      </c>
      <c r="W225" s="86" t="str" cm="1">
        <f t="array" ref="W225">IFERROR(INDEX(Districtwide!W$19:W$500, SMALL(IF(($A$17=Districtwide!$E$19:$E$500), MATCH(ROW(Districtwide!$A$19:$A$500), ROW(Districtwide!$A$19:$A$500)), ""),ROWS($A$1:$A207))),"")</f>
        <v/>
      </c>
      <c r="X225" s="122" t="str" cm="1">
        <f t="array" ref="X225">IFERROR(INDEX(Districtwide!X$19:X$500, SMALL(IF(($A$17=Districtwide!$E$19:$E$500), MATCH(ROW(Districtwide!$A$19:$A$500), ROW(Districtwide!$A$19:$A$500)), ""),ROWS($A$1:$A207))),"")</f>
        <v/>
      </c>
      <c r="Y225" s="85" t="str" cm="1">
        <f t="array" ref="Y225">IFERROR(INDEX(Districtwide!Y$19:Y$500, SMALL(IF(($A$17=Districtwide!$E$19:$E$500), MATCH(ROW(Districtwide!$A$19:$A$500), ROW(Districtwide!$A$19:$A$500)), ""),ROWS($A$1:$A207))),"")</f>
        <v/>
      </c>
      <c r="Z225" s="86" t="str" cm="1">
        <f t="array" ref="Z225">IFERROR(INDEX(Districtwide!Z$19:Z$500, SMALL(IF(($A$17=Districtwide!$E$19:$E$500), MATCH(ROW(Districtwide!$A$19:$A$500), ROW(Districtwide!$A$19:$A$500)), ""),ROWS($A$1:$A207))),"")</f>
        <v/>
      </c>
      <c r="AA225" s="122" t="str" cm="1">
        <f t="array" ref="AA225">IFERROR(INDEX(Districtwide!AA$19:AA$500, SMALL(IF(($A$17=Districtwide!$E$19:$E$500), MATCH(ROW(Districtwide!$A$19:$A$500), ROW(Districtwide!$A$19:$A$500)), ""),ROWS($A$1:$A207))),"")</f>
        <v/>
      </c>
    </row>
    <row r="226" spans="1:27">
      <c r="A226" s="134" t="str" cm="1">
        <f t="array" ref="A226">IFERROR(INDEX(Districtwide!A$19:A$500, SMALL(IF(($A$17=Districtwide!$E$19:$E$500), MATCH(ROW(Districtwide!$A$19:$A$500), ROW(Districtwide!$A$19:$A$500)), ""),ROWS($A$1:$A208))),"")</f>
        <v/>
      </c>
      <c r="B226" s="134" t="str" cm="1">
        <f t="array" ref="B226">IFERROR(INDEX(Districtwide!B$19:B$500, SMALL(IF(($A$17=Districtwide!$E$19:$E$500), MATCH(ROW(Districtwide!$A$19:$A$500), ROW(Districtwide!$A$19:$A$500)), ""),ROWS($A$1:$A208))),"")</f>
        <v/>
      </c>
      <c r="C226" s="134" t="str" cm="1">
        <f t="array" ref="C226">IFERROR(INDEX(Districtwide!C$19:C$500, SMALL(IF(($A$17=Districtwide!$E$19:$E$500), MATCH(ROW(Districtwide!$A$19:$A$500), ROW(Districtwide!$A$19:$A$500)), ""),ROWS($A$1:$A208))),"")</f>
        <v/>
      </c>
      <c r="D226" s="134" t="str" cm="1">
        <f t="array" ref="D226">IFERROR(INDEX(Districtwide!D$19:D$500, SMALL(IF(($A$17=Districtwide!$E$19:$E$500), MATCH(ROW(Districtwide!$A$19:$A$500), ROW(Districtwide!$A$19:$A$500)), ""),ROWS($A$1:$A208))),"")</f>
        <v/>
      </c>
      <c r="E226" s="85" t="str" cm="1">
        <f t="array" ref="E226">IFERROR(INDEX(Districtwide!E$19:E$500, SMALL(IF(($A$17=Districtwide!$E$19:$E$500), MATCH(ROW(Districtwide!$A$19:$A$500), ROW(Districtwide!$A$19:$A$500)), ""),ROWS($A$1:$A208))),"")</f>
        <v/>
      </c>
      <c r="F226" s="128" t="str" cm="1">
        <f t="array" ref="F226">IFERROR(INDEX(Districtwide!F$19:F$500, SMALL(IF(($A$17=Districtwide!$E$19:$E$500), MATCH(ROW(Districtwide!$A$19:$A$500), ROW(Districtwide!$A$19:$A$500)), ""),ROWS($A$1:$A208))),"")</f>
        <v/>
      </c>
      <c r="G226" s="85" t="str" cm="1">
        <f t="array" ref="G226">IFERROR(INDEX(Districtwide!G$19:G$500, SMALL(IF(($A$17=Districtwide!$E$19:$E$500), MATCH(ROW(Districtwide!$A$19:$A$500), ROW(Districtwide!$A$19:$A$500)), ""),ROWS($A$1:$A208))),"")</f>
        <v/>
      </c>
      <c r="H226" s="86" t="str" cm="1">
        <f t="array" ref="H226">IFERROR(INDEX(Districtwide!H$19:H$500, SMALL(IF(($A$17=Districtwide!$E$19:$E$500), MATCH(ROW(Districtwide!$A$19:$A$500), ROW(Districtwide!$A$19:$A$500)), ""),ROWS($A$1:$A208))),"")</f>
        <v/>
      </c>
      <c r="I226" s="122" t="str" cm="1">
        <f t="array" ref="I226">IFERROR(INDEX(Districtwide!I$19:I$500, SMALL(IF(($A$17=Districtwide!$E$19:$E$500), MATCH(ROW(Districtwide!$A$19:$A$500), ROW(Districtwide!$A$19:$A$500)), ""),ROWS($A$1:$A208))),"")</f>
        <v/>
      </c>
      <c r="J226" s="87" t="str" cm="1">
        <f t="array" ref="J226">IFERROR(INDEX(Districtwide!J$19:J$500, SMALL(IF(($A$17=Districtwide!$E$19:$E$500), MATCH(ROW(Districtwide!$A$19:$A$500), ROW(Districtwide!$A$19:$A$500)), ""),ROWS($A$1:$A208))),"")</f>
        <v/>
      </c>
      <c r="K226" s="86" t="str" cm="1">
        <f t="array" ref="K226">IFERROR(INDEX(Districtwide!K$19:K$500, SMALL(IF(($A$17=Districtwide!$E$19:$E$500), MATCH(ROW(Districtwide!$A$19:$A$500), ROW(Districtwide!$A$19:$A$500)), ""),ROWS($A$1:$A208))),"")</f>
        <v/>
      </c>
      <c r="L226" s="122" t="str" cm="1">
        <f t="array" ref="L226">IFERROR(INDEX(Districtwide!L$19:L$500, SMALL(IF(($A$17=Districtwide!$E$19:$E$500), MATCH(ROW(Districtwide!$A$19:$A$500), ROW(Districtwide!$A$19:$A$500)), ""),ROWS($A$1:$A208))),"")</f>
        <v/>
      </c>
      <c r="M226" s="85" t="str" cm="1">
        <f t="array" ref="M226">IFERROR(INDEX(Districtwide!M$19:M$500, SMALL(IF(($A$17=Districtwide!$E$19:$E$500), MATCH(ROW(Districtwide!$A$19:$A$500), ROW(Districtwide!$A$19:$A$500)), ""),ROWS($A$1:$A208))),"")</f>
        <v/>
      </c>
      <c r="N226" s="86" t="str" cm="1">
        <f t="array" ref="N226">IFERROR(INDEX(Districtwide!N$19:N$500, SMALL(IF(($A$17=Districtwide!$E$19:$E$500), MATCH(ROW(Districtwide!$A$19:$A$500), ROW(Districtwide!$A$19:$A$500)), ""),ROWS($A$1:$A208))),"")</f>
        <v/>
      </c>
      <c r="O226" s="86" t="str" cm="1">
        <f t="array" ref="O226">IFERROR(INDEX(Districtwide!O$19:O$500, SMALL(IF(($A$17=Districtwide!$E$19:$E$500), MATCH(ROW(Districtwide!$A$19:$A$500), ROW(Districtwide!$A$19:$A$500)), ""),ROWS($A$1:$A208))),"")</f>
        <v/>
      </c>
      <c r="P226" s="85" t="str" cm="1">
        <f t="array" ref="P226">IFERROR(INDEX(Districtwide!P$19:P$500, SMALL(IF(($A$17=Districtwide!$E$19:$E$500), MATCH(ROW(Districtwide!$A$19:$A$500), ROW(Districtwide!$A$19:$A$500)), ""),ROWS($A$1:$A208))),"")</f>
        <v/>
      </c>
      <c r="Q226" s="85" t="str">
        <f t="shared" si="8"/>
        <v xml:space="preserve"> </v>
      </c>
      <c r="R226" s="122" t="str" cm="1">
        <f t="array" ref="R226">IFERROR(INDEX(Districtwide!R$19:R$500, SMALL(IF(($A$17=Districtwide!$E$19:$E$500), MATCH(ROW(Districtwide!$A$19:$A$500), ROW(Districtwide!$A$19:$A$500)), ""),ROWS($A$1:$A208))),"")</f>
        <v/>
      </c>
      <c r="S226" s="122" t="str" cm="1">
        <f t="array" ref="S226">IFERROR(INDEX(Districtwide!S$19:S$500, SMALL(IF(($A$17=Districtwide!$E$19:$E$500), MATCH(ROW(Districtwide!$A$19:$A$500), ROW(Districtwide!$A$19:$A$500)), ""),ROWS($A$1:$A208))),"")</f>
        <v/>
      </c>
      <c r="T226" s="122" t="str" cm="1">
        <f t="array" ref="T226">IFERROR(INDEX(Districtwide!T$19:T$500, SMALL(IF(($A$17=Districtwide!$E$19:$E$500), MATCH(ROW(Districtwide!$A$19:$A$500), ROW(Districtwide!$A$19:$A$500)), ""),ROWS($A$1:$A208))),"")</f>
        <v/>
      </c>
      <c r="U226" s="85" t="str">
        <f t="shared" si="9"/>
        <v xml:space="preserve"> </v>
      </c>
      <c r="V226" s="85" t="str" cm="1">
        <f t="array" ref="V226">IFERROR(INDEX(Districtwide!V$19:V$500, SMALL(IF(($A$17=Districtwide!$E$19:$E$500), MATCH(ROW(Districtwide!$A$19:$A$500), ROW(Districtwide!$A$19:$A$500)), ""),ROWS($A$1:$A208))),"")</f>
        <v/>
      </c>
      <c r="W226" s="86" t="str" cm="1">
        <f t="array" ref="W226">IFERROR(INDEX(Districtwide!W$19:W$500, SMALL(IF(($A$17=Districtwide!$E$19:$E$500), MATCH(ROW(Districtwide!$A$19:$A$500), ROW(Districtwide!$A$19:$A$500)), ""),ROWS($A$1:$A208))),"")</f>
        <v/>
      </c>
      <c r="X226" s="122" t="str" cm="1">
        <f t="array" ref="X226">IFERROR(INDEX(Districtwide!X$19:X$500, SMALL(IF(($A$17=Districtwide!$E$19:$E$500), MATCH(ROW(Districtwide!$A$19:$A$500), ROW(Districtwide!$A$19:$A$500)), ""),ROWS($A$1:$A208))),"")</f>
        <v/>
      </c>
      <c r="Y226" s="85" t="str" cm="1">
        <f t="array" ref="Y226">IFERROR(INDEX(Districtwide!Y$19:Y$500, SMALL(IF(($A$17=Districtwide!$E$19:$E$500), MATCH(ROW(Districtwide!$A$19:$A$500), ROW(Districtwide!$A$19:$A$500)), ""),ROWS($A$1:$A208))),"")</f>
        <v/>
      </c>
      <c r="Z226" s="86" t="str" cm="1">
        <f t="array" ref="Z226">IFERROR(INDEX(Districtwide!Z$19:Z$500, SMALL(IF(($A$17=Districtwide!$E$19:$E$500), MATCH(ROW(Districtwide!$A$19:$A$500), ROW(Districtwide!$A$19:$A$500)), ""),ROWS($A$1:$A208))),"")</f>
        <v/>
      </c>
      <c r="AA226" s="122" t="str" cm="1">
        <f t="array" ref="AA226">IFERROR(INDEX(Districtwide!AA$19:AA$500, SMALL(IF(($A$17=Districtwide!$E$19:$E$500), MATCH(ROW(Districtwide!$A$19:$A$500), ROW(Districtwide!$A$19:$A$500)), ""),ROWS($A$1:$A208))),"")</f>
        <v/>
      </c>
    </row>
    <row r="227" spans="1:27">
      <c r="A227" s="134" t="str" cm="1">
        <f t="array" ref="A227">IFERROR(INDEX(Districtwide!A$19:A$500, SMALL(IF(($A$17=Districtwide!$E$19:$E$500), MATCH(ROW(Districtwide!$A$19:$A$500), ROW(Districtwide!$A$19:$A$500)), ""),ROWS($A$1:$A209))),"")</f>
        <v/>
      </c>
      <c r="B227" s="134" t="str" cm="1">
        <f t="array" ref="B227">IFERROR(INDEX(Districtwide!B$19:B$500, SMALL(IF(($A$17=Districtwide!$E$19:$E$500), MATCH(ROW(Districtwide!$A$19:$A$500), ROW(Districtwide!$A$19:$A$500)), ""),ROWS($A$1:$A209))),"")</f>
        <v/>
      </c>
      <c r="C227" s="134" t="str" cm="1">
        <f t="array" ref="C227">IFERROR(INDEX(Districtwide!C$19:C$500, SMALL(IF(($A$17=Districtwide!$E$19:$E$500), MATCH(ROW(Districtwide!$A$19:$A$500), ROW(Districtwide!$A$19:$A$500)), ""),ROWS($A$1:$A209))),"")</f>
        <v/>
      </c>
      <c r="D227" s="134" t="str" cm="1">
        <f t="array" ref="D227">IFERROR(INDEX(Districtwide!D$19:D$500, SMALL(IF(($A$17=Districtwide!$E$19:$E$500), MATCH(ROW(Districtwide!$A$19:$A$500), ROW(Districtwide!$A$19:$A$500)), ""),ROWS($A$1:$A209))),"")</f>
        <v/>
      </c>
      <c r="E227" s="85" t="str" cm="1">
        <f t="array" ref="E227">IFERROR(INDEX(Districtwide!E$19:E$500, SMALL(IF(($A$17=Districtwide!$E$19:$E$500), MATCH(ROW(Districtwide!$A$19:$A$500), ROW(Districtwide!$A$19:$A$500)), ""),ROWS($A$1:$A209))),"")</f>
        <v/>
      </c>
      <c r="F227" s="128" t="str" cm="1">
        <f t="array" ref="F227">IFERROR(INDEX(Districtwide!F$19:F$500, SMALL(IF(($A$17=Districtwide!$E$19:$E$500), MATCH(ROW(Districtwide!$A$19:$A$500), ROW(Districtwide!$A$19:$A$500)), ""),ROWS($A$1:$A209))),"")</f>
        <v/>
      </c>
      <c r="G227" s="85" t="str" cm="1">
        <f t="array" ref="G227">IFERROR(INDEX(Districtwide!G$19:G$500, SMALL(IF(($A$17=Districtwide!$E$19:$E$500), MATCH(ROW(Districtwide!$A$19:$A$500), ROW(Districtwide!$A$19:$A$500)), ""),ROWS($A$1:$A209))),"")</f>
        <v/>
      </c>
      <c r="H227" s="86" t="str" cm="1">
        <f t="array" ref="H227">IFERROR(INDEX(Districtwide!H$19:H$500, SMALL(IF(($A$17=Districtwide!$E$19:$E$500), MATCH(ROW(Districtwide!$A$19:$A$500), ROW(Districtwide!$A$19:$A$500)), ""),ROWS($A$1:$A209))),"")</f>
        <v/>
      </c>
      <c r="I227" s="122" t="str" cm="1">
        <f t="array" ref="I227">IFERROR(INDEX(Districtwide!I$19:I$500, SMALL(IF(($A$17=Districtwide!$E$19:$E$500), MATCH(ROW(Districtwide!$A$19:$A$500), ROW(Districtwide!$A$19:$A$500)), ""),ROWS($A$1:$A209))),"")</f>
        <v/>
      </c>
      <c r="J227" s="87" t="str" cm="1">
        <f t="array" ref="J227">IFERROR(INDEX(Districtwide!J$19:J$500, SMALL(IF(($A$17=Districtwide!$E$19:$E$500), MATCH(ROW(Districtwide!$A$19:$A$500), ROW(Districtwide!$A$19:$A$500)), ""),ROWS($A$1:$A209))),"")</f>
        <v/>
      </c>
      <c r="K227" s="86" t="str" cm="1">
        <f t="array" ref="K227">IFERROR(INDEX(Districtwide!K$19:K$500, SMALL(IF(($A$17=Districtwide!$E$19:$E$500), MATCH(ROW(Districtwide!$A$19:$A$500), ROW(Districtwide!$A$19:$A$500)), ""),ROWS($A$1:$A209))),"")</f>
        <v/>
      </c>
      <c r="L227" s="122" t="str" cm="1">
        <f t="array" ref="L227">IFERROR(INDEX(Districtwide!L$19:L$500, SMALL(IF(($A$17=Districtwide!$E$19:$E$500), MATCH(ROW(Districtwide!$A$19:$A$500), ROW(Districtwide!$A$19:$A$500)), ""),ROWS($A$1:$A209))),"")</f>
        <v/>
      </c>
      <c r="M227" s="85" t="str" cm="1">
        <f t="array" ref="M227">IFERROR(INDEX(Districtwide!M$19:M$500, SMALL(IF(($A$17=Districtwide!$E$19:$E$500), MATCH(ROW(Districtwide!$A$19:$A$500), ROW(Districtwide!$A$19:$A$500)), ""),ROWS($A$1:$A209))),"")</f>
        <v/>
      </c>
      <c r="N227" s="86" t="str" cm="1">
        <f t="array" ref="N227">IFERROR(INDEX(Districtwide!N$19:N$500, SMALL(IF(($A$17=Districtwide!$E$19:$E$500), MATCH(ROW(Districtwide!$A$19:$A$500), ROW(Districtwide!$A$19:$A$500)), ""),ROWS($A$1:$A209))),"")</f>
        <v/>
      </c>
      <c r="O227" s="86" t="str" cm="1">
        <f t="array" ref="O227">IFERROR(INDEX(Districtwide!O$19:O$500, SMALL(IF(($A$17=Districtwide!$E$19:$E$500), MATCH(ROW(Districtwide!$A$19:$A$500), ROW(Districtwide!$A$19:$A$500)), ""),ROWS($A$1:$A209))),"")</f>
        <v/>
      </c>
      <c r="P227" s="85" t="str" cm="1">
        <f t="array" ref="P227">IFERROR(INDEX(Districtwide!P$19:P$500, SMALL(IF(($A$17=Districtwide!$E$19:$E$500), MATCH(ROW(Districtwide!$A$19:$A$500), ROW(Districtwide!$A$19:$A$500)), ""),ROWS($A$1:$A209))),"")</f>
        <v/>
      </c>
      <c r="Q227" s="85" t="str">
        <f t="shared" si="8"/>
        <v xml:space="preserve"> </v>
      </c>
      <c r="R227" s="122" t="str" cm="1">
        <f t="array" ref="R227">IFERROR(INDEX(Districtwide!R$19:R$500, SMALL(IF(($A$17=Districtwide!$E$19:$E$500), MATCH(ROW(Districtwide!$A$19:$A$500), ROW(Districtwide!$A$19:$A$500)), ""),ROWS($A$1:$A209))),"")</f>
        <v/>
      </c>
      <c r="S227" s="122" t="str" cm="1">
        <f t="array" ref="S227">IFERROR(INDEX(Districtwide!S$19:S$500, SMALL(IF(($A$17=Districtwide!$E$19:$E$500), MATCH(ROW(Districtwide!$A$19:$A$500), ROW(Districtwide!$A$19:$A$500)), ""),ROWS($A$1:$A209))),"")</f>
        <v/>
      </c>
      <c r="T227" s="122" t="str" cm="1">
        <f t="array" ref="T227">IFERROR(INDEX(Districtwide!T$19:T$500, SMALL(IF(($A$17=Districtwide!$E$19:$E$500), MATCH(ROW(Districtwide!$A$19:$A$500), ROW(Districtwide!$A$19:$A$500)), ""),ROWS($A$1:$A209))),"")</f>
        <v/>
      </c>
      <c r="U227" s="85" t="str">
        <f t="shared" si="9"/>
        <v xml:space="preserve"> </v>
      </c>
      <c r="V227" s="85" t="str" cm="1">
        <f t="array" ref="V227">IFERROR(INDEX(Districtwide!V$19:V$500, SMALL(IF(($A$17=Districtwide!$E$19:$E$500), MATCH(ROW(Districtwide!$A$19:$A$500), ROW(Districtwide!$A$19:$A$500)), ""),ROWS($A$1:$A209))),"")</f>
        <v/>
      </c>
      <c r="W227" s="86" t="str" cm="1">
        <f t="array" ref="W227">IFERROR(INDEX(Districtwide!W$19:W$500, SMALL(IF(($A$17=Districtwide!$E$19:$E$500), MATCH(ROW(Districtwide!$A$19:$A$500), ROW(Districtwide!$A$19:$A$500)), ""),ROWS($A$1:$A209))),"")</f>
        <v/>
      </c>
      <c r="X227" s="122" t="str" cm="1">
        <f t="array" ref="X227">IFERROR(INDEX(Districtwide!X$19:X$500, SMALL(IF(($A$17=Districtwide!$E$19:$E$500), MATCH(ROW(Districtwide!$A$19:$A$500), ROW(Districtwide!$A$19:$A$500)), ""),ROWS($A$1:$A209))),"")</f>
        <v/>
      </c>
      <c r="Y227" s="85" t="str" cm="1">
        <f t="array" ref="Y227">IFERROR(INDEX(Districtwide!Y$19:Y$500, SMALL(IF(($A$17=Districtwide!$E$19:$E$500), MATCH(ROW(Districtwide!$A$19:$A$500), ROW(Districtwide!$A$19:$A$500)), ""),ROWS($A$1:$A209))),"")</f>
        <v/>
      </c>
      <c r="Z227" s="86" t="str" cm="1">
        <f t="array" ref="Z227">IFERROR(INDEX(Districtwide!Z$19:Z$500, SMALL(IF(($A$17=Districtwide!$E$19:$E$500), MATCH(ROW(Districtwide!$A$19:$A$500), ROW(Districtwide!$A$19:$A$500)), ""),ROWS($A$1:$A209))),"")</f>
        <v/>
      </c>
      <c r="AA227" s="122" t="str" cm="1">
        <f t="array" ref="AA227">IFERROR(INDEX(Districtwide!AA$19:AA$500, SMALL(IF(($A$17=Districtwide!$E$19:$E$500), MATCH(ROW(Districtwide!$A$19:$A$500), ROW(Districtwide!$A$19:$A$500)), ""),ROWS($A$1:$A209))),"")</f>
        <v/>
      </c>
    </row>
    <row r="228" spans="1:27">
      <c r="A228" s="134" t="str" cm="1">
        <f t="array" ref="A228">IFERROR(INDEX(Districtwide!A$19:A$500, SMALL(IF(($A$17=Districtwide!$E$19:$E$500), MATCH(ROW(Districtwide!$A$19:$A$500), ROW(Districtwide!$A$19:$A$500)), ""),ROWS($A$1:$A210))),"")</f>
        <v/>
      </c>
      <c r="B228" s="134" t="str" cm="1">
        <f t="array" ref="B228">IFERROR(INDEX(Districtwide!B$19:B$500, SMALL(IF(($A$17=Districtwide!$E$19:$E$500), MATCH(ROW(Districtwide!$A$19:$A$500), ROW(Districtwide!$A$19:$A$500)), ""),ROWS($A$1:$A210))),"")</f>
        <v/>
      </c>
      <c r="C228" s="134" t="str" cm="1">
        <f t="array" ref="C228">IFERROR(INDEX(Districtwide!C$19:C$500, SMALL(IF(($A$17=Districtwide!$E$19:$E$500), MATCH(ROW(Districtwide!$A$19:$A$500), ROW(Districtwide!$A$19:$A$500)), ""),ROWS($A$1:$A210))),"")</f>
        <v/>
      </c>
      <c r="D228" s="134" t="str" cm="1">
        <f t="array" ref="D228">IFERROR(INDEX(Districtwide!D$19:D$500, SMALL(IF(($A$17=Districtwide!$E$19:$E$500), MATCH(ROW(Districtwide!$A$19:$A$500), ROW(Districtwide!$A$19:$A$500)), ""),ROWS($A$1:$A210))),"")</f>
        <v/>
      </c>
      <c r="E228" s="85" t="str" cm="1">
        <f t="array" ref="E228">IFERROR(INDEX(Districtwide!E$19:E$500, SMALL(IF(($A$17=Districtwide!$E$19:$E$500), MATCH(ROW(Districtwide!$A$19:$A$500), ROW(Districtwide!$A$19:$A$500)), ""),ROWS($A$1:$A210))),"")</f>
        <v/>
      </c>
      <c r="F228" s="128" t="str" cm="1">
        <f t="array" ref="F228">IFERROR(INDEX(Districtwide!F$19:F$500, SMALL(IF(($A$17=Districtwide!$E$19:$E$500), MATCH(ROW(Districtwide!$A$19:$A$500), ROW(Districtwide!$A$19:$A$500)), ""),ROWS($A$1:$A210))),"")</f>
        <v/>
      </c>
      <c r="G228" s="85" t="str" cm="1">
        <f t="array" ref="G228">IFERROR(INDEX(Districtwide!G$19:G$500, SMALL(IF(($A$17=Districtwide!$E$19:$E$500), MATCH(ROW(Districtwide!$A$19:$A$500), ROW(Districtwide!$A$19:$A$500)), ""),ROWS($A$1:$A210))),"")</f>
        <v/>
      </c>
      <c r="H228" s="86" t="str" cm="1">
        <f t="array" ref="H228">IFERROR(INDEX(Districtwide!H$19:H$500, SMALL(IF(($A$17=Districtwide!$E$19:$E$500), MATCH(ROW(Districtwide!$A$19:$A$500), ROW(Districtwide!$A$19:$A$500)), ""),ROWS($A$1:$A210))),"")</f>
        <v/>
      </c>
      <c r="I228" s="122" t="str" cm="1">
        <f t="array" ref="I228">IFERROR(INDEX(Districtwide!I$19:I$500, SMALL(IF(($A$17=Districtwide!$E$19:$E$500), MATCH(ROW(Districtwide!$A$19:$A$500), ROW(Districtwide!$A$19:$A$500)), ""),ROWS($A$1:$A210))),"")</f>
        <v/>
      </c>
      <c r="J228" s="87" t="str" cm="1">
        <f t="array" ref="J228">IFERROR(INDEX(Districtwide!J$19:J$500, SMALL(IF(($A$17=Districtwide!$E$19:$E$500), MATCH(ROW(Districtwide!$A$19:$A$500), ROW(Districtwide!$A$19:$A$500)), ""),ROWS($A$1:$A210))),"")</f>
        <v/>
      </c>
      <c r="K228" s="86" t="str" cm="1">
        <f t="array" ref="K228">IFERROR(INDEX(Districtwide!K$19:K$500, SMALL(IF(($A$17=Districtwide!$E$19:$E$500), MATCH(ROW(Districtwide!$A$19:$A$500), ROW(Districtwide!$A$19:$A$500)), ""),ROWS($A$1:$A210))),"")</f>
        <v/>
      </c>
      <c r="L228" s="122" t="str" cm="1">
        <f t="array" ref="L228">IFERROR(INDEX(Districtwide!L$19:L$500, SMALL(IF(($A$17=Districtwide!$E$19:$E$500), MATCH(ROW(Districtwide!$A$19:$A$500), ROW(Districtwide!$A$19:$A$500)), ""),ROWS($A$1:$A210))),"")</f>
        <v/>
      </c>
      <c r="M228" s="85" t="str" cm="1">
        <f t="array" ref="M228">IFERROR(INDEX(Districtwide!M$19:M$500, SMALL(IF(($A$17=Districtwide!$E$19:$E$500), MATCH(ROW(Districtwide!$A$19:$A$500), ROW(Districtwide!$A$19:$A$500)), ""),ROWS($A$1:$A210))),"")</f>
        <v/>
      </c>
      <c r="N228" s="86" t="str" cm="1">
        <f t="array" ref="N228">IFERROR(INDEX(Districtwide!N$19:N$500, SMALL(IF(($A$17=Districtwide!$E$19:$E$500), MATCH(ROW(Districtwide!$A$19:$A$500), ROW(Districtwide!$A$19:$A$500)), ""),ROWS($A$1:$A210))),"")</f>
        <v/>
      </c>
      <c r="O228" s="86" t="str" cm="1">
        <f t="array" ref="O228">IFERROR(INDEX(Districtwide!O$19:O$500, SMALL(IF(($A$17=Districtwide!$E$19:$E$500), MATCH(ROW(Districtwide!$A$19:$A$500), ROW(Districtwide!$A$19:$A$500)), ""),ROWS($A$1:$A210))),"")</f>
        <v/>
      </c>
      <c r="P228" s="85" t="str" cm="1">
        <f t="array" ref="P228">IFERROR(INDEX(Districtwide!P$19:P$500, SMALL(IF(($A$17=Districtwide!$E$19:$E$500), MATCH(ROW(Districtwide!$A$19:$A$500), ROW(Districtwide!$A$19:$A$500)), ""),ROWS($A$1:$A210))),"")</f>
        <v/>
      </c>
      <c r="Q228" s="85" t="str">
        <f t="shared" si="8"/>
        <v xml:space="preserve"> </v>
      </c>
      <c r="R228" s="122" t="str" cm="1">
        <f t="array" ref="R228">IFERROR(INDEX(Districtwide!R$19:R$500, SMALL(IF(($A$17=Districtwide!$E$19:$E$500), MATCH(ROW(Districtwide!$A$19:$A$500), ROW(Districtwide!$A$19:$A$500)), ""),ROWS($A$1:$A210))),"")</f>
        <v/>
      </c>
      <c r="S228" s="122" t="str" cm="1">
        <f t="array" ref="S228">IFERROR(INDEX(Districtwide!S$19:S$500, SMALL(IF(($A$17=Districtwide!$E$19:$E$500), MATCH(ROW(Districtwide!$A$19:$A$500), ROW(Districtwide!$A$19:$A$500)), ""),ROWS($A$1:$A210))),"")</f>
        <v/>
      </c>
      <c r="T228" s="122" t="str" cm="1">
        <f t="array" ref="T228">IFERROR(INDEX(Districtwide!T$19:T$500, SMALL(IF(($A$17=Districtwide!$E$19:$E$500), MATCH(ROW(Districtwide!$A$19:$A$500), ROW(Districtwide!$A$19:$A$500)), ""),ROWS($A$1:$A210))),"")</f>
        <v/>
      </c>
      <c r="U228" s="85" t="str">
        <f t="shared" si="9"/>
        <v xml:space="preserve"> </v>
      </c>
      <c r="V228" s="85" t="str" cm="1">
        <f t="array" ref="V228">IFERROR(INDEX(Districtwide!V$19:V$500, SMALL(IF(($A$17=Districtwide!$E$19:$E$500), MATCH(ROW(Districtwide!$A$19:$A$500), ROW(Districtwide!$A$19:$A$500)), ""),ROWS($A$1:$A210))),"")</f>
        <v/>
      </c>
      <c r="W228" s="86" t="str" cm="1">
        <f t="array" ref="W228">IFERROR(INDEX(Districtwide!W$19:W$500, SMALL(IF(($A$17=Districtwide!$E$19:$E$500), MATCH(ROW(Districtwide!$A$19:$A$500), ROW(Districtwide!$A$19:$A$500)), ""),ROWS($A$1:$A210))),"")</f>
        <v/>
      </c>
      <c r="X228" s="122" t="str" cm="1">
        <f t="array" ref="X228">IFERROR(INDEX(Districtwide!X$19:X$500, SMALL(IF(($A$17=Districtwide!$E$19:$E$500), MATCH(ROW(Districtwide!$A$19:$A$500), ROW(Districtwide!$A$19:$A$500)), ""),ROWS($A$1:$A210))),"")</f>
        <v/>
      </c>
      <c r="Y228" s="85" t="str" cm="1">
        <f t="array" ref="Y228">IFERROR(INDEX(Districtwide!Y$19:Y$500, SMALL(IF(($A$17=Districtwide!$E$19:$E$500), MATCH(ROW(Districtwide!$A$19:$A$500), ROW(Districtwide!$A$19:$A$500)), ""),ROWS($A$1:$A210))),"")</f>
        <v/>
      </c>
      <c r="Z228" s="86" t="str" cm="1">
        <f t="array" ref="Z228">IFERROR(INDEX(Districtwide!Z$19:Z$500, SMALL(IF(($A$17=Districtwide!$E$19:$E$500), MATCH(ROW(Districtwide!$A$19:$A$500), ROW(Districtwide!$A$19:$A$500)), ""),ROWS($A$1:$A210))),"")</f>
        <v/>
      </c>
      <c r="AA228" s="122" t="str" cm="1">
        <f t="array" ref="AA228">IFERROR(INDEX(Districtwide!AA$19:AA$500, SMALL(IF(($A$17=Districtwide!$E$19:$E$500), MATCH(ROW(Districtwide!$A$19:$A$500), ROW(Districtwide!$A$19:$A$500)), ""),ROWS($A$1:$A210))),"")</f>
        <v/>
      </c>
    </row>
    <row r="229" spans="1:27">
      <c r="A229" s="134" t="str" cm="1">
        <f t="array" ref="A229">IFERROR(INDEX(Districtwide!A$19:A$500, SMALL(IF(($A$17=Districtwide!$E$19:$E$500), MATCH(ROW(Districtwide!$A$19:$A$500), ROW(Districtwide!$A$19:$A$500)), ""),ROWS($A$1:$A211))),"")</f>
        <v/>
      </c>
      <c r="B229" s="134" t="str" cm="1">
        <f t="array" ref="B229">IFERROR(INDEX(Districtwide!B$19:B$500, SMALL(IF(($A$17=Districtwide!$E$19:$E$500), MATCH(ROW(Districtwide!$A$19:$A$500), ROW(Districtwide!$A$19:$A$500)), ""),ROWS($A$1:$A211))),"")</f>
        <v/>
      </c>
      <c r="C229" s="134" t="str" cm="1">
        <f t="array" ref="C229">IFERROR(INDEX(Districtwide!C$19:C$500, SMALL(IF(($A$17=Districtwide!$E$19:$E$500), MATCH(ROW(Districtwide!$A$19:$A$500), ROW(Districtwide!$A$19:$A$500)), ""),ROWS($A$1:$A211))),"")</f>
        <v/>
      </c>
      <c r="D229" s="134" t="str" cm="1">
        <f t="array" ref="D229">IFERROR(INDEX(Districtwide!D$19:D$500, SMALL(IF(($A$17=Districtwide!$E$19:$E$500), MATCH(ROW(Districtwide!$A$19:$A$500), ROW(Districtwide!$A$19:$A$500)), ""),ROWS($A$1:$A211))),"")</f>
        <v/>
      </c>
      <c r="E229" s="85" t="str" cm="1">
        <f t="array" ref="E229">IFERROR(INDEX(Districtwide!E$19:E$500, SMALL(IF(($A$17=Districtwide!$E$19:$E$500), MATCH(ROW(Districtwide!$A$19:$A$500), ROW(Districtwide!$A$19:$A$500)), ""),ROWS($A$1:$A211))),"")</f>
        <v/>
      </c>
      <c r="F229" s="128" t="str" cm="1">
        <f t="array" ref="F229">IFERROR(INDEX(Districtwide!F$19:F$500, SMALL(IF(($A$17=Districtwide!$E$19:$E$500), MATCH(ROW(Districtwide!$A$19:$A$500), ROW(Districtwide!$A$19:$A$500)), ""),ROWS($A$1:$A211))),"")</f>
        <v/>
      </c>
      <c r="G229" s="85" t="str" cm="1">
        <f t="array" ref="G229">IFERROR(INDEX(Districtwide!G$19:G$500, SMALL(IF(($A$17=Districtwide!$E$19:$E$500), MATCH(ROW(Districtwide!$A$19:$A$500), ROW(Districtwide!$A$19:$A$500)), ""),ROWS($A$1:$A211))),"")</f>
        <v/>
      </c>
      <c r="H229" s="86" t="str" cm="1">
        <f t="array" ref="H229">IFERROR(INDEX(Districtwide!H$19:H$500, SMALL(IF(($A$17=Districtwide!$E$19:$E$500), MATCH(ROW(Districtwide!$A$19:$A$500), ROW(Districtwide!$A$19:$A$500)), ""),ROWS($A$1:$A211))),"")</f>
        <v/>
      </c>
      <c r="I229" s="122" t="str" cm="1">
        <f t="array" ref="I229">IFERROR(INDEX(Districtwide!I$19:I$500, SMALL(IF(($A$17=Districtwide!$E$19:$E$500), MATCH(ROW(Districtwide!$A$19:$A$500), ROW(Districtwide!$A$19:$A$500)), ""),ROWS($A$1:$A211))),"")</f>
        <v/>
      </c>
      <c r="J229" s="87" t="str" cm="1">
        <f t="array" ref="J229">IFERROR(INDEX(Districtwide!J$19:J$500, SMALL(IF(($A$17=Districtwide!$E$19:$E$500), MATCH(ROW(Districtwide!$A$19:$A$500), ROW(Districtwide!$A$19:$A$500)), ""),ROWS($A$1:$A211))),"")</f>
        <v/>
      </c>
      <c r="K229" s="86" t="str" cm="1">
        <f t="array" ref="K229">IFERROR(INDEX(Districtwide!K$19:K$500, SMALL(IF(($A$17=Districtwide!$E$19:$E$500), MATCH(ROW(Districtwide!$A$19:$A$500), ROW(Districtwide!$A$19:$A$500)), ""),ROWS($A$1:$A211))),"")</f>
        <v/>
      </c>
      <c r="L229" s="122" t="str" cm="1">
        <f t="array" ref="L229">IFERROR(INDEX(Districtwide!L$19:L$500, SMALL(IF(($A$17=Districtwide!$E$19:$E$500), MATCH(ROW(Districtwide!$A$19:$A$500), ROW(Districtwide!$A$19:$A$500)), ""),ROWS($A$1:$A211))),"")</f>
        <v/>
      </c>
      <c r="M229" s="85" t="str" cm="1">
        <f t="array" ref="M229">IFERROR(INDEX(Districtwide!M$19:M$500, SMALL(IF(($A$17=Districtwide!$E$19:$E$500), MATCH(ROW(Districtwide!$A$19:$A$500), ROW(Districtwide!$A$19:$A$500)), ""),ROWS($A$1:$A211))),"")</f>
        <v/>
      </c>
      <c r="N229" s="86" t="str" cm="1">
        <f t="array" ref="N229">IFERROR(INDEX(Districtwide!N$19:N$500, SMALL(IF(($A$17=Districtwide!$E$19:$E$500), MATCH(ROW(Districtwide!$A$19:$A$500), ROW(Districtwide!$A$19:$A$500)), ""),ROWS($A$1:$A211))),"")</f>
        <v/>
      </c>
      <c r="O229" s="86" t="str" cm="1">
        <f t="array" ref="O229">IFERROR(INDEX(Districtwide!O$19:O$500, SMALL(IF(($A$17=Districtwide!$E$19:$E$500), MATCH(ROW(Districtwide!$A$19:$A$500), ROW(Districtwide!$A$19:$A$500)), ""),ROWS($A$1:$A211))),"")</f>
        <v/>
      </c>
      <c r="P229" s="85" t="str" cm="1">
        <f t="array" ref="P229">IFERROR(INDEX(Districtwide!P$19:P$500, SMALL(IF(($A$17=Districtwide!$E$19:$E$500), MATCH(ROW(Districtwide!$A$19:$A$500), ROW(Districtwide!$A$19:$A$500)), ""),ROWS($A$1:$A211))),"")</f>
        <v/>
      </c>
      <c r="Q229" s="85" t="str">
        <f t="shared" si="8"/>
        <v xml:space="preserve"> </v>
      </c>
      <c r="R229" s="122" t="str" cm="1">
        <f t="array" ref="R229">IFERROR(INDEX(Districtwide!R$19:R$500, SMALL(IF(($A$17=Districtwide!$E$19:$E$500), MATCH(ROW(Districtwide!$A$19:$A$500), ROW(Districtwide!$A$19:$A$500)), ""),ROWS($A$1:$A211))),"")</f>
        <v/>
      </c>
      <c r="S229" s="122" t="str" cm="1">
        <f t="array" ref="S229">IFERROR(INDEX(Districtwide!S$19:S$500, SMALL(IF(($A$17=Districtwide!$E$19:$E$500), MATCH(ROW(Districtwide!$A$19:$A$500), ROW(Districtwide!$A$19:$A$500)), ""),ROWS($A$1:$A211))),"")</f>
        <v/>
      </c>
      <c r="T229" s="122" t="str" cm="1">
        <f t="array" ref="T229">IFERROR(INDEX(Districtwide!T$19:T$500, SMALL(IF(($A$17=Districtwide!$E$19:$E$500), MATCH(ROW(Districtwide!$A$19:$A$500), ROW(Districtwide!$A$19:$A$500)), ""),ROWS($A$1:$A211))),"")</f>
        <v/>
      </c>
      <c r="U229" s="85" t="str">
        <f t="shared" si="9"/>
        <v xml:space="preserve"> </v>
      </c>
      <c r="V229" s="85" t="str" cm="1">
        <f t="array" ref="V229">IFERROR(INDEX(Districtwide!V$19:V$500, SMALL(IF(($A$17=Districtwide!$E$19:$E$500), MATCH(ROW(Districtwide!$A$19:$A$500), ROW(Districtwide!$A$19:$A$500)), ""),ROWS($A$1:$A211))),"")</f>
        <v/>
      </c>
      <c r="W229" s="86" t="str" cm="1">
        <f t="array" ref="W229">IFERROR(INDEX(Districtwide!W$19:W$500, SMALL(IF(($A$17=Districtwide!$E$19:$E$500), MATCH(ROW(Districtwide!$A$19:$A$500), ROW(Districtwide!$A$19:$A$500)), ""),ROWS($A$1:$A211))),"")</f>
        <v/>
      </c>
      <c r="X229" s="122" t="str" cm="1">
        <f t="array" ref="X229">IFERROR(INDEX(Districtwide!X$19:X$500, SMALL(IF(($A$17=Districtwide!$E$19:$E$500), MATCH(ROW(Districtwide!$A$19:$A$500), ROW(Districtwide!$A$19:$A$500)), ""),ROWS($A$1:$A211))),"")</f>
        <v/>
      </c>
      <c r="Y229" s="85" t="str" cm="1">
        <f t="array" ref="Y229">IFERROR(INDEX(Districtwide!Y$19:Y$500, SMALL(IF(($A$17=Districtwide!$E$19:$E$500), MATCH(ROW(Districtwide!$A$19:$A$500), ROW(Districtwide!$A$19:$A$500)), ""),ROWS($A$1:$A211))),"")</f>
        <v/>
      </c>
      <c r="Z229" s="86" t="str" cm="1">
        <f t="array" ref="Z229">IFERROR(INDEX(Districtwide!Z$19:Z$500, SMALL(IF(($A$17=Districtwide!$E$19:$E$500), MATCH(ROW(Districtwide!$A$19:$A$500), ROW(Districtwide!$A$19:$A$500)), ""),ROWS($A$1:$A211))),"")</f>
        <v/>
      </c>
      <c r="AA229" s="122" t="str" cm="1">
        <f t="array" ref="AA229">IFERROR(INDEX(Districtwide!AA$19:AA$500, SMALL(IF(($A$17=Districtwide!$E$19:$E$500), MATCH(ROW(Districtwide!$A$19:$A$500), ROW(Districtwide!$A$19:$A$500)), ""),ROWS($A$1:$A211))),"")</f>
        <v/>
      </c>
    </row>
    <row r="230" spans="1:27">
      <c r="A230" s="134" t="str" cm="1">
        <f t="array" ref="A230">IFERROR(INDEX(Districtwide!A$19:A$500, SMALL(IF(($A$17=Districtwide!$E$19:$E$500), MATCH(ROW(Districtwide!$A$19:$A$500), ROW(Districtwide!$A$19:$A$500)), ""),ROWS($A$1:$A212))),"")</f>
        <v/>
      </c>
      <c r="B230" s="134" t="str" cm="1">
        <f t="array" ref="B230">IFERROR(INDEX(Districtwide!B$19:B$500, SMALL(IF(($A$17=Districtwide!$E$19:$E$500), MATCH(ROW(Districtwide!$A$19:$A$500), ROW(Districtwide!$A$19:$A$500)), ""),ROWS($A$1:$A212))),"")</f>
        <v/>
      </c>
      <c r="C230" s="134" t="str" cm="1">
        <f t="array" ref="C230">IFERROR(INDEX(Districtwide!C$19:C$500, SMALL(IF(($A$17=Districtwide!$E$19:$E$500), MATCH(ROW(Districtwide!$A$19:$A$500), ROW(Districtwide!$A$19:$A$500)), ""),ROWS($A$1:$A212))),"")</f>
        <v/>
      </c>
      <c r="D230" s="134" t="str" cm="1">
        <f t="array" ref="D230">IFERROR(INDEX(Districtwide!D$19:D$500, SMALL(IF(($A$17=Districtwide!$E$19:$E$500), MATCH(ROW(Districtwide!$A$19:$A$500), ROW(Districtwide!$A$19:$A$500)), ""),ROWS($A$1:$A212))),"")</f>
        <v/>
      </c>
      <c r="E230" s="85" t="str" cm="1">
        <f t="array" ref="E230">IFERROR(INDEX(Districtwide!E$19:E$500, SMALL(IF(($A$17=Districtwide!$E$19:$E$500), MATCH(ROW(Districtwide!$A$19:$A$500), ROW(Districtwide!$A$19:$A$500)), ""),ROWS($A$1:$A212))),"")</f>
        <v/>
      </c>
      <c r="F230" s="128" t="str" cm="1">
        <f t="array" ref="F230">IFERROR(INDEX(Districtwide!F$19:F$500, SMALL(IF(($A$17=Districtwide!$E$19:$E$500), MATCH(ROW(Districtwide!$A$19:$A$500), ROW(Districtwide!$A$19:$A$500)), ""),ROWS($A$1:$A212))),"")</f>
        <v/>
      </c>
      <c r="G230" s="85" t="str" cm="1">
        <f t="array" ref="G230">IFERROR(INDEX(Districtwide!G$19:G$500, SMALL(IF(($A$17=Districtwide!$E$19:$E$500), MATCH(ROW(Districtwide!$A$19:$A$500), ROW(Districtwide!$A$19:$A$500)), ""),ROWS($A$1:$A212))),"")</f>
        <v/>
      </c>
      <c r="H230" s="86" t="str" cm="1">
        <f t="array" ref="H230">IFERROR(INDEX(Districtwide!H$19:H$500, SMALL(IF(($A$17=Districtwide!$E$19:$E$500), MATCH(ROW(Districtwide!$A$19:$A$500), ROW(Districtwide!$A$19:$A$500)), ""),ROWS($A$1:$A212))),"")</f>
        <v/>
      </c>
      <c r="I230" s="122" t="str" cm="1">
        <f t="array" ref="I230">IFERROR(INDEX(Districtwide!I$19:I$500, SMALL(IF(($A$17=Districtwide!$E$19:$E$500), MATCH(ROW(Districtwide!$A$19:$A$500), ROW(Districtwide!$A$19:$A$500)), ""),ROWS($A$1:$A212))),"")</f>
        <v/>
      </c>
      <c r="J230" s="87" t="str" cm="1">
        <f t="array" ref="J230">IFERROR(INDEX(Districtwide!J$19:J$500, SMALL(IF(($A$17=Districtwide!$E$19:$E$500), MATCH(ROW(Districtwide!$A$19:$A$500), ROW(Districtwide!$A$19:$A$500)), ""),ROWS($A$1:$A212))),"")</f>
        <v/>
      </c>
      <c r="K230" s="86" t="str" cm="1">
        <f t="array" ref="K230">IFERROR(INDEX(Districtwide!K$19:K$500, SMALL(IF(($A$17=Districtwide!$E$19:$E$500), MATCH(ROW(Districtwide!$A$19:$A$500), ROW(Districtwide!$A$19:$A$500)), ""),ROWS($A$1:$A212))),"")</f>
        <v/>
      </c>
      <c r="L230" s="122" t="str" cm="1">
        <f t="array" ref="L230">IFERROR(INDEX(Districtwide!L$19:L$500, SMALL(IF(($A$17=Districtwide!$E$19:$E$500), MATCH(ROW(Districtwide!$A$19:$A$500), ROW(Districtwide!$A$19:$A$500)), ""),ROWS($A$1:$A212))),"")</f>
        <v/>
      </c>
      <c r="M230" s="85" t="str" cm="1">
        <f t="array" ref="M230">IFERROR(INDEX(Districtwide!M$19:M$500, SMALL(IF(($A$17=Districtwide!$E$19:$E$500), MATCH(ROW(Districtwide!$A$19:$A$500), ROW(Districtwide!$A$19:$A$500)), ""),ROWS($A$1:$A212))),"")</f>
        <v/>
      </c>
      <c r="N230" s="86" t="str" cm="1">
        <f t="array" ref="N230">IFERROR(INDEX(Districtwide!N$19:N$500, SMALL(IF(($A$17=Districtwide!$E$19:$E$500), MATCH(ROW(Districtwide!$A$19:$A$500), ROW(Districtwide!$A$19:$A$500)), ""),ROWS($A$1:$A212))),"")</f>
        <v/>
      </c>
      <c r="O230" s="86" t="str" cm="1">
        <f t="array" ref="O230">IFERROR(INDEX(Districtwide!O$19:O$500, SMALL(IF(($A$17=Districtwide!$E$19:$E$500), MATCH(ROW(Districtwide!$A$19:$A$500), ROW(Districtwide!$A$19:$A$500)), ""),ROWS($A$1:$A212))),"")</f>
        <v/>
      </c>
      <c r="P230" s="85" t="str" cm="1">
        <f t="array" ref="P230">IFERROR(INDEX(Districtwide!P$19:P$500, SMALL(IF(($A$17=Districtwide!$E$19:$E$500), MATCH(ROW(Districtwide!$A$19:$A$500), ROW(Districtwide!$A$19:$A$500)), ""),ROWS($A$1:$A212))),"")</f>
        <v/>
      </c>
      <c r="Q230" s="85" t="str">
        <f t="shared" si="8"/>
        <v xml:space="preserve"> </v>
      </c>
      <c r="R230" s="122" t="str" cm="1">
        <f t="array" ref="R230">IFERROR(INDEX(Districtwide!R$19:R$500, SMALL(IF(($A$17=Districtwide!$E$19:$E$500), MATCH(ROW(Districtwide!$A$19:$A$500), ROW(Districtwide!$A$19:$A$500)), ""),ROWS($A$1:$A212))),"")</f>
        <v/>
      </c>
      <c r="S230" s="122" t="str" cm="1">
        <f t="array" ref="S230">IFERROR(INDEX(Districtwide!S$19:S$500, SMALL(IF(($A$17=Districtwide!$E$19:$E$500), MATCH(ROW(Districtwide!$A$19:$A$500), ROW(Districtwide!$A$19:$A$500)), ""),ROWS($A$1:$A212))),"")</f>
        <v/>
      </c>
      <c r="T230" s="122" t="str" cm="1">
        <f t="array" ref="T230">IFERROR(INDEX(Districtwide!T$19:T$500, SMALL(IF(($A$17=Districtwide!$E$19:$E$500), MATCH(ROW(Districtwide!$A$19:$A$500), ROW(Districtwide!$A$19:$A$500)), ""),ROWS($A$1:$A212))),"")</f>
        <v/>
      </c>
      <c r="U230" s="85" t="str">
        <f t="shared" si="9"/>
        <v xml:space="preserve"> </v>
      </c>
      <c r="V230" s="85" t="str" cm="1">
        <f t="array" ref="V230">IFERROR(INDEX(Districtwide!V$19:V$500, SMALL(IF(($A$17=Districtwide!$E$19:$E$500), MATCH(ROW(Districtwide!$A$19:$A$500), ROW(Districtwide!$A$19:$A$500)), ""),ROWS($A$1:$A212))),"")</f>
        <v/>
      </c>
      <c r="W230" s="86" t="str" cm="1">
        <f t="array" ref="W230">IFERROR(INDEX(Districtwide!W$19:W$500, SMALL(IF(($A$17=Districtwide!$E$19:$E$500), MATCH(ROW(Districtwide!$A$19:$A$500), ROW(Districtwide!$A$19:$A$500)), ""),ROWS($A$1:$A212))),"")</f>
        <v/>
      </c>
      <c r="X230" s="122" t="str" cm="1">
        <f t="array" ref="X230">IFERROR(INDEX(Districtwide!X$19:X$500, SMALL(IF(($A$17=Districtwide!$E$19:$E$500), MATCH(ROW(Districtwide!$A$19:$A$500), ROW(Districtwide!$A$19:$A$500)), ""),ROWS($A$1:$A212))),"")</f>
        <v/>
      </c>
      <c r="Y230" s="85" t="str" cm="1">
        <f t="array" ref="Y230">IFERROR(INDEX(Districtwide!Y$19:Y$500, SMALL(IF(($A$17=Districtwide!$E$19:$E$500), MATCH(ROW(Districtwide!$A$19:$A$500), ROW(Districtwide!$A$19:$A$500)), ""),ROWS($A$1:$A212))),"")</f>
        <v/>
      </c>
      <c r="Z230" s="86" t="str" cm="1">
        <f t="array" ref="Z230">IFERROR(INDEX(Districtwide!Z$19:Z$500, SMALL(IF(($A$17=Districtwide!$E$19:$E$500), MATCH(ROW(Districtwide!$A$19:$A$500), ROW(Districtwide!$A$19:$A$500)), ""),ROWS($A$1:$A212))),"")</f>
        <v/>
      </c>
      <c r="AA230" s="122" t="str" cm="1">
        <f t="array" ref="AA230">IFERROR(INDEX(Districtwide!AA$19:AA$500, SMALL(IF(($A$17=Districtwide!$E$19:$E$500), MATCH(ROW(Districtwide!$A$19:$A$500), ROW(Districtwide!$A$19:$A$500)), ""),ROWS($A$1:$A212))),"")</f>
        <v/>
      </c>
    </row>
    <row r="231" spans="1:27">
      <c r="A231" s="134" t="str" cm="1">
        <f t="array" ref="A231">IFERROR(INDEX(Districtwide!A$19:A$500, SMALL(IF(($A$17=Districtwide!$E$19:$E$500), MATCH(ROW(Districtwide!$A$19:$A$500), ROW(Districtwide!$A$19:$A$500)), ""),ROWS($A$1:$A213))),"")</f>
        <v/>
      </c>
      <c r="B231" s="134" t="str" cm="1">
        <f t="array" ref="B231">IFERROR(INDEX(Districtwide!B$19:B$500, SMALL(IF(($A$17=Districtwide!$E$19:$E$500), MATCH(ROW(Districtwide!$A$19:$A$500), ROW(Districtwide!$A$19:$A$500)), ""),ROWS($A$1:$A213))),"")</f>
        <v/>
      </c>
      <c r="C231" s="134" t="str" cm="1">
        <f t="array" ref="C231">IFERROR(INDEX(Districtwide!C$19:C$500, SMALL(IF(($A$17=Districtwide!$E$19:$E$500), MATCH(ROW(Districtwide!$A$19:$A$500), ROW(Districtwide!$A$19:$A$500)), ""),ROWS($A$1:$A213))),"")</f>
        <v/>
      </c>
      <c r="D231" s="134" t="str" cm="1">
        <f t="array" ref="D231">IFERROR(INDEX(Districtwide!D$19:D$500, SMALL(IF(($A$17=Districtwide!$E$19:$E$500), MATCH(ROW(Districtwide!$A$19:$A$500), ROW(Districtwide!$A$19:$A$500)), ""),ROWS($A$1:$A213))),"")</f>
        <v/>
      </c>
      <c r="E231" s="85" t="str" cm="1">
        <f t="array" ref="E231">IFERROR(INDEX(Districtwide!E$19:E$500, SMALL(IF(($A$17=Districtwide!$E$19:$E$500), MATCH(ROW(Districtwide!$A$19:$A$500), ROW(Districtwide!$A$19:$A$500)), ""),ROWS($A$1:$A213))),"")</f>
        <v/>
      </c>
      <c r="F231" s="128" t="str" cm="1">
        <f t="array" ref="F231">IFERROR(INDEX(Districtwide!F$19:F$500, SMALL(IF(($A$17=Districtwide!$E$19:$E$500), MATCH(ROW(Districtwide!$A$19:$A$500), ROW(Districtwide!$A$19:$A$500)), ""),ROWS($A$1:$A213))),"")</f>
        <v/>
      </c>
      <c r="G231" s="85" t="str" cm="1">
        <f t="array" ref="G231">IFERROR(INDEX(Districtwide!G$19:G$500, SMALL(IF(($A$17=Districtwide!$E$19:$E$500), MATCH(ROW(Districtwide!$A$19:$A$500), ROW(Districtwide!$A$19:$A$500)), ""),ROWS($A$1:$A213))),"")</f>
        <v/>
      </c>
      <c r="H231" s="86" t="str" cm="1">
        <f t="array" ref="H231">IFERROR(INDEX(Districtwide!H$19:H$500, SMALL(IF(($A$17=Districtwide!$E$19:$E$500), MATCH(ROW(Districtwide!$A$19:$A$500), ROW(Districtwide!$A$19:$A$500)), ""),ROWS($A$1:$A213))),"")</f>
        <v/>
      </c>
      <c r="I231" s="122" t="str" cm="1">
        <f t="array" ref="I231">IFERROR(INDEX(Districtwide!I$19:I$500, SMALL(IF(($A$17=Districtwide!$E$19:$E$500), MATCH(ROW(Districtwide!$A$19:$A$500), ROW(Districtwide!$A$19:$A$500)), ""),ROWS($A$1:$A213))),"")</f>
        <v/>
      </c>
      <c r="J231" s="87" t="str" cm="1">
        <f t="array" ref="J231">IFERROR(INDEX(Districtwide!J$19:J$500, SMALL(IF(($A$17=Districtwide!$E$19:$E$500), MATCH(ROW(Districtwide!$A$19:$A$500), ROW(Districtwide!$A$19:$A$500)), ""),ROWS($A$1:$A213))),"")</f>
        <v/>
      </c>
      <c r="K231" s="86" t="str" cm="1">
        <f t="array" ref="K231">IFERROR(INDEX(Districtwide!K$19:K$500, SMALL(IF(($A$17=Districtwide!$E$19:$E$500), MATCH(ROW(Districtwide!$A$19:$A$500), ROW(Districtwide!$A$19:$A$500)), ""),ROWS($A$1:$A213))),"")</f>
        <v/>
      </c>
      <c r="L231" s="122" t="str" cm="1">
        <f t="array" ref="L231">IFERROR(INDEX(Districtwide!L$19:L$500, SMALL(IF(($A$17=Districtwide!$E$19:$E$500), MATCH(ROW(Districtwide!$A$19:$A$500), ROW(Districtwide!$A$19:$A$500)), ""),ROWS($A$1:$A213))),"")</f>
        <v/>
      </c>
      <c r="M231" s="85" t="str" cm="1">
        <f t="array" ref="M231">IFERROR(INDEX(Districtwide!M$19:M$500, SMALL(IF(($A$17=Districtwide!$E$19:$E$500), MATCH(ROW(Districtwide!$A$19:$A$500), ROW(Districtwide!$A$19:$A$500)), ""),ROWS($A$1:$A213))),"")</f>
        <v/>
      </c>
      <c r="N231" s="86" t="str" cm="1">
        <f t="array" ref="N231">IFERROR(INDEX(Districtwide!N$19:N$500, SMALL(IF(($A$17=Districtwide!$E$19:$E$500), MATCH(ROW(Districtwide!$A$19:$A$500), ROW(Districtwide!$A$19:$A$500)), ""),ROWS($A$1:$A213))),"")</f>
        <v/>
      </c>
      <c r="O231" s="86" t="str" cm="1">
        <f t="array" ref="O231">IFERROR(INDEX(Districtwide!O$19:O$500, SMALL(IF(($A$17=Districtwide!$E$19:$E$500), MATCH(ROW(Districtwide!$A$19:$A$500), ROW(Districtwide!$A$19:$A$500)), ""),ROWS($A$1:$A213))),"")</f>
        <v/>
      </c>
      <c r="P231" s="85" t="str" cm="1">
        <f t="array" ref="P231">IFERROR(INDEX(Districtwide!P$19:P$500, SMALL(IF(($A$17=Districtwide!$E$19:$E$500), MATCH(ROW(Districtwide!$A$19:$A$500), ROW(Districtwide!$A$19:$A$500)), ""),ROWS($A$1:$A213))),"")</f>
        <v/>
      </c>
      <c r="Q231" s="85" t="str">
        <f t="shared" si="8"/>
        <v xml:space="preserve"> </v>
      </c>
      <c r="R231" s="122" t="str" cm="1">
        <f t="array" ref="R231">IFERROR(INDEX(Districtwide!R$19:R$500, SMALL(IF(($A$17=Districtwide!$E$19:$E$500), MATCH(ROW(Districtwide!$A$19:$A$500), ROW(Districtwide!$A$19:$A$500)), ""),ROWS($A$1:$A213))),"")</f>
        <v/>
      </c>
      <c r="S231" s="122" t="str" cm="1">
        <f t="array" ref="S231">IFERROR(INDEX(Districtwide!S$19:S$500, SMALL(IF(($A$17=Districtwide!$E$19:$E$500), MATCH(ROW(Districtwide!$A$19:$A$500), ROW(Districtwide!$A$19:$A$500)), ""),ROWS($A$1:$A213))),"")</f>
        <v/>
      </c>
      <c r="T231" s="122" t="str" cm="1">
        <f t="array" ref="T231">IFERROR(INDEX(Districtwide!T$19:T$500, SMALL(IF(($A$17=Districtwide!$E$19:$E$500), MATCH(ROW(Districtwide!$A$19:$A$500), ROW(Districtwide!$A$19:$A$500)), ""),ROWS($A$1:$A213))),"")</f>
        <v/>
      </c>
      <c r="U231" s="85" t="str">
        <f t="shared" si="9"/>
        <v xml:space="preserve"> </v>
      </c>
      <c r="V231" s="85" t="str" cm="1">
        <f t="array" ref="V231">IFERROR(INDEX(Districtwide!V$19:V$500, SMALL(IF(($A$17=Districtwide!$E$19:$E$500), MATCH(ROW(Districtwide!$A$19:$A$500), ROW(Districtwide!$A$19:$A$500)), ""),ROWS($A$1:$A213))),"")</f>
        <v/>
      </c>
      <c r="W231" s="86" t="str" cm="1">
        <f t="array" ref="W231">IFERROR(INDEX(Districtwide!W$19:W$500, SMALL(IF(($A$17=Districtwide!$E$19:$E$500), MATCH(ROW(Districtwide!$A$19:$A$500), ROW(Districtwide!$A$19:$A$500)), ""),ROWS($A$1:$A213))),"")</f>
        <v/>
      </c>
      <c r="X231" s="122" t="str" cm="1">
        <f t="array" ref="X231">IFERROR(INDEX(Districtwide!X$19:X$500, SMALL(IF(($A$17=Districtwide!$E$19:$E$500), MATCH(ROW(Districtwide!$A$19:$A$500), ROW(Districtwide!$A$19:$A$500)), ""),ROWS($A$1:$A213))),"")</f>
        <v/>
      </c>
      <c r="Y231" s="85" t="str" cm="1">
        <f t="array" ref="Y231">IFERROR(INDEX(Districtwide!Y$19:Y$500, SMALL(IF(($A$17=Districtwide!$E$19:$E$500), MATCH(ROW(Districtwide!$A$19:$A$500), ROW(Districtwide!$A$19:$A$500)), ""),ROWS($A$1:$A213))),"")</f>
        <v/>
      </c>
      <c r="Z231" s="86" t="str" cm="1">
        <f t="array" ref="Z231">IFERROR(INDEX(Districtwide!Z$19:Z$500, SMALL(IF(($A$17=Districtwide!$E$19:$E$500), MATCH(ROW(Districtwide!$A$19:$A$500), ROW(Districtwide!$A$19:$A$500)), ""),ROWS($A$1:$A213))),"")</f>
        <v/>
      </c>
      <c r="AA231" s="122" t="str" cm="1">
        <f t="array" ref="AA231">IFERROR(INDEX(Districtwide!AA$19:AA$500, SMALL(IF(($A$17=Districtwide!$E$19:$E$500), MATCH(ROW(Districtwide!$A$19:$A$500), ROW(Districtwide!$A$19:$A$500)), ""),ROWS($A$1:$A213))),"")</f>
        <v/>
      </c>
    </row>
    <row r="232" spans="1:27">
      <c r="A232" s="134" t="str" cm="1">
        <f t="array" ref="A232">IFERROR(INDEX(Districtwide!A$19:A$500, SMALL(IF(($A$17=Districtwide!$E$19:$E$500), MATCH(ROW(Districtwide!$A$19:$A$500), ROW(Districtwide!$A$19:$A$500)), ""),ROWS($A$1:$A214))),"")</f>
        <v/>
      </c>
      <c r="B232" s="134" t="str" cm="1">
        <f t="array" ref="B232">IFERROR(INDEX(Districtwide!B$19:B$500, SMALL(IF(($A$17=Districtwide!$E$19:$E$500), MATCH(ROW(Districtwide!$A$19:$A$500), ROW(Districtwide!$A$19:$A$500)), ""),ROWS($A$1:$A214))),"")</f>
        <v/>
      </c>
      <c r="C232" s="134" t="str" cm="1">
        <f t="array" ref="C232">IFERROR(INDEX(Districtwide!C$19:C$500, SMALL(IF(($A$17=Districtwide!$E$19:$E$500), MATCH(ROW(Districtwide!$A$19:$A$500), ROW(Districtwide!$A$19:$A$500)), ""),ROWS($A$1:$A214))),"")</f>
        <v/>
      </c>
      <c r="D232" s="134" t="str" cm="1">
        <f t="array" ref="D232">IFERROR(INDEX(Districtwide!D$19:D$500, SMALL(IF(($A$17=Districtwide!$E$19:$E$500), MATCH(ROW(Districtwide!$A$19:$A$500), ROW(Districtwide!$A$19:$A$500)), ""),ROWS($A$1:$A214))),"")</f>
        <v/>
      </c>
      <c r="E232" s="85" t="str" cm="1">
        <f t="array" ref="E232">IFERROR(INDEX(Districtwide!E$19:E$500, SMALL(IF(($A$17=Districtwide!$E$19:$E$500), MATCH(ROW(Districtwide!$A$19:$A$500), ROW(Districtwide!$A$19:$A$500)), ""),ROWS($A$1:$A214))),"")</f>
        <v/>
      </c>
      <c r="F232" s="128" t="str" cm="1">
        <f t="array" ref="F232">IFERROR(INDEX(Districtwide!F$19:F$500, SMALL(IF(($A$17=Districtwide!$E$19:$E$500), MATCH(ROW(Districtwide!$A$19:$A$500), ROW(Districtwide!$A$19:$A$500)), ""),ROWS($A$1:$A214))),"")</f>
        <v/>
      </c>
      <c r="G232" s="85" t="str" cm="1">
        <f t="array" ref="G232">IFERROR(INDEX(Districtwide!G$19:G$500, SMALL(IF(($A$17=Districtwide!$E$19:$E$500), MATCH(ROW(Districtwide!$A$19:$A$500), ROW(Districtwide!$A$19:$A$500)), ""),ROWS($A$1:$A214))),"")</f>
        <v/>
      </c>
      <c r="H232" s="86" t="str" cm="1">
        <f t="array" ref="H232">IFERROR(INDEX(Districtwide!H$19:H$500, SMALL(IF(($A$17=Districtwide!$E$19:$E$500), MATCH(ROW(Districtwide!$A$19:$A$500), ROW(Districtwide!$A$19:$A$500)), ""),ROWS($A$1:$A214))),"")</f>
        <v/>
      </c>
      <c r="I232" s="122" t="str" cm="1">
        <f t="array" ref="I232">IFERROR(INDEX(Districtwide!I$19:I$500, SMALL(IF(($A$17=Districtwide!$E$19:$E$500), MATCH(ROW(Districtwide!$A$19:$A$500), ROW(Districtwide!$A$19:$A$500)), ""),ROWS($A$1:$A214))),"")</f>
        <v/>
      </c>
      <c r="J232" s="87" t="str" cm="1">
        <f t="array" ref="J232">IFERROR(INDEX(Districtwide!J$19:J$500, SMALL(IF(($A$17=Districtwide!$E$19:$E$500), MATCH(ROW(Districtwide!$A$19:$A$500), ROW(Districtwide!$A$19:$A$500)), ""),ROWS($A$1:$A214))),"")</f>
        <v/>
      </c>
      <c r="K232" s="86" t="str" cm="1">
        <f t="array" ref="K232">IFERROR(INDEX(Districtwide!K$19:K$500, SMALL(IF(($A$17=Districtwide!$E$19:$E$500), MATCH(ROW(Districtwide!$A$19:$A$500), ROW(Districtwide!$A$19:$A$500)), ""),ROWS($A$1:$A214))),"")</f>
        <v/>
      </c>
      <c r="L232" s="122" t="str" cm="1">
        <f t="array" ref="L232">IFERROR(INDEX(Districtwide!L$19:L$500, SMALL(IF(($A$17=Districtwide!$E$19:$E$500), MATCH(ROW(Districtwide!$A$19:$A$500), ROW(Districtwide!$A$19:$A$500)), ""),ROWS($A$1:$A214))),"")</f>
        <v/>
      </c>
      <c r="M232" s="85" t="str" cm="1">
        <f t="array" ref="M232">IFERROR(INDEX(Districtwide!M$19:M$500, SMALL(IF(($A$17=Districtwide!$E$19:$E$500), MATCH(ROW(Districtwide!$A$19:$A$500), ROW(Districtwide!$A$19:$A$500)), ""),ROWS($A$1:$A214))),"")</f>
        <v/>
      </c>
      <c r="N232" s="86" t="str" cm="1">
        <f t="array" ref="N232">IFERROR(INDEX(Districtwide!N$19:N$500, SMALL(IF(($A$17=Districtwide!$E$19:$E$500), MATCH(ROW(Districtwide!$A$19:$A$500), ROW(Districtwide!$A$19:$A$500)), ""),ROWS($A$1:$A214))),"")</f>
        <v/>
      </c>
      <c r="O232" s="86" t="str" cm="1">
        <f t="array" ref="O232">IFERROR(INDEX(Districtwide!O$19:O$500, SMALL(IF(($A$17=Districtwide!$E$19:$E$500), MATCH(ROW(Districtwide!$A$19:$A$500), ROW(Districtwide!$A$19:$A$500)), ""),ROWS($A$1:$A214))),"")</f>
        <v/>
      </c>
      <c r="P232" s="85" t="str" cm="1">
        <f t="array" ref="P232">IFERROR(INDEX(Districtwide!P$19:P$500, SMALL(IF(($A$17=Districtwide!$E$19:$E$500), MATCH(ROW(Districtwide!$A$19:$A$500), ROW(Districtwide!$A$19:$A$500)), ""),ROWS($A$1:$A214))),"")</f>
        <v/>
      </c>
      <c r="Q232" s="85" t="str">
        <f t="shared" si="8"/>
        <v xml:space="preserve"> </v>
      </c>
      <c r="R232" s="122" t="str" cm="1">
        <f t="array" ref="R232">IFERROR(INDEX(Districtwide!R$19:R$500, SMALL(IF(($A$17=Districtwide!$E$19:$E$500), MATCH(ROW(Districtwide!$A$19:$A$500), ROW(Districtwide!$A$19:$A$500)), ""),ROWS($A$1:$A214))),"")</f>
        <v/>
      </c>
      <c r="S232" s="122" t="str" cm="1">
        <f t="array" ref="S232">IFERROR(INDEX(Districtwide!S$19:S$500, SMALL(IF(($A$17=Districtwide!$E$19:$E$500), MATCH(ROW(Districtwide!$A$19:$A$500), ROW(Districtwide!$A$19:$A$500)), ""),ROWS($A$1:$A214))),"")</f>
        <v/>
      </c>
      <c r="T232" s="122" t="str" cm="1">
        <f t="array" ref="T232">IFERROR(INDEX(Districtwide!T$19:T$500, SMALL(IF(($A$17=Districtwide!$E$19:$E$500), MATCH(ROW(Districtwide!$A$19:$A$500), ROW(Districtwide!$A$19:$A$500)), ""),ROWS($A$1:$A214))),"")</f>
        <v/>
      </c>
      <c r="U232" s="85" t="str">
        <f t="shared" si="9"/>
        <v xml:space="preserve"> </v>
      </c>
      <c r="V232" s="85" t="str" cm="1">
        <f t="array" ref="V232">IFERROR(INDEX(Districtwide!V$19:V$500, SMALL(IF(($A$17=Districtwide!$E$19:$E$500), MATCH(ROW(Districtwide!$A$19:$A$500), ROW(Districtwide!$A$19:$A$500)), ""),ROWS($A$1:$A214))),"")</f>
        <v/>
      </c>
      <c r="W232" s="86" t="str" cm="1">
        <f t="array" ref="W232">IFERROR(INDEX(Districtwide!W$19:W$500, SMALL(IF(($A$17=Districtwide!$E$19:$E$500), MATCH(ROW(Districtwide!$A$19:$A$500), ROW(Districtwide!$A$19:$A$500)), ""),ROWS($A$1:$A214))),"")</f>
        <v/>
      </c>
      <c r="X232" s="122" t="str" cm="1">
        <f t="array" ref="X232">IFERROR(INDEX(Districtwide!X$19:X$500, SMALL(IF(($A$17=Districtwide!$E$19:$E$500), MATCH(ROW(Districtwide!$A$19:$A$500), ROW(Districtwide!$A$19:$A$500)), ""),ROWS($A$1:$A214))),"")</f>
        <v/>
      </c>
      <c r="Y232" s="85" t="str" cm="1">
        <f t="array" ref="Y232">IFERROR(INDEX(Districtwide!Y$19:Y$500, SMALL(IF(($A$17=Districtwide!$E$19:$E$500), MATCH(ROW(Districtwide!$A$19:$A$500), ROW(Districtwide!$A$19:$A$500)), ""),ROWS($A$1:$A214))),"")</f>
        <v/>
      </c>
      <c r="Z232" s="86" t="str" cm="1">
        <f t="array" ref="Z232">IFERROR(INDEX(Districtwide!Z$19:Z$500, SMALL(IF(($A$17=Districtwide!$E$19:$E$500), MATCH(ROW(Districtwide!$A$19:$A$500), ROW(Districtwide!$A$19:$A$500)), ""),ROWS($A$1:$A214))),"")</f>
        <v/>
      </c>
      <c r="AA232" s="122" t="str" cm="1">
        <f t="array" ref="AA232">IFERROR(INDEX(Districtwide!AA$19:AA$500, SMALL(IF(($A$17=Districtwide!$E$19:$E$500), MATCH(ROW(Districtwide!$A$19:$A$500), ROW(Districtwide!$A$19:$A$500)), ""),ROWS($A$1:$A214))),"")</f>
        <v/>
      </c>
    </row>
    <row r="233" spans="1:27">
      <c r="A233" s="134" t="str" cm="1">
        <f t="array" ref="A233">IFERROR(INDEX(Districtwide!A$19:A$500, SMALL(IF(($A$17=Districtwide!$E$19:$E$500), MATCH(ROW(Districtwide!$A$19:$A$500), ROW(Districtwide!$A$19:$A$500)), ""),ROWS($A$1:$A215))),"")</f>
        <v/>
      </c>
      <c r="B233" s="134" t="str" cm="1">
        <f t="array" ref="B233">IFERROR(INDEX(Districtwide!B$19:B$500, SMALL(IF(($A$17=Districtwide!$E$19:$E$500), MATCH(ROW(Districtwide!$A$19:$A$500), ROW(Districtwide!$A$19:$A$500)), ""),ROWS($A$1:$A215))),"")</f>
        <v/>
      </c>
      <c r="C233" s="134" t="str" cm="1">
        <f t="array" ref="C233">IFERROR(INDEX(Districtwide!C$19:C$500, SMALL(IF(($A$17=Districtwide!$E$19:$E$500), MATCH(ROW(Districtwide!$A$19:$A$500), ROW(Districtwide!$A$19:$A$500)), ""),ROWS($A$1:$A215))),"")</f>
        <v/>
      </c>
      <c r="D233" s="134" t="str" cm="1">
        <f t="array" ref="D233">IFERROR(INDEX(Districtwide!D$19:D$500, SMALL(IF(($A$17=Districtwide!$E$19:$E$500), MATCH(ROW(Districtwide!$A$19:$A$500), ROW(Districtwide!$A$19:$A$500)), ""),ROWS($A$1:$A215))),"")</f>
        <v/>
      </c>
      <c r="E233" s="85" t="str" cm="1">
        <f t="array" ref="E233">IFERROR(INDEX(Districtwide!E$19:E$500, SMALL(IF(($A$17=Districtwide!$E$19:$E$500), MATCH(ROW(Districtwide!$A$19:$A$500), ROW(Districtwide!$A$19:$A$500)), ""),ROWS($A$1:$A215))),"")</f>
        <v/>
      </c>
      <c r="F233" s="128" t="str" cm="1">
        <f t="array" ref="F233">IFERROR(INDEX(Districtwide!F$19:F$500, SMALL(IF(($A$17=Districtwide!$E$19:$E$500), MATCH(ROW(Districtwide!$A$19:$A$500), ROW(Districtwide!$A$19:$A$500)), ""),ROWS($A$1:$A215))),"")</f>
        <v/>
      </c>
      <c r="G233" s="85" t="str" cm="1">
        <f t="array" ref="G233">IFERROR(INDEX(Districtwide!G$19:G$500, SMALL(IF(($A$17=Districtwide!$E$19:$E$500), MATCH(ROW(Districtwide!$A$19:$A$500), ROW(Districtwide!$A$19:$A$500)), ""),ROWS($A$1:$A215))),"")</f>
        <v/>
      </c>
      <c r="H233" s="86" t="str" cm="1">
        <f t="array" ref="H233">IFERROR(INDEX(Districtwide!H$19:H$500, SMALL(IF(($A$17=Districtwide!$E$19:$E$500), MATCH(ROW(Districtwide!$A$19:$A$500), ROW(Districtwide!$A$19:$A$500)), ""),ROWS($A$1:$A215))),"")</f>
        <v/>
      </c>
      <c r="I233" s="122" t="str" cm="1">
        <f t="array" ref="I233">IFERROR(INDEX(Districtwide!I$19:I$500, SMALL(IF(($A$17=Districtwide!$E$19:$E$500), MATCH(ROW(Districtwide!$A$19:$A$500), ROW(Districtwide!$A$19:$A$500)), ""),ROWS($A$1:$A215))),"")</f>
        <v/>
      </c>
      <c r="J233" s="87" t="str" cm="1">
        <f t="array" ref="J233">IFERROR(INDEX(Districtwide!J$19:J$500, SMALL(IF(($A$17=Districtwide!$E$19:$E$500), MATCH(ROW(Districtwide!$A$19:$A$500), ROW(Districtwide!$A$19:$A$500)), ""),ROWS($A$1:$A215))),"")</f>
        <v/>
      </c>
      <c r="K233" s="86" t="str" cm="1">
        <f t="array" ref="K233">IFERROR(INDEX(Districtwide!K$19:K$500, SMALL(IF(($A$17=Districtwide!$E$19:$E$500), MATCH(ROW(Districtwide!$A$19:$A$500), ROW(Districtwide!$A$19:$A$500)), ""),ROWS($A$1:$A215))),"")</f>
        <v/>
      </c>
      <c r="L233" s="122" t="str" cm="1">
        <f t="array" ref="L233">IFERROR(INDEX(Districtwide!L$19:L$500, SMALL(IF(($A$17=Districtwide!$E$19:$E$500), MATCH(ROW(Districtwide!$A$19:$A$500), ROW(Districtwide!$A$19:$A$500)), ""),ROWS($A$1:$A215))),"")</f>
        <v/>
      </c>
      <c r="M233" s="85" t="str" cm="1">
        <f t="array" ref="M233">IFERROR(INDEX(Districtwide!M$19:M$500, SMALL(IF(($A$17=Districtwide!$E$19:$E$500), MATCH(ROW(Districtwide!$A$19:$A$500), ROW(Districtwide!$A$19:$A$500)), ""),ROWS($A$1:$A215))),"")</f>
        <v/>
      </c>
      <c r="N233" s="86" t="str" cm="1">
        <f t="array" ref="N233">IFERROR(INDEX(Districtwide!N$19:N$500, SMALL(IF(($A$17=Districtwide!$E$19:$E$500), MATCH(ROW(Districtwide!$A$19:$A$500), ROW(Districtwide!$A$19:$A$500)), ""),ROWS($A$1:$A215))),"")</f>
        <v/>
      </c>
      <c r="O233" s="86" t="str" cm="1">
        <f t="array" ref="O233">IFERROR(INDEX(Districtwide!O$19:O$500, SMALL(IF(($A$17=Districtwide!$E$19:$E$500), MATCH(ROW(Districtwide!$A$19:$A$500), ROW(Districtwide!$A$19:$A$500)), ""),ROWS($A$1:$A215))),"")</f>
        <v/>
      </c>
      <c r="P233" s="85" t="str" cm="1">
        <f t="array" ref="P233">IFERROR(INDEX(Districtwide!P$19:P$500, SMALL(IF(($A$17=Districtwide!$E$19:$E$500), MATCH(ROW(Districtwide!$A$19:$A$500), ROW(Districtwide!$A$19:$A$500)), ""),ROWS($A$1:$A215))),"")</f>
        <v/>
      </c>
      <c r="Q233" s="85" t="str">
        <f t="shared" si="8"/>
        <v xml:space="preserve"> </v>
      </c>
      <c r="R233" s="122" t="str" cm="1">
        <f t="array" ref="R233">IFERROR(INDEX(Districtwide!R$19:R$500, SMALL(IF(($A$17=Districtwide!$E$19:$E$500), MATCH(ROW(Districtwide!$A$19:$A$500), ROW(Districtwide!$A$19:$A$500)), ""),ROWS($A$1:$A215))),"")</f>
        <v/>
      </c>
      <c r="S233" s="122" t="str" cm="1">
        <f t="array" ref="S233">IFERROR(INDEX(Districtwide!S$19:S$500, SMALL(IF(($A$17=Districtwide!$E$19:$E$500), MATCH(ROW(Districtwide!$A$19:$A$500), ROW(Districtwide!$A$19:$A$500)), ""),ROWS($A$1:$A215))),"")</f>
        <v/>
      </c>
      <c r="T233" s="122" t="str" cm="1">
        <f t="array" ref="T233">IFERROR(INDEX(Districtwide!T$19:T$500, SMALL(IF(($A$17=Districtwide!$E$19:$E$500), MATCH(ROW(Districtwide!$A$19:$A$500), ROW(Districtwide!$A$19:$A$500)), ""),ROWS($A$1:$A215))),"")</f>
        <v/>
      </c>
      <c r="U233" s="85" t="str">
        <f t="shared" si="9"/>
        <v xml:space="preserve"> </v>
      </c>
      <c r="V233" s="85" t="str" cm="1">
        <f t="array" ref="V233">IFERROR(INDEX(Districtwide!V$19:V$500, SMALL(IF(($A$17=Districtwide!$E$19:$E$500), MATCH(ROW(Districtwide!$A$19:$A$500), ROW(Districtwide!$A$19:$A$500)), ""),ROWS($A$1:$A215))),"")</f>
        <v/>
      </c>
      <c r="W233" s="86" t="str" cm="1">
        <f t="array" ref="W233">IFERROR(INDEX(Districtwide!W$19:W$500, SMALL(IF(($A$17=Districtwide!$E$19:$E$500), MATCH(ROW(Districtwide!$A$19:$A$500), ROW(Districtwide!$A$19:$A$500)), ""),ROWS($A$1:$A215))),"")</f>
        <v/>
      </c>
      <c r="X233" s="122" t="str" cm="1">
        <f t="array" ref="X233">IFERROR(INDEX(Districtwide!X$19:X$500, SMALL(IF(($A$17=Districtwide!$E$19:$E$500), MATCH(ROW(Districtwide!$A$19:$A$500), ROW(Districtwide!$A$19:$A$500)), ""),ROWS($A$1:$A215))),"")</f>
        <v/>
      </c>
      <c r="Y233" s="85" t="str" cm="1">
        <f t="array" ref="Y233">IFERROR(INDEX(Districtwide!Y$19:Y$500, SMALL(IF(($A$17=Districtwide!$E$19:$E$500), MATCH(ROW(Districtwide!$A$19:$A$500), ROW(Districtwide!$A$19:$A$500)), ""),ROWS($A$1:$A215))),"")</f>
        <v/>
      </c>
      <c r="Z233" s="86" t="str" cm="1">
        <f t="array" ref="Z233">IFERROR(INDEX(Districtwide!Z$19:Z$500, SMALL(IF(($A$17=Districtwide!$E$19:$E$500), MATCH(ROW(Districtwide!$A$19:$A$500), ROW(Districtwide!$A$19:$A$500)), ""),ROWS($A$1:$A215))),"")</f>
        <v/>
      </c>
      <c r="AA233" s="122" t="str" cm="1">
        <f t="array" ref="AA233">IFERROR(INDEX(Districtwide!AA$19:AA$500, SMALL(IF(($A$17=Districtwide!$E$19:$E$500), MATCH(ROW(Districtwide!$A$19:$A$500), ROW(Districtwide!$A$19:$A$500)), ""),ROWS($A$1:$A215))),"")</f>
        <v/>
      </c>
    </row>
    <row r="234" spans="1:27">
      <c r="A234" s="134" t="str" cm="1">
        <f t="array" ref="A234">IFERROR(INDEX(Districtwide!A$19:A$500, SMALL(IF(($A$17=Districtwide!$E$19:$E$500), MATCH(ROW(Districtwide!$A$19:$A$500), ROW(Districtwide!$A$19:$A$500)), ""),ROWS($A$1:$A216))),"")</f>
        <v/>
      </c>
      <c r="B234" s="134" t="str" cm="1">
        <f t="array" ref="B234">IFERROR(INDEX(Districtwide!B$19:B$500, SMALL(IF(($A$17=Districtwide!$E$19:$E$500), MATCH(ROW(Districtwide!$A$19:$A$500), ROW(Districtwide!$A$19:$A$500)), ""),ROWS($A$1:$A216))),"")</f>
        <v/>
      </c>
      <c r="C234" s="134" t="str" cm="1">
        <f t="array" ref="C234">IFERROR(INDEX(Districtwide!C$19:C$500, SMALL(IF(($A$17=Districtwide!$E$19:$E$500), MATCH(ROW(Districtwide!$A$19:$A$500), ROW(Districtwide!$A$19:$A$500)), ""),ROWS($A$1:$A216))),"")</f>
        <v/>
      </c>
      <c r="D234" s="134" t="str" cm="1">
        <f t="array" ref="D234">IFERROR(INDEX(Districtwide!D$19:D$500, SMALL(IF(($A$17=Districtwide!$E$19:$E$500), MATCH(ROW(Districtwide!$A$19:$A$500), ROW(Districtwide!$A$19:$A$500)), ""),ROWS($A$1:$A216))),"")</f>
        <v/>
      </c>
      <c r="E234" s="85" t="str" cm="1">
        <f t="array" ref="E234">IFERROR(INDEX(Districtwide!E$19:E$500, SMALL(IF(($A$17=Districtwide!$E$19:$E$500), MATCH(ROW(Districtwide!$A$19:$A$500), ROW(Districtwide!$A$19:$A$500)), ""),ROWS($A$1:$A216))),"")</f>
        <v/>
      </c>
      <c r="F234" s="128" t="str" cm="1">
        <f t="array" ref="F234">IFERROR(INDEX(Districtwide!F$19:F$500, SMALL(IF(($A$17=Districtwide!$E$19:$E$500), MATCH(ROW(Districtwide!$A$19:$A$500), ROW(Districtwide!$A$19:$A$500)), ""),ROWS($A$1:$A216))),"")</f>
        <v/>
      </c>
      <c r="G234" s="85" t="str" cm="1">
        <f t="array" ref="G234">IFERROR(INDEX(Districtwide!G$19:G$500, SMALL(IF(($A$17=Districtwide!$E$19:$E$500), MATCH(ROW(Districtwide!$A$19:$A$500), ROW(Districtwide!$A$19:$A$500)), ""),ROWS($A$1:$A216))),"")</f>
        <v/>
      </c>
      <c r="H234" s="86" t="str" cm="1">
        <f t="array" ref="H234">IFERROR(INDEX(Districtwide!H$19:H$500, SMALL(IF(($A$17=Districtwide!$E$19:$E$500), MATCH(ROW(Districtwide!$A$19:$A$500), ROW(Districtwide!$A$19:$A$500)), ""),ROWS($A$1:$A216))),"")</f>
        <v/>
      </c>
      <c r="I234" s="122" t="str" cm="1">
        <f t="array" ref="I234">IFERROR(INDEX(Districtwide!I$19:I$500, SMALL(IF(($A$17=Districtwide!$E$19:$E$500), MATCH(ROW(Districtwide!$A$19:$A$500), ROW(Districtwide!$A$19:$A$500)), ""),ROWS($A$1:$A216))),"")</f>
        <v/>
      </c>
      <c r="J234" s="87" t="str" cm="1">
        <f t="array" ref="J234">IFERROR(INDEX(Districtwide!J$19:J$500, SMALL(IF(($A$17=Districtwide!$E$19:$E$500), MATCH(ROW(Districtwide!$A$19:$A$500), ROW(Districtwide!$A$19:$A$500)), ""),ROWS($A$1:$A216))),"")</f>
        <v/>
      </c>
      <c r="K234" s="86" t="str" cm="1">
        <f t="array" ref="K234">IFERROR(INDEX(Districtwide!K$19:K$500, SMALL(IF(($A$17=Districtwide!$E$19:$E$500), MATCH(ROW(Districtwide!$A$19:$A$500), ROW(Districtwide!$A$19:$A$500)), ""),ROWS($A$1:$A216))),"")</f>
        <v/>
      </c>
      <c r="L234" s="122" t="str" cm="1">
        <f t="array" ref="L234">IFERROR(INDEX(Districtwide!L$19:L$500, SMALL(IF(($A$17=Districtwide!$E$19:$E$500), MATCH(ROW(Districtwide!$A$19:$A$500), ROW(Districtwide!$A$19:$A$500)), ""),ROWS($A$1:$A216))),"")</f>
        <v/>
      </c>
      <c r="M234" s="85" t="str" cm="1">
        <f t="array" ref="M234">IFERROR(INDEX(Districtwide!M$19:M$500, SMALL(IF(($A$17=Districtwide!$E$19:$E$500), MATCH(ROW(Districtwide!$A$19:$A$500), ROW(Districtwide!$A$19:$A$500)), ""),ROWS($A$1:$A216))),"")</f>
        <v/>
      </c>
      <c r="N234" s="86" t="str" cm="1">
        <f t="array" ref="N234">IFERROR(INDEX(Districtwide!N$19:N$500, SMALL(IF(($A$17=Districtwide!$E$19:$E$500), MATCH(ROW(Districtwide!$A$19:$A$500), ROW(Districtwide!$A$19:$A$500)), ""),ROWS($A$1:$A216))),"")</f>
        <v/>
      </c>
      <c r="O234" s="86" t="str" cm="1">
        <f t="array" ref="O234">IFERROR(INDEX(Districtwide!O$19:O$500, SMALL(IF(($A$17=Districtwide!$E$19:$E$500), MATCH(ROW(Districtwide!$A$19:$A$500), ROW(Districtwide!$A$19:$A$500)), ""),ROWS($A$1:$A216))),"")</f>
        <v/>
      </c>
      <c r="P234" s="85" t="str" cm="1">
        <f t="array" ref="P234">IFERROR(INDEX(Districtwide!P$19:P$500, SMALL(IF(($A$17=Districtwide!$E$19:$E$500), MATCH(ROW(Districtwide!$A$19:$A$500), ROW(Districtwide!$A$19:$A$500)), ""),ROWS($A$1:$A216))),"")</f>
        <v/>
      </c>
      <c r="Q234" s="85" t="str">
        <f t="shared" si="8"/>
        <v xml:space="preserve"> </v>
      </c>
      <c r="R234" s="122" t="str" cm="1">
        <f t="array" ref="R234">IFERROR(INDEX(Districtwide!R$19:R$500, SMALL(IF(($A$17=Districtwide!$E$19:$E$500), MATCH(ROW(Districtwide!$A$19:$A$500), ROW(Districtwide!$A$19:$A$500)), ""),ROWS($A$1:$A216))),"")</f>
        <v/>
      </c>
      <c r="S234" s="122" t="str" cm="1">
        <f t="array" ref="S234">IFERROR(INDEX(Districtwide!S$19:S$500, SMALL(IF(($A$17=Districtwide!$E$19:$E$500), MATCH(ROW(Districtwide!$A$19:$A$500), ROW(Districtwide!$A$19:$A$500)), ""),ROWS($A$1:$A216))),"")</f>
        <v/>
      </c>
      <c r="T234" s="122" t="str" cm="1">
        <f t="array" ref="T234">IFERROR(INDEX(Districtwide!T$19:T$500, SMALL(IF(($A$17=Districtwide!$E$19:$E$500), MATCH(ROW(Districtwide!$A$19:$A$500), ROW(Districtwide!$A$19:$A$500)), ""),ROWS($A$1:$A216))),"")</f>
        <v/>
      </c>
      <c r="U234" s="85" t="str">
        <f t="shared" si="9"/>
        <v xml:space="preserve"> </v>
      </c>
      <c r="V234" s="85" t="str" cm="1">
        <f t="array" ref="V234">IFERROR(INDEX(Districtwide!V$19:V$500, SMALL(IF(($A$17=Districtwide!$E$19:$E$500), MATCH(ROW(Districtwide!$A$19:$A$500), ROW(Districtwide!$A$19:$A$500)), ""),ROWS($A$1:$A216))),"")</f>
        <v/>
      </c>
      <c r="W234" s="86" t="str" cm="1">
        <f t="array" ref="W234">IFERROR(INDEX(Districtwide!W$19:W$500, SMALL(IF(($A$17=Districtwide!$E$19:$E$500), MATCH(ROW(Districtwide!$A$19:$A$500), ROW(Districtwide!$A$19:$A$500)), ""),ROWS($A$1:$A216))),"")</f>
        <v/>
      </c>
      <c r="X234" s="122" t="str" cm="1">
        <f t="array" ref="X234">IFERROR(INDEX(Districtwide!X$19:X$500, SMALL(IF(($A$17=Districtwide!$E$19:$E$500), MATCH(ROW(Districtwide!$A$19:$A$500), ROW(Districtwide!$A$19:$A$500)), ""),ROWS($A$1:$A216))),"")</f>
        <v/>
      </c>
      <c r="Y234" s="85" t="str" cm="1">
        <f t="array" ref="Y234">IFERROR(INDEX(Districtwide!Y$19:Y$500, SMALL(IF(($A$17=Districtwide!$E$19:$E$500), MATCH(ROW(Districtwide!$A$19:$A$500), ROW(Districtwide!$A$19:$A$500)), ""),ROWS($A$1:$A216))),"")</f>
        <v/>
      </c>
      <c r="Z234" s="86" t="str" cm="1">
        <f t="array" ref="Z234">IFERROR(INDEX(Districtwide!Z$19:Z$500, SMALL(IF(($A$17=Districtwide!$E$19:$E$500), MATCH(ROW(Districtwide!$A$19:$A$500), ROW(Districtwide!$A$19:$A$500)), ""),ROWS($A$1:$A216))),"")</f>
        <v/>
      </c>
      <c r="AA234" s="122" t="str" cm="1">
        <f t="array" ref="AA234">IFERROR(INDEX(Districtwide!AA$19:AA$500, SMALL(IF(($A$17=Districtwide!$E$19:$E$500), MATCH(ROW(Districtwide!$A$19:$A$500), ROW(Districtwide!$A$19:$A$500)), ""),ROWS($A$1:$A216))),"")</f>
        <v/>
      </c>
    </row>
    <row r="235" spans="1:27">
      <c r="A235" s="134" t="str" cm="1">
        <f t="array" ref="A235">IFERROR(INDEX(Districtwide!A$19:A$500, SMALL(IF(($A$17=Districtwide!$E$19:$E$500), MATCH(ROW(Districtwide!$A$19:$A$500), ROW(Districtwide!$A$19:$A$500)), ""),ROWS($A$1:$A217))),"")</f>
        <v/>
      </c>
      <c r="B235" s="134" t="str" cm="1">
        <f t="array" ref="B235">IFERROR(INDEX(Districtwide!B$19:B$500, SMALL(IF(($A$17=Districtwide!$E$19:$E$500), MATCH(ROW(Districtwide!$A$19:$A$500), ROW(Districtwide!$A$19:$A$500)), ""),ROWS($A$1:$A217))),"")</f>
        <v/>
      </c>
      <c r="C235" s="134" t="str" cm="1">
        <f t="array" ref="C235">IFERROR(INDEX(Districtwide!C$19:C$500, SMALL(IF(($A$17=Districtwide!$E$19:$E$500), MATCH(ROW(Districtwide!$A$19:$A$500), ROW(Districtwide!$A$19:$A$500)), ""),ROWS($A$1:$A217))),"")</f>
        <v/>
      </c>
      <c r="D235" s="134" t="str" cm="1">
        <f t="array" ref="D235">IFERROR(INDEX(Districtwide!D$19:D$500, SMALL(IF(($A$17=Districtwide!$E$19:$E$500), MATCH(ROW(Districtwide!$A$19:$A$500), ROW(Districtwide!$A$19:$A$500)), ""),ROWS($A$1:$A217))),"")</f>
        <v/>
      </c>
      <c r="E235" s="85" t="str" cm="1">
        <f t="array" ref="E235">IFERROR(INDEX(Districtwide!E$19:E$500, SMALL(IF(($A$17=Districtwide!$E$19:$E$500), MATCH(ROW(Districtwide!$A$19:$A$500), ROW(Districtwide!$A$19:$A$500)), ""),ROWS($A$1:$A217))),"")</f>
        <v/>
      </c>
      <c r="F235" s="128" t="str" cm="1">
        <f t="array" ref="F235">IFERROR(INDEX(Districtwide!F$19:F$500, SMALL(IF(($A$17=Districtwide!$E$19:$E$500), MATCH(ROW(Districtwide!$A$19:$A$500), ROW(Districtwide!$A$19:$A$500)), ""),ROWS($A$1:$A217))),"")</f>
        <v/>
      </c>
      <c r="G235" s="85" t="str" cm="1">
        <f t="array" ref="G235">IFERROR(INDEX(Districtwide!G$19:G$500, SMALL(IF(($A$17=Districtwide!$E$19:$E$500), MATCH(ROW(Districtwide!$A$19:$A$500), ROW(Districtwide!$A$19:$A$500)), ""),ROWS($A$1:$A217))),"")</f>
        <v/>
      </c>
      <c r="H235" s="86" t="str" cm="1">
        <f t="array" ref="H235">IFERROR(INDEX(Districtwide!H$19:H$500, SMALL(IF(($A$17=Districtwide!$E$19:$E$500), MATCH(ROW(Districtwide!$A$19:$A$500), ROW(Districtwide!$A$19:$A$500)), ""),ROWS($A$1:$A217))),"")</f>
        <v/>
      </c>
      <c r="I235" s="122" t="str" cm="1">
        <f t="array" ref="I235">IFERROR(INDEX(Districtwide!I$19:I$500, SMALL(IF(($A$17=Districtwide!$E$19:$E$500), MATCH(ROW(Districtwide!$A$19:$A$500), ROW(Districtwide!$A$19:$A$500)), ""),ROWS($A$1:$A217))),"")</f>
        <v/>
      </c>
      <c r="J235" s="87" t="str" cm="1">
        <f t="array" ref="J235">IFERROR(INDEX(Districtwide!J$19:J$500, SMALL(IF(($A$17=Districtwide!$E$19:$E$500), MATCH(ROW(Districtwide!$A$19:$A$500), ROW(Districtwide!$A$19:$A$500)), ""),ROWS($A$1:$A217))),"")</f>
        <v/>
      </c>
      <c r="K235" s="86" t="str" cm="1">
        <f t="array" ref="K235">IFERROR(INDEX(Districtwide!K$19:K$500, SMALL(IF(($A$17=Districtwide!$E$19:$E$500), MATCH(ROW(Districtwide!$A$19:$A$500), ROW(Districtwide!$A$19:$A$500)), ""),ROWS($A$1:$A217))),"")</f>
        <v/>
      </c>
      <c r="L235" s="122" t="str" cm="1">
        <f t="array" ref="L235">IFERROR(INDEX(Districtwide!L$19:L$500, SMALL(IF(($A$17=Districtwide!$E$19:$E$500), MATCH(ROW(Districtwide!$A$19:$A$500), ROW(Districtwide!$A$19:$A$500)), ""),ROWS($A$1:$A217))),"")</f>
        <v/>
      </c>
      <c r="M235" s="85" t="str" cm="1">
        <f t="array" ref="M235">IFERROR(INDEX(Districtwide!M$19:M$500, SMALL(IF(($A$17=Districtwide!$E$19:$E$500), MATCH(ROW(Districtwide!$A$19:$A$500), ROW(Districtwide!$A$19:$A$500)), ""),ROWS($A$1:$A217))),"")</f>
        <v/>
      </c>
      <c r="N235" s="86" t="str" cm="1">
        <f t="array" ref="N235">IFERROR(INDEX(Districtwide!N$19:N$500, SMALL(IF(($A$17=Districtwide!$E$19:$E$500), MATCH(ROW(Districtwide!$A$19:$A$500), ROW(Districtwide!$A$19:$A$500)), ""),ROWS($A$1:$A217))),"")</f>
        <v/>
      </c>
      <c r="O235" s="86" t="str" cm="1">
        <f t="array" ref="O235">IFERROR(INDEX(Districtwide!O$19:O$500, SMALL(IF(($A$17=Districtwide!$E$19:$E$500), MATCH(ROW(Districtwide!$A$19:$A$500), ROW(Districtwide!$A$19:$A$500)), ""),ROWS($A$1:$A217))),"")</f>
        <v/>
      </c>
      <c r="P235" s="85" t="str" cm="1">
        <f t="array" ref="P235">IFERROR(INDEX(Districtwide!P$19:P$500, SMALL(IF(($A$17=Districtwide!$E$19:$E$500), MATCH(ROW(Districtwide!$A$19:$A$500), ROW(Districtwide!$A$19:$A$500)), ""),ROWS($A$1:$A217))),"")</f>
        <v/>
      </c>
      <c r="Q235" s="85" t="str">
        <f t="shared" si="8"/>
        <v xml:space="preserve"> </v>
      </c>
      <c r="R235" s="122" t="str" cm="1">
        <f t="array" ref="R235">IFERROR(INDEX(Districtwide!R$19:R$500, SMALL(IF(($A$17=Districtwide!$E$19:$E$500), MATCH(ROW(Districtwide!$A$19:$A$500), ROW(Districtwide!$A$19:$A$500)), ""),ROWS($A$1:$A217))),"")</f>
        <v/>
      </c>
      <c r="S235" s="122" t="str" cm="1">
        <f t="array" ref="S235">IFERROR(INDEX(Districtwide!S$19:S$500, SMALL(IF(($A$17=Districtwide!$E$19:$E$500), MATCH(ROW(Districtwide!$A$19:$A$500), ROW(Districtwide!$A$19:$A$500)), ""),ROWS($A$1:$A217))),"")</f>
        <v/>
      </c>
      <c r="T235" s="122" t="str" cm="1">
        <f t="array" ref="T235">IFERROR(INDEX(Districtwide!T$19:T$500, SMALL(IF(($A$17=Districtwide!$E$19:$E$500), MATCH(ROW(Districtwide!$A$19:$A$500), ROW(Districtwide!$A$19:$A$500)), ""),ROWS($A$1:$A217))),"")</f>
        <v/>
      </c>
      <c r="U235" s="85" t="str">
        <f t="shared" si="9"/>
        <v xml:space="preserve"> </v>
      </c>
      <c r="V235" s="85" t="str" cm="1">
        <f t="array" ref="V235">IFERROR(INDEX(Districtwide!V$19:V$500, SMALL(IF(($A$17=Districtwide!$E$19:$E$500), MATCH(ROW(Districtwide!$A$19:$A$500), ROW(Districtwide!$A$19:$A$500)), ""),ROWS($A$1:$A217))),"")</f>
        <v/>
      </c>
      <c r="W235" s="86" t="str" cm="1">
        <f t="array" ref="W235">IFERROR(INDEX(Districtwide!W$19:W$500, SMALL(IF(($A$17=Districtwide!$E$19:$E$500), MATCH(ROW(Districtwide!$A$19:$A$500), ROW(Districtwide!$A$19:$A$500)), ""),ROWS($A$1:$A217))),"")</f>
        <v/>
      </c>
      <c r="X235" s="122" t="str" cm="1">
        <f t="array" ref="X235">IFERROR(INDEX(Districtwide!X$19:X$500, SMALL(IF(($A$17=Districtwide!$E$19:$E$500), MATCH(ROW(Districtwide!$A$19:$A$500), ROW(Districtwide!$A$19:$A$500)), ""),ROWS($A$1:$A217))),"")</f>
        <v/>
      </c>
      <c r="Y235" s="85" t="str" cm="1">
        <f t="array" ref="Y235">IFERROR(INDEX(Districtwide!Y$19:Y$500, SMALL(IF(($A$17=Districtwide!$E$19:$E$500), MATCH(ROW(Districtwide!$A$19:$A$500), ROW(Districtwide!$A$19:$A$500)), ""),ROWS($A$1:$A217))),"")</f>
        <v/>
      </c>
      <c r="Z235" s="86" t="str" cm="1">
        <f t="array" ref="Z235">IFERROR(INDEX(Districtwide!Z$19:Z$500, SMALL(IF(($A$17=Districtwide!$E$19:$E$500), MATCH(ROW(Districtwide!$A$19:$A$500), ROW(Districtwide!$A$19:$A$500)), ""),ROWS($A$1:$A217))),"")</f>
        <v/>
      </c>
      <c r="AA235" s="122" t="str" cm="1">
        <f t="array" ref="AA235">IFERROR(INDEX(Districtwide!AA$19:AA$500, SMALL(IF(($A$17=Districtwide!$E$19:$E$500), MATCH(ROW(Districtwide!$A$19:$A$500), ROW(Districtwide!$A$19:$A$500)), ""),ROWS($A$1:$A217))),"")</f>
        <v/>
      </c>
    </row>
    <row r="236" spans="1:27">
      <c r="A236" s="134" t="str" cm="1">
        <f t="array" ref="A236">IFERROR(INDEX(Districtwide!A$19:A$500, SMALL(IF(($A$17=Districtwide!$E$19:$E$500), MATCH(ROW(Districtwide!$A$19:$A$500), ROW(Districtwide!$A$19:$A$500)), ""),ROWS($A$1:$A218))),"")</f>
        <v/>
      </c>
      <c r="B236" s="134" t="str" cm="1">
        <f t="array" ref="B236">IFERROR(INDEX(Districtwide!B$19:B$500, SMALL(IF(($A$17=Districtwide!$E$19:$E$500), MATCH(ROW(Districtwide!$A$19:$A$500), ROW(Districtwide!$A$19:$A$500)), ""),ROWS($A$1:$A218))),"")</f>
        <v/>
      </c>
      <c r="C236" s="134" t="str" cm="1">
        <f t="array" ref="C236">IFERROR(INDEX(Districtwide!C$19:C$500, SMALL(IF(($A$17=Districtwide!$E$19:$E$500), MATCH(ROW(Districtwide!$A$19:$A$500), ROW(Districtwide!$A$19:$A$500)), ""),ROWS($A$1:$A218))),"")</f>
        <v/>
      </c>
      <c r="D236" s="134" t="str" cm="1">
        <f t="array" ref="D236">IFERROR(INDEX(Districtwide!D$19:D$500, SMALL(IF(($A$17=Districtwide!$E$19:$E$500), MATCH(ROW(Districtwide!$A$19:$A$500), ROW(Districtwide!$A$19:$A$500)), ""),ROWS($A$1:$A218))),"")</f>
        <v/>
      </c>
      <c r="E236" s="85" t="str" cm="1">
        <f t="array" ref="E236">IFERROR(INDEX(Districtwide!E$19:E$500, SMALL(IF(($A$17=Districtwide!$E$19:$E$500), MATCH(ROW(Districtwide!$A$19:$A$500), ROW(Districtwide!$A$19:$A$500)), ""),ROWS($A$1:$A218))),"")</f>
        <v/>
      </c>
      <c r="F236" s="128" t="str" cm="1">
        <f t="array" ref="F236">IFERROR(INDEX(Districtwide!F$19:F$500, SMALL(IF(($A$17=Districtwide!$E$19:$E$500), MATCH(ROW(Districtwide!$A$19:$A$500), ROW(Districtwide!$A$19:$A$500)), ""),ROWS($A$1:$A218))),"")</f>
        <v/>
      </c>
      <c r="G236" s="85" t="str" cm="1">
        <f t="array" ref="G236">IFERROR(INDEX(Districtwide!G$19:G$500, SMALL(IF(($A$17=Districtwide!$E$19:$E$500), MATCH(ROW(Districtwide!$A$19:$A$500), ROW(Districtwide!$A$19:$A$500)), ""),ROWS($A$1:$A218))),"")</f>
        <v/>
      </c>
      <c r="H236" s="86" t="str" cm="1">
        <f t="array" ref="H236">IFERROR(INDEX(Districtwide!H$19:H$500, SMALL(IF(($A$17=Districtwide!$E$19:$E$500), MATCH(ROW(Districtwide!$A$19:$A$500), ROW(Districtwide!$A$19:$A$500)), ""),ROWS($A$1:$A218))),"")</f>
        <v/>
      </c>
      <c r="I236" s="122" t="str" cm="1">
        <f t="array" ref="I236">IFERROR(INDEX(Districtwide!I$19:I$500, SMALL(IF(($A$17=Districtwide!$E$19:$E$500), MATCH(ROW(Districtwide!$A$19:$A$500), ROW(Districtwide!$A$19:$A$500)), ""),ROWS($A$1:$A218))),"")</f>
        <v/>
      </c>
      <c r="J236" s="87" t="str" cm="1">
        <f t="array" ref="J236">IFERROR(INDEX(Districtwide!J$19:J$500, SMALL(IF(($A$17=Districtwide!$E$19:$E$500), MATCH(ROW(Districtwide!$A$19:$A$500), ROW(Districtwide!$A$19:$A$500)), ""),ROWS($A$1:$A218))),"")</f>
        <v/>
      </c>
      <c r="K236" s="86" t="str" cm="1">
        <f t="array" ref="K236">IFERROR(INDEX(Districtwide!K$19:K$500, SMALL(IF(($A$17=Districtwide!$E$19:$E$500), MATCH(ROW(Districtwide!$A$19:$A$500), ROW(Districtwide!$A$19:$A$500)), ""),ROWS($A$1:$A218))),"")</f>
        <v/>
      </c>
      <c r="L236" s="122" t="str" cm="1">
        <f t="array" ref="L236">IFERROR(INDEX(Districtwide!L$19:L$500, SMALL(IF(($A$17=Districtwide!$E$19:$E$500), MATCH(ROW(Districtwide!$A$19:$A$500), ROW(Districtwide!$A$19:$A$500)), ""),ROWS($A$1:$A218))),"")</f>
        <v/>
      </c>
      <c r="M236" s="85" t="str" cm="1">
        <f t="array" ref="M236">IFERROR(INDEX(Districtwide!M$19:M$500, SMALL(IF(($A$17=Districtwide!$E$19:$E$500), MATCH(ROW(Districtwide!$A$19:$A$500), ROW(Districtwide!$A$19:$A$500)), ""),ROWS($A$1:$A218))),"")</f>
        <v/>
      </c>
      <c r="N236" s="86" t="str" cm="1">
        <f t="array" ref="N236">IFERROR(INDEX(Districtwide!N$19:N$500, SMALL(IF(($A$17=Districtwide!$E$19:$E$500), MATCH(ROW(Districtwide!$A$19:$A$500), ROW(Districtwide!$A$19:$A$500)), ""),ROWS($A$1:$A218))),"")</f>
        <v/>
      </c>
      <c r="O236" s="86" t="str" cm="1">
        <f t="array" ref="O236">IFERROR(INDEX(Districtwide!O$19:O$500, SMALL(IF(($A$17=Districtwide!$E$19:$E$500), MATCH(ROW(Districtwide!$A$19:$A$500), ROW(Districtwide!$A$19:$A$500)), ""),ROWS($A$1:$A218))),"")</f>
        <v/>
      </c>
      <c r="P236" s="85" t="str" cm="1">
        <f t="array" ref="P236">IFERROR(INDEX(Districtwide!P$19:P$500, SMALL(IF(($A$17=Districtwide!$E$19:$E$500), MATCH(ROW(Districtwide!$A$19:$A$500), ROW(Districtwide!$A$19:$A$500)), ""),ROWS($A$1:$A218))),"")</f>
        <v/>
      </c>
      <c r="Q236" s="85" t="str">
        <f t="shared" si="8"/>
        <v xml:space="preserve"> </v>
      </c>
      <c r="R236" s="122" t="str" cm="1">
        <f t="array" ref="R236">IFERROR(INDEX(Districtwide!R$19:R$500, SMALL(IF(($A$17=Districtwide!$E$19:$E$500), MATCH(ROW(Districtwide!$A$19:$A$500), ROW(Districtwide!$A$19:$A$500)), ""),ROWS($A$1:$A218))),"")</f>
        <v/>
      </c>
      <c r="S236" s="122" t="str" cm="1">
        <f t="array" ref="S236">IFERROR(INDEX(Districtwide!S$19:S$500, SMALL(IF(($A$17=Districtwide!$E$19:$E$500), MATCH(ROW(Districtwide!$A$19:$A$500), ROW(Districtwide!$A$19:$A$500)), ""),ROWS($A$1:$A218))),"")</f>
        <v/>
      </c>
      <c r="T236" s="122" t="str" cm="1">
        <f t="array" ref="T236">IFERROR(INDEX(Districtwide!T$19:T$500, SMALL(IF(($A$17=Districtwide!$E$19:$E$500), MATCH(ROW(Districtwide!$A$19:$A$500), ROW(Districtwide!$A$19:$A$500)), ""),ROWS($A$1:$A218))),"")</f>
        <v/>
      </c>
      <c r="U236" s="85" t="str">
        <f t="shared" si="9"/>
        <v xml:space="preserve"> </v>
      </c>
      <c r="V236" s="85" t="str" cm="1">
        <f t="array" ref="V236">IFERROR(INDEX(Districtwide!V$19:V$500, SMALL(IF(($A$17=Districtwide!$E$19:$E$500), MATCH(ROW(Districtwide!$A$19:$A$500), ROW(Districtwide!$A$19:$A$500)), ""),ROWS($A$1:$A218))),"")</f>
        <v/>
      </c>
      <c r="W236" s="86" t="str" cm="1">
        <f t="array" ref="W236">IFERROR(INDEX(Districtwide!W$19:W$500, SMALL(IF(($A$17=Districtwide!$E$19:$E$500), MATCH(ROW(Districtwide!$A$19:$A$500), ROW(Districtwide!$A$19:$A$500)), ""),ROWS($A$1:$A218))),"")</f>
        <v/>
      </c>
      <c r="X236" s="122" t="str" cm="1">
        <f t="array" ref="X236">IFERROR(INDEX(Districtwide!X$19:X$500, SMALL(IF(($A$17=Districtwide!$E$19:$E$500), MATCH(ROW(Districtwide!$A$19:$A$500), ROW(Districtwide!$A$19:$A$500)), ""),ROWS($A$1:$A218))),"")</f>
        <v/>
      </c>
      <c r="Y236" s="85" t="str" cm="1">
        <f t="array" ref="Y236">IFERROR(INDEX(Districtwide!Y$19:Y$500, SMALL(IF(($A$17=Districtwide!$E$19:$E$500), MATCH(ROW(Districtwide!$A$19:$A$500), ROW(Districtwide!$A$19:$A$500)), ""),ROWS($A$1:$A218))),"")</f>
        <v/>
      </c>
      <c r="Z236" s="86" t="str" cm="1">
        <f t="array" ref="Z236">IFERROR(INDEX(Districtwide!Z$19:Z$500, SMALL(IF(($A$17=Districtwide!$E$19:$E$500), MATCH(ROW(Districtwide!$A$19:$A$500), ROW(Districtwide!$A$19:$A$500)), ""),ROWS($A$1:$A218))),"")</f>
        <v/>
      </c>
      <c r="AA236" s="122" t="str" cm="1">
        <f t="array" ref="AA236">IFERROR(INDEX(Districtwide!AA$19:AA$500, SMALL(IF(($A$17=Districtwide!$E$19:$E$500), MATCH(ROW(Districtwide!$A$19:$A$500), ROW(Districtwide!$A$19:$A$500)), ""),ROWS($A$1:$A218))),"")</f>
        <v/>
      </c>
    </row>
    <row r="237" spans="1:27">
      <c r="A237" s="134" t="str" cm="1">
        <f t="array" ref="A237">IFERROR(INDEX(Districtwide!A$19:A$500, SMALL(IF(($A$17=Districtwide!$E$19:$E$500), MATCH(ROW(Districtwide!$A$19:$A$500), ROW(Districtwide!$A$19:$A$500)), ""),ROWS($A$1:$A219))),"")</f>
        <v/>
      </c>
      <c r="B237" s="134" t="str" cm="1">
        <f t="array" ref="B237">IFERROR(INDEX(Districtwide!B$19:B$500, SMALL(IF(($A$17=Districtwide!$E$19:$E$500), MATCH(ROW(Districtwide!$A$19:$A$500), ROW(Districtwide!$A$19:$A$500)), ""),ROWS($A$1:$A219))),"")</f>
        <v/>
      </c>
      <c r="C237" s="134" t="str" cm="1">
        <f t="array" ref="C237">IFERROR(INDEX(Districtwide!C$19:C$500, SMALL(IF(($A$17=Districtwide!$E$19:$E$500), MATCH(ROW(Districtwide!$A$19:$A$500), ROW(Districtwide!$A$19:$A$500)), ""),ROWS($A$1:$A219))),"")</f>
        <v/>
      </c>
      <c r="D237" s="134" t="str" cm="1">
        <f t="array" ref="D237">IFERROR(INDEX(Districtwide!D$19:D$500, SMALL(IF(($A$17=Districtwide!$E$19:$E$500), MATCH(ROW(Districtwide!$A$19:$A$500), ROW(Districtwide!$A$19:$A$500)), ""),ROWS($A$1:$A219))),"")</f>
        <v/>
      </c>
      <c r="E237" s="85" t="str" cm="1">
        <f t="array" ref="E237">IFERROR(INDEX(Districtwide!E$19:E$500, SMALL(IF(($A$17=Districtwide!$E$19:$E$500), MATCH(ROW(Districtwide!$A$19:$A$500), ROW(Districtwide!$A$19:$A$500)), ""),ROWS($A$1:$A219))),"")</f>
        <v/>
      </c>
      <c r="F237" s="128" t="str" cm="1">
        <f t="array" ref="F237">IFERROR(INDEX(Districtwide!F$19:F$500, SMALL(IF(($A$17=Districtwide!$E$19:$E$500), MATCH(ROW(Districtwide!$A$19:$A$500), ROW(Districtwide!$A$19:$A$500)), ""),ROWS($A$1:$A219))),"")</f>
        <v/>
      </c>
      <c r="G237" s="85" t="str" cm="1">
        <f t="array" ref="G237">IFERROR(INDEX(Districtwide!G$19:G$500, SMALL(IF(($A$17=Districtwide!$E$19:$E$500), MATCH(ROW(Districtwide!$A$19:$A$500), ROW(Districtwide!$A$19:$A$500)), ""),ROWS($A$1:$A219))),"")</f>
        <v/>
      </c>
      <c r="H237" s="86" t="str" cm="1">
        <f t="array" ref="H237">IFERROR(INDEX(Districtwide!H$19:H$500, SMALL(IF(($A$17=Districtwide!$E$19:$E$500), MATCH(ROW(Districtwide!$A$19:$A$500), ROW(Districtwide!$A$19:$A$500)), ""),ROWS($A$1:$A219))),"")</f>
        <v/>
      </c>
      <c r="I237" s="122" t="str" cm="1">
        <f t="array" ref="I237">IFERROR(INDEX(Districtwide!I$19:I$500, SMALL(IF(($A$17=Districtwide!$E$19:$E$500), MATCH(ROW(Districtwide!$A$19:$A$500), ROW(Districtwide!$A$19:$A$500)), ""),ROWS($A$1:$A219))),"")</f>
        <v/>
      </c>
      <c r="J237" s="87" t="str" cm="1">
        <f t="array" ref="J237">IFERROR(INDEX(Districtwide!J$19:J$500, SMALL(IF(($A$17=Districtwide!$E$19:$E$500), MATCH(ROW(Districtwide!$A$19:$A$500), ROW(Districtwide!$A$19:$A$500)), ""),ROWS($A$1:$A219))),"")</f>
        <v/>
      </c>
      <c r="K237" s="86" t="str" cm="1">
        <f t="array" ref="K237">IFERROR(INDEX(Districtwide!K$19:K$500, SMALL(IF(($A$17=Districtwide!$E$19:$E$500), MATCH(ROW(Districtwide!$A$19:$A$500), ROW(Districtwide!$A$19:$A$500)), ""),ROWS($A$1:$A219))),"")</f>
        <v/>
      </c>
      <c r="L237" s="122" t="str" cm="1">
        <f t="array" ref="L237">IFERROR(INDEX(Districtwide!L$19:L$500, SMALL(IF(($A$17=Districtwide!$E$19:$E$500), MATCH(ROW(Districtwide!$A$19:$A$500), ROW(Districtwide!$A$19:$A$500)), ""),ROWS($A$1:$A219))),"")</f>
        <v/>
      </c>
      <c r="M237" s="85" t="str" cm="1">
        <f t="array" ref="M237">IFERROR(INDEX(Districtwide!M$19:M$500, SMALL(IF(($A$17=Districtwide!$E$19:$E$500), MATCH(ROW(Districtwide!$A$19:$A$500), ROW(Districtwide!$A$19:$A$500)), ""),ROWS($A$1:$A219))),"")</f>
        <v/>
      </c>
      <c r="N237" s="86" t="str" cm="1">
        <f t="array" ref="N237">IFERROR(INDEX(Districtwide!N$19:N$500, SMALL(IF(($A$17=Districtwide!$E$19:$E$500), MATCH(ROW(Districtwide!$A$19:$A$500), ROW(Districtwide!$A$19:$A$500)), ""),ROWS($A$1:$A219))),"")</f>
        <v/>
      </c>
      <c r="O237" s="86" t="str" cm="1">
        <f t="array" ref="O237">IFERROR(INDEX(Districtwide!O$19:O$500, SMALL(IF(($A$17=Districtwide!$E$19:$E$500), MATCH(ROW(Districtwide!$A$19:$A$500), ROW(Districtwide!$A$19:$A$500)), ""),ROWS($A$1:$A219))),"")</f>
        <v/>
      </c>
      <c r="P237" s="85" t="str" cm="1">
        <f t="array" ref="P237">IFERROR(INDEX(Districtwide!P$19:P$500, SMALL(IF(($A$17=Districtwide!$E$19:$E$500), MATCH(ROW(Districtwide!$A$19:$A$500), ROW(Districtwide!$A$19:$A$500)), ""),ROWS($A$1:$A219))),"")</f>
        <v/>
      </c>
      <c r="Q237" s="85" t="str">
        <f t="shared" si="8"/>
        <v xml:space="preserve"> </v>
      </c>
      <c r="R237" s="122" t="str" cm="1">
        <f t="array" ref="R237">IFERROR(INDEX(Districtwide!R$19:R$500, SMALL(IF(($A$17=Districtwide!$E$19:$E$500), MATCH(ROW(Districtwide!$A$19:$A$500), ROW(Districtwide!$A$19:$A$500)), ""),ROWS($A$1:$A219))),"")</f>
        <v/>
      </c>
      <c r="S237" s="122" t="str" cm="1">
        <f t="array" ref="S237">IFERROR(INDEX(Districtwide!S$19:S$500, SMALL(IF(($A$17=Districtwide!$E$19:$E$500), MATCH(ROW(Districtwide!$A$19:$A$500), ROW(Districtwide!$A$19:$A$500)), ""),ROWS($A$1:$A219))),"")</f>
        <v/>
      </c>
      <c r="T237" s="122" t="str" cm="1">
        <f t="array" ref="T237">IFERROR(INDEX(Districtwide!T$19:T$500, SMALL(IF(($A$17=Districtwide!$E$19:$E$500), MATCH(ROW(Districtwide!$A$19:$A$500), ROW(Districtwide!$A$19:$A$500)), ""),ROWS($A$1:$A219))),"")</f>
        <v/>
      </c>
      <c r="U237" s="85" t="str">
        <f t="shared" si="9"/>
        <v xml:space="preserve"> </v>
      </c>
      <c r="V237" s="85" t="str" cm="1">
        <f t="array" ref="V237">IFERROR(INDEX(Districtwide!V$19:V$500, SMALL(IF(($A$17=Districtwide!$E$19:$E$500), MATCH(ROW(Districtwide!$A$19:$A$500), ROW(Districtwide!$A$19:$A$500)), ""),ROWS($A$1:$A219))),"")</f>
        <v/>
      </c>
      <c r="W237" s="86" t="str" cm="1">
        <f t="array" ref="W237">IFERROR(INDEX(Districtwide!W$19:W$500, SMALL(IF(($A$17=Districtwide!$E$19:$E$500), MATCH(ROW(Districtwide!$A$19:$A$500), ROW(Districtwide!$A$19:$A$500)), ""),ROWS($A$1:$A219))),"")</f>
        <v/>
      </c>
      <c r="X237" s="122" t="str" cm="1">
        <f t="array" ref="X237">IFERROR(INDEX(Districtwide!X$19:X$500, SMALL(IF(($A$17=Districtwide!$E$19:$E$500), MATCH(ROW(Districtwide!$A$19:$A$500), ROW(Districtwide!$A$19:$A$500)), ""),ROWS($A$1:$A219))),"")</f>
        <v/>
      </c>
      <c r="Y237" s="85" t="str" cm="1">
        <f t="array" ref="Y237">IFERROR(INDEX(Districtwide!Y$19:Y$500, SMALL(IF(($A$17=Districtwide!$E$19:$E$500), MATCH(ROW(Districtwide!$A$19:$A$500), ROW(Districtwide!$A$19:$A$500)), ""),ROWS($A$1:$A219))),"")</f>
        <v/>
      </c>
      <c r="Z237" s="86" t="str" cm="1">
        <f t="array" ref="Z237">IFERROR(INDEX(Districtwide!Z$19:Z$500, SMALL(IF(($A$17=Districtwide!$E$19:$E$500), MATCH(ROW(Districtwide!$A$19:$A$500), ROW(Districtwide!$A$19:$A$500)), ""),ROWS($A$1:$A219))),"")</f>
        <v/>
      </c>
      <c r="AA237" s="122" t="str" cm="1">
        <f t="array" ref="AA237">IFERROR(INDEX(Districtwide!AA$19:AA$500, SMALL(IF(($A$17=Districtwide!$E$19:$E$500), MATCH(ROW(Districtwide!$A$19:$A$500), ROW(Districtwide!$A$19:$A$500)), ""),ROWS($A$1:$A219))),"")</f>
        <v/>
      </c>
    </row>
    <row r="238" spans="1:27">
      <c r="A238" s="134" t="str" cm="1">
        <f t="array" ref="A238">IFERROR(INDEX(Districtwide!A$19:A$500, SMALL(IF(($A$17=Districtwide!$E$19:$E$500), MATCH(ROW(Districtwide!$A$19:$A$500), ROW(Districtwide!$A$19:$A$500)), ""),ROWS($A$1:$A220))),"")</f>
        <v/>
      </c>
      <c r="B238" s="134" t="str" cm="1">
        <f t="array" ref="B238">IFERROR(INDEX(Districtwide!B$19:B$500, SMALL(IF(($A$17=Districtwide!$E$19:$E$500), MATCH(ROW(Districtwide!$A$19:$A$500), ROW(Districtwide!$A$19:$A$500)), ""),ROWS($A$1:$A220))),"")</f>
        <v/>
      </c>
      <c r="C238" s="134" t="str" cm="1">
        <f t="array" ref="C238">IFERROR(INDEX(Districtwide!C$19:C$500, SMALL(IF(($A$17=Districtwide!$E$19:$E$500), MATCH(ROW(Districtwide!$A$19:$A$500), ROW(Districtwide!$A$19:$A$500)), ""),ROWS($A$1:$A220))),"")</f>
        <v/>
      </c>
      <c r="D238" s="134" t="str" cm="1">
        <f t="array" ref="D238">IFERROR(INDEX(Districtwide!D$19:D$500, SMALL(IF(($A$17=Districtwide!$E$19:$E$500), MATCH(ROW(Districtwide!$A$19:$A$500), ROW(Districtwide!$A$19:$A$500)), ""),ROWS($A$1:$A220))),"")</f>
        <v/>
      </c>
      <c r="E238" s="85" t="str" cm="1">
        <f t="array" ref="E238">IFERROR(INDEX(Districtwide!E$19:E$500, SMALL(IF(($A$17=Districtwide!$E$19:$E$500), MATCH(ROW(Districtwide!$A$19:$A$500), ROW(Districtwide!$A$19:$A$500)), ""),ROWS($A$1:$A220))),"")</f>
        <v/>
      </c>
      <c r="F238" s="128" t="str" cm="1">
        <f t="array" ref="F238">IFERROR(INDEX(Districtwide!F$19:F$500, SMALL(IF(($A$17=Districtwide!$E$19:$E$500), MATCH(ROW(Districtwide!$A$19:$A$500), ROW(Districtwide!$A$19:$A$500)), ""),ROWS($A$1:$A220))),"")</f>
        <v/>
      </c>
      <c r="G238" s="85" t="str" cm="1">
        <f t="array" ref="G238">IFERROR(INDEX(Districtwide!G$19:G$500, SMALL(IF(($A$17=Districtwide!$E$19:$E$500), MATCH(ROW(Districtwide!$A$19:$A$500), ROW(Districtwide!$A$19:$A$500)), ""),ROWS($A$1:$A220))),"")</f>
        <v/>
      </c>
      <c r="H238" s="86" t="str" cm="1">
        <f t="array" ref="H238">IFERROR(INDEX(Districtwide!H$19:H$500, SMALL(IF(($A$17=Districtwide!$E$19:$E$500), MATCH(ROW(Districtwide!$A$19:$A$500), ROW(Districtwide!$A$19:$A$500)), ""),ROWS($A$1:$A220))),"")</f>
        <v/>
      </c>
      <c r="I238" s="122" t="str" cm="1">
        <f t="array" ref="I238">IFERROR(INDEX(Districtwide!I$19:I$500, SMALL(IF(($A$17=Districtwide!$E$19:$E$500), MATCH(ROW(Districtwide!$A$19:$A$500), ROW(Districtwide!$A$19:$A$500)), ""),ROWS($A$1:$A220))),"")</f>
        <v/>
      </c>
      <c r="J238" s="87" t="str" cm="1">
        <f t="array" ref="J238">IFERROR(INDEX(Districtwide!J$19:J$500, SMALL(IF(($A$17=Districtwide!$E$19:$E$500), MATCH(ROW(Districtwide!$A$19:$A$500), ROW(Districtwide!$A$19:$A$500)), ""),ROWS($A$1:$A220))),"")</f>
        <v/>
      </c>
      <c r="K238" s="86" t="str" cm="1">
        <f t="array" ref="K238">IFERROR(INDEX(Districtwide!K$19:K$500, SMALL(IF(($A$17=Districtwide!$E$19:$E$500), MATCH(ROW(Districtwide!$A$19:$A$500), ROW(Districtwide!$A$19:$A$500)), ""),ROWS($A$1:$A220))),"")</f>
        <v/>
      </c>
      <c r="L238" s="122" t="str" cm="1">
        <f t="array" ref="L238">IFERROR(INDEX(Districtwide!L$19:L$500, SMALL(IF(($A$17=Districtwide!$E$19:$E$500), MATCH(ROW(Districtwide!$A$19:$A$500), ROW(Districtwide!$A$19:$A$500)), ""),ROWS($A$1:$A220))),"")</f>
        <v/>
      </c>
      <c r="M238" s="85" t="str" cm="1">
        <f t="array" ref="M238">IFERROR(INDEX(Districtwide!M$19:M$500, SMALL(IF(($A$17=Districtwide!$E$19:$E$500), MATCH(ROW(Districtwide!$A$19:$A$500), ROW(Districtwide!$A$19:$A$500)), ""),ROWS($A$1:$A220))),"")</f>
        <v/>
      </c>
      <c r="N238" s="86" t="str" cm="1">
        <f t="array" ref="N238">IFERROR(INDEX(Districtwide!N$19:N$500, SMALL(IF(($A$17=Districtwide!$E$19:$E$500), MATCH(ROW(Districtwide!$A$19:$A$500), ROW(Districtwide!$A$19:$A$500)), ""),ROWS($A$1:$A220))),"")</f>
        <v/>
      </c>
      <c r="O238" s="86" t="str" cm="1">
        <f t="array" ref="O238">IFERROR(INDEX(Districtwide!O$19:O$500, SMALL(IF(($A$17=Districtwide!$E$19:$E$500), MATCH(ROW(Districtwide!$A$19:$A$500), ROW(Districtwide!$A$19:$A$500)), ""),ROWS($A$1:$A220))),"")</f>
        <v/>
      </c>
      <c r="P238" s="85" t="str" cm="1">
        <f t="array" ref="P238">IFERROR(INDEX(Districtwide!P$19:P$500, SMALL(IF(($A$17=Districtwide!$E$19:$E$500), MATCH(ROW(Districtwide!$A$19:$A$500), ROW(Districtwide!$A$19:$A$500)), ""),ROWS($A$1:$A220))),"")</f>
        <v/>
      </c>
      <c r="Q238" s="85" t="str">
        <f t="shared" si="8"/>
        <v xml:space="preserve"> </v>
      </c>
      <c r="R238" s="122" t="str" cm="1">
        <f t="array" ref="R238">IFERROR(INDEX(Districtwide!R$19:R$500, SMALL(IF(($A$17=Districtwide!$E$19:$E$500), MATCH(ROW(Districtwide!$A$19:$A$500), ROW(Districtwide!$A$19:$A$500)), ""),ROWS($A$1:$A220))),"")</f>
        <v/>
      </c>
      <c r="S238" s="122" t="str" cm="1">
        <f t="array" ref="S238">IFERROR(INDEX(Districtwide!S$19:S$500, SMALL(IF(($A$17=Districtwide!$E$19:$E$500), MATCH(ROW(Districtwide!$A$19:$A$500), ROW(Districtwide!$A$19:$A$500)), ""),ROWS($A$1:$A220))),"")</f>
        <v/>
      </c>
      <c r="T238" s="122" t="str" cm="1">
        <f t="array" ref="T238">IFERROR(INDEX(Districtwide!T$19:T$500, SMALL(IF(($A$17=Districtwide!$E$19:$E$500), MATCH(ROW(Districtwide!$A$19:$A$500), ROW(Districtwide!$A$19:$A$500)), ""),ROWS($A$1:$A220))),"")</f>
        <v/>
      </c>
      <c r="U238" s="85" t="str">
        <f t="shared" si="9"/>
        <v xml:space="preserve"> </v>
      </c>
      <c r="V238" s="85" t="str" cm="1">
        <f t="array" ref="V238">IFERROR(INDEX(Districtwide!V$19:V$500, SMALL(IF(($A$17=Districtwide!$E$19:$E$500), MATCH(ROW(Districtwide!$A$19:$A$500), ROW(Districtwide!$A$19:$A$500)), ""),ROWS($A$1:$A220))),"")</f>
        <v/>
      </c>
      <c r="W238" s="86" t="str" cm="1">
        <f t="array" ref="W238">IFERROR(INDEX(Districtwide!W$19:W$500, SMALL(IF(($A$17=Districtwide!$E$19:$E$500), MATCH(ROW(Districtwide!$A$19:$A$500), ROW(Districtwide!$A$19:$A$500)), ""),ROWS($A$1:$A220))),"")</f>
        <v/>
      </c>
      <c r="X238" s="122" t="str" cm="1">
        <f t="array" ref="X238">IFERROR(INDEX(Districtwide!X$19:X$500, SMALL(IF(($A$17=Districtwide!$E$19:$E$500), MATCH(ROW(Districtwide!$A$19:$A$500), ROW(Districtwide!$A$19:$A$500)), ""),ROWS($A$1:$A220))),"")</f>
        <v/>
      </c>
      <c r="Y238" s="85" t="str" cm="1">
        <f t="array" ref="Y238">IFERROR(INDEX(Districtwide!Y$19:Y$500, SMALL(IF(($A$17=Districtwide!$E$19:$E$500), MATCH(ROW(Districtwide!$A$19:$A$500), ROW(Districtwide!$A$19:$A$500)), ""),ROWS($A$1:$A220))),"")</f>
        <v/>
      </c>
      <c r="Z238" s="86" t="str" cm="1">
        <f t="array" ref="Z238">IFERROR(INDEX(Districtwide!Z$19:Z$500, SMALL(IF(($A$17=Districtwide!$E$19:$E$500), MATCH(ROW(Districtwide!$A$19:$A$500), ROW(Districtwide!$A$19:$A$500)), ""),ROWS($A$1:$A220))),"")</f>
        <v/>
      </c>
      <c r="AA238" s="122" t="str" cm="1">
        <f t="array" ref="AA238">IFERROR(INDEX(Districtwide!AA$19:AA$500, SMALL(IF(($A$17=Districtwide!$E$19:$E$500), MATCH(ROW(Districtwide!$A$19:$A$500), ROW(Districtwide!$A$19:$A$500)), ""),ROWS($A$1:$A220))),"")</f>
        <v/>
      </c>
    </row>
    <row r="239" spans="1:27">
      <c r="A239" s="134" t="str" cm="1">
        <f t="array" ref="A239">IFERROR(INDEX(Districtwide!A$19:A$500, SMALL(IF(($A$17=Districtwide!$E$19:$E$500), MATCH(ROW(Districtwide!$A$19:$A$500), ROW(Districtwide!$A$19:$A$500)), ""),ROWS($A$1:$A221))),"")</f>
        <v/>
      </c>
      <c r="B239" s="134" t="str" cm="1">
        <f t="array" ref="B239">IFERROR(INDEX(Districtwide!B$19:B$500, SMALL(IF(($A$17=Districtwide!$E$19:$E$500), MATCH(ROW(Districtwide!$A$19:$A$500), ROW(Districtwide!$A$19:$A$500)), ""),ROWS($A$1:$A221))),"")</f>
        <v/>
      </c>
      <c r="C239" s="134" t="str" cm="1">
        <f t="array" ref="C239">IFERROR(INDEX(Districtwide!C$19:C$500, SMALL(IF(($A$17=Districtwide!$E$19:$E$500), MATCH(ROW(Districtwide!$A$19:$A$500), ROW(Districtwide!$A$19:$A$500)), ""),ROWS($A$1:$A221))),"")</f>
        <v/>
      </c>
      <c r="D239" s="134" t="str" cm="1">
        <f t="array" ref="D239">IFERROR(INDEX(Districtwide!D$19:D$500, SMALL(IF(($A$17=Districtwide!$E$19:$E$500), MATCH(ROW(Districtwide!$A$19:$A$500), ROW(Districtwide!$A$19:$A$500)), ""),ROWS($A$1:$A221))),"")</f>
        <v/>
      </c>
      <c r="E239" s="85" t="str" cm="1">
        <f t="array" ref="E239">IFERROR(INDEX(Districtwide!E$19:E$500, SMALL(IF(($A$17=Districtwide!$E$19:$E$500), MATCH(ROW(Districtwide!$A$19:$A$500), ROW(Districtwide!$A$19:$A$500)), ""),ROWS($A$1:$A221))),"")</f>
        <v/>
      </c>
      <c r="F239" s="128" t="str" cm="1">
        <f t="array" ref="F239">IFERROR(INDEX(Districtwide!F$19:F$500, SMALL(IF(($A$17=Districtwide!$E$19:$E$500), MATCH(ROW(Districtwide!$A$19:$A$500), ROW(Districtwide!$A$19:$A$500)), ""),ROWS($A$1:$A221))),"")</f>
        <v/>
      </c>
      <c r="G239" s="85" t="str" cm="1">
        <f t="array" ref="G239">IFERROR(INDEX(Districtwide!G$19:G$500, SMALL(IF(($A$17=Districtwide!$E$19:$E$500), MATCH(ROW(Districtwide!$A$19:$A$500), ROW(Districtwide!$A$19:$A$500)), ""),ROWS($A$1:$A221))),"")</f>
        <v/>
      </c>
      <c r="H239" s="86" t="str" cm="1">
        <f t="array" ref="H239">IFERROR(INDEX(Districtwide!H$19:H$500, SMALL(IF(($A$17=Districtwide!$E$19:$E$500), MATCH(ROW(Districtwide!$A$19:$A$500), ROW(Districtwide!$A$19:$A$500)), ""),ROWS($A$1:$A221))),"")</f>
        <v/>
      </c>
      <c r="I239" s="122" t="str" cm="1">
        <f t="array" ref="I239">IFERROR(INDEX(Districtwide!I$19:I$500, SMALL(IF(($A$17=Districtwide!$E$19:$E$500), MATCH(ROW(Districtwide!$A$19:$A$500), ROW(Districtwide!$A$19:$A$500)), ""),ROWS($A$1:$A221))),"")</f>
        <v/>
      </c>
      <c r="J239" s="87" t="str" cm="1">
        <f t="array" ref="J239">IFERROR(INDEX(Districtwide!J$19:J$500, SMALL(IF(($A$17=Districtwide!$E$19:$E$500), MATCH(ROW(Districtwide!$A$19:$A$500), ROW(Districtwide!$A$19:$A$500)), ""),ROWS($A$1:$A221))),"")</f>
        <v/>
      </c>
      <c r="K239" s="86" t="str" cm="1">
        <f t="array" ref="K239">IFERROR(INDEX(Districtwide!K$19:K$500, SMALL(IF(($A$17=Districtwide!$E$19:$E$500), MATCH(ROW(Districtwide!$A$19:$A$500), ROW(Districtwide!$A$19:$A$500)), ""),ROWS($A$1:$A221))),"")</f>
        <v/>
      </c>
      <c r="L239" s="122" t="str" cm="1">
        <f t="array" ref="L239">IFERROR(INDEX(Districtwide!L$19:L$500, SMALL(IF(($A$17=Districtwide!$E$19:$E$500), MATCH(ROW(Districtwide!$A$19:$A$500), ROW(Districtwide!$A$19:$A$500)), ""),ROWS($A$1:$A221))),"")</f>
        <v/>
      </c>
      <c r="M239" s="85" t="str" cm="1">
        <f t="array" ref="M239">IFERROR(INDEX(Districtwide!M$19:M$500, SMALL(IF(($A$17=Districtwide!$E$19:$E$500), MATCH(ROW(Districtwide!$A$19:$A$500), ROW(Districtwide!$A$19:$A$500)), ""),ROWS($A$1:$A221))),"")</f>
        <v/>
      </c>
      <c r="N239" s="86" t="str" cm="1">
        <f t="array" ref="N239">IFERROR(INDEX(Districtwide!N$19:N$500, SMALL(IF(($A$17=Districtwide!$E$19:$E$500), MATCH(ROW(Districtwide!$A$19:$A$500), ROW(Districtwide!$A$19:$A$500)), ""),ROWS($A$1:$A221))),"")</f>
        <v/>
      </c>
      <c r="O239" s="86" t="str" cm="1">
        <f t="array" ref="O239">IFERROR(INDEX(Districtwide!O$19:O$500, SMALL(IF(($A$17=Districtwide!$E$19:$E$500), MATCH(ROW(Districtwide!$A$19:$A$500), ROW(Districtwide!$A$19:$A$500)), ""),ROWS($A$1:$A221))),"")</f>
        <v/>
      </c>
      <c r="P239" s="85" t="str" cm="1">
        <f t="array" ref="P239">IFERROR(INDEX(Districtwide!P$19:P$500, SMALL(IF(($A$17=Districtwide!$E$19:$E$500), MATCH(ROW(Districtwide!$A$19:$A$500), ROW(Districtwide!$A$19:$A$500)), ""),ROWS($A$1:$A221))),"")</f>
        <v/>
      </c>
      <c r="Q239" s="85" t="str">
        <f t="shared" si="8"/>
        <v xml:space="preserve"> </v>
      </c>
      <c r="R239" s="122" t="str" cm="1">
        <f t="array" ref="R239">IFERROR(INDEX(Districtwide!R$19:R$500, SMALL(IF(($A$17=Districtwide!$E$19:$E$500), MATCH(ROW(Districtwide!$A$19:$A$500), ROW(Districtwide!$A$19:$A$500)), ""),ROWS($A$1:$A221))),"")</f>
        <v/>
      </c>
      <c r="S239" s="122" t="str" cm="1">
        <f t="array" ref="S239">IFERROR(INDEX(Districtwide!S$19:S$500, SMALL(IF(($A$17=Districtwide!$E$19:$E$500), MATCH(ROW(Districtwide!$A$19:$A$500), ROW(Districtwide!$A$19:$A$500)), ""),ROWS($A$1:$A221))),"")</f>
        <v/>
      </c>
      <c r="T239" s="122" t="str" cm="1">
        <f t="array" ref="T239">IFERROR(INDEX(Districtwide!T$19:T$500, SMALL(IF(($A$17=Districtwide!$E$19:$E$500), MATCH(ROW(Districtwide!$A$19:$A$500), ROW(Districtwide!$A$19:$A$500)), ""),ROWS($A$1:$A221))),"")</f>
        <v/>
      </c>
      <c r="U239" s="85" t="str">
        <f t="shared" si="9"/>
        <v xml:space="preserve"> </v>
      </c>
      <c r="V239" s="85" t="str" cm="1">
        <f t="array" ref="V239">IFERROR(INDEX(Districtwide!V$19:V$500, SMALL(IF(($A$17=Districtwide!$E$19:$E$500), MATCH(ROW(Districtwide!$A$19:$A$500), ROW(Districtwide!$A$19:$A$500)), ""),ROWS($A$1:$A221))),"")</f>
        <v/>
      </c>
      <c r="W239" s="86" t="str" cm="1">
        <f t="array" ref="W239">IFERROR(INDEX(Districtwide!W$19:W$500, SMALL(IF(($A$17=Districtwide!$E$19:$E$500), MATCH(ROW(Districtwide!$A$19:$A$500), ROW(Districtwide!$A$19:$A$500)), ""),ROWS($A$1:$A221))),"")</f>
        <v/>
      </c>
      <c r="X239" s="122" t="str" cm="1">
        <f t="array" ref="X239">IFERROR(INDEX(Districtwide!X$19:X$500, SMALL(IF(($A$17=Districtwide!$E$19:$E$500), MATCH(ROW(Districtwide!$A$19:$A$500), ROW(Districtwide!$A$19:$A$500)), ""),ROWS($A$1:$A221))),"")</f>
        <v/>
      </c>
      <c r="Y239" s="85" t="str" cm="1">
        <f t="array" ref="Y239">IFERROR(INDEX(Districtwide!Y$19:Y$500, SMALL(IF(($A$17=Districtwide!$E$19:$E$500), MATCH(ROW(Districtwide!$A$19:$A$500), ROW(Districtwide!$A$19:$A$500)), ""),ROWS($A$1:$A221))),"")</f>
        <v/>
      </c>
      <c r="Z239" s="86" t="str" cm="1">
        <f t="array" ref="Z239">IFERROR(INDEX(Districtwide!Z$19:Z$500, SMALL(IF(($A$17=Districtwide!$E$19:$E$500), MATCH(ROW(Districtwide!$A$19:$A$500), ROW(Districtwide!$A$19:$A$500)), ""),ROWS($A$1:$A221))),"")</f>
        <v/>
      </c>
      <c r="AA239" s="122" t="str" cm="1">
        <f t="array" ref="AA239">IFERROR(INDEX(Districtwide!AA$19:AA$500, SMALL(IF(($A$17=Districtwide!$E$19:$E$500), MATCH(ROW(Districtwide!$A$19:$A$500), ROW(Districtwide!$A$19:$A$500)), ""),ROWS($A$1:$A221))),"")</f>
        <v/>
      </c>
    </row>
    <row r="240" spans="1:27">
      <c r="A240" s="134" t="str" cm="1">
        <f t="array" ref="A240">IFERROR(INDEX(Districtwide!A$19:A$500, SMALL(IF(($A$17=Districtwide!$E$19:$E$500), MATCH(ROW(Districtwide!$A$19:$A$500), ROW(Districtwide!$A$19:$A$500)), ""),ROWS($A$1:$A222))),"")</f>
        <v/>
      </c>
      <c r="B240" s="134" t="str" cm="1">
        <f t="array" ref="B240">IFERROR(INDEX(Districtwide!B$19:B$500, SMALL(IF(($A$17=Districtwide!$E$19:$E$500), MATCH(ROW(Districtwide!$A$19:$A$500), ROW(Districtwide!$A$19:$A$500)), ""),ROWS($A$1:$A222))),"")</f>
        <v/>
      </c>
      <c r="C240" s="134" t="str" cm="1">
        <f t="array" ref="C240">IFERROR(INDEX(Districtwide!C$19:C$500, SMALL(IF(($A$17=Districtwide!$E$19:$E$500), MATCH(ROW(Districtwide!$A$19:$A$500), ROW(Districtwide!$A$19:$A$500)), ""),ROWS($A$1:$A222))),"")</f>
        <v/>
      </c>
      <c r="D240" s="134" t="str" cm="1">
        <f t="array" ref="D240">IFERROR(INDEX(Districtwide!D$19:D$500, SMALL(IF(($A$17=Districtwide!$E$19:$E$500), MATCH(ROW(Districtwide!$A$19:$A$500), ROW(Districtwide!$A$19:$A$500)), ""),ROWS($A$1:$A222))),"")</f>
        <v/>
      </c>
      <c r="E240" s="85" t="str" cm="1">
        <f t="array" ref="E240">IFERROR(INDEX(Districtwide!E$19:E$500, SMALL(IF(($A$17=Districtwide!$E$19:$E$500), MATCH(ROW(Districtwide!$A$19:$A$500), ROW(Districtwide!$A$19:$A$500)), ""),ROWS($A$1:$A222))),"")</f>
        <v/>
      </c>
      <c r="F240" s="128" t="str" cm="1">
        <f t="array" ref="F240">IFERROR(INDEX(Districtwide!F$19:F$500, SMALL(IF(($A$17=Districtwide!$E$19:$E$500), MATCH(ROW(Districtwide!$A$19:$A$500), ROW(Districtwide!$A$19:$A$500)), ""),ROWS($A$1:$A222))),"")</f>
        <v/>
      </c>
      <c r="G240" s="85" t="str" cm="1">
        <f t="array" ref="G240">IFERROR(INDEX(Districtwide!G$19:G$500, SMALL(IF(($A$17=Districtwide!$E$19:$E$500), MATCH(ROW(Districtwide!$A$19:$A$500), ROW(Districtwide!$A$19:$A$500)), ""),ROWS($A$1:$A222))),"")</f>
        <v/>
      </c>
      <c r="H240" s="86" t="str" cm="1">
        <f t="array" ref="H240">IFERROR(INDEX(Districtwide!H$19:H$500, SMALL(IF(($A$17=Districtwide!$E$19:$E$500), MATCH(ROW(Districtwide!$A$19:$A$500), ROW(Districtwide!$A$19:$A$500)), ""),ROWS($A$1:$A222))),"")</f>
        <v/>
      </c>
      <c r="I240" s="122" t="str" cm="1">
        <f t="array" ref="I240">IFERROR(INDEX(Districtwide!I$19:I$500, SMALL(IF(($A$17=Districtwide!$E$19:$E$500), MATCH(ROW(Districtwide!$A$19:$A$500), ROW(Districtwide!$A$19:$A$500)), ""),ROWS($A$1:$A222))),"")</f>
        <v/>
      </c>
      <c r="J240" s="87" t="str" cm="1">
        <f t="array" ref="J240">IFERROR(INDEX(Districtwide!J$19:J$500, SMALL(IF(($A$17=Districtwide!$E$19:$E$500), MATCH(ROW(Districtwide!$A$19:$A$500), ROW(Districtwide!$A$19:$A$500)), ""),ROWS($A$1:$A222))),"")</f>
        <v/>
      </c>
      <c r="K240" s="86" t="str" cm="1">
        <f t="array" ref="K240">IFERROR(INDEX(Districtwide!K$19:K$500, SMALL(IF(($A$17=Districtwide!$E$19:$E$500), MATCH(ROW(Districtwide!$A$19:$A$500), ROW(Districtwide!$A$19:$A$500)), ""),ROWS($A$1:$A222))),"")</f>
        <v/>
      </c>
      <c r="L240" s="122" t="str" cm="1">
        <f t="array" ref="L240">IFERROR(INDEX(Districtwide!L$19:L$500, SMALL(IF(($A$17=Districtwide!$E$19:$E$500), MATCH(ROW(Districtwide!$A$19:$A$500), ROW(Districtwide!$A$19:$A$500)), ""),ROWS($A$1:$A222))),"")</f>
        <v/>
      </c>
      <c r="M240" s="85" t="str" cm="1">
        <f t="array" ref="M240">IFERROR(INDEX(Districtwide!M$19:M$500, SMALL(IF(($A$17=Districtwide!$E$19:$E$500), MATCH(ROW(Districtwide!$A$19:$A$500), ROW(Districtwide!$A$19:$A$500)), ""),ROWS($A$1:$A222))),"")</f>
        <v/>
      </c>
      <c r="N240" s="86" t="str" cm="1">
        <f t="array" ref="N240">IFERROR(INDEX(Districtwide!N$19:N$500, SMALL(IF(($A$17=Districtwide!$E$19:$E$500), MATCH(ROW(Districtwide!$A$19:$A$500), ROW(Districtwide!$A$19:$A$500)), ""),ROWS($A$1:$A222))),"")</f>
        <v/>
      </c>
      <c r="O240" s="86" t="str" cm="1">
        <f t="array" ref="O240">IFERROR(INDEX(Districtwide!O$19:O$500, SMALL(IF(($A$17=Districtwide!$E$19:$E$500), MATCH(ROW(Districtwide!$A$19:$A$500), ROW(Districtwide!$A$19:$A$500)), ""),ROWS($A$1:$A222))),"")</f>
        <v/>
      </c>
      <c r="P240" s="85" t="str" cm="1">
        <f t="array" ref="P240">IFERROR(INDEX(Districtwide!P$19:P$500, SMALL(IF(($A$17=Districtwide!$E$19:$E$500), MATCH(ROW(Districtwide!$A$19:$A$500), ROW(Districtwide!$A$19:$A$500)), ""),ROWS($A$1:$A222))),"")</f>
        <v/>
      </c>
      <c r="Q240" s="85" t="str">
        <f t="shared" si="8"/>
        <v xml:space="preserve"> </v>
      </c>
      <c r="R240" s="122" t="str" cm="1">
        <f t="array" ref="R240">IFERROR(INDEX(Districtwide!R$19:R$500, SMALL(IF(($A$17=Districtwide!$E$19:$E$500), MATCH(ROW(Districtwide!$A$19:$A$500), ROW(Districtwide!$A$19:$A$500)), ""),ROWS($A$1:$A222))),"")</f>
        <v/>
      </c>
      <c r="S240" s="122" t="str" cm="1">
        <f t="array" ref="S240">IFERROR(INDEX(Districtwide!S$19:S$500, SMALL(IF(($A$17=Districtwide!$E$19:$E$500), MATCH(ROW(Districtwide!$A$19:$A$500), ROW(Districtwide!$A$19:$A$500)), ""),ROWS($A$1:$A222))),"")</f>
        <v/>
      </c>
      <c r="T240" s="122" t="str" cm="1">
        <f t="array" ref="T240">IFERROR(INDEX(Districtwide!T$19:T$500, SMALL(IF(($A$17=Districtwide!$E$19:$E$500), MATCH(ROW(Districtwide!$A$19:$A$500), ROW(Districtwide!$A$19:$A$500)), ""),ROWS($A$1:$A222))),"")</f>
        <v/>
      </c>
      <c r="U240" s="85" t="str">
        <f t="shared" si="9"/>
        <v xml:space="preserve"> </v>
      </c>
      <c r="V240" s="85" t="str" cm="1">
        <f t="array" ref="V240">IFERROR(INDEX(Districtwide!V$19:V$500, SMALL(IF(($A$17=Districtwide!$E$19:$E$500), MATCH(ROW(Districtwide!$A$19:$A$500), ROW(Districtwide!$A$19:$A$500)), ""),ROWS($A$1:$A222))),"")</f>
        <v/>
      </c>
      <c r="W240" s="86" t="str" cm="1">
        <f t="array" ref="W240">IFERROR(INDEX(Districtwide!W$19:W$500, SMALL(IF(($A$17=Districtwide!$E$19:$E$500), MATCH(ROW(Districtwide!$A$19:$A$500), ROW(Districtwide!$A$19:$A$500)), ""),ROWS($A$1:$A222))),"")</f>
        <v/>
      </c>
      <c r="X240" s="122" t="str" cm="1">
        <f t="array" ref="X240">IFERROR(INDEX(Districtwide!X$19:X$500, SMALL(IF(($A$17=Districtwide!$E$19:$E$500), MATCH(ROW(Districtwide!$A$19:$A$500), ROW(Districtwide!$A$19:$A$500)), ""),ROWS($A$1:$A222))),"")</f>
        <v/>
      </c>
      <c r="Y240" s="85" t="str" cm="1">
        <f t="array" ref="Y240">IFERROR(INDEX(Districtwide!Y$19:Y$500, SMALL(IF(($A$17=Districtwide!$E$19:$E$500), MATCH(ROW(Districtwide!$A$19:$A$500), ROW(Districtwide!$A$19:$A$500)), ""),ROWS($A$1:$A222))),"")</f>
        <v/>
      </c>
      <c r="Z240" s="86" t="str" cm="1">
        <f t="array" ref="Z240">IFERROR(INDEX(Districtwide!Z$19:Z$500, SMALL(IF(($A$17=Districtwide!$E$19:$E$500), MATCH(ROW(Districtwide!$A$19:$A$500), ROW(Districtwide!$A$19:$A$500)), ""),ROWS($A$1:$A222))),"")</f>
        <v/>
      </c>
      <c r="AA240" s="122" t="str" cm="1">
        <f t="array" ref="AA240">IFERROR(INDEX(Districtwide!AA$19:AA$500, SMALL(IF(($A$17=Districtwide!$E$19:$E$500), MATCH(ROW(Districtwide!$A$19:$A$500), ROW(Districtwide!$A$19:$A$500)), ""),ROWS($A$1:$A222))),"")</f>
        <v/>
      </c>
    </row>
    <row r="241" spans="1:27">
      <c r="A241" s="134" t="str" cm="1">
        <f t="array" ref="A241">IFERROR(INDEX(Districtwide!A$19:A$500, SMALL(IF(($A$17=Districtwide!$E$19:$E$500), MATCH(ROW(Districtwide!$A$19:$A$500), ROW(Districtwide!$A$19:$A$500)), ""),ROWS($A$1:$A223))),"")</f>
        <v/>
      </c>
      <c r="B241" s="134" t="str" cm="1">
        <f t="array" ref="B241">IFERROR(INDEX(Districtwide!B$19:B$500, SMALL(IF(($A$17=Districtwide!$E$19:$E$500), MATCH(ROW(Districtwide!$A$19:$A$500), ROW(Districtwide!$A$19:$A$500)), ""),ROWS($A$1:$A223))),"")</f>
        <v/>
      </c>
      <c r="C241" s="134" t="str" cm="1">
        <f t="array" ref="C241">IFERROR(INDEX(Districtwide!C$19:C$500, SMALL(IF(($A$17=Districtwide!$E$19:$E$500), MATCH(ROW(Districtwide!$A$19:$A$500), ROW(Districtwide!$A$19:$A$500)), ""),ROWS($A$1:$A223))),"")</f>
        <v/>
      </c>
      <c r="D241" s="134" t="str" cm="1">
        <f t="array" ref="D241">IFERROR(INDEX(Districtwide!D$19:D$500, SMALL(IF(($A$17=Districtwide!$E$19:$E$500), MATCH(ROW(Districtwide!$A$19:$A$500), ROW(Districtwide!$A$19:$A$500)), ""),ROWS($A$1:$A223))),"")</f>
        <v/>
      </c>
      <c r="E241" s="85" t="str" cm="1">
        <f t="array" ref="E241">IFERROR(INDEX(Districtwide!E$19:E$500, SMALL(IF(($A$17=Districtwide!$E$19:$E$500), MATCH(ROW(Districtwide!$A$19:$A$500), ROW(Districtwide!$A$19:$A$500)), ""),ROWS($A$1:$A223))),"")</f>
        <v/>
      </c>
      <c r="F241" s="128" t="str" cm="1">
        <f t="array" ref="F241">IFERROR(INDEX(Districtwide!F$19:F$500, SMALL(IF(($A$17=Districtwide!$E$19:$E$500), MATCH(ROW(Districtwide!$A$19:$A$500), ROW(Districtwide!$A$19:$A$500)), ""),ROWS($A$1:$A223))),"")</f>
        <v/>
      </c>
      <c r="G241" s="85" t="str" cm="1">
        <f t="array" ref="G241">IFERROR(INDEX(Districtwide!G$19:G$500, SMALL(IF(($A$17=Districtwide!$E$19:$E$500), MATCH(ROW(Districtwide!$A$19:$A$500), ROW(Districtwide!$A$19:$A$500)), ""),ROWS($A$1:$A223))),"")</f>
        <v/>
      </c>
      <c r="H241" s="86" t="str" cm="1">
        <f t="array" ref="H241">IFERROR(INDEX(Districtwide!H$19:H$500, SMALL(IF(($A$17=Districtwide!$E$19:$E$500), MATCH(ROW(Districtwide!$A$19:$A$500), ROW(Districtwide!$A$19:$A$500)), ""),ROWS($A$1:$A223))),"")</f>
        <v/>
      </c>
      <c r="I241" s="122" t="str" cm="1">
        <f t="array" ref="I241">IFERROR(INDEX(Districtwide!I$19:I$500, SMALL(IF(($A$17=Districtwide!$E$19:$E$500), MATCH(ROW(Districtwide!$A$19:$A$500), ROW(Districtwide!$A$19:$A$500)), ""),ROWS($A$1:$A223))),"")</f>
        <v/>
      </c>
      <c r="J241" s="87" t="str" cm="1">
        <f t="array" ref="J241">IFERROR(INDEX(Districtwide!J$19:J$500, SMALL(IF(($A$17=Districtwide!$E$19:$E$500), MATCH(ROW(Districtwide!$A$19:$A$500), ROW(Districtwide!$A$19:$A$500)), ""),ROWS($A$1:$A223))),"")</f>
        <v/>
      </c>
      <c r="K241" s="86" t="str" cm="1">
        <f t="array" ref="K241">IFERROR(INDEX(Districtwide!K$19:K$500, SMALL(IF(($A$17=Districtwide!$E$19:$E$500), MATCH(ROW(Districtwide!$A$19:$A$500), ROW(Districtwide!$A$19:$A$500)), ""),ROWS($A$1:$A223))),"")</f>
        <v/>
      </c>
      <c r="L241" s="122" t="str" cm="1">
        <f t="array" ref="L241">IFERROR(INDEX(Districtwide!L$19:L$500, SMALL(IF(($A$17=Districtwide!$E$19:$E$500), MATCH(ROW(Districtwide!$A$19:$A$500), ROW(Districtwide!$A$19:$A$500)), ""),ROWS($A$1:$A223))),"")</f>
        <v/>
      </c>
      <c r="M241" s="85" t="str" cm="1">
        <f t="array" ref="M241">IFERROR(INDEX(Districtwide!M$19:M$500, SMALL(IF(($A$17=Districtwide!$E$19:$E$500), MATCH(ROW(Districtwide!$A$19:$A$500), ROW(Districtwide!$A$19:$A$500)), ""),ROWS($A$1:$A223))),"")</f>
        <v/>
      </c>
      <c r="N241" s="86" t="str" cm="1">
        <f t="array" ref="N241">IFERROR(INDEX(Districtwide!N$19:N$500, SMALL(IF(($A$17=Districtwide!$E$19:$E$500), MATCH(ROW(Districtwide!$A$19:$A$500), ROW(Districtwide!$A$19:$A$500)), ""),ROWS($A$1:$A223))),"")</f>
        <v/>
      </c>
      <c r="O241" s="86" t="str" cm="1">
        <f t="array" ref="O241">IFERROR(INDEX(Districtwide!O$19:O$500, SMALL(IF(($A$17=Districtwide!$E$19:$E$500), MATCH(ROW(Districtwide!$A$19:$A$500), ROW(Districtwide!$A$19:$A$500)), ""),ROWS($A$1:$A223))),"")</f>
        <v/>
      </c>
      <c r="P241" s="85" t="str" cm="1">
        <f t="array" ref="P241">IFERROR(INDEX(Districtwide!P$19:P$500, SMALL(IF(($A$17=Districtwide!$E$19:$E$500), MATCH(ROW(Districtwide!$A$19:$A$500), ROW(Districtwide!$A$19:$A$500)), ""),ROWS($A$1:$A223))),"")</f>
        <v/>
      </c>
      <c r="Q241" s="85" t="str">
        <f t="shared" si="8"/>
        <v xml:space="preserve"> </v>
      </c>
      <c r="R241" s="122" t="str" cm="1">
        <f t="array" ref="R241">IFERROR(INDEX(Districtwide!R$19:R$500, SMALL(IF(($A$17=Districtwide!$E$19:$E$500), MATCH(ROW(Districtwide!$A$19:$A$500), ROW(Districtwide!$A$19:$A$500)), ""),ROWS($A$1:$A223))),"")</f>
        <v/>
      </c>
      <c r="S241" s="122" t="str" cm="1">
        <f t="array" ref="S241">IFERROR(INDEX(Districtwide!S$19:S$500, SMALL(IF(($A$17=Districtwide!$E$19:$E$500), MATCH(ROW(Districtwide!$A$19:$A$500), ROW(Districtwide!$A$19:$A$500)), ""),ROWS($A$1:$A223))),"")</f>
        <v/>
      </c>
      <c r="T241" s="122" t="str" cm="1">
        <f t="array" ref="T241">IFERROR(INDEX(Districtwide!T$19:T$500, SMALL(IF(($A$17=Districtwide!$E$19:$E$500), MATCH(ROW(Districtwide!$A$19:$A$500), ROW(Districtwide!$A$19:$A$500)), ""),ROWS($A$1:$A223))),"")</f>
        <v/>
      </c>
      <c r="U241" s="85" t="str">
        <f t="shared" si="9"/>
        <v xml:space="preserve"> </v>
      </c>
      <c r="V241" s="85" t="str" cm="1">
        <f t="array" ref="V241">IFERROR(INDEX(Districtwide!V$19:V$500, SMALL(IF(($A$17=Districtwide!$E$19:$E$500), MATCH(ROW(Districtwide!$A$19:$A$500), ROW(Districtwide!$A$19:$A$500)), ""),ROWS($A$1:$A223))),"")</f>
        <v/>
      </c>
      <c r="W241" s="86" t="str" cm="1">
        <f t="array" ref="W241">IFERROR(INDEX(Districtwide!W$19:W$500, SMALL(IF(($A$17=Districtwide!$E$19:$E$500), MATCH(ROW(Districtwide!$A$19:$A$500), ROW(Districtwide!$A$19:$A$500)), ""),ROWS($A$1:$A223))),"")</f>
        <v/>
      </c>
      <c r="X241" s="122" t="str" cm="1">
        <f t="array" ref="X241">IFERROR(INDEX(Districtwide!X$19:X$500, SMALL(IF(($A$17=Districtwide!$E$19:$E$500), MATCH(ROW(Districtwide!$A$19:$A$500), ROW(Districtwide!$A$19:$A$500)), ""),ROWS($A$1:$A223))),"")</f>
        <v/>
      </c>
      <c r="Y241" s="85" t="str" cm="1">
        <f t="array" ref="Y241">IFERROR(INDEX(Districtwide!Y$19:Y$500, SMALL(IF(($A$17=Districtwide!$E$19:$E$500), MATCH(ROW(Districtwide!$A$19:$A$500), ROW(Districtwide!$A$19:$A$500)), ""),ROWS($A$1:$A223))),"")</f>
        <v/>
      </c>
      <c r="Z241" s="86" t="str" cm="1">
        <f t="array" ref="Z241">IFERROR(INDEX(Districtwide!Z$19:Z$500, SMALL(IF(($A$17=Districtwide!$E$19:$E$500), MATCH(ROW(Districtwide!$A$19:$A$500), ROW(Districtwide!$A$19:$A$500)), ""),ROWS($A$1:$A223))),"")</f>
        <v/>
      </c>
      <c r="AA241" s="122" t="str" cm="1">
        <f t="array" ref="AA241">IFERROR(INDEX(Districtwide!AA$19:AA$500, SMALL(IF(($A$17=Districtwide!$E$19:$E$500), MATCH(ROW(Districtwide!$A$19:$A$500), ROW(Districtwide!$A$19:$A$500)), ""),ROWS($A$1:$A223))),"")</f>
        <v/>
      </c>
    </row>
    <row r="242" spans="1:27">
      <c r="A242" s="134" t="str" cm="1">
        <f t="array" ref="A242">IFERROR(INDEX(Districtwide!A$19:A$500, SMALL(IF(($A$17=Districtwide!$E$19:$E$500), MATCH(ROW(Districtwide!$A$19:$A$500), ROW(Districtwide!$A$19:$A$500)), ""),ROWS($A$1:$A224))),"")</f>
        <v/>
      </c>
      <c r="B242" s="134" t="str" cm="1">
        <f t="array" ref="B242">IFERROR(INDEX(Districtwide!B$19:B$500, SMALL(IF(($A$17=Districtwide!$E$19:$E$500), MATCH(ROW(Districtwide!$A$19:$A$500), ROW(Districtwide!$A$19:$A$500)), ""),ROWS($A$1:$A224))),"")</f>
        <v/>
      </c>
      <c r="C242" s="134" t="str" cm="1">
        <f t="array" ref="C242">IFERROR(INDEX(Districtwide!C$19:C$500, SMALL(IF(($A$17=Districtwide!$E$19:$E$500), MATCH(ROW(Districtwide!$A$19:$A$500), ROW(Districtwide!$A$19:$A$500)), ""),ROWS($A$1:$A224))),"")</f>
        <v/>
      </c>
      <c r="D242" s="134" t="str" cm="1">
        <f t="array" ref="D242">IFERROR(INDEX(Districtwide!D$19:D$500, SMALL(IF(($A$17=Districtwide!$E$19:$E$500), MATCH(ROW(Districtwide!$A$19:$A$500), ROW(Districtwide!$A$19:$A$500)), ""),ROWS($A$1:$A224))),"")</f>
        <v/>
      </c>
      <c r="E242" s="85" t="str" cm="1">
        <f t="array" ref="E242">IFERROR(INDEX(Districtwide!E$19:E$500, SMALL(IF(($A$17=Districtwide!$E$19:$E$500), MATCH(ROW(Districtwide!$A$19:$A$500), ROW(Districtwide!$A$19:$A$500)), ""),ROWS($A$1:$A224))),"")</f>
        <v/>
      </c>
      <c r="F242" s="128" t="str" cm="1">
        <f t="array" ref="F242">IFERROR(INDEX(Districtwide!F$19:F$500, SMALL(IF(($A$17=Districtwide!$E$19:$E$500), MATCH(ROW(Districtwide!$A$19:$A$500), ROW(Districtwide!$A$19:$A$500)), ""),ROWS($A$1:$A224))),"")</f>
        <v/>
      </c>
      <c r="G242" s="85" t="str" cm="1">
        <f t="array" ref="G242">IFERROR(INDEX(Districtwide!G$19:G$500, SMALL(IF(($A$17=Districtwide!$E$19:$E$500), MATCH(ROW(Districtwide!$A$19:$A$500), ROW(Districtwide!$A$19:$A$500)), ""),ROWS($A$1:$A224))),"")</f>
        <v/>
      </c>
      <c r="H242" s="86" t="str" cm="1">
        <f t="array" ref="H242">IFERROR(INDEX(Districtwide!H$19:H$500, SMALL(IF(($A$17=Districtwide!$E$19:$E$500), MATCH(ROW(Districtwide!$A$19:$A$500), ROW(Districtwide!$A$19:$A$500)), ""),ROWS($A$1:$A224))),"")</f>
        <v/>
      </c>
      <c r="I242" s="122" t="str" cm="1">
        <f t="array" ref="I242">IFERROR(INDEX(Districtwide!I$19:I$500, SMALL(IF(($A$17=Districtwide!$E$19:$E$500), MATCH(ROW(Districtwide!$A$19:$A$500), ROW(Districtwide!$A$19:$A$500)), ""),ROWS($A$1:$A224))),"")</f>
        <v/>
      </c>
      <c r="J242" s="87" t="str" cm="1">
        <f t="array" ref="J242">IFERROR(INDEX(Districtwide!J$19:J$500, SMALL(IF(($A$17=Districtwide!$E$19:$E$500), MATCH(ROW(Districtwide!$A$19:$A$500), ROW(Districtwide!$A$19:$A$500)), ""),ROWS($A$1:$A224))),"")</f>
        <v/>
      </c>
      <c r="K242" s="86" t="str" cm="1">
        <f t="array" ref="K242">IFERROR(INDEX(Districtwide!K$19:K$500, SMALL(IF(($A$17=Districtwide!$E$19:$E$500), MATCH(ROW(Districtwide!$A$19:$A$500), ROW(Districtwide!$A$19:$A$500)), ""),ROWS($A$1:$A224))),"")</f>
        <v/>
      </c>
      <c r="L242" s="122" t="str" cm="1">
        <f t="array" ref="L242">IFERROR(INDEX(Districtwide!L$19:L$500, SMALL(IF(($A$17=Districtwide!$E$19:$E$500), MATCH(ROW(Districtwide!$A$19:$A$500), ROW(Districtwide!$A$19:$A$500)), ""),ROWS($A$1:$A224))),"")</f>
        <v/>
      </c>
      <c r="M242" s="85" t="str" cm="1">
        <f t="array" ref="M242">IFERROR(INDEX(Districtwide!M$19:M$500, SMALL(IF(($A$17=Districtwide!$E$19:$E$500), MATCH(ROW(Districtwide!$A$19:$A$500), ROW(Districtwide!$A$19:$A$500)), ""),ROWS($A$1:$A224))),"")</f>
        <v/>
      </c>
      <c r="N242" s="86" t="str" cm="1">
        <f t="array" ref="N242">IFERROR(INDEX(Districtwide!N$19:N$500, SMALL(IF(($A$17=Districtwide!$E$19:$E$500), MATCH(ROW(Districtwide!$A$19:$A$500), ROW(Districtwide!$A$19:$A$500)), ""),ROWS($A$1:$A224))),"")</f>
        <v/>
      </c>
      <c r="O242" s="86" t="str" cm="1">
        <f t="array" ref="O242">IFERROR(INDEX(Districtwide!O$19:O$500, SMALL(IF(($A$17=Districtwide!$E$19:$E$500), MATCH(ROW(Districtwide!$A$19:$A$500), ROW(Districtwide!$A$19:$A$500)), ""),ROWS($A$1:$A224))),"")</f>
        <v/>
      </c>
      <c r="P242" s="85" t="str" cm="1">
        <f t="array" ref="P242">IFERROR(INDEX(Districtwide!P$19:P$500, SMALL(IF(($A$17=Districtwide!$E$19:$E$500), MATCH(ROW(Districtwide!$A$19:$A$500), ROW(Districtwide!$A$19:$A$500)), ""),ROWS($A$1:$A224))),"")</f>
        <v/>
      </c>
      <c r="Q242" s="85" t="str">
        <f t="shared" si="8"/>
        <v xml:space="preserve"> </v>
      </c>
      <c r="R242" s="122" t="str" cm="1">
        <f t="array" ref="R242">IFERROR(INDEX(Districtwide!R$19:R$500, SMALL(IF(($A$17=Districtwide!$E$19:$E$500), MATCH(ROW(Districtwide!$A$19:$A$500), ROW(Districtwide!$A$19:$A$500)), ""),ROWS($A$1:$A224))),"")</f>
        <v/>
      </c>
      <c r="S242" s="122" t="str" cm="1">
        <f t="array" ref="S242">IFERROR(INDEX(Districtwide!S$19:S$500, SMALL(IF(($A$17=Districtwide!$E$19:$E$500), MATCH(ROW(Districtwide!$A$19:$A$500), ROW(Districtwide!$A$19:$A$500)), ""),ROWS($A$1:$A224))),"")</f>
        <v/>
      </c>
      <c r="T242" s="122" t="str" cm="1">
        <f t="array" ref="T242">IFERROR(INDEX(Districtwide!T$19:T$500, SMALL(IF(($A$17=Districtwide!$E$19:$E$500), MATCH(ROW(Districtwide!$A$19:$A$500), ROW(Districtwide!$A$19:$A$500)), ""),ROWS($A$1:$A224))),"")</f>
        <v/>
      </c>
      <c r="U242" s="85" t="str">
        <f t="shared" si="9"/>
        <v xml:space="preserve"> </v>
      </c>
      <c r="V242" s="85" t="str" cm="1">
        <f t="array" ref="V242">IFERROR(INDEX(Districtwide!V$19:V$500, SMALL(IF(($A$17=Districtwide!$E$19:$E$500), MATCH(ROW(Districtwide!$A$19:$A$500), ROW(Districtwide!$A$19:$A$500)), ""),ROWS($A$1:$A224))),"")</f>
        <v/>
      </c>
      <c r="W242" s="86" t="str" cm="1">
        <f t="array" ref="W242">IFERROR(INDEX(Districtwide!W$19:W$500, SMALL(IF(($A$17=Districtwide!$E$19:$E$500), MATCH(ROW(Districtwide!$A$19:$A$500), ROW(Districtwide!$A$19:$A$500)), ""),ROWS($A$1:$A224))),"")</f>
        <v/>
      </c>
      <c r="X242" s="122" t="str" cm="1">
        <f t="array" ref="X242">IFERROR(INDEX(Districtwide!X$19:X$500, SMALL(IF(($A$17=Districtwide!$E$19:$E$500), MATCH(ROW(Districtwide!$A$19:$A$500), ROW(Districtwide!$A$19:$A$500)), ""),ROWS($A$1:$A224))),"")</f>
        <v/>
      </c>
      <c r="Y242" s="85" t="str" cm="1">
        <f t="array" ref="Y242">IFERROR(INDEX(Districtwide!Y$19:Y$500, SMALL(IF(($A$17=Districtwide!$E$19:$E$500), MATCH(ROW(Districtwide!$A$19:$A$500), ROW(Districtwide!$A$19:$A$500)), ""),ROWS($A$1:$A224))),"")</f>
        <v/>
      </c>
      <c r="Z242" s="86" t="str" cm="1">
        <f t="array" ref="Z242">IFERROR(INDEX(Districtwide!Z$19:Z$500, SMALL(IF(($A$17=Districtwide!$E$19:$E$500), MATCH(ROW(Districtwide!$A$19:$A$500), ROW(Districtwide!$A$19:$A$500)), ""),ROWS($A$1:$A224))),"")</f>
        <v/>
      </c>
      <c r="AA242" s="122" t="str" cm="1">
        <f t="array" ref="AA242">IFERROR(INDEX(Districtwide!AA$19:AA$500, SMALL(IF(($A$17=Districtwide!$E$19:$E$500), MATCH(ROW(Districtwide!$A$19:$A$500), ROW(Districtwide!$A$19:$A$500)), ""),ROWS($A$1:$A224))),"")</f>
        <v/>
      </c>
    </row>
    <row r="243" spans="1:27">
      <c r="A243" s="134" t="str" cm="1">
        <f t="array" ref="A243">IFERROR(INDEX(Districtwide!A$19:A$500, SMALL(IF(($A$17=Districtwide!$E$19:$E$500), MATCH(ROW(Districtwide!$A$19:$A$500), ROW(Districtwide!$A$19:$A$500)), ""),ROWS($A$1:$A225))),"")</f>
        <v/>
      </c>
      <c r="B243" s="134" t="str" cm="1">
        <f t="array" ref="B243">IFERROR(INDEX(Districtwide!B$19:B$500, SMALL(IF(($A$17=Districtwide!$E$19:$E$500), MATCH(ROW(Districtwide!$A$19:$A$500), ROW(Districtwide!$A$19:$A$500)), ""),ROWS($A$1:$A225))),"")</f>
        <v/>
      </c>
      <c r="C243" s="134" t="str" cm="1">
        <f t="array" ref="C243">IFERROR(INDEX(Districtwide!C$19:C$500, SMALL(IF(($A$17=Districtwide!$E$19:$E$500), MATCH(ROW(Districtwide!$A$19:$A$500), ROW(Districtwide!$A$19:$A$500)), ""),ROWS($A$1:$A225))),"")</f>
        <v/>
      </c>
      <c r="D243" s="134" t="str" cm="1">
        <f t="array" ref="D243">IFERROR(INDEX(Districtwide!D$19:D$500, SMALL(IF(($A$17=Districtwide!$E$19:$E$500), MATCH(ROW(Districtwide!$A$19:$A$500), ROW(Districtwide!$A$19:$A$500)), ""),ROWS($A$1:$A225))),"")</f>
        <v/>
      </c>
      <c r="E243" s="85" t="str" cm="1">
        <f t="array" ref="E243">IFERROR(INDEX(Districtwide!E$19:E$500, SMALL(IF(($A$17=Districtwide!$E$19:$E$500), MATCH(ROW(Districtwide!$A$19:$A$500), ROW(Districtwide!$A$19:$A$500)), ""),ROWS($A$1:$A225))),"")</f>
        <v/>
      </c>
      <c r="F243" s="128" t="str" cm="1">
        <f t="array" ref="F243">IFERROR(INDEX(Districtwide!F$19:F$500, SMALL(IF(($A$17=Districtwide!$E$19:$E$500), MATCH(ROW(Districtwide!$A$19:$A$500), ROW(Districtwide!$A$19:$A$500)), ""),ROWS($A$1:$A225))),"")</f>
        <v/>
      </c>
      <c r="G243" s="85" t="str" cm="1">
        <f t="array" ref="G243">IFERROR(INDEX(Districtwide!G$19:G$500, SMALL(IF(($A$17=Districtwide!$E$19:$E$500), MATCH(ROW(Districtwide!$A$19:$A$500), ROW(Districtwide!$A$19:$A$500)), ""),ROWS($A$1:$A225))),"")</f>
        <v/>
      </c>
      <c r="H243" s="86" t="str" cm="1">
        <f t="array" ref="H243">IFERROR(INDEX(Districtwide!H$19:H$500, SMALL(IF(($A$17=Districtwide!$E$19:$E$500), MATCH(ROW(Districtwide!$A$19:$A$500), ROW(Districtwide!$A$19:$A$500)), ""),ROWS($A$1:$A225))),"")</f>
        <v/>
      </c>
      <c r="I243" s="122" t="str" cm="1">
        <f t="array" ref="I243">IFERROR(INDEX(Districtwide!I$19:I$500, SMALL(IF(($A$17=Districtwide!$E$19:$E$500), MATCH(ROW(Districtwide!$A$19:$A$500), ROW(Districtwide!$A$19:$A$500)), ""),ROWS($A$1:$A225))),"")</f>
        <v/>
      </c>
      <c r="J243" s="87" t="str" cm="1">
        <f t="array" ref="J243">IFERROR(INDEX(Districtwide!J$19:J$500, SMALL(IF(($A$17=Districtwide!$E$19:$E$500), MATCH(ROW(Districtwide!$A$19:$A$500), ROW(Districtwide!$A$19:$A$500)), ""),ROWS($A$1:$A225))),"")</f>
        <v/>
      </c>
      <c r="K243" s="86" t="str" cm="1">
        <f t="array" ref="K243">IFERROR(INDEX(Districtwide!K$19:K$500, SMALL(IF(($A$17=Districtwide!$E$19:$E$500), MATCH(ROW(Districtwide!$A$19:$A$500), ROW(Districtwide!$A$19:$A$500)), ""),ROWS($A$1:$A225))),"")</f>
        <v/>
      </c>
      <c r="L243" s="122" t="str" cm="1">
        <f t="array" ref="L243">IFERROR(INDEX(Districtwide!L$19:L$500, SMALL(IF(($A$17=Districtwide!$E$19:$E$500), MATCH(ROW(Districtwide!$A$19:$A$500), ROW(Districtwide!$A$19:$A$500)), ""),ROWS($A$1:$A225))),"")</f>
        <v/>
      </c>
      <c r="M243" s="85" t="str" cm="1">
        <f t="array" ref="M243">IFERROR(INDEX(Districtwide!M$19:M$500, SMALL(IF(($A$17=Districtwide!$E$19:$E$500), MATCH(ROW(Districtwide!$A$19:$A$500), ROW(Districtwide!$A$19:$A$500)), ""),ROWS($A$1:$A225))),"")</f>
        <v/>
      </c>
      <c r="N243" s="86" t="str" cm="1">
        <f t="array" ref="N243">IFERROR(INDEX(Districtwide!N$19:N$500, SMALL(IF(($A$17=Districtwide!$E$19:$E$500), MATCH(ROW(Districtwide!$A$19:$A$500), ROW(Districtwide!$A$19:$A$500)), ""),ROWS($A$1:$A225))),"")</f>
        <v/>
      </c>
      <c r="O243" s="86" t="str" cm="1">
        <f t="array" ref="O243">IFERROR(INDEX(Districtwide!O$19:O$500, SMALL(IF(($A$17=Districtwide!$E$19:$E$500), MATCH(ROW(Districtwide!$A$19:$A$500), ROW(Districtwide!$A$19:$A$500)), ""),ROWS($A$1:$A225))),"")</f>
        <v/>
      </c>
      <c r="P243" s="85" t="str" cm="1">
        <f t="array" ref="P243">IFERROR(INDEX(Districtwide!P$19:P$500, SMALL(IF(($A$17=Districtwide!$E$19:$E$500), MATCH(ROW(Districtwide!$A$19:$A$500), ROW(Districtwide!$A$19:$A$500)), ""),ROWS($A$1:$A225))),"")</f>
        <v/>
      </c>
      <c r="Q243" s="85" t="str">
        <f t="shared" si="8"/>
        <v xml:space="preserve"> </v>
      </c>
      <c r="R243" s="122" t="str" cm="1">
        <f t="array" ref="R243">IFERROR(INDEX(Districtwide!R$19:R$500, SMALL(IF(($A$17=Districtwide!$E$19:$E$500), MATCH(ROW(Districtwide!$A$19:$A$500), ROW(Districtwide!$A$19:$A$500)), ""),ROWS($A$1:$A225))),"")</f>
        <v/>
      </c>
      <c r="S243" s="122" t="str" cm="1">
        <f t="array" ref="S243">IFERROR(INDEX(Districtwide!S$19:S$500, SMALL(IF(($A$17=Districtwide!$E$19:$E$500), MATCH(ROW(Districtwide!$A$19:$A$500), ROW(Districtwide!$A$19:$A$500)), ""),ROWS($A$1:$A225))),"")</f>
        <v/>
      </c>
      <c r="T243" s="122" t="str" cm="1">
        <f t="array" ref="T243">IFERROR(INDEX(Districtwide!T$19:T$500, SMALL(IF(($A$17=Districtwide!$E$19:$E$500), MATCH(ROW(Districtwide!$A$19:$A$500), ROW(Districtwide!$A$19:$A$500)), ""),ROWS($A$1:$A225))),"")</f>
        <v/>
      </c>
      <c r="U243" s="85" t="str">
        <f t="shared" si="9"/>
        <v xml:space="preserve"> </v>
      </c>
      <c r="V243" s="85" t="str" cm="1">
        <f t="array" ref="V243">IFERROR(INDEX(Districtwide!V$19:V$500, SMALL(IF(($A$17=Districtwide!$E$19:$E$500), MATCH(ROW(Districtwide!$A$19:$A$500), ROW(Districtwide!$A$19:$A$500)), ""),ROWS($A$1:$A225))),"")</f>
        <v/>
      </c>
      <c r="W243" s="86" t="str" cm="1">
        <f t="array" ref="W243">IFERROR(INDEX(Districtwide!W$19:W$500, SMALL(IF(($A$17=Districtwide!$E$19:$E$500), MATCH(ROW(Districtwide!$A$19:$A$500), ROW(Districtwide!$A$19:$A$500)), ""),ROWS($A$1:$A225))),"")</f>
        <v/>
      </c>
      <c r="X243" s="122" t="str" cm="1">
        <f t="array" ref="X243">IFERROR(INDEX(Districtwide!X$19:X$500, SMALL(IF(($A$17=Districtwide!$E$19:$E$500), MATCH(ROW(Districtwide!$A$19:$A$500), ROW(Districtwide!$A$19:$A$500)), ""),ROWS($A$1:$A225))),"")</f>
        <v/>
      </c>
      <c r="Y243" s="85" t="str" cm="1">
        <f t="array" ref="Y243">IFERROR(INDEX(Districtwide!Y$19:Y$500, SMALL(IF(($A$17=Districtwide!$E$19:$E$500), MATCH(ROW(Districtwide!$A$19:$A$500), ROW(Districtwide!$A$19:$A$500)), ""),ROWS($A$1:$A225))),"")</f>
        <v/>
      </c>
      <c r="Z243" s="86" t="str" cm="1">
        <f t="array" ref="Z243">IFERROR(INDEX(Districtwide!Z$19:Z$500, SMALL(IF(($A$17=Districtwide!$E$19:$E$500), MATCH(ROW(Districtwide!$A$19:$A$500), ROW(Districtwide!$A$19:$A$500)), ""),ROWS($A$1:$A225))),"")</f>
        <v/>
      </c>
      <c r="AA243" s="122" t="str" cm="1">
        <f t="array" ref="AA243">IFERROR(INDEX(Districtwide!AA$19:AA$500, SMALL(IF(($A$17=Districtwide!$E$19:$E$500), MATCH(ROW(Districtwide!$A$19:$A$500), ROW(Districtwide!$A$19:$A$500)), ""),ROWS($A$1:$A225))),"")</f>
        <v/>
      </c>
    </row>
    <row r="244" spans="1:27">
      <c r="A244" s="134" t="str" cm="1">
        <f t="array" ref="A244">IFERROR(INDEX(Districtwide!A$19:A$500, SMALL(IF(($A$17=Districtwide!$E$19:$E$500), MATCH(ROW(Districtwide!$A$19:$A$500), ROW(Districtwide!$A$19:$A$500)), ""),ROWS($A$1:$A226))),"")</f>
        <v/>
      </c>
      <c r="B244" s="134" t="str" cm="1">
        <f t="array" ref="B244">IFERROR(INDEX(Districtwide!B$19:B$500, SMALL(IF(($A$17=Districtwide!$E$19:$E$500), MATCH(ROW(Districtwide!$A$19:$A$500), ROW(Districtwide!$A$19:$A$500)), ""),ROWS($A$1:$A226))),"")</f>
        <v/>
      </c>
      <c r="C244" s="134" t="str" cm="1">
        <f t="array" ref="C244">IFERROR(INDEX(Districtwide!C$19:C$500, SMALL(IF(($A$17=Districtwide!$E$19:$E$500), MATCH(ROW(Districtwide!$A$19:$A$500), ROW(Districtwide!$A$19:$A$500)), ""),ROWS($A$1:$A226))),"")</f>
        <v/>
      </c>
      <c r="D244" s="134" t="str" cm="1">
        <f t="array" ref="D244">IFERROR(INDEX(Districtwide!D$19:D$500, SMALL(IF(($A$17=Districtwide!$E$19:$E$500), MATCH(ROW(Districtwide!$A$19:$A$500), ROW(Districtwide!$A$19:$A$500)), ""),ROWS($A$1:$A226))),"")</f>
        <v/>
      </c>
      <c r="E244" s="85" t="str" cm="1">
        <f t="array" ref="E244">IFERROR(INDEX(Districtwide!E$19:E$500, SMALL(IF(($A$17=Districtwide!$E$19:$E$500), MATCH(ROW(Districtwide!$A$19:$A$500), ROW(Districtwide!$A$19:$A$500)), ""),ROWS($A$1:$A226))),"")</f>
        <v/>
      </c>
      <c r="F244" s="128" t="str" cm="1">
        <f t="array" ref="F244">IFERROR(INDEX(Districtwide!F$19:F$500, SMALL(IF(($A$17=Districtwide!$E$19:$E$500), MATCH(ROW(Districtwide!$A$19:$A$500), ROW(Districtwide!$A$19:$A$500)), ""),ROWS($A$1:$A226))),"")</f>
        <v/>
      </c>
      <c r="G244" s="85" t="str" cm="1">
        <f t="array" ref="G244">IFERROR(INDEX(Districtwide!G$19:G$500, SMALL(IF(($A$17=Districtwide!$E$19:$E$500), MATCH(ROW(Districtwide!$A$19:$A$500), ROW(Districtwide!$A$19:$A$500)), ""),ROWS($A$1:$A226))),"")</f>
        <v/>
      </c>
      <c r="H244" s="86" t="str" cm="1">
        <f t="array" ref="H244">IFERROR(INDEX(Districtwide!H$19:H$500, SMALL(IF(($A$17=Districtwide!$E$19:$E$500), MATCH(ROW(Districtwide!$A$19:$A$500), ROW(Districtwide!$A$19:$A$500)), ""),ROWS($A$1:$A226))),"")</f>
        <v/>
      </c>
      <c r="I244" s="122" t="str" cm="1">
        <f t="array" ref="I244">IFERROR(INDEX(Districtwide!I$19:I$500, SMALL(IF(($A$17=Districtwide!$E$19:$E$500), MATCH(ROW(Districtwide!$A$19:$A$500), ROW(Districtwide!$A$19:$A$500)), ""),ROWS($A$1:$A226))),"")</f>
        <v/>
      </c>
      <c r="J244" s="87" t="str" cm="1">
        <f t="array" ref="J244">IFERROR(INDEX(Districtwide!J$19:J$500, SMALL(IF(($A$17=Districtwide!$E$19:$E$500), MATCH(ROW(Districtwide!$A$19:$A$500), ROW(Districtwide!$A$19:$A$500)), ""),ROWS($A$1:$A226))),"")</f>
        <v/>
      </c>
      <c r="K244" s="86" t="str" cm="1">
        <f t="array" ref="K244">IFERROR(INDEX(Districtwide!K$19:K$500, SMALL(IF(($A$17=Districtwide!$E$19:$E$500), MATCH(ROW(Districtwide!$A$19:$A$500), ROW(Districtwide!$A$19:$A$500)), ""),ROWS($A$1:$A226))),"")</f>
        <v/>
      </c>
      <c r="L244" s="122" t="str" cm="1">
        <f t="array" ref="L244">IFERROR(INDEX(Districtwide!L$19:L$500, SMALL(IF(($A$17=Districtwide!$E$19:$E$500), MATCH(ROW(Districtwide!$A$19:$A$500), ROW(Districtwide!$A$19:$A$500)), ""),ROWS($A$1:$A226))),"")</f>
        <v/>
      </c>
      <c r="M244" s="85" t="str" cm="1">
        <f t="array" ref="M244">IFERROR(INDEX(Districtwide!M$19:M$500, SMALL(IF(($A$17=Districtwide!$E$19:$E$500), MATCH(ROW(Districtwide!$A$19:$A$500), ROW(Districtwide!$A$19:$A$500)), ""),ROWS($A$1:$A226))),"")</f>
        <v/>
      </c>
      <c r="N244" s="86" t="str" cm="1">
        <f t="array" ref="N244">IFERROR(INDEX(Districtwide!N$19:N$500, SMALL(IF(($A$17=Districtwide!$E$19:$E$500), MATCH(ROW(Districtwide!$A$19:$A$500), ROW(Districtwide!$A$19:$A$500)), ""),ROWS($A$1:$A226))),"")</f>
        <v/>
      </c>
      <c r="O244" s="86" t="str" cm="1">
        <f t="array" ref="O244">IFERROR(INDEX(Districtwide!O$19:O$500, SMALL(IF(($A$17=Districtwide!$E$19:$E$500), MATCH(ROW(Districtwide!$A$19:$A$500), ROW(Districtwide!$A$19:$A$500)), ""),ROWS($A$1:$A226))),"")</f>
        <v/>
      </c>
      <c r="P244" s="85" t="str" cm="1">
        <f t="array" ref="P244">IFERROR(INDEX(Districtwide!P$19:P$500, SMALL(IF(($A$17=Districtwide!$E$19:$E$500), MATCH(ROW(Districtwide!$A$19:$A$500), ROW(Districtwide!$A$19:$A$500)), ""),ROWS($A$1:$A226))),"")</f>
        <v/>
      </c>
      <c r="Q244" s="85" t="str">
        <f t="shared" si="8"/>
        <v xml:space="preserve"> </v>
      </c>
      <c r="R244" s="122" t="str" cm="1">
        <f t="array" ref="R244">IFERROR(INDEX(Districtwide!R$19:R$500, SMALL(IF(($A$17=Districtwide!$E$19:$E$500), MATCH(ROW(Districtwide!$A$19:$A$500), ROW(Districtwide!$A$19:$A$500)), ""),ROWS($A$1:$A226))),"")</f>
        <v/>
      </c>
      <c r="S244" s="122" t="str" cm="1">
        <f t="array" ref="S244">IFERROR(INDEX(Districtwide!S$19:S$500, SMALL(IF(($A$17=Districtwide!$E$19:$E$500), MATCH(ROW(Districtwide!$A$19:$A$500), ROW(Districtwide!$A$19:$A$500)), ""),ROWS($A$1:$A226))),"")</f>
        <v/>
      </c>
      <c r="T244" s="122" t="str" cm="1">
        <f t="array" ref="T244">IFERROR(INDEX(Districtwide!T$19:T$500, SMALL(IF(($A$17=Districtwide!$E$19:$E$500), MATCH(ROW(Districtwide!$A$19:$A$500), ROW(Districtwide!$A$19:$A$500)), ""),ROWS($A$1:$A226))),"")</f>
        <v/>
      </c>
      <c r="U244" s="85" t="str">
        <f t="shared" si="9"/>
        <v xml:space="preserve"> </v>
      </c>
      <c r="V244" s="85" t="str" cm="1">
        <f t="array" ref="V244">IFERROR(INDEX(Districtwide!V$19:V$500, SMALL(IF(($A$17=Districtwide!$E$19:$E$500), MATCH(ROW(Districtwide!$A$19:$A$500), ROW(Districtwide!$A$19:$A$500)), ""),ROWS($A$1:$A226))),"")</f>
        <v/>
      </c>
      <c r="W244" s="86" t="str" cm="1">
        <f t="array" ref="W244">IFERROR(INDEX(Districtwide!W$19:W$500, SMALL(IF(($A$17=Districtwide!$E$19:$E$500), MATCH(ROW(Districtwide!$A$19:$A$500), ROW(Districtwide!$A$19:$A$500)), ""),ROWS($A$1:$A226))),"")</f>
        <v/>
      </c>
      <c r="X244" s="122" t="str" cm="1">
        <f t="array" ref="X244">IFERROR(INDEX(Districtwide!X$19:X$500, SMALL(IF(($A$17=Districtwide!$E$19:$E$500), MATCH(ROW(Districtwide!$A$19:$A$500), ROW(Districtwide!$A$19:$A$500)), ""),ROWS($A$1:$A226))),"")</f>
        <v/>
      </c>
      <c r="Y244" s="85" t="str" cm="1">
        <f t="array" ref="Y244">IFERROR(INDEX(Districtwide!Y$19:Y$500, SMALL(IF(($A$17=Districtwide!$E$19:$E$500), MATCH(ROW(Districtwide!$A$19:$A$500), ROW(Districtwide!$A$19:$A$500)), ""),ROWS($A$1:$A226))),"")</f>
        <v/>
      </c>
      <c r="Z244" s="86" t="str" cm="1">
        <f t="array" ref="Z244">IFERROR(INDEX(Districtwide!Z$19:Z$500, SMALL(IF(($A$17=Districtwide!$E$19:$E$500), MATCH(ROW(Districtwide!$A$19:$A$500), ROW(Districtwide!$A$19:$A$500)), ""),ROWS($A$1:$A226))),"")</f>
        <v/>
      </c>
      <c r="AA244" s="122" t="str" cm="1">
        <f t="array" ref="AA244">IFERROR(INDEX(Districtwide!AA$19:AA$500, SMALL(IF(($A$17=Districtwide!$E$19:$E$500), MATCH(ROW(Districtwide!$A$19:$A$500), ROW(Districtwide!$A$19:$A$500)), ""),ROWS($A$1:$A226))),"")</f>
        <v/>
      </c>
    </row>
    <row r="245" spans="1:27">
      <c r="A245" s="134" t="str" cm="1">
        <f t="array" ref="A245">IFERROR(INDEX(Districtwide!A$19:A$500, SMALL(IF(($A$17=Districtwide!$E$19:$E$500), MATCH(ROW(Districtwide!$A$19:$A$500), ROW(Districtwide!$A$19:$A$500)), ""),ROWS($A$1:$A227))),"")</f>
        <v/>
      </c>
      <c r="B245" s="134" t="str" cm="1">
        <f t="array" ref="B245">IFERROR(INDEX(Districtwide!B$19:B$500, SMALL(IF(($A$17=Districtwide!$E$19:$E$500), MATCH(ROW(Districtwide!$A$19:$A$500), ROW(Districtwide!$A$19:$A$500)), ""),ROWS($A$1:$A227))),"")</f>
        <v/>
      </c>
      <c r="C245" s="134" t="str" cm="1">
        <f t="array" ref="C245">IFERROR(INDEX(Districtwide!C$19:C$500, SMALL(IF(($A$17=Districtwide!$E$19:$E$500), MATCH(ROW(Districtwide!$A$19:$A$500), ROW(Districtwide!$A$19:$A$500)), ""),ROWS($A$1:$A227))),"")</f>
        <v/>
      </c>
      <c r="D245" s="134" t="str" cm="1">
        <f t="array" ref="D245">IFERROR(INDEX(Districtwide!D$19:D$500, SMALL(IF(($A$17=Districtwide!$E$19:$E$500), MATCH(ROW(Districtwide!$A$19:$A$500), ROW(Districtwide!$A$19:$A$500)), ""),ROWS($A$1:$A227))),"")</f>
        <v/>
      </c>
      <c r="E245" s="85" t="str" cm="1">
        <f t="array" ref="E245">IFERROR(INDEX(Districtwide!E$19:E$500, SMALL(IF(($A$17=Districtwide!$E$19:$E$500), MATCH(ROW(Districtwide!$A$19:$A$500), ROW(Districtwide!$A$19:$A$500)), ""),ROWS($A$1:$A227))),"")</f>
        <v/>
      </c>
      <c r="F245" s="128" t="str" cm="1">
        <f t="array" ref="F245">IFERROR(INDEX(Districtwide!F$19:F$500, SMALL(IF(($A$17=Districtwide!$E$19:$E$500), MATCH(ROW(Districtwide!$A$19:$A$500), ROW(Districtwide!$A$19:$A$500)), ""),ROWS($A$1:$A227))),"")</f>
        <v/>
      </c>
      <c r="G245" s="85" t="str" cm="1">
        <f t="array" ref="G245">IFERROR(INDEX(Districtwide!G$19:G$500, SMALL(IF(($A$17=Districtwide!$E$19:$E$500), MATCH(ROW(Districtwide!$A$19:$A$500), ROW(Districtwide!$A$19:$A$500)), ""),ROWS($A$1:$A227))),"")</f>
        <v/>
      </c>
      <c r="H245" s="86" t="str" cm="1">
        <f t="array" ref="H245">IFERROR(INDEX(Districtwide!H$19:H$500, SMALL(IF(($A$17=Districtwide!$E$19:$E$500), MATCH(ROW(Districtwide!$A$19:$A$500), ROW(Districtwide!$A$19:$A$500)), ""),ROWS($A$1:$A227))),"")</f>
        <v/>
      </c>
      <c r="I245" s="122" t="str" cm="1">
        <f t="array" ref="I245">IFERROR(INDEX(Districtwide!I$19:I$500, SMALL(IF(($A$17=Districtwide!$E$19:$E$500), MATCH(ROW(Districtwide!$A$19:$A$500), ROW(Districtwide!$A$19:$A$500)), ""),ROWS($A$1:$A227))),"")</f>
        <v/>
      </c>
      <c r="J245" s="87" t="str" cm="1">
        <f t="array" ref="J245">IFERROR(INDEX(Districtwide!J$19:J$500, SMALL(IF(($A$17=Districtwide!$E$19:$E$500), MATCH(ROW(Districtwide!$A$19:$A$500), ROW(Districtwide!$A$19:$A$500)), ""),ROWS($A$1:$A227))),"")</f>
        <v/>
      </c>
      <c r="K245" s="86" t="str" cm="1">
        <f t="array" ref="K245">IFERROR(INDEX(Districtwide!K$19:K$500, SMALL(IF(($A$17=Districtwide!$E$19:$E$500), MATCH(ROW(Districtwide!$A$19:$A$500), ROW(Districtwide!$A$19:$A$500)), ""),ROWS($A$1:$A227))),"")</f>
        <v/>
      </c>
      <c r="L245" s="122" t="str" cm="1">
        <f t="array" ref="L245">IFERROR(INDEX(Districtwide!L$19:L$500, SMALL(IF(($A$17=Districtwide!$E$19:$E$500), MATCH(ROW(Districtwide!$A$19:$A$500), ROW(Districtwide!$A$19:$A$500)), ""),ROWS($A$1:$A227))),"")</f>
        <v/>
      </c>
      <c r="M245" s="85" t="str" cm="1">
        <f t="array" ref="M245">IFERROR(INDEX(Districtwide!M$19:M$500, SMALL(IF(($A$17=Districtwide!$E$19:$E$500), MATCH(ROW(Districtwide!$A$19:$A$500), ROW(Districtwide!$A$19:$A$500)), ""),ROWS($A$1:$A227))),"")</f>
        <v/>
      </c>
      <c r="N245" s="86" t="str" cm="1">
        <f t="array" ref="N245">IFERROR(INDEX(Districtwide!N$19:N$500, SMALL(IF(($A$17=Districtwide!$E$19:$E$500), MATCH(ROW(Districtwide!$A$19:$A$500), ROW(Districtwide!$A$19:$A$500)), ""),ROWS($A$1:$A227))),"")</f>
        <v/>
      </c>
      <c r="O245" s="86" t="str" cm="1">
        <f t="array" ref="O245">IFERROR(INDEX(Districtwide!O$19:O$500, SMALL(IF(($A$17=Districtwide!$E$19:$E$500), MATCH(ROW(Districtwide!$A$19:$A$500), ROW(Districtwide!$A$19:$A$500)), ""),ROWS($A$1:$A227))),"")</f>
        <v/>
      </c>
      <c r="P245" s="85" t="str" cm="1">
        <f t="array" ref="P245">IFERROR(INDEX(Districtwide!P$19:P$500, SMALL(IF(($A$17=Districtwide!$E$19:$E$500), MATCH(ROW(Districtwide!$A$19:$A$500), ROW(Districtwide!$A$19:$A$500)), ""),ROWS($A$1:$A227))),"")</f>
        <v/>
      </c>
      <c r="Q245" s="85" t="str">
        <f t="shared" si="8"/>
        <v xml:space="preserve"> </v>
      </c>
      <c r="R245" s="122" t="str" cm="1">
        <f t="array" ref="R245">IFERROR(INDEX(Districtwide!R$19:R$500, SMALL(IF(($A$17=Districtwide!$E$19:$E$500), MATCH(ROW(Districtwide!$A$19:$A$500), ROW(Districtwide!$A$19:$A$500)), ""),ROWS($A$1:$A227))),"")</f>
        <v/>
      </c>
      <c r="S245" s="122" t="str" cm="1">
        <f t="array" ref="S245">IFERROR(INDEX(Districtwide!S$19:S$500, SMALL(IF(($A$17=Districtwide!$E$19:$E$500), MATCH(ROW(Districtwide!$A$19:$A$500), ROW(Districtwide!$A$19:$A$500)), ""),ROWS($A$1:$A227))),"")</f>
        <v/>
      </c>
      <c r="T245" s="122" t="str" cm="1">
        <f t="array" ref="T245">IFERROR(INDEX(Districtwide!T$19:T$500, SMALL(IF(($A$17=Districtwide!$E$19:$E$500), MATCH(ROW(Districtwide!$A$19:$A$500), ROW(Districtwide!$A$19:$A$500)), ""),ROWS($A$1:$A227))),"")</f>
        <v/>
      </c>
      <c r="U245" s="85" t="str">
        <f t="shared" si="9"/>
        <v xml:space="preserve"> </v>
      </c>
      <c r="V245" s="85" t="str" cm="1">
        <f t="array" ref="V245">IFERROR(INDEX(Districtwide!V$19:V$500, SMALL(IF(($A$17=Districtwide!$E$19:$E$500), MATCH(ROW(Districtwide!$A$19:$A$500), ROW(Districtwide!$A$19:$A$500)), ""),ROWS($A$1:$A227))),"")</f>
        <v/>
      </c>
      <c r="W245" s="86" t="str" cm="1">
        <f t="array" ref="W245">IFERROR(INDEX(Districtwide!W$19:W$500, SMALL(IF(($A$17=Districtwide!$E$19:$E$500), MATCH(ROW(Districtwide!$A$19:$A$500), ROW(Districtwide!$A$19:$A$500)), ""),ROWS($A$1:$A227))),"")</f>
        <v/>
      </c>
      <c r="X245" s="122" t="str" cm="1">
        <f t="array" ref="X245">IFERROR(INDEX(Districtwide!X$19:X$500, SMALL(IF(($A$17=Districtwide!$E$19:$E$500), MATCH(ROW(Districtwide!$A$19:$A$500), ROW(Districtwide!$A$19:$A$500)), ""),ROWS($A$1:$A227))),"")</f>
        <v/>
      </c>
      <c r="Y245" s="85" t="str" cm="1">
        <f t="array" ref="Y245">IFERROR(INDEX(Districtwide!Y$19:Y$500, SMALL(IF(($A$17=Districtwide!$E$19:$E$500), MATCH(ROW(Districtwide!$A$19:$A$500), ROW(Districtwide!$A$19:$A$500)), ""),ROWS($A$1:$A227))),"")</f>
        <v/>
      </c>
      <c r="Z245" s="86" t="str" cm="1">
        <f t="array" ref="Z245">IFERROR(INDEX(Districtwide!Z$19:Z$500, SMALL(IF(($A$17=Districtwide!$E$19:$E$500), MATCH(ROW(Districtwide!$A$19:$A$500), ROW(Districtwide!$A$19:$A$500)), ""),ROWS($A$1:$A227))),"")</f>
        <v/>
      </c>
      <c r="AA245" s="122" t="str" cm="1">
        <f t="array" ref="AA245">IFERROR(INDEX(Districtwide!AA$19:AA$500, SMALL(IF(($A$17=Districtwide!$E$19:$E$500), MATCH(ROW(Districtwide!$A$19:$A$500), ROW(Districtwide!$A$19:$A$500)), ""),ROWS($A$1:$A227))),"")</f>
        <v/>
      </c>
    </row>
    <row r="246" spans="1:27">
      <c r="A246" s="134" t="str" cm="1">
        <f t="array" ref="A246">IFERROR(INDEX(Districtwide!A$19:A$500, SMALL(IF(($A$17=Districtwide!$E$19:$E$500), MATCH(ROW(Districtwide!$A$19:$A$500), ROW(Districtwide!$A$19:$A$500)), ""),ROWS($A$1:$A228))),"")</f>
        <v/>
      </c>
      <c r="B246" s="134" t="str" cm="1">
        <f t="array" ref="B246">IFERROR(INDEX(Districtwide!B$19:B$500, SMALL(IF(($A$17=Districtwide!$E$19:$E$500), MATCH(ROW(Districtwide!$A$19:$A$500), ROW(Districtwide!$A$19:$A$500)), ""),ROWS($A$1:$A228))),"")</f>
        <v/>
      </c>
      <c r="C246" s="134" t="str" cm="1">
        <f t="array" ref="C246">IFERROR(INDEX(Districtwide!C$19:C$500, SMALL(IF(($A$17=Districtwide!$E$19:$E$500), MATCH(ROW(Districtwide!$A$19:$A$500), ROW(Districtwide!$A$19:$A$500)), ""),ROWS($A$1:$A228))),"")</f>
        <v/>
      </c>
      <c r="D246" s="134" t="str" cm="1">
        <f t="array" ref="D246">IFERROR(INDEX(Districtwide!D$19:D$500, SMALL(IF(($A$17=Districtwide!$E$19:$E$500), MATCH(ROW(Districtwide!$A$19:$A$500), ROW(Districtwide!$A$19:$A$500)), ""),ROWS($A$1:$A228))),"")</f>
        <v/>
      </c>
      <c r="E246" s="85" t="str" cm="1">
        <f t="array" ref="E246">IFERROR(INDEX(Districtwide!E$19:E$500, SMALL(IF(($A$17=Districtwide!$E$19:$E$500), MATCH(ROW(Districtwide!$A$19:$A$500), ROW(Districtwide!$A$19:$A$500)), ""),ROWS($A$1:$A228))),"")</f>
        <v/>
      </c>
      <c r="F246" s="128" t="str" cm="1">
        <f t="array" ref="F246">IFERROR(INDEX(Districtwide!F$19:F$500, SMALL(IF(($A$17=Districtwide!$E$19:$E$500), MATCH(ROW(Districtwide!$A$19:$A$500), ROW(Districtwide!$A$19:$A$500)), ""),ROWS($A$1:$A228))),"")</f>
        <v/>
      </c>
      <c r="G246" s="85" t="str" cm="1">
        <f t="array" ref="G246">IFERROR(INDEX(Districtwide!G$19:G$500, SMALL(IF(($A$17=Districtwide!$E$19:$E$500), MATCH(ROW(Districtwide!$A$19:$A$500), ROW(Districtwide!$A$19:$A$500)), ""),ROWS($A$1:$A228))),"")</f>
        <v/>
      </c>
      <c r="H246" s="86" t="str" cm="1">
        <f t="array" ref="H246">IFERROR(INDEX(Districtwide!H$19:H$500, SMALL(IF(($A$17=Districtwide!$E$19:$E$500), MATCH(ROW(Districtwide!$A$19:$A$500), ROW(Districtwide!$A$19:$A$500)), ""),ROWS($A$1:$A228))),"")</f>
        <v/>
      </c>
      <c r="I246" s="122" t="str" cm="1">
        <f t="array" ref="I246">IFERROR(INDEX(Districtwide!I$19:I$500, SMALL(IF(($A$17=Districtwide!$E$19:$E$500), MATCH(ROW(Districtwide!$A$19:$A$500), ROW(Districtwide!$A$19:$A$500)), ""),ROWS($A$1:$A228))),"")</f>
        <v/>
      </c>
      <c r="J246" s="87" t="str" cm="1">
        <f t="array" ref="J246">IFERROR(INDEX(Districtwide!J$19:J$500, SMALL(IF(($A$17=Districtwide!$E$19:$E$500), MATCH(ROW(Districtwide!$A$19:$A$500), ROW(Districtwide!$A$19:$A$500)), ""),ROWS($A$1:$A228))),"")</f>
        <v/>
      </c>
      <c r="K246" s="86" t="str" cm="1">
        <f t="array" ref="K246">IFERROR(INDEX(Districtwide!K$19:K$500, SMALL(IF(($A$17=Districtwide!$E$19:$E$500), MATCH(ROW(Districtwide!$A$19:$A$500), ROW(Districtwide!$A$19:$A$500)), ""),ROWS($A$1:$A228))),"")</f>
        <v/>
      </c>
      <c r="L246" s="122" t="str" cm="1">
        <f t="array" ref="L246">IFERROR(INDEX(Districtwide!L$19:L$500, SMALL(IF(($A$17=Districtwide!$E$19:$E$500), MATCH(ROW(Districtwide!$A$19:$A$500), ROW(Districtwide!$A$19:$A$500)), ""),ROWS($A$1:$A228))),"")</f>
        <v/>
      </c>
      <c r="M246" s="85" t="str" cm="1">
        <f t="array" ref="M246">IFERROR(INDEX(Districtwide!M$19:M$500, SMALL(IF(($A$17=Districtwide!$E$19:$E$500), MATCH(ROW(Districtwide!$A$19:$A$500), ROW(Districtwide!$A$19:$A$500)), ""),ROWS($A$1:$A228))),"")</f>
        <v/>
      </c>
      <c r="N246" s="86" t="str" cm="1">
        <f t="array" ref="N246">IFERROR(INDEX(Districtwide!N$19:N$500, SMALL(IF(($A$17=Districtwide!$E$19:$E$500), MATCH(ROW(Districtwide!$A$19:$A$500), ROW(Districtwide!$A$19:$A$500)), ""),ROWS($A$1:$A228))),"")</f>
        <v/>
      </c>
      <c r="O246" s="86" t="str" cm="1">
        <f t="array" ref="O246">IFERROR(INDEX(Districtwide!O$19:O$500, SMALL(IF(($A$17=Districtwide!$E$19:$E$500), MATCH(ROW(Districtwide!$A$19:$A$500), ROW(Districtwide!$A$19:$A$500)), ""),ROWS($A$1:$A228))),"")</f>
        <v/>
      </c>
      <c r="P246" s="85" t="str" cm="1">
        <f t="array" ref="P246">IFERROR(INDEX(Districtwide!P$19:P$500, SMALL(IF(($A$17=Districtwide!$E$19:$E$500), MATCH(ROW(Districtwide!$A$19:$A$500), ROW(Districtwide!$A$19:$A$500)), ""),ROWS($A$1:$A228))),"")</f>
        <v/>
      </c>
      <c r="Q246" s="85" t="str">
        <f t="shared" si="8"/>
        <v xml:space="preserve"> </v>
      </c>
      <c r="R246" s="122" t="str" cm="1">
        <f t="array" ref="R246">IFERROR(INDEX(Districtwide!R$19:R$500, SMALL(IF(($A$17=Districtwide!$E$19:$E$500), MATCH(ROW(Districtwide!$A$19:$A$500), ROW(Districtwide!$A$19:$A$500)), ""),ROWS($A$1:$A228))),"")</f>
        <v/>
      </c>
      <c r="S246" s="122" t="str" cm="1">
        <f t="array" ref="S246">IFERROR(INDEX(Districtwide!S$19:S$500, SMALL(IF(($A$17=Districtwide!$E$19:$E$500), MATCH(ROW(Districtwide!$A$19:$A$500), ROW(Districtwide!$A$19:$A$500)), ""),ROWS($A$1:$A228))),"")</f>
        <v/>
      </c>
      <c r="T246" s="122" t="str" cm="1">
        <f t="array" ref="T246">IFERROR(INDEX(Districtwide!T$19:T$500, SMALL(IF(($A$17=Districtwide!$E$19:$E$500), MATCH(ROW(Districtwide!$A$19:$A$500), ROW(Districtwide!$A$19:$A$500)), ""),ROWS($A$1:$A228))),"")</f>
        <v/>
      </c>
      <c r="U246" s="85" t="str">
        <f t="shared" si="9"/>
        <v xml:space="preserve"> </v>
      </c>
      <c r="V246" s="85" t="str" cm="1">
        <f t="array" ref="V246">IFERROR(INDEX(Districtwide!V$19:V$500, SMALL(IF(($A$17=Districtwide!$E$19:$E$500), MATCH(ROW(Districtwide!$A$19:$A$500), ROW(Districtwide!$A$19:$A$500)), ""),ROWS($A$1:$A228))),"")</f>
        <v/>
      </c>
      <c r="W246" s="86" t="str" cm="1">
        <f t="array" ref="W246">IFERROR(INDEX(Districtwide!W$19:W$500, SMALL(IF(($A$17=Districtwide!$E$19:$E$500), MATCH(ROW(Districtwide!$A$19:$A$500), ROW(Districtwide!$A$19:$A$500)), ""),ROWS($A$1:$A228))),"")</f>
        <v/>
      </c>
      <c r="X246" s="122" t="str" cm="1">
        <f t="array" ref="X246">IFERROR(INDEX(Districtwide!X$19:X$500, SMALL(IF(($A$17=Districtwide!$E$19:$E$500), MATCH(ROW(Districtwide!$A$19:$A$500), ROW(Districtwide!$A$19:$A$500)), ""),ROWS($A$1:$A228))),"")</f>
        <v/>
      </c>
      <c r="Y246" s="85" t="str" cm="1">
        <f t="array" ref="Y246">IFERROR(INDEX(Districtwide!Y$19:Y$500, SMALL(IF(($A$17=Districtwide!$E$19:$E$500), MATCH(ROW(Districtwide!$A$19:$A$500), ROW(Districtwide!$A$19:$A$500)), ""),ROWS($A$1:$A228))),"")</f>
        <v/>
      </c>
      <c r="Z246" s="86" t="str" cm="1">
        <f t="array" ref="Z246">IFERROR(INDEX(Districtwide!Z$19:Z$500, SMALL(IF(($A$17=Districtwide!$E$19:$E$500), MATCH(ROW(Districtwide!$A$19:$A$500), ROW(Districtwide!$A$19:$A$500)), ""),ROWS($A$1:$A228))),"")</f>
        <v/>
      </c>
      <c r="AA246" s="122" t="str" cm="1">
        <f t="array" ref="AA246">IFERROR(INDEX(Districtwide!AA$19:AA$500, SMALL(IF(($A$17=Districtwide!$E$19:$E$500), MATCH(ROW(Districtwide!$A$19:$A$500), ROW(Districtwide!$A$19:$A$500)), ""),ROWS($A$1:$A228))),"")</f>
        <v/>
      </c>
    </row>
    <row r="247" spans="1:27">
      <c r="A247" s="134" t="str" cm="1">
        <f t="array" ref="A247">IFERROR(INDEX(Districtwide!A$19:A$500, SMALL(IF(($A$17=Districtwide!$E$19:$E$500), MATCH(ROW(Districtwide!$A$19:$A$500), ROW(Districtwide!$A$19:$A$500)), ""),ROWS($A$1:$A229))),"")</f>
        <v/>
      </c>
      <c r="B247" s="134" t="str" cm="1">
        <f t="array" ref="B247">IFERROR(INDEX(Districtwide!B$19:B$500, SMALL(IF(($A$17=Districtwide!$E$19:$E$500), MATCH(ROW(Districtwide!$A$19:$A$500), ROW(Districtwide!$A$19:$A$500)), ""),ROWS($A$1:$A229))),"")</f>
        <v/>
      </c>
      <c r="C247" s="134" t="str" cm="1">
        <f t="array" ref="C247">IFERROR(INDEX(Districtwide!C$19:C$500, SMALL(IF(($A$17=Districtwide!$E$19:$E$500), MATCH(ROW(Districtwide!$A$19:$A$500), ROW(Districtwide!$A$19:$A$500)), ""),ROWS($A$1:$A229))),"")</f>
        <v/>
      </c>
      <c r="D247" s="134" t="str" cm="1">
        <f t="array" ref="D247">IFERROR(INDEX(Districtwide!D$19:D$500, SMALL(IF(($A$17=Districtwide!$E$19:$E$500), MATCH(ROW(Districtwide!$A$19:$A$500), ROW(Districtwide!$A$19:$A$500)), ""),ROWS($A$1:$A229))),"")</f>
        <v/>
      </c>
      <c r="E247" s="85" t="str" cm="1">
        <f t="array" ref="E247">IFERROR(INDEX(Districtwide!E$19:E$500, SMALL(IF(($A$17=Districtwide!$E$19:$E$500), MATCH(ROW(Districtwide!$A$19:$A$500), ROW(Districtwide!$A$19:$A$500)), ""),ROWS($A$1:$A229))),"")</f>
        <v/>
      </c>
      <c r="F247" s="128" t="str" cm="1">
        <f t="array" ref="F247">IFERROR(INDEX(Districtwide!F$19:F$500, SMALL(IF(($A$17=Districtwide!$E$19:$E$500), MATCH(ROW(Districtwide!$A$19:$A$500), ROW(Districtwide!$A$19:$A$500)), ""),ROWS($A$1:$A229))),"")</f>
        <v/>
      </c>
      <c r="G247" s="85" t="str" cm="1">
        <f t="array" ref="G247">IFERROR(INDEX(Districtwide!G$19:G$500, SMALL(IF(($A$17=Districtwide!$E$19:$E$500), MATCH(ROW(Districtwide!$A$19:$A$500), ROW(Districtwide!$A$19:$A$500)), ""),ROWS($A$1:$A229))),"")</f>
        <v/>
      </c>
      <c r="H247" s="86" t="str" cm="1">
        <f t="array" ref="H247">IFERROR(INDEX(Districtwide!H$19:H$500, SMALL(IF(($A$17=Districtwide!$E$19:$E$500), MATCH(ROW(Districtwide!$A$19:$A$500), ROW(Districtwide!$A$19:$A$500)), ""),ROWS($A$1:$A229))),"")</f>
        <v/>
      </c>
      <c r="I247" s="122" t="str" cm="1">
        <f t="array" ref="I247">IFERROR(INDEX(Districtwide!I$19:I$500, SMALL(IF(($A$17=Districtwide!$E$19:$E$500), MATCH(ROW(Districtwide!$A$19:$A$500), ROW(Districtwide!$A$19:$A$500)), ""),ROWS($A$1:$A229))),"")</f>
        <v/>
      </c>
      <c r="J247" s="87" t="str" cm="1">
        <f t="array" ref="J247">IFERROR(INDEX(Districtwide!J$19:J$500, SMALL(IF(($A$17=Districtwide!$E$19:$E$500), MATCH(ROW(Districtwide!$A$19:$A$500), ROW(Districtwide!$A$19:$A$500)), ""),ROWS($A$1:$A229))),"")</f>
        <v/>
      </c>
      <c r="K247" s="86" t="str" cm="1">
        <f t="array" ref="K247">IFERROR(INDEX(Districtwide!K$19:K$500, SMALL(IF(($A$17=Districtwide!$E$19:$E$500), MATCH(ROW(Districtwide!$A$19:$A$500), ROW(Districtwide!$A$19:$A$500)), ""),ROWS($A$1:$A229))),"")</f>
        <v/>
      </c>
      <c r="L247" s="122" t="str" cm="1">
        <f t="array" ref="L247">IFERROR(INDEX(Districtwide!L$19:L$500, SMALL(IF(($A$17=Districtwide!$E$19:$E$500), MATCH(ROW(Districtwide!$A$19:$A$500), ROW(Districtwide!$A$19:$A$500)), ""),ROWS($A$1:$A229))),"")</f>
        <v/>
      </c>
      <c r="M247" s="85" t="str" cm="1">
        <f t="array" ref="M247">IFERROR(INDEX(Districtwide!M$19:M$500, SMALL(IF(($A$17=Districtwide!$E$19:$E$500), MATCH(ROW(Districtwide!$A$19:$A$500), ROW(Districtwide!$A$19:$A$500)), ""),ROWS($A$1:$A229))),"")</f>
        <v/>
      </c>
      <c r="N247" s="86" t="str" cm="1">
        <f t="array" ref="N247">IFERROR(INDEX(Districtwide!N$19:N$500, SMALL(IF(($A$17=Districtwide!$E$19:$E$500), MATCH(ROW(Districtwide!$A$19:$A$500), ROW(Districtwide!$A$19:$A$500)), ""),ROWS($A$1:$A229))),"")</f>
        <v/>
      </c>
      <c r="O247" s="86" t="str" cm="1">
        <f t="array" ref="O247">IFERROR(INDEX(Districtwide!O$19:O$500, SMALL(IF(($A$17=Districtwide!$E$19:$E$500), MATCH(ROW(Districtwide!$A$19:$A$500), ROW(Districtwide!$A$19:$A$500)), ""),ROWS($A$1:$A229))),"")</f>
        <v/>
      </c>
      <c r="P247" s="85" t="str" cm="1">
        <f t="array" ref="P247">IFERROR(INDEX(Districtwide!P$19:P$500, SMALL(IF(($A$17=Districtwide!$E$19:$E$500), MATCH(ROW(Districtwide!$A$19:$A$500), ROW(Districtwide!$A$19:$A$500)), ""),ROWS($A$1:$A229))),"")</f>
        <v/>
      </c>
      <c r="Q247" s="85" t="str">
        <f t="shared" si="8"/>
        <v xml:space="preserve"> </v>
      </c>
      <c r="R247" s="122" t="str" cm="1">
        <f t="array" ref="R247">IFERROR(INDEX(Districtwide!R$19:R$500, SMALL(IF(($A$17=Districtwide!$E$19:$E$500), MATCH(ROW(Districtwide!$A$19:$A$500), ROW(Districtwide!$A$19:$A$500)), ""),ROWS($A$1:$A229))),"")</f>
        <v/>
      </c>
      <c r="S247" s="122" t="str" cm="1">
        <f t="array" ref="S247">IFERROR(INDEX(Districtwide!S$19:S$500, SMALL(IF(($A$17=Districtwide!$E$19:$E$500), MATCH(ROW(Districtwide!$A$19:$A$500), ROW(Districtwide!$A$19:$A$500)), ""),ROWS($A$1:$A229))),"")</f>
        <v/>
      </c>
      <c r="T247" s="122" t="str" cm="1">
        <f t="array" ref="T247">IFERROR(INDEX(Districtwide!T$19:T$500, SMALL(IF(($A$17=Districtwide!$E$19:$E$500), MATCH(ROW(Districtwide!$A$19:$A$500), ROW(Districtwide!$A$19:$A$500)), ""),ROWS($A$1:$A229))),"")</f>
        <v/>
      </c>
      <c r="U247" s="85" t="str">
        <f t="shared" si="9"/>
        <v xml:space="preserve"> </v>
      </c>
      <c r="V247" s="85" t="str" cm="1">
        <f t="array" ref="V247">IFERROR(INDEX(Districtwide!V$19:V$500, SMALL(IF(($A$17=Districtwide!$E$19:$E$500), MATCH(ROW(Districtwide!$A$19:$A$500), ROW(Districtwide!$A$19:$A$500)), ""),ROWS($A$1:$A229))),"")</f>
        <v/>
      </c>
      <c r="W247" s="86" t="str" cm="1">
        <f t="array" ref="W247">IFERROR(INDEX(Districtwide!W$19:W$500, SMALL(IF(($A$17=Districtwide!$E$19:$E$500), MATCH(ROW(Districtwide!$A$19:$A$500), ROW(Districtwide!$A$19:$A$500)), ""),ROWS($A$1:$A229))),"")</f>
        <v/>
      </c>
      <c r="X247" s="122" t="str" cm="1">
        <f t="array" ref="X247">IFERROR(INDEX(Districtwide!X$19:X$500, SMALL(IF(($A$17=Districtwide!$E$19:$E$500), MATCH(ROW(Districtwide!$A$19:$A$500), ROW(Districtwide!$A$19:$A$500)), ""),ROWS($A$1:$A229))),"")</f>
        <v/>
      </c>
      <c r="Y247" s="85" t="str" cm="1">
        <f t="array" ref="Y247">IFERROR(INDEX(Districtwide!Y$19:Y$500, SMALL(IF(($A$17=Districtwide!$E$19:$E$500), MATCH(ROW(Districtwide!$A$19:$A$500), ROW(Districtwide!$A$19:$A$500)), ""),ROWS($A$1:$A229))),"")</f>
        <v/>
      </c>
      <c r="Z247" s="86" t="str" cm="1">
        <f t="array" ref="Z247">IFERROR(INDEX(Districtwide!Z$19:Z$500, SMALL(IF(($A$17=Districtwide!$E$19:$E$500), MATCH(ROW(Districtwide!$A$19:$A$500), ROW(Districtwide!$A$19:$A$500)), ""),ROWS($A$1:$A229))),"")</f>
        <v/>
      </c>
      <c r="AA247" s="122" t="str" cm="1">
        <f t="array" ref="AA247">IFERROR(INDEX(Districtwide!AA$19:AA$500, SMALL(IF(($A$17=Districtwide!$E$19:$E$500), MATCH(ROW(Districtwide!$A$19:$A$500), ROW(Districtwide!$A$19:$A$500)), ""),ROWS($A$1:$A229))),"")</f>
        <v/>
      </c>
    </row>
    <row r="248" spans="1:27">
      <c r="A248" s="134" t="str" cm="1">
        <f t="array" ref="A248">IFERROR(INDEX(Districtwide!A$19:A$500, SMALL(IF(($A$17=Districtwide!$E$19:$E$500), MATCH(ROW(Districtwide!$A$19:$A$500), ROW(Districtwide!$A$19:$A$500)), ""),ROWS($A$1:$A230))),"")</f>
        <v/>
      </c>
      <c r="B248" s="134" t="str" cm="1">
        <f t="array" ref="B248">IFERROR(INDEX(Districtwide!B$19:B$500, SMALL(IF(($A$17=Districtwide!$E$19:$E$500), MATCH(ROW(Districtwide!$A$19:$A$500), ROW(Districtwide!$A$19:$A$500)), ""),ROWS($A$1:$A230))),"")</f>
        <v/>
      </c>
      <c r="C248" s="134" t="str" cm="1">
        <f t="array" ref="C248">IFERROR(INDEX(Districtwide!C$19:C$500, SMALL(IF(($A$17=Districtwide!$E$19:$E$500), MATCH(ROW(Districtwide!$A$19:$A$500), ROW(Districtwide!$A$19:$A$500)), ""),ROWS($A$1:$A230))),"")</f>
        <v/>
      </c>
      <c r="D248" s="134" t="str" cm="1">
        <f t="array" ref="D248">IFERROR(INDEX(Districtwide!D$19:D$500, SMALL(IF(($A$17=Districtwide!$E$19:$E$500), MATCH(ROW(Districtwide!$A$19:$A$500), ROW(Districtwide!$A$19:$A$500)), ""),ROWS($A$1:$A230))),"")</f>
        <v/>
      </c>
      <c r="E248" s="85" t="str" cm="1">
        <f t="array" ref="E248">IFERROR(INDEX(Districtwide!E$19:E$500, SMALL(IF(($A$17=Districtwide!$E$19:$E$500), MATCH(ROW(Districtwide!$A$19:$A$500), ROW(Districtwide!$A$19:$A$500)), ""),ROWS($A$1:$A230))),"")</f>
        <v/>
      </c>
      <c r="F248" s="128" t="str" cm="1">
        <f t="array" ref="F248">IFERROR(INDEX(Districtwide!F$19:F$500, SMALL(IF(($A$17=Districtwide!$E$19:$E$500), MATCH(ROW(Districtwide!$A$19:$A$500), ROW(Districtwide!$A$19:$A$500)), ""),ROWS($A$1:$A230))),"")</f>
        <v/>
      </c>
      <c r="G248" s="85" t="str" cm="1">
        <f t="array" ref="G248">IFERROR(INDEX(Districtwide!G$19:G$500, SMALL(IF(($A$17=Districtwide!$E$19:$E$500), MATCH(ROW(Districtwide!$A$19:$A$500), ROW(Districtwide!$A$19:$A$500)), ""),ROWS($A$1:$A230))),"")</f>
        <v/>
      </c>
      <c r="H248" s="86" t="str" cm="1">
        <f t="array" ref="H248">IFERROR(INDEX(Districtwide!H$19:H$500, SMALL(IF(($A$17=Districtwide!$E$19:$E$500), MATCH(ROW(Districtwide!$A$19:$A$500), ROW(Districtwide!$A$19:$A$500)), ""),ROWS($A$1:$A230))),"")</f>
        <v/>
      </c>
      <c r="I248" s="122" t="str" cm="1">
        <f t="array" ref="I248">IFERROR(INDEX(Districtwide!I$19:I$500, SMALL(IF(($A$17=Districtwide!$E$19:$E$500), MATCH(ROW(Districtwide!$A$19:$A$500), ROW(Districtwide!$A$19:$A$500)), ""),ROWS($A$1:$A230))),"")</f>
        <v/>
      </c>
      <c r="J248" s="87" t="str" cm="1">
        <f t="array" ref="J248">IFERROR(INDEX(Districtwide!J$19:J$500, SMALL(IF(($A$17=Districtwide!$E$19:$E$500), MATCH(ROW(Districtwide!$A$19:$A$500), ROW(Districtwide!$A$19:$A$500)), ""),ROWS($A$1:$A230))),"")</f>
        <v/>
      </c>
      <c r="K248" s="86" t="str" cm="1">
        <f t="array" ref="K248">IFERROR(INDEX(Districtwide!K$19:K$500, SMALL(IF(($A$17=Districtwide!$E$19:$E$500), MATCH(ROW(Districtwide!$A$19:$A$500), ROW(Districtwide!$A$19:$A$500)), ""),ROWS($A$1:$A230))),"")</f>
        <v/>
      </c>
      <c r="L248" s="122" t="str" cm="1">
        <f t="array" ref="L248">IFERROR(INDEX(Districtwide!L$19:L$500, SMALL(IF(($A$17=Districtwide!$E$19:$E$500), MATCH(ROW(Districtwide!$A$19:$A$500), ROW(Districtwide!$A$19:$A$500)), ""),ROWS($A$1:$A230))),"")</f>
        <v/>
      </c>
      <c r="M248" s="85" t="str" cm="1">
        <f t="array" ref="M248">IFERROR(INDEX(Districtwide!M$19:M$500, SMALL(IF(($A$17=Districtwide!$E$19:$E$500), MATCH(ROW(Districtwide!$A$19:$A$500), ROW(Districtwide!$A$19:$A$500)), ""),ROWS($A$1:$A230))),"")</f>
        <v/>
      </c>
      <c r="N248" s="86" t="str" cm="1">
        <f t="array" ref="N248">IFERROR(INDEX(Districtwide!N$19:N$500, SMALL(IF(($A$17=Districtwide!$E$19:$E$500), MATCH(ROW(Districtwide!$A$19:$A$500), ROW(Districtwide!$A$19:$A$500)), ""),ROWS($A$1:$A230))),"")</f>
        <v/>
      </c>
      <c r="O248" s="86" t="str" cm="1">
        <f t="array" ref="O248">IFERROR(INDEX(Districtwide!O$19:O$500, SMALL(IF(($A$17=Districtwide!$E$19:$E$500), MATCH(ROW(Districtwide!$A$19:$A$500), ROW(Districtwide!$A$19:$A$500)), ""),ROWS($A$1:$A230))),"")</f>
        <v/>
      </c>
      <c r="P248" s="85" t="str" cm="1">
        <f t="array" ref="P248">IFERROR(INDEX(Districtwide!P$19:P$500, SMALL(IF(($A$17=Districtwide!$E$19:$E$500), MATCH(ROW(Districtwide!$A$19:$A$500), ROW(Districtwide!$A$19:$A$500)), ""),ROWS($A$1:$A230))),"")</f>
        <v/>
      </c>
      <c r="Q248" s="85" t="str">
        <f t="shared" si="8"/>
        <v xml:space="preserve"> </v>
      </c>
      <c r="R248" s="122" t="str" cm="1">
        <f t="array" ref="R248">IFERROR(INDEX(Districtwide!R$19:R$500, SMALL(IF(($A$17=Districtwide!$E$19:$E$500), MATCH(ROW(Districtwide!$A$19:$A$500), ROW(Districtwide!$A$19:$A$500)), ""),ROWS($A$1:$A230))),"")</f>
        <v/>
      </c>
      <c r="S248" s="122" t="str" cm="1">
        <f t="array" ref="S248">IFERROR(INDEX(Districtwide!S$19:S$500, SMALL(IF(($A$17=Districtwide!$E$19:$E$500), MATCH(ROW(Districtwide!$A$19:$A$500), ROW(Districtwide!$A$19:$A$500)), ""),ROWS($A$1:$A230))),"")</f>
        <v/>
      </c>
      <c r="T248" s="122" t="str" cm="1">
        <f t="array" ref="T248">IFERROR(INDEX(Districtwide!T$19:T$500, SMALL(IF(($A$17=Districtwide!$E$19:$E$500), MATCH(ROW(Districtwide!$A$19:$A$500), ROW(Districtwide!$A$19:$A$500)), ""),ROWS($A$1:$A230))),"")</f>
        <v/>
      </c>
      <c r="U248" s="85" t="str">
        <f t="shared" si="9"/>
        <v xml:space="preserve"> </v>
      </c>
      <c r="V248" s="85" t="str" cm="1">
        <f t="array" ref="V248">IFERROR(INDEX(Districtwide!V$19:V$500, SMALL(IF(($A$17=Districtwide!$E$19:$E$500), MATCH(ROW(Districtwide!$A$19:$A$500), ROW(Districtwide!$A$19:$A$500)), ""),ROWS($A$1:$A230))),"")</f>
        <v/>
      </c>
      <c r="W248" s="86" t="str" cm="1">
        <f t="array" ref="W248">IFERROR(INDEX(Districtwide!W$19:W$500, SMALL(IF(($A$17=Districtwide!$E$19:$E$500), MATCH(ROW(Districtwide!$A$19:$A$500), ROW(Districtwide!$A$19:$A$500)), ""),ROWS($A$1:$A230))),"")</f>
        <v/>
      </c>
      <c r="X248" s="122" t="str" cm="1">
        <f t="array" ref="X248">IFERROR(INDEX(Districtwide!X$19:X$500, SMALL(IF(($A$17=Districtwide!$E$19:$E$500), MATCH(ROW(Districtwide!$A$19:$A$500), ROW(Districtwide!$A$19:$A$500)), ""),ROWS($A$1:$A230))),"")</f>
        <v/>
      </c>
      <c r="Y248" s="85" t="str" cm="1">
        <f t="array" ref="Y248">IFERROR(INDEX(Districtwide!Y$19:Y$500, SMALL(IF(($A$17=Districtwide!$E$19:$E$500), MATCH(ROW(Districtwide!$A$19:$A$500), ROW(Districtwide!$A$19:$A$500)), ""),ROWS($A$1:$A230))),"")</f>
        <v/>
      </c>
      <c r="Z248" s="86" t="str" cm="1">
        <f t="array" ref="Z248">IFERROR(INDEX(Districtwide!Z$19:Z$500, SMALL(IF(($A$17=Districtwide!$E$19:$E$500), MATCH(ROW(Districtwide!$A$19:$A$500), ROW(Districtwide!$A$19:$A$500)), ""),ROWS($A$1:$A230))),"")</f>
        <v/>
      </c>
      <c r="AA248" s="122" t="str" cm="1">
        <f t="array" ref="AA248">IFERROR(INDEX(Districtwide!AA$19:AA$500, SMALL(IF(($A$17=Districtwide!$E$19:$E$500), MATCH(ROW(Districtwide!$A$19:$A$500), ROW(Districtwide!$A$19:$A$500)), ""),ROWS($A$1:$A230))),"")</f>
        <v/>
      </c>
    </row>
    <row r="249" spans="1:27">
      <c r="A249" s="134" t="str" cm="1">
        <f t="array" ref="A249">IFERROR(INDEX(Districtwide!A$19:A$500, SMALL(IF(($A$17=Districtwide!$E$19:$E$500), MATCH(ROW(Districtwide!$A$19:$A$500), ROW(Districtwide!$A$19:$A$500)), ""),ROWS($A$1:$A231))),"")</f>
        <v/>
      </c>
      <c r="B249" s="134" t="str" cm="1">
        <f t="array" ref="B249">IFERROR(INDEX(Districtwide!B$19:B$500, SMALL(IF(($A$17=Districtwide!$E$19:$E$500), MATCH(ROW(Districtwide!$A$19:$A$500), ROW(Districtwide!$A$19:$A$500)), ""),ROWS($A$1:$A231))),"")</f>
        <v/>
      </c>
      <c r="C249" s="134" t="str" cm="1">
        <f t="array" ref="C249">IFERROR(INDEX(Districtwide!C$19:C$500, SMALL(IF(($A$17=Districtwide!$E$19:$E$500), MATCH(ROW(Districtwide!$A$19:$A$500), ROW(Districtwide!$A$19:$A$500)), ""),ROWS($A$1:$A231))),"")</f>
        <v/>
      </c>
      <c r="D249" s="134" t="str" cm="1">
        <f t="array" ref="D249">IFERROR(INDEX(Districtwide!D$19:D$500, SMALL(IF(($A$17=Districtwide!$E$19:$E$500), MATCH(ROW(Districtwide!$A$19:$A$500), ROW(Districtwide!$A$19:$A$500)), ""),ROWS($A$1:$A231))),"")</f>
        <v/>
      </c>
      <c r="E249" s="85" t="str" cm="1">
        <f t="array" ref="E249">IFERROR(INDEX(Districtwide!E$19:E$500, SMALL(IF(($A$17=Districtwide!$E$19:$E$500), MATCH(ROW(Districtwide!$A$19:$A$500), ROW(Districtwide!$A$19:$A$500)), ""),ROWS($A$1:$A231))),"")</f>
        <v/>
      </c>
      <c r="F249" s="128" t="str" cm="1">
        <f t="array" ref="F249">IFERROR(INDEX(Districtwide!F$19:F$500, SMALL(IF(($A$17=Districtwide!$E$19:$E$500), MATCH(ROW(Districtwide!$A$19:$A$500), ROW(Districtwide!$A$19:$A$500)), ""),ROWS($A$1:$A231))),"")</f>
        <v/>
      </c>
      <c r="G249" s="85" t="str" cm="1">
        <f t="array" ref="G249">IFERROR(INDEX(Districtwide!G$19:G$500, SMALL(IF(($A$17=Districtwide!$E$19:$E$500), MATCH(ROW(Districtwide!$A$19:$A$500), ROW(Districtwide!$A$19:$A$500)), ""),ROWS($A$1:$A231))),"")</f>
        <v/>
      </c>
      <c r="H249" s="86" t="str" cm="1">
        <f t="array" ref="H249">IFERROR(INDEX(Districtwide!H$19:H$500, SMALL(IF(($A$17=Districtwide!$E$19:$E$500), MATCH(ROW(Districtwide!$A$19:$A$500), ROW(Districtwide!$A$19:$A$500)), ""),ROWS($A$1:$A231))),"")</f>
        <v/>
      </c>
      <c r="I249" s="122" t="str" cm="1">
        <f t="array" ref="I249">IFERROR(INDEX(Districtwide!I$19:I$500, SMALL(IF(($A$17=Districtwide!$E$19:$E$500), MATCH(ROW(Districtwide!$A$19:$A$500), ROW(Districtwide!$A$19:$A$500)), ""),ROWS($A$1:$A231))),"")</f>
        <v/>
      </c>
      <c r="J249" s="87" t="str" cm="1">
        <f t="array" ref="J249">IFERROR(INDEX(Districtwide!J$19:J$500, SMALL(IF(($A$17=Districtwide!$E$19:$E$500), MATCH(ROW(Districtwide!$A$19:$A$500), ROW(Districtwide!$A$19:$A$500)), ""),ROWS($A$1:$A231))),"")</f>
        <v/>
      </c>
      <c r="K249" s="86" t="str" cm="1">
        <f t="array" ref="K249">IFERROR(INDEX(Districtwide!K$19:K$500, SMALL(IF(($A$17=Districtwide!$E$19:$E$500), MATCH(ROW(Districtwide!$A$19:$A$500), ROW(Districtwide!$A$19:$A$500)), ""),ROWS($A$1:$A231))),"")</f>
        <v/>
      </c>
      <c r="L249" s="122" t="str" cm="1">
        <f t="array" ref="L249">IFERROR(INDEX(Districtwide!L$19:L$500, SMALL(IF(($A$17=Districtwide!$E$19:$E$500), MATCH(ROW(Districtwide!$A$19:$A$500), ROW(Districtwide!$A$19:$A$500)), ""),ROWS($A$1:$A231))),"")</f>
        <v/>
      </c>
      <c r="M249" s="85" t="str" cm="1">
        <f t="array" ref="M249">IFERROR(INDEX(Districtwide!M$19:M$500, SMALL(IF(($A$17=Districtwide!$E$19:$E$500), MATCH(ROW(Districtwide!$A$19:$A$500), ROW(Districtwide!$A$19:$A$500)), ""),ROWS($A$1:$A231))),"")</f>
        <v/>
      </c>
      <c r="N249" s="86" t="str" cm="1">
        <f t="array" ref="N249">IFERROR(INDEX(Districtwide!N$19:N$500, SMALL(IF(($A$17=Districtwide!$E$19:$E$500), MATCH(ROW(Districtwide!$A$19:$A$500), ROW(Districtwide!$A$19:$A$500)), ""),ROWS($A$1:$A231))),"")</f>
        <v/>
      </c>
      <c r="O249" s="86" t="str" cm="1">
        <f t="array" ref="O249">IFERROR(INDEX(Districtwide!O$19:O$500, SMALL(IF(($A$17=Districtwide!$E$19:$E$500), MATCH(ROW(Districtwide!$A$19:$A$500), ROW(Districtwide!$A$19:$A$500)), ""),ROWS($A$1:$A231))),"")</f>
        <v/>
      </c>
      <c r="P249" s="85" t="str" cm="1">
        <f t="array" ref="P249">IFERROR(INDEX(Districtwide!P$19:P$500, SMALL(IF(($A$17=Districtwide!$E$19:$E$500), MATCH(ROW(Districtwide!$A$19:$A$500), ROW(Districtwide!$A$19:$A$500)), ""),ROWS($A$1:$A231))),"")</f>
        <v/>
      </c>
      <c r="Q249" s="85" t="str">
        <f t="shared" si="8"/>
        <v xml:space="preserve"> </v>
      </c>
      <c r="R249" s="122" t="str" cm="1">
        <f t="array" ref="R249">IFERROR(INDEX(Districtwide!R$19:R$500, SMALL(IF(($A$17=Districtwide!$E$19:$E$500), MATCH(ROW(Districtwide!$A$19:$A$500), ROW(Districtwide!$A$19:$A$500)), ""),ROWS($A$1:$A231))),"")</f>
        <v/>
      </c>
      <c r="S249" s="122" t="str" cm="1">
        <f t="array" ref="S249">IFERROR(INDEX(Districtwide!S$19:S$500, SMALL(IF(($A$17=Districtwide!$E$19:$E$500), MATCH(ROW(Districtwide!$A$19:$A$500), ROW(Districtwide!$A$19:$A$500)), ""),ROWS($A$1:$A231))),"")</f>
        <v/>
      </c>
      <c r="T249" s="122" t="str" cm="1">
        <f t="array" ref="T249">IFERROR(INDEX(Districtwide!T$19:T$500, SMALL(IF(($A$17=Districtwide!$E$19:$E$500), MATCH(ROW(Districtwide!$A$19:$A$500), ROW(Districtwide!$A$19:$A$500)), ""),ROWS($A$1:$A231))),"")</f>
        <v/>
      </c>
      <c r="U249" s="85" t="str">
        <f t="shared" si="9"/>
        <v xml:space="preserve"> </v>
      </c>
      <c r="V249" s="85" t="str" cm="1">
        <f t="array" ref="V249">IFERROR(INDEX(Districtwide!V$19:V$500, SMALL(IF(($A$17=Districtwide!$E$19:$E$500), MATCH(ROW(Districtwide!$A$19:$A$500), ROW(Districtwide!$A$19:$A$500)), ""),ROWS($A$1:$A231))),"")</f>
        <v/>
      </c>
      <c r="W249" s="86" t="str" cm="1">
        <f t="array" ref="W249">IFERROR(INDEX(Districtwide!W$19:W$500, SMALL(IF(($A$17=Districtwide!$E$19:$E$500), MATCH(ROW(Districtwide!$A$19:$A$500), ROW(Districtwide!$A$19:$A$500)), ""),ROWS($A$1:$A231))),"")</f>
        <v/>
      </c>
      <c r="X249" s="122" t="str" cm="1">
        <f t="array" ref="X249">IFERROR(INDEX(Districtwide!X$19:X$500, SMALL(IF(($A$17=Districtwide!$E$19:$E$500), MATCH(ROW(Districtwide!$A$19:$A$500), ROW(Districtwide!$A$19:$A$500)), ""),ROWS($A$1:$A231))),"")</f>
        <v/>
      </c>
      <c r="Y249" s="85" t="str" cm="1">
        <f t="array" ref="Y249">IFERROR(INDEX(Districtwide!Y$19:Y$500, SMALL(IF(($A$17=Districtwide!$E$19:$E$500), MATCH(ROW(Districtwide!$A$19:$A$500), ROW(Districtwide!$A$19:$A$500)), ""),ROWS($A$1:$A231))),"")</f>
        <v/>
      </c>
      <c r="Z249" s="86" t="str" cm="1">
        <f t="array" ref="Z249">IFERROR(INDEX(Districtwide!Z$19:Z$500, SMALL(IF(($A$17=Districtwide!$E$19:$E$500), MATCH(ROW(Districtwide!$A$19:$A$500), ROW(Districtwide!$A$19:$A$500)), ""),ROWS($A$1:$A231))),"")</f>
        <v/>
      </c>
      <c r="AA249" s="122" t="str" cm="1">
        <f t="array" ref="AA249">IFERROR(INDEX(Districtwide!AA$19:AA$500, SMALL(IF(($A$17=Districtwide!$E$19:$E$500), MATCH(ROW(Districtwide!$A$19:$A$500), ROW(Districtwide!$A$19:$A$500)), ""),ROWS($A$1:$A231))),"")</f>
        <v/>
      </c>
    </row>
    <row r="250" spans="1:27">
      <c r="A250" s="134" t="str" cm="1">
        <f t="array" ref="A250">IFERROR(INDEX(Districtwide!A$19:A$500, SMALL(IF(($A$17=Districtwide!$E$19:$E$500), MATCH(ROW(Districtwide!$A$19:$A$500), ROW(Districtwide!$A$19:$A$500)), ""),ROWS($A$1:$A232))),"")</f>
        <v/>
      </c>
      <c r="B250" s="134" t="str" cm="1">
        <f t="array" ref="B250">IFERROR(INDEX(Districtwide!B$19:B$500, SMALL(IF(($A$17=Districtwide!$E$19:$E$500), MATCH(ROW(Districtwide!$A$19:$A$500), ROW(Districtwide!$A$19:$A$500)), ""),ROWS($A$1:$A232))),"")</f>
        <v/>
      </c>
      <c r="C250" s="134" t="str" cm="1">
        <f t="array" ref="C250">IFERROR(INDEX(Districtwide!C$19:C$500, SMALL(IF(($A$17=Districtwide!$E$19:$E$500), MATCH(ROW(Districtwide!$A$19:$A$500), ROW(Districtwide!$A$19:$A$500)), ""),ROWS($A$1:$A232))),"")</f>
        <v/>
      </c>
      <c r="D250" s="134" t="str" cm="1">
        <f t="array" ref="D250">IFERROR(INDEX(Districtwide!D$19:D$500, SMALL(IF(($A$17=Districtwide!$E$19:$E$500), MATCH(ROW(Districtwide!$A$19:$A$500), ROW(Districtwide!$A$19:$A$500)), ""),ROWS($A$1:$A232))),"")</f>
        <v/>
      </c>
      <c r="E250" s="85" t="str" cm="1">
        <f t="array" ref="E250">IFERROR(INDEX(Districtwide!E$19:E$500, SMALL(IF(($A$17=Districtwide!$E$19:$E$500), MATCH(ROW(Districtwide!$A$19:$A$500), ROW(Districtwide!$A$19:$A$500)), ""),ROWS($A$1:$A232))),"")</f>
        <v/>
      </c>
      <c r="F250" s="128" t="str" cm="1">
        <f t="array" ref="F250">IFERROR(INDEX(Districtwide!F$19:F$500, SMALL(IF(($A$17=Districtwide!$E$19:$E$500), MATCH(ROW(Districtwide!$A$19:$A$500), ROW(Districtwide!$A$19:$A$500)), ""),ROWS($A$1:$A232))),"")</f>
        <v/>
      </c>
      <c r="G250" s="85" t="str" cm="1">
        <f t="array" ref="G250">IFERROR(INDEX(Districtwide!G$19:G$500, SMALL(IF(($A$17=Districtwide!$E$19:$E$500), MATCH(ROW(Districtwide!$A$19:$A$500), ROW(Districtwide!$A$19:$A$500)), ""),ROWS($A$1:$A232))),"")</f>
        <v/>
      </c>
      <c r="H250" s="86" t="str" cm="1">
        <f t="array" ref="H250">IFERROR(INDEX(Districtwide!H$19:H$500, SMALL(IF(($A$17=Districtwide!$E$19:$E$500), MATCH(ROW(Districtwide!$A$19:$A$500), ROW(Districtwide!$A$19:$A$500)), ""),ROWS($A$1:$A232))),"")</f>
        <v/>
      </c>
      <c r="I250" s="122" t="str" cm="1">
        <f t="array" ref="I250">IFERROR(INDEX(Districtwide!I$19:I$500, SMALL(IF(($A$17=Districtwide!$E$19:$E$500), MATCH(ROW(Districtwide!$A$19:$A$500), ROW(Districtwide!$A$19:$A$500)), ""),ROWS($A$1:$A232))),"")</f>
        <v/>
      </c>
      <c r="J250" s="87" t="str" cm="1">
        <f t="array" ref="J250">IFERROR(INDEX(Districtwide!J$19:J$500, SMALL(IF(($A$17=Districtwide!$E$19:$E$500), MATCH(ROW(Districtwide!$A$19:$A$500), ROW(Districtwide!$A$19:$A$500)), ""),ROWS($A$1:$A232))),"")</f>
        <v/>
      </c>
      <c r="K250" s="86" t="str" cm="1">
        <f t="array" ref="K250">IFERROR(INDEX(Districtwide!K$19:K$500, SMALL(IF(($A$17=Districtwide!$E$19:$E$500), MATCH(ROW(Districtwide!$A$19:$A$500), ROW(Districtwide!$A$19:$A$500)), ""),ROWS($A$1:$A232))),"")</f>
        <v/>
      </c>
      <c r="L250" s="122" t="str" cm="1">
        <f t="array" ref="L250">IFERROR(INDEX(Districtwide!L$19:L$500, SMALL(IF(($A$17=Districtwide!$E$19:$E$500), MATCH(ROW(Districtwide!$A$19:$A$500), ROW(Districtwide!$A$19:$A$500)), ""),ROWS($A$1:$A232))),"")</f>
        <v/>
      </c>
      <c r="M250" s="85" t="str" cm="1">
        <f t="array" ref="M250">IFERROR(INDEX(Districtwide!M$19:M$500, SMALL(IF(($A$17=Districtwide!$E$19:$E$500), MATCH(ROW(Districtwide!$A$19:$A$500), ROW(Districtwide!$A$19:$A$500)), ""),ROWS($A$1:$A232))),"")</f>
        <v/>
      </c>
      <c r="N250" s="86" t="str" cm="1">
        <f t="array" ref="N250">IFERROR(INDEX(Districtwide!N$19:N$500, SMALL(IF(($A$17=Districtwide!$E$19:$E$500), MATCH(ROW(Districtwide!$A$19:$A$500), ROW(Districtwide!$A$19:$A$500)), ""),ROWS($A$1:$A232))),"")</f>
        <v/>
      </c>
      <c r="O250" s="86" t="str" cm="1">
        <f t="array" ref="O250">IFERROR(INDEX(Districtwide!O$19:O$500, SMALL(IF(($A$17=Districtwide!$E$19:$E$500), MATCH(ROW(Districtwide!$A$19:$A$500), ROW(Districtwide!$A$19:$A$500)), ""),ROWS($A$1:$A232))),"")</f>
        <v/>
      </c>
      <c r="P250" s="85" t="str" cm="1">
        <f t="array" ref="P250">IFERROR(INDEX(Districtwide!P$19:P$500, SMALL(IF(($A$17=Districtwide!$E$19:$E$500), MATCH(ROW(Districtwide!$A$19:$A$500), ROW(Districtwide!$A$19:$A$500)), ""),ROWS($A$1:$A232))),"")</f>
        <v/>
      </c>
      <c r="Q250" s="85" t="str">
        <f t="shared" si="8"/>
        <v xml:space="preserve"> </v>
      </c>
      <c r="R250" s="122" t="str" cm="1">
        <f t="array" ref="R250">IFERROR(INDEX(Districtwide!R$19:R$500, SMALL(IF(($A$17=Districtwide!$E$19:$E$500), MATCH(ROW(Districtwide!$A$19:$A$500), ROW(Districtwide!$A$19:$A$500)), ""),ROWS($A$1:$A232))),"")</f>
        <v/>
      </c>
      <c r="S250" s="122" t="str" cm="1">
        <f t="array" ref="S250">IFERROR(INDEX(Districtwide!S$19:S$500, SMALL(IF(($A$17=Districtwide!$E$19:$E$500), MATCH(ROW(Districtwide!$A$19:$A$500), ROW(Districtwide!$A$19:$A$500)), ""),ROWS($A$1:$A232))),"")</f>
        <v/>
      </c>
      <c r="T250" s="122" t="str" cm="1">
        <f t="array" ref="T250">IFERROR(INDEX(Districtwide!T$19:T$500, SMALL(IF(($A$17=Districtwide!$E$19:$E$500), MATCH(ROW(Districtwide!$A$19:$A$500), ROW(Districtwide!$A$19:$A$500)), ""),ROWS($A$1:$A232))),"")</f>
        <v/>
      </c>
      <c r="U250" s="85" t="str">
        <f t="shared" si="9"/>
        <v xml:space="preserve"> </v>
      </c>
      <c r="V250" s="85" t="str" cm="1">
        <f t="array" ref="V250">IFERROR(INDEX(Districtwide!V$19:V$500, SMALL(IF(($A$17=Districtwide!$E$19:$E$500), MATCH(ROW(Districtwide!$A$19:$A$500), ROW(Districtwide!$A$19:$A$500)), ""),ROWS($A$1:$A232))),"")</f>
        <v/>
      </c>
      <c r="W250" s="86" t="str" cm="1">
        <f t="array" ref="W250">IFERROR(INDEX(Districtwide!W$19:W$500, SMALL(IF(($A$17=Districtwide!$E$19:$E$500), MATCH(ROW(Districtwide!$A$19:$A$500), ROW(Districtwide!$A$19:$A$500)), ""),ROWS($A$1:$A232))),"")</f>
        <v/>
      </c>
      <c r="X250" s="122" t="str" cm="1">
        <f t="array" ref="X250">IFERROR(INDEX(Districtwide!X$19:X$500, SMALL(IF(($A$17=Districtwide!$E$19:$E$500), MATCH(ROW(Districtwide!$A$19:$A$500), ROW(Districtwide!$A$19:$A$500)), ""),ROWS($A$1:$A232))),"")</f>
        <v/>
      </c>
      <c r="Y250" s="85" t="str" cm="1">
        <f t="array" ref="Y250">IFERROR(INDEX(Districtwide!Y$19:Y$500, SMALL(IF(($A$17=Districtwide!$E$19:$E$500), MATCH(ROW(Districtwide!$A$19:$A$500), ROW(Districtwide!$A$19:$A$500)), ""),ROWS($A$1:$A232))),"")</f>
        <v/>
      </c>
      <c r="Z250" s="86" t="str" cm="1">
        <f t="array" ref="Z250">IFERROR(INDEX(Districtwide!Z$19:Z$500, SMALL(IF(($A$17=Districtwide!$E$19:$E$500), MATCH(ROW(Districtwide!$A$19:$A$500), ROW(Districtwide!$A$19:$A$500)), ""),ROWS($A$1:$A232))),"")</f>
        <v/>
      </c>
      <c r="AA250" s="122" t="str" cm="1">
        <f t="array" ref="AA250">IFERROR(INDEX(Districtwide!AA$19:AA$500, SMALL(IF(($A$17=Districtwide!$E$19:$E$500), MATCH(ROW(Districtwide!$A$19:$A$500), ROW(Districtwide!$A$19:$A$500)), ""),ROWS($A$1:$A232))),"")</f>
        <v/>
      </c>
    </row>
    <row r="251" spans="1:27">
      <c r="A251" s="134" t="str" cm="1">
        <f t="array" ref="A251">IFERROR(INDEX(Districtwide!A$19:A$500, SMALL(IF(($A$17=Districtwide!$E$19:$E$500), MATCH(ROW(Districtwide!$A$19:$A$500), ROW(Districtwide!$A$19:$A$500)), ""),ROWS($A$1:$A233))),"")</f>
        <v/>
      </c>
      <c r="B251" s="134" t="str" cm="1">
        <f t="array" ref="B251">IFERROR(INDEX(Districtwide!B$19:B$500, SMALL(IF(($A$17=Districtwide!$E$19:$E$500), MATCH(ROW(Districtwide!$A$19:$A$500), ROW(Districtwide!$A$19:$A$500)), ""),ROWS($A$1:$A233))),"")</f>
        <v/>
      </c>
      <c r="C251" s="134" t="str" cm="1">
        <f t="array" ref="C251">IFERROR(INDEX(Districtwide!C$19:C$500, SMALL(IF(($A$17=Districtwide!$E$19:$E$500), MATCH(ROW(Districtwide!$A$19:$A$500), ROW(Districtwide!$A$19:$A$500)), ""),ROWS($A$1:$A233))),"")</f>
        <v/>
      </c>
      <c r="D251" s="134" t="str" cm="1">
        <f t="array" ref="D251">IFERROR(INDEX(Districtwide!D$19:D$500, SMALL(IF(($A$17=Districtwide!$E$19:$E$500), MATCH(ROW(Districtwide!$A$19:$A$500), ROW(Districtwide!$A$19:$A$500)), ""),ROWS($A$1:$A233))),"")</f>
        <v/>
      </c>
      <c r="E251" s="85" t="str" cm="1">
        <f t="array" ref="E251">IFERROR(INDEX(Districtwide!E$19:E$500, SMALL(IF(($A$17=Districtwide!$E$19:$E$500), MATCH(ROW(Districtwide!$A$19:$A$500), ROW(Districtwide!$A$19:$A$500)), ""),ROWS($A$1:$A233))),"")</f>
        <v/>
      </c>
      <c r="F251" s="128" t="str" cm="1">
        <f t="array" ref="F251">IFERROR(INDEX(Districtwide!F$19:F$500, SMALL(IF(($A$17=Districtwide!$E$19:$E$500), MATCH(ROW(Districtwide!$A$19:$A$500), ROW(Districtwide!$A$19:$A$500)), ""),ROWS($A$1:$A233))),"")</f>
        <v/>
      </c>
      <c r="G251" s="85" t="str" cm="1">
        <f t="array" ref="G251">IFERROR(INDEX(Districtwide!G$19:G$500, SMALL(IF(($A$17=Districtwide!$E$19:$E$500), MATCH(ROW(Districtwide!$A$19:$A$500), ROW(Districtwide!$A$19:$A$500)), ""),ROWS($A$1:$A233))),"")</f>
        <v/>
      </c>
      <c r="H251" s="86" t="str" cm="1">
        <f t="array" ref="H251">IFERROR(INDEX(Districtwide!H$19:H$500, SMALL(IF(($A$17=Districtwide!$E$19:$E$500), MATCH(ROW(Districtwide!$A$19:$A$500), ROW(Districtwide!$A$19:$A$500)), ""),ROWS($A$1:$A233))),"")</f>
        <v/>
      </c>
      <c r="I251" s="122" t="str" cm="1">
        <f t="array" ref="I251">IFERROR(INDEX(Districtwide!I$19:I$500, SMALL(IF(($A$17=Districtwide!$E$19:$E$500), MATCH(ROW(Districtwide!$A$19:$A$500), ROW(Districtwide!$A$19:$A$500)), ""),ROWS($A$1:$A233))),"")</f>
        <v/>
      </c>
      <c r="J251" s="87" t="str" cm="1">
        <f t="array" ref="J251">IFERROR(INDEX(Districtwide!J$19:J$500, SMALL(IF(($A$17=Districtwide!$E$19:$E$500), MATCH(ROW(Districtwide!$A$19:$A$500), ROW(Districtwide!$A$19:$A$500)), ""),ROWS($A$1:$A233))),"")</f>
        <v/>
      </c>
      <c r="K251" s="86" t="str" cm="1">
        <f t="array" ref="K251">IFERROR(INDEX(Districtwide!K$19:K$500, SMALL(IF(($A$17=Districtwide!$E$19:$E$500), MATCH(ROW(Districtwide!$A$19:$A$500), ROW(Districtwide!$A$19:$A$500)), ""),ROWS($A$1:$A233))),"")</f>
        <v/>
      </c>
      <c r="L251" s="122" t="str" cm="1">
        <f t="array" ref="L251">IFERROR(INDEX(Districtwide!L$19:L$500, SMALL(IF(($A$17=Districtwide!$E$19:$E$500), MATCH(ROW(Districtwide!$A$19:$A$500), ROW(Districtwide!$A$19:$A$500)), ""),ROWS($A$1:$A233))),"")</f>
        <v/>
      </c>
      <c r="M251" s="85" t="str" cm="1">
        <f t="array" ref="M251">IFERROR(INDEX(Districtwide!M$19:M$500, SMALL(IF(($A$17=Districtwide!$E$19:$E$500), MATCH(ROW(Districtwide!$A$19:$A$500), ROW(Districtwide!$A$19:$A$500)), ""),ROWS($A$1:$A233))),"")</f>
        <v/>
      </c>
      <c r="N251" s="86" t="str" cm="1">
        <f t="array" ref="N251">IFERROR(INDEX(Districtwide!N$19:N$500, SMALL(IF(($A$17=Districtwide!$E$19:$E$500), MATCH(ROW(Districtwide!$A$19:$A$500), ROW(Districtwide!$A$19:$A$500)), ""),ROWS($A$1:$A233))),"")</f>
        <v/>
      </c>
      <c r="O251" s="86" t="str" cm="1">
        <f t="array" ref="O251">IFERROR(INDEX(Districtwide!O$19:O$500, SMALL(IF(($A$17=Districtwide!$E$19:$E$500), MATCH(ROW(Districtwide!$A$19:$A$500), ROW(Districtwide!$A$19:$A$500)), ""),ROWS($A$1:$A233))),"")</f>
        <v/>
      </c>
      <c r="P251" s="85" t="str" cm="1">
        <f t="array" ref="P251">IFERROR(INDEX(Districtwide!P$19:P$500, SMALL(IF(($A$17=Districtwide!$E$19:$E$500), MATCH(ROW(Districtwide!$A$19:$A$500), ROW(Districtwide!$A$19:$A$500)), ""),ROWS($A$1:$A233))),"")</f>
        <v/>
      </c>
      <c r="Q251" s="85" t="str">
        <f t="shared" si="8"/>
        <v xml:space="preserve"> </v>
      </c>
      <c r="R251" s="122" t="str" cm="1">
        <f t="array" ref="R251">IFERROR(INDEX(Districtwide!R$19:R$500, SMALL(IF(($A$17=Districtwide!$E$19:$E$500), MATCH(ROW(Districtwide!$A$19:$A$500), ROW(Districtwide!$A$19:$A$500)), ""),ROWS($A$1:$A233))),"")</f>
        <v/>
      </c>
      <c r="S251" s="122" t="str" cm="1">
        <f t="array" ref="S251">IFERROR(INDEX(Districtwide!S$19:S$500, SMALL(IF(($A$17=Districtwide!$E$19:$E$500), MATCH(ROW(Districtwide!$A$19:$A$500), ROW(Districtwide!$A$19:$A$500)), ""),ROWS($A$1:$A233))),"")</f>
        <v/>
      </c>
      <c r="T251" s="122" t="str" cm="1">
        <f t="array" ref="T251">IFERROR(INDEX(Districtwide!T$19:T$500, SMALL(IF(($A$17=Districtwide!$E$19:$E$500), MATCH(ROW(Districtwide!$A$19:$A$500), ROW(Districtwide!$A$19:$A$500)), ""),ROWS($A$1:$A233))),"")</f>
        <v/>
      </c>
      <c r="U251" s="85" t="str">
        <f t="shared" si="9"/>
        <v xml:space="preserve"> </v>
      </c>
      <c r="V251" s="85" t="str" cm="1">
        <f t="array" ref="V251">IFERROR(INDEX(Districtwide!V$19:V$500, SMALL(IF(($A$17=Districtwide!$E$19:$E$500), MATCH(ROW(Districtwide!$A$19:$A$500), ROW(Districtwide!$A$19:$A$500)), ""),ROWS($A$1:$A233))),"")</f>
        <v/>
      </c>
      <c r="W251" s="86" t="str" cm="1">
        <f t="array" ref="W251">IFERROR(INDEX(Districtwide!W$19:W$500, SMALL(IF(($A$17=Districtwide!$E$19:$E$500), MATCH(ROW(Districtwide!$A$19:$A$500), ROW(Districtwide!$A$19:$A$500)), ""),ROWS($A$1:$A233))),"")</f>
        <v/>
      </c>
      <c r="X251" s="122" t="str" cm="1">
        <f t="array" ref="X251">IFERROR(INDEX(Districtwide!X$19:X$500, SMALL(IF(($A$17=Districtwide!$E$19:$E$500), MATCH(ROW(Districtwide!$A$19:$A$500), ROW(Districtwide!$A$19:$A$500)), ""),ROWS($A$1:$A233))),"")</f>
        <v/>
      </c>
      <c r="Y251" s="85" t="str" cm="1">
        <f t="array" ref="Y251">IFERROR(INDEX(Districtwide!Y$19:Y$500, SMALL(IF(($A$17=Districtwide!$E$19:$E$500), MATCH(ROW(Districtwide!$A$19:$A$500), ROW(Districtwide!$A$19:$A$500)), ""),ROWS($A$1:$A233))),"")</f>
        <v/>
      </c>
      <c r="Z251" s="86" t="str" cm="1">
        <f t="array" ref="Z251">IFERROR(INDEX(Districtwide!Z$19:Z$500, SMALL(IF(($A$17=Districtwide!$E$19:$E$500), MATCH(ROW(Districtwide!$A$19:$A$500), ROW(Districtwide!$A$19:$A$500)), ""),ROWS($A$1:$A233))),"")</f>
        <v/>
      </c>
      <c r="AA251" s="122" t="str" cm="1">
        <f t="array" ref="AA251">IFERROR(INDEX(Districtwide!AA$19:AA$500, SMALL(IF(($A$17=Districtwide!$E$19:$E$500), MATCH(ROW(Districtwide!$A$19:$A$500), ROW(Districtwide!$A$19:$A$500)), ""),ROWS($A$1:$A233))),"")</f>
        <v/>
      </c>
    </row>
    <row r="252" spans="1:27">
      <c r="A252" s="134" t="str" cm="1">
        <f t="array" ref="A252">IFERROR(INDEX(Districtwide!A$19:A$500, SMALL(IF(($A$17=Districtwide!$E$19:$E$500), MATCH(ROW(Districtwide!$A$19:$A$500), ROW(Districtwide!$A$19:$A$500)), ""),ROWS($A$1:$A234))),"")</f>
        <v/>
      </c>
      <c r="B252" s="134" t="str" cm="1">
        <f t="array" ref="B252">IFERROR(INDEX(Districtwide!B$19:B$500, SMALL(IF(($A$17=Districtwide!$E$19:$E$500), MATCH(ROW(Districtwide!$A$19:$A$500), ROW(Districtwide!$A$19:$A$500)), ""),ROWS($A$1:$A234))),"")</f>
        <v/>
      </c>
      <c r="C252" s="134" t="str" cm="1">
        <f t="array" ref="C252">IFERROR(INDEX(Districtwide!C$19:C$500, SMALL(IF(($A$17=Districtwide!$E$19:$E$500), MATCH(ROW(Districtwide!$A$19:$A$500), ROW(Districtwide!$A$19:$A$500)), ""),ROWS($A$1:$A234))),"")</f>
        <v/>
      </c>
      <c r="D252" s="134" t="str" cm="1">
        <f t="array" ref="D252">IFERROR(INDEX(Districtwide!D$19:D$500, SMALL(IF(($A$17=Districtwide!$E$19:$E$500), MATCH(ROW(Districtwide!$A$19:$A$500), ROW(Districtwide!$A$19:$A$500)), ""),ROWS($A$1:$A234))),"")</f>
        <v/>
      </c>
      <c r="E252" s="85" t="str" cm="1">
        <f t="array" ref="E252">IFERROR(INDEX(Districtwide!E$19:E$500, SMALL(IF(($A$17=Districtwide!$E$19:$E$500), MATCH(ROW(Districtwide!$A$19:$A$500), ROW(Districtwide!$A$19:$A$500)), ""),ROWS($A$1:$A234))),"")</f>
        <v/>
      </c>
      <c r="F252" s="128" t="str" cm="1">
        <f t="array" ref="F252">IFERROR(INDEX(Districtwide!F$19:F$500, SMALL(IF(($A$17=Districtwide!$E$19:$E$500), MATCH(ROW(Districtwide!$A$19:$A$500), ROW(Districtwide!$A$19:$A$500)), ""),ROWS($A$1:$A234))),"")</f>
        <v/>
      </c>
      <c r="G252" s="85" t="str" cm="1">
        <f t="array" ref="G252">IFERROR(INDEX(Districtwide!G$19:G$500, SMALL(IF(($A$17=Districtwide!$E$19:$E$500), MATCH(ROW(Districtwide!$A$19:$A$500), ROW(Districtwide!$A$19:$A$500)), ""),ROWS($A$1:$A234))),"")</f>
        <v/>
      </c>
      <c r="H252" s="86" t="str" cm="1">
        <f t="array" ref="H252">IFERROR(INDEX(Districtwide!H$19:H$500, SMALL(IF(($A$17=Districtwide!$E$19:$E$500), MATCH(ROW(Districtwide!$A$19:$A$500), ROW(Districtwide!$A$19:$A$500)), ""),ROWS($A$1:$A234))),"")</f>
        <v/>
      </c>
      <c r="I252" s="122" t="str" cm="1">
        <f t="array" ref="I252">IFERROR(INDEX(Districtwide!I$19:I$500, SMALL(IF(($A$17=Districtwide!$E$19:$E$500), MATCH(ROW(Districtwide!$A$19:$A$500), ROW(Districtwide!$A$19:$A$500)), ""),ROWS($A$1:$A234))),"")</f>
        <v/>
      </c>
      <c r="J252" s="87" t="str" cm="1">
        <f t="array" ref="J252">IFERROR(INDEX(Districtwide!J$19:J$500, SMALL(IF(($A$17=Districtwide!$E$19:$E$500), MATCH(ROW(Districtwide!$A$19:$A$500), ROW(Districtwide!$A$19:$A$500)), ""),ROWS($A$1:$A234))),"")</f>
        <v/>
      </c>
      <c r="K252" s="86" t="str" cm="1">
        <f t="array" ref="K252">IFERROR(INDEX(Districtwide!K$19:K$500, SMALL(IF(($A$17=Districtwide!$E$19:$E$500), MATCH(ROW(Districtwide!$A$19:$A$500), ROW(Districtwide!$A$19:$A$500)), ""),ROWS($A$1:$A234))),"")</f>
        <v/>
      </c>
      <c r="L252" s="122" t="str" cm="1">
        <f t="array" ref="L252">IFERROR(INDEX(Districtwide!L$19:L$500, SMALL(IF(($A$17=Districtwide!$E$19:$E$500), MATCH(ROW(Districtwide!$A$19:$A$500), ROW(Districtwide!$A$19:$A$500)), ""),ROWS($A$1:$A234))),"")</f>
        <v/>
      </c>
      <c r="M252" s="85" t="str" cm="1">
        <f t="array" ref="M252">IFERROR(INDEX(Districtwide!M$19:M$500, SMALL(IF(($A$17=Districtwide!$E$19:$E$500), MATCH(ROW(Districtwide!$A$19:$A$500), ROW(Districtwide!$A$19:$A$500)), ""),ROWS($A$1:$A234))),"")</f>
        <v/>
      </c>
      <c r="N252" s="86" t="str" cm="1">
        <f t="array" ref="N252">IFERROR(INDEX(Districtwide!N$19:N$500, SMALL(IF(($A$17=Districtwide!$E$19:$E$500), MATCH(ROW(Districtwide!$A$19:$A$500), ROW(Districtwide!$A$19:$A$500)), ""),ROWS($A$1:$A234))),"")</f>
        <v/>
      </c>
      <c r="O252" s="86" t="str" cm="1">
        <f t="array" ref="O252">IFERROR(INDEX(Districtwide!O$19:O$500, SMALL(IF(($A$17=Districtwide!$E$19:$E$500), MATCH(ROW(Districtwide!$A$19:$A$500), ROW(Districtwide!$A$19:$A$500)), ""),ROWS($A$1:$A234))),"")</f>
        <v/>
      </c>
      <c r="P252" s="85" t="str" cm="1">
        <f t="array" ref="P252">IFERROR(INDEX(Districtwide!P$19:P$500, SMALL(IF(($A$17=Districtwide!$E$19:$E$500), MATCH(ROW(Districtwide!$A$19:$A$500), ROW(Districtwide!$A$19:$A$500)), ""),ROWS($A$1:$A234))),"")</f>
        <v/>
      </c>
      <c r="Q252" s="85" t="str">
        <f t="shared" si="8"/>
        <v xml:space="preserve"> </v>
      </c>
      <c r="R252" s="122" t="str" cm="1">
        <f t="array" ref="R252">IFERROR(INDEX(Districtwide!R$19:R$500, SMALL(IF(($A$17=Districtwide!$E$19:$E$500), MATCH(ROW(Districtwide!$A$19:$A$500), ROW(Districtwide!$A$19:$A$500)), ""),ROWS($A$1:$A234))),"")</f>
        <v/>
      </c>
      <c r="S252" s="122" t="str" cm="1">
        <f t="array" ref="S252">IFERROR(INDEX(Districtwide!S$19:S$500, SMALL(IF(($A$17=Districtwide!$E$19:$E$500), MATCH(ROW(Districtwide!$A$19:$A$500), ROW(Districtwide!$A$19:$A$500)), ""),ROWS($A$1:$A234))),"")</f>
        <v/>
      </c>
      <c r="T252" s="122" t="str" cm="1">
        <f t="array" ref="T252">IFERROR(INDEX(Districtwide!T$19:T$500, SMALL(IF(($A$17=Districtwide!$E$19:$E$500), MATCH(ROW(Districtwide!$A$19:$A$500), ROW(Districtwide!$A$19:$A$500)), ""),ROWS($A$1:$A234))),"")</f>
        <v/>
      </c>
      <c r="U252" s="85" t="str">
        <f t="shared" si="9"/>
        <v xml:space="preserve"> </v>
      </c>
      <c r="V252" s="85" t="str" cm="1">
        <f t="array" ref="V252">IFERROR(INDEX(Districtwide!V$19:V$500, SMALL(IF(($A$17=Districtwide!$E$19:$E$500), MATCH(ROW(Districtwide!$A$19:$A$500), ROW(Districtwide!$A$19:$A$500)), ""),ROWS($A$1:$A234))),"")</f>
        <v/>
      </c>
      <c r="W252" s="86" t="str" cm="1">
        <f t="array" ref="W252">IFERROR(INDEX(Districtwide!W$19:W$500, SMALL(IF(($A$17=Districtwide!$E$19:$E$500), MATCH(ROW(Districtwide!$A$19:$A$500), ROW(Districtwide!$A$19:$A$500)), ""),ROWS($A$1:$A234))),"")</f>
        <v/>
      </c>
      <c r="X252" s="122" t="str" cm="1">
        <f t="array" ref="X252">IFERROR(INDEX(Districtwide!X$19:X$500, SMALL(IF(($A$17=Districtwide!$E$19:$E$500), MATCH(ROW(Districtwide!$A$19:$A$500), ROW(Districtwide!$A$19:$A$500)), ""),ROWS($A$1:$A234))),"")</f>
        <v/>
      </c>
      <c r="Y252" s="85" t="str" cm="1">
        <f t="array" ref="Y252">IFERROR(INDEX(Districtwide!Y$19:Y$500, SMALL(IF(($A$17=Districtwide!$E$19:$E$500), MATCH(ROW(Districtwide!$A$19:$A$500), ROW(Districtwide!$A$19:$A$500)), ""),ROWS($A$1:$A234))),"")</f>
        <v/>
      </c>
      <c r="Z252" s="86" t="str" cm="1">
        <f t="array" ref="Z252">IFERROR(INDEX(Districtwide!Z$19:Z$500, SMALL(IF(($A$17=Districtwide!$E$19:$E$500), MATCH(ROW(Districtwide!$A$19:$A$500), ROW(Districtwide!$A$19:$A$500)), ""),ROWS($A$1:$A234))),"")</f>
        <v/>
      </c>
      <c r="AA252" s="122" t="str" cm="1">
        <f t="array" ref="AA252">IFERROR(INDEX(Districtwide!AA$19:AA$500, SMALL(IF(($A$17=Districtwide!$E$19:$E$500), MATCH(ROW(Districtwide!$A$19:$A$500), ROW(Districtwide!$A$19:$A$500)), ""),ROWS($A$1:$A234))),"")</f>
        <v/>
      </c>
    </row>
    <row r="253" spans="1:27">
      <c r="A253" s="134" t="str" cm="1">
        <f t="array" ref="A253">IFERROR(INDEX(Districtwide!A$19:A$500, SMALL(IF(($A$17=Districtwide!$E$19:$E$500), MATCH(ROW(Districtwide!$A$19:$A$500), ROW(Districtwide!$A$19:$A$500)), ""),ROWS($A$1:$A235))),"")</f>
        <v/>
      </c>
      <c r="B253" s="134" t="str" cm="1">
        <f t="array" ref="B253">IFERROR(INDEX(Districtwide!B$19:B$500, SMALL(IF(($A$17=Districtwide!$E$19:$E$500), MATCH(ROW(Districtwide!$A$19:$A$500), ROW(Districtwide!$A$19:$A$500)), ""),ROWS($A$1:$A235))),"")</f>
        <v/>
      </c>
      <c r="C253" s="134" t="str" cm="1">
        <f t="array" ref="C253">IFERROR(INDEX(Districtwide!C$19:C$500, SMALL(IF(($A$17=Districtwide!$E$19:$E$500), MATCH(ROW(Districtwide!$A$19:$A$500), ROW(Districtwide!$A$19:$A$500)), ""),ROWS($A$1:$A235))),"")</f>
        <v/>
      </c>
      <c r="D253" s="134" t="str" cm="1">
        <f t="array" ref="D253">IFERROR(INDEX(Districtwide!D$19:D$500, SMALL(IF(($A$17=Districtwide!$E$19:$E$500), MATCH(ROW(Districtwide!$A$19:$A$500), ROW(Districtwide!$A$19:$A$500)), ""),ROWS($A$1:$A235))),"")</f>
        <v/>
      </c>
      <c r="E253" s="85" t="str" cm="1">
        <f t="array" ref="E253">IFERROR(INDEX(Districtwide!E$19:E$500, SMALL(IF(($A$17=Districtwide!$E$19:$E$500), MATCH(ROW(Districtwide!$A$19:$A$500), ROW(Districtwide!$A$19:$A$500)), ""),ROWS($A$1:$A235))),"")</f>
        <v/>
      </c>
      <c r="F253" s="128" t="str" cm="1">
        <f t="array" ref="F253">IFERROR(INDEX(Districtwide!F$19:F$500, SMALL(IF(($A$17=Districtwide!$E$19:$E$500), MATCH(ROW(Districtwide!$A$19:$A$500), ROW(Districtwide!$A$19:$A$500)), ""),ROWS($A$1:$A235))),"")</f>
        <v/>
      </c>
      <c r="G253" s="85" t="str" cm="1">
        <f t="array" ref="G253">IFERROR(INDEX(Districtwide!G$19:G$500, SMALL(IF(($A$17=Districtwide!$E$19:$E$500), MATCH(ROW(Districtwide!$A$19:$A$500), ROW(Districtwide!$A$19:$A$500)), ""),ROWS($A$1:$A235))),"")</f>
        <v/>
      </c>
      <c r="H253" s="86" t="str" cm="1">
        <f t="array" ref="H253">IFERROR(INDEX(Districtwide!H$19:H$500, SMALL(IF(($A$17=Districtwide!$E$19:$E$500), MATCH(ROW(Districtwide!$A$19:$A$500), ROW(Districtwide!$A$19:$A$500)), ""),ROWS($A$1:$A235))),"")</f>
        <v/>
      </c>
      <c r="I253" s="122" t="str" cm="1">
        <f t="array" ref="I253">IFERROR(INDEX(Districtwide!I$19:I$500, SMALL(IF(($A$17=Districtwide!$E$19:$E$500), MATCH(ROW(Districtwide!$A$19:$A$500), ROW(Districtwide!$A$19:$A$500)), ""),ROWS($A$1:$A235))),"")</f>
        <v/>
      </c>
      <c r="J253" s="87" t="str" cm="1">
        <f t="array" ref="J253">IFERROR(INDEX(Districtwide!J$19:J$500, SMALL(IF(($A$17=Districtwide!$E$19:$E$500), MATCH(ROW(Districtwide!$A$19:$A$500), ROW(Districtwide!$A$19:$A$500)), ""),ROWS($A$1:$A235))),"")</f>
        <v/>
      </c>
      <c r="K253" s="86" t="str" cm="1">
        <f t="array" ref="K253">IFERROR(INDEX(Districtwide!K$19:K$500, SMALL(IF(($A$17=Districtwide!$E$19:$E$500), MATCH(ROW(Districtwide!$A$19:$A$500), ROW(Districtwide!$A$19:$A$500)), ""),ROWS($A$1:$A235))),"")</f>
        <v/>
      </c>
      <c r="L253" s="122" t="str" cm="1">
        <f t="array" ref="L253">IFERROR(INDEX(Districtwide!L$19:L$500, SMALL(IF(($A$17=Districtwide!$E$19:$E$500), MATCH(ROW(Districtwide!$A$19:$A$500), ROW(Districtwide!$A$19:$A$500)), ""),ROWS($A$1:$A235))),"")</f>
        <v/>
      </c>
      <c r="M253" s="85" t="str" cm="1">
        <f t="array" ref="M253">IFERROR(INDEX(Districtwide!M$19:M$500, SMALL(IF(($A$17=Districtwide!$E$19:$E$500), MATCH(ROW(Districtwide!$A$19:$A$500), ROW(Districtwide!$A$19:$A$500)), ""),ROWS($A$1:$A235))),"")</f>
        <v/>
      </c>
      <c r="N253" s="86" t="str" cm="1">
        <f t="array" ref="N253">IFERROR(INDEX(Districtwide!N$19:N$500, SMALL(IF(($A$17=Districtwide!$E$19:$E$500), MATCH(ROW(Districtwide!$A$19:$A$500), ROW(Districtwide!$A$19:$A$500)), ""),ROWS($A$1:$A235))),"")</f>
        <v/>
      </c>
      <c r="O253" s="86" t="str" cm="1">
        <f t="array" ref="O253">IFERROR(INDEX(Districtwide!O$19:O$500, SMALL(IF(($A$17=Districtwide!$E$19:$E$500), MATCH(ROW(Districtwide!$A$19:$A$500), ROW(Districtwide!$A$19:$A$500)), ""),ROWS($A$1:$A235))),"")</f>
        <v/>
      </c>
      <c r="P253" s="85" t="str" cm="1">
        <f t="array" ref="P253">IFERROR(INDEX(Districtwide!P$19:P$500, SMALL(IF(($A$17=Districtwide!$E$19:$E$500), MATCH(ROW(Districtwide!$A$19:$A$500), ROW(Districtwide!$A$19:$A$500)), ""),ROWS($A$1:$A235))),"")</f>
        <v/>
      </c>
      <c r="Q253" s="85" t="str">
        <f t="shared" si="8"/>
        <v xml:space="preserve"> </v>
      </c>
      <c r="R253" s="122" t="str" cm="1">
        <f t="array" ref="R253">IFERROR(INDEX(Districtwide!R$19:R$500, SMALL(IF(($A$17=Districtwide!$E$19:$E$500), MATCH(ROW(Districtwide!$A$19:$A$500), ROW(Districtwide!$A$19:$A$500)), ""),ROWS($A$1:$A235))),"")</f>
        <v/>
      </c>
      <c r="S253" s="122" t="str" cm="1">
        <f t="array" ref="S253">IFERROR(INDEX(Districtwide!S$19:S$500, SMALL(IF(($A$17=Districtwide!$E$19:$E$500), MATCH(ROW(Districtwide!$A$19:$A$500), ROW(Districtwide!$A$19:$A$500)), ""),ROWS($A$1:$A235))),"")</f>
        <v/>
      </c>
      <c r="T253" s="122" t="str" cm="1">
        <f t="array" ref="T253">IFERROR(INDEX(Districtwide!T$19:T$500, SMALL(IF(($A$17=Districtwide!$E$19:$E$500), MATCH(ROW(Districtwide!$A$19:$A$500), ROW(Districtwide!$A$19:$A$500)), ""),ROWS($A$1:$A235))),"")</f>
        <v/>
      </c>
      <c r="U253" s="85" t="str">
        <f t="shared" si="9"/>
        <v xml:space="preserve"> </v>
      </c>
      <c r="V253" s="85" t="str" cm="1">
        <f t="array" ref="V253">IFERROR(INDEX(Districtwide!V$19:V$500, SMALL(IF(($A$17=Districtwide!$E$19:$E$500), MATCH(ROW(Districtwide!$A$19:$A$500), ROW(Districtwide!$A$19:$A$500)), ""),ROWS($A$1:$A235))),"")</f>
        <v/>
      </c>
      <c r="W253" s="86" t="str" cm="1">
        <f t="array" ref="W253">IFERROR(INDEX(Districtwide!W$19:W$500, SMALL(IF(($A$17=Districtwide!$E$19:$E$500), MATCH(ROW(Districtwide!$A$19:$A$500), ROW(Districtwide!$A$19:$A$500)), ""),ROWS($A$1:$A235))),"")</f>
        <v/>
      </c>
      <c r="X253" s="122" t="str" cm="1">
        <f t="array" ref="X253">IFERROR(INDEX(Districtwide!X$19:X$500, SMALL(IF(($A$17=Districtwide!$E$19:$E$500), MATCH(ROW(Districtwide!$A$19:$A$500), ROW(Districtwide!$A$19:$A$500)), ""),ROWS($A$1:$A235))),"")</f>
        <v/>
      </c>
      <c r="Y253" s="85" t="str" cm="1">
        <f t="array" ref="Y253">IFERROR(INDEX(Districtwide!Y$19:Y$500, SMALL(IF(($A$17=Districtwide!$E$19:$E$500), MATCH(ROW(Districtwide!$A$19:$A$500), ROW(Districtwide!$A$19:$A$500)), ""),ROWS($A$1:$A235))),"")</f>
        <v/>
      </c>
      <c r="Z253" s="86" t="str" cm="1">
        <f t="array" ref="Z253">IFERROR(INDEX(Districtwide!Z$19:Z$500, SMALL(IF(($A$17=Districtwide!$E$19:$E$500), MATCH(ROW(Districtwide!$A$19:$A$500), ROW(Districtwide!$A$19:$A$500)), ""),ROWS($A$1:$A235))),"")</f>
        <v/>
      </c>
      <c r="AA253" s="122" t="str" cm="1">
        <f t="array" ref="AA253">IFERROR(INDEX(Districtwide!AA$19:AA$500, SMALL(IF(($A$17=Districtwide!$E$19:$E$500), MATCH(ROW(Districtwide!$A$19:$A$500), ROW(Districtwide!$A$19:$A$500)), ""),ROWS($A$1:$A235))),"")</f>
        <v/>
      </c>
    </row>
    <row r="254" spans="1:27">
      <c r="A254" s="134" t="str" cm="1">
        <f t="array" ref="A254">IFERROR(INDEX(Districtwide!A$19:A$500, SMALL(IF(($A$17=Districtwide!$E$19:$E$500), MATCH(ROW(Districtwide!$A$19:$A$500), ROW(Districtwide!$A$19:$A$500)), ""),ROWS($A$1:$A236))),"")</f>
        <v/>
      </c>
      <c r="B254" s="134" t="str" cm="1">
        <f t="array" ref="B254">IFERROR(INDEX(Districtwide!B$19:B$500, SMALL(IF(($A$17=Districtwide!$E$19:$E$500), MATCH(ROW(Districtwide!$A$19:$A$500), ROW(Districtwide!$A$19:$A$500)), ""),ROWS($A$1:$A236))),"")</f>
        <v/>
      </c>
      <c r="C254" s="134" t="str" cm="1">
        <f t="array" ref="C254">IFERROR(INDEX(Districtwide!C$19:C$500, SMALL(IF(($A$17=Districtwide!$E$19:$E$500), MATCH(ROW(Districtwide!$A$19:$A$500), ROW(Districtwide!$A$19:$A$500)), ""),ROWS($A$1:$A236))),"")</f>
        <v/>
      </c>
      <c r="D254" s="134" t="str" cm="1">
        <f t="array" ref="D254">IFERROR(INDEX(Districtwide!D$19:D$500, SMALL(IF(($A$17=Districtwide!$E$19:$E$500), MATCH(ROW(Districtwide!$A$19:$A$500), ROW(Districtwide!$A$19:$A$500)), ""),ROWS($A$1:$A236))),"")</f>
        <v/>
      </c>
      <c r="E254" s="85" t="str" cm="1">
        <f t="array" ref="E254">IFERROR(INDEX(Districtwide!E$19:E$500, SMALL(IF(($A$17=Districtwide!$E$19:$E$500), MATCH(ROW(Districtwide!$A$19:$A$500), ROW(Districtwide!$A$19:$A$500)), ""),ROWS($A$1:$A236))),"")</f>
        <v/>
      </c>
      <c r="F254" s="128" t="str" cm="1">
        <f t="array" ref="F254">IFERROR(INDEX(Districtwide!F$19:F$500, SMALL(IF(($A$17=Districtwide!$E$19:$E$500), MATCH(ROW(Districtwide!$A$19:$A$500), ROW(Districtwide!$A$19:$A$500)), ""),ROWS($A$1:$A236))),"")</f>
        <v/>
      </c>
      <c r="G254" s="85" t="str" cm="1">
        <f t="array" ref="G254">IFERROR(INDEX(Districtwide!G$19:G$500, SMALL(IF(($A$17=Districtwide!$E$19:$E$500), MATCH(ROW(Districtwide!$A$19:$A$500), ROW(Districtwide!$A$19:$A$500)), ""),ROWS($A$1:$A236))),"")</f>
        <v/>
      </c>
      <c r="H254" s="86" t="str" cm="1">
        <f t="array" ref="H254">IFERROR(INDEX(Districtwide!H$19:H$500, SMALL(IF(($A$17=Districtwide!$E$19:$E$500), MATCH(ROW(Districtwide!$A$19:$A$500), ROW(Districtwide!$A$19:$A$500)), ""),ROWS($A$1:$A236))),"")</f>
        <v/>
      </c>
      <c r="I254" s="122" t="str" cm="1">
        <f t="array" ref="I254">IFERROR(INDEX(Districtwide!I$19:I$500, SMALL(IF(($A$17=Districtwide!$E$19:$E$500), MATCH(ROW(Districtwide!$A$19:$A$500), ROW(Districtwide!$A$19:$A$500)), ""),ROWS($A$1:$A236))),"")</f>
        <v/>
      </c>
      <c r="J254" s="87" t="str" cm="1">
        <f t="array" ref="J254">IFERROR(INDEX(Districtwide!J$19:J$500, SMALL(IF(($A$17=Districtwide!$E$19:$E$500), MATCH(ROW(Districtwide!$A$19:$A$500), ROW(Districtwide!$A$19:$A$500)), ""),ROWS($A$1:$A236))),"")</f>
        <v/>
      </c>
      <c r="K254" s="86" t="str" cm="1">
        <f t="array" ref="K254">IFERROR(INDEX(Districtwide!K$19:K$500, SMALL(IF(($A$17=Districtwide!$E$19:$E$500), MATCH(ROW(Districtwide!$A$19:$A$500), ROW(Districtwide!$A$19:$A$500)), ""),ROWS($A$1:$A236))),"")</f>
        <v/>
      </c>
      <c r="L254" s="122" t="str" cm="1">
        <f t="array" ref="L254">IFERROR(INDEX(Districtwide!L$19:L$500, SMALL(IF(($A$17=Districtwide!$E$19:$E$500), MATCH(ROW(Districtwide!$A$19:$A$500), ROW(Districtwide!$A$19:$A$500)), ""),ROWS($A$1:$A236))),"")</f>
        <v/>
      </c>
      <c r="M254" s="85" t="str" cm="1">
        <f t="array" ref="M254">IFERROR(INDEX(Districtwide!M$19:M$500, SMALL(IF(($A$17=Districtwide!$E$19:$E$500), MATCH(ROW(Districtwide!$A$19:$A$500), ROW(Districtwide!$A$19:$A$500)), ""),ROWS($A$1:$A236))),"")</f>
        <v/>
      </c>
      <c r="N254" s="86" t="str" cm="1">
        <f t="array" ref="N254">IFERROR(INDEX(Districtwide!N$19:N$500, SMALL(IF(($A$17=Districtwide!$E$19:$E$500), MATCH(ROW(Districtwide!$A$19:$A$500), ROW(Districtwide!$A$19:$A$500)), ""),ROWS($A$1:$A236))),"")</f>
        <v/>
      </c>
      <c r="O254" s="86" t="str" cm="1">
        <f t="array" ref="O254">IFERROR(INDEX(Districtwide!O$19:O$500, SMALL(IF(($A$17=Districtwide!$E$19:$E$500), MATCH(ROW(Districtwide!$A$19:$A$500), ROW(Districtwide!$A$19:$A$500)), ""),ROWS($A$1:$A236))),"")</f>
        <v/>
      </c>
      <c r="P254" s="85" t="str" cm="1">
        <f t="array" ref="P254">IFERROR(INDEX(Districtwide!P$19:P$500, SMALL(IF(($A$17=Districtwide!$E$19:$E$500), MATCH(ROW(Districtwide!$A$19:$A$500), ROW(Districtwide!$A$19:$A$500)), ""),ROWS($A$1:$A236))),"")</f>
        <v/>
      </c>
      <c r="Q254" s="85" t="str">
        <f t="shared" si="8"/>
        <v xml:space="preserve"> </v>
      </c>
      <c r="R254" s="122" t="str" cm="1">
        <f t="array" ref="R254">IFERROR(INDEX(Districtwide!R$19:R$500, SMALL(IF(($A$17=Districtwide!$E$19:$E$500), MATCH(ROW(Districtwide!$A$19:$A$500), ROW(Districtwide!$A$19:$A$500)), ""),ROWS($A$1:$A236))),"")</f>
        <v/>
      </c>
      <c r="S254" s="122" t="str" cm="1">
        <f t="array" ref="S254">IFERROR(INDEX(Districtwide!S$19:S$500, SMALL(IF(($A$17=Districtwide!$E$19:$E$500), MATCH(ROW(Districtwide!$A$19:$A$500), ROW(Districtwide!$A$19:$A$500)), ""),ROWS($A$1:$A236))),"")</f>
        <v/>
      </c>
      <c r="T254" s="122" t="str" cm="1">
        <f t="array" ref="T254">IFERROR(INDEX(Districtwide!T$19:T$500, SMALL(IF(($A$17=Districtwide!$E$19:$E$500), MATCH(ROW(Districtwide!$A$19:$A$500), ROW(Districtwide!$A$19:$A$500)), ""),ROWS($A$1:$A236))),"")</f>
        <v/>
      </c>
      <c r="U254" s="85" t="str">
        <f t="shared" si="9"/>
        <v xml:space="preserve"> </v>
      </c>
      <c r="V254" s="85" t="str" cm="1">
        <f t="array" ref="V254">IFERROR(INDEX(Districtwide!V$19:V$500, SMALL(IF(($A$17=Districtwide!$E$19:$E$500), MATCH(ROW(Districtwide!$A$19:$A$500), ROW(Districtwide!$A$19:$A$500)), ""),ROWS($A$1:$A236))),"")</f>
        <v/>
      </c>
      <c r="W254" s="86" t="str" cm="1">
        <f t="array" ref="W254">IFERROR(INDEX(Districtwide!W$19:W$500, SMALL(IF(($A$17=Districtwide!$E$19:$E$500), MATCH(ROW(Districtwide!$A$19:$A$500), ROW(Districtwide!$A$19:$A$500)), ""),ROWS($A$1:$A236))),"")</f>
        <v/>
      </c>
      <c r="X254" s="122" t="str" cm="1">
        <f t="array" ref="X254">IFERROR(INDEX(Districtwide!X$19:X$500, SMALL(IF(($A$17=Districtwide!$E$19:$E$500), MATCH(ROW(Districtwide!$A$19:$A$500), ROW(Districtwide!$A$19:$A$500)), ""),ROWS($A$1:$A236))),"")</f>
        <v/>
      </c>
      <c r="Y254" s="85" t="str" cm="1">
        <f t="array" ref="Y254">IFERROR(INDEX(Districtwide!Y$19:Y$500, SMALL(IF(($A$17=Districtwide!$E$19:$E$500), MATCH(ROW(Districtwide!$A$19:$A$500), ROW(Districtwide!$A$19:$A$500)), ""),ROWS($A$1:$A236))),"")</f>
        <v/>
      </c>
      <c r="Z254" s="86" t="str" cm="1">
        <f t="array" ref="Z254">IFERROR(INDEX(Districtwide!Z$19:Z$500, SMALL(IF(($A$17=Districtwide!$E$19:$E$500), MATCH(ROW(Districtwide!$A$19:$A$500), ROW(Districtwide!$A$19:$A$500)), ""),ROWS($A$1:$A236))),"")</f>
        <v/>
      </c>
      <c r="AA254" s="122" t="str" cm="1">
        <f t="array" ref="AA254">IFERROR(INDEX(Districtwide!AA$19:AA$500, SMALL(IF(($A$17=Districtwide!$E$19:$E$500), MATCH(ROW(Districtwide!$A$19:$A$500), ROW(Districtwide!$A$19:$A$500)), ""),ROWS($A$1:$A236))),"")</f>
        <v/>
      </c>
    </row>
    <row r="255" spans="1:27">
      <c r="A255" s="134" t="str" cm="1">
        <f t="array" ref="A255">IFERROR(INDEX(Districtwide!A$19:A$500, SMALL(IF(($A$17=Districtwide!$E$19:$E$500), MATCH(ROW(Districtwide!$A$19:$A$500), ROW(Districtwide!$A$19:$A$500)), ""),ROWS($A$1:$A237))),"")</f>
        <v/>
      </c>
      <c r="B255" s="134" t="str" cm="1">
        <f t="array" ref="B255">IFERROR(INDEX(Districtwide!B$19:B$500, SMALL(IF(($A$17=Districtwide!$E$19:$E$500), MATCH(ROW(Districtwide!$A$19:$A$500), ROW(Districtwide!$A$19:$A$500)), ""),ROWS($A$1:$A237))),"")</f>
        <v/>
      </c>
      <c r="C255" s="134" t="str" cm="1">
        <f t="array" ref="C255">IFERROR(INDEX(Districtwide!C$19:C$500, SMALL(IF(($A$17=Districtwide!$E$19:$E$500), MATCH(ROW(Districtwide!$A$19:$A$500), ROW(Districtwide!$A$19:$A$500)), ""),ROWS($A$1:$A237))),"")</f>
        <v/>
      </c>
      <c r="D255" s="134" t="str" cm="1">
        <f t="array" ref="D255">IFERROR(INDEX(Districtwide!D$19:D$500, SMALL(IF(($A$17=Districtwide!$E$19:$E$500), MATCH(ROW(Districtwide!$A$19:$A$500), ROW(Districtwide!$A$19:$A$500)), ""),ROWS($A$1:$A237))),"")</f>
        <v/>
      </c>
      <c r="E255" s="85" t="str" cm="1">
        <f t="array" ref="E255">IFERROR(INDEX(Districtwide!E$19:E$500, SMALL(IF(($A$17=Districtwide!$E$19:$E$500), MATCH(ROW(Districtwide!$A$19:$A$500), ROW(Districtwide!$A$19:$A$500)), ""),ROWS($A$1:$A237))),"")</f>
        <v/>
      </c>
      <c r="F255" s="128" t="str" cm="1">
        <f t="array" ref="F255">IFERROR(INDEX(Districtwide!F$19:F$500, SMALL(IF(($A$17=Districtwide!$E$19:$E$500), MATCH(ROW(Districtwide!$A$19:$A$500), ROW(Districtwide!$A$19:$A$500)), ""),ROWS($A$1:$A237))),"")</f>
        <v/>
      </c>
      <c r="G255" s="85" t="str" cm="1">
        <f t="array" ref="G255">IFERROR(INDEX(Districtwide!G$19:G$500, SMALL(IF(($A$17=Districtwide!$E$19:$E$500), MATCH(ROW(Districtwide!$A$19:$A$500), ROW(Districtwide!$A$19:$A$500)), ""),ROWS($A$1:$A237))),"")</f>
        <v/>
      </c>
      <c r="H255" s="86" t="str" cm="1">
        <f t="array" ref="H255">IFERROR(INDEX(Districtwide!H$19:H$500, SMALL(IF(($A$17=Districtwide!$E$19:$E$500), MATCH(ROW(Districtwide!$A$19:$A$500), ROW(Districtwide!$A$19:$A$500)), ""),ROWS($A$1:$A237))),"")</f>
        <v/>
      </c>
      <c r="I255" s="122" t="str" cm="1">
        <f t="array" ref="I255">IFERROR(INDEX(Districtwide!I$19:I$500, SMALL(IF(($A$17=Districtwide!$E$19:$E$500), MATCH(ROW(Districtwide!$A$19:$A$500), ROW(Districtwide!$A$19:$A$500)), ""),ROWS($A$1:$A237))),"")</f>
        <v/>
      </c>
      <c r="J255" s="87" t="str" cm="1">
        <f t="array" ref="J255">IFERROR(INDEX(Districtwide!J$19:J$500, SMALL(IF(($A$17=Districtwide!$E$19:$E$500), MATCH(ROW(Districtwide!$A$19:$A$500), ROW(Districtwide!$A$19:$A$500)), ""),ROWS($A$1:$A237))),"")</f>
        <v/>
      </c>
      <c r="K255" s="86" t="str" cm="1">
        <f t="array" ref="K255">IFERROR(INDEX(Districtwide!K$19:K$500, SMALL(IF(($A$17=Districtwide!$E$19:$E$500), MATCH(ROW(Districtwide!$A$19:$A$500), ROW(Districtwide!$A$19:$A$500)), ""),ROWS($A$1:$A237))),"")</f>
        <v/>
      </c>
      <c r="L255" s="122" t="str" cm="1">
        <f t="array" ref="L255">IFERROR(INDEX(Districtwide!L$19:L$500, SMALL(IF(($A$17=Districtwide!$E$19:$E$500), MATCH(ROW(Districtwide!$A$19:$A$500), ROW(Districtwide!$A$19:$A$500)), ""),ROWS($A$1:$A237))),"")</f>
        <v/>
      </c>
      <c r="M255" s="85" t="str" cm="1">
        <f t="array" ref="M255">IFERROR(INDEX(Districtwide!M$19:M$500, SMALL(IF(($A$17=Districtwide!$E$19:$E$500), MATCH(ROW(Districtwide!$A$19:$A$500), ROW(Districtwide!$A$19:$A$500)), ""),ROWS($A$1:$A237))),"")</f>
        <v/>
      </c>
      <c r="N255" s="86" t="str" cm="1">
        <f t="array" ref="N255">IFERROR(INDEX(Districtwide!N$19:N$500, SMALL(IF(($A$17=Districtwide!$E$19:$E$500), MATCH(ROW(Districtwide!$A$19:$A$500), ROW(Districtwide!$A$19:$A$500)), ""),ROWS($A$1:$A237))),"")</f>
        <v/>
      </c>
      <c r="O255" s="86" t="str" cm="1">
        <f t="array" ref="O255">IFERROR(INDEX(Districtwide!O$19:O$500, SMALL(IF(($A$17=Districtwide!$E$19:$E$500), MATCH(ROW(Districtwide!$A$19:$A$500), ROW(Districtwide!$A$19:$A$500)), ""),ROWS($A$1:$A237))),"")</f>
        <v/>
      </c>
      <c r="P255" s="85" t="str" cm="1">
        <f t="array" ref="P255">IFERROR(INDEX(Districtwide!P$19:P$500, SMALL(IF(($A$17=Districtwide!$E$19:$E$500), MATCH(ROW(Districtwide!$A$19:$A$500), ROW(Districtwide!$A$19:$A$500)), ""),ROWS($A$1:$A237))),"")</f>
        <v/>
      </c>
      <c r="Q255" s="85" t="str">
        <f t="shared" si="8"/>
        <v xml:space="preserve"> </v>
      </c>
      <c r="R255" s="122" t="str" cm="1">
        <f t="array" ref="R255">IFERROR(INDEX(Districtwide!R$19:R$500, SMALL(IF(($A$17=Districtwide!$E$19:$E$500), MATCH(ROW(Districtwide!$A$19:$A$500), ROW(Districtwide!$A$19:$A$500)), ""),ROWS($A$1:$A237))),"")</f>
        <v/>
      </c>
      <c r="S255" s="122" t="str" cm="1">
        <f t="array" ref="S255">IFERROR(INDEX(Districtwide!S$19:S$500, SMALL(IF(($A$17=Districtwide!$E$19:$E$500), MATCH(ROW(Districtwide!$A$19:$A$500), ROW(Districtwide!$A$19:$A$500)), ""),ROWS($A$1:$A237))),"")</f>
        <v/>
      </c>
      <c r="T255" s="122" t="str" cm="1">
        <f t="array" ref="T255">IFERROR(INDEX(Districtwide!T$19:T$500, SMALL(IF(($A$17=Districtwide!$E$19:$E$500), MATCH(ROW(Districtwide!$A$19:$A$500), ROW(Districtwide!$A$19:$A$500)), ""),ROWS($A$1:$A237))),"")</f>
        <v/>
      </c>
      <c r="U255" s="85" t="str">
        <f t="shared" si="9"/>
        <v xml:space="preserve"> </v>
      </c>
      <c r="V255" s="85" t="str" cm="1">
        <f t="array" ref="V255">IFERROR(INDEX(Districtwide!V$19:V$500, SMALL(IF(($A$17=Districtwide!$E$19:$E$500), MATCH(ROW(Districtwide!$A$19:$A$500), ROW(Districtwide!$A$19:$A$500)), ""),ROWS($A$1:$A237))),"")</f>
        <v/>
      </c>
      <c r="W255" s="86" t="str" cm="1">
        <f t="array" ref="W255">IFERROR(INDEX(Districtwide!W$19:W$500, SMALL(IF(($A$17=Districtwide!$E$19:$E$500), MATCH(ROW(Districtwide!$A$19:$A$500), ROW(Districtwide!$A$19:$A$500)), ""),ROWS($A$1:$A237))),"")</f>
        <v/>
      </c>
      <c r="X255" s="122" t="str" cm="1">
        <f t="array" ref="X255">IFERROR(INDEX(Districtwide!X$19:X$500, SMALL(IF(($A$17=Districtwide!$E$19:$E$500), MATCH(ROW(Districtwide!$A$19:$A$500), ROW(Districtwide!$A$19:$A$500)), ""),ROWS($A$1:$A237))),"")</f>
        <v/>
      </c>
      <c r="Y255" s="85" t="str" cm="1">
        <f t="array" ref="Y255">IFERROR(INDEX(Districtwide!Y$19:Y$500, SMALL(IF(($A$17=Districtwide!$E$19:$E$500), MATCH(ROW(Districtwide!$A$19:$A$500), ROW(Districtwide!$A$19:$A$500)), ""),ROWS($A$1:$A237))),"")</f>
        <v/>
      </c>
      <c r="Z255" s="86" t="str" cm="1">
        <f t="array" ref="Z255">IFERROR(INDEX(Districtwide!Z$19:Z$500, SMALL(IF(($A$17=Districtwide!$E$19:$E$500), MATCH(ROW(Districtwide!$A$19:$A$500), ROW(Districtwide!$A$19:$A$500)), ""),ROWS($A$1:$A237))),"")</f>
        <v/>
      </c>
      <c r="AA255" s="122" t="str" cm="1">
        <f t="array" ref="AA255">IFERROR(INDEX(Districtwide!AA$19:AA$500, SMALL(IF(($A$17=Districtwide!$E$19:$E$500), MATCH(ROW(Districtwide!$A$19:$A$500), ROW(Districtwide!$A$19:$A$500)), ""),ROWS($A$1:$A237))),"")</f>
        <v/>
      </c>
    </row>
    <row r="256" spans="1:27">
      <c r="A256" s="134" t="str" cm="1">
        <f t="array" ref="A256">IFERROR(INDEX(Districtwide!A$19:A$500, SMALL(IF(($A$17=Districtwide!$E$19:$E$500), MATCH(ROW(Districtwide!$A$19:$A$500), ROW(Districtwide!$A$19:$A$500)), ""),ROWS($A$1:$A238))),"")</f>
        <v/>
      </c>
      <c r="B256" s="134" t="str" cm="1">
        <f t="array" ref="B256">IFERROR(INDEX(Districtwide!B$19:B$500, SMALL(IF(($A$17=Districtwide!$E$19:$E$500), MATCH(ROW(Districtwide!$A$19:$A$500), ROW(Districtwide!$A$19:$A$500)), ""),ROWS($A$1:$A238))),"")</f>
        <v/>
      </c>
      <c r="C256" s="134" t="str" cm="1">
        <f t="array" ref="C256">IFERROR(INDEX(Districtwide!C$19:C$500, SMALL(IF(($A$17=Districtwide!$E$19:$E$500), MATCH(ROW(Districtwide!$A$19:$A$500), ROW(Districtwide!$A$19:$A$500)), ""),ROWS($A$1:$A238))),"")</f>
        <v/>
      </c>
      <c r="D256" s="134" t="str" cm="1">
        <f t="array" ref="D256">IFERROR(INDEX(Districtwide!D$19:D$500, SMALL(IF(($A$17=Districtwide!$E$19:$E$500), MATCH(ROW(Districtwide!$A$19:$A$500), ROW(Districtwide!$A$19:$A$500)), ""),ROWS($A$1:$A238))),"")</f>
        <v/>
      </c>
      <c r="E256" s="85" t="str" cm="1">
        <f t="array" ref="E256">IFERROR(INDEX(Districtwide!E$19:E$500, SMALL(IF(($A$17=Districtwide!$E$19:$E$500), MATCH(ROW(Districtwide!$A$19:$A$500), ROW(Districtwide!$A$19:$A$500)), ""),ROWS($A$1:$A238))),"")</f>
        <v/>
      </c>
      <c r="F256" s="128" t="str" cm="1">
        <f t="array" ref="F256">IFERROR(INDEX(Districtwide!F$19:F$500, SMALL(IF(($A$17=Districtwide!$E$19:$E$500), MATCH(ROW(Districtwide!$A$19:$A$500), ROW(Districtwide!$A$19:$A$500)), ""),ROWS($A$1:$A238))),"")</f>
        <v/>
      </c>
      <c r="G256" s="85" t="str" cm="1">
        <f t="array" ref="G256">IFERROR(INDEX(Districtwide!G$19:G$500, SMALL(IF(($A$17=Districtwide!$E$19:$E$500), MATCH(ROW(Districtwide!$A$19:$A$500), ROW(Districtwide!$A$19:$A$500)), ""),ROWS($A$1:$A238))),"")</f>
        <v/>
      </c>
      <c r="H256" s="86" t="str" cm="1">
        <f t="array" ref="H256">IFERROR(INDEX(Districtwide!H$19:H$500, SMALL(IF(($A$17=Districtwide!$E$19:$E$500), MATCH(ROW(Districtwide!$A$19:$A$500), ROW(Districtwide!$A$19:$A$500)), ""),ROWS($A$1:$A238))),"")</f>
        <v/>
      </c>
      <c r="I256" s="122" t="str" cm="1">
        <f t="array" ref="I256">IFERROR(INDEX(Districtwide!I$19:I$500, SMALL(IF(($A$17=Districtwide!$E$19:$E$500), MATCH(ROW(Districtwide!$A$19:$A$500), ROW(Districtwide!$A$19:$A$500)), ""),ROWS($A$1:$A238))),"")</f>
        <v/>
      </c>
      <c r="J256" s="87" t="str" cm="1">
        <f t="array" ref="J256">IFERROR(INDEX(Districtwide!J$19:J$500, SMALL(IF(($A$17=Districtwide!$E$19:$E$500), MATCH(ROW(Districtwide!$A$19:$A$500), ROW(Districtwide!$A$19:$A$500)), ""),ROWS($A$1:$A238))),"")</f>
        <v/>
      </c>
      <c r="K256" s="86" t="str" cm="1">
        <f t="array" ref="K256">IFERROR(INDEX(Districtwide!K$19:K$500, SMALL(IF(($A$17=Districtwide!$E$19:$E$500), MATCH(ROW(Districtwide!$A$19:$A$500), ROW(Districtwide!$A$19:$A$500)), ""),ROWS($A$1:$A238))),"")</f>
        <v/>
      </c>
      <c r="L256" s="122" t="str" cm="1">
        <f t="array" ref="L256">IFERROR(INDEX(Districtwide!L$19:L$500, SMALL(IF(($A$17=Districtwide!$E$19:$E$500), MATCH(ROW(Districtwide!$A$19:$A$500), ROW(Districtwide!$A$19:$A$500)), ""),ROWS($A$1:$A238))),"")</f>
        <v/>
      </c>
      <c r="M256" s="85" t="str" cm="1">
        <f t="array" ref="M256">IFERROR(INDEX(Districtwide!M$19:M$500, SMALL(IF(($A$17=Districtwide!$E$19:$E$500), MATCH(ROW(Districtwide!$A$19:$A$500), ROW(Districtwide!$A$19:$A$500)), ""),ROWS($A$1:$A238))),"")</f>
        <v/>
      </c>
      <c r="N256" s="86" t="str" cm="1">
        <f t="array" ref="N256">IFERROR(INDEX(Districtwide!N$19:N$500, SMALL(IF(($A$17=Districtwide!$E$19:$E$500), MATCH(ROW(Districtwide!$A$19:$A$500), ROW(Districtwide!$A$19:$A$500)), ""),ROWS($A$1:$A238))),"")</f>
        <v/>
      </c>
      <c r="O256" s="86" t="str" cm="1">
        <f t="array" ref="O256">IFERROR(INDEX(Districtwide!O$19:O$500, SMALL(IF(($A$17=Districtwide!$E$19:$E$500), MATCH(ROW(Districtwide!$A$19:$A$500), ROW(Districtwide!$A$19:$A$500)), ""),ROWS($A$1:$A238))),"")</f>
        <v/>
      </c>
      <c r="P256" s="85" t="str" cm="1">
        <f t="array" ref="P256">IFERROR(INDEX(Districtwide!P$19:P$500, SMALL(IF(($A$17=Districtwide!$E$19:$E$500), MATCH(ROW(Districtwide!$A$19:$A$500), ROW(Districtwide!$A$19:$A$500)), ""),ROWS($A$1:$A238))),"")</f>
        <v/>
      </c>
      <c r="Q256" s="85" t="str">
        <f t="shared" si="8"/>
        <v xml:space="preserve"> </v>
      </c>
      <c r="R256" s="122" t="str" cm="1">
        <f t="array" ref="R256">IFERROR(INDEX(Districtwide!R$19:R$500, SMALL(IF(($A$17=Districtwide!$E$19:$E$500), MATCH(ROW(Districtwide!$A$19:$A$500), ROW(Districtwide!$A$19:$A$500)), ""),ROWS($A$1:$A238))),"")</f>
        <v/>
      </c>
      <c r="S256" s="122" t="str" cm="1">
        <f t="array" ref="S256">IFERROR(INDEX(Districtwide!S$19:S$500, SMALL(IF(($A$17=Districtwide!$E$19:$E$500), MATCH(ROW(Districtwide!$A$19:$A$500), ROW(Districtwide!$A$19:$A$500)), ""),ROWS($A$1:$A238))),"")</f>
        <v/>
      </c>
      <c r="T256" s="122" t="str" cm="1">
        <f t="array" ref="T256">IFERROR(INDEX(Districtwide!T$19:T$500, SMALL(IF(($A$17=Districtwide!$E$19:$E$500), MATCH(ROW(Districtwide!$A$19:$A$500), ROW(Districtwide!$A$19:$A$500)), ""),ROWS($A$1:$A238))),"")</f>
        <v/>
      </c>
      <c r="U256" s="85" t="str">
        <f t="shared" si="9"/>
        <v xml:space="preserve"> </v>
      </c>
      <c r="V256" s="85" t="str" cm="1">
        <f t="array" ref="V256">IFERROR(INDEX(Districtwide!V$19:V$500, SMALL(IF(($A$17=Districtwide!$E$19:$E$500), MATCH(ROW(Districtwide!$A$19:$A$500), ROW(Districtwide!$A$19:$A$500)), ""),ROWS($A$1:$A238))),"")</f>
        <v/>
      </c>
      <c r="W256" s="86" t="str" cm="1">
        <f t="array" ref="W256">IFERROR(INDEX(Districtwide!W$19:W$500, SMALL(IF(($A$17=Districtwide!$E$19:$E$500), MATCH(ROW(Districtwide!$A$19:$A$500), ROW(Districtwide!$A$19:$A$500)), ""),ROWS($A$1:$A238))),"")</f>
        <v/>
      </c>
      <c r="X256" s="122" t="str" cm="1">
        <f t="array" ref="X256">IFERROR(INDEX(Districtwide!X$19:X$500, SMALL(IF(($A$17=Districtwide!$E$19:$E$500), MATCH(ROW(Districtwide!$A$19:$A$500), ROW(Districtwide!$A$19:$A$500)), ""),ROWS($A$1:$A238))),"")</f>
        <v/>
      </c>
      <c r="Y256" s="85" t="str" cm="1">
        <f t="array" ref="Y256">IFERROR(INDEX(Districtwide!Y$19:Y$500, SMALL(IF(($A$17=Districtwide!$E$19:$E$500), MATCH(ROW(Districtwide!$A$19:$A$500), ROW(Districtwide!$A$19:$A$500)), ""),ROWS($A$1:$A238))),"")</f>
        <v/>
      </c>
      <c r="Z256" s="86" t="str" cm="1">
        <f t="array" ref="Z256">IFERROR(INDEX(Districtwide!Z$19:Z$500, SMALL(IF(($A$17=Districtwide!$E$19:$E$500), MATCH(ROW(Districtwide!$A$19:$A$500), ROW(Districtwide!$A$19:$A$500)), ""),ROWS($A$1:$A238))),"")</f>
        <v/>
      </c>
      <c r="AA256" s="122" t="str" cm="1">
        <f t="array" ref="AA256">IFERROR(INDEX(Districtwide!AA$19:AA$500, SMALL(IF(($A$17=Districtwide!$E$19:$E$500), MATCH(ROW(Districtwide!$A$19:$A$500), ROW(Districtwide!$A$19:$A$500)), ""),ROWS($A$1:$A238))),"")</f>
        <v/>
      </c>
    </row>
    <row r="257" spans="1:27">
      <c r="A257" s="134" t="str" cm="1">
        <f t="array" ref="A257">IFERROR(INDEX(Districtwide!A$19:A$500, SMALL(IF(($A$17=Districtwide!$E$19:$E$500), MATCH(ROW(Districtwide!$A$19:$A$500), ROW(Districtwide!$A$19:$A$500)), ""),ROWS($A$1:$A239))),"")</f>
        <v/>
      </c>
      <c r="B257" s="134" t="str" cm="1">
        <f t="array" ref="B257">IFERROR(INDEX(Districtwide!B$19:B$500, SMALL(IF(($A$17=Districtwide!$E$19:$E$500), MATCH(ROW(Districtwide!$A$19:$A$500), ROW(Districtwide!$A$19:$A$500)), ""),ROWS($A$1:$A239))),"")</f>
        <v/>
      </c>
      <c r="C257" s="134" t="str" cm="1">
        <f t="array" ref="C257">IFERROR(INDEX(Districtwide!C$19:C$500, SMALL(IF(($A$17=Districtwide!$E$19:$E$500), MATCH(ROW(Districtwide!$A$19:$A$500), ROW(Districtwide!$A$19:$A$500)), ""),ROWS($A$1:$A239))),"")</f>
        <v/>
      </c>
      <c r="D257" s="134" t="str" cm="1">
        <f t="array" ref="D257">IFERROR(INDEX(Districtwide!D$19:D$500, SMALL(IF(($A$17=Districtwide!$E$19:$E$500), MATCH(ROW(Districtwide!$A$19:$A$500), ROW(Districtwide!$A$19:$A$500)), ""),ROWS($A$1:$A239))),"")</f>
        <v/>
      </c>
      <c r="E257" s="85" t="str" cm="1">
        <f t="array" ref="E257">IFERROR(INDEX(Districtwide!E$19:E$500, SMALL(IF(($A$17=Districtwide!$E$19:$E$500), MATCH(ROW(Districtwide!$A$19:$A$500), ROW(Districtwide!$A$19:$A$500)), ""),ROWS($A$1:$A239))),"")</f>
        <v/>
      </c>
      <c r="F257" s="128" t="str" cm="1">
        <f t="array" ref="F257">IFERROR(INDEX(Districtwide!F$19:F$500, SMALL(IF(($A$17=Districtwide!$E$19:$E$500), MATCH(ROW(Districtwide!$A$19:$A$500), ROW(Districtwide!$A$19:$A$500)), ""),ROWS($A$1:$A239))),"")</f>
        <v/>
      </c>
      <c r="G257" s="85" t="str" cm="1">
        <f t="array" ref="G257">IFERROR(INDEX(Districtwide!G$19:G$500, SMALL(IF(($A$17=Districtwide!$E$19:$E$500), MATCH(ROW(Districtwide!$A$19:$A$500), ROW(Districtwide!$A$19:$A$500)), ""),ROWS($A$1:$A239))),"")</f>
        <v/>
      </c>
      <c r="H257" s="86" t="str" cm="1">
        <f t="array" ref="H257">IFERROR(INDEX(Districtwide!H$19:H$500, SMALL(IF(($A$17=Districtwide!$E$19:$E$500), MATCH(ROW(Districtwide!$A$19:$A$500), ROW(Districtwide!$A$19:$A$500)), ""),ROWS($A$1:$A239))),"")</f>
        <v/>
      </c>
      <c r="I257" s="122" t="str" cm="1">
        <f t="array" ref="I257">IFERROR(INDEX(Districtwide!I$19:I$500, SMALL(IF(($A$17=Districtwide!$E$19:$E$500), MATCH(ROW(Districtwide!$A$19:$A$500), ROW(Districtwide!$A$19:$A$500)), ""),ROWS($A$1:$A239))),"")</f>
        <v/>
      </c>
      <c r="J257" s="87" t="str" cm="1">
        <f t="array" ref="J257">IFERROR(INDEX(Districtwide!J$19:J$500, SMALL(IF(($A$17=Districtwide!$E$19:$E$500), MATCH(ROW(Districtwide!$A$19:$A$500), ROW(Districtwide!$A$19:$A$500)), ""),ROWS($A$1:$A239))),"")</f>
        <v/>
      </c>
      <c r="K257" s="86" t="str" cm="1">
        <f t="array" ref="K257">IFERROR(INDEX(Districtwide!K$19:K$500, SMALL(IF(($A$17=Districtwide!$E$19:$E$500), MATCH(ROW(Districtwide!$A$19:$A$500), ROW(Districtwide!$A$19:$A$500)), ""),ROWS($A$1:$A239))),"")</f>
        <v/>
      </c>
      <c r="L257" s="122" t="str" cm="1">
        <f t="array" ref="L257">IFERROR(INDEX(Districtwide!L$19:L$500, SMALL(IF(($A$17=Districtwide!$E$19:$E$500), MATCH(ROW(Districtwide!$A$19:$A$500), ROW(Districtwide!$A$19:$A$500)), ""),ROWS($A$1:$A239))),"")</f>
        <v/>
      </c>
      <c r="M257" s="85" t="str" cm="1">
        <f t="array" ref="M257">IFERROR(INDEX(Districtwide!M$19:M$500, SMALL(IF(($A$17=Districtwide!$E$19:$E$500), MATCH(ROW(Districtwide!$A$19:$A$500), ROW(Districtwide!$A$19:$A$500)), ""),ROWS($A$1:$A239))),"")</f>
        <v/>
      </c>
      <c r="N257" s="86" t="str" cm="1">
        <f t="array" ref="N257">IFERROR(INDEX(Districtwide!N$19:N$500, SMALL(IF(($A$17=Districtwide!$E$19:$E$500), MATCH(ROW(Districtwide!$A$19:$A$500), ROW(Districtwide!$A$19:$A$500)), ""),ROWS($A$1:$A239))),"")</f>
        <v/>
      </c>
      <c r="O257" s="86" t="str" cm="1">
        <f t="array" ref="O257">IFERROR(INDEX(Districtwide!O$19:O$500, SMALL(IF(($A$17=Districtwide!$E$19:$E$500), MATCH(ROW(Districtwide!$A$19:$A$500), ROW(Districtwide!$A$19:$A$500)), ""),ROWS($A$1:$A239))),"")</f>
        <v/>
      </c>
      <c r="P257" s="85" t="str" cm="1">
        <f t="array" ref="P257">IFERROR(INDEX(Districtwide!P$19:P$500, SMALL(IF(($A$17=Districtwide!$E$19:$E$500), MATCH(ROW(Districtwide!$A$19:$A$500), ROW(Districtwide!$A$19:$A$500)), ""),ROWS($A$1:$A239))),"")</f>
        <v/>
      </c>
      <c r="Q257" s="85" t="str">
        <f t="shared" si="8"/>
        <v xml:space="preserve"> </v>
      </c>
      <c r="R257" s="122" t="str" cm="1">
        <f t="array" ref="R257">IFERROR(INDEX(Districtwide!R$19:R$500, SMALL(IF(($A$17=Districtwide!$E$19:$E$500), MATCH(ROW(Districtwide!$A$19:$A$500), ROW(Districtwide!$A$19:$A$500)), ""),ROWS($A$1:$A239))),"")</f>
        <v/>
      </c>
      <c r="S257" s="122" t="str" cm="1">
        <f t="array" ref="S257">IFERROR(INDEX(Districtwide!S$19:S$500, SMALL(IF(($A$17=Districtwide!$E$19:$E$500), MATCH(ROW(Districtwide!$A$19:$A$500), ROW(Districtwide!$A$19:$A$500)), ""),ROWS($A$1:$A239))),"")</f>
        <v/>
      </c>
      <c r="T257" s="122" t="str" cm="1">
        <f t="array" ref="T257">IFERROR(INDEX(Districtwide!T$19:T$500, SMALL(IF(($A$17=Districtwide!$E$19:$E$500), MATCH(ROW(Districtwide!$A$19:$A$500), ROW(Districtwide!$A$19:$A$500)), ""),ROWS($A$1:$A239))),"")</f>
        <v/>
      </c>
      <c r="U257" s="85" t="str">
        <f t="shared" si="9"/>
        <v xml:space="preserve"> </v>
      </c>
      <c r="V257" s="85" t="str" cm="1">
        <f t="array" ref="V257">IFERROR(INDEX(Districtwide!V$19:V$500, SMALL(IF(($A$17=Districtwide!$E$19:$E$500), MATCH(ROW(Districtwide!$A$19:$A$500), ROW(Districtwide!$A$19:$A$500)), ""),ROWS($A$1:$A239))),"")</f>
        <v/>
      </c>
      <c r="W257" s="86" t="str" cm="1">
        <f t="array" ref="W257">IFERROR(INDEX(Districtwide!W$19:W$500, SMALL(IF(($A$17=Districtwide!$E$19:$E$500), MATCH(ROW(Districtwide!$A$19:$A$500), ROW(Districtwide!$A$19:$A$500)), ""),ROWS($A$1:$A239))),"")</f>
        <v/>
      </c>
      <c r="X257" s="122" t="str" cm="1">
        <f t="array" ref="X257">IFERROR(INDEX(Districtwide!X$19:X$500, SMALL(IF(($A$17=Districtwide!$E$19:$E$500), MATCH(ROW(Districtwide!$A$19:$A$500), ROW(Districtwide!$A$19:$A$500)), ""),ROWS($A$1:$A239))),"")</f>
        <v/>
      </c>
      <c r="Y257" s="85" t="str" cm="1">
        <f t="array" ref="Y257">IFERROR(INDEX(Districtwide!Y$19:Y$500, SMALL(IF(($A$17=Districtwide!$E$19:$E$500), MATCH(ROW(Districtwide!$A$19:$A$500), ROW(Districtwide!$A$19:$A$500)), ""),ROWS($A$1:$A239))),"")</f>
        <v/>
      </c>
      <c r="Z257" s="86" t="str" cm="1">
        <f t="array" ref="Z257">IFERROR(INDEX(Districtwide!Z$19:Z$500, SMALL(IF(($A$17=Districtwide!$E$19:$E$500), MATCH(ROW(Districtwide!$A$19:$A$500), ROW(Districtwide!$A$19:$A$500)), ""),ROWS($A$1:$A239))),"")</f>
        <v/>
      </c>
      <c r="AA257" s="122" t="str" cm="1">
        <f t="array" ref="AA257">IFERROR(INDEX(Districtwide!AA$19:AA$500, SMALL(IF(($A$17=Districtwide!$E$19:$E$500), MATCH(ROW(Districtwide!$A$19:$A$500), ROW(Districtwide!$A$19:$A$500)), ""),ROWS($A$1:$A239))),"")</f>
        <v/>
      </c>
    </row>
    <row r="258" spans="1:27">
      <c r="A258" s="134" t="str" cm="1">
        <f t="array" ref="A258">IFERROR(INDEX(Districtwide!A$19:A$500, SMALL(IF(($A$17=Districtwide!$E$19:$E$500), MATCH(ROW(Districtwide!$A$19:$A$500), ROW(Districtwide!$A$19:$A$500)), ""),ROWS($A$1:$A240))),"")</f>
        <v/>
      </c>
      <c r="B258" s="134" t="str" cm="1">
        <f t="array" ref="B258">IFERROR(INDEX(Districtwide!B$19:B$500, SMALL(IF(($A$17=Districtwide!$E$19:$E$500), MATCH(ROW(Districtwide!$A$19:$A$500), ROW(Districtwide!$A$19:$A$500)), ""),ROWS($A$1:$A240))),"")</f>
        <v/>
      </c>
      <c r="C258" s="134" t="str" cm="1">
        <f t="array" ref="C258">IFERROR(INDEX(Districtwide!C$19:C$500, SMALL(IF(($A$17=Districtwide!$E$19:$E$500), MATCH(ROW(Districtwide!$A$19:$A$500), ROW(Districtwide!$A$19:$A$500)), ""),ROWS($A$1:$A240))),"")</f>
        <v/>
      </c>
      <c r="D258" s="134" t="str" cm="1">
        <f t="array" ref="D258">IFERROR(INDEX(Districtwide!D$19:D$500, SMALL(IF(($A$17=Districtwide!$E$19:$E$500), MATCH(ROW(Districtwide!$A$19:$A$500), ROW(Districtwide!$A$19:$A$500)), ""),ROWS($A$1:$A240))),"")</f>
        <v/>
      </c>
      <c r="E258" s="85" t="str" cm="1">
        <f t="array" ref="E258">IFERROR(INDEX(Districtwide!E$19:E$500, SMALL(IF(($A$17=Districtwide!$E$19:$E$500), MATCH(ROW(Districtwide!$A$19:$A$500), ROW(Districtwide!$A$19:$A$500)), ""),ROWS($A$1:$A240))),"")</f>
        <v/>
      </c>
      <c r="F258" s="128" t="str" cm="1">
        <f t="array" ref="F258">IFERROR(INDEX(Districtwide!F$19:F$500, SMALL(IF(($A$17=Districtwide!$E$19:$E$500), MATCH(ROW(Districtwide!$A$19:$A$500), ROW(Districtwide!$A$19:$A$500)), ""),ROWS($A$1:$A240))),"")</f>
        <v/>
      </c>
      <c r="G258" s="85" t="str" cm="1">
        <f t="array" ref="G258">IFERROR(INDEX(Districtwide!G$19:G$500, SMALL(IF(($A$17=Districtwide!$E$19:$E$500), MATCH(ROW(Districtwide!$A$19:$A$500), ROW(Districtwide!$A$19:$A$500)), ""),ROWS($A$1:$A240))),"")</f>
        <v/>
      </c>
      <c r="H258" s="86" t="str" cm="1">
        <f t="array" ref="H258">IFERROR(INDEX(Districtwide!H$19:H$500, SMALL(IF(($A$17=Districtwide!$E$19:$E$500), MATCH(ROW(Districtwide!$A$19:$A$500), ROW(Districtwide!$A$19:$A$500)), ""),ROWS($A$1:$A240))),"")</f>
        <v/>
      </c>
      <c r="I258" s="122" t="str" cm="1">
        <f t="array" ref="I258">IFERROR(INDEX(Districtwide!I$19:I$500, SMALL(IF(($A$17=Districtwide!$E$19:$E$500), MATCH(ROW(Districtwide!$A$19:$A$500), ROW(Districtwide!$A$19:$A$500)), ""),ROWS($A$1:$A240))),"")</f>
        <v/>
      </c>
      <c r="J258" s="87" t="str" cm="1">
        <f t="array" ref="J258">IFERROR(INDEX(Districtwide!J$19:J$500, SMALL(IF(($A$17=Districtwide!$E$19:$E$500), MATCH(ROW(Districtwide!$A$19:$A$500), ROW(Districtwide!$A$19:$A$500)), ""),ROWS($A$1:$A240))),"")</f>
        <v/>
      </c>
      <c r="K258" s="86" t="str" cm="1">
        <f t="array" ref="K258">IFERROR(INDEX(Districtwide!K$19:K$500, SMALL(IF(($A$17=Districtwide!$E$19:$E$500), MATCH(ROW(Districtwide!$A$19:$A$500), ROW(Districtwide!$A$19:$A$500)), ""),ROWS($A$1:$A240))),"")</f>
        <v/>
      </c>
      <c r="L258" s="122" t="str" cm="1">
        <f t="array" ref="L258">IFERROR(INDEX(Districtwide!L$19:L$500, SMALL(IF(($A$17=Districtwide!$E$19:$E$500), MATCH(ROW(Districtwide!$A$19:$A$500), ROW(Districtwide!$A$19:$A$500)), ""),ROWS($A$1:$A240))),"")</f>
        <v/>
      </c>
      <c r="M258" s="85" t="str" cm="1">
        <f t="array" ref="M258">IFERROR(INDEX(Districtwide!M$19:M$500, SMALL(IF(($A$17=Districtwide!$E$19:$E$500), MATCH(ROW(Districtwide!$A$19:$A$500), ROW(Districtwide!$A$19:$A$500)), ""),ROWS($A$1:$A240))),"")</f>
        <v/>
      </c>
      <c r="N258" s="86" t="str" cm="1">
        <f t="array" ref="N258">IFERROR(INDEX(Districtwide!N$19:N$500, SMALL(IF(($A$17=Districtwide!$E$19:$E$500), MATCH(ROW(Districtwide!$A$19:$A$500), ROW(Districtwide!$A$19:$A$500)), ""),ROWS($A$1:$A240))),"")</f>
        <v/>
      </c>
      <c r="O258" s="86" t="str" cm="1">
        <f t="array" ref="O258">IFERROR(INDEX(Districtwide!O$19:O$500, SMALL(IF(($A$17=Districtwide!$E$19:$E$500), MATCH(ROW(Districtwide!$A$19:$A$500), ROW(Districtwide!$A$19:$A$500)), ""),ROWS($A$1:$A240))),"")</f>
        <v/>
      </c>
      <c r="P258" s="85" t="str" cm="1">
        <f t="array" ref="P258">IFERROR(INDEX(Districtwide!P$19:P$500, SMALL(IF(($A$17=Districtwide!$E$19:$E$500), MATCH(ROW(Districtwide!$A$19:$A$500), ROW(Districtwide!$A$19:$A$500)), ""),ROWS($A$1:$A240))),"")</f>
        <v/>
      </c>
      <c r="Q258" s="85" t="str">
        <f t="shared" si="8"/>
        <v xml:space="preserve"> </v>
      </c>
      <c r="R258" s="122" t="str" cm="1">
        <f t="array" ref="R258">IFERROR(INDEX(Districtwide!R$19:R$500, SMALL(IF(($A$17=Districtwide!$E$19:$E$500), MATCH(ROW(Districtwide!$A$19:$A$500), ROW(Districtwide!$A$19:$A$500)), ""),ROWS($A$1:$A240))),"")</f>
        <v/>
      </c>
      <c r="S258" s="122" t="str" cm="1">
        <f t="array" ref="S258">IFERROR(INDEX(Districtwide!S$19:S$500, SMALL(IF(($A$17=Districtwide!$E$19:$E$500), MATCH(ROW(Districtwide!$A$19:$A$500), ROW(Districtwide!$A$19:$A$500)), ""),ROWS($A$1:$A240))),"")</f>
        <v/>
      </c>
      <c r="T258" s="122" t="str" cm="1">
        <f t="array" ref="T258">IFERROR(INDEX(Districtwide!T$19:T$500, SMALL(IF(($A$17=Districtwide!$E$19:$E$500), MATCH(ROW(Districtwide!$A$19:$A$500), ROW(Districtwide!$A$19:$A$500)), ""),ROWS($A$1:$A240))),"")</f>
        <v/>
      </c>
      <c r="U258" s="85" t="str">
        <f t="shared" si="9"/>
        <v xml:space="preserve"> </v>
      </c>
      <c r="V258" s="85" t="str" cm="1">
        <f t="array" ref="V258">IFERROR(INDEX(Districtwide!V$19:V$500, SMALL(IF(($A$17=Districtwide!$E$19:$E$500), MATCH(ROW(Districtwide!$A$19:$A$500), ROW(Districtwide!$A$19:$A$500)), ""),ROWS($A$1:$A240))),"")</f>
        <v/>
      </c>
      <c r="W258" s="86" t="str" cm="1">
        <f t="array" ref="W258">IFERROR(INDEX(Districtwide!W$19:W$500, SMALL(IF(($A$17=Districtwide!$E$19:$E$500), MATCH(ROW(Districtwide!$A$19:$A$500), ROW(Districtwide!$A$19:$A$500)), ""),ROWS($A$1:$A240))),"")</f>
        <v/>
      </c>
      <c r="X258" s="122" t="str" cm="1">
        <f t="array" ref="X258">IFERROR(INDEX(Districtwide!X$19:X$500, SMALL(IF(($A$17=Districtwide!$E$19:$E$500), MATCH(ROW(Districtwide!$A$19:$A$500), ROW(Districtwide!$A$19:$A$500)), ""),ROWS($A$1:$A240))),"")</f>
        <v/>
      </c>
      <c r="Y258" s="85" t="str" cm="1">
        <f t="array" ref="Y258">IFERROR(INDEX(Districtwide!Y$19:Y$500, SMALL(IF(($A$17=Districtwide!$E$19:$E$500), MATCH(ROW(Districtwide!$A$19:$A$500), ROW(Districtwide!$A$19:$A$500)), ""),ROWS($A$1:$A240))),"")</f>
        <v/>
      </c>
      <c r="Z258" s="86" t="str" cm="1">
        <f t="array" ref="Z258">IFERROR(INDEX(Districtwide!Z$19:Z$500, SMALL(IF(($A$17=Districtwide!$E$19:$E$500), MATCH(ROW(Districtwide!$A$19:$A$500), ROW(Districtwide!$A$19:$A$500)), ""),ROWS($A$1:$A240))),"")</f>
        <v/>
      </c>
      <c r="AA258" s="122" t="str" cm="1">
        <f t="array" ref="AA258">IFERROR(INDEX(Districtwide!AA$19:AA$500, SMALL(IF(($A$17=Districtwide!$E$19:$E$500), MATCH(ROW(Districtwide!$A$19:$A$500), ROW(Districtwide!$A$19:$A$500)), ""),ROWS($A$1:$A240))),"")</f>
        <v/>
      </c>
    </row>
    <row r="259" spans="1:27">
      <c r="A259" s="134" t="str" cm="1">
        <f t="array" ref="A259">IFERROR(INDEX(Districtwide!A$19:A$500, SMALL(IF(($A$17=Districtwide!$E$19:$E$500), MATCH(ROW(Districtwide!$A$19:$A$500), ROW(Districtwide!$A$19:$A$500)), ""),ROWS($A$1:$A241))),"")</f>
        <v/>
      </c>
      <c r="B259" s="134" t="str" cm="1">
        <f t="array" ref="B259">IFERROR(INDEX(Districtwide!B$19:B$500, SMALL(IF(($A$17=Districtwide!$E$19:$E$500), MATCH(ROW(Districtwide!$A$19:$A$500), ROW(Districtwide!$A$19:$A$500)), ""),ROWS($A$1:$A241))),"")</f>
        <v/>
      </c>
      <c r="C259" s="134" t="str" cm="1">
        <f t="array" ref="C259">IFERROR(INDEX(Districtwide!C$19:C$500, SMALL(IF(($A$17=Districtwide!$E$19:$E$500), MATCH(ROW(Districtwide!$A$19:$A$500), ROW(Districtwide!$A$19:$A$500)), ""),ROWS($A$1:$A241))),"")</f>
        <v/>
      </c>
      <c r="D259" s="134" t="str" cm="1">
        <f t="array" ref="D259">IFERROR(INDEX(Districtwide!D$19:D$500, SMALL(IF(($A$17=Districtwide!$E$19:$E$500), MATCH(ROW(Districtwide!$A$19:$A$500), ROW(Districtwide!$A$19:$A$500)), ""),ROWS($A$1:$A241))),"")</f>
        <v/>
      </c>
      <c r="E259" s="85" t="str" cm="1">
        <f t="array" ref="E259">IFERROR(INDEX(Districtwide!E$19:E$500, SMALL(IF(($A$17=Districtwide!$E$19:$E$500), MATCH(ROW(Districtwide!$A$19:$A$500), ROW(Districtwide!$A$19:$A$500)), ""),ROWS($A$1:$A241))),"")</f>
        <v/>
      </c>
      <c r="F259" s="128" t="str" cm="1">
        <f t="array" ref="F259">IFERROR(INDEX(Districtwide!F$19:F$500, SMALL(IF(($A$17=Districtwide!$E$19:$E$500), MATCH(ROW(Districtwide!$A$19:$A$500), ROW(Districtwide!$A$19:$A$500)), ""),ROWS($A$1:$A241))),"")</f>
        <v/>
      </c>
      <c r="G259" s="85" t="str" cm="1">
        <f t="array" ref="G259">IFERROR(INDEX(Districtwide!G$19:G$500, SMALL(IF(($A$17=Districtwide!$E$19:$E$500), MATCH(ROW(Districtwide!$A$19:$A$500), ROW(Districtwide!$A$19:$A$500)), ""),ROWS($A$1:$A241))),"")</f>
        <v/>
      </c>
      <c r="H259" s="86" t="str" cm="1">
        <f t="array" ref="H259">IFERROR(INDEX(Districtwide!H$19:H$500, SMALL(IF(($A$17=Districtwide!$E$19:$E$500), MATCH(ROW(Districtwide!$A$19:$A$500), ROW(Districtwide!$A$19:$A$500)), ""),ROWS($A$1:$A241))),"")</f>
        <v/>
      </c>
      <c r="I259" s="122" t="str" cm="1">
        <f t="array" ref="I259">IFERROR(INDEX(Districtwide!I$19:I$500, SMALL(IF(($A$17=Districtwide!$E$19:$E$500), MATCH(ROW(Districtwide!$A$19:$A$500), ROW(Districtwide!$A$19:$A$500)), ""),ROWS($A$1:$A241))),"")</f>
        <v/>
      </c>
      <c r="J259" s="87" t="str" cm="1">
        <f t="array" ref="J259">IFERROR(INDEX(Districtwide!J$19:J$500, SMALL(IF(($A$17=Districtwide!$E$19:$E$500), MATCH(ROW(Districtwide!$A$19:$A$500), ROW(Districtwide!$A$19:$A$500)), ""),ROWS($A$1:$A241))),"")</f>
        <v/>
      </c>
      <c r="K259" s="86" t="str" cm="1">
        <f t="array" ref="K259">IFERROR(INDEX(Districtwide!K$19:K$500, SMALL(IF(($A$17=Districtwide!$E$19:$E$500), MATCH(ROW(Districtwide!$A$19:$A$500), ROW(Districtwide!$A$19:$A$500)), ""),ROWS($A$1:$A241))),"")</f>
        <v/>
      </c>
      <c r="L259" s="122" t="str" cm="1">
        <f t="array" ref="L259">IFERROR(INDEX(Districtwide!L$19:L$500, SMALL(IF(($A$17=Districtwide!$E$19:$E$500), MATCH(ROW(Districtwide!$A$19:$A$500), ROW(Districtwide!$A$19:$A$500)), ""),ROWS($A$1:$A241))),"")</f>
        <v/>
      </c>
      <c r="M259" s="85" t="str" cm="1">
        <f t="array" ref="M259">IFERROR(INDEX(Districtwide!M$19:M$500, SMALL(IF(($A$17=Districtwide!$E$19:$E$500), MATCH(ROW(Districtwide!$A$19:$A$500), ROW(Districtwide!$A$19:$A$500)), ""),ROWS($A$1:$A241))),"")</f>
        <v/>
      </c>
      <c r="N259" s="86" t="str" cm="1">
        <f t="array" ref="N259">IFERROR(INDEX(Districtwide!N$19:N$500, SMALL(IF(($A$17=Districtwide!$E$19:$E$500), MATCH(ROW(Districtwide!$A$19:$A$500), ROW(Districtwide!$A$19:$A$500)), ""),ROWS($A$1:$A241))),"")</f>
        <v/>
      </c>
      <c r="O259" s="86" t="str" cm="1">
        <f t="array" ref="O259">IFERROR(INDEX(Districtwide!O$19:O$500, SMALL(IF(($A$17=Districtwide!$E$19:$E$500), MATCH(ROW(Districtwide!$A$19:$A$500), ROW(Districtwide!$A$19:$A$500)), ""),ROWS($A$1:$A241))),"")</f>
        <v/>
      </c>
      <c r="P259" s="85" t="str" cm="1">
        <f t="array" ref="P259">IFERROR(INDEX(Districtwide!P$19:P$500, SMALL(IF(($A$17=Districtwide!$E$19:$E$500), MATCH(ROW(Districtwide!$A$19:$A$500), ROW(Districtwide!$A$19:$A$500)), ""),ROWS($A$1:$A241))),"")</f>
        <v/>
      </c>
      <c r="Q259" s="85" t="str">
        <f t="shared" si="8"/>
        <v xml:space="preserve"> </v>
      </c>
      <c r="R259" s="122" t="str" cm="1">
        <f t="array" ref="R259">IFERROR(INDEX(Districtwide!R$19:R$500, SMALL(IF(($A$17=Districtwide!$E$19:$E$500), MATCH(ROW(Districtwide!$A$19:$A$500), ROW(Districtwide!$A$19:$A$500)), ""),ROWS($A$1:$A241))),"")</f>
        <v/>
      </c>
      <c r="S259" s="122" t="str" cm="1">
        <f t="array" ref="S259">IFERROR(INDEX(Districtwide!S$19:S$500, SMALL(IF(($A$17=Districtwide!$E$19:$E$500), MATCH(ROW(Districtwide!$A$19:$A$500), ROW(Districtwide!$A$19:$A$500)), ""),ROWS($A$1:$A241))),"")</f>
        <v/>
      </c>
      <c r="T259" s="122" t="str" cm="1">
        <f t="array" ref="T259">IFERROR(INDEX(Districtwide!T$19:T$500, SMALL(IF(($A$17=Districtwide!$E$19:$E$500), MATCH(ROW(Districtwide!$A$19:$A$500), ROW(Districtwide!$A$19:$A$500)), ""),ROWS($A$1:$A241))),"")</f>
        <v/>
      </c>
      <c r="U259" s="85" t="str">
        <f t="shared" si="9"/>
        <v xml:space="preserve"> </v>
      </c>
      <c r="V259" s="85" t="str" cm="1">
        <f t="array" ref="V259">IFERROR(INDEX(Districtwide!V$19:V$500, SMALL(IF(($A$17=Districtwide!$E$19:$E$500), MATCH(ROW(Districtwide!$A$19:$A$500), ROW(Districtwide!$A$19:$A$500)), ""),ROWS($A$1:$A241))),"")</f>
        <v/>
      </c>
      <c r="W259" s="86" t="str" cm="1">
        <f t="array" ref="W259">IFERROR(INDEX(Districtwide!W$19:W$500, SMALL(IF(($A$17=Districtwide!$E$19:$E$500), MATCH(ROW(Districtwide!$A$19:$A$500), ROW(Districtwide!$A$19:$A$500)), ""),ROWS($A$1:$A241))),"")</f>
        <v/>
      </c>
      <c r="X259" s="122" t="str" cm="1">
        <f t="array" ref="X259">IFERROR(INDEX(Districtwide!X$19:X$500, SMALL(IF(($A$17=Districtwide!$E$19:$E$500), MATCH(ROW(Districtwide!$A$19:$A$500), ROW(Districtwide!$A$19:$A$500)), ""),ROWS($A$1:$A241))),"")</f>
        <v/>
      </c>
      <c r="Y259" s="85" t="str" cm="1">
        <f t="array" ref="Y259">IFERROR(INDEX(Districtwide!Y$19:Y$500, SMALL(IF(($A$17=Districtwide!$E$19:$E$500), MATCH(ROW(Districtwide!$A$19:$A$500), ROW(Districtwide!$A$19:$A$500)), ""),ROWS($A$1:$A241))),"")</f>
        <v/>
      </c>
      <c r="Z259" s="86" t="str" cm="1">
        <f t="array" ref="Z259">IFERROR(INDEX(Districtwide!Z$19:Z$500, SMALL(IF(($A$17=Districtwide!$E$19:$E$500), MATCH(ROW(Districtwide!$A$19:$A$500), ROW(Districtwide!$A$19:$A$500)), ""),ROWS($A$1:$A241))),"")</f>
        <v/>
      </c>
      <c r="AA259" s="122" t="str" cm="1">
        <f t="array" ref="AA259">IFERROR(INDEX(Districtwide!AA$19:AA$500, SMALL(IF(($A$17=Districtwide!$E$19:$E$500), MATCH(ROW(Districtwide!$A$19:$A$500), ROW(Districtwide!$A$19:$A$500)), ""),ROWS($A$1:$A241))),"")</f>
        <v/>
      </c>
    </row>
    <row r="260" spans="1:27">
      <c r="A260" s="134" t="str" cm="1">
        <f t="array" ref="A260">IFERROR(INDEX(Districtwide!A$19:A$500, SMALL(IF(($A$17=Districtwide!$E$19:$E$500), MATCH(ROW(Districtwide!$A$19:$A$500), ROW(Districtwide!$A$19:$A$500)), ""),ROWS($A$1:$A242))),"")</f>
        <v/>
      </c>
      <c r="B260" s="134" t="str" cm="1">
        <f t="array" ref="B260">IFERROR(INDEX(Districtwide!B$19:B$500, SMALL(IF(($A$17=Districtwide!$E$19:$E$500), MATCH(ROW(Districtwide!$A$19:$A$500), ROW(Districtwide!$A$19:$A$500)), ""),ROWS($A$1:$A242))),"")</f>
        <v/>
      </c>
      <c r="C260" s="134" t="str" cm="1">
        <f t="array" ref="C260">IFERROR(INDEX(Districtwide!C$19:C$500, SMALL(IF(($A$17=Districtwide!$E$19:$E$500), MATCH(ROW(Districtwide!$A$19:$A$500), ROW(Districtwide!$A$19:$A$500)), ""),ROWS($A$1:$A242))),"")</f>
        <v/>
      </c>
      <c r="D260" s="134" t="str" cm="1">
        <f t="array" ref="D260">IFERROR(INDEX(Districtwide!D$19:D$500, SMALL(IF(($A$17=Districtwide!$E$19:$E$500), MATCH(ROW(Districtwide!$A$19:$A$500), ROW(Districtwide!$A$19:$A$500)), ""),ROWS($A$1:$A242))),"")</f>
        <v/>
      </c>
      <c r="E260" s="85" t="str" cm="1">
        <f t="array" ref="E260">IFERROR(INDEX(Districtwide!E$19:E$500, SMALL(IF(($A$17=Districtwide!$E$19:$E$500), MATCH(ROW(Districtwide!$A$19:$A$500), ROW(Districtwide!$A$19:$A$500)), ""),ROWS($A$1:$A242))),"")</f>
        <v/>
      </c>
      <c r="F260" s="128" t="str" cm="1">
        <f t="array" ref="F260">IFERROR(INDEX(Districtwide!F$19:F$500, SMALL(IF(($A$17=Districtwide!$E$19:$E$500), MATCH(ROW(Districtwide!$A$19:$A$500), ROW(Districtwide!$A$19:$A$500)), ""),ROWS($A$1:$A242))),"")</f>
        <v/>
      </c>
      <c r="G260" s="85" t="str" cm="1">
        <f t="array" ref="G260">IFERROR(INDEX(Districtwide!G$19:G$500, SMALL(IF(($A$17=Districtwide!$E$19:$E$500), MATCH(ROW(Districtwide!$A$19:$A$500), ROW(Districtwide!$A$19:$A$500)), ""),ROWS($A$1:$A242))),"")</f>
        <v/>
      </c>
      <c r="H260" s="86" t="str" cm="1">
        <f t="array" ref="H260">IFERROR(INDEX(Districtwide!H$19:H$500, SMALL(IF(($A$17=Districtwide!$E$19:$E$500), MATCH(ROW(Districtwide!$A$19:$A$500), ROW(Districtwide!$A$19:$A$500)), ""),ROWS($A$1:$A242))),"")</f>
        <v/>
      </c>
      <c r="I260" s="122" t="str" cm="1">
        <f t="array" ref="I260">IFERROR(INDEX(Districtwide!I$19:I$500, SMALL(IF(($A$17=Districtwide!$E$19:$E$500), MATCH(ROW(Districtwide!$A$19:$A$500), ROW(Districtwide!$A$19:$A$500)), ""),ROWS($A$1:$A242))),"")</f>
        <v/>
      </c>
      <c r="J260" s="87" t="str" cm="1">
        <f t="array" ref="J260">IFERROR(INDEX(Districtwide!J$19:J$500, SMALL(IF(($A$17=Districtwide!$E$19:$E$500), MATCH(ROW(Districtwide!$A$19:$A$500), ROW(Districtwide!$A$19:$A$500)), ""),ROWS($A$1:$A242))),"")</f>
        <v/>
      </c>
      <c r="K260" s="86" t="str" cm="1">
        <f t="array" ref="K260">IFERROR(INDEX(Districtwide!K$19:K$500, SMALL(IF(($A$17=Districtwide!$E$19:$E$500), MATCH(ROW(Districtwide!$A$19:$A$500), ROW(Districtwide!$A$19:$A$500)), ""),ROWS($A$1:$A242))),"")</f>
        <v/>
      </c>
      <c r="L260" s="122" t="str" cm="1">
        <f t="array" ref="L260">IFERROR(INDEX(Districtwide!L$19:L$500, SMALL(IF(($A$17=Districtwide!$E$19:$E$500), MATCH(ROW(Districtwide!$A$19:$A$500), ROW(Districtwide!$A$19:$A$500)), ""),ROWS($A$1:$A242))),"")</f>
        <v/>
      </c>
      <c r="M260" s="85" t="str" cm="1">
        <f t="array" ref="M260">IFERROR(INDEX(Districtwide!M$19:M$500, SMALL(IF(($A$17=Districtwide!$E$19:$E$500), MATCH(ROW(Districtwide!$A$19:$A$500), ROW(Districtwide!$A$19:$A$500)), ""),ROWS($A$1:$A242))),"")</f>
        <v/>
      </c>
      <c r="N260" s="86" t="str" cm="1">
        <f t="array" ref="N260">IFERROR(INDEX(Districtwide!N$19:N$500, SMALL(IF(($A$17=Districtwide!$E$19:$E$500), MATCH(ROW(Districtwide!$A$19:$A$500), ROW(Districtwide!$A$19:$A$500)), ""),ROWS($A$1:$A242))),"")</f>
        <v/>
      </c>
      <c r="O260" s="86" t="str" cm="1">
        <f t="array" ref="O260">IFERROR(INDEX(Districtwide!O$19:O$500, SMALL(IF(($A$17=Districtwide!$E$19:$E$500), MATCH(ROW(Districtwide!$A$19:$A$500), ROW(Districtwide!$A$19:$A$500)), ""),ROWS($A$1:$A242))),"")</f>
        <v/>
      </c>
      <c r="P260" s="85" t="str" cm="1">
        <f t="array" ref="P260">IFERROR(INDEX(Districtwide!P$19:P$500, SMALL(IF(($A$17=Districtwide!$E$19:$E$500), MATCH(ROW(Districtwide!$A$19:$A$500), ROW(Districtwide!$A$19:$A$500)), ""),ROWS($A$1:$A242))),"")</f>
        <v/>
      </c>
      <c r="Q260" s="85" t="str">
        <f t="shared" si="8"/>
        <v xml:space="preserve"> </v>
      </c>
      <c r="R260" s="122" t="str" cm="1">
        <f t="array" ref="R260">IFERROR(INDEX(Districtwide!R$19:R$500, SMALL(IF(($A$17=Districtwide!$E$19:$E$500), MATCH(ROW(Districtwide!$A$19:$A$500), ROW(Districtwide!$A$19:$A$500)), ""),ROWS($A$1:$A242))),"")</f>
        <v/>
      </c>
      <c r="S260" s="122" t="str" cm="1">
        <f t="array" ref="S260">IFERROR(INDEX(Districtwide!S$19:S$500, SMALL(IF(($A$17=Districtwide!$E$19:$E$500), MATCH(ROW(Districtwide!$A$19:$A$500), ROW(Districtwide!$A$19:$A$500)), ""),ROWS($A$1:$A242))),"")</f>
        <v/>
      </c>
      <c r="T260" s="122" t="str" cm="1">
        <f t="array" ref="T260">IFERROR(INDEX(Districtwide!T$19:T$500, SMALL(IF(($A$17=Districtwide!$E$19:$E$500), MATCH(ROW(Districtwide!$A$19:$A$500), ROW(Districtwide!$A$19:$A$500)), ""),ROWS($A$1:$A242))),"")</f>
        <v/>
      </c>
      <c r="U260" s="85" t="str">
        <f t="shared" si="9"/>
        <v xml:space="preserve"> </v>
      </c>
      <c r="V260" s="85" t="str" cm="1">
        <f t="array" ref="V260">IFERROR(INDEX(Districtwide!V$19:V$500, SMALL(IF(($A$17=Districtwide!$E$19:$E$500), MATCH(ROW(Districtwide!$A$19:$A$500), ROW(Districtwide!$A$19:$A$500)), ""),ROWS($A$1:$A242))),"")</f>
        <v/>
      </c>
      <c r="W260" s="86" t="str" cm="1">
        <f t="array" ref="W260">IFERROR(INDEX(Districtwide!W$19:W$500, SMALL(IF(($A$17=Districtwide!$E$19:$E$500), MATCH(ROW(Districtwide!$A$19:$A$500), ROW(Districtwide!$A$19:$A$500)), ""),ROWS($A$1:$A242))),"")</f>
        <v/>
      </c>
      <c r="X260" s="122" t="str" cm="1">
        <f t="array" ref="X260">IFERROR(INDEX(Districtwide!X$19:X$500, SMALL(IF(($A$17=Districtwide!$E$19:$E$500), MATCH(ROW(Districtwide!$A$19:$A$500), ROW(Districtwide!$A$19:$A$500)), ""),ROWS($A$1:$A242))),"")</f>
        <v/>
      </c>
      <c r="Y260" s="85" t="str" cm="1">
        <f t="array" ref="Y260">IFERROR(INDEX(Districtwide!Y$19:Y$500, SMALL(IF(($A$17=Districtwide!$E$19:$E$500), MATCH(ROW(Districtwide!$A$19:$A$500), ROW(Districtwide!$A$19:$A$500)), ""),ROWS($A$1:$A242))),"")</f>
        <v/>
      </c>
      <c r="Z260" s="86" t="str" cm="1">
        <f t="array" ref="Z260">IFERROR(INDEX(Districtwide!Z$19:Z$500, SMALL(IF(($A$17=Districtwide!$E$19:$E$500), MATCH(ROW(Districtwide!$A$19:$A$500), ROW(Districtwide!$A$19:$A$500)), ""),ROWS($A$1:$A242))),"")</f>
        <v/>
      </c>
      <c r="AA260" s="122" t="str" cm="1">
        <f t="array" ref="AA260">IFERROR(INDEX(Districtwide!AA$19:AA$500, SMALL(IF(($A$17=Districtwide!$E$19:$E$500), MATCH(ROW(Districtwide!$A$19:$A$500), ROW(Districtwide!$A$19:$A$500)), ""),ROWS($A$1:$A242))),"")</f>
        <v/>
      </c>
    </row>
    <row r="261" spans="1:27">
      <c r="A261" s="134" t="str" cm="1">
        <f t="array" ref="A261">IFERROR(INDEX(Districtwide!A$19:A$500, SMALL(IF(($A$17=Districtwide!$E$19:$E$500), MATCH(ROW(Districtwide!$A$19:$A$500), ROW(Districtwide!$A$19:$A$500)), ""),ROWS($A$1:$A243))),"")</f>
        <v/>
      </c>
      <c r="B261" s="134" t="str" cm="1">
        <f t="array" ref="B261">IFERROR(INDEX(Districtwide!B$19:B$500, SMALL(IF(($A$17=Districtwide!$E$19:$E$500), MATCH(ROW(Districtwide!$A$19:$A$500), ROW(Districtwide!$A$19:$A$500)), ""),ROWS($A$1:$A243))),"")</f>
        <v/>
      </c>
      <c r="C261" s="134" t="str" cm="1">
        <f t="array" ref="C261">IFERROR(INDEX(Districtwide!C$19:C$500, SMALL(IF(($A$17=Districtwide!$E$19:$E$500), MATCH(ROW(Districtwide!$A$19:$A$500), ROW(Districtwide!$A$19:$A$500)), ""),ROWS($A$1:$A243))),"")</f>
        <v/>
      </c>
      <c r="D261" s="134" t="str" cm="1">
        <f t="array" ref="D261">IFERROR(INDEX(Districtwide!D$19:D$500, SMALL(IF(($A$17=Districtwide!$E$19:$E$500), MATCH(ROW(Districtwide!$A$19:$A$500), ROW(Districtwide!$A$19:$A$500)), ""),ROWS($A$1:$A243))),"")</f>
        <v/>
      </c>
      <c r="E261" s="85" t="str" cm="1">
        <f t="array" ref="E261">IFERROR(INDEX(Districtwide!E$19:E$500, SMALL(IF(($A$17=Districtwide!$E$19:$E$500), MATCH(ROW(Districtwide!$A$19:$A$500), ROW(Districtwide!$A$19:$A$500)), ""),ROWS($A$1:$A243))),"")</f>
        <v/>
      </c>
      <c r="F261" s="128" t="str" cm="1">
        <f t="array" ref="F261">IFERROR(INDEX(Districtwide!F$19:F$500, SMALL(IF(($A$17=Districtwide!$E$19:$E$500), MATCH(ROW(Districtwide!$A$19:$A$500), ROW(Districtwide!$A$19:$A$500)), ""),ROWS($A$1:$A243))),"")</f>
        <v/>
      </c>
      <c r="G261" s="85" t="str" cm="1">
        <f t="array" ref="G261">IFERROR(INDEX(Districtwide!G$19:G$500, SMALL(IF(($A$17=Districtwide!$E$19:$E$500), MATCH(ROW(Districtwide!$A$19:$A$500), ROW(Districtwide!$A$19:$A$500)), ""),ROWS($A$1:$A243))),"")</f>
        <v/>
      </c>
      <c r="H261" s="86" t="str" cm="1">
        <f t="array" ref="H261">IFERROR(INDEX(Districtwide!H$19:H$500, SMALL(IF(($A$17=Districtwide!$E$19:$E$500), MATCH(ROW(Districtwide!$A$19:$A$500), ROW(Districtwide!$A$19:$A$500)), ""),ROWS($A$1:$A243))),"")</f>
        <v/>
      </c>
      <c r="I261" s="122" t="str" cm="1">
        <f t="array" ref="I261">IFERROR(INDEX(Districtwide!I$19:I$500, SMALL(IF(($A$17=Districtwide!$E$19:$E$500), MATCH(ROW(Districtwide!$A$19:$A$500), ROW(Districtwide!$A$19:$A$500)), ""),ROWS($A$1:$A243))),"")</f>
        <v/>
      </c>
      <c r="J261" s="87" t="str" cm="1">
        <f t="array" ref="J261">IFERROR(INDEX(Districtwide!J$19:J$500, SMALL(IF(($A$17=Districtwide!$E$19:$E$500), MATCH(ROW(Districtwide!$A$19:$A$500), ROW(Districtwide!$A$19:$A$500)), ""),ROWS($A$1:$A243))),"")</f>
        <v/>
      </c>
      <c r="K261" s="86" t="str" cm="1">
        <f t="array" ref="K261">IFERROR(INDEX(Districtwide!K$19:K$500, SMALL(IF(($A$17=Districtwide!$E$19:$E$500), MATCH(ROW(Districtwide!$A$19:$A$500), ROW(Districtwide!$A$19:$A$500)), ""),ROWS($A$1:$A243))),"")</f>
        <v/>
      </c>
      <c r="L261" s="122" t="str" cm="1">
        <f t="array" ref="L261">IFERROR(INDEX(Districtwide!L$19:L$500, SMALL(IF(($A$17=Districtwide!$E$19:$E$500), MATCH(ROW(Districtwide!$A$19:$A$500), ROW(Districtwide!$A$19:$A$500)), ""),ROWS($A$1:$A243))),"")</f>
        <v/>
      </c>
      <c r="M261" s="85" t="str" cm="1">
        <f t="array" ref="M261">IFERROR(INDEX(Districtwide!M$19:M$500, SMALL(IF(($A$17=Districtwide!$E$19:$E$500), MATCH(ROW(Districtwide!$A$19:$A$500), ROW(Districtwide!$A$19:$A$500)), ""),ROWS($A$1:$A243))),"")</f>
        <v/>
      </c>
      <c r="N261" s="86" t="str" cm="1">
        <f t="array" ref="N261">IFERROR(INDEX(Districtwide!N$19:N$500, SMALL(IF(($A$17=Districtwide!$E$19:$E$500), MATCH(ROW(Districtwide!$A$19:$A$500), ROW(Districtwide!$A$19:$A$500)), ""),ROWS($A$1:$A243))),"")</f>
        <v/>
      </c>
      <c r="O261" s="86" t="str" cm="1">
        <f t="array" ref="O261">IFERROR(INDEX(Districtwide!O$19:O$500, SMALL(IF(($A$17=Districtwide!$E$19:$E$500), MATCH(ROW(Districtwide!$A$19:$A$500), ROW(Districtwide!$A$19:$A$500)), ""),ROWS($A$1:$A243))),"")</f>
        <v/>
      </c>
      <c r="P261" s="85" t="str" cm="1">
        <f t="array" ref="P261">IFERROR(INDEX(Districtwide!P$19:P$500, SMALL(IF(($A$17=Districtwide!$E$19:$E$500), MATCH(ROW(Districtwide!$A$19:$A$500), ROW(Districtwide!$A$19:$A$500)), ""),ROWS($A$1:$A243))),"")</f>
        <v/>
      </c>
      <c r="Q261" s="85" t="str">
        <f t="shared" si="8"/>
        <v xml:space="preserve"> </v>
      </c>
      <c r="R261" s="122" t="str" cm="1">
        <f t="array" ref="R261">IFERROR(INDEX(Districtwide!R$19:R$500, SMALL(IF(($A$17=Districtwide!$E$19:$E$500), MATCH(ROW(Districtwide!$A$19:$A$500), ROW(Districtwide!$A$19:$A$500)), ""),ROWS($A$1:$A243))),"")</f>
        <v/>
      </c>
      <c r="S261" s="122" t="str" cm="1">
        <f t="array" ref="S261">IFERROR(INDEX(Districtwide!S$19:S$500, SMALL(IF(($A$17=Districtwide!$E$19:$E$500), MATCH(ROW(Districtwide!$A$19:$A$500), ROW(Districtwide!$A$19:$A$500)), ""),ROWS($A$1:$A243))),"")</f>
        <v/>
      </c>
      <c r="T261" s="122" t="str" cm="1">
        <f t="array" ref="T261">IFERROR(INDEX(Districtwide!T$19:T$500, SMALL(IF(($A$17=Districtwide!$E$19:$E$500), MATCH(ROW(Districtwide!$A$19:$A$500), ROW(Districtwide!$A$19:$A$500)), ""),ROWS($A$1:$A243))),"")</f>
        <v/>
      </c>
      <c r="U261" s="85" t="str">
        <f t="shared" si="9"/>
        <v xml:space="preserve"> </v>
      </c>
      <c r="V261" s="85" t="str" cm="1">
        <f t="array" ref="V261">IFERROR(INDEX(Districtwide!V$19:V$500, SMALL(IF(($A$17=Districtwide!$E$19:$E$500), MATCH(ROW(Districtwide!$A$19:$A$500), ROW(Districtwide!$A$19:$A$500)), ""),ROWS($A$1:$A243))),"")</f>
        <v/>
      </c>
      <c r="W261" s="86" t="str" cm="1">
        <f t="array" ref="W261">IFERROR(INDEX(Districtwide!W$19:W$500, SMALL(IF(($A$17=Districtwide!$E$19:$E$500), MATCH(ROW(Districtwide!$A$19:$A$500), ROW(Districtwide!$A$19:$A$500)), ""),ROWS($A$1:$A243))),"")</f>
        <v/>
      </c>
      <c r="X261" s="122" t="str" cm="1">
        <f t="array" ref="X261">IFERROR(INDEX(Districtwide!X$19:X$500, SMALL(IF(($A$17=Districtwide!$E$19:$E$500), MATCH(ROW(Districtwide!$A$19:$A$500), ROW(Districtwide!$A$19:$A$500)), ""),ROWS($A$1:$A243))),"")</f>
        <v/>
      </c>
      <c r="Y261" s="85" t="str" cm="1">
        <f t="array" ref="Y261">IFERROR(INDEX(Districtwide!Y$19:Y$500, SMALL(IF(($A$17=Districtwide!$E$19:$E$500), MATCH(ROW(Districtwide!$A$19:$A$500), ROW(Districtwide!$A$19:$A$500)), ""),ROWS($A$1:$A243))),"")</f>
        <v/>
      </c>
      <c r="Z261" s="86" t="str" cm="1">
        <f t="array" ref="Z261">IFERROR(INDEX(Districtwide!Z$19:Z$500, SMALL(IF(($A$17=Districtwide!$E$19:$E$500), MATCH(ROW(Districtwide!$A$19:$A$500), ROW(Districtwide!$A$19:$A$500)), ""),ROWS($A$1:$A243))),"")</f>
        <v/>
      </c>
      <c r="AA261" s="122" t="str" cm="1">
        <f t="array" ref="AA261">IFERROR(INDEX(Districtwide!AA$19:AA$500, SMALL(IF(($A$17=Districtwide!$E$19:$E$500), MATCH(ROW(Districtwide!$A$19:$A$500), ROW(Districtwide!$A$19:$A$500)), ""),ROWS($A$1:$A243))),"")</f>
        <v/>
      </c>
    </row>
    <row r="262" spans="1:27">
      <c r="A262" s="134" t="str" cm="1">
        <f t="array" ref="A262">IFERROR(INDEX(Districtwide!A$19:A$500, SMALL(IF(($A$17=Districtwide!$E$19:$E$500), MATCH(ROW(Districtwide!$A$19:$A$500), ROW(Districtwide!$A$19:$A$500)), ""),ROWS($A$1:$A244))),"")</f>
        <v/>
      </c>
      <c r="B262" s="134" t="str" cm="1">
        <f t="array" ref="B262">IFERROR(INDEX(Districtwide!B$19:B$500, SMALL(IF(($A$17=Districtwide!$E$19:$E$500), MATCH(ROW(Districtwide!$A$19:$A$500), ROW(Districtwide!$A$19:$A$500)), ""),ROWS($A$1:$A244))),"")</f>
        <v/>
      </c>
      <c r="C262" s="134" t="str" cm="1">
        <f t="array" ref="C262">IFERROR(INDEX(Districtwide!C$19:C$500, SMALL(IF(($A$17=Districtwide!$E$19:$E$500), MATCH(ROW(Districtwide!$A$19:$A$500), ROW(Districtwide!$A$19:$A$500)), ""),ROWS($A$1:$A244))),"")</f>
        <v/>
      </c>
      <c r="D262" s="134" t="str" cm="1">
        <f t="array" ref="D262">IFERROR(INDEX(Districtwide!D$19:D$500, SMALL(IF(($A$17=Districtwide!$E$19:$E$500), MATCH(ROW(Districtwide!$A$19:$A$500), ROW(Districtwide!$A$19:$A$500)), ""),ROWS($A$1:$A244))),"")</f>
        <v/>
      </c>
      <c r="E262" s="85" t="str" cm="1">
        <f t="array" ref="E262">IFERROR(INDEX(Districtwide!E$19:E$500, SMALL(IF(($A$17=Districtwide!$E$19:$E$500), MATCH(ROW(Districtwide!$A$19:$A$500), ROW(Districtwide!$A$19:$A$500)), ""),ROWS($A$1:$A244))),"")</f>
        <v/>
      </c>
      <c r="F262" s="128" t="str" cm="1">
        <f t="array" ref="F262">IFERROR(INDEX(Districtwide!F$19:F$500, SMALL(IF(($A$17=Districtwide!$E$19:$E$500), MATCH(ROW(Districtwide!$A$19:$A$500), ROW(Districtwide!$A$19:$A$500)), ""),ROWS($A$1:$A244))),"")</f>
        <v/>
      </c>
      <c r="G262" s="85" t="str" cm="1">
        <f t="array" ref="G262">IFERROR(INDEX(Districtwide!G$19:G$500, SMALL(IF(($A$17=Districtwide!$E$19:$E$500), MATCH(ROW(Districtwide!$A$19:$A$500), ROW(Districtwide!$A$19:$A$500)), ""),ROWS($A$1:$A244))),"")</f>
        <v/>
      </c>
      <c r="H262" s="86" t="str" cm="1">
        <f t="array" ref="H262">IFERROR(INDEX(Districtwide!H$19:H$500, SMALL(IF(($A$17=Districtwide!$E$19:$E$500), MATCH(ROW(Districtwide!$A$19:$A$500), ROW(Districtwide!$A$19:$A$500)), ""),ROWS($A$1:$A244))),"")</f>
        <v/>
      </c>
      <c r="I262" s="122" t="str" cm="1">
        <f t="array" ref="I262">IFERROR(INDEX(Districtwide!I$19:I$500, SMALL(IF(($A$17=Districtwide!$E$19:$E$500), MATCH(ROW(Districtwide!$A$19:$A$500), ROW(Districtwide!$A$19:$A$500)), ""),ROWS($A$1:$A244))),"")</f>
        <v/>
      </c>
      <c r="J262" s="87" t="str" cm="1">
        <f t="array" ref="J262">IFERROR(INDEX(Districtwide!J$19:J$500, SMALL(IF(($A$17=Districtwide!$E$19:$E$500), MATCH(ROW(Districtwide!$A$19:$A$500), ROW(Districtwide!$A$19:$A$500)), ""),ROWS($A$1:$A244))),"")</f>
        <v/>
      </c>
      <c r="K262" s="86" t="str" cm="1">
        <f t="array" ref="K262">IFERROR(INDEX(Districtwide!K$19:K$500, SMALL(IF(($A$17=Districtwide!$E$19:$E$500), MATCH(ROW(Districtwide!$A$19:$A$500), ROW(Districtwide!$A$19:$A$500)), ""),ROWS($A$1:$A244))),"")</f>
        <v/>
      </c>
      <c r="L262" s="122" t="str" cm="1">
        <f t="array" ref="L262">IFERROR(INDEX(Districtwide!L$19:L$500, SMALL(IF(($A$17=Districtwide!$E$19:$E$500), MATCH(ROW(Districtwide!$A$19:$A$500), ROW(Districtwide!$A$19:$A$500)), ""),ROWS($A$1:$A244))),"")</f>
        <v/>
      </c>
      <c r="M262" s="85" t="str" cm="1">
        <f t="array" ref="M262">IFERROR(INDEX(Districtwide!M$19:M$500, SMALL(IF(($A$17=Districtwide!$E$19:$E$500), MATCH(ROW(Districtwide!$A$19:$A$500), ROW(Districtwide!$A$19:$A$500)), ""),ROWS($A$1:$A244))),"")</f>
        <v/>
      </c>
      <c r="N262" s="86" t="str" cm="1">
        <f t="array" ref="N262">IFERROR(INDEX(Districtwide!N$19:N$500, SMALL(IF(($A$17=Districtwide!$E$19:$E$500), MATCH(ROW(Districtwide!$A$19:$A$500), ROW(Districtwide!$A$19:$A$500)), ""),ROWS($A$1:$A244))),"")</f>
        <v/>
      </c>
      <c r="O262" s="86" t="str" cm="1">
        <f t="array" ref="O262">IFERROR(INDEX(Districtwide!O$19:O$500, SMALL(IF(($A$17=Districtwide!$E$19:$E$500), MATCH(ROW(Districtwide!$A$19:$A$500), ROW(Districtwide!$A$19:$A$500)), ""),ROWS($A$1:$A244))),"")</f>
        <v/>
      </c>
      <c r="P262" s="85" t="str" cm="1">
        <f t="array" ref="P262">IFERROR(INDEX(Districtwide!P$19:P$500, SMALL(IF(($A$17=Districtwide!$E$19:$E$500), MATCH(ROW(Districtwide!$A$19:$A$500), ROW(Districtwide!$A$19:$A$500)), ""),ROWS($A$1:$A244))),"")</f>
        <v/>
      </c>
      <c r="Q262" s="85" t="str">
        <f t="shared" si="8"/>
        <v xml:space="preserve"> </v>
      </c>
      <c r="R262" s="122" t="str" cm="1">
        <f t="array" ref="R262">IFERROR(INDEX(Districtwide!R$19:R$500, SMALL(IF(($A$17=Districtwide!$E$19:$E$500), MATCH(ROW(Districtwide!$A$19:$A$500), ROW(Districtwide!$A$19:$A$500)), ""),ROWS($A$1:$A244))),"")</f>
        <v/>
      </c>
      <c r="S262" s="122" t="str" cm="1">
        <f t="array" ref="S262">IFERROR(INDEX(Districtwide!S$19:S$500, SMALL(IF(($A$17=Districtwide!$E$19:$E$500), MATCH(ROW(Districtwide!$A$19:$A$500), ROW(Districtwide!$A$19:$A$500)), ""),ROWS($A$1:$A244))),"")</f>
        <v/>
      </c>
      <c r="T262" s="122" t="str" cm="1">
        <f t="array" ref="T262">IFERROR(INDEX(Districtwide!T$19:T$500, SMALL(IF(($A$17=Districtwide!$E$19:$E$500), MATCH(ROW(Districtwide!$A$19:$A$500), ROW(Districtwide!$A$19:$A$500)), ""),ROWS($A$1:$A244))),"")</f>
        <v/>
      </c>
      <c r="U262" s="85" t="str">
        <f t="shared" si="9"/>
        <v xml:space="preserve"> </v>
      </c>
      <c r="V262" s="85" t="str" cm="1">
        <f t="array" ref="V262">IFERROR(INDEX(Districtwide!V$19:V$500, SMALL(IF(($A$17=Districtwide!$E$19:$E$500), MATCH(ROW(Districtwide!$A$19:$A$500), ROW(Districtwide!$A$19:$A$500)), ""),ROWS($A$1:$A244))),"")</f>
        <v/>
      </c>
      <c r="W262" s="86" t="str" cm="1">
        <f t="array" ref="W262">IFERROR(INDEX(Districtwide!W$19:W$500, SMALL(IF(($A$17=Districtwide!$E$19:$E$500), MATCH(ROW(Districtwide!$A$19:$A$500), ROW(Districtwide!$A$19:$A$500)), ""),ROWS($A$1:$A244))),"")</f>
        <v/>
      </c>
      <c r="X262" s="122" t="str" cm="1">
        <f t="array" ref="X262">IFERROR(INDEX(Districtwide!X$19:X$500, SMALL(IF(($A$17=Districtwide!$E$19:$E$500), MATCH(ROW(Districtwide!$A$19:$A$500), ROW(Districtwide!$A$19:$A$500)), ""),ROWS($A$1:$A244))),"")</f>
        <v/>
      </c>
      <c r="Y262" s="85" t="str" cm="1">
        <f t="array" ref="Y262">IFERROR(INDEX(Districtwide!Y$19:Y$500, SMALL(IF(($A$17=Districtwide!$E$19:$E$500), MATCH(ROW(Districtwide!$A$19:$A$500), ROW(Districtwide!$A$19:$A$500)), ""),ROWS($A$1:$A244))),"")</f>
        <v/>
      </c>
      <c r="Z262" s="86" t="str" cm="1">
        <f t="array" ref="Z262">IFERROR(INDEX(Districtwide!Z$19:Z$500, SMALL(IF(($A$17=Districtwide!$E$19:$E$500), MATCH(ROW(Districtwide!$A$19:$A$500), ROW(Districtwide!$A$19:$A$500)), ""),ROWS($A$1:$A244))),"")</f>
        <v/>
      </c>
      <c r="AA262" s="122" t="str" cm="1">
        <f t="array" ref="AA262">IFERROR(INDEX(Districtwide!AA$19:AA$500, SMALL(IF(($A$17=Districtwide!$E$19:$E$500), MATCH(ROW(Districtwide!$A$19:$A$500), ROW(Districtwide!$A$19:$A$500)), ""),ROWS($A$1:$A244))),"")</f>
        <v/>
      </c>
    </row>
    <row r="263" spans="1:27">
      <c r="A263" s="134" t="str" cm="1">
        <f t="array" ref="A263">IFERROR(INDEX(Districtwide!A$19:A$500, SMALL(IF(($A$17=Districtwide!$E$19:$E$500), MATCH(ROW(Districtwide!$A$19:$A$500), ROW(Districtwide!$A$19:$A$500)), ""),ROWS($A$1:$A245))),"")</f>
        <v/>
      </c>
      <c r="B263" s="134" t="str" cm="1">
        <f t="array" ref="B263">IFERROR(INDEX(Districtwide!B$19:B$500, SMALL(IF(($A$17=Districtwide!$E$19:$E$500), MATCH(ROW(Districtwide!$A$19:$A$500), ROW(Districtwide!$A$19:$A$500)), ""),ROWS($A$1:$A245))),"")</f>
        <v/>
      </c>
      <c r="C263" s="134" t="str" cm="1">
        <f t="array" ref="C263">IFERROR(INDEX(Districtwide!C$19:C$500, SMALL(IF(($A$17=Districtwide!$E$19:$E$500), MATCH(ROW(Districtwide!$A$19:$A$500), ROW(Districtwide!$A$19:$A$500)), ""),ROWS($A$1:$A245))),"")</f>
        <v/>
      </c>
      <c r="D263" s="134" t="str" cm="1">
        <f t="array" ref="D263">IFERROR(INDEX(Districtwide!D$19:D$500, SMALL(IF(($A$17=Districtwide!$E$19:$E$500), MATCH(ROW(Districtwide!$A$19:$A$500), ROW(Districtwide!$A$19:$A$500)), ""),ROWS($A$1:$A245))),"")</f>
        <v/>
      </c>
      <c r="E263" s="85" t="str" cm="1">
        <f t="array" ref="E263">IFERROR(INDEX(Districtwide!E$19:E$500, SMALL(IF(($A$17=Districtwide!$E$19:$E$500), MATCH(ROW(Districtwide!$A$19:$A$500), ROW(Districtwide!$A$19:$A$500)), ""),ROWS($A$1:$A245))),"")</f>
        <v/>
      </c>
      <c r="F263" s="128" t="str" cm="1">
        <f t="array" ref="F263">IFERROR(INDEX(Districtwide!F$19:F$500, SMALL(IF(($A$17=Districtwide!$E$19:$E$500), MATCH(ROW(Districtwide!$A$19:$A$500), ROW(Districtwide!$A$19:$A$500)), ""),ROWS($A$1:$A245))),"")</f>
        <v/>
      </c>
      <c r="G263" s="85" t="str" cm="1">
        <f t="array" ref="G263">IFERROR(INDEX(Districtwide!G$19:G$500, SMALL(IF(($A$17=Districtwide!$E$19:$E$500), MATCH(ROW(Districtwide!$A$19:$A$500), ROW(Districtwide!$A$19:$A$500)), ""),ROWS($A$1:$A245))),"")</f>
        <v/>
      </c>
      <c r="H263" s="86" t="str" cm="1">
        <f t="array" ref="H263">IFERROR(INDEX(Districtwide!H$19:H$500, SMALL(IF(($A$17=Districtwide!$E$19:$E$500), MATCH(ROW(Districtwide!$A$19:$A$500), ROW(Districtwide!$A$19:$A$500)), ""),ROWS($A$1:$A245))),"")</f>
        <v/>
      </c>
      <c r="I263" s="122" t="str" cm="1">
        <f t="array" ref="I263">IFERROR(INDEX(Districtwide!I$19:I$500, SMALL(IF(($A$17=Districtwide!$E$19:$E$500), MATCH(ROW(Districtwide!$A$19:$A$500), ROW(Districtwide!$A$19:$A$500)), ""),ROWS($A$1:$A245))),"")</f>
        <v/>
      </c>
      <c r="J263" s="87" t="str" cm="1">
        <f t="array" ref="J263">IFERROR(INDEX(Districtwide!J$19:J$500, SMALL(IF(($A$17=Districtwide!$E$19:$E$500), MATCH(ROW(Districtwide!$A$19:$A$500), ROW(Districtwide!$A$19:$A$500)), ""),ROWS($A$1:$A245))),"")</f>
        <v/>
      </c>
      <c r="K263" s="86" t="str" cm="1">
        <f t="array" ref="K263">IFERROR(INDEX(Districtwide!K$19:K$500, SMALL(IF(($A$17=Districtwide!$E$19:$E$500), MATCH(ROW(Districtwide!$A$19:$A$500), ROW(Districtwide!$A$19:$A$500)), ""),ROWS($A$1:$A245))),"")</f>
        <v/>
      </c>
      <c r="L263" s="122" t="str" cm="1">
        <f t="array" ref="L263">IFERROR(INDEX(Districtwide!L$19:L$500, SMALL(IF(($A$17=Districtwide!$E$19:$E$500), MATCH(ROW(Districtwide!$A$19:$A$500), ROW(Districtwide!$A$19:$A$500)), ""),ROWS($A$1:$A245))),"")</f>
        <v/>
      </c>
      <c r="M263" s="85" t="str" cm="1">
        <f t="array" ref="M263">IFERROR(INDEX(Districtwide!M$19:M$500, SMALL(IF(($A$17=Districtwide!$E$19:$E$500), MATCH(ROW(Districtwide!$A$19:$A$500), ROW(Districtwide!$A$19:$A$500)), ""),ROWS($A$1:$A245))),"")</f>
        <v/>
      </c>
      <c r="N263" s="86" t="str" cm="1">
        <f t="array" ref="N263">IFERROR(INDEX(Districtwide!N$19:N$500, SMALL(IF(($A$17=Districtwide!$E$19:$E$500), MATCH(ROW(Districtwide!$A$19:$A$500), ROW(Districtwide!$A$19:$A$500)), ""),ROWS($A$1:$A245))),"")</f>
        <v/>
      </c>
      <c r="O263" s="86" t="str" cm="1">
        <f t="array" ref="O263">IFERROR(INDEX(Districtwide!O$19:O$500, SMALL(IF(($A$17=Districtwide!$E$19:$E$500), MATCH(ROW(Districtwide!$A$19:$A$500), ROW(Districtwide!$A$19:$A$500)), ""),ROWS($A$1:$A245))),"")</f>
        <v/>
      </c>
      <c r="P263" s="85" t="str" cm="1">
        <f t="array" ref="P263">IFERROR(INDEX(Districtwide!P$19:P$500, SMALL(IF(($A$17=Districtwide!$E$19:$E$500), MATCH(ROW(Districtwide!$A$19:$A$500), ROW(Districtwide!$A$19:$A$500)), ""),ROWS($A$1:$A245))),"")</f>
        <v/>
      </c>
      <c r="Q263" s="85" t="str">
        <f t="shared" si="8"/>
        <v xml:space="preserve"> </v>
      </c>
      <c r="R263" s="122" t="str" cm="1">
        <f t="array" ref="R263">IFERROR(INDEX(Districtwide!R$19:R$500, SMALL(IF(($A$17=Districtwide!$E$19:$E$500), MATCH(ROW(Districtwide!$A$19:$A$500), ROW(Districtwide!$A$19:$A$500)), ""),ROWS($A$1:$A245))),"")</f>
        <v/>
      </c>
      <c r="S263" s="122" t="str" cm="1">
        <f t="array" ref="S263">IFERROR(INDEX(Districtwide!S$19:S$500, SMALL(IF(($A$17=Districtwide!$E$19:$E$500), MATCH(ROW(Districtwide!$A$19:$A$500), ROW(Districtwide!$A$19:$A$500)), ""),ROWS($A$1:$A245))),"")</f>
        <v/>
      </c>
      <c r="T263" s="122" t="str" cm="1">
        <f t="array" ref="T263">IFERROR(INDEX(Districtwide!T$19:T$500, SMALL(IF(($A$17=Districtwide!$E$19:$E$500), MATCH(ROW(Districtwide!$A$19:$A$500), ROW(Districtwide!$A$19:$A$500)), ""),ROWS($A$1:$A245))),"")</f>
        <v/>
      </c>
      <c r="U263" s="85" t="str">
        <f t="shared" si="9"/>
        <v xml:space="preserve"> </v>
      </c>
      <c r="V263" s="85" t="str" cm="1">
        <f t="array" ref="V263">IFERROR(INDEX(Districtwide!V$19:V$500, SMALL(IF(($A$17=Districtwide!$E$19:$E$500), MATCH(ROW(Districtwide!$A$19:$A$500), ROW(Districtwide!$A$19:$A$500)), ""),ROWS($A$1:$A245))),"")</f>
        <v/>
      </c>
      <c r="W263" s="86" t="str" cm="1">
        <f t="array" ref="W263">IFERROR(INDEX(Districtwide!W$19:W$500, SMALL(IF(($A$17=Districtwide!$E$19:$E$500), MATCH(ROW(Districtwide!$A$19:$A$500), ROW(Districtwide!$A$19:$A$500)), ""),ROWS($A$1:$A245))),"")</f>
        <v/>
      </c>
      <c r="X263" s="122" t="str" cm="1">
        <f t="array" ref="X263">IFERROR(INDEX(Districtwide!X$19:X$500, SMALL(IF(($A$17=Districtwide!$E$19:$E$500), MATCH(ROW(Districtwide!$A$19:$A$500), ROW(Districtwide!$A$19:$A$500)), ""),ROWS($A$1:$A245))),"")</f>
        <v/>
      </c>
      <c r="Y263" s="85" t="str" cm="1">
        <f t="array" ref="Y263">IFERROR(INDEX(Districtwide!Y$19:Y$500, SMALL(IF(($A$17=Districtwide!$E$19:$E$500), MATCH(ROW(Districtwide!$A$19:$A$500), ROW(Districtwide!$A$19:$A$500)), ""),ROWS($A$1:$A245))),"")</f>
        <v/>
      </c>
      <c r="Z263" s="86" t="str" cm="1">
        <f t="array" ref="Z263">IFERROR(INDEX(Districtwide!Z$19:Z$500, SMALL(IF(($A$17=Districtwide!$E$19:$E$500), MATCH(ROW(Districtwide!$A$19:$A$500), ROW(Districtwide!$A$19:$A$500)), ""),ROWS($A$1:$A245))),"")</f>
        <v/>
      </c>
      <c r="AA263" s="122" t="str" cm="1">
        <f t="array" ref="AA263">IFERROR(INDEX(Districtwide!AA$19:AA$500, SMALL(IF(($A$17=Districtwide!$E$19:$E$500), MATCH(ROW(Districtwide!$A$19:$A$500), ROW(Districtwide!$A$19:$A$500)), ""),ROWS($A$1:$A245))),"")</f>
        <v/>
      </c>
    </row>
    <row r="264" spans="1:27">
      <c r="A264" s="134" t="str" cm="1">
        <f t="array" ref="A264">IFERROR(INDEX(Districtwide!A$19:A$500, SMALL(IF(($A$17=Districtwide!$E$19:$E$500), MATCH(ROW(Districtwide!$A$19:$A$500), ROW(Districtwide!$A$19:$A$500)), ""),ROWS($A$1:$A246))),"")</f>
        <v/>
      </c>
      <c r="B264" s="134" t="str" cm="1">
        <f t="array" ref="B264">IFERROR(INDEX(Districtwide!B$19:B$500, SMALL(IF(($A$17=Districtwide!$E$19:$E$500), MATCH(ROW(Districtwide!$A$19:$A$500), ROW(Districtwide!$A$19:$A$500)), ""),ROWS($A$1:$A246))),"")</f>
        <v/>
      </c>
      <c r="C264" s="134" t="str" cm="1">
        <f t="array" ref="C264">IFERROR(INDEX(Districtwide!C$19:C$500, SMALL(IF(($A$17=Districtwide!$E$19:$E$500), MATCH(ROW(Districtwide!$A$19:$A$500), ROW(Districtwide!$A$19:$A$500)), ""),ROWS($A$1:$A246))),"")</f>
        <v/>
      </c>
      <c r="D264" s="134" t="str" cm="1">
        <f t="array" ref="D264">IFERROR(INDEX(Districtwide!D$19:D$500, SMALL(IF(($A$17=Districtwide!$E$19:$E$500), MATCH(ROW(Districtwide!$A$19:$A$500), ROW(Districtwide!$A$19:$A$500)), ""),ROWS($A$1:$A246))),"")</f>
        <v/>
      </c>
      <c r="E264" s="85" t="str" cm="1">
        <f t="array" ref="E264">IFERROR(INDEX(Districtwide!E$19:E$500, SMALL(IF(($A$17=Districtwide!$E$19:$E$500), MATCH(ROW(Districtwide!$A$19:$A$500), ROW(Districtwide!$A$19:$A$500)), ""),ROWS($A$1:$A246))),"")</f>
        <v/>
      </c>
      <c r="F264" s="128" t="str" cm="1">
        <f t="array" ref="F264">IFERROR(INDEX(Districtwide!F$19:F$500, SMALL(IF(($A$17=Districtwide!$E$19:$E$500), MATCH(ROW(Districtwide!$A$19:$A$500), ROW(Districtwide!$A$19:$A$500)), ""),ROWS($A$1:$A246))),"")</f>
        <v/>
      </c>
      <c r="G264" s="85" t="str" cm="1">
        <f t="array" ref="G264">IFERROR(INDEX(Districtwide!G$19:G$500, SMALL(IF(($A$17=Districtwide!$E$19:$E$500), MATCH(ROW(Districtwide!$A$19:$A$500), ROW(Districtwide!$A$19:$A$500)), ""),ROWS($A$1:$A246))),"")</f>
        <v/>
      </c>
      <c r="H264" s="86" t="str" cm="1">
        <f t="array" ref="H264">IFERROR(INDEX(Districtwide!H$19:H$500, SMALL(IF(($A$17=Districtwide!$E$19:$E$500), MATCH(ROW(Districtwide!$A$19:$A$500), ROW(Districtwide!$A$19:$A$500)), ""),ROWS($A$1:$A246))),"")</f>
        <v/>
      </c>
      <c r="I264" s="122" t="str" cm="1">
        <f t="array" ref="I264">IFERROR(INDEX(Districtwide!I$19:I$500, SMALL(IF(($A$17=Districtwide!$E$19:$E$500), MATCH(ROW(Districtwide!$A$19:$A$500), ROW(Districtwide!$A$19:$A$500)), ""),ROWS($A$1:$A246))),"")</f>
        <v/>
      </c>
      <c r="J264" s="87" t="str" cm="1">
        <f t="array" ref="J264">IFERROR(INDEX(Districtwide!J$19:J$500, SMALL(IF(($A$17=Districtwide!$E$19:$E$500), MATCH(ROW(Districtwide!$A$19:$A$500), ROW(Districtwide!$A$19:$A$500)), ""),ROWS($A$1:$A246))),"")</f>
        <v/>
      </c>
      <c r="K264" s="86" t="str" cm="1">
        <f t="array" ref="K264">IFERROR(INDEX(Districtwide!K$19:K$500, SMALL(IF(($A$17=Districtwide!$E$19:$E$500), MATCH(ROW(Districtwide!$A$19:$A$500), ROW(Districtwide!$A$19:$A$500)), ""),ROWS($A$1:$A246))),"")</f>
        <v/>
      </c>
      <c r="L264" s="122" t="str" cm="1">
        <f t="array" ref="L264">IFERROR(INDEX(Districtwide!L$19:L$500, SMALL(IF(($A$17=Districtwide!$E$19:$E$500), MATCH(ROW(Districtwide!$A$19:$A$500), ROW(Districtwide!$A$19:$A$500)), ""),ROWS($A$1:$A246))),"")</f>
        <v/>
      </c>
      <c r="M264" s="85" t="str" cm="1">
        <f t="array" ref="M264">IFERROR(INDEX(Districtwide!M$19:M$500, SMALL(IF(($A$17=Districtwide!$E$19:$E$500), MATCH(ROW(Districtwide!$A$19:$A$500), ROW(Districtwide!$A$19:$A$500)), ""),ROWS($A$1:$A246))),"")</f>
        <v/>
      </c>
      <c r="N264" s="86" t="str" cm="1">
        <f t="array" ref="N264">IFERROR(INDEX(Districtwide!N$19:N$500, SMALL(IF(($A$17=Districtwide!$E$19:$E$500), MATCH(ROW(Districtwide!$A$19:$A$500), ROW(Districtwide!$A$19:$A$500)), ""),ROWS($A$1:$A246))),"")</f>
        <v/>
      </c>
      <c r="O264" s="86" t="str" cm="1">
        <f t="array" ref="O264">IFERROR(INDEX(Districtwide!O$19:O$500, SMALL(IF(($A$17=Districtwide!$E$19:$E$500), MATCH(ROW(Districtwide!$A$19:$A$500), ROW(Districtwide!$A$19:$A$500)), ""),ROWS($A$1:$A246))),"")</f>
        <v/>
      </c>
      <c r="P264" s="85" t="str" cm="1">
        <f t="array" ref="P264">IFERROR(INDEX(Districtwide!P$19:P$500, SMALL(IF(($A$17=Districtwide!$E$19:$E$500), MATCH(ROW(Districtwide!$A$19:$A$500), ROW(Districtwide!$A$19:$A$500)), ""),ROWS($A$1:$A246))),"")</f>
        <v/>
      </c>
      <c r="Q264" s="85" t="str">
        <f t="shared" si="8"/>
        <v xml:space="preserve"> </v>
      </c>
      <c r="R264" s="122" t="str" cm="1">
        <f t="array" ref="R264">IFERROR(INDEX(Districtwide!R$19:R$500, SMALL(IF(($A$17=Districtwide!$E$19:$E$500), MATCH(ROW(Districtwide!$A$19:$A$500), ROW(Districtwide!$A$19:$A$500)), ""),ROWS($A$1:$A246))),"")</f>
        <v/>
      </c>
      <c r="S264" s="122" t="str" cm="1">
        <f t="array" ref="S264">IFERROR(INDEX(Districtwide!S$19:S$500, SMALL(IF(($A$17=Districtwide!$E$19:$E$500), MATCH(ROW(Districtwide!$A$19:$A$500), ROW(Districtwide!$A$19:$A$500)), ""),ROWS($A$1:$A246))),"")</f>
        <v/>
      </c>
      <c r="T264" s="122" t="str" cm="1">
        <f t="array" ref="T264">IFERROR(INDEX(Districtwide!T$19:T$500, SMALL(IF(($A$17=Districtwide!$E$19:$E$500), MATCH(ROW(Districtwide!$A$19:$A$500), ROW(Districtwide!$A$19:$A$500)), ""),ROWS($A$1:$A246))),"")</f>
        <v/>
      </c>
      <c r="U264" s="85" t="str">
        <f t="shared" si="9"/>
        <v xml:space="preserve"> </v>
      </c>
      <c r="V264" s="85" t="str" cm="1">
        <f t="array" ref="V264">IFERROR(INDEX(Districtwide!V$19:V$500, SMALL(IF(($A$17=Districtwide!$E$19:$E$500), MATCH(ROW(Districtwide!$A$19:$A$500), ROW(Districtwide!$A$19:$A$500)), ""),ROWS($A$1:$A246))),"")</f>
        <v/>
      </c>
      <c r="W264" s="86" t="str" cm="1">
        <f t="array" ref="W264">IFERROR(INDEX(Districtwide!W$19:W$500, SMALL(IF(($A$17=Districtwide!$E$19:$E$500), MATCH(ROW(Districtwide!$A$19:$A$500), ROW(Districtwide!$A$19:$A$500)), ""),ROWS($A$1:$A246))),"")</f>
        <v/>
      </c>
      <c r="X264" s="122" t="str" cm="1">
        <f t="array" ref="X264">IFERROR(INDEX(Districtwide!X$19:X$500, SMALL(IF(($A$17=Districtwide!$E$19:$E$500), MATCH(ROW(Districtwide!$A$19:$A$500), ROW(Districtwide!$A$19:$A$500)), ""),ROWS($A$1:$A246))),"")</f>
        <v/>
      </c>
      <c r="Y264" s="85" t="str" cm="1">
        <f t="array" ref="Y264">IFERROR(INDEX(Districtwide!Y$19:Y$500, SMALL(IF(($A$17=Districtwide!$E$19:$E$500), MATCH(ROW(Districtwide!$A$19:$A$500), ROW(Districtwide!$A$19:$A$500)), ""),ROWS($A$1:$A246))),"")</f>
        <v/>
      </c>
      <c r="Z264" s="86" t="str" cm="1">
        <f t="array" ref="Z264">IFERROR(INDEX(Districtwide!Z$19:Z$500, SMALL(IF(($A$17=Districtwide!$E$19:$E$500), MATCH(ROW(Districtwide!$A$19:$A$500), ROW(Districtwide!$A$19:$A$500)), ""),ROWS($A$1:$A246))),"")</f>
        <v/>
      </c>
      <c r="AA264" s="122" t="str" cm="1">
        <f t="array" ref="AA264">IFERROR(INDEX(Districtwide!AA$19:AA$500, SMALL(IF(($A$17=Districtwide!$E$19:$E$500), MATCH(ROW(Districtwide!$A$19:$A$500), ROW(Districtwide!$A$19:$A$500)), ""),ROWS($A$1:$A246))),"")</f>
        <v/>
      </c>
    </row>
    <row r="265" spans="1:27">
      <c r="A265" s="134" t="str" cm="1">
        <f t="array" ref="A265">IFERROR(INDEX(Districtwide!A$19:A$500, SMALL(IF(($A$17=Districtwide!$E$19:$E$500), MATCH(ROW(Districtwide!$A$19:$A$500), ROW(Districtwide!$A$19:$A$500)), ""),ROWS($A$1:$A247))),"")</f>
        <v/>
      </c>
      <c r="B265" s="134" t="str" cm="1">
        <f t="array" ref="B265">IFERROR(INDEX(Districtwide!B$19:B$500, SMALL(IF(($A$17=Districtwide!$E$19:$E$500), MATCH(ROW(Districtwide!$A$19:$A$500), ROW(Districtwide!$A$19:$A$500)), ""),ROWS($A$1:$A247))),"")</f>
        <v/>
      </c>
      <c r="C265" s="134" t="str" cm="1">
        <f t="array" ref="C265">IFERROR(INDEX(Districtwide!C$19:C$500, SMALL(IF(($A$17=Districtwide!$E$19:$E$500), MATCH(ROW(Districtwide!$A$19:$A$500), ROW(Districtwide!$A$19:$A$500)), ""),ROWS($A$1:$A247))),"")</f>
        <v/>
      </c>
      <c r="D265" s="134" t="str" cm="1">
        <f t="array" ref="D265">IFERROR(INDEX(Districtwide!D$19:D$500, SMALL(IF(($A$17=Districtwide!$E$19:$E$500), MATCH(ROW(Districtwide!$A$19:$A$500), ROW(Districtwide!$A$19:$A$500)), ""),ROWS($A$1:$A247))),"")</f>
        <v/>
      </c>
      <c r="E265" s="85" t="str" cm="1">
        <f t="array" ref="E265">IFERROR(INDEX(Districtwide!E$19:E$500, SMALL(IF(($A$17=Districtwide!$E$19:$E$500), MATCH(ROW(Districtwide!$A$19:$A$500), ROW(Districtwide!$A$19:$A$500)), ""),ROWS($A$1:$A247))),"")</f>
        <v/>
      </c>
      <c r="F265" s="128" t="str" cm="1">
        <f t="array" ref="F265">IFERROR(INDEX(Districtwide!F$19:F$500, SMALL(IF(($A$17=Districtwide!$E$19:$E$500), MATCH(ROW(Districtwide!$A$19:$A$500), ROW(Districtwide!$A$19:$A$500)), ""),ROWS($A$1:$A247))),"")</f>
        <v/>
      </c>
      <c r="G265" s="85" t="str" cm="1">
        <f t="array" ref="G265">IFERROR(INDEX(Districtwide!G$19:G$500, SMALL(IF(($A$17=Districtwide!$E$19:$E$500), MATCH(ROW(Districtwide!$A$19:$A$500), ROW(Districtwide!$A$19:$A$500)), ""),ROWS($A$1:$A247))),"")</f>
        <v/>
      </c>
      <c r="H265" s="86" t="str" cm="1">
        <f t="array" ref="H265">IFERROR(INDEX(Districtwide!H$19:H$500, SMALL(IF(($A$17=Districtwide!$E$19:$E$500), MATCH(ROW(Districtwide!$A$19:$A$500), ROW(Districtwide!$A$19:$A$500)), ""),ROWS($A$1:$A247))),"")</f>
        <v/>
      </c>
      <c r="I265" s="122" t="str" cm="1">
        <f t="array" ref="I265">IFERROR(INDEX(Districtwide!I$19:I$500, SMALL(IF(($A$17=Districtwide!$E$19:$E$500), MATCH(ROW(Districtwide!$A$19:$A$500), ROW(Districtwide!$A$19:$A$500)), ""),ROWS($A$1:$A247))),"")</f>
        <v/>
      </c>
      <c r="J265" s="87" t="str" cm="1">
        <f t="array" ref="J265">IFERROR(INDEX(Districtwide!J$19:J$500, SMALL(IF(($A$17=Districtwide!$E$19:$E$500), MATCH(ROW(Districtwide!$A$19:$A$500), ROW(Districtwide!$A$19:$A$500)), ""),ROWS($A$1:$A247))),"")</f>
        <v/>
      </c>
      <c r="K265" s="86" t="str" cm="1">
        <f t="array" ref="K265">IFERROR(INDEX(Districtwide!K$19:K$500, SMALL(IF(($A$17=Districtwide!$E$19:$E$500), MATCH(ROW(Districtwide!$A$19:$A$500), ROW(Districtwide!$A$19:$A$500)), ""),ROWS($A$1:$A247))),"")</f>
        <v/>
      </c>
      <c r="L265" s="122" t="str" cm="1">
        <f t="array" ref="L265">IFERROR(INDEX(Districtwide!L$19:L$500, SMALL(IF(($A$17=Districtwide!$E$19:$E$500), MATCH(ROW(Districtwide!$A$19:$A$500), ROW(Districtwide!$A$19:$A$500)), ""),ROWS($A$1:$A247))),"")</f>
        <v/>
      </c>
      <c r="M265" s="85" t="str" cm="1">
        <f t="array" ref="M265">IFERROR(INDEX(Districtwide!M$19:M$500, SMALL(IF(($A$17=Districtwide!$E$19:$E$500), MATCH(ROW(Districtwide!$A$19:$A$500), ROW(Districtwide!$A$19:$A$500)), ""),ROWS($A$1:$A247))),"")</f>
        <v/>
      </c>
      <c r="N265" s="86" t="str" cm="1">
        <f t="array" ref="N265">IFERROR(INDEX(Districtwide!N$19:N$500, SMALL(IF(($A$17=Districtwide!$E$19:$E$500), MATCH(ROW(Districtwide!$A$19:$A$500), ROW(Districtwide!$A$19:$A$500)), ""),ROWS($A$1:$A247))),"")</f>
        <v/>
      </c>
      <c r="O265" s="86" t="str" cm="1">
        <f t="array" ref="O265">IFERROR(INDEX(Districtwide!O$19:O$500, SMALL(IF(($A$17=Districtwide!$E$19:$E$500), MATCH(ROW(Districtwide!$A$19:$A$500), ROW(Districtwide!$A$19:$A$500)), ""),ROWS($A$1:$A247))),"")</f>
        <v/>
      </c>
      <c r="P265" s="85" t="str" cm="1">
        <f t="array" ref="P265">IFERROR(INDEX(Districtwide!P$19:P$500, SMALL(IF(($A$17=Districtwide!$E$19:$E$500), MATCH(ROW(Districtwide!$A$19:$A$500), ROW(Districtwide!$A$19:$A$500)), ""),ROWS($A$1:$A247))),"")</f>
        <v/>
      </c>
      <c r="Q265" s="85" t="str">
        <f t="shared" si="8"/>
        <v xml:space="preserve"> </v>
      </c>
      <c r="R265" s="122" t="str" cm="1">
        <f t="array" ref="R265">IFERROR(INDEX(Districtwide!R$19:R$500, SMALL(IF(($A$17=Districtwide!$E$19:$E$500), MATCH(ROW(Districtwide!$A$19:$A$500), ROW(Districtwide!$A$19:$A$500)), ""),ROWS($A$1:$A247))),"")</f>
        <v/>
      </c>
      <c r="S265" s="122" t="str" cm="1">
        <f t="array" ref="S265">IFERROR(INDEX(Districtwide!S$19:S$500, SMALL(IF(($A$17=Districtwide!$E$19:$E$500), MATCH(ROW(Districtwide!$A$19:$A$500), ROW(Districtwide!$A$19:$A$500)), ""),ROWS($A$1:$A247))),"")</f>
        <v/>
      </c>
      <c r="T265" s="122" t="str" cm="1">
        <f t="array" ref="T265">IFERROR(INDEX(Districtwide!T$19:T$500, SMALL(IF(($A$17=Districtwide!$E$19:$E$500), MATCH(ROW(Districtwide!$A$19:$A$500), ROW(Districtwide!$A$19:$A$500)), ""),ROWS($A$1:$A247))),"")</f>
        <v/>
      </c>
      <c r="U265" s="85" t="str">
        <f t="shared" si="9"/>
        <v xml:space="preserve"> </v>
      </c>
      <c r="V265" s="85" t="str" cm="1">
        <f t="array" ref="V265">IFERROR(INDEX(Districtwide!V$19:V$500, SMALL(IF(($A$17=Districtwide!$E$19:$E$500), MATCH(ROW(Districtwide!$A$19:$A$500), ROW(Districtwide!$A$19:$A$500)), ""),ROWS($A$1:$A247))),"")</f>
        <v/>
      </c>
      <c r="W265" s="86" t="str" cm="1">
        <f t="array" ref="W265">IFERROR(INDEX(Districtwide!W$19:W$500, SMALL(IF(($A$17=Districtwide!$E$19:$E$500), MATCH(ROW(Districtwide!$A$19:$A$500), ROW(Districtwide!$A$19:$A$500)), ""),ROWS($A$1:$A247))),"")</f>
        <v/>
      </c>
      <c r="X265" s="122" t="str" cm="1">
        <f t="array" ref="X265">IFERROR(INDEX(Districtwide!X$19:X$500, SMALL(IF(($A$17=Districtwide!$E$19:$E$500), MATCH(ROW(Districtwide!$A$19:$A$500), ROW(Districtwide!$A$19:$A$500)), ""),ROWS($A$1:$A247))),"")</f>
        <v/>
      </c>
      <c r="Y265" s="85" t="str" cm="1">
        <f t="array" ref="Y265">IFERROR(INDEX(Districtwide!Y$19:Y$500, SMALL(IF(($A$17=Districtwide!$E$19:$E$500), MATCH(ROW(Districtwide!$A$19:$A$500), ROW(Districtwide!$A$19:$A$500)), ""),ROWS($A$1:$A247))),"")</f>
        <v/>
      </c>
      <c r="Z265" s="86" t="str" cm="1">
        <f t="array" ref="Z265">IFERROR(INDEX(Districtwide!Z$19:Z$500, SMALL(IF(($A$17=Districtwide!$E$19:$E$500), MATCH(ROW(Districtwide!$A$19:$A$500), ROW(Districtwide!$A$19:$A$500)), ""),ROWS($A$1:$A247))),"")</f>
        <v/>
      </c>
      <c r="AA265" s="122" t="str" cm="1">
        <f t="array" ref="AA265">IFERROR(INDEX(Districtwide!AA$19:AA$500, SMALL(IF(($A$17=Districtwide!$E$19:$E$500), MATCH(ROW(Districtwide!$A$19:$A$500), ROW(Districtwide!$A$19:$A$500)), ""),ROWS($A$1:$A247))),"")</f>
        <v/>
      </c>
    </row>
    <row r="266" spans="1:27">
      <c r="A266" s="134" t="str" cm="1">
        <f t="array" ref="A266">IFERROR(INDEX(Districtwide!A$19:A$500, SMALL(IF(($A$17=Districtwide!$E$19:$E$500), MATCH(ROW(Districtwide!$A$19:$A$500), ROW(Districtwide!$A$19:$A$500)), ""),ROWS($A$1:$A248))),"")</f>
        <v/>
      </c>
      <c r="B266" s="134" t="str" cm="1">
        <f t="array" ref="B266">IFERROR(INDEX(Districtwide!B$19:B$500, SMALL(IF(($A$17=Districtwide!$E$19:$E$500), MATCH(ROW(Districtwide!$A$19:$A$500), ROW(Districtwide!$A$19:$A$500)), ""),ROWS($A$1:$A248))),"")</f>
        <v/>
      </c>
      <c r="C266" s="134" t="str" cm="1">
        <f t="array" ref="C266">IFERROR(INDEX(Districtwide!C$19:C$500, SMALL(IF(($A$17=Districtwide!$E$19:$E$500), MATCH(ROW(Districtwide!$A$19:$A$500), ROW(Districtwide!$A$19:$A$500)), ""),ROWS($A$1:$A248))),"")</f>
        <v/>
      </c>
      <c r="D266" s="134" t="str" cm="1">
        <f t="array" ref="D266">IFERROR(INDEX(Districtwide!D$19:D$500, SMALL(IF(($A$17=Districtwide!$E$19:$E$500), MATCH(ROW(Districtwide!$A$19:$A$500), ROW(Districtwide!$A$19:$A$500)), ""),ROWS($A$1:$A248))),"")</f>
        <v/>
      </c>
      <c r="E266" s="85" t="str" cm="1">
        <f t="array" ref="E266">IFERROR(INDEX(Districtwide!E$19:E$500, SMALL(IF(($A$17=Districtwide!$E$19:$E$500), MATCH(ROW(Districtwide!$A$19:$A$500), ROW(Districtwide!$A$19:$A$500)), ""),ROWS($A$1:$A248))),"")</f>
        <v/>
      </c>
      <c r="F266" s="128" t="str" cm="1">
        <f t="array" ref="F266">IFERROR(INDEX(Districtwide!F$19:F$500, SMALL(IF(($A$17=Districtwide!$E$19:$E$500), MATCH(ROW(Districtwide!$A$19:$A$500), ROW(Districtwide!$A$19:$A$500)), ""),ROWS($A$1:$A248))),"")</f>
        <v/>
      </c>
      <c r="G266" s="85" t="str" cm="1">
        <f t="array" ref="G266">IFERROR(INDEX(Districtwide!G$19:G$500, SMALL(IF(($A$17=Districtwide!$E$19:$E$500), MATCH(ROW(Districtwide!$A$19:$A$500), ROW(Districtwide!$A$19:$A$500)), ""),ROWS($A$1:$A248))),"")</f>
        <v/>
      </c>
      <c r="H266" s="86" t="str" cm="1">
        <f t="array" ref="H266">IFERROR(INDEX(Districtwide!H$19:H$500, SMALL(IF(($A$17=Districtwide!$E$19:$E$500), MATCH(ROW(Districtwide!$A$19:$A$500), ROW(Districtwide!$A$19:$A$500)), ""),ROWS($A$1:$A248))),"")</f>
        <v/>
      </c>
      <c r="I266" s="122" t="str" cm="1">
        <f t="array" ref="I266">IFERROR(INDEX(Districtwide!I$19:I$500, SMALL(IF(($A$17=Districtwide!$E$19:$E$500), MATCH(ROW(Districtwide!$A$19:$A$500), ROW(Districtwide!$A$19:$A$500)), ""),ROWS($A$1:$A248))),"")</f>
        <v/>
      </c>
      <c r="J266" s="87" t="str" cm="1">
        <f t="array" ref="J266">IFERROR(INDEX(Districtwide!J$19:J$500, SMALL(IF(($A$17=Districtwide!$E$19:$E$500), MATCH(ROW(Districtwide!$A$19:$A$500), ROW(Districtwide!$A$19:$A$500)), ""),ROWS($A$1:$A248))),"")</f>
        <v/>
      </c>
      <c r="K266" s="86" t="str" cm="1">
        <f t="array" ref="K266">IFERROR(INDEX(Districtwide!K$19:K$500, SMALL(IF(($A$17=Districtwide!$E$19:$E$500), MATCH(ROW(Districtwide!$A$19:$A$500), ROW(Districtwide!$A$19:$A$500)), ""),ROWS($A$1:$A248))),"")</f>
        <v/>
      </c>
      <c r="L266" s="122" t="str" cm="1">
        <f t="array" ref="L266">IFERROR(INDEX(Districtwide!L$19:L$500, SMALL(IF(($A$17=Districtwide!$E$19:$E$500), MATCH(ROW(Districtwide!$A$19:$A$500), ROW(Districtwide!$A$19:$A$500)), ""),ROWS($A$1:$A248))),"")</f>
        <v/>
      </c>
      <c r="M266" s="85" t="str" cm="1">
        <f t="array" ref="M266">IFERROR(INDEX(Districtwide!M$19:M$500, SMALL(IF(($A$17=Districtwide!$E$19:$E$500), MATCH(ROW(Districtwide!$A$19:$A$500), ROW(Districtwide!$A$19:$A$500)), ""),ROWS($A$1:$A248))),"")</f>
        <v/>
      </c>
      <c r="N266" s="86" t="str" cm="1">
        <f t="array" ref="N266">IFERROR(INDEX(Districtwide!N$19:N$500, SMALL(IF(($A$17=Districtwide!$E$19:$E$500), MATCH(ROW(Districtwide!$A$19:$A$500), ROW(Districtwide!$A$19:$A$500)), ""),ROWS($A$1:$A248))),"")</f>
        <v/>
      </c>
      <c r="O266" s="86" t="str" cm="1">
        <f t="array" ref="O266">IFERROR(INDEX(Districtwide!O$19:O$500, SMALL(IF(($A$17=Districtwide!$E$19:$E$500), MATCH(ROW(Districtwide!$A$19:$A$500), ROW(Districtwide!$A$19:$A$500)), ""),ROWS($A$1:$A248))),"")</f>
        <v/>
      </c>
      <c r="P266" s="85" t="str" cm="1">
        <f t="array" ref="P266">IFERROR(INDEX(Districtwide!P$19:P$500, SMALL(IF(($A$17=Districtwide!$E$19:$E$500), MATCH(ROW(Districtwide!$A$19:$A$500), ROW(Districtwide!$A$19:$A$500)), ""),ROWS($A$1:$A248))),"")</f>
        <v/>
      </c>
      <c r="Q266" s="85" t="str">
        <f t="shared" si="8"/>
        <v xml:space="preserve"> </v>
      </c>
      <c r="R266" s="122" t="str" cm="1">
        <f t="array" ref="R266">IFERROR(INDEX(Districtwide!R$19:R$500, SMALL(IF(($A$17=Districtwide!$E$19:$E$500), MATCH(ROW(Districtwide!$A$19:$A$500), ROW(Districtwide!$A$19:$A$500)), ""),ROWS($A$1:$A248))),"")</f>
        <v/>
      </c>
      <c r="S266" s="122" t="str" cm="1">
        <f t="array" ref="S266">IFERROR(INDEX(Districtwide!S$19:S$500, SMALL(IF(($A$17=Districtwide!$E$19:$E$500), MATCH(ROW(Districtwide!$A$19:$A$500), ROW(Districtwide!$A$19:$A$500)), ""),ROWS($A$1:$A248))),"")</f>
        <v/>
      </c>
      <c r="T266" s="122" t="str" cm="1">
        <f t="array" ref="T266">IFERROR(INDEX(Districtwide!T$19:T$500, SMALL(IF(($A$17=Districtwide!$E$19:$E$500), MATCH(ROW(Districtwide!$A$19:$A$500), ROW(Districtwide!$A$19:$A$500)), ""),ROWS($A$1:$A248))),"")</f>
        <v/>
      </c>
      <c r="U266" s="85" t="str">
        <f t="shared" si="9"/>
        <v xml:space="preserve"> </v>
      </c>
      <c r="V266" s="85" t="str" cm="1">
        <f t="array" ref="V266">IFERROR(INDEX(Districtwide!V$19:V$500, SMALL(IF(($A$17=Districtwide!$E$19:$E$500), MATCH(ROW(Districtwide!$A$19:$A$500), ROW(Districtwide!$A$19:$A$500)), ""),ROWS($A$1:$A248))),"")</f>
        <v/>
      </c>
      <c r="W266" s="86" t="str" cm="1">
        <f t="array" ref="W266">IFERROR(INDEX(Districtwide!W$19:W$500, SMALL(IF(($A$17=Districtwide!$E$19:$E$500), MATCH(ROW(Districtwide!$A$19:$A$500), ROW(Districtwide!$A$19:$A$500)), ""),ROWS($A$1:$A248))),"")</f>
        <v/>
      </c>
      <c r="X266" s="122" t="str" cm="1">
        <f t="array" ref="X266">IFERROR(INDEX(Districtwide!X$19:X$500, SMALL(IF(($A$17=Districtwide!$E$19:$E$500), MATCH(ROW(Districtwide!$A$19:$A$500), ROW(Districtwide!$A$19:$A$500)), ""),ROWS($A$1:$A248))),"")</f>
        <v/>
      </c>
      <c r="Y266" s="85" t="str" cm="1">
        <f t="array" ref="Y266">IFERROR(INDEX(Districtwide!Y$19:Y$500, SMALL(IF(($A$17=Districtwide!$E$19:$E$500), MATCH(ROW(Districtwide!$A$19:$A$500), ROW(Districtwide!$A$19:$A$500)), ""),ROWS($A$1:$A248))),"")</f>
        <v/>
      </c>
      <c r="Z266" s="86" t="str" cm="1">
        <f t="array" ref="Z266">IFERROR(INDEX(Districtwide!Z$19:Z$500, SMALL(IF(($A$17=Districtwide!$E$19:$E$500), MATCH(ROW(Districtwide!$A$19:$A$500), ROW(Districtwide!$A$19:$A$500)), ""),ROWS($A$1:$A248))),"")</f>
        <v/>
      </c>
      <c r="AA266" s="122" t="str" cm="1">
        <f t="array" ref="AA266">IFERROR(INDEX(Districtwide!AA$19:AA$500, SMALL(IF(($A$17=Districtwide!$E$19:$E$500), MATCH(ROW(Districtwide!$A$19:$A$500), ROW(Districtwide!$A$19:$A$500)), ""),ROWS($A$1:$A248))),"")</f>
        <v/>
      </c>
    </row>
    <row r="267" spans="1:27">
      <c r="A267" s="134" t="str" cm="1">
        <f t="array" ref="A267">IFERROR(INDEX(Districtwide!A$19:A$500, SMALL(IF(($A$17=Districtwide!$E$19:$E$500), MATCH(ROW(Districtwide!$A$19:$A$500), ROW(Districtwide!$A$19:$A$500)), ""),ROWS($A$1:$A249))),"")</f>
        <v/>
      </c>
      <c r="B267" s="134" t="str" cm="1">
        <f t="array" ref="B267">IFERROR(INDEX(Districtwide!B$19:B$500, SMALL(IF(($A$17=Districtwide!$E$19:$E$500), MATCH(ROW(Districtwide!$A$19:$A$500), ROW(Districtwide!$A$19:$A$500)), ""),ROWS($A$1:$A249))),"")</f>
        <v/>
      </c>
      <c r="C267" s="134" t="str" cm="1">
        <f t="array" ref="C267">IFERROR(INDEX(Districtwide!C$19:C$500, SMALL(IF(($A$17=Districtwide!$E$19:$E$500), MATCH(ROW(Districtwide!$A$19:$A$500), ROW(Districtwide!$A$19:$A$500)), ""),ROWS($A$1:$A249))),"")</f>
        <v/>
      </c>
      <c r="D267" s="134" t="str" cm="1">
        <f t="array" ref="D267">IFERROR(INDEX(Districtwide!D$19:D$500, SMALL(IF(($A$17=Districtwide!$E$19:$E$500), MATCH(ROW(Districtwide!$A$19:$A$500), ROW(Districtwide!$A$19:$A$500)), ""),ROWS($A$1:$A249))),"")</f>
        <v/>
      </c>
      <c r="E267" s="85" t="str" cm="1">
        <f t="array" ref="E267">IFERROR(INDEX(Districtwide!E$19:E$500, SMALL(IF(($A$17=Districtwide!$E$19:$E$500), MATCH(ROW(Districtwide!$A$19:$A$500), ROW(Districtwide!$A$19:$A$500)), ""),ROWS($A$1:$A249))),"")</f>
        <v/>
      </c>
      <c r="F267" s="128" t="str" cm="1">
        <f t="array" ref="F267">IFERROR(INDEX(Districtwide!F$19:F$500, SMALL(IF(($A$17=Districtwide!$E$19:$E$500), MATCH(ROW(Districtwide!$A$19:$A$500), ROW(Districtwide!$A$19:$A$500)), ""),ROWS($A$1:$A249))),"")</f>
        <v/>
      </c>
      <c r="G267" s="85" t="str" cm="1">
        <f t="array" ref="G267">IFERROR(INDEX(Districtwide!G$19:G$500, SMALL(IF(($A$17=Districtwide!$E$19:$E$500), MATCH(ROW(Districtwide!$A$19:$A$500), ROW(Districtwide!$A$19:$A$500)), ""),ROWS($A$1:$A249))),"")</f>
        <v/>
      </c>
      <c r="H267" s="86" t="str" cm="1">
        <f t="array" ref="H267">IFERROR(INDEX(Districtwide!H$19:H$500, SMALL(IF(($A$17=Districtwide!$E$19:$E$500), MATCH(ROW(Districtwide!$A$19:$A$500), ROW(Districtwide!$A$19:$A$500)), ""),ROWS($A$1:$A249))),"")</f>
        <v/>
      </c>
      <c r="I267" s="122" t="str" cm="1">
        <f t="array" ref="I267">IFERROR(INDEX(Districtwide!I$19:I$500, SMALL(IF(($A$17=Districtwide!$E$19:$E$500), MATCH(ROW(Districtwide!$A$19:$A$500), ROW(Districtwide!$A$19:$A$500)), ""),ROWS($A$1:$A249))),"")</f>
        <v/>
      </c>
      <c r="J267" s="87" t="str" cm="1">
        <f t="array" ref="J267">IFERROR(INDEX(Districtwide!J$19:J$500, SMALL(IF(($A$17=Districtwide!$E$19:$E$500), MATCH(ROW(Districtwide!$A$19:$A$500), ROW(Districtwide!$A$19:$A$500)), ""),ROWS($A$1:$A249))),"")</f>
        <v/>
      </c>
      <c r="K267" s="86" t="str" cm="1">
        <f t="array" ref="K267">IFERROR(INDEX(Districtwide!K$19:K$500, SMALL(IF(($A$17=Districtwide!$E$19:$E$500), MATCH(ROW(Districtwide!$A$19:$A$500), ROW(Districtwide!$A$19:$A$500)), ""),ROWS($A$1:$A249))),"")</f>
        <v/>
      </c>
      <c r="L267" s="122" t="str" cm="1">
        <f t="array" ref="L267">IFERROR(INDEX(Districtwide!L$19:L$500, SMALL(IF(($A$17=Districtwide!$E$19:$E$500), MATCH(ROW(Districtwide!$A$19:$A$500), ROW(Districtwide!$A$19:$A$500)), ""),ROWS($A$1:$A249))),"")</f>
        <v/>
      </c>
      <c r="M267" s="85" t="str" cm="1">
        <f t="array" ref="M267">IFERROR(INDEX(Districtwide!M$19:M$500, SMALL(IF(($A$17=Districtwide!$E$19:$E$500), MATCH(ROW(Districtwide!$A$19:$A$500), ROW(Districtwide!$A$19:$A$500)), ""),ROWS($A$1:$A249))),"")</f>
        <v/>
      </c>
      <c r="N267" s="86" t="str" cm="1">
        <f t="array" ref="N267">IFERROR(INDEX(Districtwide!N$19:N$500, SMALL(IF(($A$17=Districtwide!$E$19:$E$500), MATCH(ROW(Districtwide!$A$19:$A$500), ROW(Districtwide!$A$19:$A$500)), ""),ROWS($A$1:$A249))),"")</f>
        <v/>
      </c>
      <c r="O267" s="86" t="str" cm="1">
        <f t="array" ref="O267">IFERROR(INDEX(Districtwide!O$19:O$500, SMALL(IF(($A$17=Districtwide!$E$19:$E$500), MATCH(ROW(Districtwide!$A$19:$A$500), ROW(Districtwide!$A$19:$A$500)), ""),ROWS($A$1:$A249))),"")</f>
        <v/>
      </c>
      <c r="P267" s="85" t="str" cm="1">
        <f t="array" ref="P267">IFERROR(INDEX(Districtwide!P$19:P$500, SMALL(IF(($A$17=Districtwide!$E$19:$E$500), MATCH(ROW(Districtwide!$A$19:$A$500), ROW(Districtwide!$A$19:$A$500)), ""),ROWS($A$1:$A249))),"")</f>
        <v/>
      </c>
      <c r="Q267" s="85" t="str">
        <f t="shared" si="8"/>
        <v xml:space="preserve"> </v>
      </c>
      <c r="R267" s="122" t="str" cm="1">
        <f t="array" ref="R267">IFERROR(INDEX(Districtwide!R$19:R$500, SMALL(IF(($A$17=Districtwide!$E$19:$E$500), MATCH(ROW(Districtwide!$A$19:$A$500), ROW(Districtwide!$A$19:$A$500)), ""),ROWS($A$1:$A249))),"")</f>
        <v/>
      </c>
      <c r="S267" s="122" t="str" cm="1">
        <f t="array" ref="S267">IFERROR(INDEX(Districtwide!S$19:S$500, SMALL(IF(($A$17=Districtwide!$E$19:$E$500), MATCH(ROW(Districtwide!$A$19:$A$500), ROW(Districtwide!$A$19:$A$500)), ""),ROWS($A$1:$A249))),"")</f>
        <v/>
      </c>
      <c r="T267" s="122" t="str" cm="1">
        <f t="array" ref="T267">IFERROR(INDEX(Districtwide!T$19:T$500, SMALL(IF(($A$17=Districtwide!$E$19:$E$500), MATCH(ROW(Districtwide!$A$19:$A$500), ROW(Districtwide!$A$19:$A$500)), ""),ROWS($A$1:$A249))),"")</f>
        <v/>
      </c>
      <c r="U267" s="85" t="str">
        <f t="shared" si="9"/>
        <v xml:space="preserve"> </v>
      </c>
      <c r="V267" s="85" t="str" cm="1">
        <f t="array" ref="V267">IFERROR(INDEX(Districtwide!V$19:V$500, SMALL(IF(($A$17=Districtwide!$E$19:$E$500), MATCH(ROW(Districtwide!$A$19:$A$500), ROW(Districtwide!$A$19:$A$500)), ""),ROWS($A$1:$A249))),"")</f>
        <v/>
      </c>
      <c r="W267" s="86" t="str" cm="1">
        <f t="array" ref="W267">IFERROR(INDEX(Districtwide!W$19:W$500, SMALL(IF(($A$17=Districtwide!$E$19:$E$500), MATCH(ROW(Districtwide!$A$19:$A$500), ROW(Districtwide!$A$19:$A$500)), ""),ROWS($A$1:$A249))),"")</f>
        <v/>
      </c>
      <c r="X267" s="122" t="str" cm="1">
        <f t="array" ref="X267">IFERROR(INDEX(Districtwide!X$19:X$500, SMALL(IF(($A$17=Districtwide!$E$19:$E$500), MATCH(ROW(Districtwide!$A$19:$A$500), ROW(Districtwide!$A$19:$A$500)), ""),ROWS($A$1:$A249))),"")</f>
        <v/>
      </c>
      <c r="Y267" s="85" t="str" cm="1">
        <f t="array" ref="Y267">IFERROR(INDEX(Districtwide!Y$19:Y$500, SMALL(IF(($A$17=Districtwide!$E$19:$E$500), MATCH(ROW(Districtwide!$A$19:$A$500), ROW(Districtwide!$A$19:$A$500)), ""),ROWS($A$1:$A249))),"")</f>
        <v/>
      </c>
      <c r="Z267" s="86" t="str" cm="1">
        <f t="array" ref="Z267">IFERROR(INDEX(Districtwide!Z$19:Z$500, SMALL(IF(($A$17=Districtwide!$E$19:$E$500), MATCH(ROW(Districtwide!$A$19:$A$500), ROW(Districtwide!$A$19:$A$500)), ""),ROWS($A$1:$A249))),"")</f>
        <v/>
      </c>
      <c r="AA267" s="122" t="str" cm="1">
        <f t="array" ref="AA267">IFERROR(INDEX(Districtwide!AA$19:AA$500, SMALL(IF(($A$17=Districtwide!$E$19:$E$500), MATCH(ROW(Districtwide!$A$19:$A$500), ROW(Districtwide!$A$19:$A$500)), ""),ROWS($A$1:$A249))),"")</f>
        <v/>
      </c>
    </row>
    <row r="268" spans="1:27">
      <c r="A268" s="134" t="str" cm="1">
        <f t="array" ref="A268">IFERROR(INDEX(Districtwide!A$19:A$500, SMALL(IF(($A$17=Districtwide!$E$19:$E$500), MATCH(ROW(Districtwide!$A$19:$A$500), ROW(Districtwide!$A$19:$A$500)), ""),ROWS($A$1:$A250))),"")</f>
        <v/>
      </c>
      <c r="B268" s="134" t="str" cm="1">
        <f t="array" ref="B268">IFERROR(INDEX(Districtwide!B$19:B$500, SMALL(IF(($A$17=Districtwide!$E$19:$E$500), MATCH(ROW(Districtwide!$A$19:$A$500), ROW(Districtwide!$A$19:$A$500)), ""),ROWS($A$1:$A250))),"")</f>
        <v/>
      </c>
      <c r="C268" s="134" t="str" cm="1">
        <f t="array" ref="C268">IFERROR(INDEX(Districtwide!C$19:C$500, SMALL(IF(($A$17=Districtwide!$E$19:$E$500), MATCH(ROW(Districtwide!$A$19:$A$500), ROW(Districtwide!$A$19:$A$500)), ""),ROWS($A$1:$A250))),"")</f>
        <v/>
      </c>
      <c r="D268" s="134" t="str" cm="1">
        <f t="array" ref="D268">IFERROR(INDEX(Districtwide!D$19:D$500, SMALL(IF(($A$17=Districtwide!$E$19:$E$500), MATCH(ROW(Districtwide!$A$19:$A$500), ROW(Districtwide!$A$19:$A$500)), ""),ROWS($A$1:$A250))),"")</f>
        <v/>
      </c>
      <c r="E268" s="85" t="str" cm="1">
        <f t="array" ref="E268">IFERROR(INDEX(Districtwide!E$19:E$500, SMALL(IF(($A$17=Districtwide!$E$19:$E$500), MATCH(ROW(Districtwide!$A$19:$A$500), ROW(Districtwide!$A$19:$A$500)), ""),ROWS($A$1:$A250))),"")</f>
        <v/>
      </c>
      <c r="F268" s="128" t="str" cm="1">
        <f t="array" ref="F268">IFERROR(INDEX(Districtwide!F$19:F$500, SMALL(IF(($A$17=Districtwide!$E$19:$E$500), MATCH(ROW(Districtwide!$A$19:$A$500), ROW(Districtwide!$A$19:$A$500)), ""),ROWS($A$1:$A250))),"")</f>
        <v/>
      </c>
      <c r="G268" s="85" t="str" cm="1">
        <f t="array" ref="G268">IFERROR(INDEX(Districtwide!G$19:G$500, SMALL(IF(($A$17=Districtwide!$E$19:$E$500), MATCH(ROW(Districtwide!$A$19:$A$500), ROW(Districtwide!$A$19:$A$500)), ""),ROWS($A$1:$A250))),"")</f>
        <v/>
      </c>
      <c r="H268" s="86" t="str" cm="1">
        <f t="array" ref="H268">IFERROR(INDEX(Districtwide!H$19:H$500, SMALL(IF(($A$17=Districtwide!$E$19:$E$500), MATCH(ROW(Districtwide!$A$19:$A$500), ROW(Districtwide!$A$19:$A$500)), ""),ROWS($A$1:$A250))),"")</f>
        <v/>
      </c>
      <c r="I268" s="122" t="str" cm="1">
        <f t="array" ref="I268">IFERROR(INDEX(Districtwide!I$19:I$500, SMALL(IF(($A$17=Districtwide!$E$19:$E$500), MATCH(ROW(Districtwide!$A$19:$A$500), ROW(Districtwide!$A$19:$A$500)), ""),ROWS($A$1:$A250))),"")</f>
        <v/>
      </c>
      <c r="J268" s="87" t="str" cm="1">
        <f t="array" ref="J268">IFERROR(INDEX(Districtwide!J$19:J$500, SMALL(IF(($A$17=Districtwide!$E$19:$E$500), MATCH(ROW(Districtwide!$A$19:$A$500), ROW(Districtwide!$A$19:$A$500)), ""),ROWS($A$1:$A250))),"")</f>
        <v/>
      </c>
      <c r="K268" s="86" t="str" cm="1">
        <f t="array" ref="K268">IFERROR(INDEX(Districtwide!K$19:K$500, SMALL(IF(($A$17=Districtwide!$E$19:$E$500), MATCH(ROW(Districtwide!$A$19:$A$500), ROW(Districtwide!$A$19:$A$500)), ""),ROWS($A$1:$A250))),"")</f>
        <v/>
      </c>
      <c r="L268" s="122" t="str" cm="1">
        <f t="array" ref="L268">IFERROR(INDEX(Districtwide!L$19:L$500, SMALL(IF(($A$17=Districtwide!$E$19:$E$500), MATCH(ROW(Districtwide!$A$19:$A$500), ROW(Districtwide!$A$19:$A$500)), ""),ROWS($A$1:$A250))),"")</f>
        <v/>
      </c>
      <c r="M268" s="85" t="str" cm="1">
        <f t="array" ref="M268">IFERROR(INDEX(Districtwide!M$19:M$500, SMALL(IF(($A$17=Districtwide!$E$19:$E$500), MATCH(ROW(Districtwide!$A$19:$A$500), ROW(Districtwide!$A$19:$A$500)), ""),ROWS($A$1:$A250))),"")</f>
        <v/>
      </c>
      <c r="N268" s="86" t="str" cm="1">
        <f t="array" ref="N268">IFERROR(INDEX(Districtwide!N$19:N$500, SMALL(IF(($A$17=Districtwide!$E$19:$E$500), MATCH(ROW(Districtwide!$A$19:$A$500), ROW(Districtwide!$A$19:$A$500)), ""),ROWS($A$1:$A250))),"")</f>
        <v/>
      </c>
      <c r="O268" s="86" t="str" cm="1">
        <f t="array" ref="O268">IFERROR(INDEX(Districtwide!O$19:O$500, SMALL(IF(($A$17=Districtwide!$E$19:$E$500), MATCH(ROW(Districtwide!$A$19:$A$500), ROW(Districtwide!$A$19:$A$500)), ""),ROWS($A$1:$A250))),"")</f>
        <v/>
      </c>
      <c r="P268" s="85" t="str" cm="1">
        <f t="array" ref="P268">IFERROR(INDEX(Districtwide!P$19:P$500, SMALL(IF(($A$17=Districtwide!$E$19:$E$500), MATCH(ROW(Districtwide!$A$19:$A$500), ROW(Districtwide!$A$19:$A$500)), ""),ROWS($A$1:$A250))),"")</f>
        <v/>
      </c>
      <c r="Q268" s="85" t="str">
        <f t="shared" si="8"/>
        <v xml:space="preserve"> </v>
      </c>
      <c r="R268" s="122" t="str" cm="1">
        <f t="array" ref="R268">IFERROR(INDEX(Districtwide!R$19:R$500, SMALL(IF(($A$17=Districtwide!$E$19:$E$500), MATCH(ROW(Districtwide!$A$19:$A$500), ROW(Districtwide!$A$19:$A$500)), ""),ROWS($A$1:$A250))),"")</f>
        <v/>
      </c>
      <c r="S268" s="122" t="str" cm="1">
        <f t="array" ref="S268">IFERROR(INDEX(Districtwide!S$19:S$500, SMALL(IF(($A$17=Districtwide!$E$19:$E$500), MATCH(ROW(Districtwide!$A$19:$A$500), ROW(Districtwide!$A$19:$A$500)), ""),ROWS($A$1:$A250))),"")</f>
        <v/>
      </c>
      <c r="T268" s="122" t="str" cm="1">
        <f t="array" ref="T268">IFERROR(INDEX(Districtwide!T$19:T$500, SMALL(IF(($A$17=Districtwide!$E$19:$E$500), MATCH(ROW(Districtwide!$A$19:$A$500), ROW(Districtwide!$A$19:$A$500)), ""),ROWS($A$1:$A250))),"")</f>
        <v/>
      </c>
      <c r="U268" s="85" t="str">
        <f t="shared" si="9"/>
        <v xml:space="preserve"> </v>
      </c>
      <c r="V268" s="85" t="str" cm="1">
        <f t="array" ref="V268">IFERROR(INDEX(Districtwide!V$19:V$500, SMALL(IF(($A$17=Districtwide!$E$19:$E$500), MATCH(ROW(Districtwide!$A$19:$A$500), ROW(Districtwide!$A$19:$A$500)), ""),ROWS($A$1:$A250))),"")</f>
        <v/>
      </c>
      <c r="W268" s="86" t="str" cm="1">
        <f t="array" ref="W268">IFERROR(INDEX(Districtwide!W$19:W$500, SMALL(IF(($A$17=Districtwide!$E$19:$E$500), MATCH(ROW(Districtwide!$A$19:$A$500), ROW(Districtwide!$A$19:$A$500)), ""),ROWS($A$1:$A250))),"")</f>
        <v/>
      </c>
      <c r="X268" s="122" t="str" cm="1">
        <f t="array" ref="X268">IFERROR(INDEX(Districtwide!X$19:X$500, SMALL(IF(($A$17=Districtwide!$E$19:$E$500), MATCH(ROW(Districtwide!$A$19:$A$500), ROW(Districtwide!$A$19:$A$500)), ""),ROWS($A$1:$A250))),"")</f>
        <v/>
      </c>
      <c r="Y268" s="85" t="str" cm="1">
        <f t="array" ref="Y268">IFERROR(INDEX(Districtwide!Y$19:Y$500, SMALL(IF(($A$17=Districtwide!$E$19:$E$500), MATCH(ROW(Districtwide!$A$19:$A$500), ROW(Districtwide!$A$19:$A$500)), ""),ROWS($A$1:$A250))),"")</f>
        <v/>
      </c>
      <c r="Z268" s="86" t="str" cm="1">
        <f t="array" ref="Z268">IFERROR(INDEX(Districtwide!Z$19:Z$500, SMALL(IF(($A$17=Districtwide!$E$19:$E$500), MATCH(ROW(Districtwide!$A$19:$A$500), ROW(Districtwide!$A$19:$A$500)), ""),ROWS($A$1:$A250))),"")</f>
        <v/>
      </c>
      <c r="AA268" s="122" t="str" cm="1">
        <f t="array" ref="AA268">IFERROR(INDEX(Districtwide!AA$19:AA$500, SMALL(IF(($A$17=Districtwide!$E$19:$E$500), MATCH(ROW(Districtwide!$A$19:$A$500), ROW(Districtwide!$A$19:$A$500)), ""),ROWS($A$1:$A250))),"")</f>
        <v/>
      </c>
    </row>
    <row r="269" spans="1:27">
      <c r="A269" s="134" t="str" cm="1">
        <f t="array" ref="A269">IFERROR(INDEX(Districtwide!A$19:A$500, SMALL(IF(($A$17=Districtwide!$E$19:$E$500), MATCH(ROW(Districtwide!$A$19:$A$500), ROW(Districtwide!$A$19:$A$500)), ""),ROWS($A$1:$A251))),"")</f>
        <v/>
      </c>
      <c r="B269" s="134" t="str" cm="1">
        <f t="array" ref="B269">IFERROR(INDEX(Districtwide!B$19:B$500, SMALL(IF(($A$17=Districtwide!$E$19:$E$500), MATCH(ROW(Districtwide!$A$19:$A$500), ROW(Districtwide!$A$19:$A$500)), ""),ROWS($A$1:$A251))),"")</f>
        <v/>
      </c>
      <c r="C269" s="134" t="str" cm="1">
        <f t="array" ref="C269">IFERROR(INDEX(Districtwide!C$19:C$500, SMALL(IF(($A$17=Districtwide!$E$19:$E$500), MATCH(ROW(Districtwide!$A$19:$A$500), ROW(Districtwide!$A$19:$A$500)), ""),ROWS($A$1:$A251))),"")</f>
        <v/>
      </c>
      <c r="D269" s="134" t="str" cm="1">
        <f t="array" ref="D269">IFERROR(INDEX(Districtwide!D$19:D$500, SMALL(IF(($A$17=Districtwide!$E$19:$E$500), MATCH(ROW(Districtwide!$A$19:$A$500), ROW(Districtwide!$A$19:$A$500)), ""),ROWS($A$1:$A251))),"")</f>
        <v/>
      </c>
      <c r="E269" s="85" t="str" cm="1">
        <f t="array" ref="E269">IFERROR(INDEX(Districtwide!E$19:E$500, SMALL(IF(($A$17=Districtwide!$E$19:$E$500), MATCH(ROW(Districtwide!$A$19:$A$500), ROW(Districtwide!$A$19:$A$500)), ""),ROWS($A$1:$A251))),"")</f>
        <v/>
      </c>
      <c r="F269" s="128" t="str" cm="1">
        <f t="array" ref="F269">IFERROR(INDEX(Districtwide!F$19:F$500, SMALL(IF(($A$17=Districtwide!$E$19:$E$500), MATCH(ROW(Districtwide!$A$19:$A$500), ROW(Districtwide!$A$19:$A$500)), ""),ROWS($A$1:$A251))),"")</f>
        <v/>
      </c>
      <c r="G269" s="85" t="str" cm="1">
        <f t="array" ref="G269">IFERROR(INDEX(Districtwide!G$19:G$500, SMALL(IF(($A$17=Districtwide!$E$19:$E$500), MATCH(ROW(Districtwide!$A$19:$A$500), ROW(Districtwide!$A$19:$A$500)), ""),ROWS($A$1:$A251))),"")</f>
        <v/>
      </c>
      <c r="H269" s="86" t="str" cm="1">
        <f t="array" ref="H269">IFERROR(INDEX(Districtwide!H$19:H$500, SMALL(IF(($A$17=Districtwide!$E$19:$E$500), MATCH(ROW(Districtwide!$A$19:$A$500), ROW(Districtwide!$A$19:$A$500)), ""),ROWS($A$1:$A251))),"")</f>
        <v/>
      </c>
      <c r="I269" s="122" t="str" cm="1">
        <f t="array" ref="I269">IFERROR(INDEX(Districtwide!I$19:I$500, SMALL(IF(($A$17=Districtwide!$E$19:$E$500), MATCH(ROW(Districtwide!$A$19:$A$500), ROW(Districtwide!$A$19:$A$500)), ""),ROWS($A$1:$A251))),"")</f>
        <v/>
      </c>
      <c r="J269" s="87" t="str" cm="1">
        <f t="array" ref="J269">IFERROR(INDEX(Districtwide!J$19:J$500, SMALL(IF(($A$17=Districtwide!$E$19:$E$500), MATCH(ROW(Districtwide!$A$19:$A$500), ROW(Districtwide!$A$19:$A$500)), ""),ROWS($A$1:$A251))),"")</f>
        <v/>
      </c>
      <c r="K269" s="86" t="str" cm="1">
        <f t="array" ref="K269">IFERROR(INDEX(Districtwide!K$19:K$500, SMALL(IF(($A$17=Districtwide!$E$19:$E$500), MATCH(ROW(Districtwide!$A$19:$A$500), ROW(Districtwide!$A$19:$A$500)), ""),ROWS($A$1:$A251))),"")</f>
        <v/>
      </c>
      <c r="L269" s="122" t="str" cm="1">
        <f t="array" ref="L269">IFERROR(INDEX(Districtwide!L$19:L$500, SMALL(IF(($A$17=Districtwide!$E$19:$E$500), MATCH(ROW(Districtwide!$A$19:$A$500), ROW(Districtwide!$A$19:$A$500)), ""),ROWS($A$1:$A251))),"")</f>
        <v/>
      </c>
      <c r="M269" s="85" t="str" cm="1">
        <f t="array" ref="M269">IFERROR(INDEX(Districtwide!M$19:M$500, SMALL(IF(($A$17=Districtwide!$E$19:$E$500), MATCH(ROW(Districtwide!$A$19:$A$500), ROW(Districtwide!$A$19:$A$500)), ""),ROWS($A$1:$A251))),"")</f>
        <v/>
      </c>
      <c r="N269" s="86" t="str" cm="1">
        <f t="array" ref="N269">IFERROR(INDEX(Districtwide!N$19:N$500, SMALL(IF(($A$17=Districtwide!$E$19:$E$500), MATCH(ROW(Districtwide!$A$19:$A$500), ROW(Districtwide!$A$19:$A$500)), ""),ROWS($A$1:$A251))),"")</f>
        <v/>
      </c>
      <c r="O269" s="86" t="str" cm="1">
        <f t="array" ref="O269">IFERROR(INDEX(Districtwide!O$19:O$500, SMALL(IF(($A$17=Districtwide!$E$19:$E$500), MATCH(ROW(Districtwide!$A$19:$A$500), ROW(Districtwide!$A$19:$A$500)), ""),ROWS($A$1:$A251))),"")</f>
        <v/>
      </c>
      <c r="P269" s="85" t="str" cm="1">
        <f t="array" ref="P269">IFERROR(INDEX(Districtwide!P$19:P$500, SMALL(IF(($A$17=Districtwide!$E$19:$E$500), MATCH(ROW(Districtwide!$A$19:$A$500), ROW(Districtwide!$A$19:$A$500)), ""),ROWS($A$1:$A251))),"")</f>
        <v/>
      </c>
      <c r="Q269" s="85" t="str">
        <f t="shared" si="8"/>
        <v xml:space="preserve"> </v>
      </c>
      <c r="R269" s="122" t="str" cm="1">
        <f t="array" ref="R269">IFERROR(INDEX(Districtwide!R$19:R$500, SMALL(IF(($A$17=Districtwide!$E$19:$E$500), MATCH(ROW(Districtwide!$A$19:$A$500), ROW(Districtwide!$A$19:$A$500)), ""),ROWS($A$1:$A251))),"")</f>
        <v/>
      </c>
      <c r="S269" s="122" t="str" cm="1">
        <f t="array" ref="S269">IFERROR(INDEX(Districtwide!S$19:S$500, SMALL(IF(($A$17=Districtwide!$E$19:$E$500), MATCH(ROW(Districtwide!$A$19:$A$500), ROW(Districtwide!$A$19:$A$500)), ""),ROWS($A$1:$A251))),"")</f>
        <v/>
      </c>
      <c r="T269" s="122" t="str" cm="1">
        <f t="array" ref="T269">IFERROR(INDEX(Districtwide!T$19:T$500, SMALL(IF(($A$17=Districtwide!$E$19:$E$500), MATCH(ROW(Districtwide!$A$19:$A$500), ROW(Districtwide!$A$19:$A$500)), ""),ROWS($A$1:$A251))),"")</f>
        <v/>
      </c>
      <c r="U269" s="85" t="str">
        <f t="shared" si="9"/>
        <v xml:space="preserve"> </v>
      </c>
      <c r="V269" s="85" t="str" cm="1">
        <f t="array" ref="V269">IFERROR(INDEX(Districtwide!V$19:V$500, SMALL(IF(($A$17=Districtwide!$E$19:$E$500), MATCH(ROW(Districtwide!$A$19:$A$500), ROW(Districtwide!$A$19:$A$500)), ""),ROWS($A$1:$A251))),"")</f>
        <v/>
      </c>
      <c r="W269" s="86" t="str" cm="1">
        <f t="array" ref="W269">IFERROR(INDEX(Districtwide!W$19:W$500, SMALL(IF(($A$17=Districtwide!$E$19:$E$500), MATCH(ROW(Districtwide!$A$19:$A$500), ROW(Districtwide!$A$19:$A$500)), ""),ROWS($A$1:$A251))),"")</f>
        <v/>
      </c>
      <c r="X269" s="122" t="str" cm="1">
        <f t="array" ref="X269">IFERROR(INDEX(Districtwide!X$19:X$500, SMALL(IF(($A$17=Districtwide!$E$19:$E$500), MATCH(ROW(Districtwide!$A$19:$A$500), ROW(Districtwide!$A$19:$A$500)), ""),ROWS($A$1:$A251))),"")</f>
        <v/>
      </c>
      <c r="Y269" s="85" t="str" cm="1">
        <f t="array" ref="Y269">IFERROR(INDEX(Districtwide!Y$19:Y$500, SMALL(IF(($A$17=Districtwide!$E$19:$E$500), MATCH(ROW(Districtwide!$A$19:$A$500), ROW(Districtwide!$A$19:$A$500)), ""),ROWS($A$1:$A251))),"")</f>
        <v/>
      </c>
      <c r="Z269" s="86" t="str" cm="1">
        <f t="array" ref="Z269">IFERROR(INDEX(Districtwide!Z$19:Z$500, SMALL(IF(($A$17=Districtwide!$E$19:$E$500), MATCH(ROW(Districtwide!$A$19:$A$500), ROW(Districtwide!$A$19:$A$500)), ""),ROWS($A$1:$A251))),"")</f>
        <v/>
      </c>
      <c r="AA269" s="122" t="str" cm="1">
        <f t="array" ref="AA269">IFERROR(INDEX(Districtwide!AA$19:AA$500, SMALL(IF(($A$17=Districtwide!$E$19:$E$500), MATCH(ROW(Districtwide!$A$19:$A$500), ROW(Districtwide!$A$19:$A$500)), ""),ROWS($A$1:$A251))),"")</f>
        <v/>
      </c>
    </row>
    <row r="270" spans="1:27">
      <c r="A270" s="134" t="str" cm="1">
        <f t="array" ref="A270">IFERROR(INDEX(Districtwide!A$19:A$500, SMALL(IF(($A$17=Districtwide!$E$19:$E$500), MATCH(ROW(Districtwide!$A$19:$A$500), ROW(Districtwide!$A$19:$A$500)), ""),ROWS($A$1:$A252))),"")</f>
        <v/>
      </c>
      <c r="B270" s="134" t="str" cm="1">
        <f t="array" ref="B270">IFERROR(INDEX(Districtwide!B$19:B$500, SMALL(IF(($A$17=Districtwide!$E$19:$E$500), MATCH(ROW(Districtwide!$A$19:$A$500), ROW(Districtwide!$A$19:$A$500)), ""),ROWS($A$1:$A252))),"")</f>
        <v/>
      </c>
      <c r="C270" s="134" t="str" cm="1">
        <f t="array" ref="C270">IFERROR(INDEX(Districtwide!C$19:C$500, SMALL(IF(($A$17=Districtwide!$E$19:$E$500), MATCH(ROW(Districtwide!$A$19:$A$500), ROW(Districtwide!$A$19:$A$500)), ""),ROWS($A$1:$A252))),"")</f>
        <v/>
      </c>
      <c r="D270" s="134" t="str" cm="1">
        <f t="array" ref="D270">IFERROR(INDEX(Districtwide!D$19:D$500, SMALL(IF(($A$17=Districtwide!$E$19:$E$500), MATCH(ROW(Districtwide!$A$19:$A$500), ROW(Districtwide!$A$19:$A$500)), ""),ROWS($A$1:$A252))),"")</f>
        <v/>
      </c>
      <c r="E270" s="85" t="str" cm="1">
        <f t="array" ref="E270">IFERROR(INDEX(Districtwide!E$19:E$500, SMALL(IF(($A$17=Districtwide!$E$19:$E$500), MATCH(ROW(Districtwide!$A$19:$A$500), ROW(Districtwide!$A$19:$A$500)), ""),ROWS($A$1:$A252))),"")</f>
        <v/>
      </c>
      <c r="F270" s="128" t="str" cm="1">
        <f t="array" ref="F270">IFERROR(INDEX(Districtwide!F$19:F$500, SMALL(IF(($A$17=Districtwide!$E$19:$E$500), MATCH(ROW(Districtwide!$A$19:$A$500), ROW(Districtwide!$A$19:$A$500)), ""),ROWS($A$1:$A252))),"")</f>
        <v/>
      </c>
      <c r="G270" s="85" t="str" cm="1">
        <f t="array" ref="G270">IFERROR(INDEX(Districtwide!G$19:G$500, SMALL(IF(($A$17=Districtwide!$E$19:$E$500), MATCH(ROW(Districtwide!$A$19:$A$500), ROW(Districtwide!$A$19:$A$500)), ""),ROWS($A$1:$A252))),"")</f>
        <v/>
      </c>
      <c r="H270" s="86" t="str" cm="1">
        <f t="array" ref="H270">IFERROR(INDEX(Districtwide!H$19:H$500, SMALL(IF(($A$17=Districtwide!$E$19:$E$500), MATCH(ROW(Districtwide!$A$19:$A$500), ROW(Districtwide!$A$19:$A$500)), ""),ROWS($A$1:$A252))),"")</f>
        <v/>
      </c>
      <c r="I270" s="122" t="str" cm="1">
        <f t="array" ref="I270">IFERROR(INDEX(Districtwide!I$19:I$500, SMALL(IF(($A$17=Districtwide!$E$19:$E$500), MATCH(ROW(Districtwide!$A$19:$A$500), ROW(Districtwide!$A$19:$A$500)), ""),ROWS($A$1:$A252))),"")</f>
        <v/>
      </c>
      <c r="J270" s="87" t="str" cm="1">
        <f t="array" ref="J270">IFERROR(INDEX(Districtwide!J$19:J$500, SMALL(IF(($A$17=Districtwide!$E$19:$E$500), MATCH(ROW(Districtwide!$A$19:$A$500), ROW(Districtwide!$A$19:$A$500)), ""),ROWS($A$1:$A252))),"")</f>
        <v/>
      </c>
      <c r="K270" s="86" t="str" cm="1">
        <f t="array" ref="K270">IFERROR(INDEX(Districtwide!K$19:K$500, SMALL(IF(($A$17=Districtwide!$E$19:$E$500), MATCH(ROW(Districtwide!$A$19:$A$500), ROW(Districtwide!$A$19:$A$500)), ""),ROWS($A$1:$A252))),"")</f>
        <v/>
      </c>
      <c r="L270" s="122" t="str" cm="1">
        <f t="array" ref="L270">IFERROR(INDEX(Districtwide!L$19:L$500, SMALL(IF(($A$17=Districtwide!$E$19:$E$500), MATCH(ROW(Districtwide!$A$19:$A$500), ROW(Districtwide!$A$19:$A$500)), ""),ROWS($A$1:$A252))),"")</f>
        <v/>
      </c>
      <c r="M270" s="85" t="str" cm="1">
        <f t="array" ref="M270">IFERROR(INDEX(Districtwide!M$19:M$500, SMALL(IF(($A$17=Districtwide!$E$19:$E$500), MATCH(ROW(Districtwide!$A$19:$A$500), ROW(Districtwide!$A$19:$A$500)), ""),ROWS($A$1:$A252))),"")</f>
        <v/>
      </c>
      <c r="N270" s="86" t="str" cm="1">
        <f t="array" ref="N270">IFERROR(INDEX(Districtwide!N$19:N$500, SMALL(IF(($A$17=Districtwide!$E$19:$E$500), MATCH(ROW(Districtwide!$A$19:$A$500), ROW(Districtwide!$A$19:$A$500)), ""),ROWS($A$1:$A252))),"")</f>
        <v/>
      </c>
      <c r="O270" s="86" t="str" cm="1">
        <f t="array" ref="O270">IFERROR(INDEX(Districtwide!O$19:O$500, SMALL(IF(($A$17=Districtwide!$E$19:$E$500), MATCH(ROW(Districtwide!$A$19:$A$500), ROW(Districtwide!$A$19:$A$500)), ""),ROWS($A$1:$A252))),"")</f>
        <v/>
      </c>
      <c r="P270" s="85" t="str" cm="1">
        <f t="array" ref="P270">IFERROR(INDEX(Districtwide!P$19:P$500, SMALL(IF(($A$17=Districtwide!$E$19:$E$500), MATCH(ROW(Districtwide!$A$19:$A$500), ROW(Districtwide!$A$19:$A$500)), ""),ROWS($A$1:$A252))),"")</f>
        <v/>
      </c>
      <c r="Q270" s="85" t="str">
        <f t="shared" si="8"/>
        <v xml:space="preserve"> </v>
      </c>
      <c r="R270" s="122" t="str" cm="1">
        <f t="array" ref="R270">IFERROR(INDEX(Districtwide!R$19:R$500, SMALL(IF(($A$17=Districtwide!$E$19:$E$500), MATCH(ROW(Districtwide!$A$19:$A$500), ROW(Districtwide!$A$19:$A$500)), ""),ROWS($A$1:$A252))),"")</f>
        <v/>
      </c>
      <c r="S270" s="122" t="str" cm="1">
        <f t="array" ref="S270">IFERROR(INDEX(Districtwide!S$19:S$500, SMALL(IF(($A$17=Districtwide!$E$19:$E$500), MATCH(ROW(Districtwide!$A$19:$A$500), ROW(Districtwide!$A$19:$A$500)), ""),ROWS($A$1:$A252))),"")</f>
        <v/>
      </c>
      <c r="T270" s="122" t="str" cm="1">
        <f t="array" ref="T270">IFERROR(INDEX(Districtwide!T$19:T$500, SMALL(IF(($A$17=Districtwide!$E$19:$E$500), MATCH(ROW(Districtwide!$A$19:$A$500), ROW(Districtwide!$A$19:$A$500)), ""),ROWS($A$1:$A252))),"")</f>
        <v/>
      </c>
      <c r="U270" s="85" t="str">
        <f t="shared" si="9"/>
        <v xml:space="preserve"> </v>
      </c>
      <c r="V270" s="85" t="str" cm="1">
        <f t="array" ref="V270">IFERROR(INDEX(Districtwide!V$19:V$500, SMALL(IF(($A$17=Districtwide!$E$19:$E$500), MATCH(ROW(Districtwide!$A$19:$A$500), ROW(Districtwide!$A$19:$A$500)), ""),ROWS($A$1:$A252))),"")</f>
        <v/>
      </c>
      <c r="W270" s="86" t="str" cm="1">
        <f t="array" ref="W270">IFERROR(INDEX(Districtwide!W$19:W$500, SMALL(IF(($A$17=Districtwide!$E$19:$E$500), MATCH(ROW(Districtwide!$A$19:$A$500), ROW(Districtwide!$A$19:$A$500)), ""),ROWS($A$1:$A252))),"")</f>
        <v/>
      </c>
      <c r="X270" s="122" t="str" cm="1">
        <f t="array" ref="X270">IFERROR(INDEX(Districtwide!X$19:X$500, SMALL(IF(($A$17=Districtwide!$E$19:$E$500), MATCH(ROW(Districtwide!$A$19:$A$500), ROW(Districtwide!$A$19:$A$500)), ""),ROWS($A$1:$A252))),"")</f>
        <v/>
      </c>
      <c r="Y270" s="85" t="str" cm="1">
        <f t="array" ref="Y270">IFERROR(INDEX(Districtwide!Y$19:Y$500, SMALL(IF(($A$17=Districtwide!$E$19:$E$500), MATCH(ROW(Districtwide!$A$19:$A$500), ROW(Districtwide!$A$19:$A$500)), ""),ROWS($A$1:$A252))),"")</f>
        <v/>
      </c>
      <c r="Z270" s="86" t="str" cm="1">
        <f t="array" ref="Z270">IFERROR(INDEX(Districtwide!Z$19:Z$500, SMALL(IF(($A$17=Districtwide!$E$19:$E$500), MATCH(ROW(Districtwide!$A$19:$A$500), ROW(Districtwide!$A$19:$A$500)), ""),ROWS($A$1:$A252))),"")</f>
        <v/>
      </c>
      <c r="AA270" s="122" t="str" cm="1">
        <f t="array" ref="AA270">IFERROR(INDEX(Districtwide!AA$19:AA$500, SMALL(IF(($A$17=Districtwide!$E$19:$E$500), MATCH(ROW(Districtwide!$A$19:$A$500), ROW(Districtwide!$A$19:$A$500)), ""),ROWS($A$1:$A252))),"")</f>
        <v/>
      </c>
    </row>
    <row r="271" spans="1:27">
      <c r="A271" s="134" t="str" cm="1">
        <f t="array" ref="A271">IFERROR(INDEX(Districtwide!A$19:A$500, SMALL(IF(($A$17=Districtwide!$E$19:$E$500), MATCH(ROW(Districtwide!$A$19:$A$500), ROW(Districtwide!$A$19:$A$500)), ""),ROWS($A$1:$A253))),"")</f>
        <v/>
      </c>
      <c r="B271" s="134" t="str" cm="1">
        <f t="array" ref="B271">IFERROR(INDEX(Districtwide!B$19:B$500, SMALL(IF(($A$17=Districtwide!$E$19:$E$500), MATCH(ROW(Districtwide!$A$19:$A$500), ROW(Districtwide!$A$19:$A$500)), ""),ROWS($A$1:$A253))),"")</f>
        <v/>
      </c>
      <c r="C271" s="134" t="str" cm="1">
        <f t="array" ref="C271">IFERROR(INDEX(Districtwide!C$19:C$500, SMALL(IF(($A$17=Districtwide!$E$19:$E$500), MATCH(ROW(Districtwide!$A$19:$A$500), ROW(Districtwide!$A$19:$A$500)), ""),ROWS($A$1:$A253))),"")</f>
        <v/>
      </c>
      <c r="D271" s="134" t="str" cm="1">
        <f t="array" ref="D271">IFERROR(INDEX(Districtwide!D$19:D$500, SMALL(IF(($A$17=Districtwide!$E$19:$E$500), MATCH(ROW(Districtwide!$A$19:$A$500), ROW(Districtwide!$A$19:$A$500)), ""),ROWS($A$1:$A253))),"")</f>
        <v/>
      </c>
      <c r="E271" s="85" t="str" cm="1">
        <f t="array" ref="E271">IFERROR(INDEX(Districtwide!E$19:E$500, SMALL(IF(($A$17=Districtwide!$E$19:$E$500), MATCH(ROW(Districtwide!$A$19:$A$500), ROW(Districtwide!$A$19:$A$500)), ""),ROWS($A$1:$A253))),"")</f>
        <v/>
      </c>
      <c r="F271" s="128" t="str" cm="1">
        <f t="array" ref="F271">IFERROR(INDEX(Districtwide!F$19:F$500, SMALL(IF(($A$17=Districtwide!$E$19:$E$500), MATCH(ROW(Districtwide!$A$19:$A$500), ROW(Districtwide!$A$19:$A$500)), ""),ROWS($A$1:$A253))),"")</f>
        <v/>
      </c>
      <c r="G271" s="85" t="str" cm="1">
        <f t="array" ref="G271">IFERROR(INDEX(Districtwide!G$19:G$500, SMALL(IF(($A$17=Districtwide!$E$19:$E$500), MATCH(ROW(Districtwide!$A$19:$A$500), ROW(Districtwide!$A$19:$A$500)), ""),ROWS($A$1:$A253))),"")</f>
        <v/>
      </c>
      <c r="H271" s="86" t="str" cm="1">
        <f t="array" ref="H271">IFERROR(INDEX(Districtwide!H$19:H$500, SMALL(IF(($A$17=Districtwide!$E$19:$E$500), MATCH(ROW(Districtwide!$A$19:$A$500), ROW(Districtwide!$A$19:$A$500)), ""),ROWS($A$1:$A253))),"")</f>
        <v/>
      </c>
      <c r="I271" s="122" t="str" cm="1">
        <f t="array" ref="I271">IFERROR(INDEX(Districtwide!I$19:I$500, SMALL(IF(($A$17=Districtwide!$E$19:$E$500), MATCH(ROW(Districtwide!$A$19:$A$500), ROW(Districtwide!$A$19:$A$500)), ""),ROWS($A$1:$A253))),"")</f>
        <v/>
      </c>
      <c r="J271" s="87" t="str" cm="1">
        <f t="array" ref="J271">IFERROR(INDEX(Districtwide!J$19:J$500, SMALL(IF(($A$17=Districtwide!$E$19:$E$500), MATCH(ROW(Districtwide!$A$19:$A$500), ROW(Districtwide!$A$19:$A$500)), ""),ROWS($A$1:$A253))),"")</f>
        <v/>
      </c>
      <c r="K271" s="86" t="str" cm="1">
        <f t="array" ref="K271">IFERROR(INDEX(Districtwide!K$19:K$500, SMALL(IF(($A$17=Districtwide!$E$19:$E$500), MATCH(ROW(Districtwide!$A$19:$A$500), ROW(Districtwide!$A$19:$A$500)), ""),ROWS($A$1:$A253))),"")</f>
        <v/>
      </c>
      <c r="L271" s="122" t="str" cm="1">
        <f t="array" ref="L271">IFERROR(INDEX(Districtwide!L$19:L$500, SMALL(IF(($A$17=Districtwide!$E$19:$E$500), MATCH(ROW(Districtwide!$A$19:$A$500), ROW(Districtwide!$A$19:$A$500)), ""),ROWS($A$1:$A253))),"")</f>
        <v/>
      </c>
      <c r="M271" s="85" t="str" cm="1">
        <f t="array" ref="M271">IFERROR(INDEX(Districtwide!M$19:M$500, SMALL(IF(($A$17=Districtwide!$E$19:$E$500), MATCH(ROW(Districtwide!$A$19:$A$500), ROW(Districtwide!$A$19:$A$500)), ""),ROWS($A$1:$A253))),"")</f>
        <v/>
      </c>
      <c r="N271" s="86" t="str" cm="1">
        <f t="array" ref="N271">IFERROR(INDEX(Districtwide!N$19:N$500, SMALL(IF(($A$17=Districtwide!$E$19:$E$500), MATCH(ROW(Districtwide!$A$19:$A$500), ROW(Districtwide!$A$19:$A$500)), ""),ROWS($A$1:$A253))),"")</f>
        <v/>
      </c>
      <c r="O271" s="86" t="str" cm="1">
        <f t="array" ref="O271">IFERROR(INDEX(Districtwide!O$19:O$500, SMALL(IF(($A$17=Districtwide!$E$19:$E$500), MATCH(ROW(Districtwide!$A$19:$A$500), ROW(Districtwide!$A$19:$A$500)), ""),ROWS($A$1:$A253))),"")</f>
        <v/>
      </c>
      <c r="P271" s="85" t="str" cm="1">
        <f t="array" ref="P271">IFERROR(INDEX(Districtwide!P$19:P$500, SMALL(IF(($A$17=Districtwide!$E$19:$E$500), MATCH(ROW(Districtwide!$A$19:$A$500), ROW(Districtwide!$A$19:$A$500)), ""),ROWS($A$1:$A253))),"")</f>
        <v/>
      </c>
      <c r="Q271" s="85" t="str">
        <f t="shared" si="8"/>
        <v xml:space="preserve"> </v>
      </c>
      <c r="R271" s="122" t="str" cm="1">
        <f t="array" ref="R271">IFERROR(INDEX(Districtwide!R$19:R$500, SMALL(IF(($A$17=Districtwide!$E$19:$E$500), MATCH(ROW(Districtwide!$A$19:$A$500), ROW(Districtwide!$A$19:$A$500)), ""),ROWS($A$1:$A253))),"")</f>
        <v/>
      </c>
      <c r="S271" s="122" t="str" cm="1">
        <f t="array" ref="S271">IFERROR(INDEX(Districtwide!S$19:S$500, SMALL(IF(($A$17=Districtwide!$E$19:$E$500), MATCH(ROW(Districtwide!$A$19:$A$500), ROW(Districtwide!$A$19:$A$500)), ""),ROWS($A$1:$A253))),"")</f>
        <v/>
      </c>
      <c r="T271" s="122" t="str" cm="1">
        <f t="array" ref="T271">IFERROR(INDEX(Districtwide!T$19:T$500, SMALL(IF(($A$17=Districtwide!$E$19:$E$500), MATCH(ROW(Districtwide!$A$19:$A$500), ROW(Districtwide!$A$19:$A$500)), ""),ROWS($A$1:$A253))),"")</f>
        <v/>
      </c>
      <c r="U271" s="85" t="str">
        <f t="shared" si="9"/>
        <v xml:space="preserve"> </v>
      </c>
      <c r="V271" s="85" t="str" cm="1">
        <f t="array" ref="V271">IFERROR(INDEX(Districtwide!V$19:V$500, SMALL(IF(($A$17=Districtwide!$E$19:$E$500), MATCH(ROW(Districtwide!$A$19:$A$500), ROW(Districtwide!$A$19:$A$500)), ""),ROWS($A$1:$A253))),"")</f>
        <v/>
      </c>
      <c r="W271" s="86" t="str" cm="1">
        <f t="array" ref="W271">IFERROR(INDEX(Districtwide!W$19:W$500, SMALL(IF(($A$17=Districtwide!$E$19:$E$500), MATCH(ROW(Districtwide!$A$19:$A$500), ROW(Districtwide!$A$19:$A$500)), ""),ROWS($A$1:$A253))),"")</f>
        <v/>
      </c>
      <c r="X271" s="122" t="str" cm="1">
        <f t="array" ref="X271">IFERROR(INDEX(Districtwide!X$19:X$500, SMALL(IF(($A$17=Districtwide!$E$19:$E$500), MATCH(ROW(Districtwide!$A$19:$A$500), ROW(Districtwide!$A$19:$A$500)), ""),ROWS($A$1:$A253))),"")</f>
        <v/>
      </c>
      <c r="Y271" s="85" t="str" cm="1">
        <f t="array" ref="Y271">IFERROR(INDEX(Districtwide!Y$19:Y$500, SMALL(IF(($A$17=Districtwide!$E$19:$E$500), MATCH(ROW(Districtwide!$A$19:$A$500), ROW(Districtwide!$A$19:$A$500)), ""),ROWS($A$1:$A253))),"")</f>
        <v/>
      </c>
      <c r="Z271" s="86" t="str" cm="1">
        <f t="array" ref="Z271">IFERROR(INDEX(Districtwide!Z$19:Z$500, SMALL(IF(($A$17=Districtwide!$E$19:$E$500), MATCH(ROW(Districtwide!$A$19:$A$500), ROW(Districtwide!$A$19:$A$500)), ""),ROWS($A$1:$A253))),"")</f>
        <v/>
      </c>
      <c r="AA271" s="122" t="str" cm="1">
        <f t="array" ref="AA271">IFERROR(INDEX(Districtwide!AA$19:AA$500, SMALL(IF(($A$17=Districtwide!$E$19:$E$500), MATCH(ROW(Districtwide!$A$19:$A$500), ROW(Districtwide!$A$19:$A$500)), ""),ROWS($A$1:$A253))),"")</f>
        <v/>
      </c>
    </row>
    <row r="272" spans="1:27">
      <c r="A272" s="134" t="str" cm="1">
        <f t="array" ref="A272">IFERROR(INDEX(Districtwide!A$19:A$500, SMALL(IF(($A$17=Districtwide!$E$19:$E$500), MATCH(ROW(Districtwide!$A$19:$A$500), ROW(Districtwide!$A$19:$A$500)), ""),ROWS($A$1:$A254))),"")</f>
        <v/>
      </c>
      <c r="B272" s="134" t="str" cm="1">
        <f t="array" ref="B272">IFERROR(INDEX(Districtwide!B$19:B$500, SMALL(IF(($A$17=Districtwide!$E$19:$E$500), MATCH(ROW(Districtwide!$A$19:$A$500), ROW(Districtwide!$A$19:$A$500)), ""),ROWS($A$1:$A254))),"")</f>
        <v/>
      </c>
      <c r="C272" s="134" t="str" cm="1">
        <f t="array" ref="C272">IFERROR(INDEX(Districtwide!C$19:C$500, SMALL(IF(($A$17=Districtwide!$E$19:$E$500), MATCH(ROW(Districtwide!$A$19:$A$500), ROW(Districtwide!$A$19:$A$500)), ""),ROWS($A$1:$A254))),"")</f>
        <v/>
      </c>
      <c r="D272" s="134" t="str" cm="1">
        <f t="array" ref="D272">IFERROR(INDEX(Districtwide!D$19:D$500, SMALL(IF(($A$17=Districtwide!$E$19:$E$500), MATCH(ROW(Districtwide!$A$19:$A$500), ROW(Districtwide!$A$19:$A$500)), ""),ROWS($A$1:$A254))),"")</f>
        <v/>
      </c>
      <c r="E272" s="85" t="str" cm="1">
        <f t="array" ref="E272">IFERROR(INDEX(Districtwide!E$19:E$500, SMALL(IF(($A$17=Districtwide!$E$19:$E$500), MATCH(ROW(Districtwide!$A$19:$A$500), ROW(Districtwide!$A$19:$A$500)), ""),ROWS($A$1:$A254))),"")</f>
        <v/>
      </c>
      <c r="F272" s="128" t="str" cm="1">
        <f t="array" ref="F272">IFERROR(INDEX(Districtwide!F$19:F$500, SMALL(IF(($A$17=Districtwide!$E$19:$E$500), MATCH(ROW(Districtwide!$A$19:$A$500), ROW(Districtwide!$A$19:$A$500)), ""),ROWS($A$1:$A254))),"")</f>
        <v/>
      </c>
      <c r="G272" s="85" t="str" cm="1">
        <f t="array" ref="G272">IFERROR(INDEX(Districtwide!G$19:G$500, SMALL(IF(($A$17=Districtwide!$E$19:$E$500), MATCH(ROW(Districtwide!$A$19:$A$500), ROW(Districtwide!$A$19:$A$500)), ""),ROWS($A$1:$A254))),"")</f>
        <v/>
      </c>
      <c r="H272" s="86" t="str" cm="1">
        <f t="array" ref="H272">IFERROR(INDEX(Districtwide!H$19:H$500, SMALL(IF(($A$17=Districtwide!$E$19:$E$500), MATCH(ROW(Districtwide!$A$19:$A$500), ROW(Districtwide!$A$19:$A$500)), ""),ROWS($A$1:$A254))),"")</f>
        <v/>
      </c>
      <c r="I272" s="122" t="str" cm="1">
        <f t="array" ref="I272">IFERROR(INDEX(Districtwide!I$19:I$500, SMALL(IF(($A$17=Districtwide!$E$19:$E$500), MATCH(ROW(Districtwide!$A$19:$A$500), ROW(Districtwide!$A$19:$A$500)), ""),ROWS($A$1:$A254))),"")</f>
        <v/>
      </c>
      <c r="J272" s="87" t="str" cm="1">
        <f t="array" ref="J272">IFERROR(INDEX(Districtwide!J$19:J$500, SMALL(IF(($A$17=Districtwide!$E$19:$E$500), MATCH(ROW(Districtwide!$A$19:$A$500), ROW(Districtwide!$A$19:$A$500)), ""),ROWS($A$1:$A254))),"")</f>
        <v/>
      </c>
      <c r="K272" s="86" t="str" cm="1">
        <f t="array" ref="K272">IFERROR(INDEX(Districtwide!K$19:K$500, SMALL(IF(($A$17=Districtwide!$E$19:$E$500), MATCH(ROW(Districtwide!$A$19:$A$500), ROW(Districtwide!$A$19:$A$500)), ""),ROWS($A$1:$A254))),"")</f>
        <v/>
      </c>
      <c r="L272" s="122" t="str" cm="1">
        <f t="array" ref="L272">IFERROR(INDEX(Districtwide!L$19:L$500, SMALL(IF(($A$17=Districtwide!$E$19:$E$500), MATCH(ROW(Districtwide!$A$19:$A$500), ROW(Districtwide!$A$19:$A$500)), ""),ROWS($A$1:$A254))),"")</f>
        <v/>
      </c>
      <c r="M272" s="85" t="str" cm="1">
        <f t="array" ref="M272">IFERROR(INDEX(Districtwide!M$19:M$500, SMALL(IF(($A$17=Districtwide!$E$19:$E$500), MATCH(ROW(Districtwide!$A$19:$A$500), ROW(Districtwide!$A$19:$A$500)), ""),ROWS($A$1:$A254))),"")</f>
        <v/>
      </c>
      <c r="N272" s="86" t="str" cm="1">
        <f t="array" ref="N272">IFERROR(INDEX(Districtwide!N$19:N$500, SMALL(IF(($A$17=Districtwide!$E$19:$E$500), MATCH(ROW(Districtwide!$A$19:$A$500), ROW(Districtwide!$A$19:$A$500)), ""),ROWS($A$1:$A254))),"")</f>
        <v/>
      </c>
      <c r="O272" s="86" t="str" cm="1">
        <f t="array" ref="O272">IFERROR(INDEX(Districtwide!O$19:O$500, SMALL(IF(($A$17=Districtwide!$E$19:$E$500), MATCH(ROW(Districtwide!$A$19:$A$500), ROW(Districtwide!$A$19:$A$500)), ""),ROWS($A$1:$A254))),"")</f>
        <v/>
      </c>
      <c r="P272" s="85" t="str" cm="1">
        <f t="array" ref="P272">IFERROR(INDEX(Districtwide!P$19:P$500, SMALL(IF(($A$17=Districtwide!$E$19:$E$500), MATCH(ROW(Districtwide!$A$19:$A$500), ROW(Districtwide!$A$19:$A$500)), ""),ROWS($A$1:$A254))),"")</f>
        <v/>
      </c>
      <c r="Q272" s="85" t="str">
        <f t="shared" si="8"/>
        <v xml:space="preserve"> </v>
      </c>
      <c r="R272" s="122" t="str" cm="1">
        <f t="array" ref="R272">IFERROR(INDEX(Districtwide!R$19:R$500, SMALL(IF(($A$17=Districtwide!$E$19:$E$500), MATCH(ROW(Districtwide!$A$19:$A$500), ROW(Districtwide!$A$19:$A$500)), ""),ROWS($A$1:$A254))),"")</f>
        <v/>
      </c>
      <c r="S272" s="122" t="str" cm="1">
        <f t="array" ref="S272">IFERROR(INDEX(Districtwide!S$19:S$500, SMALL(IF(($A$17=Districtwide!$E$19:$E$500), MATCH(ROW(Districtwide!$A$19:$A$500), ROW(Districtwide!$A$19:$A$500)), ""),ROWS($A$1:$A254))),"")</f>
        <v/>
      </c>
      <c r="T272" s="122" t="str" cm="1">
        <f t="array" ref="T272">IFERROR(INDEX(Districtwide!T$19:T$500, SMALL(IF(($A$17=Districtwide!$E$19:$E$500), MATCH(ROW(Districtwide!$A$19:$A$500), ROW(Districtwide!$A$19:$A$500)), ""),ROWS($A$1:$A254))),"")</f>
        <v/>
      </c>
      <c r="U272" s="85" t="str">
        <f t="shared" si="9"/>
        <v xml:space="preserve"> </v>
      </c>
      <c r="V272" s="85" t="str" cm="1">
        <f t="array" ref="V272">IFERROR(INDEX(Districtwide!V$19:V$500, SMALL(IF(($A$17=Districtwide!$E$19:$E$500), MATCH(ROW(Districtwide!$A$19:$A$500), ROW(Districtwide!$A$19:$A$500)), ""),ROWS($A$1:$A254))),"")</f>
        <v/>
      </c>
      <c r="W272" s="86" t="str" cm="1">
        <f t="array" ref="W272">IFERROR(INDEX(Districtwide!W$19:W$500, SMALL(IF(($A$17=Districtwide!$E$19:$E$500), MATCH(ROW(Districtwide!$A$19:$A$500), ROW(Districtwide!$A$19:$A$500)), ""),ROWS($A$1:$A254))),"")</f>
        <v/>
      </c>
      <c r="X272" s="122" t="str" cm="1">
        <f t="array" ref="X272">IFERROR(INDEX(Districtwide!X$19:X$500, SMALL(IF(($A$17=Districtwide!$E$19:$E$500), MATCH(ROW(Districtwide!$A$19:$A$500), ROW(Districtwide!$A$19:$A$500)), ""),ROWS($A$1:$A254))),"")</f>
        <v/>
      </c>
      <c r="Y272" s="85" t="str" cm="1">
        <f t="array" ref="Y272">IFERROR(INDEX(Districtwide!Y$19:Y$500, SMALL(IF(($A$17=Districtwide!$E$19:$E$500), MATCH(ROW(Districtwide!$A$19:$A$500), ROW(Districtwide!$A$19:$A$500)), ""),ROWS($A$1:$A254))),"")</f>
        <v/>
      </c>
      <c r="Z272" s="86" t="str" cm="1">
        <f t="array" ref="Z272">IFERROR(INDEX(Districtwide!Z$19:Z$500, SMALL(IF(($A$17=Districtwide!$E$19:$E$500), MATCH(ROW(Districtwide!$A$19:$A$500), ROW(Districtwide!$A$19:$A$500)), ""),ROWS($A$1:$A254))),"")</f>
        <v/>
      </c>
      <c r="AA272" s="122" t="str" cm="1">
        <f t="array" ref="AA272">IFERROR(INDEX(Districtwide!AA$19:AA$500, SMALL(IF(($A$17=Districtwide!$E$19:$E$500), MATCH(ROW(Districtwide!$A$19:$A$500), ROW(Districtwide!$A$19:$A$500)), ""),ROWS($A$1:$A254))),"")</f>
        <v/>
      </c>
    </row>
    <row r="273" spans="1:27">
      <c r="A273" s="134" t="str" cm="1">
        <f t="array" ref="A273">IFERROR(INDEX(Districtwide!A$19:A$500, SMALL(IF(($A$17=Districtwide!$E$19:$E$500), MATCH(ROW(Districtwide!$A$19:$A$500), ROW(Districtwide!$A$19:$A$500)), ""),ROWS($A$1:$A255))),"")</f>
        <v/>
      </c>
      <c r="B273" s="134" t="str" cm="1">
        <f t="array" ref="B273">IFERROR(INDEX(Districtwide!B$19:B$500, SMALL(IF(($A$17=Districtwide!$E$19:$E$500), MATCH(ROW(Districtwide!$A$19:$A$500), ROW(Districtwide!$A$19:$A$500)), ""),ROWS($A$1:$A255))),"")</f>
        <v/>
      </c>
      <c r="C273" s="134" t="str" cm="1">
        <f t="array" ref="C273">IFERROR(INDEX(Districtwide!C$19:C$500, SMALL(IF(($A$17=Districtwide!$E$19:$E$500), MATCH(ROW(Districtwide!$A$19:$A$500), ROW(Districtwide!$A$19:$A$500)), ""),ROWS($A$1:$A255))),"")</f>
        <v/>
      </c>
      <c r="D273" s="134" t="str" cm="1">
        <f t="array" ref="D273">IFERROR(INDEX(Districtwide!D$19:D$500, SMALL(IF(($A$17=Districtwide!$E$19:$E$500), MATCH(ROW(Districtwide!$A$19:$A$500), ROW(Districtwide!$A$19:$A$500)), ""),ROWS($A$1:$A255))),"")</f>
        <v/>
      </c>
      <c r="E273" s="85" t="str" cm="1">
        <f t="array" ref="E273">IFERROR(INDEX(Districtwide!E$19:E$500, SMALL(IF(($A$17=Districtwide!$E$19:$E$500), MATCH(ROW(Districtwide!$A$19:$A$500), ROW(Districtwide!$A$19:$A$500)), ""),ROWS($A$1:$A255))),"")</f>
        <v/>
      </c>
      <c r="F273" s="128" t="str" cm="1">
        <f t="array" ref="F273">IFERROR(INDEX(Districtwide!F$19:F$500, SMALL(IF(($A$17=Districtwide!$E$19:$E$500), MATCH(ROW(Districtwide!$A$19:$A$500), ROW(Districtwide!$A$19:$A$500)), ""),ROWS($A$1:$A255))),"")</f>
        <v/>
      </c>
      <c r="G273" s="85" t="str" cm="1">
        <f t="array" ref="G273">IFERROR(INDEX(Districtwide!G$19:G$500, SMALL(IF(($A$17=Districtwide!$E$19:$E$500), MATCH(ROW(Districtwide!$A$19:$A$500), ROW(Districtwide!$A$19:$A$500)), ""),ROWS($A$1:$A255))),"")</f>
        <v/>
      </c>
      <c r="H273" s="86" t="str" cm="1">
        <f t="array" ref="H273">IFERROR(INDEX(Districtwide!H$19:H$500, SMALL(IF(($A$17=Districtwide!$E$19:$E$500), MATCH(ROW(Districtwide!$A$19:$A$500), ROW(Districtwide!$A$19:$A$500)), ""),ROWS($A$1:$A255))),"")</f>
        <v/>
      </c>
      <c r="I273" s="122" t="str" cm="1">
        <f t="array" ref="I273">IFERROR(INDEX(Districtwide!I$19:I$500, SMALL(IF(($A$17=Districtwide!$E$19:$E$500), MATCH(ROW(Districtwide!$A$19:$A$500), ROW(Districtwide!$A$19:$A$500)), ""),ROWS($A$1:$A255))),"")</f>
        <v/>
      </c>
      <c r="J273" s="87" t="str" cm="1">
        <f t="array" ref="J273">IFERROR(INDEX(Districtwide!J$19:J$500, SMALL(IF(($A$17=Districtwide!$E$19:$E$500), MATCH(ROW(Districtwide!$A$19:$A$500), ROW(Districtwide!$A$19:$A$500)), ""),ROWS($A$1:$A255))),"")</f>
        <v/>
      </c>
      <c r="K273" s="86" t="str" cm="1">
        <f t="array" ref="K273">IFERROR(INDEX(Districtwide!K$19:K$500, SMALL(IF(($A$17=Districtwide!$E$19:$E$500), MATCH(ROW(Districtwide!$A$19:$A$500), ROW(Districtwide!$A$19:$A$500)), ""),ROWS($A$1:$A255))),"")</f>
        <v/>
      </c>
      <c r="L273" s="122" t="str" cm="1">
        <f t="array" ref="L273">IFERROR(INDEX(Districtwide!L$19:L$500, SMALL(IF(($A$17=Districtwide!$E$19:$E$500), MATCH(ROW(Districtwide!$A$19:$A$500), ROW(Districtwide!$A$19:$A$500)), ""),ROWS($A$1:$A255))),"")</f>
        <v/>
      </c>
      <c r="M273" s="85" t="str" cm="1">
        <f t="array" ref="M273">IFERROR(INDEX(Districtwide!M$19:M$500, SMALL(IF(($A$17=Districtwide!$E$19:$E$500), MATCH(ROW(Districtwide!$A$19:$A$500), ROW(Districtwide!$A$19:$A$500)), ""),ROWS($A$1:$A255))),"")</f>
        <v/>
      </c>
      <c r="N273" s="86" t="str" cm="1">
        <f t="array" ref="N273">IFERROR(INDEX(Districtwide!N$19:N$500, SMALL(IF(($A$17=Districtwide!$E$19:$E$500), MATCH(ROW(Districtwide!$A$19:$A$500), ROW(Districtwide!$A$19:$A$500)), ""),ROWS($A$1:$A255))),"")</f>
        <v/>
      </c>
      <c r="O273" s="86" t="str" cm="1">
        <f t="array" ref="O273">IFERROR(INDEX(Districtwide!O$19:O$500, SMALL(IF(($A$17=Districtwide!$E$19:$E$500), MATCH(ROW(Districtwide!$A$19:$A$500), ROW(Districtwide!$A$19:$A$500)), ""),ROWS($A$1:$A255))),"")</f>
        <v/>
      </c>
      <c r="P273" s="85" t="str" cm="1">
        <f t="array" ref="P273">IFERROR(INDEX(Districtwide!P$19:P$500, SMALL(IF(($A$17=Districtwide!$E$19:$E$500), MATCH(ROW(Districtwide!$A$19:$A$500), ROW(Districtwide!$A$19:$A$500)), ""),ROWS($A$1:$A255))),"")</f>
        <v/>
      </c>
      <c r="Q273" s="85" t="str">
        <f t="shared" si="8"/>
        <v xml:space="preserve"> </v>
      </c>
      <c r="R273" s="122" t="str" cm="1">
        <f t="array" ref="R273">IFERROR(INDEX(Districtwide!R$19:R$500, SMALL(IF(($A$17=Districtwide!$E$19:$E$500), MATCH(ROW(Districtwide!$A$19:$A$500), ROW(Districtwide!$A$19:$A$500)), ""),ROWS($A$1:$A255))),"")</f>
        <v/>
      </c>
      <c r="S273" s="122" t="str" cm="1">
        <f t="array" ref="S273">IFERROR(INDEX(Districtwide!S$19:S$500, SMALL(IF(($A$17=Districtwide!$E$19:$E$500), MATCH(ROW(Districtwide!$A$19:$A$500), ROW(Districtwide!$A$19:$A$500)), ""),ROWS($A$1:$A255))),"")</f>
        <v/>
      </c>
      <c r="T273" s="122" t="str" cm="1">
        <f t="array" ref="T273">IFERROR(INDEX(Districtwide!T$19:T$500, SMALL(IF(($A$17=Districtwide!$E$19:$E$500), MATCH(ROW(Districtwide!$A$19:$A$500), ROW(Districtwide!$A$19:$A$500)), ""),ROWS($A$1:$A255))),"")</f>
        <v/>
      </c>
      <c r="U273" s="85" t="str">
        <f t="shared" si="9"/>
        <v xml:space="preserve"> </v>
      </c>
      <c r="V273" s="85" t="str" cm="1">
        <f t="array" ref="V273">IFERROR(INDEX(Districtwide!V$19:V$500, SMALL(IF(($A$17=Districtwide!$E$19:$E$500), MATCH(ROW(Districtwide!$A$19:$A$500), ROW(Districtwide!$A$19:$A$500)), ""),ROWS($A$1:$A255))),"")</f>
        <v/>
      </c>
      <c r="W273" s="86" t="str" cm="1">
        <f t="array" ref="W273">IFERROR(INDEX(Districtwide!W$19:W$500, SMALL(IF(($A$17=Districtwide!$E$19:$E$500), MATCH(ROW(Districtwide!$A$19:$A$500), ROW(Districtwide!$A$19:$A$500)), ""),ROWS($A$1:$A255))),"")</f>
        <v/>
      </c>
      <c r="X273" s="122" t="str" cm="1">
        <f t="array" ref="X273">IFERROR(INDEX(Districtwide!X$19:X$500, SMALL(IF(($A$17=Districtwide!$E$19:$E$500), MATCH(ROW(Districtwide!$A$19:$A$500), ROW(Districtwide!$A$19:$A$500)), ""),ROWS($A$1:$A255))),"")</f>
        <v/>
      </c>
      <c r="Y273" s="85" t="str" cm="1">
        <f t="array" ref="Y273">IFERROR(INDEX(Districtwide!Y$19:Y$500, SMALL(IF(($A$17=Districtwide!$E$19:$E$500), MATCH(ROW(Districtwide!$A$19:$A$500), ROW(Districtwide!$A$19:$A$500)), ""),ROWS($A$1:$A255))),"")</f>
        <v/>
      </c>
      <c r="Z273" s="86" t="str" cm="1">
        <f t="array" ref="Z273">IFERROR(INDEX(Districtwide!Z$19:Z$500, SMALL(IF(($A$17=Districtwide!$E$19:$E$500), MATCH(ROW(Districtwide!$A$19:$A$500), ROW(Districtwide!$A$19:$A$500)), ""),ROWS($A$1:$A255))),"")</f>
        <v/>
      </c>
      <c r="AA273" s="122" t="str" cm="1">
        <f t="array" ref="AA273">IFERROR(INDEX(Districtwide!AA$19:AA$500, SMALL(IF(($A$17=Districtwide!$E$19:$E$500), MATCH(ROW(Districtwide!$A$19:$A$500), ROW(Districtwide!$A$19:$A$500)), ""),ROWS($A$1:$A255))),"")</f>
        <v/>
      </c>
    </row>
    <row r="274" spans="1:27">
      <c r="A274" s="134" t="str" cm="1">
        <f t="array" ref="A274">IFERROR(INDEX(Districtwide!A$19:A$500, SMALL(IF(($A$17=Districtwide!$E$19:$E$500), MATCH(ROW(Districtwide!$A$19:$A$500), ROW(Districtwide!$A$19:$A$500)), ""),ROWS($A$1:$A256))),"")</f>
        <v/>
      </c>
      <c r="B274" s="134" t="str" cm="1">
        <f t="array" ref="B274">IFERROR(INDEX(Districtwide!B$19:B$500, SMALL(IF(($A$17=Districtwide!$E$19:$E$500), MATCH(ROW(Districtwide!$A$19:$A$500), ROW(Districtwide!$A$19:$A$500)), ""),ROWS($A$1:$A256))),"")</f>
        <v/>
      </c>
      <c r="C274" s="134" t="str" cm="1">
        <f t="array" ref="C274">IFERROR(INDEX(Districtwide!C$19:C$500, SMALL(IF(($A$17=Districtwide!$E$19:$E$500), MATCH(ROW(Districtwide!$A$19:$A$500), ROW(Districtwide!$A$19:$A$500)), ""),ROWS($A$1:$A256))),"")</f>
        <v/>
      </c>
      <c r="D274" s="134" t="str" cm="1">
        <f t="array" ref="D274">IFERROR(INDEX(Districtwide!D$19:D$500, SMALL(IF(($A$17=Districtwide!$E$19:$E$500), MATCH(ROW(Districtwide!$A$19:$A$500), ROW(Districtwide!$A$19:$A$500)), ""),ROWS($A$1:$A256))),"")</f>
        <v/>
      </c>
      <c r="E274" s="85" t="str" cm="1">
        <f t="array" ref="E274">IFERROR(INDEX(Districtwide!E$19:E$500, SMALL(IF(($A$17=Districtwide!$E$19:$E$500), MATCH(ROW(Districtwide!$A$19:$A$500), ROW(Districtwide!$A$19:$A$500)), ""),ROWS($A$1:$A256))),"")</f>
        <v/>
      </c>
      <c r="F274" s="128" t="str" cm="1">
        <f t="array" ref="F274">IFERROR(INDEX(Districtwide!F$19:F$500, SMALL(IF(($A$17=Districtwide!$E$19:$E$500), MATCH(ROW(Districtwide!$A$19:$A$500), ROW(Districtwide!$A$19:$A$500)), ""),ROWS($A$1:$A256))),"")</f>
        <v/>
      </c>
      <c r="G274" s="85" t="str" cm="1">
        <f t="array" ref="G274">IFERROR(INDEX(Districtwide!G$19:G$500, SMALL(IF(($A$17=Districtwide!$E$19:$E$500), MATCH(ROW(Districtwide!$A$19:$A$500), ROW(Districtwide!$A$19:$A$500)), ""),ROWS($A$1:$A256))),"")</f>
        <v/>
      </c>
      <c r="H274" s="86" t="str" cm="1">
        <f t="array" ref="H274">IFERROR(INDEX(Districtwide!H$19:H$500, SMALL(IF(($A$17=Districtwide!$E$19:$E$500), MATCH(ROW(Districtwide!$A$19:$A$500), ROW(Districtwide!$A$19:$A$500)), ""),ROWS($A$1:$A256))),"")</f>
        <v/>
      </c>
      <c r="I274" s="122" t="str" cm="1">
        <f t="array" ref="I274">IFERROR(INDEX(Districtwide!I$19:I$500, SMALL(IF(($A$17=Districtwide!$E$19:$E$500), MATCH(ROW(Districtwide!$A$19:$A$500), ROW(Districtwide!$A$19:$A$500)), ""),ROWS($A$1:$A256))),"")</f>
        <v/>
      </c>
      <c r="J274" s="87" t="str" cm="1">
        <f t="array" ref="J274">IFERROR(INDEX(Districtwide!J$19:J$500, SMALL(IF(($A$17=Districtwide!$E$19:$E$500), MATCH(ROW(Districtwide!$A$19:$A$500), ROW(Districtwide!$A$19:$A$500)), ""),ROWS($A$1:$A256))),"")</f>
        <v/>
      </c>
      <c r="K274" s="86" t="str" cm="1">
        <f t="array" ref="K274">IFERROR(INDEX(Districtwide!K$19:K$500, SMALL(IF(($A$17=Districtwide!$E$19:$E$500), MATCH(ROW(Districtwide!$A$19:$A$500), ROW(Districtwide!$A$19:$A$500)), ""),ROWS($A$1:$A256))),"")</f>
        <v/>
      </c>
      <c r="L274" s="122" t="str" cm="1">
        <f t="array" ref="L274">IFERROR(INDEX(Districtwide!L$19:L$500, SMALL(IF(($A$17=Districtwide!$E$19:$E$500), MATCH(ROW(Districtwide!$A$19:$A$500), ROW(Districtwide!$A$19:$A$500)), ""),ROWS($A$1:$A256))),"")</f>
        <v/>
      </c>
      <c r="M274" s="85" t="str" cm="1">
        <f t="array" ref="M274">IFERROR(INDEX(Districtwide!M$19:M$500, SMALL(IF(($A$17=Districtwide!$E$19:$E$500), MATCH(ROW(Districtwide!$A$19:$A$500), ROW(Districtwide!$A$19:$A$500)), ""),ROWS($A$1:$A256))),"")</f>
        <v/>
      </c>
      <c r="N274" s="86" t="str" cm="1">
        <f t="array" ref="N274">IFERROR(INDEX(Districtwide!N$19:N$500, SMALL(IF(($A$17=Districtwide!$E$19:$E$500), MATCH(ROW(Districtwide!$A$19:$A$500), ROW(Districtwide!$A$19:$A$500)), ""),ROWS($A$1:$A256))),"")</f>
        <v/>
      </c>
      <c r="O274" s="86" t="str" cm="1">
        <f t="array" ref="O274">IFERROR(INDEX(Districtwide!O$19:O$500, SMALL(IF(($A$17=Districtwide!$E$19:$E$500), MATCH(ROW(Districtwide!$A$19:$A$500), ROW(Districtwide!$A$19:$A$500)), ""),ROWS($A$1:$A256))),"")</f>
        <v/>
      </c>
      <c r="P274" s="85" t="str" cm="1">
        <f t="array" ref="P274">IFERROR(INDEX(Districtwide!P$19:P$500, SMALL(IF(($A$17=Districtwide!$E$19:$E$500), MATCH(ROW(Districtwide!$A$19:$A$500), ROW(Districtwide!$A$19:$A$500)), ""),ROWS($A$1:$A256))),"")</f>
        <v/>
      </c>
      <c r="Q274" s="85" t="str">
        <f t="shared" si="8"/>
        <v xml:space="preserve"> </v>
      </c>
      <c r="R274" s="122" t="str" cm="1">
        <f t="array" ref="R274">IFERROR(INDEX(Districtwide!R$19:R$500, SMALL(IF(($A$17=Districtwide!$E$19:$E$500), MATCH(ROW(Districtwide!$A$19:$A$500), ROW(Districtwide!$A$19:$A$500)), ""),ROWS($A$1:$A256))),"")</f>
        <v/>
      </c>
      <c r="S274" s="122" t="str" cm="1">
        <f t="array" ref="S274">IFERROR(INDEX(Districtwide!S$19:S$500, SMALL(IF(($A$17=Districtwide!$E$19:$E$500), MATCH(ROW(Districtwide!$A$19:$A$500), ROW(Districtwide!$A$19:$A$500)), ""),ROWS($A$1:$A256))),"")</f>
        <v/>
      </c>
      <c r="T274" s="122" t="str" cm="1">
        <f t="array" ref="T274">IFERROR(INDEX(Districtwide!T$19:T$500, SMALL(IF(($A$17=Districtwide!$E$19:$E$500), MATCH(ROW(Districtwide!$A$19:$A$500), ROW(Districtwide!$A$19:$A$500)), ""),ROWS($A$1:$A256))),"")</f>
        <v/>
      </c>
      <c r="U274" s="85" t="str">
        <f t="shared" si="9"/>
        <v xml:space="preserve"> </v>
      </c>
      <c r="V274" s="85" t="str" cm="1">
        <f t="array" ref="V274">IFERROR(INDEX(Districtwide!V$19:V$500, SMALL(IF(($A$17=Districtwide!$E$19:$E$500), MATCH(ROW(Districtwide!$A$19:$A$500), ROW(Districtwide!$A$19:$A$500)), ""),ROWS($A$1:$A256))),"")</f>
        <v/>
      </c>
      <c r="W274" s="86" t="str" cm="1">
        <f t="array" ref="W274">IFERROR(INDEX(Districtwide!W$19:W$500, SMALL(IF(($A$17=Districtwide!$E$19:$E$500), MATCH(ROW(Districtwide!$A$19:$A$500), ROW(Districtwide!$A$19:$A$500)), ""),ROWS($A$1:$A256))),"")</f>
        <v/>
      </c>
      <c r="X274" s="122" t="str" cm="1">
        <f t="array" ref="X274">IFERROR(INDEX(Districtwide!X$19:X$500, SMALL(IF(($A$17=Districtwide!$E$19:$E$500), MATCH(ROW(Districtwide!$A$19:$A$500), ROW(Districtwide!$A$19:$A$500)), ""),ROWS($A$1:$A256))),"")</f>
        <v/>
      </c>
      <c r="Y274" s="85" t="str" cm="1">
        <f t="array" ref="Y274">IFERROR(INDEX(Districtwide!Y$19:Y$500, SMALL(IF(($A$17=Districtwide!$E$19:$E$500), MATCH(ROW(Districtwide!$A$19:$A$500), ROW(Districtwide!$A$19:$A$500)), ""),ROWS($A$1:$A256))),"")</f>
        <v/>
      </c>
      <c r="Z274" s="86" t="str" cm="1">
        <f t="array" ref="Z274">IFERROR(INDEX(Districtwide!Z$19:Z$500, SMALL(IF(($A$17=Districtwide!$E$19:$E$500), MATCH(ROW(Districtwide!$A$19:$A$500), ROW(Districtwide!$A$19:$A$500)), ""),ROWS($A$1:$A256))),"")</f>
        <v/>
      </c>
      <c r="AA274" s="122" t="str" cm="1">
        <f t="array" ref="AA274">IFERROR(INDEX(Districtwide!AA$19:AA$500, SMALL(IF(($A$17=Districtwide!$E$19:$E$500), MATCH(ROW(Districtwide!$A$19:$A$500), ROW(Districtwide!$A$19:$A$500)), ""),ROWS($A$1:$A256))),"")</f>
        <v/>
      </c>
    </row>
    <row r="275" spans="1:27">
      <c r="A275" s="134" t="str" cm="1">
        <f t="array" ref="A275">IFERROR(INDEX(Districtwide!A$19:A$500, SMALL(IF(($A$17=Districtwide!$E$19:$E$500), MATCH(ROW(Districtwide!$A$19:$A$500), ROW(Districtwide!$A$19:$A$500)), ""),ROWS($A$1:$A257))),"")</f>
        <v/>
      </c>
      <c r="B275" s="134" t="str" cm="1">
        <f t="array" ref="B275">IFERROR(INDEX(Districtwide!B$19:B$500, SMALL(IF(($A$17=Districtwide!$E$19:$E$500), MATCH(ROW(Districtwide!$A$19:$A$500), ROW(Districtwide!$A$19:$A$500)), ""),ROWS($A$1:$A257))),"")</f>
        <v/>
      </c>
      <c r="C275" s="134" t="str" cm="1">
        <f t="array" ref="C275">IFERROR(INDEX(Districtwide!C$19:C$500, SMALL(IF(($A$17=Districtwide!$E$19:$E$500), MATCH(ROW(Districtwide!$A$19:$A$500), ROW(Districtwide!$A$19:$A$500)), ""),ROWS($A$1:$A257))),"")</f>
        <v/>
      </c>
      <c r="D275" s="134" t="str" cm="1">
        <f t="array" ref="D275">IFERROR(INDEX(Districtwide!D$19:D$500, SMALL(IF(($A$17=Districtwide!$E$19:$E$500), MATCH(ROW(Districtwide!$A$19:$A$500), ROW(Districtwide!$A$19:$A$500)), ""),ROWS($A$1:$A257))),"")</f>
        <v/>
      </c>
      <c r="E275" s="85" t="str" cm="1">
        <f t="array" ref="E275">IFERROR(INDEX(Districtwide!E$19:E$500, SMALL(IF(($A$17=Districtwide!$E$19:$E$500), MATCH(ROW(Districtwide!$A$19:$A$500), ROW(Districtwide!$A$19:$A$500)), ""),ROWS($A$1:$A257))),"")</f>
        <v/>
      </c>
      <c r="F275" s="128" t="str" cm="1">
        <f t="array" ref="F275">IFERROR(INDEX(Districtwide!F$19:F$500, SMALL(IF(($A$17=Districtwide!$E$19:$E$500), MATCH(ROW(Districtwide!$A$19:$A$500), ROW(Districtwide!$A$19:$A$500)), ""),ROWS($A$1:$A257))),"")</f>
        <v/>
      </c>
      <c r="G275" s="85" t="str" cm="1">
        <f t="array" ref="G275">IFERROR(INDEX(Districtwide!G$19:G$500, SMALL(IF(($A$17=Districtwide!$E$19:$E$500), MATCH(ROW(Districtwide!$A$19:$A$500), ROW(Districtwide!$A$19:$A$500)), ""),ROWS($A$1:$A257))),"")</f>
        <v/>
      </c>
      <c r="H275" s="86" t="str" cm="1">
        <f t="array" ref="H275">IFERROR(INDEX(Districtwide!H$19:H$500, SMALL(IF(($A$17=Districtwide!$E$19:$E$500), MATCH(ROW(Districtwide!$A$19:$A$500), ROW(Districtwide!$A$19:$A$500)), ""),ROWS($A$1:$A257))),"")</f>
        <v/>
      </c>
      <c r="I275" s="122" t="str" cm="1">
        <f t="array" ref="I275">IFERROR(INDEX(Districtwide!I$19:I$500, SMALL(IF(($A$17=Districtwide!$E$19:$E$500), MATCH(ROW(Districtwide!$A$19:$A$500), ROW(Districtwide!$A$19:$A$500)), ""),ROWS($A$1:$A257))),"")</f>
        <v/>
      </c>
      <c r="J275" s="87" t="str" cm="1">
        <f t="array" ref="J275">IFERROR(INDEX(Districtwide!J$19:J$500, SMALL(IF(($A$17=Districtwide!$E$19:$E$500), MATCH(ROW(Districtwide!$A$19:$A$500), ROW(Districtwide!$A$19:$A$500)), ""),ROWS($A$1:$A257))),"")</f>
        <v/>
      </c>
      <c r="K275" s="86" t="str" cm="1">
        <f t="array" ref="K275">IFERROR(INDEX(Districtwide!K$19:K$500, SMALL(IF(($A$17=Districtwide!$E$19:$E$500), MATCH(ROW(Districtwide!$A$19:$A$500), ROW(Districtwide!$A$19:$A$500)), ""),ROWS($A$1:$A257))),"")</f>
        <v/>
      </c>
      <c r="L275" s="122" t="str" cm="1">
        <f t="array" ref="L275">IFERROR(INDEX(Districtwide!L$19:L$500, SMALL(IF(($A$17=Districtwide!$E$19:$E$500), MATCH(ROW(Districtwide!$A$19:$A$500), ROW(Districtwide!$A$19:$A$500)), ""),ROWS($A$1:$A257))),"")</f>
        <v/>
      </c>
      <c r="M275" s="85" t="str" cm="1">
        <f t="array" ref="M275">IFERROR(INDEX(Districtwide!M$19:M$500, SMALL(IF(($A$17=Districtwide!$E$19:$E$500), MATCH(ROW(Districtwide!$A$19:$A$500), ROW(Districtwide!$A$19:$A$500)), ""),ROWS($A$1:$A257))),"")</f>
        <v/>
      </c>
      <c r="N275" s="86" t="str" cm="1">
        <f t="array" ref="N275">IFERROR(INDEX(Districtwide!N$19:N$500, SMALL(IF(($A$17=Districtwide!$E$19:$E$500), MATCH(ROW(Districtwide!$A$19:$A$500), ROW(Districtwide!$A$19:$A$500)), ""),ROWS($A$1:$A257))),"")</f>
        <v/>
      </c>
      <c r="O275" s="86" t="str" cm="1">
        <f t="array" ref="O275">IFERROR(INDEX(Districtwide!O$19:O$500, SMALL(IF(($A$17=Districtwide!$E$19:$E$500), MATCH(ROW(Districtwide!$A$19:$A$500), ROW(Districtwide!$A$19:$A$500)), ""),ROWS($A$1:$A257))),"")</f>
        <v/>
      </c>
      <c r="P275" s="85" t="str" cm="1">
        <f t="array" ref="P275">IFERROR(INDEX(Districtwide!P$19:P$500, SMALL(IF(($A$17=Districtwide!$E$19:$E$500), MATCH(ROW(Districtwide!$A$19:$A$500), ROW(Districtwide!$A$19:$A$500)), ""),ROWS($A$1:$A257))),"")</f>
        <v/>
      </c>
      <c r="Q275" s="85" t="str">
        <f t="shared" si="8"/>
        <v xml:space="preserve"> </v>
      </c>
      <c r="R275" s="122" t="str" cm="1">
        <f t="array" ref="R275">IFERROR(INDEX(Districtwide!R$19:R$500, SMALL(IF(($A$17=Districtwide!$E$19:$E$500), MATCH(ROW(Districtwide!$A$19:$A$500), ROW(Districtwide!$A$19:$A$500)), ""),ROWS($A$1:$A257))),"")</f>
        <v/>
      </c>
      <c r="S275" s="122" t="str" cm="1">
        <f t="array" ref="S275">IFERROR(INDEX(Districtwide!S$19:S$500, SMALL(IF(($A$17=Districtwide!$E$19:$E$500), MATCH(ROW(Districtwide!$A$19:$A$500), ROW(Districtwide!$A$19:$A$500)), ""),ROWS($A$1:$A257))),"")</f>
        <v/>
      </c>
      <c r="T275" s="122" t="str" cm="1">
        <f t="array" ref="T275">IFERROR(INDEX(Districtwide!T$19:T$500, SMALL(IF(($A$17=Districtwide!$E$19:$E$500), MATCH(ROW(Districtwide!$A$19:$A$500), ROW(Districtwide!$A$19:$A$500)), ""),ROWS($A$1:$A257))),"")</f>
        <v/>
      </c>
      <c r="U275" s="85" t="str">
        <f t="shared" si="9"/>
        <v xml:space="preserve"> </v>
      </c>
      <c r="V275" s="85" t="str" cm="1">
        <f t="array" ref="V275">IFERROR(INDEX(Districtwide!V$19:V$500, SMALL(IF(($A$17=Districtwide!$E$19:$E$500), MATCH(ROW(Districtwide!$A$19:$A$500), ROW(Districtwide!$A$19:$A$500)), ""),ROWS($A$1:$A257))),"")</f>
        <v/>
      </c>
      <c r="W275" s="86" t="str" cm="1">
        <f t="array" ref="W275">IFERROR(INDEX(Districtwide!W$19:W$500, SMALL(IF(($A$17=Districtwide!$E$19:$E$500), MATCH(ROW(Districtwide!$A$19:$A$500), ROW(Districtwide!$A$19:$A$500)), ""),ROWS($A$1:$A257))),"")</f>
        <v/>
      </c>
      <c r="X275" s="122" t="str" cm="1">
        <f t="array" ref="X275">IFERROR(INDEX(Districtwide!X$19:X$500, SMALL(IF(($A$17=Districtwide!$E$19:$E$500), MATCH(ROW(Districtwide!$A$19:$A$500), ROW(Districtwide!$A$19:$A$500)), ""),ROWS($A$1:$A257))),"")</f>
        <v/>
      </c>
      <c r="Y275" s="85" t="str" cm="1">
        <f t="array" ref="Y275">IFERROR(INDEX(Districtwide!Y$19:Y$500, SMALL(IF(($A$17=Districtwide!$E$19:$E$500), MATCH(ROW(Districtwide!$A$19:$A$500), ROW(Districtwide!$A$19:$A$500)), ""),ROWS($A$1:$A257))),"")</f>
        <v/>
      </c>
      <c r="Z275" s="86" t="str" cm="1">
        <f t="array" ref="Z275">IFERROR(INDEX(Districtwide!Z$19:Z$500, SMALL(IF(($A$17=Districtwide!$E$19:$E$500), MATCH(ROW(Districtwide!$A$19:$A$500), ROW(Districtwide!$A$19:$A$500)), ""),ROWS($A$1:$A257))),"")</f>
        <v/>
      </c>
      <c r="AA275" s="122" t="str" cm="1">
        <f t="array" ref="AA275">IFERROR(INDEX(Districtwide!AA$19:AA$500, SMALL(IF(($A$17=Districtwide!$E$19:$E$500), MATCH(ROW(Districtwide!$A$19:$A$500), ROW(Districtwide!$A$19:$A$500)), ""),ROWS($A$1:$A257))),"")</f>
        <v/>
      </c>
    </row>
    <row r="276" spans="1:27">
      <c r="A276" s="134" t="str" cm="1">
        <f t="array" ref="A276">IFERROR(INDEX(Districtwide!A$19:A$500, SMALL(IF(($A$17=Districtwide!$E$19:$E$500), MATCH(ROW(Districtwide!$A$19:$A$500), ROW(Districtwide!$A$19:$A$500)), ""),ROWS($A$1:$A258))),"")</f>
        <v/>
      </c>
      <c r="B276" s="134" t="str" cm="1">
        <f t="array" ref="B276">IFERROR(INDEX(Districtwide!B$19:B$500, SMALL(IF(($A$17=Districtwide!$E$19:$E$500), MATCH(ROW(Districtwide!$A$19:$A$500), ROW(Districtwide!$A$19:$A$500)), ""),ROWS($A$1:$A258))),"")</f>
        <v/>
      </c>
      <c r="C276" s="134" t="str" cm="1">
        <f t="array" ref="C276">IFERROR(INDEX(Districtwide!C$19:C$500, SMALL(IF(($A$17=Districtwide!$E$19:$E$500), MATCH(ROW(Districtwide!$A$19:$A$500), ROW(Districtwide!$A$19:$A$500)), ""),ROWS($A$1:$A258))),"")</f>
        <v/>
      </c>
      <c r="D276" s="134" t="str" cm="1">
        <f t="array" ref="D276">IFERROR(INDEX(Districtwide!D$19:D$500, SMALL(IF(($A$17=Districtwide!$E$19:$E$500), MATCH(ROW(Districtwide!$A$19:$A$500), ROW(Districtwide!$A$19:$A$500)), ""),ROWS($A$1:$A258))),"")</f>
        <v/>
      </c>
      <c r="E276" s="85" t="str" cm="1">
        <f t="array" ref="E276">IFERROR(INDEX(Districtwide!E$19:E$500, SMALL(IF(($A$17=Districtwide!$E$19:$E$500), MATCH(ROW(Districtwide!$A$19:$A$500), ROW(Districtwide!$A$19:$A$500)), ""),ROWS($A$1:$A258))),"")</f>
        <v/>
      </c>
      <c r="F276" s="128" t="str" cm="1">
        <f t="array" ref="F276">IFERROR(INDEX(Districtwide!F$19:F$500, SMALL(IF(($A$17=Districtwide!$E$19:$E$500), MATCH(ROW(Districtwide!$A$19:$A$500), ROW(Districtwide!$A$19:$A$500)), ""),ROWS($A$1:$A258))),"")</f>
        <v/>
      </c>
      <c r="G276" s="85" t="str" cm="1">
        <f t="array" ref="G276">IFERROR(INDEX(Districtwide!G$19:G$500, SMALL(IF(($A$17=Districtwide!$E$19:$E$500), MATCH(ROW(Districtwide!$A$19:$A$500), ROW(Districtwide!$A$19:$A$500)), ""),ROWS($A$1:$A258))),"")</f>
        <v/>
      </c>
      <c r="H276" s="86" t="str" cm="1">
        <f t="array" ref="H276">IFERROR(INDEX(Districtwide!H$19:H$500, SMALL(IF(($A$17=Districtwide!$E$19:$E$500), MATCH(ROW(Districtwide!$A$19:$A$500), ROW(Districtwide!$A$19:$A$500)), ""),ROWS($A$1:$A258))),"")</f>
        <v/>
      </c>
      <c r="I276" s="122" t="str" cm="1">
        <f t="array" ref="I276">IFERROR(INDEX(Districtwide!I$19:I$500, SMALL(IF(($A$17=Districtwide!$E$19:$E$500), MATCH(ROW(Districtwide!$A$19:$A$500), ROW(Districtwide!$A$19:$A$500)), ""),ROWS($A$1:$A258))),"")</f>
        <v/>
      </c>
      <c r="J276" s="87" t="str" cm="1">
        <f t="array" ref="J276">IFERROR(INDEX(Districtwide!J$19:J$500, SMALL(IF(($A$17=Districtwide!$E$19:$E$500), MATCH(ROW(Districtwide!$A$19:$A$500), ROW(Districtwide!$A$19:$A$500)), ""),ROWS($A$1:$A258))),"")</f>
        <v/>
      </c>
      <c r="K276" s="86" t="str" cm="1">
        <f t="array" ref="K276">IFERROR(INDEX(Districtwide!K$19:K$500, SMALL(IF(($A$17=Districtwide!$E$19:$E$500), MATCH(ROW(Districtwide!$A$19:$A$500), ROW(Districtwide!$A$19:$A$500)), ""),ROWS($A$1:$A258))),"")</f>
        <v/>
      </c>
      <c r="L276" s="122" t="str" cm="1">
        <f t="array" ref="L276">IFERROR(INDEX(Districtwide!L$19:L$500, SMALL(IF(($A$17=Districtwide!$E$19:$E$500), MATCH(ROW(Districtwide!$A$19:$A$500), ROW(Districtwide!$A$19:$A$500)), ""),ROWS($A$1:$A258))),"")</f>
        <v/>
      </c>
      <c r="M276" s="85" t="str" cm="1">
        <f t="array" ref="M276">IFERROR(INDEX(Districtwide!M$19:M$500, SMALL(IF(($A$17=Districtwide!$E$19:$E$500), MATCH(ROW(Districtwide!$A$19:$A$500), ROW(Districtwide!$A$19:$A$500)), ""),ROWS($A$1:$A258))),"")</f>
        <v/>
      </c>
      <c r="N276" s="86" t="str" cm="1">
        <f t="array" ref="N276">IFERROR(INDEX(Districtwide!N$19:N$500, SMALL(IF(($A$17=Districtwide!$E$19:$E$500), MATCH(ROW(Districtwide!$A$19:$A$500), ROW(Districtwide!$A$19:$A$500)), ""),ROWS($A$1:$A258))),"")</f>
        <v/>
      </c>
      <c r="O276" s="86" t="str" cm="1">
        <f t="array" ref="O276">IFERROR(INDEX(Districtwide!O$19:O$500, SMALL(IF(($A$17=Districtwide!$E$19:$E$500), MATCH(ROW(Districtwide!$A$19:$A$500), ROW(Districtwide!$A$19:$A$500)), ""),ROWS($A$1:$A258))),"")</f>
        <v/>
      </c>
      <c r="P276" s="85" t="str" cm="1">
        <f t="array" ref="P276">IFERROR(INDEX(Districtwide!P$19:P$500, SMALL(IF(($A$17=Districtwide!$E$19:$E$500), MATCH(ROW(Districtwide!$A$19:$A$500), ROW(Districtwide!$A$19:$A$500)), ""),ROWS($A$1:$A258))),"")</f>
        <v/>
      </c>
      <c r="Q276" s="85" t="str">
        <f t="shared" ref="Q276:Q339" si="10">IFERROR(IF(M276="Yes",IF(P276=0,"N/A",IF(P276&gt;$D$11,"NC","C"))," "),"")</f>
        <v xml:space="preserve"> </v>
      </c>
      <c r="R276" s="122" t="str" cm="1">
        <f t="array" ref="R276">IFERROR(INDEX(Districtwide!R$19:R$500, SMALL(IF(($A$17=Districtwide!$E$19:$E$500), MATCH(ROW(Districtwide!$A$19:$A$500), ROW(Districtwide!$A$19:$A$500)), ""),ROWS($A$1:$A258))),"")</f>
        <v/>
      </c>
      <c r="S276" s="122" t="str" cm="1">
        <f t="array" ref="S276">IFERROR(INDEX(Districtwide!S$19:S$500, SMALL(IF(($A$17=Districtwide!$E$19:$E$500), MATCH(ROW(Districtwide!$A$19:$A$500), ROW(Districtwide!$A$19:$A$500)), ""),ROWS($A$1:$A258))),"")</f>
        <v/>
      </c>
      <c r="T276" s="122" t="str" cm="1">
        <f t="array" ref="T276">IFERROR(INDEX(Districtwide!T$19:T$500, SMALL(IF(($A$17=Districtwide!$E$19:$E$500), MATCH(ROW(Districtwide!$A$19:$A$500), ROW(Districtwide!$A$19:$A$500)), ""),ROWS($A$1:$A258))),"")</f>
        <v/>
      </c>
      <c r="U276" s="85" t="str">
        <f t="shared" ref="U276:U339" si="11">IFERROR(IF(M276="Yes",IF(T276=0,"N/A",IF(T276&gt;$L$11,"NC","C"))," "),"")</f>
        <v xml:space="preserve"> </v>
      </c>
      <c r="V276" s="85" t="str" cm="1">
        <f t="array" ref="V276">IFERROR(INDEX(Districtwide!V$19:V$500, SMALL(IF(($A$17=Districtwide!$E$19:$E$500), MATCH(ROW(Districtwide!$A$19:$A$500), ROW(Districtwide!$A$19:$A$500)), ""),ROWS($A$1:$A258))),"")</f>
        <v/>
      </c>
      <c r="W276" s="86" t="str" cm="1">
        <f t="array" ref="W276">IFERROR(INDEX(Districtwide!W$19:W$500, SMALL(IF(($A$17=Districtwide!$E$19:$E$500), MATCH(ROW(Districtwide!$A$19:$A$500), ROW(Districtwide!$A$19:$A$500)), ""),ROWS($A$1:$A258))),"")</f>
        <v/>
      </c>
      <c r="X276" s="122" t="str" cm="1">
        <f t="array" ref="X276">IFERROR(INDEX(Districtwide!X$19:X$500, SMALL(IF(($A$17=Districtwide!$E$19:$E$500), MATCH(ROW(Districtwide!$A$19:$A$500), ROW(Districtwide!$A$19:$A$500)), ""),ROWS($A$1:$A258))),"")</f>
        <v/>
      </c>
      <c r="Y276" s="85" t="str" cm="1">
        <f t="array" ref="Y276">IFERROR(INDEX(Districtwide!Y$19:Y$500, SMALL(IF(($A$17=Districtwide!$E$19:$E$500), MATCH(ROW(Districtwide!$A$19:$A$500), ROW(Districtwide!$A$19:$A$500)), ""),ROWS($A$1:$A258))),"")</f>
        <v/>
      </c>
      <c r="Z276" s="86" t="str" cm="1">
        <f t="array" ref="Z276">IFERROR(INDEX(Districtwide!Z$19:Z$500, SMALL(IF(($A$17=Districtwide!$E$19:$E$500), MATCH(ROW(Districtwide!$A$19:$A$500), ROW(Districtwide!$A$19:$A$500)), ""),ROWS($A$1:$A258))),"")</f>
        <v/>
      </c>
      <c r="AA276" s="122" t="str" cm="1">
        <f t="array" ref="AA276">IFERROR(INDEX(Districtwide!AA$19:AA$500, SMALL(IF(($A$17=Districtwide!$E$19:$E$500), MATCH(ROW(Districtwide!$A$19:$A$500), ROW(Districtwide!$A$19:$A$500)), ""),ROWS($A$1:$A258))),"")</f>
        <v/>
      </c>
    </row>
    <row r="277" spans="1:27">
      <c r="A277" s="134" t="str" cm="1">
        <f t="array" ref="A277">IFERROR(INDEX(Districtwide!A$19:A$500, SMALL(IF(($A$17=Districtwide!$E$19:$E$500), MATCH(ROW(Districtwide!$A$19:$A$500), ROW(Districtwide!$A$19:$A$500)), ""),ROWS($A$1:$A259))),"")</f>
        <v/>
      </c>
      <c r="B277" s="134" t="str" cm="1">
        <f t="array" ref="B277">IFERROR(INDEX(Districtwide!B$19:B$500, SMALL(IF(($A$17=Districtwide!$E$19:$E$500), MATCH(ROW(Districtwide!$A$19:$A$500), ROW(Districtwide!$A$19:$A$500)), ""),ROWS($A$1:$A259))),"")</f>
        <v/>
      </c>
      <c r="C277" s="134" t="str" cm="1">
        <f t="array" ref="C277">IFERROR(INDEX(Districtwide!C$19:C$500, SMALL(IF(($A$17=Districtwide!$E$19:$E$500), MATCH(ROW(Districtwide!$A$19:$A$500), ROW(Districtwide!$A$19:$A$500)), ""),ROWS($A$1:$A259))),"")</f>
        <v/>
      </c>
      <c r="D277" s="134" t="str" cm="1">
        <f t="array" ref="D277">IFERROR(INDEX(Districtwide!D$19:D$500, SMALL(IF(($A$17=Districtwide!$E$19:$E$500), MATCH(ROW(Districtwide!$A$19:$A$500), ROW(Districtwide!$A$19:$A$500)), ""),ROWS($A$1:$A259))),"")</f>
        <v/>
      </c>
      <c r="E277" s="85" t="str" cm="1">
        <f t="array" ref="E277">IFERROR(INDEX(Districtwide!E$19:E$500, SMALL(IF(($A$17=Districtwide!$E$19:$E$500), MATCH(ROW(Districtwide!$A$19:$A$500), ROW(Districtwide!$A$19:$A$500)), ""),ROWS($A$1:$A259))),"")</f>
        <v/>
      </c>
      <c r="F277" s="128" t="str" cm="1">
        <f t="array" ref="F277">IFERROR(INDEX(Districtwide!F$19:F$500, SMALL(IF(($A$17=Districtwide!$E$19:$E$500), MATCH(ROW(Districtwide!$A$19:$A$500), ROW(Districtwide!$A$19:$A$500)), ""),ROWS($A$1:$A259))),"")</f>
        <v/>
      </c>
      <c r="G277" s="85" t="str" cm="1">
        <f t="array" ref="G277">IFERROR(INDEX(Districtwide!G$19:G$500, SMALL(IF(($A$17=Districtwide!$E$19:$E$500), MATCH(ROW(Districtwide!$A$19:$A$500), ROW(Districtwide!$A$19:$A$500)), ""),ROWS($A$1:$A259))),"")</f>
        <v/>
      </c>
      <c r="H277" s="86" t="str" cm="1">
        <f t="array" ref="H277">IFERROR(INDEX(Districtwide!H$19:H$500, SMALL(IF(($A$17=Districtwide!$E$19:$E$500), MATCH(ROW(Districtwide!$A$19:$A$500), ROW(Districtwide!$A$19:$A$500)), ""),ROWS($A$1:$A259))),"")</f>
        <v/>
      </c>
      <c r="I277" s="122" t="str" cm="1">
        <f t="array" ref="I277">IFERROR(INDEX(Districtwide!I$19:I$500, SMALL(IF(($A$17=Districtwide!$E$19:$E$500), MATCH(ROW(Districtwide!$A$19:$A$500), ROW(Districtwide!$A$19:$A$500)), ""),ROWS($A$1:$A259))),"")</f>
        <v/>
      </c>
      <c r="J277" s="87" t="str" cm="1">
        <f t="array" ref="J277">IFERROR(INDEX(Districtwide!J$19:J$500, SMALL(IF(($A$17=Districtwide!$E$19:$E$500), MATCH(ROW(Districtwide!$A$19:$A$500), ROW(Districtwide!$A$19:$A$500)), ""),ROWS($A$1:$A259))),"")</f>
        <v/>
      </c>
      <c r="K277" s="86" t="str" cm="1">
        <f t="array" ref="K277">IFERROR(INDEX(Districtwide!K$19:K$500, SMALL(IF(($A$17=Districtwide!$E$19:$E$500), MATCH(ROW(Districtwide!$A$19:$A$500), ROW(Districtwide!$A$19:$A$500)), ""),ROWS($A$1:$A259))),"")</f>
        <v/>
      </c>
      <c r="L277" s="122" t="str" cm="1">
        <f t="array" ref="L277">IFERROR(INDEX(Districtwide!L$19:L$500, SMALL(IF(($A$17=Districtwide!$E$19:$E$500), MATCH(ROW(Districtwide!$A$19:$A$500), ROW(Districtwide!$A$19:$A$500)), ""),ROWS($A$1:$A259))),"")</f>
        <v/>
      </c>
      <c r="M277" s="85" t="str" cm="1">
        <f t="array" ref="M277">IFERROR(INDEX(Districtwide!M$19:M$500, SMALL(IF(($A$17=Districtwide!$E$19:$E$500), MATCH(ROW(Districtwide!$A$19:$A$500), ROW(Districtwide!$A$19:$A$500)), ""),ROWS($A$1:$A259))),"")</f>
        <v/>
      </c>
      <c r="N277" s="86" t="str" cm="1">
        <f t="array" ref="N277">IFERROR(INDEX(Districtwide!N$19:N$500, SMALL(IF(($A$17=Districtwide!$E$19:$E$500), MATCH(ROW(Districtwide!$A$19:$A$500), ROW(Districtwide!$A$19:$A$500)), ""),ROWS($A$1:$A259))),"")</f>
        <v/>
      </c>
      <c r="O277" s="86" t="str" cm="1">
        <f t="array" ref="O277">IFERROR(INDEX(Districtwide!O$19:O$500, SMALL(IF(($A$17=Districtwide!$E$19:$E$500), MATCH(ROW(Districtwide!$A$19:$A$500), ROW(Districtwide!$A$19:$A$500)), ""),ROWS($A$1:$A259))),"")</f>
        <v/>
      </c>
      <c r="P277" s="85" t="str" cm="1">
        <f t="array" ref="P277">IFERROR(INDEX(Districtwide!P$19:P$500, SMALL(IF(($A$17=Districtwide!$E$19:$E$500), MATCH(ROW(Districtwide!$A$19:$A$500), ROW(Districtwide!$A$19:$A$500)), ""),ROWS($A$1:$A259))),"")</f>
        <v/>
      </c>
      <c r="Q277" s="85" t="str">
        <f t="shared" si="10"/>
        <v xml:space="preserve"> </v>
      </c>
      <c r="R277" s="122" t="str" cm="1">
        <f t="array" ref="R277">IFERROR(INDEX(Districtwide!R$19:R$500, SMALL(IF(($A$17=Districtwide!$E$19:$E$500), MATCH(ROW(Districtwide!$A$19:$A$500), ROW(Districtwide!$A$19:$A$500)), ""),ROWS($A$1:$A259))),"")</f>
        <v/>
      </c>
      <c r="S277" s="122" t="str" cm="1">
        <f t="array" ref="S277">IFERROR(INDEX(Districtwide!S$19:S$500, SMALL(IF(($A$17=Districtwide!$E$19:$E$500), MATCH(ROW(Districtwide!$A$19:$A$500), ROW(Districtwide!$A$19:$A$500)), ""),ROWS($A$1:$A259))),"")</f>
        <v/>
      </c>
      <c r="T277" s="122" t="str" cm="1">
        <f t="array" ref="T277">IFERROR(INDEX(Districtwide!T$19:T$500, SMALL(IF(($A$17=Districtwide!$E$19:$E$500), MATCH(ROW(Districtwide!$A$19:$A$500), ROW(Districtwide!$A$19:$A$500)), ""),ROWS($A$1:$A259))),"")</f>
        <v/>
      </c>
      <c r="U277" s="85" t="str">
        <f t="shared" si="11"/>
        <v xml:space="preserve"> </v>
      </c>
      <c r="V277" s="85" t="str" cm="1">
        <f t="array" ref="V277">IFERROR(INDEX(Districtwide!V$19:V$500, SMALL(IF(($A$17=Districtwide!$E$19:$E$500), MATCH(ROW(Districtwide!$A$19:$A$500), ROW(Districtwide!$A$19:$A$500)), ""),ROWS($A$1:$A259))),"")</f>
        <v/>
      </c>
      <c r="W277" s="86" t="str" cm="1">
        <f t="array" ref="W277">IFERROR(INDEX(Districtwide!W$19:W$500, SMALL(IF(($A$17=Districtwide!$E$19:$E$500), MATCH(ROW(Districtwide!$A$19:$A$500), ROW(Districtwide!$A$19:$A$500)), ""),ROWS($A$1:$A259))),"")</f>
        <v/>
      </c>
      <c r="X277" s="122" t="str" cm="1">
        <f t="array" ref="X277">IFERROR(INDEX(Districtwide!X$19:X$500, SMALL(IF(($A$17=Districtwide!$E$19:$E$500), MATCH(ROW(Districtwide!$A$19:$A$500), ROW(Districtwide!$A$19:$A$500)), ""),ROWS($A$1:$A259))),"")</f>
        <v/>
      </c>
      <c r="Y277" s="85" t="str" cm="1">
        <f t="array" ref="Y277">IFERROR(INDEX(Districtwide!Y$19:Y$500, SMALL(IF(($A$17=Districtwide!$E$19:$E$500), MATCH(ROW(Districtwide!$A$19:$A$500), ROW(Districtwide!$A$19:$A$500)), ""),ROWS($A$1:$A259))),"")</f>
        <v/>
      </c>
      <c r="Z277" s="86" t="str" cm="1">
        <f t="array" ref="Z277">IFERROR(INDEX(Districtwide!Z$19:Z$500, SMALL(IF(($A$17=Districtwide!$E$19:$E$500), MATCH(ROW(Districtwide!$A$19:$A$500), ROW(Districtwide!$A$19:$A$500)), ""),ROWS($A$1:$A259))),"")</f>
        <v/>
      </c>
      <c r="AA277" s="122" t="str" cm="1">
        <f t="array" ref="AA277">IFERROR(INDEX(Districtwide!AA$19:AA$500, SMALL(IF(($A$17=Districtwide!$E$19:$E$500), MATCH(ROW(Districtwide!$A$19:$A$500), ROW(Districtwide!$A$19:$A$500)), ""),ROWS($A$1:$A259))),"")</f>
        <v/>
      </c>
    </row>
    <row r="278" spans="1:27">
      <c r="A278" s="134" t="str" cm="1">
        <f t="array" ref="A278">IFERROR(INDEX(Districtwide!A$19:A$500, SMALL(IF(($A$17=Districtwide!$E$19:$E$500), MATCH(ROW(Districtwide!$A$19:$A$500), ROW(Districtwide!$A$19:$A$500)), ""),ROWS($A$1:$A260))),"")</f>
        <v/>
      </c>
      <c r="B278" s="134" t="str" cm="1">
        <f t="array" ref="B278">IFERROR(INDEX(Districtwide!B$19:B$500, SMALL(IF(($A$17=Districtwide!$E$19:$E$500), MATCH(ROW(Districtwide!$A$19:$A$500), ROW(Districtwide!$A$19:$A$500)), ""),ROWS($A$1:$A260))),"")</f>
        <v/>
      </c>
      <c r="C278" s="134" t="str" cm="1">
        <f t="array" ref="C278">IFERROR(INDEX(Districtwide!C$19:C$500, SMALL(IF(($A$17=Districtwide!$E$19:$E$500), MATCH(ROW(Districtwide!$A$19:$A$500), ROW(Districtwide!$A$19:$A$500)), ""),ROWS($A$1:$A260))),"")</f>
        <v/>
      </c>
      <c r="D278" s="134" t="str" cm="1">
        <f t="array" ref="D278">IFERROR(INDEX(Districtwide!D$19:D$500, SMALL(IF(($A$17=Districtwide!$E$19:$E$500), MATCH(ROW(Districtwide!$A$19:$A$500), ROW(Districtwide!$A$19:$A$500)), ""),ROWS($A$1:$A260))),"")</f>
        <v/>
      </c>
      <c r="E278" s="85" t="str" cm="1">
        <f t="array" ref="E278">IFERROR(INDEX(Districtwide!E$19:E$500, SMALL(IF(($A$17=Districtwide!$E$19:$E$500), MATCH(ROW(Districtwide!$A$19:$A$500), ROW(Districtwide!$A$19:$A$500)), ""),ROWS($A$1:$A260))),"")</f>
        <v/>
      </c>
      <c r="F278" s="128" t="str" cm="1">
        <f t="array" ref="F278">IFERROR(INDEX(Districtwide!F$19:F$500, SMALL(IF(($A$17=Districtwide!$E$19:$E$500), MATCH(ROW(Districtwide!$A$19:$A$500), ROW(Districtwide!$A$19:$A$500)), ""),ROWS($A$1:$A260))),"")</f>
        <v/>
      </c>
      <c r="G278" s="85" t="str" cm="1">
        <f t="array" ref="G278">IFERROR(INDEX(Districtwide!G$19:G$500, SMALL(IF(($A$17=Districtwide!$E$19:$E$500), MATCH(ROW(Districtwide!$A$19:$A$500), ROW(Districtwide!$A$19:$A$500)), ""),ROWS($A$1:$A260))),"")</f>
        <v/>
      </c>
      <c r="H278" s="86" t="str" cm="1">
        <f t="array" ref="H278">IFERROR(INDEX(Districtwide!H$19:H$500, SMALL(IF(($A$17=Districtwide!$E$19:$E$500), MATCH(ROW(Districtwide!$A$19:$A$500), ROW(Districtwide!$A$19:$A$500)), ""),ROWS($A$1:$A260))),"")</f>
        <v/>
      </c>
      <c r="I278" s="122" t="str" cm="1">
        <f t="array" ref="I278">IFERROR(INDEX(Districtwide!I$19:I$500, SMALL(IF(($A$17=Districtwide!$E$19:$E$500), MATCH(ROW(Districtwide!$A$19:$A$500), ROW(Districtwide!$A$19:$A$500)), ""),ROWS($A$1:$A260))),"")</f>
        <v/>
      </c>
      <c r="J278" s="87" t="str" cm="1">
        <f t="array" ref="J278">IFERROR(INDEX(Districtwide!J$19:J$500, SMALL(IF(($A$17=Districtwide!$E$19:$E$500), MATCH(ROW(Districtwide!$A$19:$A$500), ROW(Districtwide!$A$19:$A$500)), ""),ROWS($A$1:$A260))),"")</f>
        <v/>
      </c>
      <c r="K278" s="86" t="str" cm="1">
        <f t="array" ref="K278">IFERROR(INDEX(Districtwide!K$19:K$500, SMALL(IF(($A$17=Districtwide!$E$19:$E$500), MATCH(ROW(Districtwide!$A$19:$A$500), ROW(Districtwide!$A$19:$A$500)), ""),ROWS($A$1:$A260))),"")</f>
        <v/>
      </c>
      <c r="L278" s="122" t="str" cm="1">
        <f t="array" ref="L278">IFERROR(INDEX(Districtwide!L$19:L$500, SMALL(IF(($A$17=Districtwide!$E$19:$E$500), MATCH(ROW(Districtwide!$A$19:$A$500), ROW(Districtwide!$A$19:$A$500)), ""),ROWS($A$1:$A260))),"")</f>
        <v/>
      </c>
      <c r="M278" s="85" t="str" cm="1">
        <f t="array" ref="M278">IFERROR(INDEX(Districtwide!M$19:M$500, SMALL(IF(($A$17=Districtwide!$E$19:$E$500), MATCH(ROW(Districtwide!$A$19:$A$500), ROW(Districtwide!$A$19:$A$500)), ""),ROWS($A$1:$A260))),"")</f>
        <v/>
      </c>
      <c r="N278" s="86" t="str" cm="1">
        <f t="array" ref="N278">IFERROR(INDEX(Districtwide!N$19:N$500, SMALL(IF(($A$17=Districtwide!$E$19:$E$500), MATCH(ROW(Districtwide!$A$19:$A$500), ROW(Districtwide!$A$19:$A$500)), ""),ROWS($A$1:$A260))),"")</f>
        <v/>
      </c>
      <c r="O278" s="86" t="str" cm="1">
        <f t="array" ref="O278">IFERROR(INDEX(Districtwide!O$19:O$500, SMALL(IF(($A$17=Districtwide!$E$19:$E$500), MATCH(ROW(Districtwide!$A$19:$A$500), ROW(Districtwide!$A$19:$A$500)), ""),ROWS($A$1:$A260))),"")</f>
        <v/>
      </c>
      <c r="P278" s="85" t="str" cm="1">
        <f t="array" ref="P278">IFERROR(INDEX(Districtwide!P$19:P$500, SMALL(IF(($A$17=Districtwide!$E$19:$E$500), MATCH(ROW(Districtwide!$A$19:$A$500), ROW(Districtwide!$A$19:$A$500)), ""),ROWS($A$1:$A260))),"")</f>
        <v/>
      </c>
      <c r="Q278" s="85" t="str">
        <f t="shared" si="10"/>
        <v xml:space="preserve"> </v>
      </c>
      <c r="R278" s="122" t="str" cm="1">
        <f t="array" ref="R278">IFERROR(INDEX(Districtwide!R$19:R$500, SMALL(IF(($A$17=Districtwide!$E$19:$E$500), MATCH(ROW(Districtwide!$A$19:$A$500), ROW(Districtwide!$A$19:$A$500)), ""),ROWS($A$1:$A260))),"")</f>
        <v/>
      </c>
      <c r="S278" s="122" t="str" cm="1">
        <f t="array" ref="S278">IFERROR(INDEX(Districtwide!S$19:S$500, SMALL(IF(($A$17=Districtwide!$E$19:$E$500), MATCH(ROW(Districtwide!$A$19:$A$500), ROW(Districtwide!$A$19:$A$500)), ""),ROWS($A$1:$A260))),"")</f>
        <v/>
      </c>
      <c r="T278" s="122" t="str" cm="1">
        <f t="array" ref="T278">IFERROR(INDEX(Districtwide!T$19:T$500, SMALL(IF(($A$17=Districtwide!$E$19:$E$500), MATCH(ROW(Districtwide!$A$19:$A$500), ROW(Districtwide!$A$19:$A$500)), ""),ROWS($A$1:$A260))),"")</f>
        <v/>
      </c>
      <c r="U278" s="85" t="str">
        <f t="shared" si="11"/>
        <v xml:space="preserve"> </v>
      </c>
      <c r="V278" s="85" t="str" cm="1">
        <f t="array" ref="V278">IFERROR(INDEX(Districtwide!V$19:V$500, SMALL(IF(($A$17=Districtwide!$E$19:$E$500), MATCH(ROW(Districtwide!$A$19:$A$500), ROW(Districtwide!$A$19:$A$500)), ""),ROWS($A$1:$A260))),"")</f>
        <v/>
      </c>
      <c r="W278" s="86" t="str" cm="1">
        <f t="array" ref="W278">IFERROR(INDEX(Districtwide!W$19:W$500, SMALL(IF(($A$17=Districtwide!$E$19:$E$500), MATCH(ROW(Districtwide!$A$19:$A$500), ROW(Districtwide!$A$19:$A$500)), ""),ROWS($A$1:$A260))),"")</f>
        <v/>
      </c>
      <c r="X278" s="122" t="str" cm="1">
        <f t="array" ref="X278">IFERROR(INDEX(Districtwide!X$19:X$500, SMALL(IF(($A$17=Districtwide!$E$19:$E$500), MATCH(ROW(Districtwide!$A$19:$A$500), ROW(Districtwide!$A$19:$A$500)), ""),ROWS($A$1:$A260))),"")</f>
        <v/>
      </c>
      <c r="Y278" s="85" t="str" cm="1">
        <f t="array" ref="Y278">IFERROR(INDEX(Districtwide!Y$19:Y$500, SMALL(IF(($A$17=Districtwide!$E$19:$E$500), MATCH(ROW(Districtwide!$A$19:$A$500), ROW(Districtwide!$A$19:$A$500)), ""),ROWS($A$1:$A260))),"")</f>
        <v/>
      </c>
      <c r="Z278" s="86" t="str" cm="1">
        <f t="array" ref="Z278">IFERROR(INDEX(Districtwide!Z$19:Z$500, SMALL(IF(($A$17=Districtwide!$E$19:$E$500), MATCH(ROW(Districtwide!$A$19:$A$500), ROW(Districtwide!$A$19:$A$500)), ""),ROWS($A$1:$A260))),"")</f>
        <v/>
      </c>
      <c r="AA278" s="122" t="str" cm="1">
        <f t="array" ref="AA278">IFERROR(INDEX(Districtwide!AA$19:AA$500, SMALL(IF(($A$17=Districtwide!$E$19:$E$500), MATCH(ROW(Districtwide!$A$19:$A$500), ROW(Districtwide!$A$19:$A$500)), ""),ROWS($A$1:$A260))),"")</f>
        <v/>
      </c>
    </row>
    <row r="279" spans="1:27">
      <c r="A279" s="134" t="str" cm="1">
        <f t="array" ref="A279">IFERROR(INDEX(Districtwide!A$19:A$500, SMALL(IF(($A$17=Districtwide!$E$19:$E$500), MATCH(ROW(Districtwide!$A$19:$A$500), ROW(Districtwide!$A$19:$A$500)), ""),ROWS($A$1:$A261))),"")</f>
        <v/>
      </c>
      <c r="B279" s="134" t="str" cm="1">
        <f t="array" ref="B279">IFERROR(INDEX(Districtwide!B$19:B$500, SMALL(IF(($A$17=Districtwide!$E$19:$E$500), MATCH(ROW(Districtwide!$A$19:$A$500), ROW(Districtwide!$A$19:$A$500)), ""),ROWS($A$1:$A261))),"")</f>
        <v/>
      </c>
      <c r="C279" s="134" t="str" cm="1">
        <f t="array" ref="C279">IFERROR(INDEX(Districtwide!C$19:C$500, SMALL(IF(($A$17=Districtwide!$E$19:$E$500), MATCH(ROW(Districtwide!$A$19:$A$500), ROW(Districtwide!$A$19:$A$500)), ""),ROWS($A$1:$A261))),"")</f>
        <v/>
      </c>
      <c r="D279" s="134" t="str" cm="1">
        <f t="array" ref="D279">IFERROR(INDEX(Districtwide!D$19:D$500, SMALL(IF(($A$17=Districtwide!$E$19:$E$500), MATCH(ROW(Districtwide!$A$19:$A$500), ROW(Districtwide!$A$19:$A$500)), ""),ROWS($A$1:$A261))),"")</f>
        <v/>
      </c>
      <c r="E279" s="85" t="str" cm="1">
        <f t="array" ref="E279">IFERROR(INDEX(Districtwide!E$19:E$500, SMALL(IF(($A$17=Districtwide!$E$19:$E$500), MATCH(ROW(Districtwide!$A$19:$A$500), ROW(Districtwide!$A$19:$A$500)), ""),ROWS($A$1:$A261))),"")</f>
        <v/>
      </c>
      <c r="F279" s="128" t="str" cm="1">
        <f t="array" ref="F279">IFERROR(INDEX(Districtwide!F$19:F$500, SMALL(IF(($A$17=Districtwide!$E$19:$E$500), MATCH(ROW(Districtwide!$A$19:$A$500), ROW(Districtwide!$A$19:$A$500)), ""),ROWS($A$1:$A261))),"")</f>
        <v/>
      </c>
      <c r="G279" s="85" t="str" cm="1">
        <f t="array" ref="G279">IFERROR(INDEX(Districtwide!G$19:G$500, SMALL(IF(($A$17=Districtwide!$E$19:$E$500), MATCH(ROW(Districtwide!$A$19:$A$500), ROW(Districtwide!$A$19:$A$500)), ""),ROWS($A$1:$A261))),"")</f>
        <v/>
      </c>
      <c r="H279" s="86" t="str" cm="1">
        <f t="array" ref="H279">IFERROR(INDEX(Districtwide!H$19:H$500, SMALL(IF(($A$17=Districtwide!$E$19:$E$500), MATCH(ROW(Districtwide!$A$19:$A$500), ROW(Districtwide!$A$19:$A$500)), ""),ROWS($A$1:$A261))),"")</f>
        <v/>
      </c>
      <c r="I279" s="122" t="str" cm="1">
        <f t="array" ref="I279">IFERROR(INDEX(Districtwide!I$19:I$500, SMALL(IF(($A$17=Districtwide!$E$19:$E$500), MATCH(ROW(Districtwide!$A$19:$A$500), ROW(Districtwide!$A$19:$A$500)), ""),ROWS($A$1:$A261))),"")</f>
        <v/>
      </c>
      <c r="J279" s="87" t="str" cm="1">
        <f t="array" ref="J279">IFERROR(INDEX(Districtwide!J$19:J$500, SMALL(IF(($A$17=Districtwide!$E$19:$E$500), MATCH(ROW(Districtwide!$A$19:$A$500), ROW(Districtwide!$A$19:$A$500)), ""),ROWS($A$1:$A261))),"")</f>
        <v/>
      </c>
      <c r="K279" s="86" t="str" cm="1">
        <f t="array" ref="K279">IFERROR(INDEX(Districtwide!K$19:K$500, SMALL(IF(($A$17=Districtwide!$E$19:$E$500), MATCH(ROW(Districtwide!$A$19:$A$500), ROW(Districtwide!$A$19:$A$500)), ""),ROWS($A$1:$A261))),"")</f>
        <v/>
      </c>
      <c r="L279" s="122" t="str" cm="1">
        <f t="array" ref="L279">IFERROR(INDEX(Districtwide!L$19:L$500, SMALL(IF(($A$17=Districtwide!$E$19:$E$500), MATCH(ROW(Districtwide!$A$19:$A$500), ROW(Districtwide!$A$19:$A$500)), ""),ROWS($A$1:$A261))),"")</f>
        <v/>
      </c>
      <c r="M279" s="85" t="str" cm="1">
        <f t="array" ref="M279">IFERROR(INDEX(Districtwide!M$19:M$500, SMALL(IF(($A$17=Districtwide!$E$19:$E$500), MATCH(ROW(Districtwide!$A$19:$A$500), ROW(Districtwide!$A$19:$A$500)), ""),ROWS($A$1:$A261))),"")</f>
        <v/>
      </c>
      <c r="N279" s="86" t="str" cm="1">
        <f t="array" ref="N279">IFERROR(INDEX(Districtwide!N$19:N$500, SMALL(IF(($A$17=Districtwide!$E$19:$E$500), MATCH(ROW(Districtwide!$A$19:$A$500), ROW(Districtwide!$A$19:$A$500)), ""),ROWS($A$1:$A261))),"")</f>
        <v/>
      </c>
      <c r="O279" s="86" t="str" cm="1">
        <f t="array" ref="O279">IFERROR(INDEX(Districtwide!O$19:O$500, SMALL(IF(($A$17=Districtwide!$E$19:$E$500), MATCH(ROW(Districtwide!$A$19:$A$500), ROW(Districtwide!$A$19:$A$500)), ""),ROWS($A$1:$A261))),"")</f>
        <v/>
      </c>
      <c r="P279" s="85" t="str" cm="1">
        <f t="array" ref="P279">IFERROR(INDEX(Districtwide!P$19:P$500, SMALL(IF(($A$17=Districtwide!$E$19:$E$500), MATCH(ROW(Districtwide!$A$19:$A$500), ROW(Districtwide!$A$19:$A$500)), ""),ROWS($A$1:$A261))),"")</f>
        <v/>
      </c>
      <c r="Q279" s="85" t="str">
        <f t="shared" si="10"/>
        <v xml:space="preserve"> </v>
      </c>
      <c r="R279" s="122" t="str" cm="1">
        <f t="array" ref="R279">IFERROR(INDEX(Districtwide!R$19:R$500, SMALL(IF(($A$17=Districtwide!$E$19:$E$500), MATCH(ROW(Districtwide!$A$19:$A$500), ROW(Districtwide!$A$19:$A$500)), ""),ROWS($A$1:$A261))),"")</f>
        <v/>
      </c>
      <c r="S279" s="122" t="str" cm="1">
        <f t="array" ref="S279">IFERROR(INDEX(Districtwide!S$19:S$500, SMALL(IF(($A$17=Districtwide!$E$19:$E$500), MATCH(ROW(Districtwide!$A$19:$A$500), ROW(Districtwide!$A$19:$A$500)), ""),ROWS($A$1:$A261))),"")</f>
        <v/>
      </c>
      <c r="T279" s="122" t="str" cm="1">
        <f t="array" ref="T279">IFERROR(INDEX(Districtwide!T$19:T$500, SMALL(IF(($A$17=Districtwide!$E$19:$E$500), MATCH(ROW(Districtwide!$A$19:$A$500), ROW(Districtwide!$A$19:$A$500)), ""),ROWS($A$1:$A261))),"")</f>
        <v/>
      </c>
      <c r="U279" s="85" t="str">
        <f t="shared" si="11"/>
        <v xml:space="preserve"> </v>
      </c>
      <c r="V279" s="85" t="str" cm="1">
        <f t="array" ref="V279">IFERROR(INDEX(Districtwide!V$19:V$500, SMALL(IF(($A$17=Districtwide!$E$19:$E$500), MATCH(ROW(Districtwide!$A$19:$A$500), ROW(Districtwide!$A$19:$A$500)), ""),ROWS($A$1:$A261))),"")</f>
        <v/>
      </c>
      <c r="W279" s="86" t="str" cm="1">
        <f t="array" ref="W279">IFERROR(INDEX(Districtwide!W$19:W$500, SMALL(IF(($A$17=Districtwide!$E$19:$E$500), MATCH(ROW(Districtwide!$A$19:$A$500), ROW(Districtwide!$A$19:$A$500)), ""),ROWS($A$1:$A261))),"")</f>
        <v/>
      </c>
      <c r="X279" s="122" t="str" cm="1">
        <f t="array" ref="X279">IFERROR(INDEX(Districtwide!X$19:X$500, SMALL(IF(($A$17=Districtwide!$E$19:$E$500), MATCH(ROW(Districtwide!$A$19:$A$500), ROW(Districtwide!$A$19:$A$500)), ""),ROWS($A$1:$A261))),"")</f>
        <v/>
      </c>
      <c r="Y279" s="85" t="str" cm="1">
        <f t="array" ref="Y279">IFERROR(INDEX(Districtwide!Y$19:Y$500, SMALL(IF(($A$17=Districtwide!$E$19:$E$500), MATCH(ROW(Districtwide!$A$19:$A$500), ROW(Districtwide!$A$19:$A$500)), ""),ROWS($A$1:$A261))),"")</f>
        <v/>
      </c>
      <c r="Z279" s="86" t="str" cm="1">
        <f t="array" ref="Z279">IFERROR(INDEX(Districtwide!Z$19:Z$500, SMALL(IF(($A$17=Districtwide!$E$19:$E$500), MATCH(ROW(Districtwide!$A$19:$A$500), ROW(Districtwide!$A$19:$A$500)), ""),ROWS($A$1:$A261))),"")</f>
        <v/>
      </c>
      <c r="AA279" s="122" t="str" cm="1">
        <f t="array" ref="AA279">IFERROR(INDEX(Districtwide!AA$19:AA$500, SMALL(IF(($A$17=Districtwide!$E$19:$E$500), MATCH(ROW(Districtwide!$A$19:$A$500), ROW(Districtwide!$A$19:$A$500)), ""),ROWS($A$1:$A261))),"")</f>
        <v/>
      </c>
    </row>
    <row r="280" spans="1:27">
      <c r="A280" s="134" t="str" cm="1">
        <f t="array" ref="A280">IFERROR(INDEX(Districtwide!A$19:A$500, SMALL(IF(($A$17=Districtwide!$E$19:$E$500), MATCH(ROW(Districtwide!$A$19:$A$500), ROW(Districtwide!$A$19:$A$500)), ""),ROWS($A$1:$A262))),"")</f>
        <v/>
      </c>
      <c r="B280" s="134" t="str" cm="1">
        <f t="array" ref="B280">IFERROR(INDEX(Districtwide!B$19:B$500, SMALL(IF(($A$17=Districtwide!$E$19:$E$500), MATCH(ROW(Districtwide!$A$19:$A$500), ROW(Districtwide!$A$19:$A$500)), ""),ROWS($A$1:$A262))),"")</f>
        <v/>
      </c>
      <c r="C280" s="134" t="str" cm="1">
        <f t="array" ref="C280">IFERROR(INDEX(Districtwide!C$19:C$500, SMALL(IF(($A$17=Districtwide!$E$19:$E$500), MATCH(ROW(Districtwide!$A$19:$A$500), ROW(Districtwide!$A$19:$A$500)), ""),ROWS($A$1:$A262))),"")</f>
        <v/>
      </c>
      <c r="D280" s="134" t="str" cm="1">
        <f t="array" ref="D280">IFERROR(INDEX(Districtwide!D$19:D$500, SMALL(IF(($A$17=Districtwide!$E$19:$E$500), MATCH(ROW(Districtwide!$A$19:$A$500), ROW(Districtwide!$A$19:$A$500)), ""),ROWS($A$1:$A262))),"")</f>
        <v/>
      </c>
      <c r="E280" s="85" t="str" cm="1">
        <f t="array" ref="E280">IFERROR(INDEX(Districtwide!E$19:E$500, SMALL(IF(($A$17=Districtwide!$E$19:$E$500), MATCH(ROW(Districtwide!$A$19:$A$500), ROW(Districtwide!$A$19:$A$500)), ""),ROWS($A$1:$A262))),"")</f>
        <v/>
      </c>
      <c r="F280" s="128" t="str" cm="1">
        <f t="array" ref="F280">IFERROR(INDEX(Districtwide!F$19:F$500, SMALL(IF(($A$17=Districtwide!$E$19:$E$500), MATCH(ROW(Districtwide!$A$19:$A$500), ROW(Districtwide!$A$19:$A$500)), ""),ROWS($A$1:$A262))),"")</f>
        <v/>
      </c>
      <c r="G280" s="85" t="str" cm="1">
        <f t="array" ref="G280">IFERROR(INDEX(Districtwide!G$19:G$500, SMALL(IF(($A$17=Districtwide!$E$19:$E$500), MATCH(ROW(Districtwide!$A$19:$A$500), ROW(Districtwide!$A$19:$A$500)), ""),ROWS($A$1:$A262))),"")</f>
        <v/>
      </c>
      <c r="H280" s="86" t="str" cm="1">
        <f t="array" ref="H280">IFERROR(INDEX(Districtwide!H$19:H$500, SMALL(IF(($A$17=Districtwide!$E$19:$E$500), MATCH(ROW(Districtwide!$A$19:$A$500), ROW(Districtwide!$A$19:$A$500)), ""),ROWS($A$1:$A262))),"")</f>
        <v/>
      </c>
      <c r="I280" s="122" t="str" cm="1">
        <f t="array" ref="I280">IFERROR(INDEX(Districtwide!I$19:I$500, SMALL(IF(($A$17=Districtwide!$E$19:$E$500), MATCH(ROW(Districtwide!$A$19:$A$500), ROW(Districtwide!$A$19:$A$500)), ""),ROWS($A$1:$A262))),"")</f>
        <v/>
      </c>
      <c r="J280" s="87" t="str" cm="1">
        <f t="array" ref="J280">IFERROR(INDEX(Districtwide!J$19:J$500, SMALL(IF(($A$17=Districtwide!$E$19:$E$500), MATCH(ROW(Districtwide!$A$19:$A$500), ROW(Districtwide!$A$19:$A$500)), ""),ROWS($A$1:$A262))),"")</f>
        <v/>
      </c>
      <c r="K280" s="86" t="str" cm="1">
        <f t="array" ref="K280">IFERROR(INDEX(Districtwide!K$19:K$500, SMALL(IF(($A$17=Districtwide!$E$19:$E$500), MATCH(ROW(Districtwide!$A$19:$A$500), ROW(Districtwide!$A$19:$A$500)), ""),ROWS($A$1:$A262))),"")</f>
        <v/>
      </c>
      <c r="L280" s="122" t="str" cm="1">
        <f t="array" ref="L280">IFERROR(INDEX(Districtwide!L$19:L$500, SMALL(IF(($A$17=Districtwide!$E$19:$E$500), MATCH(ROW(Districtwide!$A$19:$A$500), ROW(Districtwide!$A$19:$A$500)), ""),ROWS($A$1:$A262))),"")</f>
        <v/>
      </c>
      <c r="M280" s="85" t="str" cm="1">
        <f t="array" ref="M280">IFERROR(INDEX(Districtwide!M$19:M$500, SMALL(IF(($A$17=Districtwide!$E$19:$E$500), MATCH(ROW(Districtwide!$A$19:$A$500), ROW(Districtwide!$A$19:$A$500)), ""),ROWS($A$1:$A262))),"")</f>
        <v/>
      </c>
      <c r="N280" s="86" t="str" cm="1">
        <f t="array" ref="N280">IFERROR(INDEX(Districtwide!N$19:N$500, SMALL(IF(($A$17=Districtwide!$E$19:$E$500), MATCH(ROW(Districtwide!$A$19:$A$500), ROW(Districtwide!$A$19:$A$500)), ""),ROWS($A$1:$A262))),"")</f>
        <v/>
      </c>
      <c r="O280" s="86" t="str" cm="1">
        <f t="array" ref="O280">IFERROR(INDEX(Districtwide!O$19:O$500, SMALL(IF(($A$17=Districtwide!$E$19:$E$500), MATCH(ROW(Districtwide!$A$19:$A$500), ROW(Districtwide!$A$19:$A$500)), ""),ROWS($A$1:$A262))),"")</f>
        <v/>
      </c>
      <c r="P280" s="85" t="str" cm="1">
        <f t="array" ref="P280">IFERROR(INDEX(Districtwide!P$19:P$500, SMALL(IF(($A$17=Districtwide!$E$19:$E$500), MATCH(ROW(Districtwide!$A$19:$A$500), ROW(Districtwide!$A$19:$A$500)), ""),ROWS($A$1:$A262))),"")</f>
        <v/>
      </c>
      <c r="Q280" s="85" t="str">
        <f t="shared" si="10"/>
        <v xml:space="preserve"> </v>
      </c>
      <c r="R280" s="122" t="str" cm="1">
        <f t="array" ref="R280">IFERROR(INDEX(Districtwide!R$19:R$500, SMALL(IF(($A$17=Districtwide!$E$19:$E$500), MATCH(ROW(Districtwide!$A$19:$A$500), ROW(Districtwide!$A$19:$A$500)), ""),ROWS($A$1:$A262))),"")</f>
        <v/>
      </c>
      <c r="S280" s="122" t="str" cm="1">
        <f t="array" ref="S280">IFERROR(INDEX(Districtwide!S$19:S$500, SMALL(IF(($A$17=Districtwide!$E$19:$E$500), MATCH(ROW(Districtwide!$A$19:$A$500), ROW(Districtwide!$A$19:$A$500)), ""),ROWS($A$1:$A262))),"")</f>
        <v/>
      </c>
      <c r="T280" s="122" t="str" cm="1">
        <f t="array" ref="T280">IFERROR(INDEX(Districtwide!T$19:T$500, SMALL(IF(($A$17=Districtwide!$E$19:$E$500), MATCH(ROW(Districtwide!$A$19:$A$500), ROW(Districtwide!$A$19:$A$500)), ""),ROWS($A$1:$A262))),"")</f>
        <v/>
      </c>
      <c r="U280" s="85" t="str">
        <f t="shared" si="11"/>
        <v xml:space="preserve"> </v>
      </c>
      <c r="V280" s="85" t="str" cm="1">
        <f t="array" ref="V280">IFERROR(INDEX(Districtwide!V$19:V$500, SMALL(IF(($A$17=Districtwide!$E$19:$E$500), MATCH(ROW(Districtwide!$A$19:$A$500), ROW(Districtwide!$A$19:$A$500)), ""),ROWS($A$1:$A262))),"")</f>
        <v/>
      </c>
      <c r="W280" s="86" t="str" cm="1">
        <f t="array" ref="W280">IFERROR(INDEX(Districtwide!W$19:W$500, SMALL(IF(($A$17=Districtwide!$E$19:$E$500), MATCH(ROW(Districtwide!$A$19:$A$500), ROW(Districtwide!$A$19:$A$500)), ""),ROWS($A$1:$A262))),"")</f>
        <v/>
      </c>
      <c r="X280" s="122" t="str" cm="1">
        <f t="array" ref="X280">IFERROR(INDEX(Districtwide!X$19:X$500, SMALL(IF(($A$17=Districtwide!$E$19:$E$500), MATCH(ROW(Districtwide!$A$19:$A$500), ROW(Districtwide!$A$19:$A$500)), ""),ROWS($A$1:$A262))),"")</f>
        <v/>
      </c>
      <c r="Y280" s="85" t="str" cm="1">
        <f t="array" ref="Y280">IFERROR(INDEX(Districtwide!Y$19:Y$500, SMALL(IF(($A$17=Districtwide!$E$19:$E$500), MATCH(ROW(Districtwide!$A$19:$A$500), ROW(Districtwide!$A$19:$A$500)), ""),ROWS($A$1:$A262))),"")</f>
        <v/>
      </c>
      <c r="Z280" s="86" t="str" cm="1">
        <f t="array" ref="Z280">IFERROR(INDEX(Districtwide!Z$19:Z$500, SMALL(IF(($A$17=Districtwide!$E$19:$E$500), MATCH(ROW(Districtwide!$A$19:$A$500), ROW(Districtwide!$A$19:$A$500)), ""),ROWS($A$1:$A262))),"")</f>
        <v/>
      </c>
      <c r="AA280" s="122" t="str" cm="1">
        <f t="array" ref="AA280">IFERROR(INDEX(Districtwide!AA$19:AA$500, SMALL(IF(($A$17=Districtwide!$E$19:$E$500), MATCH(ROW(Districtwide!$A$19:$A$500), ROW(Districtwide!$A$19:$A$500)), ""),ROWS($A$1:$A262))),"")</f>
        <v/>
      </c>
    </row>
    <row r="281" spans="1:27">
      <c r="A281" s="134" t="str" cm="1">
        <f t="array" ref="A281">IFERROR(INDEX(Districtwide!A$19:A$500, SMALL(IF(($A$17=Districtwide!$E$19:$E$500), MATCH(ROW(Districtwide!$A$19:$A$500), ROW(Districtwide!$A$19:$A$500)), ""),ROWS($A$1:$A263))),"")</f>
        <v/>
      </c>
      <c r="B281" s="134" t="str" cm="1">
        <f t="array" ref="B281">IFERROR(INDEX(Districtwide!B$19:B$500, SMALL(IF(($A$17=Districtwide!$E$19:$E$500), MATCH(ROW(Districtwide!$A$19:$A$500), ROW(Districtwide!$A$19:$A$500)), ""),ROWS($A$1:$A263))),"")</f>
        <v/>
      </c>
      <c r="C281" s="134" t="str" cm="1">
        <f t="array" ref="C281">IFERROR(INDEX(Districtwide!C$19:C$500, SMALL(IF(($A$17=Districtwide!$E$19:$E$500), MATCH(ROW(Districtwide!$A$19:$A$500), ROW(Districtwide!$A$19:$A$500)), ""),ROWS($A$1:$A263))),"")</f>
        <v/>
      </c>
      <c r="D281" s="134" t="str" cm="1">
        <f t="array" ref="D281">IFERROR(INDEX(Districtwide!D$19:D$500, SMALL(IF(($A$17=Districtwide!$E$19:$E$500), MATCH(ROW(Districtwide!$A$19:$A$500), ROW(Districtwide!$A$19:$A$500)), ""),ROWS($A$1:$A263))),"")</f>
        <v/>
      </c>
      <c r="E281" s="85" t="str" cm="1">
        <f t="array" ref="E281">IFERROR(INDEX(Districtwide!E$19:E$500, SMALL(IF(($A$17=Districtwide!$E$19:$E$500), MATCH(ROW(Districtwide!$A$19:$A$500), ROW(Districtwide!$A$19:$A$500)), ""),ROWS($A$1:$A263))),"")</f>
        <v/>
      </c>
      <c r="F281" s="128" t="str" cm="1">
        <f t="array" ref="F281">IFERROR(INDEX(Districtwide!F$19:F$500, SMALL(IF(($A$17=Districtwide!$E$19:$E$500), MATCH(ROW(Districtwide!$A$19:$A$500), ROW(Districtwide!$A$19:$A$500)), ""),ROWS($A$1:$A263))),"")</f>
        <v/>
      </c>
      <c r="G281" s="85" t="str" cm="1">
        <f t="array" ref="G281">IFERROR(INDEX(Districtwide!G$19:G$500, SMALL(IF(($A$17=Districtwide!$E$19:$E$500), MATCH(ROW(Districtwide!$A$19:$A$500), ROW(Districtwide!$A$19:$A$500)), ""),ROWS($A$1:$A263))),"")</f>
        <v/>
      </c>
      <c r="H281" s="86" t="str" cm="1">
        <f t="array" ref="H281">IFERROR(INDEX(Districtwide!H$19:H$500, SMALL(IF(($A$17=Districtwide!$E$19:$E$500), MATCH(ROW(Districtwide!$A$19:$A$500), ROW(Districtwide!$A$19:$A$500)), ""),ROWS($A$1:$A263))),"")</f>
        <v/>
      </c>
      <c r="I281" s="122" t="str" cm="1">
        <f t="array" ref="I281">IFERROR(INDEX(Districtwide!I$19:I$500, SMALL(IF(($A$17=Districtwide!$E$19:$E$500), MATCH(ROW(Districtwide!$A$19:$A$500), ROW(Districtwide!$A$19:$A$500)), ""),ROWS($A$1:$A263))),"")</f>
        <v/>
      </c>
      <c r="J281" s="87" t="str" cm="1">
        <f t="array" ref="J281">IFERROR(INDEX(Districtwide!J$19:J$500, SMALL(IF(($A$17=Districtwide!$E$19:$E$500), MATCH(ROW(Districtwide!$A$19:$A$500), ROW(Districtwide!$A$19:$A$500)), ""),ROWS($A$1:$A263))),"")</f>
        <v/>
      </c>
      <c r="K281" s="86" t="str" cm="1">
        <f t="array" ref="K281">IFERROR(INDEX(Districtwide!K$19:K$500, SMALL(IF(($A$17=Districtwide!$E$19:$E$500), MATCH(ROW(Districtwide!$A$19:$A$500), ROW(Districtwide!$A$19:$A$500)), ""),ROWS($A$1:$A263))),"")</f>
        <v/>
      </c>
      <c r="L281" s="122" t="str" cm="1">
        <f t="array" ref="L281">IFERROR(INDEX(Districtwide!L$19:L$500, SMALL(IF(($A$17=Districtwide!$E$19:$E$500), MATCH(ROW(Districtwide!$A$19:$A$500), ROW(Districtwide!$A$19:$A$500)), ""),ROWS($A$1:$A263))),"")</f>
        <v/>
      </c>
      <c r="M281" s="85" t="str" cm="1">
        <f t="array" ref="M281">IFERROR(INDEX(Districtwide!M$19:M$500, SMALL(IF(($A$17=Districtwide!$E$19:$E$500), MATCH(ROW(Districtwide!$A$19:$A$500), ROW(Districtwide!$A$19:$A$500)), ""),ROWS($A$1:$A263))),"")</f>
        <v/>
      </c>
      <c r="N281" s="86" t="str" cm="1">
        <f t="array" ref="N281">IFERROR(INDEX(Districtwide!N$19:N$500, SMALL(IF(($A$17=Districtwide!$E$19:$E$500), MATCH(ROW(Districtwide!$A$19:$A$500), ROW(Districtwide!$A$19:$A$500)), ""),ROWS($A$1:$A263))),"")</f>
        <v/>
      </c>
      <c r="O281" s="86" t="str" cm="1">
        <f t="array" ref="O281">IFERROR(INDEX(Districtwide!O$19:O$500, SMALL(IF(($A$17=Districtwide!$E$19:$E$500), MATCH(ROW(Districtwide!$A$19:$A$500), ROW(Districtwide!$A$19:$A$500)), ""),ROWS($A$1:$A263))),"")</f>
        <v/>
      </c>
      <c r="P281" s="85" t="str" cm="1">
        <f t="array" ref="P281">IFERROR(INDEX(Districtwide!P$19:P$500, SMALL(IF(($A$17=Districtwide!$E$19:$E$500), MATCH(ROW(Districtwide!$A$19:$A$500), ROW(Districtwide!$A$19:$A$500)), ""),ROWS($A$1:$A263))),"")</f>
        <v/>
      </c>
      <c r="Q281" s="85" t="str">
        <f t="shared" si="10"/>
        <v xml:space="preserve"> </v>
      </c>
      <c r="R281" s="122" t="str" cm="1">
        <f t="array" ref="R281">IFERROR(INDEX(Districtwide!R$19:R$500, SMALL(IF(($A$17=Districtwide!$E$19:$E$500), MATCH(ROW(Districtwide!$A$19:$A$500), ROW(Districtwide!$A$19:$A$500)), ""),ROWS($A$1:$A263))),"")</f>
        <v/>
      </c>
      <c r="S281" s="122" t="str" cm="1">
        <f t="array" ref="S281">IFERROR(INDEX(Districtwide!S$19:S$500, SMALL(IF(($A$17=Districtwide!$E$19:$E$500), MATCH(ROW(Districtwide!$A$19:$A$500), ROW(Districtwide!$A$19:$A$500)), ""),ROWS($A$1:$A263))),"")</f>
        <v/>
      </c>
      <c r="T281" s="122" t="str" cm="1">
        <f t="array" ref="T281">IFERROR(INDEX(Districtwide!T$19:T$500, SMALL(IF(($A$17=Districtwide!$E$19:$E$500), MATCH(ROW(Districtwide!$A$19:$A$500), ROW(Districtwide!$A$19:$A$500)), ""),ROWS($A$1:$A263))),"")</f>
        <v/>
      </c>
      <c r="U281" s="85" t="str">
        <f t="shared" si="11"/>
        <v xml:space="preserve"> </v>
      </c>
      <c r="V281" s="85" t="str" cm="1">
        <f t="array" ref="V281">IFERROR(INDEX(Districtwide!V$19:V$500, SMALL(IF(($A$17=Districtwide!$E$19:$E$500), MATCH(ROW(Districtwide!$A$19:$A$500), ROW(Districtwide!$A$19:$A$500)), ""),ROWS($A$1:$A263))),"")</f>
        <v/>
      </c>
      <c r="W281" s="86" t="str" cm="1">
        <f t="array" ref="W281">IFERROR(INDEX(Districtwide!W$19:W$500, SMALL(IF(($A$17=Districtwide!$E$19:$E$500), MATCH(ROW(Districtwide!$A$19:$A$500), ROW(Districtwide!$A$19:$A$500)), ""),ROWS($A$1:$A263))),"")</f>
        <v/>
      </c>
      <c r="X281" s="122" t="str" cm="1">
        <f t="array" ref="X281">IFERROR(INDEX(Districtwide!X$19:X$500, SMALL(IF(($A$17=Districtwide!$E$19:$E$500), MATCH(ROW(Districtwide!$A$19:$A$500), ROW(Districtwide!$A$19:$A$500)), ""),ROWS($A$1:$A263))),"")</f>
        <v/>
      </c>
      <c r="Y281" s="85" t="str" cm="1">
        <f t="array" ref="Y281">IFERROR(INDEX(Districtwide!Y$19:Y$500, SMALL(IF(($A$17=Districtwide!$E$19:$E$500), MATCH(ROW(Districtwide!$A$19:$A$500), ROW(Districtwide!$A$19:$A$500)), ""),ROWS($A$1:$A263))),"")</f>
        <v/>
      </c>
      <c r="Z281" s="86" t="str" cm="1">
        <f t="array" ref="Z281">IFERROR(INDEX(Districtwide!Z$19:Z$500, SMALL(IF(($A$17=Districtwide!$E$19:$E$500), MATCH(ROW(Districtwide!$A$19:$A$500), ROW(Districtwide!$A$19:$A$500)), ""),ROWS($A$1:$A263))),"")</f>
        <v/>
      </c>
      <c r="AA281" s="122" t="str" cm="1">
        <f t="array" ref="AA281">IFERROR(INDEX(Districtwide!AA$19:AA$500, SMALL(IF(($A$17=Districtwide!$E$19:$E$500), MATCH(ROW(Districtwide!$A$19:$A$500), ROW(Districtwide!$A$19:$A$500)), ""),ROWS($A$1:$A263))),"")</f>
        <v/>
      </c>
    </row>
    <row r="282" spans="1:27">
      <c r="A282" s="134" t="str" cm="1">
        <f t="array" ref="A282">IFERROR(INDEX(Districtwide!A$19:A$500, SMALL(IF(($A$17=Districtwide!$E$19:$E$500), MATCH(ROW(Districtwide!$A$19:$A$500), ROW(Districtwide!$A$19:$A$500)), ""),ROWS($A$1:$A264))),"")</f>
        <v/>
      </c>
      <c r="B282" s="134" t="str" cm="1">
        <f t="array" ref="B282">IFERROR(INDEX(Districtwide!B$19:B$500, SMALL(IF(($A$17=Districtwide!$E$19:$E$500), MATCH(ROW(Districtwide!$A$19:$A$500), ROW(Districtwide!$A$19:$A$500)), ""),ROWS($A$1:$A264))),"")</f>
        <v/>
      </c>
      <c r="C282" s="134" t="str" cm="1">
        <f t="array" ref="C282">IFERROR(INDEX(Districtwide!C$19:C$500, SMALL(IF(($A$17=Districtwide!$E$19:$E$500), MATCH(ROW(Districtwide!$A$19:$A$500), ROW(Districtwide!$A$19:$A$500)), ""),ROWS($A$1:$A264))),"")</f>
        <v/>
      </c>
      <c r="D282" s="134" t="str" cm="1">
        <f t="array" ref="D282">IFERROR(INDEX(Districtwide!D$19:D$500, SMALL(IF(($A$17=Districtwide!$E$19:$E$500), MATCH(ROW(Districtwide!$A$19:$A$500), ROW(Districtwide!$A$19:$A$500)), ""),ROWS($A$1:$A264))),"")</f>
        <v/>
      </c>
      <c r="E282" s="85" t="str" cm="1">
        <f t="array" ref="E282">IFERROR(INDEX(Districtwide!E$19:E$500, SMALL(IF(($A$17=Districtwide!$E$19:$E$500), MATCH(ROW(Districtwide!$A$19:$A$500), ROW(Districtwide!$A$19:$A$500)), ""),ROWS($A$1:$A264))),"")</f>
        <v/>
      </c>
      <c r="F282" s="128" t="str" cm="1">
        <f t="array" ref="F282">IFERROR(INDEX(Districtwide!F$19:F$500, SMALL(IF(($A$17=Districtwide!$E$19:$E$500), MATCH(ROW(Districtwide!$A$19:$A$500), ROW(Districtwide!$A$19:$A$500)), ""),ROWS($A$1:$A264))),"")</f>
        <v/>
      </c>
      <c r="G282" s="85" t="str" cm="1">
        <f t="array" ref="G282">IFERROR(INDEX(Districtwide!G$19:G$500, SMALL(IF(($A$17=Districtwide!$E$19:$E$500), MATCH(ROW(Districtwide!$A$19:$A$500), ROW(Districtwide!$A$19:$A$500)), ""),ROWS($A$1:$A264))),"")</f>
        <v/>
      </c>
      <c r="H282" s="86" t="str" cm="1">
        <f t="array" ref="H282">IFERROR(INDEX(Districtwide!H$19:H$500, SMALL(IF(($A$17=Districtwide!$E$19:$E$500), MATCH(ROW(Districtwide!$A$19:$A$500), ROW(Districtwide!$A$19:$A$500)), ""),ROWS($A$1:$A264))),"")</f>
        <v/>
      </c>
      <c r="I282" s="122" t="str" cm="1">
        <f t="array" ref="I282">IFERROR(INDEX(Districtwide!I$19:I$500, SMALL(IF(($A$17=Districtwide!$E$19:$E$500), MATCH(ROW(Districtwide!$A$19:$A$500), ROW(Districtwide!$A$19:$A$500)), ""),ROWS($A$1:$A264))),"")</f>
        <v/>
      </c>
      <c r="J282" s="87" t="str" cm="1">
        <f t="array" ref="J282">IFERROR(INDEX(Districtwide!J$19:J$500, SMALL(IF(($A$17=Districtwide!$E$19:$E$500), MATCH(ROW(Districtwide!$A$19:$A$500), ROW(Districtwide!$A$19:$A$500)), ""),ROWS($A$1:$A264))),"")</f>
        <v/>
      </c>
      <c r="K282" s="86" t="str" cm="1">
        <f t="array" ref="K282">IFERROR(INDEX(Districtwide!K$19:K$500, SMALL(IF(($A$17=Districtwide!$E$19:$E$500), MATCH(ROW(Districtwide!$A$19:$A$500), ROW(Districtwide!$A$19:$A$500)), ""),ROWS($A$1:$A264))),"")</f>
        <v/>
      </c>
      <c r="L282" s="122" t="str" cm="1">
        <f t="array" ref="L282">IFERROR(INDEX(Districtwide!L$19:L$500, SMALL(IF(($A$17=Districtwide!$E$19:$E$500), MATCH(ROW(Districtwide!$A$19:$A$500), ROW(Districtwide!$A$19:$A$500)), ""),ROWS($A$1:$A264))),"")</f>
        <v/>
      </c>
      <c r="M282" s="85" t="str" cm="1">
        <f t="array" ref="M282">IFERROR(INDEX(Districtwide!M$19:M$500, SMALL(IF(($A$17=Districtwide!$E$19:$E$500), MATCH(ROW(Districtwide!$A$19:$A$500), ROW(Districtwide!$A$19:$A$500)), ""),ROWS($A$1:$A264))),"")</f>
        <v/>
      </c>
      <c r="N282" s="86" t="str" cm="1">
        <f t="array" ref="N282">IFERROR(INDEX(Districtwide!N$19:N$500, SMALL(IF(($A$17=Districtwide!$E$19:$E$500), MATCH(ROW(Districtwide!$A$19:$A$500), ROW(Districtwide!$A$19:$A$500)), ""),ROWS($A$1:$A264))),"")</f>
        <v/>
      </c>
      <c r="O282" s="86" t="str" cm="1">
        <f t="array" ref="O282">IFERROR(INDEX(Districtwide!O$19:O$500, SMALL(IF(($A$17=Districtwide!$E$19:$E$500), MATCH(ROW(Districtwide!$A$19:$A$500), ROW(Districtwide!$A$19:$A$500)), ""),ROWS($A$1:$A264))),"")</f>
        <v/>
      </c>
      <c r="P282" s="85" t="str" cm="1">
        <f t="array" ref="P282">IFERROR(INDEX(Districtwide!P$19:P$500, SMALL(IF(($A$17=Districtwide!$E$19:$E$500), MATCH(ROW(Districtwide!$A$19:$A$500), ROW(Districtwide!$A$19:$A$500)), ""),ROWS($A$1:$A264))),"")</f>
        <v/>
      </c>
      <c r="Q282" s="85" t="str">
        <f t="shared" si="10"/>
        <v xml:space="preserve"> </v>
      </c>
      <c r="R282" s="122" t="str" cm="1">
        <f t="array" ref="R282">IFERROR(INDEX(Districtwide!R$19:R$500, SMALL(IF(($A$17=Districtwide!$E$19:$E$500), MATCH(ROW(Districtwide!$A$19:$A$500), ROW(Districtwide!$A$19:$A$500)), ""),ROWS($A$1:$A264))),"")</f>
        <v/>
      </c>
      <c r="S282" s="122" t="str" cm="1">
        <f t="array" ref="S282">IFERROR(INDEX(Districtwide!S$19:S$500, SMALL(IF(($A$17=Districtwide!$E$19:$E$500), MATCH(ROW(Districtwide!$A$19:$A$500), ROW(Districtwide!$A$19:$A$500)), ""),ROWS($A$1:$A264))),"")</f>
        <v/>
      </c>
      <c r="T282" s="122" t="str" cm="1">
        <f t="array" ref="T282">IFERROR(INDEX(Districtwide!T$19:T$500, SMALL(IF(($A$17=Districtwide!$E$19:$E$500), MATCH(ROW(Districtwide!$A$19:$A$500), ROW(Districtwide!$A$19:$A$500)), ""),ROWS($A$1:$A264))),"")</f>
        <v/>
      </c>
      <c r="U282" s="85" t="str">
        <f t="shared" si="11"/>
        <v xml:space="preserve"> </v>
      </c>
      <c r="V282" s="85" t="str" cm="1">
        <f t="array" ref="V282">IFERROR(INDEX(Districtwide!V$19:V$500, SMALL(IF(($A$17=Districtwide!$E$19:$E$500), MATCH(ROW(Districtwide!$A$19:$A$500), ROW(Districtwide!$A$19:$A$500)), ""),ROWS($A$1:$A264))),"")</f>
        <v/>
      </c>
      <c r="W282" s="86" t="str" cm="1">
        <f t="array" ref="W282">IFERROR(INDEX(Districtwide!W$19:W$500, SMALL(IF(($A$17=Districtwide!$E$19:$E$500), MATCH(ROW(Districtwide!$A$19:$A$500), ROW(Districtwide!$A$19:$A$500)), ""),ROWS($A$1:$A264))),"")</f>
        <v/>
      </c>
      <c r="X282" s="122" t="str" cm="1">
        <f t="array" ref="X282">IFERROR(INDEX(Districtwide!X$19:X$500, SMALL(IF(($A$17=Districtwide!$E$19:$E$500), MATCH(ROW(Districtwide!$A$19:$A$500), ROW(Districtwide!$A$19:$A$500)), ""),ROWS($A$1:$A264))),"")</f>
        <v/>
      </c>
      <c r="Y282" s="85" t="str" cm="1">
        <f t="array" ref="Y282">IFERROR(INDEX(Districtwide!Y$19:Y$500, SMALL(IF(($A$17=Districtwide!$E$19:$E$500), MATCH(ROW(Districtwide!$A$19:$A$500), ROW(Districtwide!$A$19:$A$500)), ""),ROWS($A$1:$A264))),"")</f>
        <v/>
      </c>
      <c r="Z282" s="86" t="str" cm="1">
        <f t="array" ref="Z282">IFERROR(INDEX(Districtwide!Z$19:Z$500, SMALL(IF(($A$17=Districtwide!$E$19:$E$500), MATCH(ROW(Districtwide!$A$19:$A$500), ROW(Districtwide!$A$19:$A$500)), ""),ROWS($A$1:$A264))),"")</f>
        <v/>
      </c>
      <c r="AA282" s="122" t="str" cm="1">
        <f t="array" ref="AA282">IFERROR(INDEX(Districtwide!AA$19:AA$500, SMALL(IF(($A$17=Districtwide!$E$19:$E$500), MATCH(ROW(Districtwide!$A$19:$A$500), ROW(Districtwide!$A$19:$A$500)), ""),ROWS($A$1:$A264))),"")</f>
        <v/>
      </c>
    </row>
    <row r="283" spans="1:27">
      <c r="A283" s="134" t="str" cm="1">
        <f t="array" ref="A283">IFERROR(INDEX(Districtwide!A$19:A$500, SMALL(IF(($A$17=Districtwide!$E$19:$E$500), MATCH(ROW(Districtwide!$A$19:$A$500), ROW(Districtwide!$A$19:$A$500)), ""),ROWS($A$1:$A265))),"")</f>
        <v/>
      </c>
      <c r="B283" s="134" t="str" cm="1">
        <f t="array" ref="B283">IFERROR(INDEX(Districtwide!B$19:B$500, SMALL(IF(($A$17=Districtwide!$E$19:$E$500), MATCH(ROW(Districtwide!$A$19:$A$500), ROW(Districtwide!$A$19:$A$500)), ""),ROWS($A$1:$A265))),"")</f>
        <v/>
      </c>
      <c r="C283" s="134" t="str" cm="1">
        <f t="array" ref="C283">IFERROR(INDEX(Districtwide!C$19:C$500, SMALL(IF(($A$17=Districtwide!$E$19:$E$500), MATCH(ROW(Districtwide!$A$19:$A$500), ROW(Districtwide!$A$19:$A$500)), ""),ROWS($A$1:$A265))),"")</f>
        <v/>
      </c>
      <c r="D283" s="134" t="str" cm="1">
        <f t="array" ref="D283">IFERROR(INDEX(Districtwide!D$19:D$500, SMALL(IF(($A$17=Districtwide!$E$19:$E$500), MATCH(ROW(Districtwide!$A$19:$A$500), ROW(Districtwide!$A$19:$A$500)), ""),ROWS($A$1:$A265))),"")</f>
        <v/>
      </c>
      <c r="E283" s="85" t="str" cm="1">
        <f t="array" ref="E283">IFERROR(INDEX(Districtwide!E$19:E$500, SMALL(IF(($A$17=Districtwide!$E$19:$E$500), MATCH(ROW(Districtwide!$A$19:$A$500), ROW(Districtwide!$A$19:$A$500)), ""),ROWS($A$1:$A265))),"")</f>
        <v/>
      </c>
      <c r="F283" s="128" t="str" cm="1">
        <f t="array" ref="F283">IFERROR(INDEX(Districtwide!F$19:F$500, SMALL(IF(($A$17=Districtwide!$E$19:$E$500), MATCH(ROW(Districtwide!$A$19:$A$500), ROW(Districtwide!$A$19:$A$500)), ""),ROWS($A$1:$A265))),"")</f>
        <v/>
      </c>
      <c r="G283" s="85" t="str" cm="1">
        <f t="array" ref="G283">IFERROR(INDEX(Districtwide!G$19:G$500, SMALL(IF(($A$17=Districtwide!$E$19:$E$500), MATCH(ROW(Districtwide!$A$19:$A$500), ROW(Districtwide!$A$19:$A$500)), ""),ROWS($A$1:$A265))),"")</f>
        <v/>
      </c>
      <c r="H283" s="86" t="str" cm="1">
        <f t="array" ref="H283">IFERROR(INDEX(Districtwide!H$19:H$500, SMALL(IF(($A$17=Districtwide!$E$19:$E$500), MATCH(ROW(Districtwide!$A$19:$A$500), ROW(Districtwide!$A$19:$A$500)), ""),ROWS($A$1:$A265))),"")</f>
        <v/>
      </c>
      <c r="I283" s="122" t="str" cm="1">
        <f t="array" ref="I283">IFERROR(INDEX(Districtwide!I$19:I$500, SMALL(IF(($A$17=Districtwide!$E$19:$E$500), MATCH(ROW(Districtwide!$A$19:$A$500), ROW(Districtwide!$A$19:$A$500)), ""),ROWS($A$1:$A265))),"")</f>
        <v/>
      </c>
      <c r="J283" s="87" t="str" cm="1">
        <f t="array" ref="J283">IFERROR(INDEX(Districtwide!J$19:J$500, SMALL(IF(($A$17=Districtwide!$E$19:$E$500), MATCH(ROW(Districtwide!$A$19:$A$500), ROW(Districtwide!$A$19:$A$500)), ""),ROWS($A$1:$A265))),"")</f>
        <v/>
      </c>
      <c r="K283" s="86" t="str" cm="1">
        <f t="array" ref="K283">IFERROR(INDEX(Districtwide!K$19:K$500, SMALL(IF(($A$17=Districtwide!$E$19:$E$500), MATCH(ROW(Districtwide!$A$19:$A$500), ROW(Districtwide!$A$19:$A$500)), ""),ROWS($A$1:$A265))),"")</f>
        <v/>
      </c>
      <c r="L283" s="122" t="str" cm="1">
        <f t="array" ref="L283">IFERROR(INDEX(Districtwide!L$19:L$500, SMALL(IF(($A$17=Districtwide!$E$19:$E$500), MATCH(ROW(Districtwide!$A$19:$A$500), ROW(Districtwide!$A$19:$A$500)), ""),ROWS($A$1:$A265))),"")</f>
        <v/>
      </c>
      <c r="M283" s="85" t="str" cm="1">
        <f t="array" ref="M283">IFERROR(INDEX(Districtwide!M$19:M$500, SMALL(IF(($A$17=Districtwide!$E$19:$E$500), MATCH(ROW(Districtwide!$A$19:$A$500), ROW(Districtwide!$A$19:$A$500)), ""),ROWS($A$1:$A265))),"")</f>
        <v/>
      </c>
      <c r="N283" s="86" t="str" cm="1">
        <f t="array" ref="N283">IFERROR(INDEX(Districtwide!N$19:N$500, SMALL(IF(($A$17=Districtwide!$E$19:$E$500), MATCH(ROW(Districtwide!$A$19:$A$500), ROW(Districtwide!$A$19:$A$500)), ""),ROWS($A$1:$A265))),"")</f>
        <v/>
      </c>
      <c r="O283" s="86" t="str" cm="1">
        <f t="array" ref="O283">IFERROR(INDEX(Districtwide!O$19:O$500, SMALL(IF(($A$17=Districtwide!$E$19:$E$500), MATCH(ROW(Districtwide!$A$19:$A$500), ROW(Districtwide!$A$19:$A$500)), ""),ROWS($A$1:$A265))),"")</f>
        <v/>
      </c>
      <c r="P283" s="85" t="str" cm="1">
        <f t="array" ref="P283">IFERROR(INDEX(Districtwide!P$19:P$500, SMALL(IF(($A$17=Districtwide!$E$19:$E$500), MATCH(ROW(Districtwide!$A$19:$A$500), ROW(Districtwide!$A$19:$A$500)), ""),ROWS($A$1:$A265))),"")</f>
        <v/>
      </c>
      <c r="Q283" s="85" t="str">
        <f t="shared" si="10"/>
        <v xml:space="preserve"> </v>
      </c>
      <c r="R283" s="122" t="str" cm="1">
        <f t="array" ref="R283">IFERROR(INDEX(Districtwide!R$19:R$500, SMALL(IF(($A$17=Districtwide!$E$19:$E$500), MATCH(ROW(Districtwide!$A$19:$A$500), ROW(Districtwide!$A$19:$A$500)), ""),ROWS($A$1:$A265))),"")</f>
        <v/>
      </c>
      <c r="S283" s="122" t="str" cm="1">
        <f t="array" ref="S283">IFERROR(INDEX(Districtwide!S$19:S$500, SMALL(IF(($A$17=Districtwide!$E$19:$E$500), MATCH(ROW(Districtwide!$A$19:$A$500), ROW(Districtwide!$A$19:$A$500)), ""),ROWS($A$1:$A265))),"")</f>
        <v/>
      </c>
      <c r="T283" s="122" t="str" cm="1">
        <f t="array" ref="T283">IFERROR(INDEX(Districtwide!T$19:T$500, SMALL(IF(($A$17=Districtwide!$E$19:$E$500), MATCH(ROW(Districtwide!$A$19:$A$500), ROW(Districtwide!$A$19:$A$500)), ""),ROWS($A$1:$A265))),"")</f>
        <v/>
      </c>
      <c r="U283" s="85" t="str">
        <f t="shared" si="11"/>
        <v xml:space="preserve"> </v>
      </c>
      <c r="V283" s="85" t="str" cm="1">
        <f t="array" ref="V283">IFERROR(INDEX(Districtwide!V$19:V$500, SMALL(IF(($A$17=Districtwide!$E$19:$E$500), MATCH(ROW(Districtwide!$A$19:$A$500), ROW(Districtwide!$A$19:$A$500)), ""),ROWS($A$1:$A265))),"")</f>
        <v/>
      </c>
      <c r="W283" s="86" t="str" cm="1">
        <f t="array" ref="W283">IFERROR(INDEX(Districtwide!W$19:W$500, SMALL(IF(($A$17=Districtwide!$E$19:$E$500), MATCH(ROW(Districtwide!$A$19:$A$500), ROW(Districtwide!$A$19:$A$500)), ""),ROWS($A$1:$A265))),"")</f>
        <v/>
      </c>
      <c r="X283" s="122" t="str" cm="1">
        <f t="array" ref="X283">IFERROR(INDEX(Districtwide!X$19:X$500, SMALL(IF(($A$17=Districtwide!$E$19:$E$500), MATCH(ROW(Districtwide!$A$19:$A$500), ROW(Districtwide!$A$19:$A$500)), ""),ROWS($A$1:$A265))),"")</f>
        <v/>
      </c>
      <c r="Y283" s="85" t="str" cm="1">
        <f t="array" ref="Y283">IFERROR(INDEX(Districtwide!Y$19:Y$500, SMALL(IF(($A$17=Districtwide!$E$19:$E$500), MATCH(ROW(Districtwide!$A$19:$A$500), ROW(Districtwide!$A$19:$A$500)), ""),ROWS($A$1:$A265))),"")</f>
        <v/>
      </c>
      <c r="Z283" s="86" t="str" cm="1">
        <f t="array" ref="Z283">IFERROR(INDEX(Districtwide!Z$19:Z$500, SMALL(IF(($A$17=Districtwide!$E$19:$E$500), MATCH(ROW(Districtwide!$A$19:$A$500), ROW(Districtwide!$A$19:$A$500)), ""),ROWS($A$1:$A265))),"")</f>
        <v/>
      </c>
      <c r="AA283" s="122" t="str" cm="1">
        <f t="array" ref="AA283">IFERROR(INDEX(Districtwide!AA$19:AA$500, SMALL(IF(($A$17=Districtwide!$E$19:$E$500), MATCH(ROW(Districtwide!$A$19:$A$500), ROW(Districtwide!$A$19:$A$500)), ""),ROWS($A$1:$A265))),"")</f>
        <v/>
      </c>
    </row>
    <row r="284" spans="1:27">
      <c r="A284" s="134" t="str" cm="1">
        <f t="array" ref="A284">IFERROR(INDEX(Districtwide!A$19:A$500, SMALL(IF(($A$17=Districtwide!$E$19:$E$500), MATCH(ROW(Districtwide!$A$19:$A$500), ROW(Districtwide!$A$19:$A$500)), ""),ROWS($A$1:$A266))),"")</f>
        <v/>
      </c>
      <c r="B284" s="134" t="str" cm="1">
        <f t="array" ref="B284">IFERROR(INDEX(Districtwide!B$19:B$500, SMALL(IF(($A$17=Districtwide!$E$19:$E$500), MATCH(ROW(Districtwide!$A$19:$A$500), ROW(Districtwide!$A$19:$A$500)), ""),ROWS($A$1:$A266))),"")</f>
        <v/>
      </c>
      <c r="C284" s="134" t="str" cm="1">
        <f t="array" ref="C284">IFERROR(INDEX(Districtwide!C$19:C$500, SMALL(IF(($A$17=Districtwide!$E$19:$E$500), MATCH(ROW(Districtwide!$A$19:$A$500), ROW(Districtwide!$A$19:$A$500)), ""),ROWS($A$1:$A266))),"")</f>
        <v/>
      </c>
      <c r="D284" s="134" t="str" cm="1">
        <f t="array" ref="D284">IFERROR(INDEX(Districtwide!D$19:D$500, SMALL(IF(($A$17=Districtwide!$E$19:$E$500), MATCH(ROW(Districtwide!$A$19:$A$500), ROW(Districtwide!$A$19:$A$500)), ""),ROWS($A$1:$A266))),"")</f>
        <v/>
      </c>
      <c r="E284" s="85" t="str" cm="1">
        <f t="array" ref="E284">IFERROR(INDEX(Districtwide!E$19:E$500, SMALL(IF(($A$17=Districtwide!$E$19:$E$500), MATCH(ROW(Districtwide!$A$19:$A$500), ROW(Districtwide!$A$19:$A$500)), ""),ROWS($A$1:$A266))),"")</f>
        <v/>
      </c>
      <c r="F284" s="128" t="str" cm="1">
        <f t="array" ref="F284">IFERROR(INDEX(Districtwide!F$19:F$500, SMALL(IF(($A$17=Districtwide!$E$19:$E$500), MATCH(ROW(Districtwide!$A$19:$A$500), ROW(Districtwide!$A$19:$A$500)), ""),ROWS($A$1:$A266))),"")</f>
        <v/>
      </c>
      <c r="G284" s="85" t="str" cm="1">
        <f t="array" ref="G284">IFERROR(INDEX(Districtwide!G$19:G$500, SMALL(IF(($A$17=Districtwide!$E$19:$E$500), MATCH(ROW(Districtwide!$A$19:$A$500), ROW(Districtwide!$A$19:$A$500)), ""),ROWS($A$1:$A266))),"")</f>
        <v/>
      </c>
      <c r="H284" s="86" t="str" cm="1">
        <f t="array" ref="H284">IFERROR(INDEX(Districtwide!H$19:H$500, SMALL(IF(($A$17=Districtwide!$E$19:$E$500), MATCH(ROW(Districtwide!$A$19:$A$500), ROW(Districtwide!$A$19:$A$500)), ""),ROWS($A$1:$A266))),"")</f>
        <v/>
      </c>
      <c r="I284" s="122" t="str" cm="1">
        <f t="array" ref="I284">IFERROR(INDEX(Districtwide!I$19:I$500, SMALL(IF(($A$17=Districtwide!$E$19:$E$500), MATCH(ROW(Districtwide!$A$19:$A$500), ROW(Districtwide!$A$19:$A$500)), ""),ROWS($A$1:$A266))),"")</f>
        <v/>
      </c>
      <c r="J284" s="87" t="str" cm="1">
        <f t="array" ref="J284">IFERROR(INDEX(Districtwide!J$19:J$500, SMALL(IF(($A$17=Districtwide!$E$19:$E$500), MATCH(ROW(Districtwide!$A$19:$A$500), ROW(Districtwide!$A$19:$A$500)), ""),ROWS($A$1:$A266))),"")</f>
        <v/>
      </c>
      <c r="K284" s="86" t="str" cm="1">
        <f t="array" ref="K284">IFERROR(INDEX(Districtwide!K$19:K$500, SMALL(IF(($A$17=Districtwide!$E$19:$E$500), MATCH(ROW(Districtwide!$A$19:$A$500), ROW(Districtwide!$A$19:$A$500)), ""),ROWS($A$1:$A266))),"")</f>
        <v/>
      </c>
      <c r="L284" s="122" t="str" cm="1">
        <f t="array" ref="L284">IFERROR(INDEX(Districtwide!L$19:L$500, SMALL(IF(($A$17=Districtwide!$E$19:$E$500), MATCH(ROW(Districtwide!$A$19:$A$500), ROW(Districtwide!$A$19:$A$500)), ""),ROWS($A$1:$A266))),"")</f>
        <v/>
      </c>
      <c r="M284" s="85" t="str" cm="1">
        <f t="array" ref="M284">IFERROR(INDEX(Districtwide!M$19:M$500, SMALL(IF(($A$17=Districtwide!$E$19:$E$500), MATCH(ROW(Districtwide!$A$19:$A$500), ROW(Districtwide!$A$19:$A$500)), ""),ROWS($A$1:$A266))),"")</f>
        <v/>
      </c>
      <c r="N284" s="86" t="str" cm="1">
        <f t="array" ref="N284">IFERROR(INDEX(Districtwide!N$19:N$500, SMALL(IF(($A$17=Districtwide!$E$19:$E$500), MATCH(ROW(Districtwide!$A$19:$A$500), ROW(Districtwide!$A$19:$A$500)), ""),ROWS($A$1:$A266))),"")</f>
        <v/>
      </c>
      <c r="O284" s="86" t="str" cm="1">
        <f t="array" ref="O284">IFERROR(INDEX(Districtwide!O$19:O$500, SMALL(IF(($A$17=Districtwide!$E$19:$E$500), MATCH(ROW(Districtwide!$A$19:$A$500), ROW(Districtwide!$A$19:$A$500)), ""),ROWS($A$1:$A266))),"")</f>
        <v/>
      </c>
      <c r="P284" s="85" t="str" cm="1">
        <f t="array" ref="P284">IFERROR(INDEX(Districtwide!P$19:P$500, SMALL(IF(($A$17=Districtwide!$E$19:$E$500), MATCH(ROW(Districtwide!$A$19:$A$500), ROW(Districtwide!$A$19:$A$500)), ""),ROWS($A$1:$A266))),"")</f>
        <v/>
      </c>
      <c r="Q284" s="85" t="str">
        <f t="shared" si="10"/>
        <v xml:space="preserve"> </v>
      </c>
      <c r="R284" s="122" t="str" cm="1">
        <f t="array" ref="R284">IFERROR(INDEX(Districtwide!R$19:R$500, SMALL(IF(($A$17=Districtwide!$E$19:$E$500), MATCH(ROW(Districtwide!$A$19:$A$500), ROW(Districtwide!$A$19:$A$500)), ""),ROWS($A$1:$A266))),"")</f>
        <v/>
      </c>
      <c r="S284" s="122" t="str" cm="1">
        <f t="array" ref="S284">IFERROR(INDEX(Districtwide!S$19:S$500, SMALL(IF(($A$17=Districtwide!$E$19:$E$500), MATCH(ROW(Districtwide!$A$19:$A$500), ROW(Districtwide!$A$19:$A$500)), ""),ROWS($A$1:$A266))),"")</f>
        <v/>
      </c>
      <c r="T284" s="122" t="str" cm="1">
        <f t="array" ref="T284">IFERROR(INDEX(Districtwide!T$19:T$500, SMALL(IF(($A$17=Districtwide!$E$19:$E$500), MATCH(ROW(Districtwide!$A$19:$A$500), ROW(Districtwide!$A$19:$A$500)), ""),ROWS($A$1:$A266))),"")</f>
        <v/>
      </c>
      <c r="U284" s="85" t="str">
        <f t="shared" si="11"/>
        <v xml:space="preserve"> </v>
      </c>
      <c r="V284" s="85" t="str" cm="1">
        <f t="array" ref="V284">IFERROR(INDEX(Districtwide!V$19:V$500, SMALL(IF(($A$17=Districtwide!$E$19:$E$500), MATCH(ROW(Districtwide!$A$19:$A$500), ROW(Districtwide!$A$19:$A$500)), ""),ROWS($A$1:$A266))),"")</f>
        <v/>
      </c>
      <c r="W284" s="86" t="str" cm="1">
        <f t="array" ref="W284">IFERROR(INDEX(Districtwide!W$19:W$500, SMALL(IF(($A$17=Districtwide!$E$19:$E$500), MATCH(ROW(Districtwide!$A$19:$A$500), ROW(Districtwide!$A$19:$A$500)), ""),ROWS($A$1:$A266))),"")</f>
        <v/>
      </c>
      <c r="X284" s="122" t="str" cm="1">
        <f t="array" ref="X284">IFERROR(INDEX(Districtwide!X$19:X$500, SMALL(IF(($A$17=Districtwide!$E$19:$E$500), MATCH(ROW(Districtwide!$A$19:$A$500), ROW(Districtwide!$A$19:$A$500)), ""),ROWS($A$1:$A266))),"")</f>
        <v/>
      </c>
      <c r="Y284" s="85" t="str" cm="1">
        <f t="array" ref="Y284">IFERROR(INDEX(Districtwide!Y$19:Y$500, SMALL(IF(($A$17=Districtwide!$E$19:$E$500), MATCH(ROW(Districtwide!$A$19:$A$500), ROW(Districtwide!$A$19:$A$500)), ""),ROWS($A$1:$A266))),"")</f>
        <v/>
      </c>
      <c r="Z284" s="86" t="str" cm="1">
        <f t="array" ref="Z284">IFERROR(INDEX(Districtwide!Z$19:Z$500, SMALL(IF(($A$17=Districtwide!$E$19:$E$500), MATCH(ROW(Districtwide!$A$19:$A$500), ROW(Districtwide!$A$19:$A$500)), ""),ROWS($A$1:$A266))),"")</f>
        <v/>
      </c>
      <c r="AA284" s="122" t="str" cm="1">
        <f t="array" ref="AA284">IFERROR(INDEX(Districtwide!AA$19:AA$500, SMALL(IF(($A$17=Districtwide!$E$19:$E$500), MATCH(ROW(Districtwide!$A$19:$A$500), ROW(Districtwide!$A$19:$A$500)), ""),ROWS($A$1:$A266))),"")</f>
        <v/>
      </c>
    </row>
    <row r="285" spans="1:27">
      <c r="A285" s="134" t="str" cm="1">
        <f t="array" ref="A285">IFERROR(INDEX(Districtwide!A$19:A$500, SMALL(IF(($A$17=Districtwide!$E$19:$E$500), MATCH(ROW(Districtwide!$A$19:$A$500), ROW(Districtwide!$A$19:$A$500)), ""),ROWS($A$1:$A267))),"")</f>
        <v/>
      </c>
      <c r="B285" s="134" t="str" cm="1">
        <f t="array" ref="B285">IFERROR(INDEX(Districtwide!B$19:B$500, SMALL(IF(($A$17=Districtwide!$E$19:$E$500), MATCH(ROW(Districtwide!$A$19:$A$500), ROW(Districtwide!$A$19:$A$500)), ""),ROWS($A$1:$A267))),"")</f>
        <v/>
      </c>
      <c r="C285" s="134" t="str" cm="1">
        <f t="array" ref="C285">IFERROR(INDEX(Districtwide!C$19:C$500, SMALL(IF(($A$17=Districtwide!$E$19:$E$500), MATCH(ROW(Districtwide!$A$19:$A$500), ROW(Districtwide!$A$19:$A$500)), ""),ROWS($A$1:$A267))),"")</f>
        <v/>
      </c>
      <c r="D285" s="134" t="str" cm="1">
        <f t="array" ref="D285">IFERROR(INDEX(Districtwide!D$19:D$500, SMALL(IF(($A$17=Districtwide!$E$19:$E$500), MATCH(ROW(Districtwide!$A$19:$A$500), ROW(Districtwide!$A$19:$A$500)), ""),ROWS($A$1:$A267))),"")</f>
        <v/>
      </c>
      <c r="E285" s="85" t="str" cm="1">
        <f t="array" ref="E285">IFERROR(INDEX(Districtwide!E$19:E$500, SMALL(IF(($A$17=Districtwide!$E$19:$E$500), MATCH(ROW(Districtwide!$A$19:$A$500), ROW(Districtwide!$A$19:$A$500)), ""),ROWS($A$1:$A267))),"")</f>
        <v/>
      </c>
      <c r="F285" s="128" t="str" cm="1">
        <f t="array" ref="F285">IFERROR(INDEX(Districtwide!F$19:F$500, SMALL(IF(($A$17=Districtwide!$E$19:$E$500), MATCH(ROW(Districtwide!$A$19:$A$500), ROW(Districtwide!$A$19:$A$500)), ""),ROWS($A$1:$A267))),"")</f>
        <v/>
      </c>
      <c r="G285" s="85" t="str" cm="1">
        <f t="array" ref="G285">IFERROR(INDEX(Districtwide!G$19:G$500, SMALL(IF(($A$17=Districtwide!$E$19:$E$500), MATCH(ROW(Districtwide!$A$19:$A$500), ROW(Districtwide!$A$19:$A$500)), ""),ROWS($A$1:$A267))),"")</f>
        <v/>
      </c>
      <c r="H285" s="86" t="str" cm="1">
        <f t="array" ref="H285">IFERROR(INDEX(Districtwide!H$19:H$500, SMALL(IF(($A$17=Districtwide!$E$19:$E$500), MATCH(ROW(Districtwide!$A$19:$A$500), ROW(Districtwide!$A$19:$A$500)), ""),ROWS($A$1:$A267))),"")</f>
        <v/>
      </c>
      <c r="I285" s="122" t="str" cm="1">
        <f t="array" ref="I285">IFERROR(INDEX(Districtwide!I$19:I$500, SMALL(IF(($A$17=Districtwide!$E$19:$E$500), MATCH(ROW(Districtwide!$A$19:$A$500), ROW(Districtwide!$A$19:$A$500)), ""),ROWS($A$1:$A267))),"")</f>
        <v/>
      </c>
      <c r="J285" s="87" t="str" cm="1">
        <f t="array" ref="J285">IFERROR(INDEX(Districtwide!J$19:J$500, SMALL(IF(($A$17=Districtwide!$E$19:$E$500), MATCH(ROW(Districtwide!$A$19:$A$500), ROW(Districtwide!$A$19:$A$500)), ""),ROWS($A$1:$A267))),"")</f>
        <v/>
      </c>
      <c r="K285" s="86" t="str" cm="1">
        <f t="array" ref="K285">IFERROR(INDEX(Districtwide!K$19:K$500, SMALL(IF(($A$17=Districtwide!$E$19:$E$500), MATCH(ROW(Districtwide!$A$19:$A$500), ROW(Districtwide!$A$19:$A$500)), ""),ROWS($A$1:$A267))),"")</f>
        <v/>
      </c>
      <c r="L285" s="122" t="str" cm="1">
        <f t="array" ref="L285">IFERROR(INDEX(Districtwide!L$19:L$500, SMALL(IF(($A$17=Districtwide!$E$19:$E$500), MATCH(ROW(Districtwide!$A$19:$A$500), ROW(Districtwide!$A$19:$A$500)), ""),ROWS($A$1:$A267))),"")</f>
        <v/>
      </c>
      <c r="M285" s="85" t="str" cm="1">
        <f t="array" ref="M285">IFERROR(INDEX(Districtwide!M$19:M$500, SMALL(IF(($A$17=Districtwide!$E$19:$E$500), MATCH(ROW(Districtwide!$A$19:$A$500), ROW(Districtwide!$A$19:$A$500)), ""),ROWS($A$1:$A267))),"")</f>
        <v/>
      </c>
      <c r="N285" s="86" t="str" cm="1">
        <f t="array" ref="N285">IFERROR(INDEX(Districtwide!N$19:N$500, SMALL(IF(($A$17=Districtwide!$E$19:$E$500), MATCH(ROW(Districtwide!$A$19:$A$500), ROW(Districtwide!$A$19:$A$500)), ""),ROWS($A$1:$A267))),"")</f>
        <v/>
      </c>
      <c r="O285" s="86" t="str" cm="1">
        <f t="array" ref="O285">IFERROR(INDEX(Districtwide!O$19:O$500, SMALL(IF(($A$17=Districtwide!$E$19:$E$500), MATCH(ROW(Districtwide!$A$19:$A$500), ROW(Districtwide!$A$19:$A$500)), ""),ROWS($A$1:$A267))),"")</f>
        <v/>
      </c>
      <c r="P285" s="85" t="str" cm="1">
        <f t="array" ref="P285">IFERROR(INDEX(Districtwide!P$19:P$500, SMALL(IF(($A$17=Districtwide!$E$19:$E$500), MATCH(ROW(Districtwide!$A$19:$A$500), ROW(Districtwide!$A$19:$A$500)), ""),ROWS($A$1:$A267))),"")</f>
        <v/>
      </c>
      <c r="Q285" s="85" t="str">
        <f t="shared" si="10"/>
        <v xml:space="preserve"> </v>
      </c>
      <c r="R285" s="122" t="str" cm="1">
        <f t="array" ref="R285">IFERROR(INDEX(Districtwide!R$19:R$500, SMALL(IF(($A$17=Districtwide!$E$19:$E$500), MATCH(ROW(Districtwide!$A$19:$A$500), ROW(Districtwide!$A$19:$A$500)), ""),ROWS($A$1:$A267))),"")</f>
        <v/>
      </c>
      <c r="S285" s="122" t="str" cm="1">
        <f t="array" ref="S285">IFERROR(INDEX(Districtwide!S$19:S$500, SMALL(IF(($A$17=Districtwide!$E$19:$E$500), MATCH(ROW(Districtwide!$A$19:$A$500), ROW(Districtwide!$A$19:$A$500)), ""),ROWS($A$1:$A267))),"")</f>
        <v/>
      </c>
      <c r="T285" s="122" t="str" cm="1">
        <f t="array" ref="T285">IFERROR(INDEX(Districtwide!T$19:T$500, SMALL(IF(($A$17=Districtwide!$E$19:$E$500), MATCH(ROW(Districtwide!$A$19:$A$500), ROW(Districtwide!$A$19:$A$500)), ""),ROWS($A$1:$A267))),"")</f>
        <v/>
      </c>
      <c r="U285" s="85" t="str">
        <f t="shared" si="11"/>
        <v xml:space="preserve"> </v>
      </c>
      <c r="V285" s="85" t="str" cm="1">
        <f t="array" ref="V285">IFERROR(INDEX(Districtwide!V$19:V$500, SMALL(IF(($A$17=Districtwide!$E$19:$E$500), MATCH(ROW(Districtwide!$A$19:$A$500), ROW(Districtwide!$A$19:$A$500)), ""),ROWS($A$1:$A267))),"")</f>
        <v/>
      </c>
      <c r="W285" s="86" t="str" cm="1">
        <f t="array" ref="W285">IFERROR(INDEX(Districtwide!W$19:W$500, SMALL(IF(($A$17=Districtwide!$E$19:$E$500), MATCH(ROW(Districtwide!$A$19:$A$500), ROW(Districtwide!$A$19:$A$500)), ""),ROWS($A$1:$A267))),"")</f>
        <v/>
      </c>
      <c r="X285" s="122" t="str" cm="1">
        <f t="array" ref="X285">IFERROR(INDEX(Districtwide!X$19:X$500, SMALL(IF(($A$17=Districtwide!$E$19:$E$500), MATCH(ROW(Districtwide!$A$19:$A$500), ROW(Districtwide!$A$19:$A$500)), ""),ROWS($A$1:$A267))),"")</f>
        <v/>
      </c>
      <c r="Y285" s="85" t="str" cm="1">
        <f t="array" ref="Y285">IFERROR(INDEX(Districtwide!Y$19:Y$500, SMALL(IF(($A$17=Districtwide!$E$19:$E$500), MATCH(ROW(Districtwide!$A$19:$A$500), ROW(Districtwide!$A$19:$A$500)), ""),ROWS($A$1:$A267))),"")</f>
        <v/>
      </c>
      <c r="Z285" s="86" t="str" cm="1">
        <f t="array" ref="Z285">IFERROR(INDEX(Districtwide!Z$19:Z$500, SMALL(IF(($A$17=Districtwide!$E$19:$E$500), MATCH(ROW(Districtwide!$A$19:$A$500), ROW(Districtwide!$A$19:$A$500)), ""),ROWS($A$1:$A267))),"")</f>
        <v/>
      </c>
      <c r="AA285" s="122" t="str" cm="1">
        <f t="array" ref="AA285">IFERROR(INDEX(Districtwide!AA$19:AA$500, SMALL(IF(($A$17=Districtwide!$E$19:$E$500), MATCH(ROW(Districtwide!$A$19:$A$500), ROW(Districtwide!$A$19:$A$500)), ""),ROWS($A$1:$A267))),"")</f>
        <v/>
      </c>
    </row>
    <row r="286" spans="1:27">
      <c r="A286" s="134" t="str" cm="1">
        <f t="array" ref="A286">IFERROR(INDEX(Districtwide!A$19:A$500, SMALL(IF(($A$17=Districtwide!$E$19:$E$500), MATCH(ROW(Districtwide!$A$19:$A$500), ROW(Districtwide!$A$19:$A$500)), ""),ROWS($A$1:$A268))),"")</f>
        <v/>
      </c>
      <c r="B286" s="134" t="str" cm="1">
        <f t="array" ref="B286">IFERROR(INDEX(Districtwide!B$19:B$500, SMALL(IF(($A$17=Districtwide!$E$19:$E$500), MATCH(ROW(Districtwide!$A$19:$A$500), ROW(Districtwide!$A$19:$A$500)), ""),ROWS($A$1:$A268))),"")</f>
        <v/>
      </c>
      <c r="C286" s="134" t="str" cm="1">
        <f t="array" ref="C286">IFERROR(INDEX(Districtwide!C$19:C$500, SMALL(IF(($A$17=Districtwide!$E$19:$E$500), MATCH(ROW(Districtwide!$A$19:$A$500), ROW(Districtwide!$A$19:$A$500)), ""),ROWS($A$1:$A268))),"")</f>
        <v/>
      </c>
      <c r="D286" s="134" t="str" cm="1">
        <f t="array" ref="D286">IFERROR(INDEX(Districtwide!D$19:D$500, SMALL(IF(($A$17=Districtwide!$E$19:$E$500), MATCH(ROW(Districtwide!$A$19:$A$500), ROW(Districtwide!$A$19:$A$500)), ""),ROWS($A$1:$A268))),"")</f>
        <v/>
      </c>
      <c r="E286" s="85" t="str" cm="1">
        <f t="array" ref="E286">IFERROR(INDEX(Districtwide!E$19:E$500, SMALL(IF(($A$17=Districtwide!$E$19:$E$500), MATCH(ROW(Districtwide!$A$19:$A$500), ROW(Districtwide!$A$19:$A$500)), ""),ROWS($A$1:$A268))),"")</f>
        <v/>
      </c>
      <c r="F286" s="128" t="str" cm="1">
        <f t="array" ref="F286">IFERROR(INDEX(Districtwide!F$19:F$500, SMALL(IF(($A$17=Districtwide!$E$19:$E$500), MATCH(ROW(Districtwide!$A$19:$A$500), ROW(Districtwide!$A$19:$A$500)), ""),ROWS($A$1:$A268))),"")</f>
        <v/>
      </c>
      <c r="G286" s="85" t="str" cm="1">
        <f t="array" ref="G286">IFERROR(INDEX(Districtwide!G$19:G$500, SMALL(IF(($A$17=Districtwide!$E$19:$E$500), MATCH(ROW(Districtwide!$A$19:$A$500), ROW(Districtwide!$A$19:$A$500)), ""),ROWS($A$1:$A268))),"")</f>
        <v/>
      </c>
      <c r="H286" s="86" t="str" cm="1">
        <f t="array" ref="H286">IFERROR(INDEX(Districtwide!H$19:H$500, SMALL(IF(($A$17=Districtwide!$E$19:$E$500), MATCH(ROW(Districtwide!$A$19:$A$500), ROW(Districtwide!$A$19:$A$500)), ""),ROWS($A$1:$A268))),"")</f>
        <v/>
      </c>
      <c r="I286" s="122" t="str" cm="1">
        <f t="array" ref="I286">IFERROR(INDEX(Districtwide!I$19:I$500, SMALL(IF(($A$17=Districtwide!$E$19:$E$500), MATCH(ROW(Districtwide!$A$19:$A$500), ROW(Districtwide!$A$19:$A$500)), ""),ROWS($A$1:$A268))),"")</f>
        <v/>
      </c>
      <c r="J286" s="87" t="str" cm="1">
        <f t="array" ref="J286">IFERROR(INDEX(Districtwide!J$19:J$500, SMALL(IF(($A$17=Districtwide!$E$19:$E$500), MATCH(ROW(Districtwide!$A$19:$A$500), ROW(Districtwide!$A$19:$A$500)), ""),ROWS($A$1:$A268))),"")</f>
        <v/>
      </c>
      <c r="K286" s="86" t="str" cm="1">
        <f t="array" ref="K286">IFERROR(INDEX(Districtwide!K$19:K$500, SMALL(IF(($A$17=Districtwide!$E$19:$E$500), MATCH(ROW(Districtwide!$A$19:$A$500), ROW(Districtwide!$A$19:$A$500)), ""),ROWS($A$1:$A268))),"")</f>
        <v/>
      </c>
      <c r="L286" s="122" t="str" cm="1">
        <f t="array" ref="L286">IFERROR(INDEX(Districtwide!L$19:L$500, SMALL(IF(($A$17=Districtwide!$E$19:$E$500), MATCH(ROW(Districtwide!$A$19:$A$500), ROW(Districtwide!$A$19:$A$500)), ""),ROWS($A$1:$A268))),"")</f>
        <v/>
      </c>
      <c r="M286" s="85" t="str" cm="1">
        <f t="array" ref="M286">IFERROR(INDEX(Districtwide!M$19:M$500, SMALL(IF(($A$17=Districtwide!$E$19:$E$500), MATCH(ROW(Districtwide!$A$19:$A$500), ROW(Districtwide!$A$19:$A$500)), ""),ROWS($A$1:$A268))),"")</f>
        <v/>
      </c>
      <c r="N286" s="86" t="str" cm="1">
        <f t="array" ref="N286">IFERROR(INDEX(Districtwide!N$19:N$500, SMALL(IF(($A$17=Districtwide!$E$19:$E$500), MATCH(ROW(Districtwide!$A$19:$A$500), ROW(Districtwide!$A$19:$A$500)), ""),ROWS($A$1:$A268))),"")</f>
        <v/>
      </c>
      <c r="O286" s="86" t="str" cm="1">
        <f t="array" ref="O286">IFERROR(INDEX(Districtwide!O$19:O$500, SMALL(IF(($A$17=Districtwide!$E$19:$E$500), MATCH(ROW(Districtwide!$A$19:$A$500), ROW(Districtwide!$A$19:$A$500)), ""),ROWS($A$1:$A268))),"")</f>
        <v/>
      </c>
      <c r="P286" s="85" t="str" cm="1">
        <f t="array" ref="P286">IFERROR(INDEX(Districtwide!P$19:P$500, SMALL(IF(($A$17=Districtwide!$E$19:$E$500), MATCH(ROW(Districtwide!$A$19:$A$500), ROW(Districtwide!$A$19:$A$500)), ""),ROWS($A$1:$A268))),"")</f>
        <v/>
      </c>
      <c r="Q286" s="85" t="str">
        <f t="shared" si="10"/>
        <v xml:space="preserve"> </v>
      </c>
      <c r="R286" s="122" t="str" cm="1">
        <f t="array" ref="R286">IFERROR(INDEX(Districtwide!R$19:R$500, SMALL(IF(($A$17=Districtwide!$E$19:$E$500), MATCH(ROW(Districtwide!$A$19:$A$500), ROW(Districtwide!$A$19:$A$500)), ""),ROWS($A$1:$A268))),"")</f>
        <v/>
      </c>
      <c r="S286" s="122" t="str" cm="1">
        <f t="array" ref="S286">IFERROR(INDEX(Districtwide!S$19:S$500, SMALL(IF(($A$17=Districtwide!$E$19:$E$500), MATCH(ROW(Districtwide!$A$19:$A$500), ROW(Districtwide!$A$19:$A$500)), ""),ROWS($A$1:$A268))),"")</f>
        <v/>
      </c>
      <c r="T286" s="122" t="str" cm="1">
        <f t="array" ref="T286">IFERROR(INDEX(Districtwide!T$19:T$500, SMALL(IF(($A$17=Districtwide!$E$19:$E$500), MATCH(ROW(Districtwide!$A$19:$A$500), ROW(Districtwide!$A$19:$A$500)), ""),ROWS($A$1:$A268))),"")</f>
        <v/>
      </c>
      <c r="U286" s="85" t="str">
        <f t="shared" si="11"/>
        <v xml:space="preserve"> </v>
      </c>
      <c r="V286" s="85" t="str" cm="1">
        <f t="array" ref="V286">IFERROR(INDEX(Districtwide!V$19:V$500, SMALL(IF(($A$17=Districtwide!$E$19:$E$500), MATCH(ROW(Districtwide!$A$19:$A$500), ROW(Districtwide!$A$19:$A$500)), ""),ROWS($A$1:$A268))),"")</f>
        <v/>
      </c>
      <c r="W286" s="86" t="str" cm="1">
        <f t="array" ref="W286">IFERROR(INDEX(Districtwide!W$19:W$500, SMALL(IF(($A$17=Districtwide!$E$19:$E$500), MATCH(ROW(Districtwide!$A$19:$A$500), ROW(Districtwide!$A$19:$A$500)), ""),ROWS($A$1:$A268))),"")</f>
        <v/>
      </c>
      <c r="X286" s="122" t="str" cm="1">
        <f t="array" ref="X286">IFERROR(INDEX(Districtwide!X$19:X$500, SMALL(IF(($A$17=Districtwide!$E$19:$E$500), MATCH(ROW(Districtwide!$A$19:$A$500), ROW(Districtwide!$A$19:$A$500)), ""),ROWS($A$1:$A268))),"")</f>
        <v/>
      </c>
      <c r="Y286" s="85" t="str" cm="1">
        <f t="array" ref="Y286">IFERROR(INDEX(Districtwide!Y$19:Y$500, SMALL(IF(($A$17=Districtwide!$E$19:$E$500), MATCH(ROW(Districtwide!$A$19:$A$500), ROW(Districtwide!$A$19:$A$500)), ""),ROWS($A$1:$A268))),"")</f>
        <v/>
      </c>
      <c r="Z286" s="86" t="str" cm="1">
        <f t="array" ref="Z286">IFERROR(INDEX(Districtwide!Z$19:Z$500, SMALL(IF(($A$17=Districtwide!$E$19:$E$500), MATCH(ROW(Districtwide!$A$19:$A$500), ROW(Districtwide!$A$19:$A$500)), ""),ROWS($A$1:$A268))),"")</f>
        <v/>
      </c>
      <c r="AA286" s="122" t="str" cm="1">
        <f t="array" ref="AA286">IFERROR(INDEX(Districtwide!AA$19:AA$500, SMALL(IF(($A$17=Districtwide!$E$19:$E$500), MATCH(ROW(Districtwide!$A$19:$A$500), ROW(Districtwide!$A$19:$A$500)), ""),ROWS($A$1:$A268))),"")</f>
        <v/>
      </c>
    </row>
    <row r="287" spans="1:27">
      <c r="A287" s="134" t="str" cm="1">
        <f t="array" ref="A287">IFERROR(INDEX(Districtwide!A$19:A$500, SMALL(IF(($A$17=Districtwide!$E$19:$E$500), MATCH(ROW(Districtwide!$A$19:$A$500), ROW(Districtwide!$A$19:$A$500)), ""),ROWS($A$1:$A269))),"")</f>
        <v/>
      </c>
      <c r="B287" s="134" t="str" cm="1">
        <f t="array" ref="B287">IFERROR(INDEX(Districtwide!B$19:B$500, SMALL(IF(($A$17=Districtwide!$E$19:$E$500), MATCH(ROW(Districtwide!$A$19:$A$500), ROW(Districtwide!$A$19:$A$500)), ""),ROWS($A$1:$A269))),"")</f>
        <v/>
      </c>
      <c r="C287" s="134" t="str" cm="1">
        <f t="array" ref="C287">IFERROR(INDEX(Districtwide!C$19:C$500, SMALL(IF(($A$17=Districtwide!$E$19:$E$500), MATCH(ROW(Districtwide!$A$19:$A$500), ROW(Districtwide!$A$19:$A$500)), ""),ROWS($A$1:$A269))),"")</f>
        <v/>
      </c>
      <c r="D287" s="134" t="str" cm="1">
        <f t="array" ref="D287">IFERROR(INDEX(Districtwide!D$19:D$500, SMALL(IF(($A$17=Districtwide!$E$19:$E$500), MATCH(ROW(Districtwide!$A$19:$A$500), ROW(Districtwide!$A$19:$A$500)), ""),ROWS($A$1:$A269))),"")</f>
        <v/>
      </c>
      <c r="E287" s="85" t="str" cm="1">
        <f t="array" ref="E287">IFERROR(INDEX(Districtwide!E$19:E$500, SMALL(IF(($A$17=Districtwide!$E$19:$E$500), MATCH(ROW(Districtwide!$A$19:$A$500), ROW(Districtwide!$A$19:$A$500)), ""),ROWS($A$1:$A269))),"")</f>
        <v/>
      </c>
      <c r="F287" s="128" t="str" cm="1">
        <f t="array" ref="F287">IFERROR(INDEX(Districtwide!F$19:F$500, SMALL(IF(($A$17=Districtwide!$E$19:$E$500), MATCH(ROW(Districtwide!$A$19:$A$500), ROW(Districtwide!$A$19:$A$500)), ""),ROWS($A$1:$A269))),"")</f>
        <v/>
      </c>
      <c r="G287" s="85" t="str" cm="1">
        <f t="array" ref="G287">IFERROR(INDEX(Districtwide!G$19:G$500, SMALL(IF(($A$17=Districtwide!$E$19:$E$500), MATCH(ROW(Districtwide!$A$19:$A$500), ROW(Districtwide!$A$19:$A$500)), ""),ROWS($A$1:$A269))),"")</f>
        <v/>
      </c>
      <c r="H287" s="86" t="str" cm="1">
        <f t="array" ref="H287">IFERROR(INDEX(Districtwide!H$19:H$500, SMALL(IF(($A$17=Districtwide!$E$19:$E$500), MATCH(ROW(Districtwide!$A$19:$A$500), ROW(Districtwide!$A$19:$A$500)), ""),ROWS($A$1:$A269))),"")</f>
        <v/>
      </c>
      <c r="I287" s="122" t="str" cm="1">
        <f t="array" ref="I287">IFERROR(INDEX(Districtwide!I$19:I$500, SMALL(IF(($A$17=Districtwide!$E$19:$E$500), MATCH(ROW(Districtwide!$A$19:$A$500), ROW(Districtwide!$A$19:$A$500)), ""),ROWS($A$1:$A269))),"")</f>
        <v/>
      </c>
      <c r="J287" s="87" t="str" cm="1">
        <f t="array" ref="J287">IFERROR(INDEX(Districtwide!J$19:J$500, SMALL(IF(($A$17=Districtwide!$E$19:$E$500), MATCH(ROW(Districtwide!$A$19:$A$500), ROW(Districtwide!$A$19:$A$500)), ""),ROWS($A$1:$A269))),"")</f>
        <v/>
      </c>
      <c r="K287" s="86" t="str" cm="1">
        <f t="array" ref="K287">IFERROR(INDEX(Districtwide!K$19:K$500, SMALL(IF(($A$17=Districtwide!$E$19:$E$500), MATCH(ROW(Districtwide!$A$19:$A$500), ROW(Districtwide!$A$19:$A$500)), ""),ROWS($A$1:$A269))),"")</f>
        <v/>
      </c>
      <c r="L287" s="122" t="str" cm="1">
        <f t="array" ref="L287">IFERROR(INDEX(Districtwide!L$19:L$500, SMALL(IF(($A$17=Districtwide!$E$19:$E$500), MATCH(ROW(Districtwide!$A$19:$A$500), ROW(Districtwide!$A$19:$A$500)), ""),ROWS($A$1:$A269))),"")</f>
        <v/>
      </c>
      <c r="M287" s="85" t="str" cm="1">
        <f t="array" ref="M287">IFERROR(INDEX(Districtwide!M$19:M$500, SMALL(IF(($A$17=Districtwide!$E$19:$E$500), MATCH(ROW(Districtwide!$A$19:$A$500), ROW(Districtwide!$A$19:$A$500)), ""),ROWS($A$1:$A269))),"")</f>
        <v/>
      </c>
      <c r="N287" s="86" t="str" cm="1">
        <f t="array" ref="N287">IFERROR(INDEX(Districtwide!N$19:N$500, SMALL(IF(($A$17=Districtwide!$E$19:$E$500), MATCH(ROW(Districtwide!$A$19:$A$500), ROW(Districtwide!$A$19:$A$500)), ""),ROWS($A$1:$A269))),"")</f>
        <v/>
      </c>
      <c r="O287" s="86" t="str" cm="1">
        <f t="array" ref="O287">IFERROR(INDEX(Districtwide!O$19:O$500, SMALL(IF(($A$17=Districtwide!$E$19:$E$500), MATCH(ROW(Districtwide!$A$19:$A$500), ROW(Districtwide!$A$19:$A$500)), ""),ROWS($A$1:$A269))),"")</f>
        <v/>
      </c>
      <c r="P287" s="85" t="str" cm="1">
        <f t="array" ref="P287">IFERROR(INDEX(Districtwide!P$19:P$500, SMALL(IF(($A$17=Districtwide!$E$19:$E$500), MATCH(ROW(Districtwide!$A$19:$A$500), ROW(Districtwide!$A$19:$A$500)), ""),ROWS($A$1:$A269))),"")</f>
        <v/>
      </c>
      <c r="Q287" s="85" t="str">
        <f t="shared" si="10"/>
        <v xml:space="preserve"> </v>
      </c>
      <c r="R287" s="122" t="str" cm="1">
        <f t="array" ref="R287">IFERROR(INDEX(Districtwide!R$19:R$500, SMALL(IF(($A$17=Districtwide!$E$19:$E$500), MATCH(ROW(Districtwide!$A$19:$A$500), ROW(Districtwide!$A$19:$A$500)), ""),ROWS($A$1:$A269))),"")</f>
        <v/>
      </c>
      <c r="S287" s="122" t="str" cm="1">
        <f t="array" ref="S287">IFERROR(INDEX(Districtwide!S$19:S$500, SMALL(IF(($A$17=Districtwide!$E$19:$E$500), MATCH(ROW(Districtwide!$A$19:$A$500), ROW(Districtwide!$A$19:$A$500)), ""),ROWS($A$1:$A269))),"")</f>
        <v/>
      </c>
      <c r="T287" s="122" t="str" cm="1">
        <f t="array" ref="T287">IFERROR(INDEX(Districtwide!T$19:T$500, SMALL(IF(($A$17=Districtwide!$E$19:$E$500), MATCH(ROW(Districtwide!$A$19:$A$500), ROW(Districtwide!$A$19:$A$500)), ""),ROWS($A$1:$A269))),"")</f>
        <v/>
      </c>
      <c r="U287" s="85" t="str">
        <f t="shared" si="11"/>
        <v xml:space="preserve"> </v>
      </c>
      <c r="V287" s="85" t="str" cm="1">
        <f t="array" ref="V287">IFERROR(INDEX(Districtwide!V$19:V$500, SMALL(IF(($A$17=Districtwide!$E$19:$E$500), MATCH(ROW(Districtwide!$A$19:$A$500), ROW(Districtwide!$A$19:$A$500)), ""),ROWS($A$1:$A269))),"")</f>
        <v/>
      </c>
      <c r="W287" s="86" t="str" cm="1">
        <f t="array" ref="W287">IFERROR(INDEX(Districtwide!W$19:W$500, SMALL(IF(($A$17=Districtwide!$E$19:$E$500), MATCH(ROW(Districtwide!$A$19:$A$500), ROW(Districtwide!$A$19:$A$500)), ""),ROWS($A$1:$A269))),"")</f>
        <v/>
      </c>
      <c r="X287" s="122" t="str" cm="1">
        <f t="array" ref="X287">IFERROR(INDEX(Districtwide!X$19:X$500, SMALL(IF(($A$17=Districtwide!$E$19:$E$500), MATCH(ROW(Districtwide!$A$19:$A$500), ROW(Districtwide!$A$19:$A$500)), ""),ROWS($A$1:$A269))),"")</f>
        <v/>
      </c>
      <c r="Y287" s="85" t="str" cm="1">
        <f t="array" ref="Y287">IFERROR(INDEX(Districtwide!Y$19:Y$500, SMALL(IF(($A$17=Districtwide!$E$19:$E$500), MATCH(ROW(Districtwide!$A$19:$A$500), ROW(Districtwide!$A$19:$A$500)), ""),ROWS($A$1:$A269))),"")</f>
        <v/>
      </c>
      <c r="Z287" s="86" t="str" cm="1">
        <f t="array" ref="Z287">IFERROR(INDEX(Districtwide!Z$19:Z$500, SMALL(IF(($A$17=Districtwide!$E$19:$E$500), MATCH(ROW(Districtwide!$A$19:$A$500), ROW(Districtwide!$A$19:$A$500)), ""),ROWS($A$1:$A269))),"")</f>
        <v/>
      </c>
      <c r="AA287" s="122" t="str" cm="1">
        <f t="array" ref="AA287">IFERROR(INDEX(Districtwide!AA$19:AA$500, SMALL(IF(($A$17=Districtwide!$E$19:$E$500), MATCH(ROW(Districtwide!$A$19:$A$500), ROW(Districtwide!$A$19:$A$500)), ""),ROWS($A$1:$A269))),"")</f>
        <v/>
      </c>
    </row>
    <row r="288" spans="1:27">
      <c r="A288" s="134" t="str" cm="1">
        <f t="array" ref="A288">IFERROR(INDEX(Districtwide!A$19:A$500, SMALL(IF(($A$17=Districtwide!$E$19:$E$500), MATCH(ROW(Districtwide!$A$19:$A$500), ROW(Districtwide!$A$19:$A$500)), ""),ROWS($A$1:$A270))),"")</f>
        <v/>
      </c>
      <c r="B288" s="134" t="str" cm="1">
        <f t="array" ref="B288">IFERROR(INDEX(Districtwide!B$19:B$500, SMALL(IF(($A$17=Districtwide!$E$19:$E$500), MATCH(ROW(Districtwide!$A$19:$A$500), ROW(Districtwide!$A$19:$A$500)), ""),ROWS($A$1:$A270))),"")</f>
        <v/>
      </c>
      <c r="C288" s="134" t="str" cm="1">
        <f t="array" ref="C288">IFERROR(INDEX(Districtwide!C$19:C$500, SMALL(IF(($A$17=Districtwide!$E$19:$E$500), MATCH(ROW(Districtwide!$A$19:$A$500), ROW(Districtwide!$A$19:$A$500)), ""),ROWS($A$1:$A270))),"")</f>
        <v/>
      </c>
      <c r="D288" s="134" t="str" cm="1">
        <f t="array" ref="D288">IFERROR(INDEX(Districtwide!D$19:D$500, SMALL(IF(($A$17=Districtwide!$E$19:$E$500), MATCH(ROW(Districtwide!$A$19:$A$500), ROW(Districtwide!$A$19:$A$500)), ""),ROWS($A$1:$A270))),"")</f>
        <v/>
      </c>
      <c r="E288" s="85" t="str" cm="1">
        <f t="array" ref="E288">IFERROR(INDEX(Districtwide!E$19:E$500, SMALL(IF(($A$17=Districtwide!$E$19:$E$500), MATCH(ROW(Districtwide!$A$19:$A$500), ROW(Districtwide!$A$19:$A$500)), ""),ROWS($A$1:$A270))),"")</f>
        <v/>
      </c>
      <c r="F288" s="128" t="str" cm="1">
        <f t="array" ref="F288">IFERROR(INDEX(Districtwide!F$19:F$500, SMALL(IF(($A$17=Districtwide!$E$19:$E$500), MATCH(ROW(Districtwide!$A$19:$A$500), ROW(Districtwide!$A$19:$A$500)), ""),ROWS($A$1:$A270))),"")</f>
        <v/>
      </c>
      <c r="G288" s="85" t="str" cm="1">
        <f t="array" ref="G288">IFERROR(INDEX(Districtwide!G$19:G$500, SMALL(IF(($A$17=Districtwide!$E$19:$E$500), MATCH(ROW(Districtwide!$A$19:$A$500), ROW(Districtwide!$A$19:$A$500)), ""),ROWS($A$1:$A270))),"")</f>
        <v/>
      </c>
      <c r="H288" s="86" t="str" cm="1">
        <f t="array" ref="H288">IFERROR(INDEX(Districtwide!H$19:H$500, SMALL(IF(($A$17=Districtwide!$E$19:$E$500), MATCH(ROW(Districtwide!$A$19:$A$500), ROW(Districtwide!$A$19:$A$500)), ""),ROWS($A$1:$A270))),"")</f>
        <v/>
      </c>
      <c r="I288" s="122" t="str" cm="1">
        <f t="array" ref="I288">IFERROR(INDEX(Districtwide!I$19:I$500, SMALL(IF(($A$17=Districtwide!$E$19:$E$500), MATCH(ROW(Districtwide!$A$19:$A$500), ROW(Districtwide!$A$19:$A$500)), ""),ROWS($A$1:$A270))),"")</f>
        <v/>
      </c>
      <c r="J288" s="87" t="str" cm="1">
        <f t="array" ref="J288">IFERROR(INDEX(Districtwide!J$19:J$500, SMALL(IF(($A$17=Districtwide!$E$19:$E$500), MATCH(ROW(Districtwide!$A$19:$A$500), ROW(Districtwide!$A$19:$A$500)), ""),ROWS($A$1:$A270))),"")</f>
        <v/>
      </c>
      <c r="K288" s="86" t="str" cm="1">
        <f t="array" ref="K288">IFERROR(INDEX(Districtwide!K$19:K$500, SMALL(IF(($A$17=Districtwide!$E$19:$E$500), MATCH(ROW(Districtwide!$A$19:$A$500), ROW(Districtwide!$A$19:$A$500)), ""),ROWS($A$1:$A270))),"")</f>
        <v/>
      </c>
      <c r="L288" s="122" t="str" cm="1">
        <f t="array" ref="L288">IFERROR(INDEX(Districtwide!L$19:L$500, SMALL(IF(($A$17=Districtwide!$E$19:$E$500), MATCH(ROW(Districtwide!$A$19:$A$500), ROW(Districtwide!$A$19:$A$500)), ""),ROWS($A$1:$A270))),"")</f>
        <v/>
      </c>
      <c r="M288" s="85" t="str" cm="1">
        <f t="array" ref="M288">IFERROR(INDEX(Districtwide!M$19:M$500, SMALL(IF(($A$17=Districtwide!$E$19:$E$500), MATCH(ROW(Districtwide!$A$19:$A$500), ROW(Districtwide!$A$19:$A$500)), ""),ROWS($A$1:$A270))),"")</f>
        <v/>
      </c>
      <c r="N288" s="86" t="str" cm="1">
        <f t="array" ref="N288">IFERROR(INDEX(Districtwide!N$19:N$500, SMALL(IF(($A$17=Districtwide!$E$19:$E$500), MATCH(ROW(Districtwide!$A$19:$A$500), ROW(Districtwide!$A$19:$A$500)), ""),ROWS($A$1:$A270))),"")</f>
        <v/>
      </c>
      <c r="O288" s="86" t="str" cm="1">
        <f t="array" ref="O288">IFERROR(INDEX(Districtwide!O$19:O$500, SMALL(IF(($A$17=Districtwide!$E$19:$E$500), MATCH(ROW(Districtwide!$A$19:$A$500), ROW(Districtwide!$A$19:$A$500)), ""),ROWS($A$1:$A270))),"")</f>
        <v/>
      </c>
      <c r="P288" s="85" t="str" cm="1">
        <f t="array" ref="P288">IFERROR(INDEX(Districtwide!P$19:P$500, SMALL(IF(($A$17=Districtwide!$E$19:$E$500), MATCH(ROW(Districtwide!$A$19:$A$500), ROW(Districtwide!$A$19:$A$500)), ""),ROWS($A$1:$A270))),"")</f>
        <v/>
      </c>
      <c r="Q288" s="85" t="str">
        <f t="shared" si="10"/>
        <v xml:space="preserve"> </v>
      </c>
      <c r="R288" s="122" t="str" cm="1">
        <f t="array" ref="R288">IFERROR(INDEX(Districtwide!R$19:R$500, SMALL(IF(($A$17=Districtwide!$E$19:$E$500), MATCH(ROW(Districtwide!$A$19:$A$500), ROW(Districtwide!$A$19:$A$500)), ""),ROWS($A$1:$A270))),"")</f>
        <v/>
      </c>
      <c r="S288" s="122" t="str" cm="1">
        <f t="array" ref="S288">IFERROR(INDEX(Districtwide!S$19:S$500, SMALL(IF(($A$17=Districtwide!$E$19:$E$500), MATCH(ROW(Districtwide!$A$19:$A$500), ROW(Districtwide!$A$19:$A$500)), ""),ROWS($A$1:$A270))),"")</f>
        <v/>
      </c>
      <c r="T288" s="122" t="str" cm="1">
        <f t="array" ref="T288">IFERROR(INDEX(Districtwide!T$19:T$500, SMALL(IF(($A$17=Districtwide!$E$19:$E$500), MATCH(ROW(Districtwide!$A$19:$A$500), ROW(Districtwide!$A$19:$A$500)), ""),ROWS($A$1:$A270))),"")</f>
        <v/>
      </c>
      <c r="U288" s="85" t="str">
        <f t="shared" si="11"/>
        <v xml:space="preserve"> </v>
      </c>
      <c r="V288" s="85" t="str" cm="1">
        <f t="array" ref="V288">IFERROR(INDEX(Districtwide!V$19:V$500, SMALL(IF(($A$17=Districtwide!$E$19:$E$500), MATCH(ROW(Districtwide!$A$19:$A$500), ROW(Districtwide!$A$19:$A$500)), ""),ROWS($A$1:$A270))),"")</f>
        <v/>
      </c>
      <c r="W288" s="86" t="str" cm="1">
        <f t="array" ref="W288">IFERROR(INDEX(Districtwide!W$19:W$500, SMALL(IF(($A$17=Districtwide!$E$19:$E$500), MATCH(ROW(Districtwide!$A$19:$A$500), ROW(Districtwide!$A$19:$A$500)), ""),ROWS($A$1:$A270))),"")</f>
        <v/>
      </c>
      <c r="X288" s="122" t="str" cm="1">
        <f t="array" ref="X288">IFERROR(INDEX(Districtwide!X$19:X$500, SMALL(IF(($A$17=Districtwide!$E$19:$E$500), MATCH(ROW(Districtwide!$A$19:$A$500), ROW(Districtwide!$A$19:$A$500)), ""),ROWS($A$1:$A270))),"")</f>
        <v/>
      </c>
      <c r="Y288" s="85" t="str" cm="1">
        <f t="array" ref="Y288">IFERROR(INDEX(Districtwide!Y$19:Y$500, SMALL(IF(($A$17=Districtwide!$E$19:$E$500), MATCH(ROW(Districtwide!$A$19:$A$500), ROW(Districtwide!$A$19:$A$500)), ""),ROWS($A$1:$A270))),"")</f>
        <v/>
      </c>
      <c r="Z288" s="86" t="str" cm="1">
        <f t="array" ref="Z288">IFERROR(INDEX(Districtwide!Z$19:Z$500, SMALL(IF(($A$17=Districtwide!$E$19:$E$500), MATCH(ROW(Districtwide!$A$19:$A$500), ROW(Districtwide!$A$19:$A$500)), ""),ROWS($A$1:$A270))),"")</f>
        <v/>
      </c>
      <c r="AA288" s="122" t="str" cm="1">
        <f t="array" ref="AA288">IFERROR(INDEX(Districtwide!AA$19:AA$500, SMALL(IF(($A$17=Districtwide!$E$19:$E$500), MATCH(ROW(Districtwide!$A$19:$A$500), ROW(Districtwide!$A$19:$A$500)), ""),ROWS($A$1:$A270))),"")</f>
        <v/>
      </c>
    </row>
    <row r="289" spans="1:27">
      <c r="A289" s="134" t="str" cm="1">
        <f t="array" ref="A289">IFERROR(INDEX(Districtwide!A$19:A$500, SMALL(IF(($A$17=Districtwide!$E$19:$E$500), MATCH(ROW(Districtwide!$A$19:$A$500), ROW(Districtwide!$A$19:$A$500)), ""),ROWS($A$1:$A271))),"")</f>
        <v/>
      </c>
      <c r="B289" s="134" t="str" cm="1">
        <f t="array" ref="B289">IFERROR(INDEX(Districtwide!B$19:B$500, SMALL(IF(($A$17=Districtwide!$E$19:$E$500), MATCH(ROW(Districtwide!$A$19:$A$500), ROW(Districtwide!$A$19:$A$500)), ""),ROWS($A$1:$A271))),"")</f>
        <v/>
      </c>
      <c r="C289" s="134" t="str" cm="1">
        <f t="array" ref="C289">IFERROR(INDEX(Districtwide!C$19:C$500, SMALL(IF(($A$17=Districtwide!$E$19:$E$500), MATCH(ROW(Districtwide!$A$19:$A$500), ROW(Districtwide!$A$19:$A$500)), ""),ROWS($A$1:$A271))),"")</f>
        <v/>
      </c>
      <c r="D289" s="134" t="str" cm="1">
        <f t="array" ref="D289">IFERROR(INDEX(Districtwide!D$19:D$500, SMALL(IF(($A$17=Districtwide!$E$19:$E$500), MATCH(ROW(Districtwide!$A$19:$A$500), ROW(Districtwide!$A$19:$A$500)), ""),ROWS($A$1:$A271))),"")</f>
        <v/>
      </c>
      <c r="E289" s="85" t="str" cm="1">
        <f t="array" ref="E289">IFERROR(INDEX(Districtwide!E$19:E$500, SMALL(IF(($A$17=Districtwide!$E$19:$E$500), MATCH(ROW(Districtwide!$A$19:$A$500), ROW(Districtwide!$A$19:$A$500)), ""),ROWS($A$1:$A271))),"")</f>
        <v/>
      </c>
      <c r="F289" s="128" t="str" cm="1">
        <f t="array" ref="F289">IFERROR(INDEX(Districtwide!F$19:F$500, SMALL(IF(($A$17=Districtwide!$E$19:$E$500), MATCH(ROW(Districtwide!$A$19:$A$500), ROW(Districtwide!$A$19:$A$500)), ""),ROWS($A$1:$A271))),"")</f>
        <v/>
      </c>
      <c r="G289" s="85" t="str" cm="1">
        <f t="array" ref="G289">IFERROR(INDEX(Districtwide!G$19:G$500, SMALL(IF(($A$17=Districtwide!$E$19:$E$500), MATCH(ROW(Districtwide!$A$19:$A$500), ROW(Districtwide!$A$19:$A$500)), ""),ROWS($A$1:$A271))),"")</f>
        <v/>
      </c>
      <c r="H289" s="86" t="str" cm="1">
        <f t="array" ref="H289">IFERROR(INDEX(Districtwide!H$19:H$500, SMALL(IF(($A$17=Districtwide!$E$19:$E$500), MATCH(ROW(Districtwide!$A$19:$A$500), ROW(Districtwide!$A$19:$A$500)), ""),ROWS($A$1:$A271))),"")</f>
        <v/>
      </c>
      <c r="I289" s="122" t="str" cm="1">
        <f t="array" ref="I289">IFERROR(INDEX(Districtwide!I$19:I$500, SMALL(IF(($A$17=Districtwide!$E$19:$E$500), MATCH(ROW(Districtwide!$A$19:$A$500), ROW(Districtwide!$A$19:$A$500)), ""),ROWS($A$1:$A271))),"")</f>
        <v/>
      </c>
      <c r="J289" s="87" t="str" cm="1">
        <f t="array" ref="J289">IFERROR(INDEX(Districtwide!J$19:J$500, SMALL(IF(($A$17=Districtwide!$E$19:$E$500), MATCH(ROW(Districtwide!$A$19:$A$500), ROW(Districtwide!$A$19:$A$500)), ""),ROWS($A$1:$A271))),"")</f>
        <v/>
      </c>
      <c r="K289" s="86" t="str" cm="1">
        <f t="array" ref="K289">IFERROR(INDEX(Districtwide!K$19:K$500, SMALL(IF(($A$17=Districtwide!$E$19:$E$500), MATCH(ROW(Districtwide!$A$19:$A$500), ROW(Districtwide!$A$19:$A$500)), ""),ROWS($A$1:$A271))),"")</f>
        <v/>
      </c>
      <c r="L289" s="122" t="str" cm="1">
        <f t="array" ref="L289">IFERROR(INDEX(Districtwide!L$19:L$500, SMALL(IF(($A$17=Districtwide!$E$19:$E$500), MATCH(ROW(Districtwide!$A$19:$A$500), ROW(Districtwide!$A$19:$A$500)), ""),ROWS($A$1:$A271))),"")</f>
        <v/>
      </c>
      <c r="M289" s="85" t="str" cm="1">
        <f t="array" ref="M289">IFERROR(INDEX(Districtwide!M$19:M$500, SMALL(IF(($A$17=Districtwide!$E$19:$E$500), MATCH(ROW(Districtwide!$A$19:$A$500), ROW(Districtwide!$A$19:$A$500)), ""),ROWS($A$1:$A271))),"")</f>
        <v/>
      </c>
      <c r="N289" s="86" t="str" cm="1">
        <f t="array" ref="N289">IFERROR(INDEX(Districtwide!N$19:N$500, SMALL(IF(($A$17=Districtwide!$E$19:$E$500), MATCH(ROW(Districtwide!$A$19:$A$500), ROW(Districtwide!$A$19:$A$500)), ""),ROWS($A$1:$A271))),"")</f>
        <v/>
      </c>
      <c r="O289" s="86" t="str" cm="1">
        <f t="array" ref="O289">IFERROR(INDEX(Districtwide!O$19:O$500, SMALL(IF(($A$17=Districtwide!$E$19:$E$500), MATCH(ROW(Districtwide!$A$19:$A$500), ROW(Districtwide!$A$19:$A$500)), ""),ROWS($A$1:$A271))),"")</f>
        <v/>
      </c>
      <c r="P289" s="85" t="str" cm="1">
        <f t="array" ref="P289">IFERROR(INDEX(Districtwide!P$19:P$500, SMALL(IF(($A$17=Districtwide!$E$19:$E$500), MATCH(ROW(Districtwide!$A$19:$A$500), ROW(Districtwide!$A$19:$A$500)), ""),ROWS($A$1:$A271))),"")</f>
        <v/>
      </c>
      <c r="Q289" s="85" t="str">
        <f t="shared" si="10"/>
        <v xml:space="preserve"> </v>
      </c>
      <c r="R289" s="122" t="str" cm="1">
        <f t="array" ref="R289">IFERROR(INDEX(Districtwide!R$19:R$500, SMALL(IF(($A$17=Districtwide!$E$19:$E$500), MATCH(ROW(Districtwide!$A$19:$A$500), ROW(Districtwide!$A$19:$A$500)), ""),ROWS($A$1:$A271))),"")</f>
        <v/>
      </c>
      <c r="S289" s="122" t="str" cm="1">
        <f t="array" ref="S289">IFERROR(INDEX(Districtwide!S$19:S$500, SMALL(IF(($A$17=Districtwide!$E$19:$E$500), MATCH(ROW(Districtwide!$A$19:$A$500), ROW(Districtwide!$A$19:$A$500)), ""),ROWS($A$1:$A271))),"")</f>
        <v/>
      </c>
      <c r="T289" s="122" t="str" cm="1">
        <f t="array" ref="T289">IFERROR(INDEX(Districtwide!T$19:T$500, SMALL(IF(($A$17=Districtwide!$E$19:$E$500), MATCH(ROW(Districtwide!$A$19:$A$500), ROW(Districtwide!$A$19:$A$500)), ""),ROWS($A$1:$A271))),"")</f>
        <v/>
      </c>
      <c r="U289" s="85" t="str">
        <f t="shared" si="11"/>
        <v xml:space="preserve"> </v>
      </c>
      <c r="V289" s="85" t="str" cm="1">
        <f t="array" ref="V289">IFERROR(INDEX(Districtwide!V$19:V$500, SMALL(IF(($A$17=Districtwide!$E$19:$E$500), MATCH(ROW(Districtwide!$A$19:$A$500), ROW(Districtwide!$A$19:$A$500)), ""),ROWS($A$1:$A271))),"")</f>
        <v/>
      </c>
      <c r="W289" s="86" t="str" cm="1">
        <f t="array" ref="W289">IFERROR(INDEX(Districtwide!W$19:W$500, SMALL(IF(($A$17=Districtwide!$E$19:$E$500), MATCH(ROW(Districtwide!$A$19:$A$500), ROW(Districtwide!$A$19:$A$500)), ""),ROWS($A$1:$A271))),"")</f>
        <v/>
      </c>
      <c r="X289" s="122" t="str" cm="1">
        <f t="array" ref="X289">IFERROR(INDEX(Districtwide!X$19:X$500, SMALL(IF(($A$17=Districtwide!$E$19:$E$500), MATCH(ROW(Districtwide!$A$19:$A$500), ROW(Districtwide!$A$19:$A$500)), ""),ROWS($A$1:$A271))),"")</f>
        <v/>
      </c>
      <c r="Y289" s="85" t="str" cm="1">
        <f t="array" ref="Y289">IFERROR(INDEX(Districtwide!Y$19:Y$500, SMALL(IF(($A$17=Districtwide!$E$19:$E$500), MATCH(ROW(Districtwide!$A$19:$A$500), ROW(Districtwide!$A$19:$A$500)), ""),ROWS($A$1:$A271))),"")</f>
        <v/>
      </c>
      <c r="Z289" s="86" t="str" cm="1">
        <f t="array" ref="Z289">IFERROR(INDEX(Districtwide!Z$19:Z$500, SMALL(IF(($A$17=Districtwide!$E$19:$E$500), MATCH(ROW(Districtwide!$A$19:$A$500), ROW(Districtwide!$A$19:$A$500)), ""),ROWS($A$1:$A271))),"")</f>
        <v/>
      </c>
      <c r="AA289" s="122" t="str" cm="1">
        <f t="array" ref="AA289">IFERROR(INDEX(Districtwide!AA$19:AA$500, SMALL(IF(($A$17=Districtwide!$E$19:$E$500), MATCH(ROW(Districtwide!$A$19:$A$500), ROW(Districtwide!$A$19:$A$500)), ""),ROWS($A$1:$A271))),"")</f>
        <v/>
      </c>
    </row>
    <row r="290" spans="1:27">
      <c r="A290" s="134" t="str" cm="1">
        <f t="array" ref="A290">IFERROR(INDEX(Districtwide!A$19:A$500, SMALL(IF(($A$17=Districtwide!$E$19:$E$500), MATCH(ROW(Districtwide!$A$19:$A$500), ROW(Districtwide!$A$19:$A$500)), ""),ROWS($A$1:$A272))),"")</f>
        <v/>
      </c>
      <c r="B290" s="134" t="str" cm="1">
        <f t="array" ref="B290">IFERROR(INDEX(Districtwide!B$19:B$500, SMALL(IF(($A$17=Districtwide!$E$19:$E$500), MATCH(ROW(Districtwide!$A$19:$A$500), ROW(Districtwide!$A$19:$A$500)), ""),ROWS($A$1:$A272))),"")</f>
        <v/>
      </c>
      <c r="C290" s="134" t="str" cm="1">
        <f t="array" ref="C290">IFERROR(INDEX(Districtwide!C$19:C$500, SMALL(IF(($A$17=Districtwide!$E$19:$E$500), MATCH(ROW(Districtwide!$A$19:$A$500), ROW(Districtwide!$A$19:$A$500)), ""),ROWS($A$1:$A272))),"")</f>
        <v/>
      </c>
      <c r="D290" s="134" t="str" cm="1">
        <f t="array" ref="D290">IFERROR(INDEX(Districtwide!D$19:D$500, SMALL(IF(($A$17=Districtwide!$E$19:$E$500), MATCH(ROW(Districtwide!$A$19:$A$500), ROW(Districtwide!$A$19:$A$500)), ""),ROWS($A$1:$A272))),"")</f>
        <v/>
      </c>
      <c r="E290" s="85" t="str" cm="1">
        <f t="array" ref="E290">IFERROR(INDEX(Districtwide!E$19:E$500, SMALL(IF(($A$17=Districtwide!$E$19:$E$500), MATCH(ROW(Districtwide!$A$19:$A$500), ROW(Districtwide!$A$19:$A$500)), ""),ROWS($A$1:$A272))),"")</f>
        <v/>
      </c>
      <c r="F290" s="128" t="str" cm="1">
        <f t="array" ref="F290">IFERROR(INDEX(Districtwide!F$19:F$500, SMALL(IF(($A$17=Districtwide!$E$19:$E$500), MATCH(ROW(Districtwide!$A$19:$A$500), ROW(Districtwide!$A$19:$A$500)), ""),ROWS($A$1:$A272))),"")</f>
        <v/>
      </c>
      <c r="G290" s="85" t="str" cm="1">
        <f t="array" ref="G290">IFERROR(INDEX(Districtwide!G$19:G$500, SMALL(IF(($A$17=Districtwide!$E$19:$E$500), MATCH(ROW(Districtwide!$A$19:$A$500), ROW(Districtwide!$A$19:$A$500)), ""),ROWS($A$1:$A272))),"")</f>
        <v/>
      </c>
      <c r="H290" s="86" t="str" cm="1">
        <f t="array" ref="H290">IFERROR(INDEX(Districtwide!H$19:H$500, SMALL(IF(($A$17=Districtwide!$E$19:$E$500), MATCH(ROW(Districtwide!$A$19:$A$500), ROW(Districtwide!$A$19:$A$500)), ""),ROWS($A$1:$A272))),"")</f>
        <v/>
      </c>
      <c r="I290" s="122" t="str" cm="1">
        <f t="array" ref="I290">IFERROR(INDEX(Districtwide!I$19:I$500, SMALL(IF(($A$17=Districtwide!$E$19:$E$500), MATCH(ROW(Districtwide!$A$19:$A$500), ROW(Districtwide!$A$19:$A$500)), ""),ROWS($A$1:$A272))),"")</f>
        <v/>
      </c>
      <c r="J290" s="87" t="str" cm="1">
        <f t="array" ref="J290">IFERROR(INDEX(Districtwide!J$19:J$500, SMALL(IF(($A$17=Districtwide!$E$19:$E$500), MATCH(ROW(Districtwide!$A$19:$A$500), ROW(Districtwide!$A$19:$A$500)), ""),ROWS($A$1:$A272))),"")</f>
        <v/>
      </c>
      <c r="K290" s="86" t="str" cm="1">
        <f t="array" ref="K290">IFERROR(INDEX(Districtwide!K$19:K$500, SMALL(IF(($A$17=Districtwide!$E$19:$E$500), MATCH(ROW(Districtwide!$A$19:$A$500), ROW(Districtwide!$A$19:$A$500)), ""),ROWS($A$1:$A272))),"")</f>
        <v/>
      </c>
      <c r="L290" s="122" t="str" cm="1">
        <f t="array" ref="L290">IFERROR(INDEX(Districtwide!L$19:L$500, SMALL(IF(($A$17=Districtwide!$E$19:$E$500), MATCH(ROW(Districtwide!$A$19:$A$500), ROW(Districtwide!$A$19:$A$500)), ""),ROWS($A$1:$A272))),"")</f>
        <v/>
      </c>
      <c r="M290" s="85" t="str" cm="1">
        <f t="array" ref="M290">IFERROR(INDEX(Districtwide!M$19:M$500, SMALL(IF(($A$17=Districtwide!$E$19:$E$500), MATCH(ROW(Districtwide!$A$19:$A$500), ROW(Districtwide!$A$19:$A$500)), ""),ROWS($A$1:$A272))),"")</f>
        <v/>
      </c>
      <c r="N290" s="86" t="str" cm="1">
        <f t="array" ref="N290">IFERROR(INDEX(Districtwide!N$19:N$500, SMALL(IF(($A$17=Districtwide!$E$19:$E$500), MATCH(ROW(Districtwide!$A$19:$A$500), ROW(Districtwide!$A$19:$A$500)), ""),ROWS($A$1:$A272))),"")</f>
        <v/>
      </c>
      <c r="O290" s="86" t="str" cm="1">
        <f t="array" ref="O290">IFERROR(INDEX(Districtwide!O$19:O$500, SMALL(IF(($A$17=Districtwide!$E$19:$E$500), MATCH(ROW(Districtwide!$A$19:$A$500), ROW(Districtwide!$A$19:$A$500)), ""),ROWS($A$1:$A272))),"")</f>
        <v/>
      </c>
      <c r="P290" s="85" t="str" cm="1">
        <f t="array" ref="P290">IFERROR(INDEX(Districtwide!P$19:P$500, SMALL(IF(($A$17=Districtwide!$E$19:$E$500), MATCH(ROW(Districtwide!$A$19:$A$500), ROW(Districtwide!$A$19:$A$500)), ""),ROWS($A$1:$A272))),"")</f>
        <v/>
      </c>
      <c r="Q290" s="85" t="str">
        <f t="shared" si="10"/>
        <v xml:space="preserve"> </v>
      </c>
      <c r="R290" s="122" t="str" cm="1">
        <f t="array" ref="R290">IFERROR(INDEX(Districtwide!R$19:R$500, SMALL(IF(($A$17=Districtwide!$E$19:$E$500), MATCH(ROW(Districtwide!$A$19:$A$500), ROW(Districtwide!$A$19:$A$500)), ""),ROWS($A$1:$A272))),"")</f>
        <v/>
      </c>
      <c r="S290" s="122" t="str" cm="1">
        <f t="array" ref="S290">IFERROR(INDEX(Districtwide!S$19:S$500, SMALL(IF(($A$17=Districtwide!$E$19:$E$500), MATCH(ROW(Districtwide!$A$19:$A$500), ROW(Districtwide!$A$19:$A$500)), ""),ROWS($A$1:$A272))),"")</f>
        <v/>
      </c>
      <c r="T290" s="122" t="str" cm="1">
        <f t="array" ref="T290">IFERROR(INDEX(Districtwide!T$19:T$500, SMALL(IF(($A$17=Districtwide!$E$19:$E$500), MATCH(ROW(Districtwide!$A$19:$A$500), ROW(Districtwide!$A$19:$A$500)), ""),ROWS($A$1:$A272))),"")</f>
        <v/>
      </c>
      <c r="U290" s="85" t="str">
        <f t="shared" si="11"/>
        <v xml:space="preserve"> </v>
      </c>
      <c r="V290" s="85" t="str" cm="1">
        <f t="array" ref="V290">IFERROR(INDEX(Districtwide!V$19:V$500, SMALL(IF(($A$17=Districtwide!$E$19:$E$500), MATCH(ROW(Districtwide!$A$19:$A$500), ROW(Districtwide!$A$19:$A$500)), ""),ROWS($A$1:$A272))),"")</f>
        <v/>
      </c>
      <c r="W290" s="86" t="str" cm="1">
        <f t="array" ref="W290">IFERROR(INDEX(Districtwide!W$19:W$500, SMALL(IF(($A$17=Districtwide!$E$19:$E$500), MATCH(ROW(Districtwide!$A$19:$A$500), ROW(Districtwide!$A$19:$A$500)), ""),ROWS($A$1:$A272))),"")</f>
        <v/>
      </c>
      <c r="X290" s="122" t="str" cm="1">
        <f t="array" ref="X290">IFERROR(INDEX(Districtwide!X$19:X$500, SMALL(IF(($A$17=Districtwide!$E$19:$E$500), MATCH(ROW(Districtwide!$A$19:$A$500), ROW(Districtwide!$A$19:$A$500)), ""),ROWS($A$1:$A272))),"")</f>
        <v/>
      </c>
      <c r="Y290" s="85" t="str" cm="1">
        <f t="array" ref="Y290">IFERROR(INDEX(Districtwide!Y$19:Y$500, SMALL(IF(($A$17=Districtwide!$E$19:$E$500), MATCH(ROW(Districtwide!$A$19:$A$500), ROW(Districtwide!$A$19:$A$500)), ""),ROWS($A$1:$A272))),"")</f>
        <v/>
      </c>
      <c r="Z290" s="86" t="str" cm="1">
        <f t="array" ref="Z290">IFERROR(INDEX(Districtwide!Z$19:Z$500, SMALL(IF(($A$17=Districtwide!$E$19:$E$500), MATCH(ROW(Districtwide!$A$19:$A$500), ROW(Districtwide!$A$19:$A$500)), ""),ROWS($A$1:$A272))),"")</f>
        <v/>
      </c>
      <c r="AA290" s="122" t="str" cm="1">
        <f t="array" ref="AA290">IFERROR(INDEX(Districtwide!AA$19:AA$500, SMALL(IF(($A$17=Districtwide!$E$19:$E$500), MATCH(ROW(Districtwide!$A$19:$A$500), ROW(Districtwide!$A$19:$A$500)), ""),ROWS($A$1:$A272))),"")</f>
        <v/>
      </c>
    </row>
    <row r="291" spans="1:27">
      <c r="A291" s="134" t="str" cm="1">
        <f t="array" ref="A291">IFERROR(INDEX(Districtwide!A$19:A$500, SMALL(IF(($A$17=Districtwide!$E$19:$E$500), MATCH(ROW(Districtwide!$A$19:$A$500), ROW(Districtwide!$A$19:$A$500)), ""),ROWS($A$1:$A273))),"")</f>
        <v/>
      </c>
      <c r="B291" s="134" t="str" cm="1">
        <f t="array" ref="B291">IFERROR(INDEX(Districtwide!B$19:B$500, SMALL(IF(($A$17=Districtwide!$E$19:$E$500), MATCH(ROW(Districtwide!$A$19:$A$500), ROW(Districtwide!$A$19:$A$500)), ""),ROWS($A$1:$A273))),"")</f>
        <v/>
      </c>
      <c r="C291" s="134" t="str" cm="1">
        <f t="array" ref="C291">IFERROR(INDEX(Districtwide!C$19:C$500, SMALL(IF(($A$17=Districtwide!$E$19:$E$500), MATCH(ROW(Districtwide!$A$19:$A$500), ROW(Districtwide!$A$19:$A$500)), ""),ROWS($A$1:$A273))),"")</f>
        <v/>
      </c>
      <c r="D291" s="134" t="str" cm="1">
        <f t="array" ref="D291">IFERROR(INDEX(Districtwide!D$19:D$500, SMALL(IF(($A$17=Districtwide!$E$19:$E$500), MATCH(ROW(Districtwide!$A$19:$A$500), ROW(Districtwide!$A$19:$A$500)), ""),ROWS($A$1:$A273))),"")</f>
        <v/>
      </c>
      <c r="E291" s="85" t="str" cm="1">
        <f t="array" ref="E291">IFERROR(INDEX(Districtwide!E$19:E$500, SMALL(IF(($A$17=Districtwide!$E$19:$E$500), MATCH(ROW(Districtwide!$A$19:$A$500), ROW(Districtwide!$A$19:$A$500)), ""),ROWS($A$1:$A273))),"")</f>
        <v/>
      </c>
      <c r="F291" s="128" t="str" cm="1">
        <f t="array" ref="F291">IFERROR(INDEX(Districtwide!F$19:F$500, SMALL(IF(($A$17=Districtwide!$E$19:$E$500), MATCH(ROW(Districtwide!$A$19:$A$500), ROW(Districtwide!$A$19:$A$500)), ""),ROWS($A$1:$A273))),"")</f>
        <v/>
      </c>
      <c r="G291" s="85" t="str" cm="1">
        <f t="array" ref="G291">IFERROR(INDEX(Districtwide!G$19:G$500, SMALL(IF(($A$17=Districtwide!$E$19:$E$500), MATCH(ROW(Districtwide!$A$19:$A$500), ROW(Districtwide!$A$19:$A$500)), ""),ROWS($A$1:$A273))),"")</f>
        <v/>
      </c>
      <c r="H291" s="86" t="str" cm="1">
        <f t="array" ref="H291">IFERROR(INDEX(Districtwide!H$19:H$500, SMALL(IF(($A$17=Districtwide!$E$19:$E$500), MATCH(ROW(Districtwide!$A$19:$A$500), ROW(Districtwide!$A$19:$A$500)), ""),ROWS($A$1:$A273))),"")</f>
        <v/>
      </c>
      <c r="I291" s="122" t="str" cm="1">
        <f t="array" ref="I291">IFERROR(INDEX(Districtwide!I$19:I$500, SMALL(IF(($A$17=Districtwide!$E$19:$E$500), MATCH(ROW(Districtwide!$A$19:$A$500), ROW(Districtwide!$A$19:$A$500)), ""),ROWS($A$1:$A273))),"")</f>
        <v/>
      </c>
      <c r="J291" s="87" t="str" cm="1">
        <f t="array" ref="J291">IFERROR(INDEX(Districtwide!J$19:J$500, SMALL(IF(($A$17=Districtwide!$E$19:$E$500), MATCH(ROW(Districtwide!$A$19:$A$500), ROW(Districtwide!$A$19:$A$500)), ""),ROWS($A$1:$A273))),"")</f>
        <v/>
      </c>
      <c r="K291" s="86" t="str" cm="1">
        <f t="array" ref="K291">IFERROR(INDEX(Districtwide!K$19:K$500, SMALL(IF(($A$17=Districtwide!$E$19:$E$500), MATCH(ROW(Districtwide!$A$19:$A$500), ROW(Districtwide!$A$19:$A$500)), ""),ROWS($A$1:$A273))),"")</f>
        <v/>
      </c>
      <c r="L291" s="122" t="str" cm="1">
        <f t="array" ref="L291">IFERROR(INDEX(Districtwide!L$19:L$500, SMALL(IF(($A$17=Districtwide!$E$19:$E$500), MATCH(ROW(Districtwide!$A$19:$A$500), ROW(Districtwide!$A$19:$A$500)), ""),ROWS($A$1:$A273))),"")</f>
        <v/>
      </c>
      <c r="M291" s="85" t="str" cm="1">
        <f t="array" ref="M291">IFERROR(INDEX(Districtwide!M$19:M$500, SMALL(IF(($A$17=Districtwide!$E$19:$E$500), MATCH(ROW(Districtwide!$A$19:$A$500), ROW(Districtwide!$A$19:$A$500)), ""),ROWS($A$1:$A273))),"")</f>
        <v/>
      </c>
      <c r="N291" s="86" t="str" cm="1">
        <f t="array" ref="N291">IFERROR(INDEX(Districtwide!N$19:N$500, SMALL(IF(($A$17=Districtwide!$E$19:$E$500), MATCH(ROW(Districtwide!$A$19:$A$500), ROW(Districtwide!$A$19:$A$500)), ""),ROWS($A$1:$A273))),"")</f>
        <v/>
      </c>
      <c r="O291" s="86" t="str" cm="1">
        <f t="array" ref="O291">IFERROR(INDEX(Districtwide!O$19:O$500, SMALL(IF(($A$17=Districtwide!$E$19:$E$500), MATCH(ROW(Districtwide!$A$19:$A$500), ROW(Districtwide!$A$19:$A$500)), ""),ROWS($A$1:$A273))),"")</f>
        <v/>
      </c>
      <c r="P291" s="85" t="str" cm="1">
        <f t="array" ref="P291">IFERROR(INDEX(Districtwide!P$19:P$500, SMALL(IF(($A$17=Districtwide!$E$19:$E$500), MATCH(ROW(Districtwide!$A$19:$A$500), ROW(Districtwide!$A$19:$A$500)), ""),ROWS($A$1:$A273))),"")</f>
        <v/>
      </c>
      <c r="Q291" s="85" t="str">
        <f t="shared" si="10"/>
        <v xml:space="preserve"> </v>
      </c>
      <c r="R291" s="122" t="str" cm="1">
        <f t="array" ref="R291">IFERROR(INDEX(Districtwide!R$19:R$500, SMALL(IF(($A$17=Districtwide!$E$19:$E$500), MATCH(ROW(Districtwide!$A$19:$A$500), ROW(Districtwide!$A$19:$A$500)), ""),ROWS($A$1:$A273))),"")</f>
        <v/>
      </c>
      <c r="S291" s="122" t="str" cm="1">
        <f t="array" ref="S291">IFERROR(INDEX(Districtwide!S$19:S$500, SMALL(IF(($A$17=Districtwide!$E$19:$E$500), MATCH(ROW(Districtwide!$A$19:$A$500), ROW(Districtwide!$A$19:$A$500)), ""),ROWS($A$1:$A273))),"")</f>
        <v/>
      </c>
      <c r="T291" s="122" t="str" cm="1">
        <f t="array" ref="T291">IFERROR(INDEX(Districtwide!T$19:T$500, SMALL(IF(($A$17=Districtwide!$E$19:$E$500), MATCH(ROW(Districtwide!$A$19:$A$500), ROW(Districtwide!$A$19:$A$500)), ""),ROWS($A$1:$A273))),"")</f>
        <v/>
      </c>
      <c r="U291" s="85" t="str">
        <f t="shared" si="11"/>
        <v xml:space="preserve"> </v>
      </c>
      <c r="V291" s="85" t="str" cm="1">
        <f t="array" ref="V291">IFERROR(INDEX(Districtwide!V$19:V$500, SMALL(IF(($A$17=Districtwide!$E$19:$E$500), MATCH(ROW(Districtwide!$A$19:$A$500), ROW(Districtwide!$A$19:$A$500)), ""),ROWS($A$1:$A273))),"")</f>
        <v/>
      </c>
      <c r="W291" s="86" t="str" cm="1">
        <f t="array" ref="W291">IFERROR(INDEX(Districtwide!W$19:W$500, SMALL(IF(($A$17=Districtwide!$E$19:$E$500), MATCH(ROW(Districtwide!$A$19:$A$500), ROW(Districtwide!$A$19:$A$500)), ""),ROWS($A$1:$A273))),"")</f>
        <v/>
      </c>
      <c r="X291" s="122" t="str" cm="1">
        <f t="array" ref="X291">IFERROR(INDEX(Districtwide!X$19:X$500, SMALL(IF(($A$17=Districtwide!$E$19:$E$500), MATCH(ROW(Districtwide!$A$19:$A$500), ROW(Districtwide!$A$19:$A$500)), ""),ROWS($A$1:$A273))),"")</f>
        <v/>
      </c>
      <c r="Y291" s="85" t="str" cm="1">
        <f t="array" ref="Y291">IFERROR(INDEX(Districtwide!Y$19:Y$500, SMALL(IF(($A$17=Districtwide!$E$19:$E$500), MATCH(ROW(Districtwide!$A$19:$A$500), ROW(Districtwide!$A$19:$A$500)), ""),ROWS($A$1:$A273))),"")</f>
        <v/>
      </c>
      <c r="Z291" s="86" t="str" cm="1">
        <f t="array" ref="Z291">IFERROR(INDEX(Districtwide!Z$19:Z$500, SMALL(IF(($A$17=Districtwide!$E$19:$E$500), MATCH(ROW(Districtwide!$A$19:$A$500), ROW(Districtwide!$A$19:$A$500)), ""),ROWS($A$1:$A273))),"")</f>
        <v/>
      </c>
      <c r="AA291" s="122" t="str" cm="1">
        <f t="array" ref="AA291">IFERROR(INDEX(Districtwide!AA$19:AA$500, SMALL(IF(($A$17=Districtwide!$E$19:$E$500), MATCH(ROW(Districtwide!$A$19:$A$500), ROW(Districtwide!$A$19:$A$500)), ""),ROWS($A$1:$A273))),"")</f>
        <v/>
      </c>
    </row>
    <row r="292" spans="1:27">
      <c r="A292" s="134" t="str" cm="1">
        <f t="array" ref="A292">IFERROR(INDEX(Districtwide!A$19:A$500, SMALL(IF(($A$17=Districtwide!$E$19:$E$500), MATCH(ROW(Districtwide!$A$19:$A$500), ROW(Districtwide!$A$19:$A$500)), ""),ROWS($A$1:$A274))),"")</f>
        <v/>
      </c>
      <c r="B292" s="134" t="str" cm="1">
        <f t="array" ref="B292">IFERROR(INDEX(Districtwide!B$19:B$500, SMALL(IF(($A$17=Districtwide!$E$19:$E$500), MATCH(ROW(Districtwide!$A$19:$A$500), ROW(Districtwide!$A$19:$A$500)), ""),ROWS($A$1:$A274))),"")</f>
        <v/>
      </c>
      <c r="C292" s="134" t="str" cm="1">
        <f t="array" ref="C292">IFERROR(INDEX(Districtwide!C$19:C$500, SMALL(IF(($A$17=Districtwide!$E$19:$E$500), MATCH(ROW(Districtwide!$A$19:$A$500), ROW(Districtwide!$A$19:$A$500)), ""),ROWS($A$1:$A274))),"")</f>
        <v/>
      </c>
      <c r="D292" s="134" t="str" cm="1">
        <f t="array" ref="D292">IFERROR(INDEX(Districtwide!D$19:D$500, SMALL(IF(($A$17=Districtwide!$E$19:$E$500), MATCH(ROW(Districtwide!$A$19:$A$500), ROW(Districtwide!$A$19:$A$500)), ""),ROWS($A$1:$A274))),"")</f>
        <v/>
      </c>
      <c r="E292" s="85" t="str" cm="1">
        <f t="array" ref="E292">IFERROR(INDEX(Districtwide!E$19:E$500, SMALL(IF(($A$17=Districtwide!$E$19:$E$500), MATCH(ROW(Districtwide!$A$19:$A$500), ROW(Districtwide!$A$19:$A$500)), ""),ROWS($A$1:$A274))),"")</f>
        <v/>
      </c>
      <c r="F292" s="128" t="str" cm="1">
        <f t="array" ref="F292">IFERROR(INDEX(Districtwide!F$19:F$500, SMALL(IF(($A$17=Districtwide!$E$19:$E$500), MATCH(ROW(Districtwide!$A$19:$A$500), ROW(Districtwide!$A$19:$A$500)), ""),ROWS($A$1:$A274))),"")</f>
        <v/>
      </c>
      <c r="G292" s="85" t="str" cm="1">
        <f t="array" ref="G292">IFERROR(INDEX(Districtwide!G$19:G$500, SMALL(IF(($A$17=Districtwide!$E$19:$E$500), MATCH(ROW(Districtwide!$A$19:$A$500), ROW(Districtwide!$A$19:$A$500)), ""),ROWS($A$1:$A274))),"")</f>
        <v/>
      </c>
      <c r="H292" s="86" t="str" cm="1">
        <f t="array" ref="H292">IFERROR(INDEX(Districtwide!H$19:H$500, SMALL(IF(($A$17=Districtwide!$E$19:$E$500), MATCH(ROW(Districtwide!$A$19:$A$500), ROW(Districtwide!$A$19:$A$500)), ""),ROWS($A$1:$A274))),"")</f>
        <v/>
      </c>
      <c r="I292" s="122" t="str" cm="1">
        <f t="array" ref="I292">IFERROR(INDEX(Districtwide!I$19:I$500, SMALL(IF(($A$17=Districtwide!$E$19:$E$500), MATCH(ROW(Districtwide!$A$19:$A$500), ROW(Districtwide!$A$19:$A$500)), ""),ROWS($A$1:$A274))),"")</f>
        <v/>
      </c>
      <c r="J292" s="87" t="str" cm="1">
        <f t="array" ref="J292">IFERROR(INDEX(Districtwide!J$19:J$500, SMALL(IF(($A$17=Districtwide!$E$19:$E$500), MATCH(ROW(Districtwide!$A$19:$A$500), ROW(Districtwide!$A$19:$A$500)), ""),ROWS($A$1:$A274))),"")</f>
        <v/>
      </c>
      <c r="K292" s="86" t="str" cm="1">
        <f t="array" ref="K292">IFERROR(INDEX(Districtwide!K$19:K$500, SMALL(IF(($A$17=Districtwide!$E$19:$E$500), MATCH(ROW(Districtwide!$A$19:$A$500), ROW(Districtwide!$A$19:$A$500)), ""),ROWS($A$1:$A274))),"")</f>
        <v/>
      </c>
      <c r="L292" s="122" t="str" cm="1">
        <f t="array" ref="L292">IFERROR(INDEX(Districtwide!L$19:L$500, SMALL(IF(($A$17=Districtwide!$E$19:$E$500), MATCH(ROW(Districtwide!$A$19:$A$500), ROW(Districtwide!$A$19:$A$500)), ""),ROWS($A$1:$A274))),"")</f>
        <v/>
      </c>
      <c r="M292" s="85" t="str" cm="1">
        <f t="array" ref="M292">IFERROR(INDEX(Districtwide!M$19:M$500, SMALL(IF(($A$17=Districtwide!$E$19:$E$500), MATCH(ROW(Districtwide!$A$19:$A$500), ROW(Districtwide!$A$19:$A$500)), ""),ROWS($A$1:$A274))),"")</f>
        <v/>
      </c>
      <c r="N292" s="86" t="str" cm="1">
        <f t="array" ref="N292">IFERROR(INDEX(Districtwide!N$19:N$500, SMALL(IF(($A$17=Districtwide!$E$19:$E$500), MATCH(ROW(Districtwide!$A$19:$A$500), ROW(Districtwide!$A$19:$A$500)), ""),ROWS($A$1:$A274))),"")</f>
        <v/>
      </c>
      <c r="O292" s="86" t="str" cm="1">
        <f t="array" ref="O292">IFERROR(INDEX(Districtwide!O$19:O$500, SMALL(IF(($A$17=Districtwide!$E$19:$E$500), MATCH(ROW(Districtwide!$A$19:$A$500), ROW(Districtwide!$A$19:$A$500)), ""),ROWS($A$1:$A274))),"")</f>
        <v/>
      </c>
      <c r="P292" s="85" t="str" cm="1">
        <f t="array" ref="P292">IFERROR(INDEX(Districtwide!P$19:P$500, SMALL(IF(($A$17=Districtwide!$E$19:$E$500), MATCH(ROW(Districtwide!$A$19:$A$500), ROW(Districtwide!$A$19:$A$500)), ""),ROWS($A$1:$A274))),"")</f>
        <v/>
      </c>
      <c r="Q292" s="85" t="str">
        <f t="shared" si="10"/>
        <v xml:space="preserve"> </v>
      </c>
      <c r="R292" s="122" t="str" cm="1">
        <f t="array" ref="R292">IFERROR(INDEX(Districtwide!R$19:R$500, SMALL(IF(($A$17=Districtwide!$E$19:$E$500), MATCH(ROW(Districtwide!$A$19:$A$500), ROW(Districtwide!$A$19:$A$500)), ""),ROWS($A$1:$A274))),"")</f>
        <v/>
      </c>
      <c r="S292" s="122" t="str" cm="1">
        <f t="array" ref="S292">IFERROR(INDEX(Districtwide!S$19:S$500, SMALL(IF(($A$17=Districtwide!$E$19:$E$500), MATCH(ROW(Districtwide!$A$19:$A$500), ROW(Districtwide!$A$19:$A$500)), ""),ROWS($A$1:$A274))),"")</f>
        <v/>
      </c>
      <c r="T292" s="122" t="str" cm="1">
        <f t="array" ref="T292">IFERROR(INDEX(Districtwide!T$19:T$500, SMALL(IF(($A$17=Districtwide!$E$19:$E$500), MATCH(ROW(Districtwide!$A$19:$A$500), ROW(Districtwide!$A$19:$A$500)), ""),ROWS($A$1:$A274))),"")</f>
        <v/>
      </c>
      <c r="U292" s="85" t="str">
        <f t="shared" si="11"/>
        <v xml:space="preserve"> </v>
      </c>
      <c r="V292" s="85" t="str" cm="1">
        <f t="array" ref="V292">IFERROR(INDEX(Districtwide!V$19:V$500, SMALL(IF(($A$17=Districtwide!$E$19:$E$500), MATCH(ROW(Districtwide!$A$19:$A$500), ROW(Districtwide!$A$19:$A$500)), ""),ROWS($A$1:$A274))),"")</f>
        <v/>
      </c>
      <c r="W292" s="86" t="str" cm="1">
        <f t="array" ref="W292">IFERROR(INDEX(Districtwide!W$19:W$500, SMALL(IF(($A$17=Districtwide!$E$19:$E$500), MATCH(ROW(Districtwide!$A$19:$A$500), ROW(Districtwide!$A$19:$A$500)), ""),ROWS($A$1:$A274))),"")</f>
        <v/>
      </c>
      <c r="X292" s="122" t="str" cm="1">
        <f t="array" ref="X292">IFERROR(INDEX(Districtwide!X$19:X$500, SMALL(IF(($A$17=Districtwide!$E$19:$E$500), MATCH(ROW(Districtwide!$A$19:$A$500), ROW(Districtwide!$A$19:$A$500)), ""),ROWS($A$1:$A274))),"")</f>
        <v/>
      </c>
      <c r="Y292" s="85" t="str" cm="1">
        <f t="array" ref="Y292">IFERROR(INDEX(Districtwide!Y$19:Y$500, SMALL(IF(($A$17=Districtwide!$E$19:$E$500), MATCH(ROW(Districtwide!$A$19:$A$500), ROW(Districtwide!$A$19:$A$500)), ""),ROWS($A$1:$A274))),"")</f>
        <v/>
      </c>
      <c r="Z292" s="86" t="str" cm="1">
        <f t="array" ref="Z292">IFERROR(INDEX(Districtwide!Z$19:Z$500, SMALL(IF(($A$17=Districtwide!$E$19:$E$500), MATCH(ROW(Districtwide!$A$19:$A$500), ROW(Districtwide!$A$19:$A$500)), ""),ROWS($A$1:$A274))),"")</f>
        <v/>
      </c>
      <c r="AA292" s="122" t="str" cm="1">
        <f t="array" ref="AA292">IFERROR(INDEX(Districtwide!AA$19:AA$500, SMALL(IF(($A$17=Districtwide!$E$19:$E$500), MATCH(ROW(Districtwide!$A$19:$A$500), ROW(Districtwide!$A$19:$A$500)), ""),ROWS($A$1:$A274))),"")</f>
        <v/>
      </c>
    </row>
    <row r="293" spans="1:27">
      <c r="A293" s="134" t="str" cm="1">
        <f t="array" ref="A293">IFERROR(INDEX(Districtwide!A$19:A$500, SMALL(IF(($A$17=Districtwide!$E$19:$E$500), MATCH(ROW(Districtwide!$A$19:$A$500), ROW(Districtwide!$A$19:$A$500)), ""),ROWS($A$1:$A275))),"")</f>
        <v/>
      </c>
      <c r="B293" s="134" t="str" cm="1">
        <f t="array" ref="B293">IFERROR(INDEX(Districtwide!B$19:B$500, SMALL(IF(($A$17=Districtwide!$E$19:$E$500), MATCH(ROW(Districtwide!$A$19:$A$500), ROW(Districtwide!$A$19:$A$500)), ""),ROWS($A$1:$A275))),"")</f>
        <v/>
      </c>
      <c r="C293" s="134" t="str" cm="1">
        <f t="array" ref="C293">IFERROR(INDEX(Districtwide!C$19:C$500, SMALL(IF(($A$17=Districtwide!$E$19:$E$500), MATCH(ROW(Districtwide!$A$19:$A$500), ROW(Districtwide!$A$19:$A$500)), ""),ROWS($A$1:$A275))),"")</f>
        <v/>
      </c>
      <c r="D293" s="134" t="str" cm="1">
        <f t="array" ref="D293">IFERROR(INDEX(Districtwide!D$19:D$500, SMALL(IF(($A$17=Districtwide!$E$19:$E$500), MATCH(ROW(Districtwide!$A$19:$A$500), ROW(Districtwide!$A$19:$A$500)), ""),ROWS($A$1:$A275))),"")</f>
        <v/>
      </c>
      <c r="E293" s="85" t="str" cm="1">
        <f t="array" ref="E293">IFERROR(INDEX(Districtwide!E$19:E$500, SMALL(IF(($A$17=Districtwide!$E$19:$E$500), MATCH(ROW(Districtwide!$A$19:$A$500), ROW(Districtwide!$A$19:$A$500)), ""),ROWS($A$1:$A275))),"")</f>
        <v/>
      </c>
      <c r="F293" s="128" t="str" cm="1">
        <f t="array" ref="F293">IFERROR(INDEX(Districtwide!F$19:F$500, SMALL(IF(($A$17=Districtwide!$E$19:$E$500), MATCH(ROW(Districtwide!$A$19:$A$500), ROW(Districtwide!$A$19:$A$500)), ""),ROWS($A$1:$A275))),"")</f>
        <v/>
      </c>
      <c r="G293" s="85" t="str" cm="1">
        <f t="array" ref="G293">IFERROR(INDEX(Districtwide!G$19:G$500, SMALL(IF(($A$17=Districtwide!$E$19:$E$500), MATCH(ROW(Districtwide!$A$19:$A$500), ROW(Districtwide!$A$19:$A$500)), ""),ROWS($A$1:$A275))),"")</f>
        <v/>
      </c>
      <c r="H293" s="86" t="str" cm="1">
        <f t="array" ref="H293">IFERROR(INDEX(Districtwide!H$19:H$500, SMALL(IF(($A$17=Districtwide!$E$19:$E$500), MATCH(ROW(Districtwide!$A$19:$A$500), ROW(Districtwide!$A$19:$A$500)), ""),ROWS($A$1:$A275))),"")</f>
        <v/>
      </c>
      <c r="I293" s="122" t="str" cm="1">
        <f t="array" ref="I293">IFERROR(INDEX(Districtwide!I$19:I$500, SMALL(IF(($A$17=Districtwide!$E$19:$E$500), MATCH(ROW(Districtwide!$A$19:$A$500), ROW(Districtwide!$A$19:$A$500)), ""),ROWS($A$1:$A275))),"")</f>
        <v/>
      </c>
      <c r="J293" s="87" t="str" cm="1">
        <f t="array" ref="J293">IFERROR(INDEX(Districtwide!J$19:J$500, SMALL(IF(($A$17=Districtwide!$E$19:$E$500), MATCH(ROW(Districtwide!$A$19:$A$500), ROW(Districtwide!$A$19:$A$500)), ""),ROWS($A$1:$A275))),"")</f>
        <v/>
      </c>
      <c r="K293" s="86" t="str" cm="1">
        <f t="array" ref="K293">IFERROR(INDEX(Districtwide!K$19:K$500, SMALL(IF(($A$17=Districtwide!$E$19:$E$500), MATCH(ROW(Districtwide!$A$19:$A$500), ROW(Districtwide!$A$19:$A$500)), ""),ROWS($A$1:$A275))),"")</f>
        <v/>
      </c>
      <c r="L293" s="122" t="str" cm="1">
        <f t="array" ref="L293">IFERROR(INDEX(Districtwide!L$19:L$500, SMALL(IF(($A$17=Districtwide!$E$19:$E$500), MATCH(ROW(Districtwide!$A$19:$A$500), ROW(Districtwide!$A$19:$A$500)), ""),ROWS($A$1:$A275))),"")</f>
        <v/>
      </c>
      <c r="M293" s="85" t="str" cm="1">
        <f t="array" ref="M293">IFERROR(INDEX(Districtwide!M$19:M$500, SMALL(IF(($A$17=Districtwide!$E$19:$E$500), MATCH(ROW(Districtwide!$A$19:$A$500), ROW(Districtwide!$A$19:$A$500)), ""),ROWS($A$1:$A275))),"")</f>
        <v/>
      </c>
      <c r="N293" s="86" t="str" cm="1">
        <f t="array" ref="N293">IFERROR(INDEX(Districtwide!N$19:N$500, SMALL(IF(($A$17=Districtwide!$E$19:$E$500), MATCH(ROW(Districtwide!$A$19:$A$500), ROW(Districtwide!$A$19:$A$500)), ""),ROWS($A$1:$A275))),"")</f>
        <v/>
      </c>
      <c r="O293" s="86" t="str" cm="1">
        <f t="array" ref="O293">IFERROR(INDEX(Districtwide!O$19:O$500, SMALL(IF(($A$17=Districtwide!$E$19:$E$500), MATCH(ROW(Districtwide!$A$19:$A$500), ROW(Districtwide!$A$19:$A$500)), ""),ROWS($A$1:$A275))),"")</f>
        <v/>
      </c>
      <c r="P293" s="85" t="str" cm="1">
        <f t="array" ref="P293">IFERROR(INDEX(Districtwide!P$19:P$500, SMALL(IF(($A$17=Districtwide!$E$19:$E$500), MATCH(ROW(Districtwide!$A$19:$A$500), ROW(Districtwide!$A$19:$A$500)), ""),ROWS($A$1:$A275))),"")</f>
        <v/>
      </c>
      <c r="Q293" s="85" t="str">
        <f t="shared" si="10"/>
        <v xml:space="preserve"> </v>
      </c>
      <c r="R293" s="122" t="str" cm="1">
        <f t="array" ref="R293">IFERROR(INDEX(Districtwide!R$19:R$500, SMALL(IF(($A$17=Districtwide!$E$19:$E$500), MATCH(ROW(Districtwide!$A$19:$A$500), ROW(Districtwide!$A$19:$A$500)), ""),ROWS($A$1:$A275))),"")</f>
        <v/>
      </c>
      <c r="S293" s="122" t="str" cm="1">
        <f t="array" ref="S293">IFERROR(INDEX(Districtwide!S$19:S$500, SMALL(IF(($A$17=Districtwide!$E$19:$E$500), MATCH(ROW(Districtwide!$A$19:$A$500), ROW(Districtwide!$A$19:$A$500)), ""),ROWS($A$1:$A275))),"")</f>
        <v/>
      </c>
      <c r="T293" s="122" t="str" cm="1">
        <f t="array" ref="T293">IFERROR(INDEX(Districtwide!T$19:T$500, SMALL(IF(($A$17=Districtwide!$E$19:$E$500), MATCH(ROW(Districtwide!$A$19:$A$500), ROW(Districtwide!$A$19:$A$500)), ""),ROWS($A$1:$A275))),"")</f>
        <v/>
      </c>
      <c r="U293" s="85" t="str">
        <f t="shared" si="11"/>
        <v xml:space="preserve"> </v>
      </c>
      <c r="V293" s="85" t="str" cm="1">
        <f t="array" ref="V293">IFERROR(INDEX(Districtwide!V$19:V$500, SMALL(IF(($A$17=Districtwide!$E$19:$E$500), MATCH(ROW(Districtwide!$A$19:$A$500), ROW(Districtwide!$A$19:$A$500)), ""),ROWS($A$1:$A275))),"")</f>
        <v/>
      </c>
      <c r="W293" s="86" t="str" cm="1">
        <f t="array" ref="W293">IFERROR(INDEX(Districtwide!W$19:W$500, SMALL(IF(($A$17=Districtwide!$E$19:$E$500), MATCH(ROW(Districtwide!$A$19:$A$500), ROW(Districtwide!$A$19:$A$500)), ""),ROWS($A$1:$A275))),"")</f>
        <v/>
      </c>
      <c r="X293" s="122" t="str" cm="1">
        <f t="array" ref="X293">IFERROR(INDEX(Districtwide!X$19:X$500, SMALL(IF(($A$17=Districtwide!$E$19:$E$500), MATCH(ROW(Districtwide!$A$19:$A$500), ROW(Districtwide!$A$19:$A$500)), ""),ROWS($A$1:$A275))),"")</f>
        <v/>
      </c>
      <c r="Y293" s="85" t="str" cm="1">
        <f t="array" ref="Y293">IFERROR(INDEX(Districtwide!Y$19:Y$500, SMALL(IF(($A$17=Districtwide!$E$19:$E$500), MATCH(ROW(Districtwide!$A$19:$A$500), ROW(Districtwide!$A$19:$A$500)), ""),ROWS($A$1:$A275))),"")</f>
        <v/>
      </c>
      <c r="Z293" s="86" t="str" cm="1">
        <f t="array" ref="Z293">IFERROR(INDEX(Districtwide!Z$19:Z$500, SMALL(IF(($A$17=Districtwide!$E$19:$E$500), MATCH(ROW(Districtwide!$A$19:$A$500), ROW(Districtwide!$A$19:$A$500)), ""),ROWS($A$1:$A275))),"")</f>
        <v/>
      </c>
      <c r="AA293" s="122" t="str" cm="1">
        <f t="array" ref="AA293">IFERROR(INDEX(Districtwide!AA$19:AA$500, SMALL(IF(($A$17=Districtwide!$E$19:$E$500), MATCH(ROW(Districtwide!$A$19:$A$500), ROW(Districtwide!$A$19:$A$500)), ""),ROWS($A$1:$A275))),"")</f>
        <v/>
      </c>
    </row>
    <row r="294" spans="1:27">
      <c r="A294" s="134" t="str" cm="1">
        <f t="array" ref="A294">IFERROR(INDEX(Districtwide!A$19:A$500, SMALL(IF(($A$17=Districtwide!$E$19:$E$500), MATCH(ROW(Districtwide!$A$19:$A$500), ROW(Districtwide!$A$19:$A$500)), ""),ROWS($A$1:$A276))),"")</f>
        <v/>
      </c>
      <c r="B294" s="134" t="str" cm="1">
        <f t="array" ref="B294">IFERROR(INDEX(Districtwide!B$19:B$500, SMALL(IF(($A$17=Districtwide!$E$19:$E$500), MATCH(ROW(Districtwide!$A$19:$A$500), ROW(Districtwide!$A$19:$A$500)), ""),ROWS($A$1:$A276))),"")</f>
        <v/>
      </c>
      <c r="C294" s="134" t="str" cm="1">
        <f t="array" ref="C294">IFERROR(INDEX(Districtwide!C$19:C$500, SMALL(IF(($A$17=Districtwide!$E$19:$E$500), MATCH(ROW(Districtwide!$A$19:$A$500), ROW(Districtwide!$A$19:$A$500)), ""),ROWS($A$1:$A276))),"")</f>
        <v/>
      </c>
      <c r="D294" s="134" t="str" cm="1">
        <f t="array" ref="D294">IFERROR(INDEX(Districtwide!D$19:D$500, SMALL(IF(($A$17=Districtwide!$E$19:$E$500), MATCH(ROW(Districtwide!$A$19:$A$500), ROW(Districtwide!$A$19:$A$500)), ""),ROWS($A$1:$A276))),"")</f>
        <v/>
      </c>
      <c r="E294" s="85" t="str" cm="1">
        <f t="array" ref="E294">IFERROR(INDEX(Districtwide!E$19:E$500, SMALL(IF(($A$17=Districtwide!$E$19:$E$500), MATCH(ROW(Districtwide!$A$19:$A$500), ROW(Districtwide!$A$19:$A$500)), ""),ROWS($A$1:$A276))),"")</f>
        <v/>
      </c>
      <c r="F294" s="128" t="str" cm="1">
        <f t="array" ref="F294">IFERROR(INDEX(Districtwide!F$19:F$500, SMALL(IF(($A$17=Districtwide!$E$19:$E$500), MATCH(ROW(Districtwide!$A$19:$A$500), ROW(Districtwide!$A$19:$A$500)), ""),ROWS($A$1:$A276))),"")</f>
        <v/>
      </c>
      <c r="G294" s="85" t="str" cm="1">
        <f t="array" ref="G294">IFERROR(INDEX(Districtwide!G$19:G$500, SMALL(IF(($A$17=Districtwide!$E$19:$E$500), MATCH(ROW(Districtwide!$A$19:$A$500), ROW(Districtwide!$A$19:$A$500)), ""),ROWS($A$1:$A276))),"")</f>
        <v/>
      </c>
      <c r="H294" s="86" t="str" cm="1">
        <f t="array" ref="H294">IFERROR(INDEX(Districtwide!H$19:H$500, SMALL(IF(($A$17=Districtwide!$E$19:$E$500), MATCH(ROW(Districtwide!$A$19:$A$500), ROW(Districtwide!$A$19:$A$500)), ""),ROWS($A$1:$A276))),"")</f>
        <v/>
      </c>
      <c r="I294" s="122" t="str" cm="1">
        <f t="array" ref="I294">IFERROR(INDEX(Districtwide!I$19:I$500, SMALL(IF(($A$17=Districtwide!$E$19:$E$500), MATCH(ROW(Districtwide!$A$19:$A$500), ROW(Districtwide!$A$19:$A$500)), ""),ROWS($A$1:$A276))),"")</f>
        <v/>
      </c>
      <c r="J294" s="87" t="str" cm="1">
        <f t="array" ref="J294">IFERROR(INDEX(Districtwide!J$19:J$500, SMALL(IF(($A$17=Districtwide!$E$19:$E$500), MATCH(ROW(Districtwide!$A$19:$A$500), ROW(Districtwide!$A$19:$A$500)), ""),ROWS($A$1:$A276))),"")</f>
        <v/>
      </c>
      <c r="K294" s="86" t="str" cm="1">
        <f t="array" ref="K294">IFERROR(INDEX(Districtwide!K$19:K$500, SMALL(IF(($A$17=Districtwide!$E$19:$E$500), MATCH(ROW(Districtwide!$A$19:$A$500), ROW(Districtwide!$A$19:$A$500)), ""),ROWS($A$1:$A276))),"")</f>
        <v/>
      </c>
      <c r="L294" s="122" t="str" cm="1">
        <f t="array" ref="L294">IFERROR(INDEX(Districtwide!L$19:L$500, SMALL(IF(($A$17=Districtwide!$E$19:$E$500), MATCH(ROW(Districtwide!$A$19:$A$500), ROW(Districtwide!$A$19:$A$500)), ""),ROWS($A$1:$A276))),"")</f>
        <v/>
      </c>
      <c r="M294" s="85" t="str" cm="1">
        <f t="array" ref="M294">IFERROR(INDEX(Districtwide!M$19:M$500, SMALL(IF(($A$17=Districtwide!$E$19:$E$500), MATCH(ROW(Districtwide!$A$19:$A$500), ROW(Districtwide!$A$19:$A$500)), ""),ROWS($A$1:$A276))),"")</f>
        <v/>
      </c>
      <c r="N294" s="86" t="str" cm="1">
        <f t="array" ref="N294">IFERROR(INDEX(Districtwide!N$19:N$500, SMALL(IF(($A$17=Districtwide!$E$19:$E$500), MATCH(ROW(Districtwide!$A$19:$A$500), ROW(Districtwide!$A$19:$A$500)), ""),ROWS($A$1:$A276))),"")</f>
        <v/>
      </c>
      <c r="O294" s="86" t="str" cm="1">
        <f t="array" ref="O294">IFERROR(INDEX(Districtwide!O$19:O$500, SMALL(IF(($A$17=Districtwide!$E$19:$E$500), MATCH(ROW(Districtwide!$A$19:$A$500), ROW(Districtwide!$A$19:$A$500)), ""),ROWS($A$1:$A276))),"")</f>
        <v/>
      </c>
      <c r="P294" s="85" t="str" cm="1">
        <f t="array" ref="P294">IFERROR(INDEX(Districtwide!P$19:P$500, SMALL(IF(($A$17=Districtwide!$E$19:$E$500), MATCH(ROW(Districtwide!$A$19:$A$500), ROW(Districtwide!$A$19:$A$500)), ""),ROWS($A$1:$A276))),"")</f>
        <v/>
      </c>
      <c r="Q294" s="85" t="str">
        <f t="shared" si="10"/>
        <v xml:space="preserve"> </v>
      </c>
      <c r="R294" s="122" t="str" cm="1">
        <f t="array" ref="R294">IFERROR(INDEX(Districtwide!R$19:R$500, SMALL(IF(($A$17=Districtwide!$E$19:$E$500), MATCH(ROW(Districtwide!$A$19:$A$500), ROW(Districtwide!$A$19:$A$500)), ""),ROWS($A$1:$A276))),"")</f>
        <v/>
      </c>
      <c r="S294" s="122" t="str" cm="1">
        <f t="array" ref="S294">IFERROR(INDEX(Districtwide!S$19:S$500, SMALL(IF(($A$17=Districtwide!$E$19:$E$500), MATCH(ROW(Districtwide!$A$19:$A$500), ROW(Districtwide!$A$19:$A$500)), ""),ROWS($A$1:$A276))),"")</f>
        <v/>
      </c>
      <c r="T294" s="122" t="str" cm="1">
        <f t="array" ref="T294">IFERROR(INDEX(Districtwide!T$19:T$500, SMALL(IF(($A$17=Districtwide!$E$19:$E$500), MATCH(ROW(Districtwide!$A$19:$A$500), ROW(Districtwide!$A$19:$A$500)), ""),ROWS($A$1:$A276))),"")</f>
        <v/>
      </c>
      <c r="U294" s="85" t="str">
        <f t="shared" si="11"/>
        <v xml:space="preserve"> </v>
      </c>
      <c r="V294" s="85" t="str" cm="1">
        <f t="array" ref="V294">IFERROR(INDEX(Districtwide!V$19:V$500, SMALL(IF(($A$17=Districtwide!$E$19:$E$500), MATCH(ROW(Districtwide!$A$19:$A$500), ROW(Districtwide!$A$19:$A$500)), ""),ROWS($A$1:$A276))),"")</f>
        <v/>
      </c>
      <c r="W294" s="86" t="str" cm="1">
        <f t="array" ref="W294">IFERROR(INDEX(Districtwide!W$19:W$500, SMALL(IF(($A$17=Districtwide!$E$19:$E$500), MATCH(ROW(Districtwide!$A$19:$A$500), ROW(Districtwide!$A$19:$A$500)), ""),ROWS($A$1:$A276))),"")</f>
        <v/>
      </c>
      <c r="X294" s="122" t="str" cm="1">
        <f t="array" ref="X294">IFERROR(INDEX(Districtwide!X$19:X$500, SMALL(IF(($A$17=Districtwide!$E$19:$E$500), MATCH(ROW(Districtwide!$A$19:$A$500), ROW(Districtwide!$A$19:$A$500)), ""),ROWS($A$1:$A276))),"")</f>
        <v/>
      </c>
      <c r="Y294" s="85" t="str" cm="1">
        <f t="array" ref="Y294">IFERROR(INDEX(Districtwide!Y$19:Y$500, SMALL(IF(($A$17=Districtwide!$E$19:$E$500), MATCH(ROW(Districtwide!$A$19:$A$500), ROW(Districtwide!$A$19:$A$500)), ""),ROWS($A$1:$A276))),"")</f>
        <v/>
      </c>
      <c r="Z294" s="86" t="str" cm="1">
        <f t="array" ref="Z294">IFERROR(INDEX(Districtwide!Z$19:Z$500, SMALL(IF(($A$17=Districtwide!$E$19:$E$500), MATCH(ROW(Districtwide!$A$19:$A$500), ROW(Districtwide!$A$19:$A$500)), ""),ROWS($A$1:$A276))),"")</f>
        <v/>
      </c>
      <c r="AA294" s="122" t="str" cm="1">
        <f t="array" ref="AA294">IFERROR(INDEX(Districtwide!AA$19:AA$500, SMALL(IF(($A$17=Districtwide!$E$19:$E$500), MATCH(ROW(Districtwide!$A$19:$A$500), ROW(Districtwide!$A$19:$A$500)), ""),ROWS($A$1:$A276))),"")</f>
        <v/>
      </c>
    </row>
    <row r="295" spans="1:27">
      <c r="A295" s="134" t="str" cm="1">
        <f t="array" ref="A295">IFERROR(INDEX(Districtwide!A$19:A$500, SMALL(IF(($A$17=Districtwide!$E$19:$E$500), MATCH(ROW(Districtwide!$A$19:$A$500), ROW(Districtwide!$A$19:$A$500)), ""),ROWS($A$1:$A277))),"")</f>
        <v/>
      </c>
      <c r="B295" s="134" t="str" cm="1">
        <f t="array" ref="B295">IFERROR(INDEX(Districtwide!B$19:B$500, SMALL(IF(($A$17=Districtwide!$E$19:$E$500), MATCH(ROW(Districtwide!$A$19:$A$500), ROW(Districtwide!$A$19:$A$500)), ""),ROWS($A$1:$A277))),"")</f>
        <v/>
      </c>
      <c r="C295" s="134" t="str" cm="1">
        <f t="array" ref="C295">IFERROR(INDEX(Districtwide!C$19:C$500, SMALL(IF(($A$17=Districtwide!$E$19:$E$500), MATCH(ROW(Districtwide!$A$19:$A$500), ROW(Districtwide!$A$19:$A$500)), ""),ROWS($A$1:$A277))),"")</f>
        <v/>
      </c>
      <c r="D295" s="134" t="str" cm="1">
        <f t="array" ref="D295">IFERROR(INDEX(Districtwide!D$19:D$500, SMALL(IF(($A$17=Districtwide!$E$19:$E$500), MATCH(ROW(Districtwide!$A$19:$A$500), ROW(Districtwide!$A$19:$A$500)), ""),ROWS($A$1:$A277))),"")</f>
        <v/>
      </c>
      <c r="E295" s="85" t="str" cm="1">
        <f t="array" ref="E295">IFERROR(INDEX(Districtwide!E$19:E$500, SMALL(IF(($A$17=Districtwide!$E$19:$E$500), MATCH(ROW(Districtwide!$A$19:$A$500), ROW(Districtwide!$A$19:$A$500)), ""),ROWS($A$1:$A277))),"")</f>
        <v/>
      </c>
      <c r="F295" s="128" t="str" cm="1">
        <f t="array" ref="F295">IFERROR(INDEX(Districtwide!F$19:F$500, SMALL(IF(($A$17=Districtwide!$E$19:$E$500), MATCH(ROW(Districtwide!$A$19:$A$500), ROW(Districtwide!$A$19:$A$500)), ""),ROWS($A$1:$A277))),"")</f>
        <v/>
      </c>
      <c r="G295" s="85" t="str" cm="1">
        <f t="array" ref="G295">IFERROR(INDEX(Districtwide!G$19:G$500, SMALL(IF(($A$17=Districtwide!$E$19:$E$500), MATCH(ROW(Districtwide!$A$19:$A$500), ROW(Districtwide!$A$19:$A$500)), ""),ROWS($A$1:$A277))),"")</f>
        <v/>
      </c>
      <c r="H295" s="86" t="str" cm="1">
        <f t="array" ref="H295">IFERROR(INDEX(Districtwide!H$19:H$500, SMALL(IF(($A$17=Districtwide!$E$19:$E$500), MATCH(ROW(Districtwide!$A$19:$A$500), ROW(Districtwide!$A$19:$A$500)), ""),ROWS($A$1:$A277))),"")</f>
        <v/>
      </c>
      <c r="I295" s="122" t="str" cm="1">
        <f t="array" ref="I295">IFERROR(INDEX(Districtwide!I$19:I$500, SMALL(IF(($A$17=Districtwide!$E$19:$E$500), MATCH(ROW(Districtwide!$A$19:$A$500), ROW(Districtwide!$A$19:$A$500)), ""),ROWS($A$1:$A277))),"")</f>
        <v/>
      </c>
      <c r="J295" s="87" t="str" cm="1">
        <f t="array" ref="J295">IFERROR(INDEX(Districtwide!J$19:J$500, SMALL(IF(($A$17=Districtwide!$E$19:$E$500), MATCH(ROW(Districtwide!$A$19:$A$500), ROW(Districtwide!$A$19:$A$500)), ""),ROWS($A$1:$A277))),"")</f>
        <v/>
      </c>
      <c r="K295" s="86" t="str" cm="1">
        <f t="array" ref="K295">IFERROR(INDEX(Districtwide!K$19:K$500, SMALL(IF(($A$17=Districtwide!$E$19:$E$500), MATCH(ROW(Districtwide!$A$19:$A$500), ROW(Districtwide!$A$19:$A$500)), ""),ROWS($A$1:$A277))),"")</f>
        <v/>
      </c>
      <c r="L295" s="122" t="str" cm="1">
        <f t="array" ref="L295">IFERROR(INDEX(Districtwide!L$19:L$500, SMALL(IF(($A$17=Districtwide!$E$19:$E$500), MATCH(ROW(Districtwide!$A$19:$A$500), ROW(Districtwide!$A$19:$A$500)), ""),ROWS($A$1:$A277))),"")</f>
        <v/>
      </c>
      <c r="M295" s="85" t="str" cm="1">
        <f t="array" ref="M295">IFERROR(INDEX(Districtwide!M$19:M$500, SMALL(IF(($A$17=Districtwide!$E$19:$E$500), MATCH(ROW(Districtwide!$A$19:$A$500), ROW(Districtwide!$A$19:$A$500)), ""),ROWS($A$1:$A277))),"")</f>
        <v/>
      </c>
      <c r="N295" s="86" t="str" cm="1">
        <f t="array" ref="N295">IFERROR(INDEX(Districtwide!N$19:N$500, SMALL(IF(($A$17=Districtwide!$E$19:$E$500), MATCH(ROW(Districtwide!$A$19:$A$500), ROW(Districtwide!$A$19:$A$500)), ""),ROWS($A$1:$A277))),"")</f>
        <v/>
      </c>
      <c r="O295" s="86" t="str" cm="1">
        <f t="array" ref="O295">IFERROR(INDEX(Districtwide!O$19:O$500, SMALL(IF(($A$17=Districtwide!$E$19:$E$500), MATCH(ROW(Districtwide!$A$19:$A$500), ROW(Districtwide!$A$19:$A$500)), ""),ROWS($A$1:$A277))),"")</f>
        <v/>
      </c>
      <c r="P295" s="85" t="str" cm="1">
        <f t="array" ref="P295">IFERROR(INDEX(Districtwide!P$19:P$500, SMALL(IF(($A$17=Districtwide!$E$19:$E$500), MATCH(ROW(Districtwide!$A$19:$A$500), ROW(Districtwide!$A$19:$A$500)), ""),ROWS($A$1:$A277))),"")</f>
        <v/>
      </c>
      <c r="Q295" s="85" t="str">
        <f t="shared" si="10"/>
        <v xml:space="preserve"> </v>
      </c>
      <c r="R295" s="122" t="str" cm="1">
        <f t="array" ref="R295">IFERROR(INDEX(Districtwide!R$19:R$500, SMALL(IF(($A$17=Districtwide!$E$19:$E$500), MATCH(ROW(Districtwide!$A$19:$A$500), ROW(Districtwide!$A$19:$A$500)), ""),ROWS($A$1:$A277))),"")</f>
        <v/>
      </c>
      <c r="S295" s="122" t="str" cm="1">
        <f t="array" ref="S295">IFERROR(INDEX(Districtwide!S$19:S$500, SMALL(IF(($A$17=Districtwide!$E$19:$E$500), MATCH(ROW(Districtwide!$A$19:$A$500), ROW(Districtwide!$A$19:$A$500)), ""),ROWS($A$1:$A277))),"")</f>
        <v/>
      </c>
      <c r="T295" s="122" t="str" cm="1">
        <f t="array" ref="T295">IFERROR(INDEX(Districtwide!T$19:T$500, SMALL(IF(($A$17=Districtwide!$E$19:$E$500), MATCH(ROW(Districtwide!$A$19:$A$500), ROW(Districtwide!$A$19:$A$500)), ""),ROWS($A$1:$A277))),"")</f>
        <v/>
      </c>
      <c r="U295" s="85" t="str">
        <f t="shared" si="11"/>
        <v xml:space="preserve"> </v>
      </c>
      <c r="V295" s="85" t="str" cm="1">
        <f t="array" ref="V295">IFERROR(INDEX(Districtwide!V$19:V$500, SMALL(IF(($A$17=Districtwide!$E$19:$E$500), MATCH(ROW(Districtwide!$A$19:$A$500), ROW(Districtwide!$A$19:$A$500)), ""),ROWS($A$1:$A277))),"")</f>
        <v/>
      </c>
      <c r="W295" s="86" t="str" cm="1">
        <f t="array" ref="W295">IFERROR(INDEX(Districtwide!W$19:W$500, SMALL(IF(($A$17=Districtwide!$E$19:$E$500), MATCH(ROW(Districtwide!$A$19:$A$500), ROW(Districtwide!$A$19:$A$500)), ""),ROWS($A$1:$A277))),"")</f>
        <v/>
      </c>
      <c r="X295" s="122" t="str" cm="1">
        <f t="array" ref="X295">IFERROR(INDEX(Districtwide!X$19:X$500, SMALL(IF(($A$17=Districtwide!$E$19:$E$500), MATCH(ROW(Districtwide!$A$19:$A$500), ROW(Districtwide!$A$19:$A$500)), ""),ROWS($A$1:$A277))),"")</f>
        <v/>
      </c>
      <c r="Y295" s="85" t="str" cm="1">
        <f t="array" ref="Y295">IFERROR(INDEX(Districtwide!Y$19:Y$500, SMALL(IF(($A$17=Districtwide!$E$19:$E$500), MATCH(ROW(Districtwide!$A$19:$A$500), ROW(Districtwide!$A$19:$A$500)), ""),ROWS($A$1:$A277))),"")</f>
        <v/>
      </c>
      <c r="Z295" s="86" t="str" cm="1">
        <f t="array" ref="Z295">IFERROR(INDEX(Districtwide!Z$19:Z$500, SMALL(IF(($A$17=Districtwide!$E$19:$E$500), MATCH(ROW(Districtwide!$A$19:$A$500), ROW(Districtwide!$A$19:$A$500)), ""),ROWS($A$1:$A277))),"")</f>
        <v/>
      </c>
      <c r="AA295" s="122" t="str" cm="1">
        <f t="array" ref="AA295">IFERROR(INDEX(Districtwide!AA$19:AA$500, SMALL(IF(($A$17=Districtwide!$E$19:$E$500), MATCH(ROW(Districtwide!$A$19:$A$500), ROW(Districtwide!$A$19:$A$500)), ""),ROWS($A$1:$A277))),"")</f>
        <v/>
      </c>
    </row>
    <row r="296" spans="1:27">
      <c r="A296" s="134" t="str" cm="1">
        <f t="array" ref="A296">IFERROR(INDEX(Districtwide!A$19:A$500, SMALL(IF(($A$17=Districtwide!$E$19:$E$500), MATCH(ROW(Districtwide!$A$19:$A$500), ROW(Districtwide!$A$19:$A$500)), ""),ROWS($A$1:$A278))),"")</f>
        <v/>
      </c>
      <c r="B296" s="134" t="str" cm="1">
        <f t="array" ref="B296">IFERROR(INDEX(Districtwide!B$19:B$500, SMALL(IF(($A$17=Districtwide!$E$19:$E$500), MATCH(ROW(Districtwide!$A$19:$A$500), ROW(Districtwide!$A$19:$A$500)), ""),ROWS($A$1:$A278))),"")</f>
        <v/>
      </c>
      <c r="C296" s="134" t="str" cm="1">
        <f t="array" ref="C296">IFERROR(INDEX(Districtwide!C$19:C$500, SMALL(IF(($A$17=Districtwide!$E$19:$E$500), MATCH(ROW(Districtwide!$A$19:$A$500), ROW(Districtwide!$A$19:$A$500)), ""),ROWS($A$1:$A278))),"")</f>
        <v/>
      </c>
      <c r="D296" s="134" t="str" cm="1">
        <f t="array" ref="D296">IFERROR(INDEX(Districtwide!D$19:D$500, SMALL(IF(($A$17=Districtwide!$E$19:$E$500), MATCH(ROW(Districtwide!$A$19:$A$500), ROW(Districtwide!$A$19:$A$500)), ""),ROWS($A$1:$A278))),"")</f>
        <v/>
      </c>
      <c r="E296" s="85" t="str" cm="1">
        <f t="array" ref="E296">IFERROR(INDEX(Districtwide!E$19:E$500, SMALL(IF(($A$17=Districtwide!$E$19:$E$500), MATCH(ROW(Districtwide!$A$19:$A$500), ROW(Districtwide!$A$19:$A$500)), ""),ROWS($A$1:$A278))),"")</f>
        <v/>
      </c>
      <c r="F296" s="128" t="str" cm="1">
        <f t="array" ref="F296">IFERROR(INDEX(Districtwide!F$19:F$500, SMALL(IF(($A$17=Districtwide!$E$19:$E$500), MATCH(ROW(Districtwide!$A$19:$A$500), ROW(Districtwide!$A$19:$A$500)), ""),ROWS($A$1:$A278))),"")</f>
        <v/>
      </c>
      <c r="G296" s="85" t="str" cm="1">
        <f t="array" ref="G296">IFERROR(INDEX(Districtwide!G$19:G$500, SMALL(IF(($A$17=Districtwide!$E$19:$E$500), MATCH(ROW(Districtwide!$A$19:$A$500), ROW(Districtwide!$A$19:$A$500)), ""),ROWS($A$1:$A278))),"")</f>
        <v/>
      </c>
      <c r="H296" s="86" t="str" cm="1">
        <f t="array" ref="H296">IFERROR(INDEX(Districtwide!H$19:H$500, SMALL(IF(($A$17=Districtwide!$E$19:$E$500), MATCH(ROW(Districtwide!$A$19:$A$500), ROW(Districtwide!$A$19:$A$500)), ""),ROWS($A$1:$A278))),"")</f>
        <v/>
      </c>
      <c r="I296" s="122" t="str" cm="1">
        <f t="array" ref="I296">IFERROR(INDEX(Districtwide!I$19:I$500, SMALL(IF(($A$17=Districtwide!$E$19:$E$500), MATCH(ROW(Districtwide!$A$19:$A$500), ROW(Districtwide!$A$19:$A$500)), ""),ROWS($A$1:$A278))),"")</f>
        <v/>
      </c>
      <c r="J296" s="87" t="str" cm="1">
        <f t="array" ref="J296">IFERROR(INDEX(Districtwide!J$19:J$500, SMALL(IF(($A$17=Districtwide!$E$19:$E$500), MATCH(ROW(Districtwide!$A$19:$A$500), ROW(Districtwide!$A$19:$A$500)), ""),ROWS($A$1:$A278))),"")</f>
        <v/>
      </c>
      <c r="K296" s="86" t="str" cm="1">
        <f t="array" ref="K296">IFERROR(INDEX(Districtwide!K$19:K$500, SMALL(IF(($A$17=Districtwide!$E$19:$E$500), MATCH(ROW(Districtwide!$A$19:$A$500), ROW(Districtwide!$A$19:$A$500)), ""),ROWS($A$1:$A278))),"")</f>
        <v/>
      </c>
      <c r="L296" s="122" t="str" cm="1">
        <f t="array" ref="L296">IFERROR(INDEX(Districtwide!L$19:L$500, SMALL(IF(($A$17=Districtwide!$E$19:$E$500), MATCH(ROW(Districtwide!$A$19:$A$500), ROW(Districtwide!$A$19:$A$500)), ""),ROWS($A$1:$A278))),"")</f>
        <v/>
      </c>
      <c r="M296" s="85" t="str" cm="1">
        <f t="array" ref="M296">IFERROR(INDEX(Districtwide!M$19:M$500, SMALL(IF(($A$17=Districtwide!$E$19:$E$500), MATCH(ROW(Districtwide!$A$19:$A$500), ROW(Districtwide!$A$19:$A$500)), ""),ROWS($A$1:$A278))),"")</f>
        <v/>
      </c>
      <c r="N296" s="86" t="str" cm="1">
        <f t="array" ref="N296">IFERROR(INDEX(Districtwide!N$19:N$500, SMALL(IF(($A$17=Districtwide!$E$19:$E$500), MATCH(ROW(Districtwide!$A$19:$A$500), ROW(Districtwide!$A$19:$A$500)), ""),ROWS($A$1:$A278))),"")</f>
        <v/>
      </c>
      <c r="O296" s="86" t="str" cm="1">
        <f t="array" ref="O296">IFERROR(INDEX(Districtwide!O$19:O$500, SMALL(IF(($A$17=Districtwide!$E$19:$E$500), MATCH(ROW(Districtwide!$A$19:$A$500), ROW(Districtwide!$A$19:$A$500)), ""),ROWS($A$1:$A278))),"")</f>
        <v/>
      </c>
      <c r="P296" s="85" t="str" cm="1">
        <f t="array" ref="P296">IFERROR(INDEX(Districtwide!P$19:P$500, SMALL(IF(($A$17=Districtwide!$E$19:$E$500), MATCH(ROW(Districtwide!$A$19:$A$500), ROW(Districtwide!$A$19:$A$500)), ""),ROWS($A$1:$A278))),"")</f>
        <v/>
      </c>
      <c r="Q296" s="85" t="str">
        <f t="shared" si="10"/>
        <v xml:space="preserve"> </v>
      </c>
      <c r="R296" s="122" t="str" cm="1">
        <f t="array" ref="R296">IFERROR(INDEX(Districtwide!R$19:R$500, SMALL(IF(($A$17=Districtwide!$E$19:$E$500), MATCH(ROW(Districtwide!$A$19:$A$500), ROW(Districtwide!$A$19:$A$500)), ""),ROWS($A$1:$A278))),"")</f>
        <v/>
      </c>
      <c r="S296" s="122" t="str" cm="1">
        <f t="array" ref="S296">IFERROR(INDEX(Districtwide!S$19:S$500, SMALL(IF(($A$17=Districtwide!$E$19:$E$500), MATCH(ROW(Districtwide!$A$19:$A$500), ROW(Districtwide!$A$19:$A$500)), ""),ROWS($A$1:$A278))),"")</f>
        <v/>
      </c>
      <c r="T296" s="122" t="str" cm="1">
        <f t="array" ref="T296">IFERROR(INDEX(Districtwide!T$19:T$500, SMALL(IF(($A$17=Districtwide!$E$19:$E$500), MATCH(ROW(Districtwide!$A$19:$A$500), ROW(Districtwide!$A$19:$A$500)), ""),ROWS($A$1:$A278))),"")</f>
        <v/>
      </c>
      <c r="U296" s="85" t="str">
        <f t="shared" si="11"/>
        <v xml:space="preserve"> </v>
      </c>
      <c r="V296" s="85" t="str" cm="1">
        <f t="array" ref="V296">IFERROR(INDEX(Districtwide!V$19:V$500, SMALL(IF(($A$17=Districtwide!$E$19:$E$500), MATCH(ROW(Districtwide!$A$19:$A$500), ROW(Districtwide!$A$19:$A$500)), ""),ROWS($A$1:$A278))),"")</f>
        <v/>
      </c>
      <c r="W296" s="86" t="str" cm="1">
        <f t="array" ref="W296">IFERROR(INDEX(Districtwide!W$19:W$500, SMALL(IF(($A$17=Districtwide!$E$19:$E$500), MATCH(ROW(Districtwide!$A$19:$A$500), ROW(Districtwide!$A$19:$A$500)), ""),ROWS($A$1:$A278))),"")</f>
        <v/>
      </c>
      <c r="X296" s="122" t="str" cm="1">
        <f t="array" ref="X296">IFERROR(INDEX(Districtwide!X$19:X$500, SMALL(IF(($A$17=Districtwide!$E$19:$E$500), MATCH(ROW(Districtwide!$A$19:$A$500), ROW(Districtwide!$A$19:$A$500)), ""),ROWS($A$1:$A278))),"")</f>
        <v/>
      </c>
      <c r="Y296" s="85" t="str" cm="1">
        <f t="array" ref="Y296">IFERROR(INDEX(Districtwide!Y$19:Y$500, SMALL(IF(($A$17=Districtwide!$E$19:$E$500), MATCH(ROW(Districtwide!$A$19:$A$500), ROW(Districtwide!$A$19:$A$500)), ""),ROWS($A$1:$A278))),"")</f>
        <v/>
      </c>
      <c r="Z296" s="86" t="str" cm="1">
        <f t="array" ref="Z296">IFERROR(INDEX(Districtwide!Z$19:Z$500, SMALL(IF(($A$17=Districtwide!$E$19:$E$500), MATCH(ROW(Districtwide!$A$19:$A$500), ROW(Districtwide!$A$19:$A$500)), ""),ROWS($A$1:$A278))),"")</f>
        <v/>
      </c>
      <c r="AA296" s="122" t="str" cm="1">
        <f t="array" ref="AA296">IFERROR(INDEX(Districtwide!AA$19:AA$500, SMALL(IF(($A$17=Districtwide!$E$19:$E$500), MATCH(ROW(Districtwide!$A$19:$A$500), ROW(Districtwide!$A$19:$A$500)), ""),ROWS($A$1:$A278))),"")</f>
        <v/>
      </c>
    </row>
    <row r="297" spans="1:27">
      <c r="A297" s="134" t="str" cm="1">
        <f t="array" ref="A297">IFERROR(INDEX(Districtwide!A$19:A$500, SMALL(IF(($A$17=Districtwide!$E$19:$E$500), MATCH(ROW(Districtwide!$A$19:$A$500), ROW(Districtwide!$A$19:$A$500)), ""),ROWS($A$1:$A279))),"")</f>
        <v/>
      </c>
      <c r="B297" s="134" t="str" cm="1">
        <f t="array" ref="B297">IFERROR(INDEX(Districtwide!B$19:B$500, SMALL(IF(($A$17=Districtwide!$E$19:$E$500), MATCH(ROW(Districtwide!$A$19:$A$500), ROW(Districtwide!$A$19:$A$500)), ""),ROWS($A$1:$A279))),"")</f>
        <v/>
      </c>
      <c r="C297" s="134" t="str" cm="1">
        <f t="array" ref="C297">IFERROR(INDEX(Districtwide!C$19:C$500, SMALL(IF(($A$17=Districtwide!$E$19:$E$500), MATCH(ROW(Districtwide!$A$19:$A$500), ROW(Districtwide!$A$19:$A$500)), ""),ROWS($A$1:$A279))),"")</f>
        <v/>
      </c>
      <c r="D297" s="134" t="str" cm="1">
        <f t="array" ref="D297">IFERROR(INDEX(Districtwide!D$19:D$500, SMALL(IF(($A$17=Districtwide!$E$19:$E$500), MATCH(ROW(Districtwide!$A$19:$A$500), ROW(Districtwide!$A$19:$A$500)), ""),ROWS($A$1:$A279))),"")</f>
        <v/>
      </c>
      <c r="E297" s="85" t="str" cm="1">
        <f t="array" ref="E297">IFERROR(INDEX(Districtwide!E$19:E$500, SMALL(IF(($A$17=Districtwide!$E$19:$E$500), MATCH(ROW(Districtwide!$A$19:$A$500), ROW(Districtwide!$A$19:$A$500)), ""),ROWS($A$1:$A279))),"")</f>
        <v/>
      </c>
      <c r="F297" s="128" t="str" cm="1">
        <f t="array" ref="F297">IFERROR(INDEX(Districtwide!F$19:F$500, SMALL(IF(($A$17=Districtwide!$E$19:$E$500), MATCH(ROW(Districtwide!$A$19:$A$500), ROW(Districtwide!$A$19:$A$500)), ""),ROWS($A$1:$A279))),"")</f>
        <v/>
      </c>
      <c r="G297" s="85" t="str" cm="1">
        <f t="array" ref="G297">IFERROR(INDEX(Districtwide!G$19:G$500, SMALL(IF(($A$17=Districtwide!$E$19:$E$500), MATCH(ROW(Districtwide!$A$19:$A$500), ROW(Districtwide!$A$19:$A$500)), ""),ROWS($A$1:$A279))),"")</f>
        <v/>
      </c>
      <c r="H297" s="86" t="str" cm="1">
        <f t="array" ref="H297">IFERROR(INDEX(Districtwide!H$19:H$500, SMALL(IF(($A$17=Districtwide!$E$19:$E$500), MATCH(ROW(Districtwide!$A$19:$A$500), ROW(Districtwide!$A$19:$A$500)), ""),ROWS($A$1:$A279))),"")</f>
        <v/>
      </c>
      <c r="I297" s="122" t="str" cm="1">
        <f t="array" ref="I297">IFERROR(INDEX(Districtwide!I$19:I$500, SMALL(IF(($A$17=Districtwide!$E$19:$E$500), MATCH(ROW(Districtwide!$A$19:$A$500), ROW(Districtwide!$A$19:$A$500)), ""),ROWS($A$1:$A279))),"")</f>
        <v/>
      </c>
      <c r="J297" s="87" t="str" cm="1">
        <f t="array" ref="J297">IFERROR(INDEX(Districtwide!J$19:J$500, SMALL(IF(($A$17=Districtwide!$E$19:$E$500), MATCH(ROW(Districtwide!$A$19:$A$500), ROW(Districtwide!$A$19:$A$500)), ""),ROWS($A$1:$A279))),"")</f>
        <v/>
      </c>
      <c r="K297" s="86" t="str" cm="1">
        <f t="array" ref="K297">IFERROR(INDEX(Districtwide!K$19:K$500, SMALL(IF(($A$17=Districtwide!$E$19:$E$500), MATCH(ROW(Districtwide!$A$19:$A$500), ROW(Districtwide!$A$19:$A$500)), ""),ROWS($A$1:$A279))),"")</f>
        <v/>
      </c>
      <c r="L297" s="122" t="str" cm="1">
        <f t="array" ref="L297">IFERROR(INDEX(Districtwide!L$19:L$500, SMALL(IF(($A$17=Districtwide!$E$19:$E$500), MATCH(ROW(Districtwide!$A$19:$A$500), ROW(Districtwide!$A$19:$A$500)), ""),ROWS($A$1:$A279))),"")</f>
        <v/>
      </c>
      <c r="M297" s="85" t="str" cm="1">
        <f t="array" ref="M297">IFERROR(INDEX(Districtwide!M$19:M$500, SMALL(IF(($A$17=Districtwide!$E$19:$E$500), MATCH(ROW(Districtwide!$A$19:$A$500), ROW(Districtwide!$A$19:$A$500)), ""),ROWS($A$1:$A279))),"")</f>
        <v/>
      </c>
      <c r="N297" s="86" t="str" cm="1">
        <f t="array" ref="N297">IFERROR(INDEX(Districtwide!N$19:N$500, SMALL(IF(($A$17=Districtwide!$E$19:$E$500), MATCH(ROW(Districtwide!$A$19:$A$500), ROW(Districtwide!$A$19:$A$500)), ""),ROWS($A$1:$A279))),"")</f>
        <v/>
      </c>
      <c r="O297" s="86" t="str" cm="1">
        <f t="array" ref="O297">IFERROR(INDEX(Districtwide!O$19:O$500, SMALL(IF(($A$17=Districtwide!$E$19:$E$500), MATCH(ROW(Districtwide!$A$19:$A$500), ROW(Districtwide!$A$19:$A$500)), ""),ROWS($A$1:$A279))),"")</f>
        <v/>
      </c>
      <c r="P297" s="85" t="str" cm="1">
        <f t="array" ref="P297">IFERROR(INDEX(Districtwide!P$19:P$500, SMALL(IF(($A$17=Districtwide!$E$19:$E$500), MATCH(ROW(Districtwide!$A$19:$A$500), ROW(Districtwide!$A$19:$A$500)), ""),ROWS($A$1:$A279))),"")</f>
        <v/>
      </c>
      <c r="Q297" s="85" t="str">
        <f t="shared" si="10"/>
        <v xml:space="preserve"> </v>
      </c>
      <c r="R297" s="122" t="str" cm="1">
        <f t="array" ref="R297">IFERROR(INDEX(Districtwide!R$19:R$500, SMALL(IF(($A$17=Districtwide!$E$19:$E$500), MATCH(ROW(Districtwide!$A$19:$A$500), ROW(Districtwide!$A$19:$A$500)), ""),ROWS($A$1:$A279))),"")</f>
        <v/>
      </c>
      <c r="S297" s="122" t="str" cm="1">
        <f t="array" ref="S297">IFERROR(INDEX(Districtwide!S$19:S$500, SMALL(IF(($A$17=Districtwide!$E$19:$E$500), MATCH(ROW(Districtwide!$A$19:$A$500), ROW(Districtwide!$A$19:$A$500)), ""),ROWS($A$1:$A279))),"")</f>
        <v/>
      </c>
      <c r="T297" s="122" t="str" cm="1">
        <f t="array" ref="T297">IFERROR(INDEX(Districtwide!T$19:T$500, SMALL(IF(($A$17=Districtwide!$E$19:$E$500), MATCH(ROW(Districtwide!$A$19:$A$500), ROW(Districtwide!$A$19:$A$500)), ""),ROWS($A$1:$A279))),"")</f>
        <v/>
      </c>
      <c r="U297" s="85" t="str">
        <f t="shared" si="11"/>
        <v xml:space="preserve"> </v>
      </c>
      <c r="V297" s="85" t="str" cm="1">
        <f t="array" ref="V297">IFERROR(INDEX(Districtwide!V$19:V$500, SMALL(IF(($A$17=Districtwide!$E$19:$E$500), MATCH(ROW(Districtwide!$A$19:$A$500), ROW(Districtwide!$A$19:$A$500)), ""),ROWS($A$1:$A279))),"")</f>
        <v/>
      </c>
      <c r="W297" s="86" t="str" cm="1">
        <f t="array" ref="W297">IFERROR(INDEX(Districtwide!W$19:W$500, SMALL(IF(($A$17=Districtwide!$E$19:$E$500), MATCH(ROW(Districtwide!$A$19:$A$500), ROW(Districtwide!$A$19:$A$500)), ""),ROWS($A$1:$A279))),"")</f>
        <v/>
      </c>
      <c r="X297" s="122" t="str" cm="1">
        <f t="array" ref="X297">IFERROR(INDEX(Districtwide!X$19:X$500, SMALL(IF(($A$17=Districtwide!$E$19:$E$500), MATCH(ROW(Districtwide!$A$19:$A$500), ROW(Districtwide!$A$19:$A$500)), ""),ROWS($A$1:$A279))),"")</f>
        <v/>
      </c>
      <c r="Y297" s="85" t="str" cm="1">
        <f t="array" ref="Y297">IFERROR(INDEX(Districtwide!Y$19:Y$500, SMALL(IF(($A$17=Districtwide!$E$19:$E$500), MATCH(ROW(Districtwide!$A$19:$A$500), ROW(Districtwide!$A$19:$A$500)), ""),ROWS($A$1:$A279))),"")</f>
        <v/>
      </c>
      <c r="Z297" s="86" t="str" cm="1">
        <f t="array" ref="Z297">IFERROR(INDEX(Districtwide!Z$19:Z$500, SMALL(IF(($A$17=Districtwide!$E$19:$E$500), MATCH(ROW(Districtwide!$A$19:$A$500), ROW(Districtwide!$A$19:$A$500)), ""),ROWS($A$1:$A279))),"")</f>
        <v/>
      </c>
      <c r="AA297" s="122" t="str" cm="1">
        <f t="array" ref="AA297">IFERROR(INDEX(Districtwide!AA$19:AA$500, SMALL(IF(($A$17=Districtwide!$E$19:$E$500), MATCH(ROW(Districtwide!$A$19:$A$500), ROW(Districtwide!$A$19:$A$500)), ""),ROWS($A$1:$A279))),"")</f>
        <v/>
      </c>
    </row>
    <row r="298" spans="1:27">
      <c r="A298" s="134" t="str" cm="1">
        <f t="array" ref="A298">IFERROR(INDEX(Districtwide!A$19:A$500, SMALL(IF(($A$17=Districtwide!$E$19:$E$500), MATCH(ROW(Districtwide!$A$19:$A$500), ROW(Districtwide!$A$19:$A$500)), ""),ROWS($A$1:$A280))),"")</f>
        <v/>
      </c>
      <c r="B298" s="134" t="str" cm="1">
        <f t="array" ref="B298">IFERROR(INDEX(Districtwide!B$19:B$500, SMALL(IF(($A$17=Districtwide!$E$19:$E$500), MATCH(ROW(Districtwide!$A$19:$A$500), ROW(Districtwide!$A$19:$A$500)), ""),ROWS($A$1:$A280))),"")</f>
        <v/>
      </c>
      <c r="C298" s="134" t="str" cm="1">
        <f t="array" ref="C298">IFERROR(INDEX(Districtwide!C$19:C$500, SMALL(IF(($A$17=Districtwide!$E$19:$E$500), MATCH(ROW(Districtwide!$A$19:$A$500), ROW(Districtwide!$A$19:$A$500)), ""),ROWS($A$1:$A280))),"")</f>
        <v/>
      </c>
      <c r="D298" s="134" t="str" cm="1">
        <f t="array" ref="D298">IFERROR(INDEX(Districtwide!D$19:D$500, SMALL(IF(($A$17=Districtwide!$E$19:$E$500), MATCH(ROW(Districtwide!$A$19:$A$500), ROW(Districtwide!$A$19:$A$500)), ""),ROWS($A$1:$A280))),"")</f>
        <v/>
      </c>
      <c r="E298" s="85" t="str" cm="1">
        <f t="array" ref="E298">IFERROR(INDEX(Districtwide!E$19:E$500, SMALL(IF(($A$17=Districtwide!$E$19:$E$500), MATCH(ROW(Districtwide!$A$19:$A$500), ROW(Districtwide!$A$19:$A$500)), ""),ROWS($A$1:$A280))),"")</f>
        <v/>
      </c>
      <c r="F298" s="128" t="str" cm="1">
        <f t="array" ref="F298">IFERROR(INDEX(Districtwide!F$19:F$500, SMALL(IF(($A$17=Districtwide!$E$19:$E$500), MATCH(ROW(Districtwide!$A$19:$A$500), ROW(Districtwide!$A$19:$A$500)), ""),ROWS($A$1:$A280))),"")</f>
        <v/>
      </c>
      <c r="G298" s="85" t="str" cm="1">
        <f t="array" ref="G298">IFERROR(INDEX(Districtwide!G$19:G$500, SMALL(IF(($A$17=Districtwide!$E$19:$E$500), MATCH(ROW(Districtwide!$A$19:$A$500), ROW(Districtwide!$A$19:$A$500)), ""),ROWS($A$1:$A280))),"")</f>
        <v/>
      </c>
      <c r="H298" s="86" t="str" cm="1">
        <f t="array" ref="H298">IFERROR(INDEX(Districtwide!H$19:H$500, SMALL(IF(($A$17=Districtwide!$E$19:$E$500), MATCH(ROW(Districtwide!$A$19:$A$500), ROW(Districtwide!$A$19:$A$500)), ""),ROWS($A$1:$A280))),"")</f>
        <v/>
      </c>
      <c r="I298" s="122" t="str" cm="1">
        <f t="array" ref="I298">IFERROR(INDEX(Districtwide!I$19:I$500, SMALL(IF(($A$17=Districtwide!$E$19:$E$500), MATCH(ROW(Districtwide!$A$19:$A$500), ROW(Districtwide!$A$19:$A$500)), ""),ROWS($A$1:$A280))),"")</f>
        <v/>
      </c>
      <c r="J298" s="87" t="str" cm="1">
        <f t="array" ref="J298">IFERROR(INDEX(Districtwide!J$19:J$500, SMALL(IF(($A$17=Districtwide!$E$19:$E$500), MATCH(ROW(Districtwide!$A$19:$A$500), ROW(Districtwide!$A$19:$A$500)), ""),ROWS($A$1:$A280))),"")</f>
        <v/>
      </c>
      <c r="K298" s="86" t="str" cm="1">
        <f t="array" ref="K298">IFERROR(INDEX(Districtwide!K$19:K$500, SMALL(IF(($A$17=Districtwide!$E$19:$E$500), MATCH(ROW(Districtwide!$A$19:$A$500), ROW(Districtwide!$A$19:$A$500)), ""),ROWS($A$1:$A280))),"")</f>
        <v/>
      </c>
      <c r="L298" s="122" t="str" cm="1">
        <f t="array" ref="L298">IFERROR(INDEX(Districtwide!L$19:L$500, SMALL(IF(($A$17=Districtwide!$E$19:$E$500), MATCH(ROW(Districtwide!$A$19:$A$500), ROW(Districtwide!$A$19:$A$500)), ""),ROWS($A$1:$A280))),"")</f>
        <v/>
      </c>
      <c r="M298" s="85" t="str" cm="1">
        <f t="array" ref="M298">IFERROR(INDEX(Districtwide!M$19:M$500, SMALL(IF(($A$17=Districtwide!$E$19:$E$500), MATCH(ROW(Districtwide!$A$19:$A$500), ROW(Districtwide!$A$19:$A$500)), ""),ROWS($A$1:$A280))),"")</f>
        <v/>
      </c>
      <c r="N298" s="86" t="str" cm="1">
        <f t="array" ref="N298">IFERROR(INDEX(Districtwide!N$19:N$500, SMALL(IF(($A$17=Districtwide!$E$19:$E$500), MATCH(ROW(Districtwide!$A$19:$A$500), ROW(Districtwide!$A$19:$A$500)), ""),ROWS($A$1:$A280))),"")</f>
        <v/>
      </c>
      <c r="O298" s="86" t="str" cm="1">
        <f t="array" ref="O298">IFERROR(INDEX(Districtwide!O$19:O$500, SMALL(IF(($A$17=Districtwide!$E$19:$E$500), MATCH(ROW(Districtwide!$A$19:$A$500), ROW(Districtwide!$A$19:$A$500)), ""),ROWS($A$1:$A280))),"")</f>
        <v/>
      </c>
      <c r="P298" s="85" t="str" cm="1">
        <f t="array" ref="P298">IFERROR(INDEX(Districtwide!P$19:P$500, SMALL(IF(($A$17=Districtwide!$E$19:$E$500), MATCH(ROW(Districtwide!$A$19:$A$500), ROW(Districtwide!$A$19:$A$500)), ""),ROWS($A$1:$A280))),"")</f>
        <v/>
      </c>
      <c r="Q298" s="85" t="str">
        <f t="shared" si="10"/>
        <v xml:space="preserve"> </v>
      </c>
      <c r="R298" s="122" t="str" cm="1">
        <f t="array" ref="R298">IFERROR(INDEX(Districtwide!R$19:R$500, SMALL(IF(($A$17=Districtwide!$E$19:$E$500), MATCH(ROW(Districtwide!$A$19:$A$500), ROW(Districtwide!$A$19:$A$500)), ""),ROWS($A$1:$A280))),"")</f>
        <v/>
      </c>
      <c r="S298" s="122" t="str" cm="1">
        <f t="array" ref="S298">IFERROR(INDEX(Districtwide!S$19:S$500, SMALL(IF(($A$17=Districtwide!$E$19:$E$500), MATCH(ROW(Districtwide!$A$19:$A$500), ROW(Districtwide!$A$19:$A$500)), ""),ROWS($A$1:$A280))),"")</f>
        <v/>
      </c>
      <c r="T298" s="122" t="str" cm="1">
        <f t="array" ref="T298">IFERROR(INDEX(Districtwide!T$19:T$500, SMALL(IF(($A$17=Districtwide!$E$19:$E$500), MATCH(ROW(Districtwide!$A$19:$A$500), ROW(Districtwide!$A$19:$A$500)), ""),ROWS($A$1:$A280))),"")</f>
        <v/>
      </c>
      <c r="U298" s="85" t="str">
        <f t="shared" si="11"/>
        <v xml:space="preserve"> </v>
      </c>
      <c r="V298" s="85" t="str" cm="1">
        <f t="array" ref="V298">IFERROR(INDEX(Districtwide!V$19:V$500, SMALL(IF(($A$17=Districtwide!$E$19:$E$500), MATCH(ROW(Districtwide!$A$19:$A$500), ROW(Districtwide!$A$19:$A$500)), ""),ROWS($A$1:$A280))),"")</f>
        <v/>
      </c>
      <c r="W298" s="86" t="str" cm="1">
        <f t="array" ref="W298">IFERROR(INDEX(Districtwide!W$19:W$500, SMALL(IF(($A$17=Districtwide!$E$19:$E$500), MATCH(ROW(Districtwide!$A$19:$A$500), ROW(Districtwide!$A$19:$A$500)), ""),ROWS($A$1:$A280))),"")</f>
        <v/>
      </c>
      <c r="X298" s="122" t="str" cm="1">
        <f t="array" ref="X298">IFERROR(INDEX(Districtwide!X$19:X$500, SMALL(IF(($A$17=Districtwide!$E$19:$E$500), MATCH(ROW(Districtwide!$A$19:$A$500), ROW(Districtwide!$A$19:$A$500)), ""),ROWS($A$1:$A280))),"")</f>
        <v/>
      </c>
      <c r="Y298" s="85" t="str" cm="1">
        <f t="array" ref="Y298">IFERROR(INDEX(Districtwide!Y$19:Y$500, SMALL(IF(($A$17=Districtwide!$E$19:$E$500), MATCH(ROW(Districtwide!$A$19:$A$500), ROW(Districtwide!$A$19:$A$500)), ""),ROWS($A$1:$A280))),"")</f>
        <v/>
      </c>
      <c r="Z298" s="86" t="str" cm="1">
        <f t="array" ref="Z298">IFERROR(INDEX(Districtwide!Z$19:Z$500, SMALL(IF(($A$17=Districtwide!$E$19:$E$500), MATCH(ROW(Districtwide!$A$19:$A$500), ROW(Districtwide!$A$19:$A$500)), ""),ROWS($A$1:$A280))),"")</f>
        <v/>
      </c>
      <c r="AA298" s="122" t="str" cm="1">
        <f t="array" ref="AA298">IFERROR(INDEX(Districtwide!AA$19:AA$500, SMALL(IF(($A$17=Districtwide!$E$19:$E$500), MATCH(ROW(Districtwide!$A$19:$A$500), ROW(Districtwide!$A$19:$A$500)), ""),ROWS($A$1:$A280))),"")</f>
        <v/>
      </c>
    </row>
    <row r="299" spans="1:27">
      <c r="A299" s="134" t="str" cm="1">
        <f t="array" ref="A299">IFERROR(INDEX(Districtwide!A$19:A$500, SMALL(IF(($A$17=Districtwide!$E$19:$E$500), MATCH(ROW(Districtwide!$A$19:$A$500), ROW(Districtwide!$A$19:$A$500)), ""),ROWS($A$1:$A281))),"")</f>
        <v/>
      </c>
      <c r="B299" s="134" t="str" cm="1">
        <f t="array" ref="B299">IFERROR(INDEX(Districtwide!B$19:B$500, SMALL(IF(($A$17=Districtwide!$E$19:$E$500), MATCH(ROW(Districtwide!$A$19:$A$500), ROW(Districtwide!$A$19:$A$500)), ""),ROWS($A$1:$A281))),"")</f>
        <v/>
      </c>
      <c r="C299" s="134" t="str" cm="1">
        <f t="array" ref="C299">IFERROR(INDEX(Districtwide!C$19:C$500, SMALL(IF(($A$17=Districtwide!$E$19:$E$500), MATCH(ROW(Districtwide!$A$19:$A$500), ROW(Districtwide!$A$19:$A$500)), ""),ROWS($A$1:$A281))),"")</f>
        <v/>
      </c>
      <c r="D299" s="134" t="str" cm="1">
        <f t="array" ref="D299">IFERROR(INDEX(Districtwide!D$19:D$500, SMALL(IF(($A$17=Districtwide!$E$19:$E$500), MATCH(ROW(Districtwide!$A$19:$A$500), ROW(Districtwide!$A$19:$A$500)), ""),ROWS($A$1:$A281))),"")</f>
        <v/>
      </c>
      <c r="E299" s="85" t="str" cm="1">
        <f t="array" ref="E299">IFERROR(INDEX(Districtwide!E$19:E$500, SMALL(IF(($A$17=Districtwide!$E$19:$E$500), MATCH(ROW(Districtwide!$A$19:$A$500), ROW(Districtwide!$A$19:$A$500)), ""),ROWS($A$1:$A281))),"")</f>
        <v/>
      </c>
      <c r="F299" s="128" t="str" cm="1">
        <f t="array" ref="F299">IFERROR(INDEX(Districtwide!F$19:F$500, SMALL(IF(($A$17=Districtwide!$E$19:$E$500), MATCH(ROW(Districtwide!$A$19:$A$500), ROW(Districtwide!$A$19:$A$500)), ""),ROWS($A$1:$A281))),"")</f>
        <v/>
      </c>
      <c r="G299" s="85" t="str" cm="1">
        <f t="array" ref="G299">IFERROR(INDEX(Districtwide!G$19:G$500, SMALL(IF(($A$17=Districtwide!$E$19:$E$500), MATCH(ROW(Districtwide!$A$19:$A$500), ROW(Districtwide!$A$19:$A$500)), ""),ROWS($A$1:$A281))),"")</f>
        <v/>
      </c>
      <c r="H299" s="86" t="str" cm="1">
        <f t="array" ref="H299">IFERROR(INDEX(Districtwide!H$19:H$500, SMALL(IF(($A$17=Districtwide!$E$19:$E$500), MATCH(ROW(Districtwide!$A$19:$A$500), ROW(Districtwide!$A$19:$A$500)), ""),ROWS($A$1:$A281))),"")</f>
        <v/>
      </c>
      <c r="I299" s="122" t="str" cm="1">
        <f t="array" ref="I299">IFERROR(INDEX(Districtwide!I$19:I$500, SMALL(IF(($A$17=Districtwide!$E$19:$E$500), MATCH(ROW(Districtwide!$A$19:$A$500), ROW(Districtwide!$A$19:$A$500)), ""),ROWS($A$1:$A281))),"")</f>
        <v/>
      </c>
      <c r="J299" s="87" t="str" cm="1">
        <f t="array" ref="J299">IFERROR(INDEX(Districtwide!J$19:J$500, SMALL(IF(($A$17=Districtwide!$E$19:$E$500), MATCH(ROW(Districtwide!$A$19:$A$500), ROW(Districtwide!$A$19:$A$500)), ""),ROWS($A$1:$A281))),"")</f>
        <v/>
      </c>
      <c r="K299" s="86" t="str" cm="1">
        <f t="array" ref="K299">IFERROR(INDEX(Districtwide!K$19:K$500, SMALL(IF(($A$17=Districtwide!$E$19:$E$500), MATCH(ROW(Districtwide!$A$19:$A$500), ROW(Districtwide!$A$19:$A$500)), ""),ROWS($A$1:$A281))),"")</f>
        <v/>
      </c>
      <c r="L299" s="122" t="str" cm="1">
        <f t="array" ref="L299">IFERROR(INDEX(Districtwide!L$19:L$500, SMALL(IF(($A$17=Districtwide!$E$19:$E$500), MATCH(ROW(Districtwide!$A$19:$A$500), ROW(Districtwide!$A$19:$A$500)), ""),ROWS($A$1:$A281))),"")</f>
        <v/>
      </c>
      <c r="M299" s="85" t="str" cm="1">
        <f t="array" ref="M299">IFERROR(INDEX(Districtwide!M$19:M$500, SMALL(IF(($A$17=Districtwide!$E$19:$E$500), MATCH(ROW(Districtwide!$A$19:$A$500), ROW(Districtwide!$A$19:$A$500)), ""),ROWS($A$1:$A281))),"")</f>
        <v/>
      </c>
      <c r="N299" s="86" t="str" cm="1">
        <f t="array" ref="N299">IFERROR(INDEX(Districtwide!N$19:N$500, SMALL(IF(($A$17=Districtwide!$E$19:$E$500), MATCH(ROW(Districtwide!$A$19:$A$500), ROW(Districtwide!$A$19:$A$500)), ""),ROWS($A$1:$A281))),"")</f>
        <v/>
      </c>
      <c r="O299" s="86" t="str" cm="1">
        <f t="array" ref="O299">IFERROR(INDEX(Districtwide!O$19:O$500, SMALL(IF(($A$17=Districtwide!$E$19:$E$500), MATCH(ROW(Districtwide!$A$19:$A$500), ROW(Districtwide!$A$19:$A$500)), ""),ROWS($A$1:$A281))),"")</f>
        <v/>
      </c>
      <c r="P299" s="85" t="str" cm="1">
        <f t="array" ref="P299">IFERROR(INDEX(Districtwide!P$19:P$500, SMALL(IF(($A$17=Districtwide!$E$19:$E$500), MATCH(ROW(Districtwide!$A$19:$A$500), ROW(Districtwide!$A$19:$A$500)), ""),ROWS($A$1:$A281))),"")</f>
        <v/>
      </c>
      <c r="Q299" s="85" t="str">
        <f t="shared" si="10"/>
        <v xml:space="preserve"> </v>
      </c>
      <c r="R299" s="122" t="str" cm="1">
        <f t="array" ref="R299">IFERROR(INDEX(Districtwide!R$19:R$500, SMALL(IF(($A$17=Districtwide!$E$19:$E$500), MATCH(ROW(Districtwide!$A$19:$A$500), ROW(Districtwide!$A$19:$A$500)), ""),ROWS($A$1:$A281))),"")</f>
        <v/>
      </c>
      <c r="S299" s="122" t="str" cm="1">
        <f t="array" ref="S299">IFERROR(INDEX(Districtwide!S$19:S$500, SMALL(IF(($A$17=Districtwide!$E$19:$E$500), MATCH(ROW(Districtwide!$A$19:$A$500), ROW(Districtwide!$A$19:$A$500)), ""),ROWS($A$1:$A281))),"")</f>
        <v/>
      </c>
      <c r="T299" s="122" t="str" cm="1">
        <f t="array" ref="T299">IFERROR(INDEX(Districtwide!T$19:T$500, SMALL(IF(($A$17=Districtwide!$E$19:$E$500), MATCH(ROW(Districtwide!$A$19:$A$500), ROW(Districtwide!$A$19:$A$500)), ""),ROWS($A$1:$A281))),"")</f>
        <v/>
      </c>
      <c r="U299" s="85" t="str">
        <f t="shared" si="11"/>
        <v xml:space="preserve"> </v>
      </c>
      <c r="V299" s="85" t="str" cm="1">
        <f t="array" ref="V299">IFERROR(INDEX(Districtwide!V$19:V$500, SMALL(IF(($A$17=Districtwide!$E$19:$E$500), MATCH(ROW(Districtwide!$A$19:$A$500), ROW(Districtwide!$A$19:$A$500)), ""),ROWS($A$1:$A281))),"")</f>
        <v/>
      </c>
      <c r="W299" s="86" t="str" cm="1">
        <f t="array" ref="W299">IFERROR(INDEX(Districtwide!W$19:W$500, SMALL(IF(($A$17=Districtwide!$E$19:$E$500), MATCH(ROW(Districtwide!$A$19:$A$500), ROW(Districtwide!$A$19:$A$500)), ""),ROWS($A$1:$A281))),"")</f>
        <v/>
      </c>
      <c r="X299" s="122" t="str" cm="1">
        <f t="array" ref="X299">IFERROR(INDEX(Districtwide!X$19:X$500, SMALL(IF(($A$17=Districtwide!$E$19:$E$500), MATCH(ROW(Districtwide!$A$19:$A$500), ROW(Districtwide!$A$19:$A$500)), ""),ROWS($A$1:$A281))),"")</f>
        <v/>
      </c>
      <c r="Y299" s="85" t="str" cm="1">
        <f t="array" ref="Y299">IFERROR(INDEX(Districtwide!Y$19:Y$500, SMALL(IF(($A$17=Districtwide!$E$19:$E$500), MATCH(ROW(Districtwide!$A$19:$A$500), ROW(Districtwide!$A$19:$A$500)), ""),ROWS($A$1:$A281))),"")</f>
        <v/>
      </c>
      <c r="Z299" s="86" t="str" cm="1">
        <f t="array" ref="Z299">IFERROR(INDEX(Districtwide!Z$19:Z$500, SMALL(IF(($A$17=Districtwide!$E$19:$E$500), MATCH(ROW(Districtwide!$A$19:$A$500), ROW(Districtwide!$A$19:$A$500)), ""),ROWS($A$1:$A281))),"")</f>
        <v/>
      </c>
      <c r="AA299" s="122" t="str" cm="1">
        <f t="array" ref="AA299">IFERROR(INDEX(Districtwide!AA$19:AA$500, SMALL(IF(($A$17=Districtwide!$E$19:$E$500), MATCH(ROW(Districtwide!$A$19:$A$500), ROW(Districtwide!$A$19:$A$500)), ""),ROWS($A$1:$A281))),"")</f>
        <v/>
      </c>
    </row>
    <row r="300" spans="1:27">
      <c r="A300" s="134" t="str" cm="1">
        <f t="array" ref="A300">IFERROR(INDEX(Districtwide!A$19:A$500, SMALL(IF(($A$17=Districtwide!$E$19:$E$500), MATCH(ROW(Districtwide!$A$19:$A$500), ROW(Districtwide!$A$19:$A$500)), ""),ROWS($A$1:$A282))),"")</f>
        <v/>
      </c>
      <c r="B300" s="134" t="str" cm="1">
        <f t="array" ref="B300">IFERROR(INDEX(Districtwide!B$19:B$500, SMALL(IF(($A$17=Districtwide!$E$19:$E$500), MATCH(ROW(Districtwide!$A$19:$A$500), ROW(Districtwide!$A$19:$A$500)), ""),ROWS($A$1:$A282))),"")</f>
        <v/>
      </c>
      <c r="C300" s="134" t="str" cm="1">
        <f t="array" ref="C300">IFERROR(INDEX(Districtwide!C$19:C$500, SMALL(IF(($A$17=Districtwide!$E$19:$E$500), MATCH(ROW(Districtwide!$A$19:$A$500), ROW(Districtwide!$A$19:$A$500)), ""),ROWS($A$1:$A282))),"")</f>
        <v/>
      </c>
      <c r="D300" s="134" t="str" cm="1">
        <f t="array" ref="D300">IFERROR(INDEX(Districtwide!D$19:D$500, SMALL(IF(($A$17=Districtwide!$E$19:$E$500), MATCH(ROW(Districtwide!$A$19:$A$500), ROW(Districtwide!$A$19:$A$500)), ""),ROWS($A$1:$A282))),"")</f>
        <v/>
      </c>
      <c r="E300" s="85" t="str" cm="1">
        <f t="array" ref="E300">IFERROR(INDEX(Districtwide!E$19:E$500, SMALL(IF(($A$17=Districtwide!$E$19:$E$500), MATCH(ROW(Districtwide!$A$19:$A$500), ROW(Districtwide!$A$19:$A$500)), ""),ROWS($A$1:$A282))),"")</f>
        <v/>
      </c>
      <c r="F300" s="128" t="str" cm="1">
        <f t="array" ref="F300">IFERROR(INDEX(Districtwide!F$19:F$500, SMALL(IF(($A$17=Districtwide!$E$19:$E$500), MATCH(ROW(Districtwide!$A$19:$A$500), ROW(Districtwide!$A$19:$A$500)), ""),ROWS($A$1:$A282))),"")</f>
        <v/>
      </c>
      <c r="G300" s="85" t="str" cm="1">
        <f t="array" ref="G300">IFERROR(INDEX(Districtwide!G$19:G$500, SMALL(IF(($A$17=Districtwide!$E$19:$E$500), MATCH(ROW(Districtwide!$A$19:$A$500), ROW(Districtwide!$A$19:$A$500)), ""),ROWS($A$1:$A282))),"")</f>
        <v/>
      </c>
      <c r="H300" s="86" t="str" cm="1">
        <f t="array" ref="H300">IFERROR(INDEX(Districtwide!H$19:H$500, SMALL(IF(($A$17=Districtwide!$E$19:$E$500), MATCH(ROW(Districtwide!$A$19:$A$500), ROW(Districtwide!$A$19:$A$500)), ""),ROWS($A$1:$A282))),"")</f>
        <v/>
      </c>
      <c r="I300" s="122" t="str" cm="1">
        <f t="array" ref="I300">IFERROR(INDEX(Districtwide!I$19:I$500, SMALL(IF(($A$17=Districtwide!$E$19:$E$500), MATCH(ROW(Districtwide!$A$19:$A$500), ROW(Districtwide!$A$19:$A$500)), ""),ROWS($A$1:$A282))),"")</f>
        <v/>
      </c>
      <c r="J300" s="87" t="str" cm="1">
        <f t="array" ref="J300">IFERROR(INDEX(Districtwide!J$19:J$500, SMALL(IF(($A$17=Districtwide!$E$19:$E$500), MATCH(ROW(Districtwide!$A$19:$A$500), ROW(Districtwide!$A$19:$A$500)), ""),ROWS($A$1:$A282))),"")</f>
        <v/>
      </c>
      <c r="K300" s="86" t="str" cm="1">
        <f t="array" ref="K300">IFERROR(INDEX(Districtwide!K$19:K$500, SMALL(IF(($A$17=Districtwide!$E$19:$E$500), MATCH(ROW(Districtwide!$A$19:$A$500), ROW(Districtwide!$A$19:$A$500)), ""),ROWS($A$1:$A282))),"")</f>
        <v/>
      </c>
      <c r="L300" s="122" t="str" cm="1">
        <f t="array" ref="L300">IFERROR(INDEX(Districtwide!L$19:L$500, SMALL(IF(($A$17=Districtwide!$E$19:$E$500), MATCH(ROW(Districtwide!$A$19:$A$500), ROW(Districtwide!$A$19:$A$500)), ""),ROWS($A$1:$A282))),"")</f>
        <v/>
      </c>
      <c r="M300" s="85" t="str" cm="1">
        <f t="array" ref="M300">IFERROR(INDEX(Districtwide!M$19:M$500, SMALL(IF(($A$17=Districtwide!$E$19:$E$500), MATCH(ROW(Districtwide!$A$19:$A$500), ROW(Districtwide!$A$19:$A$500)), ""),ROWS($A$1:$A282))),"")</f>
        <v/>
      </c>
      <c r="N300" s="86" t="str" cm="1">
        <f t="array" ref="N300">IFERROR(INDEX(Districtwide!N$19:N$500, SMALL(IF(($A$17=Districtwide!$E$19:$E$500), MATCH(ROW(Districtwide!$A$19:$A$500), ROW(Districtwide!$A$19:$A$500)), ""),ROWS($A$1:$A282))),"")</f>
        <v/>
      </c>
      <c r="O300" s="86" t="str" cm="1">
        <f t="array" ref="O300">IFERROR(INDEX(Districtwide!O$19:O$500, SMALL(IF(($A$17=Districtwide!$E$19:$E$500), MATCH(ROW(Districtwide!$A$19:$A$500), ROW(Districtwide!$A$19:$A$500)), ""),ROWS($A$1:$A282))),"")</f>
        <v/>
      </c>
      <c r="P300" s="85" t="str" cm="1">
        <f t="array" ref="P300">IFERROR(INDEX(Districtwide!P$19:P$500, SMALL(IF(($A$17=Districtwide!$E$19:$E$500), MATCH(ROW(Districtwide!$A$19:$A$500), ROW(Districtwide!$A$19:$A$500)), ""),ROWS($A$1:$A282))),"")</f>
        <v/>
      </c>
      <c r="Q300" s="85" t="str">
        <f t="shared" si="10"/>
        <v xml:space="preserve"> </v>
      </c>
      <c r="R300" s="122" t="str" cm="1">
        <f t="array" ref="R300">IFERROR(INDEX(Districtwide!R$19:R$500, SMALL(IF(($A$17=Districtwide!$E$19:$E$500), MATCH(ROW(Districtwide!$A$19:$A$500), ROW(Districtwide!$A$19:$A$500)), ""),ROWS($A$1:$A282))),"")</f>
        <v/>
      </c>
      <c r="S300" s="122" t="str" cm="1">
        <f t="array" ref="S300">IFERROR(INDEX(Districtwide!S$19:S$500, SMALL(IF(($A$17=Districtwide!$E$19:$E$500), MATCH(ROW(Districtwide!$A$19:$A$500), ROW(Districtwide!$A$19:$A$500)), ""),ROWS($A$1:$A282))),"")</f>
        <v/>
      </c>
      <c r="T300" s="122" t="str" cm="1">
        <f t="array" ref="T300">IFERROR(INDEX(Districtwide!T$19:T$500, SMALL(IF(($A$17=Districtwide!$E$19:$E$500), MATCH(ROW(Districtwide!$A$19:$A$500), ROW(Districtwide!$A$19:$A$500)), ""),ROWS($A$1:$A282))),"")</f>
        <v/>
      </c>
      <c r="U300" s="85" t="str">
        <f t="shared" si="11"/>
        <v xml:space="preserve"> </v>
      </c>
      <c r="V300" s="85" t="str" cm="1">
        <f t="array" ref="V300">IFERROR(INDEX(Districtwide!V$19:V$500, SMALL(IF(($A$17=Districtwide!$E$19:$E$500), MATCH(ROW(Districtwide!$A$19:$A$500), ROW(Districtwide!$A$19:$A$500)), ""),ROWS($A$1:$A282))),"")</f>
        <v/>
      </c>
      <c r="W300" s="86" t="str" cm="1">
        <f t="array" ref="W300">IFERROR(INDEX(Districtwide!W$19:W$500, SMALL(IF(($A$17=Districtwide!$E$19:$E$500), MATCH(ROW(Districtwide!$A$19:$A$500), ROW(Districtwide!$A$19:$A$500)), ""),ROWS($A$1:$A282))),"")</f>
        <v/>
      </c>
      <c r="X300" s="122" t="str" cm="1">
        <f t="array" ref="X300">IFERROR(INDEX(Districtwide!X$19:X$500, SMALL(IF(($A$17=Districtwide!$E$19:$E$500), MATCH(ROW(Districtwide!$A$19:$A$500), ROW(Districtwide!$A$19:$A$500)), ""),ROWS($A$1:$A282))),"")</f>
        <v/>
      </c>
      <c r="Y300" s="85" t="str" cm="1">
        <f t="array" ref="Y300">IFERROR(INDEX(Districtwide!Y$19:Y$500, SMALL(IF(($A$17=Districtwide!$E$19:$E$500), MATCH(ROW(Districtwide!$A$19:$A$500), ROW(Districtwide!$A$19:$A$500)), ""),ROWS($A$1:$A282))),"")</f>
        <v/>
      </c>
      <c r="Z300" s="86" t="str" cm="1">
        <f t="array" ref="Z300">IFERROR(INDEX(Districtwide!Z$19:Z$500, SMALL(IF(($A$17=Districtwide!$E$19:$E$500), MATCH(ROW(Districtwide!$A$19:$A$500), ROW(Districtwide!$A$19:$A$500)), ""),ROWS($A$1:$A282))),"")</f>
        <v/>
      </c>
      <c r="AA300" s="122" t="str" cm="1">
        <f t="array" ref="AA300">IFERROR(INDEX(Districtwide!AA$19:AA$500, SMALL(IF(($A$17=Districtwide!$E$19:$E$500), MATCH(ROW(Districtwide!$A$19:$A$500), ROW(Districtwide!$A$19:$A$500)), ""),ROWS($A$1:$A282))),"")</f>
        <v/>
      </c>
    </row>
    <row r="301" spans="1:27">
      <c r="A301" s="134" t="str" cm="1">
        <f t="array" ref="A301">IFERROR(INDEX(Districtwide!A$19:A$500, SMALL(IF(($A$17=Districtwide!$E$19:$E$500), MATCH(ROW(Districtwide!$A$19:$A$500), ROW(Districtwide!$A$19:$A$500)), ""),ROWS($A$1:$A283))),"")</f>
        <v/>
      </c>
      <c r="B301" s="134" t="str" cm="1">
        <f t="array" ref="B301">IFERROR(INDEX(Districtwide!B$19:B$500, SMALL(IF(($A$17=Districtwide!$E$19:$E$500), MATCH(ROW(Districtwide!$A$19:$A$500), ROW(Districtwide!$A$19:$A$500)), ""),ROWS($A$1:$A283))),"")</f>
        <v/>
      </c>
      <c r="C301" s="134" t="str" cm="1">
        <f t="array" ref="C301">IFERROR(INDEX(Districtwide!C$19:C$500, SMALL(IF(($A$17=Districtwide!$E$19:$E$500), MATCH(ROW(Districtwide!$A$19:$A$500), ROW(Districtwide!$A$19:$A$500)), ""),ROWS($A$1:$A283))),"")</f>
        <v/>
      </c>
      <c r="D301" s="134" t="str" cm="1">
        <f t="array" ref="D301">IFERROR(INDEX(Districtwide!D$19:D$500, SMALL(IF(($A$17=Districtwide!$E$19:$E$500), MATCH(ROW(Districtwide!$A$19:$A$500), ROW(Districtwide!$A$19:$A$500)), ""),ROWS($A$1:$A283))),"")</f>
        <v/>
      </c>
      <c r="E301" s="85" t="str" cm="1">
        <f t="array" ref="E301">IFERROR(INDEX(Districtwide!E$19:E$500, SMALL(IF(($A$17=Districtwide!$E$19:$E$500), MATCH(ROW(Districtwide!$A$19:$A$500), ROW(Districtwide!$A$19:$A$500)), ""),ROWS($A$1:$A283))),"")</f>
        <v/>
      </c>
      <c r="F301" s="128" t="str" cm="1">
        <f t="array" ref="F301">IFERROR(INDEX(Districtwide!F$19:F$500, SMALL(IF(($A$17=Districtwide!$E$19:$E$500), MATCH(ROW(Districtwide!$A$19:$A$500), ROW(Districtwide!$A$19:$A$500)), ""),ROWS($A$1:$A283))),"")</f>
        <v/>
      </c>
      <c r="G301" s="85" t="str" cm="1">
        <f t="array" ref="G301">IFERROR(INDEX(Districtwide!G$19:G$500, SMALL(IF(($A$17=Districtwide!$E$19:$E$500), MATCH(ROW(Districtwide!$A$19:$A$500), ROW(Districtwide!$A$19:$A$500)), ""),ROWS($A$1:$A283))),"")</f>
        <v/>
      </c>
      <c r="H301" s="86" t="str" cm="1">
        <f t="array" ref="H301">IFERROR(INDEX(Districtwide!H$19:H$500, SMALL(IF(($A$17=Districtwide!$E$19:$E$500), MATCH(ROW(Districtwide!$A$19:$A$500), ROW(Districtwide!$A$19:$A$500)), ""),ROWS($A$1:$A283))),"")</f>
        <v/>
      </c>
      <c r="I301" s="122" t="str" cm="1">
        <f t="array" ref="I301">IFERROR(INDEX(Districtwide!I$19:I$500, SMALL(IF(($A$17=Districtwide!$E$19:$E$500), MATCH(ROW(Districtwide!$A$19:$A$500), ROW(Districtwide!$A$19:$A$500)), ""),ROWS($A$1:$A283))),"")</f>
        <v/>
      </c>
      <c r="J301" s="87" t="str" cm="1">
        <f t="array" ref="J301">IFERROR(INDEX(Districtwide!J$19:J$500, SMALL(IF(($A$17=Districtwide!$E$19:$E$500), MATCH(ROW(Districtwide!$A$19:$A$500), ROW(Districtwide!$A$19:$A$500)), ""),ROWS($A$1:$A283))),"")</f>
        <v/>
      </c>
      <c r="K301" s="86" t="str" cm="1">
        <f t="array" ref="K301">IFERROR(INDEX(Districtwide!K$19:K$500, SMALL(IF(($A$17=Districtwide!$E$19:$E$500), MATCH(ROW(Districtwide!$A$19:$A$500), ROW(Districtwide!$A$19:$A$500)), ""),ROWS($A$1:$A283))),"")</f>
        <v/>
      </c>
      <c r="L301" s="122" t="str" cm="1">
        <f t="array" ref="L301">IFERROR(INDEX(Districtwide!L$19:L$500, SMALL(IF(($A$17=Districtwide!$E$19:$E$500), MATCH(ROW(Districtwide!$A$19:$A$500), ROW(Districtwide!$A$19:$A$500)), ""),ROWS($A$1:$A283))),"")</f>
        <v/>
      </c>
      <c r="M301" s="85" t="str" cm="1">
        <f t="array" ref="M301">IFERROR(INDEX(Districtwide!M$19:M$500, SMALL(IF(($A$17=Districtwide!$E$19:$E$500), MATCH(ROW(Districtwide!$A$19:$A$500), ROW(Districtwide!$A$19:$A$500)), ""),ROWS($A$1:$A283))),"")</f>
        <v/>
      </c>
      <c r="N301" s="86" t="str" cm="1">
        <f t="array" ref="N301">IFERROR(INDEX(Districtwide!N$19:N$500, SMALL(IF(($A$17=Districtwide!$E$19:$E$500), MATCH(ROW(Districtwide!$A$19:$A$500), ROW(Districtwide!$A$19:$A$500)), ""),ROWS($A$1:$A283))),"")</f>
        <v/>
      </c>
      <c r="O301" s="86" t="str" cm="1">
        <f t="array" ref="O301">IFERROR(INDEX(Districtwide!O$19:O$500, SMALL(IF(($A$17=Districtwide!$E$19:$E$500), MATCH(ROW(Districtwide!$A$19:$A$500), ROW(Districtwide!$A$19:$A$500)), ""),ROWS($A$1:$A283))),"")</f>
        <v/>
      </c>
      <c r="P301" s="85" t="str" cm="1">
        <f t="array" ref="P301">IFERROR(INDEX(Districtwide!P$19:P$500, SMALL(IF(($A$17=Districtwide!$E$19:$E$500), MATCH(ROW(Districtwide!$A$19:$A$500), ROW(Districtwide!$A$19:$A$500)), ""),ROWS($A$1:$A283))),"")</f>
        <v/>
      </c>
      <c r="Q301" s="85" t="str">
        <f t="shared" si="10"/>
        <v xml:space="preserve"> </v>
      </c>
      <c r="R301" s="122" t="str" cm="1">
        <f t="array" ref="R301">IFERROR(INDEX(Districtwide!R$19:R$500, SMALL(IF(($A$17=Districtwide!$E$19:$E$500), MATCH(ROW(Districtwide!$A$19:$A$500), ROW(Districtwide!$A$19:$A$500)), ""),ROWS($A$1:$A283))),"")</f>
        <v/>
      </c>
      <c r="S301" s="122" t="str" cm="1">
        <f t="array" ref="S301">IFERROR(INDEX(Districtwide!S$19:S$500, SMALL(IF(($A$17=Districtwide!$E$19:$E$500), MATCH(ROW(Districtwide!$A$19:$A$500), ROW(Districtwide!$A$19:$A$500)), ""),ROWS($A$1:$A283))),"")</f>
        <v/>
      </c>
      <c r="T301" s="122" t="str" cm="1">
        <f t="array" ref="T301">IFERROR(INDEX(Districtwide!T$19:T$500, SMALL(IF(($A$17=Districtwide!$E$19:$E$500), MATCH(ROW(Districtwide!$A$19:$A$500), ROW(Districtwide!$A$19:$A$500)), ""),ROWS($A$1:$A283))),"")</f>
        <v/>
      </c>
      <c r="U301" s="85" t="str">
        <f t="shared" si="11"/>
        <v xml:space="preserve"> </v>
      </c>
      <c r="V301" s="85" t="str" cm="1">
        <f t="array" ref="V301">IFERROR(INDEX(Districtwide!V$19:V$500, SMALL(IF(($A$17=Districtwide!$E$19:$E$500), MATCH(ROW(Districtwide!$A$19:$A$500), ROW(Districtwide!$A$19:$A$500)), ""),ROWS($A$1:$A283))),"")</f>
        <v/>
      </c>
      <c r="W301" s="86" t="str" cm="1">
        <f t="array" ref="W301">IFERROR(INDEX(Districtwide!W$19:W$500, SMALL(IF(($A$17=Districtwide!$E$19:$E$500), MATCH(ROW(Districtwide!$A$19:$A$500), ROW(Districtwide!$A$19:$A$500)), ""),ROWS($A$1:$A283))),"")</f>
        <v/>
      </c>
      <c r="X301" s="122" t="str" cm="1">
        <f t="array" ref="X301">IFERROR(INDEX(Districtwide!X$19:X$500, SMALL(IF(($A$17=Districtwide!$E$19:$E$500), MATCH(ROW(Districtwide!$A$19:$A$500), ROW(Districtwide!$A$19:$A$500)), ""),ROWS($A$1:$A283))),"")</f>
        <v/>
      </c>
      <c r="Y301" s="85" t="str" cm="1">
        <f t="array" ref="Y301">IFERROR(INDEX(Districtwide!Y$19:Y$500, SMALL(IF(($A$17=Districtwide!$E$19:$E$500), MATCH(ROW(Districtwide!$A$19:$A$500), ROW(Districtwide!$A$19:$A$500)), ""),ROWS($A$1:$A283))),"")</f>
        <v/>
      </c>
      <c r="Z301" s="86" t="str" cm="1">
        <f t="array" ref="Z301">IFERROR(INDEX(Districtwide!Z$19:Z$500, SMALL(IF(($A$17=Districtwide!$E$19:$E$500), MATCH(ROW(Districtwide!$A$19:$A$500), ROW(Districtwide!$A$19:$A$500)), ""),ROWS($A$1:$A283))),"")</f>
        <v/>
      </c>
      <c r="AA301" s="122" t="str" cm="1">
        <f t="array" ref="AA301">IFERROR(INDEX(Districtwide!AA$19:AA$500, SMALL(IF(($A$17=Districtwide!$E$19:$E$500), MATCH(ROW(Districtwide!$A$19:$A$500), ROW(Districtwide!$A$19:$A$500)), ""),ROWS($A$1:$A283))),"")</f>
        <v/>
      </c>
    </row>
    <row r="302" spans="1:27">
      <c r="A302" s="134" t="str" cm="1">
        <f t="array" ref="A302">IFERROR(INDEX(Districtwide!A$19:A$500, SMALL(IF(($A$17=Districtwide!$E$19:$E$500), MATCH(ROW(Districtwide!$A$19:$A$500), ROW(Districtwide!$A$19:$A$500)), ""),ROWS($A$1:$A284))),"")</f>
        <v/>
      </c>
      <c r="B302" s="134" t="str" cm="1">
        <f t="array" ref="B302">IFERROR(INDEX(Districtwide!B$19:B$500, SMALL(IF(($A$17=Districtwide!$E$19:$E$500), MATCH(ROW(Districtwide!$A$19:$A$500), ROW(Districtwide!$A$19:$A$500)), ""),ROWS($A$1:$A284))),"")</f>
        <v/>
      </c>
      <c r="C302" s="134" t="str" cm="1">
        <f t="array" ref="C302">IFERROR(INDEX(Districtwide!C$19:C$500, SMALL(IF(($A$17=Districtwide!$E$19:$E$500), MATCH(ROW(Districtwide!$A$19:$A$500), ROW(Districtwide!$A$19:$A$500)), ""),ROWS($A$1:$A284))),"")</f>
        <v/>
      </c>
      <c r="D302" s="134" t="str" cm="1">
        <f t="array" ref="D302">IFERROR(INDEX(Districtwide!D$19:D$500, SMALL(IF(($A$17=Districtwide!$E$19:$E$500), MATCH(ROW(Districtwide!$A$19:$A$500), ROW(Districtwide!$A$19:$A$500)), ""),ROWS($A$1:$A284))),"")</f>
        <v/>
      </c>
      <c r="E302" s="85" t="str" cm="1">
        <f t="array" ref="E302">IFERROR(INDEX(Districtwide!E$19:E$500, SMALL(IF(($A$17=Districtwide!$E$19:$E$500), MATCH(ROW(Districtwide!$A$19:$A$500), ROW(Districtwide!$A$19:$A$500)), ""),ROWS($A$1:$A284))),"")</f>
        <v/>
      </c>
      <c r="F302" s="128" t="str" cm="1">
        <f t="array" ref="F302">IFERROR(INDEX(Districtwide!F$19:F$500, SMALL(IF(($A$17=Districtwide!$E$19:$E$500), MATCH(ROW(Districtwide!$A$19:$A$500), ROW(Districtwide!$A$19:$A$500)), ""),ROWS($A$1:$A284))),"")</f>
        <v/>
      </c>
      <c r="G302" s="85" t="str" cm="1">
        <f t="array" ref="G302">IFERROR(INDEX(Districtwide!G$19:G$500, SMALL(IF(($A$17=Districtwide!$E$19:$E$500), MATCH(ROW(Districtwide!$A$19:$A$500), ROW(Districtwide!$A$19:$A$500)), ""),ROWS($A$1:$A284))),"")</f>
        <v/>
      </c>
      <c r="H302" s="86" t="str" cm="1">
        <f t="array" ref="H302">IFERROR(INDEX(Districtwide!H$19:H$500, SMALL(IF(($A$17=Districtwide!$E$19:$E$500), MATCH(ROW(Districtwide!$A$19:$A$500), ROW(Districtwide!$A$19:$A$500)), ""),ROWS($A$1:$A284))),"")</f>
        <v/>
      </c>
      <c r="I302" s="122" t="str" cm="1">
        <f t="array" ref="I302">IFERROR(INDEX(Districtwide!I$19:I$500, SMALL(IF(($A$17=Districtwide!$E$19:$E$500), MATCH(ROW(Districtwide!$A$19:$A$500), ROW(Districtwide!$A$19:$A$500)), ""),ROWS($A$1:$A284))),"")</f>
        <v/>
      </c>
      <c r="J302" s="87" t="str" cm="1">
        <f t="array" ref="J302">IFERROR(INDEX(Districtwide!J$19:J$500, SMALL(IF(($A$17=Districtwide!$E$19:$E$500), MATCH(ROW(Districtwide!$A$19:$A$500), ROW(Districtwide!$A$19:$A$500)), ""),ROWS($A$1:$A284))),"")</f>
        <v/>
      </c>
      <c r="K302" s="86" t="str" cm="1">
        <f t="array" ref="K302">IFERROR(INDEX(Districtwide!K$19:K$500, SMALL(IF(($A$17=Districtwide!$E$19:$E$500), MATCH(ROW(Districtwide!$A$19:$A$500), ROW(Districtwide!$A$19:$A$500)), ""),ROWS($A$1:$A284))),"")</f>
        <v/>
      </c>
      <c r="L302" s="122" t="str" cm="1">
        <f t="array" ref="L302">IFERROR(INDEX(Districtwide!L$19:L$500, SMALL(IF(($A$17=Districtwide!$E$19:$E$500), MATCH(ROW(Districtwide!$A$19:$A$500), ROW(Districtwide!$A$19:$A$500)), ""),ROWS($A$1:$A284))),"")</f>
        <v/>
      </c>
      <c r="M302" s="85" t="str" cm="1">
        <f t="array" ref="M302">IFERROR(INDEX(Districtwide!M$19:M$500, SMALL(IF(($A$17=Districtwide!$E$19:$E$500), MATCH(ROW(Districtwide!$A$19:$A$500), ROW(Districtwide!$A$19:$A$500)), ""),ROWS($A$1:$A284))),"")</f>
        <v/>
      </c>
      <c r="N302" s="86" t="str" cm="1">
        <f t="array" ref="N302">IFERROR(INDEX(Districtwide!N$19:N$500, SMALL(IF(($A$17=Districtwide!$E$19:$E$500), MATCH(ROW(Districtwide!$A$19:$A$500), ROW(Districtwide!$A$19:$A$500)), ""),ROWS($A$1:$A284))),"")</f>
        <v/>
      </c>
      <c r="O302" s="86" t="str" cm="1">
        <f t="array" ref="O302">IFERROR(INDEX(Districtwide!O$19:O$500, SMALL(IF(($A$17=Districtwide!$E$19:$E$500), MATCH(ROW(Districtwide!$A$19:$A$500), ROW(Districtwide!$A$19:$A$500)), ""),ROWS($A$1:$A284))),"")</f>
        <v/>
      </c>
      <c r="P302" s="85" t="str" cm="1">
        <f t="array" ref="P302">IFERROR(INDEX(Districtwide!P$19:P$500, SMALL(IF(($A$17=Districtwide!$E$19:$E$500), MATCH(ROW(Districtwide!$A$19:$A$500), ROW(Districtwide!$A$19:$A$500)), ""),ROWS($A$1:$A284))),"")</f>
        <v/>
      </c>
      <c r="Q302" s="85" t="str">
        <f t="shared" si="10"/>
        <v xml:space="preserve"> </v>
      </c>
      <c r="R302" s="122" t="str" cm="1">
        <f t="array" ref="R302">IFERROR(INDEX(Districtwide!R$19:R$500, SMALL(IF(($A$17=Districtwide!$E$19:$E$500), MATCH(ROW(Districtwide!$A$19:$A$500), ROW(Districtwide!$A$19:$A$500)), ""),ROWS($A$1:$A284))),"")</f>
        <v/>
      </c>
      <c r="S302" s="122" t="str" cm="1">
        <f t="array" ref="S302">IFERROR(INDEX(Districtwide!S$19:S$500, SMALL(IF(($A$17=Districtwide!$E$19:$E$500), MATCH(ROW(Districtwide!$A$19:$A$500), ROW(Districtwide!$A$19:$A$500)), ""),ROWS($A$1:$A284))),"")</f>
        <v/>
      </c>
      <c r="T302" s="122" t="str" cm="1">
        <f t="array" ref="T302">IFERROR(INDEX(Districtwide!T$19:T$500, SMALL(IF(($A$17=Districtwide!$E$19:$E$500), MATCH(ROW(Districtwide!$A$19:$A$500), ROW(Districtwide!$A$19:$A$500)), ""),ROWS($A$1:$A284))),"")</f>
        <v/>
      </c>
      <c r="U302" s="85" t="str">
        <f t="shared" si="11"/>
        <v xml:space="preserve"> </v>
      </c>
      <c r="V302" s="85" t="str" cm="1">
        <f t="array" ref="V302">IFERROR(INDEX(Districtwide!V$19:V$500, SMALL(IF(($A$17=Districtwide!$E$19:$E$500), MATCH(ROW(Districtwide!$A$19:$A$500), ROW(Districtwide!$A$19:$A$500)), ""),ROWS($A$1:$A284))),"")</f>
        <v/>
      </c>
      <c r="W302" s="86" t="str" cm="1">
        <f t="array" ref="W302">IFERROR(INDEX(Districtwide!W$19:W$500, SMALL(IF(($A$17=Districtwide!$E$19:$E$500), MATCH(ROW(Districtwide!$A$19:$A$500), ROW(Districtwide!$A$19:$A$500)), ""),ROWS($A$1:$A284))),"")</f>
        <v/>
      </c>
      <c r="X302" s="122" t="str" cm="1">
        <f t="array" ref="X302">IFERROR(INDEX(Districtwide!X$19:X$500, SMALL(IF(($A$17=Districtwide!$E$19:$E$500), MATCH(ROW(Districtwide!$A$19:$A$500), ROW(Districtwide!$A$19:$A$500)), ""),ROWS($A$1:$A284))),"")</f>
        <v/>
      </c>
      <c r="Y302" s="85" t="str" cm="1">
        <f t="array" ref="Y302">IFERROR(INDEX(Districtwide!Y$19:Y$500, SMALL(IF(($A$17=Districtwide!$E$19:$E$500), MATCH(ROW(Districtwide!$A$19:$A$500), ROW(Districtwide!$A$19:$A$500)), ""),ROWS($A$1:$A284))),"")</f>
        <v/>
      </c>
      <c r="Z302" s="86" t="str" cm="1">
        <f t="array" ref="Z302">IFERROR(INDEX(Districtwide!Z$19:Z$500, SMALL(IF(($A$17=Districtwide!$E$19:$E$500), MATCH(ROW(Districtwide!$A$19:$A$500), ROW(Districtwide!$A$19:$A$500)), ""),ROWS($A$1:$A284))),"")</f>
        <v/>
      </c>
      <c r="AA302" s="122" t="str" cm="1">
        <f t="array" ref="AA302">IFERROR(INDEX(Districtwide!AA$19:AA$500, SMALL(IF(($A$17=Districtwide!$E$19:$E$500), MATCH(ROW(Districtwide!$A$19:$A$500), ROW(Districtwide!$A$19:$A$500)), ""),ROWS($A$1:$A284))),"")</f>
        <v/>
      </c>
    </row>
    <row r="303" spans="1:27">
      <c r="A303" s="134" t="str" cm="1">
        <f t="array" ref="A303">IFERROR(INDEX(Districtwide!A$19:A$500, SMALL(IF(($A$17=Districtwide!$E$19:$E$500), MATCH(ROW(Districtwide!$A$19:$A$500), ROW(Districtwide!$A$19:$A$500)), ""),ROWS($A$1:$A285))),"")</f>
        <v/>
      </c>
      <c r="B303" s="134" t="str" cm="1">
        <f t="array" ref="B303">IFERROR(INDEX(Districtwide!B$19:B$500, SMALL(IF(($A$17=Districtwide!$E$19:$E$500), MATCH(ROW(Districtwide!$A$19:$A$500), ROW(Districtwide!$A$19:$A$500)), ""),ROWS($A$1:$A285))),"")</f>
        <v/>
      </c>
      <c r="C303" s="134" t="str" cm="1">
        <f t="array" ref="C303">IFERROR(INDEX(Districtwide!C$19:C$500, SMALL(IF(($A$17=Districtwide!$E$19:$E$500), MATCH(ROW(Districtwide!$A$19:$A$500), ROW(Districtwide!$A$19:$A$500)), ""),ROWS($A$1:$A285))),"")</f>
        <v/>
      </c>
      <c r="D303" s="134" t="str" cm="1">
        <f t="array" ref="D303">IFERROR(INDEX(Districtwide!D$19:D$500, SMALL(IF(($A$17=Districtwide!$E$19:$E$500), MATCH(ROW(Districtwide!$A$19:$A$500), ROW(Districtwide!$A$19:$A$500)), ""),ROWS($A$1:$A285))),"")</f>
        <v/>
      </c>
      <c r="E303" s="85" t="str" cm="1">
        <f t="array" ref="E303">IFERROR(INDEX(Districtwide!E$19:E$500, SMALL(IF(($A$17=Districtwide!$E$19:$E$500), MATCH(ROW(Districtwide!$A$19:$A$500), ROW(Districtwide!$A$19:$A$500)), ""),ROWS($A$1:$A285))),"")</f>
        <v/>
      </c>
      <c r="F303" s="128" t="str" cm="1">
        <f t="array" ref="F303">IFERROR(INDEX(Districtwide!F$19:F$500, SMALL(IF(($A$17=Districtwide!$E$19:$E$500), MATCH(ROW(Districtwide!$A$19:$A$500), ROW(Districtwide!$A$19:$A$500)), ""),ROWS($A$1:$A285))),"")</f>
        <v/>
      </c>
      <c r="G303" s="85" t="str" cm="1">
        <f t="array" ref="G303">IFERROR(INDEX(Districtwide!G$19:G$500, SMALL(IF(($A$17=Districtwide!$E$19:$E$500), MATCH(ROW(Districtwide!$A$19:$A$500), ROW(Districtwide!$A$19:$A$500)), ""),ROWS($A$1:$A285))),"")</f>
        <v/>
      </c>
      <c r="H303" s="86" t="str" cm="1">
        <f t="array" ref="H303">IFERROR(INDEX(Districtwide!H$19:H$500, SMALL(IF(($A$17=Districtwide!$E$19:$E$500), MATCH(ROW(Districtwide!$A$19:$A$500), ROW(Districtwide!$A$19:$A$500)), ""),ROWS($A$1:$A285))),"")</f>
        <v/>
      </c>
      <c r="I303" s="122" t="str" cm="1">
        <f t="array" ref="I303">IFERROR(INDEX(Districtwide!I$19:I$500, SMALL(IF(($A$17=Districtwide!$E$19:$E$500), MATCH(ROW(Districtwide!$A$19:$A$500), ROW(Districtwide!$A$19:$A$500)), ""),ROWS($A$1:$A285))),"")</f>
        <v/>
      </c>
      <c r="J303" s="87" t="str" cm="1">
        <f t="array" ref="J303">IFERROR(INDEX(Districtwide!J$19:J$500, SMALL(IF(($A$17=Districtwide!$E$19:$E$500), MATCH(ROW(Districtwide!$A$19:$A$500), ROW(Districtwide!$A$19:$A$500)), ""),ROWS($A$1:$A285))),"")</f>
        <v/>
      </c>
      <c r="K303" s="86" t="str" cm="1">
        <f t="array" ref="K303">IFERROR(INDEX(Districtwide!K$19:K$500, SMALL(IF(($A$17=Districtwide!$E$19:$E$500), MATCH(ROW(Districtwide!$A$19:$A$500), ROW(Districtwide!$A$19:$A$500)), ""),ROWS($A$1:$A285))),"")</f>
        <v/>
      </c>
      <c r="L303" s="122" t="str" cm="1">
        <f t="array" ref="L303">IFERROR(INDEX(Districtwide!L$19:L$500, SMALL(IF(($A$17=Districtwide!$E$19:$E$500), MATCH(ROW(Districtwide!$A$19:$A$500), ROW(Districtwide!$A$19:$A$500)), ""),ROWS($A$1:$A285))),"")</f>
        <v/>
      </c>
      <c r="M303" s="85" t="str" cm="1">
        <f t="array" ref="M303">IFERROR(INDEX(Districtwide!M$19:M$500, SMALL(IF(($A$17=Districtwide!$E$19:$E$500), MATCH(ROW(Districtwide!$A$19:$A$500), ROW(Districtwide!$A$19:$A$500)), ""),ROWS($A$1:$A285))),"")</f>
        <v/>
      </c>
      <c r="N303" s="86" t="str" cm="1">
        <f t="array" ref="N303">IFERROR(INDEX(Districtwide!N$19:N$500, SMALL(IF(($A$17=Districtwide!$E$19:$E$500), MATCH(ROW(Districtwide!$A$19:$A$500), ROW(Districtwide!$A$19:$A$500)), ""),ROWS($A$1:$A285))),"")</f>
        <v/>
      </c>
      <c r="O303" s="86" t="str" cm="1">
        <f t="array" ref="O303">IFERROR(INDEX(Districtwide!O$19:O$500, SMALL(IF(($A$17=Districtwide!$E$19:$E$500), MATCH(ROW(Districtwide!$A$19:$A$500), ROW(Districtwide!$A$19:$A$500)), ""),ROWS($A$1:$A285))),"")</f>
        <v/>
      </c>
      <c r="P303" s="85" t="str" cm="1">
        <f t="array" ref="P303">IFERROR(INDEX(Districtwide!P$19:P$500, SMALL(IF(($A$17=Districtwide!$E$19:$E$500), MATCH(ROW(Districtwide!$A$19:$A$500), ROW(Districtwide!$A$19:$A$500)), ""),ROWS($A$1:$A285))),"")</f>
        <v/>
      </c>
      <c r="Q303" s="85" t="str">
        <f t="shared" si="10"/>
        <v xml:space="preserve"> </v>
      </c>
      <c r="R303" s="122" t="str" cm="1">
        <f t="array" ref="R303">IFERROR(INDEX(Districtwide!R$19:R$500, SMALL(IF(($A$17=Districtwide!$E$19:$E$500), MATCH(ROW(Districtwide!$A$19:$A$500), ROW(Districtwide!$A$19:$A$500)), ""),ROWS($A$1:$A285))),"")</f>
        <v/>
      </c>
      <c r="S303" s="122" t="str" cm="1">
        <f t="array" ref="S303">IFERROR(INDEX(Districtwide!S$19:S$500, SMALL(IF(($A$17=Districtwide!$E$19:$E$500), MATCH(ROW(Districtwide!$A$19:$A$500), ROW(Districtwide!$A$19:$A$500)), ""),ROWS($A$1:$A285))),"")</f>
        <v/>
      </c>
      <c r="T303" s="122" t="str" cm="1">
        <f t="array" ref="T303">IFERROR(INDEX(Districtwide!T$19:T$500, SMALL(IF(($A$17=Districtwide!$E$19:$E$500), MATCH(ROW(Districtwide!$A$19:$A$500), ROW(Districtwide!$A$19:$A$500)), ""),ROWS($A$1:$A285))),"")</f>
        <v/>
      </c>
      <c r="U303" s="85" t="str">
        <f t="shared" si="11"/>
        <v xml:space="preserve"> </v>
      </c>
      <c r="V303" s="85" t="str" cm="1">
        <f t="array" ref="V303">IFERROR(INDEX(Districtwide!V$19:V$500, SMALL(IF(($A$17=Districtwide!$E$19:$E$500), MATCH(ROW(Districtwide!$A$19:$A$500), ROW(Districtwide!$A$19:$A$500)), ""),ROWS($A$1:$A285))),"")</f>
        <v/>
      </c>
      <c r="W303" s="86" t="str" cm="1">
        <f t="array" ref="W303">IFERROR(INDEX(Districtwide!W$19:W$500, SMALL(IF(($A$17=Districtwide!$E$19:$E$500), MATCH(ROW(Districtwide!$A$19:$A$500), ROW(Districtwide!$A$19:$A$500)), ""),ROWS($A$1:$A285))),"")</f>
        <v/>
      </c>
      <c r="X303" s="122" t="str" cm="1">
        <f t="array" ref="X303">IFERROR(INDEX(Districtwide!X$19:X$500, SMALL(IF(($A$17=Districtwide!$E$19:$E$500), MATCH(ROW(Districtwide!$A$19:$A$500), ROW(Districtwide!$A$19:$A$500)), ""),ROWS($A$1:$A285))),"")</f>
        <v/>
      </c>
      <c r="Y303" s="85" t="str" cm="1">
        <f t="array" ref="Y303">IFERROR(INDEX(Districtwide!Y$19:Y$500, SMALL(IF(($A$17=Districtwide!$E$19:$E$500), MATCH(ROW(Districtwide!$A$19:$A$500), ROW(Districtwide!$A$19:$A$500)), ""),ROWS($A$1:$A285))),"")</f>
        <v/>
      </c>
      <c r="Z303" s="86" t="str" cm="1">
        <f t="array" ref="Z303">IFERROR(INDEX(Districtwide!Z$19:Z$500, SMALL(IF(($A$17=Districtwide!$E$19:$E$500), MATCH(ROW(Districtwide!$A$19:$A$500), ROW(Districtwide!$A$19:$A$500)), ""),ROWS($A$1:$A285))),"")</f>
        <v/>
      </c>
      <c r="AA303" s="122" t="str" cm="1">
        <f t="array" ref="AA303">IFERROR(INDEX(Districtwide!AA$19:AA$500, SMALL(IF(($A$17=Districtwide!$E$19:$E$500), MATCH(ROW(Districtwide!$A$19:$A$500), ROW(Districtwide!$A$19:$A$500)), ""),ROWS($A$1:$A285))),"")</f>
        <v/>
      </c>
    </row>
    <row r="304" spans="1:27">
      <c r="A304" s="134" t="str" cm="1">
        <f t="array" ref="A304">IFERROR(INDEX(Districtwide!A$19:A$500, SMALL(IF(($A$17=Districtwide!$E$19:$E$500), MATCH(ROW(Districtwide!$A$19:$A$500), ROW(Districtwide!$A$19:$A$500)), ""),ROWS($A$1:$A286))),"")</f>
        <v/>
      </c>
      <c r="B304" s="134" t="str" cm="1">
        <f t="array" ref="B304">IFERROR(INDEX(Districtwide!B$19:B$500, SMALL(IF(($A$17=Districtwide!$E$19:$E$500), MATCH(ROW(Districtwide!$A$19:$A$500), ROW(Districtwide!$A$19:$A$500)), ""),ROWS($A$1:$A286))),"")</f>
        <v/>
      </c>
      <c r="C304" s="134" t="str" cm="1">
        <f t="array" ref="C304">IFERROR(INDEX(Districtwide!C$19:C$500, SMALL(IF(($A$17=Districtwide!$E$19:$E$500), MATCH(ROW(Districtwide!$A$19:$A$500), ROW(Districtwide!$A$19:$A$500)), ""),ROWS($A$1:$A286))),"")</f>
        <v/>
      </c>
      <c r="D304" s="134" t="str" cm="1">
        <f t="array" ref="D304">IFERROR(INDEX(Districtwide!D$19:D$500, SMALL(IF(($A$17=Districtwide!$E$19:$E$500), MATCH(ROW(Districtwide!$A$19:$A$500), ROW(Districtwide!$A$19:$A$500)), ""),ROWS($A$1:$A286))),"")</f>
        <v/>
      </c>
      <c r="E304" s="85" t="str" cm="1">
        <f t="array" ref="E304">IFERROR(INDEX(Districtwide!E$19:E$500, SMALL(IF(($A$17=Districtwide!$E$19:$E$500), MATCH(ROW(Districtwide!$A$19:$A$500), ROW(Districtwide!$A$19:$A$500)), ""),ROWS($A$1:$A286))),"")</f>
        <v/>
      </c>
      <c r="F304" s="128" t="str" cm="1">
        <f t="array" ref="F304">IFERROR(INDEX(Districtwide!F$19:F$500, SMALL(IF(($A$17=Districtwide!$E$19:$E$500), MATCH(ROW(Districtwide!$A$19:$A$500), ROW(Districtwide!$A$19:$A$500)), ""),ROWS($A$1:$A286))),"")</f>
        <v/>
      </c>
      <c r="G304" s="85" t="str" cm="1">
        <f t="array" ref="G304">IFERROR(INDEX(Districtwide!G$19:G$500, SMALL(IF(($A$17=Districtwide!$E$19:$E$500), MATCH(ROW(Districtwide!$A$19:$A$500), ROW(Districtwide!$A$19:$A$500)), ""),ROWS($A$1:$A286))),"")</f>
        <v/>
      </c>
      <c r="H304" s="86" t="str" cm="1">
        <f t="array" ref="H304">IFERROR(INDEX(Districtwide!H$19:H$500, SMALL(IF(($A$17=Districtwide!$E$19:$E$500), MATCH(ROW(Districtwide!$A$19:$A$500), ROW(Districtwide!$A$19:$A$500)), ""),ROWS($A$1:$A286))),"")</f>
        <v/>
      </c>
      <c r="I304" s="122" t="str" cm="1">
        <f t="array" ref="I304">IFERROR(INDEX(Districtwide!I$19:I$500, SMALL(IF(($A$17=Districtwide!$E$19:$E$500), MATCH(ROW(Districtwide!$A$19:$A$500), ROW(Districtwide!$A$19:$A$500)), ""),ROWS($A$1:$A286))),"")</f>
        <v/>
      </c>
      <c r="J304" s="87" t="str" cm="1">
        <f t="array" ref="J304">IFERROR(INDEX(Districtwide!J$19:J$500, SMALL(IF(($A$17=Districtwide!$E$19:$E$500), MATCH(ROW(Districtwide!$A$19:$A$500), ROW(Districtwide!$A$19:$A$500)), ""),ROWS($A$1:$A286))),"")</f>
        <v/>
      </c>
      <c r="K304" s="86" t="str" cm="1">
        <f t="array" ref="K304">IFERROR(INDEX(Districtwide!K$19:K$500, SMALL(IF(($A$17=Districtwide!$E$19:$E$500), MATCH(ROW(Districtwide!$A$19:$A$500), ROW(Districtwide!$A$19:$A$500)), ""),ROWS($A$1:$A286))),"")</f>
        <v/>
      </c>
      <c r="L304" s="122" t="str" cm="1">
        <f t="array" ref="L304">IFERROR(INDEX(Districtwide!L$19:L$500, SMALL(IF(($A$17=Districtwide!$E$19:$E$500), MATCH(ROW(Districtwide!$A$19:$A$500), ROW(Districtwide!$A$19:$A$500)), ""),ROWS($A$1:$A286))),"")</f>
        <v/>
      </c>
      <c r="M304" s="85" t="str" cm="1">
        <f t="array" ref="M304">IFERROR(INDEX(Districtwide!M$19:M$500, SMALL(IF(($A$17=Districtwide!$E$19:$E$500), MATCH(ROW(Districtwide!$A$19:$A$500), ROW(Districtwide!$A$19:$A$500)), ""),ROWS($A$1:$A286))),"")</f>
        <v/>
      </c>
      <c r="N304" s="86" t="str" cm="1">
        <f t="array" ref="N304">IFERROR(INDEX(Districtwide!N$19:N$500, SMALL(IF(($A$17=Districtwide!$E$19:$E$500), MATCH(ROW(Districtwide!$A$19:$A$500), ROW(Districtwide!$A$19:$A$500)), ""),ROWS($A$1:$A286))),"")</f>
        <v/>
      </c>
      <c r="O304" s="86" t="str" cm="1">
        <f t="array" ref="O304">IFERROR(INDEX(Districtwide!O$19:O$500, SMALL(IF(($A$17=Districtwide!$E$19:$E$500), MATCH(ROW(Districtwide!$A$19:$A$500), ROW(Districtwide!$A$19:$A$500)), ""),ROWS($A$1:$A286))),"")</f>
        <v/>
      </c>
      <c r="P304" s="85" t="str" cm="1">
        <f t="array" ref="P304">IFERROR(INDEX(Districtwide!P$19:P$500, SMALL(IF(($A$17=Districtwide!$E$19:$E$500), MATCH(ROW(Districtwide!$A$19:$A$500), ROW(Districtwide!$A$19:$A$500)), ""),ROWS($A$1:$A286))),"")</f>
        <v/>
      </c>
      <c r="Q304" s="85" t="str">
        <f t="shared" si="10"/>
        <v xml:space="preserve"> </v>
      </c>
      <c r="R304" s="122" t="str" cm="1">
        <f t="array" ref="R304">IFERROR(INDEX(Districtwide!R$19:R$500, SMALL(IF(($A$17=Districtwide!$E$19:$E$500), MATCH(ROW(Districtwide!$A$19:$A$500), ROW(Districtwide!$A$19:$A$500)), ""),ROWS($A$1:$A286))),"")</f>
        <v/>
      </c>
      <c r="S304" s="122" t="str" cm="1">
        <f t="array" ref="S304">IFERROR(INDEX(Districtwide!S$19:S$500, SMALL(IF(($A$17=Districtwide!$E$19:$E$500), MATCH(ROW(Districtwide!$A$19:$A$500), ROW(Districtwide!$A$19:$A$500)), ""),ROWS($A$1:$A286))),"")</f>
        <v/>
      </c>
      <c r="T304" s="122" t="str" cm="1">
        <f t="array" ref="T304">IFERROR(INDEX(Districtwide!T$19:T$500, SMALL(IF(($A$17=Districtwide!$E$19:$E$500), MATCH(ROW(Districtwide!$A$19:$A$500), ROW(Districtwide!$A$19:$A$500)), ""),ROWS($A$1:$A286))),"")</f>
        <v/>
      </c>
      <c r="U304" s="85" t="str">
        <f t="shared" si="11"/>
        <v xml:space="preserve"> </v>
      </c>
      <c r="V304" s="85" t="str" cm="1">
        <f t="array" ref="V304">IFERROR(INDEX(Districtwide!V$19:V$500, SMALL(IF(($A$17=Districtwide!$E$19:$E$500), MATCH(ROW(Districtwide!$A$19:$A$500), ROW(Districtwide!$A$19:$A$500)), ""),ROWS($A$1:$A286))),"")</f>
        <v/>
      </c>
      <c r="W304" s="86" t="str" cm="1">
        <f t="array" ref="W304">IFERROR(INDEX(Districtwide!W$19:W$500, SMALL(IF(($A$17=Districtwide!$E$19:$E$500), MATCH(ROW(Districtwide!$A$19:$A$500), ROW(Districtwide!$A$19:$A$500)), ""),ROWS($A$1:$A286))),"")</f>
        <v/>
      </c>
      <c r="X304" s="122" t="str" cm="1">
        <f t="array" ref="X304">IFERROR(INDEX(Districtwide!X$19:X$500, SMALL(IF(($A$17=Districtwide!$E$19:$E$500), MATCH(ROW(Districtwide!$A$19:$A$500), ROW(Districtwide!$A$19:$A$500)), ""),ROWS($A$1:$A286))),"")</f>
        <v/>
      </c>
      <c r="Y304" s="85" t="str" cm="1">
        <f t="array" ref="Y304">IFERROR(INDEX(Districtwide!Y$19:Y$500, SMALL(IF(($A$17=Districtwide!$E$19:$E$500), MATCH(ROW(Districtwide!$A$19:$A$500), ROW(Districtwide!$A$19:$A$500)), ""),ROWS($A$1:$A286))),"")</f>
        <v/>
      </c>
      <c r="Z304" s="86" t="str" cm="1">
        <f t="array" ref="Z304">IFERROR(INDEX(Districtwide!Z$19:Z$500, SMALL(IF(($A$17=Districtwide!$E$19:$E$500), MATCH(ROW(Districtwide!$A$19:$A$500), ROW(Districtwide!$A$19:$A$500)), ""),ROWS($A$1:$A286))),"")</f>
        <v/>
      </c>
      <c r="AA304" s="122" t="str" cm="1">
        <f t="array" ref="AA304">IFERROR(INDEX(Districtwide!AA$19:AA$500, SMALL(IF(($A$17=Districtwide!$E$19:$E$500), MATCH(ROW(Districtwide!$A$19:$A$500), ROW(Districtwide!$A$19:$A$500)), ""),ROWS($A$1:$A286))),"")</f>
        <v/>
      </c>
    </row>
    <row r="305" spans="1:27">
      <c r="A305" s="134" t="str" cm="1">
        <f t="array" ref="A305">IFERROR(INDEX(Districtwide!A$19:A$500, SMALL(IF(($A$17=Districtwide!$E$19:$E$500), MATCH(ROW(Districtwide!$A$19:$A$500), ROW(Districtwide!$A$19:$A$500)), ""),ROWS($A$1:$A287))),"")</f>
        <v/>
      </c>
      <c r="B305" s="134" t="str" cm="1">
        <f t="array" ref="B305">IFERROR(INDEX(Districtwide!B$19:B$500, SMALL(IF(($A$17=Districtwide!$E$19:$E$500), MATCH(ROW(Districtwide!$A$19:$A$500), ROW(Districtwide!$A$19:$A$500)), ""),ROWS($A$1:$A287))),"")</f>
        <v/>
      </c>
      <c r="C305" s="134" t="str" cm="1">
        <f t="array" ref="C305">IFERROR(INDEX(Districtwide!C$19:C$500, SMALL(IF(($A$17=Districtwide!$E$19:$E$500), MATCH(ROW(Districtwide!$A$19:$A$500), ROW(Districtwide!$A$19:$A$500)), ""),ROWS($A$1:$A287))),"")</f>
        <v/>
      </c>
      <c r="D305" s="134" t="str" cm="1">
        <f t="array" ref="D305">IFERROR(INDEX(Districtwide!D$19:D$500, SMALL(IF(($A$17=Districtwide!$E$19:$E$500), MATCH(ROW(Districtwide!$A$19:$A$500), ROW(Districtwide!$A$19:$A$500)), ""),ROWS($A$1:$A287))),"")</f>
        <v/>
      </c>
      <c r="E305" s="85" t="str" cm="1">
        <f t="array" ref="E305">IFERROR(INDEX(Districtwide!E$19:E$500, SMALL(IF(($A$17=Districtwide!$E$19:$E$500), MATCH(ROW(Districtwide!$A$19:$A$500), ROW(Districtwide!$A$19:$A$500)), ""),ROWS($A$1:$A287))),"")</f>
        <v/>
      </c>
      <c r="F305" s="128" t="str" cm="1">
        <f t="array" ref="F305">IFERROR(INDEX(Districtwide!F$19:F$500, SMALL(IF(($A$17=Districtwide!$E$19:$E$500), MATCH(ROW(Districtwide!$A$19:$A$500), ROW(Districtwide!$A$19:$A$500)), ""),ROWS($A$1:$A287))),"")</f>
        <v/>
      </c>
      <c r="G305" s="85" t="str" cm="1">
        <f t="array" ref="G305">IFERROR(INDEX(Districtwide!G$19:G$500, SMALL(IF(($A$17=Districtwide!$E$19:$E$500), MATCH(ROW(Districtwide!$A$19:$A$500), ROW(Districtwide!$A$19:$A$500)), ""),ROWS($A$1:$A287))),"")</f>
        <v/>
      </c>
      <c r="H305" s="86" t="str" cm="1">
        <f t="array" ref="H305">IFERROR(INDEX(Districtwide!H$19:H$500, SMALL(IF(($A$17=Districtwide!$E$19:$E$500), MATCH(ROW(Districtwide!$A$19:$A$500), ROW(Districtwide!$A$19:$A$500)), ""),ROWS($A$1:$A287))),"")</f>
        <v/>
      </c>
      <c r="I305" s="122" t="str" cm="1">
        <f t="array" ref="I305">IFERROR(INDEX(Districtwide!I$19:I$500, SMALL(IF(($A$17=Districtwide!$E$19:$E$500), MATCH(ROW(Districtwide!$A$19:$A$500), ROW(Districtwide!$A$19:$A$500)), ""),ROWS($A$1:$A287))),"")</f>
        <v/>
      </c>
      <c r="J305" s="87" t="str" cm="1">
        <f t="array" ref="J305">IFERROR(INDEX(Districtwide!J$19:J$500, SMALL(IF(($A$17=Districtwide!$E$19:$E$500), MATCH(ROW(Districtwide!$A$19:$A$500), ROW(Districtwide!$A$19:$A$500)), ""),ROWS($A$1:$A287))),"")</f>
        <v/>
      </c>
      <c r="K305" s="86" t="str" cm="1">
        <f t="array" ref="K305">IFERROR(INDEX(Districtwide!K$19:K$500, SMALL(IF(($A$17=Districtwide!$E$19:$E$500), MATCH(ROW(Districtwide!$A$19:$A$500), ROW(Districtwide!$A$19:$A$500)), ""),ROWS($A$1:$A287))),"")</f>
        <v/>
      </c>
      <c r="L305" s="122" t="str" cm="1">
        <f t="array" ref="L305">IFERROR(INDEX(Districtwide!L$19:L$500, SMALL(IF(($A$17=Districtwide!$E$19:$E$500), MATCH(ROW(Districtwide!$A$19:$A$500), ROW(Districtwide!$A$19:$A$500)), ""),ROWS($A$1:$A287))),"")</f>
        <v/>
      </c>
      <c r="M305" s="85" t="str" cm="1">
        <f t="array" ref="M305">IFERROR(INDEX(Districtwide!M$19:M$500, SMALL(IF(($A$17=Districtwide!$E$19:$E$500), MATCH(ROW(Districtwide!$A$19:$A$500), ROW(Districtwide!$A$19:$A$500)), ""),ROWS($A$1:$A287))),"")</f>
        <v/>
      </c>
      <c r="N305" s="86" t="str" cm="1">
        <f t="array" ref="N305">IFERROR(INDEX(Districtwide!N$19:N$500, SMALL(IF(($A$17=Districtwide!$E$19:$E$500), MATCH(ROW(Districtwide!$A$19:$A$500), ROW(Districtwide!$A$19:$A$500)), ""),ROWS($A$1:$A287))),"")</f>
        <v/>
      </c>
      <c r="O305" s="86" t="str" cm="1">
        <f t="array" ref="O305">IFERROR(INDEX(Districtwide!O$19:O$500, SMALL(IF(($A$17=Districtwide!$E$19:$E$500), MATCH(ROW(Districtwide!$A$19:$A$500), ROW(Districtwide!$A$19:$A$500)), ""),ROWS($A$1:$A287))),"")</f>
        <v/>
      </c>
      <c r="P305" s="85" t="str" cm="1">
        <f t="array" ref="P305">IFERROR(INDEX(Districtwide!P$19:P$500, SMALL(IF(($A$17=Districtwide!$E$19:$E$500), MATCH(ROW(Districtwide!$A$19:$A$500), ROW(Districtwide!$A$19:$A$500)), ""),ROWS($A$1:$A287))),"")</f>
        <v/>
      </c>
      <c r="Q305" s="85" t="str">
        <f t="shared" si="10"/>
        <v xml:space="preserve"> </v>
      </c>
      <c r="R305" s="122" t="str" cm="1">
        <f t="array" ref="R305">IFERROR(INDEX(Districtwide!R$19:R$500, SMALL(IF(($A$17=Districtwide!$E$19:$E$500), MATCH(ROW(Districtwide!$A$19:$A$500), ROW(Districtwide!$A$19:$A$500)), ""),ROWS($A$1:$A287))),"")</f>
        <v/>
      </c>
      <c r="S305" s="122" t="str" cm="1">
        <f t="array" ref="S305">IFERROR(INDEX(Districtwide!S$19:S$500, SMALL(IF(($A$17=Districtwide!$E$19:$E$500), MATCH(ROW(Districtwide!$A$19:$A$500), ROW(Districtwide!$A$19:$A$500)), ""),ROWS($A$1:$A287))),"")</f>
        <v/>
      </c>
      <c r="T305" s="122" t="str" cm="1">
        <f t="array" ref="T305">IFERROR(INDEX(Districtwide!T$19:T$500, SMALL(IF(($A$17=Districtwide!$E$19:$E$500), MATCH(ROW(Districtwide!$A$19:$A$500), ROW(Districtwide!$A$19:$A$500)), ""),ROWS($A$1:$A287))),"")</f>
        <v/>
      </c>
      <c r="U305" s="85" t="str">
        <f t="shared" si="11"/>
        <v xml:space="preserve"> </v>
      </c>
      <c r="V305" s="85" t="str" cm="1">
        <f t="array" ref="V305">IFERROR(INDEX(Districtwide!V$19:V$500, SMALL(IF(($A$17=Districtwide!$E$19:$E$500), MATCH(ROW(Districtwide!$A$19:$A$500), ROW(Districtwide!$A$19:$A$500)), ""),ROWS($A$1:$A287))),"")</f>
        <v/>
      </c>
      <c r="W305" s="86" t="str" cm="1">
        <f t="array" ref="W305">IFERROR(INDEX(Districtwide!W$19:W$500, SMALL(IF(($A$17=Districtwide!$E$19:$E$500), MATCH(ROW(Districtwide!$A$19:$A$500), ROW(Districtwide!$A$19:$A$500)), ""),ROWS($A$1:$A287))),"")</f>
        <v/>
      </c>
      <c r="X305" s="122" t="str" cm="1">
        <f t="array" ref="X305">IFERROR(INDEX(Districtwide!X$19:X$500, SMALL(IF(($A$17=Districtwide!$E$19:$E$500), MATCH(ROW(Districtwide!$A$19:$A$500), ROW(Districtwide!$A$19:$A$500)), ""),ROWS($A$1:$A287))),"")</f>
        <v/>
      </c>
      <c r="Y305" s="85" t="str" cm="1">
        <f t="array" ref="Y305">IFERROR(INDEX(Districtwide!Y$19:Y$500, SMALL(IF(($A$17=Districtwide!$E$19:$E$500), MATCH(ROW(Districtwide!$A$19:$A$500), ROW(Districtwide!$A$19:$A$500)), ""),ROWS($A$1:$A287))),"")</f>
        <v/>
      </c>
      <c r="Z305" s="86" t="str" cm="1">
        <f t="array" ref="Z305">IFERROR(INDEX(Districtwide!Z$19:Z$500, SMALL(IF(($A$17=Districtwide!$E$19:$E$500), MATCH(ROW(Districtwide!$A$19:$A$500), ROW(Districtwide!$A$19:$A$500)), ""),ROWS($A$1:$A287))),"")</f>
        <v/>
      </c>
      <c r="AA305" s="122" t="str" cm="1">
        <f t="array" ref="AA305">IFERROR(INDEX(Districtwide!AA$19:AA$500, SMALL(IF(($A$17=Districtwide!$E$19:$E$500), MATCH(ROW(Districtwide!$A$19:$A$500), ROW(Districtwide!$A$19:$A$500)), ""),ROWS($A$1:$A287))),"")</f>
        <v/>
      </c>
    </row>
    <row r="306" spans="1:27">
      <c r="A306" s="134" t="str" cm="1">
        <f t="array" ref="A306">IFERROR(INDEX(Districtwide!A$19:A$500, SMALL(IF(($A$17=Districtwide!$E$19:$E$500), MATCH(ROW(Districtwide!$A$19:$A$500), ROW(Districtwide!$A$19:$A$500)), ""),ROWS($A$1:$A288))),"")</f>
        <v/>
      </c>
      <c r="B306" s="134" t="str" cm="1">
        <f t="array" ref="B306">IFERROR(INDEX(Districtwide!B$19:B$500, SMALL(IF(($A$17=Districtwide!$E$19:$E$500), MATCH(ROW(Districtwide!$A$19:$A$500), ROW(Districtwide!$A$19:$A$500)), ""),ROWS($A$1:$A288))),"")</f>
        <v/>
      </c>
      <c r="C306" s="134" t="str" cm="1">
        <f t="array" ref="C306">IFERROR(INDEX(Districtwide!C$19:C$500, SMALL(IF(($A$17=Districtwide!$E$19:$E$500), MATCH(ROW(Districtwide!$A$19:$A$500), ROW(Districtwide!$A$19:$A$500)), ""),ROWS($A$1:$A288))),"")</f>
        <v/>
      </c>
      <c r="D306" s="134" t="str" cm="1">
        <f t="array" ref="D306">IFERROR(INDEX(Districtwide!D$19:D$500, SMALL(IF(($A$17=Districtwide!$E$19:$E$500), MATCH(ROW(Districtwide!$A$19:$A$500), ROW(Districtwide!$A$19:$A$500)), ""),ROWS($A$1:$A288))),"")</f>
        <v/>
      </c>
      <c r="E306" s="85" t="str" cm="1">
        <f t="array" ref="E306">IFERROR(INDEX(Districtwide!E$19:E$500, SMALL(IF(($A$17=Districtwide!$E$19:$E$500), MATCH(ROW(Districtwide!$A$19:$A$500), ROW(Districtwide!$A$19:$A$500)), ""),ROWS($A$1:$A288))),"")</f>
        <v/>
      </c>
      <c r="F306" s="128" t="str" cm="1">
        <f t="array" ref="F306">IFERROR(INDEX(Districtwide!F$19:F$500, SMALL(IF(($A$17=Districtwide!$E$19:$E$500), MATCH(ROW(Districtwide!$A$19:$A$500), ROW(Districtwide!$A$19:$A$500)), ""),ROWS($A$1:$A288))),"")</f>
        <v/>
      </c>
      <c r="G306" s="85" t="str" cm="1">
        <f t="array" ref="G306">IFERROR(INDEX(Districtwide!G$19:G$500, SMALL(IF(($A$17=Districtwide!$E$19:$E$500), MATCH(ROW(Districtwide!$A$19:$A$500), ROW(Districtwide!$A$19:$A$500)), ""),ROWS($A$1:$A288))),"")</f>
        <v/>
      </c>
      <c r="H306" s="86" t="str" cm="1">
        <f t="array" ref="H306">IFERROR(INDEX(Districtwide!H$19:H$500, SMALL(IF(($A$17=Districtwide!$E$19:$E$500), MATCH(ROW(Districtwide!$A$19:$A$500), ROW(Districtwide!$A$19:$A$500)), ""),ROWS($A$1:$A288))),"")</f>
        <v/>
      </c>
      <c r="I306" s="122" t="str" cm="1">
        <f t="array" ref="I306">IFERROR(INDEX(Districtwide!I$19:I$500, SMALL(IF(($A$17=Districtwide!$E$19:$E$500), MATCH(ROW(Districtwide!$A$19:$A$500), ROW(Districtwide!$A$19:$A$500)), ""),ROWS($A$1:$A288))),"")</f>
        <v/>
      </c>
      <c r="J306" s="87" t="str" cm="1">
        <f t="array" ref="J306">IFERROR(INDEX(Districtwide!J$19:J$500, SMALL(IF(($A$17=Districtwide!$E$19:$E$500), MATCH(ROW(Districtwide!$A$19:$A$500), ROW(Districtwide!$A$19:$A$500)), ""),ROWS($A$1:$A288))),"")</f>
        <v/>
      </c>
      <c r="K306" s="86" t="str" cm="1">
        <f t="array" ref="K306">IFERROR(INDEX(Districtwide!K$19:K$500, SMALL(IF(($A$17=Districtwide!$E$19:$E$500), MATCH(ROW(Districtwide!$A$19:$A$500), ROW(Districtwide!$A$19:$A$500)), ""),ROWS($A$1:$A288))),"")</f>
        <v/>
      </c>
      <c r="L306" s="122" t="str" cm="1">
        <f t="array" ref="L306">IFERROR(INDEX(Districtwide!L$19:L$500, SMALL(IF(($A$17=Districtwide!$E$19:$E$500), MATCH(ROW(Districtwide!$A$19:$A$500), ROW(Districtwide!$A$19:$A$500)), ""),ROWS($A$1:$A288))),"")</f>
        <v/>
      </c>
      <c r="M306" s="85" t="str" cm="1">
        <f t="array" ref="M306">IFERROR(INDEX(Districtwide!M$19:M$500, SMALL(IF(($A$17=Districtwide!$E$19:$E$500), MATCH(ROW(Districtwide!$A$19:$A$500), ROW(Districtwide!$A$19:$A$500)), ""),ROWS($A$1:$A288))),"")</f>
        <v/>
      </c>
      <c r="N306" s="86" t="str" cm="1">
        <f t="array" ref="N306">IFERROR(INDEX(Districtwide!N$19:N$500, SMALL(IF(($A$17=Districtwide!$E$19:$E$500), MATCH(ROW(Districtwide!$A$19:$A$500), ROW(Districtwide!$A$19:$A$500)), ""),ROWS($A$1:$A288))),"")</f>
        <v/>
      </c>
      <c r="O306" s="86" t="str" cm="1">
        <f t="array" ref="O306">IFERROR(INDEX(Districtwide!O$19:O$500, SMALL(IF(($A$17=Districtwide!$E$19:$E$500), MATCH(ROW(Districtwide!$A$19:$A$500), ROW(Districtwide!$A$19:$A$500)), ""),ROWS($A$1:$A288))),"")</f>
        <v/>
      </c>
      <c r="P306" s="85" t="str" cm="1">
        <f t="array" ref="P306">IFERROR(INDEX(Districtwide!P$19:P$500, SMALL(IF(($A$17=Districtwide!$E$19:$E$500), MATCH(ROW(Districtwide!$A$19:$A$500), ROW(Districtwide!$A$19:$A$500)), ""),ROWS($A$1:$A288))),"")</f>
        <v/>
      </c>
      <c r="Q306" s="85" t="str">
        <f t="shared" si="10"/>
        <v xml:space="preserve"> </v>
      </c>
      <c r="R306" s="122" t="str" cm="1">
        <f t="array" ref="R306">IFERROR(INDEX(Districtwide!R$19:R$500, SMALL(IF(($A$17=Districtwide!$E$19:$E$500), MATCH(ROW(Districtwide!$A$19:$A$500), ROW(Districtwide!$A$19:$A$500)), ""),ROWS($A$1:$A288))),"")</f>
        <v/>
      </c>
      <c r="S306" s="122" t="str" cm="1">
        <f t="array" ref="S306">IFERROR(INDEX(Districtwide!S$19:S$500, SMALL(IF(($A$17=Districtwide!$E$19:$E$500), MATCH(ROW(Districtwide!$A$19:$A$500), ROW(Districtwide!$A$19:$A$500)), ""),ROWS($A$1:$A288))),"")</f>
        <v/>
      </c>
      <c r="T306" s="122" t="str" cm="1">
        <f t="array" ref="T306">IFERROR(INDEX(Districtwide!T$19:T$500, SMALL(IF(($A$17=Districtwide!$E$19:$E$500), MATCH(ROW(Districtwide!$A$19:$A$500), ROW(Districtwide!$A$19:$A$500)), ""),ROWS($A$1:$A288))),"")</f>
        <v/>
      </c>
      <c r="U306" s="85" t="str">
        <f t="shared" si="11"/>
        <v xml:space="preserve"> </v>
      </c>
      <c r="V306" s="85" t="str" cm="1">
        <f t="array" ref="V306">IFERROR(INDEX(Districtwide!V$19:V$500, SMALL(IF(($A$17=Districtwide!$E$19:$E$500), MATCH(ROW(Districtwide!$A$19:$A$500), ROW(Districtwide!$A$19:$A$500)), ""),ROWS($A$1:$A288))),"")</f>
        <v/>
      </c>
      <c r="W306" s="86" t="str" cm="1">
        <f t="array" ref="W306">IFERROR(INDEX(Districtwide!W$19:W$500, SMALL(IF(($A$17=Districtwide!$E$19:$E$500), MATCH(ROW(Districtwide!$A$19:$A$500), ROW(Districtwide!$A$19:$A$500)), ""),ROWS($A$1:$A288))),"")</f>
        <v/>
      </c>
      <c r="X306" s="122" t="str" cm="1">
        <f t="array" ref="X306">IFERROR(INDEX(Districtwide!X$19:X$500, SMALL(IF(($A$17=Districtwide!$E$19:$E$500), MATCH(ROW(Districtwide!$A$19:$A$500), ROW(Districtwide!$A$19:$A$500)), ""),ROWS($A$1:$A288))),"")</f>
        <v/>
      </c>
      <c r="Y306" s="85" t="str" cm="1">
        <f t="array" ref="Y306">IFERROR(INDEX(Districtwide!Y$19:Y$500, SMALL(IF(($A$17=Districtwide!$E$19:$E$500), MATCH(ROW(Districtwide!$A$19:$A$500), ROW(Districtwide!$A$19:$A$500)), ""),ROWS($A$1:$A288))),"")</f>
        <v/>
      </c>
      <c r="Z306" s="86" t="str" cm="1">
        <f t="array" ref="Z306">IFERROR(INDEX(Districtwide!Z$19:Z$500, SMALL(IF(($A$17=Districtwide!$E$19:$E$500), MATCH(ROW(Districtwide!$A$19:$A$500), ROW(Districtwide!$A$19:$A$500)), ""),ROWS($A$1:$A288))),"")</f>
        <v/>
      </c>
      <c r="AA306" s="122" t="str" cm="1">
        <f t="array" ref="AA306">IFERROR(INDEX(Districtwide!AA$19:AA$500, SMALL(IF(($A$17=Districtwide!$E$19:$E$500), MATCH(ROW(Districtwide!$A$19:$A$500), ROW(Districtwide!$A$19:$A$500)), ""),ROWS($A$1:$A288))),"")</f>
        <v/>
      </c>
    </row>
    <row r="307" spans="1:27">
      <c r="A307" s="134" t="str" cm="1">
        <f t="array" ref="A307">IFERROR(INDEX(Districtwide!A$19:A$500, SMALL(IF(($A$17=Districtwide!$E$19:$E$500), MATCH(ROW(Districtwide!$A$19:$A$500), ROW(Districtwide!$A$19:$A$500)), ""),ROWS($A$1:$A289))),"")</f>
        <v/>
      </c>
      <c r="B307" s="134" t="str" cm="1">
        <f t="array" ref="B307">IFERROR(INDEX(Districtwide!B$19:B$500, SMALL(IF(($A$17=Districtwide!$E$19:$E$500), MATCH(ROW(Districtwide!$A$19:$A$500), ROW(Districtwide!$A$19:$A$500)), ""),ROWS($A$1:$A289))),"")</f>
        <v/>
      </c>
      <c r="C307" s="134" t="str" cm="1">
        <f t="array" ref="C307">IFERROR(INDEX(Districtwide!C$19:C$500, SMALL(IF(($A$17=Districtwide!$E$19:$E$500), MATCH(ROW(Districtwide!$A$19:$A$500), ROW(Districtwide!$A$19:$A$500)), ""),ROWS($A$1:$A289))),"")</f>
        <v/>
      </c>
      <c r="D307" s="134" t="str" cm="1">
        <f t="array" ref="D307">IFERROR(INDEX(Districtwide!D$19:D$500, SMALL(IF(($A$17=Districtwide!$E$19:$E$500), MATCH(ROW(Districtwide!$A$19:$A$500), ROW(Districtwide!$A$19:$A$500)), ""),ROWS($A$1:$A289))),"")</f>
        <v/>
      </c>
      <c r="E307" s="85" t="str" cm="1">
        <f t="array" ref="E307">IFERROR(INDEX(Districtwide!E$19:E$500, SMALL(IF(($A$17=Districtwide!$E$19:$E$500), MATCH(ROW(Districtwide!$A$19:$A$500), ROW(Districtwide!$A$19:$A$500)), ""),ROWS($A$1:$A289))),"")</f>
        <v/>
      </c>
      <c r="F307" s="128" t="str" cm="1">
        <f t="array" ref="F307">IFERROR(INDEX(Districtwide!F$19:F$500, SMALL(IF(($A$17=Districtwide!$E$19:$E$500), MATCH(ROW(Districtwide!$A$19:$A$500), ROW(Districtwide!$A$19:$A$500)), ""),ROWS($A$1:$A289))),"")</f>
        <v/>
      </c>
      <c r="G307" s="85" t="str" cm="1">
        <f t="array" ref="G307">IFERROR(INDEX(Districtwide!G$19:G$500, SMALL(IF(($A$17=Districtwide!$E$19:$E$500), MATCH(ROW(Districtwide!$A$19:$A$500), ROW(Districtwide!$A$19:$A$500)), ""),ROWS($A$1:$A289))),"")</f>
        <v/>
      </c>
      <c r="H307" s="86" t="str" cm="1">
        <f t="array" ref="H307">IFERROR(INDEX(Districtwide!H$19:H$500, SMALL(IF(($A$17=Districtwide!$E$19:$E$500), MATCH(ROW(Districtwide!$A$19:$A$500), ROW(Districtwide!$A$19:$A$500)), ""),ROWS($A$1:$A289))),"")</f>
        <v/>
      </c>
      <c r="I307" s="122" t="str" cm="1">
        <f t="array" ref="I307">IFERROR(INDEX(Districtwide!I$19:I$500, SMALL(IF(($A$17=Districtwide!$E$19:$E$500), MATCH(ROW(Districtwide!$A$19:$A$500), ROW(Districtwide!$A$19:$A$500)), ""),ROWS($A$1:$A289))),"")</f>
        <v/>
      </c>
      <c r="J307" s="87" t="str" cm="1">
        <f t="array" ref="J307">IFERROR(INDEX(Districtwide!J$19:J$500, SMALL(IF(($A$17=Districtwide!$E$19:$E$500), MATCH(ROW(Districtwide!$A$19:$A$500), ROW(Districtwide!$A$19:$A$500)), ""),ROWS($A$1:$A289))),"")</f>
        <v/>
      </c>
      <c r="K307" s="86" t="str" cm="1">
        <f t="array" ref="K307">IFERROR(INDEX(Districtwide!K$19:K$500, SMALL(IF(($A$17=Districtwide!$E$19:$E$500), MATCH(ROW(Districtwide!$A$19:$A$500), ROW(Districtwide!$A$19:$A$500)), ""),ROWS($A$1:$A289))),"")</f>
        <v/>
      </c>
      <c r="L307" s="122" t="str" cm="1">
        <f t="array" ref="L307">IFERROR(INDEX(Districtwide!L$19:L$500, SMALL(IF(($A$17=Districtwide!$E$19:$E$500), MATCH(ROW(Districtwide!$A$19:$A$500), ROW(Districtwide!$A$19:$A$500)), ""),ROWS($A$1:$A289))),"")</f>
        <v/>
      </c>
      <c r="M307" s="85" t="str" cm="1">
        <f t="array" ref="M307">IFERROR(INDEX(Districtwide!M$19:M$500, SMALL(IF(($A$17=Districtwide!$E$19:$E$500), MATCH(ROW(Districtwide!$A$19:$A$500), ROW(Districtwide!$A$19:$A$500)), ""),ROWS($A$1:$A289))),"")</f>
        <v/>
      </c>
      <c r="N307" s="86" t="str" cm="1">
        <f t="array" ref="N307">IFERROR(INDEX(Districtwide!N$19:N$500, SMALL(IF(($A$17=Districtwide!$E$19:$E$500), MATCH(ROW(Districtwide!$A$19:$A$500), ROW(Districtwide!$A$19:$A$500)), ""),ROWS($A$1:$A289))),"")</f>
        <v/>
      </c>
      <c r="O307" s="86" t="str" cm="1">
        <f t="array" ref="O307">IFERROR(INDEX(Districtwide!O$19:O$500, SMALL(IF(($A$17=Districtwide!$E$19:$E$500), MATCH(ROW(Districtwide!$A$19:$A$500), ROW(Districtwide!$A$19:$A$500)), ""),ROWS($A$1:$A289))),"")</f>
        <v/>
      </c>
      <c r="P307" s="85" t="str" cm="1">
        <f t="array" ref="P307">IFERROR(INDEX(Districtwide!P$19:P$500, SMALL(IF(($A$17=Districtwide!$E$19:$E$500), MATCH(ROW(Districtwide!$A$19:$A$500), ROW(Districtwide!$A$19:$A$500)), ""),ROWS($A$1:$A289))),"")</f>
        <v/>
      </c>
      <c r="Q307" s="85" t="str">
        <f t="shared" si="10"/>
        <v xml:space="preserve"> </v>
      </c>
      <c r="R307" s="122" t="str" cm="1">
        <f t="array" ref="R307">IFERROR(INDEX(Districtwide!R$19:R$500, SMALL(IF(($A$17=Districtwide!$E$19:$E$500), MATCH(ROW(Districtwide!$A$19:$A$500), ROW(Districtwide!$A$19:$A$500)), ""),ROWS($A$1:$A289))),"")</f>
        <v/>
      </c>
      <c r="S307" s="122" t="str" cm="1">
        <f t="array" ref="S307">IFERROR(INDEX(Districtwide!S$19:S$500, SMALL(IF(($A$17=Districtwide!$E$19:$E$500), MATCH(ROW(Districtwide!$A$19:$A$500), ROW(Districtwide!$A$19:$A$500)), ""),ROWS($A$1:$A289))),"")</f>
        <v/>
      </c>
      <c r="T307" s="122" t="str" cm="1">
        <f t="array" ref="T307">IFERROR(INDEX(Districtwide!T$19:T$500, SMALL(IF(($A$17=Districtwide!$E$19:$E$500), MATCH(ROW(Districtwide!$A$19:$A$500), ROW(Districtwide!$A$19:$A$500)), ""),ROWS($A$1:$A289))),"")</f>
        <v/>
      </c>
      <c r="U307" s="85" t="str">
        <f t="shared" si="11"/>
        <v xml:space="preserve"> </v>
      </c>
      <c r="V307" s="85" t="str" cm="1">
        <f t="array" ref="V307">IFERROR(INDEX(Districtwide!V$19:V$500, SMALL(IF(($A$17=Districtwide!$E$19:$E$500), MATCH(ROW(Districtwide!$A$19:$A$500), ROW(Districtwide!$A$19:$A$500)), ""),ROWS($A$1:$A289))),"")</f>
        <v/>
      </c>
      <c r="W307" s="86" t="str" cm="1">
        <f t="array" ref="W307">IFERROR(INDEX(Districtwide!W$19:W$500, SMALL(IF(($A$17=Districtwide!$E$19:$E$500), MATCH(ROW(Districtwide!$A$19:$A$500), ROW(Districtwide!$A$19:$A$500)), ""),ROWS($A$1:$A289))),"")</f>
        <v/>
      </c>
      <c r="X307" s="122" t="str" cm="1">
        <f t="array" ref="X307">IFERROR(INDEX(Districtwide!X$19:X$500, SMALL(IF(($A$17=Districtwide!$E$19:$E$500), MATCH(ROW(Districtwide!$A$19:$A$500), ROW(Districtwide!$A$19:$A$500)), ""),ROWS($A$1:$A289))),"")</f>
        <v/>
      </c>
      <c r="Y307" s="85" t="str" cm="1">
        <f t="array" ref="Y307">IFERROR(INDEX(Districtwide!Y$19:Y$500, SMALL(IF(($A$17=Districtwide!$E$19:$E$500), MATCH(ROW(Districtwide!$A$19:$A$500), ROW(Districtwide!$A$19:$A$500)), ""),ROWS($A$1:$A289))),"")</f>
        <v/>
      </c>
      <c r="Z307" s="86" t="str" cm="1">
        <f t="array" ref="Z307">IFERROR(INDEX(Districtwide!Z$19:Z$500, SMALL(IF(($A$17=Districtwide!$E$19:$E$500), MATCH(ROW(Districtwide!$A$19:$A$500), ROW(Districtwide!$A$19:$A$500)), ""),ROWS($A$1:$A289))),"")</f>
        <v/>
      </c>
      <c r="AA307" s="122" t="str" cm="1">
        <f t="array" ref="AA307">IFERROR(INDEX(Districtwide!AA$19:AA$500, SMALL(IF(($A$17=Districtwide!$E$19:$E$500), MATCH(ROW(Districtwide!$A$19:$A$500), ROW(Districtwide!$A$19:$A$500)), ""),ROWS($A$1:$A289))),"")</f>
        <v/>
      </c>
    </row>
    <row r="308" spans="1:27">
      <c r="A308" s="134" t="str" cm="1">
        <f t="array" ref="A308">IFERROR(INDEX(Districtwide!A$19:A$500, SMALL(IF(($A$17=Districtwide!$E$19:$E$500), MATCH(ROW(Districtwide!$A$19:$A$500), ROW(Districtwide!$A$19:$A$500)), ""),ROWS($A$1:$A290))),"")</f>
        <v/>
      </c>
      <c r="B308" s="134" t="str" cm="1">
        <f t="array" ref="B308">IFERROR(INDEX(Districtwide!B$19:B$500, SMALL(IF(($A$17=Districtwide!$E$19:$E$500), MATCH(ROW(Districtwide!$A$19:$A$500), ROW(Districtwide!$A$19:$A$500)), ""),ROWS($A$1:$A290))),"")</f>
        <v/>
      </c>
      <c r="C308" s="134" t="str" cm="1">
        <f t="array" ref="C308">IFERROR(INDEX(Districtwide!C$19:C$500, SMALL(IF(($A$17=Districtwide!$E$19:$E$500), MATCH(ROW(Districtwide!$A$19:$A$500), ROW(Districtwide!$A$19:$A$500)), ""),ROWS($A$1:$A290))),"")</f>
        <v/>
      </c>
      <c r="D308" s="134" t="str" cm="1">
        <f t="array" ref="D308">IFERROR(INDEX(Districtwide!D$19:D$500, SMALL(IF(($A$17=Districtwide!$E$19:$E$500), MATCH(ROW(Districtwide!$A$19:$A$500), ROW(Districtwide!$A$19:$A$500)), ""),ROWS($A$1:$A290))),"")</f>
        <v/>
      </c>
      <c r="E308" s="85" t="str" cm="1">
        <f t="array" ref="E308">IFERROR(INDEX(Districtwide!E$19:E$500, SMALL(IF(($A$17=Districtwide!$E$19:$E$500), MATCH(ROW(Districtwide!$A$19:$A$500), ROW(Districtwide!$A$19:$A$500)), ""),ROWS($A$1:$A290))),"")</f>
        <v/>
      </c>
      <c r="F308" s="128" t="str" cm="1">
        <f t="array" ref="F308">IFERROR(INDEX(Districtwide!F$19:F$500, SMALL(IF(($A$17=Districtwide!$E$19:$E$500), MATCH(ROW(Districtwide!$A$19:$A$500), ROW(Districtwide!$A$19:$A$500)), ""),ROWS($A$1:$A290))),"")</f>
        <v/>
      </c>
      <c r="G308" s="85" t="str" cm="1">
        <f t="array" ref="G308">IFERROR(INDEX(Districtwide!G$19:G$500, SMALL(IF(($A$17=Districtwide!$E$19:$E$500), MATCH(ROW(Districtwide!$A$19:$A$500), ROW(Districtwide!$A$19:$A$500)), ""),ROWS($A$1:$A290))),"")</f>
        <v/>
      </c>
      <c r="H308" s="86" t="str" cm="1">
        <f t="array" ref="H308">IFERROR(INDEX(Districtwide!H$19:H$500, SMALL(IF(($A$17=Districtwide!$E$19:$E$500), MATCH(ROW(Districtwide!$A$19:$A$500), ROW(Districtwide!$A$19:$A$500)), ""),ROWS($A$1:$A290))),"")</f>
        <v/>
      </c>
      <c r="I308" s="122" t="str" cm="1">
        <f t="array" ref="I308">IFERROR(INDEX(Districtwide!I$19:I$500, SMALL(IF(($A$17=Districtwide!$E$19:$E$500), MATCH(ROW(Districtwide!$A$19:$A$500), ROW(Districtwide!$A$19:$A$500)), ""),ROWS($A$1:$A290))),"")</f>
        <v/>
      </c>
      <c r="J308" s="87" t="str" cm="1">
        <f t="array" ref="J308">IFERROR(INDEX(Districtwide!J$19:J$500, SMALL(IF(($A$17=Districtwide!$E$19:$E$500), MATCH(ROW(Districtwide!$A$19:$A$500), ROW(Districtwide!$A$19:$A$500)), ""),ROWS($A$1:$A290))),"")</f>
        <v/>
      </c>
      <c r="K308" s="86" t="str" cm="1">
        <f t="array" ref="K308">IFERROR(INDEX(Districtwide!K$19:K$500, SMALL(IF(($A$17=Districtwide!$E$19:$E$500), MATCH(ROW(Districtwide!$A$19:$A$500), ROW(Districtwide!$A$19:$A$500)), ""),ROWS($A$1:$A290))),"")</f>
        <v/>
      </c>
      <c r="L308" s="122" t="str" cm="1">
        <f t="array" ref="L308">IFERROR(INDEX(Districtwide!L$19:L$500, SMALL(IF(($A$17=Districtwide!$E$19:$E$500), MATCH(ROW(Districtwide!$A$19:$A$500), ROW(Districtwide!$A$19:$A$500)), ""),ROWS($A$1:$A290))),"")</f>
        <v/>
      </c>
      <c r="M308" s="85" t="str" cm="1">
        <f t="array" ref="M308">IFERROR(INDEX(Districtwide!M$19:M$500, SMALL(IF(($A$17=Districtwide!$E$19:$E$500), MATCH(ROW(Districtwide!$A$19:$A$500), ROW(Districtwide!$A$19:$A$500)), ""),ROWS($A$1:$A290))),"")</f>
        <v/>
      </c>
      <c r="N308" s="86" t="str" cm="1">
        <f t="array" ref="N308">IFERROR(INDEX(Districtwide!N$19:N$500, SMALL(IF(($A$17=Districtwide!$E$19:$E$500), MATCH(ROW(Districtwide!$A$19:$A$500), ROW(Districtwide!$A$19:$A$500)), ""),ROWS($A$1:$A290))),"")</f>
        <v/>
      </c>
      <c r="O308" s="86" t="str" cm="1">
        <f t="array" ref="O308">IFERROR(INDEX(Districtwide!O$19:O$500, SMALL(IF(($A$17=Districtwide!$E$19:$E$500), MATCH(ROW(Districtwide!$A$19:$A$500), ROW(Districtwide!$A$19:$A$500)), ""),ROWS($A$1:$A290))),"")</f>
        <v/>
      </c>
      <c r="P308" s="85" t="str" cm="1">
        <f t="array" ref="P308">IFERROR(INDEX(Districtwide!P$19:P$500, SMALL(IF(($A$17=Districtwide!$E$19:$E$500), MATCH(ROW(Districtwide!$A$19:$A$500), ROW(Districtwide!$A$19:$A$500)), ""),ROWS($A$1:$A290))),"")</f>
        <v/>
      </c>
      <c r="Q308" s="85" t="str">
        <f t="shared" si="10"/>
        <v xml:space="preserve"> </v>
      </c>
      <c r="R308" s="122" t="str" cm="1">
        <f t="array" ref="R308">IFERROR(INDEX(Districtwide!R$19:R$500, SMALL(IF(($A$17=Districtwide!$E$19:$E$500), MATCH(ROW(Districtwide!$A$19:$A$500), ROW(Districtwide!$A$19:$A$500)), ""),ROWS($A$1:$A290))),"")</f>
        <v/>
      </c>
      <c r="S308" s="122" t="str" cm="1">
        <f t="array" ref="S308">IFERROR(INDEX(Districtwide!S$19:S$500, SMALL(IF(($A$17=Districtwide!$E$19:$E$500), MATCH(ROW(Districtwide!$A$19:$A$500), ROW(Districtwide!$A$19:$A$500)), ""),ROWS($A$1:$A290))),"")</f>
        <v/>
      </c>
      <c r="T308" s="122" t="str" cm="1">
        <f t="array" ref="T308">IFERROR(INDEX(Districtwide!T$19:T$500, SMALL(IF(($A$17=Districtwide!$E$19:$E$500), MATCH(ROW(Districtwide!$A$19:$A$500), ROW(Districtwide!$A$19:$A$500)), ""),ROWS($A$1:$A290))),"")</f>
        <v/>
      </c>
      <c r="U308" s="85" t="str">
        <f t="shared" si="11"/>
        <v xml:space="preserve"> </v>
      </c>
      <c r="V308" s="85" t="str" cm="1">
        <f t="array" ref="V308">IFERROR(INDEX(Districtwide!V$19:V$500, SMALL(IF(($A$17=Districtwide!$E$19:$E$500), MATCH(ROW(Districtwide!$A$19:$A$500), ROW(Districtwide!$A$19:$A$500)), ""),ROWS($A$1:$A290))),"")</f>
        <v/>
      </c>
      <c r="W308" s="86" t="str" cm="1">
        <f t="array" ref="W308">IFERROR(INDEX(Districtwide!W$19:W$500, SMALL(IF(($A$17=Districtwide!$E$19:$E$500), MATCH(ROW(Districtwide!$A$19:$A$500), ROW(Districtwide!$A$19:$A$500)), ""),ROWS($A$1:$A290))),"")</f>
        <v/>
      </c>
      <c r="X308" s="122" t="str" cm="1">
        <f t="array" ref="X308">IFERROR(INDEX(Districtwide!X$19:X$500, SMALL(IF(($A$17=Districtwide!$E$19:$E$500), MATCH(ROW(Districtwide!$A$19:$A$500), ROW(Districtwide!$A$19:$A$500)), ""),ROWS($A$1:$A290))),"")</f>
        <v/>
      </c>
      <c r="Y308" s="85" t="str" cm="1">
        <f t="array" ref="Y308">IFERROR(INDEX(Districtwide!Y$19:Y$500, SMALL(IF(($A$17=Districtwide!$E$19:$E$500), MATCH(ROW(Districtwide!$A$19:$A$500), ROW(Districtwide!$A$19:$A$500)), ""),ROWS($A$1:$A290))),"")</f>
        <v/>
      </c>
      <c r="Z308" s="86" t="str" cm="1">
        <f t="array" ref="Z308">IFERROR(INDEX(Districtwide!Z$19:Z$500, SMALL(IF(($A$17=Districtwide!$E$19:$E$500), MATCH(ROW(Districtwide!$A$19:$A$500), ROW(Districtwide!$A$19:$A$500)), ""),ROWS($A$1:$A290))),"")</f>
        <v/>
      </c>
      <c r="AA308" s="122" t="str" cm="1">
        <f t="array" ref="AA308">IFERROR(INDEX(Districtwide!AA$19:AA$500, SMALL(IF(($A$17=Districtwide!$E$19:$E$500), MATCH(ROW(Districtwide!$A$19:$A$500), ROW(Districtwide!$A$19:$A$500)), ""),ROWS($A$1:$A290))),"")</f>
        <v/>
      </c>
    </row>
    <row r="309" spans="1:27">
      <c r="A309" s="134" t="str" cm="1">
        <f t="array" ref="A309">IFERROR(INDEX(Districtwide!A$19:A$500, SMALL(IF(($A$17=Districtwide!$E$19:$E$500), MATCH(ROW(Districtwide!$A$19:$A$500), ROW(Districtwide!$A$19:$A$500)), ""),ROWS($A$1:$A291))),"")</f>
        <v/>
      </c>
      <c r="B309" s="134" t="str" cm="1">
        <f t="array" ref="B309">IFERROR(INDEX(Districtwide!B$19:B$500, SMALL(IF(($A$17=Districtwide!$E$19:$E$500), MATCH(ROW(Districtwide!$A$19:$A$500), ROW(Districtwide!$A$19:$A$500)), ""),ROWS($A$1:$A291))),"")</f>
        <v/>
      </c>
      <c r="C309" s="134" t="str" cm="1">
        <f t="array" ref="C309">IFERROR(INDEX(Districtwide!C$19:C$500, SMALL(IF(($A$17=Districtwide!$E$19:$E$500), MATCH(ROW(Districtwide!$A$19:$A$500), ROW(Districtwide!$A$19:$A$500)), ""),ROWS($A$1:$A291))),"")</f>
        <v/>
      </c>
      <c r="D309" s="134" t="str" cm="1">
        <f t="array" ref="D309">IFERROR(INDEX(Districtwide!D$19:D$500, SMALL(IF(($A$17=Districtwide!$E$19:$E$500), MATCH(ROW(Districtwide!$A$19:$A$500), ROW(Districtwide!$A$19:$A$500)), ""),ROWS($A$1:$A291))),"")</f>
        <v/>
      </c>
      <c r="E309" s="85" t="str" cm="1">
        <f t="array" ref="E309">IFERROR(INDEX(Districtwide!E$19:E$500, SMALL(IF(($A$17=Districtwide!$E$19:$E$500), MATCH(ROW(Districtwide!$A$19:$A$500), ROW(Districtwide!$A$19:$A$500)), ""),ROWS($A$1:$A291))),"")</f>
        <v/>
      </c>
      <c r="F309" s="128" t="str" cm="1">
        <f t="array" ref="F309">IFERROR(INDEX(Districtwide!F$19:F$500, SMALL(IF(($A$17=Districtwide!$E$19:$E$500), MATCH(ROW(Districtwide!$A$19:$A$500), ROW(Districtwide!$A$19:$A$500)), ""),ROWS($A$1:$A291))),"")</f>
        <v/>
      </c>
      <c r="G309" s="85" t="str" cm="1">
        <f t="array" ref="G309">IFERROR(INDEX(Districtwide!G$19:G$500, SMALL(IF(($A$17=Districtwide!$E$19:$E$500), MATCH(ROW(Districtwide!$A$19:$A$500), ROW(Districtwide!$A$19:$A$500)), ""),ROWS($A$1:$A291))),"")</f>
        <v/>
      </c>
      <c r="H309" s="86" t="str" cm="1">
        <f t="array" ref="H309">IFERROR(INDEX(Districtwide!H$19:H$500, SMALL(IF(($A$17=Districtwide!$E$19:$E$500), MATCH(ROW(Districtwide!$A$19:$A$500), ROW(Districtwide!$A$19:$A$500)), ""),ROWS($A$1:$A291))),"")</f>
        <v/>
      </c>
      <c r="I309" s="122" t="str" cm="1">
        <f t="array" ref="I309">IFERROR(INDEX(Districtwide!I$19:I$500, SMALL(IF(($A$17=Districtwide!$E$19:$E$500), MATCH(ROW(Districtwide!$A$19:$A$500), ROW(Districtwide!$A$19:$A$500)), ""),ROWS($A$1:$A291))),"")</f>
        <v/>
      </c>
      <c r="J309" s="87" t="str" cm="1">
        <f t="array" ref="J309">IFERROR(INDEX(Districtwide!J$19:J$500, SMALL(IF(($A$17=Districtwide!$E$19:$E$500), MATCH(ROW(Districtwide!$A$19:$A$500), ROW(Districtwide!$A$19:$A$500)), ""),ROWS($A$1:$A291))),"")</f>
        <v/>
      </c>
      <c r="K309" s="86" t="str" cm="1">
        <f t="array" ref="K309">IFERROR(INDEX(Districtwide!K$19:K$500, SMALL(IF(($A$17=Districtwide!$E$19:$E$500), MATCH(ROW(Districtwide!$A$19:$A$500), ROW(Districtwide!$A$19:$A$500)), ""),ROWS($A$1:$A291))),"")</f>
        <v/>
      </c>
      <c r="L309" s="122" t="str" cm="1">
        <f t="array" ref="L309">IFERROR(INDEX(Districtwide!L$19:L$500, SMALL(IF(($A$17=Districtwide!$E$19:$E$500), MATCH(ROW(Districtwide!$A$19:$A$500), ROW(Districtwide!$A$19:$A$500)), ""),ROWS($A$1:$A291))),"")</f>
        <v/>
      </c>
      <c r="M309" s="85" t="str" cm="1">
        <f t="array" ref="M309">IFERROR(INDEX(Districtwide!M$19:M$500, SMALL(IF(($A$17=Districtwide!$E$19:$E$500), MATCH(ROW(Districtwide!$A$19:$A$500), ROW(Districtwide!$A$19:$A$500)), ""),ROWS($A$1:$A291))),"")</f>
        <v/>
      </c>
      <c r="N309" s="86" t="str" cm="1">
        <f t="array" ref="N309">IFERROR(INDEX(Districtwide!N$19:N$500, SMALL(IF(($A$17=Districtwide!$E$19:$E$500), MATCH(ROW(Districtwide!$A$19:$A$500), ROW(Districtwide!$A$19:$A$500)), ""),ROWS($A$1:$A291))),"")</f>
        <v/>
      </c>
      <c r="O309" s="86" t="str" cm="1">
        <f t="array" ref="O309">IFERROR(INDEX(Districtwide!O$19:O$500, SMALL(IF(($A$17=Districtwide!$E$19:$E$500), MATCH(ROW(Districtwide!$A$19:$A$500), ROW(Districtwide!$A$19:$A$500)), ""),ROWS($A$1:$A291))),"")</f>
        <v/>
      </c>
      <c r="P309" s="85" t="str" cm="1">
        <f t="array" ref="P309">IFERROR(INDEX(Districtwide!P$19:P$500, SMALL(IF(($A$17=Districtwide!$E$19:$E$500), MATCH(ROW(Districtwide!$A$19:$A$500), ROW(Districtwide!$A$19:$A$500)), ""),ROWS($A$1:$A291))),"")</f>
        <v/>
      </c>
      <c r="Q309" s="85" t="str">
        <f t="shared" si="10"/>
        <v xml:space="preserve"> </v>
      </c>
      <c r="R309" s="122" t="str" cm="1">
        <f t="array" ref="R309">IFERROR(INDEX(Districtwide!R$19:R$500, SMALL(IF(($A$17=Districtwide!$E$19:$E$500), MATCH(ROW(Districtwide!$A$19:$A$500), ROW(Districtwide!$A$19:$A$500)), ""),ROWS($A$1:$A291))),"")</f>
        <v/>
      </c>
      <c r="S309" s="122" t="str" cm="1">
        <f t="array" ref="S309">IFERROR(INDEX(Districtwide!S$19:S$500, SMALL(IF(($A$17=Districtwide!$E$19:$E$500), MATCH(ROW(Districtwide!$A$19:$A$500), ROW(Districtwide!$A$19:$A$500)), ""),ROWS($A$1:$A291))),"")</f>
        <v/>
      </c>
      <c r="T309" s="122" t="str" cm="1">
        <f t="array" ref="T309">IFERROR(INDEX(Districtwide!T$19:T$500, SMALL(IF(($A$17=Districtwide!$E$19:$E$500), MATCH(ROW(Districtwide!$A$19:$A$500), ROW(Districtwide!$A$19:$A$500)), ""),ROWS($A$1:$A291))),"")</f>
        <v/>
      </c>
      <c r="U309" s="85" t="str">
        <f t="shared" si="11"/>
        <v xml:space="preserve"> </v>
      </c>
      <c r="V309" s="85" t="str" cm="1">
        <f t="array" ref="V309">IFERROR(INDEX(Districtwide!V$19:V$500, SMALL(IF(($A$17=Districtwide!$E$19:$E$500), MATCH(ROW(Districtwide!$A$19:$A$500), ROW(Districtwide!$A$19:$A$500)), ""),ROWS($A$1:$A291))),"")</f>
        <v/>
      </c>
      <c r="W309" s="86" t="str" cm="1">
        <f t="array" ref="W309">IFERROR(INDEX(Districtwide!W$19:W$500, SMALL(IF(($A$17=Districtwide!$E$19:$E$500), MATCH(ROW(Districtwide!$A$19:$A$500), ROW(Districtwide!$A$19:$A$500)), ""),ROWS($A$1:$A291))),"")</f>
        <v/>
      </c>
      <c r="X309" s="122" t="str" cm="1">
        <f t="array" ref="X309">IFERROR(INDEX(Districtwide!X$19:X$500, SMALL(IF(($A$17=Districtwide!$E$19:$E$500), MATCH(ROW(Districtwide!$A$19:$A$500), ROW(Districtwide!$A$19:$A$500)), ""),ROWS($A$1:$A291))),"")</f>
        <v/>
      </c>
      <c r="Y309" s="85" t="str" cm="1">
        <f t="array" ref="Y309">IFERROR(INDEX(Districtwide!Y$19:Y$500, SMALL(IF(($A$17=Districtwide!$E$19:$E$500), MATCH(ROW(Districtwide!$A$19:$A$500), ROW(Districtwide!$A$19:$A$500)), ""),ROWS($A$1:$A291))),"")</f>
        <v/>
      </c>
      <c r="Z309" s="86" t="str" cm="1">
        <f t="array" ref="Z309">IFERROR(INDEX(Districtwide!Z$19:Z$500, SMALL(IF(($A$17=Districtwide!$E$19:$E$500), MATCH(ROW(Districtwide!$A$19:$A$500), ROW(Districtwide!$A$19:$A$500)), ""),ROWS($A$1:$A291))),"")</f>
        <v/>
      </c>
      <c r="AA309" s="122" t="str" cm="1">
        <f t="array" ref="AA309">IFERROR(INDEX(Districtwide!AA$19:AA$500, SMALL(IF(($A$17=Districtwide!$E$19:$E$500), MATCH(ROW(Districtwide!$A$19:$A$500), ROW(Districtwide!$A$19:$A$500)), ""),ROWS($A$1:$A291))),"")</f>
        <v/>
      </c>
    </row>
    <row r="310" spans="1:27">
      <c r="A310" s="134" t="str" cm="1">
        <f t="array" ref="A310">IFERROR(INDEX(Districtwide!A$19:A$500, SMALL(IF(($A$17=Districtwide!$E$19:$E$500), MATCH(ROW(Districtwide!$A$19:$A$500), ROW(Districtwide!$A$19:$A$500)), ""),ROWS($A$1:$A292))),"")</f>
        <v/>
      </c>
      <c r="B310" s="134" t="str" cm="1">
        <f t="array" ref="B310">IFERROR(INDEX(Districtwide!B$19:B$500, SMALL(IF(($A$17=Districtwide!$E$19:$E$500), MATCH(ROW(Districtwide!$A$19:$A$500), ROW(Districtwide!$A$19:$A$500)), ""),ROWS($A$1:$A292))),"")</f>
        <v/>
      </c>
      <c r="C310" s="134" t="str" cm="1">
        <f t="array" ref="C310">IFERROR(INDEX(Districtwide!C$19:C$500, SMALL(IF(($A$17=Districtwide!$E$19:$E$500), MATCH(ROW(Districtwide!$A$19:$A$500), ROW(Districtwide!$A$19:$A$500)), ""),ROWS($A$1:$A292))),"")</f>
        <v/>
      </c>
      <c r="D310" s="134" t="str" cm="1">
        <f t="array" ref="D310">IFERROR(INDEX(Districtwide!D$19:D$500, SMALL(IF(($A$17=Districtwide!$E$19:$E$500), MATCH(ROW(Districtwide!$A$19:$A$500), ROW(Districtwide!$A$19:$A$500)), ""),ROWS($A$1:$A292))),"")</f>
        <v/>
      </c>
      <c r="E310" s="85" t="str" cm="1">
        <f t="array" ref="E310">IFERROR(INDEX(Districtwide!E$19:E$500, SMALL(IF(($A$17=Districtwide!$E$19:$E$500), MATCH(ROW(Districtwide!$A$19:$A$500), ROW(Districtwide!$A$19:$A$500)), ""),ROWS($A$1:$A292))),"")</f>
        <v/>
      </c>
      <c r="F310" s="128" t="str" cm="1">
        <f t="array" ref="F310">IFERROR(INDEX(Districtwide!F$19:F$500, SMALL(IF(($A$17=Districtwide!$E$19:$E$500), MATCH(ROW(Districtwide!$A$19:$A$500), ROW(Districtwide!$A$19:$A$500)), ""),ROWS($A$1:$A292))),"")</f>
        <v/>
      </c>
      <c r="G310" s="85" t="str" cm="1">
        <f t="array" ref="G310">IFERROR(INDEX(Districtwide!G$19:G$500, SMALL(IF(($A$17=Districtwide!$E$19:$E$500), MATCH(ROW(Districtwide!$A$19:$A$500), ROW(Districtwide!$A$19:$A$500)), ""),ROWS($A$1:$A292))),"")</f>
        <v/>
      </c>
      <c r="H310" s="86" t="str" cm="1">
        <f t="array" ref="H310">IFERROR(INDEX(Districtwide!H$19:H$500, SMALL(IF(($A$17=Districtwide!$E$19:$E$500), MATCH(ROW(Districtwide!$A$19:$A$500), ROW(Districtwide!$A$19:$A$500)), ""),ROWS($A$1:$A292))),"")</f>
        <v/>
      </c>
      <c r="I310" s="122" t="str" cm="1">
        <f t="array" ref="I310">IFERROR(INDEX(Districtwide!I$19:I$500, SMALL(IF(($A$17=Districtwide!$E$19:$E$500), MATCH(ROW(Districtwide!$A$19:$A$500), ROW(Districtwide!$A$19:$A$500)), ""),ROWS($A$1:$A292))),"")</f>
        <v/>
      </c>
      <c r="J310" s="87" t="str" cm="1">
        <f t="array" ref="J310">IFERROR(INDEX(Districtwide!J$19:J$500, SMALL(IF(($A$17=Districtwide!$E$19:$E$500), MATCH(ROW(Districtwide!$A$19:$A$500), ROW(Districtwide!$A$19:$A$500)), ""),ROWS($A$1:$A292))),"")</f>
        <v/>
      </c>
      <c r="K310" s="86" t="str" cm="1">
        <f t="array" ref="K310">IFERROR(INDEX(Districtwide!K$19:K$500, SMALL(IF(($A$17=Districtwide!$E$19:$E$500), MATCH(ROW(Districtwide!$A$19:$A$500), ROW(Districtwide!$A$19:$A$500)), ""),ROWS($A$1:$A292))),"")</f>
        <v/>
      </c>
      <c r="L310" s="122" t="str" cm="1">
        <f t="array" ref="L310">IFERROR(INDEX(Districtwide!L$19:L$500, SMALL(IF(($A$17=Districtwide!$E$19:$E$500), MATCH(ROW(Districtwide!$A$19:$A$500), ROW(Districtwide!$A$19:$A$500)), ""),ROWS($A$1:$A292))),"")</f>
        <v/>
      </c>
      <c r="M310" s="85" t="str" cm="1">
        <f t="array" ref="M310">IFERROR(INDEX(Districtwide!M$19:M$500, SMALL(IF(($A$17=Districtwide!$E$19:$E$500), MATCH(ROW(Districtwide!$A$19:$A$500), ROW(Districtwide!$A$19:$A$500)), ""),ROWS($A$1:$A292))),"")</f>
        <v/>
      </c>
      <c r="N310" s="86" t="str" cm="1">
        <f t="array" ref="N310">IFERROR(INDEX(Districtwide!N$19:N$500, SMALL(IF(($A$17=Districtwide!$E$19:$E$500), MATCH(ROW(Districtwide!$A$19:$A$500), ROW(Districtwide!$A$19:$A$500)), ""),ROWS($A$1:$A292))),"")</f>
        <v/>
      </c>
      <c r="O310" s="86" t="str" cm="1">
        <f t="array" ref="O310">IFERROR(INDEX(Districtwide!O$19:O$500, SMALL(IF(($A$17=Districtwide!$E$19:$E$500), MATCH(ROW(Districtwide!$A$19:$A$500), ROW(Districtwide!$A$19:$A$500)), ""),ROWS($A$1:$A292))),"")</f>
        <v/>
      </c>
      <c r="P310" s="85" t="str" cm="1">
        <f t="array" ref="P310">IFERROR(INDEX(Districtwide!P$19:P$500, SMALL(IF(($A$17=Districtwide!$E$19:$E$500), MATCH(ROW(Districtwide!$A$19:$A$500), ROW(Districtwide!$A$19:$A$500)), ""),ROWS($A$1:$A292))),"")</f>
        <v/>
      </c>
      <c r="Q310" s="85" t="str">
        <f t="shared" si="10"/>
        <v xml:space="preserve"> </v>
      </c>
      <c r="R310" s="122" t="str" cm="1">
        <f t="array" ref="R310">IFERROR(INDEX(Districtwide!R$19:R$500, SMALL(IF(($A$17=Districtwide!$E$19:$E$500), MATCH(ROW(Districtwide!$A$19:$A$500), ROW(Districtwide!$A$19:$A$500)), ""),ROWS($A$1:$A292))),"")</f>
        <v/>
      </c>
      <c r="S310" s="122" t="str" cm="1">
        <f t="array" ref="S310">IFERROR(INDEX(Districtwide!S$19:S$500, SMALL(IF(($A$17=Districtwide!$E$19:$E$500), MATCH(ROW(Districtwide!$A$19:$A$500), ROW(Districtwide!$A$19:$A$500)), ""),ROWS($A$1:$A292))),"")</f>
        <v/>
      </c>
      <c r="T310" s="122" t="str" cm="1">
        <f t="array" ref="T310">IFERROR(INDEX(Districtwide!T$19:T$500, SMALL(IF(($A$17=Districtwide!$E$19:$E$500), MATCH(ROW(Districtwide!$A$19:$A$500), ROW(Districtwide!$A$19:$A$500)), ""),ROWS($A$1:$A292))),"")</f>
        <v/>
      </c>
      <c r="U310" s="85" t="str">
        <f t="shared" si="11"/>
        <v xml:space="preserve"> </v>
      </c>
      <c r="V310" s="85" t="str" cm="1">
        <f t="array" ref="V310">IFERROR(INDEX(Districtwide!V$19:V$500, SMALL(IF(($A$17=Districtwide!$E$19:$E$500), MATCH(ROW(Districtwide!$A$19:$A$500), ROW(Districtwide!$A$19:$A$500)), ""),ROWS($A$1:$A292))),"")</f>
        <v/>
      </c>
      <c r="W310" s="86" t="str" cm="1">
        <f t="array" ref="W310">IFERROR(INDEX(Districtwide!W$19:W$500, SMALL(IF(($A$17=Districtwide!$E$19:$E$500), MATCH(ROW(Districtwide!$A$19:$A$500), ROW(Districtwide!$A$19:$A$500)), ""),ROWS($A$1:$A292))),"")</f>
        <v/>
      </c>
      <c r="X310" s="122" t="str" cm="1">
        <f t="array" ref="X310">IFERROR(INDEX(Districtwide!X$19:X$500, SMALL(IF(($A$17=Districtwide!$E$19:$E$500), MATCH(ROW(Districtwide!$A$19:$A$500), ROW(Districtwide!$A$19:$A$500)), ""),ROWS($A$1:$A292))),"")</f>
        <v/>
      </c>
      <c r="Y310" s="85" t="str" cm="1">
        <f t="array" ref="Y310">IFERROR(INDEX(Districtwide!Y$19:Y$500, SMALL(IF(($A$17=Districtwide!$E$19:$E$500), MATCH(ROW(Districtwide!$A$19:$A$500), ROW(Districtwide!$A$19:$A$500)), ""),ROWS($A$1:$A292))),"")</f>
        <v/>
      </c>
      <c r="Z310" s="86" t="str" cm="1">
        <f t="array" ref="Z310">IFERROR(INDEX(Districtwide!Z$19:Z$500, SMALL(IF(($A$17=Districtwide!$E$19:$E$500), MATCH(ROW(Districtwide!$A$19:$A$500), ROW(Districtwide!$A$19:$A$500)), ""),ROWS($A$1:$A292))),"")</f>
        <v/>
      </c>
      <c r="AA310" s="122" t="str" cm="1">
        <f t="array" ref="AA310">IFERROR(INDEX(Districtwide!AA$19:AA$500, SMALL(IF(($A$17=Districtwide!$E$19:$E$500), MATCH(ROW(Districtwide!$A$19:$A$500), ROW(Districtwide!$A$19:$A$500)), ""),ROWS($A$1:$A292))),"")</f>
        <v/>
      </c>
    </row>
    <row r="311" spans="1:27">
      <c r="A311" s="134" t="str" cm="1">
        <f t="array" ref="A311">IFERROR(INDEX(Districtwide!A$19:A$500, SMALL(IF(($A$17=Districtwide!$E$19:$E$500), MATCH(ROW(Districtwide!$A$19:$A$500), ROW(Districtwide!$A$19:$A$500)), ""),ROWS($A$1:$A293))),"")</f>
        <v/>
      </c>
      <c r="B311" s="134" t="str" cm="1">
        <f t="array" ref="B311">IFERROR(INDEX(Districtwide!B$19:B$500, SMALL(IF(($A$17=Districtwide!$E$19:$E$500), MATCH(ROW(Districtwide!$A$19:$A$500), ROW(Districtwide!$A$19:$A$500)), ""),ROWS($A$1:$A293))),"")</f>
        <v/>
      </c>
      <c r="C311" s="134" t="str" cm="1">
        <f t="array" ref="C311">IFERROR(INDEX(Districtwide!C$19:C$500, SMALL(IF(($A$17=Districtwide!$E$19:$E$500), MATCH(ROW(Districtwide!$A$19:$A$500), ROW(Districtwide!$A$19:$A$500)), ""),ROWS($A$1:$A293))),"")</f>
        <v/>
      </c>
      <c r="D311" s="134" t="str" cm="1">
        <f t="array" ref="D311">IFERROR(INDEX(Districtwide!D$19:D$500, SMALL(IF(($A$17=Districtwide!$E$19:$E$500), MATCH(ROW(Districtwide!$A$19:$A$500), ROW(Districtwide!$A$19:$A$500)), ""),ROWS($A$1:$A293))),"")</f>
        <v/>
      </c>
      <c r="E311" s="85" t="str" cm="1">
        <f t="array" ref="E311">IFERROR(INDEX(Districtwide!E$19:E$500, SMALL(IF(($A$17=Districtwide!$E$19:$E$500), MATCH(ROW(Districtwide!$A$19:$A$500), ROW(Districtwide!$A$19:$A$500)), ""),ROWS($A$1:$A293))),"")</f>
        <v/>
      </c>
      <c r="F311" s="128" t="str" cm="1">
        <f t="array" ref="F311">IFERROR(INDEX(Districtwide!F$19:F$500, SMALL(IF(($A$17=Districtwide!$E$19:$E$500), MATCH(ROW(Districtwide!$A$19:$A$500), ROW(Districtwide!$A$19:$A$500)), ""),ROWS($A$1:$A293))),"")</f>
        <v/>
      </c>
      <c r="G311" s="85" t="str" cm="1">
        <f t="array" ref="G311">IFERROR(INDEX(Districtwide!G$19:G$500, SMALL(IF(($A$17=Districtwide!$E$19:$E$500), MATCH(ROW(Districtwide!$A$19:$A$500), ROW(Districtwide!$A$19:$A$500)), ""),ROWS($A$1:$A293))),"")</f>
        <v/>
      </c>
      <c r="H311" s="86" t="str" cm="1">
        <f t="array" ref="H311">IFERROR(INDEX(Districtwide!H$19:H$500, SMALL(IF(($A$17=Districtwide!$E$19:$E$500), MATCH(ROW(Districtwide!$A$19:$A$500), ROW(Districtwide!$A$19:$A$500)), ""),ROWS($A$1:$A293))),"")</f>
        <v/>
      </c>
      <c r="I311" s="122" t="str" cm="1">
        <f t="array" ref="I311">IFERROR(INDEX(Districtwide!I$19:I$500, SMALL(IF(($A$17=Districtwide!$E$19:$E$500), MATCH(ROW(Districtwide!$A$19:$A$500), ROW(Districtwide!$A$19:$A$500)), ""),ROWS($A$1:$A293))),"")</f>
        <v/>
      </c>
      <c r="J311" s="87" t="str" cm="1">
        <f t="array" ref="J311">IFERROR(INDEX(Districtwide!J$19:J$500, SMALL(IF(($A$17=Districtwide!$E$19:$E$500), MATCH(ROW(Districtwide!$A$19:$A$500), ROW(Districtwide!$A$19:$A$500)), ""),ROWS($A$1:$A293))),"")</f>
        <v/>
      </c>
      <c r="K311" s="86" t="str" cm="1">
        <f t="array" ref="K311">IFERROR(INDEX(Districtwide!K$19:K$500, SMALL(IF(($A$17=Districtwide!$E$19:$E$500), MATCH(ROW(Districtwide!$A$19:$A$500), ROW(Districtwide!$A$19:$A$500)), ""),ROWS($A$1:$A293))),"")</f>
        <v/>
      </c>
      <c r="L311" s="122" t="str" cm="1">
        <f t="array" ref="L311">IFERROR(INDEX(Districtwide!L$19:L$500, SMALL(IF(($A$17=Districtwide!$E$19:$E$500), MATCH(ROW(Districtwide!$A$19:$A$500), ROW(Districtwide!$A$19:$A$500)), ""),ROWS($A$1:$A293))),"")</f>
        <v/>
      </c>
      <c r="M311" s="85" t="str" cm="1">
        <f t="array" ref="M311">IFERROR(INDEX(Districtwide!M$19:M$500, SMALL(IF(($A$17=Districtwide!$E$19:$E$500), MATCH(ROW(Districtwide!$A$19:$A$500), ROW(Districtwide!$A$19:$A$500)), ""),ROWS($A$1:$A293))),"")</f>
        <v/>
      </c>
      <c r="N311" s="86" t="str" cm="1">
        <f t="array" ref="N311">IFERROR(INDEX(Districtwide!N$19:N$500, SMALL(IF(($A$17=Districtwide!$E$19:$E$500), MATCH(ROW(Districtwide!$A$19:$A$500), ROW(Districtwide!$A$19:$A$500)), ""),ROWS($A$1:$A293))),"")</f>
        <v/>
      </c>
      <c r="O311" s="86" t="str" cm="1">
        <f t="array" ref="O311">IFERROR(INDEX(Districtwide!O$19:O$500, SMALL(IF(($A$17=Districtwide!$E$19:$E$500), MATCH(ROW(Districtwide!$A$19:$A$500), ROW(Districtwide!$A$19:$A$500)), ""),ROWS($A$1:$A293))),"")</f>
        <v/>
      </c>
      <c r="P311" s="85" t="str" cm="1">
        <f t="array" ref="P311">IFERROR(INDEX(Districtwide!P$19:P$500, SMALL(IF(($A$17=Districtwide!$E$19:$E$500), MATCH(ROW(Districtwide!$A$19:$A$500), ROW(Districtwide!$A$19:$A$500)), ""),ROWS($A$1:$A293))),"")</f>
        <v/>
      </c>
      <c r="Q311" s="85" t="str">
        <f t="shared" si="10"/>
        <v xml:space="preserve"> </v>
      </c>
      <c r="R311" s="122" t="str" cm="1">
        <f t="array" ref="R311">IFERROR(INDEX(Districtwide!R$19:R$500, SMALL(IF(($A$17=Districtwide!$E$19:$E$500), MATCH(ROW(Districtwide!$A$19:$A$500), ROW(Districtwide!$A$19:$A$500)), ""),ROWS($A$1:$A293))),"")</f>
        <v/>
      </c>
      <c r="S311" s="122" t="str" cm="1">
        <f t="array" ref="S311">IFERROR(INDEX(Districtwide!S$19:S$500, SMALL(IF(($A$17=Districtwide!$E$19:$E$500), MATCH(ROW(Districtwide!$A$19:$A$500), ROW(Districtwide!$A$19:$A$500)), ""),ROWS($A$1:$A293))),"")</f>
        <v/>
      </c>
      <c r="T311" s="122" t="str" cm="1">
        <f t="array" ref="T311">IFERROR(INDEX(Districtwide!T$19:T$500, SMALL(IF(($A$17=Districtwide!$E$19:$E$500), MATCH(ROW(Districtwide!$A$19:$A$500), ROW(Districtwide!$A$19:$A$500)), ""),ROWS($A$1:$A293))),"")</f>
        <v/>
      </c>
      <c r="U311" s="85" t="str">
        <f t="shared" si="11"/>
        <v xml:space="preserve"> </v>
      </c>
      <c r="V311" s="85" t="str" cm="1">
        <f t="array" ref="V311">IFERROR(INDEX(Districtwide!V$19:V$500, SMALL(IF(($A$17=Districtwide!$E$19:$E$500), MATCH(ROW(Districtwide!$A$19:$A$500), ROW(Districtwide!$A$19:$A$500)), ""),ROWS($A$1:$A293))),"")</f>
        <v/>
      </c>
      <c r="W311" s="86" t="str" cm="1">
        <f t="array" ref="W311">IFERROR(INDEX(Districtwide!W$19:W$500, SMALL(IF(($A$17=Districtwide!$E$19:$E$500), MATCH(ROW(Districtwide!$A$19:$A$500), ROW(Districtwide!$A$19:$A$500)), ""),ROWS($A$1:$A293))),"")</f>
        <v/>
      </c>
      <c r="X311" s="122" t="str" cm="1">
        <f t="array" ref="X311">IFERROR(INDEX(Districtwide!X$19:X$500, SMALL(IF(($A$17=Districtwide!$E$19:$E$500), MATCH(ROW(Districtwide!$A$19:$A$500), ROW(Districtwide!$A$19:$A$500)), ""),ROWS($A$1:$A293))),"")</f>
        <v/>
      </c>
      <c r="Y311" s="85" t="str" cm="1">
        <f t="array" ref="Y311">IFERROR(INDEX(Districtwide!Y$19:Y$500, SMALL(IF(($A$17=Districtwide!$E$19:$E$500), MATCH(ROW(Districtwide!$A$19:$A$500), ROW(Districtwide!$A$19:$A$500)), ""),ROWS($A$1:$A293))),"")</f>
        <v/>
      </c>
      <c r="Z311" s="86" t="str" cm="1">
        <f t="array" ref="Z311">IFERROR(INDEX(Districtwide!Z$19:Z$500, SMALL(IF(($A$17=Districtwide!$E$19:$E$500), MATCH(ROW(Districtwide!$A$19:$A$500), ROW(Districtwide!$A$19:$A$500)), ""),ROWS($A$1:$A293))),"")</f>
        <v/>
      </c>
      <c r="AA311" s="122" t="str" cm="1">
        <f t="array" ref="AA311">IFERROR(INDEX(Districtwide!AA$19:AA$500, SMALL(IF(($A$17=Districtwide!$E$19:$E$500), MATCH(ROW(Districtwide!$A$19:$A$500), ROW(Districtwide!$A$19:$A$500)), ""),ROWS($A$1:$A293))),"")</f>
        <v/>
      </c>
    </row>
    <row r="312" spans="1:27">
      <c r="A312" s="134" t="str" cm="1">
        <f t="array" ref="A312">IFERROR(INDEX(Districtwide!A$19:A$500, SMALL(IF(($A$17=Districtwide!$E$19:$E$500), MATCH(ROW(Districtwide!$A$19:$A$500), ROW(Districtwide!$A$19:$A$500)), ""),ROWS($A$1:$A294))),"")</f>
        <v/>
      </c>
      <c r="B312" s="134" t="str" cm="1">
        <f t="array" ref="B312">IFERROR(INDEX(Districtwide!B$19:B$500, SMALL(IF(($A$17=Districtwide!$E$19:$E$500), MATCH(ROW(Districtwide!$A$19:$A$500), ROW(Districtwide!$A$19:$A$500)), ""),ROWS($A$1:$A294))),"")</f>
        <v/>
      </c>
      <c r="C312" s="134" t="str" cm="1">
        <f t="array" ref="C312">IFERROR(INDEX(Districtwide!C$19:C$500, SMALL(IF(($A$17=Districtwide!$E$19:$E$500), MATCH(ROW(Districtwide!$A$19:$A$500), ROW(Districtwide!$A$19:$A$500)), ""),ROWS($A$1:$A294))),"")</f>
        <v/>
      </c>
      <c r="D312" s="134" t="str" cm="1">
        <f t="array" ref="D312">IFERROR(INDEX(Districtwide!D$19:D$500, SMALL(IF(($A$17=Districtwide!$E$19:$E$500), MATCH(ROW(Districtwide!$A$19:$A$500), ROW(Districtwide!$A$19:$A$500)), ""),ROWS($A$1:$A294))),"")</f>
        <v/>
      </c>
      <c r="E312" s="85" t="str" cm="1">
        <f t="array" ref="E312">IFERROR(INDEX(Districtwide!E$19:E$500, SMALL(IF(($A$17=Districtwide!$E$19:$E$500), MATCH(ROW(Districtwide!$A$19:$A$500), ROW(Districtwide!$A$19:$A$500)), ""),ROWS($A$1:$A294))),"")</f>
        <v/>
      </c>
      <c r="F312" s="128" t="str" cm="1">
        <f t="array" ref="F312">IFERROR(INDEX(Districtwide!F$19:F$500, SMALL(IF(($A$17=Districtwide!$E$19:$E$500), MATCH(ROW(Districtwide!$A$19:$A$500), ROW(Districtwide!$A$19:$A$500)), ""),ROWS($A$1:$A294))),"")</f>
        <v/>
      </c>
      <c r="G312" s="85" t="str" cm="1">
        <f t="array" ref="G312">IFERROR(INDEX(Districtwide!G$19:G$500, SMALL(IF(($A$17=Districtwide!$E$19:$E$500), MATCH(ROW(Districtwide!$A$19:$A$500), ROW(Districtwide!$A$19:$A$500)), ""),ROWS($A$1:$A294))),"")</f>
        <v/>
      </c>
      <c r="H312" s="86" t="str" cm="1">
        <f t="array" ref="H312">IFERROR(INDEX(Districtwide!H$19:H$500, SMALL(IF(($A$17=Districtwide!$E$19:$E$500), MATCH(ROW(Districtwide!$A$19:$A$500), ROW(Districtwide!$A$19:$A$500)), ""),ROWS($A$1:$A294))),"")</f>
        <v/>
      </c>
      <c r="I312" s="122" t="str" cm="1">
        <f t="array" ref="I312">IFERROR(INDEX(Districtwide!I$19:I$500, SMALL(IF(($A$17=Districtwide!$E$19:$E$500), MATCH(ROW(Districtwide!$A$19:$A$500), ROW(Districtwide!$A$19:$A$500)), ""),ROWS($A$1:$A294))),"")</f>
        <v/>
      </c>
      <c r="J312" s="87" t="str" cm="1">
        <f t="array" ref="J312">IFERROR(INDEX(Districtwide!J$19:J$500, SMALL(IF(($A$17=Districtwide!$E$19:$E$500), MATCH(ROW(Districtwide!$A$19:$A$500), ROW(Districtwide!$A$19:$A$500)), ""),ROWS($A$1:$A294))),"")</f>
        <v/>
      </c>
      <c r="K312" s="86" t="str" cm="1">
        <f t="array" ref="K312">IFERROR(INDEX(Districtwide!K$19:K$500, SMALL(IF(($A$17=Districtwide!$E$19:$E$500), MATCH(ROW(Districtwide!$A$19:$A$500), ROW(Districtwide!$A$19:$A$500)), ""),ROWS($A$1:$A294))),"")</f>
        <v/>
      </c>
      <c r="L312" s="122" t="str" cm="1">
        <f t="array" ref="L312">IFERROR(INDEX(Districtwide!L$19:L$500, SMALL(IF(($A$17=Districtwide!$E$19:$E$500), MATCH(ROW(Districtwide!$A$19:$A$500), ROW(Districtwide!$A$19:$A$500)), ""),ROWS($A$1:$A294))),"")</f>
        <v/>
      </c>
      <c r="M312" s="85" t="str" cm="1">
        <f t="array" ref="M312">IFERROR(INDEX(Districtwide!M$19:M$500, SMALL(IF(($A$17=Districtwide!$E$19:$E$500), MATCH(ROW(Districtwide!$A$19:$A$500), ROW(Districtwide!$A$19:$A$500)), ""),ROWS($A$1:$A294))),"")</f>
        <v/>
      </c>
      <c r="N312" s="86" t="str" cm="1">
        <f t="array" ref="N312">IFERROR(INDEX(Districtwide!N$19:N$500, SMALL(IF(($A$17=Districtwide!$E$19:$E$500), MATCH(ROW(Districtwide!$A$19:$A$500), ROW(Districtwide!$A$19:$A$500)), ""),ROWS($A$1:$A294))),"")</f>
        <v/>
      </c>
      <c r="O312" s="86" t="str" cm="1">
        <f t="array" ref="O312">IFERROR(INDEX(Districtwide!O$19:O$500, SMALL(IF(($A$17=Districtwide!$E$19:$E$500), MATCH(ROW(Districtwide!$A$19:$A$500), ROW(Districtwide!$A$19:$A$500)), ""),ROWS($A$1:$A294))),"")</f>
        <v/>
      </c>
      <c r="P312" s="85" t="str" cm="1">
        <f t="array" ref="P312">IFERROR(INDEX(Districtwide!P$19:P$500, SMALL(IF(($A$17=Districtwide!$E$19:$E$500), MATCH(ROW(Districtwide!$A$19:$A$500), ROW(Districtwide!$A$19:$A$500)), ""),ROWS($A$1:$A294))),"")</f>
        <v/>
      </c>
      <c r="Q312" s="85" t="str">
        <f t="shared" si="10"/>
        <v xml:space="preserve"> </v>
      </c>
      <c r="R312" s="122" t="str" cm="1">
        <f t="array" ref="R312">IFERROR(INDEX(Districtwide!R$19:R$500, SMALL(IF(($A$17=Districtwide!$E$19:$E$500), MATCH(ROW(Districtwide!$A$19:$A$500), ROW(Districtwide!$A$19:$A$500)), ""),ROWS($A$1:$A294))),"")</f>
        <v/>
      </c>
      <c r="S312" s="122" t="str" cm="1">
        <f t="array" ref="S312">IFERROR(INDEX(Districtwide!S$19:S$500, SMALL(IF(($A$17=Districtwide!$E$19:$E$500), MATCH(ROW(Districtwide!$A$19:$A$500), ROW(Districtwide!$A$19:$A$500)), ""),ROWS($A$1:$A294))),"")</f>
        <v/>
      </c>
      <c r="T312" s="122" t="str" cm="1">
        <f t="array" ref="T312">IFERROR(INDEX(Districtwide!T$19:T$500, SMALL(IF(($A$17=Districtwide!$E$19:$E$500), MATCH(ROW(Districtwide!$A$19:$A$500), ROW(Districtwide!$A$19:$A$500)), ""),ROWS($A$1:$A294))),"")</f>
        <v/>
      </c>
      <c r="U312" s="85" t="str">
        <f t="shared" si="11"/>
        <v xml:space="preserve"> </v>
      </c>
      <c r="V312" s="85" t="str" cm="1">
        <f t="array" ref="V312">IFERROR(INDEX(Districtwide!V$19:V$500, SMALL(IF(($A$17=Districtwide!$E$19:$E$500), MATCH(ROW(Districtwide!$A$19:$A$500), ROW(Districtwide!$A$19:$A$500)), ""),ROWS($A$1:$A294))),"")</f>
        <v/>
      </c>
      <c r="W312" s="86" t="str" cm="1">
        <f t="array" ref="W312">IFERROR(INDEX(Districtwide!W$19:W$500, SMALL(IF(($A$17=Districtwide!$E$19:$E$500), MATCH(ROW(Districtwide!$A$19:$A$500), ROW(Districtwide!$A$19:$A$500)), ""),ROWS($A$1:$A294))),"")</f>
        <v/>
      </c>
      <c r="X312" s="122" t="str" cm="1">
        <f t="array" ref="X312">IFERROR(INDEX(Districtwide!X$19:X$500, SMALL(IF(($A$17=Districtwide!$E$19:$E$500), MATCH(ROW(Districtwide!$A$19:$A$500), ROW(Districtwide!$A$19:$A$500)), ""),ROWS($A$1:$A294))),"")</f>
        <v/>
      </c>
      <c r="Y312" s="85" t="str" cm="1">
        <f t="array" ref="Y312">IFERROR(INDEX(Districtwide!Y$19:Y$500, SMALL(IF(($A$17=Districtwide!$E$19:$E$500), MATCH(ROW(Districtwide!$A$19:$A$500), ROW(Districtwide!$A$19:$A$500)), ""),ROWS($A$1:$A294))),"")</f>
        <v/>
      </c>
      <c r="Z312" s="86" t="str" cm="1">
        <f t="array" ref="Z312">IFERROR(INDEX(Districtwide!Z$19:Z$500, SMALL(IF(($A$17=Districtwide!$E$19:$E$500), MATCH(ROW(Districtwide!$A$19:$A$500), ROW(Districtwide!$A$19:$A$500)), ""),ROWS($A$1:$A294))),"")</f>
        <v/>
      </c>
      <c r="AA312" s="122" t="str" cm="1">
        <f t="array" ref="AA312">IFERROR(INDEX(Districtwide!AA$19:AA$500, SMALL(IF(($A$17=Districtwide!$E$19:$E$500), MATCH(ROW(Districtwide!$A$19:$A$500), ROW(Districtwide!$A$19:$A$500)), ""),ROWS($A$1:$A294))),"")</f>
        <v/>
      </c>
    </row>
    <row r="313" spans="1:27">
      <c r="A313" s="134" t="str" cm="1">
        <f t="array" ref="A313">IFERROR(INDEX(Districtwide!A$19:A$500, SMALL(IF(($A$17=Districtwide!$E$19:$E$500), MATCH(ROW(Districtwide!$A$19:$A$500), ROW(Districtwide!$A$19:$A$500)), ""),ROWS($A$1:$A295))),"")</f>
        <v/>
      </c>
      <c r="B313" s="134" t="str" cm="1">
        <f t="array" ref="B313">IFERROR(INDEX(Districtwide!B$19:B$500, SMALL(IF(($A$17=Districtwide!$E$19:$E$500), MATCH(ROW(Districtwide!$A$19:$A$500), ROW(Districtwide!$A$19:$A$500)), ""),ROWS($A$1:$A295))),"")</f>
        <v/>
      </c>
      <c r="C313" s="134" t="str" cm="1">
        <f t="array" ref="C313">IFERROR(INDEX(Districtwide!C$19:C$500, SMALL(IF(($A$17=Districtwide!$E$19:$E$500), MATCH(ROW(Districtwide!$A$19:$A$500), ROW(Districtwide!$A$19:$A$500)), ""),ROWS($A$1:$A295))),"")</f>
        <v/>
      </c>
      <c r="D313" s="134" t="str" cm="1">
        <f t="array" ref="D313">IFERROR(INDEX(Districtwide!D$19:D$500, SMALL(IF(($A$17=Districtwide!$E$19:$E$500), MATCH(ROW(Districtwide!$A$19:$A$500), ROW(Districtwide!$A$19:$A$500)), ""),ROWS($A$1:$A295))),"")</f>
        <v/>
      </c>
      <c r="E313" s="85" t="str" cm="1">
        <f t="array" ref="E313">IFERROR(INDEX(Districtwide!E$19:E$500, SMALL(IF(($A$17=Districtwide!$E$19:$E$500), MATCH(ROW(Districtwide!$A$19:$A$500), ROW(Districtwide!$A$19:$A$500)), ""),ROWS($A$1:$A295))),"")</f>
        <v/>
      </c>
      <c r="F313" s="128" t="str" cm="1">
        <f t="array" ref="F313">IFERROR(INDEX(Districtwide!F$19:F$500, SMALL(IF(($A$17=Districtwide!$E$19:$E$500), MATCH(ROW(Districtwide!$A$19:$A$500), ROW(Districtwide!$A$19:$A$500)), ""),ROWS($A$1:$A295))),"")</f>
        <v/>
      </c>
      <c r="G313" s="85" t="str" cm="1">
        <f t="array" ref="G313">IFERROR(INDEX(Districtwide!G$19:G$500, SMALL(IF(($A$17=Districtwide!$E$19:$E$500), MATCH(ROW(Districtwide!$A$19:$A$500), ROW(Districtwide!$A$19:$A$500)), ""),ROWS($A$1:$A295))),"")</f>
        <v/>
      </c>
      <c r="H313" s="86" t="str" cm="1">
        <f t="array" ref="H313">IFERROR(INDEX(Districtwide!H$19:H$500, SMALL(IF(($A$17=Districtwide!$E$19:$E$500), MATCH(ROW(Districtwide!$A$19:$A$500), ROW(Districtwide!$A$19:$A$500)), ""),ROWS($A$1:$A295))),"")</f>
        <v/>
      </c>
      <c r="I313" s="122" t="str" cm="1">
        <f t="array" ref="I313">IFERROR(INDEX(Districtwide!I$19:I$500, SMALL(IF(($A$17=Districtwide!$E$19:$E$500), MATCH(ROW(Districtwide!$A$19:$A$500), ROW(Districtwide!$A$19:$A$500)), ""),ROWS($A$1:$A295))),"")</f>
        <v/>
      </c>
      <c r="J313" s="87" t="str" cm="1">
        <f t="array" ref="J313">IFERROR(INDEX(Districtwide!J$19:J$500, SMALL(IF(($A$17=Districtwide!$E$19:$E$500), MATCH(ROW(Districtwide!$A$19:$A$500), ROW(Districtwide!$A$19:$A$500)), ""),ROWS($A$1:$A295))),"")</f>
        <v/>
      </c>
      <c r="K313" s="86" t="str" cm="1">
        <f t="array" ref="K313">IFERROR(INDEX(Districtwide!K$19:K$500, SMALL(IF(($A$17=Districtwide!$E$19:$E$500), MATCH(ROW(Districtwide!$A$19:$A$500), ROW(Districtwide!$A$19:$A$500)), ""),ROWS($A$1:$A295))),"")</f>
        <v/>
      </c>
      <c r="L313" s="122" t="str" cm="1">
        <f t="array" ref="L313">IFERROR(INDEX(Districtwide!L$19:L$500, SMALL(IF(($A$17=Districtwide!$E$19:$E$500), MATCH(ROW(Districtwide!$A$19:$A$500), ROW(Districtwide!$A$19:$A$500)), ""),ROWS($A$1:$A295))),"")</f>
        <v/>
      </c>
      <c r="M313" s="85" t="str" cm="1">
        <f t="array" ref="M313">IFERROR(INDEX(Districtwide!M$19:M$500, SMALL(IF(($A$17=Districtwide!$E$19:$E$500), MATCH(ROW(Districtwide!$A$19:$A$500), ROW(Districtwide!$A$19:$A$500)), ""),ROWS($A$1:$A295))),"")</f>
        <v/>
      </c>
      <c r="N313" s="86" t="str" cm="1">
        <f t="array" ref="N313">IFERROR(INDEX(Districtwide!N$19:N$500, SMALL(IF(($A$17=Districtwide!$E$19:$E$500), MATCH(ROW(Districtwide!$A$19:$A$500), ROW(Districtwide!$A$19:$A$500)), ""),ROWS($A$1:$A295))),"")</f>
        <v/>
      </c>
      <c r="O313" s="86" t="str" cm="1">
        <f t="array" ref="O313">IFERROR(INDEX(Districtwide!O$19:O$500, SMALL(IF(($A$17=Districtwide!$E$19:$E$500), MATCH(ROW(Districtwide!$A$19:$A$500), ROW(Districtwide!$A$19:$A$500)), ""),ROWS($A$1:$A295))),"")</f>
        <v/>
      </c>
      <c r="P313" s="85" t="str" cm="1">
        <f t="array" ref="P313">IFERROR(INDEX(Districtwide!P$19:P$500, SMALL(IF(($A$17=Districtwide!$E$19:$E$500), MATCH(ROW(Districtwide!$A$19:$A$500), ROW(Districtwide!$A$19:$A$500)), ""),ROWS($A$1:$A295))),"")</f>
        <v/>
      </c>
      <c r="Q313" s="85" t="str">
        <f t="shared" si="10"/>
        <v xml:space="preserve"> </v>
      </c>
      <c r="R313" s="122" t="str" cm="1">
        <f t="array" ref="R313">IFERROR(INDEX(Districtwide!R$19:R$500, SMALL(IF(($A$17=Districtwide!$E$19:$E$500), MATCH(ROW(Districtwide!$A$19:$A$500), ROW(Districtwide!$A$19:$A$500)), ""),ROWS($A$1:$A295))),"")</f>
        <v/>
      </c>
      <c r="S313" s="122" t="str" cm="1">
        <f t="array" ref="S313">IFERROR(INDEX(Districtwide!S$19:S$500, SMALL(IF(($A$17=Districtwide!$E$19:$E$500), MATCH(ROW(Districtwide!$A$19:$A$500), ROW(Districtwide!$A$19:$A$500)), ""),ROWS($A$1:$A295))),"")</f>
        <v/>
      </c>
      <c r="T313" s="122" t="str" cm="1">
        <f t="array" ref="T313">IFERROR(INDEX(Districtwide!T$19:T$500, SMALL(IF(($A$17=Districtwide!$E$19:$E$500), MATCH(ROW(Districtwide!$A$19:$A$500), ROW(Districtwide!$A$19:$A$500)), ""),ROWS($A$1:$A295))),"")</f>
        <v/>
      </c>
      <c r="U313" s="85" t="str">
        <f t="shared" si="11"/>
        <v xml:space="preserve"> </v>
      </c>
      <c r="V313" s="85" t="str" cm="1">
        <f t="array" ref="V313">IFERROR(INDEX(Districtwide!V$19:V$500, SMALL(IF(($A$17=Districtwide!$E$19:$E$500), MATCH(ROW(Districtwide!$A$19:$A$500), ROW(Districtwide!$A$19:$A$500)), ""),ROWS($A$1:$A295))),"")</f>
        <v/>
      </c>
      <c r="W313" s="86" t="str" cm="1">
        <f t="array" ref="W313">IFERROR(INDEX(Districtwide!W$19:W$500, SMALL(IF(($A$17=Districtwide!$E$19:$E$500), MATCH(ROW(Districtwide!$A$19:$A$500), ROW(Districtwide!$A$19:$A$500)), ""),ROWS($A$1:$A295))),"")</f>
        <v/>
      </c>
      <c r="X313" s="122" t="str" cm="1">
        <f t="array" ref="X313">IFERROR(INDEX(Districtwide!X$19:X$500, SMALL(IF(($A$17=Districtwide!$E$19:$E$500), MATCH(ROW(Districtwide!$A$19:$A$500), ROW(Districtwide!$A$19:$A$500)), ""),ROWS($A$1:$A295))),"")</f>
        <v/>
      </c>
      <c r="Y313" s="85" t="str" cm="1">
        <f t="array" ref="Y313">IFERROR(INDEX(Districtwide!Y$19:Y$500, SMALL(IF(($A$17=Districtwide!$E$19:$E$500), MATCH(ROW(Districtwide!$A$19:$A$500), ROW(Districtwide!$A$19:$A$500)), ""),ROWS($A$1:$A295))),"")</f>
        <v/>
      </c>
      <c r="Z313" s="86" t="str" cm="1">
        <f t="array" ref="Z313">IFERROR(INDEX(Districtwide!Z$19:Z$500, SMALL(IF(($A$17=Districtwide!$E$19:$E$500), MATCH(ROW(Districtwide!$A$19:$A$500), ROW(Districtwide!$A$19:$A$500)), ""),ROWS($A$1:$A295))),"")</f>
        <v/>
      </c>
      <c r="AA313" s="122" t="str" cm="1">
        <f t="array" ref="AA313">IFERROR(INDEX(Districtwide!AA$19:AA$500, SMALL(IF(($A$17=Districtwide!$E$19:$E$500), MATCH(ROW(Districtwide!$A$19:$A$500), ROW(Districtwide!$A$19:$A$500)), ""),ROWS($A$1:$A295))),"")</f>
        <v/>
      </c>
    </row>
    <row r="314" spans="1:27">
      <c r="A314" s="134" t="str" cm="1">
        <f t="array" ref="A314">IFERROR(INDEX(Districtwide!A$19:A$500, SMALL(IF(($A$17=Districtwide!$E$19:$E$500), MATCH(ROW(Districtwide!$A$19:$A$500), ROW(Districtwide!$A$19:$A$500)), ""),ROWS($A$1:$A296))),"")</f>
        <v/>
      </c>
      <c r="B314" s="134" t="str" cm="1">
        <f t="array" ref="B314">IFERROR(INDEX(Districtwide!B$19:B$500, SMALL(IF(($A$17=Districtwide!$E$19:$E$500), MATCH(ROW(Districtwide!$A$19:$A$500), ROW(Districtwide!$A$19:$A$500)), ""),ROWS($A$1:$A296))),"")</f>
        <v/>
      </c>
      <c r="C314" s="134" t="str" cm="1">
        <f t="array" ref="C314">IFERROR(INDEX(Districtwide!C$19:C$500, SMALL(IF(($A$17=Districtwide!$E$19:$E$500), MATCH(ROW(Districtwide!$A$19:$A$500), ROW(Districtwide!$A$19:$A$500)), ""),ROWS($A$1:$A296))),"")</f>
        <v/>
      </c>
      <c r="D314" s="134" t="str" cm="1">
        <f t="array" ref="D314">IFERROR(INDEX(Districtwide!D$19:D$500, SMALL(IF(($A$17=Districtwide!$E$19:$E$500), MATCH(ROW(Districtwide!$A$19:$A$500), ROW(Districtwide!$A$19:$A$500)), ""),ROWS($A$1:$A296))),"")</f>
        <v/>
      </c>
      <c r="E314" s="85" t="str" cm="1">
        <f t="array" ref="E314">IFERROR(INDEX(Districtwide!E$19:E$500, SMALL(IF(($A$17=Districtwide!$E$19:$E$500), MATCH(ROW(Districtwide!$A$19:$A$500), ROW(Districtwide!$A$19:$A$500)), ""),ROWS($A$1:$A296))),"")</f>
        <v/>
      </c>
      <c r="F314" s="128" t="str" cm="1">
        <f t="array" ref="F314">IFERROR(INDEX(Districtwide!F$19:F$500, SMALL(IF(($A$17=Districtwide!$E$19:$E$500), MATCH(ROW(Districtwide!$A$19:$A$500), ROW(Districtwide!$A$19:$A$500)), ""),ROWS($A$1:$A296))),"")</f>
        <v/>
      </c>
      <c r="G314" s="85" t="str" cm="1">
        <f t="array" ref="G314">IFERROR(INDEX(Districtwide!G$19:G$500, SMALL(IF(($A$17=Districtwide!$E$19:$E$500), MATCH(ROW(Districtwide!$A$19:$A$500), ROW(Districtwide!$A$19:$A$500)), ""),ROWS($A$1:$A296))),"")</f>
        <v/>
      </c>
      <c r="H314" s="86" t="str" cm="1">
        <f t="array" ref="H314">IFERROR(INDEX(Districtwide!H$19:H$500, SMALL(IF(($A$17=Districtwide!$E$19:$E$500), MATCH(ROW(Districtwide!$A$19:$A$500), ROW(Districtwide!$A$19:$A$500)), ""),ROWS($A$1:$A296))),"")</f>
        <v/>
      </c>
      <c r="I314" s="122" t="str" cm="1">
        <f t="array" ref="I314">IFERROR(INDEX(Districtwide!I$19:I$500, SMALL(IF(($A$17=Districtwide!$E$19:$E$500), MATCH(ROW(Districtwide!$A$19:$A$500), ROW(Districtwide!$A$19:$A$500)), ""),ROWS($A$1:$A296))),"")</f>
        <v/>
      </c>
      <c r="J314" s="87" t="str" cm="1">
        <f t="array" ref="J314">IFERROR(INDEX(Districtwide!J$19:J$500, SMALL(IF(($A$17=Districtwide!$E$19:$E$500), MATCH(ROW(Districtwide!$A$19:$A$500), ROW(Districtwide!$A$19:$A$500)), ""),ROWS($A$1:$A296))),"")</f>
        <v/>
      </c>
      <c r="K314" s="86" t="str" cm="1">
        <f t="array" ref="K314">IFERROR(INDEX(Districtwide!K$19:K$500, SMALL(IF(($A$17=Districtwide!$E$19:$E$500), MATCH(ROW(Districtwide!$A$19:$A$500), ROW(Districtwide!$A$19:$A$500)), ""),ROWS($A$1:$A296))),"")</f>
        <v/>
      </c>
      <c r="L314" s="122" t="str" cm="1">
        <f t="array" ref="L314">IFERROR(INDEX(Districtwide!L$19:L$500, SMALL(IF(($A$17=Districtwide!$E$19:$E$500), MATCH(ROW(Districtwide!$A$19:$A$500), ROW(Districtwide!$A$19:$A$500)), ""),ROWS($A$1:$A296))),"")</f>
        <v/>
      </c>
      <c r="M314" s="85" t="str" cm="1">
        <f t="array" ref="M314">IFERROR(INDEX(Districtwide!M$19:M$500, SMALL(IF(($A$17=Districtwide!$E$19:$E$500), MATCH(ROW(Districtwide!$A$19:$A$500), ROW(Districtwide!$A$19:$A$500)), ""),ROWS($A$1:$A296))),"")</f>
        <v/>
      </c>
      <c r="N314" s="86" t="str" cm="1">
        <f t="array" ref="N314">IFERROR(INDEX(Districtwide!N$19:N$500, SMALL(IF(($A$17=Districtwide!$E$19:$E$500), MATCH(ROW(Districtwide!$A$19:$A$500), ROW(Districtwide!$A$19:$A$500)), ""),ROWS($A$1:$A296))),"")</f>
        <v/>
      </c>
      <c r="O314" s="86" t="str" cm="1">
        <f t="array" ref="O314">IFERROR(INDEX(Districtwide!O$19:O$500, SMALL(IF(($A$17=Districtwide!$E$19:$E$500), MATCH(ROW(Districtwide!$A$19:$A$500), ROW(Districtwide!$A$19:$A$500)), ""),ROWS($A$1:$A296))),"")</f>
        <v/>
      </c>
      <c r="P314" s="85" t="str" cm="1">
        <f t="array" ref="P314">IFERROR(INDEX(Districtwide!P$19:P$500, SMALL(IF(($A$17=Districtwide!$E$19:$E$500), MATCH(ROW(Districtwide!$A$19:$A$500), ROW(Districtwide!$A$19:$A$500)), ""),ROWS($A$1:$A296))),"")</f>
        <v/>
      </c>
      <c r="Q314" s="85" t="str">
        <f t="shared" si="10"/>
        <v xml:space="preserve"> </v>
      </c>
      <c r="R314" s="122" t="str" cm="1">
        <f t="array" ref="R314">IFERROR(INDEX(Districtwide!R$19:R$500, SMALL(IF(($A$17=Districtwide!$E$19:$E$500), MATCH(ROW(Districtwide!$A$19:$A$500), ROW(Districtwide!$A$19:$A$500)), ""),ROWS($A$1:$A296))),"")</f>
        <v/>
      </c>
      <c r="S314" s="122" t="str" cm="1">
        <f t="array" ref="S314">IFERROR(INDEX(Districtwide!S$19:S$500, SMALL(IF(($A$17=Districtwide!$E$19:$E$500), MATCH(ROW(Districtwide!$A$19:$A$500), ROW(Districtwide!$A$19:$A$500)), ""),ROWS($A$1:$A296))),"")</f>
        <v/>
      </c>
      <c r="T314" s="122" t="str" cm="1">
        <f t="array" ref="T314">IFERROR(INDEX(Districtwide!T$19:T$500, SMALL(IF(($A$17=Districtwide!$E$19:$E$500), MATCH(ROW(Districtwide!$A$19:$A$500), ROW(Districtwide!$A$19:$A$500)), ""),ROWS($A$1:$A296))),"")</f>
        <v/>
      </c>
      <c r="U314" s="85" t="str">
        <f t="shared" si="11"/>
        <v xml:space="preserve"> </v>
      </c>
      <c r="V314" s="85" t="str" cm="1">
        <f t="array" ref="V314">IFERROR(INDEX(Districtwide!V$19:V$500, SMALL(IF(($A$17=Districtwide!$E$19:$E$500), MATCH(ROW(Districtwide!$A$19:$A$500), ROW(Districtwide!$A$19:$A$500)), ""),ROWS($A$1:$A296))),"")</f>
        <v/>
      </c>
      <c r="W314" s="86" t="str" cm="1">
        <f t="array" ref="W314">IFERROR(INDEX(Districtwide!W$19:W$500, SMALL(IF(($A$17=Districtwide!$E$19:$E$500), MATCH(ROW(Districtwide!$A$19:$A$500), ROW(Districtwide!$A$19:$A$500)), ""),ROWS($A$1:$A296))),"")</f>
        <v/>
      </c>
      <c r="X314" s="122" t="str" cm="1">
        <f t="array" ref="X314">IFERROR(INDEX(Districtwide!X$19:X$500, SMALL(IF(($A$17=Districtwide!$E$19:$E$500), MATCH(ROW(Districtwide!$A$19:$A$500), ROW(Districtwide!$A$19:$A$500)), ""),ROWS($A$1:$A296))),"")</f>
        <v/>
      </c>
      <c r="Y314" s="85" t="str" cm="1">
        <f t="array" ref="Y314">IFERROR(INDEX(Districtwide!Y$19:Y$500, SMALL(IF(($A$17=Districtwide!$E$19:$E$500), MATCH(ROW(Districtwide!$A$19:$A$500), ROW(Districtwide!$A$19:$A$500)), ""),ROWS($A$1:$A296))),"")</f>
        <v/>
      </c>
      <c r="Z314" s="86" t="str" cm="1">
        <f t="array" ref="Z314">IFERROR(INDEX(Districtwide!Z$19:Z$500, SMALL(IF(($A$17=Districtwide!$E$19:$E$500), MATCH(ROW(Districtwide!$A$19:$A$500), ROW(Districtwide!$A$19:$A$500)), ""),ROWS($A$1:$A296))),"")</f>
        <v/>
      </c>
      <c r="AA314" s="122" t="str" cm="1">
        <f t="array" ref="AA314">IFERROR(INDEX(Districtwide!AA$19:AA$500, SMALL(IF(($A$17=Districtwide!$E$19:$E$500), MATCH(ROW(Districtwide!$A$19:$A$500), ROW(Districtwide!$A$19:$A$500)), ""),ROWS($A$1:$A296))),"")</f>
        <v/>
      </c>
    </row>
    <row r="315" spans="1:27">
      <c r="A315" s="134" t="str" cm="1">
        <f t="array" ref="A315">IFERROR(INDEX(Districtwide!A$19:A$500, SMALL(IF(($A$17=Districtwide!$E$19:$E$500), MATCH(ROW(Districtwide!$A$19:$A$500), ROW(Districtwide!$A$19:$A$500)), ""),ROWS($A$1:$A297))),"")</f>
        <v/>
      </c>
      <c r="B315" s="134" t="str" cm="1">
        <f t="array" ref="B315">IFERROR(INDEX(Districtwide!B$19:B$500, SMALL(IF(($A$17=Districtwide!$E$19:$E$500), MATCH(ROW(Districtwide!$A$19:$A$500), ROW(Districtwide!$A$19:$A$500)), ""),ROWS($A$1:$A297))),"")</f>
        <v/>
      </c>
      <c r="C315" s="134" t="str" cm="1">
        <f t="array" ref="C315">IFERROR(INDEX(Districtwide!C$19:C$500, SMALL(IF(($A$17=Districtwide!$E$19:$E$500), MATCH(ROW(Districtwide!$A$19:$A$500), ROW(Districtwide!$A$19:$A$500)), ""),ROWS($A$1:$A297))),"")</f>
        <v/>
      </c>
      <c r="D315" s="134" t="str" cm="1">
        <f t="array" ref="D315">IFERROR(INDEX(Districtwide!D$19:D$500, SMALL(IF(($A$17=Districtwide!$E$19:$E$500), MATCH(ROW(Districtwide!$A$19:$A$500), ROW(Districtwide!$A$19:$A$500)), ""),ROWS($A$1:$A297))),"")</f>
        <v/>
      </c>
      <c r="E315" s="85" t="str" cm="1">
        <f t="array" ref="E315">IFERROR(INDEX(Districtwide!E$19:E$500, SMALL(IF(($A$17=Districtwide!$E$19:$E$500), MATCH(ROW(Districtwide!$A$19:$A$500), ROW(Districtwide!$A$19:$A$500)), ""),ROWS($A$1:$A297))),"")</f>
        <v/>
      </c>
      <c r="F315" s="128" t="str" cm="1">
        <f t="array" ref="F315">IFERROR(INDEX(Districtwide!F$19:F$500, SMALL(IF(($A$17=Districtwide!$E$19:$E$500), MATCH(ROW(Districtwide!$A$19:$A$500), ROW(Districtwide!$A$19:$A$500)), ""),ROWS($A$1:$A297))),"")</f>
        <v/>
      </c>
      <c r="G315" s="85" t="str" cm="1">
        <f t="array" ref="G315">IFERROR(INDEX(Districtwide!G$19:G$500, SMALL(IF(($A$17=Districtwide!$E$19:$E$500), MATCH(ROW(Districtwide!$A$19:$A$500), ROW(Districtwide!$A$19:$A$500)), ""),ROWS($A$1:$A297))),"")</f>
        <v/>
      </c>
      <c r="H315" s="86" t="str" cm="1">
        <f t="array" ref="H315">IFERROR(INDEX(Districtwide!H$19:H$500, SMALL(IF(($A$17=Districtwide!$E$19:$E$500), MATCH(ROW(Districtwide!$A$19:$A$500), ROW(Districtwide!$A$19:$A$500)), ""),ROWS($A$1:$A297))),"")</f>
        <v/>
      </c>
      <c r="I315" s="122" t="str" cm="1">
        <f t="array" ref="I315">IFERROR(INDEX(Districtwide!I$19:I$500, SMALL(IF(($A$17=Districtwide!$E$19:$E$500), MATCH(ROW(Districtwide!$A$19:$A$500), ROW(Districtwide!$A$19:$A$500)), ""),ROWS($A$1:$A297))),"")</f>
        <v/>
      </c>
      <c r="J315" s="87" t="str" cm="1">
        <f t="array" ref="J315">IFERROR(INDEX(Districtwide!J$19:J$500, SMALL(IF(($A$17=Districtwide!$E$19:$E$500), MATCH(ROW(Districtwide!$A$19:$A$500), ROW(Districtwide!$A$19:$A$500)), ""),ROWS($A$1:$A297))),"")</f>
        <v/>
      </c>
      <c r="K315" s="86" t="str" cm="1">
        <f t="array" ref="K315">IFERROR(INDEX(Districtwide!K$19:K$500, SMALL(IF(($A$17=Districtwide!$E$19:$E$500), MATCH(ROW(Districtwide!$A$19:$A$500), ROW(Districtwide!$A$19:$A$500)), ""),ROWS($A$1:$A297))),"")</f>
        <v/>
      </c>
      <c r="L315" s="122" t="str" cm="1">
        <f t="array" ref="L315">IFERROR(INDEX(Districtwide!L$19:L$500, SMALL(IF(($A$17=Districtwide!$E$19:$E$500), MATCH(ROW(Districtwide!$A$19:$A$500), ROW(Districtwide!$A$19:$A$500)), ""),ROWS($A$1:$A297))),"")</f>
        <v/>
      </c>
      <c r="M315" s="85" t="str" cm="1">
        <f t="array" ref="M315">IFERROR(INDEX(Districtwide!M$19:M$500, SMALL(IF(($A$17=Districtwide!$E$19:$E$500), MATCH(ROW(Districtwide!$A$19:$A$500), ROW(Districtwide!$A$19:$A$500)), ""),ROWS($A$1:$A297))),"")</f>
        <v/>
      </c>
      <c r="N315" s="86" t="str" cm="1">
        <f t="array" ref="N315">IFERROR(INDEX(Districtwide!N$19:N$500, SMALL(IF(($A$17=Districtwide!$E$19:$E$500), MATCH(ROW(Districtwide!$A$19:$A$500), ROW(Districtwide!$A$19:$A$500)), ""),ROWS($A$1:$A297))),"")</f>
        <v/>
      </c>
      <c r="O315" s="86" t="str" cm="1">
        <f t="array" ref="O315">IFERROR(INDEX(Districtwide!O$19:O$500, SMALL(IF(($A$17=Districtwide!$E$19:$E$500), MATCH(ROW(Districtwide!$A$19:$A$500), ROW(Districtwide!$A$19:$A$500)), ""),ROWS($A$1:$A297))),"")</f>
        <v/>
      </c>
      <c r="P315" s="85" t="str" cm="1">
        <f t="array" ref="P315">IFERROR(INDEX(Districtwide!P$19:P$500, SMALL(IF(($A$17=Districtwide!$E$19:$E$500), MATCH(ROW(Districtwide!$A$19:$A$500), ROW(Districtwide!$A$19:$A$500)), ""),ROWS($A$1:$A297))),"")</f>
        <v/>
      </c>
      <c r="Q315" s="85" t="str">
        <f t="shared" si="10"/>
        <v xml:space="preserve"> </v>
      </c>
      <c r="R315" s="122" t="str" cm="1">
        <f t="array" ref="R315">IFERROR(INDEX(Districtwide!R$19:R$500, SMALL(IF(($A$17=Districtwide!$E$19:$E$500), MATCH(ROW(Districtwide!$A$19:$A$500), ROW(Districtwide!$A$19:$A$500)), ""),ROWS($A$1:$A297))),"")</f>
        <v/>
      </c>
      <c r="S315" s="122" t="str" cm="1">
        <f t="array" ref="S315">IFERROR(INDEX(Districtwide!S$19:S$500, SMALL(IF(($A$17=Districtwide!$E$19:$E$500), MATCH(ROW(Districtwide!$A$19:$A$500), ROW(Districtwide!$A$19:$A$500)), ""),ROWS($A$1:$A297))),"")</f>
        <v/>
      </c>
      <c r="T315" s="122" t="str" cm="1">
        <f t="array" ref="T315">IFERROR(INDEX(Districtwide!T$19:T$500, SMALL(IF(($A$17=Districtwide!$E$19:$E$500), MATCH(ROW(Districtwide!$A$19:$A$500), ROW(Districtwide!$A$19:$A$500)), ""),ROWS($A$1:$A297))),"")</f>
        <v/>
      </c>
      <c r="U315" s="85" t="str">
        <f t="shared" si="11"/>
        <v xml:space="preserve"> </v>
      </c>
      <c r="V315" s="85" t="str" cm="1">
        <f t="array" ref="V315">IFERROR(INDEX(Districtwide!V$19:V$500, SMALL(IF(($A$17=Districtwide!$E$19:$E$500), MATCH(ROW(Districtwide!$A$19:$A$500), ROW(Districtwide!$A$19:$A$500)), ""),ROWS($A$1:$A297))),"")</f>
        <v/>
      </c>
      <c r="W315" s="86" t="str" cm="1">
        <f t="array" ref="W315">IFERROR(INDEX(Districtwide!W$19:W$500, SMALL(IF(($A$17=Districtwide!$E$19:$E$500), MATCH(ROW(Districtwide!$A$19:$A$500), ROW(Districtwide!$A$19:$A$500)), ""),ROWS($A$1:$A297))),"")</f>
        <v/>
      </c>
      <c r="X315" s="122" t="str" cm="1">
        <f t="array" ref="X315">IFERROR(INDEX(Districtwide!X$19:X$500, SMALL(IF(($A$17=Districtwide!$E$19:$E$500), MATCH(ROW(Districtwide!$A$19:$A$500), ROW(Districtwide!$A$19:$A$500)), ""),ROWS($A$1:$A297))),"")</f>
        <v/>
      </c>
      <c r="Y315" s="85" t="str" cm="1">
        <f t="array" ref="Y315">IFERROR(INDEX(Districtwide!Y$19:Y$500, SMALL(IF(($A$17=Districtwide!$E$19:$E$500), MATCH(ROW(Districtwide!$A$19:$A$500), ROW(Districtwide!$A$19:$A$500)), ""),ROWS($A$1:$A297))),"")</f>
        <v/>
      </c>
      <c r="Z315" s="86" t="str" cm="1">
        <f t="array" ref="Z315">IFERROR(INDEX(Districtwide!Z$19:Z$500, SMALL(IF(($A$17=Districtwide!$E$19:$E$500), MATCH(ROW(Districtwide!$A$19:$A$500), ROW(Districtwide!$A$19:$A$500)), ""),ROWS($A$1:$A297))),"")</f>
        <v/>
      </c>
      <c r="AA315" s="122" t="str" cm="1">
        <f t="array" ref="AA315">IFERROR(INDEX(Districtwide!AA$19:AA$500, SMALL(IF(($A$17=Districtwide!$E$19:$E$500), MATCH(ROW(Districtwide!$A$19:$A$500), ROW(Districtwide!$A$19:$A$500)), ""),ROWS($A$1:$A297))),"")</f>
        <v/>
      </c>
    </row>
    <row r="316" spans="1:27">
      <c r="A316" s="134" t="str" cm="1">
        <f t="array" ref="A316">IFERROR(INDEX(Districtwide!A$19:A$500, SMALL(IF(($A$17=Districtwide!$E$19:$E$500), MATCH(ROW(Districtwide!$A$19:$A$500), ROW(Districtwide!$A$19:$A$500)), ""),ROWS($A$1:$A298))),"")</f>
        <v/>
      </c>
      <c r="B316" s="134" t="str" cm="1">
        <f t="array" ref="B316">IFERROR(INDEX(Districtwide!B$19:B$500, SMALL(IF(($A$17=Districtwide!$E$19:$E$500), MATCH(ROW(Districtwide!$A$19:$A$500), ROW(Districtwide!$A$19:$A$500)), ""),ROWS($A$1:$A298))),"")</f>
        <v/>
      </c>
      <c r="C316" s="134" t="str" cm="1">
        <f t="array" ref="C316">IFERROR(INDEX(Districtwide!C$19:C$500, SMALL(IF(($A$17=Districtwide!$E$19:$E$500), MATCH(ROW(Districtwide!$A$19:$A$500), ROW(Districtwide!$A$19:$A$500)), ""),ROWS($A$1:$A298))),"")</f>
        <v/>
      </c>
      <c r="D316" s="134" t="str" cm="1">
        <f t="array" ref="D316">IFERROR(INDEX(Districtwide!D$19:D$500, SMALL(IF(($A$17=Districtwide!$E$19:$E$500), MATCH(ROW(Districtwide!$A$19:$A$500), ROW(Districtwide!$A$19:$A$500)), ""),ROWS($A$1:$A298))),"")</f>
        <v/>
      </c>
      <c r="E316" s="85" t="str" cm="1">
        <f t="array" ref="E316">IFERROR(INDEX(Districtwide!E$19:E$500, SMALL(IF(($A$17=Districtwide!$E$19:$E$500), MATCH(ROW(Districtwide!$A$19:$A$500), ROW(Districtwide!$A$19:$A$500)), ""),ROWS($A$1:$A298))),"")</f>
        <v/>
      </c>
      <c r="F316" s="128" t="str" cm="1">
        <f t="array" ref="F316">IFERROR(INDEX(Districtwide!F$19:F$500, SMALL(IF(($A$17=Districtwide!$E$19:$E$500), MATCH(ROW(Districtwide!$A$19:$A$500), ROW(Districtwide!$A$19:$A$500)), ""),ROWS($A$1:$A298))),"")</f>
        <v/>
      </c>
      <c r="G316" s="85" t="str" cm="1">
        <f t="array" ref="G316">IFERROR(INDEX(Districtwide!G$19:G$500, SMALL(IF(($A$17=Districtwide!$E$19:$E$500), MATCH(ROW(Districtwide!$A$19:$A$500), ROW(Districtwide!$A$19:$A$500)), ""),ROWS($A$1:$A298))),"")</f>
        <v/>
      </c>
      <c r="H316" s="86" t="str" cm="1">
        <f t="array" ref="H316">IFERROR(INDEX(Districtwide!H$19:H$500, SMALL(IF(($A$17=Districtwide!$E$19:$E$500), MATCH(ROW(Districtwide!$A$19:$A$500), ROW(Districtwide!$A$19:$A$500)), ""),ROWS($A$1:$A298))),"")</f>
        <v/>
      </c>
      <c r="I316" s="122" t="str" cm="1">
        <f t="array" ref="I316">IFERROR(INDEX(Districtwide!I$19:I$500, SMALL(IF(($A$17=Districtwide!$E$19:$E$500), MATCH(ROW(Districtwide!$A$19:$A$500), ROW(Districtwide!$A$19:$A$500)), ""),ROWS($A$1:$A298))),"")</f>
        <v/>
      </c>
      <c r="J316" s="87" t="str" cm="1">
        <f t="array" ref="J316">IFERROR(INDEX(Districtwide!J$19:J$500, SMALL(IF(($A$17=Districtwide!$E$19:$E$500), MATCH(ROW(Districtwide!$A$19:$A$500), ROW(Districtwide!$A$19:$A$500)), ""),ROWS($A$1:$A298))),"")</f>
        <v/>
      </c>
      <c r="K316" s="86" t="str" cm="1">
        <f t="array" ref="K316">IFERROR(INDEX(Districtwide!K$19:K$500, SMALL(IF(($A$17=Districtwide!$E$19:$E$500), MATCH(ROW(Districtwide!$A$19:$A$500), ROW(Districtwide!$A$19:$A$500)), ""),ROWS($A$1:$A298))),"")</f>
        <v/>
      </c>
      <c r="L316" s="122" t="str" cm="1">
        <f t="array" ref="L316">IFERROR(INDEX(Districtwide!L$19:L$500, SMALL(IF(($A$17=Districtwide!$E$19:$E$500), MATCH(ROW(Districtwide!$A$19:$A$500), ROW(Districtwide!$A$19:$A$500)), ""),ROWS($A$1:$A298))),"")</f>
        <v/>
      </c>
      <c r="M316" s="85" t="str" cm="1">
        <f t="array" ref="M316">IFERROR(INDEX(Districtwide!M$19:M$500, SMALL(IF(($A$17=Districtwide!$E$19:$E$500), MATCH(ROW(Districtwide!$A$19:$A$500), ROW(Districtwide!$A$19:$A$500)), ""),ROWS($A$1:$A298))),"")</f>
        <v/>
      </c>
      <c r="N316" s="86" t="str" cm="1">
        <f t="array" ref="N316">IFERROR(INDEX(Districtwide!N$19:N$500, SMALL(IF(($A$17=Districtwide!$E$19:$E$500), MATCH(ROW(Districtwide!$A$19:$A$500), ROW(Districtwide!$A$19:$A$500)), ""),ROWS($A$1:$A298))),"")</f>
        <v/>
      </c>
      <c r="O316" s="86" t="str" cm="1">
        <f t="array" ref="O316">IFERROR(INDEX(Districtwide!O$19:O$500, SMALL(IF(($A$17=Districtwide!$E$19:$E$500), MATCH(ROW(Districtwide!$A$19:$A$500), ROW(Districtwide!$A$19:$A$500)), ""),ROWS($A$1:$A298))),"")</f>
        <v/>
      </c>
      <c r="P316" s="85" t="str" cm="1">
        <f t="array" ref="P316">IFERROR(INDEX(Districtwide!P$19:P$500, SMALL(IF(($A$17=Districtwide!$E$19:$E$500), MATCH(ROW(Districtwide!$A$19:$A$500), ROW(Districtwide!$A$19:$A$500)), ""),ROWS($A$1:$A298))),"")</f>
        <v/>
      </c>
      <c r="Q316" s="85" t="str">
        <f t="shared" si="10"/>
        <v xml:space="preserve"> </v>
      </c>
      <c r="R316" s="122" t="str" cm="1">
        <f t="array" ref="R316">IFERROR(INDEX(Districtwide!R$19:R$500, SMALL(IF(($A$17=Districtwide!$E$19:$E$500), MATCH(ROW(Districtwide!$A$19:$A$500), ROW(Districtwide!$A$19:$A$500)), ""),ROWS($A$1:$A298))),"")</f>
        <v/>
      </c>
      <c r="S316" s="122" t="str" cm="1">
        <f t="array" ref="S316">IFERROR(INDEX(Districtwide!S$19:S$500, SMALL(IF(($A$17=Districtwide!$E$19:$E$500), MATCH(ROW(Districtwide!$A$19:$A$500), ROW(Districtwide!$A$19:$A$500)), ""),ROWS($A$1:$A298))),"")</f>
        <v/>
      </c>
      <c r="T316" s="122" t="str" cm="1">
        <f t="array" ref="T316">IFERROR(INDEX(Districtwide!T$19:T$500, SMALL(IF(($A$17=Districtwide!$E$19:$E$500), MATCH(ROW(Districtwide!$A$19:$A$500), ROW(Districtwide!$A$19:$A$500)), ""),ROWS($A$1:$A298))),"")</f>
        <v/>
      </c>
      <c r="U316" s="85" t="str">
        <f t="shared" si="11"/>
        <v xml:space="preserve"> </v>
      </c>
      <c r="V316" s="85" t="str" cm="1">
        <f t="array" ref="V316">IFERROR(INDEX(Districtwide!V$19:V$500, SMALL(IF(($A$17=Districtwide!$E$19:$E$500), MATCH(ROW(Districtwide!$A$19:$A$500), ROW(Districtwide!$A$19:$A$500)), ""),ROWS($A$1:$A298))),"")</f>
        <v/>
      </c>
      <c r="W316" s="86" t="str" cm="1">
        <f t="array" ref="W316">IFERROR(INDEX(Districtwide!W$19:W$500, SMALL(IF(($A$17=Districtwide!$E$19:$E$500), MATCH(ROW(Districtwide!$A$19:$A$500), ROW(Districtwide!$A$19:$A$500)), ""),ROWS($A$1:$A298))),"")</f>
        <v/>
      </c>
      <c r="X316" s="122" t="str" cm="1">
        <f t="array" ref="X316">IFERROR(INDEX(Districtwide!X$19:X$500, SMALL(IF(($A$17=Districtwide!$E$19:$E$500), MATCH(ROW(Districtwide!$A$19:$A$500), ROW(Districtwide!$A$19:$A$500)), ""),ROWS($A$1:$A298))),"")</f>
        <v/>
      </c>
      <c r="Y316" s="85" t="str" cm="1">
        <f t="array" ref="Y316">IFERROR(INDEX(Districtwide!Y$19:Y$500, SMALL(IF(($A$17=Districtwide!$E$19:$E$500), MATCH(ROW(Districtwide!$A$19:$A$500), ROW(Districtwide!$A$19:$A$500)), ""),ROWS($A$1:$A298))),"")</f>
        <v/>
      </c>
      <c r="Z316" s="86" t="str" cm="1">
        <f t="array" ref="Z316">IFERROR(INDEX(Districtwide!Z$19:Z$500, SMALL(IF(($A$17=Districtwide!$E$19:$E$500), MATCH(ROW(Districtwide!$A$19:$A$500), ROW(Districtwide!$A$19:$A$500)), ""),ROWS($A$1:$A298))),"")</f>
        <v/>
      </c>
      <c r="AA316" s="122" t="str" cm="1">
        <f t="array" ref="AA316">IFERROR(INDEX(Districtwide!AA$19:AA$500, SMALL(IF(($A$17=Districtwide!$E$19:$E$500), MATCH(ROW(Districtwide!$A$19:$A$500), ROW(Districtwide!$A$19:$A$500)), ""),ROWS($A$1:$A298))),"")</f>
        <v/>
      </c>
    </row>
    <row r="317" spans="1:27">
      <c r="A317" s="134" t="str" cm="1">
        <f t="array" ref="A317">IFERROR(INDEX(Districtwide!A$19:A$500, SMALL(IF(($A$17=Districtwide!$E$19:$E$500), MATCH(ROW(Districtwide!$A$19:$A$500), ROW(Districtwide!$A$19:$A$500)), ""),ROWS($A$1:$A299))),"")</f>
        <v/>
      </c>
      <c r="B317" s="134" t="str" cm="1">
        <f t="array" ref="B317">IFERROR(INDEX(Districtwide!B$19:B$500, SMALL(IF(($A$17=Districtwide!$E$19:$E$500), MATCH(ROW(Districtwide!$A$19:$A$500), ROW(Districtwide!$A$19:$A$500)), ""),ROWS($A$1:$A299))),"")</f>
        <v/>
      </c>
      <c r="C317" s="134" t="str" cm="1">
        <f t="array" ref="C317">IFERROR(INDEX(Districtwide!C$19:C$500, SMALL(IF(($A$17=Districtwide!$E$19:$E$500), MATCH(ROW(Districtwide!$A$19:$A$500), ROW(Districtwide!$A$19:$A$500)), ""),ROWS($A$1:$A299))),"")</f>
        <v/>
      </c>
      <c r="D317" s="134" t="str" cm="1">
        <f t="array" ref="D317">IFERROR(INDEX(Districtwide!D$19:D$500, SMALL(IF(($A$17=Districtwide!$E$19:$E$500), MATCH(ROW(Districtwide!$A$19:$A$500), ROW(Districtwide!$A$19:$A$500)), ""),ROWS($A$1:$A299))),"")</f>
        <v/>
      </c>
      <c r="E317" s="85" t="str" cm="1">
        <f t="array" ref="E317">IFERROR(INDEX(Districtwide!E$19:E$500, SMALL(IF(($A$17=Districtwide!$E$19:$E$500), MATCH(ROW(Districtwide!$A$19:$A$500), ROW(Districtwide!$A$19:$A$500)), ""),ROWS($A$1:$A299))),"")</f>
        <v/>
      </c>
      <c r="F317" s="128" t="str" cm="1">
        <f t="array" ref="F317">IFERROR(INDEX(Districtwide!F$19:F$500, SMALL(IF(($A$17=Districtwide!$E$19:$E$500), MATCH(ROW(Districtwide!$A$19:$A$500), ROW(Districtwide!$A$19:$A$500)), ""),ROWS($A$1:$A299))),"")</f>
        <v/>
      </c>
      <c r="G317" s="85" t="str" cm="1">
        <f t="array" ref="G317">IFERROR(INDEX(Districtwide!G$19:G$500, SMALL(IF(($A$17=Districtwide!$E$19:$E$500), MATCH(ROW(Districtwide!$A$19:$A$500), ROW(Districtwide!$A$19:$A$500)), ""),ROWS($A$1:$A299))),"")</f>
        <v/>
      </c>
      <c r="H317" s="86" t="str" cm="1">
        <f t="array" ref="H317">IFERROR(INDEX(Districtwide!H$19:H$500, SMALL(IF(($A$17=Districtwide!$E$19:$E$500), MATCH(ROW(Districtwide!$A$19:$A$500), ROW(Districtwide!$A$19:$A$500)), ""),ROWS($A$1:$A299))),"")</f>
        <v/>
      </c>
      <c r="I317" s="122" t="str" cm="1">
        <f t="array" ref="I317">IFERROR(INDEX(Districtwide!I$19:I$500, SMALL(IF(($A$17=Districtwide!$E$19:$E$500), MATCH(ROW(Districtwide!$A$19:$A$500), ROW(Districtwide!$A$19:$A$500)), ""),ROWS($A$1:$A299))),"")</f>
        <v/>
      </c>
      <c r="J317" s="87" t="str" cm="1">
        <f t="array" ref="J317">IFERROR(INDEX(Districtwide!J$19:J$500, SMALL(IF(($A$17=Districtwide!$E$19:$E$500), MATCH(ROW(Districtwide!$A$19:$A$500), ROW(Districtwide!$A$19:$A$500)), ""),ROWS($A$1:$A299))),"")</f>
        <v/>
      </c>
      <c r="K317" s="86" t="str" cm="1">
        <f t="array" ref="K317">IFERROR(INDEX(Districtwide!K$19:K$500, SMALL(IF(($A$17=Districtwide!$E$19:$E$500), MATCH(ROW(Districtwide!$A$19:$A$500), ROW(Districtwide!$A$19:$A$500)), ""),ROWS($A$1:$A299))),"")</f>
        <v/>
      </c>
      <c r="L317" s="122" t="str" cm="1">
        <f t="array" ref="L317">IFERROR(INDEX(Districtwide!L$19:L$500, SMALL(IF(($A$17=Districtwide!$E$19:$E$500), MATCH(ROW(Districtwide!$A$19:$A$500), ROW(Districtwide!$A$19:$A$500)), ""),ROWS($A$1:$A299))),"")</f>
        <v/>
      </c>
      <c r="M317" s="85" t="str" cm="1">
        <f t="array" ref="M317">IFERROR(INDEX(Districtwide!M$19:M$500, SMALL(IF(($A$17=Districtwide!$E$19:$E$500), MATCH(ROW(Districtwide!$A$19:$A$500), ROW(Districtwide!$A$19:$A$500)), ""),ROWS($A$1:$A299))),"")</f>
        <v/>
      </c>
      <c r="N317" s="86" t="str" cm="1">
        <f t="array" ref="N317">IFERROR(INDEX(Districtwide!N$19:N$500, SMALL(IF(($A$17=Districtwide!$E$19:$E$500), MATCH(ROW(Districtwide!$A$19:$A$500), ROW(Districtwide!$A$19:$A$500)), ""),ROWS($A$1:$A299))),"")</f>
        <v/>
      </c>
      <c r="O317" s="86" t="str" cm="1">
        <f t="array" ref="O317">IFERROR(INDEX(Districtwide!O$19:O$500, SMALL(IF(($A$17=Districtwide!$E$19:$E$500), MATCH(ROW(Districtwide!$A$19:$A$500), ROW(Districtwide!$A$19:$A$500)), ""),ROWS($A$1:$A299))),"")</f>
        <v/>
      </c>
      <c r="P317" s="85" t="str" cm="1">
        <f t="array" ref="P317">IFERROR(INDEX(Districtwide!P$19:P$500, SMALL(IF(($A$17=Districtwide!$E$19:$E$500), MATCH(ROW(Districtwide!$A$19:$A$500), ROW(Districtwide!$A$19:$A$500)), ""),ROWS($A$1:$A299))),"")</f>
        <v/>
      </c>
      <c r="Q317" s="85" t="str">
        <f t="shared" si="10"/>
        <v xml:space="preserve"> </v>
      </c>
      <c r="R317" s="122" t="str" cm="1">
        <f t="array" ref="R317">IFERROR(INDEX(Districtwide!R$19:R$500, SMALL(IF(($A$17=Districtwide!$E$19:$E$500), MATCH(ROW(Districtwide!$A$19:$A$500), ROW(Districtwide!$A$19:$A$500)), ""),ROWS($A$1:$A299))),"")</f>
        <v/>
      </c>
      <c r="S317" s="122" t="str" cm="1">
        <f t="array" ref="S317">IFERROR(INDEX(Districtwide!S$19:S$500, SMALL(IF(($A$17=Districtwide!$E$19:$E$500), MATCH(ROW(Districtwide!$A$19:$A$500), ROW(Districtwide!$A$19:$A$500)), ""),ROWS($A$1:$A299))),"")</f>
        <v/>
      </c>
      <c r="T317" s="122" t="str" cm="1">
        <f t="array" ref="T317">IFERROR(INDEX(Districtwide!T$19:T$500, SMALL(IF(($A$17=Districtwide!$E$19:$E$500), MATCH(ROW(Districtwide!$A$19:$A$500), ROW(Districtwide!$A$19:$A$500)), ""),ROWS($A$1:$A299))),"")</f>
        <v/>
      </c>
      <c r="U317" s="85" t="str">
        <f t="shared" si="11"/>
        <v xml:space="preserve"> </v>
      </c>
      <c r="V317" s="85" t="str" cm="1">
        <f t="array" ref="V317">IFERROR(INDEX(Districtwide!V$19:V$500, SMALL(IF(($A$17=Districtwide!$E$19:$E$500), MATCH(ROW(Districtwide!$A$19:$A$500), ROW(Districtwide!$A$19:$A$500)), ""),ROWS($A$1:$A299))),"")</f>
        <v/>
      </c>
      <c r="W317" s="86" t="str" cm="1">
        <f t="array" ref="W317">IFERROR(INDEX(Districtwide!W$19:W$500, SMALL(IF(($A$17=Districtwide!$E$19:$E$500), MATCH(ROW(Districtwide!$A$19:$A$500), ROW(Districtwide!$A$19:$A$500)), ""),ROWS($A$1:$A299))),"")</f>
        <v/>
      </c>
      <c r="X317" s="122" t="str" cm="1">
        <f t="array" ref="X317">IFERROR(INDEX(Districtwide!X$19:X$500, SMALL(IF(($A$17=Districtwide!$E$19:$E$500), MATCH(ROW(Districtwide!$A$19:$A$500), ROW(Districtwide!$A$19:$A$500)), ""),ROWS($A$1:$A299))),"")</f>
        <v/>
      </c>
      <c r="Y317" s="85" t="str" cm="1">
        <f t="array" ref="Y317">IFERROR(INDEX(Districtwide!Y$19:Y$500, SMALL(IF(($A$17=Districtwide!$E$19:$E$500), MATCH(ROW(Districtwide!$A$19:$A$500), ROW(Districtwide!$A$19:$A$500)), ""),ROWS($A$1:$A299))),"")</f>
        <v/>
      </c>
      <c r="Z317" s="86" t="str" cm="1">
        <f t="array" ref="Z317">IFERROR(INDEX(Districtwide!Z$19:Z$500, SMALL(IF(($A$17=Districtwide!$E$19:$E$500), MATCH(ROW(Districtwide!$A$19:$A$500), ROW(Districtwide!$A$19:$A$500)), ""),ROWS($A$1:$A299))),"")</f>
        <v/>
      </c>
      <c r="AA317" s="122" t="str" cm="1">
        <f t="array" ref="AA317">IFERROR(INDEX(Districtwide!AA$19:AA$500, SMALL(IF(($A$17=Districtwide!$E$19:$E$500), MATCH(ROW(Districtwide!$A$19:$A$500), ROW(Districtwide!$A$19:$A$500)), ""),ROWS($A$1:$A299))),"")</f>
        <v/>
      </c>
    </row>
    <row r="318" spans="1:27">
      <c r="A318" s="134" t="str" cm="1">
        <f t="array" ref="A318">IFERROR(INDEX(Districtwide!A$19:A$500, SMALL(IF(($A$17=Districtwide!$E$19:$E$500), MATCH(ROW(Districtwide!$A$19:$A$500), ROW(Districtwide!$A$19:$A$500)), ""),ROWS($A$1:$A300))),"")</f>
        <v/>
      </c>
      <c r="B318" s="134" t="str" cm="1">
        <f t="array" ref="B318">IFERROR(INDEX(Districtwide!B$19:B$500, SMALL(IF(($A$17=Districtwide!$E$19:$E$500), MATCH(ROW(Districtwide!$A$19:$A$500), ROW(Districtwide!$A$19:$A$500)), ""),ROWS($A$1:$A300))),"")</f>
        <v/>
      </c>
      <c r="C318" s="134" t="str" cm="1">
        <f t="array" ref="C318">IFERROR(INDEX(Districtwide!C$19:C$500, SMALL(IF(($A$17=Districtwide!$E$19:$E$500), MATCH(ROW(Districtwide!$A$19:$A$500), ROW(Districtwide!$A$19:$A$500)), ""),ROWS($A$1:$A300))),"")</f>
        <v/>
      </c>
      <c r="D318" s="134" t="str" cm="1">
        <f t="array" ref="D318">IFERROR(INDEX(Districtwide!D$19:D$500, SMALL(IF(($A$17=Districtwide!$E$19:$E$500), MATCH(ROW(Districtwide!$A$19:$A$500), ROW(Districtwide!$A$19:$A$500)), ""),ROWS($A$1:$A300))),"")</f>
        <v/>
      </c>
      <c r="E318" s="85" t="str" cm="1">
        <f t="array" ref="E318">IFERROR(INDEX(Districtwide!E$19:E$500, SMALL(IF(($A$17=Districtwide!$E$19:$E$500), MATCH(ROW(Districtwide!$A$19:$A$500), ROW(Districtwide!$A$19:$A$500)), ""),ROWS($A$1:$A300))),"")</f>
        <v/>
      </c>
      <c r="F318" s="128" t="str" cm="1">
        <f t="array" ref="F318">IFERROR(INDEX(Districtwide!F$19:F$500, SMALL(IF(($A$17=Districtwide!$E$19:$E$500), MATCH(ROW(Districtwide!$A$19:$A$500), ROW(Districtwide!$A$19:$A$500)), ""),ROWS($A$1:$A300))),"")</f>
        <v/>
      </c>
      <c r="G318" s="85" t="str" cm="1">
        <f t="array" ref="G318">IFERROR(INDEX(Districtwide!G$19:G$500, SMALL(IF(($A$17=Districtwide!$E$19:$E$500), MATCH(ROW(Districtwide!$A$19:$A$500), ROW(Districtwide!$A$19:$A$500)), ""),ROWS($A$1:$A300))),"")</f>
        <v/>
      </c>
      <c r="H318" s="86" t="str" cm="1">
        <f t="array" ref="H318">IFERROR(INDEX(Districtwide!H$19:H$500, SMALL(IF(($A$17=Districtwide!$E$19:$E$500), MATCH(ROW(Districtwide!$A$19:$A$500), ROW(Districtwide!$A$19:$A$500)), ""),ROWS($A$1:$A300))),"")</f>
        <v/>
      </c>
      <c r="I318" s="122" t="str" cm="1">
        <f t="array" ref="I318">IFERROR(INDEX(Districtwide!I$19:I$500, SMALL(IF(($A$17=Districtwide!$E$19:$E$500), MATCH(ROW(Districtwide!$A$19:$A$500), ROW(Districtwide!$A$19:$A$500)), ""),ROWS($A$1:$A300))),"")</f>
        <v/>
      </c>
      <c r="J318" s="87" t="str" cm="1">
        <f t="array" ref="J318">IFERROR(INDEX(Districtwide!J$19:J$500, SMALL(IF(($A$17=Districtwide!$E$19:$E$500), MATCH(ROW(Districtwide!$A$19:$A$500), ROW(Districtwide!$A$19:$A$500)), ""),ROWS($A$1:$A300))),"")</f>
        <v/>
      </c>
      <c r="K318" s="86" t="str" cm="1">
        <f t="array" ref="K318">IFERROR(INDEX(Districtwide!K$19:K$500, SMALL(IF(($A$17=Districtwide!$E$19:$E$500), MATCH(ROW(Districtwide!$A$19:$A$500), ROW(Districtwide!$A$19:$A$500)), ""),ROWS($A$1:$A300))),"")</f>
        <v/>
      </c>
      <c r="L318" s="122" t="str" cm="1">
        <f t="array" ref="L318">IFERROR(INDEX(Districtwide!L$19:L$500, SMALL(IF(($A$17=Districtwide!$E$19:$E$500), MATCH(ROW(Districtwide!$A$19:$A$500), ROW(Districtwide!$A$19:$A$500)), ""),ROWS($A$1:$A300))),"")</f>
        <v/>
      </c>
      <c r="M318" s="85" t="str" cm="1">
        <f t="array" ref="M318">IFERROR(INDEX(Districtwide!M$19:M$500, SMALL(IF(($A$17=Districtwide!$E$19:$E$500), MATCH(ROW(Districtwide!$A$19:$A$500), ROW(Districtwide!$A$19:$A$500)), ""),ROWS($A$1:$A300))),"")</f>
        <v/>
      </c>
      <c r="N318" s="86" t="str" cm="1">
        <f t="array" ref="N318">IFERROR(INDEX(Districtwide!N$19:N$500, SMALL(IF(($A$17=Districtwide!$E$19:$E$500), MATCH(ROW(Districtwide!$A$19:$A$500), ROW(Districtwide!$A$19:$A$500)), ""),ROWS($A$1:$A300))),"")</f>
        <v/>
      </c>
      <c r="O318" s="86" t="str" cm="1">
        <f t="array" ref="O318">IFERROR(INDEX(Districtwide!O$19:O$500, SMALL(IF(($A$17=Districtwide!$E$19:$E$500), MATCH(ROW(Districtwide!$A$19:$A$500), ROW(Districtwide!$A$19:$A$500)), ""),ROWS($A$1:$A300))),"")</f>
        <v/>
      </c>
      <c r="P318" s="85" t="str" cm="1">
        <f t="array" ref="P318">IFERROR(INDEX(Districtwide!P$19:P$500, SMALL(IF(($A$17=Districtwide!$E$19:$E$500), MATCH(ROW(Districtwide!$A$19:$A$500), ROW(Districtwide!$A$19:$A$500)), ""),ROWS($A$1:$A300))),"")</f>
        <v/>
      </c>
      <c r="Q318" s="85" t="str">
        <f t="shared" si="10"/>
        <v xml:space="preserve"> </v>
      </c>
      <c r="R318" s="122" t="str" cm="1">
        <f t="array" ref="R318">IFERROR(INDEX(Districtwide!R$19:R$500, SMALL(IF(($A$17=Districtwide!$E$19:$E$500), MATCH(ROW(Districtwide!$A$19:$A$500), ROW(Districtwide!$A$19:$A$500)), ""),ROWS($A$1:$A300))),"")</f>
        <v/>
      </c>
      <c r="S318" s="122" t="str" cm="1">
        <f t="array" ref="S318">IFERROR(INDEX(Districtwide!S$19:S$500, SMALL(IF(($A$17=Districtwide!$E$19:$E$500), MATCH(ROW(Districtwide!$A$19:$A$500), ROW(Districtwide!$A$19:$A$500)), ""),ROWS($A$1:$A300))),"")</f>
        <v/>
      </c>
      <c r="T318" s="122" t="str" cm="1">
        <f t="array" ref="T318">IFERROR(INDEX(Districtwide!T$19:T$500, SMALL(IF(($A$17=Districtwide!$E$19:$E$500), MATCH(ROW(Districtwide!$A$19:$A$500), ROW(Districtwide!$A$19:$A$500)), ""),ROWS($A$1:$A300))),"")</f>
        <v/>
      </c>
      <c r="U318" s="85" t="str">
        <f t="shared" si="11"/>
        <v xml:space="preserve"> </v>
      </c>
      <c r="V318" s="85" t="str" cm="1">
        <f t="array" ref="V318">IFERROR(INDEX(Districtwide!V$19:V$500, SMALL(IF(($A$17=Districtwide!$E$19:$E$500), MATCH(ROW(Districtwide!$A$19:$A$500), ROW(Districtwide!$A$19:$A$500)), ""),ROWS($A$1:$A300))),"")</f>
        <v/>
      </c>
      <c r="W318" s="86" t="str" cm="1">
        <f t="array" ref="W318">IFERROR(INDEX(Districtwide!W$19:W$500, SMALL(IF(($A$17=Districtwide!$E$19:$E$500), MATCH(ROW(Districtwide!$A$19:$A$500), ROW(Districtwide!$A$19:$A$500)), ""),ROWS($A$1:$A300))),"")</f>
        <v/>
      </c>
      <c r="X318" s="122" t="str" cm="1">
        <f t="array" ref="X318">IFERROR(INDEX(Districtwide!X$19:X$500, SMALL(IF(($A$17=Districtwide!$E$19:$E$500), MATCH(ROW(Districtwide!$A$19:$A$500), ROW(Districtwide!$A$19:$A$500)), ""),ROWS($A$1:$A300))),"")</f>
        <v/>
      </c>
      <c r="Y318" s="85" t="str" cm="1">
        <f t="array" ref="Y318">IFERROR(INDEX(Districtwide!Y$19:Y$500, SMALL(IF(($A$17=Districtwide!$E$19:$E$500), MATCH(ROW(Districtwide!$A$19:$A$500), ROW(Districtwide!$A$19:$A$500)), ""),ROWS($A$1:$A300))),"")</f>
        <v/>
      </c>
      <c r="Z318" s="86" t="str" cm="1">
        <f t="array" ref="Z318">IFERROR(INDEX(Districtwide!Z$19:Z$500, SMALL(IF(($A$17=Districtwide!$E$19:$E$500), MATCH(ROW(Districtwide!$A$19:$A$500), ROW(Districtwide!$A$19:$A$500)), ""),ROWS($A$1:$A300))),"")</f>
        <v/>
      </c>
      <c r="AA318" s="122" t="str" cm="1">
        <f t="array" ref="AA318">IFERROR(INDEX(Districtwide!AA$19:AA$500, SMALL(IF(($A$17=Districtwide!$E$19:$E$500), MATCH(ROW(Districtwide!$A$19:$A$500), ROW(Districtwide!$A$19:$A$500)), ""),ROWS($A$1:$A300))),"")</f>
        <v/>
      </c>
    </row>
    <row r="319" spans="1:27">
      <c r="A319" s="134" t="str" cm="1">
        <f t="array" ref="A319">IFERROR(INDEX(Districtwide!A$19:A$500, SMALL(IF(($A$17=Districtwide!$E$19:$E$500), MATCH(ROW(Districtwide!$A$19:$A$500), ROW(Districtwide!$A$19:$A$500)), ""),ROWS($A$1:$A301))),"")</f>
        <v/>
      </c>
      <c r="B319" s="134" t="str" cm="1">
        <f t="array" ref="B319">IFERROR(INDEX(Districtwide!B$19:B$500, SMALL(IF(($A$17=Districtwide!$E$19:$E$500), MATCH(ROW(Districtwide!$A$19:$A$500), ROW(Districtwide!$A$19:$A$500)), ""),ROWS($A$1:$A301))),"")</f>
        <v/>
      </c>
      <c r="C319" s="134" t="str" cm="1">
        <f t="array" ref="C319">IFERROR(INDEX(Districtwide!C$19:C$500, SMALL(IF(($A$17=Districtwide!$E$19:$E$500), MATCH(ROW(Districtwide!$A$19:$A$500), ROW(Districtwide!$A$19:$A$500)), ""),ROWS($A$1:$A301))),"")</f>
        <v/>
      </c>
      <c r="D319" s="134" t="str" cm="1">
        <f t="array" ref="D319">IFERROR(INDEX(Districtwide!D$19:D$500, SMALL(IF(($A$17=Districtwide!$E$19:$E$500), MATCH(ROW(Districtwide!$A$19:$A$500), ROW(Districtwide!$A$19:$A$500)), ""),ROWS($A$1:$A301))),"")</f>
        <v/>
      </c>
      <c r="E319" s="85" t="str" cm="1">
        <f t="array" ref="E319">IFERROR(INDEX(Districtwide!E$19:E$500, SMALL(IF(($A$17=Districtwide!$E$19:$E$500), MATCH(ROW(Districtwide!$A$19:$A$500), ROW(Districtwide!$A$19:$A$500)), ""),ROWS($A$1:$A301))),"")</f>
        <v/>
      </c>
      <c r="F319" s="128" t="str" cm="1">
        <f t="array" ref="F319">IFERROR(INDEX(Districtwide!F$19:F$500, SMALL(IF(($A$17=Districtwide!$E$19:$E$500), MATCH(ROW(Districtwide!$A$19:$A$500), ROW(Districtwide!$A$19:$A$500)), ""),ROWS($A$1:$A301))),"")</f>
        <v/>
      </c>
      <c r="G319" s="85" t="str" cm="1">
        <f t="array" ref="G319">IFERROR(INDEX(Districtwide!G$19:G$500, SMALL(IF(($A$17=Districtwide!$E$19:$E$500), MATCH(ROW(Districtwide!$A$19:$A$500), ROW(Districtwide!$A$19:$A$500)), ""),ROWS($A$1:$A301))),"")</f>
        <v/>
      </c>
      <c r="H319" s="86" t="str" cm="1">
        <f t="array" ref="H319">IFERROR(INDEX(Districtwide!H$19:H$500, SMALL(IF(($A$17=Districtwide!$E$19:$E$500), MATCH(ROW(Districtwide!$A$19:$A$500), ROW(Districtwide!$A$19:$A$500)), ""),ROWS($A$1:$A301))),"")</f>
        <v/>
      </c>
      <c r="I319" s="122" t="str" cm="1">
        <f t="array" ref="I319">IFERROR(INDEX(Districtwide!I$19:I$500, SMALL(IF(($A$17=Districtwide!$E$19:$E$500), MATCH(ROW(Districtwide!$A$19:$A$500), ROW(Districtwide!$A$19:$A$500)), ""),ROWS($A$1:$A301))),"")</f>
        <v/>
      </c>
      <c r="J319" s="87" t="str" cm="1">
        <f t="array" ref="J319">IFERROR(INDEX(Districtwide!J$19:J$500, SMALL(IF(($A$17=Districtwide!$E$19:$E$500), MATCH(ROW(Districtwide!$A$19:$A$500), ROW(Districtwide!$A$19:$A$500)), ""),ROWS($A$1:$A301))),"")</f>
        <v/>
      </c>
      <c r="K319" s="86" t="str" cm="1">
        <f t="array" ref="K319">IFERROR(INDEX(Districtwide!K$19:K$500, SMALL(IF(($A$17=Districtwide!$E$19:$E$500), MATCH(ROW(Districtwide!$A$19:$A$500), ROW(Districtwide!$A$19:$A$500)), ""),ROWS($A$1:$A301))),"")</f>
        <v/>
      </c>
      <c r="L319" s="122" t="str" cm="1">
        <f t="array" ref="L319">IFERROR(INDEX(Districtwide!L$19:L$500, SMALL(IF(($A$17=Districtwide!$E$19:$E$500), MATCH(ROW(Districtwide!$A$19:$A$500), ROW(Districtwide!$A$19:$A$500)), ""),ROWS($A$1:$A301))),"")</f>
        <v/>
      </c>
      <c r="M319" s="85" t="str" cm="1">
        <f t="array" ref="M319">IFERROR(INDEX(Districtwide!M$19:M$500, SMALL(IF(($A$17=Districtwide!$E$19:$E$500), MATCH(ROW(Districtwide!$A$19:$A$500), ROW(Districtwide!$A$19:$A$500)), ""),ROWS($A$1:$A301))),"")</f>
        <v/>
      </c>
      <c r="N319" s="86" t="str" cm="1">
        <f t="array" ref="N319">IFERROR(INDEX(Districtwide!N$19:N$500, SMALL(IF(($A$17=Districtwide!$E$19:$E$500), MATCH(ROW(Districtwide!$A$19:$A$500), ROW(Districtwide!$A$19:$A$500)), ""),ROWS($A$1:$A301))),"")</f>
        <v/>
      </c>
      <c r="O319" s="86" t="str" cm="1">
        <f t="array" ref="O319">IFERROR(INDEX(Districtwide!O$19:O$500, SMALL(IF(($A$17=Districtwide!$E$19:$E$500), MATCH(ROW(Districtwide!$A$19:$A$500), ROW(Districtwide!$A$19:$A$500)), ""),ROWS($A$1:$A301))),"")</f>
        <v/>
      </c>
      <c r="P319" s="85" t="str" cm="1">
        <f t="array" ref="P319">IFERROR(INDEX(Districtwide!P$19:P$500, SMALL(IF(($A$17=Districtwide!$E$19:$E$500), MATCH(ROW(Districtwide!$A$19:$A$500), ROW(Districtwide!$A$19:$A$500)), ""),ROWS($A$1:$A301))),"")</f>
        <v/>
      </c>
      <c r="Q319" s="85" t="str">
        <f t="shared" si="10"/>
        <v xml:space="preserve"> </v>
      </c>
      <c r="R319" s="122" t="str" cm="1">
        <f t="array" ref="R319">IFERROR(INDEX(Districtwide!R$19:R$500, SMALL(IF(($A$17=Districtwide!$E$19:$E$500), MATCH(ROW(Districtwide!$A$19:$A$500), ROW(Districtwide!$A$19:$A$500)), ""),ROWS($A$1:$A301))),"")</f>
        <v/>
      </c>
      <c r="S319" s="122" t="str" cm="1">
        <f t="array" ref="S319">IFERROR(INDEX(Districtwide!S$19:S$500, SMALL(IF(($A$17=Districtwide!$E$19:$E$500), MATCH(ROW(Districtwide!$A$19:$A$500), ROW(Districtwide!$A$19:$A$500)), ""),ROWS($A$1:$A301))),"")</f>
        <v/>
      </c>
      <c r="T319" s="122" t="str" cm="1">
        <f t="array" ref="T319">IFERROR(INDEX(Districtwide!T$19:T$500, SMALL(IF(($A$17=Districtwide!$E$19:$E$500), MATCH(ROW(Districtwide!$A$19:$A$500), ROW(Districtwide!$A$19:$A$500)), ""),ROWS($A$1:$A301))),"")</f>
        <v/>
      </c>
      <c r="U319" s="85" t="str">
        <f t="shared" si="11"/>
        <v xml:space="preserve"> </v>
      </c>
      <c r="V319" s="85" t="str" cm="1">
        <f t="array" ref="V319">IFERROR(INDEX(Districtwide!V$19:V$500, SMALL(IF(($A$17=Districtwide!$E$19:$E$500), MATCH(ROW(Districtwide!$A$19:$A$500), ROW(Districtwide!$A$19:$A$500)), ""),ROWS($A$1:$A301))),"")</f>
        <v/>
      </c>
      <c r="W319" s="86" t="str" cm="1">
        <f t="array" ref="W319">IFERROR(INDEX(Districtwide!W$19:W$500, SMALL(IF(($A$17=Districtwide!$E$19:$E$500), MATCH(ROW(Districtwide!$A$19:$A$500), ROW(Districtwide!$A$19:$A$500)), ""),ROWS($A$1:$A301))),"")</f>
        <v/>
      </c>
      <c r="X319" s="122" t="str" cm="1">
        <f t="array" ref="X319">IFERROR(INDEX(Districtwide!X$19:X$500, SMALL(IF(($A$17=Districtwide!$E$19:$E$500), MATCH(ROW(Districtwide!$A$19:$A$500), ROW(Districtwide!$A$19:$A$500)), ""),ROWS($A$1:$A301))),"")</f>
        <v/>
      </c>
      <c r="Y319" s="85" t="str" cm="1">
        <f t="array" ref="Y319">IFERROR(INDEX(Districtwide!Y$19:Y$500, SMALL(IF(($A$17=Districtwide!$E$19:$E$500), MATCH(ROW(Districtwide!$A$19:$A$500), ROW(Districtwide!$A$19:$A$500)), ""),ROWS($A$1:$A301))),"")</f>
        <v/>
      </c>
      <c r="Z319" s="86" t="str" cm="1">
        <f t="array" ref="Z319">IFERROR(INDEX(Districtwide!Z$19:Z$500, SMALL(IF(($A$17=Districtwide!$E$19:$E$500), MATCH(ROW(Districtwide!$A$19:$A$500), ROW(Districtwide!$A$19:$A$500)), ""),ROWS($A$1:$A301))),"")</f>
        <v/>
      </c>
      <c r="AA319" s="122" t="str" cm="1">
        <f t="array" ref="AA319">IFERROR(INDEX(Districtwide!AA$19:AA$500, SMALL(IF(($A$17=Districtwide!$E$19:$E$500), MATCH(ROW(Districtwide!$A$19:$A$500), ROW(Districtwide!$A$19:$A$500)), ""),ROWS($A$1:$A301))),"")</f>
        <v/>
      </c>
    </row>
    <row r="320" spans="1:27">
      <c r="A320" s="134" t="str" cm="1">
        <f t="array" ref="A320">IFERROR(INDEX(Districtwide!A$19:A$500, SMALL(IF(($A$17=Districtwide!$E$19:$E$500), MATCH(ROW(Districtwide!$A$19:$A$500), ROW(Districtwide!$A$19:$A$500)), ""),ROWS($A$1:$A302))),"")</f>
        <v/>
      </c>
      <c r="B320" s="134" t="str" cm="1">
        <f t="array" ref="B320">IFERROR(INDEX(Districtwide!B$19:B$500, SMALL(IF(($A$17=Districtwide!$E$19:$E$500), MATCH(ROW(Districtwide!$A$19:$A$500), ROW(Districtwide!$A$19:$A$500)), ""),ROWS($A$1:$A302))),"")</f>
        <v/>
      </c>
      <c r="C320" s="134" t="str" cm="1">
        <f t="array" ref="C320">IFERROR(INDEX(Districtwide!C$19:C$500, SMALL(IF(($A$17=Districtwide!$E$19:$E$500), MATCH(ROW(Districtwide!$A$19:$A$500), ROW(Districtwide!$A$19:$A$500)), ""),ROWS($A$1:$A302))),"")</f>
        <v/>
      </c>
      <c r="D320" s="134" t="str" cm="1">
        <f t="array" ref="D320">IFERROR(INDEX(Districtwide!D$19:D$500, SMALL(IF(($A$17=Districtwide!$E$19:$E$500), MATCH(ROW(Districtwide!$A$19:$A$500), ROW(Districtwide!$A$19:$A$500)), ""),ROWS($A$1:$A302))),"")</f>
        <v/>
      </c>
      <c r="E320" s="85" t="str" cm="1">
        <f t="array" ref="E320">IFERROR(INDEX(Districtwide!E$19:E$500, SMALL(IF(($A$17=Districtwide!$E$19:$E$500), MATCH(ROW(Districtwide!$A$19:$A$500), ROW(Districtwide!$A$19:$A$500)), ""),ROWS($A$1:$A302))),"")</f>
        <v/>
      </c>
      <c r="F320" s="128" t="str" cm="1">
        <f t="array" ref="F320">IFERROR(INDEX(Districtwide!F$19:F$500, SMALL(IF(($A$17=Districtwide!$E$19:$E$500), MATCH(ROW(Districtwide!$A$19:$A$500), ROW(Districtwide!$A$19:$A$500)), ""),ROWS($A$1:$A302))),"")</f>
        <v/>
      </c>
      <c r="G320" s="85" t="str" cm="1">
        <f t="array" ref="G320">IFERROR(INDEX(Districtwide!G$19:G$500, SMALL(IF(($A$17=Districtwide!$E$19:$E$500), MATCH(ROW(Districtwide!$A$19:$A$500), ROW(Districtwide!$A$19:$A$500)), ""),ROWS($A$1:$A302))),"")</f>
        <v/>
      </c>
      <c r="H320" s="86" t="str" cm="1">
        <f t="array" ref="H320">IFERROR(INDEX(Districtwide!H$19:H$500, SMALL(IF(($A$17=Districtwide!$E$19:$E$500), MATCH(ROW(Districtwide!$A$19:$A$500), ROW(Districtwide!$A$19:$A$500)), ""),ROWS($A$1:$A302))),"")</f>
        <v/>
      </c>
      <c r="I320" s="122" t="str" cm="1">
        <f t="array" ref="I320">IFERROR(INDEX(Districtwide!I$19:I$500, SMALL(IF(($A$17=Districtwide!$E$19:$E$500), MATCH(ROW(Districtwide!$A$19:$A$500), ROW(Districtwide!$A$19:$A$500)), ""),ROWS($A$1:$A302))),"")</f>
        <v/>
      </c>
      <c r="J320" s="87" t="str" cm="1">
        <f t="array" ref="J320">IFERROR(INDEX(Districtwide!J$19:J$500, SMALL(IF(($A$17=Districtwide!$E$19:$E$500), MATCH(ROW(Districtwide!$A$19:$A$500), ROW(Districtwide!$A$19:$A$500)), ""),ROWS($A$1:$A302))),"")</f>
        <v/>
      </c>
      <c r="K320" s="86" t="str" cm="1">
        <f t="array" ref="K320">IFERROR(INDEX(Districtwide!K$19:K$500, SMALL(IF(($A$17=Districtwide!$E$19:$E$500), MATCH(ROW(Districtwide!$A$19:$A$500), ROW(Districtwide!$A$19:$A$500)), ""),ROWS($A$1:$A302))),"")</f>
        <v/>
      </c>
      <c r="L320" s="122" t="str" cm="1">
        <f t="array" ref="L320">IFERROR(INDEX(Districtwide!L$19:L$500, SMALL(IF(($A$17=Districtwide!$E$19:$E$500), MATCH(ROW(Districtwide!$A$19:$A$500), ROW(Districtwide!$A$19:$A$500)), ""),ROWS($A$1:$A302))),"")</f>
        <v/>
      </c>
      <c r="M320" s="85" t="str" cm="1">
        <f t="array" ref="M320">IFERROR(INDEX(Districtwide!M$19:M$500, SMALL(IF(($A$17=Districtwide!$E$19:$E$500), MATCH(ROW(Districtwide!$A$19:$A$500), ROW(Districtwide!$A$19:$A$500)), ""),ROWS($A$1:$A302))),"")</f>
        <v/>
      </c>
      <c r="N320" s="86" t="str" cm="1">
        <f t="array" ref="N320">IFERROR(INDEX(Districtwide!N$19:N$500, SMALL(IF(($A$17=Districtwide!$E$19:$E$500), MATCH(ROW(Districtwide!$A$19:$A$500), ROW(Districtwide!$A$19:$A$500)), ""),ROWS($A$1:$A302))),"")</f>
        <v/>
      </c>
      <c r="O320" s="86" t="str" cm="1">
        <f t="array" ref="O320">IFERROR(INDEX(Districtwide!O$19:O$500, SMALL(IF(($A$17=Districtwide!$E$19:$E$500), MATCH(ROW(Districtwide!$A$19:$A$500), ROW(Districtwide!$A$19:$A$500)), ""),ROWS($A$1:$A302))),"")</f>
        <v/>
      </c>
      <c r="P320" s="85" t="str" cm="1">
        <f t="array" ref="P320">IFERROR(INDEX(Districtwide!P$19:P$500, SMALL(IF(($A$17=Districtwide!$E$19:$E$500), MATCH(ROW(Districtwide!$A$19:$A$500), ROW(Districtwide!$A$19:$A$500)), ""),ROWS($A$1:$A302))),"")</f>
        <v/>
      </c>
      <c r="Q320" s="85" t="str">
        <f t="shared" si="10"/>
        <v xml:space="preserve"> </v>
      </c>
      <c r="R320" s="122" t="str" cm="1">
        <f t="array" ref="R320">IFERROR(INDEX(Districtwide!R$19:R$500, SMALL(IF(($A$17=Districtwide!$E$19:$E$500), MATCH(ROW(Districtwide!$A$19:$A$500), ROW(Districtwide!$A$19:$A$500)), ""),ROWS($A$1:$A302))),"")</f>
        <v/>
      </c>
      <c r="S320" s="122" t="str" cm="1">
        <f t="array" ref="S320">IFERROR(INDEX(Districtwide!S$19:S$500, SMALL(IF(($A$17=Districtwide!$E$19:$E$500), MATCH(ROW(Districtwide!$A$19:$A$500), ROW(Districtwide!$A$19:$A$500)), ""),ROWS($A$1:$A302))),"")</f>
        <v/>
      </c>
      <c r="T320" s="122" t="str" cm="1">
        <f t="array" ref="T320">IFERROR(INDEX(Districtwide!T$19:T$500, SMALL(IF(($A$17=Districtwide!$E$19:$E$500), MATCH(ROW(Districtwide!$A$19:$A$500), ROW(Districtwide!$A$19:$A$500)), ""),ROWS($A$1:$A302))),"")</f>
        <v/>
      </c>
      <c r="U320" s="85" t="str">
        <f t="shared" si="11"/>
        <v xml:space="preserve"> </v>
      </c>
      <c r="V320" s="85" t="str" cm="1">
        <f t="array" ref="V320">IFERROR(INDEX(Districtwide!V$19:V$500, SMALL(IF(($A$17=Districtwide!$E$19:$E$500), MATCH(ROW(Districtwide!$A$19:$A$500), ROW(Districtwide!$A$19:$A$500)), ""),ROWS($A$1:$A302))),"")</f>
        <v/>
      </c>
      <c r="W320" s="86" t="str" cm="1">
        <f t="array" ref="W320">IFERROR(INDEX(Districtwide!W$19:W$500, SMALL(IF(($A$17=Districtwide!$E$19:$E$500), MATCH(ROW(Districtwide!$A$19:$A$500), ROW(Districtwide!$A$19:$A$500)), ""),ROWS($A$1:$A302))),"")</f>
        <v/>
      </c>
      <c r="X320" s="122" t="str" cm="1">
        <f t="array" ref="X320">IFERROR(INDEX(Districtwide!X$19:X$500, SMALL(IF(($A$17=Districtwide!$E$19:$E$500), MATCH(ROW(Districtwide!$A$19:$A$500), ROW(Districtwide!$A$19:$A$500)), ""),ROWS($A$1:$A302))),"")</f>
        <v/>
      </c>
      <c r="Y320" s="85" t="str" cm="1">
        <f t="array" ref="Y320">IFERROR(INDEX(Districtwide!Y$19:Y$500, SMALL(IF(($A$17=Districtwide!$E$19:$E$500), MATCH(ROW(Districtwide!$A$19:$A$500), ROW(Districtwide!$A$19:$A$500)), ""),ROWS($A$1:$A302))),"")</f>
        <v/>
      </c>
      <c r="Z320" s="86" t="str" cm="1">
        <f t="array" ref="Z320">IFERROR(INDEX(Districtwide!Z$19:Z$500, SMALL(IF(($A$17=Districtwide!$E$19:$E$500), MATCH(ROW(Districtwide!$A$19:$A$500), ROW(Districtwide!$A$19:$A$500)), ""),ROWS($A$1:$A302))),"")</f>
        <v/>
      </c>
      <c r="AA320" s="122" t="str" cm="1">
        <f t="array" ref="AA320">IFERROR(INDEX(Districtwide!AA$19:AA$500, SMALL(IF(($A$17=Districtwide!$E$19:$E$500), MATCH(ROW(Districtwide!$A$19:$A$500), ROW(Districtwide!$A$19:$A$500)), ""),ROWS($A$1:$A302))),"")</f>
        <v/>
      </c>
    </row>
    <row r="321" spans="1:27">
      <c r="A321" s="134" t="str" cm="1">
        <f t="array" ref="A321">IFERROR(INDEX(Districtwide!A$19:A$500, SMALL(IF(($A$17=Districtwide!$E$19:$E$500), MATCH(ROW(Districtwide!$A$19:$A$500), ROW(Districtwide!$A$19:$A$500)), ""),ROWS($A$1:$A303))),"")</f>
        <v/>
      </c>
      <c r="B321" s="134" t="str" cm="1">
        <f t="array" ref="B321">IFERROR(INDEX(Districtwide!B$19:B$500, SMALL(IF(($A$17=Districtwide!$E$19:$E$500), MATCH(ROW(Districtwide!$A$19:$A$500), ROW(Districtwide!$A$19:$A$500)), ""),ROWS($A$1:$A303))),"")</f>
        <v/>
      </c>
      <c r="C321" s="134" t="str" cm="1">
        <f t="array" ref="C321">IFERROR(INDEX(Districtwide!C$19:C$500, SMALL(IF(($A$17=Districtwide!$E$19:$E$500), MATCH(ROW(Districtwide!$A$19:$A$500), ROW(Districtwide!$A$19:$A$500)), ""),ROWS($A$1:$A303))),"")</f>
        <v/>
      </c>
      <c r="D321" s="134" t="str" cm="1">
        <f t="array" ref="D321">IFERROR(INDEX(Districtwide!D$19:D$500, SMALL(IF(($A$17=Districtwide!$E$19:$E$500), MATCH(ROW(Districtwide!$A$19:$A$500), ROW(Districtwide!$A$19:$A$500)), ""),ROWS($A$1:$A303))),"")</f>
        <v/>
      </c>
      <c r="E321" s="85" t="str" cm="1">
        <f t="array" ref="E321">IFERROR(INDEX(Districtwide!E$19:E$500, SMALL(IF(($A$17=Districtwide!$E$19:$E$500), MATCH(ROW(Districtwide!$A$19:$A$500), ROW(Districtwide!$A$19:$A$500)), ""),ROWS($A$1:$A303))),"")</f>
        <v/>
      </c>
      <c r="F321" s="128" t="str" cm="1">
        <f t="array" ref="F321">IFERROR(INDEX(Districtwide!F$19:F$500, SMALL(IF(($A$17=Districtwide!$E$19:$E$500), MATCH(ROW(Districtwide!$A$19:$A$500), ROW(Districtwide!$A$19:$A$500)), ""),ROWS($A$1:$A303))),"")</f>
        <v/>
      </c>
      <c r="G321" s="85" t="str" cm="1">
        <f t="array" ref="G321">IFERROR(INDEX(Districtwide!G$19:G$500, SMALL(IF(($A$17=Districtwide!$E$19:$E$500), MATCH(ROW(Districtwide!$A$19:$A$500), ROW(Districtwide!$A$19:$A$500)), ""),ROWS($A$1:$A303))),"")</f>
        <v/>
      </c>
      <c r="H321" s="86" t="str" cm="1">
        <f t="array" ref="H321">IFERROR(INDEX(Districtwide!H$19:H$500, SMALL(IF(($A$17=Districtwide!$E$19:$E$500), MATCH(ROW(Districtwide!$A$19:$A$500), ROW(Districtwide!$A$19:$A$500)), ""),ROWS($A$1:$A303))),"")</f>
        <v/>
      </c>
      <c r="I321" s="122" t="str" cm="1">
        <f t="array" ref="I321">IFERROR(INDEX(Districtwide!I$19:I$500, SMALL(IF(($A$17=Districtwide!$E$19:$E$500), MATCH(ROW(Districtwide!$A$19:$A$500), ROW(Districtwide!$A$19:$A$500)), ""),ROWS($A$1:$A303))),"")</f>
        <v/>
      </c>
      <c r="J321" s="87" t="str" cm="1">
        <f t="array" ref="J321">IFERROR(INDEX(Districtwide!J$19:J$500, SMALL(IF(($A$17=Districtwide!$E$19:$E$500), MATCH(ROW(Districtwide!$A$19:$A$500), ROW(Districtwide!$A$19:$A$500)), ""),ROWS($A$1:$A303))),"")</f>
        <v/>
      </c>
      <c r="K321" s="86" t="str" cm="1">
        <f t="array" ref="K321">IFERROR(INDEX(Districtwide!K$19:K$500, SMALL(IF(($A$17=Districtwide!$E$19:$E$500), MATCH(ROW(Districtwide!$A$19:$A$500), ROW(Districtwide!$A$19:$A$500)), ""),ROWS($A$1:$A303))),"")</f>
        <v/>
      </c>
      <c r="L321" s="122" t="str" cm="1">
        <f t="array" ref="L321">IFERROR(INDEX(Districtwide!L$19:L$500, SMALL(IF(($A$17=Districtwide!$E$19:$E$500), MATCH(ROW(Districtwide!$A$19:$A$500), ROW(Districtwide!$A$19:$A$500)), ""),ROWS($A$1:$A303))),"")</f>
        <v/>
      </c>
      <c r="M321" s="85" t="str" cm="1">
        <f t="array" ref="M321">IFERROR(INDEX(Districtwide!M$19:M$500, SMALL(IF(($A$17=Districtwide!$E$19:$E$500), MATCH(ROW(Districtwide!$A$19:$A$500), ROW(Districtwide!$A$19:$A$500)), ""),ROWS($A$1:$A303))),"")</f>
        <v/>
      </c>
      <c r="N321" s="86" t="str" cm="1">
        <f t="array" ref="N321">IFERROR(INDEX(Districtwide!N$19:N$500, SMALL(IF(($A$17=Districtwide!$E$19:$E$500), MATCH(ROW(Districtwide!$A$19:$A$500), ROW(Districtwide!$A$19:$A$500)), ""),ROWS($A$1:$A303))),"")</f>
        <v/>
      </c>
      <c r="O321" s="86" t="str" cm="1">
        <f t="array" ref="O321">IFERROR(INDEX(Districtwide!O$19:O$500, SMALL(IF(($A$17=Districtwide!$E$19:$E$500), MATCH(ROW(Districtwide!$A$19:$A$500), ROW(Districtwide!$A$19:$A$500)), ""),ROWS($A$1:$A303))),"")</f>
        <v/>
      </c>
      <c r="P321" s="85" t="str" cm="1">
        <f t="array" ref="P321">IFERROR(INDEX(Districtwide!P$19:P$500, SMALL(IF(($A$17=Districtwide!$E$19:$E$500), MATCH(ROW(Districtwide!$A$19:$A$500), ROW(Districtwide!$A$19:$A$500)), ""),ROWS($A$1:$A303))),"")</f>
        <v/>
      </c>
      <c r="Q321" s="85" t="str">
        <f t="shared" si="10"/>
        <v xml:space="preserve"> </v>
      </c>
      <c r="R321" s="122" t="str" cm="1">
        <f t="array" ref="R321">IFERROR(INDEX(Districtwide!R$19:R$500, SMALL(IF(($A$17=Districtwide!$E$19:$E$500), MATCH(ROW(Districtwide!$A$19:$A$500), ROW(Districtwide!$A$19:$A$500)), ""),ROWS($A$1:$A303))),"")</f>
        <v/>
      </c>
      <c r="S321" s="122" t="str" cm="1">
        <f t="array" ref="S321">IFERROR(INDEX(Districtwide!S$19:S$500, SMALL(IF(($A$17=Districtwide!$E$19:$E$500), MATCH(ROW(Districtwide!$A$19:$A$500), ROW(Districtwide!$A$19:$A$500)), ""),ROWS($A$1:$A303))),"")</f>
        <v/>
      </c>
      <c r="T321" s="122" t="str" cm="1">
        <f t="array" ref="T321">IFERROR(INDEX(Districtwide!T$19:T$500, SMALL(IF(($A$17=Districtwide!$E$19:$E$500), MATCH(ROW(Districtwide!$A$19:$A$500), ROW(Districtwide!$A$19:$A$500)), ""),ROWS($A$1:$A303))),"")</f>
        <v/>
      </c>
      <c r="U321" s="85" t="str">
        <f t="shared" si="11"/>
        <v xml:space="preserve"> </v>
      </c>
      <c r="V321" s="85" t="str" cm="1">
        <f t="array" ref="V321">IFERROR(INDEX(Districtwide!V$19:V$500, SMALL(IF(($A$17=Districtwide!$E$19:$E$500), MATCH(ROW(Districtwide!$A$19:$A$500), ROW(Districtwide!$A$19:$A$500)), ""),ROWS($A$1:$A303))),"")</f>
        <v/>
      </c>
      <c r="W321" s="86" t="str" cm="1">
        <f t="array" ref="W321">IFERROR(INDEX(Districtwide!W$19:W$500, SMALL(IF(($A$17=Districtwide!$E$19:$E$500), MATCH(ROW(Districtwide!$A$19:$A$500), ROW(Districtwide!$A$19:$A$500)), ""),ROWS($A$1:$A303))),"")</f>
        <v/>
      </c>
      <c r="X321" s="122" t="str" cm="1">
        <f t="array" ref="X321">IFERROR(INDEX(Districtwide!X$19:X$500, SMALL(IF(($A$17=Districtwide!$E$19:$E$500), MATCH(ROW(Districtwide!$A$19:$A$500), ROW(Districtwide!$A$19:$A$500)), ""),ROWS($A$1:$A303))),"")</f>
        <v/>
      </c>
      <c r="Y321" s="85" t="str" cm="1">
        <f t="array" ref="Y321">IFERROR(INDEX(Districtwide!Y$19:Y$500, SMALL(IF(($A$17=Districtwide!$E$19:$E$500), MATCH(ROW(Districtwide!$A$19:$A$500), ROW(Districtwide!$A$19:$A$500)), ""),ROWS($A$1:$A303))),"")</f>
        <v/>
      </c>
      <c r="Z321" s="86" t="str" cm="1">
        <f t="array" ref="Z321">IFERROR(INDEX(Districtwide!Z$19:Z$500, SMALL(IF(($A$17=Districtwide!$E$19:$E$500), MATCH(ROW(Districtwide!$A$19:$A$500), ROW(Districtwide!$A$19:$A$500)), ""),ROWS($A$1:$A303))),"")</f>
        <v/>
      </c>
      <c r="AA321" s="122" t="str" cm="1">
        <f t="array" ref="AA321">IFERROR(INDEX(Districtwide!AA$19:AA$500, SMALL(IF(($A$17=Districtwide!$E$19:$E$500), MATCH(ROW(Districtwide!$A$19:$A$500), ROW(Districtwide!$A$19:$A$500)), ""),ROWS($A$1:$A303))),"")</f>
        <v/>
      </c>
    </row>
    <row r="322" spans="1:27">
      <c r="A322" s="134" t="str" cm="1">
        <f t="array" ref="A322">IFERROR(INDEX(Districtwide!A$19:A$500, SMALL(IF(($A$17=Districtwide!$E$19:$E$500), MATCH(ROW(Districtwide!$A$19:$A$500), ROW(Districtwide!$A$19:$A$500)), ""),ROWS($A$1:$A304))),"")</f>
        <v/>
      </c>
      <c r="B322" s="134" t="str" cm="1">
        <f t="array" ref="B322">IFERROR(INDEX(Districtwide!B$19:B$500, SMALL(IF(($A$17=Districtwide!$E$19:$E$500), MATCH(ROW(Districtwide!$A$19:$A$500), ROW(Districtwide!$A$19:$A$500)), ""),ROWS($A$1:$A304))),"")</f>
        <v/>
      </c>
      <c r="C322" s="134" t="str" cm="1">
        <f t="array" ref="C322">IFERROR(INDEX(Districtwide!C$19:C$500, SMALL(IF(($A$17=Districtwide!$E$19:$E$500), MATCH(ROW(Districtwide!$A$19:$A$500), ROW(Districtwide!$A$19:$A$500)), ""),ROWS($A$1:$A304))),"")</f>
        <v/>
      </c>
      <c r="D322" s="134" t="str" cm="1">
        <f t="array" ref="D322">IFERROR(INDEX(Districtwide!D$19:D$500, SMALL(IF(($A$17=Districtwide!$E$19:$E$500), MATCH(ROW(Districtwide!$A$19:$A$500), ROW(Districtwide!$A$19:$A$500)), ""),ROWS($A$1:$A304))),"")</f>
        <v/>
      </c>
      <c r="E322" s="85" t="str" cm="1">
        <f t="array" ref="E322">IFERROR(INDEX(Districtwide!E$19:E$500, SMALL(IF(($A$17=Districtwide!$E$19:$E$500), MATCH(ROW(Districtwide!$A$19:$A$500), ROW(Districtwide!$A$19:$A$500)), ""),ROWS($A$1:$A304))),"")</f>
        <v/>
      </c>
      <c r="F322" s="128" t="str" cm="1">
        <f t="array" ref="F322">IFERROR(INDEX(Districtwide!F$19:F$500, SMALL(IF(($A$17=Districtwide!$E$19:$E$500), MATCH(ROW(Districtwide!$A$19:$A$500), ROW(Districtwide!$A$19:$A$500)), ""),ROWS($A$1:$A304))),"")</f>
        <v/>
      </c>
      <c r="G322" s="85" t="str" cm="1">
        <f t="array" ref="G322">IFERROR(INDEX(Districtwide!G$19:G$500, SMALL(IF(($A$17=Districtwide!$E$19:$E$500), MATCH(ROW(Districtwide!$A$19:$A$500), ROW(Districtwide!$A$19:$A$500)), ""),ROWS($A$1:$A304))),"")</f>
        <v/>
      </c>
      <c r="H322" s="86" t="str" cm="1">
        <f t="array" ref="H322">IFERROR(INDEX(Districtwide!H$19:H$500, SMALL(IF(($A$17=Districtwide!$E$19:$E$500), MATCH(ROW(Districtwide!$A$19:$A$500), ROW(Districtwide!$A$19:$A$500)), ""),ROWS($A$1:$A304))),"")</f>
        <v/>
      </c>
      <c r="I322" s="122" t="str" cm="1">
        <f t="array" ref="I322">IFERROR(INDEX(Districtwide!I$19:I$500, SMALL(IF(($A$17=Districtwide!$E$19:$E$500), MATCH(ROW(Districtwide!$A$19:$A$500), ROW(Districtwide!$A$19:$A$500)), ""),ROWS($A$1:$A304))),"")</f>
        <v/>
      </c>
      <c r="J322" s="87" t="str" cm="1">
        <f t="array" ref="J322">IFERROR(INDEX(Districtwide!J$19:J$500, SMALL(IF(($A$17=Districtwide!$E$19:$E$500), MATCH(ROW(Districtwide!$A$19:$A$500), ROW(Districtwide!$A$19:$A$500)), ""),ROWS($A$1:$A304))),"")</f>
        <v/>
      </c>
      <c r="K322" s="86" t="str" cm="1">
        <f t="array" ref="K322">IFERROR(INDEX(Districtwide!K$19:K$500, SMALL(IF(($A$17=Districtwide!$E$19:$E$500), MATCH(ROW(Districtwide!$A$19:$A$500), ROW(Districtwide!$A$19:$A$500)), ""),ROWS($A$1:$A304))),"")</f>
        <v/>
      </c>
      <c r="L322" s="122" t="str" cm="1">
        <f t="array" ref="L322">IFERROR(INDEX(Districtwide!L$19:L$500, SMALL(IF(($A$17=Districtwide!$E$19:$E$500), MATCH(ROW(Districtwide!$A$19:$A$500), ROW(Districtwide!$A$19:$A$500)), ""),ROWS($A$1:$A304))),"")</f>
        <v/>
      </c>
      <c r="M322" s="85" t="str" cm="1">
        <f t="array" ref="M322">IFERROR(INDEX(Districtwide!M$19:M$500, SMALL(IF(($A$17=Districtwide!$E$19:$E$500), MATCH(ROW(Districtwide!$A$19:$A$500), ROW(Districtwide!$A$19:$A$500)), ""),ROWS($A$1:$A304))),"")</f>
        <v/>
      </c>
      <c r="N322" s="86" t="str" cm="1">
        <f t="array" ref="N322">IFERROR(INDEX(Districtwide!N$19:N$500, SMALL(IF(($A$17=Districtwide!$E$19:$E$500), MATCH(ROW(Districtwide!$A$19:$A$500), ROW(Districtwide!$A$19:$A$500)), ""),ROWS($A$1:$A304))),"")</f>
        <v/>
      </c>
      <c r="O322" s="86" t="str" cm="1">
        <f t="array" ref="O322">IFERROR(INDEX(Districtwide!O$19:O$500, SMALL(IF(($A$17=Districtwide!$E$19:$E$500), MATCH(ROW(Districtwide!$A$19:$A$500), ROW(Districtwide!$A$19:$A$500)), ""),ROWS($A$1:$A304))),"")</f>
        <v/>
      </c>
      <c r="P322" s="85" t="str" cm="1">
        <f t="array" ref="P322">IFERROR(INDEX(Districtwide!P$19:P$500, SMALL(IF(($A$17=Districtwide!$E$19:$E$500), MATCH(ROW(Districtwide!$A$19:$A$500), ROW(Districtwide!$A$19:$A$500)), ""),ROWS($A$1:$A304))),"")</f>
        <v/>
      </c>
      <c r="Q322" s="85" t="str">
        <f t="shared" si="10"/>
        <v xml:space="preserve"> </v>
      </c>
      <c r="R322" s="122" t="str" cm="1">
        <f t="array" ref="R322">IFERROR(INDEX(Districtwide!R$19:R$500, SMALL(IF(($A$17=Districtwide!$E$19:$E$500), MATCH(ROW(Districtwide!$A$19:$A$500), ROW(Districtwide!$A$19:$A$500)), ""),ROWS($A$1:$A304))),"")</f>
        <v/>
      </c>
      <c r="S322" s="122" t="str" cm="1">
        <f t="array" ref="S322">IFERROR(INDEX(Districtwide!S$19:S$500, SMALL(IF(($A$17=Districtwide!$E$19:$E$500), MATCH(ROW(Districtwide!$A$19:$A$500), ROW(Districtwide!$A$19:$A$500)), ""),ROWS($A$1:$A304))),"")</f>
        <v/>
      </c>
      <c r="T322" s="122" t="str" cm="1">
        <f t="array" ref="T322">IFERROR(INDEX(Districtwide!T$19:T$500, SMALL(IF(($A$17=Districtwide!$E$19:$E$500), MATCH(ROW(Districtwide!$A$19:$A$500), ROW(Districtwide!$A$19:$A$500)), ""),ROWS($A$1:$A304))),"")</f>
        <v/>
      </c>
      <c r="U322" s="85" t="str">
        <f t="shared" si="11"/>
        <v xml:space="preserve"> </v>
      </c>
      <c r="V322" s="85" t="str" cm="1">
        <f t="array" ref="V322">IFERROR(INDEX(Districtwide!V$19:V$500, SMALL(IF(($A$17=Districtwide!$E$19:$E$500), MATCH(ROW(Districtwide!$A$19:$A$500), ROW(Districtwide!$A$19:$A$500)), ""),ROWS($A$1:$A304))),"")</f>
        <v/>
      </c>
      <c r="W322" s="86" t="str" cm="1">
        <f t="array" ref="W322">IFERROR(INDEX(Districtwide!W$19:W$500, SMALL(IF(($A$17=Districtwide!$E$19:$E$500), MATCH(ROW(Districtwide!$A$19:$A$500), ROW(Districtwide!$A$19:$A$500)), ""),ROWS($A$1:$A304))),"")</f>
        <v/>
      </c>
      <c r="X322" s="122" t="str" cm="1">
        <f t="array" ref="X322">IFERROR(INDEX(Districtwide!X$19:X$500, SMALL(IF(($A$17=Districtwide!$E$19:$E$500), MATCH(ROW(Districtwide!$A$19:$A$500), ROW(Districtwide!$A$19:$A$500)), ""),ROWS($A$1:$A304))),"")</f>
        <v/>
      </c>
      <c r="Y322" s="85" t="str" cm="1">
        <f t="array" ref="Y322">IFERROR(INDEX(Districtwide!Y$19:Y$500, SMALL(IF(($A$17=Districtwide!$E$19:$E$500), MATCH(ROW(Districtwide!$A$19:$A$500), ROW(Districtwide!$A$19:$A$500)), ""),ROWS($A$1:$A304))),"")</f>
        <v/>
      </c>
      <c r="Z322" s="86" t="str" cm="1">
        <f t="array" ref="Z322">IFERROR(INDEX(Districtwide!Z$19:Z$500, SMALL(IF(($A$17=Districtwide!$E$19:$E$500), MATCH(ROW(Districtwide!$A$19:$A$500), ROW(Districtwide!$A$19:$A$500)), ""),ROWS($A$1:$A304))),"")</f>
        <v/>
      </c>
      <c r="AA322" s="122" t="str" cm="1">
        <f t="array" ref="AA322">IFERROR(INDEX(Districtwide!AA$19:AA$500, SMALL(IF(($A$17=Districtwide!$E$19:$E$500), MATCH(ROW(Districtwide!$A$19:$A$500), ROW(Districtwide!$A$19:$A$500)), ""),ROWS($A$1:$A304))),"")</f>
        <v/>
      </c>
    </row>
    <row r="323" spans="1:27">
      <c r="A323" s="134" t="str" cm="1">
        <f t="array" ref="A323">IFERROR(INDEX(Districtwide!A$19:A$500, SMALL(IF(($A$17=Districtwide!$E$19:$E$500), MATCH(ROW(Districtwide!$A$19:$A$500), ROW(Districtwide!$A$19:$A$500)), ""),ROWS($A$1:$A305))),"")</f>
        <v/>
      </c>
      <c r="B323" s="134" t="str" cm="1">
        <f t="array" ref="B323">IFERROR(INDEX(Districtwide!B$19:B$500, SMALL(IF(($A$17=Districtwide!$E$19:$E$500), MATCH(ROW(Districtwide!$A$19:$A$500), ROW(Districtwide!$A$19:$A$500)), ""),ROWS($A$1:$A305))),"")</f>
        <v/>
      </c>
      <c r="C323" s="134" t="str" cm="1">
        <f t="array" ref="C323">IFERROR(INDEX(Districtwide!C$19:C$500, SMALL(IF(($A$17=Districtwide!$E$19:$E$500), MATCH(ROW(Districtwide!$A$19:$A$500), ROW(Districtwide!$A$19:$A$500)), ""),ROWS($A$1:$A305))),"")</f>
        <v/>
      </c>
      <c r="D323" s="134" t="str" cm="1">
        <f t="array" ref="D323">IFERROR(INDEX(Districtwide!D$19:D$500, SMALL(IF(($A$17=Districtwide!$E$19:$E$500), MATCH(ROW(Districtwide!$A$19:$A$500), ROW(Districtwide!$A$19:$A$500)), ""),ROWS($A$1:$A305))),"")</f>
        <v/>
      </c>
      <c r="E323" s="85" t="str" cm="1">
        <f t="array" ref="E323">IFERROR(INDEX(Districtwide!E$19:E$500, SMALL(IF(($A$17=Districtwide!$E$19:$E$500), MATCH(ROW(Districtwide!$A$19:$A$500), ROW(Districtwide!$A$19:$A$500)), ""),ROWS($A$1:$A305))),"")</f>
        <v/>
      </c>
      <c r="F323" s="128" t="str" cm="1">
        <f t="array" ref="F323">IFERROR(INDEX(Districtwide!F$19:F$500, SMALL(IF(($A$17=Districtwide!$E$19:$E$500), MATCH(ROW(Districtwide!$A$19:$A$500), ROW(Districtwide!$A$19:$A$500)), ""),ROWS($A$1:$A305))),"")</f>
        <v/>
      </c>
      <c r="G323" s="85" t="str" cm="1">
        <f t="array" ref="G323">IFERROR(INDEX(Districtwide!G$19:G$500, SMALL(IF(($A$17=Districtwide!$E$19:$E$500), MATCH(ROW(Districtwide!$A$19:$A$500), ROW(Districtwide!$A$19:$A$500)), ""),ROWS($A$1:$A305))),"")</f>
        <v/>
      </c>
      <c r="H323" s="86" t="str" cm="1">
        <f t="array" ref="H323">IFERROR(INDEX(Districtwide!H$19:H$500, SMALL(IF(($A$17=Districtwide!$E$19:$E$500), MATCH(ROW(Districtwide!$A$19:$A$500), ROW(Districtwide!$A$19:$A$500)), ""),ROWS($A$1:$A305))),"")</f>
        <v/>
      </c>
      <c r="I323" s="122" t="str" cm="1">
        <f t="array" ref="I323">IFERROR(INDEX(Districtwide!I$19:I$500, SMALL(IF(($A$17=Districtwide!$E$19:$E$500), MATCH(ROW(Districtwide!$A$19:$A$500), ROW(Districtwide!$A$19:$A$500)), ""),ROWS($A$1:$A305))),"")</f>
        <v/>
      </c>
      <c r="J323" s="87" t="str" cm="1">
        <f t="array" ref="J323">IFERROR(INDEX(Districtwide!J$19:J$500, SMALL(IF(($A$17=Districtwide!$E$19:$E$500), MATCH(ROW(Districtwide!$A$19:$A$500), ROW(Districtwide!$A$19:$A$500)), ""),ROWS($A$1:$A305))),"")</f>
        <v/>
      </c>
      <c r="K323" s="86" t="str" cm="1">
        <f t="array" ref="K323">IFERROR(INDEX(Districtwide!K$19:K$500, SMALL(IF(($A$17=Districtwide!$E$19:$E$500), MATCH(ROW(Districtwide!$A$19:$A$500), ROW(Districtwide!$A$19:$A$500)), ""),ROWS($A$1:$A305))),"")</f>
        <v/>
      </c>
      <c r="L323" s="122" t="str" cm="1">
        <f t="array" ref="L323">IFERROR(INDEX(Districtwide!L$19:L$500, SMALL(IF(($A$17=Districtwide!$E$19:$E$500), MATCH(ROW(Districtwide!$A$19:$A$500), ROW(Districtwide!$A$19:$A$500)), ""),ROWS($A$1:$A305))),"")</f>
        <v/>
      </c>
      <c r="M323" s="85" t="str" cm="1">
        <f t="array" ref="M323">IFERROR(INDEX(Districtwide!M$19:M$500, SMALL(IF(($A$17=Districtwide!$E$19:$E$500), MATCH(ROW(Districtwide!$A$19:$A$500), ROW(Districtwide!$A$19:$A$500)), ""),ROWS($A$1:$A305))),"")</f>
        <v/>
      </c>
      <c r="N323" s="86" t="str" cm="1">
        <f t="array" ref="N323">IFERROR(INDEX(Districtwide!N$19:N$500, SMALL(IF(($A$17=Districtwide!$E$19:$E$500), MATCH(ROW(Districtwide!$A$19:$A$500), ROW(Districtwide!$A$19:$A$500)), ""),ROWS($A$1:$A305))),"")</f>
        <v/>
      </c>
      <c r="O323" s="86" t="str" cm="1">
        <f t="array" ref="O323">IFERROR(INDEX(Districtwide!O$19:O$500, SMALL(IF(($A$17=Districtwide!$E$19:$E$500), MATCH(ROW(Districtwide!$A$19:$A$500), ROW(Districtwide!$A$19:$A$500)), ""),ROWS($A$1:$A305))),"")</f>
        <v/>
      </c>
      <c r="P323" s="85" t="str" cm="1">
        <f t="array" ref="P323">IFERROR(INDEX(Districtwide!P$19:P$500, SMALL(IF(($A$17=Districtwide!$E$19:$E$500), MATCH(ROW(Districtwide!$A$19:$A$500), ROW(Districtwide!$A$19:$A$500)), ""),ROWS($A$1:$A305))),"")</f>
        <v/>
      </c>
      <c r="Q323" s="85" t="str">
        <f t="shared" si="10"/>
        <v xml:space="preserve"> </v>
      </c>
      <c r="R323" s="122" t="str" cm="1">
        <f t="array" ref="R323">IFERROR(INDEX(Districtwide!R$19:R$500, SMALL(IF(($A$17=Districtwide!$E$19:$E$500), MATCH(ROW(Districtwide!$A$19:$A$500), ROW(Districtwide!$A$19:$A$500)), ""),ROWS($A$1:$A305))),"")</f>
        <v/>
      </c>
      <c r="S323" s="122" t="str" cm="1">
        <f t="array" ref="S323">IFERROR(INDEX(Districtwide!S$19:S$500, SMALL(IF(($A$17=Districtwide!$E$19:$E$500), MATCH(ROW(Districtwide!$A$19:$A$500), ROW(Districtwide!$A$19:$A$500)), ""),ROWS($A$1:$A305))),"")</f>
        <v/>
      </c>
      <c r="T323" s="122" t="str" cm="1">
        <f t="array" ref="T323">IFERROR(INDEX(Districtwide!T$19:T$500, SMALL(IF(($A$17=Districtwide!$E$19:$E$500), MATCH(ROW(Districtwide!$A$19:$A$500), ROW(Districtwide!$A$19:$A$500)), ""),ROWS($A$1:$A305))),"")</f>
        <v/>
      </c>
      <c r="U323" s="85" t="str">
        <f t="shared" si="11"/>
        <v xml:space="preserve"> </v>
      </c>
      <c r="V323" s="85" t="str" cm="1">
        <f t="array" ref="V323">IFERROR(INDEX(Districtwide!V$19:V$500, SMALL(IF(($A$17=Districtwide!$E$19:$E$500), MATCH(ROW(Districtwide!$A$19:$A$500), ROW(Districtwide!$A$19:$A$500)), ""),ROWS($A$1:$A305))),"")</f>
        <v/>
      </c>
      <c r="W323" s="86" t="str" cm="1">
        <f t="array" ref="W323">IFERROR(INDEX(Districtwide!W$19:W$500, SMALL(IF(($A$17=Districtwide!$E$19:$E$500), MATCH(ROW(Districtwide!$A$19:$A$500), ROW(Districtwide!$A$19:$A$500)), ""),ROWS($A$1:$A305))),"")</f>
        <v/>
      </c>
      <c r="X323" s="122" t="str" cm="1">
        <f t="array" ref="X323">IFERROR(INDEX(Districtwide!X$19:X$500, SMALL(IF(($A$17=Districtwide!$E$19:$E$500), MATCH(ROW(Districtwide!$A$19:$A$500), ROW(Districtwide!$A$19:$A$500)), ""),ROWS($A$1:$A305))),"")</f>
        <v/>
      </c>
      <c r="Y323" s="85" t="str" cm="1">
        <f t="array" ref="Y323">IFERROR(INDEX(Districtwide!Y$19:Y$500, SMALL(IF(($A$17=Districtwide!$E$19:$E$500), MATCH(ROW(Districtwide!$A$19:$A$500), ROW(Districtwide!$A$19:$A$500)), ""),ROWS($A$1:$A305))),"")</f>
        <v/>
      </c>
      <c r="Z323" s="86" t="str" cm="1">
        <f t="array" ref="Z323">IFERROR(INDEX(Districtwide!Z$19:Z$500, SMALL(IF(($A$17=Districtwide!$E$19:$E$500), MATCH(ROW(Districtwide!$A$19:$A$500), ROW(Districtwide!$A$19:$A$500)), ""),ROWS($A$1:$A305))),"")</f>
        <v/>
      </c>
      <c r="AA323" s="122" t="str" cm="1">
        <f t="array" ref="AA323">IFERROR(INDEX(Districtwide!AA$19:AA$500, SMALL(IF(($A$17=Districtwide!$E$19:$E$500), MATCH(ROW(Districtwide!$A$19:$A$500), ROW(Districtwide!$A$19:$A$500)), ""),ROWS($A$1:$A305))),"")</f>
        <v/>
      </c>
    </row>
    <row r="324" spans="1:27">
      <c r="A324" s="134" t="str" cm="1">
        <f t="array" ref="A324">IFERROR(INDEX(Districtwide!A$19:A$500, SMALL(IF(($A$17=Districtwide!$E$19:$E$500), MATCH(ROW(Districtwide!$A$19:$A$500), ROW(Districtwide!$A$19:$A$500)), ""),ROWS($A$1:$A306))),"")</f>
        <v/>
      </c>
      <c r="B324" s="134" t="str" cm="1">
        <f t="array" ref="B324">IFERROR(INDEX(Districtwide!B$19:B$500, SMALL(IF(($A$17=Districtwide!$E$19:$E$500), MATCH(ROW(Districtwide!$A$19:$A$500), ROW(Districtwide!$A$19:$A$500)), ""),ROWS($A$1:$A306))),"")</f>
        <v/>
      </c>
      <c r="C324" s="134" t="str" cm="1">
        <f t="array" ref="C324">IFERROR(INDEX(Districtwide!C$19:C$500, SMALL(IF(($A$17=Districtwide!$E$19:$E$500), MATCH(ROW(Districtwide!$A$19:$A$500), ROW(Districtwide!$A$19:$A$500)), ""),ROWS($A$1:$A306))),"")</f>
        <v/>
      </c>
      <c r="D324" s="134" t="str" cm="1">
        <f t="array" ref="D324">IFERROR(INDEX(Districtwide!D$19:D$500, SMALL(IF(($A$17=Districtwide!$E$19:$E$500), MATCH(ROW(Districtwide!$A$19:$A$500), ROW(Districtwide!$A$19:$A$500)), ""),ROWS($A$1:$A306))),"")</f>
        <v/>
      </c>
      <c r="E324" s="85" t="str" cm="1">
        <f t="array" ref="E324">IFERROR(INDEX(Districtwide!E$19:E$500, SMALL(IF(($A$17=Districtwide!$E$19:$E$500), MATCH(ROW(Districtwide!$A$19:$A$500), ROW(Districtwide!$A$19:$A$500)), ""),ROWS($A$1:$A306))),"")</f>
        <v/>
      </c>
      <c r="F324" s="128" t="str" cm="1">
        <f t="array" ref="F324">IFERROR(INDEX(Districtwide!F$19:F$500, SMALL(IF(($A$17=Districtwide!$E$19:$E$500), MATCH(ROW(Districtwide!$A$19:$A$500), ROW(Districtwide!$A$19:$A$500)), ""),ROWS($A$1:$A306))),"")</f>
        <v/>
      </c>
      <c r="G324" s="85" t="str" cm="1">
        <f t="array" ref="G324">IFERROR(INDEX(Districtwide!G$19:G$500, SMALL(IF(($A$17=Districtwide!$E$19:$E$500), MATCH(ROW(Districtwide!$A$19:$A$500), ROW(Districtwide!$A$19:$A$500)), ""),ROWS($A$1:$A306))),"")</f>
        <v/>
      </c>
      <c r="H324" s="86" t="str" cm="1">
        <f t="array" ref="H324">IFERROR(INDEX(Districtwide!H$19:H$500, SMALL(IF(($A$17=Districtwide!$E$19:$E$500), MATCH(ROW(Districtwide!$A$19:$A$500), ROW(Districtwide!$A$19:$A$500)), ""),ROWS($A$1:$A306))),"")</f>
        <v/>
      </c>
      <c r="I324" s="122" t="str" cm="1">
        <f t="array" ref="I324">IFERROR(INDEX(Districtwide!I$19:I$500, SMALL(IF(($A$17=Districtwide!$E$19:$E$500), MATCH(ROW(Districtwide!$A$19:$A$500), ROW(Districtwide!$A$19:$A$500)), ""),ROWS($A$1:$A306))),"")</f>
        <v/>
      </c>
      <c r="J324" s="87" t="str" cm="1">
        <f t="array" ref="J324">IFERROR(INDEX(Districtwide!J$19:J$500, SMALL(IF(($A$17=Districtwide!$E$19:$E$500), MATCH(ROW(Districtwide!$A$19:$A$500), ROW(Districtwide!$A$19:$A$500)), ""),ROWS($A$1:$A306))),"")</f>
        <v/>
      </c>
      <c r="K324" s="86" t="str" cm="1">
        <f t="array" ref="K324">IFERROR(INDEX(Districtwide!K$19:K$500, SMALL(IF(($A$17=Districtwide!$E$19:$E$500), MATCH(ROW(Districtwide!$A$19:$A$500), ROW(Districtwide!$A$19:$A$500)), ""),ROWS($A$1:$A306))),"")</f>
        <v/>
      </c>
      <c r="L324" s="122" t="str" cm="1">
        <f t="array" ref="L324">IFERROR(INDEX(Districtwide!L$19:L$500, SMALL(IF(($A$17=Districtwide!$E$19:$E$500), MATCH(ROW(Districtwide!$A$19:$A$500), ROW(Districtwide!$A$19:$A$500)), ""),ROWS($A$1:$A306))),"")</f>
        <v/>
      </c>
      <c r="M324" s="85" t="str" cm="1">
        <f t="array" ref="M324">IFERROR(INDEX(Districtwide!M$19:M$500, SMALL(IF(($A$17=Districtwide!$E$19:$E$500), MATCH(ROW(Districtwide!$A$19:$A$500), ROW(Districtwide!$A$19:$A$500)), ""),ROWS($A$1:$A306))),"")</f>
        <v/>
      </c>
      <c r="N324" s="86" t="str" cm="1">
        <f t="array" ref="N324">IFERROR(INDEX(Districtwide!N$19:N$500, SMALL(IF(($A$17=Districtwide!$E$19:$E$500), MATCH(ROW(Districtwide!$A$19:$A$500), ROW(Districtwide!$A$19:$A$500)), ""),ROWS($A$1:$A306))),"")</f>
        <v/>
      </c>
      <c r="O324" s="86" t="str" cm="1">
        <f t="array" ref="O324">IFERROR(INDEX(Districtwide!O$19:O$500, SMALL(IF(($A$17=Districtwide!$E$19:$E$500), MATCH(ROW(Districtwide!$A$19:$A$500), ROW(Districtwide!$A$19:$A$500)), ""),ROWS($A$1:$A306))),"")</f>
        <v/>
      </c>
      <c r="P324" s="85" t="str" cm="1">
        <f t="array" ref="P324">IFERROR(INDEX(Districtwide!P$19:P$500, SMALL(IF(($A$17=Districtwide!$E$19:$E$500), MATCH(ROW(Districtwide!$A$19:$A$500), ROW(Districtwide!$A$19:$A$500)), ""),ROWS($A$1:$A306))),"")</f>
        <v/>
      </c>
      <c r="Q324" s="85" t="str">
        <f t="shared" si="10"/>
        <v xml:space="preserve"> </v>
      </c>
      <c r="R324" s="122" t="str" cm="1">
        <f t="array" ref="R324">IFERROR(INDEX(Districtwide!R$19:R$500, SMALL(IF(($A$17=Districtwide!$E$19:$E$500), MATCH(ROW(Districtwide!$A$19:$A$500), ROW(Districtwide!$A$19:$A$500)), ""),ROWS($A$1:$A306))),"")</f>
        <v/>
      </c>
      <c r="S324" s="122" t="str" cm="1">
        <f t="array" ref="S324">IFERROR(INDEX(Districtwide!S$19:S$500, SMALL(IF(($A$17=Districtwide!$E$19:$E$500), MATCH(ROW(Districtwide!$A$19:$A$500), ROW(Districtwide!$A$19:$A$500)), ""),ROWS($A$1:$A306))),"")</f>
        <v/>
      </c>
      <c r="T324" s="122" t="str" cm="1">
        <f t="array" ref="T324">IFERROR(INDEX(Districtwide!T$19:T$500, SMALL(IF(($A$17=Districtwide!$E$19:$E$500), MATCH(ROW(Districtwide!$A$19:$A$500), ROW(Districtwide!$A$19:$A$500)), ""),ROWS($A$1:$A306))),"")</f>
        <v/>
      </c>
      <c r="U324" s="85" t="str">
        <f t="shared" si="11"/>
        <v xml:space="preserve"> </v>
      </c>
      <c r="V324" s="85" t="str" cm="1">
        <f t="array" ref="V324">IFERROR(INDEX(Districtwide!V$19:V$500, SMALL(IF(($A$17=Districtwide!$E$19:$E$500), MATCH(ROW(Districtwide!$A$19:$A$500), ROW(Districtwide!$A$19:$A$500)), ""),ROWS($A$1:$A306))),"")</f>
        <v/>
      </c>
      <c r="W324" s="86" t="str" cm="1">
        <f t="array" ref="W324">IFERROR(INDEX(Districtwide!W$19:W$500, SMALL(IF(($A$17=Districtwide!$E$19:$E$500), MATCH(ROW(Districtwide!$A$19:$A$500), ROW(Districtwide!$A$19:$A$500)), ""),ROWS($A$1:$A306))),"")</f>
        <v/>
      </c>
      <c r="X324" s="122" t="str" cm="1">
        <f t="array" ref="X324">IFERROR(INDEX(Districtwide!X$19:X$500, SMALL(IF(($A$17=Districtwide!$E$19:$E$500), MATCH(ROW(Districtwide!$A$19:$A$500), ROW(Districtwide!$A$19:$A$500)), ""),ROWS($A$1:$A306))),"")</f>
        <v/>
      </c>
      <c r="Y324" s="85" t="str" cm="1">
        <f t="array" ref="Y324">IFERROR(INDEX(Districtwide!Y$19:Y$500, SMALL(IF(($A$17=Districtwide!$E$19:$E$500), MATCH(ROW(Districtwide!$A$19:$A$500), ROW(Districtwide!$A$19:$A$500)), ""),ROWS($A$1:$A306))),"")</f>
        <v/>
      </c>
      <c r="Z324" s="86" t="str" cm="1">
        <f t="array" ref="Z324">IFERROR(INDEX(Districtwide!Z$19:Z$500, SMALL(IF(($A$17=Districtwide!$E$19:$E$500), MATCH(ROW(Districtwide!$A$19:$A$500), ROW(Districtwide!$A$19:$A$500)), ""),ROWS($A$1:$A306))),"")</f>
        <v/>
      </c>
      <c r="AA324" s="122" t="str" cm="1">
        <f t="array" ref="AA324">IFERROR(INDEX(Districtwide!AA$19:AA$500, SMALL(IF(($A$17=Districtwide!$E$19:$E$500), MATCH(ROW(Districtwide!$A$19:$A$500), ROW(Districtwide!$A$19:$A$500)), ""),ROWS($A$1:$A306))),"")</f>
        <v/>
      </c>
    </row>
    <row r="325" spans="1:27">
      <c r="A325" s="134" t="str" cm="1">
        <f t="array" ref="A325">IFERROR(INDEX(Districtwide!A$19:A$500, SMALL(IF(($A$17=Districtwide!$E$19:$E$500), MATCH(ROW(Districtwide!$A$19:$A$500), ROW(Districtwide!$A$19:$A$500)), ""),ROWS($A$1:$A307))),"")</f>
        <v/>
      </c>
      <c r="B325" s="134" t="str" cm="1">
        <f t="array" ref="B325">IFERROR(INDEX(Districtwide!B$19:B$500, SMALL(IF(($A$17=Districtwide!$E$19:$E$500), MATCH(ROW(Districtwide!$A$19:$A$500), ROW(Districtwide!$A$19:$A$500)), ""),ROWS($A$1:$A307))),"")</f>
        <v/>
      </c>
      <c r="C325" s="134" t="str" cm="1">
        <f t="array" ref="C325">IFERROR(INDEX(Districtwide!C$19:C$500, SMALL(IF(($A$17=Districtwide!$E$19:$E$500), MATCH(ROW(Districtwide!$A$19:$A$500), ROW(Districtwide!$A$19:$A$500)), ""),ROWS($A$1:$A307))),"")</f>
        <v/>
      </c>
      <c r="D325" s="134" t="str" cm="1">
        <f t="array" ref="D325">IFERROR(INDEX(Districtwide!D$19:D$500, SMALL(IF(($A$17=Districtwide!$E$19:$E$500), MATCH(ROW(Districtwide!$A$19:$A$500), ROW(Districtwide!$A$19:$A$500)), ""),ROWS($A$1:$A307))),"")</f>
        <v/>
      </c>
      <c r="E325" s="85" t="str" cm="1">
        <f t="array" ref="E325">IFERROR(INDEX(Districtwide!E$19:E$500, SMALL(IF(($A$17=Districtwide!$E$19:$E$500), MATCH(ROW(Districtwide!$A$19:$A$500), ROW(Districtwide!$A$19:$A$500)), ""),ROWS($A$1:$A307))),"")</f>
        <v/>
      </c>
      <c r="F325" s="128" t="str" cm="1">
        <f t="array" ref="F325">IFERROR(INDEX(Districtwide!F$19:F$500, SMALL(IF(($A$17=Districtwide!$E$19:$E$500), MATCH(ROW(Districtwide!$A$19:$A$500), ROW(Districtwide!$A$19:$A$500)), ""),ROWS($A$1:$A307))),"")</f>
        <v/>
      </c>
      <c r="G325" s="85" t="str" cm="1">
        <f t="array" ref="G325">IFERROR(INDEX(Districtwide!G$19:G$500, SMALL(IF(($A$17=Districtwide!$E$19:$E$500), MATCH(ROW(Districtwide!$A$19:$A$500), ROW(Districtwide!$A$19:$A$500)), ""),ROWS($A$1:$A307))),"")</f>
        <v/>
      </c>
      <c r="H325" s="86" t="str" cm="1">
        <f t="array" ref="H325">IFERROR(INDEX(Districtwide!H$19:H$500, SMALL(IF(($A$17=Districtwide!$E$19:$E$500), MATCH(ROW(Districtwide!$A$19:$A$500), ROW(Districtwide!$A$19:$A$500)), ""),ROWS($A$1:$A307))),"")</f>
        <v/>
      </c>
      <c r="I325" s="122" t="str" cm="1">
        <f t="array" ref="I325">IFERROR(INDEX(Districtwide!I$19:I$500, SMALL(IF(($A$17=Districtwide!$E$19:$E$500), MATCH(ROW(Districtwide!$A$19:$A$500), ROW(Districtwide!$A$19:$A$500)), ""),ROWS($A$1:$A307))),"")</f>
        <v/>
      </c>
      <c r="J325" s="87" t="str" cm="1">
        <f t="array" ref="J325">IFERROR(INDEX(Districtwide!J$19:J$500, SMALL(IF(($A$17=Districtwide!$E$19:$E$500), MATCH(ROW(Districtwide!$A$19:$A$500), ROW(Districtwide!$A$19:$A$500)), ""),ROWS($A$1:$A307))),"")</f>
        <v/>
      </c>
      <c r="K325" s="86" t="str" cm="1">
        <f t="array" ref="K325">IFERROR(INDEX(Districtwide!K$19:K$500, SMALL(IF(($A$17=Districtwide!$E$19:$E$500), MATCH(ROW(Districtwide!$A$19:$A$500), ROW(Districtwide!$A$19:$A$500)), ""),ROWS($A$1:$A307))),"")</f>
        <v/>
      </c>
      <c r="L325" s="122" t="str" cm="1">
        <f t="array" ref="L325">IFERROR(INDEX(Districtwide!L$19:L$500, SMALL(IF(($A$17=Districtwide!$E$19:$E$500), MATCH(ROW(Districtwide!$A$19:$A$500), ROW(Districtwide!$A$19:$A$500)), ""),ROWS($A$1:$A307))),"")</f>
        <v/>
      </c>
      <c r="M325" s="85" t="str" cm="1">
        <f t="array" ref="M325">IFERROR(INDEX(Districtwide!M$19:M$500, SMALL(IF(($A$17=Districtwide!$E$19:$E$500), MATCH(ROW(Districtwide!$A$19:$A$500), ROW(Districtwide!$A$19:$A$500)), ""),ROWS($A$1:$A307))),"")</f>
        <v/>
      </c>
      <c r="N325" s="86" t="str" cm="1">
        <f t="array" ref="N325">IFERROR(INDEX(Districtwide!N$19:N$500, SMALL(IF(($A$17=Districtwide!$E$19:$E$500), MATCH(ROW(Districtwide!$A$19:$A$500), ROW(Districtwide!$A$19:$A$500)), ""),ROWS($A$1:$A307))),"")</f>
        <v/>
      </c>
      <c r="O325" s="86" t="str" cm="1">
        <f t="array" ref="O325">IFERROR(INDEX(Districtwide!O$19:O$500, SMALL(IF(($A$17=Districtwide!$E$19:$E$500), MATCH(ROW(Districtwide!$A$19:$A$500), ROW(Districtwide!$A$19:$A$500)), ""),ROWS($A$1:$A307))),"")</f>
        <v/>
      </c>
      <c r="P325" s="85" t="str" cm="1">
        <f t="array" ref="P325">IFERROR(INDEX(Districtwide!P$19:P$500, SMALL(IF(($A$17=Districtwide!$E$19:$E$500), MATCH(ROW(Districtwide!$A$19:$A$500), ROW(Districtwide!$A$19:$A$500)), ""),ROWS($A$1:$A307))),"")</f>
        <v/>
      </c>
      <c r="Q325" s="85" t="str">
        <f t="shared" si="10"/>
        <v xml:space="preserve"> </v>
      </c>
      <c r="R325" s="122" t="str" cm="1">
        <f t="array" ref="R325">IFERROR(INDEX(Districtwide!R$19:R$500, SMALL(IF(($A$17=Districtwide!$E$19:$E$500), MATCH(ROW(Districtwide!$A$19:$A$500), ROW(Districtwide!$A$19:$A$500)), ""),ROWS($A$1:$A307))),"")</f>
        <v/>
      </c>
      <c r="S325" s="122" t="str" cm="1">
        <f t="array" ref="S325">IFERROR(INDEX(Districtwide!S$19:S$500, SMALL(IF(($A$17=Districtwide!$E$19:$E$500), MATCH(ROW(Districtwide!$A$19:$A$500), ROW(Districtwide!$A$19:$A$500)), ""),ROWS($A$1:$A307))),"")</f>
        <v/>
      </c>
      <c r="T325" s="122" t="str" cm="1">
        <f t="array" ref="T325">IFERROR(INDEX(Districtwide!T$19:T$500, SMALL(IF(($A$17=Districtwide!$E$19:$E$500), MATCH(ROW(Districtwide!$A$19:$A$500), ROW(Districtwide!$A$19:$A$500)), ""),ROWS($A$1:$A307))),"")</f>
        <v/>
      </c>
      <c r="U325" s="85" t="str">
        <f t="shared" si="11"/>
        <v xml:space="preserve"> </v>
      </c>
      <c r="V325" s="85" t="str" cm="1">
        <f t="array" ref="V325">IFERROR(INDEX(Districtwide!V$19:V$500, SMALL(IF(($A$17=Districtwide!$E$19:$E$500), MATCH(ROW(Districtwide!$A$19:$A$500), ROW(Districtwide!$A$19:$A$500)), ""),ROWS($A$1:$A307))),"")</f>
        <v/>
      </c>
      <c r="W325" s="86" t="str" cm="1">
        <f t="array" ref="W325">IFERROR(INDEX(Districtwide!W$19:W$500, SMALL(IF(($A$17=Districtwide!$E$19:$E$500), MATCH(ROW(Districtwide!$A$19:$A$500), ROW(Districtwide!$A$19:$A$500)), ""),ROWS($A$1:$A307))),"")</f>
        <v/>
      </c>
      <c r="X325" s="122" t="str" cm="1">
        <f t="array" ref="X325">IFERROR(INDEX(Districtwide!X$19:X$500, SMALL(IF(($A$17=Districtwide!$E$19:$E$500), MATCH(ROW(Districtwide!$A$19:$A$500), ROW(Districtwide!$A$19:$A$500)), ""),ROWS($A$1:$A307))),"")</f>
        <v/>
      </c>
      <c r="Y325" s="85" t="str" cm="1">
        <f t="array" ref="Y325">IFERROR(INDEX(Districtwide!Y$19:Y$500, SMALL(IF(($A$17=Districtwide!$E$19:$E$500), MATCH(ROW(Districtwide!$A$19:$A$500), ROW(Districtwide!$A$19:$A$500)), ""),ROWS($A$1:$A307))),"")</f>
        <v/>
      </c>
      <c r="Z325" s="86" t="str" cm="1">
        <f t="array" ref="Z325">IFERROR(INDEX(Districtwide!Z$19:Z$500, SMALL(IF(($A$17=Districtwide!$E$19:$E$500), MATCH(ROW(Districtwide!$A$19:$A$500), ROW(Districtwide!$A$19:$A$500)), ""),ROWS($A$1:$A307))),"")</f>
        <v/>
      </c>
      <c r="AA325" s="122" t="str" cm="1">
        <f t="array" ref="AA325">IFERROR(INDEX(Districtwide!AA$19:AA$500, SMALL(IF(($A$17=Districtwide!$E$19:$E$500), MATCH(ROW(Districtwide!$A$19:$A$500), ROW(Districtwide!$A$19:$A$500)), ""),ROWS($A$1:$A307))),"")</f>
        <v/>
      </c>
    </row>
    <row r="326" spans="1:27">
      <c r="A326" s="134" t="str" cm="1">
        <f t="array" ref="A326">IFERROR(INDEX(Districtwide!A$19:A$500, SMALL(IF(($A$17=Districtwide!$E$19:$E$500), MATCH(ROW(Districtwide!$A$19:$A$500), ROW(Districtwide!$A$19:$A$500)), ""),ROWS($A$1:$A308))),"")</f>
        <v/>
      </c>
      <c r="B326" s="134" t="str" cm="1">
        <f t="array" ref="B326">IFERROR(INDEX(Districtwide!B$19:B$500, SMALL(IF(($A$17=Districtwide!$E$19:$E$500), MATCH(ROW(Districtwide!$A$19:$A$500), ROW(Districtwide!$A$19:$A$500)), ""),ROWS($A$1:$A308))),"")</f>
        <v/>
      </c>
      <c r="C326" s="134" t="str" cm="1">
        <f t="array" ref="C326">IFERROR(INDEX(Districtwide!C$19:C$500, SMALL(IF(($A$17=Districtwide!$E$19:$E$500), MATCH(ROW(Districtwide!$A$19:$A$500), ROW(Districtwide!$A$19:$A$500)), ""),ROWS($A$1:$A308))),"")</f>
        <v/>
      </c>
      <c r="D326" s="134" t="str" cm="1">
        <f t="array" ref="D326">IFERROR(INDEX(Districtwide!D$19:D$500, SMALL(IF(($A$17=Districtwide!$E$19:$E$500), MATCH(ROW(Districtwide!$A$19:$A$500), ROW(Districtwide!$A$19:$A$500)), ""),ROWS($A$1:$A308))),"")</f>
        <v/>
      </c>
      <c r="E326" s="85" t="str" cm="1">
        <f t="array" ref="E326">IFERROR(INDEX(Districtwide!E$19:E$500, SMALL(IF(($A$17=Districtwide!$E$19:$E$500), MATCH(ROW(Districtwide!$A$19:$A$500), ROW(Districtwide!$A$19:$A$500)), ""),ROWS($A$1:$A308))),"")</f>
        <v/>
      </c>
      <c r="F326" s="128" t="str" cm="1">
        <f t="array" ref="F326">IFERROR(INDEX(Districtwide!F$19:F$500, SMALL(IF(($A$17=Districtwide!$E$19:$E$500), MATCH(ROW(Districtwide!$A$19:$A$500), ROW(Districtwide!$A$19:$A$500)), ""),ROWS($A$1:$A308))),"")</f>
        <v/>
      </c>
      <c r="G326" s="85" t="str" cm="1">
        <f t="array" ref="G326">IFERROR(INDEX(Districtwide!G$19:G$500, SMALL(IF(($A$17=Districtwide!$E$19:$E$500), MATCH(ROW(Districtwide!$A$19:$A$500), ROW(Districtwide!$A$19:$A$500)), ""),ROWS($A$1:$A308))),"")</f>
        <v/>
      </c>
      <c r="H326" s="86" t="str" cm="1">
        <f t="array" ref="H326">IFERROR(INDEX(Districtwide!H$19:H$500, SMALL(IF(($A$17=Districtwide!$E$19:$E$500), MATCH(ROW(Districtwide!$A$19:$A$500), ROW(Districtwide!$A$19:$A$500)), ""),ROWS($A$1:$A308))),"")</f>
        <v/>
      </c>
      <c r="I326" s="122" t="str" cm="1">
        <f t="array" ref="I326">IFERROR(INDEX(Districtwide!I$19:I$500, SMALL(IF(($A$17=Districtwide!$E$19:$E$500), MATCH(ROW(Districtwide!$A$19:$A$500), ROW(Districtwide!$A$19:$A$500)), ""),ROWS($A$1:$A308))),"")</f>
        <v/>
      </c>
      <c r="J326" s="87" t="str" cm="1">
        <f t="array" ref="J326">IFERROR(INDEX(Districtwide!J$19:J$500, SMALL(IF(($A$17=Districtwide!$E$19:$E$500), MATCH(ROW(Districtwide!$A$19:$A$500), ROW(Districtwide!$A$19:$A$500)), ""),ROWS($A$1:$A308))),"")</f>
        <v/>
      </c>
      <c r="K326" s="86" t="str" cm="1">
        <f t="array" ref="K326">IFERROR(INDEX(Districtwide!K$19:K$500, SMALL(IF(($A$17=Districtwide!$E$19:$E$500), MATCH(ROW(Districtwide!$A$19:$A$500), ROW(Districtwide!$A$19:$A$500)), ""),ROWS($A$1:$A308))),"")</f>
        <v/>
      </c>
      <c r="L326" s="122" t="str" cm="1">
        <f t="array" ref="L326">IFERROR(INDEX(Districtwide!L$19:L$500, SMALL(IF(($A$17=Districtwide!$E$19:$E$500), MATCH(ROW(Districtwide!$A$19:$A$500), ROW(Districtwide!$A$19:$A$500)), ""),ROWS($A$1:$A308))),"")</f>
        <v/>
      </c>
      <c r="M326" s="85" t="str" cm="1">
        <f t="array" ref="M326">IFERROR(INDEX(Districtwide!M$19:M$500, SMALL(IF(($A$17=Districtwide!$E$19:$E$500), MATCH(ROW(Districtwide!$A$19:$A$500), ROW(Districtwide!$A$19:$A$500)), ""),ROWS($A$1:$A308))),"")</f>
        <v/>
      </c>
      <c r="N326" s="86" t="str" cm="1">
        <f t="array" ref="N326">IFERROR(INDEX(Districtwide!N$19:N$500, SMALL(IF(($A$17=Districtwide!$E$19:$E$500), MATCH(ROW(Districtwide!$A$19:$A$500), ROW(Districtwide!$A$19:$A$500)), ""),ROWS($A$1:$A308))),"")</f>
        <v/>
      </c>
      <c r="O326" s="86" t="str" cm="1">
        <f t="array" ref="O326">IFERROR(INDEX(Districtwide!O$19:O$500, SMALL(IF(($A$17=Districtwide!$E$19:$E$500), MATCH(ROW(Districtwide!$A$19:$A$500), ROW(Districtwide!$A$19:$A$500)), ""),ROWS($A$1:$A308))),"")</f>
        <v/>
      </c>
      <c r="P326" s="85" t="str" cm="1">
        <f t="array" ref="P326">IFERROR(INDEX(Districtwide!P$19:P$500, SMALL(IF(($A$17=Districtwide!$E$19:$E$500), MATCH(ROW(Districtwide!$A$19:$A$500), ROW(Districtwide!$A$19:$A$500)), ""),ROWS($A$1:$A308))),"")</f>
        <v/>
      </c>
      <c r="Q326" s="85" t="str">
        <f t="shared" si="10"/>
        <v xml:space="preserve"> </v>
      </c>
      <c r="R326" s="122" t="str" cm="1">
        <f t="array" ref="R326">IFERROR(INDEX(Districtwide!R$19:R$500, SMALL(IF(($A$17=Districtwide!$E$19:$E$500), MATCH(ROW(Districtwide!$A$19:$A$500), ROW(Districtwide!$A$19:$A$500)), ""),ROWS($A$1:$A308))),"")</f>
        <v/>
      </c>
      <c r="S326" s="122" t="str" cm="1">
        <f t="array" ref="S326">IFERROR(INDEX(Districtwide!S$19:S$500, SMALL(IF(($A$17=Districtwide!$E$19:$E$500), MATCH(ROW(Districtwide!$A$19:$A$500), ROW(Districtwide!$A$19:$A$500)), ""),ROWS($A$1:$A308))),"")</f>
        <v/>
      </c>
      <c r="T326" s="122" t="str" cm="1">
        <f t="array" ref="T326">IFERROR(INDEX(Districtwide!T$19:T$500, SMALL(IF(($A$17=Districtwide!$E$19:$E$500), MATCH(ROW(Districtwide!$A$19:$A$500), ROW(Districtwide!$A$19:$A$500)), ""),ROWS($A$1:$A308))),"")</f>
        <v/>
      </c>
      <c r="U326" s="85" t="str">
        <f t="shared" si="11"/>
        <v xml:space="preserve"> </v>
      </c>
      <c r="V326" s="85" t="str" cm="1">
        <f t="array" ref="V326">IFERROR(INDEX(Districtwide!V$19:V$500, SMALL(IF(($A$17=Districtwide!$E$19:$E$500), MATCH(ROW(Districtwide!$A$19:$A$500), ROW(Districtwide!$A$19:$A$500)), ""),ROWS($A$1:$A308))),"")</f>
        <v/>
      </c>
      <c r="W326" s="86" t="str" cm="1">
        <f t="array" ref="W326">IFERROR(INDEX(Districtwide!W$19:W$500, SMALL(IF(($A$17=Districtwide!$E$19:$E$500), MATCH(ROW(Districtwide!$A$19:$A$500), ROW(Districtwide!$A$19:$A$500)), ""),ROWS($A$1:$A308))),"")</f>
        <v/>
      </c>
      <c r="X326" s="122" t="str" cm="1">
        <f t="array" ref="X326">IFERROR(INDEX(Districtwide!X$19:X$500, SMALL(IF(($A$17=Districtwide!$E$19:$E$500), MATCH(ROW(Districtwide!$A$19:$A$500), ROW(Districtwide!$A$19:$A$500)), ""),ROWS($A$1:$A308))),"")</f>
        <v/>
      </c>
      <c r="Y326" s="85" t="str" cm="1">
        <f t="array" ref="Y326">IFERROR(INDEX(Districtwide!Y$19:Y$500, SMALL(IF(($A$17=Districtwide!$E$19:$E$500), MATCH(ROW(Districtwide!$A$19:$A$500), ROW(Districtwide!$A$19:$A$500)), ""),ROWS($A$1:$A308))),"")</f>
        <v/>
      </c>
      <c r="Z326" s="86" t="str" cm="1">
        <f t="array" ref="Z326">IFERROR(INDEX(Districtwide!Z$19:Z$500, SMALL(IF(($A$17=Districtwide!$E$19:$E$500), MATCH(ROW(Districtwide!$A$19:$A$500), ROW(Districtwide!$A$19:$A$500)), ""),ROWS($A$1:$A308))),"")</f>
        <v/>
      </c>
      <c r="AA326" s="122" t="str" cm="1">
        <f t="array" ref="AA326">IFERROR(INDEX(Districtwide!AA$19:AA$500, SMALL(IF(($A$17=Districtwide!$E$19:$E$500), MATCH(ROW(Districtwide!$A$19:$A$500), ROW(Districtwide!$A$19:$A$500)), ""),ROWS($A$1:$A308))),"")</f>
        <v/>
      </c>
    </row>
    <row r="327" spans="1:27">
      <c r="A327" s="134" t="str" cm="1">
        <f t="array" ref="A327">IFERROR(INDEX(Districtwide!A$19:A$500, SMALL(IF(($A$17=Districtwide!$E$19:$E$500), MATCH(ROW(Districtwide!$A$19:$A$500), ROW(Districtwide!$A$19:$A$500)), ""),ROWS($A$1:$A309))),"")</f>
        <v/>
      </c>
      <c r="B327" s="134" t="str" cm="1">
        <f t="array" ref="B327">IFERROR(INDEX(Districtwide!B$19:B$500, SMALL(IF(($A$17=Districtwide!$E$19:$E$500), MATCH(ROW(Districtwide!$A$19:$A$500), ROW(Districtwide!$A$19:$A$500)), ""),ROWS($A$1:$A309))),"")</f>
        <v/>
      </c>
      <c r="C327" s="134" t="str" cm="1">
        <f t="array" ref="C327">IFERROR(INDEX(Districtwide!C$19:C$500, SMALL(IF(($A$17=Districtwide!$E$19:$E$500), MATCH(ROW(Districtwide!$A$19:$A$500), ROW(Districtwide!$A$19:$A$500)), ""),ROWS($A$1:$A309))),"")</f>
        <v/>
      </c>
      <c r="D327" s="134" t="str" cm="1">
        <f t="array" ref="D327">IFERROR(INDEX(Districtwide!D$19:D$500, SMALL(IF(($A$17=Districtwide!$E$19:$E$500), MATCH(ROW(Districtwide!$A$19:$A$500), ROW(Districtwide!$A$19:$A$500)), ""),ROWS($A$1:$A309))),"")</f>
        <v/>
      </c>
      <c r="E327" s="85" t="str" cm="1">
        <f t="array" ref="E327">IFERROR(INDEX(Districtwide!E$19:E$500, SMALL(IF(($A$17=Districtwide!$E$19:$E$500), MATCH(ROW(Districtwide!$A$19:$A$500), ROW(Districtwide!$A$19:$A$500)), ""),ROWS($A$1:$A309))),"")</f>
        <v/>
      </c>
      <c r="F327" s="128" t="str" cm="1">
        <f t="array" ref="F327">IFERROR(INDEX(Districtwide!F$19:F$500, SMALL(IF(($A$17=Districtwide!$E$19:$E$500), MATCH(ROW(Districtwide!$A$19:$A$500), ROW(Districtwide!$A$19:$A$500)), ""),ROWS($A$1:$A309))),"")</f>
        <v/>
      </c>
      <c r="G327" s="85" t="str" cm="1">
        <f t="array" ref="G327">IFERROR(INDEX(Districtwide!G$19:G$500, SMALL(IF(($A$17=Districtwide!$E$19:$E$500), MATCH(ROW(Districtwide!$A$19:$A$500), ROW(Districtwide!$A$19:$A$500)), ""),ROWS($A$1:$A309))),"")</f>
        <v/>
      </c>
      <c r="H327" s="86" t="str" cm="1">
        <f t="array" ref="H327">IFERROR(INDEX(Districtwide!H$19:H$500, SMALL(IF(($A$17=Districtwide!$E$19:$E$500), MATCH(ROW(Districtwide!$A$19:$A$500), ROW(Districtwide!$A$19:$A$500)), ""),ROWS($A$1:$A309))),"")</f>
        <v/>
      </c>
      <c r="I327" s="122" t="str" cm="1">
        <f t="array" ref="I327">IFERROR(INDEX(Districtwide!I$19:I$500, SMALL(IF(($A$17=Districtwide!$E$19:$E$500), MATCH(ROW(Districtwide!$A$19:$A$500), ROW(Districtwide!$A$19:$A$500)), ""),ROWS($A$1:$A309))),"")</f>
        <v/>
      </c>
      <c r="J327" s="87" t="str" cm="1">
        <f t="array" ref="J327">IFERROR(INDEX(Districtwide!J$19:J$500, SMALL(IF(($A$17=Districtwide!$E$19:$E$500), MATCH(ROW(Districtwide!$A$19:$A$500), ROW(Districtwide!$A$19:$A$500)), ""),ROWS($A$1:$A309))),"")</f>
        <v/>
      </c>
      <c r="K327" s="86" t="str" cm="1">
        <f t="array" ref="K327">IFERROR(INDEX(Districtwide!K$19:K$500, SMALL(IF(($A$17=Districtwide!$E$19:$E$500), MATCH(ROW(Districtwide!$A$19:$A$500), ROW(Districtwide!$A$19:$A$500)), ""),ROWS($A$1:$A309))),"")</f>
        <v/>
      </c>
      <c r="L327" s="122" t="str" cm="1">
        <f t="array" ref="L327">IFERROR(INDEX(Districtwide!L$19:L$500, SMALL(IF(($A$17=Districtwide!$E$19:$E$500), MATCH(ROW(Districtwide!$A$19:$A$500), ROW(Districtwide!$A$19:$A$500)), ""),ROWS($A$1:$A309))),"")</f>
        <v/>
      </c>
      <c r="M327" s="85" t="str" cm="1">
        <f t="array" ref="M327">IFERROR(INDEX(Districtwide!M$19:M$500, SMALL(IF(($A$17=Districtwide!$E$19:$E$500), MATCH(ROW(Districtwide!$A$19:$A$500), ROW(Districtwide!$A$19:$A$500)), ""),ROWS($A$1:$A309))),"")</f>
        <v/>
      </c>
      <c r="N327" s="86" t="str" cm="1">
        <f t="array" ref="N327">IFERROR(INDEX(Districtwide!N$19:N$500, SMALL(IF(($A$17=Districtwide!$E$19:$E$500), MATCH(ROW(Districtwide!$A$19:$A$500), ROW(Districtwide!$A$19:$A$500)), ""),ROWS($A$1:$A309))),"")</f>
        <v/>
      </c>
      <c r="O327" s="86" t="str" cm="1">
        <f t="array" ref="O327">IFERROR(INDEX(Districtwide!O$19:O$500, SMALL(IF(($A$17=Districtwide!$E$19:$E$500), MATCH(ROW(Districtwide!$A$19:$A$500), ROW(Districtwide!$A$19:$A$500)), ""),ROWS($A$1:$A309))),"")</f>
        <v/>
      </c>
      <c r="P327" s="85" t="str" cm="1">
        <f t="array" ref="P327">IFERROR(INDEX(Districtwide!P$19:P$500, SMALL(IF(($A$17=Districtwide!$E$19:$E$500), MATCH(ROW(Districtwide!$A$19:$A$500), ROW(Districtwide!$A$19:$A$500)), ""),ROWS($A$1:$A309))),"")</f>
        <v/>
      </c>
      <c r="Q327" s="85" t="str">
        <f t="shared" si="10"/>
        <v xml:space="preserve"> </v>
      </c>
      <c r="R327" s="122" t="str" cm="1">
        <f t="array" ref="R327">IFERROR(INDEX(Districtwide!R$19:R$500, SMALL(IF(($A$17=Districtwide!$E$19:$E$500), MATCH(ROW(Districtwide!$A$19:$A$500), ROW(Districtwide!$A$19:$A$500)), ""),ROWS($A$1:$A309))),"")</f>
        <v/>
      </c>
      <c r="S327" s="122" t="str" cm="1">
        <f t="array" ref="S327">IFERROR(INDEX(Districtwide!S$19:S$500, SMALL(IF(($A$17=Districtwide!$E$19:$E$500), MATCH(ROW(Districtwide!$A$19:$A$500), ROW(Districtwide!$A$19:$A$500)), ""),ROWS($A$1:$A309))),"")</f>
        <v/>
      </c>
      <c r="T327" s="122" t="str" cm="1">
        <f t="array" ref="T327">IFERROR(INDEX(Districtwide!T$19:T$500, SMALL(IF(($A$17=Districtwide!$E$19:$E$500), MATCH(ROW(Districtwide!$A$19:$A$500), ROW(Districtwide!$A$19:$A$500)), ""),ROWS($A$1:$A309))),"")</f>
        <v/>
      </c>
      <c r="U327" s="85" t="str">
        <f t="shared" si="11"/>
        <v xml:space="preserve"> </v>
      </c>
      <c r="V327" s="85" t="str" cm="1">
        <f t="array" ref="V327">IFERROR(INDEX(Districtwide!V$19:V$500, SMALL(IF(($A$17=Districtwide!$E$19:$E$500), MATCH(ROW(Districtwide!$A$19:$A$500), ROW(Districtwide!$A$19:$A$500)), ""),ROWS($A$1:$A309))),"")</f>
        <v/>
      </c>
      <c r="W327" s="86" t="str" cm="1">
        <f t="array" ref="W327">IFERROR(INDEX(Districtwide!W$19:W$500, SMALL(IF(($A$17=Districtwide!$E$19:$E$500), MATCH(ROW(Districtwide!$A$19:$A$500), ROW(Districtwide!$A$19:$A$500)), ""),ROWS($A$1:$A309))),"")</f>
        <v/>
      </c>
      <c r="X327" s="122" t="str" cm="1">
        <f t="array" ref="X327">IFERROR(INDEX(Districtwide!X$19:X$500, SMALL(IF(($A$17=Districtwide!$E$19:$E$500), MATCH(ROW(Districtwide!$A$19:$A$500), ROW(Districtwide!$A$19:$A$500)), ""),ROWS($A$1:$A309))),"")</f>
        <v/>
      </c>
      <c r="Y327" s="85" t="str" cm="1">
        <f t="array" ref="Y327">IFERROR(INDEX(Districtwide!Y$19:Y$500, SMALL(IF(($A$17=Districtwide!$E$19:$E$500), MATCH(ROW(Districtwide!$A$19:$A$500), ROW(Districtwide!$A$19:$A$500)), ""),ROWS($A$1:$A309))),"")</f>
        <v/>
      </c>
      <c r="Z327" s="86" t="str" cm="1">
        <f t="array" ref="Z327">IFERROR(INDEX(Districtwide!Z$19:Z$500, SMALL(IF(($A$17=Districtwide!$E$19:$E$500), MATCH(ROW(Districtwide!$A$19:$A$500), ROW(Districtwide!$A$19:$A$500)), ""),ROWS($A$1:$A309))),"")</f>
        <v/>
      </c>
      <c r="AA327" s="122" t="str" cm="1">
        <f t="array" ref="AA327">IFERROR(INDEX(Districtwide!AA$19:AA$500, SMALL(IF(($A$17=Districtwide!$E$19:$E$500), MATCH(ROW(Districtwide!$A$19:$A$500), ROW(Districtwide!$A$19:$A$500)), ""),ROWS($A$1:$A309))),"")</f>
        <v/>
      </c>
    </row>
    <row r="328" spans="1:27">
      <c r="A328" s="134" t="str" cm="1">
        <f t="array" ref="A328">IFERROR(INDEX(Districtwide!A$19:A$500, SMALL(IF(($A$17=Districtwide!$E$19:$E$500), MATCH(ROW(Districtwide!$A$19:$A$500), ROW(Districtwide!$A$19:$A$500)), ""),ROWS($A$1:$A310))),"")</f>
        <v/>
      </c>
      <c r="B328" s="134" t="str" cm="1">
        <f t="array" ref="B328">IFERROR(INDEX(Districtwide!B$19:B$500, SMALL(IF(($A$17=Districtwide!$E$19:$E$500), MATCH(ROW(Districtwide!$A$19:$A$500), ROW(Districtwide!$A$19:$A$500)), ""),ROWS($A$1:$A310))),"")</f>
        <v/>
      </c>
      <c r="C328" s="134" t="str" cm="1">
        <f t="array" ref="C328">IFERROR(INDEX(Districtwide!C$19:C$500, SMALL(IF(($A$17=Districtwide!$E$19:$E$500), MATCH(ROW(Districtwide!$A$19:$A$500), ROW(Districtwide!$A$19:$A$500)), ""),ROWS($A$1:$A310))),"")</f>
        <v/>
      </c>
      <c r="D328" s="134" t="str" cm="1">
        <f t="array" ref="D328">IFERROR(INDEX(Districtwide!D$19:D$500, SMALL(IF(($A$17=Districtwide!$E$19:$E$500), MATCH(ROW(Districtwide!$A$19:$A$500), ROW(Districtwide!$A$19:$A$500)), ""),ROWS($A$1:$A310))),"")</f>
        <v/>
      </c>
      <c r="E328" s="85" t="str" cm="1">
        <f t="array" ref="E328">IFERROR(INDEX(Districtwide!E$19:E$500, SMALL(IF(($A$17=Districtwide!$E$19:$E$500), MATCH(ROW(Districtwide!$A$19:$A$500), ROW(Districtwide!$A$19:$A$500)), ""),ROWS($A$1:$A310))),"")</f>
        <v/>
      </c>
      <c r="F328" s="128" t="str" cm="1">
        <f t="array" ref="F328">IFERROR(INDEX(Districtwide!F$19:F$500, SMALL(IF(($A$17=Districtwide!$E$19:$E$500), MATCH(ROW(Districtwide!$A$19:$A$500), ROW(Districtwide!$A$19:$A$500)), ""),ROWS($A$1:$A310))),"")</f>
        <v/>
      </c>
      <c r="G328" s="85" t="str" cm="1">
        <f t="array" ref="G328">IFERROR(INDEX(Districtwide!G$19:G$500, SMALL(IF(($A$17=Districtwide!$E$19:$E$500), MATCH(ROW(Districtwide!$A$19:$A$500), ROW(Districtwide!$A$19:$A$500)), ""),ROWS($A$1:$A310))),"")</f>
        <v/>
      </c>
      <c r="H328" s="86" t="str" cm="1">
        <f t="array" ref="H328">IFERROR(INDEX(Districtwide!H$19:H$500, SMALL(IF(($A$17=Districtwide!$E$19:$E$500), MATCH(ROW(Districtwide!$A$19:$A$500), ROW(Districtwide!$A$19:$A$500)), ""),ROWS($A$1:$A310))),"")</f>
        <v/>
      </c>
      <c r="I328" s="122" t="str" cm="1">
        <f t="array" ref="I328">IFERROR(INDEX(Districtwide!I$19:I$500, SMALL(IF(($A$17=Districtwide!$E$19:$E$500), MATCH(ROW(Districtwide!$A$19:$A$500), ROW(Districtwide!$A$19:$A$500)), ""),ROWS($A$1:$A310))),"")</f>
        <v/>
      </c>
      <c r="J328" s="87" t="str" cm="1">
        <f t="array" ref="J328">IFERROR(INDEX(Districtwide!J$19:J$500, SMALL(IF(($A$17=Districtwide!$E$19:$E$500), MATCH(ROW(Districtwide!$A$19:$A$500), ROW(Districtwide!$A$19:$A$500)), ""),ROWS($A$1:$A310))),"")</f>
        <v/>
      </c>
      <c r="K328" s="86" t="str" cm="1">
        <f t="array" ref="K328">IFERROR(INDEX(Districtwide!K$19:K$500, SMALL(IF(($A$17=Districtwide!$E$19:$E$500), MATCH(ROW(Districtwide!$A$19:$A$500), ROW(Districtwide!$A$19:$A$500)), ""),ROWS($A$1:$A310))),"")</f>
        <v/>
      </c>
      <c r="L328" s="122" t="str" cm="1">
        <f t="array" ref="L328">IFERROR(INDEX(Districtwide!L$19:L$500, SMALL(IF(($A$17=Districtwide!$E$19:$E$500), MATCH(ROW(Districtwide!$A$19:$A$500), ROW(Districtwide!$A$19:$A$500)), ""),ROWS($A$1:$A310))),"")</f>
        <v/>
      </c>
      <c r="M328" s="85" t="str" cm="1">
        <f t="array" ref="M328">IFERROR(INDEX(Districtwide!M$19:M$500, SMALL(IF(($A$17=Districtwide!$E$19:$E$500), MATCH(ROW(Districtwide!$A$19:$A$500), ROW(Districtwide!$A$19:$A$500)), ""),ROWS($A$1:$A310))),"")</f>
        <v/>
      </c>
      <c r="N328" s="86" t="str" cm="1">
        <f t="array" ref="N328">IFERROR(INDEX(Districtwide!N$19:N$500, SMALL(IF(($A$17=Districtwide!$E$19:$E$500), MATCH(ROW(Districtwide!$A$19:$A$500), ROW(Districtwide!$A$19:$A$500)), ""),ROWS($A$1:$A310))),"")</f>
        <v/>
      </c>
      <c r="O328" s="86" t="str" cm="1">
        <f t="array" ref="O328">IFERROR(INDEX(Districtwide!O$19:O$500, SMALL(IF(($A$17=Districtwide!$E$19:$E$500), MATCH(ROW(Districtwide!$A$19:$A$500), ROW(Districtwide!$A$19:$A$500)), ""),ROWS($A$1:$A310))),"")</f>
        <v/>
      </c>
      <c r="P328" s="85" t="str" cm="1">
        <f t="array" ref="P328">IFERROR(INDEX(Districtwide!P$19:P$500, SMALL(IF(($A$17=Districtwide!$E$19:$E$500), MATCH(ROW(Districtwide!$A$19:$A$500), ROW(Districtwide!$A$19:$A$500)), ""),ROWS($A$1:$A310))),"")</f>
        <v/>
      </c>
      <c r="Q328" s="85" t="str">
        <f t="shared" si="10"/>
        <v xml:space="preserve"> </v>
      </c>
      <c r="R328" s="122" t="str" cm="1">
        <f t="array" ref="R328">IFERROR(INDEX(Districtwide!R$19:R$500, SMALL(IF(($A$17=Districtwide!$E$19:$E$500), MATCH(ROW(Districtwide!$A$19:$A$500), ROW(Districtwide!$A$19:$A$500)), ""),ROWS($A$1:$A310))),"")</f>
        <v/>
      </c>
      <c r="S328" s="122" t="str" cm="1">
        <f t="array" ref="S328">IFERROR(INDEX(Districtwide!S$19:S$500, SMALL(IF(($A$17=Districtwide!$E$19:$E$500), MATCH(ROW(Districtwide!$A$19:$A$500), ROW(Districtwide!$A$19:$A$500)), ""),ROWS($A$1:$A310))),"")</f>
        <v/>
      </c>
      <c r="T328" s="122" t="str" cm="1">
        <f t="array" ref="T328">IFERROR(INDEX(Districtwide!T$19:T$500, SMALL(IF(($A$17=Districtwide!$E$19:$E$500), MATCH(ROW(Districtwide!$A$19:$A$500), ROW(Districtwide!$A$19:$A$500)), ""),ROWS($A$1:$A310))),"")</f>
        <v/>
      </c>
      <c r="U328" s="85" t="str">
        <f t="shared" si="11"/>
        <v xml:space="preserve"> </v>
      </c>
      <c r="V328" s="85" t="str" cm="1">
        <f t="array" ref="V328">IFERROR(INDEX(Districtwide!V$19:V$500, SMALL(IF(($A$17=Districtwide!$E$19:$E$500), MATCH(ROW(Districtwide!$A$19:$A$500), ROW(Districtwide!$A$19:$A$500)), ""),ROWS($A$1:$A310))),"")</f>
        <v/>
      </c>
      <c r="W328" s="86" t="str" cm="1">
        <f t="array" ref="W328">IFERROR(INDEX(Districtwide!W$19:W$500, SMALL(IF(($A$17=Districtwide!$E$19:$E$500), MATCH(ROW(Districtwide!$A$19:$A$500), ROW(Districtwide!$A$19:$A$500)), ""),ROWS($A$1:$A310))),"")</f>
        <v/>
      </c>
      <c r="X328" s="122" t="str" cm="1">
        <f t="array" ref="X328">IFERROR(INDEX(Districtwide!X$19:X$500, SMALL(IF(($A$17=Districtwide!$E$19:$E$500), MATCH(ROW(Districtwide!$A$19:$A$500), ROW(Districtwide!$A$19:$A$500)), ""),ROWS($A$1:$A310))),"")</f>
        <v/>
      </c>
      <c r="Y328" s="85" t="str" cm="1">
        <f t="array" ref="Y328">IFERROR(INDEX(Districtwide!Y$19:Y$500, SMALL(IF(($A$17=Districtwide!$E$19:$E$500), MATCH(ROW(Districtwide!$A$19:$A$500), ROW(Districtwide!$A$19:$A$500)), ""),ROWS($A$1:$A310))),"")</f>
        <v/>
      </c>
      <c r="Z328" s="86" t="str" cm="1">
        <f t="array" ref="Z328">IFERROR(INDEX(Districtwide!Z$19:Z$500, SMALL(IF(($A$17=Districtwide!$E$19:$E$500), MATCH(ROW(Districtwide!$A$19:$A$500), ROW(Districtwide!$A$19:$A$500)), ""),ROWS($A$1:$A310))),"")</f>
        <v/>
      </c>
      <c r="AA328" s="122" t="str" cm="1">
        <f t="array" ref="AA328">IFERROR(INDEX(Districtwide!AA$19:AA$500, SMALL(IF(($A$17=Districtwide!$E$19:$E$500), MATCH(ROW(Districtwide!$A$19:$A$500), ROW(Districtwide!$A$19:$A$500)), ""),ROWS($A$1:$A310))),"")</f>
        <v/>
      </c>
    </row>
    <row r="329" spans="1:27">
      <c r="A329" s="134" t="str" cm="1">
        <f t="array" ref="A329">IFERROR(INDEX(Districtwide!A$19:A$500, SMALL(IF(($A$17=Districtwide!$E$19:$E$500), MATCH(ROW(Districtwide!$A$19:$A$500), ROW(Districtwide!$A$19:$A$500)), ""),ROWS($A$1:$A311))),"")</f>
        <v/>
      </c>
      <c r="B329" s="134" t="str" cm="1">
        <f t="array" ref="B329">IFERROR(INDEX(Districtwide!B$19:B$500, SMALL(IF(($A$17=Districtwide!$E$19:$E$500), MATCH(ROW(Districtwide!$A$19:$A$500), ROW(Districtwide!$A$19:$A$500)), ""),ROWS($A$1:$A311))),"")</f>
        <v/>
      </c>
      <c r="C329" s="134" t="str" cm="1">
        <f t="array" ref="C329">IFERROR(INDEX(Districtwide!C$19:C$500, SMALL(IF(($A$17=Districtwide!$E$19:$E$500), MATCH(ROW(Districtwide!$A$19:$A$500), ROW(Districtwide!$A$19:$A$500)), ""),ROWS($A$1:$A311))),"")</f>
        <v/>
      </c>
      <c r="D329" s="134" t="str" cm="1">
        <f t="array" ref="D329">IFERROR(INDEX(Districtwide!D$19:D$500, SMALL(IF(($A$17=Districtwide!$E$19:$E$500), MATCH(ROW(Districtwide!$A$19:$A$500), ROW(Districtwide!$A$19:$A$500)), ""),ROWS($A$1:$A311))),"")</f>
        <v/>
      </c>
      <c r="E329" s="85" t="str" cm="1">
        <f t="array" ref="E329">IFERROR(INDEX(Districtwide!E$19:E$500, SMALL(IF(($A$17=Districtwide!$E$19:$E$500), MATCH(ROW(Districtwide!$A$19:$A$500), ROW(Districtwide!$A$19:$A$500)), ""),ROWS($A$1:$A311))),"")</f>
        <v/>
      </c>
      <c r="F329" s="128" t="str" cm="1">
        <f t="array" ref="F329">IFERROR(INDEX(Districtwide!F$19:F$500, SMALL(IF(($A$17=Districtwide!$E$19:$E$500), MATCH(ROW(Districtwide!$A$19:$A$500), ROW(Districtwide!$A$19:$A$500)), ""),ROWS($A$1:$A311))),"")</f>
        <v/>
      </c>
      <c r="G329" s="85" t="str" cm="1">
        <f t="array" ref="G329">IFERROR(INDEX(Districtwide!G$19:G$500, SMALL(IF(($A$17=Districtwide!$E$19:$E$500), MATCH(ROW(Districtwide!$A$19:$A$500), ROW(Districtwide!$A$19:$A$500)), ""),ROWS($A$1:$A311))),"")</f>
        <v/>
      </c>
      <c r="H329" s="86" t="str" cm="1">
        <f t="array" ref="H329">IFERROR(INDEX(Districtwide!H$19:H$500, SMALL(IF(($A$17=Districtwide!$E$19:$E$500), MATCH(ROW(Districtwide!$A$19:$A$500), ROW(Districtwide!$A$19:$A$500)), ""),ROWS($A$1:$A311))),"")</f>
        <v/>
      </c>
      <c r="I329" s="122" t="str" cm="1">
        <f t="array" ref="I329">IFERROR(INDEX(Districtwide!I$19:I$500, SMALL(IF(($A$17=Districtwide!$E$19:$E$500), MATCH(ROW(Districtwide!$A$19:$A$500), ROW(Districtwide!$A$19:$A$500)), ""),ROWS($A$1:$A311))),"")</f>
        <v/>
      </c>
      <c r="J329" s="87" t="str" cm="1">
        <f t="array" ref="J329">IFERROR(INDEX(Districtwide!J$19:J$500, SMALL(IF(($A$17=Districtwide!$E$19:$E$500), MATCH(ROW(Districtwide!$A$19:$A$500), ROW(Districtwide!$A$19:$A$500)), ""),ROWS($A$1:$A311))),"")</f>
        <v/>
      </c>
      <c r="K329" s="86" t="str" cm="1">
        <f t="array" ref="K329">IFERROR(INDEX(Districtwide!K$19:K$500, SMALL(IF(($A$17=Districtwide!$E$19:$E$500), MATCH(ROW(Districtwide!$A$19:$A$500), ROW(Districtwide!$A$19:$A$500)), ""),ROWS($A$1:$A311))),"")</f>
        <v/>
      </c>
      <c r="L329" s="122" t="str" cm="1">
        <f t="array" ref="L329">IFERROR(INDEX(Districtwide!L$19:L$500, SMALL(IF(($A$17=Districtwide!$E$19:$E$500), MATCH(ROW(Districtwide!$A$19:$A$500), ROW(Districtwide!$A$19:$A$500)), ""),ROWS($A$1:$A311))),"")</f>
        <v/>
      </c>
      <c r="M329" s="85" t="str" cm="1">
        <f t="array" ref="M329">IFERROR(INDEX(Districtwide!M$19:M$500, SMALL(IF(($A$17=Districtwide!$E$19:$E$500), MATCH(ROW(Districtwide!$A$19:$A$500), ROW(Districtwide!$A$19:$A$500)), ""),ROWS($A$1:$A311))),"")</f>
        <v/>
      </c>
      <c r="N329" s="86" t="str" cm="1">
        <f t="array" ref="N329">IFERROR(INDEX(Districtwide!N$19:N$500, SMALL(IF(($A$17=Districtwide!$E$19:$E$500), MATCH(ROW(Districtwide!$A$19:$A$500), ROW(Districtwide!$A$19:$A$500)), ""),ROWS($A$1:$A311))),"")</f>
        <v/>
      </c>
      <c r="O329" s="86" t="str" cm="1">
        <f t="array" ref="O329">IFERROR(INDEX(Districtwide!O$19:O$500, SMALL(IF(($A$17=Districtwide!$E$19:$E$500), MATCH(ROW(Districtwide!$A$19:$A$500), ROW(Districtwide!$A$19:$A$500)), ""),ROWS($A$1:$A311))),"")</f>
        <v/>
      </c>
      <c r="P329" s="85" t="str" cm="1">
        <f t="array" ref="P329">IFERROR(INDEX(Districtwide!P$19:P$500, SMALL(IF(($A$17=Districtwide!$E$19:$E$500), MATCH(ROW(Districtwide!$A$19:$A$500), ROW(Districtwide!$A$19:$A$500)), ""),ROWS($A$1:$A311))),"")</f>
        <v/>
      </c>
      <c r="Q329" s="85" t="str">
        <f t="shared" si="10"/>
        <v xml:space="preserve"> </v>
      </c>
      <c r="R329" s="122" t="str" cm="1">
        <f t="array" ref="R329">IFERROR(INDEX(Districtwide!R$19:R$500, SMALL(IF(($A$17=Districtwide!$E$19:$E$500), MATCH(ROW(Districtwide!$A$19:$A$500), ROW(Districtwide!$A$19:$A$500)), ""),ROWS($A$1:$A311))),"")</f>
        <v/>
      </c>
      <c r="S329" s="122" t="str" cm="1">
        <f t="array" ref="S329">IFERROR(INDEX(Districtwide!S$19:S$500, SMALL(IF(($A$17=Districtwide!$E$19:$E$500), MATCH(ROW(Districtwide!$A$19:$A$500), ROW(Districtwide!$A$19:$A$500)), ""),ROWS($A$1:$A311))),"")</f>
        <v/>
      </c>
      <c r="T329" s="122" t="str" cm="1">
        <f t="array" ref="T329">IFERROR(INDEX(Districtwide!T$19:T$500, SMALL(IF(($A$17=Districtwide!$E$19:$E$500), MATCH(ROW(Districtwide!$A$19:$A$500), ROW(Districtwide!$A$19:$A$500)), ""),ROWS($A$1:$A311))),"")</f>
        <v/>
      </c>
      <c r="U329" s="85" t="str">
        <f t="shared" si="11"/>
        <v xml:space="preserve"> </v>
      </c>
      <c r="V329" s="85" t="str" cm="1">
        <f t="array" ref="V329">IFERROR(INDEX(Districtwide!V$19:V$500, SMALL(IF(($A$17=Districtwide!$E$19:$E$500), MATCH(ROW(Districtwide!$A$19:$A$500), ROW(Districtwide!$A$19:$A$500)), ""),ROWS($A$1:$A311))),"")</f>
        <v/>
      </c>
      <c r="W329" s="86" t="str" cm="1">
        <f t="array" ref="W329">IFERROR(INDEX(Districtwide!W$19:W$500, SMALL(IF(($A$17=Districtwide!$E$19:$E$500), MATCH(ROW(Districtwide!$A$19:$A$500), ROW(Districtwide!$A$19:$A$500)), ""),ROWS($A$1:$A311))),"")</f>
        <v/>
      </c>
      <c r="X329" s="122" t="str" cm="1">
        <f t="array" ref="X329">IFERROR(INDEX(Districtwide!X$19:X$500, SMALL(IF(($A$17=Districtwide!$E$19:$E$500), MATCH(ROW(Districtwide!$A$19:$A$500), ROW(Districtwide!$A$19:$A$500)), ""),ROWS($A$1:$A311))),"")</f>
        <v/>
      </c>
      <c r="Y329" s="85" t="str" cm="1">
        <f t="array" ref="Y329">IFERROR(INDEX(Districtwide!Y$19:Y$500, SMALL(IF(($A$17=Districtwide!$E$19:$E$500), MATCH(ROW(Districtwide!$A$19:$A$500), ROW(Districtwide!$A$19:$A$500)), ""),ROWS($A$1:$A311))),"")</f>
        <v/>
      </c>
      <c r="Z329" s="86" t="str" cm="1">
        <f t="array" ref="Z329">IFERROR(INDEX(Districtwide!Z$19:Z$500, SMALL(IF(($A$17=Districtwide!$E$19:$E$500), MATCH(ROW(Districtwide!$A$19:$A$500), ROW(Districtwide!$A$19:$A$500)), ""),ROWS($A$1:$A311))),"")</f>
        <v/>
      </c>
      <c r="AA329" s="122" t="str" cm="1">
        <f t="array" ref="AA329">IFERROR(INDEX(Districtwide!AA$19:AA$500, SMALL(IF(($A$17=Districtwide!$E$19:$E$500), MATCH(ROW(Districtwide!$A$19:$A$500), ROW(Districtwide!$A$19:$A$500)), ""),ROWS($A$1:$A311))),"")</f>
        <v/>
      </c>
    </row>
    <row r="330" spans="1:27">
      <c r="A330" s="134" t="str" cm="1">
        <f t="array" ref="A330">IFERROR(INDEX(Districtwide!A$19:A$500, SMALL(IF(($A$17=Districtwide!$E$19:$E$500), MATCH(ROW(Districtwide!$A$19:$A$500), ROW(Districtwide!$A$19:$A$500)), ""),ROWS($A$1:$A312))),"")</f>
        <v/>
      </c>
      <c r="B330" s="134" t="str" cm="1">
        <f t="array" ref="B330">IFERROR(INDEX(Districtwide!B$19:B$500, SMALL(IF(($A$17=Districtwide!$E$19:$E$500), MATCH(ROW(Districtwide!$A$19:$A$500), ROW(Districtwide!$A$19:$A$500)), ""),ROWS($A$1:$A312))),"")</f>
        <v/>
      </c>
      <c r="C330" s="134" t="str" cm="1">
        <f t="array" ref="C330">IFERROR(INDEX(Districtwide!C$19:C$500, SMALL(IF(($A$17=Districtwide!$E$19:$E$500), MATCH(ROW(Districtwide!$A$19:$A$500), ROW(Districtwide!$A$19:$A$500)), ""),ROWS($A$1:$A312))),"")</f>
        <v/>
      </c>
      <c r="D330" s="134" t="str" cm="1">
        <f t="array" ref="D330">IFERROR(INDEX(Districtwide!D$19:D$500, SMALL(IF(($A$17=Districtwide!$E$19:$E$500), MATCH(ROW(Districtwide!$A$19:$A$500), ROW(Districtwide!$A$19:$A$500)), ""),ROWS($A$1:$A312))),"")</f>
        <v/>
      </c>
      <c r="E330" s="85" t="str" cm="1">
        <f t="array" ref="E330">IFERROR(INDEX(Districtwide!E$19:E$500, SMALL(IF(($A$17=Districtwide!$E$19:$E$500), MATCH(ROW(Districtwide!$A$19:$A$500), ROW(Districtwide!$A$19:$A$500)), ""),ROWS($A$1:$A312))),"")</f>
        <v/>
      </c>
      <c r="F330" s="128" t="str" cm="1">
        <f t="array" ref="F330">IFERROR(INDEX(Districtwide!F$19:F$500, SMALL(IF(($A$17=Districtwide!$E$19:$E$500), MATCH(ROW(Districtwide!$A$19:$A$500), ROW(Districtwide!$A$19:$A$500)), ""),ROWS($A$1:$A312))),"")</f>
        <v/>
      </c>
      <c r="G330" s="85" t="str" cm="1">
        <f t="array" ref="G330">IFERROR(INDEX(Districtwide!G$19:G$500, SMALL(IF(($A$17=Districtwide!$E$19:$E$500), MATCH(ROW(Districtwide!$A$19:$A$500), ROW(Districtwide!$A$19:$A$500)), ""),ROWS($A$1:$A312))),"")</f>
        <v/>
      </c>
      <c r="H330" s="86" t="str" cm="1">
        <f t="array" ref="H330">IFERROR(INDEX(Districtwide!H$19:H$500, SMALL(IF(($A$17=Districtwide!$E$19:$E$500), MATCH(ROW(Districtwide!$A$19:$A$500), ROW(Districtwide!$A$19:$A$500)), ""),ROWS($A$1:$A312))),"")</f>
        <v/>
      </c>
      <c r="I330" s="122" t="str" cm="1">
        <f t="array" ref="I330">IFERROR(INDEX(Districtwide!I$19:I$500, SMALL(IF(($A$17=Districtwide!$E$19:$E$500), MATCH(ROW(Districtwide!$A$19:$A$500), ROW(Districtwide!$A$19:$A$500)), ""),ROWS($A$1:$A312))),"")</f>
        <v/>
      </c>
      <c r="J330" s="87" t="str" cm="1">
        <f t="array" ref="J330">IFERROR(INDEX(Districtwide!J$19:J$500, SMALL(IF(($A$17=Districtwide!$E$19:$E$500), MATCH(ROW(Districtwide!$A$19:$A$500), ROW(Districtwide!$A$19:$A$500)), ""),ROWS($A$1:$A312))),"")</f>
        <v/>
      </c>
      <c r="K330" s="86" t="str" cm="1">
        <f t="array" ref="K330">IFERROR(INDEX(Districtwide!K$19:K$500, SMALL(IF(($A$17=Districtwide!$E$19:$E$500), MATCH(ROW(Districtwide!$A$19:$A$500), ROW(Districtwide!$A$19:$A$500)), ""),ROWS($A$1:$A312))),"")</f>
        <v/>
      </c>
      <c r="L330" s="122" t="str" cm="1">
        <f t="array" ref="L330">IFERROR(INDEX(Districtwide!L$19:L$500, SMALL(IF(($A$17=Districtwide!$E$19:$E$500), MATCH(ROW(Districtwide!$A$19:$A$500), ROW(Districtwide!$A$19:$A$500)), ""),ROWS($A$1:$A312))),"")</f>
        <v/>
      </c>
      <c r="M330" s="85" t="str" cm="1">
        <f t="array" ref="M330">IFERROR(INDEX(Districtwide!M$19:M$500, SMALL(IF(($A$17=Districtwide!$E$19:$E$500), MATCH(ROW(Districtwide!$A$19:$A$500), ROW(Districtwide!$A$19:$A$500)), ""),ROWS($A$1:$A312))),"")</f>
        <v/>
      </c>
      <c r="N330" s="86" t="str" cm="1">
        <f t="array" ref="N330">IFERROR(INDEX(Districtwide!N$19:N$500, SMALL(IF(($A$17=Districtwide!$E$19:$E$500), MATCH(ROW(Districtwide!$A$19:$A$500), ROW(Districtwide!$A$19:$A$500)), ""),ROWS($A$1:$A312))),"")</f>
        <v/>
      </c>
      <c r="O330" s="86" t="str" cm="1">
        <f t="array" ref="O330">IFERROR(INDEX(Districtwide!O$19:O$500, SMALL(IF(($A$17=Districtwide!$E$19:$E$500), MATCH(ROW(Districtwide!$A$19:$A$500), ROW(Districtwide!$A$19:$A$500)), ""),ROWS($A$1:$A312))),"")</f>
        <v/>
      </c>
      <c r="P330" s="85" t="str" cm="1">
        <f t="array" ref="P330">IFERROR(INDEX(Districtwide!P$19:P$500, SMALL(IF(($A$17=Districtwide!$E$19:$E$500), MATCH(ROW(Districtwide!$A$19:$A$500), ROW(Districtwide!$A$19:$A$500)), ""),ROWS($A$1:$A312))),"")</f>
        <v/>
      </c>
      <c r="Q330" s="85" t="str">
        <f t="shared" si="10"/>
        <v xml:space="preserve"> </v>
      </c>
      <c r="R330" s="122" t="str" cm="1">
        <f t="array" ref="R330">IFERROR(INDEX(Districtwide!R$19:R$500, SMALL(IF(($A$17=Districtwide!$E$19:$E$500), MATCH(ROW(Districtwide!$A$19:$A$500), ROW(Districtwide!$A$19:$A$500)), ""),ROWS($A$1:$A312))),"")</f>
        <v/>
      </c>
      <c r="S330" s="122" t="str" cm="1">
        <f t="array" ref="S330">IFERROR(INDEX(Districtwide!S$19:S$500, SMALL(IF(($A$17=Districtwide!$E$19:$E$500), MATCH(ROW(Districtwide!$A$19:$A$500), ROW(Districtwide!$A$19:$A$500)), ""),ROWS($A$1:$A312))),"")</f>
        <v/>
      </c>
      <c r="T330" s="122" t="str" cm="1">
        <f t="array" ref="T330">IFERROR(INDEX(Districtwide!T$19:T$500, SMALL(IF(($A$17=Districtwide!$E$19:$E$500), MATCH(ROW(Districtwide!$A$19:$A$500), ROW(Districtwide!$A$19:$A$500)), ""),ROWS($A$1:$A312))),"")</f>
        <v/>
      </c>
      <c r="U330" s="85" t="str">
        <f t="shared" si="11"/>
        <v xml:space="preserve"> </v>
      </c>
      <c r="V330" s="85" t="str" cm="1">
        <f t="array" ref="V330">IFERROR(INDEX(Districtwide!V$19:V$500, SMALL(IF(($A$17=Districtwide!$E$19:$E$500), MATCH(ROW(Districtwide!$A$19:$A$500), ROW(Districtwide!$A$19:$A$500)), ""),ROWS($A$1:$A312))),"")</f>
        <v/>
      </c>
      <c r="W330" s="86" t="str" cm="1">
        <f t="array" ref="W330">IFERROR(INDEX(Districtwide!W$19:W$500, SMALL(IF(($A$17=Districtwide!$E$19:$E$500), MATCH(ROW(Districtwide!$A$19:$A$500), ROW(Districtwide!$A$19:$A$500)), ""),ROWS($A$1:$A312))),"")</f>
        <v/>
      </c>
      <c r="X330" s="122" t="str" cm="1">
        <f t="array" ref="X330">IFERROR(INDEX(Districtwide!X$19:X$500, SMALL(IF(($A$17=Districtwide!$E$19:$E$500), MATCH(ROW(Districtwide!$A$19:$A$500), ROW(Districtwide!$A$19:$A$500)), ""),ROWS($A$1:$A312))),"")</f>
        <v/>
      </c>
      <c r="Y330" s="85" t="str" cm="1">
        <f t="array" ref="Y330">IFERROR(INDEX(Districtwide!Y$19:Y$500, SMALL(IF(($A$17=Districtwide!$E$19:$E$500), MATCH(ROW(Districtwide!$A$19:$A$500), ROW(Districtwide!$A$19:$A$500)), ""),ROWS($A$1:$A312))),"")</f>
        <v/>
      </c>
      <c r="Z330" s="86" t="str" cm="1">
        <f t="array" ref="Z330">IFERROR(INDEX(Districtwide!Z$19:Z$500, SMALL(IF(($A$17=Districtwide!$E$19:$E$500), MATCH(ROW(Districtwide!$A$19:$A$500), ROW(Districtwide!$A$19:$A$500)), ""),ROWS($A$1:$A312))),"")</f>
        <v/>
      </c>
      <c r="AA330" s="122" t="str" cm="1">
        <f t="array" ref="AA330">IFERROR(INDEX(Districtwide!AA$19:AA$500, SMALL(IF(($A$17=Districtwide!$E$19:$E$500), MATCH(ROW(Districtwide!$A$19:$A$500), ROW(Districtwide!$A$19:$A$500)), ""),ROWS($A$1:$A312))),"")</f>
        <v/>
      </c>
    </row>
    <row r="331" spans="1:27">
      <c r="A331" s="134" t="str" cm="1">
        <f t="array" ref="A331">IFERROR(INDEX(Districtwide!A$19:A$500, SMALL(IF(($A$17=Districtwide!$E$19:$E$500), MATCH(ROW(Districtwide!$A$19:$A$500), ROW(Districtwide!$A$19:$A$500)), ""),ROWS($A$1:$A313))),"")</f>
        <v/>
      </c>
      <c r="B331" s="134" t="str" cm="1">
        <f t="array" ref="B331">IFERROR(INDEX(Districtwide!B$19:B$500, SMALL(IF(($A$17=Districtwide!$E$19:$E$500), MATCH(ROW(Districtwide!$A$19:$A$500), ROW(Districtwide!$A$19:$A$500)), ""),ROWS($A$1:$A313))),"")</f>
        <v/>
      </c>
      <c r="C331" s="134" t="str" cm="1">
        <f t="array" ref="C331">IFERROR(INDEX(Districtwide!C$19:C$500, SMALL(IF(($A$17=Districtwide!$E$19:$E$500), MATCH(ROW(Districtwide!$A$19:$A$500), ROW(Districtwide!$A$19:$A$500)), ""),ROWS($A$1:$A313))),"")</f>
        <v/>
      </c>
      <c r="D331" s="134" t="str" cm="1">
        <f t="array" ref="D331">IFERROR(INDEX(Districtwide!D$19:D$500, SMALL(IF(($A$17=Districtwide!$E$19:$E$500), MATCH(ROW(Districtwide!$A$19:$A$500), ROW(Districtwide!$A$19:$A$500)), ""),ROWS($A$1:$A313))),"")</f>
        <v/>
      </c>
      <c r="E331" s="85" t="str" cm="1">
        <f t="array" ref="E331">IFERROR(INDEX(Districtwide!E$19:E$500, SMALL(IF(($A$17=Districtwide!$E$19:$E$500), MATCH(ROW(Districtwide!$A$19:$A$500), ROW(Districtwide!$A$19:$A$500)), ""),ROWS($A$1:$A313))),"")</f>
        <v/>
      </c>
      <c r="F331" s="128" t="str" cm="1">
        <f t="array" ref="F331">IFERROR(INDEX(Districtwide!F$19:F$500, SMALL(IF(($A$17=Districtwide!$E$19:$E$500), MATCH(ROW(Districtwide!$A$19:$A$500), ROW(Districtwide!$A$19:$A$500)), ""),ROWS($A$1:$A313))),"")</f>
        <v/>
      </c>
      <c r="G331" s="85" t="str" cm="1">
        <f t="array" ref="G331">IFERROR(INDEX(Districtwide!G$19:G$500, SMALL(IF(($A$17=Districtwide!$E$19:$E$500), MATCH(ROW(Districtwide!$A$19:$A$500), ROW(Districtwide!$A$19:$A$500)), ""),ROWS($A$1:$A313))),"")</f>
        <v/>
      </c>
      <c r="H331" s="86" t="str" cm="1">
        <f t="array" ref="H331">IFERROR(INDEX(Districtwide!H$19:H$500, SMALL(IF(($A$17=Districtwide!$E$19:$E$500), MATCH(ROW(Districtwide!$A$19:$A$500), ROW(Districtwide!$A$19:$A$500)), ""),ROWS($A$1:$A313))),"")</f>
        <v/>
      </c>
      <c r="I331" s="122" t="str" cm="1">
        <f t="array" ref="I331">IFERROR(INDEX(Districtwide!I$19:I$500, SMALL(IF(($A$17=Districtwide!$E$19:$E$500), MATCH(ROW(Districtwide!$A$19:$A$500), ROW(Districtwide!$A$19:$A$500)), ""),ROWS($A$1:$A313))),"")</f>
        <v/>
      </c>
      <c r="J331" s="87" t="str" cm="1">
        <f t="array" ref="J331">IFERROR(INDEX(Districtwide!J$19:J$500, SMALL(IF(($A$17=Districtwide!$E$19:$E$500), MATCH(ROW(Districtwide!$A$19:$A$500), ROW(Districtwide!$A$19:$A$500)), ""),ROWS($A$1:$A313))),"")</f>
        <v/>
      </c>
      <c r="K331" s="86" t="str" cm="1">
        <f t="array" ref="K331">IFERROR(INDEX(Districtwide!K$19:K$500, SMALL(IF(($A$17=Districtwide!$E$19:$E$500), MATCH(ROW(Districtwide!$A$19:$A$500), ROW(Districtwide!$A$19:$A$500)), ""),ROWS($A$1:$A313))),"")</f>
        <v/>
      </c>
      <c r="L331" s="122" t="str" cm="1">
        <f t="array" ref="L331">IFERROR(INDEX(Districtwide!L$19:L$500, SMALL(IF(($A$17=Districtwide!$E$19:$E$500), MATCH(ROW(Districtwide!$A$19:$A$500), ROW(Districtwide!$A$19:$A$500)), ""),ROWS($A$1:$A313))),"")</f>
        <v/>
      </c>
      <c r="M331" s="85" t="str" cm="1">
        <f t="array" ref="M331">IFERROR(INDEX(Districtwide!M$19:M$500, SMALL(IF(($A$17=Districtwide!$E$19:$E$500), MATCH(ROW(Districtwide!$A$19:$A$500), ROW(Districtwide!$A$19:$A$500)), ""),ROWS($A$1:$A313))),"")</f>
        <v/>
      </c>
      <c r="N331" s="86" t="str" cm="1">
        <f t="array" ref="N331">IFERROR(INDEX(Districtwide!N$19:N$500, SMALL(IF(($A$17=Districtwide!$E$19:$E$500), MATCH(ROW(Districtwide!$A$19:$A$500), ROW(Districtwide!$A$19:$A$500)), ""),ROWS($A$1:$A313))),"")</f>
        <v/>
      </c>
      <c r="O331" s="86" t="str" cm="1">
        <f t="array" ref="O331">IFERROR(INDEX(Districtwide!O$19:O$500, SMALL(IF(($A$17=Districtwide!$E$19:$E$500), MATCH(ROW(Districtwide!$A$19:$A$500), ROW(Districtwide!$A$19:$A$500)), ""),ROWS($A$1:$A313))),"")</f>
        <v/>
      </c>
      <c r="P331" s="85" t="str" cm="1">
        <f t="array" ref="P331">IFERROR(INDEX(Districtwide!P$19:P$500, SMALL(IF(($A$17=Districtwide!$E$19:$E$500), MATCH(ROW(Districtwide!$A$19:$A$500), ROW(Districtwide!$A$19:$A$500)), ""),ROWS($A$1:$A313))),"")</f>
        <v/>
      </c>
      <c r="Q331" s="85" t="str">
        <f t="shared" si="10"/>
        <v xml:space="preserve"> </v>
      </c>
      <c r="R331" s="122" t="str" cm="1">
        <f t="array" ref="R331">IFERROR(INDEX(Districtwide!R$19:R$500, SMALL(IF(($A$17=Districtwide!$E$19:$E$500), MATCH(ROW(Districtwide!$A$19:$A$500), ROW(Districtwide!$A$19:$A$500)), ""),ROWS($A$1:$A313))),"")</f>
        <v/>
      </c>
      <c r="S331" s="122" t="str" cm="1">
        <f t="array" ref="S331">IFERROR(INDEX(Districtwide!S$19:S$500, SMALL(IF(($A$17=Districtwide!$E$19:$E$500), MATCH(ROW(Districtwide!$A$19:$A$500), ROW(Districtwide!$A$19:$A$500)), ""),ROWS($A$1:$A313))),"")</f>
        <v/>
      </c>
      <c r="T331" s="122" t="str" cm="1">
        <f t="array" ref="T331">IFERROR(INDEX(Districtwide!T$19:T$500, SMALL(IF(($A$17=Districtwide!$E$19:$E$500), MATCH(ROW(Districtwide!$A$19:$A$500), ROW(Districtwide!$A$19:$A$500)), ""),ROWS($A$1:$A313))),"")</f>
        <v/>
      </c>
      <c r="U331" s="85" t="str">
        <f t="shared" si="11"/>
        <v xml:space="preserve"> </v>
      </c>
      <c r="V331" s="85" t="str" cm="1">
        <f t="array" ref="V331">IFERROR(INDEX(Districtwide!V$19:V$500, SMALL(IF(($A$17=Districtwide!$E$19:$E$500), MATCH(ROW(Districtwide!$A$19:$A$500), ROW(Districtwide!$A$19:$A$500)), ""),ROWS($A$1:$A313))),"")</f>
        <v/>
      </c>
      <c r="W331" s="86" t="str" cm="1">
        <f t="array" ref="W331">IFERROR(INDEX(Districtwide!W$19:W$500, SMALL(IF(($A$17=Districtwide!$E$19:$E$500), MATCH(ROW(Districtwide!$A$19:$A$500), ROW(Districtwide!$A$19:$A$500)), ""),ROWS($A$1:$A313))),"")</f>
        <v/>
      </c>
      <c r="X331" s="122" t="str" cm="1">
        <f t="array" ref="X331">IFERROR(INDEX(Districtwide!X$19:X$500, SMALL(IF(($A$17=Districtwide!$E$19:$E$500), MATCH(ROW(Districtwide!$A$19:$A$500), ROW(Districtwide!$A$19:$A$500)), ""),ROWS($A$1:$A313))),"")</f>
        <v/>
      </c>
      <c r="Y331" s="85" t="str" cm="1">
        <f t="array" ref="Y331">IFERROR(INDEX(Districtwide!Y$19:Y$500, SMALL(IF(($A$17=Districtwide!$E$19:$E$500), MATCH(ROW(Districtwide!$A$19:$A$500), ROW(Districtwide!$A$19:$A$500)), ""),ROWS($A$1:$A313))),"")</f>
        <v/>
      </c>
      <c r="Z331" s="86" t="str" cm="1">
        <f t="array" ref="Z331">IFERROR(INDEX(Districtwide!Z$19:Z$500, SMALL(IF(($A$17=Districtwide!$E$19:$E$500), MATCH(ROW(Districtwide!$A$19:$A$500), ROW(Districtwide!$A$19:$A$500)), ""),ROWS($A$1:$A313))),"")</f>
        <v/>
      </c>
      <c r="AA331" s="122" t="str" cm="1">
        <f t="array" ref="AA331">IFERROR(INDEX(Districtwide!AA$19:AA$500, SMALL(IF(($A$17=Districtwide!$E$19:$E$500), MATCH(ROW(Districtwide!$A$19:$A$500), ROW(Districtwide!$A$19:$A$500)), ""),ROWS($A$1:$A313))),"")</f>
        <v/>
      </c>
    </row>
    <row r="332" spans="1:27">
      <c r="A332" s="134" t="str" cm="1">
        <f t="array" ref="A332">IFERROR(INDEX(Districtwide!A$19:A$500, SMALL(IF(($A$17=Districtwide!$E$19:$E$500), MATCH(ROW(Districtwide!$A$19:$A$500), ROW(Districtwide!$A$19:$A$500)), ""),ROWS($A$1:$A314))),"")</f>
        <v/>
      </c>
      <c r="B332" s="134" t="str" cm="1">
        <f t="array" ref="B332">IFERROR(INDEX(Districtwide!B$19:B$500, SMALL(IF(($A$17=Districtwide!$E$19:$E$500), MATCH(ROW(Districtwide!$A$19:$A$500), ROW(Districtwide!$A$19:$A$500)), ""),ROWS($A$1:$A314))),"")</f>
        <v/>
      </c>
      <c r="C332" s="134" t="str" cm="1">
        <f t="array" ref="C332">IFERROR(INDEX(Districtwide!C$19:C$500, SMALL(IF(($A$17=Districtwide!$E$19:$E$500), MATCH(ROW(Districtwide!$A$19:$A$500), ROW(Districtwide!$A$19:$A$500)), ""),ROWS($A$1:$A314))),"")</f>
        <v/>
      </c>
      <c r="D332" s="134" t="str" cm="1">
        <f t="array" ref="D332">IFERROR(INDEX(Districtwide!D$19:D$500, SMALL(IF(($A$17=Districtwide!$E$19:$E$500), MATCH(ROW(Districtwide!$A$19:$A$500), ROW(Districtwide!$A$19:$A$500)), ""),ROWS($A$1:$A314))),"")</f>
        <v/>
      </c>
      <c r="E332" s="85" t="str" cm="1">
        <f t="array" ref="E332">IFERROR(INDEX(Districtwide!E$19:E$500, SMALL(IF(($A$17=Districtwide!$E$19:$E$500), MATCH(ROW(Districtwide!$A$19:$A$500), ROW(Districtwide!$A$19:$A$500)), ""),ROWS($A$1:$A314))),"")</f>
        <v/>
      </c>
      <c r="F332" s="128" t="str" cm="1">
        <f t="array" ref="F332">IFERROR(INDEX(Districtwide!F$19:F$500, SMALL(IF(($A$17=Districtwide!$E$19:$E$500), MATCH(ROW(Districtwide!$A$19:$A$500), ROW(Districtwide!$A$19:$A$500)), ""),ROWS($A$1:$A314))),"")</f>
        <v/>
      </c>
      <c r="G332" s="85" t="str" cm="1">
        <f t="array" ref="G332">IFERROR(INDEX(Districtwide!G$19:G$500, SMALL(IF(($A$17=Districtwide!$E$19:$E$500), MATCH(ROW(Districtwide!$A$19:$A$500), ROW(Districtwide!$A$19:$A$500)), ""),ROWS($A$1:$A314))),"")</f>
        <v/>
      </c>
      <c r="H332" s="86" t="str" cm="1">
        <f t="array" ref="H332">IFERROR(INDEX(Districtwide!H$19:H$500, SMALL(IF(($A$17=Districtwide!$E$19:$E$500), MATCH(ROW(Districtwide!$A$19:$A$500), ROW(Districtwide!$A$19:$A$500)), ""),ROWS($A$1:$A314))),"")</f>
        <v/>
      </c>
      <c r="I332" s="122" t="str" cm="1">
        <f t="array" ref="I332">IFERROR(INDEX(Districtwide!I$19:I$500, SMALL(IF(($A$17=Districtwide!$E$19:$E$500), MATCH(ROW(Districtwide!$A$19:$A$500), ROW(Districtwide!$A$19:$A$500)), ""),ROWS($A$1:$A314))),"")</f>
        <v/>
      </c>
      <c r="J332" s="87" t="str" cm="1">
        <f t="array" ref="J332">IFERROR(INDEX(Districtwide!J$19:J$500, SMALL(IF(($A$17=Districtwide!$E$19:$E$500), MATCH(ROW(Districtwide!$A$19:$A$500), ROW(Districtwide!$A$19:$A$500)), ""),ROWS($A$1:$A314))),"")</f>
        <v/>
      </c>
      <c r="K332" s="86" t="str" cm="1">
        <f t="array" ref="K332">IFERROR(INDEX(Districtwide!K$19:K$500, SMALL(IF(($A$17=Districtwide!$E$19:$E$500), MATCH(ROW(Districtwide!$A$19:$A$500), ROW(Districtwide!$A$19:$A$500)), ""),ROWS($A$1:$A314))),"")</f>
        <v/>
      </c>
      <c r="L332" s="122" t="str" cm="1">
        <f t="array" ref="L332">IFERROR(INDEX(Districtwide!L$19:L$500, SMALL(IF(($A$17=Districtwide!$E$19:$E$500), MATCH(ROW(Districtwide!$A$19:$A$500), ROW(Districtwide!$A$19:$A$500)), ""),ROWS($A$1:$A314))),"")</f>
        <v/>
      </c>
      <c r="M332" s="85" t="str" cm="1">
        <f t="array" ref="M332">IFERROR(INDEX(Districtwide!M$19:M$500, SMALL(IF(($A$17=Districtwide!$E$19:$E$500), MATCH(ROW(Districtwide!$A$19:$A$500), ROW(Districtwide!$A$19:$A$500)), ""),ROWS($A$1:$A314))),"")</f>
        <v/>
      </c>
      <c r="N332" s="86" t="str" cm="1">
        <f t="array" ref="N332">IFERROR(INDEX(Districtwide!N$19:N$500, SMALL(IF(($A$17=Districtwide!$E$19:$E$500), MATCH(ROW(Districtwide!$A$19:$A$500), ROW(Districtwide!$A$19:$A$500)), ""),ROWS($A$1:$A314))),"")</f>
        <v/>
      </c>
      <c r="O332" s="86" t="str" cm="1">
        <f t="array" ref="O332">IFERROR(INDEX(Districtwide!O$19:O$500, SMALL(IF(($A$17=Districtwide!$E$19:$E$500), MATCH(ROW(Districtwide!$A$19:$A$500), ROW(Districtwide!$A$19:$A$500)), ""),ROWS($A$1:$A314))),"")</f>
        <v/>
      </c>
      <c r="P332" s="85" t="str" cm="1">
        <f t="array" ref="P332">IFERROR(INDEX(Districtwide!P$19:P$500, SMALL(IF(($A$17=Districtwide!$E$19:$E$500), MATCH(ROW(Districtwide!$A$19:$A$500), ROW(Districtwide!$A$19:$A$500)), ""),ROWS($A$1:$A314))),"")</f>
        <v/>
      </c>
      <c r="Q332" s="85" t="str">
        <f t="shared" si="10"/>
        <v xml:space="preserve"> </v>
      </c>
      <c r="R332" s="122" t="str" cm="1">
        <f t="array" ref="R332">IFERROR(INDEX(Districtwide!R$19:R$500, SMALL(IF(($A$17=Districtwide!$E$19:$E$500), MATCH(ROW(Districtwide!$A$19:$A$500), ROW(Districtwide!$A$19:$A$500)), ""),ROWS($A$1:$A314))),"")</f>
        <v/>
      </c>
      <c r="S332" s="122" t="str" cm="1">
        <f t="array" ref="S332">IFERROR(INDEX(Districtwide!S$19:S$500, SMALL(IF(($A$17=Districtwide!$E$19:$E$500), MATCH(ROW(Districtwide!$A$19:$A$500), ROW(Districtwide!$A$19:$A$500)), ""),ROWS($A$1:$A314))),"")</f>
        <v/>
      </c>
      <c r="T332" s="122" t="str" cm="1">
        <f t="array" ref="T332">IFERROR(INDEX(Districtwide!T$19:T$500, SMALL(IF(($A$17=Districtwide!$E$19:$E$500), MATCH(ROW(Districtwide!$A$19:$A$500), ROW(Districtwide!$A$19:$A$500)), ""),ROWS($A$1:$A314))),"")</f>
        <v/>
      </c>
      <c r="U332" s="85" t="str">
        <f t="shared" si="11"/>
        <v xml:space="preserve"> </v>
      </c>
      <c r="V332" s="85" t="str" cm="1">
        <f t="array" ref="V332">IFERROR(INDEX(Districtwide!V$19:V$500, SMALL(IF(($A$17=Districtwide!$E$19:$E$500), MATCH(ROW(Districtwide!$A$19:$A$500), ROW(Districtwide!$A$19:$A$500)), ""),ROWS($A$1:$A314))),"")</f>
        <v/>
      </c>
      <c r="W332" s="86" t="str" cm="1">
        <f t="array" ref="W332">IFERROR(INDEX(Districtwide!W$19:W$500, SMALL(IF(($A$17=Districtwide!$E$19:$E$500), MATCH(ROW(Districtwide!$A$19:$A$500), ROW(Districtwide!$A$19:$A$500)), ""),ROWS($A$1:$A314))),"")</f>
        <v/>
      </c>
      <c r="X332" s="122" t="str" cm="1">
        <f t="array" ref="X332">IFERROR(INDEX(Districtwide!X$19:X$500, SMALL(IF(($A$17=Districtwide!$E$19:$E$500), MATCH(ROW(Districtwide!$A$19:$A$500), ROW(Districtwide!$A$19:$A$500)), ""),ROWS($A$1:$A314))),"")</f>
        <v/>
      </c>
      <c r="Y332" s="85" t="str" cm="1">
        <f t="array" ref="Y332">IFERROR(INDEX(Districtwide!Y$19:Y$500, SMALL(IF(($A$17=Districtwide!$E$19:$E$500), MATCH(ROW(Districtwide!$A$19:$A$500), ROW(Districtwide!$A$19:$A$500)), ""),ROWS($A$1:$A314))),"")</f>
        <v/>
      </c>
      <c r="Z332" s="86" t="str" cm="1">
        <f t="array" ref="Z332">IFERROR(INDEX(Districtwide!Z$19:Z$500, SMALL(IF(($A$17=Districtwide!$E$19:$E$500), MATCH(ROW(Districtwide!$A$19:$A$500), ROW(Districtwide!$A$19:$A$500)), ""),ROWS($A$1:$A314))),"")</f>
        <v/>
      </c>
      <c r="AA332" s="122" t="str" cm="1">
        <f t="array" ref="AA332">IFERROR(INDEX(Districtwide!AA$19:AA$500, SMALL(IF(($A$17=Districtwide!$E$19:$E$500), MATCH(ROW(Districtwide!$A$19:$A$500), ROW(Districtwide!$A$19:$A$500)), ""),ROWS($A$1:$A314))),"")</f>
        <v/>
      </c>
    </row>
    <row r="333" spans="1:27">
      <c r="A333" s="134" t="str" cm="1">
        <f t="array" ref="A333">IFERROR(INDEX(Districtwide!A$19:A$500, SMALL(IF(($A$17=Districtwide!$E$19:$E$500), MATCH(ROW(Districtwide!$A$19:$A$500), ROW(Districtwide!$A$19:$A$500)), ""),ROWS($A$1:$A315))),"")</f>
        <v/>
      </c>
      <c r="B333" s="134" t="str" cm="1">
        <f t="array" ref="B333">IFERROR(INDEX(Districtwide!B$19:B$500, SMALL(IF(($A$17=Districtwide!$E$19:$E$500), MATCH(ROW(Districtwide!$A$19:$A$500), ROW(Districtwide!$A$19:$A$500)), ""),ROWS($A$1:$A315))),"")</f>
        <v/>
      </c>
      <c r="C333" s="134" t="str" cm="1">
        <f t="array" ref="C333">IFERROR(INDEX(Districtwide!C$19:C$500, SMALL(IF(($A$17=Districtwide!$E$19:$E$500), MATCH(ROW(Districtwide!$A$19:$A$500), ROW(Districtwide!$A$19:$A$500)), ""),ROWS($A$1:$A315))),"")</f>
        <v/>
      </c>
      <c r="D333" s="134" t="str" cm="1">
        <f t="array" ref="D333">IFERROR(INDEX(Districtwide!D$19:D$500, SMALL(IF(($A$17=Districtwide!$E$19:$E$500), MATCH(ROW(Districtwide!$A$19:$A$500), ROW(Districtwide!$A$19:$A$500)), ""),ROWS($A$1:$A315))),"")</f>
        <v/>
      </c>
      <c r="E333" s="85" t="str" cm="1">
        <f t="array" ref="E333">IFERROR(INDEX(Districtwide!E$19:E$500, SMALL(IF(($A$17=Districtwide!$E$19:$E$500), MATCH(ROW(Districtwide!$A$19:$A$500), ROW(Districtwide!$A$19:$A$500)), ""),ROWS($A$1:$A315))),"")</f>
        <v/>
      </c>
      <c r="F333" s="128" t="str" cm="1">
        <f t="array" ref="F333">IFERROR(INDEX(Districtwide!F$19:F$500, SMALL(IF(($A$17=Districtwide!$E$19:$E$500), MATCH(ROW(Districtwide!$A$19:$A$500), ROW(Districtwide!$A$19:$A$500)), ""),ROWS($A$1:$A315))),"")</f>
        <v/>
      </c>
      <c r="G333" s="85" t="str" cm="1">
        <f t="array" ref="G333">IFERROR(INDEX(Districtwide!G$19:G$500, SMALL(IF(($A$17=Districtwide!$E$19:$E$500), MATCH(ROW(Districtwide!$A$19:$A$500), ROW(Districtwide!$A$19:$A$500)), ""),ROWS($A$1:$A315))),"")</f>
        <v/>
      </c>
      <c r="H333" s="86" t="str" cm="1">
        <f t="array" ref="H333">IFERROR(INDEX(Districtwide!H$19:H$500, SMALL(IF(($A$17=Districtwide!$E$19:$E$500), MATCH(ROW(Districtwide!$A$19:$A$500), ROW(Districtwide!$A$19:$A$500)), ""),ROWS($A$1:$A315))),"")</f>
        <v/>
      </c>
      <c r="I333" s="122" t="str" cm="1">
        <f t="array" ref="I333">IFERROR(INDEX(Districtwide!I$19:I$500, SMALL(IF(($A$17=Districtwide!$E$19:$E$500), MATCH(ROW(Districtwide!$A$19:$A$500), ROW(Districtwide!$A$19:$A$500)), ""),ROWS($A$1:$A315))),"")</f>
        <v/>
      </c>
      <c r="J333" s="87" t="str" cm="1">
        <f t="array" ref="J333">IFERROR(INDEX(Districtwide!J$19:J$500, SMALL(IF(($A$17=Districtwide!$E$19:$E$500), MATCH(ROW(Districtwide!$A$19:$A$500), ROW(Districtwide!$A$19:$A$500)), ""),ROWS($A$1:$A315))),"")</f>
        <v/>
      </c>
      <c r="K333" s="86" t="str" cm="1">
        <f t="array" ref="K333">IFERROR(INDEX(Districtwide!K$19:K$500, SMALL(IF(($A$17=Districtwide!$E$19:$E$500), MATCH(ROW(Districtwide!$A$19:$A$500), ROW(Districtwide!$A$19:$A$500)), ""),ROWS($A$1:$A315))),"")</f>
        <v/>
      </c>
      <c r="L333" s="122" t="str" cm="1">
        <f t="array" ref="L333">IFERROR(INDEX(Districtwide!L$19:L$500, SMALL(IF(($A$17=Districtwide!$E$19:$E$500), MATCH(ROW(Districtwide!$A$19:$A$500), ROW(Districtwide!$A$19:$A$500)), ""),ROWS($A$1:$A315))),"")</f>
        <v/>
      </c>
      <c r="M333" s="85" t="str" cm="1">
        <f t="array" ref="M333">IFERROR(INDEX(Districtwide!M$19:M$500, SMALL(IF(($A$17=Districtwide!$E$19:$E$500), MATCH(ROW(Districtwide!$A$19:$A$500), ROW(Districtwide!$A$19:$A$500)), ""),ROWS($A$1:$A315))),"")</f>
        <v/>
      </c>
      <c r="N333" s="86" t="str" cm="1">
        <f t="array" ref="N333">IFERROR(INDEX(Districtwide!N$19:N$500, SMALL(IF(($A$17=Districtwide!$E$19:$E$500), MATCH(ROW(Districtwide!$A$19:$A$500), ROW(Districtwide!$A$19:$A$500)), ""),ROWS($A$1:$A315))),"")</f>
        <v/>
      </c>
      <c r="O333" s="86" t="str" cm="1">
        <f t="array" ref="O333">IFERROR(INDEX(Districtwide!O$19:O$500, SMALL(IF(($A$17=Districtwide!$E$19:$E$500), MATCH(ROW(Districtwide!$A$19:$A$500), ROW(Districtwide!$A$19:$A$500)), ""),ROWS($A$1:$A315))),"")</f>
        <v/>
      </c>
      <c r="P333" s="85" t="str" cm="1">
        <f t="array" ref="P333">IFERROR(INDEX(Districtwide!P$19:P$500, SMALL(IF(($A$17=Districtwide!$E$19:$E$500), MATCH(ROW(Districtwide!$A$19:$A$500), ROW(Districtwide!$A$19:$A$500)), ""),ROWS($A$1:$A315))),"")</f>
        <v/>
      </c>
      <c r="Q333" s="85" t="str">
        <f t="shared" si="10"/>
        <v xml:space="preserve"> </v>
      </c>
      <c r="R333" s="122" t="str" cm="1">
        <f t="array" ref="R333">IFERROR(INDEX(Districtwide!R$19:R$500, SMALL(IF(($A$17=Districtwide!$E$19:$E$500), MATCH(ROW(Districtwide!$A$19:$A$500), ROW(Districtwide!$A$19:$A$500)), ""),ROWS($A$1:$A315))),"")</f>
        <v/>
      </c>
      <c r="S333" s="122" t="str" cm="1">
        <f t="array" ref="S333">IFERROR(INDEX(Districtwide!S$19:S$500, SMALL(IF(($A$17=Districtwide!$E$19:$E$500), MATCH(ROW(Districtwide!$A$19:$A$500), ROW(Districtwide!$A$19:$A$500)), ""),ROWS($A$1:$A315))),"")</f>
        <v/>
      </c>
      <c r="T333" s="122" t="str" cm="1">
        <f t="array" ref="T333">IFERROR(INDEX(Districtwide!T$19:T$500, SMALL(IF(($A$17=Districtwide!$E$19:$E$500), MATCH(ROW(Districtwide!$A$19:$A$500), ROW(Districtwide!$A$19:$A$500)), ""),ROWS($A$1:$A315))),"")</f>
        <v/>
      </c>
      <c r="U333" s="85" t="str">
        <f t="shared" si="11"/>
        <v xml:space="preserve"> </v>
      </c>
      <c r="V333" s="85" t="str" cm="1">
        <f t="array" ref="V333">IFERROR(INDEX(Districtwide!V$19:V$500, SMALL(IF(($A$17=Districtwide!$E$19:$E$500), MATCH(ROW(Districtwide!$A$19:$A$500), ROW(Districtwide!$A$19:$A$500)), ""),ROWS($A$1:$A315))),"")</f>
        <v/>
      </c>
      <c r="W333" s="86" t="str" cm="1">
        <f t="array" ref="W333">IFERROR(INDEX(Districtwide!W$19:W$500, SMALL(IF(($A$17=Districtwide!$E$19:$E$500), MATCH(ROW(Districtwide!$A$19:$A$500), ROW(Districtwide!$A$19:$A$500)), ""),ROWS($A$1:$A315))),"")</f>
        <v/>
      </c>
      <c r="X333" s="122" t="str" cm="1">
        <f t="array" ref="X333">IFERROR(INDEX(Districtwide!X$19:X$500, SMALL(IF(($A$17=Districtwide!$E$19:$E$500), MATCH(ROW(Districtwide!$A$19:$A$500), ROW(Districtwide!$A$19:$A$500)), ""),ROWS($A$1:$A315))),"")</f>
        <v/>
      </c>
      <c r="Y333" s="85" t="str" cm="1">
        <f t="array" ref="Y333">IFERROR(INDEX(Districtwide!Y$19:Y$500, SMALL(IF(($A$17=Districtwide!$E$19:$E$500), MATCH(ROW(Districtwide!$A$19:$A$500), ROW(Districtwide!$A$19:$A$500)), ""),ROWS($A$1:$A315))),"")</f>
        <v/>
      </c>
      <c r="Z333" s="86" t="str" cm="1">
        <f t="array" ref="Z333">IFERROR(INDEX(Districtwide!Z$19:Z$500, SMALL(IF(($A$17=Districtwide!$E$19:$E$500), MATCH(ROW(Districtwide!$A$19:$A$500), ROW(Districtwide!$A$19:$A$500)), ""),ROWS($A$1:$A315))),"")</f>
        <v/>
      </c>
      <c r="AA333" s="122" t="str" cm="1">
        <f t="array" ref="AA333">IFERROR(INDEX(Districtwide!AA$19:AA$500, SMALL(IF(($A$17=Districtwide!$E$19:$E$500), MATCH(ROW(Districtwide!$A$19:$A$500), ROW(Districtwide!$A$19:$A$500)), ""),ROWS($A$1:$A315))),"")</f>
        <v/>
      </c>
    </row>
    <row r="334" spans="1:27">
      <c r="A334" s="134" t="str" cm="1">
        <f t="array" ref="A334">IFERROR(INDEX(Districtwide!A$19:A$500, SMALL(IF(($A$17=Districtwide!$E$19:$E$500), MATCH(ROW(Districtwide!$A$19:$A$500), ROW(Districtwide!$A$19:$A$500)), ""),ROWS($A$1:$A316))),"")</f>
        <v/>
      </c>
      <c r="B334" s="134" t="str" cm="1">
        <f t="array" ref="B334">IFERROR(INDEX(Districtwide!B$19:B$500, SMALL(IF(($A$17=Districtwide!$E$19:$E$500), MATCH(ROW(Districtwide!$A$19:$A$500), ROW(Districtwide!$A$19:$A$500)), ""),ROWS($A$1:$A316))),"")</f>
        <v/>
      </c>
      <c r="C334" s="134" t="str" cm="1">
        <f t="array" ref="C334">IFERROR(INDEX(Districtwide!C$19:C$500, SMALL(IF(($A$17=Districtwide!$E$19:$E$500), MATCH(ROW(Districtwide!$A$19:$A$500), ROW(Districtwide!$A$19:$A$500)), ""),ROWS($A$1:$A316))),"")</f>
        <v/>
      </c>
      <c r="D334" s="134" t="str" cm="1">
        <f t="array" ref="D334">IFERROR(INDEX(Districtwide!D$19:D$500, SMALL(IF(($A$17=Districtwide!$E$19:$E$500), MATCH(ROW(Districtwide!$A$19:$A$500), ROW(Districtwide!$A$19:$A$500)), ""),ROWS($A$1:$A316))),"")</f>
        <v/>
      </c>
      <c r="E334" s="85" t="str" cm="1">
        <f t="array" ref="E334">IFERROR(INDEX(Districtwide!E$19:E$500, SMALL(IF(($A$17=Districtwide!$E$19:$E$500), MATCH(ROW(Districtwide!$A$19:$A$500), ROW(Districtwide!$A$19:$A$500)), ""),ROWS($A$1:$A316))),"")</f>
        <v/>
      </c>
      <c r="F334" s="128" t="str" cm="1">
        <f t="array" ref="F334">IFERROR(INDEX(Districtwide!F$19:F$500, SMALL(IF(($A$17=Districtwide!$E$19:$E$500), MATCH(ROW(Districtwide!$A$19:$A$500), ROW(Districtwide!$A$19:$A$500)), ""),ROWS($A$1:$A316))),"")</f>
        <v/>
      </c>
      <c r="G334" s="85" t="str" cm="1">
        <f t="array" ref="G334">IFERROR(INDEX(Districtwide!G$19:G$500, SMALL(IF(($A$17=Districtwide!$E$19:$E$500), MATCH(ROW(Districtwide!$A$19:$A$500), ROW(Districtwide!$A$19:$A$500)), ""),ROWS($A$1:$A316))),"")</f>
        <v/>
      </c>
      <c r="H334" s="86" t="str" cm="1">
        <f t="array" ref="H334">IFERROR(INDEX(Districtwide!H$19:H$500, SMALL(IF(($A$17=Districtwide!$E$19:$E$500), MATCH(ROW(Districtwide!$A$19:$A$500), ROW(Districtwide!$A$19:$A$500)), ""),ROWS($A$1:$A316))),"")</f>
        <v/>
      </c>
      <c r="I334" s="122" t="str" cm="1">
        <f t="array" ref="I334">IFERROR(INDEX(Districtwide!I$19:I$500, SMALL(IF(($A$17=Districtwide!$E$19:$E$500), MATCH(ROW(Districtwide!$A$19:$A$500), ROW(Districtwide!$A$19:$A$500)), ""),ROWS($A$1:$A316))),"")</f>
        <v/>
      </c>
      <c r="J334" s="87" t="str" cm="1">
        <f t="array" ref="J334">IFERROR(INDEX(Districtwide!J$19:J$500, SMALL(IF(($A$17=Districtwide!$E$19:$E$500), MATCH(ROW(Districtwide!$A$19:$A$500), ROW(Districtwide!$A$19:$A$500)), ""),ROWS($A$1:$A316))),"")</f>
        <v/>
      </c>
      <c r="K334" s="86" t="str" cm="1">
        <f t="array" ref="K334">IFERROR(INDEX(Districtwide!K$19:K$500, SMALL(IF(($A$17=Districtwide!$E$19:$E$500), MATCH(ROW(Districtwide!$A$19:$A$500), ROW(Districtwide!$A$19:$A$500)), ""),ROWS($A$1:$A316))),"")</f>
        <v/>
      </c>
      <c r="L334" s="122" t="str" cm="1">
        <f t="array" ref="L334">IFERROR(INDEX(Districtwide!L$19:L$500, SMALL(IF(($A$17=Districtwide!$E$19:$E$500), MATCH(ROW(Districtwide!$A$19:$A$500), ROW(Districtwide!$A$19:$A$500)), ""),ROWS($A$1:$A316))),"")</f>
        <v/>
      </c>
      <c r="M334" s="85" t="str" cm="1">
        <f t="array" ref="M334">IFERROR(INDEX(Districtwide!M$19:M$500, SMALL(IF(($A$17=Districtwide!$E$19:$E$500), MATCH(ROW(Districtwide!$A$19:$A$500), ROW(Districtwide!$A$19:$A$500)), ""),ROWS($A$1:$A316))),"")</f>
        <v/>
      </c>
      <c r="N334" s="86" t="str" cm="1">
        <f t="array" ref="N334">IFERROR(INDEX(Districtwide!N$19:N$500, SMALL(IF(($A$17=Districtwide!$E$19:$E$500), MATCH(ROW(Districtwide!$A$19:$A$500), ROW(Districtwide!$A$19:$A$500)), ""),ROWS($A$1:$A316))),"")</f>
        <v/>
      </c>
      <c r="O334" s="86" t="str" cm="1">
        <f t="array" ref="O334">IFERROR(INDEX(Districtwide!O$19:O$500, SMALL(IF(($A$17=Districtwide!$E$19:$E$500), MATCH(ROW(Districtwide!$A$19:$A$500), ROW(Districtwide!$A$19:$A$500)), ""),ROWS($A$1:$A316))),"")</f>
        <v/>
      </c>
      <c r="P334" s="85" t="str" cm="1">
        <f t="array" ref="P334">IFERROR(INDEX(Districtwide!P$19:P$500, SMALL(IF(($A$17=Districtwide!$E$19:$E$500), MATCH(ROW(Districtwide!$A$19:$A$500), ROW(Districtwide!$A$19:$A$500)), ""),ROWS($A$1:$A316))),"")</f>
        <v/>
      </c>
      <c r="Q334" s="85" t="str">
        <f t="shared" si="10"/>
        <v xml:space="preserve"> </v>
      </c>
      <c r="R334" s="122" t="str" cm="1">
        <f t="array" ref="R334">IFERROR(INDEX(Districtwide!R$19:R$500, SMALL(IF(($A$17=Districtwide!$E$19:$E$500), MATCH(ROW(Districtwide!$A$19:$A$500), ROW(Districtwide!$A$19:$A$500)), ""),ROWS($A$1:$A316))),"")</f>
        <v/>
      </c>
      <c r="S334" s="122" t="str" cm="1">
        <f t="array" ref="S334">IFERROR(INDEX(Districtwide!S$19:S$500, SMALL(IF(($A$17=Districtwide!$E$19:$E$500), MATCH(ROW(Districtwide!$A$19:$A$500), ROW(Districtwide!$A$19:$A$500)), ""),ROWS($A$1:$A316))),"")</f>
        <v/>
      </c>
      <c r="T334" s="122" t="str" cm="1">
        <f t="array" ref="T334">IFERROR(INDEX(Districtwide!T$19:T$500, SMALL(IF(($A$17=Districtwide!$E$19:$E$500), MATCH(ROW(Districtwide!$A$19:$A$500), ROW(Districtwide!$A$19:$A$500)), ""),ROWS($A$1:$A316))),"")</f>
        <v/>
      </c>
      <c r="U334" s="85" t="str">
        <f t="shared" si="11"/>
        <v xml:space="preserve"> </v>
      </c>
      <c r="V334" s="85" t="str" cm="1">
        <f t="array" ref="V334">IFERROR(INDEX(Districtwide!V$19:V$500, SMALL(IF(($A$17=Districtwide!$E$19:$E$500), MATCH(ROW(Districtwide!$A$19:$A$500), ROW(Districtwide!$A$19:$A$500)), ""),ROWS($A$1:$A316))),"")</f>
        <v/>
      </c>
      <c r="W334" s="86" t="str" cm="1">
        <f t="array" ref="W334">IFERROR(INDEX(Districtwide!W$19:W$500, SMALL(IF(($A$17=Districtwide!$E$19:$E$500), MATCH(ROW(Districtwide!$A$19:$A$500), ROW(Districtwide!$A$19:$A$500)), ""),ROWS($A$1:$A316))),"")</f>
        <v/>
      </c>
      <c r="X334" s="122" t="str" cm="1">
        <f t="array" ref="X334">IFERROR(INDEX(Districtwide!X$19:X$500, SMALL(IF(($A$17=Districtwide!$E$19:$E$500), MATCH(ROW(Districtwide!$A$19:$A$500), ROW(Districtwide!$A$19:$A$500)), ""),ROWS($A$1:$A316))),"")</f>
        <v/>
      </c>
      <c r="Y334" s="85" t="str" cm="1">
        <f t="array" ref="Y334">IFERROR(INDEX(Districtwide!Y$19:Y$500, SMALL(IF(($A$17=Districtwide!$E$19:$E$500), MATCH(ROW(Districtwide!$A$19:$A$500), ROW(Districtwide!$A$19:$A$500)), ""),ROWS($A$1:$A316))),"")</f>
        <v/>
      </c>
      <c r="Z334" s="86" t="str" cm="1">
        <f t="array" ref="Z334">IFERROR(INDEX(Districtwide!Z$19:Z$500, SMALL(IF(($A$17=Districtwide!$E$19:$E$500), MATCH(ROW(Districtwide!$A$19:$A$500), ROW(Districtwide!$A$19:$A$500)), ""),ROWS($A$1:$A316))),"")</f>
        <v/>
      </c>
      <c r="AA334" s="122" t="str" cm="1">
        <f t="array" ref="AA334">IFERROR(INDEX(Districtwide!AA$19:AA$500, SMALL(IF(($A$17=Districtwide!$E$19:$E$500), MATCH(ROW(Districtwide!$A$19:$A$500), ROW(Districtwide!$A$19:$A$500)), ""),ROWS($A$1:$A316))),"")</f>
        <v/>
      </c>
    </row>
    <row r="335" spans="1:27">
      <c r="A335" s="134" t="str" cm="1">
        <f t="array" ref="A335">IFERROR(INDEX(Districtwide!A$19:A$500, SMALL(IF(($A$17=Districtwide!$E$19:$E$500), MATCH(ROW(Districtwide!$A$19:$A$500), ROW(Districtwide!$A$19:$A$500)), ""),ROWS($A$1:$A317))),"")</f>
        <v/>
      </c>
      <c r="B335" s="134" t="str" cm="1">
        <f t="array" ref="B335">IFERROR(INDEX(Districtwide!B$19:B$500, SMALL(IF(($A$17=Districtwide!$E$19:$E$500), MATCH(ROW(Districtwide!$A$19:$A$500), ROW(Districtwide!$A$19:$A$500)), ""),ROWS($A$1:$A317))),"")</f>
        <v/>
      </c>
      <c r="C335" s="134" t="str" cm="1">
        <f t="array" ref="C335">IFERROR(INDEX(Districtwide!C$19:C$500, SMALL(IF(($A$17=Districtwide!$E$19:$E$500), MATCH(ROW(Districtwide!$A$19:$A$500), ROW(Districtwide!$A$19:$A$500)), ""),ROWS($A$1:$A317))),"")</f>
        <v/>
      </c>
      <c r="D335" s="134" t="str" cm="1">
        <f t="array" ref="D335">IFERROR(INDEX(Districtwide!D$19:D$500, SMALL(IF(($A$17=Districtwide!$E$19:$E$500), MATCH(ROW(Districtwide!$A$19:$A$500), ROW(Districtwide!$A$19:$A$500)), ""),ROWS($A$1:$A317))),"")</f>
        <v/>
      </c>
      <c r="E335" s="85" t="str" cm="1">
        <f t="array" ref="E335">IFERROR(INDEX(Districtwide!E$19:E$500, SMALL(IF(($A$17=Districtwide!$E$19:$E$500), MATCH(ROW(Districtwide!$A$19:$A$500), ROW(Districtwide!$A$19:$A$500)), ""),ROWS($A$1:$A317))),"")</f>
        <v/>
      </c>
      <c r="F335" s="128" t="str" cm="1">
        <f t="array" ref="F335">IFERROR(INDEX(Districtwide!F$19:F$500, SMALL(IF(($A$17=Districtwide!$E$19:$E$500), MATCH(ROW(Districtwide!$A$19:$A$500), ROW(Districtwide!$A$19:$A$500)), ""),ROWS($A$1:$A317))),"")</f>
        <v/>
      </c>
      <c r="G335" s="85" t="str" cm="1">
        <f t="array" ref="G335">IFERROR(INDEX(Districtwide!G$19:G$500, SMALL(IF(($A$17=Districtwide!$E$19:$E$500), MATCH(ROW(Districtwide!$A$19:$A$500), ROW(Districtwide!$A$19:$A$500)), ""),ROWS($A$1:$A317))),"")</f>
        <v/>
      </c>
      <c r="H335" s="86" t="str" cm="1">
        <f t="array" ref="H335">IFERROR(INDEX(Districtwide!H$19:H$500, SMALL(IF(($A$17=Districtwide!$E$19:$E$500), MATCH(ROW(Districtwide!$A$19:$A$500), ROW(Districtwide!$A$19:$A$500)), ""),ROWS($A$1:$A317))),"")</f>
        <v/>
      </c>
      <c r="I335" s="122" t="str" cm="1">
        <f t="array" ref="I335">IFERROR(INDEX(Districtwide!I$19:I$500, SMALL(IF(($A$17=Districtwide!$E$19:$E$500), MATCH(ROW(Districtwide!$A$19:$A$500), ROW(Districtwide!$A$19:$A$500)), ""),ROWS($A$1:$A317))),"")</f>
        <v/>
      </c>
      <c r="J335" s="87" t="str" cm="1">
        <f t="array" ref="J335">IFERROR(INDEX(Districtwide!J$19:J$500, SMALL(IF(($A$17=Districtwide!$E$19:$E$500), MATCH(ROW(Districtwide!$A$19:$A$500), ROW(Districtwide!$A$19:$A$500)), ""),ROWS($A$1:$A317))),"")</f>
        <v/>
      </c>
      <c r="K335" s="86" t="str" cm="1">
        <f t="array" ref="K335">IFERROR(INDEX(Districtwide!K$19:K$500, SMALL(IF(($A$17=Districtwide!$E$19:$E$500), MATCH(ROW(Districtwide!$A$19:$A$500), ROW(Districtwide!$A$19:$A$500)), ""),ROWS($A$1:$A317))),"")</f>
        <v/>
      </c>
      <c r="L335" s="122" t="str" cm="1">
        <f t="array" ref="L335">IFERROR(INDEX(Districtwide!L$19:L$500, SMALL(IF(($A$17=Districtwide!$E$19:$E$500), MATCH(ROW(Districtwide!$A$19:$A$500), ROW(Districtwide!$A$19:$A$500)), ""),ROWS($A$1:$A317))),"")</f>
        <v/>
      </c>
      <c r="M335" s="85" t="str" cm="1">
        <f t="array" ref="M335">IFERROR(INDEX(Districtwide!M$19:M$500, SMALL(IF(($A$17=Districtwide!$E$19:$E$500), MATCH(ROW(Districtwide!$A$19:$A$500), ROW(Districtwide!$A$19:$A$500)), ""),ROWS($A$1:$A317))),"")</f>
        <v/>
      </c>
      <c r="N335" s="86" t="str" cm="1">
        <f t="array" ref="N335">IFERROR(INDEX(Districtwide!N$19:N$500, SMALL(IF(($A$17=Districtwide!$E$19:$E$500), MATCH(ROW(Districtwide!$A$19:$A$500), ROW(Districtwide!$A$19:$A$500)), ""),ROWS($A$1:$A317))),"")</f>
        <v/>
      </c>
      <c r="O335" s="86" t="str" cm="1">
        <f t="array" ref="O335">IFERROR(INDEX(Districtwide!O$19:O$500, SMALL(IF(($A$17=Districtwide!$E$19:$E$500), MATCH(ROW(Districtwide!$A$19:$A$500), ROW(Districtwide!$A$19:$A$500)), ""),ROWS($A$1:$A317))),"")</f>
        <v/>
      </c>
      <c r="P335" s="85" t="str" cm="1">
        <f t="array" ref="P335">IFERROR(INDEX(Districtwide!P$19:P$500, SMALL(IF(($A$17=Districtwide!$E$19:$E$500), MATCH(ROW(Districtwide!$A$19:$A$500), ROW(Districtwide!$A$19:$A$500)), ""),ROWS($A$1:$A317))),"")</f>
        <v/>
      </c>
      <c r="Q335" s="85" t="str">
        <f t="shared" si="10"/>
        <v xml:space="preserve"> </v>
      </c>
      <c r="R335" s="122" t="str" cm="1">
        <f t="array" ref="R335">IFERROR(INDEX(Districtwide!R$19:R$500, SMALL(IF(($A$17=Districtwide!$E$19:$E$500), MATCH(ROW(Districtwide!$A$19:$A$500), ROW(Districtwide!$A$19:$A$500)), ""),ROWS($A$1:$A317))),"")</f>
        <v/>
      </c>
      <c r="S335" s="122" t="str" cm="1">
        <f t="array" ref="S335">IFERROR(INDEX(Districtwide!S$19:S$500, SMALL(IF(($A$17=Districtwide!$E$19:$E$500), MATCH(ROW(Districtwide!$A$19:$A$500), ROW(Districtwide!$A$19:$A$500)), ""),ROWS($A$1:$A317))),"")</f>
        <v/>
      </c>
      <c r="T335" s="122" t="str" cm="1">
        <f t="array" ref="T335">IFERROR(INDEX(Districtwide!T$19:T$500, SMALL(IF(($A$17=Districtwide!$E$19:$E$500), MATCH(ROW(Districtwide!$A$19:$A$500), ROW(Districtwide!$A$19:$A$500)), ""),ROWS($A$1:$A317))),"")</f>
        <v/>
      </c>
      <c r="U335" s="85" t="str">
        <f t="shared" si="11"/>
        <v xml:space="preserve"> </v>
      </c>
      <c r="V335" s="85" t="str" cm="1">
        <f t="array" ref="V335">IFERROR(INDEX(Districtwide!V$19:V$500, SMALL(IF(($A$17=Districtwide!$E$19:$E$500), MATCH(ROW(Districtwide!$A$19:$A$500), ROW(Districtwide!$A$19:$A$500)), ""),ROWS($A$1:$A317))),"")</f>
        <v/>
      </c>
      <c r="W335" s="86" t="str" cm="1">
        <f t="array" ref="W335">IFERROR(INDEX(Districtwide!W$19:W$500, SMALL(IF(($A$17=Districtwide!$E$19:$E$500), MATCH(ROW(Districtwide!$A$19:$A$500), ROW(Districtwide!$A$19:$A$500)), ""),ROWS($A$1:$A317))),"")</f>
        <v/>
      </c>
      <c r="X335" s="122" t="str" cm="1">
        <f t="array" ref="X335">IFERROR(INDEX(Districtwide!X$19:X$500, SMALL(IF(($A$17=Districtwide!$E$19:$E$500), MATCH(ROW(Districtwide!$A$19:$A$500), ROW(Districtwide!$A$19:$A$500)), ""),ROWS($A$1:$A317))),"")</f>
        <v/>
      </c>
      <c r="Y335" s="85" t="str" cm="1">
        <f t="array" ref="Y335">IFERROR(INDEX(Districtwide!Y$19:Y$500, SMALL(IF(($A$17=Districtwide!$E$19:$E$500), MATCH(ROW(Districtwide!$A$19:$A$500), ROW(Districtwide!$A$19:$A$500)), ""),ROWS($A$1:$A317))),"")</f>
        <v/>
      </c>
      <c r="Z335" s="86" t="str" cm="1">
        <f t="array" ref="Z335">IFERROR(INDEX(Districtwide!Z$19:Z$500, SMALL(IF(($A$17=Districtwide!$E$19:$E$500), MATCH(ROW(Districtwide!$A$19:$A$500), ROW(Districtwide!$A$19:$A$500)), ""),ROWS($A$1:$A317))),"")</f>
        <v/>
      </c>
      <c r="AA335" s="122" t="str" cm="1">
        <f t="array" ref="AA335">IFERROR(INDEX(Districtwide!AA$19:AA$500, SMALL(IF(($A$17=Districtwide!$E$19:$E$500), MATCH(ROW(Districtwide!$A$19:$A$500), ROW(Districtwide!$A$19:$A$500)), ""),ROWS($A$1:$A317))),"")</f>
        <v/>
      </c>
    </row>
    <row r="336" spans="1:27">
      <c r="A336" s="134" t="str" cm="1">
        <f t="array" ref="A336">IFERROR(INDEX(Districtwide!A$19:A$500, SMALL(IF(($A$17=Districtwide!$E$19:$E$500), MATCH(ROW(Districtwide!$A$19:$A$500), ROW(Districtwide!$A$19:$A$500)), ""),ROWS($A$1:$A318))),"")</f>
        <v/>
      </c>
      <c r="B336" s="134" t="str" cm="1">
        <f t="array" ref="B336">IFERROR(INDEX(Districtwide!B$19:B$500, SMALL(IF(($A$17=Districtwide!$E$19:$E$500), MATCH(ROW(Districtwide!$A$19:$A$500), ROW(Districtwide!$A$19:$A$500)), ""),ROWS($A$1:$A318))),"")</f>
        <v/>
      </c>
      <c r="C336" s="134" t="str" cm="1">
        <f t="array" ref="C336">IFERROR(INDEX(Districtwide!C$19:C$500, SMALL(IF(($A$17=Districtwide!$E$19:$E$500), MATCH(ROW(Districtwide!$A$19:$A$500), ROW(Districtwide!$A$19:$A$500)), ""),ROWS($A$1:$A318))),"")</f>
        <v/>
      </c>
      <c r="D336" s="134" t="str" cm="1">
        <f t="array" ref="D336">IFERROR(INDEX(Districtwide!D$19:D$500, SMALL(IF(($A$17=Districtwide!$E$19:$E$500), MATCH(ROW(Districtwide!$A$19:$A$500), ROW(Districtwide!$A$19:$A$500)), ""),ROWS($A$1:$A318))),"")</f>
        <v/>
      </c>
      <c r="E336" s="85" t="str" cm="1">
        <f t="array" ref="E336">IFERROR(INDEX(Districtwide!E$19:E$500, SMALL(IF(($A$17=Districtwide!$E$19:$E$500), MATCH(ROW(Districtwide!$A$19:$A$500), ROW(Districtwide!$A$19:$A$500)), ""),ROWS($A$1:$A318))),"")</f>
        <v/>
      </c>
      <c r="F336" s="128" t="str" cm="1">
        <f t="array" ref="F336">IFERROR(INDEX(Districtwide!F$19:F$500, SMALL(IF(($A$17=Districtwide!$E$19:$E$500), MATCH(ROW(Districtwide!$A$19:$A$500), ROW(Districtwide!$A$19:$A$500)), ""),ROWS($A$1:$A318))),"")</f>
        <v/>
      </c>
      <c r="G336" s="85" t="str" cm="1">
        <f t="array" ref="G336">IFERROR(INDEX(Districtwide!G$19:G$500, SMALL(IF(($A$17=Districtwide!$E$19:$E$500), MATCH(ROW(Districtwide!$A$19:$A$500), ROW(Districtwide!$A$19:$A$500)), ""),ROWS($A$1:$A318))),"")</f>
        <v/>
      </c>
      <c r="H336" s="86" t="str" cm="1">
        <f t="array" ref="H336">IFERROR(INDEX(Districtwide!H$19:H$500, SMALL(IF(($A$17=Districtwide!$E$19:$E$500), MATCH(ROW(Districtwide!$A$19:$A$500), ROW(Districtwide!$A$19:$A$500)), ""),ROWS($A$1:$A318))),"")</f>
        <v/>
      </c>
      <c r="I336" s="122" t="str" cm="1">
        <f t="array" ref="I336">IFERROR(INDEX(Districtwide!I$19:I$500, SMALL(IF(($A$17=Districtwide!$E$19:$E$500), MATCH(ROW(Districtwide!$A$19:$A$500), ROW(Districtwide!$A$19:$A$500)), ""),ROWS($A$1:$A318))),"")</f>
        <v/>
      </c>
      <c r="J336" s="87" t="str" cm="1">
        <f t="array" ref="J336">IFERROR(INDEX(Districtwide!J$19:J$500, SMALL(IF(($A$17=Districtwide!$E$19:$E$500), MATCH(ROW(Districtwide!$A$19:$A$500), ROW(Districtwide!$A$19:$A$500)), ""),ROWS($A$1:$A318))),"")</f>
        <v/>
      </c>
      <c r="K336" s="86" t="str" cm="1">
        <f t="array" ref="K336">IFERROR(INDEX(Districtwide!K$19:K$500, SMALL(IF(($A$17=Districtwide!$E$19:$E$500), MATCH(ROW(Districtwide!$A$19:$A$500), ROW(Districtwide!$A$19:$A$500)), ""),ROWS($A$1:$A318))),"")</f>
        <v/>
      </c>
      <c r="L336" s="122" t="str" cm="1">
        <f t="array" ref="L336">IFERROR(INDEX(Districtwide!L$19:L$500, SMALL(IF(($A$17=Districtwide!$E$19:$E$500), MATCH(ROW(Districtwide!$A$19:$A$500), ROW(Districtwide!$A$19:$A$500)), ""),ROWS($A$1:$A318))),"")</f>
        <v/>
      </c>
      <c r="M336" s="85" t="str" cm="1">
        <f t="array" ref="M336">IFERROR(INDEX(Districtwide!M$19:M$500, SMALL(IF(($A$17=Districtwide!$E$19:$E$500), MATCH(ROW(Districtwide!$A$19:$A$500), ROW(Districtwide!$A$19:$A$500)), ""),ROWS($A$1:$A318))),"")</f>
        <v/>
      </c>
      <c r="N336" s="86" t="str" cm="1">
        <f t="array" ref="N336">IFERROR(INDEX(Districtwide!N$19:N$500, SMALL(IF(($A$17=Districtwide!$E$19:$E$500), MATCH(ROW(Districtwide!$A$19:$A$500), ROW(Districtwide!$A$19:$A$500)), ""),ROWS($A$1:$A318))),"")</f>
        <v/>
      </c>
      <c r="O336" s="86" t="str" cm="1">
        <f t="array" ref="O336">IFERROR(INDEX(Districtwide!O$19:O$500, SMALL(IF(($A$17=Districtwide!$E$19:$E$500), MATCH(ROW(Districtwide!$A$19:$A$500), ROW(Districtwide!$A$19:$A$500)), ""),ROWS($A$1:$A318))),"")</f>
        <v/>
      </c>
      <c r="P336" s="85" t="str" cm="1">
        <f t="array" ref="P336">IFERROR(INDEX(Districtwide!P$19:P$500, SMALL(IF(($A$17=Districtwide!$E$19:$E$500), MATCH(ROW(Districtwide!$A$19:$A$500), ROW(Districtwide!$A$19:$A$500)), ""),ROWS($A$1:$A318))),"")</f>
        <v/>
      </c>
      <c r="Q336" s="85" t="str">
        <f t="shared" si="10"/>
        <v xml:space="preserve"> </v>
      </c>
      <c r="R336" s="122" t="str" cm="1">
        <f t="array" ref="R336">IFERROR(INDEX(Districtwide!R$19:R$500, SMALL(IF(($A$17=Districtwide!$E$19:$E$500), MATCH(ROW(Districtwide!$A$19:$A$500), ROW(Districtwide!$A$19:$A$500)), ""),ROWS($A$1:$A318))),"")</f>
        <v/>
      </c>
      <c r="S336" s="122" t="str" cm="1">
        <f t="array" ref="S336">IFERROR(INDEX(Districtwide!S$19:S$500, SMALL(IF(($A$17=Districtwide!$E$19:$E$500), MATCH(ROW(Districtwide!$A$19:$A$500), ROW(Districtwide!$A$19:$A$500)), ""),ROWS($A$1:$A318))),"")</f>
        <v/>
      </c>
      <c r="T336" s="122" t="str" cm="1">
        <f t="array" ref="T336">IFERROR(INDEX(Districtwide!T$19:T$500, SMALL(IF(($A$17=Districtwide!$E$19:$E$500), MATCH(ROW(Districtwide!$A$19:$A$500), ROW(Districtwide!$A$19:$A$500)), ""),ROWS($A$1:$A318))),"")</f>
        <v/>
      </c>
      <c r="U336" s="85" t="str">
        <f t="shared" si="11"/>
        <v xml:space="preserve"> </v>
      </c>
      <c r="V336" s="85" t="str" cm="1">
        <f t="array" ref="V336">IFERROR(INDEX(Districtwide!V$19:V$500, SMALL(IF(($A$17=Districtwide!$E$19:$E$500), MATCH(ROW(Districtwide!$A$19:$A$500), ROW(Districtwide!$A$19:$A$500)), ""),ROWS($A$1:$A318))),"")</f>
        <v/>
      </c>
      <c r="W336" s="86" t="str" cm="1">
        <f t="array" ref="W336">IFERROR(INDEX(Districtwide!W$19:W$500, SMALL(IF(($A$17=Districtwide!$E$19:$E$500), MATCH(ROW(Districtwide!$A$19:$A$500), ROW(Districtwide!$A$19:$A$500)), ""),ROWS($A$1:$A318))),"")</f>
        <v/>
      </c>
      <c r="X336" s="122" t="str" cm="1">
        <f t="array" ref="X336">IFERROR(INDEX(Districtwide!X$19:X$500, SMALL(IF(($A$17=Districtwide!$E$19:$E$500), MATCH(ROW(Districtwide!$A$19:$A$500), ROW(Districtwide!$A$19:$A$500)), ""),ROWS($A$1:$A318))),"")</f>
        <v/>
      </c>
      <c r="Y336" s="85" t="str" cm="1">
        <f t="array" ref="Y336">IFERROR(INDEX(Districtwide!Y$19:Y$500, SMALL(IF(($A$17=Districtwide!$E$19:$E$500), MATCH(ROW(Districtwide!$A$19:$A$500), ROW(Districtwide!$A$19:$A$500)), ""),ROWS($A$1:$A318))),"")</f>
        <v/>
      </c>
      <c r="Z336" s="86" t="str" cm="1">
        <f t="array" ref="Z336">IFERROR(INDEX(Districtwide!Z$19:Z$500, SMALL(IF(($A$17=Districtwide!$E$19:$E$500), MATCH(ROW(Districtwide!$A$19:$A$500), ROW(Districtwide!$A$19:$A$500)), ""),ROWS($A$1:$A318))),"")</f>
        <v/>
      </c>
      <c r="AA336" s="122" t="str" cm="1">
        <f t="array" ref="AA336">IFERROR(INDEX(Districtwide!AA$19:AA$500, SMALL(IF(($A$17=Districtwide!$E$19:$E$500), MATCH(ROW(Districtwide!$A$19:$A$500), ROW(Districtwide!$A$19:$A$500)), ""),ROWS($A$1:$A318))),"")</f>
        <v/>
      </c>
    </row>
    <row r="337" spans="1:27">
      <c r="A337" s="134" t="str" cm="1">
        <f t="array" ref="A337">IFERROR(INDEX(Districtwide!A$19:A$500, SMALL(IF(($A$17=Districtwide!$E$19:$E$500), MATCH(ROW(Districtwide!$A$19:$A$500), ROW(Districtwide!$A$19:$A$500)), ""),ROWS($A$1:$A319))),"")</f>
        <v/>
      </c>
      <c r="B337" s="134" t="str" cm="1">
        <f t="array" ref="B337">IFERROR(INDEX(Districtwide!B$19:B$500, SMALL(IF(($A$17=Districtwide!$E$19:$E$500), MATCH(ROW(Districtwide!$A$19:$A$500), ROW(Districtwide!$A$19:$A$500)), ""),ROWS($A$1:$A319))),"")</f>
        <v/>
      </c>
      <c r="C337" s="134" t="str" cm="1">
        <f t="array" ref="C337">IFERROR(INDEX(Districtwide!C$19:C$500, SMALL(IF(($A$17=Districtwide!$E$19:$E$500), MATCH(ROW(Districtwide!$A$19:$A$500), ROW(Districtwide!$A$19:$A$500)), ""),ROWS($A$1:$A319))),"")</f>
        <v/>
      </c>
      <c r="D337" s="134" t="str" cm="1">
        <f t="array" ref="D337">IFERROR(INDEX(Districtwide!D$19:D$500, SMALL(IF(($A$17=Districtwide!$E$19:$E$500), MATCH(ROW(Districtwide!$A$19:$A$500), ROW(Districtwide!$A$19:$A$500)), ""),ROWS($A$1:$A319))),"")</f>
        <v/>
      </c>
      <c r="E337" s="85" t="str" cm="1">
        <f t="array" ref="E337">IFERROR(INDEX(Districtwide!E$19:E$500, SMALL(IF(($A$17=Districtwide!$E$19:$E$500), MATCH(ROW(Districtwide!$A$19:$A$500), ROW(Districtwide!$A$19:$A$500)), ""),ROWS($A$1:$A319))),"")</f>
        <v/>
      </c>
      <c r="F337" s="128" t="str" cm="1">
        <f t="array" ref="F337">IFERROR(INDEX(Districtwide!F$19:F$500, SMALL(IF(($A$17=Districtwide!$E$19:$E$500), MATCH(ROW(Districtwide!$A$19:$A$500), ROW(Districtwide!$A$19:$A$500)), ""),ROWS($A$1:$A319))),"")</f>
        <v/>
      </c>
      <c r="G337" s="85" t="str" cm="1">
        <f t="array" ref="G337">IFERROR(INDEX(Districtwide!G$19:G$500, SMALL(IF(($A$17=Districtwide!$E$19:$E$500), MATCH(ROW(Districtwide!$A$19:$A$500), ROW(Districtwide!$A$19:$A$500)), ""),ROWS($A$1:$A319))),"")</f>
        <v/>
      </c>
      <c r="H337" s="86" t="str" cm="1">
        <f t="array" ref="H337">IFERROR(INDEX(Districtwide!H$19:H$500, SMALL(IF(($A$17=Districtwide!$E$19:$E$500), MATCH(ROW(Districtwide!$A$19:$A$500), ROW(Districtwide!$A$19:$A$500)), ""),ROWS($A$1:$A319))),"")</f>
        <v/>
      </c>
      <c r="I337" s="122" t="str" cm="1">
        <f t="array" ref="I337">IFERROR(INDEX(Districtwide!I$19:I$500, SMALL(IF(($A$17=Districtwide!$E$19:$E$500), MATCH(ROW(Districtwide!$A$19:$A$500), ROW(Districtwide!$A$19:$A$500)), ""),ROWS($A$1:$A319))),"")</f>
        <v/>
      </c>
      <c r="J337" s="87" t="str" cm="1">
        <f t="array" ref="J337">IFERROR(INDEX(Districtwide!J$19:J$500, SMALL(IF(($A$17=Districtwide!$E$19:$E$500), MATCH(ROW(Districtwide!$A$19:$A$500), ROW(Districtwide!$A$19:$A$500)), ""),ROWS($A$1:$A319))),"")</f>
        <v/>
      </c>
      <c r="K337" s="86" t="str" cm="1">
        <f t="array" ref="K337">IFERROR(INDEX(Districtwide!K$19:K$500, SMALL(IF(($A$17=Districtwide!$E$19:$E$500), MATCH(ROW(Districtwide!$A$19:$A$500), ROW(Districtwide!$A$19:$A$500)), ""),ROWS($A$1:$A319))),"")</f>
        <v/>
      </c>
      <c r="L337" s="122" t="str" cm="1">
        <f t="array" ref="L337">IFERROR(INDEX(Districtwide!L$19:L$500, SMALL(IF(($A$17=Districtwide!$E$19:$E$500), MATCH(ROW(Districtwide!$A$19:$A$500), ROW(Districtwide!$A$19:$A$500)), ""),ROWS($A$1:$A319))),"")</f>
        <v/>
      </c>
      <c r="M337" s="85" t="str" cm="1">
        <f t="array" ref="M337">IFERROR(INDEX(Districtwide!M$19:M$500, SMALL(IF(($A$17=Districtwide!$E$19:$E$500), MATCH(ROW(Districtwide!$A$19:$A$500), ROW(Districtwide!$A$19:$A$500)), ""),ROWS($A$1:$A319))),"")</f>
        <v/>
      </c>
      <c r="N337" s="86" t="str" cm="1">
        <f t="array" ref="N337">IFERROR(INDEX(Districtwide!N$19:N$500, SMALL(IF(($A$17=Districtwide!$E$19:$E$500), MATCH(ROW(Districtwide!$A$19:$A$500), ROW(Districtwide!$A$19:$A$500)), ""),ROWS($A$1:$A319))),"")</f>
        <v/>
      </c>
      <c r="O337" s="86" t="str" cm="1">
        <f t="array" ref="O337">IFERROR(INDEX(Districtwide!O$19:O$500, SMALL(IF(($A$17=Districtwide!$E$19:$E$500), MATCH(ROW(Districtwide!$A$19:$A$500), ROW(Districtwide!$A$19:$A$500)), ""),ROWS($A$1:$A319))),"")</f>
        <v/>
      </c>
      <c r="P337" s="85" t="str" cm="1">
        <f t="array" ref="P337">IFERROR(INDEX(Districtwide!P$19:P$500, SMALL(IF(($A$17=Districtwide!$E$19:$E$500), MATCH(ROW(Districtwide!$A$19:$A$500), ROW(Districtwide!$A$19:$A$500)), ""),ROWS($A$1:$A319))),"")</f>
        <v/>
      </c>
      <c r="Q337" s="85" t="str">
        <f t="shared" si="10"/>
        <v xml:space="preserve"> </v>
      </c>
      <c r="R337" s="122" t="str" cm="1">
        <f t="array" ref="R337">IFERROR(INDEX(Districtwide!R$19:R$500, SMALL(IF(($A$17=Districtwide!$E$19:$E$500), MATCH(ROW(Districtwide!$A$19:$A$500), ROW(Districtwide!$A$19:$A$500)), ""),ROWS($A$1:$A319))),"")</f>
        <v/>
      </c>
      <c r="S337" s="122" t="str" cm="1">
        <f t="array" ref="S337">IFERROR(INDEX(Districtwide!S$19:S$500, SMALL(IF(($A$17=Districtwide!$E$19:$E$500), MATCH(ROW(Districtwide!$A$19:$A$500), ROW(Districtwide!$A$19:$A$500)), ""),ROWS($A$1:$A319))),"")</f>
        <v/>
      </c>
      <c r="T337" s="122" t="str" cm="1">
        <f t="array" ref="T337">IFERROR(INDEX(Districtwide!T$19:T$500, SMALL(IF(($A$17=Districtwide!$E$19:$E$500), MATCH(ROW(Districtwide!$A$19:$A$500), ROW(Districtwide!$A$19:$A$500)), ""),ROWS($A$1:$A319))),"")</f>
        <v/>
      </c>
      <c r="U337" s="85" t="str">
        <f t="shared" si="11"/>
        <v xml:space="preserve"> </v>
      </c>
      <c r="V337" s="85" t="str" cm="1">
        <f t="array" ref="V337">IFERROR(INDEX(Districtwide!V$19:V$500, SMALL(IF(($A$17=Districtwide!$E$19:$E$500), MATCH(ROW(Districtwide!$A$19:$A$500), ROW(Districtwide!$A$19:$A$500)), ""),ROWS($A$1:$A319))),"")</f>
        <v/>
      </c>
      <c r="W337" s="86" t="str" cm="1">
        <f t="array" ref="W337">IFERROR(INDEX(Districtwide!W$19:W$500, SMALL(IF(($A$17=Districtwide!$E$19:$E$500), MATCH(ROW(Districtwide!$A$19:$A$500), ROW(Districtwide!$A$19:$A$500)), ""),ROWS($A$1:$A319))),"")</f>
        <v/>
      </c>
      <c r="X337" s="122" t="str" cm="1">
        <f t="array" ref="X337">IFERROR(INDEX(Districtwide!X$19:X$500, SMALL(IF(($A$17=Districtwide!$E$19:$E$500), MATCH(ROW(Districtwide!$A$19:$A$500), ROW(Districtwide!$A$19:$A$500)), ""),ROWS($A$1:$A319))),"")</f>
        <v/>
      </c>
      <c r="Y337" s="85" t="str" cm="1">
        <f t="array" ref="Y337">IFERROR(INDEX(Districtwide!Y$19:Y$500, SMALL(IF(($A$17=Districtwide!$E$19:$E$500), MATCH(ROW(Districtwide!$A$19:$A$500), ROW(Districtwide!$A$19:$A$500)), ""),ROWS($A$1:$A319))),"")</f>
        <v/>
      </c>
      <c r="Z337" s="86" t="str" cm="1">
        <f t="array" ref="Z337">IFERROR(INDEX(Districtwide!Z$19:Z$500, SMALL(IF(($A$17=Districtwide!$E$19:$E$500), MATCH(ROW(Districtwide!$A$19:$A$500), ROW(Districtwide!$A$19:$A$500)), ""),ROWS($A$1:$A319))),"")</f>
        <v/>
      </c>
      <c r="AA337" s="122" t="str" cm="1">
        <f t="array" ref="AA337">IFERROR(INDEX(Districtwide!AA$19:AA$500, SMALL(IF(($A$17=Districtwide!$E$19:$E$500), MATCH(ROW(Districtwide!$A$19:$A$500), ROW(Districtwide!$A$19:$A$500)), ""),ROWS($A$1:$A319))),"")</f>
        <v/>
      </c>
    </row>
    <row r="338" spans="1:27">
      <c r="A338" s="134" t="str" cm="1">
        <f t="array" ref="A338">IFERROR(INDEX(Districtwide!A$19:A$500, SMALL(IF(($A$17=Districtwide!$E$19:$E$500), MATCH(ROW(Districtwide!$A$19:$A$500), ROW(Districtwide!$A$19:$A$500)), ""),ROWS($A$1:$A320))),"")</f>
        <v/>
      </c>
      <c r="B338" s="134" t="str" cm="1">
        <f t="array" ref="B338">IFERROR(INDEX(Districtwide!B$19:B$500, SMALL(IF(($A$17=Districtwide!$E$19:$E$500), MATCH(ROW(Districtwide!$A$19:$A$500), ROW(Districtwide!$A$19:$A$500)), ""),ROWS($A$1:$A320))),"")</f>
        <v/>
      </c>
      <c r="C338" s="134" t="str" cm="1">
        <f t="array" ref="C338">IFERROR(INDEX(Districtwide!C$19:C$500, SMALL(IF(($A$17=Districtwide!$E$19:$E$500), MATCH(ROW(Districtwide!$A$19:$A$500), ROW(Districtwide!$A$19:$A$500)), ""),ROWS($A$1:$A320))),"")</f>
        <v/>
      </c>
      <c r="D338" s="134" t="str" cm="1">
        <f t="array" ref="D338">IFERROR(INDEX(Districtwide!D$19:D$500, SMALL(IF(($A$17=Districtwide!$E$19:$E$500), MATCH(ROW(Districtwide!$A$19:$A$500), ROW(Districtwide!$A$19:$A$500)), ""),ROWS($A$1:$A320))),"")</f>
        <v/>
      </c>
      <c r="E338" s="85" t="str" cm="1">
        <f t="array" ref="E338">IFERROR(INDEX(Districtwide!E$19:E$500, SMALL(IF(($A$17=Districtwide!$E$19:$E$500), MATCH(ROW(Districtwide!$A$19:$A$500), ROW(Districtwide!$A$19:$A$500)), ""),ROWS($A$1:$A320))),"")</f>
        <v/>
      </c>
      <c r="F338" s="128" t="str" cm="1">
        <f t="array" ref="F338">IFERROR(INDEX(Districtwide!F$19:F$500, SMALL(IF(($A$17=Districtwide!$E$19:$E$500), MATCH(ROW(Districtwide!$A$19:$A$500), ROW(Districtwide!$A$19:$A$500)), ""),ROWS($A$1:$A320))),"")</f>
        <v/>
      </c>
      <c r="G338" s="85" t="str" cm="1">
        <f t="array" ref="G338">IFERROR(INDEX(Districtwide!G$19:G$500, SMALL(IF(($A$17=Districtwide!$E$19:$E$500), MATCH(ROW(Districtwide!$A$19:$A$500), ROW(Districtwide!$A$19:$A$500)), ""),ROWS($A$1:$A320))),"")</f>
        <v/>
      </c>
      <c r="H338" s="86" t="str" cm="1">
        <f t="array" ref="H338">IFERROR(INDEX(Districtwide!H$19:H$500, SMALL(IF(($A$17=Districtwide!$E$19:$E$500), MATCH(ROW(Districtwide!$A$19:$A$500), ROW(Districtwide!$A$19:$A$500)), ""),ROWS($A$1:$A320))),"")</f>
        <v/>
      </c>
      <c r="I338" s="122" t="str" cm="1">
        <f t="array" ref="I338">IFERROR(INDEX(Districtwide!I$19:I$500, SMALL(IF(($A$17=Districtwide!$E$19:$E$500), MATCH(ROW(Districtwide!$A$19:$A$500), ROW(Districtwide!$A$19:$A$500)), ""),ROWS($A$1:$A320))),"")</f>
        <v/>
      </c>
      <c r="J338" s="87" t="str" cm="1">
        <f t="array" ref="J338">IFERROR(INDEX(Districtwide!J$19:J$500, SMALL(IF(($A$17=Districtwide!$E$19:$E$500), MATCH(ROW(Districtwide!$A$19:$A$500), ROW(Districtwide!$A$19:$A$500)), ""),ROWS($A$1:$A320))),"")</f>
        <v/>
      </c>
      <c r="K338" s="86" t="str" cm="1">
        <f t="array" ref="K338">IFERROR(INDEX(Districtwide!K$19:K$500, SMALL(IF(($A$17=Districtwide!$E$19:$E$500), MATCH(ROW(Districtwide!$A$19:$A$500), ROW(Districtwide!$A$19:$A$500)), ""),ROWS($A$1:$A320))),"")</f>
        <v/>
      </c>
      <c r="L338" s="122" t="str" cm="1">
        <f t="array" ref="L338">IFERROR(INDEX(Districtwide!L$19:L$500, SMALL(IF(($A$17=Districtwide!$E$19:$E$500), MATCH(ROW(Districtwide!$A$19:$A$500), ROW(Districtwide!$A$19:$A$500)), ""),ROWS($A$1:$A320))),"")</f>
        <v/>
      </c>
      <c r="M338" s="85" t="str" cm="1">
        <f t="array" ref="M338">IFERROR(INDEX(Districtwide!M$19:M$500, SMALL(IF(($A$17=Districtwide!$E$19:$E$500), MATCH(ROW(Districtwide!$A$19:$A$500), ROW(Districtwide!$A$19:$A$500)), ""),ROWS($A$1:$A320))),"")</f>
        <v/>
      </c>
      <c r="N338" s="86" t="str" cm="1">
        <f t="array" ref="N338">IFERROR(INDEX(Districtwide!N$19:N$500, SMALL(IF(($A$17=Districtwide!$E$19:$E$500), MATCH(ROW(Districtwide!$A$19:$A$500), ROW(Districtwide!$A$19:$A$500)), ""),ROWS($A$1:$A320))),"")</f>
        <v/>
      </c>
      <c r="O338" s="86" t="str" cm="1">
        <f t="array" ref="O338">IFERROR(INDEX(Districtwide!O$19:O$500, SMALL(IF(($A$17=Districtwide!$E$19:$E$500), MATCH(ROW(Districtwide!$A$19:$A$500), ROW(Districtwide!$A$19:$A$500)), ""),ROWS($A$1:$A320))),"")</f>
        <v/>
      </c>
      <c r="P338" s="85" t="str" cm="1">
        <f t="array" ref="P338">IFERROR(INDEX(Districtwide!P$19:P$500, SMALL(IF(($A$17=Districtwide!$E$19:$E$500), MATCH(ROW(Districtwide!$A$19:$A$500), ROW(Districtwide!$A$19:$A$500)), ""),ROWS($A$1:$A320))),"")</f>
        <v/>
      </c>
      <c r="Q338" s="85" t="str">
        <f t="shared" si="10"/>
        <v xml:space="preserve"> </v>
      </c>
      <c r="R338" s="122" t="str" cm="1">
        <f t="array" ref="R338">IFERROR(INDEX(Districtwide!R$19:R$500, SMALL(IF(($A$17=Districtwide!$E$19:$E$500), MATCH(ROW(Districtwide!$A$19:$A$500), ROW(Districtwide!$A$19:$A$500)), ""),ROWS($A$1:$A320))),"")</f>
        <v/>
      </c>
      <c r="S338" s="122" t="str" cm="1">
        <f t="array" ref="S338">IFERROR(INDEX(Districtwide!S$19:S$500, SMALL(IF(($A$17=Districtwide!$E$19:$E$500), MATCH(ROW(Districtwide!$A$19:$A$500), ROW(Districtwide!$A$19:$A$500)), ""),ROWS($A$1:$A320))),"")</f>
        <v/>
      </c>
      <c r="T338" s="122" t="str" cm="1">
        <f t="array" ref="T338">IFERROR(INDEX(Districtwide!T$19:T$500, SMALL(IF(($A$17=Districtwide!$E$19:$E$500), MATCH(ROW(Districtwide!$A$19:$A$500), ROW(Districtwide!$A$19:$A$500)), ""),ROWS($A$1:$A320))),"")</f>
        <v/>
      </c>
      <c r="U338" s="85" t="str">
        <f t="shared" si="11"/>
        <v xml:space="preserve"> </v>
      </c>
      <c r="V338" s="85" t="str" cm="1">
        <f t="array" ref="V338">IFERROR(INDEX(Districtwide!V$19:V$500, SMALL(IF(($A$17=Districtwide!$E$19:$E$500), MATCH(ROW(Districtwide!$A$19:$A$500), ROW(Districtwide!$A$19:$A$500)), ""),ROWS($A$1:$A320))),"")</f>
        <v/>
      </c>
      <c r="W338" s="86" t="str" cm="1">
        <f t="array" ref="W338">IFERROR(INDEX(Districtwide!W$19:W$500, SMALL(IF(($A$17=Districtwide!$E$19:$E$500), MATCH(ROW(Districtwide!$A$19:$A$500), ROW(Districtwide!$A$19:$A$500)), ""),ROWS($A$1:$A320))),"")</f>
        <v/>
      </c>
      <c r="X338" s="122" t="str" cm="1">
        <f t="array" ref="X338">IFERROR(INDEX(Districtwide!X$19:X$500, SMALL(IF(($A$17=Districtwide!$E$19:$E$500), MATCH(ROW(Districtwide!$A$19:$A$500), ROW(Districtwide!$A$19:$A$500)), ""),ROWS($A$1:$A320))),"")</f>
        <v/>
      </c>
      <c r="Y338" s="85" t="str" cm="1">
        <f t="array" ref="Y338">IFERROR(INDEX(Districtwide!Y$19:Y$500, SMALL(IF(($A$17=Districtwide!$E$19:$E$500), MATCH(ROW(Districtwide!$A$19:$A$500), ROW(Districtwide!$A$19:$A$500)), ""),ROWS($A$1:$A320))),"")</f>
        <v/>
      </c>
      <c r="Z338" s="86" t="str" cm="1">
        <f t="array" ref="Z338">IFERROR(INDEX(Districtwide!Z$19:Z$500, SMALL(IF(($A$17=Districtwide!$E$19:$E$500), MATCH(ROW(Districtwide!$A$19:$A$500), ROW(Districtwide!$A$19:$A$500)), ""),ROWS($A$1:$A320))),"")</f>
        <v/>
      </c>
      <c r="AA338" s="122" t="str" cm="1">
        <f t="array" ref="AA338">IFERROR(INDEX(Districtwide!AA$19:AA$500, SMALL(IF(($A$17=Districtwide!$E$19:$E$500), MATCH(ROW(Districtwide!$A$19:$A$500), ROW(Districtwide!$A$19:$A$500)), ""),ROWS($A$1:$A320))),"")</f>
        <v/>
      </c>
    </row>
    <row r="339" spans="1:27">
      <c r="A339" s="134" t="str" cm="1">
        <f t="array" ref="A339">IFERROR(INDEX(Districtwide!A$19:A$500, SMALL(IF(($A$17=Districtwide!$E$19:$E$500), MATCH(ROW(Districtwide!$A$19:$A$500), ROW(Districtwide!$A$19:$A$500)), ""),ROWS($A$1:$A321))),"")</f>
        <v/>
      </c>
      <c r="B339" s="134" t="str" cm="1">
        <f t="array" ref="B339">IFERROR(INDEX(Districtwide!B$19:B$500, SMALL(IF(($A$17=Districtwide!$E$19:$E$500), MATCH(ROW(Districtwide!$A$19:$A$500), ROW(Districtwide!$A$19:$A$500)), ""),ROWS($A$1:$A321))),"")</f>
        <v/>
      </c>
      <c r="C339" s="134" t="str" cm="1">
        <f t="array" ref="C339">IFERROR(INDEX(Districtwide!C$19:C$500, SMALL(IF(($A$17=Districtwide!$E$19:$E$500), MATCH(ROW(Districtwide!$A$19:$A$500), ROW(Districtwide!$A$19:$A$500)), ""),ROWS($A$1:$A321))),"")</f>
        <v/>
      </c>
      <c r="D339" s="134" t="str" cm="1">
        <f t="array" ref="D339">IFERROR(INDEX(Districtwide!D$19:D$500, SMALL(IF(($A$17=Districtwide!$E$19:$E$500), MATCH(ROW(Districtwide!$A$19:$A$500), ROW(Districtwide!$A$19:$A$500)), ""),ROWS($A$1:$A321))),"")</f>
        <v/>
      </c>
      <c r="E339" s="85" t="str" cm="1">
        <f t="array" ref="E339">IFERROR(INDEX(Districtwide!E$19:E$500, SMALL(IF(($A$17=Districtwide!$E$19:$E$500), MATCH(ROW(Districtwide!$A$19:$A$500), ROW(Districtwide!$A$19:$A$500)), ""),ROWS($A$1:$A321))),"")</f>
        <v/>
      </c>
      <c r="F339" s="128" t="str" cm="1">
        <f t="array" ref="F339">IFERROR(INDEX(Districtwide!F$19:F$500, SMALL(IF(($A$17=Districtwide!$E$19:$E$500), MATCH(ROW(Districtwide!$A$19:$A$500), ROW(Districtwide!$A$19:$A$500)), ""),ROWS($A$1:$A321))),"")</f>
        <v/>
      </c>
      <c r="G339" s="85" t="str" cm="1">
        <f t="array" ref="G339">IFERROR(INDEX(Districtwide!G$19:G$500, SMALL(IF(($A$17=Districtwide!$E$19:$E$500), MATCH(ROW(Districtwide!$A$19:$A$500), ROW(Districtwide!$A$19:$A$500)), ""),ROWS($A$1:$A321))),"")</f>
        <v/>
      </c>
      <c r="H339" s="86" t="str" cm="1">
        <f t="array" ref="H339">IFERROR(INDEX(Districtwide!H$19:H$500, SMALL(IF(($A$17=Districtwide!$E$19:$E$500), MATCH(ROW(Districtwide!$A$19:$A$500), ROW(Districtwide!$A$19:$A$500)), ""),ROWS($A$1:$A321))),"")</f>
        <v/>
      </c>
      <c r="I339" s="122" t="str" cm="1">
        <f t="array" ref="I339">IFERROR(INDEX(Districtwide!I$19:I$500, SMALL(IF(($A$17=Districtwide!$E$19:$E$500), MATCH(ROW(Districtwide!$A$19:$A$500), ROW(Districtwide!$A$19:$A$500)), ""),ROWS($A$1:$A321))),"")</f>
        <v/>
      </c>
      <c r="J339" s="87" t="str" cm="1">
        <f t="array" ref="J339">IFERROR(INDEX(Districtwide!J$19:J$500, SMALL(IF(($A$17=Districtwide!$E$19:$E$500), MATCH(ROW(Districtwide!$A$19:$A$500), ROW(Districtwide!$A$19:$A$500)), ""),ROWS($A$1:$A321))),"")</f>
        <v/>
      </c>
      <c r="K339" s="86" t="str" cm="1">
        <f t="array" ref="K339">IFERROR(INDEX(Districtwide!K$19:K$500, SMALL(IF(($A$17=Districtwide!$E$19:$E$500), MATCH(ROW(Districtwide!$A$19:$A$500), ROW(Districtwide!$A$19:$A$500)), ""),ROWS($A$1:$A321))),"")</f>
        <v/>
      </c>
      <c r="L339" s="122" t="str" cm="1">
        <f t="array" ref="L339">IFERROR(INDEX(Districtwide!L$19:L$500, SMALL(IF(($A$17=Districtwide!$E$19:$E$500), MATCH(ROW(Districtwide!$A$19:$A$500), ROW(Districtwide!$A$19:$A$500)), ""),ROWS($A$1:$A321))),"")</f>
        <v/>
      </c>
      <c r="M339" s="85" t="str" cm="1">
        <f t="array" ref="M339">IFERROR(INDEX(Districtwide!M$19:M$500, SMALL(IF(($A$17=Districtwide!$E$19:$E$500), MATCH(ROW(Districtwide!$A$19:$A$500), ROW(Districtwide!$A$19:$A$500)), ""),ROWS($A$1:$A321))),"")</f>
        <v/>
      </c>
      <c r="N339" s="86" t="str" cm="1">
        <f t="array" ref="N339">IFERROR(INDEX(Districtwide!N$19:N$500, SMALL(IF(($A$17=Districtwide!$E$19:$E$500), MATCH(ROW(Districtwide!$A$19:$A$500), ROW(Districtwide!$A$19:$A$500)), ""),ROWS($A$1:$A321))),"")</f>
        <v/>
      </c>
      <c r="O339" s="86" t="str" cm="1">
        <f t="array" ref="O339">IFERROR(INDEX(Districtwide!O$19:O$500, SMALL(IF(($A$17=Districtwide!$E$19:$E$500), MATCH(ROW(Districtwide!$A$19:$A$500), ROW(Districtwide!$A$19:$A$500)), ""),ROWS($A$1:$A321))),"")</f>
        <v/>
      </c>
      <c r="P339" s="85" t="str" cm="1">
        <f t="array" ref="P339">IFERROR(INDEX(Districtwide!P$19:P$500, SMALL(IF(($A$17=Districtwide!$E$19:$E$500), MATCH(ROW(Districtwide!$A$19:$A$500), ROW(Districtwide!$A$19:$A$500)), ""),ROWS($A$1:$A321))),"")</f>
        <v/>
      </c>
      <c r="Q339" s="85" t="str">
        <f t="shared" si="10"/>
        <v xml:space="preserve"> </v>
      </c>
      <c r="R339" s="122" t="str" cm="1">
        <f t="array" ref="R339">IFERROR(INDEX(Districtwide!R$19:R$500, SMALL(IF(($A$17=Districtwide!$E$19:$E$500), MATCH(ROW(Districtwide!$A$19:$A$500), ROW(Districtwide!$A$19:$A$500)), ""),ROWS($A$1:$A321))),"")</f>
        <v/>
      </c>
      <c r="S339" s="122" t="str" cm="1">
        <f t="array" ref="S339">IFERROR(INDEX(Districtwide!S$19:S$500, SMALL(IF(($A$17=Districtwide!$E$19:$E$500), MATCH(ROW(Districtwide!$A$19:$A$500), ROW(Districtwide!$A$19:$A$500)), ""),ROWS($A$1:$A321))),"")</f>
        <v/>
      </c>
      <c r="T339" s="122" t="str" cm="1">
        <f t="array" ref="T339">IFERROR(INDEX(Districtwide!T$19:T$500, SMALL(IF(($A$17=Districtwide!$E$19:$E$500), MATCH(ROW(Districtwide!$A$19:$A$500), ROW(Districtwide!$A$19:$A$500)), ""),ROWS($A$1:$A321))),"")</f>
        <v/>
      </c>
      <c r="U339" s="85" t="str">
        <f t="shared" si="11"/>
        <v xml:space="preserve"> </v>
      </c>
      <c r="V339" s="85" t="str" cm="1">
        <f t="array" ref="V339">IFERROR(INDEX(Districtwide!V$19:V$500, SMALL(IF(($A$17=Districtwide!$E$19:$E$500), MATCH(ROW(Districtwide!$A$19:$A$500), ROW(Districtwide!$A$19:$A$500)), ""),ROWS($A$1:$A321))),"")</f>
        <v/>
      </c>
      <c r="W339" s="86" t="str" cm="1">
        <f t="array" ref="W339">IFERROR(INDEX(Districtwide!W$19:W$500, SMALL(IF(($A$17=Districtwide!$E$19:$E$500), MATCH(ROW(Districtwide!$A$19:$A$500), ROW(Districtwide!$A$19:$A$500)), ""),ROWS($A$1:$A321))),"")</f>
        <v/>
      </c>
      <c r="X339" s="122" t="str" cm="1">
        <f t="array" ref="X339">IFERROR(INDEX(Districtwide!X$19:X$500, SMALL(IF(($A$17=Districtwide!$E$19:$E$500), MATCH(ROW(Districtwide!$A$19:$A$500), ROW(Districtwide!$A$19:$A$500)), ""),ROWS($A$1:$A321))),"")</f>
        <v/>
      </c>
      <c r="Y339" s="85" t="str" cm="1">
        <f t="array" ref="Y339">IFERROR(INDEX(Districtwide!Y$19:Y$500, SMALL(IF(($A$17=Districtwide!$E$19:$E$500), MATCH(ROW(Districtwide!$A$19:$A$500), ROW(Districtwide!$A$19:$A$500)), ""),ROWS($A$1:$A321))),"")</f>
        <v/>
      </c>
      <c r="Z339" s="86" t="str" cm="1">
        <f t="array" ref="Z339">IFERROR(INDEX(Districtwide!Z$19:Z$500, SMALL(IF(($A$17=Districtwide!$E$19:$E$500), MATCH(ROW(Districtwide!$A$19:$A$500), ROW(Districtwide!$A$19:$A$500)), ""),ROWS($A$1:$A321))),"")</f>
        <v/>
      </c>
      <c r="AA339" s="122" t="str" cm="1">
        <f t="array" ref="AA339">IFERROR(INDEX(Districtwide!AA$19:AA$500, SMALL(IF(($A$17=Districtwide!$E$19:$E$500), MATCH(ROW(Districtwide!$A$19:$A$500), ROW(Districtwide!$A$19:$A$500)), ""),ROWS($A$1:$A321))),"")</f>
        <v/>
      </c>
    </row>
    <row r="340" spans="1:27">
      <c r="A340" s="134" t="str" cm="1">
        <f t="array" ref="A340">IFERROR(INDEX(Districtwide!A$19:A$500, SMALL(IF(($A$17=Districtwide!$E$19:$E$500), MATCH(ROW(Districtwide!$A$19:$A$500), ROW(Districtwide!$A$19:$A$500)), ""),ROWS($A$1:$A322))),"")</f>
        <v/>
      </c>
      <c r="B340" s="134" t="str" cm="1">
        <f t="array" ref="B340">IFERROR(INDEX(Districtwide!B$19:B$500, SMALL(IF(($A$17=Districtwide!$E$19:$E$500), MATCH(ROW(Districtwide!$A$19:$A$500), ROW(Districtwide!$A$19:$A$500)), ""),ROWS($A$1:$A322))),"")</f>
        <v/>
      </c>
      <c r="C340" s="134" t="str" cm="1">
        <f t="array" ref="C340">IFERROR(INDEX(Districtwide!C$19:C$500, SMALL(IF(($A$17=Districtwide!$E$19:$E$500), MATCH(ROW(Districtwide!$A$19:$A$500), ROW(Districtwide!$A$19:$A$500)), ""),ROWS($A$1:$A322))),"")</f>
        <v/>
      </c>
      <c r="D340" s="134" t="str" cm="1">
        <f t="array" ref="D340">IFERROR(INDEX(Districtwide!D$19:D$500, SMALL(IF(($A$17=Districtwide!$E$19:$E$500), MATCH(ROW(Districtwide!$A$19:$A$500), ROW(Districtwide!$A$19:$A$500)), ""),ROWS($A$1:$A322))),"")</f>
        <v/>
      </c>
      <c r="E340" s="85" t="str" cm="1">
        <f t="array" ref="E340">IFERROR(INDEX(Districtwide!E$19:E$500, SMALL(IF(($A$17=Districtwide!$E$19:$E$500), MATCH(ROW(Districtwide!$A$19:$A$500), ROW(Districtwide!$A$19:$A$500)), ""),ROWS($A$1:$A322))),"")</f>
        <v/>
      </c>
      <c r="F340" s="128" t="str" cm="1">
        <f t="array" ref="F340">IFERROR(INDEX(Districtwide!F$19:F$500, SMALL(IF(($A$17=Districtwide!$E$19:$E$500), MATCH(ROW(Districtwide!$A$19:$A$500), ROW(Districtwide!$A$19:$A$500)), ""),ROWS($A$1:$A322))),"")</f>
        <v/>
      </c>
      <c r="G340" s="85" t="str" cm="1">
        <f t="array" ref="G340">IFERROR(INDEX(Districtwide!G$19:G$500, SMALL(IF(($A$17=Districtwide!$E$19:$E$500), MATCH(ROW(Districtwide!$A$19:$A$500), ROW(Districtwide!$A$19:$A$500)), ""),ROWS($A$1:$A322))),"")</f>
        <v/>
      </c>
      <c r="H340" s="86" t="str" cm="1">
        <f t="array" ref="H340">IFERROR(INDEX(Districtwide!H$19:H$500, SMALL(IF(($A$17=Districtwide!$E$19:$E$500), MATCH(ROW(Districtwide!$A$19:$A$500), ROW(Districtwide!$A$19:$A$500)), ""),ROWS($A$1:$A322))),"")</f>
        <v/>
      </c>
      <c r="I340" s="122" t="str" cm="1">
        <f t="array" ref="I340">IFERROR(INDEX(Districtwide!I$19:I$500, SMALL(IF(($A$17=Districtwide!$E$19:$E$500), MATCH(ROW(Districtwide!$A$19:$A$500), ROW(Districtwide!$A$19:$A$500)), ""),ROWS($A$1:$A322))),"")</f>
        <v/>
      </c>
      <c r="J340" s="87" t="str" cm="1">
        <f t="array" ref="J340">IFERROR(INDEX(Districtwide!J$19:J$500, SMALL(IF(($A$17=Districtwide!$E$19:$E$500), MATCH(ROW(Districtwide!$A$19:$A$500), ROW(Districtwide!$A$19:$A$500)), ""),ROWS($A$1:$A322))),"")</f>
        <v/>
      </c>
      <c r="K340" s="86" t="str" cm="1">
        <f t="array" ref="K340">IFERROR(INDEX(Districtwide!K$19:K$500, SMALL(IF(($A$17=Districtwide!$E$19:$E$500), MATCH(ROW(Districtwide!$A$19:$A$500), ROW(Districtwide!$A$19:$A$500)), ""),ROWS($A$1:$A322))),"")</f>
        <v/>
      </c>
      <c r="L340" s="122" t="str" cm="1">
        <f t="array" ref="L340">IFERROR(INDEX(Districtwide!L$19:L$500, SMALL(IF(($A$17=Districtwide!$E$19:$E$500), MATCH(ROW(Districtwide!$A$19:$A$500), ROW(Districtwide!$A$19:$A$500)), ""),ROWS($A$1:$A322))),"")</f>
        <v/>
      </c>
      <c r="M340" s="85" t="str" cm="1">
        <f t="array" ref="M340">IFERROR(INDEX(Districtwide!M$19:M$500, SMALL(IF(($A$17=Districtwide!$E$19:$E$500), MATCH(ROW(Districtwide!$A$19:$A$500), ROW(Districtwide!$A$19:$A$500)), ""),ROWS($A$1:$A322))),"")</f>
        <v/>
      </c>
      <c r="N340" s="86" t="str" cm="1">
        <f t="array" ref="N340">IFERROR(INDEX(Districtwide!N$19:N$500, SMALL(IF(($A$17=Districtwide!$E$19:$E$500), MATCH(ROW(Districtwide!$A$19:$A$500), ROW(Districtwide!$A$19:$A$500)), ""),ROWS($A$1:$A322))),"")</f>
        <v/>
      </c>
      <c r="O340" s="86" t="str" cm="1">
        <f t="array" ref="O340">IFERROR(INDEX(Districtwide!O$19:O$500, SMALL(IF(($A$17=Districtwide!$E$19:$E$500), MATCH(ROW(Districtwide!$A$19:$A$500), ROW(Districtwide!$A$19:$A$500)), ""),ROWS($A$1:$A322))),"")</f>
        <v/>
      </c>
      <c r="P340" s="85" t="str" cm="1">
        <f t="array" ref="P340">IFERROR(INDEX(Districtwide!P$19:P$500, SMALL(IF(($A$17=Districtwide!$E$19:$E$500), MATCH(ROW(Districtwide!$A$19:$A$500), ROW(Districtwide!$A$19:$A$500)), ""),ROWS($A$1:$A322))),"")</f>
        <v/>
      </c>
      <c r="Q340" s="85" t="str">
        <f t="shared" ref="Q340:Q403" si="12">IFERROR(IF(M340="Yes",IF(P340=0,"N/A",IF(P340&gt;$D$11,"NC","C"))," "),"")</f>
        <v xml:space="preserve"> </v>
      </c>
      <c r="R340" s="122" t="str" cm="1">
        <f t="array" ref="R340">IFERROR(INDEX(Districtwide!R$19:R$500, SMALL(IF(($A$17=Districtwide!$E$19:$E$500), MATCH(ROW(Districtwide!$A$19:$A$500), ROW(Districtwide!$A$19:$A$500)), ""),ROWS($A$1:$A322))),"")</f>
        <v/>
      </c>
      <c r="S340" s="122" t="str" cm="1">
        <f t="array" ref="S340">IFERROR(INDEX(Districtwide!S$19:S$500, SMALL(IF(($A$17=Districtwide!$E$19:$E$500), MATCH(ROW(Districtwide!$A$19:$A$500), ROW(Districtwide!$A$19:$A$500)), ""),ROWS($A$1:$A322))),"")</f>
        <v/>
      </c>
      <c r="T340" s="122" t="str" cm="1">
        <f t="array" ref="T340">IFERROR(INDEX(Districtwide!T$19:T$500, SMALL(IF(($A$17=Districtwide!$E$19:$E$500), MATCH(ROW(Districtwide!$A$19:$A$500), ROW(Districtwide!$A$19:$A$500)), ""),ROWS($A$1:$A322))),"")</f>
        <v/>
      </c>
      <c r="U340" s="85" t="str">
        <f t="shared" ref="U340:U403" si="13">IFERROR(IF(M340="Yes",IF(T340=0,"N/A",IF(T340&gt;$L$11,"NC","C"))," "),"")</f>
        <v xml:space="preserve"> </v>
      </c>
      <c r="V340" s="85" t="str" cm="1">
        <f t="array" ref="V340">IFERROR(INDEX(Districtwide!V$19:V$500, SMALL(IF(($A$17=Districtwide!$E$19:$E$500), MATCH(ROW(Districtwide!$A$19:$A$500), ROW(Districtwide!$A$19:$A$500)), ""),ROWS($A$1:$A322))),"")</f>
        <v/>
      </c>
      <c r="W340" s="86" t="str" cm="1">
        <f t="array" ref="W340">IFERROR(INDEX(Districtwide!W$19:W$500, SMALL(IF(($A$17=Districtwide!$E$19:$E$500), MATCH(ROW(Districtwide!$A$19:$A$500), ROW(Districtwide!$A$19:$A$500)), ""),ROWS($A$1:$A322))),"")</f>
        <v/>
      </c>
      <c r="X340" s="122" t="str" cm="1">
        <f t="array" ref="X340">IFERROR(INDEX(Districtwide!X$19:X$500, SMALL(IF(($A$17=Districtwide!$E$19:$E$500), MATCH(ROW(Districtwide!$A$19:$A$500), ROW(Districtwide!$A$19:$A$500)), ""),ROWS($A$1:$A322))),"")</f>
        <v/>
      </c>
      <c r="Y340" s="85" t="str" cm="1">
        <f t="array" ref="Y340">IFERROR(INDEX(Districtwide!Y$19:Y$500, SMALL(IF(($A$17=Districtwide!$E$19:$E$500), MATCH(ROW(Districtwide!$A$19:$A$500), ROW(Districtwide!$A$19:$A$500)), ""),ROWS($A$1:$A322))),"")</f>
        <v/>
      </c>
      <c r="Z340" s="86" t="str" cm="1">
        <f t="array" ref="Z340">IFERROR(INDEX(Districtwide!Z$19:Z$500, SMALL(IF(($A$17=Districtwide!$E$19:$E$500), MATCH(ROW(Districtwide!$A$19:$A$500), ROW(Districtwide!$A$19:$A$500)), ""),ROWS($A$1:$A322))),"")</f>
        <v/>
      </c>
      <c r="AA340" s="122" t="str" cm="1">
        <f t="array" ref="AA340">IFERROR(INDEX(Districtwide!AA$19:AA$500, SMALL(IF(($A$17=Districtwide!$E$19:$E$500), MATCH(ROW(Districtwide!$A$19:$A$500), ROW(Districtwide!$A$19:$A$500)), ""),ROWS($A$1:$A322))),"")</f>
        <v/>
      </c>
    </row>
    <row r="341" spans="1:27">
      <c r="A341" s="134" t="str" cm="1">
        <f t="array" ref="A341">IFERROR(INDEX(Districtwide!A$19:A$500, SMALL(IF(($A$17=Districtwide!$E$19:$E$500), MATCH(ROW(Districtwide!$A$19:$A$500), ROW(Districtwide!$A$19:$A$500)), ""),ROWS($A$1:$A323))),"")</f>
        <v/>
      </c>
      <c r="B341" s="134" t="str" cm="1">
        <f t="array" ref="B341">IFERROR(INDEX(Districtwide!B$19:B$500, SMALL(IF(($A$17=Districtwide!$E$19:$E$500), MATCH(ROW(Districtwide!$A$19:$A$500), ROW(Districtwide!$A$19:$A$500)), ""),ROWS($A$1:$A323))),"")</f>
        <v/>
      </c>
      <c r="C341" s="134" t="str" cm="1">
        <f t="array" ref="C341">IFERROR(INDEX(Districtwide!C$19:C$500, SMALL(IF(($A$17=Districtwide!$E$19:$E$500), MATCH(ROW(Districtwide!$A$19:$A$500), ROW(Districtwide!$A$19:$A$500)), ""),ROWS($A$1:$A323))),"")</f>
        <v/>
      </c>
      <c r="D341" s="134" t="str" cm="1">
        <f t="array" ref="D341">IFERROR(INDEX(Districtwide!D$19:D$500, SMALL(IF(($A$17=Districtwide!$E$19:$E$500), MATCH(ROW(Districtwide!$A$19:$A$500), ROW(Districtwide!$A$19:$A$500)), ""),ROWS($A$1:$A323))),"")</f>
        <v/>
      </c>
      <c r="E341" s="85" t="str" cm="1">
        <f t="array" ref="E341">IFERROR(INDEX(Districtwide!E$19:E$500, SMALL(IF(($A$17=Districtwide!$E$19:$E$500), MATCH(ROW(Districtwide!$A$19:$A$500), ROW(Districtwide!$A$19:$A$500)), ""),ROWS($A$1:$A323))),"")</f>
        <v/>
      </c>
      <c r="F341" s="128" t="str" cm="1">
        <f t="array" ref="F341">IFERROR(INDEX(Districtwide!F$19:F$500, SMALL(IF(($A$17=Districtwide!$E$19:$E$500), MATCH(ROW(Districtwide!$A$19:$A$500), ROW(Districtwide!$A$19:$A$500)), ""),ROWS($A$1:$A323))),"")</f>
        <v/>
      </c>
      <c r="G341" s="85" t="str" cm="1">
        <f t="array" ref="G341">IFERROR(INDEX(Districtwide!G$19:G$500, SMALL(IF(($A$17=Districtwide!$E$19:$E$500), MATCH(ROW(Districtwide!$A$19:$A$500), ROW(Districtwide!$A$19:$A$500)), ""),ROWS($A$1:$A323))),"")</f>
        <v/>
      </c>
      <c r="H341" s="86" t="str" cm="1">
        <f t="array" ref="H341">IFERROR(INDEX(Districtwide!H$19:H$500, SMALL(IF(($A$17=Districtwide!$E$19:$E$500), MATCH(ROW(Districtwide!$A$19:$A$500), ROW(Districtwide!$A$19:$A$500)), ""),ROWS($A$1:$A323))),"")</f>
        <v/>
      </c>
      <c r="I341" s="122" t="str" cm="1">
        <f t="array" ref="I341">IFERROR(INDEX(Districtwide!I$19:I$500, SMALL(IF(($A$17=Districtwide!$E$19:$E$500), MATCH(ROW(Districtwide!$A$19:$A$500), ROW(Districtwide!$A$19:$A$500)), ""),ROWS($A$1:$A323))),"")</f>
        <v/>
      </c>
      <c r="J341" s="87" t="str" cm="1">
        <f t="array" ref="J341">IFERROR(INDEX(Districtwide!J$19:J$500, SMALL(IF(($A$17=Districtwide!$E$19:$E$500), MATCH(ROW(Districtwide!$A$19:$A$500), ROW(Districtwide!$A$19:$A$500)), ""),ROWS($A$1:$A323))),"")</f>
        <v/>
      </c>
      <c r="K341" s="86" t="str" cm="1">
        <f t="array" ref="K341">IFERROR(INDEX(Districtwide!K$19:K$500, SMALL(IF(($A$17=Districtwide!$E$19:$E$500), MATCH(ROW(Districtwide!$A$19:$A$500), ROW(Districtwide!$A$19:$A$500)), ""),ROWS($A$1:$A323))),"")</f>
        <v/>
      </c>
      <c r="L341" s="122" t="str" cm="1">
        <f t="array" ref="L341">IFERROR(INDEX(Districtwide!L$19:L$500, SMALL(IF(($A$17=Districtwide!$E$19:$E$500), MATCH(ROW(Districtwide!$A$19:$A$500), ROW(Districtwide!$A$19:$A$500)), ""),ROWS($A$1:$A323))),"")</f>
        <v/>
      </c>
      <c r="M341" s="85" t="str" cm="1">
        <f t="array" ref="M341">IFERROR(INDEX(Districtwide!M$19:M$500, SMALL(IF(($A$17=Districtwide!$E$19:$E$500), MATCH(ROW(Districtwide!$A$19:$A$500), ROW(Districtwide!$A$19:$A$500)), ""),ROWS($A$1:$A323))),"")</f>
        <v/>
      </c>
      <c r="N341" s="86" t="str" cm="1">
        <f t="array" ref="N341">IFERROR(INDEX(Districtwide!N$19:N$500, SMALL(IF(($A$17=Districtwide!$E$19:$E$500), MATCH(ROW(Districtwide!$A$19:$A$500), ROW(Districtwide!$A$19:$A$500)), ""),ROWS($A$1:$A323))),"")</f>
        <v/>
      </c>
      <c r="O341" s="86" t="str" cm="1">
        <f t="array" ref="O341">IFERROR(INDEX(Districtwide!O$19:O$500, SMALL(IF(($A$17=Districtwide!$E$19:$E$500), MATCH(ROW(Districtwide!$A$19:$A$500), ROW(Districtwide!$A$19:$A$500)), ""),ROWS($A$1:$A323))),"")</f>
        <v/>
      </c>
      <c r="P341" s="85" t="str" cm="1">
        <f t="array" ref="P341">IFERROR(INDEX(Districtwide!P$19:P$500, SMALL(IF(($A$17=Districtwide!$E$19:$E$500), MATCH(ROW(Districtwide!$A$19:$A$500), ROW(Districtwide!$A$19:$A$500)), ""),ROWS($A$1:$A323))),"")</f>
        <v/>
      </c>
      <c r="Q341" s="85" t="str">
        <f t="shared" si="12"/>
        <v xml:space="preserve"> </v>
      </c>
      <c r="R341" s="122" t="str" cm="1">
        <f t="array" ref="R341">IFERROR(INDEX(Districtwide!R$19:R$500, SMALL(IF(($A$17=Districtwide!$E$19:$E$500), MATCH(ROW(Districtwide!$A$19:$A$500), ROW(Districtwide!$A$19:$A$500)), ""),ROWS($A$1:$A323))),"")</f>
        <v/>
      </c>
      <c r="S341" s="122" t="str" cm="1">
        <f t="array" ref="S341">IFERROR(INDEX(Districtwide!S$19:S$500, SMALL(IF(($A$17=Districtwide!$E$19:$E$500), MATCH(ROW(Districtwide!$A$19:$A$500), ROW(Districtwide!$A$19:$A$500)), ""),ROWS($A$1:$A323))),"")</f>
        <v/>
      </c>
      <c r="T341" s="122" t="str" cm="1">
        <f t="array" ref="T341">IFERROR(INDEX(Districtwide!T$19:T$500, SMALL(IF(($A$17=Districtwide!$E$19:$E$500), MATCH(ROW(Districtwide!$A$19:$A$500), ROW(Districtwide!$A$19:$A$500)), ""),ROWS($A$1:$A323))),"")</f>
        <v/>
      </c>
      <c r="U341" s="85" t="str">
        <f t="shared" si="13"/>
        <v xml:space="preserve"> </v>
      </c>
      <c r="V341" s="85" t="str" cm="1">
        <f t="array" ref="V341">IFERROR(INDEX(Districtwide!V$19:V$500, SMALL(IF(($A$17=Districtwide!$E$19:$E$500), MATCH(ROW(Districtwide!$A$19:$A$500), ROW(Districtwide!$A$19:$A$500)), ""),ROWS($A$1:$A323))),"")</f>
        <v/>
      </c>
      <c r="W341" s="86" t="str" cm="1">
        <f t="array" ref="W341">IFERROR(INDEX(Districtwide!W$19:W$500, SMALL(IF(($A$17=Districtwide!$E$19:$E$500), MATCH(ROW(Districtwide!$A$19:$A$500), ROW(Districtwide!$A$19:$A$500)), ""),ROWS($A$1:$A323))),"")</f>
        <v/>
      </c>
      <c r="X341" s="122" t="str" cm="1">
        <f t="array" ref="X341">IFERROR(INDEX(Districtwide!X$19:X$500, SMALL(IF(($A$17=Districtwide!$E$19:$E$500), MATCH(ROW(Districtwide!$A$19:$A$500), ROW(Districtwide!$A$19:$A$500)), ""),ROWS($A$1:$A323))),"")</f>
        <v/>
      </c>
      <c r="Y341" s="85" t="str" cm="1">
        <f t="array" ref="Y341">IFERROR(INDEX(Districtwide!Y$19:Y$500, SMALL(IF(($A$17=Districtwide!$E$19:$E$500), MATCH(ROW(Districtwide!$A$19:$A$500), ROW(Districtwide!$A$19:$A$500)), ""),ROWS($A$1:$A323))),"")</f>
        <v/>
      </c>
      <c r="Z341" s="86" t="str" cm="1">
        <f t="array" ref="Z341">IFERROR(INDEX(Districtwide!Z$19:Z$500, SMALL(IF(($A$17=Districtwide!$E$19:$E$500), MATCH(ROW(Districtwide!$A$19:$A$500), ROW(Districtwide!$A$19:$A$500)), ""),ROWS($A$1:$A323))),"")</f>
        <v/>
      </c>
      <c r="AA341" s="122" t="str" cm="1">
        <f t="array" ref="AA341">IFERROR(INDEX(Districtwide!AA$19:AA$500, SMALL(IF(($A$17=Districtwide!$E$19:$E$500), MATCH(ROW(Districtwide!$A$19:$A$500), ROW(Districtwide!$A$19:$A$500)), ""),ROWS($A$1:$A323))),"")</f>
        <v/>
      </c>
    </row>
    <row r="342" spans="1:27">
      <c r="A342" s="134" t="str" cm="1">
        <f t="array" ref="A342">IFERROR(INDEX(Districtwide!A$19:A$500, SMALL(IF(($A$17=Districtwide!$E$19:$E$500), MATCH(ROW(Districtwide!$A$19:$A$500), ROW(Districtwide!$A$19:$A$500)), ""),ROWS($A$1:$A324))),"")</f>
        <v/>
      </c>
      <c r="B342" s="134" t="str" cm="1">
        <f t="array" ref="B342">IFERROR(INDEX(Districtwide!B$19:B$500, SMALL(IF(($A$17=Districtwide!$E$19:$E$500), MATCH(ROW(Districtwide!$A$19:$A$500), ROW(Districtwide!$A$19:$A$500)), ""),ROWS($A$1:$A324))),"")</f>
        <v/>
      </c>
      <c r="C342" s="134" t="str" cm="1">
        <f t="array" ref="C342">IFERROR(INDEX(Districtwide!C$19:C$500, SMALL(IF(($A$17=Districtwide!$E$19:$E$500), MATCH(ROW(Districtwide!$A$19:$A$500), ROW(Districtwide!$A$19:$A$500)), ""),ROWS($A$1:$A324))),"")</f>
        <v/>
      </c>
      <c r="D342" s="134" t="str" cm="1">
        <f t="array" ref="D342">IFERROR(INDEX(Districtwide!D$19:D$500, SMALL(IF(($A$17=Districtwide!$E$19:$E$500), MATCH(ROW(Districtwide!$A$19:$A$500), ROW(Districtwide!$A$19:$A$500)), ""),ROWS($A$1:$A324))),"")</f>
        <v/>
      </c>
      <c r="E342" s="85" t="str" cm="1">
        <f t="array" ref="E342">IFERROR(INDEX(Districtwide!E$19:E$500, SMALL(IF(($A$17=Districtwide!$E$19:$E$500), MATCH(ROW(Districtwide!$A$19:$A$500), ROW(Districtwide!$A$19:$A$500)), ""),ROWS($A$1:$A324))),"")</f>
        <v/>
      </c>
      <c r="F342" s="128" t="str" cm="1">
        <f t="array" ref="F342">IFERROR(INDEX(Districtwide!F$19:F$500, SMALL(IF(($A$17=Districtwide!$E$19:$E$500), MATCH(ROW(Districtwide!$A$19:$A$500), ROW(Districtwide!$A$19:$A$500)), ""),ROWS($A$1:$A324))),"")</f>
        <v/>
      </c>
      <c r="G342" s="85" t="str" cm="1">
        <f t="array" ref="G342">IFERROR(INDEX(Districtwide!G$19:G$500, SMALL(IF(($A$17=Districtwide!$E$19:$E$500), MATCH(ROW(Districtwide!$A$19:$A$500), ROW(Districtwide!$A$19:$A$500)), ""),ROWS($A$1:$A324))),"")</f>
        <v/>
      </c>
      <c r="H342" s="86" t="str" cm="1">
        <f t="array" ref="H342">IFERROR(INDEX(Districtwide!H$19:H$500, SMALL(IF(($A$17=Districtwide!$E$19:$E$500), MATCH(ROW(Districtwide!$A$19:$A$500), ROW(Districtwide!$A$19:$A$500)), ""),ROWS($A$1:$A324))),"")</f>
        <v/>
      </c>
      <c r="I342" s="122" t="str" cm="1">
        <f t="array" ref="I342">IFERROR(INDEX(Districtwide!I$19:I$500, SMALL(IF(($A$17=Districtwide!$E$19:$E$500), MATCH(ROW(Districtwide!$A$19:$A$500), ROW(Districtwide!$A$19:$A$500)), ""),ROWS($A$1:$A324))),"")</f>
        <v/>
      </c>
      <c r="J342" s="87" t="str" cm="1">
        <f t="array" ref="J342">IFERROR(INDEX(Districtwide!J$19:J$500, SMALL(IF(($A$17=Districtwide!$E$19:$E$500), MATCH(ROW(Districtwide!$A$19:$A$500), ROW(Districtwide!$A$19:$A$500)), ""),ROWS($A$1:$A324))),"")</f>
        <v/>
      </c>
      <c r="K342" s="86" t="str" cm="1">
        <f t="array" ref="K342">IFERROR(INDEX(Districtwide!K$19:K$500, SMALL(IF(($A$17=Districtwide!$E$19:$E$500), MATCH(ROW(Districtwide!$A$19:$A$500), ROW(Districtwide!$A$19:$A$500)), ""),ROWS($A$1:$A324))),"")</f>
        <v/>
      </c>
      <c r="L342" s="122" t="str" cm="1">
        <f t="array" ref="L342">IFERROR(INDEX(Districtwide!L$19:L$500, SMALL(IF(($A$17=Districtwide!$E$19:$E$500), MATCH(ROW(Districtwide!$A$19:$A$500), ROW(Districtwide!$A$19:$A$500)), ""),ROWS($A$1:$A324))),"")</f>
        <v/>
      </c>
      <c r="M342" s="85" t="str" cm="1">
        <f t="array" ref="M342">IFERROR(INDEX(Districtwide!M$19:M$500, SMALL(IF(($A$17=Districtwide!$E$19:$E$500), MATCH(ROW(Districtwide!$A$19:$A$500), ROW(Districtwide!$A$19:$A$500)), ""),ROWS($A$1:$A324))),"")</f>
        <v/>
      </c>
      <c r="N342" s="86" t="str" cm="1">
        <f t="array" ref="N342">IFERROR(INDEX(Districtwide!N$19:N$500, SMALL(IF(($A$17=Districtwide!$E$19:$E$500), MATCH(ROW(Districtwide!$A$19:$A$500), ROW(Districtwide!$A$19:$A$500)), ""),ROWS($A$1:$A324))),"")</f>
        <v/>
      </c>
      <c r="O342" s="86" t="str" cm="1">
        <f t="array" ref="O342">IFERROR(INDEX(Districtwide!O$19:O$500, SMALL(IF(($A$17=Districtwide!$E$19:$E$500), MATCH(ROW(Districtwide!$A$19:$A$500), ROW(Districtwide!$A$19:$A$500)), ""),ROWS($A$1:$A324))),"")</f>
        <v/>
      </c>
      <c r="P342" s="85" t="str" cm="1">
        <f t="array" ref="P342">IFERROR(INDEX(Districtwide!P$19:P$500, SMALL(IF(($A$17=Districtwide!$E$19:$E$500), MATCH(ROW(Districtwide!$A$19:$A$500), ROW(Districtwide!$A$19:$A$500)), ""),ROWS($A$1:$A324))),"")</f>
        <v/>
      </c>
      <c r="Q342" s="85" t="str">
        <f t="shared" si="12"/>
        <v xml:space="preserve"> </v>
      </c>
      <c r="R342" s="122" t="str" cm="1">
        <f t="array" ref="R342">IFERROR(INDEX(Districtwide!R$19:R$500, SMALL(IF(($A$17=Districtwide!$E$19:$E$500), MATCH(ROW(Districtwide!$A$19:$A$500), ROW(Districtwide!$A$19:$A$500)), ""),ROWS($A$1:$A324))),"")</f>
        <v/>
      </c>
      <c r="S342" s="122" t="str" cm="1">
        <f t="array" ref="S342">IFERROR(INDEX(Districtwide!S$19:S$500, SMALL(IF(($A$17=Districtwide!$E$19:$E$500), MATCH(ROW(Districtwide!$A$19:$A$500), ROW(Districtwide!$A$19:$A$500)), ""),ROWS($A$1:$A324))),"")</f>
        <v/>
      </c>
      <c r="T342" s="122" t="str" cm="1">
        <f t="array" ref="T342">IFERROR(INDEX(Districtwide!T$19:T$500, SMALL(IF(($A$17=Districtwide!$E$19:$E$500), MATCH(ROW(Districtwide!$A$19:$A$500), ROW(Districtwide!$A$19:$A$500)), ""),ROWS($A$1:$A324))),"")</f>
        <v/>
      </c>
      <c r="U342" s="85" t="str">
        <f t="shared" si="13"/>
        <v xml:space="preserve"> </v>
      </c>
      <c r="V342" s="85" t="str" cm="1">
        <f t="array" ref="V342">IFERROR(INDEX(Districtwide!V$19:V$500, SMALL(IF(($A$17=Districtwide!$E$19:$E$500), MATCH(ROW(Districtwide!$A$19:$A$500), ROW(Districtwide!$A$19:$A$500)), ""),ROWS($A$1:$A324))),"")</f>
        <v/>
      </c>
      <c r="W342" s="86" t="str" cm="1">
        <f t="array" ref="W342">IFERROR(INDEX(Districtwide!W$19:W$500, SMALL(IF(($A$17=Districtwide!$E$19:$E$500), MATCH(ROW(Districtwide!$A$19:$A$500), ROW(Districtwide!$A$19:$A$500)), ""),ROWS($A$1:$A324))),"")</f>
        <v/>
      </c>
      <c r="X342" s="122" t="str" cm="1">
        <f t="array" ref="X342">IFERROR(INDEX(Districtwide!X$19:X$500, SMALL(IF(($A$17=Districtwide!$E$19:$E$500), MATCH(ROW(Districtwide!$A$19:$A$500), ROW(Districtwide!$A$19:$A$500)), ""),ROWS($A$1:$A324))),"")</f>
        <v/>
      </c>
      <c r="Y342" s="85" t="str" cm="1">
        <f t="array" ref="Y342">IFERROR(INDEX(Districtwide!Y$19:Y$500, SMALL(IF(($A$17=Districtwide!$E$19:$E$500), MATCH(ROW(Districtwide!$A$19:$A$500), ROW(Districtwide!$A$19:$A$500)), ""),ROWS($A$1:$A324))),"")</f>
        <v/>
      </c>
      <c r="Z342" s="86" t="str" cm="1">
        <f t="array" ref="Z342">IFERROR(INDEX(Districtwide!Z$19:Z$500, SMALL(IF(($A$17=Districtwide!$E$19:$E$500), MATCH(ROW(Districtwide!$A$19:$A$500), ROW(Districtwide!$A$19:$A$500)), ""),ROWS($A$1:$A324))),"")</f>
        <v/>
      </c>
      <c r="AA342" s="122" t="str" cm="1">
        <f t="array" ref="AA342">IFERROR(INDEX(Districtwide!AA$19:AA$500, SMALL(IF(($A$17=Districtwide!$E$19:$E$500), MATCH(ROW(Districtwide!$A$19:$A$500), ROW(Districtwide!$A$19:$A$500)), ""),ROWS($A$1:$A324))),"")</f>
        <v/>
      </c>
    </row>
    <row r="343" spans="1:27">
      <c r="A343" s="134" t="str" cm="1">
        <f t="array" ref="A343">IFERROR(INDEX(Districtwide!A$19:A$500, SMALL(IF(($A$17=Districtwide!$E$19:$E$500), MATCH(ROW(Districtwide!$A$19:$A$500), ROW(Districtwide!$A$19:$A$500)), ""),ROWS($A$1:$A325))),"")</f>
        <v/>
      </c>
      <c r="B343" s="134" t="str" cm="1">
        <f t="array" ref="B343">IFERROR(INDEX(Districtwide!B$19:B$500, SMALL(IF(($A$17=Districtwide!$E$19:$E$500), MATCH(ROW(Districtwide!$A$19:$A$500), ROW(Districtwide!$A$19:$A$500)), ""),ROWS($A$1:$A325))),"")</f>
        <v/>
      </c>
      <c r="C343" s="134" t="str" cm="1">
        <f t="array" ref="C343">IFERROR(INDEX(Districtwide!C$19:C$500, SMALL(IF(($A$17=Districtwide!$E$19:$E$500), MATCH(ROW(Districtwide!$A$19:$A$500), ROW(Districtwide!$A$19:$A$500)), ""),ROWS($A$1:$A325))),"")</f>
        <v/>
      </c>
      <c r="D343" s="134" t="str" cm="1">
        <f t="array" ref="D343">IFERROR(INDEX(Districtwide!D$19:D$500, SMALL(IF(($A$17=Districtwide!$E$19:$E$500), MATCH(ROW(Districtwide!$A$19:$A$500), ROW(Districtwide!$A$19:$A$500)), ""),ROWS($A$1:$A325))),"")</f>
        <v/>
      </c>
      <c r="E343" s="85" t="str" cm="1">
        <f t="array" ref="E343">IFERROR(INDEX(Districtwide!E$19:E$500, SMALL(IF(($A$17=Districtwide!$E$19:$E$500), MATCH(ROW(Districtwide!$A$19:$A$500), ROW(Districtwide!$A$19:$A$500)), ""),ROWS($A$1:$A325))),"")</f>
        <v/>
      </c>
      <c r="F343" s="128" t="str" cm="1">
        <f t="array" ref="F343">IFERROR(INDEX(Districtwide!F$19:F$500, SMALL(IF(($A$17=Districtwide!$E$19:$E$500), MATCH(ROW(Districtwide!$A$19:$A$500), ROW(Districtwide!$A$19:$A$500)), ""),ROWS($A$1:$A325))),"")</f>
        <v/>
      </c>
      <c r="G343" s="85" t="str" cm="1">
        <f t="array" ref="G343">IFERROR(INDEX(Districtwide!G$19:G$500, SMALL(IF(($A$17=Districtwide!$E$19:$E$500), MATCH(ROW(Districtwide!$A$19:$A$500), ROW(Districtwide!$A$19:$A$500)), ""),ROWS($A$1:$A325))),"")</f>
        <v/>
      </c>
      <c r="H343" s="86" t="str" cm="1">
        <f t="array" ref="H343">IFERROR(INDEX(Districtwide!H$19:H$500, SMALL(IF(($A$17=Districtwide!$E$19:$E$500), MATCH(ROW(Districtwide!$A$19:$A$500), ROW(Districtwide!$A$19:$A$500)), ""),ROWS($A$1:$A325))),"")</f>
        <v/>
      </c>
      <c r="I343" s="122" t="str" cm="1">
        <f t="array" ref="I343">IFERROR(INDEX(Districtwide!I$19:I$500, SMALL(IF(($A$17=Districtwide!$E$19:$E$500), MATCH(ROW(Districtwide!$A$19:$A$500), ROW(Districtwide!$A$19:$A$500)), ""),ROWS($A$1:$A325))),"")</f>
        <v/>
      </c>
      <c r="J343" s="87" t="str" cm="1">
        <f t="array" ref="J343">IFERROR(INDEX(Districtwide!J$19:J$500, SMALL(IF(($A$17=Districtwide!$E$19:$E$500), MATCH(ROW(Districtwide!$A$19:$A$500), ROW(Districtwide!$A$19:$A$500)), ""),ROWS($A$1:$A325))),"")</f>
        <v/>
      </c>
      <c r="K343" s="86" t="str" cm="1">
        <f t="array" ref="K343">IFERROR(INDEX(Districtwide!K$19:K$500, SMALL(IF(($A$17=Districtwide!$E$19:$E$500), MATCH(ROW(Districtwide!$A$19:$A$500), ROW(Districtwide!$A$19:$A$500)), ""),ROWS($A$1:$A325))),"")</f>
        <v/>
      </c>
      <c r="L343" s="122" t="str" cm="1">
        <f t="array" ref="L343">IFERROR(INDEX(Districtwide!L$19:L$500, SMALL(IF(($A$17=Districtwide!$E$19:$E$500), MATCH(ROW(Districtwide!$A$19:$A$500), ROW(Districtwide!$A$19:$A$500)), ""),ROWS($A$1:$A325))),"")</f>
        <v/>
      </c>
      <c r="M343" s="85" t="str" cm="1">
        <f t="array" ref="M343">IFERROR(INDEX(Districtwide!M$19:M$500, SMALL(IF(($A$17=Districtwide!$E$19:$E$500), MATCH(ROW(Districtwide!$A$19:$A$500), ROW(Districtwide!$A$19:$A$500)), ""),ROWS($A$1:$A325))),"")</f>
        <v/>
      </c>
      <c r="N343" s="86" t="str" cm="1">
        <f t="array" ref="N343">IFERROR(INDEX(Districtwide!N$19:N$500, SMALL(IF(($A$17=Districtwide!$E$19:$E$500), MATCH(ROW(Districtwide!$A$19:$A$500), ROW(Districtwide!$A$19:$A$500)), ""),ROWS($A$1:$A325))),"")</f>
        <v/>
      </c>
      <c r="O343" s="86" t="str" cm="1">
        <f t="array" ref="O343">IFERROR(INDEX(Districtwide!O$19:O$500, SMALL(IF(($A$17=Districtwide!$E$19:$E$500), MATCH(ROW(Districtwide!$A$19:$A$500), ROW(Districtwide!$A$19:$A$500)), ""),ROWS($A$1:$A325))),"")</f>
        <v/>
      </c>
      <c r="P343" s="85" t="str" cm="1">
        <f t="array" ref="P343">IFERROR(INDEX(Districtwide!P$19:P$500, SMALL(IF(($A$17=Districtwide!$E$19:$E$500), MATCH(ROW(Districtwide!$A$19:$A$500), ROW(Districtwide!$A$19:$A$500)), ""),ROWS($A$1:$A325))),"")</f>
        <v/>
      </c>
      <c r="Q343" s="85" t="str">
        <f t="shared" si="12"/>
        <v xml:space="preserve"> </v>
      </c>
      <c r="R343" s="122" t="str" cm="1">
        <f t="array" ref="R343">IFERROR(INDEX(Districtwide!R$19:R$500, SMALL(IF(($A$17=Districtwide!$E$19:$E$500), MATCH(ROW(Districtwide!$A$19:$A$500), ROW(Districtwide!$A$19:$A$500)), ""),ROWS($A$1:$A325))),"")</f>
        <v/>
      </c>
      <c r="S343" s="122" t="str" cm="1">
        <f t="array" ref="S343">IFERROR(INDEX(Districtwide!S$19:S$500, SMALL(IF(($A$17=Districtwide!$E$19:$E$500), MATCH(ROW(Districtwide!$A$19:$A$500), ROW(Districtwide!$A$19:$A$500)), ""),ROWS($A$1:$A325))),"")</f>
        <v/>
      </c>
      <c r="T343" s="122" t="str" cm="1">
        <f t="array" ref="T343">IFERROR(INDEX(Districtwide!T$19:T$500, SMALL(IF(($A$17=Districtwide!$E$19:$E$500), MATCH(ROW(Districtwide!$A$19:$A$500), ROW(Districtwide!$A$19:$A$500)), ""),ROWS($A$1:$A325))),"")</f>
        <v/>
      </c>
      <c r="U343" s="85" t="str">
        <f t="shared" si="13"/>
        <v xml:space="preserve"> </v>
      </c>
      <c r="V343" s="85" t="str" cm="1">
        <f t="array" ref="V343">IFERROR(INDEX(Districtwide!V$19:V$500, SMALL(IF(($A$17=Districtwide!$E$19:$E$500), MATCH(ROW(Districtwide!$A$19:$A$500), ROW(Districtwide!$A$19:$A$500)), ""),ROWS($A$1:$A325))),"")</f>
        <v/>
      </c>
      <c r="W343" s="86" t="str" cm="1">
        <f t="array" ref="W343">IFERROR(INDEX(Districtwide!W$19:W$500, SMALL(IF(($A$17=Districtwide!$E$19:$E$500), MATCH(ROW(Districtwide!$A$19:$A$500), ROW(Districtwide!$A$19:$A$500)), ""),ROWS($A$1:$A325))),"")</f>
        <v/>
      </c>
      <c r="X343" s="122" t="str" cm="1">
        <f t="array" ref="X343">IFERROR(INDEX(Districtwide!X$19:X$500, SMALL(IF(($A$17=Districtwide!$E$19:$E$500), MATCH(ROW(Districtwide!$A$19:$A$500), ROW(Districtwide!$A$19:$A$500)), ""),ROWS($A$1:$A325))),"")</f>
        <v/>
      </c>
      <c r="Y343" s="85" t="str" cm="1">
        <f t="array" ref="Y343">IFERROR(INDEX(Districtwide!Y$19:Y$500, SMALL(IF(($A$17=Districtwide!$E$19:$E$500), MATCH(ROW(Districtwide!$A$19:$A$500), ROW(Districtwide!$A$19:$A$500)), ""),ROWS($A$1:$A325))),"")</f>
        <v/>
      </c>
      <c r="Z343" s="86" t="str" cm="1">
        <f t="array" ref="Z343">IFERROR(INDEX(Districtwide!Z$19:Z$500, SMALL(IF(($A$17=Districtwide!$E$19:$E$500), MATCH(ROW(Districtwide!$A$19:$A$500), ROW(Districtwide!$A$19:$A$500)), ""),ROWS($A$1:$A325))),"")</f>
        <v/>
      </c>
      <c r="AA343" s="122" t="str" cm="1">
        <f t="array" ref="AA343">IFERROR(INDEX(Districtwide!AA$19:AA$500, SMALL(IF(($A$17=Districtwide!$E$19:$E$500), MATCH(ROW(Districtwide!$A$19:$A$500), ROW(Districtwide!$A$19:$A$500)), ""),ROWS($A$1:$A325))),"")</f>
        <v/>
      </c>
    </row>
    <row r="344" spans="1:27">
      <c r="A344" s="134" t="str" cm="1">
        <f t="array" ref="A344">IFERROR(INDEX(Districtwide!A$19:A$500, SMALL(IF(($A$17=Districtwide!$E$19:$E$500), MATCH(ROW(Districtwide!$A$19:$A$500), ROW(Districtwide!$A$19:$A$500)), ""),ROWS($A$1:$A326))),"")</f>
        <v/>
      </c>
      <c r="B344" s="134" t="str" cm="1">
        <f t="array" ref="B344">IFERROR(INDEX(Districtwide!B$19:B$500, SMALL(IF(($A$17=Districtwide!$E$19:$E$500), MATCH(ROW(Districtwide!$A$19:$A$500), ROW(Districtwide!$A$19:$A$500)), ""),ROWS($A$1:$A326))),"")</f>
        <v/>
      </c>
      <c r="C344" s="134" t="str" cm="1">
        <f t="array" ref="C344">IFERROR(INDEX(Districtwide!C$19:C$500, SMALL(IF(($A$17=Districtwide!$E$19:$E$500), MATCH(ROW(Districtwide!$A$19:$A$500), ROW(Districtwide!$A$19:$A$500)), ""),ROWS($A$1:$A326))),"")</f>
        <v/>
      </c>
      <c r="D344" s="134" t="str" cm="1">
        <f t="array" ref="D344">IFERROR(INDEX(Districtwide!D$19:D$500, SMALL(IF(($A$17=Districtwide!$E$19:$E$500), MATCH(ROW(Districtwide!$A$19:$A$500), ROW(Districtwide!$A$19:$A$500)), ""),ROWS($A$1:$A326))),"")</f>
        <v/>
      </c>
      <c r="E344" s="85" t="str" cm="1">
        <f t="array" ref="E344">IFERROR(INDEX(Districtwide!E$19:E$500, SMALL(IF(($A$17=Districtwide!$E$19:$E$500), MATCH(ROW(Districtwide!$A$19:$A$500), ROW(Districtwide!$A$19:$A$500)), ""),ROWS($A$1:$A326))),"")</f>
        <v/>
      </c>
      <c r="F344" s="128" t="str" cm="1">
        <f t="array" ref="F344">IFERROR(INDEX(Districtwide!F$19:F$500, SMALL(IF(($A$17=Districtwide!$E$19:$E$500), MATCH(ROW(Districtwide!$A$19:$A$500), ROW(Districtwide!$A$19:$A$500)), ""),ROWS($A$1:$A326))),"")</f>
        <v/>
      </c>
      <c r="G344" s="85" t="str" cm="1">
        <f t="array" ref="G344">IFERROR(INDEX(Districtwide!G$19:G$500, SMALL(IF(($A$17=Districtwide!$E$19:$E$500), MATCH(ROW(Districtwide!$A$19:$A$500), ROW(Districtwide!$A$19:$A$500)), ""),ROWS($A$1:$A326))),"")</f>
        <v/>
      </c>
      <c r="H344" s="86" t="str" cm="1">
        <f t="array" ref="H344">IFERROR(INDEX(Districtwide!H$19:H$500, SMALL(IF(($A$17=Districtwide!$E$19:$E$500), MATCH(ROW(Districtwide!$A$19:$A$500), ROW(Districtwide!$A$19:$A$500)), ""),ROWS($A$1:$A326))),"")</f>
        <v/>
      </c>
      <c r="I344" s="122" t="str" cm="1">
        <f t="array" ref="I344">IFERROR(INDEX(Districtwide!I$19:I$500, SMALL(IF(($A$17=Districtwide!$E$19:$E$500), MATCH(ROW(Districtwide!$A$19:$A$500), ROW(Districtwide!$A$19:$A$500)), ""),ROWS($A$1:$A326))),"")</f>
        <v/>
      </c>
      <c r="J344" s="87" t="str" cm="1">
        <f t="array" ref="J344">IFERROR(INDEX(Districtwide!J$19:J$500, SMALL(IF(($A$17=Districtwide!$E$19:$E$500), MATCH(ROW(Districtwide!$A$19:$A$500), ROW(Districtwide!$A$19:$A$500)), ""),ROWS($A$1:$A326))),"")</f>
        <v/>
      </c>
      <c r="K344" s="86" t="str" cm="1">
        <f t="array" ref="K344">IFERROR(INDEX(Districtwide!K$19:K$500, SMALL(IF(($A$17=Districtwide!$E$19:$E$500), MATCH(ROW(Districtwide!$A$19:$A$500), ROW(Districtwide!$A$19:$A$500)), ""),ROWS($A$1:$A326))),"")</f>
        <v/>
      </c>
      <c r="L344" s="122" t="str" cm="1">
        <f t="array" ref="L344">IFERROR(INDEX(Districtwide!L$19:L$500, SMALL(IF(($A$17=Districtwide!$E$19:$E$500), MATCH(ROW(Districtwide!$A$19:$A$500), ROW(Districtwide!$A$19:$A$500)), ""),ROWS($A$1:$A326))),"")</f>
        <v/>
      </c>
      <c r="M344" s="85" t="str" cm="1">
        <f t="array" ref="M344">IFERROR(INDEX(Districtwide!M$19:M$500, SMALL(IF(($A$17=Districtwide!$E$19:$E$500), MATCH(ROW(Districtwide!$A$19:$A$500), ROW(Districtwide!$A$19:$A$500)), ""),ROWS($A$1:$A326))),"")</f>
        <v/>
      </c>
      <c r="N344" s="86" t="str" cm="1">
        <f t="array" ref="N344">IFERROR(INDEX(Districtwide!N$19:N$500, SMALL(IF(($A$17=Districtwide!$E$19:$E$500), MATCH(ROW(Districtwide!$A$19:$A$500), ROW(Districtwide!$A$19:$A$500)), ""),ROWS($A$1:$A326))),"")</f>
        <v/>
      </c>
      <c r="O344" s="86" t="str" cm="1">
        <f t="array" ref="O344">IFERROR(INDEX(Districtwide!O$19:O$500, SMALL(IF(($A$17=Districtwide!$E$19:$E$500), MATCH(ROW(Districtwide!$A$19:$A$500), ROW(Districtwide!$A$19:$A$500)), ""),ROWS($A$1:$A326))),"")</f>
        <v/>
      </c>
      <c r="P344" s="85" t="str" cm="1">
        <f t="array" ref="P344">IFERROR(INDEX(Districtwide!P$19:P$500, SMALL(IF(($A$17=Districtwide!$E$19:$E$500), MATCH(ROW(Districtwide!$A$19:$A$500), ROW(Districtwide!$A$19:$A$500)), ""),ROWS($A$1:$A326))),"")</f>
        <v/>
      </c>
      <c r="Q344" s="85" t="str">
        <f t="shared" si="12"/>
        <v xml:space="preserve"> </v>
      </c>
      <c r="R344" s="122" t="str" cm="1">
        <f t="array" ref="R344">IFERROR(INDEX(Districtwide!R$19:R$500, SMALL(IF(($A$17=Districtwide!$E$19:$E$500), MATCH(ROW(Districtwide!$A$19:$A$500), ROW(Districtwide!$A$19:$A$500)), ""),ROWS($A$1:$A326))),"")</f>
        <v/>
      </c>
      <c r="S344" s="122" t="str" cm="1">
        <f t="array" ref="S344">IFERROR(INDEX(Districtwide!S$19:S$500, SMALL(IF(($A$17=Districtwide!$E$19:$E$500), MATCH(ROW(Districtwide!$A$19:$A$500), ROW(Districtwide!$A$19:$A$500)), ""),ROWS($A$1:$A326))),"")</f>
        <v/>
      </c>
      <c r="T344" s="122" t="str" cm="1">
        <f t="array" ref="T344">IFERROR(INDEX(Districtwide!T$19:T$500, SMALL(IF(($A$17=Districtwide!$E$19:$E$500), MATCH(ROW(Districtwide!$A$19:$A$500), ROW(Districtwide!$A$19:$A$500)), ""),ROWS($A$1:$A326))),"")</f>
        <v/>
      </c>
      <c r="U344" s="85" t="str">
        <f t="shared" si="13"/>
        <v xml:space="preserve"> </v>
      </c>
      <c r="V344" s="85" t="str" cm="1">
        <f t="array" ref="V344">IFERROR(INDEX(Districtwide!V$19:V$500, SMALL(IF(($A$17=Districtwide!$E$19:$E$500), MATCH(ROW(Districtwide!$A$19:$A$500), ROW(Districtwide!$A$19:$A$500)), ""),ROWS($A$1:$A326))),"")</f>
        <v/>
      </c>
      <c r="W344" s="86" t="str" cm="1">
        <f t="array" ref="W344">IFERROR(INDEX(Districtwide!W$19:W$500, SMALL(IF(($A$17=Districtwide!$E$19:$E$500), MATCH(ROW(Districtwide!$A$19:$A$500), ROW(Districtwide!$A$19:$A$500)), ""),ROWS($A$1:$A326))),"")</f>
        <v/>
      </c>
      <c r="X344" s="122" t="str" cm="1">
        <f t="array" ref="X344">IFERROR(INDEX(Districtwide!X$19:X$500, SMALL(IF(($A$17=Districtwide!$E$19:$E$500), MATCH(ROW(Districtwide!$A$19:$A$500), ROW(Districtwide!$A$19:$A$500)), ""),ROWS($A$1:$A326))),"")</f>
        <v/>
      </c>
      <c r="Y344" s="85" t="str" cm="1">
        <f t="array" ref="Y344">IFERROR(INDEX(Districtwide!Y$19:Y$500, SMALL(IF(($A$17=Districtwide!$E$19:$E$500), MATCH(ROW(Districtwide!$A$19:$A$500), ROW(Districtwide!$A$19:$A$500)), ""),ROWS($A$1:$A326))),"")</f>
        <v/>
      </c>
      <c r="Z344" s="86" t="str" cm="1">
        <f t="array" ref="Z344">IFERROR(INDEX(Districtwide!Z$19:Z$500, SMALL(IF(($A$17=Districtwide!$E$19:$E$500), MATCH(ROW(Districtwide!$A$19:$A$500), ROW(Districtwide!$A$19:$A$500)), ""),ROWS($A$1:$A326))),"")</f>
        <v/>
      </c>
      <c r="AA344" s="122" t="str" cm="1">
        <f t="array" ref="AA344">IFERROR(INDEX(Districtwide!AA$19:AA$500, SMALL(IF(($A$17=Districtwide!$E$19:$E$500), MATCH(ROW(Districtwide!$A$19:$A$500), ROW(Districtwide!$A$19:$A$500)), ""),ROWS($A$1:$A326))),"")</f>
        <v/>
      </c>
    </row>
    <row r="345" spans="1:27">
      <c r="A345" s="134" t="str" cm="1">
        <f t="array" ref="A345">IFERROR(INDEX(Districtwide!A$19:A$500, SMALL(IF(($A$17=Districtwide!$E$19:$E$500), MATCH(ROW(Districtwide!$A$19:$A$500), ROW(Districtwide!$A$19:$A$500)), ""),ROWS($A$1:$A327))),"")</f>
        <v/>
      </c>
      <c r="B345" s="134" t="str" cm="1">
        <f t="array" ref="B345">IFERROR(INDEX(Districtwide!B$19:B$500, SMALL(IF(($A$17=Districtwide!$E$19:$E$500), MATCH(ROW(Districtwide!$A$19:$A$500), ROW(Districtwide!$A$19:$A$500)), ""),ROWS($A$1:$A327))),"")</f>
        <v/>
      </c>
      <c r="C345" s="134" t="str" cm="1">
        <f t="array" ref="C345">IFERROR(INDEX(Districtwide!C$19:C$500, SMALL(IF(($A$17=Districtwide!$E$19:$E$500), MATCH(ROW(Districtwide!$A$19:$A$500), ROW(Districtwide!$A$19:$A$500)), ""),ROWS($A$1:$A327))),"")</f>
        <v/>
      </c>
      <c r="D345" s="134" t="str" cm="1">
        <f t="array" ref="D345">IFERROR(INDEX(Districtwide!D$19:D$500, SMALL(IF(($A$17=Districtwide!$E$19:$E$500), MATCH(ROW(Districtwide!$A$19:$A$500), ROW(Districtwide!$A$19:$A$500)), ""),ROWS($A$1:$A327))),"")</f>
        <v/>
      </c>
      <c r="E345" s="85" t="str" cm="1">
        <f t="array" ref="E345">IFERROR(INDEX(Districtwide!E$19:E$500, SMALL(IF(($A$17=Districtwide!$E$19:$E$500), MATCH(ROW(Districtwide!$A$19:$A$500), ROW(Districtwide!$A$19:$A$500)), ""),ROWS($A$1:$A327))),"")</f>
        <v/>
      </c>
      <c r="F345" s="128" t="str" cm="1">
        <f t="array" ref="F345">IFERROR(INDEX(Districtwide!F$19:F$500, SMALL(IF(($A$17=Districtwide!$E$19:$E$500), MATCH(ROW(Districtwide!$A$19:$A$500), ROW(Districtwide!$A$19:$A$500)), ""),ROWS($A$1:$A327))),"")</f>
        <v/>
      </c>
      <c r="G345" s="85" t="str" cm="1">
        <f t="array" ref="G345">IFERROR(INDEX(Districtwide!G$19:G$500, SMALL(IF(($A$17=Districtwide!$E$19:$E$500), MATCH(ROW(Districtwide!$A$19:$A$500), ROW(Districtwide!$A$19:$A$500)), ""),ROWS($A$1:$A327))),"")</f>
        <v/>
      </c>
      <c r="H345" s="86" t="str" cm="1">
        <f t="array" ref="H345">IFERROR(INDEX(Districtwide!H$19:H$500, SMALL(IF(($A$17=Districtwide!$E$19:$E$500), MATCH(ROW(Districtwide!$A$19:$A$500), ROW(Districtwide!$A$19:$A$500)), ""),ROWS($A$1:$A327))),"")</f>
        <v/>
      </c>
      <c r="I345" s="122" t="str" cm="1">
        <f t="array" ref="I345">IFERROR(INDEX(Districtwide!I$19:I$500, SMALL(IF(($A$17=Districtwide!$E$19:$E$500), MATCH(ROW(Districtwide!$A$19:$A$500), ROW(Districtwide!$A$19:$A$500)), ""),ROWS($A$1:$A327))),"")</f>
        <v/>
      </c>
      <c r="J345" s="87" t="str" cm="1">
        <f t="array" ref="J345">IFERROR(INDEX(Districtwide!J$19:J$500, SMALL(IF(($A$17=Districtwide!$E$19:$E$500), MATCH(ROW(Districtwide!$A$19:$A$500), ROW(Districtwide!$A$19:$A$500)), ""),ROWS($A$1:$A327))),"")</f>
        <v/>
      </c>
      <c r="K345" s="86" t="str" cm="1">
        <f t="array" ref="K345">IFERROR(INDEX(Districtwide!K$19:K$500, SMALL(IF(($A$17=Districtwide!$E$19:$E$500), MATCH(ROW(Districtwide!$A$19:$A$500), ROW(Districtwide!$A$19:$A$500)), ""),ROWS($A$1:$A327))),"")</f>
        <v/>
      </c>
      <c r="L345" s="122" t="str" cm="1">
        <f t="array" ref="L345">IFERROR(INDEX(Districtwide!L$19:L$500, SMALL(IF(($A$17=Districtwide!$E$19:$E$500), MATCH(ROW(Districtwide!$A$19:$A$500), ROW(Districtwide!$A$19:$A$500)), ""),ROWS($A$1:$A327))),"")</f>
        <v/>
      </c>
      <c r="M345" s="85" t="str" cm="1">
        <f t="array" ref="M345">IFERROR(INDEX(Districtwide!M$19:M$500, SMALL(IF(($A$17=Districtwide!$E$19:$E$500), MATCH(ROW(Districtwide!$A$19:$A$500), ROW(Districtwide!$A$19:$A$500)), ""),ROWS($A$1:$A327))),"")</f>
        <v/>
      </c>
      <c r="N345" s="86" t="str" cm="1">
        <f t="array" ref="N345">IFERROR(INDEX(Districtwide!N$19:N$500, SMALL(IF(($A$17=Districtwide!$E$19:$E$500), MATCH(ROW(Districtwide!$A$19:$A$500), ROW(Districtwide!$A$19:$A$500)), ""),ROWS($A$1:$A327))),"")</f>
        <v/>
      </c>
      <c r="O345" s="86" t="str" cm="1">
        <f t="array" ref="O345">IFERROR(INDEX(Districtwide!O$19:O$500, SMALL(IF(($A$17=Districtwide!$E$19:$E$500), MATCH(ROW(Districtwide!$A$19:$A$500), ROW(Districtwide!$A$19:$A$500)), ""),ROWS($A$1:$A327))),"")</f>
        <v/>
      </c>
      <c r="P345" s="85" t="str" cm="1">
        <f t="array" ref="P345">IFERROR(INDEX(Districtwide!P$19:P$500, SMALL(IF(($A$17=Districtwide!$E$19:$E$500), MATCH(ROW(Districtwide!$A$19:$A$500), ROW(Districtwide!$A$19:$A$500)), ""),ROWS($A$1:$A327))),"")</f>
        <v/>
      </c>
      <c r="Q345" s="85" t="str">
        <f t="shared" si="12"/>
        <v xml:space="preserve"> </v>
      </c>
      <c r="R345" s="122" t="str" cm="1">
        <f t="array" ref="R345">IFERROR(INDEX(Districtwide!R$19:R$500, SMALL(IF(($A$17=Districtwide!$E$19:$E$500), MATCH(ROW(Districtwide!$A$19:$A$500), ROW(Districtwide!$A$19:$A$500)), ""),ROWS($A$1:$A327))),"")</f>
        <v/>
      </c>
      <c r="S345" s="122" t="str" cm="1">
        <f t="array" ref="S345">IFERROR(INDEX(Districtwide!S$19:S$500, SMALL(IF(($A$17=Districtwide!$E$19:$E$500), MATCH(ROW(Districtwide!$A$19:$A$500), ROW(Districtwide!$A$19:$A$500)), ""),ROWS($A$1:$A327))),"")</f>
        <v/>
      </c>
      <c r="T345" s="122" t="str" cm="1">
        <f t="array" ref="T345">IFERROR(INDEX(Districtwide!T$19:T$500, SMALL(IF(($A$17=Districtwide!$E$19:$E$500), MATCH(ROW(Districtwide!$A$19:$A$500), ROW(Districtwide!$A$19:$A$500)), ""),ROWS($A$1:$A327))),"")</f>
        <v/>
      </c>
      <c r="U345" s="85" t="str">
        <f t="shared" si="13"/>
        <v xml:space="preserve"> </v>
      </c>
      <c r="V345" s="85" t="str" cm="1">
        <f t="array" ref="V345">IFERROR(INDEX(Districtwide!V$19:V$500, SMALL(IF(($A$17=Districtwide!$E$19:$E$500), MATCH(ROW(Districtwide!$A$19:$A$500), ROW(Districtwide!$A$19:$A$500)), ""),ROWS($A$1:$A327))),"")</f>
        <v/>
      </c>
      <c r="W345" s="86" t="str" cm="1">
        <f t="array" ref="W345">IFERROR(INDEX(Districtwide!W$19:W$500, SMALL(IF(($A$17=Districtwide!$E$19:$E$500), MATCH(ROW(Districtwide!$A$19:$A$500), ROW(Districtwide!$A$19:$A$500)), ""),ROWS($A$1:$A327))),"")</f>
        <v/>
      </c>
      <c r="X345" s="122" t="str" cm="1">
        <f t="array" ref="X345">IFERROR(INDEX(Districtwide!X$19:X$500, SMALL(IF(($A$17=Districtwide!$E$19:$E$500), MATCH(ROW(Districtwide!$A$19:$A$500), ROW(Districtwide!$A$19:$A$500)), ""),ROWS($A$1:$A327))),"")</f>
        <v/>
      </c>
      <c r="Y345" s="85" t="str" cm="1">
        <f t="array" ref="Y345">IFERROR(INDEX(Districtwide!Y$19:Y$500, SMALL(IF(($A$17=Districtwide!$E$19:$E$500), MATCH(ROW(Districtwide!$A$19:$A$500), ROW(Districtwide!$A$19:$A$500)), ""),ROWS($A$1:$A327))),"")</f>
        <v/>
      </c>
      <c r="Z345" s="86" t="str" cm="1">
        <f t="array" ref="Z345">IFERROR(INDEX(Districtwide!Z$19:Z$500, SMALL(IF(($A$17=Districtwide!$E$19:$E$500), MATCH(ROW(Districtwide!$A$19:$A$500), ROW(Districtwide!$A$19:$A$500)), ""),ROWS($A$1:$A327))),"")</f>
        <v/>
      </c>
      <c r="AA345" s="122" t="str" cm="1">
        <f t="array" ref="AA345">IFERROR(INDEX(Districtwide!AA$19:AA$500, SMALL(IF(($A$17=Districtwide!$E$19:$E$500), MATCH(ROW(Districtwide!$A$19:$A$500), ROW(Districtwide!$A$19:$A$500)), ""),ROWS($A$1:$A327))),"")</f>
        <v/>
      </c>
    </row>
    <row r="346" spans="1:27">
      <c r="A346" s="134" t="str" cm="1">
        <f t="array" ref="A346">IFERROR(INDEX(Districtwide!A$19:A$500, SMALL(IF(($A$17=Districtwide!$E$19:$E$500), MATCH(ROW(Districtwide!$A$19:$A$500), ROW(Districtwide!$A$19:$A$500)), ""),ROWS($A$1:$A328))),"")</f>
        <v/>
      </c>
      <c r="B346" s="134" t="str" cm="1">
        <f t="array" ref="B346">IFERROR(INDEX(Districtwide!B$19:B$500, SMALL(IF(($A$17=Districtwide!$E$19:$E$500), MATCH(ROW(Districtwide!$A$19:$A$500), ROW(Districtwide!$A$19:$A$500)), ""),ROWS($A$1:$A328))),"")</f>
        <v/>
      </c>
      <c r="C346" s="134" t="str" cm="1">
        <f t="array" ref="C346">IFERROR(INDEX(Districtwide!C$19:C$500, SMALL(IF(($A$17=Districtwide!$E$19:$E$500), MATCH(ROW(Districtwide!$A$19:$A$500), ROW(Districtwide!$A$19:$A$500)), ""),ROWS($A$1:$A328))),"")</f>
        <v/>
      </c>
      <c r="D346" s="134" t="str" cm="1">
        <f t="array" ref="D346">IFERROR(INDEX(Districtwide!D$19:D$500, SMALL(IF(($A$17=Districtwide!$E$19:$E$500), MATCH(ROW(Districtwide!$A$19:$A$500), ROW(Districtwide!$A$19:$A$500)), ""),ROWS($A$1:$A328))),"")</f>
        <v/>
      </c>
      <c r="E346" s="85" t="str" cm="1">
        <f t="array" ref="E346">IFERROR(INDEX(Districtwide!E$19:E$500, SMALL(IF(($A$17=Districtwide!$E$19:$E$500), MATCH(ROW(Districtwide!$A$19:$A$500), ROW(Districtwide!$A$19:$A$500)), ""),ROWS($A$1:$A328))),"")</f>
        <v/>
      </c>
      <c r="F346" s="128" t="str" cm="1">
        <f t="array" ref="F346">IFERROR(INDEX(Districtwide!F$19:F$500, SMALL(IF(($A$17=Districtwide!$E$19:$E$500), MATCH(ROW(Districtwide!$A$19:$A$500), ROW(Districtwide!$A$19:$A$500)), ""),ROWS($A$1:$A328))),"")</f>
        <v/>
      </c>
      <c r="G346" s="85" t="str" cm="1">
        <f t="array" ref="G346">IFERROR(INDEX(Districtwide!G$19:G$500, SMALL(IF(($A$17=Districtwide!$E$19:$E$500), MATCH(ROW(Districtwide!$A$19:$A$500), ROW(Districtwide!$A$19:$A$500)), ""),ROWS($A$1:$A328))),"")</f>
        <v/>
      </c>
      <c r="H346" s="86" t="str" cm="1">
        <f t="array" ref="H346">IFERROR(INDEX(Districtwide!H$19:H$500, SMALL(IF(($A$17=Districtwide!$E$19:$E$500), MATCH(ROW(Districtwide!$A$19:$A$500), ROW(Districtwide!$A$19:$A$500)), ""),ROWS($A$1:$A328))),"")</f>
        <v/>
      </c>
      <c r="I346" s="122" t="str" cm="1">
        <f t="array" ref="I346">IFERROR(INDEX(Districtwide!I$19:I$500, SMALL(IF(($A$17=Districtwide!$E$19:$E$500), MATCH(ROW(Districtwide!$A$19:$A$500), ROW(Districtwide!$A$19:$A$500)), ""),ROWS($A$1:$A328))),"")</f>
        <v/>
      </c>
      <c r="J346" s="87" t="str" cm="1">
        <f t="array" ref="J346">IFERROR(INDEX(Districtwide!J$19:J$500, SMALL(IF(($A$17=Districtwide!$E$19:$E$500), MATCH(ROW(Districtwide!$A$19:$A$500), ROW(Districtwide!$A$19:$A$500)), ""),ROWS($A$1:$A328))),"")</f>
        <v/>
      </c>
      <c r="K346" s="86" t="str" cm="1">
        <f t="array" ref="K346">IFERROR(INDEX(Districtwide!K$19:K$500, SMALL(IF(($A$17=Districtwide!$E$19:$E$500), MATCH(ROW(Districtwide!$A$19:$A$500), ROW(Districtwide!$A$19:$A$500)), ""),ROWS($A$1:$A328))),"")</f>
        <v/>
      </c>
      <c r="L346" s="122" t="str" cm="1">
        <f t="array" ref="L346">IFERROR(INDEX(Districtwide!L$19:L$500, SMALL(IF(($A$17=Districtwide!$E$19:$E$500), MATCH(ROW(Districtwide!$A$19:$A$500), ROW(Districtwide!$A$19:$A$500)), ""),ROWS($A$1:$A328))),"")</f>
        <v/>
      </c>
      <c r="M346" s="85" t="str" cm="1">
        <f t="array" ref="M346">IFERROR(INDEX(Districtwide!M$19:M$500, SMALL(IF(($A$17=Districtwide!$E$19:$E$500), MATCH(ROW(Districtwide!$A$19:$A$500), ROW(Districtwide!$A$19:$A$500)), ""),ROWS($A$1:$A328))),"")</f>
        <v/>
      </c>
      <c r="N346" s="86" t="str" cm="1">
        <f t="array" ref="N346">IFERROR(INDEX(Districtwide!N$19:N$500, SMALL(IF(($A$17=Districtwide!$E$19:$E$500), MATCH(ROW(Districtwide!$A$19:$A$500), ROW(Districtwide!$A$19:$A$500)), ""),ROWS($A$1:$A328))),"")</f>
        <v/>
      </c>
      <c r="O346" s="86" t="str" cm="1">
        <f t="array" ref="O346">IFERROR(INDEX(Districtwide!O$19:O$500, SMALL(IF(($A$17=Districtwide!$E$19:$E$500), MATCH(ROW(Districtwide!$A$19:$A$500), ROW(Districtwide!$A$19:$A$500)), ""),ROWS($A$1:$A328))),"")</f>
        <v/>
      </c>
      <c r="P346" s="85" t="str" cm="1">
        <f t="array" ref="P346">IFERROR(INDEX(Districtwide!P$19:P$500, SMALL(IF(($A$17=Districtwide!$E$19:$E$500), MATCH(ROW(Districtwide!$A$19:$A$500), ROW(Districtwide!$A$19:$A$500)), ""),ROWS($A$1:$A328))),"")</f>
        <v/>
      </c>
      <c r="Q346" s="85" t="str">
        <f t="shared" si="12"/>
        <v xml:space="preserve"> </v>
      </c>
      <c r="R346" s="122" t="str" cm="1">
        <f t="array" ref="R346">IFERROR(INDEX(Districtwide!R$19:R$500, SMALL(IF(($A$17=Districtwide!$E$19:$E$500), MATCH(ROW(Districtwide!$A$19:$A$500), ROW(Districtwide!$A$19:$A$500)), ""),ROWS($A$1:$A328))),"")</f>
        <v/>
      </c>
      <c r="S346" s="122" t="str" cm="1">
        <f t="array" ref="S346">IFERROR(INDEX(Districtwide!S$19:S$500, SMALL(IF(($A$17=Districtwide!$E$19:$E$500), MATCH(ROW(Districtwide!$A$19:$A$500), ROW(Districtwide!$A$19:$A$500)), ""),ROWS($A$1:$A328))),"")</f>
        <v/>
      </c>
      <c r="T346" s="122" t="str" cm="1">
        <f t="array" ref="T346">IFERROR(INDEX(Districtwide!T$19:T$500, SMALL(IF(($A$17=Districtwide!$E$19:$E$500), MATCH(ROW(Districtwide!$A$19:$A$500), ROW(Districtwide!$A$19:$A$500)), ""),ROWS($A$1:$A328))),"")</f>
        <v/>
      </c>
      <c r="U346" s="85" t="str">
        <f t="shared" si="13"/>
        <v xml:space="preserve"> </v>
      </c>
      <c r="V346" s="85" t="str" cm="1">
        <f t="array" ref="V346">IFERROR(INDEX(Districtwide!V$19:V$500, SMALL(IF(($A$17=Districtwide!$E$19:$E$500), MATCH(ROW(Districtwide!$A$19:$A$500), ROW(Districtwide!$A$19:$A$500)), ""),ROWS($A$1:$A328))),"")</f>
        <v/>
      </c>
      <c r="W346" s="86" t="str" cm="1">
        <f t="array" ref="W346">IFERROR(INDEX(Districtwide!W$19:W$500, SMALL(IF(($A$17=Districtwide!$E$19:$E$500), MATCH(ROW(Districtwide!$A$19:$A$500), ROW(Districtwide!$A$19:$A$500)), ""),ROWS($A$1:$A328))),"")</f>
        <v/>
      </c>
      <c r="X346" s="122" t="str" cm="1">
        <f t="array" ref="X346">IFERROR(INDEX(Districtwide!X$19:X$500, SMALL(IF(($A$17=Districtwide!$E$19:$E$500), MATCH(ROW(Districtwide!$A$19:$A$500), ROW(Districtwide!$A$19:$A$500)), ""),ROWS($A$1:$A328))),"")</f>
        <v/>
      </c>
      <c r="Y346" s="85" t="str" cm="1">
        <f t="array" ref="Y346">IFERROR(INDEX(Districtwide!Y$19:Y$500, SMALL(IF(($A$17=Districtwide!$E$19:$E$500), MATCH(ROW(Districtwide!$A$19:$A$500), ROW(Districtwide!$A$19:$A$500)), ""),ROWS($A$1:$A328))),"")</f>
        <v/>
      </c>
      <c r="Z346" s="86" t="str" cm="1">
        <f t="array" ref="Z346">IFERROR(INDEX(Districtwide!Z$19:Z$500, SMALL(IF(($A$17=Districtwide!$E$19:$E$500), MATCH(ROW(Districtwide!$A$19:$A$500), ROW(Districtwide!$A$19:$A$500)), ""),ROWS($A$1:$A328))),"")</f>
        <v/>
      </c>
      <c r="AA346" s="122" t="str" cm="1">
        <f t="array" ref="AA346">IFERROR(INDEX(Districtwide!AA$19:AA$500, SMALL(IF(($A$17=Districtwide!$E$19:$E$500), MATCH(ROW(Districtwide!$A$19:$A$500), ROW(Districtwide!$A$19:$A$500)), ""),ROWS($A$1:$A328))),"")</f>
        <v/>
      </c>
    </row>
    <row r="347" spans="1:27">
      <c r="A347" s="134" t="str" cm="1">
        <f t="array" ref="A347">IFERROR(INDEX(Districtwide!A$19:A$500, SMALL(IF(($A$17=Districtwide!$E$19:$E$500), MATCH(ROW(Districtwide!$A$19:$A$500), ROW(Districtwide!$A$19:$A$500)), ""),ROWS($A$1:$A329))),"")</f>
        <v/>
      </c>
      <c r="B347" s="134" t="str" cm="1">
        <f t="array" ref="B347">IFERROR(INDEX(Districtwide!B$19:B$500, SMALL(IF(($A$17=Districtwide!$E$19:$E$500), MATCH(ROW(Districtwide!$A$19:$A$500), ROW(Districtwide!$A$19:$A$500)), ""),ROWS($A$1:$A329))),"")</f>
        <v/>
      </c>
      <c r="C347" s="134" t="str" cm="1">
        <f t="array" ref="C347">IFERROR(INDEX(Districtwide!C$19:C$500, SMALL(IF(($A$17=Districtwide!$E$19:$E$500), MATCH(ROW(Districtwide!$A$19:$A$500), ROW(Districtwide!$A$19:$A$500)), ""),ROWS($A$1:$A329))),"")</f>
        <v/>
      </c>
      <c r="D347" s="134" t="str" cm="1">
        <f t="array" ref="D347">IFERROR(INDEX(Districtwide!D$19:D$500, SMALL(IF(($A$17=Districtwide!$E$19:$E$500), MATCH(ROW(Districtwide!$A$19:$A$500), ROW(Districtwide!$A$19:$A$500)), ""),ROWS($A$1:$A329))),"")</f>
        <v/>
      </c>
      <c r="E347" s="85" t="str" cm="1">
        <f t="array" ref="E347">IFERROR(INDEX(Districtwide!E$19:E$500, SMALL(IF(($A$17=Districtwide!$E$19:$E$500), MATCH(ROW(Districtwide!$A$19:$A$500), ROW(Districtwide!$A$19:$A$500)), ""),ROWS($A$1:$A329))),"")</f>
        <v/>
      </c>
      <c r="F347" s="128" t="str" cm="1">
        <f t="array" ref="F347">IFERROR(INDEX(Districtwide!F$19:F$500, SMALL(IF(($A$17=Districtwide!$E$19:$E$500), MATCH(ROW(Districtwide!$A$19:$A$500), ROW(Districtwide!$A$19:$A$500)), ""),ROWS($A$1:$A329))),"")</f>
        <v/>
      </c>
      <c r="G347" s="85" t="str" cm="1">
        <f t="array" ref="G347">IFERROR(INDEX(Districtwide!G$19:G$500, SMALL(IF(($A$17=Districtwide!$E$19:$E$500), MATCH(ROW(Districtwide!$A$19:$A$500), ROW(Districtwide!$A$19:$A$500)), ""),ROWS($A$1:$A329))),"")</f>
        <v/>
      </c>
      <c r="H347" s="86" t="str" cm="1">
        <f t="array" ref="H347">IFERROR(INDEX(Districtwide!H$19:H$500, SMALL(IF(($A$17=Districtwide!$E$19:$E$500), MATCH(ROW(Districtwide!$A$19:$A$500), ROW(Districtwide!$A$19:$A$500)), ""),ROWS($A$1:$A329))),"")</f>
        <v/>
      </c>
      <c r="I347" s="122" t="str" cm="1">
        <f t="array" ref="I347">IFERROR(INDEX(Districtwide!I$19:I$500, SMALL(IF(($A$17=Districtwide!$E$19:$E$500), MATCH(ROW(Districtwide!$A$19:$A$500), ROW(Districtwide!$A$19:$A$500)), ""),ROWS($A$1:$A329))),"")</f>
        <v/>
      </c>
      <c r="J347" s="87" t="str" cm="1">
        <f t="array" ref="J347">IFERROR(INDEX(Districtwide!J$19:J$500, SMALL(IF(($A$17=Districtwide!$E$19:$E$500), MATCH(ROW(Districtwide!$A$19:$A$500), ROW(Districtwide!$A$19:$A$500)), ""),ROWS($A$1:$A329))),"")</f>
        <v/>
      </c>
      <c r="K347" s="86" t="str" cm="1">
        <f t="array" ref="K347">IFERROR(INDEX(Districtwide!K$19:K$500, SMALL(IF(($A$17=Districtwide!$E$19:$E$500), MATCH(ROW(Districtwide!$A$19:$A$500), ROW(Districtwide!$A$19:$A$500)), ""),ROWS($A$1:$A329))),"")</f>
        <v/>
      </c>
      <c r="L347" s="122" t="str" cm="1">
        <f t="array" ref="L347">IFERROR(INDEX(Districtwide!L$19:L$500, SMALL(IF(($A$17=Districtwide!$E$19:$E$500), MATCH(ROW(Districtwide!$A$19:$A$500), ROW(Districtwide!$A$19:$A$500)), ""),ROWS($A$1:$A329))),"")</f>
        <v/>
      </c>
      <c r="M347" s="85" t="str" cm="1">
        <f t="array" ref="M347">IFERROR(INDEX(Districtwide!M$19:M$500, SMALL(IF(($A$17=Districtwide!$E$19:$E$500), MATCH(ROW(Districtwide!$A$19:$A$500), ROW(Districtwide!$A$19:$A$500)), ""),ROWS($A$1:$A329))),"")</f>
        <v/>
      </c>
      <c r="N347" s="86" t="str" cm="1">
        <f t="array" ref="N347">IFERROR(INDEX(Districtwide!N$19:N$500, SMALL(IF(($A$17=Districtwide!$E$19:$E$500), MATCH(ROW(Districtwide!$A$19:$A$500), ROW(Districtwide!$A$19:$A$500)), ""),ROWS($A$1:$A329))),"")</f>
        <v/>
      </c>
      <c r="O347" s="86" t="str" cm="1">
        <f t="array" ref="O347">IFERROR(INDEX(Districtwide!O$19:O$500, SMALL(IF(($A$17=Districtwide!$E$19:$E$500), MATCH(ROW(Districtwide!$A$19:$A$500), ROW(Districtwide!$A$19:$A$500)), ""),ROWS($A$1:$A329))),"")</f>
        <v/>
      </c>
      <c r="P347" s="85" t="str" cm="1">
        <f t="array" ref="P347">IFERROR(INDEX(Districtwide!P$19:P$500, SMALL(IF(($A$17=Districtwide!$E$19:$E$500), MATCH(ROW(Districtwide!$A$19:$A$500), ROW(Districtwide!$A$19:$A$500)), ""),ROWS($A$1:$A329))),"")</f>
        <v/>
      </c>
      <c r="Q347" s="85" t="str">
        <f t="shared" si="12"/>
        <v xml:space="preserve"> </v>
      </c>
      <c r="R347" s="122" t="str" cm="1">
        <f t="array" ref="R347">IFERROR(INDEX(Districtwide!R$19:R$500, SMALL(IF(($A$17=Districtwide!$E$19:$E$500), MATCH(ROW(Districtwide!$A$19:$A$500), ROW(Districtwide!$A$19:$A$500)), ""),ROWS($A$1:$A329))),"")</f>
        <v/>
      </c>
      <c r="S347" s="122" t="str" cm="1">
        <f t="array" ref="S347">IFERROR(INDEX(Districtwide!S$19:S$500, SMALL(IF(($A$17=Districtwide!$E$19:$E$500), MATCH(ROW(Districtwide!$A$19:$A$500), ROW(Districtwide!$A$19:$A$500)), ""),ROWS($A$1:$A329))),"")</f>
        <v/>
      </c>
      <c r="T347" s="122" t="str" cm="1">
        <f t="array" ref="T347">IFERROR(INDEX(Districtwide!T$19:T$500, SMALL(IF(($A$17=Districtwide!$E$19:$E$500), MATCH(ROW(Districtwide!$A$19:$A$500), ROW(Districtwide!$A$19:$A$500)), ""),ROWS($A$1:$A329))),"")</f>
        <v/>
      </c>
      <c r="U347" s="85" t="str">
        <f t="shared" si="13"/>
        <v xml:space="preserve"> </v>
      </c>
      <c r="V347" s="85" t="str" cm="1">
        <f t="array" ref="V347">IFERROR(INDEX(Districtwide!V$19:V$500, SMALL(IF(($A$17=Districtwide!$E$19:$E$500), MATCH(ROW(Districtwide!$A$19:$A$500), ROW(Districtwide!$A$19:$A$500)), ""),ROWS($A$1:$A329))),"")</f>
        <v/>
      </c>
      <c r="W347" s="86" t="str" cm="1">
        <f t="array" ref="W347">IFERROR(INDEX(Districtwide!W$19:W$500, SMALL(IF(($A$17=Districtwide!$E$19:$E$500), MATCH(ROW(Districtwide!$A$19:$A$500), ROW(Districtwide!$A$19:$A$500)), ""),ROWS($A$1:$A329))),"")</f>
        <v/>
      </c>
      <c r="X347" s="122" t="str" cm="1">
        <f t="array" ref="X347">IFERROR(INDEX(Districtwide!X$19:X$500, SMALL(IF(($A$17=Districtwide!$E$19:$E$500), MATCH(ROW(Districtwide!$A$19:$A$500), ROW(Districtwide!$A$19:$A$500)), ""),ROWS($A$1:$A329))),"")</f>
        <v/>
      </c>
      <c r="Y347" s="85" t="str" cm="1">
        <f t="array" ref="Y347">IFERROR(INDEX(Districtwide!Y$19:Y$500, SMALL(IF(($A$17=Districtwide!$E$19:$E$500), MATCH(ROW(Districtwide!$A$19:$A$500), ROW(Districtwide!$A$19:$A$500)), ""),ROWS($A$1:$A329))),"")</f>
        <v/>
      </c>
      <c r="Z347" s="86" t="str" cm="1">
        <f t="array" ref="Z347">IFERROR(INDEX(Districtwide!Z$19:Z$500, SMALL(IF(($A$17=Districtwide!$E$19:$E$500), MATCH(ROW(Districtwide!$A$19:$A$500), ROW(Districtwide!$A$19:$A$500)), ""),ROWS($A$1:$A329))),"")</f>
        <v/>
      </c>
      <c r="AA347" s="122" t="str" cm="1">
        <f t="array" ref="AA347">IFERROR(INDEX(Districtwide!AA$19:AA$500, SMALL(IF(($A$17=Districtwide!$E$19:$E$500), MATCH(ROW(Districtwide!$A$19:$A$500), ROW(Districtwide!$A$19:$A$500)), ""),ROWS($A$1:$A329))),"")</f>
        <v/>
      </c>
    </row>
    <row r="348" spans="1:27">
      <c r="A348" s="134" t="str" cm="1">
        <f t="array" ref="A348">IFERROR(INDEX(Districtwide!A$19:A$500, SMALL(IF(($A$17=Districtwide!$E$19:$E$500), MATCH(ROW(Districtwide!$A$19:$A$500), ROW(Districtwide!$A$19:$A$500)), ""),ROWS($A$1:$A330))),"")</f>
        <v/>
      </c>
      <c r="B348" s="134" t="str" cm="1">
        <f t="array" ref="B348">IFERROR(INDEX(Districtwide!B$19:B$500, SMALL(IF(($A$17=Districtwide!$E$19:$E$500), MATCH(ROW(Districtwide!$A$19:$A$500), ROW(Districtwide!$A$19:$A$500)), ""),ROWS($A$1:$A330))),"")</f>
        <v/>
      </c>
      <c r="C348" s="134" t="str" cm="1">
        <f t="array" ref="C348">IFERROR(INDEX(Districtwide!C$19:C$500, SMALL(IF(($A$17=Districtwide!$E$19:$E$500), MATCH(ROW(Districtwide!$A$19:$A$500), ROW(Districtwide!$A$19:$A$500)), ""),ROWS($A$1:$A330))),"")</f>
        <v/>
      </c>
      <c r="D348" s="134" t="str" cm="1">
        <f t="array" ref="D348">IFERROR(INDEX(Districtwide!D$19:D$500, SMALL(IF(($A$17=Districtwide!$E$19:$E$500), MATCH(ROW(Districtwide!$A$19:$A$500), ROW(Districtwide!$A$19:$A$500)), ""),ROWS($A$1:$A330))),"")</f>
        <v/>
      </c>
      <c r="E348" s="85" t="str" cm="1">
        <f t="array" ref="E348">IFERROR(INDEX(Districtwide!E$19:E$500, SMALL(IF(($A$17=Districtwide!$E$19:$E$500), MATCH(ROW(Districtwide!$A$19:$A$500), ROW(Districtwide!$A$19:$A$500)), ""),ROWS($A$1:$A330))),"")</f>
        <v/>
      </c>
      <c r="F348" s="128" t="str" cm="1">
        <f t="array" ref="F348">IFERROR(INDEX(Districtwide!F$19:F$500, SMALL(IF(($A$17=Districtwide!$E$19:$E$500), MATCH(ROW(Districtwide!$A$19:$A$500), ROW(Districtwide!$A$19:$A$500)), ""),ROWS($A$1:$A330))),"")</f>
        <v/>
      </c>
      <c r="G348" s="85" t="str" cm="1">
        <f t="array" ref="G348">IFERROR(INDEX(Districtwide!G$19:G$500, SMALL(IF(($A$17=Districtwide!$E$19:$E$500), MATCH(ROW(Districtwide!$A$19:$A$500), ROW(Districtwide!$A$19:$A$500)), ""),ROWS($A$1:$A330))),"")</f>
        <v/>
      </c>
      <c r="H348" s="86" t="str" cm="1">
        <f t="array" ref="H348">IFERROR(INDEX(Districtwide!H$19:H$500, SMALL(IF(($A$17=Districtwide!$E$19:$E$500), MATCH(ROW(Districtwide!$A$19:$A$500), ROW(Districtwide!$A$19:$A$500)), ""),ROWS($A$1:$A330))),"")</f>
        <v/>
      </c>
      <c r="I348" s="122" t="str" cm="1">
        <f t="array" ref="I348">IFERROR(INDEX(Districtwide!I$19:I$500, SMALL(IF(($A$17=Districtwide!$E$19:$E$500), MATCH(ROW(Districtwide!$A$19:$A$500), ROW(Districtwide!$A$19:$A$500)), ""),ROWS($A$1:$A330))),"")</f>
        <v/>
      </c>
      <c r="J348" s="87" t="str" cm="1">
        <f t="array" ref="J348">IFERROR(INDEX(Districtwide!J$19:J$500, SMALL(IF(($A$17=Districtwide!$E$19:$E$500), MATCH(ROW(Districtwide!$A$19:$A$500), ROW(Districtwide!$A$19:$A$500)), ""),ROWS($A$1:$A330))),"")</f>
        <v/>
      </c>
      <c r="K348" s="86" t="str" cm="1">
        <f t="array" ref="K348">IFERROR(INDEX(Districtwide!K$19:K$500, SMALL(IF(($A$17=Districtwide!$E$19:$E$500), MATCH(ROW(Districtwide!$A$19:$A$500), ROW(Districtwide!$A$19:$A$500)), ""),ROWS($A$1:$A330))),"")</f>
        <v/>
      </c>
      <c r="L348" s="122" t="str" cm="1">
        <f t="array" ref="L348">IFERROR(INDEX(Districtwide!L$19:L$500, SMALL(IF(($A$17=Districtwide!$E$19:$E$500), MATCH(ROW(Districtwide!$A$19:$A$500), ROW(Districtwide!$A$19:$A$500)), ""),ROWS($A$1:$A330))),"")</f>
        <v/>
      </c>
      <c r="M348" s="85" t="str" cm="1">
        <f t="array" ref="M348">IFERROR(INDEX(Districtwide!M$19:M$500, SMALL(IF(($A$17=Districtwide!$E$19:$E$500), MATCH(ROW(Districtwide!$A$19:$A$500), ROW(Districtwide!$A$19:$A$500)), ""),ROWS($A$1:$A330))),"")</f>
        <v/>
      </c>
      <c r="N348" s="86" t="str" cm="1">
        <f t="array" ref="N348">IFERROR(INDEX(Districtwide!N$19:N$500, SMALL(IF(($A$17=Districtwide!$E$19:$E$500), MATCH(ROW(Districtwide!$A$19:$A$500), ROW(Districtwide!$A$19:$A$500)), ""),ROWS($A$1:$A330))),"")</f>
        <v/>
      </c>
      <c r="O348" s="86" t="str" cm="1">
        <f t="array" ref="O348">IFERROR(INDEX(Districtwide!O$19:O$500, SMALL(IF(($A$17=Districtwide!$E$19:$E$500), MATCH(ROW(Districtwide!$A$19:$A$500), ROW(Districtwide!$A$19:$A$500)), ""),ROWS($A$1:$A330))),"")</f>
        <v/>
      </c>
      <c r="P348" s="85" t="str" cm="1">
        <f t="array" ref="P348">IFERROR(INDEX(Districtwide!P$19:P$500, SMALL(IF(($A$17=Districtwide!$E$19:$E$500), MATCH(ROW(Districtwide!$A$19:$A$500), ROW(Districtwide!$A$19:$A$500)), ""),ROWS($A$1:$A330))),"")</f>
        <v/>
      </c>
      <c r="Q348" s="85" t="str">
        <f t="shared" si="12"/>
        <v xml:space="preserve"> </v>
      </c>
      <c r="R348" s="122" t="str" cm="1">
        <f t="array" ref="R348">IFERROR(INDEX(Districtwide!R$19:R$500, SMALL(IF(($A$17=Districtwide!$E$19:$E$500), MATCH(ROW(Districtwide!$A$19:$A$500), ROW(Districtwide!$A$19:$A$500)), ""),ROWS($A$1:$A330))),"")</f>
        <v/>
      </c>
      <c r="S348" s="122" t="str" cm="1">
        <f t="array" ref="S348">IFERROR(INDEX(Districtwide!S$19:S$500, SMALL(IF(($A$17=Districtwide!$E$19:$E$500), MATCH(ROW(Districtwide!$A$19:$A$500), ROW(Districtwide!$A$19:$A$500)), ""),ROWS($A$1:$A330))),"")</f>
        <v/>
      </c>
      <c r="T348" s="122" t="str" cm="1">
        <f t="array" ref="T348">IFERROR(INDEX(Districtwide!T$19:T$500, SMALL(IF(($A$17=Districtwide!$E$19:$E$500), MATCH(ROW(Districtwide!$A$19:$A$500), ROW(Districtwide!$A$19:$A$500)), ""),ROWS($A$1:$A330))),"")</f>
        <v/>
      </c>
      <c r="U348" s="85" t="str">
        <f t="shared" si="13"/>
        <v xml:space="preserve"> </v>
      </c>
      <c r="V348" s="85" t="str" cm="1">
        <f t="array" ref="V348">IFERROR(INDEX(Districtwide!V$19:V$500, SMALL(IF(($A$17=Districtwide!$E$19:$E$500), MATCH(ROW(Districtwide!$A$19:$A$500), ROW(Districtwide!$A$19:$A$500)), ""),ROWS($A$1:$A330))),"")</f>
        <v/>
      </c>
      <c r="W348" s="86" t="str" cm="1">
        <f t="array" ref="W348">IFERROR(INDEX(Districtwide!W$19:W$500, SMALL(IF(($A$17=Districtwide!$E$19:$E$500), MATCH(ROW(Districtwide!$A$19:$A$500), ROW(Districtwide!$A$19:$A$500)), ""),ROWS($A$1:$A330))),"")</f>
        <v/>
      </c>
      <c r="X348" s="122" t="str" cm="1">
        <f t="array" ref="X348">IFERROR(INDEX(Districtwide!X$19:X$500, SMALL(IF(($A$17=Districtwide!$E$19:$E$500), MATCH(ROW(Districtwide!$A$19:$A$500), ROW(Districtwide!$A$19:$A$500)), ""),ROWS($A$1:$A330))),"")</f>
        <v/>
      </c>
      <c r="Y348" s="85" t="str" cm="1">
        <f t="array" ref="Y348">IFERROR(INDEX(Districtwide!Y$19:Y$500, SMALL(IF(($A$17=Districtwide!$E$19:$E$500), MATCH(ROW(Districtwide!$A$19:$A$500), ROW(Districtwide!$A$19:$A$500)), ""),ROWS($A$1:$A330))),"")</f>
        <v/>
      </c>
      <c r="Z348" s="86" t="str" cm="1">
        <f t="array" ref="Z348">IFERROR(INDEX(Districtwide!Z$19:Z$500, SMALL(IF(($A$17=Districtwide!$E$19:$E$500), MATCH(ROW(Districtwide!$A$19:$A$500), ROW(Districtwide!$A$19:$A$500)), ""),ROWS($A$1:$A330))),"")</f>
        <v/>
      </c>
      <c r="AA348" s="122" t="str" cm="1">
        <f t="array" ref="AA348">IFERROR(INDEX(Districtwide!AA$19:AA$500, SMALL(IF(($A$17=Districtwide!$E$19:$E$500), MATCH(ROW(Districtwide!$A$19:$A$500), ROW(Districtwide!$A$19:$A$500)), ""),ROWS($A$1:$A330))),"")</f>
        <v/>
      </c>
    </row>
    <row r="349" spans="1:27">
      <c r="A349" s="134" t="str" cm="1">
        <f t="array" ref="A349">IFERROR(INDEX(Districtwide!A$19:A$500, SMALL(IF(($A$17=Districtwide!$E$19:$E$500), MATCH(ROW(Districtwide!$A$19:$A$500), ROW(Districtwide!$A$19:$A$500)), ""),ROWS($A$1:$A331))),"")</f>
        <v/>
      </c>
      <c r="B349" s="134" t="str" cm="1">
        <f t="array" ref="B349">IFERROR(INDEX(Districtwide!B$19:B$500, SMALL(IF(($A$17=Districtwide!$E$19:$E$500), MATCH(ROW(Districtwide!$A$19:$A$500), ROW(Districtwide!$A$19:$A$500)), ""),ROWS($A$1:$A331))),"")</f>
        <v/>
      </c>
      <c r="C349" s="134" t="str" cm="1">
        <f t="array" ref="C349">IFERROR(INDEX(Districtwide!C$19:C$500, SMALL(IF(($A$17=Districtwide!$E$19:$E$500), MATCH(ROW(Districtwide!$A$19:$A$500), ROW(Districtwide!$A$19:$A$500)), ""),ROWS($A$1:$A331))),"")</f>
        <v/>
      </c>
      <c r="D349" s="134" t="str" cm="1">
        <f t="array" ref="D349">IFERROR(INDEX(Districtwide!D$19:D$500, SMALL(IF(($A$17=Districtwide!$E$19:$E$500), MATCH(ROW(Districtwide!$A$19:$A$500), ROW(Districtwide!$A$19:$A$500)), ""),ROWS($A$1:$A331))),"")</f>
        <v/>
      </c>
      <c r="E349" s="85" t="str" cm="1">
        <f t="array" ref="E349">IFERROR(INDEX(Districtwide!E$19:E$500, SMALL(IF(($A$17=Districtwide!$E$19:$E$500), MATCH(ROW(Districtwide!$A$19:$A$500), ROW(Districtwide!$A$19:$A$500)), ""),ROWS($A$1:$A331))),"")</f>
        <v/>
      </c>
      <c r="F349" s="128" t="str" cm="1">
        <f t="array" ref="F349">IFERROR(INDEX(Districtwide!F$19:F$500, SMALL(IF(($A$17=Districtwide!$E$19:$E$500), MATCH(ROW(Districtwide!$A$19:$A$500), ROW(Districtwide!$A$19:$A$500)), ""),ROWS($A$1:$A331))),"")</f>
        <v/>
      </c>
      <c r="G349" s="85" t="str" cm="1">
        <f t="array" ref="G349">IFERROR(INDEX(Districtwide!G$19:G$500, SMALL(IF(($A$17=Districtwide!$E$19:$E$500), MATCH(ROW(Districtwide!$A$19:$A$500), ROW(Districtwide!$A$19:$A$500)), ""),ROWS($A$1:$A331))),"")</f>
        <v/>
      </c>
      <c r="H349" s="86" t="str" cm="1">
        <f t="array" ref="H349">IFERROR(INDEX(Districtwide!H$19:H$500, SMALL(IF(($A$17=Districtwide!$E$19:$E$500), MATCH(ROW(Districtwide!$A$19:$A$500), ROW(Districtwide!$A$19:$A$500)), ""),ROWS($A$1:$A331))),"")</f>
        <v/>
      </c>
      <c r="I349" s="122" t="str" cm="1">
        <f t="array" ref="I349">IFERROR(INDEX(Districtwide!I$19:I$500, SMALL(IF(($A$17=Districtwide!$E$19:$E$500), MATCH(ROW(Districtwide!$A$19:$A$500), ROW(Districtwide!$A$19:$A$500)), ""),ROWS($A$1:$A331))),"")</f>
        <v/>
      </c>
      <c r="J349" s="87" t="str" cm="1">
        <f t="array" ref="J349">IFERROR(INDEX(Districtwide!J$19:J$500, SMALL(IF(($A$17=Districtwide!$E$19:$E$500), MATCH(ROW(Districtwide!$A$19:$A$500), ROW(Districtwide!$A$19:$A$500)), ""),ROWS($A$1:$A331))),"")</f>
        <v/>
      </c>
      <c r="K349" s="86" t="str" cm="1">
        <f t="array" ref="K349">IFERROR(INDEX(Districtwide!K$19:K$500, SMALL(IF(($A$17=Districtwide!$E$19:$E$500), MATCH(ROW(Districtwide!$A$19:$A$500), ROW(Districtwide!$A$19:$A$500)), ""),ROWS($A$1:$A331))),"")</f>
        <v/>
      </c>
      <c r="L349" s="122" t="str" cm="1">
        <f t="array" ref="L349">IFERROR(INDEX(Districtwide!L$19:L$500, SMALL(IF(($A$17=Districtwide!$E$19:$E$500), MATCH(ROW(Districtwide!$A$19:$A$500), ROW(Districtwide!$A$19:$A$500)), ""),ROWS($A$1:$A331))),"")</f>
        <v/>
      </c>
      <c r="M349" s="85" t="str" cm="1">
        <f t="array" ref="M349">IFERROR(INDEX(Districtwide!M$19:M$500, SMALL(IF(($A$17=Districtwide!$E$19:$E$500), MATCH(ROW(Districtwide!$A$19:$A$500), ROW(Districtwide!$A$19:$A$500)), ""),ROWS($A$1:$A331))),"")</f>
        <v/>
      </c>
      <c r="N349" s="86" t="str" cm="1">
        <f t="array" ref="N349">IFERROR(INDEX(Districtwide!N$19:N$500, SMALL(IF(($A$17=Districtwide!$E$19:$E$500), MATCH(ROW(Districtwide!$A$19:$A$500), ROW(Districtwide!$A$19:$A$500)), ""),ROWS($A$1:$A331))),"")</f>
        <v/>
      </c>
      <c r="O349" s="86" t="str" cm="1">
        <f t="array" ref="O349">IFERROR(INDEX(Districtwide!O$19:O$500, SMALL(IF(($A$17=Districtwide!$E$19:$E$500), MATCH(ROW(Districtwide!$A$19:$A$500), ROW(Districtwide!$A$19:$A$500)), ""),ROWS($A$1:$A331))),"")</f>
        <v/>
      </c>
      <c r="P349" s="85" t="str" cm="1">
        <f t="array" ref="P349">IFERROR(INDEX(Districtwide!P$19:P$500, SMALL(IF(($A$17=Districtwide!$E$19:$E$500), MATCH(ROW(Districtwide!$A$19:$A$500), ROW(Districtwide!$A$19:$A$500)), ""),ROWS($A$1:$A331))),"")</f>
        <v/>
      </c>
      <c r="Q349" s="85" t="str">
        <f t="shared" si="12"/>
        <v xml:space="preserve"> </v>
      </c>
      <c r="R349" s="122" t="str" cm="1">
        <f t="array" ref="R349">IFERROR(INDEX(Districtwide!R$19:R$500, SMALL(IF(($A$17=Districtwide!$E$19:$E$500), MATCH(ROW(Districtwide!$A$19:$A$500), ROW(Districtwide!$A$19:$A$500)), ""),ROWS($A$1:$A331))),"")</f>
        <v/>
      </c>
      <c r="S349" s="122" t="str" cm="1">
        <f t="array" ref="S349">IFERROR(INDEX(Districtwide!S$19:S$500, SMALL(IF(($A$17=Districtwide!$E$19:$E$500), MATCH(ROW(Districtwide!$A$19:$A$500), ROW(Districtwide!$A$19:$A$500)), ""),ROWS($A$1:$A331))),"")</f>
        <v/>
      </c>
      <c r="T349" s="122" t="str" cm="1">
        <f t="array" ref="T349">IFERROR(INDEX(Districtwide!T$19:T$500, SMALL(IF(($A$17=Districtwide!$E$19:$E$500), MATCH(ROW(Districtwide!$A$19:$A$500), ROW(Districtwide!$A$19:$A$500)), ""),ROWS($A$1:$A331))),"")</f>
        <v/>
      </c>
      <c r="U349" s="85" t="str">
        <f t="shared" si="13"/>
        <v xml:space="preserve"> </v>
      </c>
      <c r="V349" s="85" t="str" cm="1">
        <f t="array" ref="V349">IFERROR(INDEX(Districtwide!V$19:V$500, SMALL(IF(($A$17=Districtwide!$E$19:$E$500), MATCH(ROW(Districtwide!$A$19:$A$500), ROW(Districtwide!$A$19:$A$500)), ""),ROWS($A$1:$A331))),"")</f>
        <v/>
      </c>
      <c r="W349" s="86" t="str" cm="1">
        <f t="array" ref="W349">IFERROR(INDEX(Districtwide!W$19:W$500, SMALL(IF(($A$17=Districtwide!$E$19:$E$500), MATCH(ROW(Districtwide!$A$19:$A$500), ROW(Districtwide!$A$19:$A$500)), ""),ROWS($A$1:$A331))),"")</f>
        <v/>
      </c>
      <c r="X349" s="122" t="str" cm="1">
        <f t="array" ref="X349">IFERROR(INDEX(Districtwide!X$19:X$500, SMALL(IF(($A$17=Districtwide!$E$19:$E$500), MATCH(ROW(Districtwide!$A$19:$A$500), ROW(Districtwide!$A$19:$A$500)), ""),ROWS($A$1:$A331))),"")</f>
        <v/>
      </c>
      <c r="Y349" s="85" t="str" cm="1">
        <f t="array" ref="Y349">IFERROR(INDEX(Districtwide!Y$19:Y$500, SMALL(IF(($A$17=Districtwide!$E$19:$E$500), MATCH(ROW(Districtwide!$A$19:$A$500), ROW(Districtwide!$A$19:$A$500)), ""),ROWS($A$1:$A331))),"")</f>
        <v/>
      </c>
      <c r="Z349" s="86" t="str" cm="1">
        <f t="array" ref="Z349">IFERROR(INDEX(Districtwide!Z$19:Z$500, SMALL(IF(($A$17=Districtwide!$E$19:$E$500), MATCH(ROW(Districtwide!$A$19:$A$500), ROW(Districtwide!$A$19:$A$500)), ""),ROWS($A$1:$A331))),"")</f>
        <v/>
      </c>
      <c r="AA349" s="122" t="str" cm="1">
        <f t="array" ref="AA349">IFERROR(INDEX(Districtwide!AA$19:AA$500, SMALL(IF(($A$17=Districtwide!$E$19:$E$500), MATCH(ROW(Districtwide!$A$19:$A$500), ROW(Districtwide!$A$19:$A$500)), ""),ROWS($A$1:$A331))),"")</f>
        <v/>
      </c>
    </row>
    <row r="350" spans="1:27">
      <c r="A350" s="134" t="str" cm="1">
        <f t="array" ref="A350">IFERROR(INDEX(Districtwide!A$19:A$500, SMALL(IF(($A$17=Districtwide!$E$19:$E$500), MATCH(ROW(Districtwide!$A$19:$A$500), ROW(Districtwide!$A$19:$A$500)), ""),ROWS($A$1:$A332))),"")</f>
        <v/>
      </c>
      <c r="B350" s="134" t="str" cm="1">
        <f t="array" ref="B350">IFERROR(INDEX(Districtwide!B$19:B$500, SMALL(IF(($A$17=Districtwide!$E$19:$E$500), MATCH(ROW(Districtwide!$A$19:$A$500), ROW(Districtwide!$A$19:$A$500)), ""),ROWS($A$1:$A332))),"")</f>
        <v/>
      </c>
      <c r="C350" s="134" t="str" cm="1">
        <f t="array" ref="C350">IFERROR(INDEX(Districtwide!C$19:C$500, SMALL(IF(($A$17=Districtwide!$E$19:$E$500), MATCH(ROW(Districtwide!$A$19:$A$500), ROW(Districtwide!$A$19:$A$500)), ""),ROWS($A$1:$A332))),"")</f>
        <v/>
      </c>
      <c r="D350" s="134" t="str" cm="1">
        <f t="array" ref="D350">IFERROR(INDEX(Districtwide!D$19:D$500, SMALL(IF(($A$17=Districtwide!$E$19:$E$500), MATCH(ROW(Districtwide!$A$19:$A$500), ROW(Districtwide!$A$19:$A$500)), ""),ROWS($A$1:$A332))),"")</f>
        <v/>
      </c>
      <c r="E350" s="85" t="str" cm="1">
        <f t="array" ref="E350">IFERROR(INDEX(Districtwide!E$19:E$500, SMALL(IF(($A$17=Districtwide!$E$19:$E$500), MATCH(ROW(Districtwide!$A$19:$A$500), ROW(Districtwide!$A$19:$A$500)), ""),ROWS($A$1:$A332))),"")</f>
        <v/>
      </c>
      <c r="F350" s="128" t="str" cm="1">
        <f t="array" ref="F350">IFERROR(INDEX(Districtwide!F$19:F$500, SMALL(IF(($A$17=Districtwide!$E$19:$E$500), MATCH(ROW(Districtwide!$A$19:$A$500), ROW(Districtwide!$A$19:$A$500)), ""),ROWS($A$1:$A332))),"")</f>
        <v/>
      </c>
      <c r="G350" s="85" t="str" cm="1">
        <f t="array" ref="G350">IFERROR(INDEX(Districtwide!G$19:G$500, SMALL(IF(($A$17=Districtwide!$E$19:$E$500), MATCH(ROW(Districtwide!$A$19:$A$500), ROW(Districtwide!$A$19:$A$500)), ""),ROWS($A$1:$A332))),"")</f>
        <v/>
      </c>
      <c r="H350" s="86" t="str" cm="1">
        <f t="array" ref="H350">IFERROR(INDEX(Districtwide!H$19:H$500, SMALL(IF(($A$17=Districtwide!$E$19:$E$500), MATCH(ROW(Districtwide!$A$19:$A$500), ROW(Districtwide!$A$19:$A$500)), ""),ROWS($A$1:$A332))),"")</f>
        <v/>
      </c>
      <c r="I350" s="122" t="str" cm="1">
        <f t="array" ref="I350">IFERROR(INDEX(Districtwide!I$19:I$500, SMALL(IF(($A$17=Districtwide!$E$19:$E$500), MATCH(ROW(Districtwide!$A$19:$A$500), ROW(Districtwide!$A$19:$A$500)), ""),ROWS($A$1:$A332))),"")</f>
        <v/>
      </c>
      <c r="J350" s="87" t="str" cm="1">
        <f t="array" ref="J350">IFERROR(INDEX(Districtwide!J$19:J$500, SMALL(IF(($A$17=Districtwide!$E$19:$E$500), MATCH(ROW(Districtwide!$A$19:$A$500), ROW(Districtwide!$A$19:$A$500)), ""),ROWS($A$1:$A332))),"")</f>
        <v/>
      </c>
      <c r="K350" s="86" t="str" cm="1">
        <f t="array" ref="K350">IFERROR(INDEX(Districtwide!K$19:K$500, SMALL(IF(($A$17=Districtwide!$E$19:$E$500), MATCH(ROW(Districtwide!$A$19:$A$500), ROW(Districtwide!$A$19:$A$500)), ""),ROWS($A$1:$A332))),"")</f>
        <v/>
      </c>
      <c r="L350" s="122" t="str" cm="1">
        <f t="array" ref="L350">IFERROR(INDEX(Districtwide!L$19:L$500, SMALL(IF(($A$17=Districtwide!$E$19:$E$500), MATCH(ROW(Districtwide!$A$19:$A$500), ROW(Districtwide!$A$19:$A$500)), ""),ROWS($A$1:$A332))),"")</f>
        <v/>
      </c>
      <c r="M350" s="85" t="str" cm="1">
        <f t="array" ref="M350">IFERROR(INDEX(Districtwide!M$19:M$500, SMALL(IF(($A$17=Districtwide!$E$19:$E$500), MATCH(ROW(Districtwide!$A$19:$A$500), ROW(Districtwide!$A$19:$A$500)), ""),ROWS($A$1:$A332))),"")</f>
        <v/>
      </c>
      <c r="N350" s="86" t="str" cm="1">
        <f t="array" ref="N350">IFERROR(INDEX(Districtwide!N$19:N$500, SMALL(IF(($A$17=Districtwide!$E$19:$E$500), MATCH(ROW(Districtwide!$A$19:$A$500), ROW(Districtwide!$A$19:$A$500)), ""),ROWS($A$1:$A332))),"")</f>
        <v/>
      </c>
      <c r="O350" s="86" t="str" cm="1">
        <f t="array" ref="O350">IFERROR(INDEX(Districtwide!O$19:O$500, SMALL(IF(($A$17=Districtwide!$E$19:$E$500), MATCH(ROW(Districtwide!$A$19:$A$500), ROW(Districtwide!$A$19:$A$500)), ""),ROWS($A$1:$A332))),"")</f>
        <v/>
      </c>
      <c r="P350" s="85" t="str" cm="1">
        <f t="array" ref="P350">IFERROR(INDEX(Districtwide!P$19:P$500, SMALL(IF(($A$17=Districtwide!$E$19:$E$500), MATCH(ROW(Districtwide!$A$19:$A$500), ROW(Districtwide!$A$19:$A$500)), ""),ROWS($A$1:$A332))),"")</f>
        <v/>
      </c>
      <c r="Q350" s="85" t="str">
        <f t="shared" si="12"/>
        <v xml:space="preserve"> </v>
      </c>
      <c r="R350" s="122" t="str" cm="1">
        <f t="array" ref="R350">IFERROR(INDEX(Districtwide!R$19:R$500, SMALL(IF(($A$17=Districtwide!$E$19:$E$500), MATCH(ROW(Districtwide!$A$19:$A$500), ROW(Districtwide!$A$19:$A$500)), ""),ROWS($A$1:$A332))),"")</f>
        <v/>
      </c>
      <c r="S350" s="122" t="str" cm="1">
        <f t="array" ref="S350">IFERROR(INDEX(Districtwide!S$19:S$500, SMALL(IF(($A$17=Districtwide!$E$19:$E$500), MATCH(ROW(Districtwide!$A$19:$A$500), ROW(Districtwide!$A$19:$A$500)), ""),ROWS($A$1:$A332))),"")</f>
        <v/>
      </c>
      <c r="T350" s="122" t="str" cm="1">
        <f t="array" ref="T350">IFERROR(INDEX(Districtwide!T$19:T$500, SMALL(IF(($A$17=Districtwide!$E$19:$E$500), MATCH(ROW(Districtwide!$A$19:$A$500), ROW(Districtwide!$A$19:$A$500)), ""),ROWS($A$1:$A332))),"")</f>
        <v/>
      </c>
      <c r="U350" s="85" t="str">
        <f t="shared" si="13"/>
        <v xml:space="preserve"> </v>
      </c>
      <c r="V350" s="85" t="str" cm="1">
        <f t="array" ref="V350">IFERROR(INDEX(Districtwide!V$19:V$500, SMALL(IF(($A$17=Districtwide!$E$19:$E$500), MATCH(ROW(Districtwide!$A$19:$A$500), ROW(Districtwide!$A$19:$A$500)), ""),ROWS($A$1:$A332))),"")</f>
        <v/>
      </c>
      <c r="W350" s="86" t="str" cm="1">
        <f t="array" ref="W350">IFERROR(INDEX(Districtwide!W$19:W$500, SMALL(IF(($A$17=Districtwide!$E$19:$E$500), MATCH(ROW(Districtwide!$A$19:$A$500), ROW(Districtwide!$A$19:$A$500)), ""),ROWS($A$1:$A332))),"")</f>
        <v/>
      </c>
      <c r="X350" s="122" t="str" cm="1">
        <f t="array" ref="X350">IFERROR(INDEX(Districtwide!X$19:X$500, SMALL(IF(($A$17=Districtwide!$E$19:$E$500), MATCH(ROW(Districtwide!$A$19:$A$500), ROW(Districtwide!$A$19:$A$500)), ""),ROWS($A$1:$A332))),"")</f>
        <v/>
      </c>
      <c r="Y350" s="85" t="str" cm="1">
        <f t="array" ref="Y350">IFERROR(INDEX(Districtwide!Y$19:Y$500, SMALL(IF(($A$17=Districtwide!$E$19:$E$500), MATCH(ROW(Districtwide!$A$19:$A$500), ROW(Districtwide!$A$19:$A$500)), ""),ROWS($A$1:$A332))),"")</f>
        <v/>
      </c>
      <c r="Z350" s="86" t="str" cm="1">
        <f t="array" ref="Z350">IFERROR(INDEX(Districtwide!Z$19:Z$500, SMALL(IF(($A$17=Districtwide!$E$19:$E$500), MATCH(ROW(Districtwide!$A$19:$A$500), ROW(Districtwide!$A$19:$A$500)), ""),ROWS($A$1:$A332))),"")</f>
        <v/>
      </c>
      <c r="AA350" s="122" t="str" cm="1">
        <f t="array" ref="AA350">IFERROR(INDEX(Districtwide!AA$19:AA$500, SMALL(IF(($A$17=Districtwide!$E$19:$E$500), MATCH(ROW(Districtwide!$A$19:$A$500), ROW(Districtwide!$A$19:$A$500)), ""),ROWS($A$1:$A332))),"")</f>
        <v/>
      </c>
    </row>
    <row r="351" spans="1:27">
      <c r="A351" s="134" t="str" cm="1">
        <f t="array" ref="A351">IFERROR(INDEX(Districtwide!A$19:A$500, SMALL(IF(($A$17=Districtwide!$E$19:$E$500), MATCH(ROW(Districtwide!$A$19:$A$500), ROW(Districtwide!$A$19:$A$500)), ""),ROWS($A$1:$A333))),"")</f>
        <v/>
      </c>
      <c r="B351" s="134" t="str" cm="1">
        <f t="array" ref="B351">IFERROR(INDEX(Districtwide!B$19:B$500, SMALL(IF(($A$17=Districtwide!$E$19:$E$500), MATCH(ROW(Districtwide!$A$19:$A$500), ROW(Districtwide!$A$19:$A$500)), ""),ROWS($A$1:$A333))),"")</f>
        <v/>
      </c>
      <c r="C351" s="134" t="str" cm="1">
        <f t="array" ref="C351">IFERROR(INDEX(Districtwide!C$19:C$500, SMALL(IF(($A$17=Districtwide!$E$19:$E$500), MATCH(ROW(Districtwide!$A$19:$A$500), ROW(Districtwide!$A$19:$A$500)), ""),ROWS($A$1:$A333))),"")</f>
        <v/>
      </c>
      <c r="D351" s="134" t="str" cm="1">
        <f t="array" ref="D351">IFERROR(INDEX(Districtwide!D$19:D$500, SMALL(IF(($A$17=Districtwide!$E$19:$E$500), MATCH(ROW(Districtwide!$A$19:$A$500), ROW(Districtwide!$A$19:$A$500)), ""),ROWS($A$1:$A333))),"")</f>
        <v/>
      </c>
      <c r="E351" s="85" t="str" cm="1">
        <f t="array" ref="E351">IFERROR(INDEX(Districtwide!E$19:E$500, SMALL(IF(($A$17=Districtwide!$E$19:$E$500), MATCH(ROW(Districtwide!$A$19:$A$500), ROW(Districtwide!$A$19:$A$500)), ""),ROWS($A$1:$A333))),"")</f>
        <v/>
      </c>
      <c r="F351" s="128" t="str" cm="1">
        <f t="array" ref="F351">IFERROR(INDEX(Districtwide!F$19:F$500, SMALL(IF(($A$17=Districtwide!$E$19:$E$500), MATCH(ROW(Districtwide!$A$19:$A$500), ROW(Districtwide!$A$19:$A$500)), ""),ROWS($A$1:$A333))),"")</f>
        <v/>
      </c>
      <c r="G351" s="85" t="str" cm="1">
        <f t="array" ref="G351">IFERROR(INDEX(Districtwide!G$19:G$500, SMALL(IF(($A$17=Districtwide!$E$19:$E$500), MATCH(ROW(Districtwide!$A$19:$A$500), ROW(Districtwide!$A$19:$A$500)), ""),ROWS($A$1:$A333))),"")</f>
        <v/>
      </c>
      <c r="H351" s="86" t="str" cm="1">
        <f t="array" ref="H351">IFERROR(INDEX(Districtwide!H$19:H$500, SMALL(IF(($A$17=Districtwide!$E$19:$E$500), MATCH(ROW(Districtwide!$A$19:$A$500), ROW(Districtwide!$A$19:$A$500)), ""),ROWS($A$1:$A333))),"")</f>
        <v/>
      </c>
      <c r="I351" s="122" t="str" cm="1">
        <f t="array" ref="I351">IFERROR(INDEX(Districtwide!I$19:I$500, SMALL(IF(($A$17=Districtwide!$E$19:$E$500), MATCH(ROW(Districtwide!$A$19:$A$500), ROW(Districtwide!$A$19:$A$500)), ""),ROWS($A$1:$A333))),"")</f>
        <v/>
      </c>
      <c r="J351" s="87" t="str" cm="1">
        <f t="array" ref="J351">IFERROR(INDEX(Districtwide!J$19:J$500, SMALL(IF(($A$17=Districtwide!$E$19:$E$500), MATCH(ROW(Districtwide!$A$19:$A$500), ROW(Districtwide!$A$19:$A$500)), ""),ROWS($A$1:$A333))),"")</f>
        <v/>
      </c>
      <c r="K351" s="86" t="str" cm="1">
        <f t="array" ref="K351">IFERROR(INDEX(Districtwide!K$19:K$500, SMALL(IF(($A$17=Districtwide!$E$19:$E$500), MATCH(ROW(Districtwide!$A$19:$A$500), ROW(Districtwide!$A$19:$A$500)), ""),ROWS($A$1:$A333))),"")</f>
        <v/>
      </c>
      <c r="L351" s="122" t="str" cm="1">
        <f t="array" ref="L351">IFERROR(INDEX(Districtwide!L$19:L$500, SMALL(IF(($A$17=Districtwide!$E$19:$E$500), MATCH(ROW(Districtwide!$A$19:$A$500), ROW(Districtwide!$A$19:$A$500)), ""),ROWS($A$1:$A333))),"")</f>
        <v/>
      </c>
      <c r="M351" s="85" t="str" cm="1">
        <f t="array" ref="M351">IFERROR(INDEX(Districtwide!M$19:M$500, SMALL(IF(($A$17=Districtwide!$E$19:$E$500), MATCH(ROW(Districtwide!$A$19:$A$500), ROW(Districtwide!$A$19:$A$500)), ""),ROWS($A$1:$A333))),"")</f>
        <v/>
      </c>
      <c r="N351" s="86" t="str" cm="1">
        <f t="array" ref="N351">IFERROR(INDEX(Districtwide!N$19:N$500, SMALL(IF(($A$17=Districtwide!$E$19:$E$500), MATCH(ROW(Districtwide!$A$19:$A$500), ROW(Districtwide!$A$19:$A$500)), ""),ROWS($A$1:$A333))),"")</f>
        <v/>
      </c>
      <c r="O351" s="86" t="str" cm="1">
        <f t="array" ref="O351">IFERROR(INDEX(Districtwide!O$19:O$500, SMALL(IF(($A$17=Districtwide!$E$19:$E$500), MATCH(ROW(Districtwide!$A$19:$A$500), ROW(Districtwide!$A$19:$A$500)), ""),ROWS($A$1:$A333))),"")</f>
        <v/>
      </c>
      <c r="P351" s="85" t="str" cm="1">
        <f t="array" ref="P351">IFERROR(INDEX(Districtwide!P$19:P$500, SMALL(IF(($A$17=Districtwide!$E$19:$E$500), MATCH(ROW(Districtwide!$A$19:$A$500), ROW(Districtwide!$A$19:$A$500)), ""),ROWS($A$1:$A333))),"")</f>
        <v/>
      </c>
      <c r="Q351" s="85" t="str">
        <f t="shared" si="12"/>
        <v xml:space="preserve"> </v>
      </c>
      <c r="R351" s="122" t="str" cm="1">
        <f t="array" ref="R351">IFERROR(INDEX(Districtwide!R$19:R$500, SMALL(IF(($A$17=Districtwide!$E$19:$E$500), MATCH(ROW(Districtwide!$A$19:$A$500), ROW(Districtwide!$A$19:$A$500)), ""),ROWS($A$1:$A333))),"")</f>
        <v/>
      </c>
      <c r="S351" s="122" t="str" cm="1">
        <f t="array" ref="S351">IFERROR(INDEX(Districtwide!S$19:S$500, SMALL(IF(($A$17=Districtwide!$E$19:$E$500), MATCH(ROW(Districtwide!$A$19:$A$500), ROW(Districtwide!$A$19:$A$500)), ""),ROWS($A$1:$A333))),"")</f>
        <v/>
      </c>
      <c r="T351" s="122" t="str" cm="1">
        <f t="array" ref="T351">IFERROR(INDEX(Districtwide!T$19:T$500, SMALL(IF(($A$17=Districtwide!$E$19:$E$500), MATCH(ROW(Districtwide!$A$19:$A$500), ROW(Districtwide!$A$19:$A$500)), ""),ROWS($A$1:$A333))),"")</f>
        <v/>
      </c>
      <c r="U351" s="85" t="str">
        <f t="shared" si="13"/>
        <v xml:space="preserve"> </v>
      </c>
      <c r="V351" s="85" t="str" cm="1">
        <f t="array" ref="V351">IFERROR(INDEX(Districtwide!V$19:V$500, SMALL(IF(($A$17=Districtwide!$E$19:$E$500), MATCH(ROW(Districtwide!$A$19:$A$500), ROW(Districtwide!$A$19:$A$500)), ""),ROWS($A$1:$A333))),"")</f>
        <v/>
      </c>
      <c r="W351" s="86" t="str" cm="1">
        <f t="array" ref="W351">IFERROR(INDEX(Districtwide!W$19:W$500, SMALL(IF(($A$17=Districtwide!$E$19:$E$500), MATCH(ROW(Districtwide!$A$19:$A$500), ROW(Districtwide!$A$19:$A$500)), ""),ROWS($A$1:$A333))),"")</f>
        <v/>
      </c>
      <c r="X351" s="122" t="str" cm="1">
        <f t="array" ref="X351">IFERROR(INDEX(Districtwide!X$19:X$500, SMALL(IF(($A$17=Districtwide!$E$19:$E$500), MATCH(ROW(Districtwide!$A$19:$A$500), ROW(Districtwide!$A$19:$A$500)), ""),ROWS($A$1:$A333))),"")</f>
        <v/>
      </c>
      <c r="Y351" s="85" t="str" cm="1">
        <f t="array" ref="Y351">IFERROR(INDEX(Districtwide!Y$19:Y$500, SMALL(IF(($A$17=Districtwide!$E$19:$E$500), MATCH(ROW(Districtwide!$A$19:$A$500), ROW(Districtwide!$A$19:$A$500)), ""),ROWS($A$1:$A333))),"")</f>
        <v/>
      </c>
      <c r="Z351" s="86" t="str" cm="1">
        <f t="array" ref="Z351">IFERROR(INDEX(Districtwide!Z$19:Z$500, SMALL(IF(($A$17=Districtwide!$E$19:$E$500), MATCH(ROW(Districtwide!$A$19:$A$500), ROW(Districtwide!$A$19:$A$500)), ""),ROWS($A$1:$A333))),"")</f>
        <v/>
      </c>
      <c r="AA351" s="122" t="str" cm="1">
        <f t="array" ref="AA351">IFERROR(INDEX(Districtwide!AA$19:AA$500, SMALL(IF(($A$17=Districtwide!$E$19:$E$500), MATCH(ROW(Districtwide!$A$19:$A$500), ROW(Districtwide!$A$19:$A$500)), ""),ROWS($A$1:$A333))),"")</f>
        <v/>
      </c>
    </row>
    <row r="352" spans="1:27">
      <c r="A352" s="134" t="str" cm="1">
        <f t="array" ref="A352">IFERROR(INDEX(Districtwide!A$19:A$500, SMALL(IF(($A$17=Districtwide!$E$19:$E$500), MATCH(ROW(Districtwide!$A$19:$A$500), ROW(Districtwide!$A$19:$A$500)), ""),ROWS($A$1:$A334))),"")</f>
        <v/>
      </c>
      <c r="B352" s="134" t="str" cm="1">
        <f t="array" ref="B352">IFERROR(INDEX(Districtwide!B$19:B$500, SMALL(IF(($A$17=Districtwide!$E$19:$E$500), MATCH(ROW(Districtwide!$A$19:$A$500), ROW(Districtwide!$A$19:$A$500)), ""),ROWS($A$1:$A334))),"")</f>
        <v/>
      </c>
      <c r="C352" s="134" t="str" cm="1">
        <f t="array" ref="C352">IFERROR(INDEX(Districtwide!C$19:C$500, SMALL(IF(($A$17=Districtwide!$E$19:$E$500), MATCH(ROW(Districtwide!$A$19:$A$500), ROW(Districtwide!$A$19:$A$500)), ""),ROWS($A$1:$A334))),"")</f>
        <v/>
      </c>
      <c r="D352" s="134" t="str" cm="1">
        <f t="array" ref="D352">IFERROR(INDEX(Districtwide!D$19:D$500, SMALL(IF(($A$17=Districtwide!$E$19:$E$500), MATCH(ROW(Districtwide!$A$19:$A$500), ROW(Districtwide!$A$19:$A$500)), ""),ROWS($A$1:$A334))),"")</f>
        <v/>
      </c>
      <c r="E352" s="85" t="str" cm="1">
        <f t="array" ref="E352">IFERROR(INDEX(Districtwide!E$19:E$500, SMALL(IF(($A$17=Districtwide!$E$19:$E$500), MATCH(ROW(Districtwide!$A$19:$A$500), ROW(Districtwide!$A$19:$A$500)), ""),ROWS($A$1:$A334))),"")</f>
        <v/>
      </c>
      <c r="F352" s="128" t="str" cm="1">
        <f t="array" ref="F352">IFERROR(INDEX(Districtwide!F$19:F$500, SMALL(IF(($A$17=Districtwide!$E$19:$E$500), MATCH(ROW(Districtwide!$A$19:$A$500), ROW(Districtwide!$A$19:$A$500)), ""),ROWS($A$1:$A334))),"")</f>
        <v/>
      </c>
      <c r="G352" s="85" t="str" cm="1">
        <f t="array" ref="G352">IFERROR(INDEX(Districtwide!G$19:G$500, SMALL(IF(($A$17=Districtwide!$E$19:$E$500), MATCH(ROW(Districtwide!$A$19:$A$500), ROW(Districtwide!$A$19:$A$500)), ""),ROWS($A$1:$A334))),"")</f>
        <v/>
      </c>
      <c r="H352" s="86" t="str" cm="1">
        <f t="array" ref="H352">IFERROR(INDEX(Districtwide!H$19:H$500, SMALL(IF(($A$17=Districtwide!$E$19:$E$500), MATCH(ROW(Districtwide!$A$19:$A$500), ROW(Districtwide!$A$19:$A$500)), ""),ROWS($A$1:$A334))),"")</f>
        <v/>
      </c>
      <c r="I352" s="122" t="str" cm="1">
        <f t="array" ref="I352">IFERROR(INDEX(Districtwide!I$19:I$500, SMALL(IF(($A$17=Districtwide!$E$19:$E$500), MATCH(ROW(Districtwide!$A$19:$A$500), ROW(Districtwide!$A$19:$A$500)), ""),ROWS($A$1:$A334))),"")</f>
        <v/>
      </c>
      <c r="J352" s="87" t="str" cm="1">
        <f t="array" ref="J352">IFERROR(INDEX(Districtwide!J$19:J$500, SMALL(IF(($A$17=Districtwide!$E$19:$E$500), MATCH(ROW(Districtwide!$A$19:$A$500), ROW(Districtwide!$A$19:$A$500)), ""),ROWS($A$1:$A334))),"")</f>
        <v/>
      </c>
      <c r="K352" s="86" t="str" cm="1">
        <f t="array" ref="K352">IFERROR(INDEX(Districtwide!K$19:K$500, SMALL(IF(($A$17=Districtwide!$E$19:$E$500), MATCH(ROW(Districtwide!$A$19:$A$500), ROW(Districtwide!$A$19:$A$500)), ""),ROWS($A$1:$A334))),"")</f>
        <v/>
      </c>
      <c r="L352" s="122" t="str" cm="1">
        <f t="array" ref="L352">IFERROR(INDEX(Districtwide!L$19:L$500, SMALL(IF(($A$17=Districtwide!$E$19:$E$500), MATCH(ROW(Districtwide!$A$19:$A$500), ROW(Districtwide!$A$19:$A$500)), ""),ROWS($A$1:$A334))),"")</f>
        <v/>
      </c>
      <c r="M352" s="85" t="str" cm="1">
        <f t="array" ref="M352">IFERROR(INDEX(Districtwide!M$19:M$500, SMALL(IF(($A$17=Districtwide!$E$19:$E$500), MATCH(ROW(Districtwide!$A$19:$A$500), ROW(Districtwide!$A$19:$A$500)), ""),ROWS($A$1:$A334))),"")</f>
        <v/>
      </c>
      <c r="N352" s="86" t="str" cm="1">
        <f t="array" ref="N352">IFERROR(INDEX(Districtwide!N$19:N$500, SMALL(IF(($A$17=Districtwide!$E$19:$E$500), MATCH(ROW(Districtwide!$A$19:$A$500), ROW(Districtwide!$A$19:$A$500)), ""),ROWS($A$1:$A334))),"")</f>
        <v/>
      </c>
      <c r="O352" s="86" t="str" cm="1">
        <f t="array" ref="O352">IFERROR(INDEX(Districtwide!O$19:O$500, SMALL(IF(($A$17=Districtwide!$E$19:$E$500), MATCH(ROW(Districtwide!$A$19:$A$500), ROW(Districtwide!$A$19:$A$500)), ""),ROWS($A$1:$A334))),"")</f>
        <v/>
      </c>
      <c r="P352" s="85" t="str" cm="1">
        <f t="array" ref="P352">IFERROR(INDEX(Districtwide!P$19:P$500, SMALL(IF(($A$17=Districtwide!$E$19:$E$500), MATCH(ROW(Districtwide!$A$19:$A$500), ROW(Districtwide!$A$19:$A$500)), ""),ROWS($A$1:$A334))),"")</f>
        <v/>
      </c>
      <c r="Q352" s="85" t="str">
        <f t="shared" si="12"/>
        <v xml:space="preserve"> </v>
      </c>
      <c r="R352" s="122" t="str" cm="1">
        <f t="array" ref="R352">IFERROR(INDEX(Districtwide!R$19:R$500, SMALL(IF(($A$17=Districtwide!$E$19:$E$500), MATCH(ROW(Districtwide!$A$19:$A$500), ROW(Districtwide!$A$19:$A$500)), ""),ROWS($A$1:$A334))),"")</f>
        <v/>
      </c>
      <c r="S352" s="122" t="str" cm="1">
        <f t="array" ref="S352">IFERROR(INDEX(Districtwide!S$19:S$500, SMALL(IF(($A$17=Districtwide!$E$19:$E$500), MATCH(ROW(Districtwide!$A$19:$A$500), ROW(Districtwide!$A$19:$A$500)), ""),ROWS($A$1:$A334))),"")</f>
        <v/>
      </c>
      <c r="T352" s="122" t="str" cm="1">
        <f t="array" ref="T352">IFERROR(INDEX(Districtwide!T$19:T$500, SMALL(IF(($A$17=Districtwide!$E$19:$E$500), MATCH(ROW(Districtwide!$A$19:$A$500), ROW(Districtwide!$A$19:$A$500)), ""),ROWS($A$1:$A334))),"")</f>
        <v/>
      </c>
      <c r="U352" s="85" t="str">
        <f t="shared" si="13"/>
        <v xml:space="preserve"> </v>
      </c>
      <c r="V352" s="85" t="str" cm="1">
        <f t="array" ref="V352">IFERROR(INDEX(Districtwide!V$19:V$500, SMALL(IF(($A$17=Districtwide!$E$19:$E$500), MATCH(ROW(Districtwide!$A$19:$A$500), ROW(Districtwide!$A$19:$A$500)), ""),ROWS($A$1:$A334))),"")</f>
        <v/>
      </c>
      <c r="W352" s="86" t="str" cm="1">
        <f t="array" ref="W352">IFERROR(INDEX(Districtwide!W$19:W$500, SMALL(IF(($A$17=Districtwide!$E$19:$E$500), MATCH(ROW(Districtwide!$A$19:$A$500), ROW(Districtwide!$A$19:$A$500)), ""),ROWS($A$1:$A334))),"")</f>
        <v/>
      </c>
      <c r="X352" s="122" t="str" cm="1">
        <f t="array" ref="X352">IFERROR(INDEX(Districtwide!X$19:X$500, SMALL(IF(($A$17=Districtwide!$E$19:$E$500), MATCH(ROW(Districtwide!$A$19:$A$500), ROW(Districtwide!$A$19:$A$500)), ""),ROWS($A$1:$A334))),"")</f>
        <v/>
      </c>
      <c r="Y352" s="85" t="str" cm="1">
        <f t="array" ref="Y352">IFERROR(INDEX(Districtwide!Y$19:Y$500, SMALL(IF(($A$17=Districtwide!$E$19:$E$500), MATCH(ROW(Districtwide!$A$19:$A$500), ROW(Districtwide!$A$19:$A$500)), ""),ROWS($A$1:$A334))),"")</f>
        <v/>
      </c>
      <c r="Z352" s="86" t="str" cm="1">
        <f t="array" ref="Z352">IFERROR(INDEX(Districtwide!Z$19:Z$500, SMALL(IF(($A$17=Districtwide!$E$19:$E$500), MATCH(ROW(Districtwide!$A$19:$A$500), ROW(Districtwide!$A$19:$A$500)), ""),ROWS($A$1:$A334))),"")</f>
        <v/>
      </c>
      <c r="AA352" s="122" t="str" cm="1">
        <f t="array" ref="AA352">IFERROR(INDEX(Districtwide!AA$19:AA$500, SMALL(IF(($A$17=Districtwide!$E$19:$E$500), MATCH(ROW(Districtwide!$A$19:$A$500), ROW(Districtwide!$A$19:$A$500)), ""),ROWS($A$1:$A334))),"")</f>
        <v/>
      </c>
    </row>
    <row r="353" spans="1:27">
      <c r="A353" s="134" t="str" cm="1">
        <f t="array" ref="A353">IFERROR(INDEX(Districtwide!A$19:A$500, SMALL(IF(($A$17=Districtwide!$E$19:$E$500), MATCH(ROW(Districtwide!$A$19:$A$500), ROW(Districtwide!$A$19:$A$500)), ""),ROWS($A$1:$A335))),"")</f>
        <v/>
      </c>
      <c r="B353" s="134" t="str" cm="1">
        <f t="array" ref="B353">IFERROR(INDEX(Districtwide!B$19:B$500, SMALL(IF(($A$17=Districtwide!$E$19:$E$500), MATCH(ROW(Districtwide!$A$19:$A$500), ROW(Districtwide!$A$19:$A$500)), ""),ROWS($A$1:$A335))),"")</f>
        <v/>
      </c>
      <c r="C353" s="134" t="str" cm="1">
        <f t="array" ref="C353">IFERROR(INDEX(Districtwide!C$19:C$500, SMALL(IF(($A$17=Districtwide!$E$19:$E$500), MATCH(ROW(Districtwide!$A$19:$A$500), ROW(Districtwide!$A$19:$A$500)), ""),ROWS($A$1:$A335))),"")</f>
        <v/>
      </c>
      <c r="D353" s="134" t="str" cm="1">
        <f t="array" ref="D353">IFERROR(INDEX(Districtwide!D$19:D$500, SMALL(IF(($A$17=Districtwide!$E$19:$E$500), MATCH(ROW(Districtwide!$A$19:$A$500), ROW(Districtwide!$A$19:$A$500)), ""),ROWS($A$1:$A335))),"")</f>
        <v/>
      </c>
      <c r="E353" s="85" t="str" cm="1">
        <f t="array" ref="E353">IFERROR(INDEX(Districtwide!E$19:E$500, SMALL(IF(($A$17=Districtwide!$E$19:$E$500), MATCH(ROW(Districtwide!$A$19:$A$500), ROW(Districtwide!$A$19:$A$500)), ""),ROWS($A$1:$A335))),"")</f>
        <v/>
      </c>
      <c r="F353" s="128" t="str" cm="1">
        <f t="array" ref="F353">IFERROR(INDEX(Districtwide!F$19:F$500, SMALL(IF(($A$17=Districtwide!$E$19:$E$500), MATCH(ROW(Districtwide!$A$19:$A$500), ROW(Districtwide!$A$19:$A$500)), ""),ROWS($A$1:$A335))),"")</f>
        <v/>
      </c>
      <c r="G353" s="85" t="str" cm="1">
        <f t="array" ref="G353">IFERROR(INDEX(Districtwide!G$19:G$500, SMALL(IF(($A$17=Districtwide!$E$19:$E$500), MATCH(ROW(Districtwide!$A$19:$A$500), ROW(Districtwide!$A$19:$A$500)), ""),ROWS($A$1:$A335))),"")</f>
        <v/>
      </c>
      <c r="H353" s="86" t="str" cm="1">
        <f t="array" ref="H353">IFERROR(INDEX(Districtwide!H$19:H$500, SMALL(IF(($A$17=Districtwide!$E$19:$E$500), MATCH(ROW(Districtwide!$A$19:$A$500), ROW(Districtwide!$A$19:$A$500)), ""),ROWS($A$1:$A335))),"")</f>
        <v/>
      </c>
      <c r="I353" s="122" t="str" cm="1">
        <f t="array" ref="I353">IFERROR(INDEX(Districtwide!I$19:I$500, SMALL(IF(($A$17=Districtwide!$E$19:$E$500), MATCH(ROW(Districtwide!$A$19:$A$500), ROW(Districtwide!$A$19:$A$500)), ""),ROWS($A$1:$A335))),"")</f>
        <v/>
      </c>
      <c r="J353" s="87" t="str" cm="1">
        <f t="array" ref="J353">IFERROR(INDEX(Districtwide!J$19:J$500, SMALL(IF(($A$17=Districtwide!$E$19:$E$500), MATCH(ROW(Districtwide!$A$19:$A$500), ROW(Districtwide!$A$19:$A$500)), ""),ROWS($A$1:$A335))),"")</f>
        <v/>
      </c>
      <c r="K353" s="86" t="str" cm="1">
        <f t="array" ref="K353">IFERROR(INDEX(Districtwide!K$19:K$500, SMALL(IF(($A$17=Districtwide!$E$19:$E$500), MATCH(ROW(Districtwide!$A$19:$A$500), ROW(Districtwide!$A$19:$A$500)), ""),ROWS($A$1:$A335))),"")</f>
        <v/>
      </c>
      <c r="L353" s="122" t="str" cm="1">
        <f t="array" ref="L353">IFERROR(INDEX(Districtwide!L$19:L$500, SMALL(IF(($A$17=Districtwide!$E$19:$E$500), MATCH(ROW(Districtwide!$A$19:$A$500), ROW(Districtwide!$A$19:$A$500)), ""),ROWS($A$1:$A335))),"")</f>
        <v/>
      </c>
      <c r="M353" s="85" t="str" cm="1">
        <f t="array" ref="M353">IFERROR(INDEX(Districtwide!M$19:M$500, SMALL(IF(($A$17=Districtwide!$E$19:$E$500), MATCH(ROW(Districtwide!$A$19:$A$500), ROW(Districtwide!$A$19:$A$500)), ""),ROWS($A$1:$A335))),"")</f>
        <v/>
      </c>
      <c r="N353" s="86" t="str" cm="1">
        <f t="array" ref="N353">IFERROR(INDEX(Districtwide!N$19:N$500, SMALL(IF(($A$17=Districtwide!$E$19:$E$500), MATCH(ROW(Districtwide!$A$19:$A$500), ROW(Districtwide!$A$19:$A$500)), ""),ROWS($A$1:$A335))),"")</f>
        <v/>
      </c>
      <c r="O353" s="86" t="str" cm="1">
        <f t="array" ref="O353">IFERROR(INDEX(Districtwide!O$19:O$500, SMALL(IF(($A$17=Districtwide!$E$19:$E$500), MATCH(ROW(Districtwide!$A$19:$A$500), ROW(Districtwide!$A$19:$A$500)), ""),ROWS($A$1:$A335))),"")</f>
        <v/>
      </c>
      <c r="P353" s="85" t="str" cm="1">
        <f t="array" ref="P353">IFERROR(INDEX(Districtwide!P$19:P$500, SMALL(IF(($A$17=Districtwide!$E$19:$E$500), MATCH(ROW(Districtwide!$A$19:$A$500), ROW(Districtwide!$A$19:$A$500)), ""),ROWS($A$1:$A335))),"")</f>
        <v/>
      </c>
      <c r="Q353" s="85" t="str">
        <f t="shared" si="12"/>
        <v xml:space="preserve"> </v>
      </c>
      <c r="R353" s="122" t="str" cm="1">
        <f t="array" ref="R353">IFERROR(INDEX(Districtwide!R$19:R$500, SMALL(IF(($A$17=Districtwide!$E$19:$E$500), MATCH(ROW(Districtwide!$A$19:$A$500), ROW(Districtwide!$A$19:$A$500)), ""),ROWS($A$1:$A335))),"")</f>
        <v/>
      </c>
      <c r="S353" s="122" t="str" cm="1">
        <f t="array" ref="S353">IFERROR(INDEX(Districtwide!S$19:S$500, SMALL(IF(($A$17=Districtwide!$E$19:$E$500), MATCH(ROW(Districtwide!$A$19:$A$500), ROW(Districtwide!$A$19:$A$500)), ""),ROWS($A$1:$A335))),"")</f>
        <v/>
      </c>
      <c r="T353" s="122" t="str" cm="1">
        <f t="array" ref="T353">IFERROR(INDEX(Districtwide!T$19:T$500, SMALL(IF(($A$17=Districtwide!$E$19:$E$500), MATCH(ROW(Districtwide!$A$19:$A$500), ROW(Districtwide!$A$19:$A$500)), ""),ROWS($A$1:$A335))),"")</f>
        <v/>
      </c>
      <c r="U353" s="85" t="str">
        <f t="shared" si="13"/>
        <v xml:space="preserve"> </v>
      </c>
      <c r="V353" s="85" t="str" cm="1">
        <f t="array" ref="V353">IFERROR(INDEX(Districtwide!V$19:V$500, SMALL(IF(($A$17=Districtwide!$E$19:$E$500), MATCH(ROW(Districtwide!$A$19:$A$500), ROW(Districtwide!$A$19:$A$500)), ""),ROWS($A$1:$A335))),"")</f>
        <v/>
      </c>
      <c r="W353" s="86" t="str" cm="1">
        <f t="array" ref="W353">IFERROR(INDEX(Districtwide!W$19:W$500, SMALL(IF(($A$17=Districtwide!$E$19:$E$500), MATCH(ROW(Districtwide!$A$19:$A$500), ROW(Districtwide!$A$19:$A$500)), ""),ROWS($A$1:$A335))),"")</f>
        <v/>
      </c>
      <c r="X353" s="122" t="str" cm="1">
        <f t="array" ref="X353">IFERROR(INDEX(Districtwide!X$19:X$500, SMALL(IF(($A$17=Districtwide!$E$19:$E$500), MATCH(ROW(Districtwide!$A$19:$A$500), ROW(Districtwide!$A$19:$A$500)), ""),ROWS($A$1:$A335))),"")</f>
        <v/>
      </c>
      <c r="Y353" s="85" t="str" cm="1">
        <f t="array" ref="Y353">IFERROR(INDEX(Districtwide!Y$19:Y$500, SMALL(IF(($A$17=Districtwide!$E$19:$E$500), MATCH(ROW(Districtwide!$A$19:$A$500), ROW(Districtwide!$A$19:$A$500)), ""),ROWS($A$1:$A335))),"")</f>
        <v/>
      </c>
      <c r="Z353" s="86" t="str" cm="1">
        <f t="array" ref="Z353">IFERROR(INDEX(Districtwide!Z$19:Z$500, SMALL(IF(($A$17=Districtwide!$E$19:$E$500), MATCH(ROW(Districtwide!$A$19:$A$500), ROW(Districtwide!$A$19:$A$500)), ""),ROWS($A$1:$A335))),"")</f>
        <v/>
      </c>
      <c r="AA353" s="122" t="str" cm="1">
        <f t="array" ref="AA353">IFERROR(INDEX(Districtwide!AA$19:AA$500, SMALL(IF(($A$17=Districtwide!$E$19:$E$500), MATCH(ROW(Districtwide!$A$19:$A$500), ROW(Districtwide!$A$19:$A$500)), ""),ROWS($A$1:$A335))),"")</f>
        <v/>
      </c>
    </row>
    <row r="354" spans="1:27">
      <c r="A354" s="134" t="str" cm="1">
        <f t="array" ref="A354">IFERROR(INDEX(Districtwide!A$19:A$500, SMALL(IF(($A$17=Districtwide!$E$19:$E$500), MATCH(ROW(Districtwide!$A$19:$A$500), ROW(Districtwide!$A$19:$A$500)), ""),ROWS($A$1:$A336))),"")</f>
        <v/>
      </c>
      <c r="B354" s="134" t="str" cm="1">
        <f t="array" ref="B354">IFERROR(INDEX(Districtwide!B$19:B$500, SMALL(IF(($A$17=Districtwide!$E$19:$E$500), MATCH(ROW(Districtwide!$A$19:$A$500), ROW(Districtwide!$A$19:$A$500)), ""),ROWS($A$1:$A336))),"")</f>
        <v/>
      </c>
      <c r="C354" s="134" t="str" cm="1">
        <f t="array" ref="C354">IFERROR(INDEX(Districtwide!C$19:C$500, SMALL(IF(($A$17=Districtwide!$E$19:$E$500), MATCH(ROW(Districtwide!$A$19:$A$500), ROW(Districtwide!$A$19:$A$500)), ""),ROWS($A$1:$A336))),"")</f>
        <v/>
      </c>
      <c r="D354" s="134" t="str" cm="1">
        <f t="array" ref="D354">IFERROR(INDEX(Districtwide!D$19:D$500, SMALL(IF(($A$17=Districtwide!$E$19:$E$500), MATCH(ROW(Districtwide!$A$19:$A$500), ROW(Districtwide!$A$19:$A$500)), ""),ROWS($A$1:$A336))),"")</f>
        <v/>
      </c>
      <c r="E354" s="85" t="str" cm="1">
        <f t="array" ref="E354">IFERROR(INDEX(Districtwide!E$19:E$500, SMALL(IF(($A$17=Districtwide!$E$19:$E$500), MATCH(ROW(Districtwide!$A$19:$A$500), ROW(Districtwide!$A$19:$A$500)), ""),ROWS($A$1:$A336))),"")</f>
        <v/>
      </c>
      <c r="F354" s="128" t="str" cm="1">
        <f t="array" ref="F354">IFERROR(INDEX(Districtwide!F$19:F$500, SMALL(IF(($A$17=Districtwide!$E$19:$E$500), MATCH(ROW(Districtwide!$A$19:$A$500), ROW(Districtwide!$A$19:$A$500)), ""),ROWS($A$1:$A336))),"")</f>
        <v/>
      </c>
      <c r="G354" s="85" t="str" cm="1">
        <f t="array" ref="G354">IFERROR(INDEX(Districtwide!G$19:G$500, SMALL(IF(($A$17=Districtwide!$E$19:$E$500), MATCH(ROW(Districtwide!$A$19:$A$500), ROW(Districtwide!$A$19:$A$500)), ""),ROWS($A$1:$A336))),"")</f>
        <v/>
      </c>
      <c r="H354" s="86" t="str" cm="1">
        <f t="array" ref="H354">IFERROR(INDEX(Districtwide!H$19:H$500, SMALL(IF(($A$17=Districtwide!$E$19:$E$500), MATCH(ROW(Districtwide!$A$19:$A$500), ROW(Districtwide!$A$19:$A$500)), ""),ROWS($A$1:$A336))),"")</f>
        <v/>
      </c>
      <c r="I354" s="122" t="str" cm="1">
        <f t="array" ref="I354">IFERROR(INDEX(Districtwide!I$19:I$500, SMALL(IF(($A$17=Districtwide!$E$19:$E$500), MATCH(ROW(Districtwide!$A$19:$A$500), ROW(Districtwide!$A$19:$A$500)), ""),ROWS($A$1:$A336))),"")</f>
        <v/>
      </c>
      <c r="J354" s="87" t="str" cm="1">
        <f t="array" ref="J354">IFERROR(INDEX(Districtwide!J$19:J$500, SMALL(IF(($A$17=Districtwide!$E$19:$E$500), MATCH(ROW(Districtwide!$A$19:$A$500), ROW(Districtwide!$A$19:$A$500)), ""),ROWS($A$1:$A336))),"")</f>
        <v/>
      </c>
      <c r="K354" s="86" t="str" cm="1">
        <f t="array" ref="K354">IFERROR(INDEX(Districtwide!K$19:K$500, SMALL(IF(($A$17=Districtwide!$E$19:$E$500), MATCH(ROW(Districtwide!$A$19:$A$500), ROW(Districtwide!$A$19:$A$500)), ""),ROWS($A$1:$A336))),"")</f>
        <v/>
      </c>
      <c r="L354" s="122" t="str" cm="1">
        <f t="array" ref="L354">IFERROR(INDEX(Districtwide!L$19:L$500, SMALL(IF(($A$17=Districtwide!$E$19:$E$500), MATCH(ROW(Districtwide!$A$19:$A$500), ROW(Districtwide!$A$19:$A$500)), ""),ROWS($A$1:$A336))),"")</f>
        <v/>
      </c>
      <c r="M354" s="85" t="str" cm="1">
        <f t="array" ref="M354">IFERROR(INDEX(Districtwide!M$19:M$500, SMALL(IF(($A$17=Districtwide!$E$19:$E$500), MATCH(ROW(Districtwide!$A$19:$A$500), ROW(Districtwide!$A$19:$A$500)), ""),ROWS($A$1:$A336))),"")</f>
        <v/>
      </c>
      <c r="N354" s="86" t="str" cm="1">
        <f t="array" ref="N354">IFERROR(INDEX(Districtwide!N$19:N$500, SMALL(IF(($A$17=Districtwide!$E$19:$E$500), MATCH(ROW(Districtwide!$A$19:$A$500), ROW(Districtwide!$A$19:$A$500)), ""),ROWS($A$1:$A336))),"")</f>
        <v/>
      </c>
      <c r="O354" s="86" t="str" cm="1">
        <f t="array" ref="O354">IFERROR(INDEX(Districtwide!O$19:O$500, SMALL(IF(($A$17=Districtwide!$E$19:$E$500), MATCH(ROW(Districtwide!$A$19:$A$500), ROW(Districtwide!$A$19:$A$500)), ""),ROWS($A$1:$A336))),"")</f>
        <v/>
      </c>
      <c r="P354" s="85" t="str" cm="1">
        <f t="array" ref="P354">IFERROR(INDEX(Districtwide!P$19:P$500, SMALL(IF(($A$17=Districtwide!$E$19:$E$500), MATCH(ROW(Districtwide!$A$19:$A$500), ROW(Districtwide!$A$19:$A$500)), ""),ROWS($A$1:$A336))),"")</f>
        <v/>
      </c>
      <c r="Q354" s="85" t="str">
        <f t="shared" si="12"/>
        <v xml:space="preserve"> </v>
      </c>
      <c r="R354" s="122" t="str" cm="1">
        <f t="array" ref="R354">IFERROR(INDEX(Districtwide!R$19:R$500, SMALL(IF(($A$17=Districtwide!$E$19:$E$500), MATCH(ROW(Districtwide!$A$19:$A$500), ROW(Districtwide!$A$19:$A$500)), ""),ROWS($A$1:$A336))),"")</f>
        <v/>
      </c>
      <c r="S354" s="122" t="str" cm="1">
        <f t="array" ref="S354">IFERROR(INDEX(Districtwide!S$19:S$500, SMALL(IF(($A$17=Districtwide!$E$19:$E$500), MATCH(ROW(Districtwide!$A$19:$A$500), ROW(Districtwide!$A$19:$A$500)), ""),ROWS($A$1:$A336))),"")</f>
        <v/>
      </c>
      <c r="T354" s="122" t="str" cm="1">
        <f t="array" ref="T354">IFERROR(INDEX(Districtwide!T$19:T$500, SMALL(IF(($A$17=Districtwide!$E$19:$E$500), MATCH(ROW(Districtwide!$A$19:$A$500), ROW(Districtwide!$A$19:$A$500)), ""),ROWS($A$1:$A336))),"")</f>
        <v/>
      </c>
      <c r="U354" s="85" t="str">
        <f t="shared" si="13"/>
        <v xml:space="preserve"> </v>
      </c>
      <c r="V354" s="85" t="str" cm="1">
        <f t="array" ref="V354">IFERROR(INDEX(Districtwide!V$19:V$500, SMALL(IF(($A$17=Districtwide!$E$19:$E$500), MATCH(ROW(Districtwide!$A$19:$A$500), ROW(Districtwide!$A$19:$A$500)), ""),ROWS($A$1:$A336))),"")</f>
        <v/>
      </c>
      <c r="W354" s="86" t="str" cm="1">
        <f t="array" ref="W354">IFERROR(INDEX(Districtwide!W$19:W$500, SMALL(IF(($A$17=Districtwide!$E$19:$E$500), MATCH(ROW(Districtwide!$A$19:$A$500), ROW(Districtwide!$A$19:$A$500)), ""),ROWS($A$1:$A336))),"")</f>
        <v/>
      </c>
      <c r="X354" s="122" t="str" cm="1">
        <f t="array" ref="X354">IFERROR(INDEX(Districtwide!X$19:X$500, SMALL(IF(($A$17=Districtwide!$E$19:$E$500), MATCH(ROW(Districtwide!$A$19:$A$500), ROW(Districtwide!$A$19:$A$500)), ""),ROWS($A$1:$A336))),"")</f>
        <v/>
      </c>
      <c r="Y354" s="85" t="str" cm="1">
        <f t="array" ref="Y354">IFERROR(INDEX(Districtwide!Y$19:Y$500, SMALL(IF(($A$17=Districtwide!$E$19:$E$500), MATCH(ROW(Districtwide!$A$19:$A$500), ROW(Districtwide!$A$19:$A$500)), ""),ROWS($A$1:$A336))),"")</f>
        <v/>
      </c>
      <c r="Z354" s="86" t="str" cm="1">
        <f t="array" ref="Z354">IFERROR(INDEX(Districtwide!Z$19:Z$500, SMALL(IF(($A$17=Districtwide!$E$19:$E$500), MATCH(ROW(Districtwide!$A$19:$A$500), ROW(Districtwide!$A$19:$A$500)), ""),ROWS($A$1:$A336))),"")</f>
        <v/>
      </c>
      <c r="AA354" s="122" t="str" cm="1">
        <f t="array" ref="AA354">IFERROR(INDEX(Districtwide!AA$19:AA$500, SMALL(IF(($A$17=Districtwide!$E$19:$E$500), MATCH(ROW(Districtwide!$A$19:$A$500), ROW(Districtwide!$A$19:$A$500)), ""),ROWS($A$1:$A336))),"")</f>
        <v/>
      </c>
    </row>
    <row r="355" spans="1:27">
      <c r="A355" s="134" t="str" cm="1">
        <f t="array" ref="A355">IFERROR(INDEX(Districtwide!A$19:A$500, SMALL(IF(($A$17=Districtwide!$E$19:$E$500), MATCH(ROW(Districtwide!$A$19:$A$500), ROW(Districtwide!$A$19:$A$500)), ""),ROWS($A$1:$A337))),"")</f>
        <v/>
      </c>
      <c r="B355" s="134" t="str" cm="1">
        <f t="array" ref="B355">IFERROR(INDEX(Districtwide!B$19:B$500, SMALL(IF(($A$17=Districtwide!$E$19:$E$500), MATCH(ROW(Districtwide!$A$19:$A$500), ROW(Districtwide!$A$19:$A$500)), ""),ROWS($A$1:$A337))),"")</f>
        <v/>
      </c>
      <c r="C355" s="134" t="str" cm="1">
        <f t="array" ref="C355">IFERROR(INDEX(Districtwide!C$19:C$500, SMALL(IF(($A$17=Districtwide!$E$19:$E$500), MATCH(ROW(Districtwide!$A$19:$A$500), ROW(Districtwide!$A$19:$A$500)), ""),ROWS($A$1:$A337))),"")</f>
        <v/>
      </c>
      <c r="D355" s="134" t="str" cm="1">
        <f t="array" ref="D355">IFERROR(INDEX(Districtwide!D$19:D$500, SMALL(IF(($A$17=Districtwide!$E$19:$E$500), MATCH(ROW(Districtwide!$A$19:$A$500), ROW(Districtwide!$A$19:$A$500)), ""),ROWS($A$1:$A337))),"")</f>
        <v/>
      </c>
      <c r="E355" s="85" t="str" cm="1">
        <f t="array" ref="E355">IFERROR(INDEX(Districtwide!E$19:E$500, SMALL(IF(($A$17=Districtwide!$E$19:$E$500), MATCH(ROW(Districtwide!$A$19:$A$500), ROW(Districtwide!$A$19:$A$500)), ""),ROWS($A$1:$A337))),"")</f>
        <v/>
      </c>
      <c r="F355" s="128" t="str" cm="1">
        <f t="array" ref="F355">IFERROR(INDEX(Districtwide!F$19:F$500, SMALL(IF(($A$17=Districtwide!$E$19:$E$500), MATCH(ROW(Districtwide!$A$19:$A$500), ROW(Districtwide!$A$19:$A$500)), ""),ROWS($A$1:$A337))),"")</f>
        <v/>
      </c>
      <c r="G355" s="85" t="str" cm="1">
        <f t="array" ref="G355">IFERROR(INDEX(Districtwide!G$19:G$500, SMALL(IF(($A$17=Districtwide!$E$19:$E$500), MATCH(ROW(Districtwide!$A$19:$A$500), ROW(Districtwide!$A$19:$A$500)), ""),ROWS($A$1:$A337))),"")</f>
        <v/>
      </c>
      <c r="H355" s="86" t="str" cm="1">
        <f t="array" ref="H355">IFERROR(INDEX(Districtwide!H$19:H$500, SMALL(IF(($A$17=Districtwide!$E$19:$E$500), MATCH(ROW(Districtwide!$A$19:$A$500), ROW(Districtwide!$A$19:$A$500)), ""),ROWS($A$1:$A337))),"")</f>
        <v/>
      </c>
      <c r="I355" s="122" t="str" cm="1">
        <f t="array" ref="I355">IFERROR(INDEX(Districtwide!I$19:I$500, SMALL(IF(($A$17=Districtwide!$E$19:$E$500), MATCH(ROW(Districtwide!$A$19:$A$500), ROW(Districtwide!$A$19:$A$500)), ""),ROWS($A$1:$A337))),"")</f>
        <v/>
      </c>
      <c r="J355" s="87" t="str" cm="1">
        <f t="array" ref="J355">IFERROR(INDEX(Districtwide!J$19:J$500, SMALL(IF(($A$17=Districtwide!$E$19:$E$500), MATCH(ROW(Districtwide!$A$19:$A$500), ROW(Districtwide!$A$19:$A$500)), ""),ROWS($A$1:$A337))),"")</f>
        <v/>
      </c>
      <c r="K355" s="86" t="str" cm="1">
        <f t="array" ref="K355">IFERROR(INDEX(Districtwide!K$19:K$500, SMALL(IF(($A$17=Districtwide!$E$19:$E$500), MATCH(ROW(Districtwide!$A$19:$A$500), ROW(Districtwide!$A$19:$A$500)), ""),ROWS($A$1:$A337))),"")</f>
        <v/>
      </c>
      <c r="L355" s="122" t="str" cm="1">
        <f t="array" ref="L355">IFERROR(INDEX(Districtwide!L$19:L$500, SMALL(IF(($A$17=Districtwide!$E$19:$E$500), MATCH(ROW(Districtwide!$A$19:$A$500), ROW(Districtwide!$A$19:$A$500)), ""),ROWS($A$1:$A337))),"")</f>
        <v/>
      </c>
      <c r="M355" s="85" t="str" cm="1">
        <f t="array" ref="M355">IFERROR(INDEX(Districtwide!M$19:M$500, SMALL(IF(($A$17=Districtwide!$E$19:$E$500), MATCH(ROW(Districtwide!$A$19:$A$500), ROW(Districtwide!$A$19:$A$500)), ""),ROWS($A$1:$A337))),"")</f>
        <v/>
      </c>
      <c r="N355" s="86" t="str" cm="1">
        <f t="array" ref="N355">IFERROR(INDEX(Districtwide!N$19:N$500, SMALL(IF(($A$17=Districtwide!$E$19:$E$500), MATCH(ROW(Districtwide!$A$19:$A$500), ROW(Districtwide!$A$19:$A$500)), ""),ROWS($A$1:$A337))),"")</f>
        <v/>
      </c>
      <c r="O355" s="86" t="str" cm="1">
        <f t="array" ref="O355">IFERROR(INDEX(Districtwide!O$19:O$500, SMALL(IF(($A$17=Districtwide!$E$19:$E$500), MATCH(ROW(Districtwide!$A$19:$A$500), ROW(Districtwide!$A$19:$A$500)), ""),ROWS($A$1:$A337))),"")</f>
        <v/>
      </c>
      <c r="P355" s="85" t="str" cm="1">
        <f t="array" ref="P355">IFERROR(INDEX(Districtwide!P$19:P$500, SMALL(IF(($A$17=Districtwide!$E$19:$E$500), MATCH(ROW(Districtwide!$A$19:$A$500), ROW(Districtwide!$A$19:$A$500)), ""),ROWS($A$1:$A337))),"")</f>
        <v/>
      </c>
      <c r="Q355" s="85" t="str">
        <f t="shared" si="12"/>
        <v xml:space="preserve"> </v>
      </c>
      <c r="R355" s="122" t="str" cm="1">
        <f t="array" ref="R355">IFERROR(INDEX(Districtwide!R$19:R$500, SMALL(IF(($A$17=Districtwide!$E$19:$E$500), MATCH(ROW(Districtwide!$A$19:$A$500), ROW(Districtwide!$A$19:$A$500)), ""),ROWS($A$1:$A337))),"")</f>
        <v/>
      </c>
      <c r="S355" s="122" t="str" cm="1">
        <f t="array" ref="S355">IFERROR(INDEX(Districtwide!S$19:S$500, SMALL(IF(($A$17=Districtwide!$E$19:$E$500), MATCH(ROW(Districtwide!$A$19:$A$500), ROW(Districtwide!$A$19:$A$500)), ""),ROWS($A$1:$A337))),"")</f>
        <v/>
      </c>
      <c r="T355" s="122" t="str" cm="1">
        <f t="array" ref="T355">IFERROR(INDEX(Districtwide!T$19:T$500, SMALL(IF(($A$17=Districtwide!$E$19:$E$500), MATCH(ROW(Districtwide!$A$19:$A$500), ROW(Districtwide!$A$19:$A$500)), ""),ROWS($A$1:$A337))),"")</f>
        <v/>
      </c>
      <c r="U355" s="85" t="str">
        <f t="shared" si="13"/>
        <v xml:space="preserve"> </v>
      </c>
      <c r="V355" s="85" t="str" cm="1">
        <f t="array" ref="V355">IFERROR(INDEX(Districtwide!V$19:V$500, SMALL(IF(($A$17=Districtwide!$E$19:$E$500), MATCH(ROW(Districtwide!$A$19:$A$500), ROW(Districtwide!$A$19:$A$500)), ""),ROWS($A$1:$A337))),"")</f>
        <v/>
      </c>
      <c r="W355" s="86" t="str" cm="1">
        <f t="array" ref="W355">IFERROR(INDEX(Districtwide!W$19:W$500, SMALL(IF(($A$17=Districtwide!$E$19:$E$500), MATCH(ROW(Districtwide!$A$19:$A$500), ROW(Districtwide!$A$19:$A$500)), ""),ROWS($A$1:$A337))),"")</f>
        <v/>
      </c>
      <c r="X355" s="122" t="str" cm="1">
        <f t="array" ref="X355">IFERROR(INDEX(Districtwide!X$19:X$500, SMALL(IF(($A$17=Districtwide!$E$19:$E$500), MATCH(ROW(Districtwide!$A$19:$A$500), ROW(Districtwide!$A$19:$A$500)), ""),ROWS($A$1:$A337))),"")</f>
        <v/>
      </c>
      <c r="Y355" s="85" t="str" cm="1">
        <f t="array" ref="Y355">IFERROR(INDEX(Districtwide!Y$19:Y$500, SMALL(IF(($A$17=Districtwide!$E$19:$E$500), MATCH(ROW(Districtwide!$A$19:$A$500), ROW(Districtwide!$A$19:$A$500)), ""),ROWS($A$1:$A337))),"")</f>
        <v/>
      </c>
      <c r="Z355" s="86" t="str" cm="1">
        <f t="array" ref="Z355">IFERROR(INDEX(Districtwide!Z$19:Z$500, SMALL(IF(($A$17=Districtwide!$E$19:$E$500), MATCH(ROW(Districtwide!$A$19:$A$500), ROW(Districtwide!$A$19:$A$500)), ""),ROWS($A$1:$A337))),"")</f>
        <v/>
      </c>
      <c r="AA355" s="122" t="str" cm="1">
        <f t="array" ref="AA355">IFERROR(INDEX(Districtwide!AA$19:AA$500, SMALL(IF(($A$17=Districtwide!$E$19:$E$500), MATCH(ROW(Districtwide!$A$19:$A$500), ROW(Districtwide!$A$19:$A$500)), ""),ROWS($A$1:$A337))),"")</f>
        <v/>
      </c>
    </row>
    <row r="356" spans="1:27">
      <c r="A356" s="134" t="str" cm="1">
        <f t="array" ref="A356">IFERROR(INDEX(Districtwide!A$19:A$500, SMALL(IF(($A$17=Districtwide!$E$19:$E$500), MATCH(ROW(Districtwide!$A$19:$A$500), ROW(Districtwide!$A$19:$A$500)), ""),ROWS($A$1:$A338))),"")</f>
        <v/>
      </c>
      <c r="B356" s="134" t="str" cm="1">
        <f t="array" ref="B356">IFERROR(INDEX(Districtwide!B$19:B$500, SMALL(IF(($A$17=Districtwide!$E$19:$E$500), MATCH(ROW(Districtwide!$A$19:$A$500), ROW(Districtwide!$A$19:$A$500)), ""),ROWS($A$1:$A338))),"")</f>
        <v/>
      </c>
      <c r="C356" s="134" t="str" cm="1">
        <f t="array" ref="C356">IFERROR(INDEX(Districtwide!C$19:C$500, SMALL(IF(($A$17=Districtwide!$E$19:$E$500), MATCH(ROW(Districtwide!$A$19:$A$500), ROW(Districtwide!$A$19:$A$500)), ""),ROWS($A$1:$A338))),"")</f>
        <v/>
      </c>
      <c r="D356" s="134" t="str" cm="1">
        <f t="array" ref="D356">IFERROR(INDEX(Districtwide!D$19:D$500, SMALL(IF(($A$17=Districtwide!$E$19:$E$500), MATCH(ROW(Districtwide!$A$19:$A$500), ROW(Districtwide!$A$19:$A$500)), ""),ROWS($A$1:$A338))),"")</f>
        <v/>
      </c>
      <c r="E356" s="85" t="str" cm="1">
        <f t="array" ref="E356">IFERROR(INDEX(Districtwide!E$19:E$500, SMALL(IF(($A$17=Districtwide!$E$19:$E$500), MATCH(ROW(Districtwide!$A$19:$A$500), ROW(Districtwide!$A$19:$A$500)), ""),ROWS($A$1:$A338))),"")</f>
        <v/>
      </c>
      <c r="F356" s="128" t="str" cm="1">
        <f t="array" ref="F356">IFERROR(INDEX(Districtwide!F$19:F$500, SMALL(IF(($A$17=Districtwide!$E$19:$E$500), MATCH(ROW(Districtwide!$A$19:$A$500), ROW(Districtwide!$A$19:$A$500)), ""),ROWS($A$1:$A338))),"")</f>
        <v/>
      </c>
      <c r="G356" s="85" t="str" cm="1">
        <f t="array" ref="G356">IFERROR(INDEX(Districtwide!G$19:G$500, SMALL(IF(($A$17=Districtwide!$E$19:$E$500), MATCH(ROW(Districtwide!$A$19:$A$500), ROW(Districtwide!$A$19:$A$500)), ""),ROWS($A$1:$A338))),"")</f>
        <v/>
      </c>
      <c r="H356" s="86" t="str" cm="1">
        <f t="array" ref="H356">IFERROR(INDEX(Districtwide!H$19:H$500, SMALL(IF(($A$17=Districtwide!$E$19:$E$500), MATCH(ROW(Districtwide!$A$19:$A$500), ROW(Districtwide!$A$19:$A$500)), ""),ROWS($A$1:$A338))),"")</f>
        <v/>
      </c>
      <c r="I356" s="122" t="str" cm="1">
        <f t="array" ref="I356">IFERROR(INDEX(Districtwide!I$19:I$500, SMALL(IF(($A$17=Districtwide!$E$19:$E$500), MATCH(ROW(Districtwide!$A$19:$A$500), ROW(Districtwide!$A$19:$A$500)), ""),ROWS($A$1:$A338))),"")</f>
        <v/>
      </c>
      <c r="J356" s="87" t="str" cm="1">
        <f t="array" ref="J356">IFERROR(INDEX(Districtwide!J$19:J$500, SMALL(IF(($A$17=Districtwide!$E$19:$E$500), MATCH(ROW(Districtwide!$A$19:$A$500), ROW(Districtwide!$A$19:$A$500)), ""),ROWS($A$1:$A338))),"")</f>
        <v/>
      </c>
      <c r="K356" s="86" t="str" cm="1">
        <f t="array" ref="K356">IFERROR(INDEX(Districtwide!K$19:K$500, SMALL(IF(($A$17=Districtwide!$E$19:$E$500), MATCH(ROW(Districtwide!$A$19:$A$500), ROW(Districtwide!$A$19:$A$500)), ""),ROWS($A$1:$A338))),"")</f>
        <v/>
      </c>
      <c r="L356" s="122" t="str" cm="1">
        <f t="array" ref="L356">IFERROR(INDEX(Districtwide!L$19:L$500, SMALL(IF(($A$17=Districtwide!$E$19:$E$500), MATCH(ROW(Districtwide!$A$19:$A$500), ROW(Districtwide!$A$19:$A$500)), ""),ROWS($A$1:$A338))),"")</f>
        <v/>
      </c>
      <c r="M356" s="85" t="str" cm="1">
        <f t="array" ref="M356">IFERROR(INDEX(Districtwide!M$19:M$500, SMALL(IF(($A$17=Districtwide!$E$19:$E$500), MATCH(ROW(Districtwide!$A$19:$A$500), ROW(Districtwide!$A$19:$A$500)), ""),ROWS($A$1:$A338))),"")</f>
        <v/>
      </c>
      <c r="N356" s="86" t="str" cm="1">
        <f t="array" ref="N356">IFERROR(INDEX(Districtwide!N$19:N$500, SMALL(IF(($A$17=Districtwide!$E$19:$E$500), MATCH(ROW(Districtwide!$A$19:$A$500), ROW(Districtwide!$A$19:$A$500)), ""),ROWS($A$1:$A338))),"")</f>
        <v/>
      </c>
      <c r="O356" s="86" t="str" cm="1">
        <f t="array" ref="O356">IFERROR(INDEX(Districtwide!O$19:O$500, SMALL(IF(($A$17=Districtwide!$E$19:$E$500), MATCH(ROW(Districtwide!$A$19:$A$500), ROW(Districtwide!$A$19:$A$500)), ""),ROWS($A$1:$A338))),"")</f>
        <v/>
      </c>
      <c r="P356" s="85" t="str" cm="1">
        <f t="array" ref="P356">IFERROR(INDEX(Districtwide!P$19:P$500, SMALL(IF(($A$17=Districtwide!$E$19:$E$500), MATCH(ROW(Districtwide!$A$19:$A$500), ROW(Districtwide!$A$19:$A$500)), ""),ROWS($A$1:$A338))),"")</f>
        <v/>
      </c>
      <c r="Q356" s="85" t="str">
        <f t="shared" si="12"/>
        <v xml:space="preserve"> </v>
      </c>
      <c r="R356" s="122" t="str" cm="1">
        <f t="array" ref="R356">IFERROR(INDEX(Districtwide!R$19:R$500, SMALL(IF(($A$17=Districtwide!$E$19:$E$500), MATCH(ROW(Districtwide!$A$19:$A$500), ROW(Districtwide!$A$19:$A$500)), ""),ROWS($A$1:$A338))),"")</f>
        <v/>
      </c>
      <c r="S356" s="122" t="str" cm="1">
        <f t="array" ref="S356">IFERROR(INDEX(Districtwide!S$19:S$500, SMALL(IF(($A$17=Districtwide!$E$19:$E$500), MATCH(ROW(Districtwide!$A$19:$A$500), ROW(Districtwide!$A$19:$A$500)), ""),ROWS($A$1:$A338))),"")</f>
        <v/>
      </c>
      <c r="T356" s="122" t="str" cm="1">
        <f t="array" ref="T356">IFERROR(INDEX(Districtwide!T$19:T$500, SMALL(IF(($A$17=Districtwide!$E$19:$E$500), MATCH(ROW(Districtwide!$A$19:$A$500), ROW(Districtwide!$A$19:$A$500)), ""),ROWS($A$1:$A338))),"")</f>
        <v/>
      </c>
      <c r="U356" s="85" t="str">
        <f t="shared" si="13"/>
        <v xml:space="preserve"> </v>
      </c>
      <c r="V356" s="85" t="str" cm="1">
        <f t="array" ref="V356">IFERROR(INDEX(Districtwide!V$19:V$500, SMALL(IF(($A$17=Districtwide!$E$19:$E$500), MATCH(ROW(Districtwide!$A$19:$A$500), ROW(Districtwide!$A$19:$A$500)), ""),ROWS($A$1:$A338))),"")</f>
        <v/>
      </c>
      <c r="W356" s="86" t="str" cm="1">
        <f t="array" ref="W356">IFERROR(INDEX(Districtwide!W$19:W$500, SMALL(IF(($A$17=Districtwide!$E$19:$E$500), MATCH(ROW(Districtwide!$A$19:$A$500), ROW(Districtwide!$A$19:$A$500)), ""),ROWS($A$1:$A338))),"")</f>
        <v/>
      </c>
      <c r="X356" s="122" t="str" cm="1">
        <f t="array" ref="X356">IFERROR(INDEX(Districtwide!X$19:X$500, SMALL(IF(($A$17=Districtwide!$E$19:$E$500), MATCH(ROW(Districtwide!$A$19:$A$500), ROW(Districtwide!$A$19:$A$500)), ""),ROWS($A$1:$A338))),"")</f>
        <v/>
      </c>
      <c r="Y356" s="85" t="str" cm="1">
        <f t="array" ref="Y356">IFERROR(INDEX(Districtwide!Y$19:Y$500, SMALL(IF(($A$17=Districtwide!$E$19:$E$500), MATCH(ROW(Districtwide!$A$19:$A$500), ROW(Districtwide!$A$19:$A$500)), ""),ROWS($A$1:$A338))),"")</f>
        <v/>
      </c>
      <c r="Z356" s="86" t="str" cm="1">
        <f t="array" ref="Z356">IFERROR(INDEX(Districtwide!Z$19:Z$500, SMALL(IF(($A$17=Districtwide!$E$19:$E$500), MATCH(ROW(Districtwide!$A$19:$A$500), ROW(Districtwide!$A$19:$A$500)), ""),ROWS($A$1:$A338))),"")</f>
        <v/>
      </c>
      <c r="AA356" s="122" t="str" cm="1">
        <f t="array" ref="AA356">IFERROR(INDEX(Districtwide!AA$19:AA$500, SMALL(IF(($A$17=Districtwide!$E$19:$E$500), MATCH(ROW(Districtwide!$A$19:$A$500), ROW(Districtwide!$A$19:$A$500)), ""),ROWS($A$1:$A338))),"")</f>
        <v/>
      </c>
    </row>
    <row r="357" spans="1:27">
      <c r="A357" s="134" t="str" cm="1">
        <f t="array" ref="A357">IFERROR(INDEX(Districtwide!A$19:A$500, SMALL(IF(($A$17=Districtwide!$E$19:$E$500), MATCH(ROW(Districtwide!$A$19:$A$500), ROW(Districtwide!$A$19:$A$500)), ""),ROWS($A$1:$A339))),"")</f>
        <v/>
      </c>
      <c r="B357" s="134" t="str" cm="1">
        <f t="array" ref="B357">IFERROR(INDEX(Districtwide!B$19:B$500, SMALL(IF(($A$17=Districtwide!$E$19:$E$500), MATCH(ROW(Districtwide!$A$19:$A$500), ROW(Districtwide!$A$19:$A$500)), ""),ROWS($A$1:$A339))),"")</f>
        <v/>
      </c>
      <c r="C357" s="134" t="str" cm="1">
        <f t="array" ref="C357">IFERROR(INDEX(Districtwide!C$19:C$500, SMALL(IF(($A$17=Districtwide!$E$19:$E$500), MATCH(ROW(Districtwide!$A$19:$A$500), ROW(Districtwide!$A$19:$A$500)), ""),ROWS($A$1:$A339))),"")</f>
        <v/>
      </c>
      <c r="D357" s="134" t="str" cm="1">
        <f t="array" ref="D357">IFERROR(INDEX(Districtwide!D$19:D$500, SMALL(IF(($A$17=Districtwide!$E$19:$E$500), MATCH(ROW(Districtwide!$A$19:$A$500), ROW(Districtwide!$A$19:$A$500)), ""),ROWS($A$1:$A339))),"")</f>
        <v/>
      </c>
      <c r="E357" s="85" t="str" cm="1">
        <f t="array" ref="E357">IFERROR(INDEX(Districtwide!E$19:E$500, SMALL(IF(($A$17=Districtwide!$E$19:$E$500), MATCH(ROW(Districtwide!$A$19:$A$500), ROW(Districtwide!$A$19:$A$500)), ""),ROWS($A$1:$A339))),"")</f>
        <v/>
      </c>
      <c r="F357" s="128" t="str" cm="1">
        <f t="array" ref="F357">IFERROR(INDEX(Districtwide!F$19:F$500, SMALL(IF(($A$17=Districtwide!$E$19:$E$500), MATCH(ROW(Districtwide!$A$19:$A$500), ROW(Districtwide!$A$19:$A$500)), ""),ROWS($A$1:$A339))),"")</f>
        <v/>
      </c>
      <c r="G357" s="85" t="str" cm="1">
        <f t="array" ref="G357">IFERROR(INDEX(Districtwide!G$19:G$500, SMALL(IF(($A$17=Districtwide!$E$19:$E$500), MATCH(ROW(Districtwide!$A$19:$A$500), ROW(Districtwide!$A$19:$A$500)), ""),ROWS($A$1:$A339))),"")</f>
        <v/>
      </c>
      <c r="H357" s="86" t="str" cm="1">
        <f t="array" ref="H357">IFERROR(INDEX(Districtwide!H$19:H$500, SMALL(IF(($A$17=Districtwide!$E$19:$E$500), MATCH(ROW(Districtwide!$A$19:$A$500), ROW(Districtwide!$A$19:$A$500)), ""),ROWS($A$1:$A339))),"")</f>
        <v/>
      </c>
      <c r="I357" s="122" t="str" cm="1">
        <f t="array" ref="I357">IFERROR(INDEX(Districtwide!I$19:I$500, SMALL(IF(($A$17=Districtwide!$E$19:$E$500), MATCH(ROW(Districtwide!$A$19:$A$500), ROW(Districtwide!$A$19:$A$500)), ""),ROWS($A$1:$A339))),"")</f>
        <v/>
      </c>
      <c r="J357" s="87" t="str" cm="1">
        <f t="array" ref="J357">IFERROR(INDEX(Districtwide!J$19:J$500, SMALL(IF(($A$17=Districtwide!$E$19:$E$500), MATCH(ROW(Districtwide!$A$19:$A$500), ROW(Districtwide!$A$19:$A$500)), ""),ROWS($A$1:$A339))),"")</f>
        <v/>
      </c>
      <c r="K357" s="86" t="str" cm="1">
        <f t="array" ref="K357">IFERROR(INDEX(Districtwide!K$19:K$500, SMALL(IF(($A$17=Districtwide!$E$19:$E$500), MATCH(ROW(Districtwide!$A$19:$A$500), ROW(Districtwide!$A$19:$A$500)), ""),ROWS($A$1:$A339))),"")</f>
        <v/>
      </c>
      <c r="L357" s="122" t="str" cm="1">
        <f t="array" ref="L357">IFERROR(INDEX(Districtwide!L$19:L$500, SMALL(IF(($A$17=Districtwide!$E$19:$E$500), MATCH(ROW(Districtwide!$A$19:$A$500), ROW(Districtwide!$A$19:$A$500)), ""),ROWS($A$1:$A339))),"")</f>
        <v/>
      </c>
      <c r="M357" s="85" t="str" cm="1">
        <f t="array" ref="M357">IFERROR(INDEX(Districtwide!M$19:M$500, SMALL(IF(($A$17=Districtwide!$E$19:$E$500), MATCH(ROW(Districtwide!$A$19:$A$500), ROW(Districtwide!$A$19:$A$500)), ""),ROWS($A$1:$A339))),"")</f>
        <v/>
      </c>
      <c r="N357" s="86" t="str" cm="1">
        <f t="array" ref="N357">IFERROR(INDEX(Districtwide!N$19:N$500, SMALL(IF(($A$17=Districtwide!$E$19:$E$500), MATCH(ROW(Districtwide!$A$19:$A$500), ROW(Districtwide!$A$19:$A$500)), ""),ROWS($A$1:$A339))),"")</f>
        <v/>
      </c>
      <c r="O357" s="86" t="str" cm="1">
        <f t="array" ref="O357">IFERROR(INDEX(Districtwide!O$19:O$500, SMALL(IF(($A$17=Districtwide!$E$19:$E$500), MATCH(ROW(Districtwide!$A$19:$A$500), ROW(Districtwide!$A$19:$A$500)), ""),ROWS($A$1:$A339))),"")</f>
        <v/>
      </c>
      <c r="P357" s="85" t="str" cm="1">
        <f t="array" ref="P357">IFERROR(INDEX(Districtwide!P$19:P$500, SMALL(IF(($A$17=Districtwide!$E$19:$E$500), MATCH(ROW(Districtwide!$A$19:$A$500), ROW(Districtwide!$A$19:$A$500)), ""),ROWS($A$1:$A339))),"")</f>
        <v/>
      </c>
      <c r="Q357" s="85" t="str">
        <f t="shared" si="12"/>
        <v xml:space="preserve"> </v>
      </c>
      <c r="R357" s="122" t="str" cm="1">
        <f t="array" ref="R357">IFERROR(INDEX(Districtwide!R$19:R$500, SMALL(IF(($A$17=Districtwide!$E$19:$E$500), MATCH(ROW(Districtwide!$A$19:$A$500), ROW(Districtwide!$A$19:$A$500)), ""),ROWS($A$1:$A339))),"")</f>
        <v/>
      </c>
      <c r="S357" s="122" t="str" cm="1">
        <f t="array" ref="S357">IFERROR(INDEX(Districtwide!S$19:S$500, SMALL(IF(($A$17=Districtwide!$E$19:$E$500), MATCH(ROW(Districtwide!$A$19:$A$500), ROW(Districtwide!$A$19:$A$500)), ""),ROWS($A$1:$A339))),"")</f>
        <v/>
      </c>
      <c r="T357" s="122" t="str" cm="1">
        <f t="array" ref="T357">IFERROR(INDEX(Districtwide!T$19:T$500, SMALL(IF(($A$17=Districtwide!$E$19:$E$500), MATCH(ROW(Districtwide!$A$19:$A$500), ROW(Districtwide!$A$19:$A$500)), ""),ROWS($A$1:$A339))),"")</f>
        <v/>
      </c>
      <c r="U357" s="85" t="str">
        <f t="shared" si="13"/>
        <v xml:space="preserve"> </v>
      </c>
      <c r="V357" s="85" t="str" cm="1">
        <f t="array" ref="V357">IFERROR(INDEX(Districtwide!V$19:V$500, SMALL(IF(($A$17=Districtwide!$E$19:$E$500), MATCH(ROW(Districtwide!$A$19:$A$500), ROW(Districtwide!$A$19:$A$500)), ""),ROWS($A$1:$A339))),"")</f>
        <v/>
      </c>
      <c r="W357" s="86" t="str" cm="1">
        <f t="array" ref="W357">IFERROR(INDEX(Districtwide!W$19:W$500, SMALL(IF(($A$17=Districtwide!$E$19:$E$500), MATCH(ROW(Districtwide!$A$19:$A$500), ROW(Districtwide!$A$19:$A$500)), ""),ROWS($A$1:$A339))),"")</f>
        <v/>
      </c>
      <c r="X357" s="122" t="str" cm="1">
        <f t="array" ref="X357">IFERROR(INDEX(Districtwide!X$19:X$500, SMALL(IF(($A$17=Districtwide!$E$19:$E$500), MATCH(ROW(Districtwide!$A$19:$A$500), ROW(Districtwide!$A$19:$A$500)), ""),ROWS($A$1:$A339))),"")</f>
        <v/>
      </c>
      <c r="Y357" s="85" t="str" cm="1">
        <f t="array" ref="Y357">IFERROR(INDEX(Districtwide!Y$19:Y$500, SMALL(IF(($A$17=Districtwide!$E$19:$E$500), MATCH(ROW(Districtwide!$A$19:$A$500), ROW(Districtwide!$A$19:$A$500)), ""),ROWS($A$1:$A339))),"")</f>
        <v/>
      </c>
      <c r="Z357" s="86" t="str" cm="1">
        <f t="array" ref="Z357">IFERROR(INDEX(Districtwide!Z$19:Z$500, SMALL(IF(($A$17=Districtwide!$E$19:$E$500), MATCH(ROW(Districtwide!$A$19:$A$500), ROW(Districtwide!$A$19:$A$500)), ""),ROWS($A$1:$A339))),"")</f>
        <v/>
      </c>
      <c r="AA357" s="122" t="str" cm="1">
        <f t="array" ref="AA357">IFERROR(INDEX(Districtwide!AA$19:AA$500, SMALL(IF(($A$17=Districtwide!$E$19:$E$500), MATCH(ROW(Districtwide!$A$19:$A$500), ROW(Districtwide!$A$19:$A$500)), ""),ROWS($A$1:$A339))),"")</f>
        <v/>
      </c>
    </row>
    <row r="358" spans="1:27">
      <c r="A358" s="134" t="str" cm="1">
        <f t="array" ref="A358">IFERROR(INDEX(Districtwide!A$19:A$500, SMALL(IF(($A$17=Districtwide!$E$19:$E$500), MATCH(ROW(Districtwide!$A$19:$A$500), ROW(Districtwide!$A$19:$A$500)), ""),ROWS($A$1:$A340))),"")</f>
        <v/>
      </c>
      <c r="B358" s="134" t="str" cm="1">
        <f t="array" ref="B358">IFERROR(INDEX(Districtwide!B$19:B$500, SMALL(IF(($A$17=Districtwide!$E$19:$E$500), MATCH(ROW(Districtwide!$A$19:$A$500), ROW(Districtwide!$A$19:$A$500)), ""),ROWS($A$1:$A340))),"")</f>
        <v/>
      </c>
      <c r="C358" s="134" t="str" cm="1">
        <f t="array" ref="C358">IFERROR(INDEX(Districtwide!C$19:C$500, SMALL(IF(($A$17=Districtwide!$E$19:$E$500), MATCH(ROW(Districtwide!$A$19:$A$500), ROW(Districtwide!$A$19:$A$500)), ""),ROWS($A$1:$A340))),"")</f>
        <v/>
      </c>
      <c r="D358" s="134" t="str" cm="1">
        <f t="array" ref="D358">IFERROR(INDEX(Districtwide!D$19:D$500, SMALL(IF(($A$17=Districtwide!$E$19:$E$500), MATCH(ROW(Districtwide!$A$19:$A$500), ROW(Districtwide!$A$19:$A$500)), ""),ROWS($A$1:$A340))),"")</f>
        <v/>
      </c>
      <c r="E358" s="85" t="str" cm="1">
        <f t="array" ref="E358">IFERROR(INDEX(Districtwide!E$19:E$500, SMALL(IF(($A$17=Districtwide!$E$19:$E$500), MATCH(ROW(Districtwide!$A$19:$A$500), ROW(Districtwide!$A$19:$A$500)), ""),ROWS($A$1:$A340))),"")</f>
        <v/>
      </c>
      <c r="F358" s="128" t="str" cm="1">
        <f t="array" ref="F358">IFERROR(INDEX(Districtwide!F$19:F$500, SMALL(IF(($A$17=Districtwide!$E$19:$E$500), MATCH(ROW(Districtwide!$A$19:$A$500), ROW(Districtwide!$A$19:$A$500)), ""),ROWS($A$1:$A340))),"")</f>
        <v/>
      </c>
      <c r="G358" s="85" t="str" cm="1">
        <f t="array" ref="G358">IFERROR(INDEX(Districtwide!G$19:G$500, SMALL(IF(($A$17=Districtwide!$E$19:$E$500), MATCH(ROW(Districtwide!$A$19:$A$500), ROW(Districtwide!$A$19:$A$500)), ""),ROWS($A$1:$A340))),"")</f>
        <v/>
      </c>
      <c r="H358" s="86" t="str" cm="1">
        <f t="array" ref="H358">IFERROR(INDEX(Districtwide!H$19:H$500, SMALL(IF(($A$17=Districtwide!$E$19:$E$500), MATCH(ROW(Districtwide!$A$19:$A$500), ROW(Districtwide!$A$19:$A$500)), ""),ROWS($A$1:$A340))),"")</f>
        <v/>
      </c>
      <c r="I358" s="122" t="str" cm="1">
        <f t="array" ref="I358">IFERROR(INDEX(Districtwide!I$19:I$500, SMALL(IF(($A$17=Districtwide!$E$19:$E$500), MATCH(ROW(Districtwide!$A$19:$A$500), ROW(Districtwide!$A$19:$A$500)), ""),ROWS($A$1:$A340))),"")</f>
        <v/>
      </c>
      <c r="J358" s="87" t="str" cm="1">
        <f t="array" ref="J358">IFERROR(INDEX(Districtwide!J$19:J$500, SMALL(IF(($A$17=Districtwide!$E$19:$E$500), MATCH(ROW(Districtwide!$A$19:$A$500), ROW(Districtwide!$A$19:$A$500)), ""),ROWS($A$1:$A340))),"")</f>
        <v/>
      </c>
      <c r="K358" s="86" t="str" cm="1">
        <f t="array" ref="K358">IFERROR(INDEX(Districtwide!K$19:K$500, SMALL(IF(($A$17=Districtwide!$E$19:$E$500), MATCH(ROW(Districtwide!$A$19:$A$500), ROW(Districtwide!$A$19:$A$500)), ""),ROWS($A$1:$A340))),"")</f>
        <v/>
      </c>
      <c r="L358" s="122" t="str" cm="1">
        <f t="array" ref="L358">IFERROR(INDEX(Districtwide!L$19:L$500, SMALL(IF(($A$17=Districtwide!$E$19:$E$500), MATCH(ROW(Districtwide!$A$19:$A$500), ROW(Districtwide!$A$19:$A$500)), ""),ROWS($A$1:$A340))),"")</f>
        <v/>
      </c>
      <c r="M358" s="85" t="str" cm="1">
        <f t="array" ref="M358">IFERROR(INDEX(Districtwide!M$19:M$500, SMALL(IF(($A$17=Districtwide!$E$19:$E$500), MATCH(ROW(Districtwide!$A$19:$A$500), ROW(Districtwide!$A$19:$A$500)), ""),ROWS($A$1:$A340))),"")</f>
        <v/>
      </c>
      <c r="N358" s="86" t="str" cm="1">
        <f t="array" ref="N358">IFERROR(INDEX(Districtwide!N$19:N$500, SMALL(IF(($A$17=Districtwide!$E$19:$E$500), MATCH(ROW(Districtwide!$A$19:$A$500), ROW(Districtwide!$A$19:$A$500)), ""),ROWS($A$1:$A340))),"")</f>
        <v/>
      </c>
      <c r="O358" s="86" t="str" cm="1">
        <f t="array" ref="O358">IFERROR(INDEX(Districtwide!O$19:O$500, SMALL(IF(($A$17=Districtwide!$E$19:$E$500), MATCH(ROW(Districtwide!$A$19:$A$500), ROW(Districtwide!$A$19:$A$500)), ""),ROWS($A$1:$A340))),"")</f>
        <v/>
      </c>
      <c r="P358" s="85" t="str" cm="1">
        <f t="array" ref="P358">IFERROR(INDEX(Districtwide!P$19:P$500, SMALL(IF(($A$17=Districtwide!$E$19:$E$500), MATCH(ROW(Districtwide!$A$19:$A$500), ROW(Districtwide!$A$19:$A$500)), ""),ROWS($A$1:$A340))),"")</f>
        <v/>
      </c>
      <c r="Q358" s="85" t="str">
        <f t="shared" si="12"/>
        <v xml:space="preserve"> </v>
      </c>
      <c r="R358" s="122" t="str" cm="1">
        <f t="array" ref="R358">IFERROR(INDEX(Districtwide!R$19:R$500, SMALL(IF(($A$17=Districtwide!$E$19:$E$500), MATCH(ROW(Districtwide!$A$19:$A$500), ROW(Districtwide!$A$19:$A$500)), ""),ROWS($A$1:$A340))),"")</f>
        <v/>
      </c>
      <c r="S358" s="122" t="str" cm="1">
        <f t="array" ref="S358">IFERROR(INDEX(Districtwide!S$19:S$500, SMALL(IF(($A$17=Districtwide!$E$19:$E$500), MATCH(ROW(Districtwide!$A$19:$A$500), ROW(Districtwide!$A$19:$A$500)), ""),ROWS($A$1:$A340))),"")</f>
        <v/>
      </c>
      <c r="T358" s="122" t="str" cm="1">
        <f t="array" ref="T358">IFERROR(INDEX(Districtwide!T$19:T$500, SMALL(IF(($A$17=Districtwide!$E$19:$E$500), MATCH(ROW(Districtwide!$A$19:$A$500), ROW(Districtwide!$A$19:$A$500)), ""),ROWS($A$1:$A340))),"")</f>
        <v/>
      </c>
      <c r="U358" s="85" t="str">
        <f t="shared" si="13"/>
        <v xml:space="preserve"> </v>
      </c>
      <c r="V358" s="85" t="str" cm="1">
        <f t="array" ref="V358">IFERROR(INDEX(Districtwide!V$19:V$500, SMALL(IF(($A$17=Districtwide!$E$19:$E$500), MATCH(ROW(Districtwide!$A$19:$A$500), ROW(Districtwide!$A$19:$A$500)), ""),ROWS($A$1:$A340))),"")</f>
        <v/>
      </c>
      <c r="W358" s="86" t="str" cm="1">
        <f t="array" ref="W358">IFERROR(INDEX(Districtwide!W$19:W$500, SMALL(IF(($A$17=Districtwide!$E$19:$E$500), MATCH(ROW(Districtwide!$A$19:$A$500), ROW(Districtwide!$A$19:$A$500)), ""),ROWS($A$1:$A340))),"")</f>
        <v/>
      </c>
      <c r="X358" s="122" t="str" cm="1">
        <f t="array" ref="X358">IFERROR(INDEX(Districtwide!X$19:X$500, SMALL(IF(($A$17=Districtwide!$E$19:$E$500), MATCH(ROW(Districtwide!$A$19:$A$500), ROW(Districtwide!$A$19:$A$500)), ""),ROWS($A$1:$A340))),"")</f>
        <v/>
      </c>
      <c r="Y358" s="85" t="str" cm="1">
        <f t="array" ref="Y358">IFERROR(INDEX(Districtwide!Y$19:Y$500, SMALL(IF(($A$17=Districtwide!$E$19:$E$500), MATCH(ROW(Districtwide!$A$19:$A$500), ROW(Districtwide!$A$19:$A$500)), ""),ROWS($A$1:$A340))),"")</f>
        <v/>
      </c>
      <c r="Z358" s="86" t="str" cm="1">
        <f t="array" ref="Z358">IFERROR(INDEX(Districtwide!Z$19:Z$500, SMALL(IF(($A$17=Districtwide!$E$19:$E$500), MATCH(ROW(Districtwide!$A$19:$A$500), ROW(Districtwide!$A$19:$A$500)), ""),ROWS($A$1:$A340))),"")</f>
        <v/>
      </c>
      <c r="AA358" s="122" t="str" cm="1">
        <f t="array" ref="AA358">IFERROR(INDEX(Districtwide!AA$19:AA$500, SMALL(IF(($A$17=Districtwide!$E$19:$E$500), MATCH(ROW(Districtwide!$A$19:$A$500), ROW(Districtwide!$A$19:$A$500)), ""),ROWS($A$1:$A340))),"")</f>
        <v/>
      </c>
    </row>
    <row r="359" spans="1:27">
      <c r="A359" s="134" t="str" cm="1">
        <f t="array" ref="A359">IFERROR(INDEX(Districtwide!A$19:A$500, SMALL(IF(($A$17=Districtwide!$E$19:$E$500), MATCH(ROW(Districtwide!$A$19:$A$500), ROW(Districtwide!$A$19:$A$500)), ""),ROWS($A$1:$A341))),"")</f>
        <v/>
      </c>
      <c r="B359" s="134" t="str" cm="1">
        <f t="array" ref="B359">IFERROR(INDEX(Districtwide!B$19:B$500, SMALL(IF(($A$17=Districtwide!$E$19:$E$500), MATCH(ROW(Districtwide!$A$19:$A$500), ROW(Districtwide!$A$19:$A$500)), ""),ROWS($A$1:$A341))),"")</f>
        <v/>
      </c>
      <c r="C359" s="134" t="str" cm="1">
        <f t="array" ref="C359">IFERROR(INDEX(Districtwide!C$19:C$500, SMALL(IF(($A$17=Districtwide!$E$19:$E$500), MATCH(ROW(Districtwide!$A$19:$A$500), ROW(Districtwide!$A$19:$A$500)), ""),ROWS($A$1:$A341))),"")</f>
        <v/>
      </c>
      <c r="D359" s="134" t="str" cm="1">
        <f t="array" ref="D359">IFERROR(INDEX(Districtwide!D$19:D$500, SMALL(IF(($A$17=Districtwide!$E$19:$E$500), MATCH(ROW(Districtwide!$A$19:$A$500), ROW(Districtwide!$A$19:$A$500)), ""),ROWS($A$1:$A341))),"")</f>
        <v/>
      </c>
      <c r="E359" s="85" t="str" cm="1">
        <f t="array" ref="E359">IFERROR(INDEX(Districtwide!E$19:E$500, SMALL(IF(($A$17=Districtwide!$E$19:$E$500), MATCH(ROW(Districtwide!$A$19:$A$500), ROW(Districtwide!$A$19:$A$500)), ""),ROWS($A$1:$A341))),"")</f>
        <v/>
      </c>
      <c r="F359" s="128" t="str" cm="1">
        <f t="array" ref="F359">IFERROR(INDEX(Districtwide!F$19:F$500, SMALL(IF(($A$17=Districtwide!$E$19:$E$500), MATCH(ROW(Districtwide!$A$19:$A$500), ROW(Districtwide!$A$19:$A$500)), ""),ROWS($A$1:$A341))),"")</f>
        <v/>
      </c>
      <c r="G359" s="85" t="str" cm="1">
        <f t="array" ref="G359">IFERROR(INDEX(Districtwide!G$19:G$500, SMALL(IF(($A$17=Districtwide!$E$19:$E$500), MATCH(ROW(Districtwide!$A$19:$A$500), ROW(Districtwide!$A$19:$A$500)), ""),ROWS($A$1:$A341))),"")</f>
        <v/>
      </c>
      <c r="H359" s="86" t="str" cm="1">
        <f t="array" ref="H359">IFERROR(INDEX(Districtwide!H$19:H$500, SMALL(IF(($A$17=Districtwide!$E$19:$E$500), MATCH(ROW(Districtwide!$A$19:$A$500), ROW(Districtwide!$A$19:$A$500)), ""),ROWS($A$1:$A341))),"")</f>
        <v/>
      </c>
      <c r="I359" s="122" t="str" cm="1">
        <f t="array" ref="I359">IFERROR(INDEX(Districtwide!I$19:I$500, SMALL(IF(($A$17=Districtwide!$E$19:$E$500), MATCH(ROW(Districtwide!$A$19:$A$500), ROW(Districtwide!$A$19:$A$500)), ""),ROWS($A$1:$A341))),"")</f>
        <v/>
      </c>
      <c r="J359" s="87" t="str" cm="1">
        <f t="array" ref="J359">IFERROR(INDEX(Districtwide!J$19:J$500, SMALL(IF(($A$17=Districtwide!$E$19:$E$500), MATCH(ROW(Districtwide!$A$19:$A$500), ROW(Districtwide!$A$19:$A$500)), ""),ROWS($A$1:$A341))),"")</f>
        <v/>
      </c>
      <c r="K359" s="86" t="str" cm="1">
        <f t="array" ref="K359">IFERROR(INDEX(Districtwide!K$19:K$500, SMALL(IF(($A$17=Districtwide!$E$19:$E$500), MATCH(ROW(Districtwide!$A$19:$A$500), ROW(Districtwide!$A$19:$A$500)), ""),ROWS($A$1:$A341))),"")</f>
        <v/>
      </c>
      <c r="L359" s="122" t="str" cm="1">
        <f t="array" ref="L359">IFERROR(INDEX(Districtwide!L$19:L$500, SMALL(IF(($A$17=Districtwide!$E$19:$E$500), MATCH(ROW(Districtwide!$A$19:$A$500), ROW(Districtwide!$A$19:$A$500)), ""),ROWS($A$1:$A341))),"")</f>
        <v/>
      </c>
      <c r="M359" s="85" t="str" cm="1">
        <f t="array" ref="M359">IFERROR(INDEX(Districtwide!M$19:M$500, SMALL(IF(($A$17=Districtwide!$E$19:$E$500), MATCH(ROW(Districtwide!$A$19:$A$500), ROW(Districtwide!$A$19:$A$500)), ""),ROWS($A$1:$A341))),"")</f>
        <v/>
      </c>
      <c r="N359" s="86" t="str" cm="1">
        <f t="array" ref="N359">IFERROR(INDEX(Districtwide!N$19:N$500, SMALL(IF(($A$17=Districtwide!$E$19:$E$500), MATCH(ROW(Districtwide!$A$19:$A$500), ROW(Districtwide!$A$19:$A$500)), ""),ROWS($A$1:$A341))),"")</f>
        <v/>
      </c>
      <c r="O359" s="86" t="str" cm="1">
        <f t="array" ref="O359">IFERROR(INDEX(Districtwide!O$19:O$500, SMALL(IF(($A$17=Districtwide!$E$19:$E$500), MATCH(ROW(Districtwide!$A$19:$A$500), ROW(Districtwide!$A$19:$A$500)), ""),ROWS($A$1:$A341))),"")</f>
        <v/>
      </c>
      <c r="P359" s="85" t="str" cm="1">
        <f t="array" ref="P359">IFERROR(INDEX(Districtwide!P$19:P$500, SMALL(IF(($A$17=Districtwide!$E$19:$E$500), MATCH(ROW(Districtwide!$A$19:$A$500), ROW(Districtwide!$A$19:$A$500)), ""),ROWS($A$1:$A341))),"")</f>
        <v/>
      </c>
      <c r="Q359" s="85" t="str">
        <f t="shared" si="12"/>
        <v xml:space="preserve"> </v>
      </c>
      <c r="R359" s="122" t="str" cm="1">
        <f t="array" ref="R359">IFERROR(INDEX(Districtwide!R$19:R$500, SMALL(IF(($A$17=Districtwide!$E$19:$E$500), MATCH(ROW(Districtwide!$A$19:$A$500), ROW(Districtwide!$A$19:$A$500)), ""),ROWS($A$1:$A341))),"")</f>
        <v/>
      </c>
      <c r="S359" s="122" t="str" cm="1">
        <f t="array" ref="S359">IFERROR(INDEX(Districtwide!S$19:S$500, SMALL(IF(($A$17=Districtwide!$E$19:$E$500), MATCH(ROW(Districtwide!$A$19:$A$500), ROW(Districtwide!$A$19:$A$500)), ""),ROWS($A$1:$A341))),"")</f>
        <v/>
      </c>
      <c r="T359" s="122" t="str" cm="1">
        <f t="array" ref="T359">IFERROR(INDEX(Districtwide!T$19:T$500, SMALL(IF(($A$17=Districtwide!$E$19:$E$500), MATCH(ROW(Districtwide!$A$19:$A$500), ROW(Districtwide!$A$19:$A$500)), ""),ROWS($A$1:$A341))),"")</f>
        <v/>
      </c>
      <c r="U359" s="85" t="str">
        <f t="shared" si="13"/>
        <v xml:space="preserve"> </v>
      </c>
      <c r="V359" s="85" t="str" cm="1">
        <f t="array" ref="V359">IFERROR(INDEX(Districtwide!V$19:V$500, SMALL(IF(($A$17=Districtwide!$E$19:$E$500), MATCH(ROW(Districtwide!$A$19:$A$500), ROW(Districtwide!$A$19:$A$500)), ""),ROWS($A$1:$A341))),"")</f>
        <v/>
      </c>
      <c r="W359" s="86" t="str" cm="1">
        <f t="array" ref="W359">IFERROR(INDEX(Districtwide!W$19:W$500, SMALL(IF(($A$17=Districtwide!$E$19:$E$500), MATCH(ROW(Districtwide!$A$19:$A$500), ROW(Districtwide!$A$19:$A$500)), ""),ROWS($A$1:$A341))),"")</f>
        <v/>
      </c>
      <c r="X359" s="122" t="str" cm="1">
        <f t="array" ref="X359">IFERROR(INDEX(Districtwide!X$19:X$500, SMALL(IF(($A$17=Districtwide!$E$19:$E$500), MATCH(ROW(Districtwide!$A$19:$A$500), ROW(Districtwide!$A$19:$A$500)), ""),ROWS($A$1:$A341))),"")</f>
        <v/>
      </c>
      <c r="Y359" s="85" t="str" cm="1">
        <f t="array" ref="Y359">IFERROR(INDEX(Districtwide!Y$19:Y$500, SMALL(IF(($A$17=Districtwide!$E$19:$E$500), MATCH(ROW(Districtwide!$A$19:$A$500), ROW(Districtwide!$A$19:$A$500)), ""),ROWS($A$1:$A341))),"")</f>
        <v/>
      </c>
      <c r="Z359" s="86" t="str" cm="1">
        <f t="array" ref="Z359">IFERROR(INDEX(Districtwide!Z$19:Z$500, SMALL(IF(($A$17=Districtwide!$E$19:$E$500), MATCH(ROW(Districtwide!$A$19:$A$500), ROW(Districtwide!$A$19:$A$500)), ""),ROWS($A$1:$A341))),"")</f>
        <v/>
      </c>
      <c r="AA359" s="122" t="str" cm="1">
        <f t="array" ref="AA359">IFERROR(INDEX(Districtwide!AA$19:AA$500, SMALL(IF(($A$17=Districtwide!$E$19:$E$500), MATCH(ROW(Districtwide!$A$19:$A$500), ROW(Districtwide!$A$19:$A$500)), ""),ROWS($A$1:$A341))),"")</f>
        <v/>
      </c>
    </row>
    <row r="360" spans="1:27">
      <c r="A360" s="134" t="str" cm="1">
        <f t="array" ref="A360">IFERROR(INDEX(Districtwide!A$19:A$500, SMALL(IF(($A$17=Districtwide!$E$19:$E$500), MATCH(ROW(Districtwide!$A$19:$A$500), ROW(Districtwide!$A$19:$A$500)), ""),ROWS($A$1:$A342))),"")</f>
        <v/>
      </c>
      <c r="B360" s="134" t="str" cm="1">
        <f t="array" ref="B360">IFERROR(INDEX(Districtwide!B$19:B$500, SMALL(IF(($A$17=Districtwide!$E$19:$E$500), MATCH(ROW(Districtwide!$A$19:$A$500), ROW(Districtwide!$A$19:$A$500)), ""),ROWS($A$1:$A342))),"")</f>
        <v/>
      </c>
      <c r="C360" s="134" t="str" cm="1">
        <f t="array" ref="C360">IFERROR(INDEX(Districtwide!C$19:C$500, SMALL(IF(($A$17=Districtwide!$E$19:$E$500), MATCH(ROW(Districtwide!$A$19:$A$500), ROW(Districtwide!$A$19:$A$500)), ""),ROWS($A$1:$A342))),"")</f>
        <v/>
      </c>
      <c r="D360" s="134" t="str" cm="1">
        <f t="array" ref="D360">IFERROR(INDEX(Districtwide!D$19:D$500, SMALL(IF(($A$17=Districtwide!$E$19:$E$500), MATCH(ROW(Districtwide!$A$19:$A$500), ROW(Districtwide!$A$19:$A$500)), ""),ROWS($A$1:$A342))),"")</f>
        <v/>
      </c>
      <c r="E360" s="85" t="str" cm="1">
        <f t="array" ref="E360">IFERROR(INDEX(Districtwide!E$19:E$500, SMALL(IF(($A$17=Districtwide!$E$19:$E$500), MATCH(ROW(Districtwide!$A$19:$A$500), ROW(Districtwide!$A$19:$A$500)), ""),ROWS($A$1:$A342))),"")</f>
        <v/>
      </c>
      <c r="F360" s="128" t="str" cm="1">
        <f t="array" ref="F360">IFERROR(INDEX(Districtwide!F$19:F$500, SMALL(IF(($A$17=Districtwide!$E$19:$E$500), MATCH(ROW(Districtwide!$A$19:$A$500), ROW(Districtwide!$A$19:$A$500)), ""),ROWS($A$1:$A342))),"")</f>
        <v/>
      </c>
      <c r="G360" s="85" t="str" cm="1">
        <f t="array" ref="G360">IFERROR(INDEX(Districtwide!G$19:G$500, SMALL(IF(($A$17=Districtwide!$E$19:$E$500), MATCH(ROW(Districtwide!$A$19:$A$500), ROW(Districtwide!$A$19:$A$500)), ""),ROWS($A$1:$A342))),"")</f>
        <v/>
      </c>
      <c r="H360" s="86" t="str" cm="1">
        <f t="array" ref="H360">IFERROR(INDEX(Districtwide!H$19:H$500, SMALL(IF(($A$17=Districtwide!$E$19:$E$500), MATCH(ROW(Districtwide!$A$19:$A$500), ROW(Districtwide!$A$19:$A$500)), ""),ROWS($A$1:$A342))),"")</f>
        <v/>
      </c>
      <c r="I360" s="122" t="str" cm="1">
        <f t="array" ref="I360">IFERROR(INDEX(Districtwide!I$19:I$500, SMALL(IF(($A$17=Districtwide!$E$19:$E$500), MATCH(ROW(Districtwide!$A$19:$A$500), ROW(Districtwide!$A$19:$A$500)), ""),ROWS($A$1:$A342))),"")</f>
        <v/>
      </c>
      <c r="J360" s="87" t="str" cm="1">
        <f t="array" ref="J360">IFERROR(INDEX(Districtwide!J$19:J$500, SMALL(IF(($A$17=Districtwide!$E$19:$E$500), MATCH(ROW(Districtwide!$A$19:$A$500), ROW(Districtwide!$A$19:$A$500)), ""),ROWS($A$1:$A342))),"")</f>
        <v/>
      </c>
      <c r="K360" s="86" t="str" cm="1">
        <f t="array" ref="K360">IFERROR(INDEX(Districtwide!K$19:K$500, SMALL(IF(($A$17=Districtwide!$E$19:$E$500), MATCH(ROW(Districtwide!$A$19:$A$500), ROW(Districtwide!$A$19:$A$500)), ""),ROWS($A$1:$A342))),"")</f>
        <v/>
      </c>
      <c r="L360" s="122" t="str" cm="1">
        <f t="array" ref="L360">IFERROR(INDEX(Districtwide!L$19:L$500, SMALL(IF(($A$17=Districtwide!$E$19:$E$500), MATCH(ROW(Districtwide!$A$19:$A$500), ROW(Districtwide!$A$19:$A$500)), ""),ROWS($A$1:$A342))),"")</f>
        <v/>
      </c>
      <c r="M360" s="85" t="str" cm="1">
        <f t="array" ref="M360">IFERROR(INDEX(Districtwide!M$19:M$500, SMALL(IF(($A$17=Districtwide!$E$19:$E$500), MATCH(ROW(Districtwide!$A$19:$A$500), ROW(Districtwide!$A$19:$A$500)), ""),ROWS($A$1:$A342))),"")</f>
        <v/>
      </c>
      <c r="N360" s="86" t="str" cm="1">
        <f t="array" ref="N360">IFERROR(INDEX(Districtwide!N$19:N$500, SMALL(IF(($A$17=Districtwide!$E$19:$E$500), MATCH(ROW(Districtwide!$A$19:$A$500), ROW(Districtwide!$A$19:$A$500)), ""),ROWS($A$1:$A342))),"")</f>
        <v/>
      </c>
      <c r="O360" s="86" t="str" cm="1">
        <f t="array" ref="O360">IFERROR(INDEX(Districtwide!O$19:O$500, SMALL(IF(($A$17=Districtwide!$E$19:$E$500), MATCH(ROW(Districtwide!$A$19:$A$500), ROW(Districtwide!$A$19:$A$500)), ""),ROWS($A$1:$A342))),"")</f>
        <v/>
      </c>
      <c r="P360" s="85" t="str" cm="1">
        <f t="array" ref="P360">IFERROR(INDEX(Districtwide!P$19:P$500, SMALL(IF(($A$17=Districtwide!$E$19:$E$500), MATCH(ROW(Districtwide!$A$19:$A$500), ROW(Districtwide!$A$19:$A$500)), ""),ROWS($A$1:$A342))),"")</f>
        <v/>
      </c>
      <c r="Q360" s="85" t="str">
        <f t="shared" si="12"/>
        <v xml:space="preserve"> </v>
      </c>
      <c r="R360" s="122" t="str" cm="1">
        <f t="array" ref="R360">IFERROR(INDEX(Districtwide!R$19:R$500, SMALL(IF(($A$17=Districtwide!$E$19:$E$500), MATCH(ROW(Districtwide!$A$19:$A$500), ROW(Districtwide!$A$19:$A$500)), ""),ROWS($A$1:$A342))),"")</f>
        <v/>
      </c>
      <c r="S360" s="122" t="str" cm="1">
        <f t="array" ref="S360">IFERROR(INDEX(Districtwide!S$19:S$500, SMALL(IF(($A$17=Districtwide!$E$19:$E$500), MATCH(ROW(Districtwide!$A$19:$A$500), ROW(Districtwide!$A$19:$A$500)), ""),ROWS($A$1:$A342))),"")</f>
        <v/>
      </c>
      <c r="T360" s="122" t="str" cm="1">
        <f t="array" ref="T360">IFERROR(INDEX(Districtwide!T$19:T$500, SMALL(IF(($A$17=Districtwide!$E$19:$E$500), MATCH(ROW(Districtwide!$A$19:$A$500), ROW(Districtwide!$A$19:$A$500)), ""),ROWS($A$1:$A342))),"")</f>
        <v/>
      </c>
      <c r="U360" s="85" t="str">
        <f t="shared" si="13"/>
        <v xml:space="preserve"> </v>
      </c>
      <c r="V360" s="85" t="str" cm="1">
        <f t="array" ref="V360">IFERROR(INDEX(Districtwide!V$19:V$500, SMALL(IF(($A$17=Districtwide!$E$19:$E$500), MATCH(ROW(Districtwide!$A$19:$A$500), ROW(Districtwide!$A$19:$A$500)), ""),ROWS($A$1:$A342))),"")</f>
        <v/>
      </c>
      <c r="W360" s="86" t="str" cm="1">
        <f t="array" ref="W360">IFERROR(INDEX(Districtwide!W$19:W$500, SMALL(IF(($A$17=Districtwide!$E$19:$E$500), MATCH(ROW(Districtwide!$A$19:$A$500), ROW(Districtwide!$A$19:$A$500)), ""),ROWS($A$1:$A342))),"")</f>
        <v/>
      </c>
      <c r="X360" s="122" t="str" cm="1">
        <f t="array" ref="X360">IFERROR(INDEX(Districtwide!X$19:X$500, SMALL(IF(($A$17=Districtwide!$E$19:$E$500), MATCH(ROW(Districtwide!$A$19:$A$500), ROW(Districtwide!$A$19:$A$500)), ""),ROWS($A$1:$A342))),"")</f>
        <v/>
      </c>
      <c r="Y360" s="85" t="str" cm="1">
        <f t="array" ref="Y360">IFERROR(INDEX(Districtwide!Y$19:Y$500, SMALL(IF(($A$17=Districtwide!$E$19:$E$500), MATCH(ROW(Districtwide!$A$19:$A$500), ROW(Districtwide!$A$19:$A$500)), ""),ROWS($A$1:$A342))),"")</f>
        <v/>
      </c>
      <c r="Z360" s="86" t="str" cm="1">
        <f t="array" ref="Z360">IFERROR(INDEX(Districtwide!Z$19:Z$500, SMALL(IF(($A$17=Districtwide!$E$19:$E$500), MATCH(ROW(Districtwide!$A$19:$A$500), ROW(Districtwide!$A$19:$A$500)), ""),ROWS($A$1:$A342))),"")</f>
        <v/>
      </c>
      <c r="AA360" s="122" t="str" cm="1">
        <f t="array" ref="AA360">IFERROR(INDEX(Districtwide!AA$19:AA$500, SMALL(IF(($A$17=Districtwide!$E$19:$E$500), MATCH(ROW(Districtwide!$A$19:$A$500), ROW(Districtwide!$A$19:$A$500)), ""),ROWS($A$1:$A342))),"")</f>
        <v/>
      </c>
    </row>
    <row r="361" spans="1:27">
      <c r="A361" s="134" t="str" cm="1">
        <f t="array" ref="A361">IFERROR(INDEX(Districtwide!A$19:A$500, SMALL(IF(($A$17=Districtwide!$E$19:$E$500), MATCH(ROW(Districtwide!$A$19:$A$500), ROW(Districtwide!$A$19:$A$500)), ""),ROWS($A$1:$A343))),"")</f>
        <v/>
      </c>
      <c r="B361" s="134" t="str" cm="1">
        <f t="array" ref="B361">IFERROR(INDEX(Districtwide!B$19:B$500, SMALL(IF(($A$17=Districtwide!$E$19:$E$500), MATCH(ROW(Districtwide!$A$19:$A$500), ROW(Districtwide!$A$19:$A$500)), ""),ROWS($A$1:$A343))),"")</f>
        <v/>
      </c>
      <c r="C361" s="134" t="str" cm="1">
        <f t="array" ref="C361">IFERROR(INDEX(Districtwide!C$19:C$500, SMALL(IF(($A$17=Districtwide!$E$19:$E$500), MATCH(ROW(Districtwide!$A$19:$A$500), ROW(Districtwide!$A$19:$A$500)), ""),ROWS($A$1:$A343))),"")</f>
        <v/>
      </c>
      <c r="D361" s="134" t="str" cm="1">
        <f t="array" ref="D361">IFERROR(INDEX(Districtwide!D$19:D$500, SMALL(IF(($A$17=Districtwide!$E$19:$E$500), MATCH(ROW(Districtwide!$A$19:$A$500), ROW(Districtwide!$A$19:$A$500)), ""),ROWS($A$1:$A343))),"")</f>
        <v/>
      </c>
      <c r="E361" s="85" t="str" cm="1">
        <f t="array" ref="E361">IFERROR(INDEX(Districtwide!E$19:E$500, SMALL(IF(($A$17=Districtwide!$E$19:$E$500), MATCH(ROW(Districtwide!$A$19:$A$500), ROW(Districtwide!$A$19:$A$500)), ""),ROWS($A$1:$A343))),"")</f>
        <v/>
      </c>
      <c r="F361" s="128" t="str" cm="1">
        <f t="array" ref="F361">IFERROR(INDEX(Districtwide!F$19:F$500, SMALL(IF(($A$17=Districtwide!$E$19:$E$500), MATCH(ROW(Districtwide!$A$19:$A$500), ROW(Districtwide!$A$19:$A$500)), ""),ROWS($A$1:$A343))),"")</f>
        <v/>
      </c>
      <c r="G361" s="85" t="str" cm="1">
        <f t="array" ref="G361">IFERROR(INDEX(Districtwide!G$19:G$500, SMALL(IF(($A$17=Districtwide!$E$19:$E$500), MATCH(ROW(Districtwide!$A$19:$A$500), ROW(Districtwide!$A$19:$A$500)), ""),ROWS($A$1:$A343))),"")</f>
        <v/>
      </c>
      <c r="H361" s="86" t="str" cm="1">
        <f t="array" ref="H361">IFERROR(INDEX(Districtwide!H$19:H$500, SMALL(IF(($A$17=Districtwide!$E$19:$E$500), MATCH(ROW(Districtwide!$A$19:$A$500), ROW(Districtwide!$A$19:$A$500)), ""),ROWS($A$1:$A343))),"")</f>
        <v/>
      </c>
      <c r="I361" s="122" t="str" cm="1">
        <f t="array" ref="I361">IFERROR(INDEX(Districtwide!I$19:I$500, SMALL(IF(($A$17=Districtwide!$E$19:$E$500), MATCH(ROW(Districtwide!$A$19:$A$500), ROW(Districtwide!$A$19:$A$500)), ""),ROWS($A$1:$A343))),"")</f>
        <v/>
      </c>
      <c r="J361" s="87" t="str" cm="1">
        <f t="array" ref="J361">IFERROR(INDEX(Districtwide!J$19:J$500, SMALL(IF(($A$17=Districtwide!$E$19:$E$500), MATCH(ROW(Districtwide!$A$19:$A$500), ROW(Districtwide!$A$19:$A$500)), ""),ROWS($A$1:$A343))),"")</f>
        <v/>
      </c>
      <c r="K361" s="86" t="str" cm="1">
        <f t="array" ref="K361">IFERROR(INDEX(Districtwide!K$19:K$500, SMALL(IF(($A$17=Districtwide!$E$19:$E$500), MATCH(ROW(Districtwide!$A$19:$A$500), ROW(Districtwide!$A$19:$A$500)), ""),ROWS($A$1:$A343))),"")</f>
        <v/>
      </c>
      <c r="L361" s="122" t="str" cm="1">
        <f t="array" ref="L361">IFERROR(INDEX(Districtwide!L$19:L$500, SMALL(IF(($A$17=Districtwide!$E$19:$E$500), MATCH(ROW(Districtwide!$A$19:$A$500), ROW(Districtwide!$A$19:$A$500)), ""),ROWS($A$1:$A343))),"")</f>
        <v/>
      </c>
      <c r="M361" s="85" t="str" cm="1">
        <f t="array" ref="M361">IFERROR(INDEX(Districtwide!M$19:M$500, SMALL(IF(($A$17=Districtwide!$E$19:$E$500), MATCH(ROW(Districtwide!$A$19:$A$500), ROW(Districtwide!$A$19:$A$500)), ""),ROWS($A$1:$A343))),"")</f>
        <v/>
      </c>
      <c r="N361" s="86" t="str" cm="1">
        <f t="array" ref="N361">IFERROR(INDEX(Districtwide!N$19:N$500, SMALL(IF(($A$17=Districtwide!$E$19:$E$500), MATCH(ROW(Districtwide!$A$19:$A$500), ROW(Districtwide!$A$19:$A$500)), ""),ROWS($A$1:$A343))),"")</f>
        <v/>
      </c>
      <c r="O361" s="86" t="str" cm="1">
        <f t="array" ref="O361">IFERROR(INDEX(Districtwide!O$19:O$500, SMALL(IF(($A$17=Districtwide!$E$19:$E$500), MATCH(ROW(Districtwide!$A$19:$A$500), ROW(Districtwide!$A$19:$A$500)), ""),ROWS($A$1:$A343))),"")</f>
        <v/>
      </c>
      <c r="P361" s="85" t="str" cm="1">
        <f t="array" ref="P361">IFERROR(INDEX(Districtwide!P$19:P$500, SMALL(IF(($A$17=Districtwide!$E$19:$E$500), MATCH(ROW(Districtwide!$A$19:$A$500), ROW(Districtwide!$A$19:$A$500)), ""),ROWS($A$1:$A343))),"")</f>
        <v/>
      </c>
      <c r="Q361" s="85" t="str">
        <f t="shared" si="12"/>
        <v xml:space="preserve"> </v>
      </c>
      <c r="R361" s="122" t="str" cm="1">
        <f t="array" ref="R361">IFERROR(INDEX(Districtwide!R$19:R$500, SMALL(IF(($A$17=Districtwide!$E$19:$E$500), MATCH(ROW(Districtwide!$A$19:$A$500), ROW(Districtwide!$A$19:$A$500)), ""),ROWS($A$1:$A343))),"")</f>
        <v/>
      </c>
      <c r="S361" s="122" t="str" cm="1">
        <f t="array" ref="S361">IFERROR(INDEX(Districtwide!S$19:S$500, SMALL(IF(($A$17=Districtwide!$E$19:$E$500), MATCH(ROW(Districtwide!$A$19:$A$500), ROW(Districtwide!$A$19:$A$500)), ""),ROWS($A$1:$A343))),"")</f>
        <v/>
      </c>
      <c r="T361" s="122" t="str" cm="1">
        <f t="array" ref="T361">IFERROR(INDEX(Districtwide!T$19:T$500, SMALL(IF(($A$17=Districtwide!$E$19:$E$500), MATCH(ROW(Districtwide!$A$19:$A$500), ROW(Districtwide!$A$19:$A$500)), ""),ROWS($A$1:$A343))),"")</f>
        <v/>
      </c>
      <c r="U361" s="85" t="str">
        <f t="shared" si="13"/>
        <v xml:space="preserve"> </v>
      </c>
      <c r="V361" s="85" t="str" cm="1">
        <f t="array" ref="V361">IFERROR(INDEX(Districtwide!V$19:V$500, SMALL(IF(($A$17=Districtwide!$E$19:$E$500), MATCH(ROW(Districtwide!$A$19:$A$500), ROW(Districtwide!$A$19:$A$500)), ""),ROWS($A$1:$A343))),"")</f>
        <v/>
      </c>
      <c r="W361" s="86" t="str" cm="1">
        <f t="array" ref="W361">IFERROR(INDEX(Districtwide!W$19:W$500, SMALL(IF(($A$17=Districtwide!$E$19:$E$500), MATCH(ROW(Districtwide!$A$19:$A$500), ROW(Districtwide!$A$19:$A$500)), ""),ROWS($A$1:$A343))),"")</f>
        <v/>
      </c>
      <c r="X361" s="122" t="str" cm="1">
        <f t="array" ref="X361">IFERROR(INDEX(Districtwide!X$19:X$500, SMALL(IF(($A$17=Districtwide!$E$19:$E$500), MATCH(ROW(Districtwide!$A$19:$A$500), ROW(Districtwide!$A$19:$A$500)), ""),ROWS($A$1:$A343))),"")</f>
        <v/>
      </c>
      <c r="Y361" s="85" t="str" cm="1">
        <f t="array" ref="Y361">IFERROR(INDEX(Districtwide!Y$19:Y$500, SMALL(IF(($A$17=Districtwide!$E$19:$E$500), MATCH(ROW(Districtwide!$A$19:$A$500), ROW(Districtwide!$A$19:$A$500)), ""),ROWS($A$1:$A343))),"")</f>
        <v/>
      </c>
      <c r="Z361" s="86" t="str" cm="1">
        <f t="array" ref="Z361">IFERROR(INDEX(Districtwide!Z$19:Z$500, SMALL(IF(($A$17=Districtwide!$E$19:$E$500), MATCH(ROW(Districtwide!$A$19:$A$500), ROW(Districtwide!$A$19:$A$500)), ""),ROWS($A$1:$A343))),"")</f>
        <v/>
      </c>
      <c r="AA361" s="122" t="str" cm="1">
        <f t="array" ref="AA361">IFERROR(INDEX(Districtwide!AA$19:AA$500, SMALL(IF(($A$17=Districtwide!$E$19:$E$500), MATCH(ROW(Districtwide!$A$19:$A$500), ROW(Districtwide!$A$19:$A$500)), ""),ROWS($A$1:$A343))),"")</f>
        <v/>
      </c>
    </row>
    <row r="362" spans="1:27">
      <c r="A362" s="134" t="str" cm="1">
        <f t="array" ref="A362">IFERROR(INDEX(Districtwide!A$19:A$500, SMALL(IF(($A$17=Districtwide!$E$19:$E$500), MATCH(ROW(Districtwide!$A$19:$A$500), ROW(Districtwide!$A$19:$A$500)), ""),ROWS($A$1:$A344))),"")</f>
        <v/>
      </c>
      <c r="B362" s="134" t="str" cm="1">
        <f t="array" ref="B362">IFERROR(INDEX(Districtwide!B$19:B$500, SMALL(IF(($A$17=Districtwide!$E$19:$E$500), MATCH(ROW(Districtwide!$A$19:$A$500), ROW(Districtwide!$A$19:$A$500)), ""),ROWS($A$1:$A344))),"")</f>
        <v/>
      </c>
      <c r="C362" s="134" t="str" cm="1">
        <f t="array" ref="C362">IFERROR(INDEX(Districtwide!C$19:C$500, SMALL(IF(($A$17=Districtwide!$E$19:$E$500), MATCH(ROW(Districtwide!$A$19:$A$500), ROW(Districtwide!$A$19:$A$500)), ""),ROWS($A$1:$A344))),"")</f>
        <v/>
      </c>
      <c r="D362" s="134" t="str" cm="1">
        <f t="array" ref="D362">IFERROR(INDEX(Districtwide!D$19:D$500, SMALL(IF(($A$17=Districtwide!$E$19:$E$500), MATCH(ROW(Districtwide!$A$19:$A$500), ROW(Districtwide!$A$19:$A$500)), ""),ROWS($A$1:$A344))),"")</f>
        <v/>
      </c>
      <c r="E362" s="85" t="str" cm="1">
        <f t="array" ref="E362">IFERROR(INDEX(Districtwide!E$19:E$500, SMALL(IF(($A$17=Districtwide!$E$19:$E$500), MATCH(ROW(Districtwide!$A$19:$A$500), ROW(Districtwide!$A$19:$A$500)), ""),ROWS($A$1:$A344))),"")</f>
        <v/>
      </c>
      <c r="F362" s="128" t="str" cm="1">
        <f t="array" ref="F362">IFERROR(INDEX(Districtwide!F$19:F$500, SMALL(IF(($A$17=Districtwide!$E$19:$E$500), MATCH(ROW(Districtwide!$A$19:$A$500), ROW(Districtwide!$A$19:$A$500)), ""),ROWS($A$1:$A344))),"")</f>
        <v/>
      </c>
      <c r="G362" s="85" t="str" cm="1">
        <f t="array" ref="G362">IFERROR(INDEX(Districtwide!G$19:G$500, SMALL(IF(($A$17=Districtwide!$E$19:$E$500), MATCH(ROW(Districtwide!$A$19:$A$500), ROW(Districtwide!$A$19:$A$500)), ""),ROWS($A$1:$A344))),"")</f>
        <v/>
      </c>
      <c r="H362" s="86" t="str" cm="1">
        <f t="array" ref="H362">IFERROR(INDEX(Districtwide!H$19:H$500, SMALL(IF(($A$17=Districtwide!$E$19:$E$500), MATCH(ROW(Districtwide!$A$19:$A$500), ROW(Districtwide!$A$19:$A$500)), ""),ROWS($A$1:$A344))),"")</f>
        <v/>
      </c>
      <c r="I362" s="122" t="str" cm="1">
        <f t="array" ref="I362">IFERROR(INDEX(Districtwide!I$19:I$500, SMALL(IF(($A$17=Districtwide!$E$19:$E$500), MATCH(ROW(Districtwide!$A$19:$A$500), ROW(Districtwide!$A$19:$A$500)), ""),ROWS($A$1:$A344))),"")</f>
        <v/>
      </c>
      <c r="J362" s="87" t="str" cm="1">
        <f t="array" ref="J362">IFERROR(INDEX(Districtwide!J$19:J$500, SMALL(IF(($A$17=Districtwide!$E$19:$E$500), MATCH(ROW(Districtwide!$A$19:$A$500), ROW(Districtwide!$A$19:$A$500)), ""),ROWS($A$1:$A344))),"")</f>
        <v/>
      </c>
      <c r="K362" s="86" t="str" cm="1">
        <f t="array" ref="K362">IFERROR(INDEX(Districtwide!K$19:K$500, SMALL(IF(($A$17=Districtwide!$E$19:$E$500), MATCH(ROW(Districtwide!$A$19:$A$500), ROW(Districtwide!$A$19:$A$500)), ""),ROWS($A$1:$A344))),"")</f>
        <v/>
      </c>
      <c r="L362" s="122" t="str" cm="1">
        <f t="array" ref="L362">IFERROR(INDEX(Districtwide!L$19:L$500, SMALL(IF(($A$17=Districtwide!$E$19:$E$500), MATCH(ROW(Districtwide!$A$19:$A$500), ROW(Districtwide!$A$19:$A$500)), ""),ROWS($A$1:$A344))),"")</f>
        <v/>
      </c>
      <c r="M362" s="85" t="str" cm="1">
        <f t="array" ref="M362">IFERROR(INDEX(Districtwide!M$19:M$500, SMALL(IF(($A$17=Districtwide!$E$19:$E$500), MATCH(ROW(Districtwide!$A$19:$A$500), ROW(Districtwide!$A$19:$A$500)), ""),ROWS($A$1:$A344))),"")</f>
        <v/>
      </c>
      <c r="N362" s="86" t="str" cm="1">
        <f t="array" ref="N362">IFERROR(INDEX(Districtwide!N$19:N$500, SMALL(IF(($A$17=Districtwide!$E$19:$E$500), MATCH(ROW(Districtwide!$A$19:$A$500), ROW(Districtwide!$A$19:$A$500)), ""),ROWS($A$1:$A344))),"")</f>
        <v/>
      </c>
      <c r="O362" s="86" t="str" cm="1">
        <f t="array" ref="O362">IFERROR(INDEX(Districtwide!O$19:O$500, SMALL(IF(($A$17=Districtwide!$E$19:$E$500), MATCH(ROW(Districtwide!$A$19:$A$500), ROW(Districtwide!$A$19:$A$500)), ""),ROWS($A$1:$A344))),"")</f>
        <v/>
      </c>
      <c r="P362" s="85" t="str" cm="1">
        <f t="array" ref="P362">IFERROR(INDEX(Districtwide!P$19:P$500, SMALL(IF(($A$17=Districtwide!$E$19:$E$500), MATCH(ROW(Districtwide!$A$19:$A$500), ROW(Districtwide!$A$19:$A$500)), ""),ROWS($A$1:$A344))),"")</f>
        <v/>
      </c>
      <c r="Q362" s="85" t="str">
        <f t="shared" si="12"/>
        <v xml:space="preserve"> </v>
      </c>
      <c r="R362" s="122" t="str" cm="1">
        <f t="array" ref="R362">IFERROR(INDEX(Districtwide!R$19:R$500, SMALL(IF(($A$17=Districtwide!$E$19:$E$500), MATCH(ROW(Districtwide!$A$19:$A$500), ROW(Districtwide!$A$19:$A$500)), ""),ROWS($A$1:$A344))),"")</f>
        <v/>
      </c>
      <c r="S362" s="122" t="str" cm="1">
        <f t="array" ref="S362">IFERROR(INDEX(Districtwide!S$19:S$500, SMALL(IF(($A$17=Districtwide!$E$19:$E$500), MATCH(ROW(Districtwide!$A$19:$A$500), ROW(Districtwide!$A$19:$A$500)), ""),ROWS($A$1:$A344))),"")</f>
        <v/>
      </c>
      <c r="T362" s="122" t="str" cm="1">
        <f t="array" ref="T362">IFERROR(INDEX(Districtwide!T$19:T$500, SMALL(IF(($A$17=Districtwide!$E$19:$E$500), MATCH(ROW(Districtwide!$A$19:$A$500), ROW(Districtwide!$A$19:$A$500)), ""),ROWS($A$1:$A344))),"")</f>
        <v/>
      </c>
      <c r="U362" s="85" t="str">
        <f t="shared" si="13"/>
        <v xml:space="preserve"> </v>
      </c>
      <c r="V362" s="85" t="str" cm="1">
        <f t="array" ref="V362">IFERROR(INDEX(Districtwide!V$19:V$500, SMALL(IF(($A$17=Districtwide!$E$19:$E$500), MATCH(ROW(Districtwide!$A$19:$A$500), ROW(Districtwide!$A$19:$A$500)), ""),ROWS($A$1:$A344))),"")</f>
        <v/>
      </c>
      <c r="W362" s="86" t="str" cm="1">
        <f t="array" ref="W362">IFERROR(INDEX(Districtwide!W$19:W$500, SMALL(IF(($A$17=Districtwide!$E$19:$E$500), MATCH(ROW(Districtwide!$A$19:$A$500), ROW(Districtwide!$A$19:$A$500)), ""),ROWS($A$1:$A344))),"")</f>
        <v/>
      </c>
      <c r="X362" s="122" t="str" cm="1">
        <f t="array" ref="X362">IFERROR(INDEX(Districtwide!X$19:X$500, SMALL(IF(($A$17=Districtwide!$E$19:$E$500), MATCH(ROW(Districtwide!$A$19:$A$500), ROW(Districtwide!$A$19:$A$500)), ""),ROWS($A$1:$A344))),"")</f>
        <v/>
      </c>
      <c r="Y362" s="85" t="str" cm="1">
        <f t="array" ref="Y362">IFERROR(INDEX(Districtwide!Y$19:Y$500, SMALL(IF(($A$17=Districtwide!$E$19:$E$500), MATCH(ROW(Districtwide!$A$19:$A$500), ROW(Districtwide!$A$19:$A$500)), ""),ROWS($A$1:$A344))),"")</f>
        <v/>
      </c>
      <c r="Z362" s="86" t="str" cm="1">
        <f t="array" ref="Z362">IFERROR(INDEX(Districtwide!Z$19:Z$500, SMALL(IF(($A$17=Districtwide!$E$19:$E$500), MATCH(ROW(Districtwide!$A$19:$A$500), ROW(Districtwide!$A$19:$A$500)), ""),ROWS($A$1:$A344))),"")</f>
        <v/>
      </c>
      <c r="AA362" s="122" t="str" cm="1">
        <f t="array" ref="AA362">IFERROR(INDEX(Districtwide!AA$19:AA$500, SMALL(IF(($A$17=Districtwide!$E$19:$E$500), MATCH(ROW(Districtwide!$A$19:$A$500), ROW(Districtwide!$A$19:$A$500)), ""),ROWS($A$1:$A344))),"")</f>
        <v/>
      </c>
    </row>
    <row r="363" spans="1:27">
      <c r="A363" s="134" t="str" cm="1">
        <f t="array" ref="A363">IFERROR(INDEX(Districtwide!A$19:A$500, SMALL(IF(($A$17=Districtwide!$E$19:$E$500), MATCH(ROW(Districtwide!$A$19:$A$500), ROW(Districtwide!$A$19:$A$500)), ""),ROWS($A$1:$A345))),"")</f>
        <v/>
      </c>
      <c r="B363" s="134" t="str" cm="1">
        <f t="array" ref="B363">IFERROR(INDEX(Districtwide!B$19:B$500, SMALL(IF(($A$17=Districtwide!$E$19:$E$500), MATCH(ROW(Districtwide!$A$19:$A$500), ROW(Districtwide!$A$19:$A$500)), ""),ROWS($A$1:$A345))),"")</f>
        <v/>
      </c>
      <c r="C363" s="134" t="str" cm="1">
        <f t="array" ref="C363">IFERROR(INDEX(Districtwide!C$19:C$500, SMALL(IF(($A$17=Districtwide!$E$19:$E$500), MATCH(ROW(Districtwide!$A$19:$A$500), ROW(Districtwide!$A$19:$A$500)), ""),ROWS($A$1:$A345))),"")</f>
        <v/>
      </c>
      <c r="D363" s="134" t="str" cm="1">
        <f t="array" ref="D363">IFERROR(INDEX(Districtwide!D$19:D$500, SMALL(IF(($A$17=Districtwide!$E$19:$E$500), MATCH(ROW(Districtwide!$A$19:$A$500), ROW(Districtwide!$A$19:$A$500)), ""),ROWS($A$1:$A345))),"")</f>
        <v/>
      </c>
      <c r="E363" s="85" t="str" cm="1">
        <f t="array" ref="E363">IFERROR(INDEX(Districtwide!E$19:E$500, SMALL(IF(($A$17=Districtwide!$E$19:$E$500), MATCH(ROW(Districtwide!$A$19:$A$500), ROW(Districtwide!$A$19:$A$500)), ""),ROWS($A$1:$A345))),"")</f>
        <v/>
      </c>
      <c r="F363" s="128" t="str" cm="1">
        <f t="array" ref="F363">IFERROR(INDEX(Districtwide!F$19:F$500, SMALL(IF(($A$17=Districtwide!$E$19:$E$500), MATCH(ROW(Districtwide!$A$19:$A$500), ROW(Districtwide!$A$19:$A$500)), ""),ROWS($A$1:$A345))),"")</f>
        <v/>
      </c>
      <c r="G363" s="85" t="str" cm="1">
        <f t="array" ref="G363">IFERROR(INDEX(Districtwide!G$19:G$500, SMALL(IF(($A$17=Districtwide!$E$19:$E$500), MATCH(ROW(Districtwide!$A$19:$A$500), ROW(Districtwide!$A$19:$A$500)), ""),ROWS($A$1:$A345))),"")</f>
        <v/>
      </c>
      <c r="H363" s="86" t="str" cm="1">
        <f t="array" ref="H363">IFERROR(INDEX(Districtwide!H$19:H$500, SMALL(IF(($A$17=Districtwide!$E$19:$E$500), MATCH(ROW(Districtwide!$A$19:$A$500), ROW(Districtwide!$A$19:$A$500)), ""),ROWS($A$1:$A345))),"")</f>
        <v/>
      </c>
      <c r="I363" s="122" t="str" cm="1">
        <f t="array" ref="I363">IFERROR(INDEX(Districtwide!I$19:I$500, SMALL(IF(($A$17=Districtwide!$E$19:$E$500), MATCH(ROW(Districtwide!$A$19:$A$500), ROW(Districtwide!$A$19:$A$500)), ""),ROWS($A$1:$A345))),"")</f>
        <v/>
      </c>
      <c r="J363" s="87" t="str" cm="1">
        <f t="array" ref="J363">IFERROR(INDEX(Districtwide!J$19:J$500, SMALL(IF(($A$17=Districtwide!$E$19:$E$500), MATCH(ROW(Districtwide!$A$19:$A$500), ROW(Districtwide!$A$19:$A$500)), ""),ROWS($A$1:$A345))),"")</f>
        <v/>
      </c>
      <c r="K363" s="86" t="str" cm="1">
        <f t="array" ref="K363">IFERROR(INDEX(Districtwide!K$19:K$500, SMALL(IF(($A$17=Districtwide!$E$19:$E$500), MATCH(ROW(Districtwide!$A$19:$A$500), ROW(Districtwide!$A$19:$A$500)), ""),ROWS($A$1:$A345))),"")</f>
        <v/>
      </c>
      <c r="L363" s="122" t="str" cm="1">
        <f t="array" ref="L363">IFERROR(INDEX(Districtwide!L$19:L$500, SMALL(IF(($A$17=Districtwide!$E$19:$E$500), MATCH(ROW(Districtwide!$A$19:$A$500), ROW(Districtwide!$A$19:$A$500)), ""),ROWS($A$1:$A345))),"")</f>
        <v/>
      </c>
      <c r="M363" s="85" t="str" cm="1">
        <f t="array" ref="M363">IFERROR(INDEX(Districtwide!M$19:M$500, SMALL(IF(($A$17=Districtwide!$E$19:$E$500), MATCH(ROW(Districtwide!$A$19:$A$500), ROW(Districtwide!$A$19:$A$500)), ""),ROWS($A$1:$A345))),"")</f>
        <v/>
      </c>
      <c r="N363" s="86" t="str" cm="1">
        <f t="array" ref="N363">IFERROR(INDEX(Districtwide!N$19:N$500, SMALL(IF(($A$17=Districtwide!$E$19:$E$500), MATCH(ROW(Districtwide!$A$19:$A$500), ROW(Districtwide!$A$19:$A$500)), ""),ROWS($A$1:$A345))),"")</f>
        <v/>
      </c>
      <c r="O363" s="86" t="str" cm="1">
        <f t="array" ref="O363">IFERROR(INDEX(Districtwide!O$19:O$500, SMALL(IF(($A$17=Districtwide!$E$19:$E$500), MATCH(ROW(Districtwide!$A$19:$A$500), ROW(Districtwide!$A$19:$A$500)), ""),ROWS($A$1:$A345))),"")</f>
        <v/>
      </c>
      <c r="P363" s="85" t="str" cm="1">
        <f t="array" ref="P363">IFERROR(INDEX(Districtwide!P$19:P$500, SMALL(IF(($A$17=Districtwide!$E$19:$E$500), MATCH(ROW(Districtwide!$A$19:$A$500), ROW(Districtwide!$A$19:$A$500)), ""),ROWS($A$1:$A345))),"")</f>
        <v/>
      </c>
      <c r="Q363" s="85" t="str">
        <f t="shared" si="12"/>
        <v xml:space="preserve"> </v>
      </c>
      <c r="R363" s="122" t="str" cm="1">
        <f t="array" ref="R363">IFERROR(INDEX(Districtwide!R$19:R$500, SMALL(IF(($A$17=Districtwide!$E$19:$E$500), MATCH(ROW(Districtwide!$A$19:$A$500), ROW(Districtwide!$A$19:$A$500)), ""),ROWS($A$1:$A345))),"")</f>
        <v/>
      </c>
      <c r="S363" s="122" t="str" cm="1">
        <f t="array" ref="S363">IFERROR(INDEX(Districtwide!S$19:S$500, SMALL(IF(($A$17=Districtwide!$E$19:$E$500), MATCH(ROW(Districtwide!$A$19:$A$500), ROW(Districtwide!$A$19:$A$500)), ""),ROWS($A$1:$A345))),"")</f>
        <v/>
      </c>
      <c r="T363" s="122" t="str" cm="1">
        <f t="array" ref="T363">IFERROR(INDEX(Districtwide!T$19:T$500, SMALL(IF(($A$17=Districtwide!$E$19:$E$500), MATCH(ROW(Districtwide!$A$19:$A$500), ROW(Districtwide!$A$19:$A$500)), ""),ROWS($A$1:$A345))),"")</f>
        <v/>
      </c>
      <c r="U363" s="85" t="str">
        <f t="shared" si="13"/>
        <v xml:space="preserve"> </v>
      </c>
      <c r="V363" s="85" t="str" cm="1">
        <f t="array" ref="V363">IFERROR(INDEX(Districtwide!V$19:V$500, SMALL(IF(($A$17=Districtwide!$E$19:$E$500), MATCH(ROW(Districtwide!$A$19:$A$500), ROW(Districtwide!$A$19:$A$500)), ""),ROWS($A$1:$A345))),"")</f>
        <v/>
      </c>
      <c r="W363" s="86" t="str" cm="1">
        <f t="array" ref="W363">IFERROR(INDEX(Districtwide!W$19:W$500, SMALL(IF(($A$17=Districtwide!$E$19:$E$500), MATCH(ROW(Districtwide!$A$19:$A$500), ROW(Districtwide!$A$19:$A$500)), ""),ROWS($A$1:$A345))),"")</f>
        <v/>
      </c>
      <c r="X363" s="122" t="str" cm="1">
        <f t="array" ref="X363">IFERROR(INDEX(Districtwide!X$19:X$500, SMALL(IF(($A$17=Districtwide!$E$19:$E$500), MATCH(ROW(Districtwide!$A$19:$A$500), ROW(Districtwide!$A$19:$A$500)), ""),ROWS($A$1:$A345))),"")</f>
        <v/>
      </c>
      <c r="Y363" s="85" t="str" cm="1">
        <f t="array" ref="Y363">IFERROR(INDEX(Districtwide!Y$19:Y$500, SMALL(IF(($A$17=Districtwide!$E$19:$E$500), MATCH(ROW(Districtwide!$A$19:$A$500), ROW(Districtwide!$A$19:$A$500)), ""),ROWS($A$1:$A345))),"")</f>
        <v/>
      </c>
      <c r="Z363" s="86" t="str" cm="1">
        <f t="array" ref="Z363">IFERROR(INDEX(Districtwide!Z$19:Z$500, SMALL(IF(($A$17=Districtwide!$E$19:$E$500), MATCH(ROW(Districtwide!$A$19:$A$500), ROW(Districtwide!$A$19:$A$500)), ""),ROWS($A$1:$A345))),"")</f>
        <v/>
      </c>
      <c r="AA363" s="122" t="str" cm="1">
        <f t="array" ref="AA363">IFERROR(INDEX(Districtwide!AA$19:AA$500, SMALL(IF(($A$17=Districtwide!$E$19:$E$500), MATCH(ROW(Districtwide!$A$19:$A$500), ROW(Districtwide!$A$19:$A$500)), ""),ROWS($A$1:$A345))),"")</f>
        <v/>
      </c>
    </row>
    <row r="364" spans="1:27">
      <c r="A364" s="134" t="str" cm="1">
        <f t="array" ref="A364">IFERROR(INDEX(Districtwide!A$19:A$500, SMALL(IF(($A$17=Districtwide!$E$19:$E$500), MATCH(ROW(Districtwide!$A$19:$A$500), ROW(Districtwide!$A$19:$A$500)), ""),ROWS($A$1:$A346))),"")</f>
        <v/>
      </c>
      <c r="B364" s="134" t="str" cm="1">
        <f t="array" ref="B364">IFERROR(INDEX(Districtwide!B$19:B$500, SMALL(IF(($A$17=Districtwide!$E$19:$E$500), MATCH(ROW(Districtwide!$A$19:$A$500), ROW(Districtwide!$A$19:$A$500)), ""),ROWS($A$1:$A346))),"")</f>
        <v/>
      </c>
      <c r="C364" s="134" t="str" cm="1">
        <f t="array" ref="C364">IFERROR(INDEX(Districtwide!C$19:C$500, SMALL(IF(($A$17=Districtwide!$E$19:$E$500), MATCH(ROW(Districtwide!$A$19:$A$500), ROW(Districtwide!$A$19:$A$500)), ""),ROWS($A$1:$A346))),"")</f>
        <v/>
      </c>
      <c r="D364" s="134" t="str" cm="1">
        <f t="array" ref="D364">IFERROR(INDEX(Districtwide!D$19:D$500, SMALL(IF(($A$17=Districtwide!$E$19:$E$500), MATCH(ROW(Districtwide!$A$19:$A$500), ROW(Districtwide!$A$19:$A$500)), ""),ROWS($A$1:$A346))),"")</f>
        <v/>
      </c>
      <c r="E364" s="85" t="str" cm="1">
        <f t="array" ref="E364">IFERROR(INDEX(Districtwide!E$19:E$500, SMALL(IF(($A$17=Districtwide!$E$19:$E$500), MATCH(ROW(Districtwide!$A$19:$A$500), ROW(Districtwide!$A$19:$A$500)), ""),ROWS($A$1:$A346))),"")</f>
        <v/>
      </c>
      <c r="F364" s="128" t="str" cm="1">
        <f t="array" ref="F364">IFERROR(INDEX(Districtwide!F$19:F$500, SMALL(IF(($A$17=Districtwide!$E$19:$E$500), MATCH(ROW(Districtwide!$A$19:$A$500), ROW(Districtwide!$A$19:$A$500)), ""),ROWS($A$1:$A346))),"")</f>
        <v/>
      </c>
      <c r="G364" s="85" t="str" cm="1">
        <f t="array" ref="G364">IFERROR(INDEX(Districtwide!G$19:G$500, SMALL(IF(($A$17=Districtwide!$E$19:$E$500), MATCH(ROW(Districtwide!$A$19:$A$500), ROW(Districtwide!$A$19:$A$500)), ""),ROWS($A$1:$A346))),"")</f>
        <v/>
      </c>
      <c r="H364" s="86" t="str" cm="1">
        <f t="array" ref="H364">IFERROR(INDEX(Districtwide!H$19:H$500, SMALL(IF(($A$17=Districtwide!$E$19:$E$500), MATCH(ROW(Districtwide!$A$19:$A$500), ROW(Districtwide!$A$19:$A$500)), ""),ROWS($A$1:$A346))),"")</f>
        <v/>
      </c>
      <c r="I364" s="122" t="str" cm="1">
        <f t="array" ref="I364">IFERROR(INDEX(Districtwide!I$19:I$500, SMALL(IF(($A$17=Districtwide!$E$19:$E$500), MATCH(ROW(Districtwide!$A$19:$A$500), ROW(Districtwide!$A$19:$A$500)), ""),ROWS($A$1:$A346))),"")</f>
        <v/>
      </c>
      <c r="J364" s="87" t="str" cm="1">
        <f t="array" ref="J364">IFERROR(INDEX(Districtwide!J$19:J$500, SMALL(IF(($A$17=Districtwide!$E$19:$E$500), MATCH(ROW(Districtwide!$A$19:$A$500), ROW(Districtwide!$A$19:$A$500)), ""),ROWS($A$1:$A346))),"")</f>
        <v/>
      </c>
      <c r="K364" s="86" t="str" cm="1">
        <f t="array" ref="K364">IFERROR(INDEX(Districtwide!K$19:K$500, SMALL(IF(($A$17=Districtwide!$E$19:$E$500), MATCH(ROW(Districtwide!$A$19:$A$500), ROW(Districtwide!$A$19:$A$500)), ""),ROWS($A$1:$A346))),"")</f>
        <v/>
      </c>
      <c r="L364" s="122" t="str" cm="1">
        <f t="array" ref="L364">IFERROR(INDEX(Districtwide!L$19:L$500, SMALL(IF(($A$17=Districtwide!$E$19:$E$500), MATCH(ROW(Districtwide!$A$19:$A$500), ROW(Districtwide!$A$19:$A$500)), ""),ROWS($A$1:$A346))),"")</f>
        <v/>
      </c>
      <c r="M364" s="85" t="str" cm="1">
        <f t="array" ref="M364">IFERROR(INDEX(Districtwide!M$19:M$500, SMALL(IF(($A$17=Districtwide!$E$19:$E$500), MATCH(ROW(Districtwide!$A$19:$A$500), ROW(Districtwide!$A$19:$A$500)), ""),ROWS($A$1:$A346))),"")</f>
        <v/>
      </c>
      <c r="N364" s="86" t="str" cm="1">
        <f t="array" ref="N364">IFERROR(INDEX(Districtwide!N$19:N$500, SMALL(IF(($A$17=Districtwide!$E$19:$E$500), MATCH(ROW(Districtwide!$A$19:$A$500), ROW(Districtwide!$A$19:$A$500)), ""),ROWS($A$1:$A346))),"")</f>
        <v/>
      </c>
      <c r="O364" s="86" t="str" cm="1">
        <f t="array" ref="O364">IFERROR(INDEX(Districtwide!O$19:O$500, SMALL(IF(($A$17=Districtwide!$E$19:$E$500), MATCH(ROW(Districtwide!$A$19:$A$500), ROW(Districtwide!$A$19:$A$500)), ""),ROWS($A$1:$A346))),"")</f>
        <v/>
      </c>
      <c r="P364" s="85" t="str" cm="1">
        <f t="array" ref="P364">IFERROR(INDEX(Districtwide!P$19:P$500, SMALL(IF(($A$17=Districtwide!$E$19:$E$500), MATCH(ROW(Districtwide!$A$19:$A$500), ROW(Districtwide!$A$19:$A$500)), ""),ROWS($A$1:$A346))),"")</f>
        <v/>
      </c>
      <c r="Q364" s="85" t="str">
        <f t="shared" si="12"/>
        <v xml:space="preserve"> </v>
      </c>
      <c r="R364" s="122" t="str" cm="1">
        <f t="array" ref="R364">IFERROR(INDEX(Districtwide!R$19:R$500, SMALL(IF(($A$17=Districtwide!$E$19:$E$500), MATCH(ROW(Districtwide!$A$19:$A$500), ROW(Districtwide!$A$19:$A$500)), ""),ROWS($A$1:$A346))),"")</f>
        <v/>
      </c>
      <c r="S364" s="122" t="str" cm="1">
        <f t="array" ref="S364">IFERROR(INDEX(Districtwide!S$19:S$500, SMALL(IF(($A$17=Districtwide!$E$19:$E$500), MATCH(ROW(Districtwide!$A$19:$A$500), ROW(Districtwide!$A$19:$A$500)), ""),ROWS($A$1:$A346))),"")</f>
        <v/>
      </c>
      <c r="T364" s="122" t="str" cm="1">
        <f t="array" ref="T364">IFERROR(INDEX(Districtwide!T$19:T$500, SMALL(IF(($A$17=Districtwide!$E$19:$E$500), MATCH(ROW(Districtwide!$A$19:$A$500), ROW(Districtwide!$A$19:$A$500)), ""),ROWS($A$1:$A346))),"")</f>
        <v/>
      </c>
      <c r="U364" s="85" t="str">
        <f t="shared" si="13"/>
        <v xml:space="preserve"> </v>
      </c>
      <c r="V364" s="85" t="str" cm="1">
        <f t="array" ref="V364">IFERROR(INDEX(Districtwide!V$19:V$500, SMALL(IF(($A$17=Districtwide!$E$19:$E$500), MATCH(ROW(Districtwide!$A$19:$A$500), ROW(Districtwide!$A$19:$A$500)), ""),ROWS($A$1:$A346))),"")</f>
        <v/>
      </c>
      <c r="W364" s="86" t="str" cm="1">
        <f t="array" ref="W364">IFERROR(INDEX(Districtwide!W$19:W$500, SMALL(IF(($A$17=Districtwide!$E$19:$E$500), MATCH(ROW(Districtwide!$A$19:$A$500), ROW(Districtwide!$A$19:$A$500)), ""),ROWS($A$1:$A346))),"")</f>
        <v/>
      </c>
      <c r="X364" s="122" t="str" cm="1">
        <f t="array" ref="X364">IFERROR(INDEX(Districtwide!X$19:X$500, SMALL(IF(($A$17=Districtwide!$E$19:$E$500), MATCH(ROW(Districtwide!$A$19:$A$500), ROW(Districtwide!$A$19:$A$500)), ""),ROWS($A$1:$A346))),"")</f>
        <v/>
      </c>
      <c r="Y364" s="85" t="str" cm="1">
        <f t="array" ref="Y364">IFERROR(INDEX(Districtwide!Y$19:Y$500, SMALL(IF(($A$17=Districtwide!$E$19:$E$500), MATCH(ROW(Districtwide!$A$19:$A$500), ROW(Districtwide!$A$19:$A$500)), ""),ROWS($A$1:$A346))),"")</f>
        <v/>
      </c>
      <c r="Z364" s="86" t="str" cm="1">
        <f t="array" ref="Z364">IFERROR(INDEX(Districtwide!Z$19:Z$500, SMALL(IF(($A$17=Districtwide!$E$19:$E$500), MATCH(ROW(Districtwide!$A$19:$A$500), ROW(Districtwide!$A$19:$A$500)), ""),ROWS($A$1:$A346))),"")</f>
        <v/>
      </c>
      <c r="AA364" s="122" t="str" cm="1">
        <f t="array" ref="AA364">IFERROR(INDEX(Districtwide!AA$19:AA$500, SMALL(IF(($A$17=Districtwide!$E$19:$E$500), MATCH(ROW(Districtwide!$A$19:$A$500), ROW(Districtwide!$A$19:$A$500)), ""),ROWS($A$1:$A346))),"")</f>
        <v/>
      </c>
    </row>
    <row r="365" spans="1:27">
      <c r="A365" s="134" t="str" cm="1">
        <f t="array" ref="A365">IFERROR(INDEX(Districtwide!A$19:A$500, SMALL(IF(($A$17=Districtwide!$E$19:$E$500), MATCH(ROW(Districtwide!$A$19:$A$500), ROW(Districtwide!$A$19:$A$500)), ""),ROWS($A$1:$A347))),"")</f>
        <v/>
      </c>
      <c r="B365" s="134" t="str" cm="1">
        <f t="array" ref="B365">IFERROR(INDEX(Districtwide!B$19:B$500, SMALL(IF(($A$17=Districtwide!$E$19:$E$500), MATCH(ROW(Districtwide!$A$19:$A$500), ROW(Districtwide!$A$19:$A$500)), ""),ROWS($A$1:$A347))),"")</f>
        <v/>
      </c>
      <c r="C365" s="134" t="str" cm="1">
        <f t="array" ref="C365">IFERROR(INDEX(Districtwide!C$19:C$500, SMALL(IF(($A$17=Districtwide!$E$19:$E$500), MATCH(ROW(Districtwide!$A$19:$A$500), ROW(Districtwide!$A$19:$A$500)), ""),ROWS($A$1:$A347))),"")</f>
        <v/>
      </c>
      <c r="D365" s="134" t="str" cm="1">
        <f t="array" ref="D365">IFERROR(INDEX(Districtwide!D$19:D$500, SMALL(IF(($A$17=Districtwide!$E$19:$E$500), MATCH(ROW(Districtwide!$A$19:$A$500), ROW(Districtwide!$A$19:$A$500)), ""),ROWS($A$1:$A347))),"")</f>
        <v/>
      </c>
      <c r="E365" s="85" t="str" cm="1">
        <f t="array" ref="E365">IFERROR(INDEX(Districtwide!E$19:E$500, SMALL(IF(($A$17=Districtwide!$E$19:$E$500), MATCH(ROW(Districtwide!$A$19:$A$500), ROW(Districtwide!$A$19:$A$500)), ""),ROWS($A$1:$A347))),"")</f>
        <v/>
      </c>
      <c r="F365" s="128" t="str" cm="1">
        <f t="array" ref="F365">IFERROR(INDEX(Districtwide!F$19:F$500, SMALL(IF(($A$17=Districtwide!$E$19:$E$500), MATCH(ROW(Districtwide!$A$19:$A$500), ROW(Districtwide!$A$19:$A$500)), ""),ROWS($A$1:$A347))),"")</f>
        <v/>
      </c>
      <c r="G365" s="85" t="str" cm="1">
        <f t="array" ref="G365">IFERROR(INDEX(Districtwide!G$19:G$500, SMALL(IF(($A$17=Districtwide!$E$19:$E$500), MATCH(ROW(Districtwide!$A$19:$A$500), ROW(Districtwide!$A$19:$A$500)), ""),ROWS($A$1:$A347))),"")</f>
        <v/>
      </c>
      <c r="H365" s="86" t="str" cm="1">
        <f t="array" ref="H365">IFERROR(INDEX(Districtwide!H$19:H$500, SMALL(IF(($A$17=Districtwide!$E$19:$E$500), MATCH(ROW(Districtwide!$A$19:$A$500), ROW(Districtwide!$A$19:$A$500)), ""),ROWS($A$1:$A347))),"")</f>
        <v/>
      </c>
      <c r="I365" s="122" t="str" cm="1">
        <f t="array" ref="I365">IFERROR(INDEX(Districtwide!I$19:I$500, SMALL(IF(($A$17=Districtwide!$E$19:$E$500), MATCH(ROW(Districtwide!$A$19:$A$500), ROW(Districtwide!$A$19:$A$500)), ""),ROWS($A$1:$A347))),"")</f>
        <v/>
      </c>
      <c r="J365" s="87" t="str" cm="1">
        <f t="array" ref="J365">IFERROR(INDEX(Districtwide!J$19:J$500, SMALL(IF(($A$17=Districtwide!$E$19:$E$500), MATCH(ROW(Districtwide!$A$19:$A$500), ROW(Districtwide!$A$19:$A$500)), ""),ROWS($A$1:$A347))),"")</f>
        <v/>
      </c>
      <c r="K365" s="86" t="str" cm="1">
        <f t="array" ref="K365">IFERROR(INDEX(Districtwide!K$19:K$500, SMALL(IF(($A$17=Districtwide!$E$19:$E$500), MATCH(ROW(Districtwide!$A$19:$A$500), ROW(Districtwide!$A$19:$A$500)), ""),ROWS($A$1:$A347))),"")</f>
        <v/>
      </c>
      <c r="L365" s="122" t="str" cm="1">
        <f t="array" ref="L365">IFERROR(INDEX(Districtwide!L$19:L$500, SMALL(IF(($A$17=Districtwide!$E$19:$E$500), MATCH(ROW(Districtwide!$A$19:$A$500), ROW(Districtwide!$A$19:$A$500)), ""),ROWS($A$1:$A347))),"")</f>
        <v/>
      </c>
      <c r="M365" s="85" t="str" cm="1">
        <f t="array" ref="M365">IFERROR(INDEX(Districtwide!M$19:M$500, SMALL(IF(($A$17=Districtwide!$E$19:$E$500), MATCH(ROW(Districtwide!$A$19:$A$500), ROW(Districtwide!$A$19:$A$500)), ""),ROWS($A$1:$A347))),"")</f>
        <v/>
      </c>
      <c r="N365" s="86" t="str" cm="1">
        <f t="array" ref="N365">IFERROR(INDEX(Districtwide!N$19:N$500, SMALL(IF(($A$17=Districtwide!$E$19:$E$500), MATCH(ROW(Districtwide!$A$19:$A$500), ROW(Districtwide!$A$19:$A$500)), ""),ROWS($A$1:$A347))),"")</f>
        <v/>
      </c>
      <c r="O365" s="86" t="str" cm="1">
        <f t="array" ref="O365">IFERROR(INDEX(Districtwide!O$19:O$500, SMALL(IF(($A$17=Districtwide!$E$19:$E$500), MATCH(ROW(Districtwide!$A$19:$A$500), ROW(Districtwide!$A$19:$A$500)), ""),ROWS($A$1:$A347))),"")</f>
        <v/>
      </c>
      <c r="P365" s="85" t="str" cm="1">
        <f t="array" ref="P365">IFERROR(INDEX(Districtwide!P$19:P$500, SMALL(IF(($A$17=Districtwide!$E$19:$E$500), MATCH(ROW(Districtwide!$A$19:$A$500), ROW(Districtwide!$A$19:$A$500)), ""),ROWS($A$1:$A347))),"")</f>
        <v/>
      </c>
      <c r="Q365" s="85" t="str">
        <f t="shared" si="12"/>
        <v xml:space="preserve"> </v>
      </c>
      <c r="R365" s="122" t="str" cm="1">
        <f t="array" ref="R365">IFERROR(INDEX(Districtwide!R$19:R$500, SMALL(IF(($A$17=Districtwide!$E$19:$E$500), MATCH(ROW(Districtwide!$A$19:$A$500), ROW(Districtwide!$A$19:$A$500)), ""),ROWS($A$1:$A347))),"")</f>
        <v/>
      </c>
      <c r="S365" s="122" t="str" cm="1">
        <f t="array" ref="S365">IFERROR(INDEX(Districtwide!S$19:S$500, SMALL(IF(($A$17=Districtwide!$E$19:$E$500), MATCH(ROW(Districtwide!$A$19:$A$500), ROW(Districtwide!$A$19:$A$500)), ""),ROWS($A$1:$A347))),"")</f>
        <v/>
      </c>
      <c r="T365" s="122" t="str" cm="1">
        <f t="array" ref="T365">IFERROR(INDEX(Districtwide!T$19:T$500, SMALL(IF(($A$17=Districtwide!$E$19:$E$500), MATCH(ROW(Districtwide!$A$19:$A$500), ROW(Districtwide!$A$19:$A$500)), ""),ROWS($A$1:$A347))),"")</f>
        <v/>
      </c>
      <c r="U365" s="85" t="str">
        <f t="shared" si="13"/>
        <v xml:space="preserve"> </v>
      </c>
      <c r="V365" s="85" t="str" cm="1">
        <f t="array" ref="V365">IFERROR(INDEX(Districtwide!V$19:V$500, SMALL(IF(($A$17=Districtwide!$E$19:$E$500), MATCH(ROW(Districtwide!$A$19:$A$500), ROW(Districtwide!$A$19:$A$500)), ""),ROWS($A$1:$A347))),"")</f>
        <v/>
      </c>
      <c r="W365" s="86" t="str" cm="1">
        <f t="array" ref="W365">IFERROR(INDEX(Districtwide!W$19:W$500, SMALL(IF(($A$17=Districtwide!$E$19:$E$500), MATCH(ROW(Districtwide!$A$19:$A$500), ROW(Districtwide!$A$19:$A$500)), ""),ROWS($A$1:$A347))),"")</f>
        <v/>
      </c>
      <c r="X365" s="122" t="str" cm="1">
        <f t="array" ref="X365">IFERROR(INDEX(Districtwide!X$19:X$500, SMALL(IF(($A$17=Districtwide!$E$19:$E$500), MATCH(ROW(Districtwide!$A$19:$A$500), ROW(Districtwide!$A$19:$A$500)), ""),ROWS($A$1:$A347))),"")</f>
        <v/>
      </c>
      <c r="Y365" s="85" t="str" cm="1">
        <f t="array" ref="Y365">IFERROR(INDEX(Districtwide!Y$19:Y$500, SMALL(IF(($A$17=Districtwide!$E$19:$E$500), MATCH(ROW(Districtwide!$A$19:$A$500), ROW(Districtwide!$A$19:$A$500)), ""),ROWS($A$1:$A347))),"")</f>
        <v/>
      </c>
      <c r="Z365" s="86" t="str" cm="1">
        <f t="array" ref="Z365">IFERROR(INDEX(Districtwide!Z$19:Z$500, SMALL(IF(($A$17=Districtwide!$E$19:$E$500), MATCH(ROW(Districtwide!$A$19:$A$500), ROW(Districtwide!$A$19:$A$500)), ""),ROWS($A$1:$A347))),"")</f>
        <v/>
      </c>
      <c r="AA365" s="122" t="str" cm="1">
        <f t="array" ref="AA365">IFERROR(INDEX(Districtwide!AA$19:AA$500, SMALL(IF(($A$17=Districtwide!$E$19:$E$500), MATCH(ROW(Districtwide!$A$19:$A$500), ROW(Districtwide!$A$19:$A$500)), ""),ROWS($A$1:$A347))),"")</f>
        <v/>
      </c>
    </row>
    <row r="366" spans="1:27">
      <c r="A366" s="134" t="str" cm="1">
        <f t="array" ref="A366">IFERROR(INDEX(Districtwide!A$19:A$500, SMALL(IF(($A$17=Districtwide!$E$19:$E$500), MATCH(ROW(Districtwide!$A$19:$A$500), ROW(Districtwide!$A$19:$A$500)), ""),ROWS($A$1:$A348))),"")</f>
        <v/>
      </c>
      <c r="B366" s="134" t="str" cm="1">
        <f t="array" ref="B366">IFERROR(INDEX(Districtwide!B$19:B$500, SMALL(IF(($A$17=Districtwide!$E$19:$E$500), MATCH(ROW(Districtwide!$A$19:$A$500), ROW(Districtwide!$A$19:$A$500)), ""),ROWS($A$1:$A348))),"")</f>
        <v/>
      </c>
      <c r="C366" s="134" t="str" cm="1">
        <f t="array" ref="C366">IFERROR(INDEX(Districtwide!C$19:C$500, SMALL(IF(($A$17=Districtwide!$E$19:$E$500), MATCH(ROW(Districtwide!$A$19:$A$500), ROW(Districtwide!$A$19:$A$500)), ""),ROWS($A$1:$A348))),"")</f>
        <v/>
      </c>
      <c r="D366" s="134" t="str" cm="1">
        <f t="array" ref="D366">IFERROR(INDEX(Districtwide!D$19:D$500, SMALL(IF(($A$17=Districtwide!$E$19:$E$500), MATCH(ROW(Districtwide!$A$19:$A$500), ROW(Districtwide!$A$19:$A$500)), ""),ROWS($A$1:$A348))),"")</f>
        <v/>
      </c>
      <c r="E366" s="85" t="str" cm="1">
        <f t="array" ref="E366">IFERROR(INDEX(Districtwide!E$19:E$500, SMALL(IF(($A$17=Districtwide!$E$19:$E$500), MATCH(ROW(Districtwide!$A$19:$A$500), ROW(Districtwide!$A$19:$A$500)), ""),ROWS($A$1:$A348))),"")</f>
        <v/>
      </c>
      <c r="F366" s="128" t="str" cm="1">
        <f t="array" ref="F366">IFERROR(INDEX(Districtwide!F$19:F$500, SMALL(IF(($A$17=Districtwide!$E$19:$E$500), MATCH(ROW(Districtwide!$A$19:$A$500), ROW(Districtwide!$A$19:$A$500)), ""),ROWS($A$1:$A348))),"")</f>
        <v/>
      </c>
      <c r="G366" s="85" t="str" cm="1">
        <f t="array" ref="G366">IFERROR(INDEX(Districtwide!G$19:G$500, SMALL(IF(($A$17=Districtwide!$E$19:$E$500), MATCH(ROW(Districtwide!$A$19:$A$500), ROW(Districtwide!$A$19:$A$500)), ""),ROWS($A$1:$A348))),"")</f>
        <v/>
      </c>
      <c r="H366" s="86" t="str" cm="1">
        <f t="array" ref="H366">IFERROR(INDEX(Districtwide!H$19:H$500, SMALL(IF(($A$17=Districtwide!$E$19:$E$500), MATCH(ROW(Districtwide!$A$19:$A$500), ROW(Districtwide!$A$19:$A$500)), ""),ROWS($A$1:$A348))),"")</f>
        <v/>
      </c>
      <c r="I366" s="122" t="str" cm="1">
        <f t="array" ref="I366">IFERROR(INDEX(Districtwide!I$19:I$500, SMALL(IF(($A$17=Districtwide!$E$19:$E$500), MATCH(ROW(Districtwide!$A$19:$A$500), ROW(Districtwide!$A$19:$A$500)), ""),ROWS($A$1:$A348))),"")</f>
        <v/>
      </c>
      <c r="J366" s="87" t="str" cm="1">
        <f t="array" ref="J366">IFERROR(INDEX(Districtwide!J$19:J$500, SMALL(IF(($A$17=Districtwide!$E$19:$E$500), MATCH(ROW(Districtwide!$A$19:$A$500), ROW(Districtwide!$A$19:$A$500)), ""),ROWS($A$1:$A348))),"")</f>
        <v/>
      </c>
      <c r="K366" s="86" t="str" cm="1">
        <f t="array" ref="K366">IFERROR(INDEX(Districtwide!K$19:K$500, SMALL(IF(($A$17=Districtwide!$E$19:$E$500), MATCH(ROW(Districtwide!$A$19:$A$500), ROW(Districtwide!$A$19:$A$500)), ""),ROWS($A$1:$A348))),"")</f>
        <v/>
      </c>
      <c r="L366" s="122" t="str" cm="1">
        <f t="array" ref="L366">IFERROR(INDEX(Districtwide!L$19:L$500, SMALL(IF(($A$17=Districtwide!$E$19:$E$500), MATCH(ROW(Districtwide!$A$19:$A$500), ROW(Districtwide!$A$19:$A$500)), ""),ROWS($A$1:$A348))),"")</f>
        <v/>
      </c>
      <c r="M366" s="85" t="str" cm="1">
        <f t="array" ref="M366">IFERROR(INDEX(Districtwide!M$19:M$500, SMALL(IF(($A$17=Districtwide!$E$19:$E$500), MATCH(ROW(Districtwide!$A$19:$A$500), ROW(Districtwide!$A$19:$A$500)), ""),ROWS($A$1:$A348))),"")</f>
        <v/>
      </c>
      <c r="N366" s="86" t="str" cm="1">
        <f t="array" ref="N366">IFERROR(INDEX(Districtwide!N$19:N$500, SMALL(IF(($A$17=Districtwide!$E$19:$E$500), MATCH(ROW(Districtwide!$A$19:$A$500), ROW(Districtwide!$A$19:$A$500)), ""),ROWS($A$1:$A348))),"")</f>
        <v/>
      </c>
      <c r="O366" s="86" t="str" cm="1">
        <f t="array" ref="O366">IFERROR(INDEX(Districtwide!O$19:O$500, SMALL(IF(($A$17=Districtwide!$E$19:$E$500), MATCH(ROW(Districtwide!$A$19:$A$500), ROW(Districtwide!$A$19:$A$500)), ""),ROWS($A$1:$A348))),"")</f>
        <v/>
      </c>
      <c r="P366" s="85" t="str" cm="1">
        <f t="array" ref="P366">IFERROR(INDEX(Districtwide!P$19:P$500, SMALL(IF(($A$17=Districtwide!$E$19:$E$500), MATCH(ROW(Districtwide!$A$19:$A$500), ROW(Districtwide!$A$19:$A$500)), ""),ROWS($A$1:$A348))),"")</f>
        <v/>
      </c>
      <c r="Q366" s="85" t="str">
        <f t="shared" si="12"/>
        <v xml:space="preserve"> </v>
      </c>
      <c r="R366" s="122" t="str" cm="1">
        <f t="array" ref="R366">IFERROR(INDEX(Districtwide!R$19:R$500, SMALL(IF(($A$17=Districtwide!$E$19:$E$500), MATCH(ROW(Districtwide!$A$19:$A$500), ROW(Districtwide!$A$19:$A$500)), ""),ROWS($A$1:$A348))),"")</f>
        <v/>
      </c>
      <c r="S366" s="122" t="str" cm="1">
        <f t="array" ref="S366">IFERROR(INDEX(Districtwide!S$19:S$500, SMALL(IF(($A$17=Districtwide!$E$19:$E$500), MATCH(ROW(Districtwide!$A$19:$A$500), ROW(Districtwide!$A$19:$A$500)), ""),ROWS($A$1:$A348))),"")</f>
        <v/>
      </c>
      <c r="T366" s="122" t="str" cm="1">
        <f t="array" ref="T366">IFERROR(INDEX(Districtwide!T$19:T$500, SMALL(IF(($A$17=Districtwide!$E$19:$E$500), MATCH(ROW(Districtwide!$A$19:$A$500), ROW(Districtwide!$A$19:$A$500)), ""),ROWS($A$1:$A348))),"")</f>
        <v/>
      </c>
      <c r="U366" s="85" t="str">
        <f t="shared" si="13"/>
        <v xml:space="preserve"> </v>
      </c>
      <c r="V366" s="85" t="str" cm="1">
        <f t="array" ref="V366">IFERROR(INDEX(Districtwide!V$19:V$500, SMALL(IF(($A$17=Districtwide!$E$19:$E$500), MATCH(ROW(Districtwide!$A$19:$A$500), ROW(Districtwide!$A$19:$A$500)), ""),ROWS($A$1:$A348))),"")</f>
        <v/>
      </c>
      <c r="W366" s="86" t="str" cm="1">
        <f t="array" ref="W366">IFERROR(INDEX(Districtwide!W$19:W$500, SMALL(IF(($A$17=Districtwide!$E$19:$E$500), MATCH(ROW(Districtwide!$A$19:$A$500), ROW(Districtwide!$A$19:$A$500)), ""),ROWS($A$1:$A348))),"")</f>
        <v/>
      </c>
      <c r="X366" s="122" t="str" cm="1">
        <f t="array" ref="X366">IFERROR(INDEX(Districtwide!X$19:X$500, SMALL(IF(($A$17=Districtwide!$E$19:$E$500), MATCH(ROW(Districtwide!$A$19:$A$500), ROW(Districtwide!$A$19:$A$500)), ""),ROWS($A$1:$A348))),"")</f>
        <v/>
      </c>
      <c r="Y366" s="85" t="str" cm="1">
        <f t="array" ref="Y366">IFERROR(INDEX(Districtwide!Y$19:Y$500, SMALL(IF(($A$17=Districtwide!$E$19:$E$500), MATCH(ROW(Districtwide!$A$19:$A$500), ROW(Districtwide!$A$19:$A$500)), ""),ROWS($A$1:$A348))),"")</f>
        <v/>
      </c>
      <c r="Z366" s="86" t="str" cm="1">
        <f t="array" ref="Z366">IFERROR(INDEX(Districtwide!Z$19:Z$500, SMALL(IF(($A$17=Districtwide!$E$19:$E$500), MATCH(ROW(Districtwide!$A$19:$A$500), ROW(Districtwide!$A$19:$A$500)), ""),ROWS($A$1:$A348))),"")</f>
        <v/>
      </c>
      <c r="AA366" s="122" t="str" cm="1">
        <f t="array" ref="AA366">IFERROR(INDEX(Districtwide!AA$19:AA$500, SMALL(IF(($A$17=Districtwide!$E$19:$E$500), MATCH(ROW(Districtwide!$A$19:$A$500), ROW(Districtwide!$A$19:$A$500)), ""),ROWS($A$1:$A348))),"")</f>
        <v/>
      </c>
    </row>
    <row r="367" spans="1:27">
      <c r="A367" s="134" t="str" cm="1">
        <f t="array" ref="A367">IFERROR(INDEX(Districtwide!A$19:A$500, SMALL(IF(($A$17=Districtwide!$E$19:$E$500), MATCH(ROW(Districtwide!$A$19:$A$500), ROW(Districtwide!$A$19:$A$500)), ""),ROWS($A$1:$A349))),"")</f>
        <v/>
      </c>
      <c r="B367" s="134" t="str" cm="1">
        <f t="array" ref="B367">IFERROR(INDEX(Districtwide!B$19:B$500, SMALL(IF(($A$17=Districtwide!$E$19:$E$500), MATCH(ROW(Districtwide!$A$19:$A$500), ROW(Districtwide!$A$19:$A$500)), ""),ROWS($A$1:$A349))),"")</f>
        <v/>
      </c>
      <c r="C367" s="134" t="str" cm="1">
        <f t="array" ref="C367">IFERROR(INDEX(Districtwide!C$19:C$500, SMALL(IF(($A$17=Districtwide!$E$19:$E$500), MATCH(ROW(Districtwide!$A$19:$A$500), ROW(Districtwide!$A$19:$A$500)), ""),ROWS($A$1:$A349))),"")</f>
        <v/>
      </c>
      <c r="D367" s="134" t="str" cm="1">
        <f t="array" ref="D367">IFERROR(INDEX(Districtwide!D$19:D$500, SMALL(IF(($A$17=Districtwide!$E$19:$E$500), MATCH(ROW(Districtwide!$A$19:$A$500), ROW(Districtwide!$A$19:$A$500)), ""),ROWS($A$1:$A349))),"")</f>
        <v/>
      </c>
      <c r="E367" s="85" t="str" cm="1">
        <f t="array" ref="E367">IFERROR(INDEX(Districtwide!E$19:E$500, SMALL(IF(($A$17=Districtwide!$E$19:$E$500), MATCH(ROW(Districtwide!$A$19:$A$500), ROW(Districtwide!$A$19:$A$500)), ""),ROWS($A$1:$A349))),"")</f>
        <v/>
      </c>
      <c r="F367" s="128" t="str" cm="1">
        <f t="array" ref="F367">IFERROR(INDEX(Districtwide!F$19:F$500, SMALL(IF(($A$17=Districtwide!$E$19:$E$500), MATCH(ROW(Districtwide!$A$19:$A$500), ROW(Districtwide!$A$19:$A$500)), ""),ROWS($A$1:$A349))),"")</f>
        <v/>
      </c>
      <c r="G367" s="85" t="str" cm="1">
        <f t="array" ref="G367">IFERROR(INDEX(Districtwide!G$19:G$500, SMALL(IF(($A$17=Districtwide!$E$19:$E$500), MATCH(ROW(Districtwide!$A$19:$A$500), ROW(Districtwide!$A$19:$A$500)), ""),ROWS($A$1:$A349))),"")</f>
        <v/>
      </c>
      <c r="H367" s="86" t="str" cm="1">
        <f t="array" ref="H367">IFERROR(INDEX(Districtwide!H$19:H$500, SMALL(IF(($A$17=Districtwide!$E$19:$E$500), MATCH(ROW(Districtwide!$A$19:$A$500), ROW(Districtwide!$A$19:$A$500)), ""),ROWS($A$1:$A349))),"")</f>
        <v/>
      </c>
      <c r="I367" s="122" t="str" cm="1">
        <f t="array" ref="I367">IFERROR(INDEX(Districtwide!I$19:I$500, SMALL(IF(($A$17=Districtwide!$E$19:$E$500), MATCH(ROW(Districtwide!$A$19:$A$500), ROW(Districtwide!$A$19:$A$500)), ""),ROWS($A$1:$A349))),"")</f>
        <v/>
      </c>
      <c r="J367" s="87" t="str" cm="1">
        <f t="array" ref="J367">IFERROR(INDEX(Districtwide!J$19:J$500, SMALL(IF(($A$17=Districtwide!$E$19:$E$500), MATCH(ROW(Districtwide!$A$19:$A$500), ROW(Districtwide!$A$19:$A$500)), ""),ROWS($A$1:$A349))),"")</f>
        <v/>
      </c>
      <c r="K367" s="86" t="str" cm="1">
        <f t="array" ref="K367">IFERROR(INDEX(Districtwide!K$19:K$500, SMALL(IF(($A$17=Districtwide!$E$19:$E$500), MATCH(ROW(Districtwide!$A$19:$A$500), ROW(Districtwide!$A$19:$A$500)), ""),ROWS($A$1:$A349))),"")</f>
        <v/>
      </c>
      <c r="L367" s="122" t="str" cm="1">
        <f t="array" ref="L367">IFERROR(INDEX(Districtwide!L$19:L$500, SMALL(IF(($A$17=Districtwide!$E$19:$E$500), MATCH(ROW(Districtwide!$A$19:$A$500), ROW(Districtwide!$A$19:$A$500)), ""),ROWS($A$1:$A349))),"")</f>
        <v/>
      </c>
      <c r="M367" s="85" t="str" cm="1">
        <f t="array" ref="M367">IFERROR(INDEX(Districtwide!M$19:M$500, SMALL(IF(($A$17=Districtwide!$E$19:$E$500), MATCH(ROW(Districtwide!$A$19:$A$500), ROW(Districtwide!$A$19:$A$500)), ""),ROWS($A$1:$A349))),"")</f>
        <v/>
      </c>
      <c r="N367" s="86" t="str" cm="1">
        <f t="array" ref="N367">IFERROR(INDEX(Districtwide!N$19:N$500, SMALL(IF(($A$17=Districtwide!$E$19:$E$500), MATCH(ROW(Districtwide!$A$19:$A$500), ROW(Districtwide!$A$19:$A$500)), ""),ROWS($A$1:$A349))),"")</f>
        <v/>
      </c>
      <c r="O367" s="86" t="str" cm="1">
        <f t="array" ref="O367">IFERROR(INDEX(Districtwide!O$19:O$500, SMALL(IF(($A$17=Districtwide!$E$19:$E$500), MATCH(ROW(Districtwide!$A$19:$A$500), ROW(Districtwide!$A$19:$A$500)), ""),ROWS($A$1:$A349))),"")</f>
        <v/>
      </c>
      <c r="P367" s="85" t="str" cm="1">
        <f t="array" ref="P367">IFERROR(INDEX(Districtwide!P$19:P$500, SMALL(IF(($A$17=Districtwide!$E$19:$E$500), MATCH(ROW(Districtwide!$A$19:$A$500), ROW(Districtwide!$A$19:$A$500)), ""),ROWS($A$1:$A349))),"")</f>
        <v/>
      </c>
      <c r="Q367" s="85" t="str">
        <f t="shared" si="12"/>
        <v xml:space="preserve"> </v>
      </c>
      <c r="R367" s="122" t="str" cm="1">
        <f t="array" ref="R367">IFERROR(INDEX(Districtwide!R$19:R$500, SMALL(IF(($A$17=Districtwide!$E$19:$E$500), MATCH(ROW(Districtwide!$A$19:$A$500), ROW(Districtwide!$A$19:$A$500)), ""),ROWS($A$1:$A349))),"")</f>
        <v/>
      </c>
      <c r="S367" s="122" t="str" cm="1">
        <f t="array" ref="S367">IFERROR(INDEX(Districtwide!S$19:S$500, SMALL(IF(($A$17=Districtwide!$E$19:$E$500), MATCH(ROW(Districtwide!$A$19:$A$500), ROW(Districtwide!$A$19:$A$500)), ""),ROWS($A$1:$A349))),"")</f>
        <v/>
      </c>
      <c r="T367" s="122" t="str" cm="1">
        <f t="array" ref="T367">IFERROR(INDEX(Districtwide!T$19:T$500, SMALL(IF(($A$17=Districtwide!$E$19:$E$500), MATCH(ROW(Districtwide!$A$19:$A$500), ROW(Districtwide!$A$19:$A$500)), ""),ROWS($A$1:$A349))),"")</f>
        <v/>
      </c>
      <c r="U367" s="85" t="str">
        <f t="shared" si="13"/>
        <v xml:space="preserve"> </v>
      </c>
      <c r="V367" s="85" t="str" cm="1">
        <f t="array" ref="V367">IFERROR(INDEX(Districtwide!V$19:V$500, SMALL(IF(($A$17=Districtwide!$E$19:$E$500), MATCH(ROW(Districtwide!$A$19:$A$500), ROW(Districtwide!$A$19:$A$500)), ""),ROWS($A$1:$A349))),"")</f>
        <v/>
      </c>
      <c r="W367" s="86" t="str" cm="1">
        <f t="array" ref="W367">IFERROR(INDEX(Districtwide!W$19:W$500, SMALL(IF(($A$17=Districtwide!$E$19:$E$500), MATCH(ROW(Districtwide!$A$19:$A$500), ROW(Districtwide!$A$19:$A$500)), ""),ROWS($A$1:$A349))),"")</f>
        <v/>
      </c>
      <c r="X367" s="122" t="str" cm="1">
        <f t="array" ref="X367">IFERROR(INDEX(Districtwide!X$19:X$500, SMALL(IF(($A$17=Districtwide!$E$19:$E$500), MATCH(ROW(Districtwide!$A$19:$A$500), ROW(Districtwide!$A$19:$A$500)), ""),ROWS($A$1:$A349))),"")</f>
        <v/>
      </c>
      <c r="Y367" s="85" t="str" cm="1">
        <f t="array" ref="Y367">IFERROR(INDEX(Districtwide!Y$19:Y$500, SMALL(IF(($A$17=Districtwide!$E$19:$E$500), MATCH(ROW(Districtwide!$A$19:$A$500), ROW(Districtwide!$A$19:$A$500)), ""),ROWS($A$1:$A349))),"")</f>
        <v/>
      </c>
      <c r="Z367" s="86" t="str" cm="1">
        <f t="array" ref="Z367">IFERROR(INDEX(Districtwide!Z$19:Z$500, SMALL(IF(($A$17=Districtwide!$E$19:$E$500), MATCH(ROW(Districtwide!$A$19:$A$500), ROW(Districtwide!$A$19:$A$500)), ""),ROWS($A$1:$A349))),"")</f>
        <v/>
      </c>
      <c r="AA367" s="122" t="str" cm="1">
        <f t="array" ref="AA367">IFERROR(INDEX(Districtwide!AA$19:AA$500, SMALL(IF(($A$17=Districtwide!$E$19:$E$500), MATCH(ROW(Districtwide!$A$19:$A$500), ROW(Districtwide!$A$19:$A$500)), ""),ROWS($A$1:$A349))),"")</f>
        <v/>
      </c>
    </row>
    <row r="368" spans="1:27">
      <c r="A368" s="134" t="str" cm="1">
        <f t="array" ref="A368">IFERROR(INDEX(Districtwide!A$19:A$500, SMALL(IF(($A$17=Districtwide!$E$19:$E$500), MATCH(ROW(Districtwide!$A$19:$A$500), ROW(Districtwide!$A$19:$A$500)), ""),ROWS($A$1:$A350))),"")</f>
        <v/>
      </c>
      <c r="B368" s="134" t="str" cm="1">
        <f t="array" ref="B368">IFERROR(INDEX(Districtwide!B$19:B$500, SMALL(IF(($A$17=Districtwide!$E$19:$E$500), MATCH(ROW(Districtwide!$A$19:$A$500), ROW(Districtwide!$A$19:$A$500)), ""),ROWS($A$1:$A350))),"")</f>
        <v/>
      </c>
      <c r="C368" s="134" t="str" cm="1">
        <f t="array" ref="C368">IFERROR(INDEX(Districtwide!C$19:C$500, SMALL(IF(($A$17=Districtwide!$E$19:$E$500), MATCH(ROW(Districtwide!$A$19:$A$500), ROW(Districtwide!$A$19:$A$500)), ""),ROWS($A$1:$A350))),"")</f>
        <v/>
      </c>
      <c r="D368" s="134" t="str" cm="1">
        <f t="array" ref="D368">IFERROR(INDEX(Districtwide!D$19:D$500, SMALL(IF(($A$17=Districtwide!$E$19:$E$500), MATCH(ROW(Districtwide!$A$19:$A$500), ROW(Districtwide!$A$19:$A$500)), ""),ROWS($A$1:$A350))),"")</f>
        <v/>
      </c>
      <c r="E368" s="85" t="str" cm="1">
        <f t="array" ref="E368">IFERROR(INDEX(Districtwide!E$19:E$500, SMALL(IF(($A$17=Districtwide!$E$19:$E$500), MATCH(ROW(Districtwide!$A$19:$A$500), ROW(Districtwide!$A$19:$A$500)), ""),ROWS($A$1:$A350))),"")</f>
        <v/>
      </c>
      <c r="F368" s="128" t="str" cm="1">
        <f t="array" ref="F368">IFERROR(INDEX(Districtwide!F$19:F$500, SMALL(IF(($A$17=Districtwide!$E$19:$E$500), MATCH(ROW(Districtwide!$A$19:$A$500), ROW(Districtwide!$A$19:$A$500)), ""),ROWS($A$1:$A350))),"")</f>
        <v/>
      </c>
      <c r="G368" s="85" t="str" cm="1">
        <f t="array" ref="G368">IFERROR(INDEX(Districtwide!G$19:G$500, SMALL(IF(($A$17=Districtwide!$E$19:$E$500), MATCH(ROW(Districtwide!$A$19:$A$500), ROW(Districtwide!$A$19:$A$500)), ""),ROWS($A$1:$A350))),"")</f>
        <v/>
      </c>
      <c r="H368" s="86" t="str" cm="1">
        <f t="array" ref="H368">IFERROR(INDEX(Districtwide!H$19:H$500, SMALL(IF(($A$17=Districtwide!$E$19:$E$500), MATCH(ROW(Districtwide!$A$19:$A$500), ROW(Districtwide!$A$19:$A$500)), ""),ROWS($A$1:$A350))),"")</f>
        <v/>
      </c>
      <c r="I368" s="122" t="str" cm="1">
        <f t="array" ref="I368">IFERROR(INDEX(Districtwide!I$19:I$500, SMALL(IF(($A$17=Districtwide!$E$19:$E$500), MATCH(ROW(Districtwide!$A$19:$A$500), ROW(Districtwide!$A$19:$A$500)), ""),ROWS($A$1:$A350))),"")</f>
        <v/>
      </c>
      <c r="J368" s="87" t="str" cm="1">
        <f t="array" ref="J368">IFERROR(INDEX(Districtwide!J$19:J$500, SMALL(IF(($A$17=Districtwide!$E$19:$E$500), MATCH(ROW(Districtwide!$A$19:$A$500), ROW(Districtwide!$A$19:$A$500)), ""),ROWS($A$1:$A350))),"")</f>
        <v/>
      </c>
      <c r="K368" s="86" t="str" cm="1">
        <f t="array" ref="K368">IFERROR(INDEX(Districtwide!K$19:K$500, SMALL(IF(($A$17=Districtwide!$E$19:$E$500), MATCH(ROW(Districtwide!$A$19:$A$500), ROW(Districtwide!$A$19:$A$500)), ""),ROWS($A$1:$A350))),"")</f>
        <v/>
      </c>
      <c r="L368" s="122" t="str" cm="1">
        <f t="array" ref="L368">IFERROR(INDEX(Districtwide!L$19:L$500, SMALL(IF(($A$17=Districtwide!$E$19:$E$500), MATCH(ROW(Districtwide!$A$19:$A$500), ROW(Districtwide!$A$19:$A$500)), ""),ROWS($A$1:$A350))),"")</f>
        <v/>
      </c>
      <c r="M368" s="85" t="str" cm="1">
        <f t="array" ref="M368">IFERROR(INDEX(Districtwide!M$19:M$500, SMALL(IF(($A$17=Districtwide!$E$19:$E$500), MATCH(ROW(Districtwide!$A$19:$A$500), ROW(Districtwide!$A$19:$A$500)), ""),ROWS($A$1:$A350))),"")</f>
        <v/>
      </c>
      <c r="N368" s="86" t="str" cm="1">
        <f t="array" ref="N368">IFERROR(INDEX(Districtwide!N$19:N$500, SMALL(IF(($A$17=Districtwide!$E$19:$E$500), MATCH(ROW(Districtwide!$A$19:$A$500), ROW(Districtwide!$A$19:$A$500)), ""),ROWS($A$1:$A350))),"")</f>
        <v/>
      </c>
      <c r="O368" s="86" t="str" cm="1">
        <f t="array" ref="O368">IFERROR(INDEX(Districtwide!O$19:O$500, SMALL(IF(($A$17=Districtwide!$E$19:$E$500), MATCH(ROW(Districtwide!$A$19:$A$500), ROW(Districtwide!$A$19:$A$500)), ""),ROWS($A$1:$A350))),"")</f>
        <v/>
      </c>
      <c r="P368" s="85" t="str" cm="1">
        <f t="array" ref="P368">IFERROR(INDEX(Districtwide!P$19:P$500, SMALL(IF(($A$17=Districtwide!$E$19:$E$500), MATCH(ROW(Districtwide!$A$19:$A$500), ROW(Districtwide!$A$19:$A$500)), ""),ROWS($A$1:$A350))),"")</f>
        <v/>
      </c>
      <c r="Q368" s="85" t="str">
        <f t="shared" si="12"/>
        <v xml:space="preserve"> </v>
      </c>
      <c r="R368" s="122" t="str" cm="1">
        <f t="array" ref="R368">IFERROR(INDEX(Districtwide!R$19:R$500, SMALL(IF(($A$17=Districtwide!$E$19:$E$500), MATCH(ROW(Districtwide!$A$19:$A$500), ROW(Districtwide!$A$19:$A$500)), ""),ROWS($A$1:$A350))),"")</f>
        <v/>
      </c>
      <c r="S368" s="122" t="str" cm="1">
        <f t="array" ref="S368">IFERROR(INDEX(Districtwide!S$19:S$500, SMALL(IF(($A$17=Districtwide!$E$19:$E$500), MATCH(ROW(Districtwide!$A$19:$A$500), ROW(Districtwide!$A$19:$A$500)), ""),ROWS($A$1:$A350))),"")</f>
        <v/>
      </c>
      <c r="T368" s="122" t="str" cm="1">
        <f t="array" ref="T368">IFERROR(INDEX(Districtwide!T$19:T$500, SMALL(IF(($A$17=Districtwide!$E$19:$E$500), MATCH(ROW(Districtwide!$A$19:$A$500), ROW(Districtwide!$A$19:$A$500)), ""),ROWS($A$1:$A350))),"")</f>
        <v/>
      </c>
      <c r="U368" s="85" t="str">
        <f t="shared" si="13"/>
        <v xml:space="preserve"> </v>
      </c>
      <c r="V368" s="85" t="str" cm="1">
        <f t="array" ref="V368">IFERROR(INDEX(Districtwide!V$19:V$500, SMALL(IF(($A$17=Districtwide!$E$19:$E$500), MATCH(ROW(Districtwide!$A$19:$A$500), ROW(Districtwide!$A$19:$A$500)), ""),ROWS($A$1:$A350))),"")</f>
        <v/>
      </c>
      <c r="W368" s="86" t="str" cm="1">
        <f t="array" ref="W368">IFERROR(INDEX(Districtwide!W$19:W$500, SMALL(IF(($A$17=Districtwide!$E$19:$E$500), MATCH(ROW(Districtwide!$A$19:$A$500), ROW(Districtwide!$A$19:$A$500)), ""),ROWS($A$1:$A350))),"")</f>
        <v/>
      </c>
      <c r="X368" s="122" t="str" cm="1">
        <f t="array" ref="X368">IFERROR(INDEX(Districtwide!X$19:X$500, SMALL(IF(($A$17=Districtwide!$E$19:$E$500), MATCH(ROW(Districtwide!$A$19:$A$500), ROW(Districtwide!$A$19:$A$500)), ""),ROWS($A$1:$A350))),"")</f>
        <v/>
      </c>
      <c r="Y368" s="85" t="str" cm="1">
        <f t="array" ref="Y368">IFERROR(INDEX(Districtwide!Y$19:Y$500, SMALL(IF(($A$17=Districtwide!$E$19:$E$500), MATCH(ROW(Districtwide!$A$19:$A$500), ROW(Districtwide!$A$19:$A$500)), ""),ROWS($A$1:$A350))),"")</f>
        <v/>
      </c>
      <c r="Z368" s="86" t="str" cm="1">
        <f t="array" ref="Z368">IFERROR(INDEX(Districtwide!Z$19:Z$500, SMALL(IF(($A$17=Districtwide!$E$19:$E$500), MATCH(ROW(Districtwide!$A$19:$A$500), ROW(Districtwide!$A$19:$A$500)), ""),ROWS($A$1:$A350))),"")</f>
        <v/>
      </c>
      <c r="AA368" s="122" t="str" cm="1">
        <f t="array" ref="AA368">IFERROR(INDEX(Districtwide!AA$19:AA$500, SMALL(IF(($A$17=Districtwide!$E$19:$E$500), MATCH(ROW(Districtwide!$A$19:$A$500), ROW(Districtwide!$A$19:$A$500)), ""),ROWS($A$1:$A350))),"")</f>
        <v/>
      </c>
    </row>
    <row r="369" spans="1:27">
      <c r="A369" s="134" t="str" cm="1">
        <f t="array" ref="A369">IFERROR(INDEX(Districtwide!A$19:A$500, SMALL(IF(($A$17=Districtwide!$E$19:$E$500), MATCH(ROW(Districtwide!$A$19:$A$500), ROW(Districtwide!$A$19:$A$500)), ""),ROWS($A$1:$A351))),"")</f>
        <v/>
      </c>
      <c r="B369" s="134" t="str" cm="1">
        <f t="array" ref="B369">IFERROR(INDEX(Districtwide!B$19:B$500, SMALL(IF(($A$17=Districtwide!$E$19:$E$500), MATCH(ROW(Districtwide!$A$19:$A$500), ROW(Districtwide!$A$19:$A$500)), ""),ROWS($A$1:$A351))),"")</f>
        <v/>
      </c>
      <c r="C369" s="134" t="str" cm="1">
        <f t="array" ref="C369">IFERROR(INDEX(Districtwide!C$19:C$500, SMALL(IF(($A$17=Districtwide!$E$19:$E$500), MATCH(ROW(Districtwide!$A$19:$A$500), ROW(Districtwide!$A$19:$A$500)), ""),ROWS($A$1:$A351))),"")</f>
        <v/>
      </c>
      <c r="D369" s="134" t="str" cm="1">
        <f t="array" ref="D369">IFERROR(INDEX(Districtwide!D$19:D$500, SMALL(IF(($A$17=Districtwide!$E$19:$E$500), MATCH(ROW(Districtwide!$A$19:$A$500), ROW(Districtwide!$A$19:$A$500)), ""),ROWS($A$1:$A351))),"")</f>
        <v/>
      </c>
      <c r="E369" s="85" t="str" cm="1">
        <f t="array" ref="E369">IFERROR(INDEX(Districtwide!E$19:E$500, SMALL(IF(($A$17=Districtwide!$E$19:$E$500), MATCH(ROW(Districtwide!$A$19:$A$500), ROW(Districtwide!$A$19:$A$500)), ""),ROWS($A$1:$A351))),"")</f>
        <v/>
      </c>
      <c r="F369" s="128" t="str" cm="1">
        <f t="array" ref="F369">IFERROR(INDEX(Districtwide!F$19:F$500, SMALL(IF(($A$17=Districtwide!$E$19:$E$500), MATCH(ROW(Districtwide!$A$19:$A$500), ROW(Districtwide!$A$19:$A$500)), ""),ROWS($A$1:$A351))),"")</f>
        <v/>
      </c>
      <c r="G369" s="85" t="str" cm="1">
        <f t="array" ref="G369">IFERROR(INDEX(Districtwide!G$19:G$500, SMALL(IF(($A$17=Districtwide!$E$19:$E$500), MATCH(ROW(Districtwide!$A$19:$A$500), ROW(Districtwide!$A$19:$A$500)), ""),ROWS($A$1:$A351))),"")</f>
        <v/>
      </c>
      <c r="H369" s="86" t="str" cm="1">
        <f t="array" ref="H369">IFERROR(INDEX(Districtwide!H$19:H$500, SMALL(IF(($A$17=Districtwide!$E$19:$E$500), MATCH(ROW(Districtwide!$A$19:$A$500), ROW(Districtwide!$A$19:$A$500)), ""),ROWS($A$1:$A351))),"")</f>
        <v/>
      </c>
      <c r="I369" s="122" t="str" cm="1">
        <f t="array" ref="I369">IFERROR(INDEX(Districtwide!I$19:I$500, SMALL(IF(($A$17=Districtwide!$E$19:$E$500), MATCH(ROW(Districtwide!$A$19:$A$500), ROW(Districtwide!$A$19:$A$500)), ""),ROWS($A$1:$A351))),"")</f>
        <v/>
      </c>
      <c r="J369" s="87" t="str" cm="1">
        <f t="array" ref="J369">IFERROR(INDEX(Districtwide!J$19:J$500, SMALL(IF(($A$17=Districtwide!$E$19:$E$500), MATCH(ROW(Districtwide!$A$19:$A$500), ROW(Districtwide!$A$19:$A$500)), ""),ROWS($A$1:$A351))),"")</f>
        <v/>
      </c>
      <c r="K369" s="86" t="str" cm="1">
        <f t="array" ref="K369">IFERROR(INDEX(Districtwide!K$19:K$500, SMALL(IF(($A$17=Districtwide!$E$19:$E$500), MATCH(ROW(Districtwide!$A$19:$A$500), ROW(Districtwide!$A$19:$A$500)), ""),ROWS($A$1:$A351))),"")</f>
        <v/>
      </c>
      <c r="L369" s="122" t="str" cm="1">
        <f t="array" ref="L369">IFERROR(INDEX(Districtwide!L$19:L$500, SMALL(IF(($A$17=Districtwide!$E$19:$E$500), MATCH(ROW(Districtwide!$A$19:$A$500), ROW(Districtwide!$A$19:$A$500)), ""),ROWS($A$1:$A351))),"")</f>
        <v/>
      </c>
      <c r="M369" s="85" t="str" cm="1">
        <f t="array" ref="M369">IFERROR(INDEX(Districtwide!M$19:M$500, SMALL(IF(($A$17=Districtwide!$E$19:$E$500), MATCH(ROW(Districtwide!$A$19:$A$500), ROW(Districtwide!$A$19:$A$500)), ""),ROWS($A$1:$A351))),"")</f>
        <v/>
      </c>
      <c r="N369" s="86" t="str" cm="1">
        <f t="array" ref="N369">IFERROR(INDEX(Districtwide!N$19:N$500, SMALL(IF(($A$17=Districtwide!$E$19:$E$500), MATCH(ROW(Districtwide!$A$19:$A$500), ROW(Districtwide!$A$19:$A$500)), ""),ROWS($A$1:$A351))),"")</f>
        <v/>
      </c>
      <c r="O369" s="86" t="str" cm="1">
        <f t="array" ref="O369">IFERROR(INDEX(Districtwide!O$19:O$500, SMALL(IF(($A$17=Districtwide!$E$19:$E$500), MATCH(ROW(Districtwide!$A$19:$A$500), ROW(Districtwide!$A$19:$A$500)), ""),ROWS($A$1:$A351))),"")</f>
        <v/>
      </c>
      <c r="P369" s="85" t="str" cm="1">
        <f t="array" ref="P369">IFERROR(INDEX(Districtwide!P$19:P$500, SMALL(IF(($A$17=Districtwide!$E$19:$E$500), MATCH(ROW(Districtwide!$A$19:$A$500), ROW(Districtwide!$A$19:$A$500)), ""),ROWS($A$1:$A351))),"")</f>
        <v/>
      </c>
      <c r="Q369" s="85" t="str">
        <f t="shared" si="12"/>
        <v xml:space="preserve"> </v>
      </c>
      <c r="R369" s="122" t="str" cm="1">
        <f t="array" ref="R369">IFERROR(INDEX(Districtwide!R$19:R$500, SMALL(IF(($A$17=Districtwide!$E$19:$E$500), MATCH(ROW(Districtwide!$A$19:$A$500), ROW(Districtwide!$A$19:$A$500)), ""),ROWS($A$1:$A351))),"")</f>
        <v/>
      </c>
      <c r="S369" s="122" t="str" cm="1">
        <f t="array" ref="S369">IFERROR(INDEX(Districtwide!S$19:S$500, SMALL(IF(($A$17=Districtwide!$E$19:$E$500), MATCH(ROW(Districtwide!$A$19:$A$500), ROW(Districtwide!$A$19:$A$500)), ""),ROWS($A$1:$A351))),"")</f>
        <v/>
      </c>
      <c r="T369" s="122" t="str" cm="1">
        <f t="array" ref="T369">IFERROR(INDEX(Districtwide!T$19:T$500, SMALL(IF(($A$17=Districtwide!$E$19:$E$500), MATCH(ROW(Districtwide!$A$19:$A$500), ROW(Districtwide!$A$19:$A$500)), ""),ROWS($A$1:$A351))),"")</f>
        <v/>
      </c>
      <c r="U369" s="85" t="str">
        <f t="shared" si="13"/>
        <v xml:space="preserve"> </v>
      </c>
      <c r="V369" s="85" t="str" cm="1">
        <f t="array" ref="V369">IFERROR(INDEX(Districtwide!V$19:V$500, SMALL(IF(($A$17=Districtwide!$E$19:$E$500), MATCH(ROW(Districtwide!$A$19:$A$500), ROW(Districtwide!$A$19:$A$500)), ""),ROWS($A$1:$A351))),"")</f>
        <v/>
      </c>
      <c r="W369" s="86" t="str" cm="1">
        <f t="array" ref="W369">IFERROR(INDEX(Districtwide!W$19:W$500, SMALL(IF(($A$17=Districtwide!$E$19:$E$500), MATCH(ROW(Districtwide!$A$19:$A$500), ROW(Districtwide!$A$19:$A$500)), ""),ROWS($A$1:$A351))),"")</f>
        <v/>
      </c>
      <c r="X369" s="122" t="str" cm="1">
        <f t="array" ref="X369">IFERROR(INDEX(Districtwide!X$19:X$500, SMALL(IF(($A$17=Districtwide!$E$19:$E$500), MATCH(ROW(Districtwide!$A$19:$A$500), ROW(Districtwide!$A$19:$A$500)), ""),ROWS($A$1:$A351))),"")</f>
        <v/>
      </c>
      <c r="Y369" s="85" t="str" cm="1">
        <f t="array" ref="Y369">IFERROR(INDEX(Districtwide!Y$19:Y$500, SMALL(IF(($A$17=Districtwide!$E$19:$E$500), MATCH(ROW(Districtwide!$A$19:$A$500), ROW(Districtwide!$A$19:$A$500)), ""),ROWS($A$1:$A351))),"")</f>
        <v/>
      </c>
      <c r="Z369" s="86" t="str" cm="1">
        <f t="array" ref="Z369">IFERROR(INDEX(Districtwide!Z$19:Z$500, SMALL(IF(($A$17=Districtwide!$E$19:$E$500), MATCH(ROW(Districtwide!$A$19:$A$500), ROW(Districtwide!$A$19:$A$500)), ""),ROWS($A$1:$A351))),"")</f>
        <v/>
      </c>
      <c r="AA369" s="122" t="str" cm="1">
        <f t="array" ref="AA369">IFERROR(INDEX(Districtwide!AA$19:AA$500, SMALL(IF(($A$17=Districtwide!$E$19:$E$500), MATCH(ROW(Districtwide!$A$19:$A$500), ROW(Districtwide!$A$19:$A$500)), ""),ROWS($A$1:$A351))),"")</f>
        <v/>
      </c>
    </row>
    <row r="370" spans="1:27">
      <c r="A370" s="134" t="str" cm="1">
        <f t="array" ref="A370">IFERROR(INDEX(Districtwide!A$19:A$500, SMALL(IF(($A$17=Districtwide!$E$19:$E$500), MATCH(ROW(Districtwide!$A$19:$A$500), ROW(Districtwide!$A$19:$A$500)), ""),ROWS($A$1:$A352))),"")</f>
        <v/>
      </c>
      <c r="B370" s="134" t="str" cm="1">
        <f t="array" ref="B370">IFERROR(INDEX(Districtwide!B$19:B$500, SMALL(IF(($A$17=Districtwide!$E$19:$E$500), MATCH(ROW(Districtwide!$A$19:$A$500), ROW(Districtwide!$A$19:$A$500)), ""),ROWS($A$1:$A352))),"")</f>
        <v/>
      </c>
      <c r="C370" s="134" t="str" cm="1">
        <f t="array" ref="C370">IFERROR(INDEX(Districtwide!C$19:C$500, SMALL(IF(($A$17=Districtwide!$E$19:$E$500), MATCH(ROW(Districtwide!$A$19:$A$500), ROW(Districtwide!$A$19:$A$500)), ""),ROWS($A$1:$A352))),"")</f>
        <v/>
      </c>
      <c r="D370" s="134" t="str" cm="1">
        <f t="array" ref="D370">IFERROR(INDEX(Districtwide!D$19:D$500, SMALL(IF(($A$17=Districtwide!$E$19:$E$500), MATCH(ROW(Districtwide!$A$19:$A$500), ROW(Districtwide!$A$19:$A$500)), ""),ROWS($A$1:$A352))),"")</f>
        <v/>
      </c>
      <c r="E370" s="85" t="str" cm="1">
        <f t="array" ref="E370">IFERROR(INDEX(Districtwide!E$19:E$500, SMALL(IF(($A$17=Districtwide!$E$19:$E$500), MATCH(ROW(Districtwide!$A$19:$A$500), ROW(Districtwide!$A$19:$A$500)), ""),ROWS($A$1:$A352))),"")</f>
        <v/>
      </c>
      <c r="F370" s="128" t="str" cm="1">
        <f t="array" ref="F370">IFERROR(INDEX(Districtwide!F$19:F$500, SMALL(IF(($A$17=Districtwide!$E$19:$E$500), MATCH(ROW(Districtwide!$A$19:$A$500), ROW(Districtwide!$A$19:$A$500)), ""),ROWS($A$1:$A352))),"")</f>
        <v/>
      </c>
      <c r="G370" s="85" t="str" cm="1">
        <f t="array" ref="G370">IFERROR(INDEX(Districtwide!G$19:G$500, SMALL(IF(($A$17=Districtwide!$E$19:$E$500), MATCH(ROW(Districtwide!$A$19:$A$500), ROW(Districtwide!$A$19:$A$500)), ""),ROWS($A$1:$A352))),"")</f>
        <v/>
      </c>
      <c r="H370" s="86" t="str" cm="1">
        <f t="array" ref="H370">IFERROR(INDEX(Districtwide!H$19:H$500, SMALL(IF(($A$17=Districtwide!$E$19:$E$500), MATCH(ROW(Districtwide!$A$19:$A$500), ROW(Districtwide!$A$19:$A$500)), ""),ROWS($A$1:$A352))),"")</f>
        <v/>
      </c>
      <c r="I370" s="122" t="str" cm="1">
        <f t="array" ref="I370">IFERROR(INDEX(Districtwide!I$19:I$500, SMALL(IF(($A$17=Districtwide!$E$19:$E$500), MATCH(ROW(Districtwide!$A$19:$A$500), ROW(Districtwide!$A$19:$A$500)), ""),ROWS($A$1:$A352))),"")</f>
        <v/>
      </c>
      <c r="J370" s="87" t="str" cm="1">
        <f t="array" ref="J370">IFERROR(INDEX(Districtwide!J$19:J$500, SMALL(IF(($A$17=Districtwide!$E$19:$E$500), MATCH(ROW(Districtwide!$A$19:$A$500), ROW(Districtwide!$A$19:$A$500)), ""),ROWS($A$1:$A352))),"")</f>
        <v/>
      </c>
      <c r="K370" s="86" t="str" cm="1">
        <f t="array" ref="K370">IFERROR(INDEX(Districtwide!K$19:K$500, SMALL(IF(($A$17=Districtwide!$E$19:$E$500), MATCH(ROW(Districtwide!$A$19:$A$500), ROW(Districtwide!$A$19:$A$500)), ""),ROWS($A$1:$A352))),"")</f>
        <v/>
      </c>
      <c r="L370" s="122" t="str" cm="1">
        <f t="array" ref="L370">IFERROR(INDEX(Districtwide!L$19:L$500, SMALL(IF(($A$17=Districtwide!$E$19:$E$500), MATCH(ROW(Districtwide!$A$19:$A$500), ROW(Districtwide!$A$19:$A$500)), ""),ROWS($A$1:$A352))),"")</f>
        <v/>
      </c>
      <c r="M370" s="85" t="str" cm="1">
        <f t="array" ref="M370">IFERROR(INDEX(Districtwide!M$19:M$500, SMALL(IF(($A$17=Districtwide!$E$19:$E$500), MATCH(ROW(Districtwide!$A$19:$A$500), ROW(Districtwide!$A$19:$A$500)), ""),ROWS($A$1:$A352))),"")</f>
        <v/>
      </c>
      <c r="N370" s="86" t="str" cm="1">
        <f t="array" ref="N370">IFERROR(INDEX(Districtwide!N$19:N$500, SMALL(IF(($A$17=Districtwide!$E$19:$E$500), MATCH(ROW(Districtwide!$A$19:$A$500), ROW(Districtwide!$A$19:$A$500)), ""),ROWS($A$1:$A352))),"")</f>
        <v/>
      </c>
      <c r="O370" s="86" t="str" cm="1">
        <f t="array" ref="O370">IFERROR(INDEX(Districtwide!O$19:O$500, SMALL(IF(($A$17=Districtwide!$E$19:$E$500), MATCH(ROW(Districtwide!$A$19:$A$500), ROW(Districtwide!$A$19:$A$500)), ""),ROWS($A$1:$A352))),"")</f>
        <v/>
      </c>
      <c r="P370" s="85" t="str" cm="1">
        <f t="array" ref="P370">IFERROR(INDEX(Districtwide!P$19:P$500, SMALL(IF(($A$17=Districtwide!$E$19:$E$500), MATCH(ROW(Districtwide!$A$19:$A$500), ROW(Districtwide!$A$19:$A$500)), ""),ROWS($A$1:$A352))),"")</f>
        <v/>
      </c>
      <c r="Q370" s="85" t="str">
        <f t="shared" si="12"/>
        <v xml:space="preserve"> </v>
      </c>
      <c r="R370" s="122" t="str" cm="1">
        <f t="array" ref="R370">IFERROR(INDEX(Districtwide!R$19:R$500, SMALL(IF(($A$17=Districtwide!$E$19:$E$500), MATCH(ROW(Districtwide!$A$19:$A$500), ROW(Districtwide!$A$19:$A$500)), ""),ROWS($A$1:$A352))),"")</f>
        <v/>
      </c>
      <c r="S370" s="122" t="str" cm="1">
        <f t="array" ref="S370">IFERROR(INDEX(Districtwide!S$19:S$500, SMALL(IF(($A$17=Districtwide!$E$19:$E$500), MATCH(ROW(Districtwide!$A$19:$A$500), ROW(Districtwide!$A$19:$A$500)), ""),ROWS($A$1:$A352))),"")</f>
        <v/>
      </c>
      <c r="T370" s="122" t="str" cm="1">
        <f t="array" ref="T370">IFERROR(INDEX(Districtwide!T$19:T$500, SMALL(IF(($A$17=Districtwide!$E$19:$E$500), MATCH(ROW(Districtwide!$A$19:$A$500), ROW(Districtwide!$A$19:$A$500)), ""),ROWS($A$1:$A352))),"")</f>
        <v/>
      </c>
      <c r="U370" s="85" t="str">
        <f t="shared" si="13"/>
        <v xml:space="preserve"> </v>
      </c>
      <c r="V370" s="85" t="str" cm="1">
        <f t="array" ref="V370">IFERROR(INDEX(Districtwide!V$19:V$500, SMALL(IF(($A$17=Districtwide!$E$19:$E$500), MATCH(ROW(Districtwide!$A$19:$A$500), ROW(Districtwide!$A$19:$A$500)), ""),ROWS($A$1:$A352))),"")</f>
        <v/>
      </c>
      <c r="W370" s="86" t="str" cm="1">
        <f t="array" ref="W370">IFERROR(INDEX(Districtwide!W$19:W$500, SMALL(IF(($A$17=Districtwide!$E$19:$E$500), MATCH(ROW(Districtwide!$A$19:$A$500), ROW(Districtwide!$A$19:$A$500)), ""),ROWS($A$1:$A352))),"")</f>
        <v/>
      </c>
      <c r="X370" s="122" t="str" cm="1">
        <f t="array" ref="X370">IFERROR(INDEX(Districtwide!X$19:X$500, SMALL(IF(($A$17=Districtwide!$E$19:$E$500), MATCH(ROW(Districtwide!$A$19:$A$500), ROW(Districtwide!$A$19:$A$500)), ""),ROWS($A$1:$A352))),"")</f>
        <v/>
      </c>
      <c r="Y370" s="85" t="str" cm="1">
        <f t="array" ref="Y370">IFERROR(INDEX(Districtwide!Y$19:Y$500, SMALL(IF(($A$17=Districtwide!$E$19:$E$500), MATCH(ROW(Districtwide!$A$19:$A$500), ROW(Districtwide!$A$19:$A$500)), ""),ROWS($A$1:$A352))),"")</f>
        <v/>
      </c>
      <c r="Z370" s="86" t="str" cm="1">
        <f t="array" ref="Z370">IFERROR(INDEX(Districtwide!Z$19:Z$500, SMALL(IF(($A$17=Districtwide!$E$19:$E$500), MATCH(ROW(Districtwide!$A$19:$A$500), ROW(Districtwide!$A$19:$A$500)), ""),ROWS($A$1:$A352))),"")</f>
        <v/>
      </c>
      <c r="AA370" s="122" t="str" cm="1">
        <f t="array" ref="AA370">IFERROR(INDEX(Districtwide!AA$19:AA$500, SMALL(IF(($A$17=Districtwide!$E$19:$E$500), MATCH(ROW(Districtwide!$A$19:$A$500), ROW(Districtwide!$A$19:$A$500)), ""),ROWS($A$1:$A352))),"")</f>
        <v/>
      </c>
    </row>
    <row r="371" spans="1:27">
      <c r="A371" s="134" t="str" cm="1">
        <f t="array" ref="A371">IFERROR(INDEX(Districtwide!A$19:A$500, SMALL(IF(($A$17=Districtwide!$E$19:$E$500), MATCH(ROW(Districtwide!$A$19:$A$500), ROW(Districtwide!$A$19:$A$500)), ""),ROWS($A$1:$A353))),"")</f>
        <v/>
      </c>
      <c r="B371" s="134" t="str" cm="1">
        <f t="array" ref="B371">IFERROR(INDEX(Districtwide!B$19:B$500, SMALL(IF(($A$17=Districtwide!$E$19:$E$500), MATCH(ROW(Districtwide!$A$19:$A$500), ROW(Districtwide!$A$19:$A$500)), ""),ROWS($A$1:$A353))),"")</f>
        <v/>
      </c>
      <c r="C371" s="134" t="str" cm="1">
        <f t="array" ref="C371">IFERROR(INDEX(Districtwide!C$19:C$500, SMALL(IF(($A$17=Districtwide!$E$19:$E$500), MATCH(ROW(Districtwide!$A$19:$A$500), ROW(Districtwide!$A$19:$A$500)), ""),ROWS($A$1:$A353))),"")</f>
        <v/>
      </c>
      <c r="D371" s="134" t="str" cm="1">
        <f t="array" ref="D371">IFERROR(INDEX(Districtwide!D$19:D$500, SMALL(IF(($A$17=Districtwide!$E$19:$E$500), MATCH(ROW(Districtwide!$A$19:$A$500), ROW(Districtwide!$A$19:$A$500)), ""),ROWS($A$1:$A353))),"")</f>
        <v/>
      </c>
      <c r="E371" s="85" t="str" cm="1">
        <f t="array" ref="E371">IFERROR(INDEX(Districtwide!E$19:E$500, SMALL(IF(($A$17=Districtwide!$E$19:$E$500), MATCH(ROW(Districtwide!$A$19:$A$500), ROW(Districtwide!$A$19:$A$500)), ""),ROWS($A$1:$A353))),"")</f>
        <v/>
      </c>
      <c r="F371" s="128" t="str" cm="1">
        <f t="array" ref="F371">IFERROR(INDEX(Districtwide!F$19:F$500, SMALL(IF(($A$17=Districtwide!$E$19:$E$500), MATCH(ROW(Districtwide!$A$19:$A$500), ROW(Districtwide!$A$19:$A$500)), ""),ROWS($A$1:$A353))),"")</f>
        <v/>
      </c>
      <c r="G371" s="85" t="str" cm="1">
        <f t="array" ref="G371">IFERROR(INDEX(Districtwide!G$19:G$500, SMALL(IF(($A$17=Districtwide!$E$19:$E$500), MATCH(ROW(Districtwide!$A$19:$A$500), ROW(Districtwide!$A$19:$A$500)), ""),ROWS($A$1:$A353))),"")</f>
        <v/>
      </c>
      <c r="H371" s="86" t="str" cm="1">
        <f t="array" ref="H371">IFERROR(INDEX(Districtwide!H$19:H$500, SMALL(IF(($A$17=Districtwide!$E$19:$E$500), MATCH(ROW(Districtwide!$A$19:$A$500), ROW(Districtwide!$A$19:$A$500)), ""),ROWS($A$1:$A353))),"")</f>
        <v/>
      </c>
      <c r="I371" s="122" t="str" cm="1">
        <f t="array" ref="I371">IFERROR(INDEX(Districtwide!I$19:I$500, SMALL(IF(($A$17=Districtwide!$E$19:$E$500), MATCH(ROW(Districtwide!$A$19:$A$500), ROW(Districtwide!$A$19:$A$500)), ""),ROWS($A$1:$A353))),"")</f>
        <v/>
      </c>
      <c r="J371" s="87" t="str" cm="1">
        <f t="array" ref="J371">IFERROR(INDEX(Districtwide!J$19:J$500, SMALL(IF(($A$17=Districtwide!$E$19:$E$500), MATCH(ROW(Districtwide!$A$19:$A$500), ROW(Districtwide!$A$19:$A$500)), ""),ROWS($A$1:$A353))),"")</f>
        <v/>
      </c>
      <c r="K371" s="86" t="str" cm="1">
        <f t="array" ref="K371">IFERROR(INDEX(Districtwide!K$19:K$500, SMALL(IF(($A$17=Districtwide!$E$19:$E$500), MATCH(ROW(Districtwide!$A$19:$A$500), ROW(Districtwide!$A$19:$A$500)), ""),ROWS($A$1:$A353))),"")</f>
        <v/>
      </c>
      <c r="L371" s="122" t="str" cm="1">
        <f t="array" ref="L371">IFERROR(INDEX(Districtwide!L$19:L$500, SMALL(IF(($A$17=Districtwide!$E$19:$E$500), MATCH(ROW(Districtwide!$A$19:$A$500), ROW(Districtwide!$A$19:$A$500)), ""),ROWS($A$1:$A353))),"")</f>
        <v/>
      </c>
      <c r="M371" s="85" t="str" cm="1">
        <f t="array" ref="M371">IFERROR(INDEX(Districtwide!M$19:M$500, SMALL(IF(($A$17=Districtwide!$E$19:$E$500), MATCH(ROW(Districtwide!$A$19:$A$500), ROW(Districtwide!$A$19:$A$500)), ""),ROWS($A$1:$A353))),"")</f>
        <v/>
      </c>
      <c r="N371" s="86" t="str" cm="1">
        <f t="array" ref="N371">IFERROR(INDEX(Districtwide!N$19:N$500, SMALL(IF(($A$17=Districtwide!$E$19:$E$500), MATCH(ROW(Districtwide!$A$19:$A$500), ROW(Districtwide!$A$19:$A$500)), ""),ROWS($A$1:$A353))),"")</f>
        <v/>
      </c>
      <c r="O371" s="86" t="str" cm="1">
        <f t="array" ref="O371">IFERROR(INDEX(Districtwide!O$19:O$500, SMALL(IF(($A$17=Districtwide!$E$19:$E$500), MATCH(ROW(Districtwide!$A$19:$A$500), ROW(Districtwide!$A$19:$A$500)), ""),ROWS($A$1:$A353))),"")</f>
        <v/>
      </c>
      <c r="P371" s="85" t="str" cm="1">
        <f t="array" ref="P371">IFERROR(INDEX(Districtwide!P$19:P$500, SMALL(IF(($A$17=Districtwide!$E$19:$E$500), MATCH(ROW(Districtwide!$A$19:$A$500), ROW(Districtwide!$A$19:$A$500)), ""),ROWS($A$1:$A353))),"")</f>
        <v/>
      </c>
      <c r="Q371" s="85" t="str">
        <f t="shared" si="12"/>
        <v xml:space="preserve"> </v>
      </c>
      <c r="R371" s="122" t="str" cm="1">
        <f t="array" ref="R371">IFERROR(INDEX(Districtwide!R$19:R$500, SMALL(IF(($A$17=Districtwide!$E$19:$E$500), MATCH(ROW(Districtwide!$A$19:$A$500), ROW(Districtwide!$A$19:$A$500)), ""),ROWS($A$1:$A353))),"")</f>
        <v/>
      </c>
      <c r="S371" s="122" t="str" cm="1">
        <f t="array" ref="S371">IFERROR(INDEX(Districtwide!S$19:S$500, SMALL(IF(($A$17=Districtwide!$E$19:$E$500), MATCH(ROW(Districtwide!$A$19:$A$500), ROW(Districtwide!$A$19:$A$500)), ""),ROWS($A$1:$A353))),"")</f>
        <v/>
      </c>
      <c r="T371" s="122" t="str" cm="1">
        <f t="array" ref="T371">IFERROR(INDEX(Districtwide!T$19:T$500, SMALL(IF(($A$17=Districtwide!$E$19:$E$500), MATCH(ROW(Districtwide!$A$19:$A$500), ROW(Districtwide!$A$19:$A$500)), ""),ROWS($A$1:$A353))),"")</f>
        <v/>
      </c>
      <c r="U371" s="85" t="str">
        <f t="shared" si="13"/>
        <v xml:space="preserve"> </v>
      </c>
      <c r="V371" s="85" t="str" cm="1">
        <f t="array" ref="V371">IFERROR(INDEX(Districtwide!V$19:V$500, SMALL(IF(($A$17=Districtwide!$E$19:$E$500), MATCH(ROW(Districtwide!$A$19:$A$500), ROW(Districtwide!$A$19:$A$500)), ""),ROWS($A$1:$A353))),"")</f>
        <v/>
      </c>
      <c r="W371" s="86" t="str" cm="1">
        <f t="array" ref="W371">IFERROR(INDEX(Districtwide!W$19:W$500, SMALL(IF(($A$17=Districtwide!$E$19:$E$500), MATCH(ROW(Districtwide!$A$19:$A$500), ROW(Districtwide!$A$19:$A$500)), ""),ROWS($A$1:$A353))),"")</f>
        <v/>
      </c>
      <c r="X371" s="122" t="str" cm="1">
        <f t="array" ref="X371">IFERROR(INDEX(Districtwide!X$19:X$500, SMALL(IF(($A$17=Districtwide!$E$19:$E$500), MATCH(ROW(Districtwide!$A$19:$A$500), ROW(Districtwide!$A$19:$A$500)), ""),ROWS($A$1:$A353))),"")</f>
        <v/>
      </c>
      <c r="Y371" s="85" t="str" cm="1">
        <f t="array" ref="Y371">IFERROR(INDEX(Districtwide!Y$19:Y$500, SMALL(IF(($A$17=Districtwide!$E$19:$E$500), MATCH(ROW(Districtwide!$A$19:$A$500), ROW(Districtwide!$A$19:$A$500)), ""),ROWS($A$1:$A353))),"")</f>
        <v/>
      </c>
      <c r="Z371" s="86" t="str" cm="1">
        <f t="array" ref="Z371">IFERROR(INDEX(Districtwide!Z$19:Z$500, SMALL(IF(($A$17=Districtwide!$E$19:$E$500), MATCH(ROW(Districtwide!$A$19:$A$500), ROW(Districtwide!$A$19:$A$500)), ""),ROWS($A$1:$A353))),"")</f>
        <v/>
      </c>
      <c r="AA371" s="122" t="str" cm="1">
        <f t="array" ref="AA371">IFERROR(INDEX(Districtwide!AA$19:AA$500, SMALL(IF(($A$17=Districtwide!$E$19:$E$500), MATCH(ROW(Districtwide!$A$19:$A$500), ROW(Districtwide!$A$19:$A$500)), ""),ROWS($A$1:$A353))),"")</f>
        <v/>
      </c>
    </row>
    <row r="372" spans="1:27">
      <c r="A372" s="134" t="str" cm="1">
        <f t="array" ref="A372">IFERROR(INDEX(Districtwide!A$19:A$500, SMALL(IF(($A$17=Districtwide!$E$19:$E$500), MATCH(ROW(Districtwide!$A$19:$A$500), ROW(Districtwide!$A$19:$A$500)), ""),ROWS($A$1:$A354))),"")</f>
        <v/>
      </c>
      <c r="B372" s="134" t="str" cm="1">
        <f t="array" ref="B372">IFERROR(INDEX(Districtwide!B$19:B$500, SMALL(IF(($A$17=Districtwide!$E$19:$E$500), MATCH(ROW(Districtwide!$A$19:$A$500), ROW(Districtwide!$A$19:$A$500)), ""),ROWS($A$1:$A354))),"")</f>
        <v/>
      </c>
      <c r="C372" s="134" t="str" cm="1">
        <f t="array" ref="C372">IFERROR(INDEX(Districtwide!C$19:C$500, SMALL(IF(($A$17=Districtwide!$E$19:$E$500), MATCH(ROW(Districtwide!$A$19:$A$500), ROW(Districtwide!$A$19:$A$500)), ""),ROWS($A$1:$A354))),"")</f>
        <v/>
      </c>
      <c r="D372" s="134" t="str" cm="1">
        <f t="array" ref="D372">IFERROR(INDEX(Districtwide!D$19:D$500, SMALL(IF(($A$17=Districtwide!$E$19:$E$500), MATCH(ROW(Districtwide!$A$19:$A$500), ROW(Districtwide!$A$19:$A$500)), ""),ROWS($A$1:$A354))),"")</f>
        <v/>
      </c>
      <c r="E372" s="85" t="str" cm="1">
        <f t="array" ref="E372">IFERROR(INDEX(Districtwide!E$19:E$500, SMALL(IF(($A$17=Districtwide!$E$19:$E$500), MATCH(ROW(Districtwide!$A$19:$A$500), ROW(Districtwide!$A$19:$A$500)), ""),ROWS($A$1:$A354))),"")</f>
        <v/>
      </c>
      <c r="F372" s="128" t="str" cm="1">
        <f t="array" ref="F372">IFERROR(INDEX(Districtwide!F$19:F$500, SMALL(IF(($A$17=Districtwide!$E$19:$E$500), MATCH(ROW(Districtwide!$A$19:$A$500), ROW(Districtwide!$A$19:$A$500)), ""),ROWS($A$1:$A354))),"")</f>
        <v/>
      </c>
      <c r="G372" s="85" t="str" cm="1">
        <f t="array" ref="G372">IFERROR(INDEX(Districtwide!G$19:G$500, SMALL(IF(($A$17=Districtwide!$E$19:$E$500), MATCH(ROW(Districtwide!$A$19:$A$500), ROW(Districtwide!$A$19:$A$500)), ""),ROWS($A$1:$A354))),"")</f>
        <v/>
      </c>
      <c r="H372" s="86" t="str" cm="1">
        <f t="array" ref="H372">IFERROR(INDEX(Districtwide!H$19:H$500, SMALL(IF(($A$17=Districtwide!$E$19:$E$500), MATCH(ROW(Districtwide!$A$19:$A$500), ROW(Districtwide!$A$19:$A$500)), ""),ROWS($A$1:$A354))),"")</f>
        <v/>
      </c>
      <c r="I372" s="122" t="str" cm="1">
        <f t="array" ref="I372">IFERROR(INDEX(Districtwide!I$19:I$500, SMALL(IF(($A$17=Districtwide!$E$19:$E$500), MATCH(ROW(Districtwide!$A$19:$A$500), ROW(Districtwide!$A$19:$A$500)), ""),ROWS($A$1:$A354))),"")</f>
        <v/>
      </c>
      <c r="J372" s="87" t="str" cm="1">
        <f t="array" ref="J372">IFERROR(INDEX(Districtwide!J$19:J$500, SMALL(IF(($A$17=Districtwide!$E$19:$E$500), MATCH(ROW(Districtwide!$A$19:$A$500), ROW(Districtwide!$A$19:$A$500)), ""),ROWS($A$1:$A354))),"")</f>
        <v/>
      </c>
      <c r="K372" s="86" t="str" cm="1">
        <f t="array" ref="K372">IFERROR(INDEX(Districtwide!K$19:K$500, SMALL(IF(($A$17=Districtwide!$E$19:$E$500), MATCH(ROW(Districtwide!$A$19:$A$500), ROW(Districtwide!$A$19:$A$500)), ""),ROWS($A$1:$A354))),"")</f>
        <v/>
      </c>
      <c r="L372" s="122" t="str" cm="1">
        <f t="array" ref="L372">IFERROR(INDEX(Districtwide!L$19:L$500, SMALL(IF(($A$17=Districtwide!$E$19:$E$500), MATCH(ROW(Districtwide!$A$19:$A$500), ROW(Districtwide!$A$19:$A$500)), ""),ROWS($A$1:$A354))),"")</f>
        <v/>
      </c>
      <c r="M372" s="85" t="str" cm="1">
        <f t="array" ref="M372">IFERROR(INDEX(Districtwide!M$19:M$500, SMALL(IF(($A$17=Districtwide!$E$19:$E$500), MATCH(ROW(Districtwide!$A$19:$A$500), ROW(Districtwide!$A$19:$A$500)), ""),ROWS($A$1:$A354))),"")</f>
        <v/>
      </c>
      <c r="N372" s="86" t="str" cm="1">
        <f t="array" ref="N372">IFERROR(INDEX(Districtwide!N$19:N$500, SMALL(IF(($A$17=Districtwide!$E$19:$E$500), MATCH(ROW(Districtwide!$A$19:$A$500), ROW(Districtwide!$A$19:$A$500)), ""),ROWS($A$1:$A354))),"")</f>
        <v/>
      </c>
      <c r="O372" s="86" t="str" cm="1">
        <f t="array" ref="O372">IFERROR(INDEX(Districtwide!O$19:O$500, SMALL(IF(($A$17=Districtwide!$E$19:$E$500), MATCH(ROW(Districtwide!$A$19:$A$500), ROW(Districtwide!$A$19:$A$500)), ""),ROWS($A$1:$A354))),"")</f>
        <v/>
      </c>
      <c r="P372" s="85" t="str" cm="1">
        <f t="array" ref="P372">IFERROR(INDEX(Districtwide!P$19:P$500, SMALL(IF(($A$17=Districtwide!$E$19:$E$500), MATCH(ROW(Districtwide!$A$19:$A$500), ROW(Districtwide!$A$19:$A$500)), ""),ROWS($A$1:$A354))),"")</f>
        <v/>
      </c>
      <c r="Q372" s="85" t="str">
        <f t="shared" si="12"/>
        <v xml:space="preserve"> </v>
      </c>
      <c r="R372" s="122" t="str" cm="1">
        <f t="array" ref="R372">IFERROR(INDEX(Districtwide!R$19:R$500, SMALL(IF(($A$17=Districtwide!$E$19:$E$500), MATCH(ROW(Districtwide!$A$19:$A$500), ROW(Districtwide!$A$19:$A$500)), ""),ROWS($A$1:$A354))),"")</f>
        <v/>
      </c>
      <c r="S372" s="122" t="str" cm="1">
        <f t="array" ref="S372">IFERROR(INDEX(Districtwide!S$19:S$500, SMALL(IF(($A$17=Districtwide!$E$19:$E$500), MATCH(ROW(Districtwide!$A$19:$A$500), ROW(Districtwide!$A$19:$A$500)), ""),ROWS($A$1:$A354))),"")</f>
        <v/>
      </c>
      <c r="T372" s="122" t="str" cm="1">
        <f t="array" ref="T372">IFERROR(INDEX(Districtwide!T$19:T$500, SMALL(IF(($A$17=Districtwide!$E$19:$E$500), MATCH(ROW(Districtwide!$A$19:$A$500), ROW(Districtwide!$A$19:$A$500)), ""),ROWS($A$1:$A354))),"")</f>
        <v/>
      </c>
      <c r="U372" s="85" t="str">
        <f t="shared" si="13"/>
        <v xml:space="preserve"> </v>
      </c>
      <c r="V372" s="85" t="str" cm="1">
        <f t="array" ref="V372">IFERROR(INDEX(Districtwide!V$19:V$500, SMALL(IF(($A$17=Districtwide!$E$19:$E$500), MATCH(ROW(Districtwide!$A$19:$A$500), ROW(Districtwide!$A$19:$A$500)), ""),ROWS($A$1:$A354))),"")</f>
        <v/>
      </c>
      <c r="W372" s="86" t="str" cm="1">
        <f t="array" ref="W372">IFERROR(INDEX(Districtwide!W$19:W$500, SMALL(IF(($A$17=Districtwide!$E$19:$E$500), MATCH(ROW(Districtwide!$A$19:$A$500), ROW(Districtwide!$A$19:$A$500)), ""),ROWS($A$1:$A354))),"")</f>
        <v/>
      </c>
      <c r="X372" s="122" t="str" cm="1">
        <f t="array" ref="X372">IFERROR(INDEX(Districtwide!X$19:X$500, SMALL(IF(($A$17=Districtwide!$E$19:$E$500), MATCH(ROW(Districtwide!$A$19:$A$500), ROW(Districtwide!$A$19:$A$500)), ""),ROWS($A$1:$A354))),"")</f>
        <v/>
      </c>
      <c r="Y372" s="85" t="str" cm="1">
        <f t="array" ref="Y372">IFERROR(INDEX(Districtwide!Y$19:Y$500, SMALL(IF(($A$17=Districtwide!$E$19:$E$500), MATCH(ROW(Districtwide!$A$19:$A$500), ROW(Districtwide!$A$19:$A$500)), ""),ROWS($A$1:$A354))),"")</f>
        <v/>
      </c>
      <c r="Z372" s="86" t="str" cm="1">
        <f t="array" ref="Z372">IFERROR(INDEX(Districtwide!Z$19:Z$500, SMALL(IF(($A$17=Districtwide!$E$19:$E$500), MATCH(ROW(Districtwide!$A$19:$A$500), ROW(Districtwide!$A$19:$A$500)), ""),ROWS($A$1:$A354))),"")</f>
        <v/>
      </c>
      <c r="AA372" s="122" t="str" cm="1">
        <f t="array" ref="AA372">IFERROR(INDEX(Districtwide!AA$19:AA$500, SMALL(IF(($A$17=Districtwide!$E$19:$E$500), MATCH(ROW(Districtwide!$A$19:$A$500), ROW(Districtwide!$A$19:$A$500)), ""),ROWS($A$1:$A354))),"")</f>
        <v/>
      </c>
    </row>
    <row r="373" spans="1:27">
      <c r="A373" s="134" t="str" cm="1">
        <f t="array" ref="A373">IFERROR(INDEX(Districtwide!A$19:A$500, SMALL(IF(($A$17=Districtwide!$E$19:$E$500), MATCH(ROW(Districtwide!$A$19:$A$500), ROW(Districtwide!$A$19:$A$500)), ""),ROWS($A$1:$A355))),"")</f>
        <v/>
      </c>
      <c r="B373" s="134" t="str" cm="1">
        <f t="array" ref="B373">IFERROR(INDEX(Districtwide!B$19:B$500, SMALL(IF(($A$17=Districtwide!$E$19:$E$500), MATCH(ROW(Districtwide!$A$19:$A$500), ROW(Districtwide!$A$19:$A$500)), ""),ROWS($A$1:$A355))),"")</f>
        <v/>
      </c>
      <c r="C373" s="134" t="str" cm="1">
        <f t="array" ref="C373">IFERROR(INDEX(Districtwide!C$19:C$500, SMALL(IF(($A$17=Districtwide!$E$19:$E$500), MATCH(ROW(Districtwide!$A$19:$A$500), ROW(Districtwide!$A$19:$A$500)), ""),ROWS($A$1:$A355))),"")</f>
        <v/>
      </c>
      <c r="D373" s="134" t="str" cm="1">
        <f t="array" ref="D373">IFERROR(INDEX(Districtwide!D$19:D$500, SMALL(IF(($A$17=Districtwide!$E$19:$E$500), MATCH(ROW(Districtwide!$A$19:$A$500), ROW(Districtwide!$A$19:$A$500)), ""),ROWS($A$1:$A355))),"")</f>
        <v/>
      </c>
      <c r="E373" s="85" t="str" cm="1">
        <f t="array" ref="E373">IFERROR(INDEX(Districtwide!E$19:E$500, SMALL(IF(($A$17=Districtwide!$E$19:$E$500), MATCH(ROW(Districtwide!$A$19:$A$500), ROW(Districtwide!$A$19:$A$500)), ""),ROWS($A$1:$A355))),"")</f>
        <v/>
      </c>
      <c r="F373" s="128" t="str" cm="1">
        <f t="array" ref="F373">IFERROR(INDEX(Districtwide!F$19:F$500, SMALL(IF(($A$17=Districtwide!$E$19:$E$500), MATCH(ROW(Districtwide!$A$19:$A$500), ROW(Districtwide!$A$19:$A$500)), ""),ROWS($A$1:$A355))),"")</f>
        <v/>
      </c>
      <c r="G373" s="85" t="str" cm="1">
        <f t="array" ref="G373">IFERROR(INDEX(Districtwide!G$19:G$500, SMALL(IF(($A$17=Districtwide!$E$19:$E$500), MATCH(ROW(Districtwide!$A$19:$A$500), ROW(Districtwide!$A$19:$A$500)), ""),ROWS($A$1:$A355))),"")</f>
        <v/>
      </c>
      <c r="H373" s="86" t="str" cm="1">
        <f t="array" ref="H373">IFERROR(INDEX(Districtwide!H$19:H$500, SMALL(IF(($A$17=Districtwide!$E$19:$E$500), MATCH(ROW(Districtwide!$A$19:$A$500), ROW(Districtwide!$A$19:$A$500)), ""),ROWS($A$1:$A355))),"")</f>
        <v/>
      </c>
      <c r="I373" s="122" t="str" cm="1">
        <f t="array" ref="I373">IFERROR(INDEX(Districtwide!I$19:I$500, SMALL(IF(($A$17=Districtwide!$E$19:$E$500), MATCH(ROW(Districtwide!$A$19:$A$500), ROW(Districtwide!$A$19:$A$500)), ""),ROWS($A$1:$A355))),"")</f>
        <v/>
      </c>
      <c r="J373" s="87" t="str" cm="1">
        <f t="array" ref="J373">IFERROR(INDEX(Districtwide!J$19:J$500, SMALL(IF(($A$17=Districtwide!$E$19:$E$500), MATCH(ROW(Districtwide!$A$19:$A$500), ROW(Districtwide!$A$19:$A$500)), ""),ROWS($A$1:$A355))),"")</f>
        <v/>
      </c>
      <c r="K373" s="86" t="str" cm="1">
        <f t="array" ref="K373">IFERROR(INDEX(Districtwide!K$19:K$500, SMALL(IF(($A$17=Districtwide!$E$19:$E$500), MATCH(ROW(Districtwide!$A$19:$A$500), ROW(Districtwide!$A$19:$A$500)), ""),ROWS($A$1:$A355))),"")</f>
        <v/>
      </c>
      <c r="L373" s="122" t="str" cm="1">
        <f t="array" ref="L373">IFERROR(INDEX(Districtwide!L$19:L$500, SMALL(IF(($A$17=Districtwide!$E$19:$E$500), MATCH(ROW(Districtwide!$A$19:$A$500), ROW(Districtwide!$A$19:$A$500)), ""),ROWS($A$1:$A355))),"")</f>
        <v/>
      </c>
      <c r="M373" s="85" t="str" cm="1">
        <f t="array" ref="M373">IFERROR(INDEX(Districtwide!M$19:M$500, SMALL(IF(($A$17=Districtwide!$E$19:$E$500), MATCH(ROW(Districtwide!$A$19:$A$500), ROW(Districtwide!$A$19:$A$500)), ""),ROWS($A$1:$A355))),"")</f>
        <v/>
      </c>
      <c r="N373" s="86" t="str" cm="1">
        <f t="array" ref="N373">IFERROR(INDEX(Districtwide!N$19:N$500, SMALL(IF(($A$17=Districtwide!$E$19:$E$500), MATCH(ROW(Districtwide!$A$19:$A$500), ROW(Districtwide!$A$19:$A$500)), ""),ROWS($A$1:$A355))),"")</f>
        <v/>
      </c>
      <c r="O373" s="86" t="str" cm="1">
        <f t="array" ref="O373">IFERROR(INDEX(Districtwide!O$19:O$500, SMALL(IF(($A$17=Districtwide!$E$19:$E$500), MATCH(ROW(Districtwide!$A$19:$A$500), ROW(Districtwide!$A$19:$A$500)), ""),ROWS($A$1:$A355))),"")</f>
        <v/>
      </c>
      <c r="P373" s="85" t="str" cm="1">
        <f t="array" ref="P373">IFERROR(INDEX(Districtwide!P$19:P$500, SMALL(IF(($A$17=Districtwide!$E$19:$E$500), MATCH(ROW(Districtwide!$A$19:$A$500), ROW(Districtwide!$A$19:$A$500)), ""),ROWS($A$1:$A355))),"")</f>
        <v/>
      </c>
      <c r="Q373" s="85" t="str">
        <f t="shared" si="12"/>
        <v xml:space="preserve"> </v>
      </c>
      <c r="R373" s="122" t="str" cm="1">
        <f t="array" ref="R373">IFERROR(INDEX(Districtwide!R$19:R$500, SMALL(IF(($A$17=Districtwide!$E$19:$E$500), MATCH(ROW(Districtwide!$A$19:$A$500), ROW(Districtwide!$A$19:$A$500)), ""),ROWS($A$1:$A355))),"")</f>
        <v/>
      </c>
      <c r="S373" s="122" t="str" cm="1">
        <f t="array" ref="S373">IFERROR(INDEX(Districtwide!S$19:S$500, SMALL(IF(($A$17=Districtwide!$E$19:$E$500), MATCH(ROW(Districtwide!$A$19:$A$500), ROW(Districtwide!$A$19:$A$500)), ""),ROWS($A$1:$A355))),"")</f>
        <v/>
      </c>
      <c r="T373" s="122" t="str" cm="1">
        <f t="array" ref="T373">IFERROR(INDEX(Districtwide!T$19:T$500, SMALL(IF(($A$17=Districtwide!$E$19:$E$500), MATCH(ROW(Districtwide!$A$19:$A$500), ROW(Districtwide!$A$19:$A$500)), ""),ROWS($A$1:$A355))),"")</f>
        <v/>
      </c>
      <c r="U373" s="85" t="str">
        <f t="shared" si="13"/>
        <v xml:space="preserve"> </v>
      </c>
      <c r="V373" s="85" t="str" cm="1">
        <f t="array" ref="V373">IFERROR(INDEX(Districtwide!V$19:V$500, SMALL(IF(($A$17=Districtwide!$E$19:$E$500), MATCH(ROW(Districtwide!$A$19:$A$500), ROW(Districtwide!$A$19:$A$500)), ""),ROWS($A$1:$A355))),"")</f>
        <v/>
      </c>
      <c r="W373" s="86" t="str" cm="1">
        <f t="array" ref="W373">IFERROR(INDEX(Districtwide!W$19:W$500, SMALL(IF(($A$17=Districtwide!$E$19:$E$500), MATCH(ROW(Districtwide!$A$19:$A$500), ROW(Districtwide!$A$19:$A$500)), ""),ROWS($A$1:$A355))),"")</f>
        <v/>
      </c>
      <c r="X373" s="122" t="str" cm="1">
        <f t="array" ref="X373">IFERROR(INDEX(Districtwide!X$19:X$500, SMALL(IF(($A$17=Districtwide!$E$19:$E$500), MATCH(ROW(Districtwide!$A$19:$A$500), ROW(Districtwide!$A$19:$A$500)), ""),ROWS($A$1:$A355))),"")</f>
        <v/>
      </c>
      <c r="Y373" s="85" t="str" cm="1">
        <f t="array" ref="Y373">IFERROR(INDEX(Districtwide!Y$19:Y$500, SMALL(IF(($A$17=Districtwide!$E$19:$E$500), MATCH(ROW(Districtwide!$A$19:$A$500), ROW(Districtwide!$A$19:$A$500)), ""),ROWS($A$1:$A355))),"")</f>
        <v/>
      </c>
      <c r="Z373" s="86" t="str" cm="1">
        <f t="array" ref="Z373">IFERROR(INDEX(Districtwide!Z$19:Z$500, SMALL(IF(($A$17=Districtwide!$E$19:$E$500), MATCH(ROW(Districtwide!$A$19:$A$500), ROW(Districtwide!$A$19:$A$500)), ""),ROWS($A$1:$A355))),"")</f>
        <v/>
      </c>
      <c r="AA373" s="122" t="str" cm="1">
        <f t="array" ref="AA373">IFERROR(INDEX(Districtwide!AA$19:AA$500, SMALL(IF(($A$17=Districtwide!$E$19:$E$500), MATCH(ROW(Districtwide!$A$19:$A$500), ROW(Districtwide!$A$19:$A$500)), ""),ROWS($A$1:$A355))),"")</f>
        <v/>
      </c>
    </row>
    <row r="374" spans="1:27">
      <c r="A374" s="134" t="str" cm="1">
        <f t="array" ref="A374">IFERROR(INDEX(Districtwide!A$19:A$500, SMALL(IF(($A$17=Districtwide!$E$19:$E$500), MATCH(ROW(Districtwide!$A$19:$A$500), ROW(Districtwide!$A$19:$A$500)), ""),ROWS($A$1:$A356))),"")</f>
        <v/>
      </c>
      <c r="B374" s="134" t="str" cm="1">
        <f t="array" ref="B374">IFERROR(INDEX(Districtwide!B$19:B$500, SMALL(IF(($A$17=Districtwide!$E$19:$E$500), MATCH(ROW(Districtwide!$A$19:$A$500), ROW(Districtwide!$A$19:$A$500)), ""),ROWS($A$1:$A356))),"")</f>
        <v/>
      </c>
      <c r="C374" s="134" t="str" cm="1">
        <f t="array" ref="C374">IFERROR(INDEX(Districtwide!C$19:C$500, SMALL(IF(($A$17=Districtwide!$E$19:$E$500), MATCH(ROW(Districtwide!$A$19:$A$500), ROW(Districtwide!$A$19:$A$500)), ""),ROWS($A$1:$A356))),"")</f>
        <v/>
      </c>
      <c r="D374" s="134" t="str" cm="1">
        <f t="array" ref="D374">IFERROR(INDEX(Districtwide!D$19:D$500, SMALL(IF(($A$17=Districtwide!$E$19:$E$500), MATCH(ROW(Districtwide!$A$19:$A$500), ROW(Districtwide!$A$19:$A$500)), ""),ROWS($A$1:$A356))),"")</f>
        <v/>
      </c>
      <c r="E374" s="85" t="str" cm="1">
        <f t="array" ref="E374">IFERROR(INDEX(Districtwide!E$19:E$500, SMALL(IF(($A$17=Districtwide!$E$19:$E$500), MATCH(ROW(Districtwide!$A$19:$A$500), ROW(Districtwide!$A$19:$A$500)), ""),ROWS($A$1:$A356))),"")</f>
        <v/>
      </c>
      <c r="F374" s="128" t="str" cm="1">
        <f t="array" ref="F374">IFERROR(INDEX(Districtwide!F$19:F$500, SMALL(IF(($A$17=Districtwide!$E$19:$E$500), MATCH(ROW(Districtwide!$A$19:$A$500), ROW(Districtwide!$A$19:$A$500)), ""),ROWS($A$1:$A356))),"")</f>
        <v/>
      </c>
      <c r="G374" s="85" t="str" cm="1">
        <f t="array" ref="G374">IFERROR(INDEX(Districtwide!G$19:G$500, SMALL(IF(($A$17=Districtwide!$E$19:$E$500), MATCH(ROW(Districtwide!$A$19:$A$500), ROW(Districtwide!$A$19:$A$500)), ""),ROWS($A$1:$A356))),"")</f>
        <v/>
      </c>
      <c r="H374" s="86" t="str" cm="1">
        <f t="array" ref="H374">IFERROR(INDEX(Districtwide!H$19:H$500, SMALL(IF(($A$17=Districtwide!$E$19:$E$500), MATCH(ROW(Districtwide!$A$19:$A$500), ROW(Districtwide!$A$19:$A$500)), ""),ROWS($A$1:$A356))),"")</f>
        <v/>
      </c>
      <c r="I374" s="122" t="str" cm="1">
        <f t="array" ref="I374">IFERROR(INDEX(Districtwide!I$19:I$500, SMALL(IF(($A$17=Districtwide!$E$19:$E$500), MATCH(ROW(Districtwide!$A$19:$A$500), ROW(Districtwide!$A$19:$A$500)), ""),ROWS($A$1:$A356))),"")</f>
        <v/>
      </c>
      <c r="J374" s="87" t="str" cm="1">
        <f t="array" ref="J374">IFERROR(INDEX(Districtwide!J$19:J$500, SMALL(IF(($A$17=Districtwide!$E$19:$E$500), MATCH(ROW(Districtwide!$A$19:$A$500), ROW(Districtwide!$A$19:$A$500)), ""),ROWS($A$1:$A356))),"")</f>
        <v/>
      </c>
      <c r="K374" s="86" t="str" cm="1">
        <f t="array" ref="K374">IFERROR(INDEX(Districtwide!K$19:K$500, SMALL(IF(($A$17=Districtwide!$E$19:$E$500), MATCH(ROW(Districtwide!$A$19:$A$500), ROW(Districtwide!$A$19:$A$500)), ""),ROWS($A$1:$A356))),"")</f>
        <v/>
      </c>
      <c r="L374" s="122" t="str" cm="1">
        <f t="array" ref="L374">IFERROR(INDEX(Districtwide!L$19:L$500, SMALL(IF(($A$17=Districtwide!$E$19:$E$500), MATCH(ROW(Districtwide!$A$19:$A$500), ROW(Districtwide!$A$19:$A$500)), ""),ROWS($A$1:$A356))),"")</f>
        <v/>
      </c>
      <c r="M374" s="85" t="str" cm="1">
        <f t="array" ref="M374">IFERROR(INDEX(Districtwide!M$19:M$500, SMALL(IF(($A$17=Districtwide!$E$19:$E$500), MATCH(ROW(Districtwide!$A$19:$A$500), ROW(Districtwide!$A$19:$A$500)), ""),ROWS($A$1:$A356))),"")</f>
        <v/>
      </c>
      <c r="N374" s="86" t="str" cm="1">
        <f t="array" ref="N374">IFERROR(INDEX(Districtwide!N$19:N$500, SMALL(IF(($A$17=Districtwide!$E$19:$E$500), MATCH(ROW(Districtwide!$A$19:$A$500), ROW(Districtwide!$A$19:$A$500)), ""),ROWS($A$1:$A356))),"")</f>
        <v/>
      </c>
      <c r="O374" s="86" t="str" cm="1">
        <f t="array" ref="O374">IFERROR(INDEX(Districtwide!O$19:O$500, SMALL(IF(($A$17=Districtwide!$E$19:$E$500), MATCH(ROW(Districtwide!$A$19:$A$500), ROW(Districtwide!$A$19:$A$500)), ""),ROWS($A$1:$A356))),"")</f>
        <v/>
      </c>
      <c r="P374" s="85" t="str" cm="1">
        <f t="array" ref="P374">IFERROR(INDEX(Districtwide!P$19:P$500, SMALL(IF(($A$17=Districtwide!$E$19:$E$500), MATCH(ROW(Districtwide!$A$19:$A$500), ROW(Districtwide!$A$19:$A$500)), ""),ROWS($A$1:$A356))),"")</f>
        <v/>
      </c>
      <c r="Q374" s="85" t="str">
        <f t="shared" si="12"/>
        <v xml:space="preserve"> </v>
      </c>
      <c r="R374" s="122" t="str" cm="1">
        <f t="array" ref="R374">IFERROR(INDEX(Districtwide!R$19:R$500, SMALL(IF(($A$17=Districtwide!$E$19:$E$500), MATCH(ROW(Districtwide!$A$19:$A$500), ROW(Districtwide!$A$19:$A$500)), ""),ROWS($A$1:$A356))),"")</f>
        <v/>
      </c>
      <c r="S374" s="122" t="str" cm="1">
        <f t="array" ref="S374">IFERROR(INDEX(Districtwide!S$19:S$500, SMALL(IF(($A$17=Districtwide!$E$19:$E$500), MATCH(ROW(Districtwide!$A$19:$A$500), ROW(Districtwide!$A$19:$A$500)), ""),ROWS($A$1:$A356))),"")</f>
        <v/>
      </c>
      <c r="T374" s="122" t="str" cm="1">
        <f t="array" ref="T374">IFERROR(INDEX(Districtwide!T$19:T$500, SMALL(IF(($A$17=Districtwide!$E$19:$E$500), MATCH(ROW(Districtwide!$A$19:$A$500), ROW(Districtwide!$A$19:$A$500)), ""),ROWS($A$1:$A356))),"")</f>
        <v/>
      </c>
      <c r="U374" s="85" t="str">
        <f t="shared" si="13"/>
        <v xml:space="preserve"> </v>
      </c>
      <c r="V374" s="85" t="str" cm="1">
        <f t="array" ref="V374">IFERROR(INDEX(Districtwide!V$19:V$500, SMALL(IF(($A$17=Districtwide!$E$19:$E$500), MATCH(ROW(Districtwide!$A$19:$A$500), ROW(Districtwide!$A$19:$A$500)), ""),ROWS($A$1:$A356))),"")</f>
        <v/>
      </c>
      <c r="W374" s="86" t="str" cm="1">
        <f t="array" ref="W374">IFERROR(INDEX(Districtwide!W$19:W$500, SMALL(IF(($A$17=Districtwide!$E$19:$E$500), MATCH(ROW(Districtwide!$A$19:$A$500), ROW(Districtwide!$A$19:$A$500)), ""),ROWS($A$1:$A356))),"")</f>
        <v/>
      </c>
      <c r="X374" s="122" t="str" cm="1">
        <f t="array" ref="X374">IFERROR(INDEX(Districtwide!X$19:X$500, SMALL(IF(($A$17=Districtwide!$E$19:$E$500), MATCH(ROW(Districtwide!$A$19:$A$500), ROW(Districtwide!$A$19:$A$500)), ""),ROWS($A$1:$A356))),"")</f>
        <v/>
      </c>
      <c r="Y374" s="85" t="str" cm="1">
        <f t="array" ref="Y374">IFERROR(INDEX(Districtwide!Y$19:Y$500, SMALL(IF(($A$17=Districtwide!$E$19:$E$500), MATCH(ROW(Districtwide!$A$19:$A$500), ROW(Districtwide!$A$19:$A$500)), ""),ROWS($A$1:$A356))),"")</f>
        <v/>
      </c>
      <c r="Z374" s="86" t="str" cm="1">
        <f t="array" ref="Z374">IFERROR(INDEX(Districtwide!Z$19:Z$500, SMALL(IF(($A$17=Districtwide!$E$19:$E$500), MATCH(ROW(Districtwide!$A$19:$A$500), ROW(Districtwide!$A$19:$A$500)), ""),ROWS($A$1:$A356))),"")</f>
        <v/>
      </c>
      <c r="AA374" s="122" t="str" cm="1">
        <f t="array" ref="AA374">IFERROR(INDEX(Districtwide!AA$19:AA$500, SMALL(IF(($A$17=Districtwide!$E$19:$E$500), MATCH(ROW(Districtwide!$A$19:$A$500), ROW(Districtwide!$A$19:$A$500)), ""),ROWS($A$1:$A356))),"")</f>
        <v/>
      </c>
    </row>
    <row r="375" spans="1:27">
      <c r="A375" s="134" t="str" cm="1">
        <f t="array" ref="A375">IFERROR(INDEX(Districtwide!A$19:A$500, SMALL(IF(($A$17=Districtwide!$E$19:$E$500), MATCH(ROW(Districtwide!$A$19:$A$500), ROW(Districtwide!$A$19:$A$500)), ""),ROWS($A$1:$A357))),"")</f>
        <v/>
      </c>
      <c r="B375" s="134" t="str" cm="1">
        <f t="array" ref="B375">IFERROR(INDEX(Districtwide!B$19:B$500, SMALL(IF(($A$17=Districtwide!$E$19:$E$500), MATCH(ROW(Districtwide!$A$19:$A$500), ROW(Districtwide!$A$19:$A$500)), ""),ROWS($A$1:$A357))),"")</f>
        <v/>
      </c>
      <c r="C375" s="134" t="str" cm="1">
        <f t="array" ref="C375">IFERROR(INDEX(Districtwide!C$19:C$500, SMALL(IF(($A$17=Districtwide!$E$19:$E$500), MATCH(ROW(Districtwide!$A$19:$A$500), ROW(Districtwide!$A$19:$A$500)), ""),ROWS($A$1:$A357))),"")</f>
        <v/>
      </c>
      <c r="D375" s="134" t="str" cm="1">
        <f t="array" ref="D375">IFERROR(INDEX(Districtwide!D$19:D$500, SMALL(IF(($A$17=Districtwide!$E$19:$E$500), MATCH(ROW(Districtwide!$A$19:$A$500), ROW(Districtwide!$A$19:$A$500)), ""),ROWS($A$1:$A357))),"")</f>
        <v/>
      </c>
      <c r="E375" s="85" t="str" cm="1">
        <f t="array" ref="E375">IFERROR(INDEX(Districtwide!E$19:E$500, SMALL(IF(($A$17=Districtwide!$E$19:$E$500), MATCH(ROW(Districtwide!$A$19:$A$500), ROW(Districtwide!$A$19:$A$500)), ""),ROWS($A$1:$A357))),"")</f>
        <v/>
      </c>
      <c r="F375" s="128" t="str" cm="1">
        <f t="array" ref="F375">IFERROR(INDEX(Districtwide!F$19:F$500, SMALL(IF(($A$17=Districtwide!$E$19:$E$500), MATCH(ROW(Districtwide!$A$19:$A$500), ROW(Districtwide!$A$19:$A$500)), ""),ROWS($A$1:$A357))),"")</f>
        <v/>
      </c>
      <c r="G375" s="85" t="str" cm="1">
        <f t="array" ref="G375">IFERROR(INDEX(Districtwide!G$19:G$500, SMALL(IF(($A$17=Districtwide!$E$19:$E$500), MATCH(ROW(Districtwide!$A$19:$A$500), ROW(Districtwide!$A$19:$A$500)), ""),ROWS($A$1:$A357))),"")</f>
        <v/>
      </c>
      <c r="H375" s="86" t="str" cm="1">
        <f t="array" ref="H375">IFERROR(INDEX(Districtwide!H$19:H$500, SMALL(IF(($A$17=Districtwide!$E$19:$E$500), MATCH(ROW(Districtwide!$A$19:$A$500), ROW(Districtwide!$A$19:$A$500)), ""),ROWS($A$1:$A357))),"")</f>
        <v/>
      </c>
      <c r="I375" s="122" t="str" cm="1">
        <f t="array" ref="I375">IFERROR(INDEX(Districtwide!I$19:I$500, SMALL(IF(($A$17=Districtwide!$E$19:$E$500), MATCH(ROW(Districtwide!$A$19:$A$500), ROW(Districtwide!$A$19:$A$500)), ""),ROWS($A$1:$A357))),"")</f>
        <v/>
      </c>
      <c r="J375" s="87" t="str" cm="1">
        <f t="array" ref="J375">IFERROR(INDEX(Districtwide!J$19:J$500, SMALL(IF(($A$17=Districtwide!$E$19:$E$500), MATCH(ROW(Districtwide!$A$19:$A$500), ROW(Districtwide!$A$19:$A$500)), ""),ROWS($A$1:$A357))),"")</f>
        <v/>
      </c>
      <c r="K375" s="86" t="str" cm="1">
        <f t="array" ref="K375">IFERROR(INDEX(Districtwide!K$19:K$500, SMALL(IF(($A$17=Districtwide!$E$19:$E$500), MATCH(ROW(Districtwide!$A$19:$A$500), ROW(Districtwide!$A$19:$A$500)), ""),ROWS($A$1:$A357))),"")</f>
        <v/>
      </c>
      <c r="L375" s="122" t="str" cm="1">
        <f t="array" ref="L375">IFERROR(INDEX(Districtwide!L$19:L$500, SMALL(IF(($A$17=Districtwide!$E$19:$E$500), MATCH(ROW(Districtwide!$A$19:$A$500), ROW(Districtwide!$A$19:$A$500)), ""),ROWS($A$1:$A357))),"")</f>
        <v/>
      </c>
      <c r="M375" s="85" t="str" cm="1">
        <f t="array" ref="M375">IFERROR(INDEX(Districtwide!M$19:M$500, SMALL(IF(($A$17=Districtwide!$E$19:$E$500), MATCH(ROW(Districtwide!$A$19:$A$500), ROW(Districtwide!$A$19:$A$500)), ""),ROWS($A$1:$A357))),"")</f>
        <v/>
      </c>
      <c r="N375" s="86" t="str" cm="1">
        <f t="array" ref="N375">IFERROR(INDEX(Districtwide!N$19:N$500, SMALL(IF(($A$17=Districtwide!$E$19:$E$500), MATCH(ROW(Districtwide!$A$19:$A$500), ROW(Districtwide!$A$19:$A$500)), ""),ROWS($A$1:$A357))),"")</f>
        <v/>
      </c>
      <c r="O375" s="86" t="str" cm="1">
        <f t="array" ref="O375">IFERROR(INDEX(Districtwide!O$19:O$500, SMALL(IF(($A$17=Districtwide!$E$19:$E$500), MATCH(ROW(Districtwide!$A$19:$A$500), ROW(Districtwide!$A$19:$A$500)), ""),ROWS($A$1:$A357))),"")</f>
        <v/>
      </c>
      <c r="P375" s="85" t="str" cm="1">
        <f t="array" ref="P375">IFERROR(INDEX(Districtwide!P$19:P$500, SMALL(IF(($A$17=Districtwide!$E$19:$E$500), MATCH(ROW(Districtwide!$A$19:$A$500), ROW(Districtwide!$A$19:$A$500)), ""),ROWS($A$1:$A357))),"")</f>
        <v/>
      </c>
      <c r="Q375" s="85" t="str">
        <f t="shared" si="12"/>
        <v xml:space="preserve"> </v>
      </c>
      <c r="R375" s="122" t="str" cm="1">
        <f t="array" ref="R375">IFERROR(INDEX(Districtwide!R$19:R$500, SMALL(IF(($A$17=Districtwide!$E$19:$E$500), MATCH(ROW(Districtwide!$A$19:$A$500), ROW(Districtwide!$A$19:$A$500)), ""),ROWS($A$1:$A357))),"")</f>
        <v/>
      </c>
      <c r="S375" s="122" t="str" cm="1">
        <f t="array" ref="S375">IFERROR(INDEX(Districtwide!S$19:S$500, SMALL(IF(($A$17=Districtwide!$E$19:$E$500), MATCH(ROW(Districtwide!$A$19:$A$500), ROW(Districtwide!$A$19:$A$500)), ""),ROWS($A$1:$A357))),"")</f>
        <v/>
      </c>
      <c r="T375" s="122" t="str" cm="1">
        <f t="array" ref="T375">IFERROR(INDEX(Districtwide!T$19:T$500, SMALL(IF(($A$17=Districtwide!$E$19:$E$500), MATCH(ROW(Districtwide!$A$19:$A$500), ROW(Districtwide!$A$19:$A$500)), ""),ROWS($A$1:$A357))),"")</f>
        <v/>
      </c>
      <c r="U375" s="85" t="str">
        <f t="shared" si="13"/>
        <v xml:space="preserve"> </v>
      </c>
      <c r="V375" s="85" t="str" cm="1">
        <f t="array" ref="V375">IFERROR(INDEX(Districtwide!V$19:V$500, SMALL(IF(($A$17=Districtwide!$E$19:$E$500), MATCH(ROW(Districtwide!$A$19:$A$500), ROW(Districtwide!$A$19:$A$500)), ""),ROWS($A$1:$A357))),"")</f>
        <v/>
      </c>
      <c r="W375" s="86" t="str" cm="1">
        <f t="array" ref="W375">IFERROR(INDEX(Districtwide!W$19:W$500, SMALL(IF(($A$17=Districtwide!$E$19:$E$500), MATCH(ROW(Districtwide!$A$19:$A$500), ROW(Districtwide!$A$19:$A$500)), ""),ROWS($A$1:$A357))),"")</f>
        <v/>
      </c>
      <c r="X375" s="122" t="str" cm="1">
        <f t="array" ref="X375">IFERROR(INDEX(Districtwide!X$19:X$500, SMALL(IF(($A$17=Districtwide!$E$19:$E$500), MATCH(ROW(Districtwide!$A$19:$A$500), ROW(Districtwide!$A$19:$A$500)), ""),ROWS($A$1:$A357))),"")</f>
        <v/>
      </c>
      <c r="Y375" s="85" t="str" cm="1">
        <f t="array" ref="Y375">IFERROR(INDEX(Districtwide!Y$19:Y$500, SMALL(IF(($A$17=Districtwide!$E$19:$E$500), MATCH(ROW(Districtwide!$A$19:$A$500), ROW(Districtwide!$A$19:$A$500)), ""),ROWS($A$1:$A357))),"")</f>
        <v/>
      </c>
      <c r="Z375" s="86" t="str" cm="1">
        <f t="array" ref="Z375">IFERROR(INDEX(Districtwide!Z$19:Z$500, SMALL(IF(($A$17=Districtwide!$E$19:$E$500), MATCH(ROW(Districtwide!$A$19:$A$500), ROW(Districtwide!$A$19:$A$500)), ""),ROWS($A$1:$A357))),"")</f>
        <v/>
      </c>
      <c r="AA375" s="122" t="str" cm="1">
        <f t="array" ref="AA375">IFERROR(INDEX(Districtwide!AA$19:AA$500, SMALL(IF(($A$17=Districtwide!$E$19:$E$500), MATCH(ROW(Districtwide!$A$19:$A$500), ROW(Districtwide!$A$19:$A$500)), ""),ROWS($A$1:$A357))),"")</f>
        <v/>
      </c>
    </row>
    <row r="376" spans="1:27">
      <c r="A376" s="134" t="str" cm="1">
        <f t="array" ref="A376">IFERROR(INDEX(Districtwide!A$19:A$500, SMALL(IF(($A$17=Districtwide!$E$19:$E$500), MATCH(ROW(Districtwide!$A$19:$A$500), ROW(Districtwide!$A$19:$A$500)), ""),ROWS($A$1:$A358))),"")</f>
        <v/>
      </c>
      <c r="B376" s="134" t="str" cm="1">
        <f t="array" ref="B376">IFERROR(INDEX(Districtwide!B$19:B$500, SMALL(IF(($A$17=Districtwide!$E$19:$E$500), MATCH(ROW(Districtwide!$A$19:$A$500), ROW(Districtwide!$A$19:$A$500)), ""),ROWS($A$1:$A358))),"")</f>
        <v/>
      </c>
      <c r="C376" s="134" t="str" cm="1">
        <f t="array" ref="C376">IFERROR(INDEX(Districtwide!C$19:C$500, SMALL(IF(($A$17=Districtwide!$E$19:$E$500), MATCH(ROW(Districtwide!$A$19:$A$500), ROW(Districtwide!$A$19:$A$500)), ""),ROWS($A$1:$A358))),"")</f>
        <v/>
      </c>
      <c r="D376" s="134" t="str" cm="1">
        <f t="array" ref="D376">IFERROR(INDEX(Districtwide!D$19:D$500, SMALL(IF(($A$17=Districtwide!$E$19:$E$500), MATCH(ROW(Districtwide!$A$19:$A$500), ROW(Districtwide!$A$19:$A$500)), ""),ROWS($A$1:$A358))),"")</f>
        <v/>
      </c>
      <c r="E376" s="85" t="str" cm="1">
        <f t="array" ref="E376">IFERROR(INDEX(Districtwide!E$19:E$500, SMALL(IF(($A$17=Districtwide!$E$19:$E$500), MATCH(ROW(Districtwide!$A$19:$A$500), ROW(Districtwide!$A$19:$A$500)), ""),ROWS($A$1:$A358))),"")</f>
        <v/>
      </c>
      <c r="F376" s="128" t="str" cm="1">
        <f t="array" ref="F376">IFERROR(INDEX(Districtwide!F$19:F$500, SMALL(IF(($A$17=Districtwide!$E$19:$E$500), MATCH(ROW(Districtwide!$A$19:$A$500), ROW(Districtwide!$A$19:$A$500)), ""),ROWS($A$1:$A358))),"")</f>
        <v/>
      </c>
      <c r="G376" s="85" t="str" cm="1">
        <f t="array" ref="G376">IFERROR(INDEX(Districtwide!G$19:G$500, SMALL(IF(($A$17=Districtwide!$E$19:$E$500), MATCH(ROW(Districtwide!$A$19:$A$500), ROW(Districtwide!$A$19:$A$500)), ""),ROWS($A$1:$A358))),"")</f>
        <v/>
      </c>
      <c r="H376" s="86" t="str" cm="1">
        <f t="array" ref="H376">IFERROR(INDEX(Districtwide!H$19:H$500, SMALL(IF(($A$17=Districtwide!$E$19:$E$500), MATCH(ROW(Districtwide!$A$19:$A$500), ROW(Districtwide!$A$19:$A$500)), ""),ROWS($A$1:$A358))),"")</f>
        <v/>
      </c>
      <c r="I376" s="122" t="str" cm="1">
        <f t="array" ref="I376">IFERROR(INDEX(Districtwide!I$19:I$500, SMALL(IF(($A$17=Districtwide!$E$19:$E$500), MATCH(ROW(Districtwide!$A$19:$A$500), ROW(Districtwide!$A$19:$A$500)), ""),ROWS($A$1:$A358))),"")</f>
        <v/>
      </c>
      <c r="J376" s="87" t="str" cm="1">
        <f t="array" ref="J376">IFERROR(INDEX(Districtwide!J$19:J$500, SMALL(IF(($A$17=Districtwide!$E$19:$E$500), MATCH(ROW(Districtwide!$A$19:$A$500), ROW(Districtwide!$A$19:$A$500)), ""),ROWS($A$1:$A358))),"")</f>
        <v/>
      </c>
      <c r="K376" s="86" t="str" cm="1">
        <f t="array" ref="K376">IFERROR(INDEX(Districtwide!K$19:K$500, SMALL(IF(($A$17=Districtwide!$E$19:$E$500), MATCH(ROW(Districtwide!$A$19:$A$500), ROW(Districtwide!$A$19:$A$500)), ""),ROWS($A$1:$A358))),"")</f>
        <v/>
      </c>
      <c r="L376" s="122" t="str" cm="1">
        <f t="array" ref="L376">IFERROR(INDEX(Districtwide!L$19:L$500, SMALL(IF(($A$17=Districtwide!$E$19:$E$500), MATCH(ROW(Districtwide!$A$19:$A$500), ROW(Districtwide!$A$19:$A$500)), ""),ROWS($A$1:$A358))),"")</f>
        <v/>
      </c>
      <c r="M376" s="85" t="str" cm="1">
        <f t="array" ref="M376">IFERROR(INDEX(Districtwide!M$19:M$500, SMALL(IF(($A$17=Districtwide!$E$19:$E$500), MATCH(ROW(Districtwide!$A$19:$A$500), ROW(Districtwide!$A$19:$A$500)), ""),ROWS($A$1:$A358))),"")</f>
        <v/>
      </c>
      <c r="N376" s="86" t="str" cm="1">
        <f t="array" ref="N376">IFERROR(INDEX(Districtwide!N$19:N$500, SMALL(IF(($A$17=Districtwide!$E$19:$E$500), MATCH(ROW(Districtwide!$A$19:$A$500), ROW(Districtwide!$A$19:$A$500)), ""),ROWS($A$1:$A358))),"")</f>
        <v/>
      </c>
      <c r="O376" s="86" t="str" cm="1">
        <f t="array" ref="O376">IFERROR(INDEX(Districtwide!O$19:O$500, SMALL(IF(($A$17=Districtwide!$E$19:$E$500), MATCH(ROW(Districtwide!$A$19:$A$500), ROW(Districtwide!$A$19:$A$500)), ""),ROWS($A$1:$A358))),"")</f>
        <v/>
      </c>
      <c r="P376" s="85" t="str" cm="1">
        <f t="array" ref="P376">IFERROR(INDEX(Districtwide!P$19:P$500, SMALL(IF(($A$17=Districtwide!$E$19:$E$500), MATCH(ROW(Districtwide!$A$19:$A$500), ROW(Districtwide!$A$19:$A$500)), ""),ROWS($A$1:$A358))),"")</f>
        <v/>
      </c>
      <c r="Q376" s="85" t="str">
        <f t="shared" si="12"/>
        <v xml:space="preserve"> </v>
      </c>
      <c r="R376" s="122" t="str" cm="1">
        <f t="array" ref="R376">IFERROR(INDEX(Districtwide!R$19:R$500, SMALL(IF(($A$17=Districtwide!$E$19:$E$500), MATCH(ROW(Districtwide!$A$19:$A$500), ROW(Districtwide!$A$19:$A$500)), ""),ROWS($A$1:$A358))),"")</f>
        <v/>
      </c>
      <c r="S376" s="122" t="str" cm="1">
        <f t="array" ref="S376">IFERROR(INDEX(Districtwide!S$19:S$500, SMALL(IF(($A$17=Districtwide!$E$19:$E$500), MATCH(ROW(Districtwide!$A$19:$A$500), ROW(Districtwide!$A$19:$A$500)), ""),ROWS($A$1:$A358))),"")</f>
        <v/>
      </c>
      <c r="T376" s="122" t="str" cm="1">
        <f t="array" ref="T376">IFERROR(INDEX(Districtwide!T$19:T$500, SMALL(IF(($A$17=Districtwide!$E$19:$E$500), MATCH(ROW(Districtwide!$A$19:$A$500), ROW(Districtwide!$A$19:$A$500)), ""),ROWS($A$1:$A358))),"")</f>
        <v/>
      </c>
      <c r="U376" s="85" t="str">
        <f t="shared" si="13"/>
        <v xml:space="preserve"> </v>
      </c>
      <c r="V376" s="85" t="str" cm="1">
        <f t="array" ref="V376">IFERROR(INDEX(Districtwide!V$19:V$500, SMALL(IF(($A$17=Districtwide!$E$19:$E$500), MATCH(ROW(Districtwide!$A$19:$A$500), ROW(Districtwide!$A$19:$A$500)), ""),ROWS($A$1:$A358))),"")</f>
        <v/>
      </c>
      <c r="W376" s="86" t="str" cm="1">
        <f t="array" ref="W376">IFERROR(INDEX(Districtwide!W$19:W$500, SMALL(IF(($A$17=Districtwide!$E$19:$E$500), MATCH(ROW(Districtwide!$A$19:$A$500), ROW(Districtwide!$A$19:$A$500)), ""),ROWS($A$1:$A358))),"")</f>
        <v/>
      </c>
      <c r="X376" s="122" t="str" cm="1">
        <f t="array" ref="X376">IFERROR(INDEX(Districtwide!X$19:X$500, SMALL(IF(($A$17=Districtwide!$E$19:$E$500), MATCH(ROW(Districtwide!$A$19:$A$500), ROW(Districtwide!$A$19:$A$500)), ""),ROWS($A$1:$A358))),"")</f>
        <v/>
      </c>
      <c r="Y376" s="85" t="str" cm="1">
        <f t="array" ref="Y376">IFERROR(INDEX(Districtwide!Y$19:Y$500, SMALL(IF(($A$17=Districtwide!$E$19:$E$500), MATCH(ROW(Districtwide!$A$19:$A$500), ROW(Districtwide!$A$19:$A$500)), ""),ROWS($A$1:$A358))),"")</f>
        <v/>
      </c>
      <c r="Z376" s="86" t="str" cm="1">
        <f t="array" ref="Z376">IFERROR(INDEX(Districtwide!Z$19:Z$500, SMALL(IF(($A$17=Districtwide!$E$19:$E$500), MATCH(ROW(Districtwide!$A$19:$A$500), ROW(Districtwide!$A$19:$A$500)), ""),ROWS($A$1:$A358))),"")</f>
        <v/>
      </c>
      <c r="AA376" s="122" t="str" cm="1">
        <f t="array" ref="AA376">IFERROR(INDEX(Districtwide!AA$19:AA$500, SMALL(IF(($A$17=Districtwide!$E$19:$E$500), MATCH(ROW(Districtwide!$A$19:$A$500), ROW(Districtwide!$A$19:$A$500)), ""),ROWS($A$1:$A358))),"")</f>
        <v/>
      </c>
    </row>
    <row r="377" spans="1:27">
      <c r="A377" s="134" t="str" cm="1">
        <f t="array" ref="A377">IFERROR(INDEX(Districtwide!A$19:A$500, SMALL(IF(($A$17=Districtwide!$E$19:$E$500), MATCH(ROW(Districtwide!$A$19:$A$500), ROW(Districtwide!$A$19:$A$500)), ""),ROWS($A$1:$A359))),"")</f>
        <v/>
      </c>
      <c r="B377" s="134" t="str" cm="1">
        <f t="array" ref="B377">IFERROR(INDEX(Districtwide!B$19:B$500, SMALL(IF(($A$17=Districtwide!$E$19:$E$500), MATCH(ROW(Districtwide!$A$19:$A$500), ROW(Districtwide!$A$19:$A$500)), ""),ROWS($A$1:$A359))),"")</f>
        <v/>
      </c>
      <c r="C377" s="134" t="str" cm="1">
        <f t="array" ref="C377">IFERROR(INDEX(Districtwide!C$19:C$500, SMALL(IF(($A$17=Districtwide!$E$19:$E$500), MATCH(ROW(Districtwide!$A$19:$A$500), ROW(Districtwide!$A$19:$A$500)), ""),ROWS($A$1:$A359))),"")</f>
        <v/>
      </c>
      <c r="D377" s="134" t="str" cm="1">
        <f t="array" ref="D377">IFERROR(INDEX(Districtwide!D$19:D$500, SMALL(IF(($A$17=Districtwide!$E$19:$E$500), MATCH(ROW(Districtwide!$A$19:$A$500), ROW(Districtwide!$A$19:$A$500)), ""),ROWS($A$1:$A359))),"")</f>
        <v/>
      </c>
      <c r="E377" s="85" t="str" cm="1">
        <f t="array" ref="E377">IFERROR(INDEX(Districtwide!E$19:E$500, SMALL(IF(($A$17=Districtwide!$E$19:$E$500), MATCH(ROW(Districtwide!$A$19:$A$500), ROW(Districtwide!$A$19:$A$500)), ""),ROWS($A$1:$A359))),"")</f>
        <v/>
      </c>
      <c r="F377" s="128" t="str" cm="1">
        <f t="array" ref="F377">IFERROR(INDEX(Districtwide!F$19:F$500, SMALL(IF(($A$17=Districtwide!$E$19:$E$500), MATCH(ROW(Districtwide!$A$19:$A$500), ROW(Districtwide!$A$19:$A$500)), ""),ROWS($A$1:$A359))),"")</f>
        <v/>
      </c>
      <c r="G377" s="85" t="str" cm="1">
        <f t="array" ref="G377">IFERROR(INDEX(Districtwide!G$19:G$500, SMALL(IF(($A$17=Districtwide!$E$19:$E$500), MATCH(ROW(Districtwide!$A$19:$A$500), ROW(Districtwide!$A$19:$A$500)), ""),ROWS($A$1:$A359))),"")</f>
        <v/>
      </c>
      <c r="H377" s="86" t="str" cm="1">
        <f t="array" ref="H377">IFERROR(INDEX(Districtwide!H$19:H$500, SMALL(IF(($A$17=Districtwide!$E$19:$E$500), MATCH(ROW(Districtwide!$A$19:$A$500), ROW(Districtwide!$A$19:$A$500)), ""),ROWS($A$1:$A359))),"")</f>
        <v/>
      </c>
      <c r="I377" s="122" t="str" cm="1">
        <f t="array" ref="I377">IFERROR(INDEX(Districtwide!I$19:I$500, SMALL(IF(($A$17=Districtwide!$E$19:$E$500), MATCH(ROW(Districtwide!$A$19:$A$500), ROW(Districtwide!$A$19:$A$500)), ""),ROWS($A$1:$A359))),"")</f>
        <v/>
      </c>
      <c r="J377" s="87" t="str" cm="1">
        <f t="array" ref="J377">IFERROR(INDEX(Districtwide!J$19:J$500, SMALL(IF(($A$17=Districtwide!$E$19:$E$500), MATCH(ROW(Districtwide!$A$19:$A$500), ROW(Districtwide!$A$19:$A$500)), ""),ROWS($A$1:$A359))),"")</f>
        <v/>
      </c>
      <c r="K377" s="86" t="str" cm="1">
        <f t="array" ref="K377">IFERROR(INDEX(Districtwide!K$19:K$500, SMALL(IF(($A$17=Districtwide!$E$19:$E$500), MATCH(ROW(Districtwide!$A$19:$A$500), ROW(Districtwide!$A$19:$A$500)), ""),ROWS($A$1:$A359))),"")</f>
        <v/>
      </c>
      <c r="L377" s="122" t="str" cm="1">
        <f t="array" ref="L377">IFERROR(INDEX(Districtwide!L$19:L$500, SMALL(IF(($A$17=Districtwide!$E$19:$E$500), MATCH(ROW(Districtwide!$A$19:$A$500), ROW(Districtwide!$A$19:$A$500)), ""),ROWS($A$1:$A359))),"")</f>
        <v/>
      </c>
      <c r="M377" s="85" t="str" cm="1">
        <f t="array" ref="M377">IFERROR(INDEX(Districtwide!M$19:M$500, SMALL(IF(($A$17=Districtwide!$E$19:$E$500), MATCH(ROW(Districtwide!$A$19:$A$500), ROW(Districtwide!$A$19:$A$500)), ""),ROWS($A$1:$A359))),"")</f>
        <v/>
      </c>
      <c r="N377" s="86" t="str" cm="1">
        <f t="array" ref="N377">IFERROR(INDEX(Districtwide!N$19:N$500, SMALL(IF(($A$17=Districtwide!$E$19:$E$500), MATCH(ROW(Districtwide!$A$19:$A$500), ROW(Districtwide!$A$19:$A$500)), ""),ROWS($A$1:$A359))),"")</f>
        <v/>
      </c>
      <c r="O377" s="86" t="str" cm="1">
        <f t="array" ref="O377">IFERROR(INDEX(Districtwide!O$19:O$500, SMALL(IF(($A$17=Districtwide!$E$19:$E$500), MATCH(ROW(Districtwide!$A$19:$A$500), ROW(Districtwide!$A$19:$A$500)), ""),ROWS($A$1:$A359))),"")</f>
        <v/>
      </c>
      <c r="P377" s="85" t="str" cm="1">
        <f t="array" ref="P377">IFERROR(INDEX(Districtwide!P$19:P$500, SMALL(IF(($A$17=Districtwide!$E$19:$E$500), MATCH(ROW(Districtwide!$A$19:$A$500), ROW(Districtwide!$A$19:$A$500)), ""),ROWS($A$1:$A359))),"")</f>
        <v/>
      </c>
      <c r="Q377" s="85" t="str">
        <f t="shared" si="12"/>
        <v xml:space="preserve"> </v>
      </c>
      <c r="R377" s="122" t="str" cm="1">
        <f t="array" ref="R377">IFERROR(INDEX(Districtwide!R$19:R$500, SMALL(IF(($A$17=Districtwide!$E$19:$E$500), MATCH(ROW(Districtwide!$A$19:$A$500), ROW(Districtwide!$A$19:$A$500)), ""),ROWS($A$1:$A359))),"")</f>
        <v/>
      </c>
      <c r="S377" s="122" t="str" cm="1">
        <f t="array" ref="S377">IFERROR(INDEX(Districtwide!S$19:S$500, SMALL(IF(($A$17=Districtwide!$E$19:$E$500), MATCH(ROW(Districtwide!$A$19:$A$500), ROW(Districtwide!$A$19:$A$500)), ""),ROWS($A$1:$A359))),"")</f>
        <v/>
      </c>
      <c r="T377" s="122" t="str" cm="1">
        <f t="array" ref="T377">IFERROR(INDEX(Districtwide!T$19:T$500, SMALL(IF(($A$17=Districtwide!$E$19:$E$500), MATCH(ROW(Districtwide!$A$19:$A$500), ROW(Districtwide!$A$19:$A$500)), ""),ROWS($A$1:$A359))),"")</f>
        <v/>
      </c>
      <c r="U377" s="85" t="str">
        <f t="shared" si="13"/>
        <v xml:space="preserve"> </v>
      </c>
      <c r="V377" s="85" t="str" cm="1">
        <f t="array" ref="V377">IFERROR(INDEX(Districtwide!V$19:V$500, SMALL(IF(($A$17=Districtwide!$E$19:$E$500), MATCH(ROW(Districtwide!$A$19:$A$500), ROW(Districtwide!$A$19:$A$500)), ""),ROWS($A$1:$A359))),"")</f>
        <v/>
      </c>
      <c r="W377" s="86" t="str" cm="1">
        <f t="array" ref="W377">IFERROR(INDEX(Districtwide!W$19:W$500, SMALL(IF(($A$17=Districtwide!$E$19:$E$500), MATCH(ROW(Districtwide!$A$19:$A$500), ROW(Districtwide!$A$19:$A$500)), ""),ROWS($A$1:$A359))),"")</f>
        <v/>
      </c>
      <c r="X377" s="122" t="str" cm="1">
        <f t="array" ref="X377">IFERROR(INDEX(Districtwide!X$19:X$500, SMALL(IF(($A$17=Districtwide!$E$19:$E$500), MATCH(ROW(Districtwide!$A$19:$A$500), ROW(Districtwide!$A$19:$A$500)), ""),ROWS($A$1:$A359))),"")</f>
        <v/>
      </c>
      <c r="Y377" s="85" t="str" cm="1">
        <f t="array" ref="Y377">IFERROR(INDEX(Districtwide!Y$19:Y$500, SMALL(IF(($A$17=Districtwide!$E$19:$E$500), MATCH(ROW(Districtwide!$A$19:$A$500), ROW(Districtwide!$A$19:$A$500)), ""),ROWS($A$1:$A359))),"")</f>
        <v/>
      </c>
      <c r="Z377" s="86" t="str" cm="1">
        <f t="array" ref="Z377">IFERROR(INDEX(Districtwide!Z$19:Z$500, SMALL(IF(($A$17=Districtwide!$E$19:$E$500), MATCH(ROW(Districtwide!$A$19:$A$500), ROW(Districtwide!$A$19:$A$500)), ""),ROWS($A$1:$A359))),"")</f>
        <v/>
      </c>
      <c r="AA377" s="122" t="str" cm="1">
        <f t="array" ref="AA377">IFERROR(INDEX(Districtwide!AA$19:AA$500, SMALL(IF(($A$17=Districtwide!$E$19:$E$500), MATCH(ROW(Districtwide!$A$19:$A$500), ROW(Districtwide!$A$19:$A$500)), ""),ROWS($A$1:$A359))),"")</f>
        <v/>
      </c>
    </row>
    <row r="378" spans="1:27">
      <c r="A378" s="134" t="str" cm="1">
        <f t="array" ref="A378">IFERROR(INDEX(Districtwide!A$19:A$500, SMALL(IF(($A$17=Districtwide!$E$19:$E$500), MATCH(ROW(Districtwide!$A$19:$A$500), ROW(Districtwide!$A$19:$A$500)), ""),ROWS($A$1:$A360))),"")</f>
        <v/>
      </c>
      <c r="B378" s="134" t="str" cm="1">
        <f t="array" ref="B378">IFERROR(INDEX(Districtwide!B$19:B$500, SMALL(IF(($A$17=Districtwide!$E$19:$E$500), MATCH(ROW(Districtwide!$A$19:$A$500), ROW(Districtwide!$A$19:$A$500)), ""),ROWS($A$1:$A360))),"")</f>
        <v/>
      </c>
      <c r="C378" s="134" t="str" cm="1">
        <f t="array" ref="C378">IFERROR(INDEX(Districtwide!C$19:C$500, SMALL(IF(($A$17=Districtwide!$E$19:$E$500), MATCH(ROW(Districtwide!$A$19:$A$500), ROW(Districtwide!$A$19:$A$500)), ""),ROWS($A$1:$A360))),"")</f>
        <v/>
      </c>
      <c r="D378" s="134" t="str" cm="1">
        <f t="array" ref="D378">IFERROR(INDEX(Districtwide!D$19:D$500, SMALL(IF(($A$17=Districtwide!$E$19:$E$500), MATCH(ROW(Districtwide!$A$19:$A$500), ROW(Districtwide!$A$19:$A$500)), ""),ROWS($A$1:$A360))),"")</f>
        <v/>
      </c>
      <c r="E378" s="85" t="str" cm="1">
        <f t="array" ref="E378">IFERROR(INDEX(Districtwide!E$19:E$500, SMALL(IF(($A$17=Districtwide!$E$19:$E$500), MATCH(ROW(Districtwide!$A$19:$A$500), ROW(Districtwide!$A$19:$A$500)), ""),ROWS($A$1:$A360))),"")</f>
        <v/>
      </c>
      <c r="F378" s="128" t="str" cm="1">
        <f t="array" ref="F378">IFERROR(INDEX(Districtwide!F$19:F$500, SMALL(IF(($A$17=Districtwide!$E$19:$E$500), MATCH(ROW(Districtwide!$A$19:$A$500), ROW(Districtwide!$A$19:$A$500)), ""),ROWS($A$1:$A360))),"")</f>
        <v/>
      </c>
      <c r="G378" s="85" t="str" cm="1">
        <f t="array" ref="G378">IFERROR(INDEX(Districtwide!G$19:G$500, SMALL(IF(($A$17=Districtwide!$E$19:$E$500), MATCH(ROW(Districtwide!$A$19:$A$500), ROW(Districtwide!$A$19:$A$500)), ""),ROWS($A$1:$A360))),"")</f>
        <v/>
      </c>
      <c r="H378" s="86" t="str" cm="1">
        <f t="array" ref="H378">IFERROR(INDEX(Districtwide!H$19:H$500, SMALL(IF(($A$17=Districtwide!$E$19:$E$500), MATCH(ROW(Districtwide!$A$19:$A$500), ROW(Districtwide!$A$19:$A$500)), ""),ROWS($A$1:$A360))),"")</f>
        <v/>
      </c>
      <c r="I378" s="122" t="str" cm="1">
        <f t="array" ref="I378">IFERROR(INDEX(Districtwide!I$19:I$500, SMALL(IF(($A$17=Districtwide!$E$19:$E$500), MATCH(ROW(Districtwide!$A$19:$A$500), ROW(Districtwide!$A$19:$A$500)), ""),ROWS($A$1:$A360))),"")</f>
        <v/>
      </c>
      <c r="J378" s="87" t="str" cm="1">
        <f t="array" ref="J378">IFERROR(INDEX(Districtwide!J$19:J$500, SMALL(IF(($A$17=Districtwide!$E$19:$E$500), MATCH(ROW(Districtwide!$A$19:$A$500), ROW(Districtwide!$A$19:$A$500)), ""),ROWS($A$1:$A360))),"")</f>
        <v/>
      </c>
      <c r="K378" s="86" t="str" cm="1">
        <f t="array" ref="K378">IFERROR(INDEX(Districtwide!K$19:K$500, SMALL(IF(($A$17=Districtwide!$E$19:$E$500), MATCH(ROW(Districtwide!$A$19:$A$500), ROW(Districtwide!$A$19:$A$500)), ""),ROWS($A$1:$A360))),"")</f>
        <v/>
      </c>
      <c r="L378" s="122" t="str" cm="1">
        <f t="array" ref="L378">IFERROR(INDEX(Districtwide!L$19:L$500, SMALL(IF(($A$17=Districtwide!$E$19:$E$500), MATCH(ROW(Districtwide!$A$19:$A$500), ROW(Districtwide!$A$19:$A$500)), ""),ROWS($A$1:$A360))),"")</f>
        <v/>
      </c>
      <c r="M378" s="85" t="str" cm="1">
        <f t="array" ref="M378">IFERROR(INDEX(Districtwide!M$19:M$500, SMALL(IF(($A$17=Districtwide!$E$19:$E$500), MATCH(ROW(Districtwide!$A$19:$A$500), ROW(Districtwide!$A$19:$A$500)), ""),ROWS($A$1:$A360))),"")</f>
        <v/>
      </c>
      <c r="N378" s="86" t="str" cm="1">
        <f t="array" ref="N378">IFERROR(INDEX(Districtwide!N$19:N$500, SMALL(IF(($A$17=Districtwide!$E$19:$E$500), MATCH(ROW(Districtwide!$A$19:$A$500), ROW(Districtwide!$A$19:$A$500)), ""),ROWS($A$1:$A360))),"")</f>
        <v/>
      </c>
      <c r="O378" s="86" t="str" cm="1">
        <f t="array" ref="O378">IFERROR(INDEX(Districtwide!O$19:O$500, SMALL(IF(($A$17=Districtwide!$E$19:$E$500), MATCH(ROW(Districtwide!$A$19:$A$500), ROW(Districtwide!$A$19:$A$500)), ""),ROWS($A$1:$A360))),"")</f>
        <v/>
      </c>
      <c r="P378" s="85" t="str" cm="1">
        <f t="array" ref="P378">IFERROR(INDEX(Districtwide!P$19:P$500, SMALL(IF(($A$17=Districtwide!$E$19:$E$500), MATCH(ROW(Districtwide!$A$19:$A$500), ROW(Districtwide!$A$19:$A$500)), ""),ROWS($A$1:$A360))),"")</f>
        <v/>
      </c>
      <c r="Q378" s="85" t="str">
        <f t="shared" si="12"/>
        <v xml:space="preserve"> </v>
      </c>
      <c r="R378" s="122" t="str" cm="1">
        <f t="array" ref="R378">IFERROR(INDEX(Districtwide!R$19:R$500, SMALL(IF(($A$17=Districtwide!$E$19:$E$500), MATCH(ROW(Districtwide!$A$19:$A$500), ROW(Districtwide!$A$19:$A$500)), ""),ROWS($A$1:$A360))),"")</f>
        <v/>
      </c>
      <c r="S378" s="122" t="str" cm="1">
        <f t="array" ref="S378">IFERROR(INDEX(Districtwide!S$19:S$500, SMALL(IF(($A$17=Districtwide!$E$19:$E$500), MATCH(ROW(Districtwide!$A$19:$A$500), ROW(Districtwide!$A$19:$A$500)), ""),ROWS($A$1:$A360))),"")</f>
        <v/>
      </c>
      <c r="T378" s="122" t="str" cm="1">
        <f t="array" ref="T378">IFERROR(INDEX(Districtwide!T$19:T$500, SMALL(IF(($A$17=Districtwide!$E$19:$E$500), MATCH(ROW(Districtwide!$A$19:$A$500), ROW(Districtwide!$A$19:$A$500)), ""),ROWS($A$1:$A360))),"")</f>
        <v/>
      </c>
      <c r="U378" s="85" t="str">
        <f t="shared" si="13"/>
        <v xml:space="preserve"> </v>
      </c>
      <c r="V378" s="85" t="str" cm="1">
        <f t="array" ref="V378">IFERROR(INDEX(Districtwide!V$19:V$500, SMALL(IF(($A$17=Districtwide!$E$19:$E$500), MATCH(ROW(Districtwide!$A$19:$A$500), ROW(Districtwide!$A$19:$A$500)), ""),ROWS($A$1:$A360))),"")</f>
        <v/>
      </c>
      <c r="W378" s="86" t="str" cm="1">
        <f t="array" ref="W378">IFERROR(INDEX(Districtwide!W$19:W$500, SMALL(IF(($A$17=Districtwide!$E$19:$E$500), MATCH(ROW(Districtwide!$A$19:$A$500), ROW(Districtwide!$A$19:$A$500)), ""),ROWS($A$1:$A360))),"")</f>
        <v/>
      </c>
      <c r="X378" s="122" t="str" cm="1">
        <f t="array" ref="X378">IFERROR(INDEX(Districtwide!X$19:X$500, SMALL(IF(($A$17=Districtwide!$E$19:$E$500), MATCH(ROW(Districtwide!$A$19:$A$500), ROW(Districtwide!$A$19:$A$500)), ""),ROWS($A$1:$A360))),"")</f>
        <v/>
      </c>
      <c r="Y378" s="85" t="str" cm="1">
        <f t="array" ref="Y378">IFERROR(INDEX(Districtwide!Y$19:Y$500, SMALL(IF(($A$17=Districtwide!$E$19:$E$500), MATCH(ROW(Districtwide!$A$19:$A$500), ROW(Districtwide!$A$19:$A$500)), ""),ROWS($A$1:$A360))),"")</f>
        <v/>
      </c>
      <c r="Z378" s="86" t="str" cm="1">
        <f t="array" ref="Z378">IFERROR(INDEX(Districtwide!Z$19:Z$500, SMALL(IF(($A$17=Districtwide!$E$19:$E$500), MATCH(ROW(Districtwide!$A$19:$A$500), ROW(Districtwide!$A$19:$A$500)), ""),ROWS($A$1:$A360))),"")</f>
        <v/>
      </c>
      <c r="AA378" s="122" t="str" cm="1">
        <f t="array" ref="AA378">IFERROR(INDEX(Districtwide!AA$19:AA$500, SMALL(IF(($A$17=Districtwide!$E$19:$E$500), MATCH(ROW(Districtwide!$A$19:$A$500), ROW(Districtwide!$A$19:$A$500)), ""),ROWS($A$1:$A360))),"")</f>
        <v/>
      </c>
    </row>
    <row r="379" spans="1:27">
      <c r="A379" s="134" t="str" cm="1">
        <f t="array" ref="A379">IFERROR(INDEX(Districtwide!A$19:A$500, SMALL(IF(($A$17=Districtwide!$E$19:$E$500), MATCH(ROW(Districtwide!$A$19:$A$500), ROW(Districtwide!$A$19:$A$500)), ""),ROWS($A$1:$A361))),"")</f>
        <v/>
      </c>
      <c r="B379" s="134" t="str" cm="1">
        <f t="array" ref="B379">IFERROR(INDEX(Districtwide!B$19:B$500, SMALL(IF(($A$17=Districtwide!$E$19:$E$500), MATCH(ROW(Districtwide!$A$19:$A$500), ROW(Districtwide!$A$19:$A$500)), ""),ROWS($A$1:$A361))),"")</f>
        <v/>
      </c>
      <c r="C379" s="134" t="str" cm="1">
        <f t="array" ref="C379">IFERROR(INDEX(Districtwide!C$19:C$500, SMALL(IF(($A$17=Districtwide!$E$19:$E$500), MATCH(ROW(Districtwide!$A$19:$A$500), ROW(Districtwide!$A$19:$A$500)), ""),ROWS($A$1:$A361))),"")</f>
        <v/>
      </c>
      <c r="D379" s="134" t="str" cm="1">
        <f t="array" ref="D379">IFERROR(INDEX(Districtwide!D$19:D$500, SMALL(IF(($A$17=Districtwide!$E$19:$E$500), MATCH(ROW(Districtwide!$A$19:$A$500), ROW(Districtwide!$A$19:$A$500)), ""),ROWS($A$1:$A361))),"")</f>
        <v/>
      </c>
      <c r="E379" s="85" t="str" cm="1">
        <f t="array" ref="E379">IFERROR(INDEX(Districtwide!E$19:E$500, SMALL(IF(($A$17=Districtwide!$E$19:$E$500), MATCH(ROW(Districtwide!$A$19:$A$500), ROW(Districtwide!$A$19:$A$500)), ""),ROWS($A$1:$A361))),"")</f>
        <v/>
      </c>
      <c r="F379" s="128" t="str" cm="1">
        <f t="array" ref="F379">IFERROR(INDEX(Districtwide!F$19:F$500, SMALL(IF(($A$17=Districtwide!$E$19:$E$500), MATCH(ROW(Districtwide!$A$19:$A$500), ROW(Districtwide!$A$19:$A$500)), ""),ROWS($A$1:$A361))),"")</f>
        <v/>
      </c>
      <c r="G379" s="85" t="str" cm="1">
        <f t="array" ref="G379">IFERROR(INDEX(Districtwide!G$19:G$500, SMALL(IF(($A$17=Districtwide!$E$19:$E$500), MATCH(ROW(Districtwide!$A$19:$A$500), ROW(Districtwide!$A$19:$A$500)), ""),ROWS($A$1:$A361))),"")</f>
        <v/>
      </c>
      <c r="H379" s="86" t="str" cm="1">
        <f t="array" ref="H379">IFERROR(INDEX(Districtwide!H$19:H$500, SMALL(IF(($A$17=Districtwide!$E$19:$E$500), MATCH(ROW(Districtwide!$A$19:$A$500), ROW(Districtwide!$A$19:$A$500)), ""),ROWS($A$1:$A361))),"")</f>
        <v/>
      </c>
      <c r="I379" s="122" t="str" cm="1">
        <f t="array" ref="I379">IFERROR(INDEX(Districtwide!I$19:I$500, SMALL(IF(($A$17=Districtwide!$E$19:$E$500), MATCH(ROW(Districtwide!$A$19:$A$500), ROW(Districtwide!$A$19:$A$500)), ""),ROWS($A$1:$A361))),"")</f>
        <v/>
      </c>
      <c r="J379" s="87" t="str" cm="1">
        <f t="array" ref="J379">IFERROR(INDEX(Districtwide!J$19:J$500, SMALL(IF(($A$17=Districtwide!$E$19:$E$500), MATCH(ROW(Districtwide!$A$19:$A$500), ROW(Districtwide!$A$19:$A$500)), ""),ROWS($A$1:$A361))),"")</f>
        <v/>
      </c>
      <c r="K379" s="86" t="str" cm="1">
        <f t="array" ref="K379">IFERROR(INDEX(Districtwide!K$19:K$500, SMALL(IF(($A$17=Districtwide!$E$19:$E$500), MATCH(ROW(Districtwide!$A$19:$A$500), ROW(Districtwide!$A$19:$A$500)), ""),ROWS($A$1:$A361))),"")</f>
        <v/>
      </c>
      <c r="L379" s="122" t="str" cm="1">
        <f t="array" ref="L379">IFERROR(INDEX(Districtwide!L$19:L$500, SMALL(IF(($A$17=Districtwide!$E$19:$E$500), MATCH(ROW(Districtwide!$A$19:$A$500), ROW(Districtwide!$A$19:$A$500)), ""),ROWS($A$1:$A361))),"")</f>
        <v/>
      </c>
      <c r="M379" s="85" t="str" cm="1">
        <f t="array" ref="M379">IFERROR(INDEX(Districtwide!M$19:M$500, SMALL(IF(($A$17=Districtwide!$E$19:$E$500), MATCH(ROW(Districtwide!$A$19:$A$500), ROW(Districtwide!$A$19:$A$500)), ""),ROWS($A$1:$A361))),"")</f>
        <v/>
      </c>
      <c r="N379" s="86" t="str" cm="1">
        <f t="array" ref="N379">IFERROR(INDEX(Districtwide!N$19:N$500, SMALL(IF(($A$17=Districtwide!$E$19:$E$500), MATCH(ROW(Districtwide!$A$19:$A$500), ROW(Districtwide!$A$19:$A$500)), ""),ROWS($A$1:$A361))),"")</f>
        <v/>
      </c>
      <c r="O379" s="86" t="str" cm="1">
        <f t="array" ref="O379">IFERROR(INDEX(Districtwide!O$19:O$500, SMALL(IF(($A$17=Districtwide!$E$19:$E$500), MATCH(ROW(Districtwide!$A$19:$A$500), ROW(Districtwide!$A$19:$A$500)), ""),ROWS($A$1:$A361))),"")</f>
        <v/>
      </c>
      <c r="P379" s="85" t="str" cm="1">
        <f t="array" ref="P379">IFERROR(INDEX(Districtwide!P$19:P$500, SMALL(IF(($A$17=Districtwide!$E$19:$E$500), MATCH(ROW(Districtwide!$A$19:$A$500), ROW(Districtwide!$A$19:$A$500)), ""),ROWS($A$1:$A361))),"")</f>
        <v/>
      </c>
      <c r="Q379" s="85" t="str">
        <f t="shared" si="12"/>
        <v xml:space="preserve"> </v>
      </c>
      <c r="R379" s="122" t="str" cm="1">
        <f t="array" ref="R379">IFERROR(INDEX(Districtwide!R$19:R$500, SMALL(IF(($A$17=Districtwide!$E$19:$E$500), MATCH(ROW(Districtwide!$A$19:$A$500), ROW(Districtwide!$A$19:$A$500)), ""),ROWS($A$1:$A361))),"")</f>
        <v/>
      </c>
      <c r="S379" s="122" t="str" cm="1">
        <f t="array" ref="S379">IFERROR(INDEX(Districtwide!S$19:S$500, SMALL(IF(($A$17=Districtwide!$E$19:$E$500), MATCH(ROW(Districtwide!$A$19:$A$500), ROW(Districtwide!$A$19:$A$500)), ""),ROWS($A$1:$A361))),"")</f>
        <v/>
      </c>
      <c r="T379" s="122" t="str" cm="1">
        <f t="array" ref="T379">IFERROR(INDEX(Districtwide!T$19:T$500, SMALL(IF(($A$17=Districtwide!$E$19:$E$500), MATCH(ROW(Districtwide!$A$19:$A$500), ROW(Districtwide!$A$19:$A$500)), ""),ROWS($A$1:$A361))),"")</f>
        <v/>
      </c>
      <c r="U379" s="85" t="str">
        <f t="shared" si="13"/>
        <v xml:space="preserve"> </v>
      </c>
      <c r="V379" s="85" t="str" cm="1">
        <f t="array" ref="V379">IFERROR(INDEX(Districtwide!V$19:V$500, SMALL(IF(($A$17=Districtwide!$E$19:$E$500), MATCH(ROW(Districtwide!$A$19:$A$500), ROW(Districtwide!$A$19:$A$500)), ""),ROWS($A$1:$A361))),"")</f>
        <v/>
      </c>
      <c r="W379" s="86" t="str" cm="1">
        <f t="array" ref="W379">IFERROR(INDEX(Districtwide!W$19:W$500, SMALL(IF(($A$17=Districtwide!$E$19:$E$500), MATCH(ROW(Districtwide!$A$19:$A$500), ROW(Districtwide!$A$19:$A$500)), ""),ROWS($A$1:$A361))),"")</f>
        <v/>
      </c>
      <c r="X379" s="122" t="str" cm="1">
        <f t="array" ref="X379">IFERROR(INDEX(Districtwide!X$19:X$500, SMALL(IF(($A$17=Districtwide!$E$19:$E$500), MATCH(ROW(Districtwide!$A$19:$A$500), ROW(Districtwide!$A$19:$A$500)), ""),ROWS($A$1:$A361))),"")</f>
        <v/>
      </c>
      <c r="Y379" s="85" t="str" cm="1">
        <f t="array" ref="Y379">IFERROR(INDEX(Districtwide!Y$19:Y$500, SMALL(IF(($A$17=Districtwide!$E$19:$E$500), MATCH(ROW(Districtwide!$A$19:$A$500), ROW(Districtwide!$A$19:$A$500)), ""),ROWS($A$1:$A361))),"")</f>
        <v/>
      </c>
      <c r="Z379" s="86" t="str" cm="1">
        <f t="array" ref="Z379">IFERROR(INDEX(Districtwide!Z$19:Z$500, SMALL(IF(($A$17=Districtwide!$E$19:$E$500), MATCH(ROW(Districtwide!$A$19:$A$500), ROW(Districtwide!$A$19:$A$500)), ""),ROWS($A$1:$A361))),"")</f>
        <v/>
      </c>
      <c r="AA379" s="122" t="str" cm="1">
        <f t="array" ref="AA379">IFERROR(INDEX(Districtwide!AA$19:AA$500, SMALL(IF(($A$17=Districtwide!$E$19:$E$500), MATCH(ROW(Districtwide!$A$19:$A$500), ROW(Districtwide!$A$19:$A$500)), ""),ROWS($A$1:$A361))),"")</f>
        <v/>
      </c>
    </row>
    <row r="380" spans="1:27">
      <c r="A380" s="134" t="str" cm="1">
        <f t="array" ref="A380">IFERROR(INDEX(Districtwide!A$19:A$500, SMALL(IF(($A$17=Districtwide!$E$19:$E$500), MATCH(ROW(Districtwide!$A$19:$A$500), ROW(Districtwide!$A$19:$A$500)), ""),ROWS($A$1:$A362))),"")</f>
        <v/>
      </c>
      <c r="B380" s="134" t="str" cm="1">
        <f t="array" ref="B380">IFERROR(INDEX(Districtwide!B$19:B$500, SMALL(IF(($A$17=Districtwide!$E$19:$E$500), MATCH(ROW(Districtwide!$A$19:$A$500), ROW(Districtwide!$A$19:$A$500)), ""),ROWS($A$1:$A362))),"")</f>
        <v/>
      </c>
      <c r="C380" s="134" t="str" cm="1">
        <f t="array" ref="C380">IFERROR(INDEX(Districtwide!C$19:C$500, SMALL(IF(($A$17=Districtwide!$E$19:$E$500), MATCH(ROW(Districtwide!$A$19:$A$500), ROW(Districtwide!$A$19:$A$500)), ""),ROWS($A$1:$A362))),"")</f>
        <v/>
      </c>
      <c r="D380" s="134" t="str" cm="1">
        <f t="array" ref="D380">IFERROR(INDEX(Districtwide!D$19:D$500, SMALL(IF(($A$17=Districtwide!$E$19:$E$500), MATCH(ROW(Districtwide!$A$19:$A$500), ROW(Districtwide!$A$19:$A$500)), ""),ROWS($A$1:$A362))),"")</f>
        <v/>
      </c>
      <c r="E380" s="85" t="str" cm="1">
        <f t="array" ref="E380">IFERROR(INDEX(Districtwide!E$19:E$500, SMALL(IF(($A$17=Districtwide!$E$19:$E$500), MATCH(ROW(Districtwide!$A$19:$A$500), ROW(Districtwide!$A$19:$A$500)), ""),ROWS($A$1:$A362))),"")</f>
        <v/>
      </c>
      <c r="F380" s="128" t="str" cm="1">
        <f t="array" ref="F380">IFERROR(INDEX(Districtwide!F$19:F$500, SMALL(IF(($A$17=Districtwide!$E$19:$E$500), MATCH(ROW(Districtwide!$A$19:$A$500), ROW(Districtwide!$A$19:$A$500)), ""),ROWS($A$1:$A362))),"")</f>
        <v/>
      </c>
      <c r="G380" s="85" t="str" cm="1">
        <f t="array" ref="G380">IFERROR(INDEX(Districtwide!G$19:G$500, SMALL(IF(($A$17=Districtwide!$E$19:$E$500), MATCH(ROW(Districtwide!$A$19:$A$500), ROW(Districtwide!$A$19:$A$500)), ""),ROWS($A$1:$A362))),"")</f>
        <v/>
      </c>
      <c r="H380" s="86" t="str" cm="1">
        <f t="array" ref="H380">IFERROR(INDEX(Districtwide!H$19:H$500, SMALL(IF(($A$17=Districtwide!$E$19:$E$500), MATCH(ROW(Districtwide!$A$19:$A$500), ROW(Districtwide!$A$19:$A$500)), ""),ROWS($A$1:$A362))),"")</f>
        <v/>
      </c>
      <c r="I380" s="122" t="str" cm="1">
        <f t="array" ref="I380">IFERROR(INDEX(Districtwide!I$19:I$500, SMALL(IF(($A$17=Districtwide!$E$19:$E$500), MATCH(ROW(Districtwide!$A$19:$A$500), ROW(Districtwide!$A$19:$A$500)), ""),ROWS($A$1:$A362))),"")</f>
        <v/>
      </c>
      <c r="J380" s="87" t="str" cm="1">
        <f t="array" ref="J380">IFERROR(INDEX(Districtwide!J$19:J$500, SMALL(IF(($A$17=Districtwide!$E$19:$E$500), MATCH(ROW(Districtwide!$A$19:$A$500), ROW(Districtwide!$A$19:$A$500)), ""),ROWS($A$1:$A362))),"")</f>
        <v/>
      </c>
      <c r="K380" s="86" t="str" cm="1">
        <f t="array" ref="K380">IFERROR(INDEX(Districtwide!K$19:K$500, SMALL(IF(($A$17=Districtwide!$E$19:$E$500), MATCH(ROW(Districtwide!$A$19:$A$500), ROW(Districtwide!$A$19:$A$500)), ""),ROWS($A$1:$A362))),"")</f>
        <v/>
      </c>
      <c r="L380" s="122" t="str" cm="1">
        <f t="array" ref="L380">IFERROR(INDEX(Districtwide!L$19:L$500, SMALL(IF(($A$17=Districtwide!$E$19:$E$500), MATCH(ROW(Districtwide!$A$19:$A$500), ROW(Districtwide!$A$19:$A$500)), ""),ROWS($A$1:$A362))),"")</f>
        <v/>
      </c>
      <c r="M380" s="85" t="str" cm="1">
        <f t="array" ref="M380">IFERROR(INDEX(Districtwide!M$19:M$500, SMALL(IF(($A$17=Districtwide!$E$19:$E$500), MATCH(ROW(Districtwide!$A$19:$A$500), ROW(Districtwide!$A$19:$A$500)), ""),ROWS($A$1:$A362))),"")</f>
        <v/>
      </c>
      <c r="N380" s="86" t="str" cm="1">
        <f t="array" ref="N380">IFERROR(INDEX(Districtwide!N$19:N$500, SMALL(IF(($A$17=Districtwide!$E$19:$E$500), MATCH(ROW(Districtwide!$A$19:$A$500), ROW(Districtwide!$A$19:$A$500)), ""),ROWS($A$1:$A362))),"")</f>
        <v/>
      </c>
      <c r="O380" s="86" t="str" cm="1">
        <f t="array" ref="O380">IFERROR(INDEX(Districtwide!O$19:O$500, SMALL(IF(($A$17=Districtwide!$E$19:$E$500), MATCH(ROW(Districtwide!$A$19:$A$500), ROW(Districtwide!$A$19:$A$500)), ""),ROWS($A$1:$A362))),"")</f>
        <v/>
      </c>
      <c r="P380" s="85" t="str" cm="1">
        <f t="array" ref="P380">IFERROR(INDEX(Districtwide!P$19:P$500, SMALL(IF(($A$17=Districtwide!$E$19:$E$500), MATCH(ROW(Districtwide!$A$19:$A$500), ROW(Districtwide!$A$19:$A$500)), ""),ROWS($A$1:$A362))),"")</f>
        <v/>
      </c>
      <c r="Q380" s="85" t="str">
        <f t="shared" si="12"/>
        <v xml:space="preserve"> </v>
      </c>
      <c r="R380" s="122" t="str" cm="1">
        <f t="array" ref="R380">IFERROR(INDEX(Districtwide!R$19:R$500, SMALL(IF(($A$17=Districtwide!$E$19:$E$500), MATCH(ROW(Districtwide!$A$19:$A$500), ROW(Districtwide!$A$19:$A$500)), ""),ROWS($A$1:$A362))),"")</f>
        <v/>
      </c>
      <c r="S380" s="122" t="str" cm="1">
        <f t="array" ref="S380">IFERROR(INDEX(Districtwide!S$19:S$500, SMALL(IF(($A$17=Districtwide!$E$19:$E$500), MATCH(ROW(Districtwide!$A$19:$A$500), ROW(Districtwide!$A$19:$A$500)), ""),ROWS($A$1:$A362))),"")</f>
        <v/>
      </c>
      <c r="T380" s="122" t="str" cm="1">
        <f t="array" ref="T380">IFERROR(INDEX(Districtwide!T$19:T$500, SMALL(IF(($A$17=Districtwide!$E$19:$E$500), MATCH(ROW(Districtwide!$A$19:$A$500), ROW(Districtwide!$A$19:$A$500)), ""),ROWS($A$1:$A362))),"")</f>
        <v/>
      </c>
      <c r="U380" s="85" t="str">
        <f t="shared" si="13"/>
        <v xml:space="preserve"> </v>
      </c>
      <c r="V380" s="85" t="str" cm="1">
        <f t="array" ref="V380">IFERROR(INDEX(Districtwide!V$19:V$500, SMALL(IF(($A$17=Districtwide!$E$19:$E$500), MATCH(ROW(Districtwide!$A$19:$A$500), ROW(Districtwide!$A$19:$A$500)), ""),ROWS($A$1:$A362))),"")</f>
        <v/>
      </c>
      <c r="W380" s="86" t="str" cm="1">
        <f t="array" ref="W380">IFERROR(INDEX(Districtwide!W$19:W$500, SMALL(IF(($A$17=Districtwide!$E$19:$E$500), MATCH(ROW(Districtwide!$A$19:$A$500), ROW(Districtwide!$A$19:$A$500)), ""),ROWS($A$1:$A362))),"")</f>
        <v/>
      </c>
      <c r="X380" s="122" t="str" cm="1">
        <f t="array" ref="X380">IFERROR(INDEX(Districtwide!X$19:X$500, SMALL(IF(($A$17=Districtwide!$E$19:$E$500), MATCH(ROW(Districtwide!$A$19:$A$500), ROW(Districtwide!$A$19:$A$500)), ""),ROWS($A$1:$A362))),"")</f>
        <v/>
      </c>
      <c r="Y380" s="85" t="str" cm="1">
        <f t="array" ref="Y380">IFERROR(INDEX(Districtwide!Y$19:Y$500, SMALL(IF(($A$17=Districtwide!$E$19:$E$500), MATCH(ROW(Districtwide!$A$19:$A$500), ROW(Districtwide!$A$19:$A$500)), ""),ROWS($A$1:$A362))),"")</f>
        <v/>
      </c>
      <c r="Z380" s="86" t="str" cm="1">
        <f t="array" ref="Z380">IFERROR(INDEX(Districtwide!Z$19:Z$500, SMALL(IF(($A$17=Districtwide!$E$19:$E$500), MATCH(ROW(Districtwide!$A$19:$A$500), ROW(Districtwide!$A$19:$A$500)), ""),ROWS($A$1:$A362))),"")</f>
        <v/>
      </c>
      <c r="AA380" s="122" t="str" cm="1">
        <f t="array" ref="AA380">IFERROR(INDEX(Districtwide!AA$19:AA$500, SMALL(IF(($A$17=Districtwide!$E$19:$E$500), MATCH(ROW(Districtwide!$A$19:$A$500), ROW(Districtwide!$A$19:$A$500)), ""),ROWS($A$1:$A362))),"")</f>
        <v/>
      </c>
    </row>
    <row r="381" spans="1:27">
      <c r="A381" s="134" t="str" cm="1">
        <f t="array" ref="A381">IFERROR(INDEX(Districtwide!A$19:A$500, SMALL(IF(($A$17=Districtwide!$E$19:$E$500), MATCH(ROW(Districtwide!$A$19:$A$500), ROW(Districtwide!$A$19:$A$500)), ""),ROWS($A$1:$A363))),"")</f>
        <v/>
      </c>
      <c r="B381" s="134" t="str" cm="1">
        <f t="array" ref="B381">IFERROR(INDEX(Districtwide!B$19:B$500, SMALL(IF(($A$17=Districtwide!$E$19:$E$500), MATCH(ROW(Districtwide!$A$19:$A$500), ROW(Districtwide!$A$19:$A$500)), ""),ROWS($A$1:$A363))),"")</f>
        <v/>
      </c>
      <c r="C381" s="134" t="str" cm="1">
        <f t="array" ref="C381">IFERROR(INDEX(Districtwide!C$19:C$500, SMALL(IF(($A$17=Districtwide!$E$19:$E$500), MATCH(ROW(Districtwide!$A$19:$A$500), ROW(Districtwide!$A$19:$A$500)), ""),ROWS($A$1:$A363))),"")</f>
        <v/>
      </c>
      <c r="D381" s="134" t="str" cm="1">
        <f t="array" ref="D381">IFERROR(INDEX(Districtwide!D$19:D$500, SMALL(IF(($A$17=Districtwide!$E$19:$E$500), MATCH(ROW(Districtwide!$A$19:$A$500), ROW(Districtwide!$A$19:$A$500)), ""),ROWS($A$1:$A363))),"")</f>
        <v/>
      </c>
      <c r="E381" s="85" t="str" cm="1">
        <f t="array" ref="E381">IFERROR(INDEX(Districtwide!E$19:E$500, SMALL(IF(($A$17=Districtwide!$E$19:$E$500), MATCH(ROW(Districtwide!$A$19:$A$500), ROW(Districtwide!$A$19:$A$500)), ""),ROWS($A$1:$A363))),"")</f>
        <v/>
      </c>
      <c r="F381" s="128" t="str" cm="1">
        <f t="array" ref="F381">IFERROR(INDEX(Districtwide!F$19:F$500, SMALL(IF(($A$17=Districtwide!$E$19:$E$500), MATCH(ROW(Districtwide!$A$19:$A$500), ROW(Districtwide!$A$19:$A$500)), ""),ROWS($A$1:$A363))),"")</f>
        <v/>
      </c>
      <c r="G381" s="85" t="str" cm="1">
        <f t="array" ref="G381">IFERROR(INDEX(Districtwide!G$19:G$500, SMALL(IF(($A$17=Districtwide!$E$19:$E$500), MATCH(ROW(Districtwide!$A$19:$A$500), ROW(Districtwide!$A$19:$A$500)), ""),ROWS($A$1:$A363))),"")</f>
        <v/>
      </c>
      <c r="H381" s="86" t="str" cm="1">
        <f t="array" ref="H381">IFERROR(INDEX(Districtwide!H$19:H$500, SMALL(IF(($A$17=Districtwide!$E$19:$E$500), MATCH(ROW(Districtwide!$A$19:$A$500), ROW(Districtwide!$A$19:$A$500)), ""),ROWS($A$1:$A363))),"")</f>
        <v/>
      </c>
      <c r="I381" s="122" t="str" cm="1">
        <f t="array" ref="I381">IFERROR(INDEX(Districtwide!I$19:I$500, SMALL(IF(($A$17=Districtwide!$E$19:$E$500), MATCH(ROW(Districtwide!$A$19:$A$500), ROW(Districtwide!$A$19:$A$500)), ""),ROWS($A$1:$A363))),"")</f>
        <v/>
      </c>
      <c r="J381" s="87" t="str" cm="1">
        <f t="array" ref="J381">IFERROR(INDEX(Districtwide!J$19:J$500, SMALL(IF(($A$17=Districtwide!$E$19:$E$500), MATCH(ROW(Districtwide!$A$19:$A$500), ROW(Districtwide!$A$19:$A$500)), ""),ROWS($A$1:$A363))),"")</f>
        <v/>
      </c>
      <c r="K381" s="86" t="str" cm="1">
        <f t="array" ref="K381">IFERROR(INDEX(Districtwide!K$19:K$500, SMALL(IF(($A$17=Districtwide!$E$19:$E$500), MATCH(ROW(Districtwide!$A$19:$A$500), ROW(Districtwide!$A$19:$A$500)), ""),ROWS($A$1:$A363))),"")</f>
        <v/>
      </c>
      <c r="L381" s="122" t="str" cm="1">
        <f t="array" ref="L381">IFERROR(INDEX(Districtwide!L$19:L$500, SMALL(IF(($A$17=Districtwide!$E$19:$E$500), MATCH(ROW(Districtwide!$A$19:$A$500), ROW(Districtwide!$A$19:$A$500)), ""),ROWS($A$1:$A363))),"")</f>
        <v/>
      </c>
      <c r="M381" s="85" t="str" cm="1">
        <f t="array" ref="M381">IFERROR(INDEX(Districtwide!M$19:M$500, SMALL(IF(($A$17=Districtwide!$E$19:$E$500), MATCH(ROW(Districtwide!$A$19:$A$500), ROW(Districtwide!$A$19:$A$500)), ""),ROWS($A$1:$A363))),"")</f>
        <v/>
      </c>
      <c r="N381" s="86" t="str" cm="1">
        <f t="array" ref="N381">IFERROR(INDEX(Districtwide!N$19:N$500, SMALL(IF(($A$17=Districtwide!$E$19:$E$500), MATCH(ROW(Districtwide!$A$19:$A$500), ROW(Districtwide!$A$19:$A$500)), ""),ROWS($A$1:$A363))),"")</f>
        <v/>
      </c>
      <c r="O381" s="86" t="str" cm="1">
        <f t="array" ref="O381">IFERROR(INDEX(Districtwide!O$19:O$500, SMALL(IF(($A$17=Districtwide!$E$19:$E$500), MATCH(ROW(Districtwide!$A$19:$A$500), ROW(Districtwide!$A$19:$A$500)), ""),ROWS($A$1:$A363))),"")</f>
        <v/>
      </c>
      <c r="P381" s="85" t="str" cm="1">
        <f t="array" ref="P381">IFERROR(INDEX(Districtwide!P$19:P$500, SMALL(IF(($A$17=Districtwide!$E$19:$E$500), MATCH(ROW(Districtwide!$A$19:$A$500), ROW(Districtwide!$A$19:$A$500)), ""),ROWS($A$1:$A363))),"")</f>
        <v/>
      </c>
      <c r="Q381" s="85" t="str">
        <f t="shared" si="12"/>
        <v xml:space="preserve"> </v>
      </c>
      <c r="R381" s="122" t="str" cm="1">
        <f t="array" ref="R381">IFERROR(INDEX(Districtwide!R$19:R$500, SMALL(IF(($A$17=Districtwide!$E$19:$E$500), MATCH(ROW(Districtwide!$A$19:$A$500), ROW(Districtwide!$A$19:$A$500)), ""),ROWS($A$1:$A363))),"")</f>
        <v/>
      </c>
      <c r="S381" s="122" t="str" cm="1">
        <f t="array" ref="S381">IFERROR(INDEX(Districtwide!S$19:S$500, SMALL(IF(($A$17=Districtwide!$E$19:$E$500), MATCH(ROW(Districtwide!$A$19:$A$500), ROW(Districtwide!$A$19:$A$500)), ""),ROWS($A$1:$A363))),"")</f>
        <v/>
      </c>
      <c r="T381" s="122" t="str" cm="1">
        <f t="array" ref="T381">IFERROR(INDEX(Districtwide!T$19:T$500, SMALL(IF(($A$17=Districtwide!$E$19:$E$500), MATCH(ROW(Districtwide!$A$19:$A$500), ROW(Districtwide!$A$19:$A$500)), ""),ROWS($A$1:$A363))),"")</f>
        <v/>
      </c>
      <c r="U381" s="85" t="str">
        <f t="shared" si="13"/>
        <v xml:space="preserve"> </v>
      </c>
      <c r="V381" s="85" t="str" cm="1">
        <f t="array" ref="V381">IFERROR(INDEX(Districtwide!V$19:V$500, SMALL(IF(($A$17=Districtwide!$E$19:$E$500), MATCH(ROW(Districtwide!$A$19:$A$500), ROW(Districtwide!$A$19:$A$500)), ""),ROWS($A$1:$A363))),"")</f>
        <v/>
      </c>
      <c r="W381" s="86" t="str" cm="1">
        <f t="array" ref="W381">IFERROR(INDEX(Districtwide!W$19:W$500, SMALL(IF(($A$17=Districtwide!$E$19:$E$500), MATCH(ROW(Districtwide!$A$19:$A$500), ROW(Districtwide!$A$19:$A$500)), ""),ROWS($A$1:$A363))),"")</f>
        <v/>
      </c>
      <c r="X381" s="122" t="str" cm="1">
        <f t="array" ref="X381">IFERROR(INDEX(Districtwide!X$19:X$500, SMALL(IF(($A$17=Districtwide!$E$19:$E$500), MATCH(ROW(Districtwide!$A$19:$A$500), ROW(Districtwide!$A$19:$A$500)), ""),ROWS($A$1:$A363))),"")</f>
        <v/>
      </c>
      <c r="Y381" s="85" t="str" cm="1">
        <f t="array" ref="Y381">IFERROR(INDEX(Districtwide!Y$19:Y$500, SMALL(IF(($A$17=Districtwide!$E$19:$E$500), MATCH(ROW(Districtwide!$A$19:$A$500), ROW(Districtwide!$A$19:$A$500)), ""),ROWS($A$1:$A363))),"")</f>
        <v/>
      </c>
      <c r="Z381" s="86" t="str" cm="1">
        <f t="array" ref="Z381">IFERROR(INDEX(Districtwide!Z$19:Z$500, SMALL(IF(($A$17=Districtwide!$E$19:$E$500), MATCH(ROW(Districtwide!$A$19:$A$500), ROW(Districtwide!$A$19:$A$500)), ""),ROWS($A$1:$A363))),"")</f>
        <v/>
      </c>
      <c r="AA381" s="122" t="str" cm="1">
        <f t="array" ref="AA381">IFERROR(INDEX(Districtwide!AA$19:AA$500, SMALL(IF(($A$17=Districtwide!$E$19:$E$500), MATCH(ROW(Districtwide!$A$19:$A$500), ROW(Districtwide!$A$19:$A$500)), ""),ROWS($A$1:$A363))),"")</f>
        <v/>
      </c>
    </row>
    <row r="382" spans="1:27">
      <c r="A382" s="134" t="str" cm="1">
        <f t="array" ref="A382">IFERROR(INDEX(Districtwide!A$19:A$500, SMALL(IF(($A$17=Districtwide!$E$19:$E$500), MATCH(ROW(Districtwide!$A$19:$A$500), ROW(Districtwide!$A$19:$A$500)), ""),ROWS($A$1:$A364))),"")</f>
        <v/>
      </c>
      <c r="B382" s="134" t="str" cm="1">
        <f t="array" ref="B382">IFERROR(INDEX(Districtwide!B$19:B$500, SMALL(IF(($A$17=Districtwide!$E$19:$E$500), MATCH(ROW(Districtwide!$A$19:$A$500), ROW(Districtwide!$A$19:$A$500)), ""),ROWS($A$1:$A364))),"")</f>
        <v/>
      </c>
      <c r="C382" s="134" t="str" cm="1">
        <f t="array" ref="C382">IFERROR(INDEX(Districtwide!C$19:C$500, SMALL(IF(($A$17=Districtwide!$E$19:$E$500), MATCH(ROW(Districtwide!$A$19:$A$500), ROW(Districtwide!$A$19:$A$500)), ""),ROWS($A$1:$A364))),"")</f>
        <v/>
      </c>
      <c r="D382" s="134" t="str" cm="1">
        <f t="array" ref="D382">IFERROR(INDEX(Districtwide!D$19:D$500, SMALL(IF(($A$17=Districtwide!$E$19:$E$500), MATCH(ROW(Districtwide!$A$19:$A$500), ROW(Districtwide!$A$19:$A$500)), ""),ROWS($A$1:$A364))),"")</f>
        <v/>
      </c>
      <c r="E382" s="85" t="str" cm="1">
        <f t="array" ref="E382">IFERROR(INDEX(Districtwide!E$19:E$500, SMALL(IF(($A$17=Districtwide!$E$19:$E$500), MATCH(ROW(Districtwide!$A$19:$A$500), ROW(Districtwide!$A$19:$A$500)), ""),ROWS($A$1:$A364))),"")</f>
        <v/>
      </c>
      <c r="F382" s="128" t="str" cm="1">
        <f t="array" ref="F382">IFERROR(INDEX(Districtwide!F$19:F$500, SMALL(IF(($A$17=Districtwide!$E$19:$E$500), MATCH(ROW(Districtwide!$A$19:$A$500), ROW(Districtwide!$A$19:$A$500)), ""),ROWS($A$1:$A364))),"")</f>
        <v/>
      </c>
      <c r="G382" s="85" t="str" cm="1">
        <f t="array" ref="G382">IFERROR(INDEX(Districtwide!G$19:G$500, SMALL(IF(($A$17=Districtwide!$E$19:$E$500), MATCH(ROW(Districtwide!$A$19:$A$500), ROW(Districtwide!$A$19:$A$500)), ""),ROWS($A$1:$A364))),"")</f>
        <v/>
      </c>
      <c r="H382" s="86" t="str" cm="1">
        <f t="array" ref="H382">IFERROR(INDEX(Districtwide!H$19:H$500, SMALL(IF(($A$17=Districtwide!$E$19:$E$500), MATCH(ROW(Districtwide!$A$19:$A$500), ROW(Districtwide!$A$19:$A$500)), ""),ROWS($A$1:$A364))),"")</f>
        <v/>
      </c>
      <c r="I382" s="122" t="str" cm="1">
        <f t="array" ref="I382">IFERROR(INDEX(Districtwide!I$19:I$500, SMALL(IF(($A$17=Districtwide!$E$19:$E$500), MATCH(ROW(Districtwide!$A$19:$A$500), ROW(Districtwide!$A$19:$A$500)), ""),ROWS($A$1:$A364))),"")</f>
        <v/>
      </c>
      <c r="J382" s="87" t="str" cm="1">
        <f t="array" ref="J382">IFERROR(INDEX(Districtwide!J$19:J$500, SMALL(IF(($A$17=Districtwide!$E$19:$E$500), MATCH(ROW(Districtwide!$A$19:$A$500), ROW(Districtwide!$A$19:$A$500)), ""),ROWS($A$1:$A364))),"")</f>
        <v/>
      </c>
      <c r="K382" s="86" t="str" cm="1">
        <f t="array" ref="K382">IFERROR(INDEX(Districtwide!K$19:K$500, SMALL(IF(($A$17=Districtwide!$E$19:$E$500), MATCH(ROW(Districtwide!$A$19:$A$500), ROW(Districtwide!$A$19:$A$500)), ""),ROWS($A$1:$A364))),"")</f>
        <v/>
      </c>
      <c r="L382" s="122" t="str" cm="1">
        <f t="array" ref="L382">IFERROR(INDEX(Districtwide!L$19:L$500, SMALL(IF(($A$17=Districtwide!$E$19:$E$500), MATCH(ROW(Districtwide!$A$19:$A$500), ROW(Districtwide!$A$19:$A$500)), ""),ROWS($A$1:$A364))),"")</f>
        <v/>
      </c>
      <c r="M382" s="85" t="str" cm="1">
        <f t="array" ref="M382">IFERROR(INDEX(Districtwide!M$19:M$500, SMALL(IF(($A$17=Districtwide!$E$19:$E$500), MATCH(ROW(Districtwide!$A$19:$A$500), ROW(Districtwide!$A$19:$A$500)), ""),ROWS($A$1:$A364))),"")</f>
        <v/>
      </c>
      <c r="N382" s="86" t="str" cm="1">
        <f t="array" ref="N382">IFERROR(INDEX(Districtwide!N$19:N$500, SMALL(IF(($A$17=Districtwide!$E$19:$E$500), MATCH(ROW(Districtwide!$A$19:$A$500), ROW(Districtwide!$A$19:$A$500)), ""),ROWS($A$1:$A364))),"")</f>
        <v/>
      </c>
      <c r="O382" s="86" t="str" cm="1">
        <f t="array" ref="O382">IFERROR(INDEX(Districtwide!O$19:O$500, SMALL(IF(($A$17=Districtwide!$E$19:$E$500), MATCH(ROW(Districtwide!$A$19:$A$500), ROW(Districtwide!$A$19:$A$500)), ""),ROWS($A$1:$A364))),"")</f>
        <v/>
      </c>
      <c r="P382" s="85" t="str" cm="1">
        <f t="array" ref="P382">IFERROR(INDEX(Districtwide!P$19:P$500, SMALL(IF(($A$17=Districtwide!$E$19:$E$500), MATCH(ROW(Districtwide!$A$19:$A$500), ROW(Districtwide!$A$19:$A$500)), ""),ROWS($A$1:$A364))),"")</f>
        <v/>
      </c>
      <c r="Q382" s="85" t="str">
        <f t="shared" si="12"/>
        <v xml:space="preserve"> </v>
      </c>
      <c r="R382" s="122" t="str" cm="1">
        <f t="array" ref="R382">IFERROR(INDEX(Districtwide!R$19:R$500, SMALL(IF(($A$17=Districtwide!$E$19:$E$500), MATCH(ROW(Districtwide!$A$19:$A$500), ROW(Districtwide!$A$19:$A$500)), ""),ROWS($A$1:$A364))),"")</f>
        <v/>
      </c>
      <c r="S382" s="122" t="str" cm="1">
        <f t="array" ref="S382">IFERROR(INDEX(Districtwide!S$19:S$500, SMALL(IF(($A$17=Districtwide!$E$19:$E$500), MATCH(ROW(Districtwide!$A$19:$A$500), ROW(Districtwide!$A$19:$A$500)), ""),ROWS($A$1:$A364))),"")</f>
        <v/>
      </c>
      <c r="T382" s="122" t="str" cm="1">
        <f t="array" ref="T382">IFERROR(INDEX(Districtwide!T$19:T$500, SMALL(IF(($A$17=Districtwide!$E$19:$E$500), MATCH(ROW(Districtwide!$A$19:$A$500), ROW(Districtwide!$A$19:$A$500)), ""),ROWS($A$1:$A364))),"")</f>
        <v/>
      </c>
      <c r="U382" s="85" t="str">
        <f t="shared" si="13"/>
        <v xml:space="preserve"> </v>
      </c>
      <c r="V382" s="85" t="str" cm="1">
        <f t="array" ref="V382">IFERROR(INDEX(Districtwide!V$19:V$500, SMALL(IF(($A$17=Districtwide!$E$19:$E$500), MATCH(ROW(Districtwide!$A$19:$A$500), ROW(Districtwide!$A$19:$A$500)), ""),ROWS($A$1:$A364))),"")</f>
        <v/>
      </c>
      <c r="W382" s="86" t="str" cm="1">
        <f t="array" ref="W382">IFERROR(INDEX(Districtwide!W$19:W$500, SMALL(IF(($A$17=Districtwide!$E$19:$E$500), MATCH(ROW(Districtwide!$A$19:$A$500), ROW(Districtwide!$A$19:$A$500)), ""),ROWS($A$1:$A364))),"")</f>
        <v/>
      </c>
      <c r="X382" s="122" t="str" cm="1">
        <f t="array" ref="X382">IFERROR(INDEX(Districtwide!X$19:X$500, SMALL(IF(($A$17=Districtwide!$E$19:$E$500), MATCH(ROW(Districtwide!$A$19:$A$500), ROW(Districtwide!$A$19:$A$500)), ""),ROWS($A$1:$A364))),"")</f>
        <v/>
      </c>
      <c r="Y382" s="85" t="str" cm="1">
        <f t="array" ref="Y382">IFERROR(INDEX(Districtwide!Y$19:Y$500, SMALL(IF(($A$17=Districtwide!$E$19:$E$500), MATCH(ROW(Districtwide!$A$19:$A$500), ROW(Districtwide!$A$19:$A$500)), ""),ROWS($A$1:$A364))),"")</f>
        <v/>
      </c>
      <c r="Z382" s="86" t="str" cm="1">
        <f t="array" ref="Z382">IFERROR(INDEX(Districtwide!Z$19:Z$500, SMALL(IF(($A$17=Districtwide!$E$19:$E$500), MATCH(ROW(Districtwide!$A$19:$A$500), ROW(Districtwide!$A$19:$A$500)), ""),ROWS($A$1:$A364))),"")</f>
        <v/>
      </c>
      <c r="AA382" s="122" t="str" cm="1">
        <f t="array" ref="AA382">IFERROR(INDEX(Districtwide!AA$19:AA$500, SMALL(IF(($A$17=Districtwide!$E$19:$E$500), MATCH(ROW(Districtwide!$A$19:$A$500), ROW(Districtwide!$A$19:$A$500)), ""),ROWS($A$1:$A364))),"")</f>
        <v/>
      </c>
    </row>
    <row r="383" spans="1:27">
      <c r="A383" s="134" t="str" cm="1">
        <f t="array" ref="A383">IFERROR(INDEX(Districtwide!A$19:A$500, SMALL(IF(($A$17=Districtwide!$E$19:$E$500), MATCH(ROW(Districtwide!$A$19:$A$500), ROW(Districtwide!$A$19:$A$500)), ""),ROWS($A$1:$A365))),"")</f>
        <v/>
      </c>
      <c r="B383" s="134" t="str" cm="1">
        <f t="array" ref="B383">IFERROR(INDEX(Districtwide!B$19:B$500, SMALL(IF(($A$17=Districtwide!$E$19:$E$500), MATCH(ROW(Districtwide!$A$19:$A$500), ROW(Districtwide!$A$19:$A$500)), ""),ROWS($A$1:$A365))),"")</f>
        <v/>
      </c>
      <c r="C383" s="134" t="str" cm="1">
        <f t="array" ref="C383">IFERROR(INDEX(Districtwide!C$19:C$500, SMALL(IF(($A$17=Districtwide!$E$19:$E$500), MATCH(ROW(Districtwide!$A$19:$A$500), ROW(Districtwide!$A$19:$A$500)), ""),ROWS($A$1:$A365))),"")</f>
        <v/>
      </c>
      <c r="D383" s="134" t="str" cm="1">
        <f t="array" ref="D383">IFERROR(INDEX(Districtwide!D$19:D$500, SMALL(IF(($A$17=Districtwide!$E$19:$E$500), MATCH(ROW(Districtwide!$A$19:$A$500), ROW(Districtwide!$A$19:$A$500)), ""),ROWS($A$1:$A365))),"")</f>
        <v/>
      </c>
      <c r="E383" s="85" t="str" cm="1">
        <f t="array" ref="E383">IFERROR(INDEX(Districtwide!E$19:E$500, SMALL(IF(($A$17=Districtwide!$E$19:$E$500), MATCH(ROW(Districtwide!$A$19:$A$500), ROW(Districtwide!$A$19:$A$500)), ""),ROWS($A$1:$A365))),"")</f>
        <v/>
      </c>
      <c r="F383" s="128" t="str" cm="1">
        <f t="array" ref="F383">IFERROR(INDEX(Districtwide!F$19:F$500, SMALL(IF(($A$17=Districtwide!$E$19:$E$500), MATCH(ROW(Districtwide!$A$19:$A$500), ROW(Districtwide!$A$19:$A$500)), ""),ROWS($A$1:$A365))),"")</f>
        <v/>
      </c>
      <c r="G383" s="85" t="str" cm="1">
        <f t="array" ref="G383">IFERROR(INDEX(Districtwide!G$19:G$500, SMALL(IF(($A$17=Districtwide!$E$19:$E$500), MATCH(ROW(Districtwide!$A$19:$A$500), ROW(Districtwide!$A$19:$A$500)), ""),ROWS($A$1:$A365))),"")</f>
        <v/>
      </c>
      <c r="H383" s="86" t="str" cm="1">
        <f t="array" ref="H383">IFERROR(INDEX(Districtwide!H$19:H$500, SMALL(IF(($A$17=Districtwide!$E$19:$E$500), MATCH(ROW(Districtwide!$A$19:$A$500), ROW(Districtwide!$A$19:$A$500)), ""),ROWS($A$1:$A365))),"")</f>
        <v/>
      </c>
      <c r="I383" s="122" t="str" cm="1">
        <f t="array" ref="I383">IFERROR(INDEX(Districtwide!I$19:I$500, SMALL(IF(($A$17=Districtwide!$E$19:$E$500), MATCH(ROW(Districtwide!$A$19:$A$500), ROW(Districtwide!$A$19:$A$500)), ""),ROWS($A$1:$A365))),"")</f>
        <v/>
      </c>
      <c r="J383" s="87" t="str" cm="1">
        <f t="array" ref="J383">IFERROR(INDEX(Districtwide!J$19:J$500, SMALL(IF(($A$17=Districtwide!$E$19:$E$500), MATCH(ROW(Districtwide!$A$19:$A$500), ROW(Districtwide!$A$19:$A$500)), ""),ROWS($A$1:$A365))),"")</f>
        <v/>
      </c>
      <c r="K383" s="86" t="str" cm="1">
        <f t="array" ref="K383">IFERROR(INDEX(Districtwide!K$19:K$500, SMALL(IF(($A$17=Districtwide!$E$19:$E$500), MATCH(ROW(Districtwide!$A$19:$A$500), ROW(Districtwide!$A$19:$A$500)), ""),ROWS($A$1:$A365))),"")</f>
        <v/>
      </c>
      <c r="L383" s="122" t="str" cm="1">
        <f t="array" ref="L383">IFERROR(INDEX(Districtwide!L$19:L$500, SMALL(IF(($A$17=Districtwide!$E$19:$E$500), MATCH(ROW(Districtwide!$A$19:$A$500), ROW(Districtwide!$A$19:$A$500)), ""),ROWS($A$1:$A365))),"")</f>
        <v/>
      </c>
      <c r="M383" s="85" t="str" cm="1">
        <f t="array" ref="M383">IFERROR(INDEX(Districtwide!M$19:M$500, SMALL(IF(($A$17=Districtwide!$E$19:$E$500), MATCH(ROW(Districtwide!$A$19:$A$500), ROW(Districtwide!$A$19:$A$500)), ""),ROWS($A$1:$A365))),"")</f>
        <v/>
      </c>
      <c r="N383" s="86" t="str" cm="1">
        <f t="array" ref="N383">IFERROR(INDEX(Districtwide!N$19:N$500, SMALL(IF(($A$17=Districtwide!$E$19:$E$500), MATCH(ROW(Districtwide!$A$19:$A$500), ROW(Districtwide!$A$19:$A$500)), ""),ROWS($A$1:$A365))),"")</f>
        <v/>
      </c>
      <c r="O383" s="86" t="str" cm="1">
        <f t="array" ref="O383">IFERROR(INDEX(Districtwide!O$19:O$500, SMALL(IF(($A$17=Districtwide!$E$19:$E$500), MATCH(ROW(Districtwide!$A$19:$A$500), ROW(Districtwide!$A$19:$A$500)), ""),ROWS($A$1:$A365))),"")</f>
        <v/>
      </c>
      <c r="P383" s="85" t="str" cm="1">
        <f t="array" ref="P383">IFERROR(INDEX(Districtwide!P$19:P$500, SMALL(IF(($A$17=Districtwide!$E$19:$E$500), MATCH(ROW(Districtwide!$A$19:$A$500), ROW(Districtwide!$A$19:$A$500)), ""),ROWS($A$1:$A365))),"")</f>
        <v/>
      </c>
      <c r="Q383" s="85" t="str">
        <f t="shared" si="12"/>
        <v xml:space="preserve"> </v>
      </c>
      <c r="R383" s="122" t="str" cm="1">
        <f t="array" ref="R383">IFERROR(INDEX(Districtwide!R$19:R$500, SMALL(IF(($A$17=Districtwide!$E$19:$E$500), MATCH(ROW(Districtwide!$A$19:$A$500), ROW(Districtwide!$A$19:$A$500)), ""),ROWS($A$1:$A365))),"")</f>
        <v/>
      </c>
      <c r="S383" s="122" t="str" cm="1">
        <f t="array" ref="S383">IFERROR(INDEX(Districtwide!S$19:S$500, SMALL(IF(($A$17=Districtwide!$E$19:$E$500), MATCH(ROW(Districtwide!$A$19:$A$500), ROW(Districtwide!$A$19:$A$500)), ""),ROWS($A$1:$A365))),"")</f>
        <v/>
      </c>
      <c r="T383" s="122" t="str" cm="1">
        <f t="array" ref="T383">IFERROR(INDEX(Districtwide!T$19:T$500, SMALL(IF(($A$17=Districtwide!$E$19:$E$500), MATCH(ROW(Districtwide!$A$19:$A$500), ROW(Districtwide!$A$19:$A$500)), ""),ROWS($A$1:$A365))),"")</f>
        <v/>
      </c>
      <c r="U383" s="85" t="str">
        <f t="shared" si="13"/>
        <v xml:space="preserve"> </v>
      </c>
      <c r="V383" s="85" t="str" cm="1">
        <f t="array" ref="V383">IFERROR(INDEX(Districtwide!V$19:V$500, SMALL(IF(($A$17=Districtwide!$E$19:$E$500), MATCH(ROW(Districtwide!$A$19:$A$500), ROW(Districtwide!$A$19:$A$500)), ""),ROWS($A$1:$A365))),"")</f>
        <v/>
      </c>
      <c r="W383" s="86" t="str" cm="1">
        <f t="array" ref="W383">IFERROR(INDEX(Districtwide!W$19:W$500, SMALL(IF(($A$17=Districtwide!$E$19:$E$500), MATCH(ROW(Districtwide!$A$19:$A$500), ROW(Districtwide!$A$19:$A$500)), ""),ROWS($A$1:$A365))),"")</f>
        <v/>
      </c>
      <c r="X383" s="122" t="str" cm="1">
        <f t="array" ref="X383">IFERROR(INDEX(Districtwide!X$19:X$500, SMALL(IF(($A$17=Districtwide!$E$19:$E$500), MATCH(ROW(Districtwide!$A$19:$A$500), ROW(Districtwide!$A$19:$A$500)), ""),ROWS($A$1:$A365))),"")</f>
        <v/>
      </c>
      <c r="Y383" s="85" t="str" cm="1">
        <f t="array" ref="Y383">IFERROR(INDEX(Districtwide!Y$19:Y$500, SMALL(IF(($A$17=Districtwide!$E$19:$E$500), MATCH(ROW(Districtwide!$A$19:$A$500), ROW(Districtwide!$A$19:$A$500)), ""),ROWS($A$1:$A365))),"")</f>
        <v/>
      </c>
      <c r="Z383" s="86" t="str" cm="1">
        <f t="array" ref="Z383">IFERROR(INDEX(Districtwide!Z$19:Z$500, SMALL(IF(($A$17=Districtwide!$E$19:$E$500), MATCH(ROW(Districtwide!$A$19:$A$500), ROW(Districtwide!$A$19:$A$500)), ""),ROWS($A$1:$A365))),"")</f>
        <v/>
      </c>
      <c r="AA383" s="122" t="str" cm="1">
        <f t="array" ref="AA383">IFERROR(INDEX(Districtwide!AA$19:AA$500, SMALL(IF(($A$17=Districtwide!$E$19:$E$500), MATCH(ROW(Districtwide!$A$19:$A$500), ROW(Districtwide!$A$19:$A$500)), ""),ROWS($A$1:$A365))),"")</f>
        <v/>
      </c>
    </row>
    <row r="384" spans="1:27">
      <c r="A384" s="134" t="str" cm="1">
        <f t="array" ref="A384">IFERROR(INDEX(Districtwide!A$19:A$500, SMALL(IF(($A$17=Districtwide!$E$19:$E$500), MATCH(ROW(Districtwide!$A$19:$A$500), ROW(Districtwide!$A$19:$A$500)), ""),ROWS($A$1:$A366))),"")</f>
        <v/>
      </c>
      <c r="B384" s="134" t="str" cm="1">
        <f t="array" ref="B384">IFERROR(INDEX(Districtwide!B$19:B$500, SMALL(IF(($A$17=Districtwide!$E$19:$E$500), MATCH(ROW(Districtwide!$A$19:$A$500), ROW(Districtwide!$A$19:$A$500)), ""),ROWS($A$1:$A366))),"")</f>
        <v/>
      </c>
      <c r="C384" s="134" t="str" cm="1">
        <f t="array" ref="C384">IFERROR(INDEX(Districtwide!C$19:C$500, SMALL(IF(($A$17=Districtwide!$E$19:$E$500), MATCH(ROW(Districtwide!$A$19:$A$500), ROW(Districtwide!$A$19:$A$500)), ""),ROWS($A$1:$A366))),"")</f>
        <v/>
      </c>
      <c r="D384" s="134" t="str" cm="1">
        <f t="array" ref="D384">IFERROR(INDEX(Districtwide!D$19:D$500, SMALL(IF(($A$17=Districtwide!$E$19:$E$500), MATCH(ROW(Districtwide!$A$19:$A$500), ROW(Districtwide!$A$19:$A$500)), ""),ROWS($A$1:$A366))),"")</f>
        <v/>
      </c>
      <c r="E384" s="85" t="str" cm="1">
        <f t="array" ref="E384">IFERROR(INDEX(Districtwide!E$19:E$500, SMALL(IF(($A$17=Districtwide!$E$19:$E$500), MATCH(ROW(Districtwide!$A$19:$A$500), ROW(Districtwide!$A$19:$A$500)), ""),ROWS($A$1:$A366))),"")</f>
        <v/>
      </c>
      <c r="F384" s="128" t="str" cm="1">
        <f t="array" ref="F384">IFERROR(INDEX(Districtwide!F$19:F$500, SMALL(IF(($A$17=Districtwide!$E$19:$E$500), MATCH(ROW(Districtwide!$A$19:$A$500), ROW(Districtwide!$A$19:$A$500)), ""),ROWS($A$1:$A366))),"")</f>
        <v/>
      </c>
      <c r="G384" s="85" t="str" cm="1">
        <f t="array" ref="G384">IFERROR(INDEX(Districtwide!G$19:G$500, SMALL(IF(($A$17=Districtwide!$E$19:$E$500), MATCH(ROW(Districtwide!$A$19:$A$500), ROW(Districtwide!$A$19:$A$500)), ""),ROWS($A$1:$A366))),"")</f>
        <v/>
      </c>
      <c r="H384" s="86" t="str" cm="1">
        <f t="array" ref="H384">IFERROR(INDEX(Districtwide!H$19:H$500, SMALL(IF(($A$17=Districtwide!$E$19:$E$500), MATCH(ROW(Districtwide!$A$19:$A$500), ROW(Districtwide!$A$19:$A$500)), ""),ROWS($A$1:$A366))),"")</f>
        <v/>
      </c>
      <c r="I384" s="122" t="str" cm="1">
        <f t="array" ref="I384">IFERROR(INDEX(Districtwide!I$19:I$500, SMALL(IF(($A$17=Districtwide!$E$19:$E$500), MATCH(ROW(Districtwide!$A$19:$A$500), ROW(Districtwide!$A$19:$A$500)), ""),ROWS($A$1:$A366))),"")</f>
        <v/>
      </c>
      <c r="J384" s="87" t="str" cm="1">
        <f t="array" ref="J384">IFERROR(INDEX(Districtwide!J$19:J$500, SMALL(IF(($A$17=Districtwide!$E$19:$E$500), MATCH(ROW(Districtwide!$A$19:$A$500), ROW(Districtwide!$A$19:$A$500)), ""),ROWS($A$1:$A366))),"")</f>
        <v/>
      </c>
      <c r="K384" s="86" t="str" cm="1">
        <f t="array" ref="K384">IFERROR(INDEX(Districtwide!K$19:K$500, SMALL(IF(($A$17=Districtwide!$E$19:$E$500), MATCH(ROW(Districtwide!$A$19:$A$500), ROW(Districtwide!$A$19:$A$500)), ""),ROWS($A$1:$A366))),"")</f>
        <v/>
      </c>
      <c r="L384" s="122" t="str" cm="1">
        <f t="array" ref="L384">IFERROR(INDEX(Districtwide!L$19:L$500, SMALL(IF(($A$17=Districtwide!$E$19:$E$500), MATCH(ROW(Districtwide!$A$19:$A$500), ROW(Districtwide!$A$19:$A$500)), ""),ROWS($A$1:$A366))),"")</f>
        <v/>
      </c>
      <c r="M384" s="85" t="str" cm="1">
        <f t="array" ref="M384">IFERROR(INDEX(Districtwide!M$19:M$500, SMALL(IF(($A$17=Districtwide!$E$19:$E$500), MATCH(ROW(Districtwide!$A$19:$A$500), ROW(Districtwide!$A$19:$A$500)), ""),ROWS($A$1:$A366))),"")</f>
        <v/>
      </c>
      <c r="N384" s="86" t="str" cm="1">
        <f t="array" ref="N384">IFERROR(INDEX(Districtwide!N$19:N$500, SMALL(IF(($A$17=Districtwide!$E$19:$E$500), MATCH(ROW(Districtwide!$A$19:$A$500), ROW(Districtwide!$A$19:$A$500)), ""),ROWS($A$1:$A366))),"")</f>
        <v/>
      </c>
      <c r="O384" s="86" t="str" cm="1">
        <f t="array" ref="O384">IFERROR(INDEX(Districtwide!O$19:O$500, SMALL(IF(($A$17=Districtwide!$E$19:$E$500), MATCH(ROW(Districtwide!$A$19:$A$500), ROW(Districtwide!$A$19:$A$500)), ""),ROWS($A$1:$A366))),"")</f>
        <v/>
      </c>
      <c r="P384" s="85" t="str" cm="1">
        <f t="array" ref="P384">IFERROR(INDEX(Districtwide!P$19:P$500, SMALL(IF(($A$17=Districtwide!$E$19:$E$500), MATCH(ROW(Districtwide!$A$19:$A$500), ROW(Districtwide!$A$19:$A$500)), ""),ROWS($A$1:$A366))),"")</f>
        <v/>
      </c>
      <c r="Q384" s="85" t="str">
        <f t="shared" si="12"/>
        <v xml:space="preserve"> </v>
      </c>
      <c r="R384" s="122" t="str" cm="1">
        <f t="array" ref="R384">IFERROR(INDEX(Districtwide!R$19:R$500, SMALL(IF(($A$17=Districtwide!$E$19:$E$500), MATCH(ROW(Districtwide!$A$19:$A$500), ROW(Districtwide!$A$19:$A$500)), ""),ROWS($A$1:$A366))),"")</f>
        <v/>
      </c>
      <c r="S384" s="122" t="str" cm="1">
        <f t="array" ref="S384">IFERROR(INDEX(Districtwide!S$19:S$500, SMALL(IF(($A$17=Districtwide!$E$19:$E$500), MATCH(ROW(Districtwide!$A$19:$A$500), ROW(Districtwide!$A$19:$A$500)), ""),ROWS($A$1:$A366))),"")</f>
        <v/>
      </c>
      <c r="T384" s="122" t="str" cm="1">
        <f t="array" ref="T384">IFERROR(INDEX(Districtwide!T$19:T$500, SMALL(IF(($A$17=Districtwide!$E$19:$E$500), MATCH(ROW(Districtwide!$A$19:$A$500), ROW(Districtwide!$A$19:$A$500)), ""),ROWS($A$1:$A366))),"")</f>
        <v/>
      </c>
      <c r="U384" s="85" t="str">
        <f t="shared" si="13"/>
        <v xml:space="preserve"> </v>
      </c>
      <c r="V384" s="85" t="str" cm="1">
        <f t="array" ref="V384">IFERROR(INDEX(Districtwide!V$19:V$500, SMALL(IF(($A$17=Districtwide!$E$19:$E$500), MATCH(ROW(Districtwide!$A$19:$A$500), ROW(Districtwide!$A$19:$A$500)), ""),ROWS($A$1:$A366))),"")</f>
        <v/>
      </c>
      <c r="W384" s="86" t="str" cm="1">
        <f t="array" ref="W384">IFERROR(INDEX(Districtwide!W$19:W$500, SMALL(IF(($A$17=Districtwide!$E$19:$E$500), MATCH(ROW(Districtwide!$A$19:$A$500), ROW(Districtwide!$A$19:$A$500)), ""),ROWS($A$1:$A366))),"")</f>
        <v/>
      </c>
      <c r="X384" s="122" t="str" cm="1">
        <f t="array" ref="X384">IFERROR(INDEX(Districtwide!X$19:X$500, SMALL(IF(($A$17=Districtwide!$E$19:$E$500), MATCH(ROW(Districtwide!$A$19:$A$500), ROW(Districtwide!$A$19:$A$500)), ""),ROWS($A$1:$A366))),"")</f>
        <v/>
      </c>
      <c r="Y384" s="85" t="str" cm="1">
        <f t="array" ref="Y384">IFERROR(INDEX(Districtwide!Y$19:Y$500, SMALL(IF(($A$17=Districtwide!$E$19:$E$500), MATCH(ROW(Districtwide!$A$19:$A$500), ROW(Districtwide!$A$19:$A$500)), ""),ROWS($A$1:$A366))),"")</f>
        <v/>
      </c>
      <c r="Z384" s="86" t="str" cm="1">
        <f t="array" ref="Z384">IFERROR(INDEX(Districtwide!Z$19:Z$500, SMALL(IF(($A$17=Districtwide!$E$19:$E$500), MATCH(ROW(Districtwide!$A$19:$A$500), ROW(Districtwide!$A$19:$A$500)), ""),ROWS($A$1:$A366))),"")</f>
        <v/>
      </c>
      <c r="AA384" s="122" t="str" cm="1">
        <f t="array" ref="AA384">IFERROR(INDEX(Districtwide!AA$19:AA$500, SMALL(IF(($A$17=Districtwide!$E$19:$E$500), MATCH(ROW(Districtwide!$A$19:$A$500), ROW(Districtwide!$A$19:$A$500)), ""),ROWS($A$1:$A366))),"")</f>
        <v/>
      </c>
    </row>
    <row r="385" spans="1:27">
      <c r="A385" s="134" t="str" cm="1">
        <f t="array" ref="A385">IFERROR(INDEX(Districtwide!A$19:A$500, SMALL(IF(($A$17=Districtwide!$E$19:$E$500), MATCH(ROW(Districtwide!$A$19:$A$500), ROW(Districtwide!$A$19:$A$500)), ""),ROWS($A$1:$A367))),"")</f>
        <v/>
      </c>
      <c r="B385" s="134" t="str" cm="1">
        <f t="array" ref="B385">IFERROR(INDEX(Districtwide!B$19:B$500, SMALL(IF(($A$17=Districtwide!$E$19:$E$500), MATCH(ROW(Districtwide!$A$19:$A$500), ROW(Districtwide!$A$19:$A$500)), ""),ROWS($A$1:$A367))),"")</f>
        <v/>
      </c>
      <c r="C385" s="134" t="str" cm="1">
        <f t="array" ref="C385">IFERROR(INDEX(Districtwide!C$19:C$500, SMALL(IF(($A$17=Districtwide!$E$19:$E$500), MATCH(ROW(Districtwide!$A$19:$A$500), ROW(Districtwide!$A$19:$A$500)), ""),ROWS($A$1:$A367))),"")</f>
        <v/>
      </c>
      <c r="D385" s="134" t="str" cm="1">
        <f t="array" ref="D385">IFERROR(INDEX(Districtwide!D$19:D$500, SMALL(IF(($A$17=Districtwide!$E$19:$E$500), MATCH(ROW(Districtwide!$A$19:$A$500), ROW(Districtwide!$A$19:$A$500)), ""),ROWS($A$1:$A367))),"")</f>
        <v/>
      </c>
      <c r="E385" s="85" t="str" cm="1">
        <f t="array" ref="E385">IFERROR(INDEX(Districtwide!E$19:E$500, SMALL(IF(($A$17=Districtwide!$E$19:$E$500), MATCH(ROW(Districtwide!$A$19:$A$500), ROW(Districtwide!$A$19:$A$500)), ""),ROWS($A$1:$A367))),"")</f>
        <v/>
      </c>
      <c r="F385" s="128" t="str" cm="1">
        <f t="array" ref="F385">IFERROR(INDEX(Districtwide!F$19:F$500, SMALL(IF(($A$17=Districtwide!$E$19:$E$500), MATCH(ROW(Districtwide!$A$19:$A$500), ROW(Districtwide!$A$19:$A$500)), ""),ROWS($A$1:$A367))),"")</f>
        <v/>
      </c>
      <c r="G385" s="85" t="str" cm="1">
        <f t="array" ref="G385">IFERROR(INDEX(Districtwide!G$19:G$500, SMALL(IF(($A$17=Districtwide!$E$19:$E$500), MATCH(ROW(Districtwide!$A$19:$A$500), ROW(Districtwide!$A$19:$A$500)), ""),ROWS($A$1:$A367))),"")</f>
        <v/>
      </c>
      <c r="H385" s="86" t="str" cm="1">
        <f t="array" ref="H385">IFERROR(INDEX(Districtwide!H$19:H$500, SMALL(IF(($A$17=Districtwide!$E$19:$E$500), MATCH(ROW(Districtwide!$A$19:$A$500), ROW(Districtwide!$A$19:$A$500)), ""),ROWS($A$1:$A367))),"")</f>
        <v/>
      </c>
      <c r="I385" s="122" t="str" cm="1">
        <f t="array" ref="I385">IFERROR(INDEX(Districtwide!I$19:I$500, SMALL(IF(($A$17=Districtwide!$E$19:$E$500), MATCH(ROW(Districtwide!$A$19:$A$500), ROW(Districtwide!$A$19:$A$500)), ""),ROWS($A$1:$A367))),"")</f>
        <v/>
      </c>
      <c r="J385" s="87" t="str" cm="1">
        <f t="array" ref="J385">IFERROR(INDEX(Districtwide!J$19:J$500, SMALL(IF(($A$17=Districtwide!$E$19:$E$500), MATCH(ROW(Districtwide!$A$19:$A$500), ROW(Districtwide!$A$19:$A$500)), ""),ROWS($A$1:$A367))),"")</f>
        <v/>
      </c>
      <c r="K385" s="86" t="str" cm="1">
        <f t="array" ref="K385">IFERROR(INDEX(Districtwide!K$19:K$500, SMALL(IF(($A$17=Districtwide!$E$19:$E$500), MATCH(ROW(Districtwide!$A$19:$A$500), ROW(Districtwide!$A$19:$A$500)), ""),ROWS($A$1:$A367))),"")</f>
        <v/>
      </c>
      <c r="L385" s="122" t="str" cm="1">
        <f t="array" ref="L385">IFERROR(INDEX(Districtwide!L$19:L$500, SMALL(IF(($A$17=Districtwide!$E$19:$E$500), MATCH(ROW(Districtwide!$A$19:$A$500), ROW(Districtwide!$A$19:$A$500)), ""),ROWS($A$1:$A367))),"")</f>
        <v/>
      </c>
      <c r="M385" s="85" t="str" cm="1">
        <f t="array" ref="M385">IFERROR(INDEX(Districtwide!M$19:M$500, SMALL(IF(($A$17=Districtwide!$E$19:$E$500), MATCH(ROW(Districtwide!$A$19:$A$500), ROW(Districtwide!$A$19:$A$500)), ""),ROWS($A$1:$A367))),"")</f>
        <v/>
      </c>
      <c r="N385" s="86" t="str" cm="1">
        <f t="array" ref="N385">IFERROR(INDEX(Districtwide!N$19:N$500, SMALL(IF(($A$17=Districtwide!$E$19:$E$500), MATCH(ROW(Districtwide!$A$19:$A$500), ROW(Districtwide!$A$19:$A$500)), ""),ROWS($A$1:$A367))),"")</f>
        <v/>
      </c>
      <c r="O385" s="86" t="str" cm="1">
        <f t="array" ref="O385">IFERROR(INDEX(Districtwide!O$19:O$500, SMALL(IF(($A$17=Districtwide!$E$19:$E$500), MATCH(ROW(Districtwide!$A$19:$A$500), ROW(Districtwide!$A$19:$A$500)), ""),ROWS($A$1:$A367))),"")</f>
        <v/>
      </c>
      <c r="P385" s="85" t="str" cm="1">
        <f t="array" ref="P385">IFERROR(INDEX(Districtwide!P$19:P$500, SMALL(IF(($A$17=Districtwide!$E$19:$E$500), MATCH(ROW(Districtwide!$A$19:$A$500), ROW(Districtwide!$A$19:$A$500)), ""),ROWS($A$1:$A367))),"")</f>
        <v/>
      </c>
      <c r="Q385" s="85" t="str">
        <f t="shared" si="12"/>
        <v xml:space="preserve"> </v>
      </c>
      <c r="R385" s="122" t="str" cm="1">
        <f t="array" ref="R385">IFERROR(INDEX(Districtwide!R$19:R$500, SMALL(IF(($A$17=Districtwide!$E$19:$E$500), MATCH(ROW(Districtwide!$A$19:$A$500), ROW(Districtwide!$A$19:$A$500)), ""),ROWS($A$1:$A367))),"")</f>
        <v/>
      </c>
      <c r="S385" s="122" t="str" cm="1">
        <f t="array" ref="S385">IFERROR(INDEX(Districtwide!S$19:S$500, SMALL(IF(($A$17=Districtwide!$E$19:$E$500), MATCH(ROW(Districtwide!$A$19:$A$500), ROW(Districtwide!$A$19:$A$500)), ""),ROWS($A$1:$A367))),"")</f>
        <v/>
      </c>
      <c r="T385" s="122" t="str" cm="1">
        <f t="array" ref="T385">IFERROR(INDEX(Districtwide!T$19:T$500, SMALL(IF(($A$17=Districtwide!$E$19:$E$500), MATCH(ROW(Districtwide!$A$19:$A$500), ROW(Districtwide!$A$19:$A$500)), ""),ROWS($A$1:$A367))),"")</f>
        <v/>
      </c>
      <c r="U385" s="85" t="str">
        <f t="shared" si="13"/>
        <v xml:space="preserve"> </v>
      </c>
      <c r="V385" s="85" t="str" cm="1">
        <f t="array" ref="V385">IFERROR(INDEX(Districtwide!V$19:V$500, SMALL(IF(($A$17=Districtwide!$E$19:$E$500), MATCH(ROW(Districtwide!$A$19:$A$500), ROW(Districtwide!$A$19:$A$500)), ""),ROWS($A$1:$A367))),"")</f>
        <v/>
      </c>
      <c r="W385" s="86" t="str" cm="1">
        <f t="array" ref="W385">IFERROR(INDEX(Districtwide!W$19:W$500, SMALL(IF(($A$17=Districtwide!$E$19:$E$500), MATCH(ROW(Districtwide!$A$19:$A$500), ROW(Districtwide!$A$19:$A$500)), ""),ROWS($A$1:$A367))),"")</f>
        <v/>
      </c>
      <c r="X385" s="122" t="str" cm="1">
        <f t="array" ref="X385">IFERROR(INDEX(Districtwide!X$19:X$500, SMALL(IF(($A$17=Districtwide!$E$19:$E$500), MATCH(ROW(Districtwide!$A$19:$A$500), ROW(Districtwide!$A$19:$A$500)), ""),ROWS($A$1:$A367))),"")</f>
        <v/>
      </c>
      <c r="Y385" s="85" t="str" cm="1">
        <f t="array" ref="Y385">IFERROR(INDEX(Districtwide!Y$19:Y$500, SMALL(IF(($A$17=Districtwide!$E$19:$E$500), MATCH(ROW(Districtwide!$A$19:$A$500), ROW(Districtwide!$A$19:$A$500)), ""),ROWS($A$1:$A367))),"")</f>
        <v/>
      </c>
      <c r="Z385" s="86" t="str" cm="1">
        <f t="array" ref="Z385">IFERROR(INDEX(Districtwide!Z$19:Z$500, SMALL(IF(($A$17=Districtwide!$E$19:$E$500), MATCH(ROW(Districtwide!$A$19:$A$500), ROW(Districtwide!$A$19:$A$500)), ""),ROWS($A$1:$A367))),"")</f>
        <v/>
      </c>
      <c r="AA385" s="122" t="str" cm="1">
        <f t="array" ref="AA385">IFERROR(INDEX(Districtwide!AA$19:AA$500, SMALL(IF(($A$17=Districtwide!$E$19:$E$500), MATCH(ROW(Districtwide!$A$19:$A$500), ROW(Districtwide!$A$19:$A$500)), ""),ROWS($A$1:$A367))),"")</f>
        <v/>
      </c>
    </row>
    <row r="386" spans="1:27">
      <c r="A386" s="134" t="str" cm="1">
        <f t="array" ref="A386">IFERROR(INDEX(Districtwide!A$19:A$500, SMALL(IF(($A$17=Districtwide!$E$19:$E$500), MATCH(ROW(Districtwide!$A$19:$A$500), ROW(Districtwide!$A$19:$A$500)), ""),ROWS($A$1:$A368))),"")</f>
        <v/>
      </c>
      <c r="B386" s="134" t="str" cm="1">
        <f t="array" ref="B386">IFERROR(INDEX(Districtwide!B$19:B$500, SMALL(IF(($A$17=Districtwide!$E$19:$E$500), MATCH(ROW(Districtwide!$A$19:$A$500), ROW(Districtwide!$A$19:$A$500)), ""),ROWS($A$1:$A368))),"")</f>
        <v/>
      </c>
      <c r="C386" s="134" t="str" cm="1">
        <f t="array" ref="C386">IFERROR(INDEX(Districtwide!C$19:C$500, SMALL(IF(($A$17=Districtwide!$E$19:$E$500), MATCH(ROW(Districtwide!$A$19:$A$500), ROW(Districtwide!$A$19:$A$500)), ""),ROWS($A$1:$A368))),"")</f>
        <v/>
      </c>
      <c r="D386" s="134" t="str" cm="1">
        <f t="array" ref="D386">IFERROR(INDEX(Districtwide!D$19:D$500, SMALL(IF(($A$17=Districtwide!$E$19:$E$500), MATCH(ROW(Districtwide!$A$19:$A$500), ROW(Districtwide!$A$19:$A$500)), ""),ROWS($A$1:$A368))),"")</f>
        <v/>
      </c>
      <c r="E386" s="85" t="str" cm="1">
        <f t="array" ref="E386">IFERROR(INDEX(Districtwide!E$19:E$500, SMALL(IF(($A$17=Districtwide!$E$19:$E$500), MATCH(ROW(Districtwide!$A$19:$A$500), ROW(Districtwide!$A$19:$A$500)), ""),ROWS($A$1:$A368))),"")</f>
        <v/>
      </c>
      <c r="F386" s="128" t="str" cm="1">
        <f t="array" ref="F386">IFERROR(INDEX(Districtwide!F$19:F$500, SMALL(IF(($A$17=Districtwide!$E$19:$E$500), MATCH(ROW(Districtwide!$A$19:$A$500), ROW(Districtwide!$A$19:$A$500)), ""),ROWS($A$1:$A368))),"")</f>
        <v/>
      </c>
      <c r="G386" s="85" t="str" cm="1">
        <f t="array" ref="G386">IFERROR(INDEX(Districtwide!G$19:G$500, SMALL(IF(($A$17=Districtwide!$E$19:$E$500), MATCH(ROW(Districtwide!$A$19:$A$500), ROW(Districtwide!$A$19:$A$500)), ""),ROWS($A$1:$A368))),"")</f>
        <v/>
      </c>
      <c r="H386" s="86" t="str" cm="1">
        <f t="array" ref="H386">IFERROR(INDEX(Districtwide!H$19:H$500, SMALL(IF(($A$17=Districtwide!$E$19:$E$500), MATCH(ROW(Districtwide!$A$19:$A$500), ROW(Districtwide!$A$19:$A$500)), ""),ROWS($A$1:$A368))),"")</f>
        <v/>
      </c>
      <c r="I386" s="122" t="str" cm="1">
        <f t="array" ref="I386">IFERROR(INDEX(Districtwide!I$19:I$500, SMALL(IF(($A$17=Districtwide!$E$19:$E$500), MATCH(ROW(Districtwide!$A$19:$A$500), ROW(Districtwide!$A$19:$A$500)), ""),ROWS($A$1:$A368))),"")</f>
        <v/>
      </c>
      <c r="J386" s="87" t="str" cm="1">
        <f t="array" ref="J386">IFERROR(INDEX(Districtwide!J$19:J$500, SMALL(IF(($A$17=Districtwide!$E$19:$E$500), MATCH(ROW(Districtwide!$A$19:$A$500), ROW(Districtwide!$A$19:$A$500)), ""),ROWS($A$1:$A368))),"")</f>
        <v/>
      </c>
      <c r="K386" s="86" t="str" cm="1">
        <f t="array" ref="K386">IFERROR(INDEX(Districtwide!K$19:K$500, SMALL(IF(($A$17=Districtwide!$E$19:$E$500), MATCH(ROW(Districtwide!$A$19:$A$500), ROW(Districtwide!$A$19:$A$500)), ""),ROWS($A$1:$A368))),"")</f>
        <v/>
      </c>
      <c r="L386" s="122" t="str" cm="1">
        <f t="array" ref="L386">IFERROR(INDEX(Districtwide!L$19:L$500, SMALL(IF(($A$17=Districtwide!$E$19:$E$500), MATCH(ROW(Districtwide!$A$19:$A$500), ROW(Districtwide!$A$19:$A$500)), ""),ROWS($A$1:$A368))),"")</f>
        <v/>
      </c>
      <c r="M386" s="85" t="str" cm="1">
        <f t="array" ref="M386">IFERROR(INDEX(Districtwide!M$19:M$500, SMALL(IF(($A$17=Districtwide!$E$19:$E$500), MATCH(ROW(Districtwide!$A$19:$A$500), ROW(Districtwide!$A$19:$A$500)), ""),ROWS($A$1:$A368))),"")</f>
        <v/>
      </c>
      <c r="N386" s="86" t="str" cm="1">
        <f t="array" ref="N386">IFERROR(INDEX(Districtwide!N$19:N$500, SMALL(IF(($A$17=Districtwide!$E$19:$E$500), MATCH(ROW(Districtwide!$A$19:$A$500), ROW(Districtwide!$A$19:$A$500)), ""),ROWS($A$1:$A368))),"")</f>
        <v/>
      </c>
      <c r="O386" s="86" t="str" cm="1">
        <f t="array" ref="O386">IFERROR(INDEX(Districtwide!O$19:O$500, SMALL(IF(($A$17=Districtwide!$E$19:$E$500), MATCH(ROW(Districtwide!$A$19:$A$500), ROW(Districtwide!$A$19:$A$500)), ""),ROWS($A$1:$A368))),"")</f>
        <v/>
      </c>
      <c r="P386" s="85" t="str" cm="1">
        <f t="array" ref="P386">IFERROR(INDEX(Districtwide!P$19:P$500, SMALL(IF(($A$17=Districtwide!$E$19:$E$500), MATCH(ROW(Districtwide!$A$19:$A$500), ROW(Districtwide!$A$19:$A$500)), ""),ROWS($A$1:$A368))),"")</f>
        <v/>
      </c>
      <c r="Q386" s="85" t="str">
        <f t="shared" si="12"/>
        <v xml:space="preserve"> </v>
      </c>
      <c r="R386" s="122" t="str" cm="1">
        <f t="array" ref="R386">IFERROR(INDEX(Districtwide!R$19:R$500, SMALL(IF(($A$17=Districtwide!$E$19:$E$500), MATCH(ROW(Districtwide!$A$19:$A$500), ROW(Districtwide!$A$19:$A$500)), ""),ROWS($A$1:$A368))),"")</f>
        <v/>
      </c>
      <c r="S386" s="122" t="str" cm="1">
        <f t="array" ref="S386">IFERROR(INDEX(Districtwide!S$19:S$500, SMALL(IF(($A$17=Districtwide!$E$19:$E$500), MATCH(ROW(Districtwide!$A$19:$A$500), ROW(Districtwide!$A$19:$A$500)), ""),ROWS($A$1:$A368))),"")</f>
        <v/>
      </c>
      <c r="T386" s="122" t="str" cm="1">
        <f t="array" ref="T386">IFERROR(INDEX(Districtwide!T$19:T$500, SMALL(IF(($A$17=Districtwide!$E$19:$E$500), MATCH(ROW(Districtwide!$A$19:$A$500), ROW(Districtwide!$A$19:$A$500)), ""),ROWS($A$1:$A368))),"")</f>
        <v/>
      </c>
      <c r="U386" s="85" t="str">
        <f t="shared" si="13"/>
        <v xml:space="preserve"> </v>
      </c>
      <c r="V386" s="85" t="str" cm="1">
        <f t="array" ref="V386">IFERROR(INDEX(Districtwide!V$19:V$500, SMALL(IF(($A$17=Districtwide!$E$19:$E$500), MATCH(ROW(Districtwide!$A$19:$A$500), ROW(Districtwide!$A$19:$A$500)), ""),ROWS($A$1:$A368))),"")</f>
        <v/>
      </c>
      <c r="W386" s="86" t="str" cm="1">
        <f t="array" ref="W386">IFERROR(INDEX(Districtwide!W$19:W$500, SMALL(IF(($A$17=Districtwide!$E$19:$E$500), MATCH(ROW(Districtwide!$A$19:$A$500), ROW(Districtwide!$A$19:$A$500)), ""),ROWS($A$1:$A368))),"")</f>
        <v/>
      </c>
      <c r="X386" s="122" t="str" cm="1">
        <f t="array" ref="X386">IFERROR(INDEX(Districtwide!X$19:X$500, SMALL(IF(($A$17=Districtwide!$E$19:$E$500), MATCH(ROW(Districtwide!$A$19:$A$500), ROW(Districtwide!$A$19:$A$500)), ""),ROWS($A$1:$A368))),"")</f>
        <v/>
      </c>
      <c r="Y386" s="85" t="str" cm="1">
        <f t="array" ref="Y386">IFERROR(INDEX(Districtwide!Y$19:Y$500, SMALL(IF(($A$17=Districtwide!$E$19:$E$500), MATCH(ROW(Districtwide!$A$19:$A$500), ROW(Districtwide!$A$19:$A$500)), ""),ROWS($A$1:$A368))),"")</f>
        <v/>
      </c>
      <c r="Z386" s="86" t="str" cm="1">
        <f t="array" ref="Z386">IFERROR(INDEX(Districtwide!Z$19:Z$500, SMALL(IF(($A$17=Districtwide!$E$19:$E$500), MATCH(ROW(Districtwide!$A$19:$A$500), ROW(Districtwide!$A$19:$A$500)), ""),ROWS($A$1:$A368))),"")</f>
        <v/>
      </c>
      <c r="AA386" s="122" t="str" cm="1">
        <f t="array" ref="AA386">IFERROR(INDEX(Districtwide!AA$19:AA$500, SMALL(IF(($A$17=Districtwide!$E$19:$E$500), MATCH(ROW(Districtwide!$A$19:$A$500), ROW(Districtwide!$A$19:$A$500)), ""),ROWS($A$1:$A368))),"")</f>
        <v/>
      </c>
    </row>
    <row r="387" spans="1:27">
      <c r="A387" s="134" t="str" cm="1">
        <f t="array" ref="A387">IFERROR(INDEX(Districtwide!A$19:A$500, SMALL(IF(($A$17=Districtwide!$E$19:$E$500), MATCH(ROW(Districtwide!$A$19:$A$500), ROW(Districtwide!$A$19:$A$500)), ""),ROWS($A$1:$A369))),"")</f>
        <v/>
      </c>
      <c r="B387" s="134" t="str" cm="1">
        <f t="array" ref="B387">IFERROR(INDEX(Districtwide!B$19:B$500, SMALL(IF(($A$17=Districtwide!$E$19:$E$500), MATCH(ROW(Districtwide!$A$19:$A$500), ROW(Districtwide!$A$19:$A$500)), ""),ROWS($A$1:$A369))),"")</f>
        <v/>
      </c>
      <c r="C387" s="134" t="str" cm="1">
        <f t="array" ref="C387">IFERROR(INDEX(Districtwide!C$19:C$500, SMALL(IF(($A$17=Districtwide!$E$19:$E$500), MATCH(ROW(Districtwide!$A$19:$A$500), ROW(Districtwide!$A$19:$A$500)), ""),ROWS($A$1:$A369))),"")</f>
        <v/>
      </c>
      <c r="D387" s="134" t="str" cm="1">
        <f t="array" ref="D387">IFERROR(INDEX(Districtwide!D$19:D$500, SMALL(IF(($A$17=Districtwide!$E$19:$E$500), MATCH(ROW(Districtwide!$A$19:$A$500), ROW(Districtwide!$A$19:$A$500)), ""),ROWS($A$1:$A369))),"")</f>
        <v/>
      </c>
      <c r="E387" s="85" t="str" cm="1">
        <f t="array" ref="E387">IFERROR(INDEX(Districtwide!E$19:E$500, SMALL(IF(($A$17=Districtwide!$E$19:$E$500), MATCH(ROW(Districtwide!$A$19:$A$500), ROW(Districtwide!$A$19:$A$500)), ""),ROWS($A$1:$A369))),"")</f>
        <v/>
      </c>
      <c r="F387" s="128" t="str" cm="1">
        <f t="array" ref="F387">IFERROR(INDEX(Districtwide!F$19:F$500, SMALL(IF(($A$17=Districtwide!$E$19:$E$500), MATCH(ROW(Districtwide!$A$19:$A$500), ROW(Districtwide!$A$19:$A$500)), ""),ROWS($A$1:$A369))),"")</f>
        <v/>
      </c>
      <c r="G387" s="85" t="str" cm="1">
        <f t="array" ref="G387">IFERROR(INDEX(Districtwide!G$19:G$500, SMALL(IF(($A$17=Districtwide!$E$19:$E$500), MATCH(ROW(Districtwide!$A$19:$A$500), ROW(Districtwide!$A$19:$A$500)), ""),ROWS($A$1:$A369))),"")</f>
        <v/>
      </c>
      <c r="H387" s="86" t="str" cm="1">
        <f t="array" ref="H387">IFERROR(INDEX(Districtwide!H$19:H$500, SMALL(IF(($A$17=Districtwide!$E$19:$E$500), MATCH(ROW(Districtwide!$A$19:$A$500), ROW(Districtwide!$A$19:$A$500)), ""),ROWS($A$1:$A369))),"")</f>
        <v/>
      </c>
      <c r="I387" s="122" t="str" cm="1">
        <f t="array" ref="I387">IFERROR(INDEX(Districtwide!I$19:I$500, SMALL(IF(($A$17=Districtwide!$E$19:$E$500), MATCH(ROW(Districtwide!$A$19:$A$500), ROW(Districtwide!$A$19:$A$500)), ""),ROWS($A$1:$A369))),"")</f>
        <v/>
      </c>
      <c r="J387" s="87" t="str" cm="1">
        <f t="array" ref="J387">IFERROR(INDEX(Districtwide!J$19:J$500, SMALL(IF(($A$17=Districtwide!$E$19:$E$500), MATCH(ROW(Districtwide!$A$19:$A$500), ROW(Districtwide!$A$19:$A$500)), ""),ROWS($A$1:$A369))),"")</f>
        <v/>
      </c>
      <c r="K387" s="86" t="str" cm="1">
        <f t="array" ref="K387">IFERROR(INDEX(Districtwide!K$19:K$500, SMALL(IF(($A$17=Districtwide!$E$19:$E$500), MATCH(ROW(Districtwide!$A$19:$A$500), ROW(Districtwide!$A$19:$A$500)), ""),ROWS($A$1:$A369))),"")</f>
        <v/>
      </c>
      <c r="L387" s="122" t="str" cm="1">
        <f t="array" ref="L387">IFERROR(INDEX(Districtwide!L$19:L$500, SMALL(IF(($A$17=Districtwide!$E$19:$E$500), MATCH(ROW(Districtwide!$A$19:$A$500), ROW(Districtwide!$A$19:$A$500)), ""),ROWS($A$1:$A369))),"")</f>
        <v/>
      </c>
      <c r="M387" s="85" t="str" cm="1">
        <f t="array" ref="M387">IFERROR(INDEX(Districtwide!M$19:M$500, SMALL(IF(($A$17=Districtwide!$E$19:$E$500), MATCH(ROW(Districtwide!$A$19:$A$500), ROW(Districtwide!$A$19:$A$500)), ""),ROWS($A$1:$A369))),"")</f>
        <v/>
      </c>
      <c r="N387" s="86" t="str" cm="1">
        <f t="array" ref="N387">IFERROR(INDEX(Districtwide!N$19:N$500, SMALL(IF(($A$17=Districtwide!$E$19:$E$500), MATCH(ROW(Districtwide!$A$19:$A$500), ROW(Districtwide!$A$19:$A$500)), ""),ROWS($A$1:$A369))),"")</f>
        <v/>
      </c>
      <c r="O387" s="86" t="str" cm="1">
        <f t="array" ref="O387">IFERROR(INDEX(Districtwide!O$19:O$500, SMALL(IF(($A$17=Districtwide!$E$19:$E$500), MATCH(ROW(Districtwide!$A$19:$A$500), ROW(Districtwide!$A$19:$A$500)), ""),ROWS($A$1:$A369))),"")</f>
        <v/>
      </c>
      <c r="P387" s="85" t="str" cm="1">
        <f t="array" ref="P387">IFERROR(INDEX(Districtwide!P$19:P$500, SMALL(IF(($A$17=Districtwide!$E$19:$E$500), MATCH(ROW(Districtwide!$A$19:$A$500), ROW(Districtwide!$A$19:$A$500)), ""),ROWS($A$1:$A369))),"")</f>
        <v/>
      </c>
      <c r="Q387" s="85" t="str">
        <f t="shared" si="12"/>
        <v xml:space="preserve"> </v>
      </c>
      <c r="R387" s="122" t="str" cm="1">
        <f t="array" ref="R387">IFERROR(INDEX(Districtwide!R$19:R$500, SMALL(IF(($A$17=Districtwide!$E$19:$E$500), MATCH(ROW(Districtwide!$A$19:$A$500), ROW(Districtwide!$A$19:$A$500)), ""),ROWS($A$1:$A369))),"")</f>
        <v/>
      </c>
      <c r="S387" s="122" t="str" cm="1">
        <f t="array" ref="S387">IFERROR(INDEX(Districtwide!S$19:S$500, SMALL(IF(($A$17=Districtwide!$E$19:$E$500), MATCH(ROW(Districtwide!$A$19:$A$500), ROW(Districtwide!$A$19:$A$500)), ""),ROWS($A$1:$A369))),"")</f>
        <v/>
      </c>
      <c r="T387" s="122" t="str" cm="1">
        <f t="array" ref="T387">IFERROR(INDEX(Districtwide!T$19:T$500, SMALL(IF(($A$17=Districtwide!$E$19:$E$500), MATCH(ROW(Districtwide!$A$19:$A$500), ROW(Districtwide!$A$19:$A$500)), ""),ROWS($A$1:$A369))),"")</f>
        <v/>
      </c>
      <c r="U387" s="85" t="str">
        <f t="shared" si="13"/>
        <v xml:space="preserve"> </v>
      </c>
      <c r="V387" s="85" t="str" cm="1">
        <f t="array" ref="V387">IFERROR(INDEX(Districtwide!V$19:V$500, SMALL(IF(($A$17=Districtwide!$E$19:$E$500), MATCH(ROW(Districtwide!$A$19:$A$500), ROW(Districtwide!$A$19:$A$500)), ""),ROWS($A$1:$A369))),"")</f>
        <v/>
      </c>
      <c r="W387" s="86" t="str" cm="1">
        <f t="array" ref="W387">IFERROR(INDEX(Districtwide!W$19:W$500, SMALL(IF(($A$17=Districtwide!$E$19:$E$500), MATCH(ROW(Districtwide!$A$19:$A$500), ROW(Districtwide!$A$19:$A$500)), ""),ROWS($A$1:$A369))),"")</f>
        <v/>
      </c>
      <c r="X387" s="122" t="str" cm="1">
        <f t="array" ref="X387">IFERROR(INDEX(Districtwide!X$19:X$500, SMALL(IF(($A$17=Districtwide!$E$19:$E$500), MATCH(ROW(Districtwide!$A$19:$A$500), ROW(Districtwide!$A$19:$A$500)), ""),ROWS($A$1:$A369))),"")</f>
        <v/>
      </c>
      <c r="Y387" s="85" t="str" cm="1">
        <f t="array" ref="Y387">IFERROR(INDEX(Districtwide!Y$19:Y$500, SMALL(IF(($A$17=Districtwide!$E$19:$E$500), MATCH(ROW(Districtwide!$A$19:$A$500), ROW(Districtwide!$A$19:$A$500)), ""),ROWS($A$1:$A369))),"")</f>
        <v/>
      </c>
      <c r="Z387" s="86" t="str" cm="1">
        <f t="array" ref="Z387">IFERROR(INDEX(Districtwide!Z$19:Z$500, SMALL(IF(($A$17=Districtwide!$E$19:$E$500), MATCH(ROW(Districtwide!$A$19:$A$500), ROW(Districtwide!$A$19:$A$500)), ""),ROWS($A$1:$A369))),"")</f>
        <v/>
      </c>
      <c r="AA387" s="122" t="str" cm="1">
        <f t="array" ref="AA387">IFERROR(INDEX(Districtwide!AA$19:AA$500, SMALL(IF(($A$17=Districtwide!$E$19:$E$500), MATCH(ROW(Districtwide!$A$19:$A$500), ROW(Districtwide!$A$19:$A$500)), ""),ROWS($A$1:$A369))),"")</f>
        <v/>
      </c>
    </row>
    <row r="388" spans="1:27">
      <c r="A388" s="134" t="str" cm="1">
        <f t="array" ref="A388">IFERROR(INDEX(Districtwide!A$19:A$500, SMALL(IF(($A$17=Districtwide!$E$19:$E$500), MATCH(ROW(Districtwide!$A$19:$A$500), ROW(Districtwide!$A$19:$A$500)), ""),ROWS($A$1:$A370))),"")</f>
        <v/>
      </c>
      <c r="B388" s="134" t="str" cm="1">
        <f t="array" ref="B388">IFERROR(INDEX(Districtwide!B$19:B$500, SMALL(IF(($A$17=Districtwide!$E$19:$E$500), MATCH(ROW(Districtwide!$A$19:$A$500), ROW(Districtwide!$A$19:$A$500)), ""),ROWS($A$1:$A370))),"")</f>
        <v/>
      </c>
      <c r="C388" s="134" t="str" cm="1">
        <f t="array" ref="C388">IFERROR(INDEX(Districtwide!C$19:C$500, SMALL(IF(($A$17=Districtwide!$E$19:$E$500), MATCH(ROW(Districtwide!$A$19:$A$500), ROW(Districtwide!$A$19:$A$500)), ""),ROWS($A$1:$A370))),"")</f>
        <v/>
      </c>
      <c r="D388" s="134" t="str" cm="1">
        <f t="array" ref="D388">IFERROR(INDEX(Districtwide!D$19:D$500, SMALL(IF(($A$17=Districtwide!$E$19:$E$500), MATCH(ROW(Districtwide!$A$19:$A$500), ROW(Districtwide!$A$19:$A$500)), ""),ROWS($A$1:$A370))),"")</f>
        <v/>
      </c>
      <c r="E388" s="85" t="str" cm="1">
        <f t="array" ref="E388">IFERROR(INDEX(Districtwide!E$19:E$500, SMALL(IF(($A$17=Districtwide!$E$19:$E$500), MATCH(ROW(Districtwide!$A$19:$A$500), ROW(Districtwide!$A$19:$A$500)), ""),ROWS($A$1:$A370))),"")</f>
        <v/>
      </c>
      <c r="F388" s="128" t="str" cm="1">
        <f t="array" ref="F388">IFERROR(INDEX(Districtwide!F$19:F$500, SMALL(IF(($A$17=Districtwide!$E$19:$E$500), MATCH(ROW(Districtwide!$A$19:$A$500), ROW(Districtwide!$A$19:$A$500)), ""),ROWS($A$1:$A370))),"")</f>
        <v/>
      </c>
      <c r="G388" s="85" t="str" cm="1">
        <f t="array" ref="G388">IFERROR(INDEX(Districtwide!G$19:G$500, SMALL(IF(($A$17=Districtwide!$E$19:$E$500), MATCH(ROW(Districtwide!$A$19:$A$500), ROW(Districtwide!$A$19:$A$500)), ""),ROWS($A$1:$A370))),"")</f>
        <v/>
      </c>
      <c r="H388" s="86" t="str" cm="1">
        <f t="array" ref="H388">IFERROR(INDEX(Districtwide!H$19:H$500, SMALL(IF(($A$17=Districtwide!$E$19:$E$500), MATCH(ROW(Districtwide!$A$19:$A$500), ROW(Districtwide!$A$19:$A$500)), ""),ROWS($A$1:$A370))),"")</f>
        <v/>
      </c>
      <c r="I388" s="122" t="str" cm="1">
        <f t="array" ref="I388">IFERROR(INDEX(Districtwide!I$19:I$500, SMALL(IF(($A$17=Districtwide!$E$19:$E$500), MATCH(ROW(Districtwide!$A$19:$A$500), ROW(Districtwide!$A$19:$A$500)), ""),ROWS($A$1:$A370))),"")</f>
        <v/>
      </c>
      <c r="J388" s="87" t="str" cm="1">
        <f t="array" ref="J388">IFERROR(INDEX(Districtwide!J$19:J$500, SMALL(IF(($A$17=Districtwide!$E$19:$E$500), MATCH(ROW(Districtwide!$A$19:$A$500), ROW(Districtwide!$A$19:$A$500)), ""),ROWS($A$1:$A370))),"")</f>
        <v/>
      </c>
      <c r="K388" s="86" t="str" cm="1">
        <f t="array" ref="K388">IFERROR(INDEX(Districtwide!K$19:K$500, SMALL(IF(($A$17=Districtwide!$E$19:$E$500), MATCH(ROW(Districtwide!$A$19:$A$500), ROW(Districtwide!$A$19:$A$500)), ""),ROWS($A$1:$A370))),"")</f>
        <v/>
      </c>
      <c r="L388" s="122" t="str" cm="1">
        <f t="array" ref="L388">IFERROR(INDEX(Districtwide!L$19:L$500, SMALL(IF(($A$17=Districtwide!$E$19:$E$500), MATCH(ROW(Districtwide!$A$19:$A$500), ROW(Districtwide!$A$19:$A$500)), ""),ROWS($A$1:$A370))),"")</f>
        <v/>
      </c>
      <c r="M388" s="85" t="str" cm="1">
        <f t="array" ref="M388">IFERROR(INDEX(Districtwide!M$19:M$500, SMALL(IF(($A$17=Districtwide!$E$19:$E$500), MATCH(ROW(Districtwide!$A$19:$A$500), ROW(Districtwide!$A$19:$A$500)), ""),ROWS($A$1:$A370))),"")</f>
        <v/>
      </c>
      <c r="N388" s="86" t="str" cm="1">
        <f t="array" ref="N388">IFERROR(INDEX(Districtwide!N$19:N$500, SMALL(IF(($A$17=Districtwide!$E$19:$E$500), MATCH(ROW(Districtwide!$A$19:$A$500), ROW(Districtwide!$A$19:$A$500)), ""),ROWS($A$1:$A370))),"")</f>
        <v/>
      </c>
      <c r="O388" s="86" t="str" cm="1">
        <f t="array" ref="O388">IFERROR(INDEX(Districtwide!O$19:O$500, SMALL(IF(($A$17=Districtwide!$E$19:$E$500), MATCH(ROW(Districtwide!$A$19:$A$500), ROW(Districtwide!$A$19:$A$500)), ""),ROWS($A$1:$A370))),"")</f>
        <v/>
      </c>
      <c r="P388" s="85" t="str" cm="1">
        <f t="array" ref="P388">IFERROR(INDEX(Districtwide!P$19:P$500, SMALL(IF(($A$17=Districtwide!$E$19:$E$500), MATCH(ROW(Districtwide!$A$19:$A$500), ROW(Districtwide!$A$19:$A$500)), ""),ROWS($A$1:$A370))),"")</f>
        <v/>
      </c>
      <c r="Q388" s="85" t="str">
        <f t="shared" si="12"/>
        <v xml:space="preserve"> </v>
      </c>
      <c r="R388" s="122" t="str" cm="1">
        <f t="array" ref="R388">IFERROR(INDEX(Districtwide!R$19:R$500, SMALL(IF(($A$17=Districtwide!$E$19:$E$500), MATCH(ROW(Districtwide!$A$19:$A$500), ROW(Districtwide!$A$19:$A$500)), ""),ROWS($A$1:$A370))),"")</f>
        <v/>
      </c>
      <c r="S388" s="122" t="str" cm="1">
        <f t="array" ref="S388">IFERROR(INDEX(Districtwide!S$19:S$500, SMALL(IF(($A$17=Districtwide!$E$19:$E$500), MATCH(ROW(Districtwide!$A$19:$A$500), ROW(Districtwide!$A$19:$A$500)), ""),ROWS($A$1:$A370))),"")</f>
        <v/>
      </c>
      <c r="T388" s="122" t="str" cm="1">
        <f t="array" ref="T388">IFERROR(INDEX(Districtwide!T$19:T$500, SMALL(IF(($A$17=Districtwide!$E$19:$E$500), MATCH(ROW(Districtwide!$A$19:$A$500), ROW(Districtwide!$A$19:$A$500)), ""),ROWS($A$1:$A370))),"")</f>
        <v/>
      </c>
      <c r="U388" s="85" t="str">
        <f t="shared" si="13"/>
        <v xml:space="preserve"> </v>
      </c>
      <c r="V388" s="85" t="str" cm="1">
        <f t="array" ref="V388">IFERROR(INDEX(Districtwide!V$19:V$500, SMALL(IF(($A$17=Districtwide!$E$19:$E$500), MATCH(ROW(Districtwide!$A$19:$A$500), ROW(Districtwide!$A$19:$A$500)), ""),ROWS($A$1:$A370))),"")</f>
        <v/>
      </c>
      <c r="W388" s="86" t="str" cm="1">
        <f t="array" ref="W388">IFERROR(INDEX(Districtwide!W$19:W$500, SMALL(IF(($A$17=Districtwide!$E$19:$E$500), MATCH(ROW(Districtwide!$A$19:$A$500), ROW(Districtwide!$A$19:$A$500)), ""),ROWS($A$1:$A370))),"")</f>
        <v/>
      </c>
      <c r="X388" s="122" t="str" cm="1">
        <f t="array" ref="X388">IFERROR(INDEX(Districtwide!X$19:X$500, SMALL(IF(($A$17=Districtwide!$E$19:$E$500), MATCH(ROW(Districtwide!$A$19:$A$500), ROW(Districtwide!$A$19:$A$500)), ""),ROWS($A$1:$A370))),"")</f>
        <v/>
      </c>
      <c r="Y388" s="85" t="str" cm="1">
        <f t="array" ref="Y388">IFERROR(INDEX(Districtwide!Y$19:Y$500, SMALL(IF(($A$17=Districtwide!$E$19:$E$500), MATCH(ROW(Districtwide!$A$19:$A$500), ROW(Districtwide!$A$19:$A$500)), ""),ROWS($A$1:$A370))),"")</f>
        <v/>
      </c>
      <c r="Z388" s="86" t="str" cm="1">
        <f t="array" ref="Z388">IFERROR(INDEX(Districtwide!Z$19:Z$500, SMALL(IF(($A$17=Districtwide!$E$19:$E$500), MATCH(ROW(Districtwide!$A$19:$A$500), ROW(Districtwide!$A$19:$A$500)), ""),ROWS($A$1:$A370))),"")</f>
        <v/>
      </c>
      <c r="AA388" s="122" t="str" cm="1">
        <f t="array" ref="AA388">IFERROR(INDEX(Districtwide!AA$19:AA$500, SMALL(IF(($A$17=Districtwide!$E$19:$E$500), MATCH(ROW(Districtwide!$A$19:$A$500), ROW(Districtwide!$A$19:$A$500)), ""),ROWS($A$1:$A370))),"")</f>
        <v/>
      </c>
    </row>
    <row r="389" spans="1:27">
      <c r="A389" s="134" t="str" cm="1">
        <f t="array" ref="A389">IFERROR(INDEX(Districtwide!A$19:A$500, SMALL(IF(($A$17=Districtwide!$E$19:$E$500), MATCH(ROW(Districtwide!$A$19:$A$500), ROW(Districtwide!$A$19:$A$500)), ""),ROWS($A$1:$A371))),"")</f>
        <v/>
      </c>
      <c r="B389" s="134" t="str" cm="1">
        <f t="array" ref="B389">IFERROR(INDEX(Districtwide!B$19:B$500, SMALL(IF(($A$17=Districtwide!$E$19:$E$500), MATCH(ROW(Districtwide!$A$19:$A$500), ROW(Districtwide!$A$19:$A$500)), ""),ROWS($A$1:$A371))),"")</f>
        <v/>
      </c>
      <c r="C389" s="134" t="str" cm="1">
        <f t="array" ref="C389">IFERROR(INDEX(Districtwide!C$19:C$500, SMALL(IF(($A$17=Districtwide!$E$19:$E$500), MATCH(ROW(Districtwide!$A$19:$A$500), ROW(Districtwide!$A$19:$A$500)), ""),ROWS($A$1:$A371))),"")</f>
        <v/>
      </c>
      <c r="D389" s="134" t="str" cm="1">
        <f t="array" ref="D389">IFERROR(INDEX(Districtwide!D$19:D$500, SMALL(IF(($A$17=Districtwide!$E$19:$E$500), MATCH(ROW(Districtwide!$A$19:$A$500), ROW(Districtwide!$A$19:$A$500)), ""),ROWS($A$1:$A371))),"")</f>
        <v/>
      </c>
      <c r="E389" s="85" t="str" cm="1">
        <f t="array" ref="E389">IFERROR(INDEX(Districtwide!E$19:E$500, SMALL(IF(($A$17=Districtwide!$E$19:$E$500), MATCH(ROW(Districtwide!$A$19:$A$500), ROW(Districtwide!$A$19:$A$500)), ""),ROWS($A$1:$A371))),"")</f>
        <v/>
      </c>
      <c r="F389" s="128" t="str" cm="1">
        <f t="array" ref="F389">IFERROR(INDEX(Districtwide!F$19:F$500, SMALL(IF(($A$17=Districtwide!$E$19:$E$500), MATCH(ROW(Districtwide!$A$19:$A$500), ROW(Districtwide!$A$19:$A$500)), ""),ROWS($A$1:$A371))),"")</f>
        <v/>
      </c>
      <c r="G389" s="85" t="str" cm="1">
        <f t="array" ref="G389">IFERROR(INDEX(Districtwide!G$19:G$500, SMALL(IF(($A$17=Districtwide!$E$19:$E$500), MATCH(ROW(Districtwide!$A$19:$A$500), ROW(Districtwide!$A$19:$A$500)), ""),ROWS($A$1:$A371))),"")</f>
        <v/>
      </c>
      <c r="H389" s="86" t="str" cm="1">
        <f t="array" ref="H389">IFERROR(INDEX(Districtwide!H$19:H$500, SMALL(IF(($A$17=Districtwide!$E$19:$E$500), MATCH(ROW(Districtwide!$A$19:$A$500), ROW(Districtwide!$A$19:$A$500)), ""),ROWS($A$1:$A371))),"")</f>
        <v/>
      </c>
      <c r="I389" s="122" t="str" cm="1">
        <f t="array" ref="I389">IFERROR(INDEX(Districtwide!I$19:I$500, SMALL(IF(($A$17=Districtwide!$E$19:$E$500), MATCH(ROW(Districtwide!$A$19:$A$500), ROW(Districtwide!$A$19:$A$500)), ""),ROWS($A$1:$A371))),"")</f>
        <v/>
      </c>
      <c r="J389" s="87" t="str" cm="1">
        <f t="array" ref="J389">IFERROR(INDEX(Districtwide!J$19:J$500, SMALL(IF(($A$17=Districtwide!$E$19:$E$500), MATCH(ROW(Districtwide!$A$19:$A$500), ROW(Districtwide!$A$19:$A$500)), ""),ROWS($A$1:$A371))),"")</f>
        <v/>
      </c>
      <c r="K389" s="86" t="str" cm="1">
        <f t="array" ref="K389">IFERROR(INDEX(Districtwide!K$19:K$500, SMALL(IF(($A$17=Districtwide!$E$19:$E$500), MATCH(ROW(Districtwide!$A$19:$A$500), ROW(Districtwide!$A$19:$A$500)), ""),ROWS($A$1:$A371))),"")</f>
        <v/>
      </c>
      <c r="L389" s="122" t="str" cm="1">
        <f t="array" ref="L389">IFERROR(INDEX(Districtwide!L$19:L$500, SMALL(IF(($A$17=Districtwide!$E$19:$E$500), MATCH(ROW(Districtwide!$A$19:$A$500), ROW(Districtwide!$A$19:$A$500)), ""),ROWS($A$1:$A371))),"")</f>
        <v/>
      </c>
      <c r="M389" s="85" t="str" cm="1">
        <f t="array" ref="M389">IFERROR(INDEX(Districtwide!M$19:M$500, SMALL(IF(($A$17=Districtwide!$E$19:$E$500), MATCH(ROW(Districtwide!$A$19:$A$500), ROW(Districtwide!$A$19:$A$500)), ""),ROWS($A$1:$A371))),"")</f>
        <v/>
      </c>
      <c r="N389" s="86" t="str" cm="1">
        <f t="array" ref="N389">IFERROR(INDEX(Districtwide!N$19:N$500, SMALL(IF(($A$17=Districtwide!$E$19:$E$500), MATCH(ROW(Districtwide!$A$19:$A$500), ROW(Districtwide!$A$19:$A$500)), ""),ROWS($A$1:$A371))),"")</f>
        <v/>
      </c>
      <c r="O389" s="86" t="str" cm="1">
        <f t="array" ref="O389">IFERROR(INDEX(Districtwide!O$19:O$500, SMALL(IF(($A$17=Districtwide!$E$19:$E$500), MATCH(ROW(Districtwide!$A$19:$A$500), ROW(Districtwide!$A$19:$A$500)), ""),ROWS($A$1:$A371))),"")</f>
        <v/>
      </c>
      <c r="P389" s="85" t="str" cm="1">
        <f t="array" ref="P389">IFERROR(INDEX(Districtwide!P$19:P$500, SMALL(IF(($A$17=Districtwide!$E$19:$E$500), MATCH(ROW(Districtwide!$A$19:$A$500), ROW(Districtwide!$A$19:$A$500)), ""),ROWS($A$1:$A371))),"")</f>
        <v/>
      </c>
      <c r="Q389" s="85" t="str">
        <f t="shared" si="12"/>
        <v xml:space="preserve"> </v>
      </c>
      <c r="R389" s="122" t="str" cm="1">
        <f t="array" ref="R389">IFERROR(INDEX(Districtwide!R$19:R$500, SMALL(IF(($A$17=Districtwide!$E$19:$E$500), MATCH(ROW(Districtwide!$A$19:$A$500), ROW(Districtwide!$A$19:$A$500)), ""),ROWS($A$1:$A371))),"")</f>
        <v/>
      </c>
      <c r="S389" s="122" t="str" cm="1">
        <f t="array" ref="S389">IFERROR(INDEX(Districtwide!S$19:S$500, SMALL(IF(($A$17=Districtwide!$E$19:$E$500), MATCH(ROW(Districtwide!$A$19:$A$500), ROW(Districtwide!$A$19:$A$500)), ""),ROWS($A$1:$A371))),"")</f>
        <v/>
      </c>
      <c r="T389" s="122" t="str" cm="1">
        <f t="array" ref="T389">IFERROR(INDEX(Districtwide!T$19:T$500, SMALL(IF(($A$17=Districtwide!$E$19:$E$500), MATCH(ROW(Districtwide!$A$19:$A$500), ROW(Districtwide!$A$19:$A$500)), ""),ROWS($A$1:$A371))),"")</f>
        <v/>
      </c>
      <c r="U389" s="85" t="str">
        <f t="shared" si="13"/>
        <v xml:space="preserve"> </v>
      </c>
      <c r="V389" s="85" t="str" cm="1">
        <f t="array" ref="V389">IFERROR(INDEX(Districtwide!V$19:V$500, SMALL(IF(($A$17=Districtwide!$E$19:$E$500), MATCH(ROW(Districtwide!$A$19:$A$500), ROW(Districtwide!$A$19:$A$500)), ""),ROWS($A$1:$A371))),"")</f>
        <v/>
      </c>
      <c r="W389" s="86" t="str" cm="1">
        <f t="array" ref="W389">IFERROR(INDEX(Districtwide!W$19:W$500, SMALL(IF(($A$17=Districtwide!$E$19:$E$500), MATCH(ROW(Districtwide!$A$19:$A$500), ROW(Districtwide!$A$19:$A$500)), ""),ROWS($A$1:$A371))),"")</f>
        <v/>
      </c>
      <c r="X389" s="122" t="str" cm="1">
        <f t="array" ref="X389">IFERROR(INDEX(Districtwide!X$19:X$500, SMALL(IF(($A$17=Districtwide!$E$19:$E$500), MATCH(ROW(Districtwide!$A$19:$A$500), ROW(Districtwide!$A$19:$A$500)), ""),ROWS($A$1:$A371))),"")</f>
        <v/>
      </c>
      <c r="Y389" s="85" t="str" cm="1">
        <f t="array" ref="Y389">IFERROR(INDEX(Districtwide!Y$19:Y$500, SMALL(IF(($A$17=Districtwide!$E$19:$E$500), MATCH(ROW(Districtwide!$A$19:$A$500), ROW(Districtwide!$A$19:$A$500)), ""),ROWS($A$1:$A371))),"")</f>
        <v/>
      </c>
      <c r="Z389" s="86" t="str" cm="1">
        <f t="array" ref="Z389">IFERROR(INDEX(Districtwide!Z$19:Z$500, SMALL(IF(($A$17=Districtwide!$E$19:$E$500), MATCH(ROW(Districtwide!$A$19:$A$500), ROW(Districtwide!$A$19:$A$500)), ""),ROWS($A$1:$A371))),"")</f>
        <v/>
      </c>
      <c r="AA389" s="122" t="str" cm="1">
        <f t="array" ref="AA389">IFERROR(INDEX(Districtwide!AA$19:AA$500, SMALL(IF(($A$17=Districtwide!$E$19:$E$500), MATCH(ROW(Districtwide!$A$19:$A$500), ROW(Districtwide!$A$19:$A$500)), ""),ROWS($A$1:$A371))),"")</f>
        <v/>
      </c>
    </row>
    <row r="390" spans="1:27">
      <c r="A390" s="134" t="str" cm="1">
        <f t="array" ref="A390">IFERROR(INDEX(Districtwide!A$19:A$500, SMALL(IF(($A$17=Districtwide!$E$19:$E$500), MATCH(ROW(Districtwide!$A$19:$A$500), ROW(Districtwide!$A$19:$A$500)), ""),ROWS($A$1:$A372))),"")</f>
        <v/>
      </c>
      <c r="B390" s="134" t="str" cm="1">
        <f t="array" ref="B390">IFERROR(INDEX(Districtwide!B$19:B$500, SMALL(IF(($A$17=Districtwide!$E$19:$E$500), MATCH(ROW(Districtwide!$A$19:$A$500), ROW(Districtwide!$A$19:$A$500)), ""),ROWS($A$1:$A372))),"")</f>
        <v/>
      </c>
      <c r="C390" s="134" t="str" cm="1">
        <f t="array" ref="C390">IFERROR(INDEX(Districtwide!C$19:C$500, SMALL(IF(($A$17=Districtwide!$E$19:$E$500), MATCH(ROW(Districtwide!$A$19:$A$500), ROW(Districtwide!$A$19:$A$500)), ""),ROWS($A$1:$A372))),"")</f>
        <v/>
      </c>
      <c r="D390" s="134" t="str" cm="1">
        <f t="array" ref="D390">IFERROR(INDEX(Districtwide!D$19:D$500, SMALL(IF(($A$17=Districtwide!$E$19:$E$500), MATCH(ROW(Districtwide!$A$19:$A$500), ROW(Districtwide!$A$19:$A$500)), ""),ROWS($A$1:$A372))),"")</f>
        <v/>
      </c>
      <c r="E390" s="85" t="str" cm="1">
        <f t="array" ref="E390">IFERROR(INDEX(Districtwide!E$19:E$500, SMALL(IF(($A$17=Districtwide!$E$19:$E$500), MATCH(ROW(Districtwide!$A$19:$A$500), ROW(Districtwide!$A$19:$A$500)), ""),ROWS($A$1:$A372))),"")</f>
        <v/>
      </c>
      <c r="F390" s="128" t="str" cm="1">
        <f t="array" ref="F390">IFERROR(INDEX(Districtwide!F$19:F$500, SMALL(IF(($A$17=Districtwide!$E$19:$E$500), MATCH(ROW(Districtwide!$A$19:$A$500), ROW(Districtwide!$A$19:$A$500)), ""),ROWS($A$1:$A372))),"")</f>
        <v/>
      </c>
      <c r="G390" s="85" t="str" cm="1">
        <f t="array" ref="G390">IFERROR(INDEX(Districtwide!G$19:G$500, SMALL(IF(($A$17=Districtwide!$E$19:$E$500), MATCH(ROW(Districtwide!$A$19:$A$500), ROW(Districtwide!$A$19:$A$500)), ""),ROWS($A$1:$A372))),"")</f>
        <v/>
      </c>
      <c r="H390" s="86" t="str" cm="1">
        <f t="array" ref="H390">IFERROR(INDEX(Districtwide!H$19:H$500, SMALL(IF(($A$17=Districtwide!$E$19:$E$500), MATCH(ROW(Districtwide!$A$19:$A$500), ROW(Districtwide!$A$19:$A$500)), ""),ROWS($A$1:$A372))),"")</f>
        <v/>
      </c>
      <c r="I390" s="122" t="str" cm="1">
        <f t="array" ref="I390">IFERROR(INDEX(Districtwide!I$19:I$500, SMALL(IF(($A$17=Districtwide!$E$19:$E$500), MATCH(ROW(Districtwide!$A$19:$A$500), ROW(Districtwide!$A$19:$A$500)), ""),ROWS($A$1:$A372))),"")</f>
        <v/>
      </c>
      <c r="J390" s="87" t="str" cm="1">
        <f t="array" ref="J390">IFERROR(INDEX(Districtwide!J$19:J$500, SMALL(IF(($A$17=Districtwide!$E$19:$E$500), MATCH(ROW(Districtwide!$A$19:$A$500), ROW(Districtwide!$A$19:$A$500)), ""),ROWS($A$1:$A372))),"")</f>
        <v/>
      </c>
      <c r="K390" s="86" t="str" cm="1">
        <f t="array" ref="K390">IFERROR(INDEX(Districtwide!K$19:K$500, SMALL(IF(($A$17=Districtwide!$E$19:$E$500), MATCH(ROW(Districtwide!$A$19:$A$500), ROW(Districtwide!$A$19:$A$500)), ""),ROWS($A$1:$A372))),"")</f>
        <v/>
      </c>
      <c r="L390" s="122" t="str" cm="1">
        <f t="array" ref="L390">IFERROR(INDEX(Districtwide!L$19:L$500, SMALL(IF(($A$17=Districtwide!$E$19:$E$500), MATCH(ROW(Districtwide!$A$19:$A$500), ROW(Districtwide!$A$19:$A$500)), ""),ROWS($A$1:$A372))),"")</f>
        <v/>
      </c>
      <c r="M390" s="85" t="str" cm="1">
        <f t="array" ref="M390">IFERROR(INDEX(Districtwide!M$19:M$500, SMALL(IF(($A$17=Districtwide!$E$19:$E$500), MATCH(ROW(Districtwide!$A$19:$A$500), ROW(Districtwide!$A$19:$A$500)), ""),ROWS($A$1:$A372))),"")</f>
        <v/>
      </c>
      <c r="N390" s="86" t="str" cm="1">
        <f t="array" ref="N390">IFERROR(INDEX(Districtwide!N$19:N$500, SMALL(IF(($A$17=Districtwide!$E$19:$E$500), MATCH(ROW(Districtwide!$A$19:$A$500), ROW(Districtwide!$A$19:$A$500)), ""),ROWS($A$1:$A372))),"")</f>
        <v/>
      </c>
      <c r="O390" s="86" t="str" cm="1">
        <f t="array" ref="O390">IFERROR(INDEX(Districtwide!O$19:O$500, SMALL(IF(($A$17=Districtwide!$E$19:$E$500), MATCH(ROW(Districtwide!$A$19:$A$500), ROW(Districtwide!$A$19:$A$500)), ""),ROWS($A$1:$A372))),"")</f>
        <v/>
      </c>
      <c r="P390" s="85" t="str" cm="1">
        <f t="array" ref="P390">IFERROR(INDEX(Districtwide!P$19:P$500, SMALL(IF(($A$17=Districtwide!$E$19:$E$500), MATCH(ROW(Districtwide!$A$19:$A$500), ROW(Districtwide!$A$19:$A$500)), ""),ROWS($A$1:$A372))),"")</f>
        <v/>
      </c>
      <c r="Q390" s="85" t="str">
        <f t="shared" si="12"/>
        <v xml:space="preserve"> </v>
      </c>
      <c r="R390" s="122" t="str" cm="1">
        <f t="array" ref="R390">IFERROR(INDEX(Districtwide!R$19:R$500, SMALL(IF(($A$17=Districtwide!$E$19:$E$500), MATCH(ROW(Districtwide!$A$19:$A$500), ROW(Districtwide!$A$19:$A$500)), ""),ROWS($A$1:$A372))),"")</f>
        <v/>
      </c>
      <c r="S390" s="122" t="str" cm="1">
        <f t="array" ref="S390">IFERROR(INDEX(Districtwide!S$19:S$500, SMALL(IF(($A$17=Districtwide!$E$19:$E$500), MATCH(ROW(Districtwide!$A$19:$A$500), ROW(Districtwide!$A$19:$A$500)), ""),ROWS($A$1:$A372))),"")</f>
        <v/>
      </c>
      <c r="T390" s="122" t="str" cm="1">
        <f t="array" ref="T390">IFERROR(INDEX(Districtwide!T$19:T$500, SMALL(IF(($A$17=Districtwide!$E$19:$E$500), MATCH(ROW(Districtwide!$A$19:$A$500), ROW(Districtwide!$A$19:$A$500)), ""),ROWS($A$1:$A372))),"")</f>
        <v/>
      </c>
      <c r="U390" s="85" t="str">
        <f t="shared" si="13"/>
        <v xml:space="preserve"> </v>
      </c>
      <c r="V390" s="85" t="str" cm="1">
        <f t="array" ref="V390">IFERROR(INDEX(Districtwide!V$19:V$500, SMALL(IF(($A$17=Districtwide!$E$19:$E$500), MATCH(ROW(Districtwide!$A$19:$A$500), ROW(Districtwide!$A$19:$A$500)), ""),ROWS($A$1:$A372))),"")</f>
        <v/>
      </c>
      <c r="W390" s="86" t="str" cm="1">
        <f t="array" ref="W390">IFERROR(INDEX(Districtwide!W$19:W$500, SMALL(IF(($A$17=Districtwide!$E$19:$E$500), MATCH(ROW(Districtwide!$A$19:$A$500), ROW(Districtwide!$A$19:$A$500)), ""),ROWS($A$1:$A372))),"")</f>
        <v/>
      </c>
      <c r="X390" s="122" t="str" cm="1">
        <f t="array" ref="X390">IFERROR(INDEX(Districtwide!X$19:X$500, SMALL(IF(($A$17=Districtwide!$E$19:$E$500), MATCH(ROW(Districtwide!$A$19:$A$500), ROW(Districtwide!$A$19:$A$500)), ""),ROWS($A$1:$A372))),"")</f>
        <v/>
      </c>
      <c r="Y390" s="85" t="str" cm="1">
        <f t="array" ref="Y390">IFERROR(INDEX(Districtwide!Y$19:Y$500, SMALL(IF(($A$17=Districtwide!$E$19:$E$500), MATCH(ROW(Districtwide!$A$19:$A$500), ROW(Districtwide!$A$19:$A$500)), ""),ROWS($A$1:$A372))),"")</f>
        <v/>
      </c>
      <c r="Z390" s="86" t="str" cm="1">
        <f t="array" ref="Z390">IFERROR(INDEX(Districtwide!Z$19:Z$500, SMALL(IF(($A$17=Districtwide!$E$19:$E$500), MATCH(ROW(Districtwide!$A$19:$A$500), ROW(Districtwide!$A$19:$A$500)), ""),ROWS($A$1:$A372))),"")</f>
        <v/>
      </c>
      <c r="AA390" s="122" t="str" cm="1">
        <f t="array" ref="AA390">IFERROR(INDEX(Districtwide!AA$19:AA$500, SMALL(IF(($A$17=Districtwide!$E$19:$E$500), MATCH(ROW(Districtwide!$A$19:$A$500), ROW(Districtwide!$A$19:$A$500)), ""),ROWS($A$1:$A372))),"")</f>
        <v/>
      </c>
    </row>
    <row r="391" spans="1:27">
      <c r="A391" s="134" t="str" cm="1">
        <f t="array" ref="A391">IFERROR(INDEX(Districtwide!A$19:A$500, SMALL(IF(($A$17=Districtwide!$E$19:$E$500), MATCH(ROW(Districtwide!$A$19:$A$500), ROW(Districtwide!$A$19:$A$500)), ""),ROWS($A$1:$A373))),"")</f>
        <v/>
      </c>
      <c r="B391" s="134" t="str" cm="1">
        <f t="array" ref="B391">IFERROR(INDEX(Districtwide!B$19:B$500, SMALL(IF(($A$17=Districtwide!$E$19:$E$500), MATCH(ROW(Districtwide!$A$19:$A$500), ROW(Districtwide!$A$19:$A$500)), ""),ROWS($A$1:$A373))),"")</f>
        <v/>
      </c>
      <c r="C391" s="134" t="str" cm="1">
        <f t="array" ref="C391">IFERROR(INDEX(Districtwide!C$19:C$500, SMALL(IF(($A$17=Districtwide!$E$19:$E$500), MATCH(ROW(Districtwide!$A$19:$A$500), ROW(Districtwide!$A$19:$A$500)), ""),ROWS($A$1:$A373))),"")</f>
        <v/>
      </c>
      <c r="D391" s="134" t="str" cm="1">
        <f t="array" ref="D391">IFERROR(INDEX(Districtwide!D$19:D$500, SMALL(IF(($A$17=Districtwide!$E$19:$E$500), MATCH(ROW(Districtwide!$A$19:$A$500), ROW(Districtwide!$A$19:$A$500)), ""),ROWS($A$1:$A373))),"")</f>
        <v/>
      </c>
      <c r="E391" s="85" t="str" cm="1">
        <f t="array" ref="E391">IFERROR(INDEX(Districtwide!E$19:E$500, SMALL(IF(($A$17=Districtwide!$E$19:$E$500), MATCH(ROW(Districtwide!$A$19:$A$500), ROW(Districtwide!$A$19:$A$500)), ""),ROWS($A$1:$A373))),"")</f>
        <v/>
      </c>
      <c r="F391" s="128" t="str" cm="1">
        <f t="array" ref="F391">IFERROR(INDEX(Districtwide!F$19:F$500, SMALL(IF(($A$17=Districtwide!$E$19:$E$500), MATCH(ROW(Districtwide!$A$19:$A$500), ROW(Districtwide!$A$19:$A$500)), ""),ROWS($A$1:$A373))),"")</f>
        <v/>
      </c>
      <c r="G391" s="85" t="str" cm="1">
        <f t="array" ref="G391">IFERROR(INDEX(Districtwide!G$19:G$500, SMALL(IF(($A$17=Districtwide!$E$19:$E$500), MATCH(ROW(Districtwide!$A$19:$A$500), ROW(Districtwide!$A$19:$A$500)), ""),ROWS($A$1:$A373))),"")</f>
        <v/>
      </c>
      <c r="H391" s="86" t="str" cm="1">
        <f t="array" ref="H391">IFERROR(INDEX(Districtwide!H$19:H$500, SMALL(IF(($A$17=Districtwide!$E$19:$E$500), MATCH(ROW(Districtwide!$A$19:$A$500), ROW(Districtwide!$A$19:$A$500)), ""),ROWS($A$1:$A373))),"")</f>
        <v/>
      </c>
      <c r="I391" s="122" t="str" cm="1">
        <f t="array" ref="I391">IFERROR(INDEX(Districtwide!I$19:I$500, SMALL(IF(($A$17=Districtwide!$E$19:$E$500), MATCH(ROW(Districtwide!$A$19:$A$500), ROW(Districtwide!$A$19:$A$500)), ""),ROWS($A$1:$A373))),"")</f>
        <v/>
      </c>
      <c r="J391" s="87" t="str" cm="1">
        <f t="array" ref="J391">IFERROR(INDEX(Districtwide!J$19:J$500, SMALL(IF(($A$17=Districtwide!$E$19:$E$500), MATCH(ROW(Districtwide!$A$19:$A$500), ROW(Districtwide!$A$19:$A$500)), ""),ROWS($A$1:$A373))),"")</f>
        <v/>
      </c>
      <c r="K391" s="86" t="str" cm="1">
        <f t="array" ref="K391">IFERROR(INDEX(Districtwide!K$19:K$500, SMALL(IF(($A$17=Districtwide!$E$19:$E$500), MATCH(ROW(Districtwide!$A$19:$A$500), ROW(Districtwide!$A$19:$A$500)), ""),ROWS($A$1:$A373))),"")</f>
        <v/>
      </c>
      <c r="L391" s="122" t="str" cm="1">
        <f t="array" ref="L391">IFERROR(INDEX(Districtwide!L$19:L$500, SMALL(IF(($A$17=Districtwide!$E$19:$E$500), MATCH(ROW(Districtwide!$A$19:$A$500), ROW(Districtwide!$A$19:$A$500)), ""),ROWS($A$1:$A373))),"")</f>
        <v/>
      </c>
      <c r="M391" s="85" t="str" cm="1">
        <f t="array" ref="M391">IFERROR(INDEX(Districtwide!M$19:M$500, SMALL(IF(($A$17=Districtwide!$E$19:$E$500), MATCH(ROW(Districtwide!$A$19:$A$500), ROW(Districtwide!$A$19:$A$500)), ""),ROWS($A$1:$A373))),"")</f>
        <v/>
      </c>
      <c r="N391" s="86" t="str" cm="1">
        <f t="array" ref="N391">IFERROR(INDEX(Districtwide!N$19:N$500, SMALL(IF(($A$17=Districtwide!$E$19:$E$500), MATCH(ROW(Districtwide!$A$19:$A$500), ROW(Districtwide!$A$19:$A$500)), ""),ROWS($A$1:$A373))),"")</f>
        <v/>
      </c>
      <c r="O391" s="86" t="str" cm="1">
        <f t="array" ref="O391">IFERROR(INDEX(Districtwide!O$19:O$500, SMALL(IF(($A$17=Districtwide!$E$19:$E$500), MATCH(ROW(Districtwide!$A$19:$A$500), ROW(Districtwide!$A$19:$A$500)), ""),ROWS($A$1:$A373))),"")</f>
        <v/>
      </c>
      <c r="P391" s="85" t="str" cm="1">
        <f t="array" ref="P391">IFERROR(INDEX(Districtwide!P$19:P$500, SMALL(IF(($A$17=Districtwide!$E$19:$E$500), MATCH(ROW(Districtwide!$A$19:$A$500), ROW(Districtwide!$A$19:$A$500)), ""),ROWS($A$1:$A373))),"")</f>
        <v/>
      </c>
      <c r="Q391" s="85" t="str">
        <f t="shared" si="12"/>
        <v xml:space="preserve"> </v>
      </c>
      <c r="R391" s="122" t="str" cm="1">
        <f t="array" ref="R391">IFERROR(INDEX(Districtwide!R$19:R$500, SMALL(IF(($A$17=Districtwide!$E$19:$E$500), MATCH(ROW(Districtwide!$A$19:$A$500), ROW(Districtwide!$A$19:$A$500)), ""),ROWS($A$1:$A373))),"")</f>
        <v/>
      </c>
      <c r="S391" s="122" t="str" cm="1">
        <f t="array" ref="S391">IFERROR(INDEX(Districtwide!S$19:S$500, SMALL(IF(($A$17=Districtwide!$E$19:$E$500), MATCH(ROW(Districtwide!$A$19:$A$500), ROW(Districtwide!$A$19:$A$500)), ""),ROWS($A$1:$A373))),"")</f>
        <v/>
      </c>
      <c r="T391" s="122" t="str" cm="1">
        <f t="array" ref="T391">IFERROR(INDEX(Districtwide!T$19:T$500, SMALL(IF(($A$17=Districtwide!$E$19:$E$500), MATCH(ROW(Districtwide!$A$19:$A$500), ROW(Districtwide!$A$19:$A$500)), ""),ROWS($A$1:$A373))),"")</f>
        <v/>
      </c>
      <c r="U391" s="85" t="str">
        <f t="shared" si="13"/>
        <v xml:space="preserve"> </v>
      </c>
      <c r="V391" s="85" t="str" cm="1">
        <f t="array" ref="V391">IFERROR(INDEX(Districtwide!V$19:V$500, SMALL(IF(($A$17=Districtwide!$E$19:$E$500), MATCH(ROW(Districtwide!$A$19:$A$500), ROW(Districtwide!$A$19:$A$500)), ""),ROWS($A$1:$A373))),"")</f>
        <v/>
      </c>
      <c r="W391" s="86" t="str" cm="1">
        <f t="array" ref="W391">IFERROR(INDEX(Districtwide!W$19:W$500, SMALL(IF(($A$17=Districtwide!$E$19:$E$500), MATCH(ROW(Districtwide!$A$19:$A$500), ROW(Districtwide!$A$19:$A$500)), ""),ROWS($A$1:$A373))),"")</f>
        <v/>
      </c>
      <c r="X391" s="122" t="str" cm="1">
        <f t="array" ref="X391">IFERROR(INDEX(Districtwide!X$19:X$500, SMALL(IF(($A$17=Districtwide!$E$19:$E$500), MATCH(ROW(Districtwide!$A$19:$A$500), ROW(Districtwide!$A$19:$A$500)), ""),ROWS($A$1:$A373))),"")</f>
        <v/>
      </c>
      <c r="Y391" s="85" t="str" cm="1">
        <f t="array" ref="Y391">IFERROR(INDEX(Districtwide!Y$19:Y$500, SMALL(IF(($A$17=Districtwide!$E$19:$E$500), MATCH(ROW(Districtwide!$A$19:$A$500), ROW(Districtwide!$A$19:$A$500)), ""),ROWS($A$1:$A373))),"")</f>
        <v/>
      </c>
      <c r="Z391" s="86" t="str" cm="1">
        <f t="array" ref="Z391">IFERROR(INDEX(Districtwide!Z$19:Z$500, SMALL(IF(($A$17=Districtwide!$E$19:$E$500), MATCH(ROW(Districtwide!$A$19:$A$500), ROW(Districtwide!$A$19:$A$500)), ""),ROWS($A$1:$A373))),"")</f>
        <v/>
      </c>
      <c r="AA391" s="122" t="str" cm="1">
        <f t="array" ref="AA391">IFERROR(INDEX(Districtwide!AA$19:AA$500, SMALL(IF(($A$17=Districtwide!$E$19:$E$500), MATCH(ROW(Districtwide!$A$19:$A$500), ROW(Districtwide!$A$19:$A$500)), ""),ROWS($A$1:$A373))),"")</f>
        <v/>
      </c>
    </row>
    <row r="392" spans="1:27">
      <c r="A392" s="134" t="str" cm="1">
        <f t="array" ref="A392">IFERROR(INDEX(Districtwide!A$19:A$500, SMALL(IF(($A$17=Districtwide!$E$19:$E$500), MATCH(ROW(Districtwide!$A$19:$A$500), ROW(Districtwide!$A$19:$A$500)), ""),ROWS($A$1:$A374))),"")</f>
        <v/>
      </c>
      <c r="B392" s="134" t="str" cm="1">
        <f t="array" ref="B392">IFERROR(INDEX(Districtwide!B$19:B$500, SMALL(IF(($A$17=Districtwide!$E$19:$E$500), MATCH(ROW(Districtwide!$A$19:$A$500), ROW(Districtwide!$A$19:$A$500)), ""),ROWS($A$1:$A374))),"")</f>
        <v/>
      </c>
      <c r="C392" s="134" t="str" cm="1">
        <f t="array" ref="C392">IFERROR(INDEX(Districtwide!C$19:C$500, SMALL(IF(($A$17=Districtwide!$E$19:$E$500), MATCH(ROW(Districtwide!$A$19:$A$500), ROW(Districtwide!$A$19:$A$500)), ""),ROWS($A$1:$A374))),"")</f>
        <v/>
      </c>
      <c r="D392" s="134" t="str" cm="1">
        <f t="array" ref="D392">IFERROR(INDEX(Districtwide!D$19:D$500, SMALL(IF(($A$17=Districtwide!$E$19:$E$500), MATCH(ROW(Districtwide!$A$19:$A$500), ROW(Districtwide!$A$19:$A$500)), ""),ROWS($A$1:$A374))),"")</f>
        <v/>
      </c>
      <c r="E392" s="85" t="str" cm="1">
        <f t="array" ref="E392">IFERROR(INDEX(Districtwide!E$19:E$500, SMALL(IF(($A$17=Districtwide!$E$19:$E$500), MATCH(ROW(Districtwide!$A$19:$A$500), ROW(Districtwide!$A$19:$A$500)), ""),ROWS($A$1:$A374))),"")</f>
        <v/>
      </c>
      <c r="F392" s="128" t="str" cm="1">
        <f t="array" ref="F392">IFERROR(INDEX(Districtwide!F$19:F$500, SMALL(IF(($A$17=Districtwide!$E$19:$E$500), MATCH(ROW(Districtwide!$A$19:$A$500), ROW(Districtwide!$A$19:$A$500)), ""),ROWS($A$1:$A374))),"")</f>
        <v/>
      </c>
      <c r="G392" s="85" t="str" cm="1">
        <f t="array" ref="G392">IFERROR(INDEX(Districtwide!G$19:G$500, SMALL(IF(($A$17=Districtwide!$E$19:$E$500), MATCH(ROW(Districtwide!$A$19:$A$500), ROW(Districtwide!$A$19:$A$500)), ""),ROWS($A$1:$A374))),"")</f>
        <v/>
      </c>
      <c r="H392" s="86" t="str" cm="1">
        <f t="array" ref="H392">IFERROR(INDEX(Districtwide!H$19:H$500, SMALL(IF(($A$17=Districtwide!$E$19:$E$500), MATCH(ROW(Districtwide!$A$19:$A$500), ROW(Districtwide!$A$19:$A$500)), ""),ROWS($A$1:$A374))),"")</f>
        <v/>
      </c>
      <c r="I392" s="122" t="str" cm="1">
        <f t="array" ref="I392">IFERROR(INDEX(Districtwide!I$19:I$500, SMALL(IF(($A$17=Districtwide!$E$19:$E$500), MATCH(ROW(Districtwide!$A$19:$A$500), ROW(Districtwide!$A$19:$A$500)), ""),ROWS($A$1:$A374))),"")</f>
        <v/>
      </c>
      <c r="J392" s="87" t="str" cm="1">
        <f t="array" ref="J392">IFERROR(INDEX(Districtwide!J$19:J$500, SMALL(IF(($A$17=Districtwide!$E$19:$E$500), MATCH(ROW(Districtwide!$A$19:$A$500), ROW(Districtwide!$A$19:$A$500)), ""),ROWS($A$1:$A374))),"")</f>
        <v/>
      </c>
      <c r="K392" s="86" t="str" cm="1">
        <f t="array" ref="K392">IFERROR(INDEX(Districtwide!K$19:K$500, SMALL(IF(($A$17=Districtwide!$E$19:$E$500), MATCH(ROW(Districtwide!$A$19:$A$500), ROW(Districtwide!$A$19:$A$500)), ""),ROWS($A$1:$A374))),"")</f>
        <v/>
      </c>
      <c r="L392" s="122" t="str" cm="1">
        <f t="array" ref="L392">IFERROR(INDEX(Districtwide!L$19:L$500, SMALL(IF(($A$17=Districtwide!$E$19:$E$500), MATCH(ROW(Districtwide!$A$19:$A$500), ROW(Districtwide!$A$19:$A$500)), ""),ROWS($A$1:$A374))),"")</f>
        <v/>
      </c>
      <c r="M392" s="85" t="str" cm="1">
        <f t="array" ref="M392">IFERROR(INDEX(Districtwide!M$19:M$500, SMALL(IF(($A$17=Districtwide!$E$19:$E$500), MATCH(ROW(Districtwide!$A$19:$A$500), ROW(Districtwide!$A$19:$A$500)), ""),ROWS($A$1:$A374))),"")</f>
        <v/>
      </c>
      <c r="N392" s="86" t="str" cm="1">
        <f t="array" ref="N392">IFERROR(INDEX(Districtwide!N$19:N$500, SMALL(IF(($A$17=Districtwide!$E$19:$E$500), MATCH(ROW(Districtwide!$A$19:$A$500), ROW(Districtwide!$A$19:$A$500)), ""),ROWS($A$1:$A374))),"")</f>
        <v/>
      </c>
      <c r="O392" s="86" t="str" cm="1">
        <f t="array" ref="O392">IFERROR(INDEX(Districtwide!O$19:O$500, SMALL(IF(($A$17=Districtwide!$E$19:$E$500), MATCH(ROW(Districtwide!$A$19:$A$500), ROW(Districtwide!$A$19:$A$500)), ""),ROWS($A$1:$A374))),"")</f>
        <v/>
      </c>
      <c r="P392" s="85" t="str" cm="1">
        <f t="array" ref="P392">IFERROR(INDEX(Districtwide!P$19:P$500, SMALL(IF(($A$17=Districtwide!$E$19:$E$500), MATCH(ROW(Districtwide!$A$19:$A$500), ROW(Districtwide!$A$19:$A$500)), ""),ROWS($A$1:$A374))),"")</f>
        <v/>
      </c>
      <c r="Q392" s="85" t="str">
        <f t="shared" si="12"/>
        <v xml:space="preserve"> </v>
      </c>
      <c r="R392" s="122" t="str" cm="1">
        <f t="array" ref="R392">IFERROR(INDEX(Districtwide!R$19:R$500, SMALL(IF(($A$17=Districtwide!$E$19:$E$500), MATCH(ROW(Districtwide!$A$19:$A$500), ROW(Districtwide!$A$19:$A$500)), ""),ROWS($A$1:$A374))),"")</f>
        <v/>
      </c>
      <c r="S392" s="122" t="str" cm="1">
        <f t="array" ref="S392">IFERROR(INDEX(Districtwide!S$19:S$500, SMALL(IF(($A$17=Districtwide!$E$19:$E$500), MATCH(ROW(Districtwide!$A$19:$A$500), ROW(Districtwide!$A$19:$A$500)), ""),ROWS($A$1:$A374))),"")</f>
        <v/>
      </c>
      <c r="T392" s="122" t="str" cm="1">
        <f t="array" ref="T392">IFERROR(INDEX(Districtwide!T$19:T$500, SMALL(IF(($A$17=Districtwide!$E$19:$E$500), MATCH(ROW(Districtwide!$A$19:$A$500), ROW(Districtwide!$A$19:$A$500)), ""),ROWS($A$1:$A374))),"")</f>
        <v/>
      </c>
      <c r="U392" s="85" t="str">
        <f t="shared" si="13"/>
        <v xml:space="preserve"> </v>
      </c>
      <c r="V392" s="85" t="str" cm="1">
        <f t="array" ref="V392">IFERROR(INDEX(Districtwide!V$19:V$500, SMALL(IF(($A$17=Districtwide!$E$19:$E$500), MATCH(ROW(Districtwide!$A$19:$A$500), ROW(Districtwide!$A$19:$A$500)), ""),ROWS($A$1:$A374))),"")</f>
        <v/>
      </c>
      <c r="W392" s="86" t="str" cm="1">
        <f t="array" ref="W392">IFERROR(INDEX(Districtwide!W$19:W$500, SMALL(IF(($A$17=Districtwide!$E$19:$E$500), MATCH(ROW(Districtwide!$A$19:$A$500), ROW(Districtwide!$A$19:$A$500)), ""),ROWS($A$1:$A374))),"")</f>
        <v/>
      </c>
      <c r="X392" s="122" t="str" cm="1">
        <f t="array" ref="X392">IFERROR(INDEX(Districtwide!X$19:X$500, SMALL(IF(($A$17=Districtwide!$E$19:$E$500), MATCH(ROW(Districtwide!$A$19:$A$500), ROW(Districtwide!$A$19:$A$500)), ""),ROWS($A$1:$A374))),"")</f>
        <v/>
      </c>
      <c r="Y392" s="85" t="str" cm="1">
        <f t="array" ref="Y392">IFERROR(INDEX(Districtwide!Y$19:Y$500, SMALL(IF(($A$17=Districtwide!$E$19:$E$500), MATCH(ROW(Districtwide!$A$19:$A$500), ROW(Districtwide!$A$19:$A$500)), ""),ROWS($A$1:$A374))),"")</f>
        <v/>
      </c>
      <c r="Z392" s="86" t="str" cm="1">
        <f t="array" ref="Z392">IFERROR(INDEX(Districtwide!Z$19:Z$500, SMALL(IF(($A$17=Districtwide!$E$19:$E$500), MATCH(ROW(Districtwide!$A$19:$A$500), ROW(Districtwide!$A$19:$A$500)), ""),ROWS($A$1:$A374))),"")</f>
        <v/>
      </c>
      <c r="AA392" s="122" t="str" cm="1">
        <f t="array" ref="AA392">IFERROR(INDEX(Districtwide!AA$19:AA$500, SMALL(IF(($A$17=Districtwide!$E$19:$E$500), MATCH(ROW(Districtwide!$A$19:$A$500), ROW(Districtwide!$A$19:$A$500)), ""),ROWS($A$1:$A374))),"")</f>
        <v/>
      </c>
    </row>
    <row r="393" spans="1:27">
      <c r="A393" s="134" t="str" cm="1">
        <f t="array" ref="A393">IFERROR(INDEX(Districtwide!A$19:A$500, SMALL(IF(($A$17=Districtwide!$E$19:$E$500), MATCH(ROW(Districtwide!$A$19:$A$500), ROW(Districtwide!$A$19:$A$500)), ""),ROWS($A$1:$A375))),"")</f>
        <v/>
      </c>
      <c r="B393" s="134" t="str" cm="1">
        <f t="array" ref="B393">IFERROR(INDEX(Districtwide!B$19:B$500, SMALL(IF(($A$17=Districtwide!$E$19:$E$500), MATCH(ROW(Districtwide!$A$19:$A$500), ROW(Districtwide!$A$19:$A$500)), ""),ROWS($A$1:$A375))),"")</f>
        <v/>
      </c>
      <c r="C393" s="134" t="str" cm="1">
        <f t="array" ref="C393">IFERROR(INDEX(Districtwide!C$19:C$500, SMALL(IF(($A$17=Districtwide!$E$19:$E$500), MATCH(ROW(Districtwide!$A$19:$A$500), ROW(Districtwide!$A$19:$A$500)), ""),ROWS($A$1:$A375))),"")</f>
        <v/>
      </c>
      <c r="D393" s="134" t="str" cm="1">
        <f t="array" ref="D393">IFERROR(INDEX(Districtwide!D$19:D$500, SMALL(IF(($A$17=Districtwide!$E$19:$E$500), MATCH(ROW(Districtwide!$A$19:$A$500), ROW(Districtwide!$A$19:$A$500)), ""),ROWS($A$1:$A375))),"")</f>
        <v/>
      </c>
      <c r="E393" s="85" t="str" cm="1">
        <f t="array" ref="E393">IFERROR(INDEX(Districtwide!E$19:E$500, SMALL(IF(($A$17=Districtwide!$E$19:$E$500), MATCH(ROW(Districtwide!$A$19:$A$500), ROW(Districtwide!$A$19:$A$500)), ""),ROWS($A$1:$A375))),"")</f>
        <v/>
      </c>
      <c r="F393" s="128" t="str" cm="1">
        <f t="array" ref="F393">IFERROR(INDEX(Districtwide!F$19:F$500, SMALL(IF(($A$17=Districtwide!$E$19:$E$500), MATCH(ROW(Districtwide!$A$19:$A$500), ROW(Districtwide!$A$19:$A$500)), ""),ROWS($A$1:$A375))),"")</f>
        <v/>
      </c>
      <c r="G393" s="85" t="str" cm="1">
        <f t="array" ref="G393">IFERROR(INDEX(Districtwide!G$19:G$500, SMALL(IF(($A$17=Districtwide!$E$19:$E$500), MATCH(ROW(Districtwide!$A$19:$A$500), ROW(Districtwide!$A$19:$A$500)), ""),ROWS($A$1:$A375))),"")</f>
        <v/>
      </c>
      <c r="H393" s="86" t="str" cm="1">
        <f t="array" ref="H393">IFERROR(INDEX(Districtwide!H$19:H$500, SMALL(IF(($A$17=Districtwide!$E$19:$E$500), MATCH(ROW(Districtwide!$A$19:$A$500), ROW(Districtwide!$A$19:$A$500)), ""),ROWS($A$1:$A375))),"")</f>
        <v/>
      </c>
      <c r="I393" s="122" t="str" cm="1">
        <f t="array" ref="I393">IFERROR(INDEX(Districtwide!I$19:I$500, SMALL(IF(($A$17=Districtwide!$E$19:$E$500), MATCH(ROW(Districtwide!$A$19:$A$500), ROW(Districtwide!$A$19:$A$500)), ""),ROWS($A$1:$A375))),"")</f>
        <v/>
      </c>
      <c r="J393" s="87" t="str" cm="1">
        <f t="array" ref="J393">IFERROR(INDEX(Districtwide!J$19:J$500, SMALL(IF(($A$17=Districtwide!$E$19:$E$500), MATCH(ROW(Districtwide!$A$19:$A$500), ROW(Districtwide!$A$19:$A$500)), ""),ROWS($A$1:$A375))),"")</f>
        <v/>
      </c>
      <c r="K393" s="86" t="str" cm="1">
        <f t="array" ref="K393">IFERROR(INDEX(Districtwide!K$19:K$500, SMALL(IF(($A$17=Districtwide!$E$19:$E$500), MATCH(ROW(Districtwide!$A$19:$A$500), ROW(Districtwide!$A$19:$A$500)), ""),ROWS($A$1:$A375))),"")</f>
        <v/>
      </c>
      <c r="L393" s="122" t="str" cm="1">
        <f t="array" ref="L393">IFERROR(INDEX(Districtwide!L$19:L$500, SMALL(IF(($A$17=Districtwide!$E$19:$E$500), MATCH(ROW(Districtwide!$A$19:$A$500), ROW(Districtwide!$A$19:$A$500)), ""),ROWS($A$1:$A375))),"")</f>
        <v/>
      </c>
      <c r="M393" s="85" t="str" cm="1">
        <f t="array" ref="M393">IFERROR(INDEX(Districtwide!M$19:M$500, SMALL(IF(($A$17=Districtwide!$E$19:$E$500), MATCH(ROW(Districtwide!$A$19:$A$500), ROW(Districtwide!$A$19:$A$500)), ""),ROWS($A$1:$A375))),"")</f>
        <v/>
      </c>
      <c r="N393" s="86" t="str" cm="1">
        <f t="array" ref="N393">IFERROR(INDEX(Districtwide!N$19:N$500, SMALL(IF(($A$17=Districtwide!$E$19:$E$500), MATCH(ROW(Districtwide!$A$19:$A$500), ROW(Districtwide!$A$19:$A$500)), ""),ROWS($A$1:$A375))),"")</f>
        <v/>
      </c>
      <c r="O393" s="86" t="str" cm="1">
        <f t="array" ref="O393">IFERROR(INDEX(Districtwide!O$19:O$500, SMALL(IF(($A$17=Districtwide!$E$19:$E$500), MATCH(ROW(Districtwide!$A$19:$A$500), ROW(Districtwide!$A$19:$A$500)), ""),ROWS($A$1:$A375))),"")</f>
        <v/>
      </c>
      <c r="P393" s="85" t="str" cm="1">
        <f t="array" ref="P393">IFERROR(INDEX(Districtwide!P$19:P$500, SMALL(IF(($A$17=Districtwide!$E$19:$E$500), MATCH(ROW(Districtwide!$A$19:$A$500), ROW(Districtwide!$A$19:$A$500)), ""),ROWS($A$1:$A375))),"")</f>
        <v/>
      </c>
      <c r="Q393" s="85" t="str">
        <f t="shared" si="12"/>
        <v xml:space="preserve"> </v>
      </c>
      <c r="R393" s="122" t="str" cm="1">
        <f t="array" ref="R393">IFERROR(INDEX(Districtwide!R$19:R$500, SMALL(IF(($A$17=Districtwide!$E$19:$E$500), MATCH(ROW(Districtwide!$A$19:$A$500), ROW(Districtwide!$A$19:$A$500)), ""),ROWS($A$1:$A375))),"")</f>
        <v/>
      </c>
      <c r="S393" s="122" t="str" cm="1">
        <f t="array" ref="S393">IFERROR(INDEX(Districtwide!S$19:S$500, SMALL(IF(($A$17=Districtwide!$E$19:$E$500), MATCH(ROW(Districtwide!$A$19:$A$500), ROW(Districtwide!$A$19:$A$500)), ""),ROWS($A$1:$A375))),"")</f>
        <v/>
      </c>
      <c r="T393" s="122" t="str" cm="1">
        <f t="array" ref="T393">IFERROR(INDEX(Districtwide!T$19:T$500, SMALL(IF(($A$17=Districtwide!$E$19:$E$500), MATCH(ROW(Districtwide!$A$19:$A$500), ROW(Districtwide!$A$19:$A$500)), ""),ROWS($A$1:$A375))),"")</f>
        <v/>
      </c>
      <c r="U393" s="85" t="str">
        <f t="shared" si="13"/>
        <v xml:space="preserve"> </v>
      </c>
      <c r="V393" s="85" t="str" cm="1">
        <f t="array" ref="V393">IFERROR(INDEX(Districtwide!V$19:V$500, SMALL(IF(($A$17=Districtwide!$E$19:$E$500), MATCH(ROW(Districtwide!$A$19:$A$500), ROW(Districtwide!$A$19:$A$500)), ""),ROWS($A$1:$A375))),"")</f>
        <v/>
      </c>
      <c r="W393" s="86" t="str" cm="1">
        <f t="array" ref="W393">IFERROR(INDEX(Districtwide!W$19:W$500, SMALL(IF(($A$17=Districtwide!$E$19:$E$500), MATCH(ROW(Districtwide!$A$19:$A$500), ROW(Districtwide!$A$19:$A$500)), ""),ROWS($A$1:$A375))),"")</f>
        <v/>
      </c>
      <c r="X393" s="122" t="str" cm="1">
        <f t="array" ref="X393">IFERROR(INDEX(Districtwide!X$19:X$500, SMALL(IF(($A$17=Districtwide!$E$19:$E$500), MATCH(ROW(Districtwide!$A$19:$A$500), ROW(Districtwide!$A$19:$A$500)), ""),ROWS($A$1:$A375))),"")</f>
        <v/>
      </c>
      <c r="Y393" s="85" t="str" cm="1">
        <f t="array" ref="Y393">IFERROR(INDEX(Districtwide!Y$19:Y$500, SMALL(IF(($A$17=Districtwide!$E$19:$E$500), MATCH(ROW(Districtwide!$A$19:$A$500), ROW(Districtwide!$A$19:$A$500)), ""),ROWS($A$1:$A375))),"")</f>
        <v/>
      </c>
      <c r="Z393" s="86" t="str" cm="1">
        <f t="array" ref="Z393">IFERROR(INDEX(Districtwide!Z$19:Z$500, SMALL(IF(($A$17=Districtwide!$E$19:$E$500), MATCH(ROW(Districtwide!$A$19:$A$500), ROW(Districtwide!$A$19:$A$500)), ""),ROWS($A$1:$A375))),"")</f>
        <v/>
      </c>
      <c r="AA393" s="122" t="str" cm="1">
        <f t="array" ref="AA393">IFERROR(INDEX(Districtwide!AA$19:AA$500, SMALL(IF(($A$17=Districtwide!$E$19:$E$500), MATCH(ROW(Districtwide!$A$19:$A$500), ROW(Districtwide!$A$19:$A$500)), ""),ROWS($A$1:$A375))),"")</f>
        <v/>
      </c>
    </row>
    <row r="394" spans="1:27">
      <c r="A394" s="134" t="str" cm="1">
        <f t="array" ref="A394">IFERROR(INDEX(Districtwide!A$19:A$500, SMALL(IF(($A$17=Districtwide!$E$19:$E$500), MATCH(ROW(Districtwide!$A$19:$A$500), ROW(Districtwide!$A$19:$A$500)), ""),ROWS($A$1:$A376))),"")</f>
        <v/>
      </c>
      <c r="B394" s="134" t="str" cm="1">
        <f t="array" ref="B394">IFERROR(INDEX(Districtwide!B$19:B$500, SMALL(IF(($A$17=Districtwide!$E$19:$E$500), MATCH(ROW(Districtwide!$A$19:$A$500), ROW(Districtwide!$A$19:$A$500)), ""),ROWS($A$1:$A376))),"")</f>
        <v/>
      </c>
      <c r="C394" s="134" t="str" cm="1">
        <f t="array" ref="C394">IFERROR(INDEX(Districtwide!C$19:C$500, SMALL(IF(($A$17=Districtwide!$E$19:$E$500), MATCH(ROW(Districtwide!$A$19:$A$500), ROW(Districtwide!$A$19:$A$500)), ""),ROWS($A$1:$A376))),"")</f>
        <v/>
      </c>
      <c r="D394" s="134" t="str" cm="1">
        <f t="array" ref="D394">IFERROR(INDEX(Districtwide!D$19:D$500, SMALL(IF(($A$17=Districtwide!$E$19:$E$500), MATCH(ROW(Districtwide!$A$19:$A$500), ROW(Districtwide!$A$19:$A$500)), ""),ROWS($A$1:$A376))),"")</f>
        <v/>
      </c>
      <c r="E394" s="85" t="str" cm="1">
        <f t="array" ref="E394">IFERROR(INDEX(Districtwide!E$19:E$500, SMALL(IF(($A$17=Districtwide!$E$19:$E$500), MATCH(ROW(Districtwide!$A$19:$A$500), ROW(Districtwide!$A$19:$A$500)), ""),ROWS($A$1:$A376))),"")</f>
        <v/>
      </c>
      <c r="F394" s="128" t="str" cm="1">
        <f t="array" ref="F394">IFERROR(INDEX(Districtwide!F$19:F$500, SMALL(IF(($A$17=Districtwide!$E$19:$E$500), MATCH(ROW(Districtwide!$A$19:$A$500), ROW(Districtwide!$A$19:$A$500)), ""),ROWS($A$1:$A376))),"")</f>
        <v/>
      </c>
      <c r="G394" s="85" t="str" cm="1">
        <f t="array" ref="G394">IFERROR(INDEX(Districtwide!G$19:G$500, SMALL(IF(($A$17=Districtwide!$E$19:$E$500), MATCH(ROW(Districtwide!$A$19:$A$500), ROW(Districtwide!$A$19:$A$500)), ""),ROWS($A$1:$A376))),"")</f>
        <v/>
      </c>
      <c r="H394" s="86" t="str" cm="1">
        <f t="array" ref="H394">IFERROR(INDEX(Districtwide!H$19:H$500, SMALL(IF(($A$17=Districtwide!$E$19:$E$500), MATCH(ROW(Districtwide!$A$19:$A$500), ROW(Districtwide!$A$19:$A$500)), ""),ROWS($A$1:$A376))),"")</f>
        <v/>
      </c>
      <c r="I394" s="122" t="str" cm="1">
        <f t="array" ref="I394">IFERROR(INDEX(Districtwide!I$19:I$500, SMALL(IF(($A$17=Districtwide!$E$19:$E$500), MATCH(ROW(Districtwide!$A$19:$A$500), ROW(Districtwide!$A$19:$A$500)), ""),ROWS($A$1:$A376))),"")</f>
        <v/>
      </c>
      <c r="J394" s="87" t="str" cm="1">
        <f t="array" ref="J394">IFERROR(INDEX(Districtwide!J$19:J$500, SMALL(IF(($A$17=Districtwide!$E$19:$E$500), MATCH(ROW(Districtwide!$A$19:$A$500), ROW(Districtwide!$A$19:$A$500)), ""),ROWS($A$1:$A376))),"")</f>
        <v/>
      </c>
      <c r="K394" s="86" t="str" cm="1">
        <f t="array" ref="K394">IFERROR(INDEX(Districtwide!K$19:K$500, SMALL(IF(($A$17=Districtwide!$E$19:$E$500), MATCH(ROW(Districtwide!$A$19:$A$500), ROW(Districtwide!$A$19:$A$500)), ""),ROWS($A$1:$A376))),"")</f>
        <v/>
      </c>
      <c r="L394" s="122" t="str" cm="1">
        <f t="array" ref="L394">IFERROR(INDEX(Districtwide!L$19:L$500, SMALL(IF(($A$17=Districtwide!$E$19:$E$500), MATCH(ROW(Districtwide!$A$19:$A$500), ROW(Districtwide!$A$19:$A$500)), ""),ROWS($A$1:$A376))),"")</f>
        <v/>
      </c>
      <c r="M394" s="85" t="str" cm="1">
        <f t="array" ref="M394">IFERROR(INDEX(Districtwide!M$19:M$500, SMALL(IF(($A$17=Districtwide!$E$19:$E$500), MATCH(ROW(Districtwide!$A$19:$A$500), ROW(Districtwide!$A$19:$A$500)), ""),ROWS($A$1:$A376))),"")</f>
        <v/>
      </c>
      <c r="N394" s="86" t="str" cm="1">
        <f t="array" ref="N394">IFERROR(INDEX(Districtwide!N$19:N$500, SMALL(IF(($A$17=Districtwide!$E$19:$E$500), MATCH(ROW(Districtwide!$A$19:$A$500), ROW(Districtwide!$A$19:$A$500)), ""),ROWS($A$1:$A376))),"")</f>
        <v/>
      </c>
      <c r="O394" s="86" t="str" cm="1">
        <f t="array" ref="O394">IFERROR(INDEX(Districtwide!O$19:O$500, SMALL(IF(($A$17=Districtwide!$E$19:$E$500), MATCH(ROW(Districtwide!$A$19:$A$500), ROW(Districtwide!$A$19:$A$500)), ""),ROWS($A$1:$A376))),"")</f>
        <v/>
      </c>
      <c r="P394" s="85" t="str" cm="1">
        <f t="array" ref="P394">IFERROR(INDEX(Districtwide!P$19:P$500, SMALL(IF(($A$17=Districtwide!$E$19:$E$500), MATCH(ROW(Districtwide!$A$19:$A$500), ROW(Districtwide!$A$19:$A$500)), ""),ROWS($A$1:$A376))),"")</f>
        <v/>
      </c>
      <c r="Q394" s="85" t="str">
        <f t="shared" si="12"/>
        <v xml:space="preserve"> </v>
      </c>
      <c r="R394" s="122" t="str" cm="1">
        <f t="array" ref="R394">IFERROR(INDEX(Districtwide!R$19:R$500, SMALL(IF(($A$17=Districtwide!$E$19:$E$500), MATCH(ROW(Districtwide!$A$19:$A$500), ROW(Districtwide!$A$19:$A$500)), ""),ROWS($A$1:$A376))),"")</f>
        <v/>
      </c>
      <c r="S394" s="122" t="str" cm="1">
        <f t="array" ref="S394">IFERROR(INDEX(Districtwide!S$19:S$500, SMALL(IF(($A$17=Districtwide!$E$19:$E$500), MATCH(ROW(Districtwide!$A$19:$A$500), ROW(Districtwide!$A$19:$A$500)), ""),ROWS($A$1:$A376))),"")</f>
        <v/>
      </c>
      <c r="T394" s="122" t="str" cm="1">
        <f t="array" ref="T394">IFERROR(INDEX(Districtwide!T$19:T$500, SMALL(IF(($A$17=Districtwide!$E$19:$E$500), MATCH(ROW(Districtwide!$A$19:$A$500), ROW(Districtwide!$A$19:$A$500)), ""),ROWS($A$1:$A376))),"")</f>
        <v/>
      </c>
      <c r="U394" s="85" t="str">
        <f t="shared" si="13"/>
        <v xml:space="preserve"> </v>
      </c>
      <c r="V394" s="85" t="str" cm="1">
        <f t="array" ref="V394">IFERROR(INDEX(Districtwide!V$19:V$500, SMALL(IF(($A$17=Districtwide!$E$19:$E$500), MATCH(ROW(Districtwide!$A$19:$A$500), ROW(Districtwide!$A$19:$A$500)), ""),ROWS($A$1:$A376))),"")</f>
        <v/>
      </c>
      <c r="W394" s="86" t="str" cm="1">
        <f t="array" ref="W394">IFERROR(INDEX(Districtwide!W$19:W$500, SMALL(IF(($A$17=Districtwide!$E$19:$E$500), MATCH(ROW(Districtwide!$A$19:$A$500), ROW(Districtwide!$A$19:$A$500)), ""),ROWS($A$1:$A376))),"")</f>
        <v/>
      </c>
      <c r="X394" s="122" t="str" cm="1">
        <f t="array" ref="X394">IFERROR(INDEX(Districtwide!X$19:X$500, SMALL(IF(($A$17=Districtwide!$E$19:$E$500), MATCH(ROW(Districtwide!$A$19:$A$500), ROW(Districtwide!$A$19:$A$500)), ""),ROWS($A$1:$A376))),"")</f>
        <v/>
      </c>
      <c r="Y394" s="85" t="str" cm="1">
        <f t="array" ref="Y394">IFERROR(INDEX(Districtwide!Y$19:Y$500, SMALL(IF(($A$17=Districtwide!$E$19:$E$500), MATCH(ROW(Districtwide!$A$19:$A$500), ROW(Districtwide!$A$19:$A$500)), ""),ROWS($A$1:$A376))),"")</f>
        <v/>
      </c>
      <c r="Z394" s="86" t="str" cm="1">
        <f t="array" ref="Z394">IFERROR(INDEX(Districtwide!Z$19:Z$500, SMALL(IF(($A$17=Districtwide!$E$19:$E$500), MATCH(ROW(Districtwide!$A$19:$A$500), ROW(Districtwide!$A$19:$A$500)), ""),ROWS($A$1:$A376))),"")</f>
        <v/>
      </c>
      <c r="AA394" s="122" t="str" cm="1">
        <f t="array" ref="AA394">IFERROR(INDEX(Districtwide!AA$19:AA$500, SMALL(IF(($A$17=Districtwide!$E$19:$E$500), MATCH(ROW(Districtwide!$A$19:$A$500), ROW(Districtwide!$A$19:$A$500)), ""),ROWS($A$1:$A376))),"")</f>
        <v/>
      </c>
    </row>
    <row r="395" spans="1:27">
      <c r="A395" s="134" t="str" cm="1">
        <f t="array" ref="A395">IFERROR(INDEX(Districtwide!A$19:A$500, SMALL(IF(($A$17=Districtwide!$E$19:$E$500), MATCH(ROW(Districtwide!$A$19:$A$500), ROW(Districtwide!$A$19:$A$500)), ""),ROWS($A$1:$A377))),"")</f>
        <v/>
      </c>
      <c r="B395" s="134" t="str" cm="1">
        <f t="array" ref="B395">IFERROR(INDEX(Districtwide!B$19:B$500, SMALL(IF(($A$17=Districtwide!$E$19:$E$500), MATCH(ROW(Districtwide!$A$19:$A$500), ROW(Districtwide!$A$19:$A$500)), ""),ROWS($A$1:$A377))),"")</f>
        <v/>
      </c>
      <c r="C395" s="134" t="str" cm="1">
        <f t="array" ref="C395">IFERROR(INDEX(Districtwide!C$19:C$500, SMALL(IF(($A$17=Districtwide!$E$19:$E$500), MATCH(ROW(Districtwide!$A$19:$A$500), ROW(Districtwide!$A$19:$A$500)), ""),ROWS($A$1:$A377))),"")</f>
        <v/>
      </c>
      <c r="D395" s="134" t="str" cm="1">
        <f t="array" ref="D395">IFERROR(INDEX(Districtwide!D$19:D$500, SMALL(IF(($A$17=Districtwide!$E$19:$E$500), MATCH(ROW(Districtwide!$A$19:$A$500), ROW(Districtwide!$A$19:$A$500)), ""),ROWS($A$1:$A377))),"")</f>
        <v/>
      </c>
      <c r="E395" s="85" t="str" cm="1">
        <f t="array" ref="E395">IFERROR(INDEX(Districtwide!E$19:E$500, SMALL(IF(($A$17=Districtwide!$E$19:$E$500), MATCH(ROW(Districtwide!$A$19:$A$500), ROW(Districtwide!$A$19:$A$500)), ""),ROWS($A$1:$A377))),"")</f>
        <v/>
      </c>
      <c r="F395" s="128" t="str" cm="1">
        <f t="array" ref="F395">IFERROR(INDEX(Districtwide!F$19:F$500, SMALL(IF(($A$17=Districtwide!$E$19:$E$500), MATCH(ROW(Districtwide!$A$19:$A$500), ROW(Districtwide!$A$19:$A$500)), ""),ROWS($A$1:$A377))),"")</f>
        <v/>
      </c>
      <c r="G395" s="85" t="str" cm="1">
        <f t="array" ref="G395">IFERROR(INDEX(Districtwide!G$19:G$500, SMALL(IF(($A$17=Districtwide!$E$19:$E$500), MATCH(ROW(Districtwide!$A$19:$A$500), ROW(Districtwide!$A$19:$A$500)), ""),ROWS($A$1:$A377))),"")</f>
        <v/>
      </c>
      <c r="H395" s="86" t="str" cm="1">
        <f t="array" ref="H395">IFERROR(INDEX(Districtwide!H$19:H$500, SMALL(IF(($A$17=Districtwide!$E$19:$E$500), MATCH(ROW(Districtwide!$A$19:$A$500), ROW(Districtwide!$A$19:$A$500)), ""),ROWS($A$1:$A377))),"")</f>
        <v/>
      </c>
      <c r="I395" s="122" t="str" cm="1">
        <f t="array" ref="I395">IFERROR(INDEX(Districtwide!I$19:I$500, SMALL(IF(($A$17=Districtwide!$E$19:$E$500), MATCH(ROW(Districtwide!$A$19:$A$500), ROW(Districtwide!$A$19:$A$500)), ""),ROWS($A$1:$A377))),"")</f>
        <v/>
      </c>
      <c r="J395" s="87" t="str" cm="1">
        <f t="array" ref="J395">IFERROR(INDEX(Districtwide!J$19:J$500, SMALL(IF(($A$17=Districtwide!$E$19:$E$500), MATCH(ROW(Districtwide!$A$19:$A$500), ROW(Districtwide!$A$19:$A$500)), ""),ROWS($A$1:$A377))),"")</f>
        <v/>
      </c>
      <c r="K395" s="86" t="str" cm="1">
        <f t="array" ref="K395">IFERROR(INDEX(Districtwide!K$19:K$500, SMALL(IF(($A$17=Districtwide!$E$19:$E$500), MATCH(ROW(Districtwide!$A$19:$A$500), ROW(Districtwide!$A$19:$A$500)), ""),ROWS($A$1:$A377))),"")</f>
        <v/>
      </c>
      <c r="L395" s="122" t="str" cm="1">
        <f t="array" ref="L395">IFERROR(INDEX(Districtwide!L$19:L$500, SMALL(IF(($A$17=Districtwide!$E$19:$E$500), MATCH(ROW(Districtwide!$A$19:$A$500), ROW(Districtwide!$A$19:$A$500)), ""),ROWS($A$1:$A377))),"")</f>
        <v/>
      </c>
      <c r="M395" s="85" t="str" cm="1">
        <f t="array" ref="M395">IFERROR(INDEX(Districtwide!M$19:M$500, SMALL(IF(($A$17=Districtwide!$E$19:$E$500), MATCH(ROW(Districtwide!$A$19:$A$500), ROW(Districtwide!$A$19:$A$500)), ""),ROWS($A$1:$A377))),"")</f>
        <v/>
      </c>
      <c r="N395" s="86" t="str" cm="1">
        <f t="array" ref="N395">IFERROR(INDEX(Districtwide!N$19:N$500, SMALL(IF(($A$17=Districtwide!$E$19:$E$500), MATCH(ROW(Districtwide!$A$19:$A$500), ROW(Districtwide!$A$19:$A$500)), ""),ROWS($A$1:$A377))),"")</f>
        <v/>
      </c>
      <c r="O395" s="86" t="str" cm="1">
        <f t="array" ref="O395">IFERROR(INDEX(Districtwide!O$19:O$500, SMALL(IF(($A$17=Districtwide!$E$19:$E$500), MATCH(ROW(Districtwide!$A$19:$A$500), ROW(Districtwide!$A$19:$A$500)), ""),ROWS($A$1:$A377))),"")</f>
        <v/>
      </c>
      <c r="P395" s="85" t="str" cm="1">
        <f t="array" ref="P395">IFERROR(INDEX(Districtwide!P$19:P$500, SMALL(IF(($A$17=Districtwide!$E$19:$E$500), MATCH(ROW(Districtwide!$A$19:$A$500), ROW(Districtwide!$A$19:$A$500)), ""),ROWS($A$1:$A377))),"")</f>
        <v/>
      </c>
      <c r="Q395" s="85" t="str">
        <f t="shared" si="12"/>
        <v xml:space="preserve"> </v>
      </c>
      <c r="R395" s="122" t="str" cm="1">
        <f t="array" ref="R395">IFERROR(INDEX(Districtwide!R$19:R$500, SMALL(IF(($A$17=Districtwide!$E$19:$E$500), MATCH(ROW(Districtwide!$A$19:$A$500), ROW(Districtwide!$A$19:$A$500)), ""),ROWS($A$1:$A377))),"")</f>
        <v/>
      </c>
      <c r="S395" s="122" t="str" cm="1">
        <f t="array" ref="S395">IFERROR(INDEX(Districtwide!S$19:S$500, SMALL(IF(($A$17=Districtwide!$E$19:$E$500), MATCH(ROW(Districtwide!$A$19:$A$500), ROW(Districtwide!$A$19:$A$500)), ""),ROWS($A$1:$A377))),"")</f>
        <v/>
      </c>
      <c r="T395" s="122" t="str" cm="1">
        <f t="array" ref="T395">IFERROR(INDEX(Districtwide!T$19:T$500, SMALL(IF(($A$17=Districtwide!$E$19:$E$500), MATCH(ROW(Districtwide!$A$19:$A$500), ROW(Districtwide!$A$19:$A$500)), ""),ROWS($A$1:$A377))),"")</f>
        <v/>
      </c>
      <c r="U395" s="85" t="str">
        <f t="shared" si="13"/>
        <v xml:space="preserve"> </v>
      </c>
      <c r="V395" s="85" t="str" cm="1">
        <f t="array" ref="V395">IFERROR(INDEX(Districtwide!V$19:V$500, SMALL(IF(($A$17=Districtwide!$E$19:$E$500), MATCH(ROW(Districtwide!$A$19:$A$500), ROW(Districtwide!$A$19:$A$500)), ""),ROWS($A$1:$A377))),"")</f>
        <v/>
      </c>
      <c r="W395" s="86" t="str" cm="1">
        <f t="array" ref="W395">IFERROR(INDEX(Districtwide!W$19:W$500, SMALL(IF(($A$17=Districtwide!$E$19:$E$500), MATCH(ROW(Districtwide!$A$19:$A$500), ROW(Districtwide!$A$19:$A$500)), ""),ROWS($A$1:$A377))),"")</f>
        <v/>
      </c>
      <c r="X395" s="122" t="str" cm="1">
        <f t="array" ref="X395">IFERROR(INDEX(Districtwide!X$19:X$500, SMALL(IF(($A$17=Districtwide!$E$19:$E$500), MATCH(ROW(Districtwide!$A$19:$A$500), ROW(Districtwide!$A$19:$A$500)), ""),ROWS($A$1:$A377))),"")</f>
        <v/>
      </c>
      <c r="Y395" s="85" t="str" cm="1">
        <f t="array" ref="Y395">IFERROR(INDEX(Districtwide!Y$19:Y$500, SMALL(IF(($A$17=Districtwide!$E$19:$E$500), MATCH(ROW(Districtwide!$A$19:$A$500), ROW(Districtwide!$A$19:$A$500)), ""),ROWS($A$1:$A377))),"")</f>
        <v/>
      </c>
      <c r="Z395" s="86" t="str" cm="1">
        <f t="array" ref="Z395">IFERROR(INDEX(Districtwide!Z$19:Z$500, SMALL(IF(($A$17=Districtwide!$E$19:$E$500), MATCH(ROW(Districtwide!$A$19:$A$500), ROW(Districtwide!$A$19:$A$500)), ""),ROWS($A$1:$A377))),"")</f>
        <v/>
      </c>
      <c r="AA395" s="122" t="str" cm="1">
        <f t="array" ref="AA395">IFERROR(INDEX(Districtwide!AA$19:AA$500, SMALL(IF(($A$17=Districtwide!$E$19:$E$500), MATCH(ROW(Districtwide!$A$19:$A$500), ROW(Districtwide!$A$19:$A$500)), ""),ROWS($A$1:$A377))),"")</f>
        <v/>
      </c>
    </row>
    <row r="396" spans="1:27">
      <c r="A396" s="134" t="str" cm="1">
        <f t="array" ref="A396">IFERROR(INDEX(Districtwide!A$19:A$500, SMALL(IF(($A$17=Districtwide!$E$19:$E$500), MATCH(ROW(Districtwide!$A$19:$A$500), ROW(Districtwide!$A$19:$A$500)), ""),ROWS($A$1:$A378))),"")</f>
        <v/>
      </c>
      <c r="B396" s="134" t="str" cm="1">
        <f t="array" ref="B396">IFERROR(INDEX(Districtwide!B$19:B$500, SMALL(IF(($A$17=Districtwide!$E$19:$E$500), MATCH(ROW(Districtwide!$A$19:$A$500), ROW(Districtwide!$A$19:$A$500)), ""),ROWS($A$1:$A378))),"")</f>
        <v/>
      </c>
      <c r="C396" s="134" t="str" cm="1">
        <f t="array" ref="C396">IFERROR(INDEX(Districtwide!C$19:C$500, SMALL(IF(($A$17=Districtwide!$E$19:$E$500), MATCH(ROW(Districtwide!$A$19:$A$500), ROW(Districtwide!$A$19:$A$500)), ""),ROWS($A$1:$A378))),"")</f>
        <v/>
      </c>
      <c r="D396" s="134" t="str" cm="1">
        <f t="array" ref="D396">IFERROR(INDEX(Districtwide!D$19:D$500, SMALL(IF(($A$17=Districtwide!$E$19:$E$500), MATCH(ROW(Districtwide!$A$19:$A$500), ROW(Districtwide!$A$19:$A$500)), ""),ROWS($A$1:$A378))),"")</f>
        <v/>
      </c>
      <c r="E396" s="85" t="str" cm="1">
        <f t="array" ref="E396">IFERROR(INDEX(Districtwide!E$19:E$500, SMALL(IF(($A$17=Districtwide!$E$19:$E$500), MATCH(ROW(Districtwide!$A$19:$A$500), ROW(Districtwide!$A$19:$A$500)), ""),ROWS($A$1:$A378))),"")</f>
        <v/>
      </c>
      <c r="F396" s="128" t="str" cm="1">
        <f t="array" ref="F396">IFERROR(INDEX(Districtwide!F$19:F$500, SMALL(IF(($A$17=Districtwide!$E$19:$E$500), MATCH(ROW(Districtwide!$A$19:$A$500), ROW(Districtwide!$A$19:$A$500)), ""),ROWS($A$1:$A378))),"")</f>
        <v/>
      </c>
      <c r="G396" s="85" t="str" cm="1">
        <f t="array" ref="G396">IFERROR(INDEX(Districtwide!G$19:G$500, SMALL(IF(($A$17=Districtwide!$E$19:$E$500), MATCH(ROW(Districtwide!$A$19:$A$500), ROW(Districtwide!$A$19:$A$500)), ""),ROWS($A$1:$A378))),"")</f>
        <v/>
      </c>
      <c r="H396" s="86" t="str" cm="1">
        <f t="array" ref="H396">IFERROR(INDEX(Districtwide!H$19:H$500, SMALL(IF(($A$17=Districtwide!$E$19:$E$500), MATCH(ROW(Districtwide!$A$19:$A$500), ROW(Districtwide!$A$19:$A$500)), ""),ROWS($A$1:$A378))),"")</f>
        <v/>
      </c>
      <c r="I396" s="122" t="str" cm="1">
        <f t="array" ref="I396">IFERROR(INDEX(Districtwide!I$19:I$500, SMALL(IF(($A$17=Districtwide!$E$19:$E$500), MATCH(ROW(Districtwide!$A$19:$A$500), ROW(Districtwide!$A$19:$A$500)), ""),ROWS($A$1:$A378))),"")</f>
        <v/>
      </c>
      <c r="J396" s="87" t="str" cm="1">
        <f t="array" ref="J396">IFERROR(INDEX(Districtwide!J$19:J$500, SMALL(IF(($A$17=Districtwide!$E$19:$E$500), MATCH(ROW(Districtwide!$A$19:$A$500), ROW(Districtwide!$A$19:$A$500)), ""),ROWS($A$1:$A378))),"")</f>
        <v/>
      </c>
      <c r="K396" s="86" t="str" cm="1">
        <f t="array" ref="K396">IFERROR(INDEX(Districtwide!K$19:K$500, SMALL(IF(($A$17=Districtwide!$E$19:$E$500), MATCH(ROW(Districtwide!$A$19:$A$500), ROW(Districtwide!$A$19:$A$500)), ""),ROWS($A$1:$A378))),"")</f>
        <v/>
      </c>
      <c r="L396" s="122" t="str" cm="1">
        <f t="array" ref="L396">IFERROR(INDEX(Districtwide!L$19:L$500, SMALL(IF(($A$17=Districtwide!$E$19:$E$500), MATCH(ROW(Districtwide!$A$19:$A$500), ROW(Districtwide!$A$19:$A$500)), ""),ROWS($A$1:$A378))),"")</f>
        <v/>
      </c>
      <c r="M396" s="85" t="str" cm="1">
        <f t="array" ref="M396">IFERROR(INDEX(Districtwide!M$19:M$500, SMALL(IF(($A$17=Districtwide!$E$19:$E$500), MATCH(ROW(Districtwide!$A$19:$A$500), ROW(Districtwide!$A$19:$A$500)), ""),ROWS($A$1:$A378))),"")</f>
        <v/>
      </c>
      <c r="N396" s="86" t="str" cm="1">
        <f t="array" ref="N396">IFERROR(INDEX(Districtwide!N$19:N$500, SMALL(IF(($A$17=Districtwide!$E$19:$E$500), MATCH(ROW(Districtwide!$A$19:$A$500), ROW(Districtwide!$A$19:$A$500)), ""),ROWS($A$1:$A378))),"")</f>
        <v/>
      </c>
      <c r="O396" s="86" t="str" cm="1">
        <f t="array" ref="O396">IFERROR(INDEX(Districtwide!O$19:O$500, SMALL(IF(($A$17=Districtwide!$E$19:$E$500), MATCH(ROW(Districtwide!$A$19:$A$500), ROW(Districtwide!$A$19:$A$500)), ""),ROWS($A$1:$A378))),"")</f>
        <v/>
      </c>
      <c r="P396" s="85" t="str" cm="1">
        <f t="array" ref="P396">IFERROR(INDEX(Districtwide!P$19:P$500, SMALL(IF(($A$17=Districtwide!$E$19:$E$500), MATCH(ROW(Districtwide!$A$19:$A$500), ROW(Districtwide!$A$19:$A$500)), ""),ROWS($A$1:$A378))),"")</f>
        <v/>
      </c>
      <c r="Q396" s="85" t="str">
        <f t="shared" si="12"/>
        <v xml:space="preserve"> </v>
      </c>
      <c r="R396" s="122" t="str" cm="1">
        <f t="array" ref="R396">IFERROR(INDEX(Districtwide!R$19:R$500, SMALL(IF(($A$17=Districtwide!$E$19:$E$500), MATCH(ROW(Districtwide!$A$19:$A$500), ROW(Districtwide!$A$19:$A$500)), ""),ROWS($A$1:$A378))),"")</f>
        <v/>
      </c>
      <c r="S396" s="122" t="str" cm="1">
        <f t="array" ref="S396">IFERROR(INDEX(Districtwide!S$19:S$500, SMALL(IF(($A$17=Districtwide!$E$19:$E$500), MATCH(ROW(Districtwide!$A$19:$A$500), ROW(Districtwide!$A$19:$A$500)), ""),ROWS($A$1:$A378))),"")</f>
        <v/>
      </c>
      <c r="T396" s="122" t="str" cm="1">
        <f t="array" ref="T396">IFERROR(INDEX(Districtwide!T$19:T$500, SMALL(IF(($A$17=Districtwide!$E$19:$E$500), MATCH(ROW(Districtwide!$A$19:$A$500), ROW(Districtwide!$A$19:$A$500)), ""),ROWS($A$1:$A378))),"")</f>
        <v/>
      </c>
      <c r="U396" s="85" t="str">
        <f t="shared" si="13"/>
        <v xml:space="preserve"> </v>
      </c>
      <c r="V396" s="85" t="str" cm="1">
        <f t="array" ref="V396">IFERROR(INDEX(Districtwide!V$19:V$500, SMALL(IF(($A$17=Districtwide!$E$19:$E$500), MATCH(ROW(Districtwide!$A$19:$A$500), ROW(Districtwide!$A$19:$A$500)), ""),ROWS($A$1:$A378))),"")</f>
        <v/>
      </c>
      <c r="W396" s="86" t="str" cm="1">
        <f t="array" ref="W396">IFERROR(INDEX(Districtwide!W$19:W$500, SMALL(IF(($A$17=Districtwide!$E$19:$E$500), MATCH(ROW(Districtwide!$A$19:$A$500), ROW(Districtwide!$A$19:$A$500)), ""),ROWS($A$1:$A378))),"")</f>
        <v/>
      </c>
      <c r="X396" s="122" t="str" cm="1">
        <f t="array" ref="X396">IFERROR(INDEX(Districtwide!X$19:X$500, SMALL(IF(($A$17=Districtwide!$E$19:$E$500), MATCH(ROW(Districtwide!$A$19:$A$500), ROW(Districtwide!$A$19:$A$500)), ""),ROWS($A$1:$A378))),"")</f>
        <v/>
      </c>
      <c r="Y396" s="85" t="str" cm="1">
        <f t="array" ref="Y396">IFERROR(INDEX(Districtwide!Y$19:Y$500, SMALL(IF(($A$17=Districtwide!$E$19:$E$500), MATCH(ROW(Districtwide!$A$19:$A$500), ROW(Districtwide!$A$19:$A$500)), ""),ROWS($A$1:$A378))),"")</f>
        <v/>
      </c>
      <c r="Z396" s="86" t="str" cm="1">
        <f t="array" ref="Z396">IFERROR(INDEX(Districtwide!Z$19:Z$500, SMALL(IF(($A$17=Districtwide!$E$19:$E$500), MATCH(ROW(Districtwide!$A$19:$A$500), ROW(Districtwide!$A$19:$A$500)), ""),ROWS($A$1:$A378))),"")</f>
        <v/>
      </c>
      <c r="AA396" s="122" t="str" cm="1">
        <f t="array" ref="AA396">IFERROR(INDEX(Districtwide!AA$19:AA$500, SMALL(IF(($A$17=Districtwide!$E$19:$E$500), MATCH(ROW(Districtwide!$A$19:$A$500), ROW(Districtwide!$A$19:$A$500)), ""),ROWS($A$1:$A378))),"")</f>
        <v/>
      </c>
    </row>
    <row r="397" spans="1:27">
      <c r="A397" s="134" t="str" cm="1">
        <f t="array" ref="A397">IFERROR(INDEX(Districtwide!A$19:A$500, SMALL(IF(($A$17=Districtwide!$E$19:$E$500), MATCH(ROW(Districtwide!$A$19:$A$500), ROW(Districtwide!$A$19:$A$500)), ""),ROWS($A$1:$A379))),"")</f>
        <v/>
      </c>
      <c r="B397" s="134" t="str" cm="1">
        <f t="array" ref="B397">IFERROR(INDEX(Districtwide!B$19:B$500, SMALL(IF(($A$17=Districtwide!$E$19:$E$500), MATCH(ROW(Districtwide!$A$19:$A$500), ROW(Districtwide!$A$19:$A$500)), ""),ROWS($A$1:$A379))),"")</f>
        <v/>
      </c>
      <c r="C397" s="134" t="str" cm="1">
        <f t="array" ref="C397">IFERROR(INDEX(Districtwide!C$19:C$500, SMALL(IF(($A$17=Districtwide!$E$19:$E$500), MATCH(ROW(Districtwide!$A$19:$A$500), ROW(Districtwide!$A$19:$A$500)), ""),ROWS($A$1:$A379))),"")</f>
        <v/>
      </c>
      <c r="D397" s="134" t="str" cm="1">
        <f t="array" ref="D397">IFERROR(INDEX(Districtwide!D$19:D$500, SMALL(IF(($A$17=Districtwide!$E$19:$E$500), MATCH(ROW(Districtwide!$A$19:$A$500), ROW(Districtwide!$A$19:$A$500)), ""),ROWS($A$1:$A379))),"")</f>
        <v/>
      </c>
      <c r="E397" s="85" t="str" cm="1">
        <f t="array" ref="E397">IFERROR(INDEX(Districtwide!E$19:E$500, SMALL(IF(($A$17=Districtwide!$E$19:$E$500), MATCH(ROW(Districtwide!$A$19:$A$500), ROW(Districtwide!$A$19:$A$500)), ""),ROWS($A$1:$A379))),"")</f>
        <v/>
      </c>
      <c r="F397" s="128" t="str" cm="1">
        <f t="array" ref="F397">IFERROR(INDEX(Districtwide!F$19:F$500, SMALL(IF(($A$17=Districtwide!$E$19:$E$500), MATCH(ROW(Districtwide!$A$19:$A$500), ROW(Districtwide!$A$19:$A$500)), ""),ROWS($A$1:$A379))),"")</f>
        <v/>
      </c>
      <c r="G397" s="85" t="str" cm="1">
        <f t="array" ref="G397">IFERROR(INDEX(Districtwide!G$19:G$500, SMALL(IF(($A$17=Districtwide!$E$19:$E$500), MATCH(ROW(Districtwide!$A$19:$A$500), ROW(Districtwide!$A$19:$A$500)), ""),ROWS($A$1:$A379))),"")</f>
        <v/>
      </c>
      <c r="H397" s="86" t="str" cm="1">
        <f t="array" ref="H397">IFERROR(INDEX(Districtwide!H$19:H$500, SMALL(IF(($A$17=Districtwide!$E$19:$E$500), MATCH(ROW(Districtwide!$A$19:$A$500), ROW(Districtwide!$A$19:$A$500)), ""),ROWS($A$1:$A379))),"")</f>
        <v/>
      </c>
      <c r="I397" s="122" t="str" cm="1">
        <f t="array" ref="I397">IFERROR(INDEX(Districtwide!I$19:I$500, SMALL(IF(($A$17=Districtwide!$E$19:$E$500), MATCH(ROW(Districtwide!$A$19:$A$500), ROW(Districtwide!$A$19:$A$500)), ""),ROWS($A$1:$A379))),"")</f>
        <v/>
      </c>
      <c r="J397" s="87" t="str" cm="1">
        <f t="array" ref="J397">IFERROR(INDEX(Districtwide!J$19:J$500, SMALL(IF(($A$17=Districtwide!$E$19:$E$500), MATCH(ROW(Districtwide!$A$19:$A$500), ROW(Districtwide!$A$19:$A$500)), ""),ROWS($A$1:$A379))),"")</f>
        <v/>
      </c>
      <c r="K397" s="86" t="str" cm="1">
        <f t="array" ref="K397">IFERROR(INDEX(Districtwide!K$19:K$500, SMALL(IF(($A$17=Districtwide!$E$19:$E$500), MATCH(ROW(Districtwide!$A$19:$A$500), ROW(Districtwide!$A$19:$A$500)), ""),ROWS($A$1:$A379))),"")</f>
        <v/>
      </c>
      <c r="L397" s="122" t="str" cm="1">
        <f t="array" ref="L397">IFERROR(INDEX(Districtwide!L$19:L$500, SMALL(IF(($A$17=Districtwide!$E$19:$E$500), MATCH(ROW(Districtwide!$A$19:$A$500), ROW(Districtwide!$A$19:$A$500)), ""),ROWS($A$1:$A379))),"")</f>
        <v/>
      </c>
      <c r="M397" s="85" t="str" cm="1">
        <f t="array" ref="M397">IFERROR(INDEX(Districtwide!M$19:M$500, SMALL(IF(($A$17=Districtwide!$E$19:$E$500), MATCH(ROW(Districtwide!$A$19:$A$500), ROW(Districtwide!$A$19:$A$500)), ""),ROWS($A$1:$A379))),"")</f>
        <v/>
      </c>
      <c r="N397" s="86" t="str" cm="1">
        <f t="array" ref="N397">IFERROR(INDEX(Districtwide!N$19:N$500, SMALL(IF(($A$17=Districtwide!$E$19:$E$500), MATCH(ROW(Districtwide!$A$19:$A$500), ROW(Districtwide!$A$19:$A$500)), ""),ROWS($A$1:$A379))),"")</f>
        <v/>
      </c>
      <c r="O397" s="86" t="str" cm="1">
        <f t="array" ref="O397">IFERROR(INDEX(Districtwide!O$19:O$500, SMALL(IF(($A$17=Districtwide!$E$19:$E$500), MATCH(ROW(Districtwide!$A$19:$A$500), ROW(Districtwide!$A$19:$A$500)), ""),ROWS($A$1:$A379))),"")</f>
        <v/>
      </c>
      <c r="P397" s="85" t="str" cm="1">
        <f t="array" ref="P397">IFERROR(INDEX(Districtwide!P$19:P$500, SMALL(IF(($A$17=Districtwide!$E$19:$E$500), MATCH(ROW(Districtwide!$A$19:$A$500), ROW(Districtwide!$A$19:$A$500)), ""),ROWS($A$1:$A379))),"")</f>
        <v/>
      </c>
      <c r="Q397" s="85" t="str">
        <f t="shared" si="12"/>
        <v xml:space="preserve"> </v>
      </c>
      <c r="R397" s="122" t="str" cm="1">
        <f t="array" ref="R397">IFERROR(INDEX(Districtwide!R$19:R$500, SMALL(IF(($A$17=Districtwide!$E$19:$E$500), MATCH(ROW(Districtwide!$A$19:$A$500), ROW(Districtwide!$A$19:$A$500)), ""),ROWS($A$1:$A379))),"")</f>
        <v/>
      </c>
      <c r="S397" s="122" t="str" cm="1">
        <f t="array" ref="S397">IFERROR(INDEX(Districtwide!S$19:S$500, SMALL(IF(($A$17=Districtwide!$E$19:$E$500), MATCH(ROW(Districtwide!$A$19:$A$500), ROW(Districtwide!$A$19:$A$500)), ""),ROWS($A$1:$A379))),"")</f>
        <v/>
      </c>
      <c r="T397" s="122" t="str" cm="1">
        <f t="array" ref="T397">IFERROR(INDEX(Districtwide!T$19:T$500, SMALL(IF(($A$17=Districtwide!$E$19:$E$500), MATCH(ROW(Districtwide!$A$19:$A$500), ROW(Districtwide!$A$19:$A$500)), ""),ROWS($A$1:$A379))),"")</f>
        <v/>
      </c>
      <c r="U397" s="85" t="str">
        <f t="shared" si="13"/>
        <v xml:space="preserve"> </v>
      </c>
      <c r="V397" s="85" t="str" cm="1">
        <f t="array" ref="V397">IFERROR(INDEX(Districtwide!V$19:V$500, SMALL(IF(($A$17=Districtwide!$E$19:$E$500), MATCH(ROW(Districtwide!$A$19:$A$500), ROW(Districtwide!$A$19:$A$500)), ""),ROWS($A$1:$A379))),"")</f>
        <v/>
      </c>
      <c r="W397" s="86" t="str" cm="1">
        <f t="array" ref="W397">IFERROR(INDEX(Districtwide!W$19:W$500, SMALL(IF(($A$17=Districtwide!$E$19:$E$500), MATCH(ROW(Districtwide!$A$19:$A$500), ROW(Districtwide!$A$19:$A$500)), ""),ROWS($A$1:$A379))),"")</f>
        <v/>
      </c>
      <c r="X397" s="122" t="str" cm="1">
        <f t="array" ref="X397">IFERROR(INDEX(Districtwide!X$19:X$500, SMALL(IF(($A$17=Districtwide!$E$19:$E$500), MATCH(ROW(Districtwide!$A$19:$A$500), ROW(Districtwide!$A$19:$A$500)), ""),ROWS($A$1:$A379))),"")</f>
        <v/>
      </c>
      <c r="Y397" s="85" t="str" cm="1">
        <f t="array" ref="Y397">IFERROR(INDEX(Districtwide!Y$19:Y$500, SMALL(IF(($A$17=Districtwide!$E$19:$E$500), MATCH(ROW(Districtwide!$A$19:$A$500), ROW(Districtwide!$A$19:$A$500)), ""),ROWS($A$1:$A379))),"")</f>
        <v/>
      </c>
      <c r="Z397" s="86" t="str" cm="1">
        <f t="array" ref="Z397">IFERROR(INDEX(Districtwide!Z$19:Z$500, SMALL(IF(($A$17=Districtwide!$E$19:$E$500), MATCH(ROW(Districtwide!$A$19:$A$500), ROW(Districtwide!$A$19:$A$500)), ""),ROWS($A$1:$A379))),"")</f>
        <v/>
      </c>
      <c r="AA397" s="122" t="str" cm="1">
        <f t="array" ref="AA397">IFERROR(INDEX(Districtwide!AA$19:AA$500, SMALL(IF(($A$17=Districtwide!$E$19:$E$500), MATCH(ROW(Districtwide!$A$19:$A$500), ROW(Districtwide!$A$19:$A$500)), ""),ROWS($A$1:$A379))),"")</f>
        <v/>
      </c>
    </row>
    <row r="398" spans="1:27">
      <c r="A398" s="134" t="str" cm="1">
        <f t="array" ref="A398">IFERROR(INDEX(Districtwide!A$19:A$500, SMALL(IF(($A$17=Districtwide!$E$19:$E$500), MATCH(ROW(Districtwide!$A$19:$A$500), ROW(Districtwide!$A$19:$A$500)), ""),ROWS($A$1:$A380))),"")</f>
        <v/>
      </c>
      <c r="B398" s="134" t="str" cm="1">
        <f t="array" ref="B398">IFERROR(INDEX(Districtwide!B$19:B$500, SMALL(IF(($A$17=Districtwide!$E$19:$E$500), MATCH(ROW(Districtwide!$A$19:$A$500), ROW(Districtwide!$A$19:$A$500)), ""),ROWS($A$1:$A380))),"")</f>
        <v/>
      </c>
      <c r="C398" s="134" t="str" cm="1">
        <f t="array" ref="C398">IFERROR(INDEX(Districtwide!C$19:C$500, SMALL(IF(($A$17=Districtwide!$E$19:$E$500), MATCH(ROW(Districtwide!$A$19:$A$500), ROW(Districtwide!$A$19:$A$500)), ""),ROWS($A$1:$A380))),"")</f>
        <v/>
      </c>
      <c r="D398" s="134" t="str" cm="1">
        <f t="array" ref="D398">IFERROR(INDEX(Districtwide!D$19:D$500, SMALL(IF(($A$17=Districtwide!$E$19:$E$500), MATCH(ROW(Districtwide!$A$19:$A$500), ROW(Districtwide!$A$19:$A$500)), ""),ROWS($A$1:$A380))),"")</f>
        <v/>
      </c>
      <c r="E398" s="85" t="str" cm="1">
        <f t="array" ref="E398">IFERROR(INDEX(Districtwide!E$19:E$500, SMALL(IF(($A$17=Districtwide!$E$19:$E$500), MATCH(ROW(Districtwide!$A$19:$A$500), ROW(Districtwide!$A$19:$A$500)), ""),ROWS($A$1:$A380))),"")</f>
        <v/>
      </c>
      <c r="F398" s="128" t="str" cm="1">
        <f t="array" ref="F398">IFERROR(INDEX(Districtwide!F$19:F$500, SMALL(IF(($A$17=Districtwide!$E$19:$E$500), MATCH(ROW(Districtwide!$A$19:$A$500), ROW(Districtwide!$A$19:$A$500)), ""),ROWS($A$1:$A380))),"")</f>
        <v/>
      </c>
      <c r="G398" s="85" t="str" cm="1">
        <f t="array" ref="G398">IFERROR(INDEX(Districtwide!G$19:G$500, SMALL(IF(($A$17=Districtwide!$E$19:$E$500), MATCH(ROW(Districtwide!$A$19:$A$500), ROW(Districtwide!$A$19:$A$500)), ""),ROWS($A$1:$A380))),"")</f>
        <v/>
      </c>
      <c r="H398" s="86" t="str" cm="1">
        <f t="array" ref="H398">IFERROR(INDEX(Districtwide!H$19:H$500, SMALL(IF(($A$17=Districtwide!$E$19:$E$500), MATCH(ROW(Districtwide!$A$19:$A$500), ROW(Districtwide!$A$19:$A$500)), ""),ROWS($A$1:$A380))),"")</f>
        <v/>
      </c>
      <c r="I398" s="122" t="str" cm="1">
        <f t="array" ref="I398">IFERROR(INDEX(Districtwide!I$19:I$500, SMALL(IF(($A$17=Districtwide!$E$19:$E$500), MATCH(ROW(Districtwide!$A$19:$A$500), ROW(Districtwide!$A$19:$A$500)), ""),ROWS($A$1:$A380))),"")</f>
        <v/>
      </c>
      <c r="J398" s="87" t="str" cm="1">
        <f t="array" ref="J398">IFERROR(INDEX(Districtwide!J$19:J$500, SMALL(IF(($A$17=Districtwide!$E$19:$E$500), MATCH(ROW(Districtwide!$A$19:$A$500), ROW(Districtwide!$A$19:$A$500)), ""),ROWS($A$1:$A380))),"")</f>
        <v/>
      </c>
      <c r="K398" s="86" t="str" cm="1">
        <f t="array" ref="K398">IFERROR(INDEX(Districtwide!K$19:K$500, SMALL(IF(($A$17=Districtwide!$E$19:$E$500), MATCH(ROW(Districtwide!$A$19:$A$500), ROW(Districtwide!$A$19:$A$500)), ""),ROWS($A$1:$A380))),"")</f>
        <v/>
      </c>
      <c r="L398" s="122" t="str" cm="1">
        <f t="array" ref="L398">IFERROR(INDEX(Districtwide!L$19:L$500, SMALL(IF(($A$17=Districtwide!$E$19:$E$500), MATCH(ROW(Districtwide!$A$19:$A$500), ROW(Districtwide!$A$19:$A$500)), ""),ROWS($A$1:$A380))),"")</f>
        <v/>
      </c>
      <c r="M398" s="85" t="str" cm="1">
        <f t="array" ref="M398">IFERROR(INDEX(Districtwide!M$19:M$500, SMALL(IF(($A$17=Districtwide!$E$19:$E$500), MATCH(ROW(Districtwide!$A$19:$A$500), ROW(Districtwide!$A$19:$A$500)), ""),ROWS($A$1:$A380))),"")</f>
        <v/>
      </c>
      <c r="N398" s="86" t="str" cm="1">
        <f t="array" ref="N398">IFERROR(INDEX(Districtwide!N$19:N$500, SMALL(IF(($A$17=Districtwide!$E$19:$E$500), MATCH(ROW(Districtwide!$A$19:$A$500), ROW(Districtwide!$A$19:$A$500)), ""),ROWS($A$1:$A380))),"")</f>
        <v/>
      </c>
      <c r="O398" s="86" t="str" cm="1">
        <f t="array" ref="O398">IFERROR(INDEX(Districtwide!O$19:O$500, SMALL(IF(($A$17=Districtwide!$E$19:$E$500), MATCH(ROW(Districtwide!$A$19:$A$500), ROW(Districtwide!$A$19:$A$500)), ""),ROWS($A$1:$A380))),"")</f>
        <v/>
      </c>
      <c r="P398" s="85" t="str" cm="1">
        <f t="array" ref="P398">IFERROR(INDEX(Districtwide!P$19:P$500, SMALL(IF(($A$17=Districtwide!$E$19:$E$500), MATCH(ROW(Districtwide!$A$19:$A$500), ROW(Districtwide!$A$19:$A$500)), ""),ROWS($A$1:$A380))),"")</f>
        <v/>
      </c>
      <c r="Q398" s="85" t="str">
        <f t="shared" si="12"/>
        <v xml:space="preserve"> </v>
      </c>
      <c r="R398" s="122" t="str" cm="1">
        <f t="array" ref="R398">IFERROR(INDEX(Districtwide!R$19:R$500, SMALL(IF(($A$17=Districtwide!$E$19:$E$500), MATCH(ROW(Districtwide!$A$19:$A$500), ROW(Districtwide!$A$19:$A$500)), ""),ROWS($A$1:$A380))),"")</f>
        <v/>
      </c>
      <c r="S398" s="122" t="str" cm="1">
        <f t="array" ref="S398">IFERROR(INDEX(Districtwide!S$19:S$500, SMALL(IF(($A$17=Districtwide!$E$19:$E$500), MATCH(ROW(Districtwide!$A$19:$A$500), ROW(Districtwide!$A$19:$A$500)), ""),ROWS($A$1:$A380))),"")</f>
        <v/>
      </c>
      <c r="T398" s="122" t="str" cm="1">
        <f t="array" ref="T398">IFERROR(INDEX(Districtwide!T$19:T$500, SMALL(IF(($A$17=Districtwide!$E$19:$E$500), MATCH(ROW(Districtwide!$A$19:$A$500), ROW(Districtwide!$A$19:$A$500)), ""),ROWS($A$1:$A380))),"")</f>
        <v/>
      </c>
      <c r="U398" s="85" t="str">
        <f t="shared" si="13"/>
        <v xml:space="preserve"> </v>
      </c>
      <c r="V398" s="85" t="str" cm="1">
        <f t="array" ref="V398">IFERROR(INDEX(Districtwide!V$19:V$500, SMALL(IF(($A$17=Districtwide!$E$19:$E$500), MATCH(ROW(Districtwide!$A$19:$A$500), ROW(Districtwide!$A$19:$A$500)), ""),ROWS($A$1:$A380))),"")</f>
        <v/>
      </c>
      <c r="W398" s="86" t="str" cm="1">
        <f t="array" ref="W398">IFERROR(INDEX(Districtwide!W$19:W$500, SMALL(IF(($A$17=Districtwide!$E$19:$E$500), MATCH(ROW(Districtwide!$A$19:$A$500), ROW(Districtwide!$A$19:$A$500)), ""),ROWS($A$1:$A380))),"")</f>
        <v/>
      </c>
      <c r="X398" s="122" t="str" cm="1">
        <f t="array" ref="X398">IFERROR(INDEX(Districtwide!X$19:X$500, SMALL(IF(($A$17=Districtwide!$E$19:$E$500), MATCH(ROW(Districtwide!$A$19:$A$500), ROW(Districtwide!$A$19:$A$500)), ""),ROWS($A$1:$A380))),"")</f>
        <v/>
      </c>
      <c r="Y398" s="85" t="str" cm="1">
        <f t="array" ref="Y398">IFERROR(INDEX(Districtwide!Y$19:Y$500, SMALL(IF(($A$17=Districtwide!$E$19:$E$500), MATCH(ROW(Districtwide!$A$19:$A$500), ROW(Districtwide!$A$19:$A$500)), ""),ROWS($A$1:$A380))),"")</f>
        <v/>
      </c>
      <c r="Z398" s="86" t="str" cm="1">
        <f t="array" ref="Z398">IFERROR(INDEX(Districtwide!Z$19:Z$500, SMALL(IF(($A$17=Districtwide!$E$19:$E$500), MATCH(ROW(Districtwide!$A$19:$A$500), ROW(Districtwide!$A$19:$A$500)), ""),ROWS($A$1:$A380))),"")</f>
        <v/>
      </c>
      <c r="AA398" s="122" t="str" cm="1">
        <f t="array" ref="AA398">IFERROR(INDEX(Districtwide!AA$19:AA$500, SMALL(IF(($A$17=Districtwide!$E$19:$E$500), MATCH(ROW(Districtwide!$A$19:$A$500), ROW(Districtwide!$A$19:$A$500)), ""),ROWS($A$1:$A380))),"")</f>
        <v/>
      </c>
    </row>
    <row r="399" spans="1:27">
      <c r="A399" s="134" t="str" cm="1">
        <f t="array" ref="A399">IFERROR(INDEX(Districtwide!A$19:A$500, SMALL(IF(($A$17=Districtwide!$E$19:$E$500), MATCH(ROW(Districtwide!$A$19:$A$500), ROW(Districtwide!$A$19:$A$500)), ""),ROWS($A$1:$A381))),"")</f>
        <v/>
      </c>
      <c r="B399" s="134" t="str" cm="1">
        <f t="array" ref="B399">IFERROR(INDEX(Districtwide!B$19:B$500, SMALL(IF(($A$17=Districtwide!$E$19:$E$500), MATCH(ROW(Districtwide!$A$19:$A$500), ROW(Districtwide!$A$19:$A$500)), ""),ROWS($A$1:$A381))),"")</f>
        <v/>
      </c>
      <c r="C399" s="134" t="str" cm="1">
        <f t="array" ref="C399">IFERROR(INDEX(Districtwide!C$19:C$500, SMALL(IF(($A$17=Districtwide!$E$19:$E$500), MATCH(ROW(Districtwide!$A$19:$A$500), ROW(Districtwide!$A$19:$A$500)), ""),ROWS($A$1:$A381))),"")</f>
        <v/>
      </c>
      <c r="D399" s="134" t="str" cm="1">
        <f t="array" ref="D399">IFERROR(INDEX(Districtwide!D$19:D$500, SMALL(IF(($A$17=Districtwide!$E$19:$E$500), MATCH(ROW(Districtwide!$A$19:$A$500), ROW(Districtwide!$A$19:$A$500)), ""),ROWS($A$1:$A381))),"")</f>
        <v/>
      </c>
      <c r="E399" s="85" t="str" cm="1">
        <f t="array" ref="E399">IFERROR(INDEX(Districtwide!E$19:E$500, SMALL(IF(($A$17=Districtwide!$E$19:$E$500), MATCH(ROW(Districtwide!$A$19:$A$500), ROW(Districtwide!$A$19:$A$500)), ""),ROWS($A$1:$A381))),"")</f>
        <v/>
      </c>
      <c r="F399" s="128" t="str" cm="1">
        <f t="array" ref="F399">IFERROR(INDEX(Districtwide!F$19:F$500, SMALL(IF(($A$17=Districtwide!$E$19:$E$500), MATCH(ROW(Districtwide!$A$19:$A$500), ROW(Districtwide!$A$19:$A$500)), ""),ROWS($A$1:$A381))),"")</f>
        <v/>
      </c>
      <c r="G399" s="85" t="str" cm="1">
        <f t="array" ref="G399">IFERROR(INDEX(Districtwide!G$19:G$500, SMALL(IF(($A$17=Districtwide!$E$19:$E$500), MATCH(ROW(Districtwide!$A$19:$A$500), ROW(Districtwide!$A$19:$A$500)), ""),ROWS($A$1:$A381))),"")</f>
        <v/>
      </c>
      <c r="H399" s="86" t="str" cm="1">
        <f t="array" ref="H399">IFERROR(INDEX(Districtwide!H$19:H$500, SMALL(IF(($A$17=Districtwide!$E$19:$E$500), MATCH(ROW(Districtwide!$A$19:$A$500), ROW(Districtwide!$A$19:$A$500)), ""),ROWS($A$1:$A381))),"")</f>
        <v/>
      </c>
      <c r="I399" s="122" t="str" cm="1">
        <f t="array" ref="I399">IFERROR(INDEX(Districtwide!I$19:I$500, SMALL(IF(($A$17=Districtwide!$E$19:$E$500), MATCH(ROW(Districtwide!$A$19:$A$500), ROW(Districtwide!$A$19:$A$500)), ""),ROWS($A$1:$A381))),"")</f>
        <v/>
      </c>
      <c r="J399" s="87" t="str" cm="1">
        <f t="array" ref="J399">IFERROR(INDEX(Districtwide!J$19:J$500, SMALL(IF(($A$17=Districtwide!$E$19:$E$500), MATCH(ROW(Districtwide!$A$19:$A$500), ROW(Districtwide!$A$19:$A$500)), ""),ROWS($A$1:$A381))),"")</f>
        <v/>
      </c>
      <c r="K399" s="86" t="str" cm="1">
        <f t="array" ref="K399">IFERROR(INDEX(Districtwide!K$19:K$500, SMALL(IF(($A$17=Districtwide!$E$19:$E$500), MATCH(ROW(Districtwide!$A$19:$A$500), ROW(Districtwide!$A$19:$A$500)), ""),ROWS($A$1:$A381))),"")</f>
        <v/>
      </c>
      <c r="L399" s="122" t="str" cm="1">
        <f t="array" ref="L399">IFERROR(INDEX(Districtwide!L$19:L$500, SMALL(IF(($A$17=Districtwide!$E$19:$E$500), MATCH(ROW(Districtwide!$A$19:$A$500), ROW(Districtwide!$A$19:$A$500)), ""),ROWS($A$1:$A381))),"")</f>
        <v/>
      </c>
      <c r="M399" s="85" t="str" cm="1">
        <f t="array" ref="M399">IFERROR(INDEX(Districtwide!M$19:M$500, SMALL(IF(($A$17=Districtwide!$E$19:$E$500), MATCH(ROW(Districtwide!$A$19:$A$500), ROW(Districtwide!$A$19:$A$500)), ""),ROWS($A$1:$A381))),"")</f>
        <v/>
      </c>
      <c r="N399" s="86" t="str" cm="1">
        <f t="array" ref="N399">IFERROR(INDEX(Districtwide!N$19:N$500, SMALL(IF(($A$17=Districtwide!$E$19:$E$500), MATCH(ROW(Districtwide!$A$19:$A$500), ROW(Districtwide!$A$19:$A$500)), ""),ROWS($A$1:$A381))),"")</f>
        <v/>
      </c>
      <c r="O399" s="86" t="str" cm="1">
        <f t="array" ref="O399">IFERROR(INDEX(Districtwide!O$19:O$500, SMALL(IF(($A$17=Districtwide!$E$19:$E$500), MATCH(ROW(Districtwide!$A$19:$A$500), ROW(Districtwide!$A$19:$A$500)), ""),ROWS($A$1:$A381))),"")</f>
        <v/>
      </c>
      <c r="P399" s="85" t="str" cm="1">
        <f t="array" ref="P399">IFERROR(INDEX(Districtwide!P$19:P$500, SMALL(IF(($A$17=Districtwide!$E$19:$E$500), MATCH(ROW(Districtwide!$A$19:$A$500), ROW(Districtwide!$A$19:$A$500)), ""),ROWS($A$1:$A381))),"")</f>
        <v/>
      </c>
      <c r="Q399" s="85" t="str">
        <f t="shared" si="12"/>
        <v xml:space="preserve"> </v>
      </c>
      <c r="R399" s="122" t="str" cm="1">
        <f t="array" ref="R399">IFERROR(INDEX(Districtwide!R$19:R$500, SMALL(IF(($A$17=Districtwide!$E$19:$E$500), MATCH(ROW(Districtwide!$A$19:$A$500), ROW(Districtwide!$A$19:$A$500)), ""),ROWS($A$1:$A381))),"")</f>
        <v/>
      </c>
      <c r="S399" s="122" t="str" cm="1">
        <f t="array" ref="S399">IFERROR(INDEX(Districtwide!S$19:S$500, SMALL(IF(($A$17=Districtwide!$E$19:$E$500), MATCH(ROW(Districtwide!$A$19:$A$500), ROW(Districtwide!$A$19:$A$500)), ""),ROWS($A$1:$A381))),"")</f>
        <v/>
      </c>
      <c r="T399" s="122" t="str" cm="1">
        <f t="array" ref="T399">IFERROR(INDEX(Districtwide!T$19:T$500, SMALL(IF(($A$17=Districtwide!$E$19:$E$500), MATCH(ROW(Districtwide!$A$19:$A$500), ROW(Districtwide!$A$19:$A$500)), ""),ROWS($A$1:$A381))),"")</f>
        <v/>
      </c>
      <c r="U399" s="85" t="str">
        <f t="shared" si="13"/>
        <v xml:space="preserve"> </v>
      </c>
      <c r="V399" s="85" t="str" cm="1">
        <f t="array" ref="V399">IFERROR(INDEX(Districtwide!V$19:V$500, SMALL(IF(($A$17=Districtwide!$E$19:$E$500), MATCH(ROW(Districtwide!$A$19:$A$500), ROW(Districtwide!$A$19:$A$500)), ""),ROWS($A$1:$A381))),"")</f>
        <v/>
      </c>
      <c r="W399" s="86" t="str" cm="1">
        <f t="array" ref="W399">IFERROR(INDEX(Districtwide!W$19:W$500, SMALL(IF(($A$17=Districtwide!$E$19:$E$500), MATCH(ROW(Districtwide!$A$19:$A$500), ROW(Districtwide!$A$19:$A$500)), ""),ROWS($A$1:$A381))),"")</f>
        <v/>
      </c>
      <c r="X399" s="122" t="str" cm="1">
        <f t="array" ref="X399">IFERROR(INDEX(Districtwide!X$19:X$500, SMALL(IF(($A$17=Districtwide!$E$19:$E$500), MATCH(ROW(Districtwide!$A$19:$A$500), ROW(Districtwide!$A$19:$A$500)), ""),ROWS($A$1:$A381))),"")</f>
        <v/>
      </c>
      <c r="Y399" s="85" t="str" cm="1">
        <f t="array" ref="Y399">IFERROR(INDEX(Districtwide!Y$19:Y$500, SMALL(IF(($A$17=Districtwide!$E$19:$E$500), MATCH(ROW(Districtwide!$A$19:$A$500), ROW(Districtwide!$A$19:$A$500)), ""),ROWS($A$1:$A381))),"")</f>
        <v/>
      </c>
      <c r="Z399" s="86" t="str" cm="1">
        <f t="array" ref="Z399">IFERROR(INDEX(Districtwide!Z$19:Z$500, SMALL(IF(($A$17=Districtwide!$E$19:$E$500), MATCH(ROW(Districtwide!$A$19:$A$500), ROW(Districtwide!$A$19:$A$500)), ""),ROWS($A$1:$A381))),"")</f>
        <v/>
      </c>
      <c r="AA399" s="122" t="str" cm="1">
        <f t="array" ref="AA399">IFERROR(INDEX(Districtwide!AA$19:AA$500, SMALL(IF(($A$17=Districtwide!$E$19:$E$500), MATCH(ROW(Districtwide!$A$19:$A$500), ROW(Districtwide!$A$19:$A$500)), ""),ROWS($A$1:$A381))),"")</f>
        <v/>
      </c>
    </row>
    <row r="400" spans="1:27">
      <c r="A400" s="134" t="str" cm="1">
        <f t="array" ref="A400">IFERROR(INDEX(Districtwide!A$19:A$500, SMALL(IF(($A$17=Districtwide!$E$19:$E$500), MATCH(ROW(Districtwide!$A$19:$A$500), ROW(Districtwide!$A$19:$A$500)), ""),ROWS($A$1:$A382))),"")</f>
        <v/>
      </c>
      <c r="B400" s="134" t="str" cm="1">
        <f t="array" ref="B400">IFERROR(INDEX(Districtwide!B$19:B$500, SMALL(IF(($A$17=Districtwide!$E$19:$E$500), MATCH(ROW(Districtwide!$A$19:$A$500), ROW(Districtwide!$A$19:$A$500)), ""),ROWS($A$1:$A382))),"")</f>
        <v/>
      </c>
      <c r="C400" s="134" t="str" cm="1">
        <f t="array" ref="C400">IFERROR(INDEX(Districtwide!C$19:C$500, SMALL(IF(($A$17=Districtwide!$E$19:$E$500), MATCH(ROW(Districtwide!$A$19:$A$500), ROW(Districtwide!$A$19:$A$500)), ""),ROWS($A$1:$A382))),"")</f>
        <v/>
      </c>
      <c r="D400" s="134" t="str" cm="1">
        <f t="array" ref="D400">IFERROR(INDEX(Districtwide!D$19:D$500, SMALL(IF(($A$17=Districtwide!$E$19:$E$500), MATCH(ROW(Districtwide!$A$19:$A$500), ROW(Districtwide!$A$19:$A$500)), ""),ROWS($A$1:$A382))),"")</f>
        <v/>
      </c>
      <c r="E400" s="85" t="str" cm="1">
        <f t="array" ref="E400">IFERROR(INDEX(Districtwide!E$19:E$500, SMALL(IF(($A$17=Districtwide!$E$19:$E$500), MATCH(ROW(Districtwide!$A$19:$A$500), ROW(Districtwide!$A$19:$A$500)), ""),ROWS($A$1:$A382))),"")</f>
        <v/>
      </c>
      <c r="F400" s="128" t="str" cm="1">
        <f t="array" ref="F400">IFERROR(INDEX(Districtwide!F$19:F$500, SMALL(IF(($A$17=Districtwide!$E$19:$E$500), MATCH(ROW(Districtwide!$A$19:$A$500), ROW(Districtwide!$A$19:$A$500)), ""),ROWS($A$1:$A382))),"")</f>
        <v/>
      </c>
      <c r="G400" s="85" t="str" cm="1">
        <f t="array" ref="G400">IFERROR(INDEX(Districtwide!G$19:G$500, SMALL(IF(($A$17=Districtwide!$E$19:$E$500), MATCH(ROW(Districtwide!$A$19:$A$500), ROW(Districtwide!$A$19:$A$500)), ""),ROWS($A$1:$A382))),"")</f>
        <v/>
      </c>
      <c r="H400" s="86" t="str" cm="1">
        <f t="array" ref="H400">IFERROR(INDEX(Districtwide!H$19:H$500, SMALL(IF(($A$17=Districtwide!$E$19:$E$500), MATCH(ROW(Districtwide!$A$19:$A$500), ROW(Districtwide!$A$19:$A$500)), ""),ROWS($A$1:$A382))),"")</f>
        <v/>
      </c>
      <c r="I400" s="122" t="str" cm="1">
        <f t="array" ref="I400">IFERROR(INDEX(Districtwide!I$19:I$500, SMALL(IF(($A$17=Districtwide!$E$19:$E$500), MATCH(ROW(Districtwide!$A$19:$A$500), ROW(Districtwide!$A$19:$A$500)), ""),ROWS($A$1:$A382))),"")</f>
        <v/>
      </c>
      <c r="J400" s="87" t="str" cm="1">
        <f t="array" ref="J400">IFERROR(INDEX(Districtwide!J$19:J$500, SMALL(IF(($A$17=Districtwide!$E$19:$E$500), MATCH(ROW(Districtwide!$A$19:$A$500), ROW(Districtwide!$A$19:$A$500)), ""),ROWS($A$1:$A382))),"")</f>
        <v/>
      </c>
      <c r="K400" s="86" t="str" cm="1">
        <f t="array" ref="K400">IFERROR(INDEX(Districtwide!K$19:K$500, SMALL(IF(($A$17=Districtwide!$E$19:$E$500), MATCH(ROW(Districtwide!$A$19:$A$500), ROW(Districtwide!$A$19:$A$500)), ""),ROWS($A$1:$A382))),"")</f>
        <v/>
      </c>
      <c r="L400" s="122" t="str" cm="1">
        <f t="array" ref="L400">IFERROR(INDEX(Districtwide!L$19:L$500, SMALL(IF(($A$17=Districtwide!$E$19:$E$500), MATCH(ROW(Districtwide!$A$19:$A$500), ROW(Districtwide!$A$19:$A$500)), ""),ROWS($A$1:$A382))),"")</f>
        <v/>
      </c>
      <c r="M400" s="85" t="str" cm="1">
        <f t="array" ref="M400">IFERROR(INDEX(Districtwide!M$19:M$500, SMALL(IF(($A$17=Districtwide!$E$19:$E$500), MATCH(ROW(Districtwide!$A$19:$A$500), ROW(Districtwide!$A$19:$A$500)), ""),ROWS($A$1:$A382))),"")</f>
        <v/>
      </c>
      <c r="N400" s="86" t="str" cm="1">
        <f t="array" ref="N400">IFERROR(INDEX(Districtwide!N$19:N$500, SMALL(IF(($A$17=Districtwide!$E$19:$E$500), MATCH(ROW(Districtwide!$A$19:$A$500), ROW(Districtwide!$A$19:$A$500)), ""),ROWS($A$1:$A382))),"")</f>
        <v/>
      </c>
      <c r="O400" s="86" t="str" cm="1">
        <f t="array" ref="O400">IFERROR(INDEX(Districtwide!O$19:O$500, SMALL(IF(($A$17=Districtwide!$E$19:$E$500), MATCH(ROW(Districtwide!$A$19:$A$500), ROW(Districtwide!$A$19:$A$500)), ""),ROWS($A$1:$A382))),"")</f>
        <v/>
      </c>
      <c r="P400" s="85" t="str" cm="1">
        <f t="array" ref="P400">IFERROR(INDEX(Districtwide!P$19:P$500, SMALL(IF(($A$17=Districtwide!$E$19:$E$500), MATCH(ROW(Districtwide!$A$19:$A$500), ROW(Districtwide!$A$19:$A$500)), ""),ROWS($A$1:$A382))),"")</f>
        <v/>
      </c>
      <c r="Q400" s="85" t="str">
        <f t="shared" si="12"/>
        <v xml:space="preserve"> </v>
      </c>
      <c r="R400" s="122" t="str" cm="1">
        <f t="array" ref="R400">IFERROR(INDEX(Districtwide!R$19:R$500, SMALL(IF(($A$17=Districtwide!$E$19:$E$500), MATCH(ROW(Districtwide!$A$19:$A$500), ROW(Districtwide!$A$19:$A$500)), ""),ROWS($A$1:$A382))),"")</f>
        <v/>
      </c>
      <c r="S400" s="122" t="str" cm="1">
        <f t="array" ref="S400">IFERROR(INDEX(Districtwide!S$19:S$500, SMALL(IF(($A$17=Districtwide!$E$19:$E$500), MATCH(ROW(Districtwide!$A$19:$A$500), ROW(Districtwide!$A$19:$A$500)), ""),ROWS($A$1:$A382))),"")</f>
        <v/>
      </c>
      <c r="T400" s="122" t="str" cm="1">
        <f t="array" ref="T400">IFERROR(INDEX(Districtwide!T$19:T$500, SMALL(IF(($A$17=Districtwide!$E$19:$E$500), MATCH(ROW(Districtwide!$A$19:$A$500), ROW(Districtwide!$A$19:$A$500)), ""),ROWS($A$1:$A382))),"")</f>
        <v/>
      </c>
      <c r="U400" s="85" t="str">
        <f t="shared" si="13"/>
        <v xml:space="preserve"> </v>
      </c>
      <c r="V400" s="85" t="str" cm="1">
        <f t="array" ref="V400">IFERROR(INDEX(Districtwide!V$19:V$500, SMALL(IF(($A$17=Districtwide!$E$19:$E$500), MATCH(ROW(Districtwide!$A$19:$A$500), ROW(Districtwide!$A$19:$A$500)), ""),ROWS($A$1:$A382))),"")</f>
        <v/>
      </c>
      <c r="W400" s="86" t="str" cm="1">
        <f t="array" ref="W400">IFERROR(INDEX(Districtwide!W$19:W$500, SMALL(IF(($A$17=Districtwide!$E$19:$E$500), MATCH(ROW(Districtwide!$A$19:$A$500), ROW(Districtwide!$A$19:$A$500)), ""),ROWS($A$1:$A382))),"")</f>
        <v/>
      </c>
      <c r="X400" s="122" t="str" cm="1">
        <f t="array" ref="X400">IFERROR(INDEX(Districtwide!X$19:X$500, SMALL(IF(($A$17=Districtwide!$E$19:$E$500), MATCH(ROW(Districtwide!$A$19:$A$500), ROW(Districtwide!$A$19:$A$500)), ""),ROWS($A$1:$A382))),"")</f>
        <v/>
      </c>
      <c r="Y400" s="85" t="str" cm="1">
        <f t="array" ref="Y400">IFERROR(INDEX(Districtwide!Y$19:Y$500, SMALL(IF(($A$17=Districtwide!$E$19:$E$500), MATCH(ROW(Districtwide!$A$19:$A$500), ROW(Districtwide!$A$19:$A$500)), ""),ROWS($A$1:$A382))),"")</f>
        <v/>
      </c>
      <c r="Z400" s="86" t="str" cm="1">
        <f t="array" ref="Z400">IFERROR(INDEX(Districtwide!Z$19:Z$500, SMALL(IF(($A$17=Districtwide!$E$19:$E$500), MATCH(ROW(Districtwide!$A$19:$A$500), ROW(Districtwide!$A$19:$A$500)), ""),ROWS($A$1:$A382))),"")</f>
        <v/>
      </c>
      <c r="AA400" s="122" t="str" cm="1">
        <f t="array" ref="AA400">IFERROR(INDEX(Districtwide!AA$19:AA$500, SMALL(IF(($A$17=Districtwide!$E$19:$E$500), MATCH(ROW(Districtwide!$A$19:$A$500), ROW(Districtwide!$A$19:$A$500)), ""),ROWS($A$1:$A382))),"")</f>
        <v/>
      </c>
    </row>
    <row r="401" spans="1:27">
      <c r="A401" s="134" t="str" cm="1">
        <f t="array" ref="A401">IFERROR(INDEX(Districtwide!A$19:A$500, SMALL(IF(($A$17=Districtwide!$E$19:$E$500), MATCH(ROW(Districtwide!$A$19:$A$500), ROW(Districtwide!$A$19:$A$500)), ""),ROWS($A$1:$A383))),"")</f>
        <v/>
      </c>
      <c r="B401" s="134" t="str" cm="1">
        <f t="array" ref="B401">IFERROR(INDEX(Districtwide!B$19:B$500, SMALL(IF(($A$17=Districtwide!$E$19:$E$500), MATCH(ROW(Districtwide!$A$19:$A$500), ROW(Districtwide!$A$19:$A$500)), ""),ROWS($A$1:$A383))),"")</f>
        <v/>
      </c>
      <c r="C401" s="134" t="str" cm="1">
        <f t="array" ref="C401">IFERROR(INDEX(Districtwide!C$19:C$500, SMALL(IF(($A$17=Districtwide!$E$19:$E$500), MATCH(ROW(Districtwide!$A$19:$A$500), ROW(Districtwide!$A$19:$A$500)), ""),ROWS($A$1:$A383))),"")</f>
        <v/>
      </c>
      <c r="D401" s="134" t="str" cm="1">
        <f t="array" ref="D401">IFERROR(INDEX(Districtwide!D$19:D$500, SMALL(IF(($A$17=Districtwide!$E$19:$E$500), MATCH(ROW(Districtwide!$A$19:$A$500), ROW(Districtwide!$A$19:$A$500)), ""),ROWS($A$1:$A383))),"")</f>
        <v/>
      </c>
      <c r="E401" s="85" t="str" cm="1">
        <f t="array" ref="E401">IFERROR(INDEX(Districtwide!E$19:E$500, SMALL(IF(($A$17=Districtwide!$E$19:$E$500), MATCH(ROW(Districtwide!$A$19:$A$500), ROW(Districtwide!$A$19:$A$500)), ""),ROWS($A$1:$A383))),"")</f>
        <v/>
      </c>
      <c r="F401" s="128" t="str" cm="1">
        <f t="array" ref="F401">IFERROR(INDEX(Districtwide!F$19:F$500, SMALL(IF(($A$17=Districtwide!$E$19:$E$500), MATCH(ROW(Districtwide!$A$19:$A$500), ROW(Districtwide!$A$19:$A$500)), ""),ROWS($A$1:$A383))),"")</f>
        <v/>
      </c>
      <c r="G401" s="85" t="str" cm="1">
        <f t="array" ref="G401">IFERROR(INDEX(Districtwide!G$19:G$500, SMALL(IF(($A$17=Districtwide!$E$19:$E$500), MATCH(ROW(Districtwide!$A$19:$A$500), ROW(Districtwide!$A$19:$A$500)), ""),ROWS($A$1:$A383))),"")</f>
        <v/>
      </c>
      <c r="H401" s="86" t="str" cm="1">
        <f t="array" ref="H401">IFERROR(INDEX(Districtwide!H$19:H$500, SMALL(IF(($A$17=Districtwide!$E$19:$E$500), MATCH(ROW(Districtwide!$A$19:$A$500), ROW(Districtwide!$A$19:$A$500)), ""),ROWS($A$1:$A383))),"")</f>
        <v/>
      </c>
      <c r="I401" s="122" t="str" cm="1">
        <f t="array" ref="I401">IFERROR(INDEX(Districtwide!I$19:I$500, SMALL(IF(($A$17=Districtwide!$E$19:$E$500), MATCH(ROW(Districtwide!$A$19:$A$500), ROW(Districtwide!$A$19:$A$500)), ""),ROWS($A$1:$A383))),"")</f>
        <v/>
      </c>
      <c r="J401" s="87" t="str" cm="1">
        <f t="array" ref="J401">IFERROR(INDEX(Districtwide!J$19:J$500, SMALL(IF(($A$17=Districtwide!$E$19:$E$500), MATCH(ROW(Districtwide!$A$19:$A$500), ROW(Districtwide!$A$19:$A$500)), ""),ROWS($A$1:$A383))),"")</f>
        <v/>
      </c>
      <c r="K401" s="86" t="str" cm="1">
        <f t="array" ref="K401">IFERROR(INDEX(Districtwide!K$19:K$500, SMALL(IF(($A$17=Districtwide!$E$19:$E$500), MATCH(ROW(Districtwide!$A$19:$A$500), ROW(Districtwide!$A$19:$A$500)), ""),ROWS($A$1:$A383))),"")</f>
        <v/>
      </c>
      <c r="L401" s="122" t="str" cm="1">
        <f t="array" ref="L401">IFERROR(INDEX(Districtwide!L$19:L$500, SMALL(IF(($A$17=Districtwide!$E$19:$E$500), MATCH(ROW(Districtwide!$A$19:$A$500), ROW(Districtwide!$A$19:$A$500)), ""),ROWS($A$1:$A383))),"")</f>
        <v/>
      </c>
      <c r="M401" s="85" t="str" cm="1">
        <f t="array" ref="M401">IFERROR(INDEX(Districtwide!M$19:M$500, SMALL(IF(($A$17=Districtwide!$E$19:$E$500), MATCH(ROW(Districtwide!$A$19:$A$500), ROW(Districtwide!$A$19:$A$500)), ""),ROWS($A$1:$A383))),"")</f>
        <v/>
      </c>
      <c r="N401" s="86" t="str" cm="1">
        <f t="array" ref="N401">IFERROR(INDEX(Districtwide!N$19:N$500, SMALL(IF(($A$17=Districtwide!$E$19:$E$500), MATCH(ROW(Districtwide!$A$19:$A$500), ROW(Districtwide!$A$19:$A$500)), ""),ROWS($A$1:$A383))),"")</f>
        <v/>
      </c>
      <c r="O401" s="86" t="str" cm="1">
        <f t="array" ref="O401">IFERROR(INDEX(Districtwide!O$19:O$500, SMALL(IF(($A$17=Districtwide!$E$19:$E$500), MATCH(ROW(Districtwide!$A$19:$A$500), ROW(Districtwide!$A$19:$A$500)), ""),ROWS($A$1:$A383))),"")</f>
        <v/>
      </c>
      <c r="P401" s="85" t="str" cm="1">
        <f t="array" ref="P401">IFERROR(INDEX(Districtwide!P$19:P$500, SMALL(IF(($A$17=Districtwide!$E$19:$E$500), MATCH(ROW(Districtwide!$A$19:$A$500), ROW(Districtwide!$A$19:$A$500)), ""),ROWS($A$1:$A383))),"")</f>
        <v/>
      </c>
      <c r="Q401" s="85" t="str">
        <f t="shared" si="12"/>
        <v xml:space="preserve"> </v>
      </c>
      <c r="R401" s="122" t="str" cm="1">
        <f t="array" ref="R401">IFERROR(INDEX(Districtwide!R$19:R$500, SMALL(IF(($A$17=Districtwide!$E$19:$E$500), MATCH(ROW(Districtwide!$A$19:$A$500), ROW(Districtwide!$A$19:$A$500)), ""),ROWS($A$1:$A383))),"")</f>
        <v/>
      </c>
      <c r="S401" s="122" t="str" cm="1">
        <f t="array" ref="S401">IFERROR(INDEX(Districtwide!S$19:S$500, SMALL(IF(($A$17=Districtwide!$E$19:$E$500), MATCH(ROW(Districtwide!$A$19:$A$500), ROW(Districtwide!$A$19:$A$500)), ""),ROWS($A$1:$A383))),"")</f>
        <v/>
      </c>
      <c r="T401" s="122" t="str" cm="1">
        <f t="array" ref="T401">IFERROR(INDEX(Districtwide!T$19:T$500, SMALL(IF(($A$17=Districtwide!$E$19:$E$500), MATCH(ROW(Districtwide!$A$19:$A$500), ROW(Districtwide!$A$19:$A$500)), ""),ROWS($A$1:$A383))),"")</f>
        <v/>
      </c>
      <c r="U401" s="85" t="str">
        <f t="shared" si="13"/>
        <v xml:space="preserve"> </v>
      </c>
      <c r="V401" s="85" t="str" cm="1">
        <f t="array" ref="V401">IFERROR(INDEX(Districtwide!V$19:V$500, SMALL(IF(($A$17=Districtwide!$E$19:$E$500), MATCH(ROW(Districtwide!$A$19:$A$500), ROW(Districtwide!$A$19:$A$500)), ""),ROWS($A$1:$A383))),"")</f>
        <v/>
      </c>
      <c r="W401" s="86" t="str" cm="1">
        <f t="array" ref="W401">IFERROR(INDEX(Districtwide!W$19:W$500, SMALL(IF(($A$17=Districtwide!$E$19:$E$500), MATCH(ROW(Districtwide!$A$19:$A$500), ROW(Districtwide!$A$19:$A$500)), ""),ROWS($A$1:$A383))),"")</f>
        <v/>
      </c>
      <c r="X401" s="122" t="str" cm="1">
        <f t="array" ref="X401">IFERROR(INDEX(Districtwide!X$19:X$500, SMALL(IF(($A$17=Districtwide!$E$19:$E$500), MATCH(ROW(Districtwide!$A$19:$A$500), ROW(Districtwide!$A$19:$A$500)), ""),ROWS($A$1:$A383))),"")</f>
        <v/>
      </c>
      <c r="Y401" s="85" t="str" cm="1">
        <f t="array" ref="Y401">IFERROR(INDEX(Districtwide!Y$19:Y$500, SMALL(IF(($A$17=Districtwide!$E$19:$E$500), MATCH(ROW(Districtwide!$A$19:$A$500), ROW(Districtwide!$A$19:$A$500)), ""),ROWS($A$1:$A383))),"")</f>
        <v/>
      </c>
      <c r="Z401" s="86" t="str" cm="1">
        <f t="array" ref="Z401">IFERROR(INDEX(Districtwide!Z$19:Z$500, SMALL(IF(($A$17=Districtwide!$E$19:$E$500), MATCH(ROW(Districtwide!$A$19:$A$500), ROW(Districtwide!$A$19:$A$500)), ""),ROWS($A$1:$A383))),"")</f>
        <v/>
      </c>
      <c r="AA401" s="122" t="str" cm="1">
        <f t="array" ref="AA401">IFERROR(INDEX(Districtwide!AA$19:AA$500, SMALL(IF(($A$17=Districtwide!$E$19:$E$500), MATCH(ROW(Districtwide!$A$19:$A$500), ROW(Districtwide!$A$19:$A$500)), ""),ROWS($A$1:$A383))),"")</f>
        <v/>
      </c>
    </row>
    <row r="402" spans="1:27">
      <c r="A402" s="134" t="str" cm="1">
        <f t="array" ref="A402">IFERROR(INDEX(Districtwide!A$19:A$500, SMALL(IF(($A$17=Districtwide!$E$19:$E$500), MATCH(ROW(Districtwide!$A$19:$A$500), ROW(Districtwide!$A$19:$A$500)), ""),ROWS($A$1:$A384))),"")</f>
        <v/>
      </c>
      <c r="B402" s="134" t="str" cm="1">
        <f t="array" ref="B402">IFERROR(INDEX(Districtwide!B$19:B$500, SMALL(IF(($A$17=Districtwide!$E$19:$E$500), MATCH(ROW(Districtwide!$A$19:$A$500), ROW(Districtwide!$A$19:$A$500)), ""),ROWS($A$1:$A384))),"")</f>
        <v/>
      </c>
      <c r="C402" s="134" t="str" cm="1">
        <f t="array" ref="C402">IFERROR(INDEX(Districtwide!C$19:C$500, SMALL(IF(($A$17=Districtwide!$E$19:$E$500), MATCH(ROW(Districtwide!$A$19:$A$500), ROW(Districtwide!$A$19:$A$500)), ""),ROWS($A$1:$A384))),"")</f>
        <v/>
      </c>
      <c r="D402" s="134" t="str" cm="1">
        <f t="array" ref="D402">IFERROR(INDEX(Districtwide!D$19:D$500, SMALL(IF(($A$17=Districtwide!$E$19:$E$500), MATCH(ROW(Districtwide!$A$19:$A$500), ROW(Districtwide!$A$19:$A$500)), ""),ROWS($A$1:$A384))),"")</f>
        <v/>
      </c>
      <c r="E402" s="85" t="str" cm="1">
        <f t="array" ref="E402">IFERROR(INDEX(Districtwide!E$19:E$500, SMALL(IF(($A$17=Districtwide!$E$19:$E$500), MATCH(ROW(Districtwide!$A$19:$A$500), ROW(Districtwide!$A$19:$A$500)), ""),ROWS($A$1:$A384))),"")</f>
        <v/>
      </c>
      <c r="F402" s="128" t="str" cm="1">
        <f t="array" ref="F402">IFERROR(INDEX(Districtwide!F$19:F$500, SMALL(IF(($A$17=Districtwide!$E$19:$E$500), MATCH(ROW(Districtwide!$A$19:$A$500), ROW(Districtwide!$A$19:$A$500)), ""),ROWS($A$1:$A384))),"")</f>
        <v/>
      </c>
      <c r="G402" s="85" t="str" cm="1">
        <f t="array" ref="G402">IFERROR(INDEX(Districtwide!G$19:G$500, SMALL(IF(($A$17=Districtwide!$E$19:$E$500), MATCH(ROW(Districtwide!$A$19:$A$500), ROW(Districtwide!$A$19:$A$500)), ""),ROWS($A$1:$A384))),"")</f>
        <v/>
      </c>
      <c r="H402" s="86" t="str" cm="1">
        <f t="array" ref="H402">IFERROR(INDEX(Districtwide!H$19:H$500, SMALL(IF(($A$17=Districtwide!$E$19:$E$500), MATCH(ROW(Districtwide!$A$19:$A$500), ROW(Districtwide!$A$19:$A$500)), ""),ROWS($A$1:$A384))),"")</f>
        <v/>
      </c>
      <c r="I402" s="122" t="str" cm="1">
        <f t="array" ref="I402">IFERROR(INDEX(Districtwide!I$19:I$500, SMALL(IF(($A$17=Districtwide!$E$19:$E$500), MATCH(ROW(Districtwide!$A$19:$A$500), ROW(Districtwide!$A$19:$A$500)), ""),ROWS($A$1:$A384))),"")</f>
        <v/>
      </c>
      <c r="J402" s="87" t="str" cm="1">
        <f t="array" ref="J402">IFERROR(INDEX(Districtwide!J$19:J$500, SMALL(IF(($A$17=Districtwide!$E$19:$E$500), MATCH(ROW(Districtwide!$A$19:$A$500), ROW(Districtwide!$A$19:$A$500)), ""),ROWS($A$1:$A384))),"")</f>
        <v/>
      </c>
      <c r="K402" s="86" t="str" cm="1">
        <f t="array" ref="K402">IFERROR(INDEX(Districtwide!K$19:K$500, SMALL(IF(($A$17=Districtwide!$E$19:$E$500), MATCH(ROW(Districtwide!$A$19:$A$500), ROW(Districtwide!$A$19:$A$500)), ""),ROWS($A$1:$A384))),"")</f>
        <v/>
      </c>
      <c r="L402" s="122" t="str" cm="1">
        <f t="array" ref="L402">IFERROR(INDEX(Districtwide!L$19:L$500, SMALL(IF(($A$17=Districtwide!$E$19:$E$500), MATCH(ROW(Districtwide!$A$19:$A$500), ROW(Districtwide!$A$19:$A$500)), ""),ROWS($A$1:$A384))),"")</f>
        <v/>
      </c>
      <c r="M402" s="85" t="str" cm="1">
        <f t="array" ref="M402">IFERROR(INDEX(Districtwide!M$19:M$500, SMALL(IF(($A$17=Districtwide!$E$19:$E$500), MATCH(ROW(Districtwide!$A$19:$A$500), ROW(Districtwide!$A$19:$A$500)), ""),ROWS($A$1:$A384))),"")</f>
        <v/>
      </c>
      <c r="N402" s="86" t="str" cm="1">
        <f t="array" ref="N402">IFERROR(INDEX(Districtwide!N$19:N$500, SMALL(IF(($A$17=Districtwide!$E$19:$E$500), MATCH(ROW(Districtwide!$A$19:$A$500), ROW(Districtwide!$A$19:$A$500)), ""),ROWS($A$1:$A384))),"")</f>
        <v/>
      </c>
      <c r="O402" s="86" t="str" cm="1">
        <f t="array" ref="O402">IFERROR(INDEX(Districtwide!O$19:O$500, SMALL(IF(($A$17=Districtwide!$E$19:$E$500), MATCH(ROW(Districtwide!$A$19:$A$500), ROW(Districtwide!$A$19:$A$500)), ""),ROWS($A$1:$A384))),"")</f>
        <v/>
      </c>
      <c r="P402" s="85" t="str" cm="1">
        <f t="array" ref="P402">IFERROR(INDEX(Districtwide!P$19:P$500, SMALL(IF(($A$17=Districtwide!$E$19:$E$500), MATCH(ROW(Districtwide!$A$19:$A$500), ROW(Districtwide!$A$19:$A$500)), ""),ROWS($A$1:$A384))),"")</f>
        <v/>
      </c>
      <c r="Q402" s="85" t="str">
        <f t="shared" si="12"/>
        <v xml:space="preserve"> </v>
      </c>
      <c r="R402" s="122" t="str" cm="1">
        <f t="array" ref="R402">IFERROR(INDEX(Districtwide!R$19:R$500, SMALL(IF(($A$17=Districtwide!$E$19:$E$500), MATCH(ROW(Districtwide!$A$19:$A$500), ROW(Districtwide!$A$19:$A$500)), ""),ROWS($A$1:$A384))),"")</f>
        <v/>
      </c>
      <c r="S402" s="122" t="str" cm="1">
        <f t="array" ref="S402">IFERROR(INDEX(Districtwide!S$19:S$500, SMALL(IF(($A$17=Districtwide!$E$19:$E$500), MATCH(ROW(Districtwide!$A$19:$A$500), ROW(Districtwide!$A$19:$A$500)), ""),ROWS($A$1:$A384))),"")</f>
        <v/>
      </c>
      <c r="T402" s="122" t="str" cm="1">
        <f t="array" ref="T402">IFERROR(INDEX(Districtwide!T$19:T$500, SMALL(IF(($A$17=Districtwide!$E$19:$E$500), MATCH(ROW(Districtwide!$A$19:$A$500), ROW(Districtwide!$A$19:$A$500)), ""),ROWS($A$1:$A384))),"")</f>
        <v/>
      </c>
      <c r="U402" s="85" t="str">
        <f t="shared" si="13"/>
        <v xml:space="preserve"> </v>
      </c>
      <c r="V402" s="85" t="str" cm="1">
        <f t="array" ref="V402">IFERROR(INDEX(Districtwide!V$19:V$500, SMALL(IF(($A$17=Districtwide!$E$19:$E$500), MATCH(ROW(Districtwide!$A$19:$A$500), ROW(Districtwide!$A$19:$A$500)), ""),ROWS($A$1:$A384))),"")</f>
        <v/>
      </c>
      <c r="W402" s="86" t="str" cm="1">
        <f t="array" ref="W402">IFERROR(INDEX(Districtwide!W$19:W$500, SMALL(IF(($A$17=Districtwide!$E$19:$E$500), MATCH(ROW(Districtwide!$A$19:$A$500), ROW(Districtwide!$A$19:$A$500)), ""),ROWS($A$1:$A384))),"")</f>
        <v/>
      </c>
      <c r="X402" s="122" t="str" cm="1">
        <f t="array" ref="X402">IFERROR(INDEX(Districtwide!X$19:X$500, SMALL(IF(($A$17=Districtwide!$E$19:$E$500), MATCH(ROW(Districtwide!$A$19:$A$500), ROW(Districtwide!$A$19:$A$500)), ""),ROWS($A$1:$A384))),"")</f>
        <v/>
      </c>
      <c r="Y402" s="85" t="str" cm="1">
        <f t="array" ref="Y402">IFERROR(INDEX(Districtwide!Y$19:Y$500, SMALL(IF(($A$17=Districtwide!$E$19:$E$500), MATCH(ROW(Districtwide!$A$19:$A$500), ROW(Districtwide!$A$19:$A$500)), ""),ROWS($A$1:$A384))),"")</f>
        <v/>
      </c>
      <c r="Z402" s="86" t="str" cm="1">
        <f t="array" ref="Z402">IFERROR(INDEX(Districtwide!Z$19:Z$500, SMALL(IF(($A$17=Districtwide!$E$19:$E$500), MATCH(ROW(Districtwide!$A$19:$A$500), ROW(Districtwide!$A$19:$A$500)), ""),ROWS($A$1:$A384))),"")</f>
        <v/>
      </c>
      <c r="AA402" s="122" t="str" cm="1">
        <f t="array" ref="AA402">IFERROR(INDEX(Districtwide!AA$19:AA$500, SMALL(IF(($A$17=Districtwide!$E$19:$E$500), MATCH(ROW(Districtwide!$A$19:$A$500), ROW(Districtwide!$A$19:$A$500)), ""),ROWS($A$1:$A384))),"")</f>
        <v/>
      </c>
    </row>
    <row r="403" spans="1:27">
      <c r="A403" s="134" t="str" cm="1">
        <f t="array" ref="A403">IFERROR(INDEX(Districtwide!A$19:A$500, SMALL(IF(($A$17=Districtwide!$E$19:$E$500), MATCH(ROW(Districtwide!$A$19:$A$500), ROW(Districtwide!$A$19:$A$500)), ""),ROWS($A$1:$A385))),"")</f>
        <v/>
      </c>
      <c r="B403" s="134" t="str" cm="1">
        <f t="array" ref="B403">IFERROR(INDEX(Districtwide!B$19:B$500, SMALL(IF(($A$17=Districtwide!$E$19:$E$500), MATCH(ROW(Districtwide!$A$19:$A$500), ROW(Districtwide!$A$19:$A$500)), ""),ROWS($A$1:$A385))),"")</f>
        <v/>
      </c>
      <c r="C403" s="134" t="str" cm="1">
        <f t="array" ref="C403">IFERROR(INDEX(Districtwide!C$19:C$500, SMALL(IF(($A$17=Districtwide!$E$19:$E$500), MATCH(ROW(Districtwide!$A$19:$A$500), ROW(Districtwide!$A$19:$A$500)), ""),ROWS($A$1:$A385))),"")</f>
        <v/>
      </c>
      <c r="D403" s="134" t="str" cm="1">
        <f t="array" ref="D403">IFERROR(INDEX(Districtwide!D$19:D$500, SMALL(IF(($A$17=Districtwide!$E$19:$E$500), MATCH(ROW(Districtwide!$A$19:$A$500), ROW(Districtwide!$A$19:$A$500)), ""),ROWS($A$1:$A385))),"")</f>
        <v/>
      </c>
      <c r="E403" s="85" t="str" cm="1">
        <f t="array" ref="E403">IFERROR(INDEX(Districtwide!E$19:E$500, SMALL(IF(($A$17=Districtwide!$E$19:$E$500), MATCH(ROW(Districtwide!$A$19:$A$500), ROW(Districtwide!$A$19:$A$500)), ""),ROWS($A$1:$A385))),"")</f>
        <v/>
      </c>
      <c r="F403" s="128" t="str" cm="1">
        <f t="array" ref="F403">IFERROR(INDEX(Districtwide!F$19:F$500, SMALL(IF(($A$17=Districtwide!$E$19:$E$500), MATCH(ROW(Districtwide!$A$19:$A$500), ROW(Districtwide!$A$19:$A$500)), ""),ROWS($A$1:$A385))),"")</f>
        <v/>
      </c>
      <c r="G403" s="85" t="str" cm="1">
        <f t="array" ref="G403">IFERROR(INDEX(Districtwide!G$19:G$500, SMALL(IF(($A$17=Districtwide!$E$19:$E$500), MATCH(ROW(Districtwide!$A$19:$A$500), ROW(Districtwide!$A$19:$A$500)), ""),ROWS($A$1:$A385))),"")</f>
        <v/>
      </c>
      <c r="H403" s="86" t="str" cm="1">
        <f t="array" ref="H403">IFERROR(INDEX(Districtwide!H$19:H$500, SMALL(IF(($A$17=Districtwide!$E$19:$E$500), MATCH(ROW(Districtwide!$A$19:$A$500), ROW(Districtwide!$A$19:$A$500)), ""),ROWS($A$1:$A385))),"")</f>
        <v/>
      </c>
      <c r="I403" s="122" t="str" cm="1">
        <f t="array" ref="I403">IFERROR(INDEX(Districtwide!I$19:I$500, SMALL(IF(($A$17=Districtwide!$E$19:$E$500), MATCH(ROW(Districtwide!$A$19:$A$500), ROW(Districtwide!$A$19:$A$500)), ""),ROWS($A$1:$A385))),"")</f>
        <v/>
      </c>
      <c r="J403" s="87" t="str" cm="1">
        <f t="array" ref="J403">IFERROR(INDEX(Districtwide!J$19:J$500, SMALL(IF(($A$17=Districtwide!$E$19:$E$500), MATCH(ROW(Districtwide!$A$19:$A$500), ROW(Districtwide!$A$19:$A$500)), ""),ROWS($A$1:$A385))),"")</f>
        <v/>
      </c>
      <c r="K403" s="86" t="str" cm="1">
        <f t="array" ref="K403">IFERROR(INDEX(Districtwide!K$19:K$500, SMALL(IF(($A$17=Districtwide!$E$19:$E$500), MATCH(ROW(Districtwide!$A$19:$A$500), ROW(Districtwide!$A$19:$A$500)), ""),ROWS($A$1:$A385))),"")</f>
        <v/>
      </c>
      <c r="L403" s="122" t="str" cm="1">
        <f t="array" ref="L403">IFERROR(INDEX(Districtwide!L$19:L$500, SMALL(IF(($A$17=Districtwide!$E$19:$E$500), MATCH(ROW(Districtwide!$A$19:$A$500), ROW(Districtwide!$A$19:$A$500)), ""),ROWS($A$1:$A385))),"")</f>
        <v/>
      </c>
      <c r="M403" s="85" t="str" cm="1">
        <f t="array" ref="M403">IFERROR(INDEX(Districtwide!M$19:M$500, SMALL(IF(($A$17=Districtwide!$E$19:$E$500), MATCH(ROW(Districtwide!$A$19:$A$500), ROW(Districtwide!$A$19:$A$500)), ""),ROWS($A$1:$A385))),"")</f>
        <v/>
      </c>
      <c r="N403" s="86" t="str" cm="1">
        <f t="array" ref="N403">IFERROR(INDEX(Districtwide!N$19:N$500, SMALL(IF(($A$17=Districtwide!$E$19:$E$500), MATCH(ROW(Districtwide!$A$19:$A$500), ROW(Districtwide!$A$19:$A$500)), ""),ROWS($A$1:$A385))),"")</f>
        <v/>
      </c>
      <c r="O403" s="86" t="str" cm="1">
        <f t="array" ref="O403">IFERROR(INDEX(Districtwide!O$19:O$500, SMALL(IF(($A$17=Districtwide!$E$19:$E$500), MATCH(ROW(Districtwide!$A$19:$A$500), ROW(Districtwide!$A$19:$A$500)), ""),ROWS($A$1:$A385))),"")</f>
        <v/>
      </c>
      <c r="P403" s="85" t="str" cm="1">
        <f t="array" ref="P403">IFERROR(INDEX(Districtwide!P$19:P$500, SMALL(IF(($A$17=Districtwide!$E$19:$E$500), MATCH(ROW(Districtwide!$A$19:$A$500), ROW(Districtwide!$A$19:$A$500)), ""),ROWS($A$1:$A385))),"")</f>
        <v/>
      </c>
      <c r="Q403" s="85" t="str">
        <f t="shared" si="12"/>
        <v xml:space="preserve"> </v>
      </c>
      <c r="R403" s="122" t="str" cm="1">
        <f t="array" ref="R403">IFERROR(INDEX(Districtwide!R$19:R$500, SMALL(IF(($A$17=Districtwide!$E$19:$E$500), MATCH(ROW(Districtwide!$A$19:$A$500), ROW(Districtwide!$A$19:$A$500)), ""),ROWS($A$1:$A385))),"")</f>
        <v/>
      </c>
      <c r="S403" s="122" t="str" cm="1">
        <f t="array" ref="S403">IFERROR(INDEX(Districtwide!S$19:S$500, SMALL(IF(($A$17=Districtwide!$E$19:$E$500), MATCH(ROW(Districtwide!$A$19:$A$500), ROW(Districtwide!$A$19:$A$500)), ""),ROWS($A$1:$A385))),"")</f>
        <v/>
      </c>
      <c r="T403" s="122" t="str" cm="1">
        <f t="array" ref="T403">IFERROR(INDEX(Districtwide!T$19:T$500, SMALL(IF(($A$17=Districtwide!$E$19:$E$500), MATCH(ROW(Districtwide!$A$19:$A$500), ROW(Districtwide!$A$19:$A$500)), ""),ROWS($A$1:$A385))),"")</f>
        <v/>
      </c>
      <c r="U403" s="85" t="str">
        <f t="shared" si="13"/>
        <v xml:space="preserve"> </v>
      </c>
      <c r="V403" s="85" t="str" cm="1">
        <f t="array" ref="V403">IFERROR(INDEX(Districtwide!V$19:V$500, SMALL(IF(($A$17=Districtwide!$E$19:$E$500), MATCH(ROW(Districtwide!$A$19:$A$500), ROW(Districtwide!$A$19:$A$500)), ""),ROWS($A$1:$A385))),"")</f>
        <v/>
      </c>
      <c r="W403" s="86" t="str" cm="1">
        <f t="array" ref="W403">IFERROR(INDEX(Districtwide!W$19:W$500, SMALL(IF(($A$17=Districtwide!$E$19:$E$500), MATCH(ROW(Districtwide!$A$19:$A$500), ROW(Districtwide!$A$19:$A$500)), ""),ROWS($A$1:$A385))),"")</f>
        <v/>
      </c>
      <c r="X403" s="122" t="str" cm="1">
        <f t="array" ref="X403">IFERROR(INDEX(Districtwide!X$19:X$500, SMALL(IF(($A$17=Districtwide!$E$19:$E$500), MATCH(ROW(Districtwide!$A$19:$A$500), ROW(Districtwide!$A$19:$A$500)), ""),ROWS($A$1:$A385))),"")</f>
        <v/>
      </c>
      <c r="Y403" s="85" t="str" cm="1">
        <f t="array" ref="Y403">IFERROR(INDEX(Districtwide!Y$19:Y$500, SMALL(IF(($A$17=Districtwide!$E$19:$E$500), MATCH(ROW(Districtwide!$A$19:$A$500), ROW(Districtwide!$A$19:$A$500)), ""),ROWS($A$1:$A385))),"")</f>
        <v/>
      </c>
      <c r="Z403" s="86" t="str" cm="1">
        <f t="array" ref="Z403">IFERROR(INDEX(Districtwide!Z$19:Z$500, SMALL(IF(($A$17=Districtwide!$E$19:$E$500), MATCH(ROW(Districtwide!$A$19:$A$500), ROW(Districtwide!$A$19:$A$500)), ""),ROWS($A$1:$A385))),"")</f>
        <v/>
      </c>
      <c r="AA403" s="122" t="str" cm="1">
        <f t="array" ref="AA403">IFERROR(INDEX(Districtwide!AA$19:AA$500, SMALL(IF(($A$17=Districtwide!$E$19:$E$500), MATCH(ROW(Districtwide!$A$19:$A$500), ROW(Districtwide!$A$19:$A$500)), ""),ROWS($A$1:$A385))),"")</f>
        <v/>
      </c>
    </row>
    <row r="404" spans="1:27">
      <c r="A404" s="134" t="str" cm="1">
        <f t="array" ref="A404">IFERROR(INDEX(Districtwide!A$19:A$500, SMALL(IF(($A$17=Districtwide!$E$19:$E$500), MATCH(ROW(Districtwide!$A$19:$A$500), ROW(Districtwide!$A$19:$A$500)), ""),ROWS($A$1:$A386))),"")</f>
        <v/>
      </c>
      <c r="B404" s="134" t="str" cm="1">
        <f t="array" ref="B404">IFERROR(INDEX(Districtwide!B$19:B$500, SMALL(IF(($A$17=Districtwide!$E$19:$E$500), MATCH(ROW(Districtwide!$A$19:$A$500), ROW(Districtwide!$A$19:$A$500)), ""),ROWS($A$1:$A386))),"")</f>
        <v/>
      </c>
      <c r="C404" s="134" t="str" cm="1">
        <f t="array" ref="C404">IFERROR(INDEX(Districtwide!C$19:C$500, SMALL(IF(($A$17=Districtwide!$E$19:$E$500), MATCH(ROW(Districtwide!$A$19:$A$500), ROW(Districtwide!$A$19:$A$500)), ""),ROWS($A$1:$A386))),"")</f>
        <v/>
      </c>
      <c r="D404" s="134" t="str" cm="1">
        <f t="array" ref="D404">IFERROR(INDEX(Districtwide!D$19:D$500, SMALL(IF(($A$17=Districtwide!$E$19:$E$500), MATCH(ROW(Districtwide!$A$19:$A$500), ROW(Districtwide!$A$19:$A$500)), ""),ROWS($A$1:$A386))),"")</f>
        <v/>
      </c>
      <c r="E404" s="85" t="str" cm="1">
        <f t="array" ref="E404">IFERROR(INDEX(Districtwide!E$19:E$500, SMALL(IF(($A$17=Districtwide!$E$19:$E$500), MATCH(ROW(Districtwide!$A$19:$A$500), ROW(Districtwide!$A$19:$A$500)), ""),ROWS($A$1:$A386))),"")</f>
        <v/>
      </c>
      <c r="F404" s="128" t="str" cm="1">
        <f t="array" ref="F404">IFERROR(INDEX(Districtwide!F$19:F$500, SMALL(IF(($A$17=Districtwide!$E$19:$E$500), MATCH(ROW(Districtwide!$A$19:$A$500), ROW(Districtwide!$A$19:$A$500)), ""),ROWS($A$1:$A386))),"")</f>
        <v/>
      </c>
      <c r="G404" s="85" t="str" cm="1">
        <f t="array" ref="G404">IFERROR(INDEX(Districtwide!G$19:G$500, SMALL(IF(($A$17=Districtwide!$E$19:$E$500), MATCH(ROW(Districtwide!$A$19:$A$500), ROW(Districtwide!$A$19:$A$500)), ""),ROWS($A$1:$A386))),"")</f>
        <v/>
      </c>
      <c r="H404" s="86" t="str" cm="1">
        <f t="array" ref="H404">IFERROR(INDEX(Districtwide!H$19:H$500, SMALL(IF(($A$17=Districtwide!$E$19:$E$500), MATCH(ROW(Districtwide!$A$19:$A$500), ROW(Districtwide!$A$19:$A$500)), ""),ROWS($A$1:$A386))),"")</f>
        <v/>
      </c>
      <c r="I404" s="122" t="str" cm="1">
        <f t="array" ref="I404">IFERROR(INDEX(Districtwide!I$19:I$500, SMALL(IF(($A$17=Districtwide!$E$19:$E$500), MATCH(ROW(Districtwide!$A$19:$A$500), ROW(Districtwide!$A$19:$A$500)), ""),ROWS($A$1:$A386))),"")</f>
        <v/>
      </c>
      <c r="J404" s="87" t="str" cm="1">
        <f t="array" ref="J404">IFERROR(INDEX(Districtwide!J$19:J$500, SMALL(IF(($A$17=Districtwide!$E$19:$E$500), MATCH(ROW(Districtwide!$A$19:$A$500), ROW(Districtwide!$A$19:$A$500)), ""),ROWS($A$1:$A386))),"")</f>
        <v/>
      </c>
      <c r="K404" s="86" t="str" cm="1">
        <f t="array" ref="K404">IFERROR(INDEX(Districtwide!K$19:K$500, SMALL(IF(($A$17=Districtwide!$E$19:$E$500), MATCH(ROW(Districtwide!$A$19:$A$500), ROW(Districtwide!$A$19:$A$500)), ""),ROWS($A$1:$A386))),"")</f>
        <v/>
      </c>
      <c r="L404" s="122" t="str" cm="1">
        <f t="array" ref="L404">IFERROR(INDEX(Districtwide!L$19:L$500, SMALL(IF(($A$17=Districtwide!$E$19:$E$500), MATCH(ROW(Districtwide!$A$19:$A$500), ROW(Districtwide!$A$19:$A$500)), ""),ROWS($A$1:$A386))),"")</f>
        <v/>
      </c>
      <c r="M404" s="85" t="str" cm="1">
        <f t="array" ref="M404">IFERROR(INDEX(Districtwide!M$19:M$500, SMALL(IF(($A$17=Districtwide!$E$19:$E$500), MATCH(ROW(Districtwide!$A$19:$A$500), ROW(Districtwide!$A$19:$A$500)), ""),ROWS($A$1:$A386))),"")</f>
        <v/>
      </c>
      <c r="N404" s="86" t="str" cm="1">
        <f t="array" ref="N404">IFERROR(INDEX(Districtwide!N$19:N$500, SMALL(IF(($A$17=Districtwide!$E$19:$E$500), MATCH(ROW(Districtwide!$A$19:$A$500), ROW(Districtwide!$A$19:$A$500)), ""),ROWS($A$1:$A386))),"")</f>
        <v/>
      </c>
      <c r="O404" s="86" t="str" cm="1">
        <f t="array" ref="O404">IFERROR(INDEX(Districtwide!O$19:O$500, SMALL(IF(($A$17=Districtwide!$E$19:$E$500), MATCH(ROW(Districtwide!$A$19:$A$500), ROW(Districtwide!$A$19:$A$500)), ""),ROWS($A$1:$A386))),"")</f>
        <v/>
      </c>
      <c r="P404" s="85" t="str" cm="1">
        <f t="array" ref="P404">IFERROR(INDEX(Districtwide!P$19:P$500, SMALL(IF(($A$17=Districtwide!$E$19:$E$500), MATCH(ROW(Districtwide!$A$19:$A$500), ROW(Districtwide!$A$19:$A$500)), ""),ROWS($A$1:$A386))),"")</f>
        <v/>
      </c>
      <c r="Q404" s="85" t="str">
        <f t="shared" ref="Q404:Q467" si="14">IFERROR(IF(M404="Yes",IF(P404=0,"N/A",IF(P404&gt;$D$11,"NC","C"))," "),"")</f>
        <v xml:space="preserve"> </v>
      </c>
      <c r="R404" s="122" t="str" cm="1">
        <f t="array" ref="R404">IFERROR(INDEX(Districtwide!R$19:R$500, SMALL(IF(($A$17=Districtwide!$E$19:$E$500), MATCH(ROW(Districtwide!$A$19:$A$500), ROW(Districtwide!$A$19:$A$500)), ""),ROWS($A$1:$A386))),"")</f>
        <v/>
      </c>
      <c r="S404" s="122" t="str" cm="1">
        <f t="array" ref="S404">IFERROR(INDEX(Districtwide!S$19:S$500, SMALL(IF(($A$17=Districtwide!$E$19:$E$500), MATCH(ROW(Districtwide!$A$19:$A$500), ROW(Districtwide!$A$19:$A$500)), ""),ROWS($A$1:$A386))),"")</f>
        <v/>
      </c>
      <c r="T404" s="122" t="str" cm="1">
        <f t="array" ref="T404">IFERROR(INDEX(Districtwide!T$19:T$500, SMALL(IF(($A$17=Districtwide!$E$19:$E$500), MATCH(ROW(Districtwide!$A$19:$A$500), ROW(Districtwide!$A$19:$A$500)), ""),ROWS($A$1:$A386))),"")</f>
        <v/>
      </c>
      <c r="U404" s="85" t="str">
        <f t="shared" ref="U404:U467" si="15">IFERROR(IF(M404="Yes",IF(T404=0,"N/A",IF(T404&gt;$L$11,"NC","C"))," "),"")</f>
        <v xml:space="preserve"> </v>
      </c>
      <c r="V404" s="85" t="str" cm="1">
        <f t="array" ref="V404">IFERROR(INDEX(Districtwide!V$19:V$500, SMALL(IF(($A$17=Districtwide!$E$19:$E$500), MATCH(ROW(Districtwide!$A$19:$A$500), ROW(Districtwide!$A$19:$A$500)), ""),ROWS($A$1:$A386))),"")</f>
        <v/>
      </c>
      <c r="W404" s="86" t="str" cm="1">
        <f t="array" ref="W404">IFERROR(INDEX(Districtwide!W$19:W$500, SMALL(IF(($A$17=Districtwide!$E$19:$E$500), MATCH(ROW(Districtwide!$A$19:$A$500), ROW(Districtwide!$A$19:$A$500)), ""),ROWS($A$1:$A386))),"")</f>
        <v/>
      </c>
      <c r="X404" s="122" t="str" cm="1">
        <f t="array" ref="X404">IFERROR(INDEX(Districtwide!X$19:X$500, SMALL(IF(($A$17=Districtwide!$E$19:$E$500), MATCH(ROW(Districtwide!$A$19:$A$500), ROW(Districtwide!$A$19:$A$500)), ""),ROWS($A$1:$A386))),"")</f>
        <v/>
      </c>
      <c r="Y404" s="85" t="str" cm="1">
        <f t="array" ref="Y404">IFERROR(INDEX(Districtwide!Y$19:Y$500, SMALL(IF(($A$17=Districtwide!$E$19:$E$500), MATCH(ROW(Districtwide!$A$19:$A$500), ROW(Districtwide!$A$19:$A$500)), ""),ROWS($A$1:$A386))),"")</f>
        <v/>
      </c>
      <c r="Z404" s="86" t="str" cm="1">
        <f t="array" ref="Z404">IFERROR(INDEX(Districtwide!Z$19:Z$500, SMALL(IF(($A$17=Districtwide!$E$19:$E$500), MATCH(ROW(Districtwide!$A$19:$A$500), ROW(Districtwide!$A$19:$A$500)), ""),ROWS($A$1:$A386))),"")</f>
        <v/>
      </c>
      <c r="AA404" s="122" t="str" cm="1">
        <f t="array" ref="AA404">IFERROR(INDEX(Districtwide!AA$19:AA$500, SMALL(IF(($A$17=Districtwide!$E$19:$E$500), MATCH(ROW(Districtwide!$A$19:$A$500), ROW(Districtwide!$A$19:$A$500)), ""),ROWS($A$1:$A386))),"")</f>
        <v/>
      </c>
    </row>
    <row r="405" spans="1:27">
      <c r="A405" s="134" t="str" cm="1">
        <f t="array" ref="A405">IFERROR(INDEX(Districtwide!A$19:A$500, SMALL(IF(($A$17=Districtwide!$E$19:$E$500), MATCH(ROW(Districtwide!$A$19:$A$500), ROW(Districtwide!$A$19:$A$500)), ""),ROWS($A$1:$A387))),"")</f>
        <v/>
      </c>
      <c r="B405" s="134" t="str" cm="1">
        <f t="array" ref="B405">IFERROR(INDEX(Districtwide!B$19:B$500, SMALL(IF(($A$17=Districtwide!$E$19:$E$500), MATCH(ROW(Districtwide!$A$19:$A$500), ROW(Districtwide!$A$19:$A$500)), ""),ROWS($A$1:$A387))),"")</f>
        <v/>
      </c>
      <c r="C405" s="134" t="str" cm="1">
        <f t="array" ref="C405">IFERROR(INDEX(Districtwide!C$19:C$500, SMALL(IF(($A$17=Districtwide!$E$19:$E$500), MATCH(ROW(Districtwide!$A$19:$A$500), ROW(Districtwide!$A$19:$A$500)), ""),ROWS($A$1:$A387))),"")</f>
        <v/>
      </c>
      <c r="D405" s="134" t="str" cm="1">
        <f t="array" ref="D405">IFERROR(INDEX(Districtwide!D$19:D$500, SMALL(IF(($A$17=Districtwide!$E$19:$E$500), MATCH(ROW(Districtwide!$A$19:$A$500), ROW(Districtwide!$A$19:$A$500)), ""),ROWS($A$1:$A387))),"")</f>
        <v/>
      </c>
      <c r="E405" s="85" t="str" cm="1">
        <f t="array" ref="E405">IFERROR(INDEX(Districtwide!E$19:E$500, SMALL(IF(($A$17=Districtwide!$E$19:$E$500), MATCH(ROW(Districtwide!$A$19:$A$500), ROW(Districtwide!$A$19:$A$500)), ""),ROWS($A$1:$A387))),"")</f>
        <v/>
      </c>
      <c r="F405" s="128" t="str" cm="1">
        <f t="array" ref="F405">IFERROR(INDEX(Districtwide!F$19:F$500, SMALL(IF(($A$17=Districtwide!$E$19:$E$500), MATCH(ROW(Districtwide!$A$19:$A$500), ROW(Districtwide!$A$19:$A$500)), ""),ROWS($A$1:$A387))),"")</f>
        <v/>
      </c>
      <c r="G405" s="85" t="str" cm="1">
        <f t="array" ref="G405">IFERROR(INDEX(Districtwide!G$19:G$500, SMALL(IF(($A$17=Districtwide!$E$19:$E$500), MATCH(ROW(Districtwide!$A$19:$A$500), ROW(Districtwide!$A$19:$A$500)), ""),ROWS($A$1:$A387))),"")</f>
        <v/>
      </c>
      <c r="H405" s="86" t="str" cm="1">
        <f t="array" ref="H405">IFERROR(INDEX(Districtwide!H$19:H$500, SMALL(IF(($A$17=Districtwide!$E$19:$E$500), MATCH(ROW(Districtwide!$A$19:$A$500), ROW(Districtwide!$A$19:$A$500)), ""),ROWS($A$1:$A387))),"")</f>
        <v/>
      </c>
      <c r="I405" s="122" t="str" cm="1">
        <f t="array" ref="I405">IFERROR(INDEX(Districtwide!I$19:I$500, SMALL(IF(($A$17=Districtwide!$E$19:$E$500), MATCH(ROW(Districtwide!$A$19:$A$500), ROW(Districtwide!$A$19:$A$500)), ""),ROWS($A$1:$A387))),"")</f>
        <v/>
      </c>
      <c r="J405" s="87" t="str" cm="1">
        <f t="array" ref="J405">IFERROR(INDEX(Districtwide!J$19:J$500, SMALL(IF(($A$17=Districtwide!$E$19:$E$500), MATCH(ROW(Districtwide!$A$19:$A$500), ROW(Districtwide!$A$19:$A$500)), ""),ROWS($A$1:$A387))),"")</f>
        <v/>
      </c>
      <c r="K405" s="86" t="str" cm="1">
        <f t="array" ref="K405">IFERROR(INDEX(Districtwide!K$19:K$500, SMALL(IF(($A$17=Districtwide!$E$19:$E$500), MATCH(ROW(Districtwide!$A$19:$A$500), ROW(Districtwide!$A$19:$A$500)), ""),ROWS($A$1:$A387))),"")</f>
        <v/>
      </c>
      <c r="L405" s="122" t="str" cm="1">
        <f t="array" ref="L405">IFERROR(INDEX(Districtwide!L$19:L$500, SMALL(IF(($A$17=Districtwide!$E$19:$E$500), MATCH(ROW(Districtwide!$A$19:$A$500), ROW(Districtwide!$A$19:$A$500)), ""),ROWS($A$1:$A387))),"")</f>
        <v/>
      </c>
      <c r="M405" s="85" t="str" cm="1">
        <f t="array" ref="M405">IFERROR(INDEX(Districtwide!M$19:M$500, SMALL(IF(($A$17=Districtwide!$E$19:$E$500), MATCH(ROW(Districtwide!$A$19:$A$500), ROW(Districtwide!$A$19:$A$500)), ""),ROWS($A$1:$A387))),"")</f>
        <v/>
      </c>
      <c r="N405" s="86" t="str" cm="1">
        <f t="array" ref="N405">IFERROR(INDEX(Districtwide!N$19:N$500, SMALL(IF(($A$17=Districtwide!$E$19:$E$500), MATCH(ROW(Districtwide!$A$19:$A$500), ROW(Districtwide!$A$19:$A$500)), ""),ROWS($A$1:$A387))),"")</f>
        <v/>
      </c>
      <c r="O405" s="86" t="str" cm="1">
        <f t="array" ref="O405">IFERROR(INDEX(Districtwide!O$19:O$500, SMALL(IF(($A$17=Districtwide!$E$19:$E$500), MATCH(ROW(Districtwide!$A$19:$A$500), ROW(Districtwide!$A$19:$A$500)), ""),ROWS($A$1:$A387))),"")</f>
        <v/>
      </c>
      <c r="P405" s="85" t="str" cm="1">
        <f t="array" ref="P405">IFERROR(INDEX(Districtwide!P$19:P$500, SMALL(IF(($A$17=Districtwide!$E$19:$E$500), MATCH(ROW(Districtwide!$A$19:$A$500), ROW(Districtwide!$A$19:$A$500)), ""),ROWS($A$1:$A387))),"")</f>
        <v/>
      </c>
      <c r="Q405" s="85" t="str">
        <f t="shared" si="14"/>
        <v xml:space="preserve"> </v>
      </c>
      <c r="R405" s="122" t="str" cm="1">
        <f t="array" ref="R405">IFERROR(INDEX(Districtwide!R$19:R$500, SMALL(IF(($A$17=Districtwide!$E$19:$E$500), MATCH(ROW(Districtwide!$A$19:$A$500), ROW(Districtwide!$A$19:$A$500)), ""),ROWS($A$1:$A387))),"")</f>
        <v/>
      </c>
      <c r="S405" s="122" t="str" cm="1">
        <f t="array" ref="S405">IFERROR(INDEX(Districtwide!S$19:S$500, SMALL(IF(($A$17=Districtwide!$E$19:$E$500), MATCH(ROW(Districtwide!$A$19:$A$500), ROW(Districtwide!$A$19:$A$500)), ""),ROWS($A$1:$A387))),"")</f>
        <v/>
      </c>
      <c r="T405" s="122" t="str" cm="1">
        <f t="array" ref="T405">IFERROR(INDEX(Districtwide!T$19:T$500, SMALL(IF(($A$17=Districtwide!$E$19:$E$500), MATCH(ROW(Districtwide!$A$19:$A$500), ROW(Districtwide!$A$19:$A$500)), ""),ROWS($A$1:$A387))),"")</f>
        <v/>
      </c>
      <c r="U405" s="85" t="str">
        <f t="shared" si="15"/>
        <v xml:space="preserve"> </v>
      </c>
      <c r="V405" s="85" t="str" cm="1">
        <f t="array" ref="V405">IFERROR(INDEX(Districtwide!V$19:V$500, SMALL(IF(($A$17=Districtwide!$E$19:$E$500), MATCH(ROW(Districtwide!$A$19:$A$500), ROW(Districtwide!$A$19:$A$500)), ""),ROWS($A$1:$A387))),"")</f>
        <v/>
      </c>
      <c r="W405" s="86" t="str" cm="1">
        <f t="array" ref="W405">IFERROR(INDEX(Districtwide!W$19:W$500, SMALL(IF(($A$17=Districtwide!$E$19:$E$500), MATCH(ROW(Districtwide!$A$19:$A$500), ROW(Districtwide!$A$19:$A$500)), ""),ROWS($A$1:$A387))),"")</f>
        <v/>
      </c>
      <c r="X405" s="122" t="str" cm="1">
        <f t="array" ref="X405">IFERROR(INDEX(Districtwide!X$19:X$500, SMALL(IF(($A$17=Districtwide!$E$19:$E$500), MATCH(ROW(Districtwide!$A$19:$A$500), ROW(Districtwide!$A$19:$A$500)), ""),ROWS($A$1:$A387))),"")</f>
        <v/>
      </c>
      <c r="Y405" s="85" t="str" cm="1">
        <f t="array" ref="Y405">IFERROR(INDEX(Districtwide!Y$19:Y$500, SMALL(IF(($A$17=Districtwide!$E$19:$E$500), MATCH(ROW(Districtwide!$A$19:$A$500), ROW(Districtwide!$A$19:$A$500)), ""),ROWS($A$1:$A387))),"")</f>
        <v/>
      </c>
      <c r="Z405" s="86" t="str" cm="1">
        <f t="array" ref="Z405">IFERROR(INDEX(Districtwide!Z$19:Z$500, SMALL(IF(($A$17=Districtwide!$E$19:$E$500), MATCH(ROW(Districtwide!$A$19:$A$500), ROW(Districtwide!$A$19:$A$500)), ""),ROWS($A$1:$A387))),"")</f>
        <v/>
      </c>
      <c r="AA405" s="122" t="str" cm="1">
        <f t="array" ref="AA405">IFERROR(INDEX(Districtwide!AA$19:AA$500, SMALL(IF(($A$17=Districtwide!$E$19:$E$500), MATCH(ROW(Districtwide!$A$19:$A$500), ROW(Districtwide!$A$19:$A$500)), ""),ROWS($A$1:$A387))),"")</f>
        <v/>
      </c>
    </row>
    <row r="406" spans="1:27">
      <c r="A406" s="134" t="str" cm="1">
        <f t="array" ref="A406">IFERROR(INDEX(Districtwide!A$19:A$500, SMALL(IF(($A$17=Districtwide!$E$19:$E$500), MATCH(ROW(Districtwide!$A$19:$A$500), ROW(Districtwide!$A$19:$A$500)), ""),ROWS($A$1:$A388))),"")</f>
        <v/>
      </c>
      <c r="B406" s="134" t="str" cm="1">
        <f t="array" ref="B406">IFERROR(INDEX(Districtwide!B$19:B$500, SMALL(IF(($A$17=Districtwide!$E$19:$E$500), MATCH(ROW(Districtwide!$A$19:$A$500), ROW(Districtwide!$A$19:$A$500)), ""),ROWS($A$1:$A388))),"")</f>
        <v/>
      </c>
      <c r="C406" s="134" t="str" cm="1">
        <f t="array" ref="C406">IFERROR(INDEX(Districtwide!C$19:C$500, SMALL(IF(($A$17=Districtwide!$E$19:$E$500), MATCH(ROW(Districtwide!$A$19:$A$500), ROW(Districtwide!$A$19:$A$500)), ""),ROWS($A$1:$A388))),"")</f>
        <v/>
      </c>
      <c r="D406" s="134" t="str" cm="1">
        <f t="array" ref="D406">IFERROR(INDEX(Districtwide!D$19:D$500, SMALL(IF(($A$17=Districtwide!$E$19:$E$500), MATCH(ROW(Districtwide!$A$19:$A$500), ROW(Districtwide!$A$19:$A$500)), ""),ROWS($A$1:$A388))),"")</f>
        <v/>
      </c>
      <c r="E406" s="85" t="str" cm="1">
        <f t="array" ref="E406">IFERROR(INDEX(Districtwide!E$19:E$500, SMALL(IF(($A$17=Districtwide!$E$19:$E$500), MATCH(ROW(Districtwide!$A$19:$A$500), ROW(Districtwide!$A$19:$A$500)), ""),ROWS($A$1:$A388))),"")</f>
        <v/>
      </c>
      <c r="F406" s="128" t="str" cm="1">
        <f t="array" ref="F406">IFERROR(INDEX(Districtwide!F$19:F$500, SMALL(IF(($A$17=Districtwide!$E$19:$E$500), MATCH(ROW(Districtwide!$A$19:$A$500), ROW(Districtwide!$A$19:$A$500)), ""),ROWS($A$1:$A388))),"")</f>
        <v/>
      </c>
      <c r="G406" s="85" t="str" cm="1">
        <f t="array" ref="G406">IFERROR(INDEX(Districtwide!G$19:G$500, SMALL(IF(($A$17=Districtwide!$E$19:$E$500), MATCH(ROW(Districtwide!$A$19:$A$500), ROW(Districtwide!$A$19:$A$500)), ""),ROWS($A$1:$A388))),"")</f>
        <v/>
      </c>
      <c r="H406" s="86" t="str" cm="1">
        <f t="array" ref="H406">IFERROR(INDEX(Districtwide!H$19:H$500, SMALL(IF(($A$17=Districtwide!$E$19:$E$500), MATCH(ROW(Districtwide!$A$19:$A$500), ROW(Districtwide!$A$19:$A$500)), ""),ROWS($A$1:$A388))),"")</f>
        <v/>
      </c>
      <c r="I406" s="122" t="str" cm="1">
        <f t="array" ref="I406">IFERROR(INDEX(Districtwide!I$19:I$500, SMALL(IF(($A$17=Districtwide!$E$19:$E$500), MATCH(ROW(Districtwide!$A$19:$A$500), ROW(Districtwide!$A$19:$A$500)), ""),ROWS($A$1:$A388))),"")</f>
        <v/>
      </c>
      <c r="J406" s="87" t="str" cm="1">
        <f t="array" ref="J406">IFERROR(INDEX(Districtwide!J$19:J$500, SMALL(IF(($A$17=Districtwide!$E$19:$E$500), MATCH(ROW(Districtwide!$A$19:$A$500), ROW(Districtwide!$A$19:$A$500)), ""),ROWS($A$1:$A388))),"")</f>
        <v/>
      </c>
      <c r="K406" s="86" t="str" cm="1">
        <f t="array" ref="K406">IFERROR(INDEX(Districtwide!K$19:K$500, SMALL(IF(($A$17=Districtwide!$E$19:$E$500), MATCH(ROW(Districtwide!$A$19:$A$500), ROW(Districtwide!$A$19:$A$500)), ""),ROWS($A$1:$A388))),"")</f>
        <v/>
      </c>
      <c r="L406" s="122" t="str" cm="1">
        <f t="array" ref="L406">IFERROR(INDEX(Districtwide!L$19:L$500, SMALL(IF(($A$17=Districtwide!$E$19:$E$500), MATCH(ROW(Districtwide!$A$19:$A$500), ROW(Districtwide!$A$19:$A$500)), ""),ROWS($A$1:$A388))),"")</f>
        <v/>
      </c>
      <c r="M406" s="85" t="str" cm="1">
        <f t="array" ref="M406">IFERROR(INDEX(Districtwide!M$19:M$500, SMALL(IF(($A$17=Districtwide!$E$19:$E$500), MATCH(ROW(Districtwide!$A$19:$A$500), ROW(Districtwide!$A$19:$A$500)), ""),ROWS($A$1:$A388))),"")</f>
        <v/>
      </c>
      <c r="N406" s="86" t="str" cm="1">
        <f t="array" ref="N406">IFERROR(INDEX(Districtwide!N$19:N$500, SMALL(IF(($A$17=Districtwide!$E$19:$E$500), MATCH(ROW(Districtwide!$A$19:$A$500), ROW(Districtwide!$A$19:$A$500)), ""),ROWS($A$1:$A388))),"")</f>
        <v/>
      </c>
      <c r="O406" s="86" t="str" cm="1">
        <f t="array" ref="O406">IFERROR(INDEX(Districtwide!O$19:O$500, SMALL(IF(($A$17=Districtwide!$E$19:$E$500), MATCH(ROW(Districtwide!$A$19:$A$500), ROW(Districtwide!$A$19:$A$500)), ""),ROWS($A$1:$A388))),"")</f>
        <v/>
      </c>
      <c r="P406" s="85" t="str" cm="1">
        <f t="array" ref="P406">IFERROR(INDEX(Districtwide!P$19:P$500, SMALL(IF(($A$17=Districtwide!$E$19:$E$500), MATCH(ROW(Districtwide!$A$19:$A$500), ROW(Districtwide!$A$19:$A$500)), ""),ROWS($A$1:$A388))),"")</f>
        <v/>
      </c>
      <c r="Q406" s="85" t="str">
        <f t="shared" si="14"/>
        <v xml:space="preserve"> </v>
      </c>
      <c r="R406" s="122" t="str" cm="1">
        <f t="array" ref="R406">IFERROR(INDEX(Districtwide!R$19:R$500, SMALL(IF(($A$17=Districtwide!$E$19:$E$500), MATCH(ROW(Districtwide!$A$19:$A$500), ROW(Districtwide!$A$19:$A$500)), ""),ROWS($A$1:$A388))),"")</f>
        <v/>
      </c>
      <c r="S406" s="122" t="str" cm="1">
        <f t="array" ref="S406">IFERROR(INDEX(Districtwide!S$19:S$500, SMALL(IF(($A$17=Districtwide!$E$19:$E$500), MATCH(ROW(Districtwide!$A$19:$A$500), ROW(Districtwide!$A$19:$A$500)), ""),ROWS($A$1:$A388))),"")</f>
        <v/>
      </c>
      <c r="T406" s="122" t="str" cm="1">
        <f t="array" ref="T406">IFERROR(INDEX(Districtwide!T$19:T$500, SMALL(IF(($A$17=Districtwide!$E$19:$E$500), MATCH(ROW(Districtwide!$A$19:$A$500), ROW(Districtwide!$A$19:$A$500)), ""),ROWS($A$1:$A388))),"")</f>
        <v/>
      </c>
      <c r="U406" s="85" t="str">
        <f t="shared" si="15"/>
        <v xml:space="preserve"> </v>
      </c>
      <c r="V406" s="85" t="str" cm="1">
        <f t="array" ref="V406">IFERROR(INDEX(Districtwide!V$19:V$500, SMALL(IF(($A$17=Districtwide!$E$19:$E$500), MATCH(ROW(Districtwide!$A$19:$A$500), ROW(Districtwide!$A$19:$A$500)), ""),ROWS($A$1:$A388))),"")</f>
        <v/>
      </c>
      <c r="W406" s="86" t="str" cm="1">
        <f t="array" ref="W406">IFERROR(INDEX(Districtwide!W$19:W$500, SMALL(IF(($A$17=Districtwide!$E$19:$E$500), MATCH(ROW(Districtwide!$A$19:$A$500), ROW(Districtwide!$A$19:$A$500)), ""),ROWS($A$1:$A388))),"")</f>
        <v/>
      </c>
      <c r="X406" s="122" t="str" cm="1">
        <f t="array" ref="X406">IFERROR(INDEX(Districtwide!X$19:X$500, SMALL(IF(($A$17=Districtwide!$E$19:$E$500), MATCH(ROW(Districtwide!$A$19:$A$500), ROW(Districtwide!$A$19:$A$500)), ""),ROWS($A$1:$A388))),"")</f>
        <v/>
      </c>
      <c r="Y406" s="85" t="str" cm="1">
        <f t="array" ref="Y406">IFERROR(INDEX(Districtwide!Y$19:Y$500, SMALL(IF(($A$17=Districtwide!$E$19:$E$500), MATCH(ROW(Districtwide!$A$19:$A$500), ROW(Districtwide!$A$19:$A$500)), ""),ROWS($A$1:$A388))),"")</f>
        <v/>
      </c>
      <c r="Z406" s="86" t="str" cm="1">
        <f t="array" ref="Z406">IFERROR(INDEX(Districtwide!Z$19:Z$500, SMALL(IF(($A$17=Districtwide!$E$19:$E$500), MATCH(ROW(Districtwide!$A$19:$A$500), ROW(Districtwide!$A$19:$A$500)), ""),ROWS($A$1:$A388))),"")</f>
        <v/>
      </c>
      <c r="AA406" s="122" t="str" cm="1">
        <f t="array" ref="AA406">IFERROR(INDEX(Districtwide!AA$19:AA$500, SMALL(IF(($A$17=Districtwide!$E$19:$E$500), MATCH(ROW(Districtwide!$A$19:$A$500), ROW(Districtwide!$A$19:$A$500)), ""),ROWS($A$1:$A388))),"")</f>
        <v/>
      </c>
    </row>
    <row r="407" spans="1:27">
      <c r="A407" s="134" t="str" cm="1">
        <f t="array" ref="A407">IFERROR(INDEX(Districtwide!A$19:A$500, SMALL(IF(($A$17=Districtwide!$E$19:$E$500), MATCH(ROW(Districtwide!$A$19:$A$500), ROW(Districtwide!$A$19:$A$500)), ""),ROWS($A$1:$A389))),"")</f>
        <v/>
      </c>
      <c r="B407" s="134" t="str" cm="1">
        <f t="array" ref="B407">IFERROR(INDEX(Districtwide!B$19:B$500, SMALL(IF(($A$17=Districtwide!$E$19:$E$500), MATCH(ROW(Districtwide!$A$19:$A$500), ROW(Districtwide!$A$19:$A$500)), ""),ROWS($A$1:$A389))),"")</f>
        <v/>
      </c>
      <c r="C407" s="134" t="str" cm="1">
        <f t="array" ref="C407">IFERROR(INDEX(Districtwide!C$19:C$500, SMALL(IF(($A$17=Districtwide!$E$19:$E$500), MATCH(ROW(Districtwide!$A$19:$A$500), ROW(Districtwide!$A$19:$A$500)), ""),ROWS($A$1:$A389))),"")</f>
        <v/>
      </c>
      <c r="D407" s="134" t="str" cm="1">
        <f t="array" ref="D407">IFERROR(INDEX(Districtwide!D$19:D$500, SMALL(IF(($A$17=Districtwide!$E$19:$E$500), MATCH(ROW(Districtwide!$A$19:$A$500), ROW(Districtwide!$A$19:$A$500)), ""),ROWS($A$1:$A389))),"")</f>
        <v/>
      </c>
      <c r="E407" s="85" t="str" cm="1">
        <f t="array" ref="E407">IFERROR(INDEX(Districtwide!E$19:E$500, SMALL(IF(($A$17=Districtwide!$E$19:$E$500), MATCH(ROW(Districtwide!$A$19:$A$500), ROW(Districtwide!$A$19:$A$500)), ""),ROWS($A$1:$A389))),"")</f>
        <v/>
      </c>
      <c r="F407" s="128" t="str" cm="1">
        <f t="array" ref="F407">IFERROR(INDEX(Districtwide!F$19:F$500, SMALL(IF(($A$17=Districtwide!$E$19:$E$500), MATCH(ROW(Districtwide!$A$19:$A$500), ROW(Districtwide!$A$19:$A$500)), ""),ROWS($A$1:$A389))),"")</f>
        <v/>
      </c>
      <c r="G407" s="85" t="str" cm="1">
        <f t="array" ref="G407">IFERROR(INDEX(Districtwide!G$19:G$500, SMALL(IF(($A$17=Districtwide!$E$19:$E$500), MATCH(ROW(Districtwide!$A$19:$A$500), ROW(Districtwide!$A$19:$A$500)), ""),ROWS($A$1:$A389))),"")</f>
        <v/>
      </c>
      <c r="H407" s="86" t="str" cm="1">
        <f t="array" ref="H407">IFERROR(INDEX(Districtwide!H$19:H$500, SMALL(IF(($A$17=Districtwide!$E$19:$E$500), MATCH(ROW(Districtwide!$A$19:$A$500), ROW(Districtwide!$A$19:$A$500)), ""),ROWS($A$1:$A389))),"")</f>
        <v/>
      </c>
      <c r="I407" s="122" t="str" cm="1">
        <f t="array" ref="I407">IFERROR(INDEX(Districtwide!I$19:I$500, SMALL(IF(($A$17=Districtwide!$E$19:$E$500), MATCH(ROW(Districtwide!$A$19:$A$500), ROW(Districtwide!$A$19:$A$500)), ""),ROWS($A$1:$A389))),"")</f>
        <v/>
      </c>
      <c r="J407" s="87" t="str" cm="1">
        <f t="array" ref="J407">IFERROR(INDEX(Districtwide!J$19:J$500, SMALL(IF(($A$17=Districtwide!$E$19:$E$500), MATCH(ROW(Districtwide!$A$19:$A$500), ROW(Districtwide!$A$19:$A$500)), ""),ROWS($A$1:$A389))),"")</f>
        <v/>
      </c>
      <c r="K407" s="86" t="str" cm="1">
        <f t="array" ref="K407">IFERROR(INDEX(Districtwide!K$19:K$500, SMALL(IF(($A$17=Districtwide!$E$19:$E$500), MATCH(ROW(Districtwide!$A$19:$A$500), ROW(Districtwide!$A$19:$A$500)), ""),ROWS($A$1:$A389))),"")</f>
        <v/>
      </c>
      <c r="L407" s="122" t="str" cm="1">
        <f t="array" ref="L407">IFERROR(INDEX(Districtwide!L$19:L$500, SMALL(IF(($A$17=Districtwide!$E$19:$E$500), MATCH(ROW(Districtwide!$A$19:$A$500), ROW(Districtwide!$A$19:$A$500)), ""),ROWS($A$1:$A389))),"")</f>
        <v/>
      </c>
      <c r="M407" s="85" t="str" cm="1">
        <f t="array" ref="M407">IFERROR(INDEX(Districtwide!M$19:M$500, SMALL(IF(($A$17=Districtwide!$E$19:$E$500), MATCH(ROW(Districtwide!$A$19:$A$500), ROW(Districtwide!$A$19:$A$500)), ""),ROWS($A$1:$A389))),"")</f>
        <v/>
      </c>
      <c r="N407" s="86" t="str" cm="1">
        <f t="array" ref="N407">IFERROR(INDEX(Districtwide!N$19:N$500, SMALL(IF(($A$17=Districtwide!$E$19:$E$500), MATCH(ROW(Districtwide!$A$19:$A$500), ROW(Districtwide!$A$19:$A$500)), ""),ROWS($A$1:$A389))),"")</f>
        <v/>
      </c>
      <c r="O407" s="86" t="str" cm="1">
        <f t="array" ref="O407">IFERROR(INDEX(Districtwide!O$19:O$500, SMALL(IF(($A$17=Districtwide!$E$19:$E$500), MATCH(ROW(Districtwide!$A$19:$A$500), ROW(Districtwide!$A$19:$A$500)), ""),ROWS($A$1:$A389))),"")</f>
        <v/>
      </c>
      <c r="P407" s="85" t="str" cm="1">
        <f t="array" ref="P407">IFERROR(INDEX(Districtwide!P$19:P$500, SMALL(IF(($A$17=Districtwide!$E$19:$E$500), MATCH(ROW(Districtwide!$A$19:$A$500), ROW(Districtwide!$A$19:$A$500)), ""),ROWS($A$1:$A389))),"")</f>
        <v/>
      </c>
      <c r="Q407" s="85" t="str">
        <f t="shared" si="14"/>
        <v xml:space="preserve"> </v>
      </c>
      <c r="R407" s="122" t="str" cm="1">
        <f t="array" ref="R407">IFERROR(INDEX(Districtwide!R$19:R$500, SMALL(IF(($A$17=Districtwide!$E$19:$E$500), MATCH(ROW(Districtwide!$A$19:$A$500), ROW(Districtwide!$A$19:$A$500)), ""),ROWS($A$1:$A389))),"")</f>
        <v/>
      </c>
      <c r="S407" s="122" t="str" cm="1">
        <f t="array" ref="S407">IFERROR(INDEX(Districtwide!S$19:S$500, SMALL(IF(($A$17=Districtwide!$E$19:$E$500), MATCH(ROW(Districtwide!$A$19:$A$500), ROW(Districtwide!$A$19:$A$500)), ""),ROWS($A$1:$A389))),"")</f>
        <v/>
      </c>
      <c r="T407" s="122" t="str" cm="1">
        <f t="array" ref="T407">IFERROR(INDEX(Districtwide!T$19:T$500, SMALL(IF(($A$17=Districtwide!$E$19:$E$500), MATCH(ROW(Districtwide!$A$19:$A$500), ROW(Districtwide!$A$19:$A$500)), ""),ROWS($A$1:$A389))),"")</f>
        <v/>
      </c>
      <c r="U407" s="85" t="str">
        <f t="shared" si="15"/>
        <v xml:space="preserve"> </v>
      </c>
      <c r="V407" s="85" t="str" cm="1">
        <f t="array" ref="V407">IFERROR(INDEX(Districtwide!V$19:V$500, SMALL(IF(($A$17=Districtwide!$E$19:$E$500), MATCH(ROW(Districtwide!$A$19:$A$500), ROW(Districtwide!$A$19:$A$500)), ""),ROWS($A$1:$A389))),"")</f>
        <v/>
      </c>
      <c r="W407" s="86" t="str" cm="1">
        <f t="array" ref="W407">IFERROR(INDEX(Districtwide!W$19:W$500, SMALL(IF(($A$17=Districtwide!$E$19:$E$500), MATCH(ROW(Districtwide!$A$19:$A$500), ROW(Districtwide!$A$19:$A$500)), ""),ROWS($A$1:$A389))),"")</f>
        <v/>
      </c>
      <c r="X407" s="122" t="str" cm="1">
        <f t="array" ref="X407">IFERROR(INDEX(Districtwide!X$19:X$500, SMALL(IF(($A$17=Districtwide!$E$19:$E$500), MATCH(ROW(Districtwide!$A$19:$A$500), ROW(Districtwide!$A$19:$A$500)), ""),ROWS($A$1:$A389))),"")</f>
        <v/>
      </c>
      <c r="Y407" s="85" t="str" cm="1">
        <f t="array" ref="Y407">IFERROR(INDEX(Districtwide!Y$19:Y$500, SMALL(IF(($A$17=Districtwide!$E$19:$E$500), MATCH(ROW(Districtwide!$A$19:$A$500), ROW(Districtwide!$A$19:$A$500)), ""),ROWS($A$1:$A389))),"")</f>
        <v/>
      </c>
      <c r="Z407" s="86" t="str" cm="1">
        <f t="array" ref="Z407">IFERROR(INDEX(Districtwide!Z$19:Z$500, SMALL(IF(($A$17=Districtwide!$E$19:$E$500), MATCH(ROW(Districtwide!$A$19:$A$500), ROW(Districtwide!$A$19:$A$500)), ""),ROWS($A$1:$A389))),"")</f>
        <v/>
      </c>
      <c r="AA407" s="122" t="str" cm="1">
        <f t="array" ref="AA407">IFERROR(INDEX(Districtwide!AA$19:AA$500, SMALL(IF(($A$17=Districtwide!$E$19:$E$500), MATCH(ROW(Districtwide!$A$19:$A$500), ROW(Districtwide!$A$19:$A$500)), ""),ROWS($A$1:$A389))),"")</f>
        <v/>
      </c>
    </row>
    <row r="408" spans="1:27">
      <c r="A408" s="134" t="str" cm="1">
        <f t="array" ref="A408">IFERROR(INDEX(Districtwide!A$19:A$500, SMALL(IF(($A$17=Districtwide!$E$19:$E$500), MATCH(ROW(Districtwide!$A$19:$A$500), ROW(Districtwide!$A$19:$A$500)), ""),ROWS($A$1:$A390))),"")</f>
        <v/>
      </c>
      <c r="B408" s="134" t="str" cm="1">
        <f t="array" ref="B408">IFERROR(INDEX(Districtwide!B$19:B$500, SMALL(IF(($A$17=Districtwide!$E$19:$E$500), MATCH(ROW(Districtwide!$A$19:$A$500), ROW(Districtwide!$A$19:$A$500)), ""),ROWS($A$1:$A390))),"")</f>
        <v/>
      </c>
      <c r="C408" s="134" t="str" cm="1">
        <f t="array" ref="C408">IFERROR(INDEX(Districtwide!C$19:C$500, SMALL(IF(($A$17=Districtwide!$E$19:$E$500), MATCH(ROW(Districtwide!$A$19:$A$500), ROW(Districtwide!$A$19:$A$500)), ""),ROWS($A$1:$A390))),"")</f>
        <v/>
      </c>
      <c r="D408" s="134" t="str" cm="1">
        <f t="array" ref="D408">IFERROR(INDEX(Districtwide!D$19:D$500, SMALL(IF(($A$17=Districtwide!$E$19:$E$500), MATCH(ROW(Districtwide!$A$19:$A$500), ROW(Districtwide!$A$19:$A$500)), ""),ROWS($A$1:$A390))),"")</f>
        <v/>
      </c>
      <c r="E408" s="85" t="str" cm="1">
        <f t="array" ref="E408">IFERROR(INDEX(Districtwide!E$19:E$500, SMALL(IF(($A$17=Districtwide!$E$19:$E$500), MATCH(ROW(Districtwide!$A$19:$A$500), ROW(Districtwide!$A$19:$A$500)), ""),ROWS($A$1:$A390))),"")</f>
        <v/>
      </c>
      <c r="F408" s="128" t="str" cm="1">
        <f t="array" ref="F408">IFERROR(INDEX(Districtwide!F$19:F$500, SMALL(IF(($A$17=Districtwide!$E$19:$E$500), MATCH(ROW(Districtwide!$A$19:$A$500), ROW(Districtwide!$A$19:$A$500)), ""),ROWS($A$1:$A390))),"")</f>
        <v/>
      </c>
      <c r="G408" s="85" t="str" cm="1">
        <f t="array" ref="G408">IFERROR(INDEX(Districtwide!G$19:G$500, SMALL(IF(($A$17=Districtwide!$E$19:$E$500), MATCH(ROW(Districtwide!$A$19:$A$500), ROW(Districtwide!$A$19:$A$500)), ""),ROWS($A$1:$A390))),"")</f>
        <v/>
      </c>
      <c r="H408" s="86" t="str" cm="1">
        <f t="array" ref="H408">IFERROR(INDEX(Districtwide!H$19:H$500, SMALL(IF(($A$17=Districtwide!$E$19:$E$500), MATCH(ROW(Districtwide!$A$19:$A$500), ROW(Districtwide!$A$19:$A$500)), ""),ROWS($A$1:$A390))),"")</f>
        <v/>
      </c>
      <c r="I408" s="122" t="str" cm="1">
        <f t="array" ref="I408">IFERROR(INDEX(Districtwide!I$19:I$500, SMALL(IF(($A$17=Districtwide!$E$19:$E$500), MATCH(ROW(Districtwide!$A$19:$A$500), ROW(Districtwide!$A$19:$A$500)), ""),ROWS($A$1:$A390))),"")</f>
        <v/>
      </c>
      <c r="J408" s="87" t="str" cm="1">
        <f t="array" ref="J408">IFERROR(INDEX(Districtwide!J$19:J$500, SMALL(IF(($A$17=Districtwide!$E$19:$E$500), MATCH(ROW(Districtwide!$A$19:$A$500), ROW(Districtwide!$A$19:$A$500)), ""),ROWS($A$1:$A390))),"")</f>
        <v/>
      </c>
      <c r="K408" s="86" t="str" cm="1">
        <f t="array" ref="K408">IFERROR(INDEX(Districtwide!K$19:K$500, SMALL(IF(($A$17=Districtwide!$E$19:$E$500), MATCH(ROW(Districtwide!$A$19:$A$500), ROW(Districtwide!$A$19:$A$500)), ""),ROWS($A$1:$A390))),"")</f>
        <v/>
      </c>
      <c r="L408" s="122" t="str" cm="1">
        <f t="array" ref="L408">IFERROR(INDEX(Districtwide!L$19:L$500, SMALL(IF(($A$17=Districtwide!$E$19:$E$500), MATCH(ROW(Districtwide!$A$19:$A$500), ROW(Districtwide!$A$19:$A$500)), ""),ROWS($A$1:$A390))),"")</f>
        <v/>
      </c>
      <c r="M408" s="85" t="str" cm="1">
        <f t="array" ref="M408">IFERROR(INDEX(Districtwide!M$19:M$500, SMALL(IF(($A$17=Districtwide!$E$19:$E$500), MATCH(ROW(Districtwide!$A$19:$A$500), ROW(Districtwide!$A$19:$A$500)), ""),ROWS($A$1:$A390))),"")</f>
        <v/>
      </c>
      <c r="N408" s="86" t="str" cm="1">
        <f t="array" ref="N408">IFERROR(INDEX(Districtwide!N$19:N$500, SMALL(IF(($A$17=Districtwide!$E$19:$E$500), MATCH(ROW(Districtwide!$A$19:$A$500), ROW(Districtwide!$A$19:$A$500)), ""),ROWS($A$1:$A390))),"")</f>
        <v/>
      </c>
      <c r="O408" s="86" t="str" cm="1">
        <f t="array" ref="O408">IFERROR(INDEX(Districtwide!O$19:O$500, SMALL(IF(($A$17=Districtwide!$E$19:$E$500), MATCH(ROW(Districtwide!$A$19:$A$500), ROW(Districtwide!$A$19:$A$500)), ""),ROWS($A$1:$A390))),"")</f>
        <v/>
      </c>
      <c r="P408" s="85" t="str" cm="1">
        <f t="array" ref="P408">IFERROR(INDEX(Districtwide!P$19:P$500, SMALL(IF(($A$17=Districtwide!$E$19:$E$500), MATCH(ROW(Districtwide!$A$19:$A$500), ROW(Districtwide!$A$19:$A$500)), ""),ROWS($A$1:$A390))),"")</f>
        <v/>
      </c>
      <c r="Q408" s="85" t="str">
        <f t="shared" si="14"/>
        <v xml:space="preserve"> </v>
      </c>
      <c r="R408" s="122" t="str" cm="1">
        <f t="array" ref="R408">IFERROR(INDEX(Districtwide!R$19:R$500, SMALL(IF(($A$17=Districtwide!$E$19:$E$500), MATCH(ROW(Districtwide!$A$19:$A$500), ROW(Districtwide!$A$19:$A$500)), ""),ROWS($A$1:$A390))),"")</f>
        <v/>
      </c>
      <c r="S408" s="122" t="str" cm="1">
        <f t="array" ref="S408">IFERROR(INDEX(Districtwide!S$19:S$500, SMALL(IF(($A$17=Districtwide!$E$19:$E$500), MATCH(ROW(Districtwide!$A$19:$A$500), ROW(Districtwide!$A$19:$A$500)), ""),ROWS($A$1:$A390))),"")</f>
        <v/>
      </c>
      <c r="T408" s="122" t="str" cm="1">
        <f t="array" ref="T408">IFERROR(INDEX(Districtwide!T$19:T$500, SMALL(IF(($A$17=Districtwide!$E$19:$E$500), MATCH(ROW(Districtwide!$A$19:$A$500), ROW(Districtwide!$A$19:$A$500)), ""),ROWS($A$1:$A390))),"")</f>
        <v/>
      </c>
      <c r="U408" s="85" t="str">
        <f t="shared" si="15"/>
        <v xml:space="preserve"> </v>
      </c>
      <c r="V408" s="85" t="str" cm="1">
        <f t="array" ref="V408">IFERROR(INDEX(Districtwide!V$19:V$500, SMALL(IF(($A$17=Districtwide!$E$19:$E$500), MATCH(ROW(Districtwide!$A$19:$A$500), ROW(Districtwide!$A$19:$A$500)), ""),ROWS($A$1:$A390))),"")</f>
        <v/>
      </c>
      <c r="W408" s="86" t="str" cm="1">
        <f t="array" ref="W408">IFERROR(INDEX(Districtwide!W$19:W$500, SMALL(IF(($A$17=Districtwide!$E$19:$E$500), MATCH(ROW(Districtwide!$A$19:$A$500), ROW(Districtwide!$A$19:$A$500)), ""),ROWS($A$1:$A390))),"")</f>
        <v/>
      </c>
      <c r="X408" s="122" t="str" cm="1">
        <f t="array" ref="X408">IFERROR(INDEX(Districtwide!X$19:X$500, SMALL(IF(($A$17=Districtwide!$E$19:$E$500), MATCH(ROW(Districtwide!$A$19:$A$500), ROW(Districtwide!$A$19:$A$500)), ""),ROWS($A$1:$A390))),"")</f>
        <v/>
      </c>
      <c r="Y408" s="85" t="str" cm="1">
        <f t="array" ref="Y408">IFERROR(INDEX(Districtwide!Y$19:Y$500, SMALL(IF(($A$17=Districtwide!$E$19:$E$500), MATCH(ROW(Districtwide!$A$19:$A$500), ROW(Districtwide!$A$19:$A$500)), ""),ROWS($A$1:$A390))),"")</f>
        <v/>
      </c>
      <c r="Z408" s="86" t="str" cm="1">
        <f t="array" ref="Z408">IFERROR(INDEX(Districtwide!Z$19:Z$500, SMALL(IF(($A$17=Districtwide!$E$19:$E$500), MATCH(ROW(Districtwide!$A$19:$A$500), ROW(Districtwide!$A$19:$A$500)), ""),ROWS($A$1:$A390))),"")</f>
        <v/>
      </c>
      <c r="AA408" s="122" t="str" cm="1">
        <f t="array" ref="AA408">IFERROR(INDEX(Districtwide!AA$19:AA$500, SMALL(IF(($A$17=Districtwide!$E$19:$E$500), MATCH(ROW(Districtwide!$A$19:$A$500), ROW(Districtwide!$A$19:$A$500)), ""),ROWS($A$1:$A390))),"")</f>
        <v/>
      </c>
    </row>
    <row r="409" spans="1:27">
      <c r="A409" s="134" t="str" cm="1">
        <f t="array" ref="A409">IFERROR(INDEX(Districtwide!A$19:A$500, SMALL(IF(($A$17=Districtwide!$E$19:$E$500), MATCH(ROW(Districtwide!$A$19:$A$500), ROW(Districtwide!$A$19:$A$500)), ""),ROWS($A$1:$A391))),"")</f>
        <v/>
      </c>
      <c r="B409" s="134" t="str" cm="1">
        <f t="array" ref="B409">IFERROR(INDEX(Districtwide!B$19:B$500, SMALL(IF(($A$17=Districtwide!$E$19:$E$500), MATCH(ROW(Districtwide!$A$19:$A$500), ROW(Districtwide!$A$19:$A$500)), ""),ROWS($A$1:$A391))),"")</f>
        <v/>
      </c>
      <c r="C409" s="134" t="str" cm="1">
        <f t="array" ref="C409">IFERROR(INDEX(Districtwide!C$19:C$500, SMALL(IF(($A$17=Districtwide!$E$19:$E$500), MATCH(ROW(Districtwide!$A$19:$A$500), ROW(Districtwide!$A$19:$A$500)), ""),ROWS($A$1:$A391))),"")</f>
        <v/>
      </c>
      <c r="D409" s="134" t="str" cm="1">
        <f t="array" ref="D409">IFERROR(INDEX(Districtwide!D$19:D$500, SMALL(IF(($A$17=Districtwide!$E$19:$E$500), MATCH(ROW(Districtwide!$A$19:$A$500), ROW(Districtwide!$A$19:$A$500)), ""),ROWS($A$1:$A391))),"")</f>
        <v/>
      </c>
      <c r="E409" s="85" t="str" cm="1">
        <f t="array" ref="E409">IFERROR(INDEX(Districtwide!E$19:E$500, SMALL(IF(($A$17=Districtwide!$E$19:$E$500), MATCH(ROW(Districtwide!$A$19:$A$500), ROW(Districtwide!$A$19:$A$500)), ""),ROWS($A$1:$A391))),"")</f>
        <v/>
      </c>
      <c r="F409" s="128" t="str" cm="1">
        <f t="array" ref="F409">IFERROR(INDEX(Districtwide!F$19:F$500, SMALL(IF(($A$17=Districtwide!$E$19:$E$500), MATCH(ROW(Districtwide!$A$19:$A$500), ROW(Districtwide!$A$19:$A$500)), ""),ROWS($A$1:$A391))),"")</f>
        <v/>
      </c>
      <c r="G409" s="85" t="str" cm="1">
        <f t="array" ref="G409">IFERROR(INDEX(Districtwide!G$19:G$500, SMALL(IF(($A$17=Districtwide!$E$19:$E$500), MATCH(ROW(Districtwide!$A$19:$A$500), ROW(Districtwide!$A$19:$A$500)), ""),ROWS($A$1:$A391))),"")</f>
        <v/>
      </c>
      <c r="H409" s="86" t="str" cm="1">
        <f t="array" ref="H409">IFERROR(INDEX(Districtwide!H$19:H$500, SMALL(IF(($A$17=Districtwide!$E$19:$E$500), MATCH(ROW(Districtwide!$A$19:$A$500), ROW(Districtwide!$A$19:$A$500)), ""),ROWS($A$1:$A391))),"")</f>
        <v/>
      </c>
      <c r="I409" s="122" t="str" cm="1">
        <f t="array" ref="I409">IFERROR(INDEX(Districtwide!I$19:I$500, SMALL(IF(($A$17=Districtwide!$E$19:$E$500), MATCH(ROW(Districtwide!$A$19:$A$500), ROW(Districtwide!$A$19:$A$500)), ""),ROWS($A$1:$A391))),"")</f>
        <v/>
      </c>
      <c r="J409" s="87" t="str" cm="1">
        <f t="array" ref="J409">IFERROR(INDEX(Districtwide!J$19:J$500, SMALL(IF(($A$17=Districtwide!$E$19:$E$500), MATCH(ROW(Districtwide!$A$19:$A$500), ROW(Districtwide!$A$19:$A$500)), ""),ROWS($A$1:$A391))),"")</f>
        <v/>
      </c>
      <c r="K409" s="86" t="str" cm="1">
        <f t="array" ref="K409">IFERROR(INDEX(Districtwide!K$19:K$500, SMALL(IF(($A$17=Districtwide!$E$19:$E$500), MATCH(ROW(Districtwide!$A$19:$A$500), ROW(Districtwide!$A$19:$A$500)), ""),ROWS($A$1:$A391))),"")</f>
        <v/>
      </c>
      <c r="L409" s="122" t="str" cm="1">
        <f t="array" ref="L409">IFERROR(INDEX(Districtwide!L$19:L$500, SMALL(IF(($A$17=Districtwide!$E$19:$E$500), MATCH(ROW(Districtwide!$A$19:$A$500), ROW(Districtwide!$A$19:$A$500)), ""),ROWS($A$1:$A391))),"")</f>
        <v/>
      </c>
      <c r="M409" s="85" t="str" cm="1">
        <f t="array" ref="M409">IFERROR(INDEX(Districtwide!M$19:M$500, SMALL(IF(($A$17=Districtwide!$E$19:$E$500), MATCH(ROW(Districtwide!$A$19:$A$500), ROW(Districtwide!$A$19:$A$500)), ""),ROWS($A$1:$A391))),"")</f>
        <v/>
      </c>
      <c r="N409" s="86" t="str" cm="1">
        <f t="array" ref="N409">IFERROR(INDEX(Districtwide!N$19:N$500, SMALL(IF(($A$17=Districtwide!$E$19:$E$500), MATCH(ROW(Districtwide!$A$19:$A$500), ROW(Districtwide!$A$19:$A$500)), ""),ROWS($A$1:$A391))),"")</f>
        <v/>
      </c>
      <c r="O409" s="86" t="str" cm="1">
        <f t="array" ref="O409">IFERROR(INDEX(Districtwide!O$19:O$500, SMALL(IF(($A$17=Districtwide!$E$19:$E$500), MATCH(ROW(Districtwide!$A$19:$A$500), ROW(Districtwide!$A$19:$A$500)), ""),ROWS($A$1:$A391))),"")</f>
        <v/>
      </c>
      <c r="P409" s="85" t="str" cm="1">
        <f t="array" ref="P409">IFERROR(INDEX(Districtwide!P$19:P$500, SMALL(IF(($A$17=Districtwide!$E$19:$E$500), MATCH(ROW(Districtwide!$A$19:$A$500), ROW(Districtwide!$A$19:$A$500)), ""),ROWS($A$1:$A391))),"")</f>
        <v/>
      </c>
      <c r="Q409" s="85" t="str">
        <f t="shared" si="14"/>
        <v xml:space="preserve"> </v>
      </c>
      <c r="R409" s="122" t="str" cm="1">
        <f t="array" ref="R409">IFERROR(INDEX(Districtwide!R$19:R$500, SMALL(IF(($A$17=Districtwide!$E$19:$E$500), MATCH(ROW(Districtwide!$A$19:$A$500), ROW(Districtwide!$A$19:$A$500)), ""),ROWS($A$1:$A391))),"")</f>
        <v/>
      </c>
      <c r="S409" s="122" t="str" cm="1">
        <f t="array" ref="S409">IFERROR(INDEX(Districtwide!S$19:S$500, SMALL(IF(($A$17=Districtwide!$E$19:$E$500), MATCH(ROW(Districtwide!$A$19:$A$500), ROW(Districtwide!$A$19:$A$500)), ""),ROWS($A$1:$A391))),"")</f>
        <v/>
      </c>
      <c r="T409" s="122" t="str" cm="1">
        <f t="array" ref="T409">IFERROR(INDEX(Districtwide!T$19:T$500, SMALL(IF(($A$17=Districtwide!$E$19:$E$500), MATCH(ROW(Districtwide!$A$19:$A$500), ROW(Districtwide!$A$19:$A$500)), ""),ROWS($A$1:$A391))),"")</f>
        <v/>
      </c>
      <c r="U409" s="85" t="str">
        <f t="shared" si="15"/>
        <v xml:space="preserve"> </v>
      </c>
      <c r="V409" s="85" t="str" cm="1">
        <f t="array" ref="V409">IFERROR(INDEX(Districtwide!V$19:V$500, SMALL(IF(($A$17=Districtwide!$E$19:$E$500), MATCH(ROW(Districtwide!$A$19:$A$500), ROW(Districtwide!$A$19:$A$500)), ""),ROWS($A$1:$A391))),"")</f>
        <v/>
      </c>
      <c r="W409" s="86" t="str" cm="1">
        <f t="array" ref="W409">IFERROR(INDEX(Districtwide!W$19:W$500, SMALL(IF(($A$17=Districtwide!$E$19:$E$500), MATCH(ROW(Districtwide!$A$19:$A$500), ROW(Districtwide!$A$19:$A$500)), ""),ROWS($A$1:$A391))),"")</f>
        <v/>
      </c>
      <c r="X409" s="122" t="str" cm="1">
        <f t="array" ref="X409">IFERROR(INDEX(Districtwide!X$19:X$500, SMALL(IF(($A$17=Districtwide!$E$19:$E$500), MATCH(ROW(Districtwide!$A$19:$A$500), ROW(Districtwide!$A$19:$A$500)), ""),ROWS($A$1:$A391))),"")</f>
        <v/>
      </c>
      <c r="Y409" s="85" t="str" cm="1">
        <f t="array" ref="Y409">IFERROR(INDEX(Districtwide!Y$19:Y$500, SMALL(IF(($A$17=Districtwide!$E$19:$E$500), MATCH(ROW(Districtwide!$A$19:$A$500), ROW(Districtwide!$A$19:$A$500)), ""),ROWS($A$1:$A391))),"")</f>
        <v/>
      </c>
      <c r="Z409" s="86" t="str" cm="1">
        <f t="array" ref="Z409">IFERROR(INDEX(Districtwide!Z$19:Z$500, SMALL(IF(($A$17=Districtwide!$E$19:$E$500), MATCH(ROW(Districtwide!$A$19:$A$500), ROW(Districtwide!$A$19:$A$500)), ""),ROWS($A$1:$A391))),"")</f>
        <v/>
      </c>
      <c r="AA409" s="122" t="str" cm="1">
        <f t="array" ref="AA409">IFERROR(INDEX(Districtwide!AA$19:AA$500, SMALL(IF(($A$17=Districtwide!$E$19:$E$500), MATCH(ROW(Districtwide!$A$19:$A$500), ROW(Districtwide!$A$19:$A$500)), ""),ROWS($A$1:$A391))),"")</f>
        <v/>
      </c>
    </row>
    <row r="410" spans="1:27">
      <c r="A410" s="134" t="str" cm="1">
        <f t="array" ref="A410">IFERROR(INDEX(Districtwide!A$19:A$500, SMALL(IF(($A$17=Districtwide!$E$19:$E$500), MATCH(ROW(Districtwide!$A$19:$A$500), ROW(Districtwide!$A$19:$A$500)), ""),ROWS($A$1:$A392))),"")</f>
        <v/>
      </c>
      <c r="B410" s="134" t="str" cm="1">
        <f t="array" ref="B410">IFERROR(INDEX(Districtwide!B$19:B$500, SMALL(IF(($A$17=Districtwide!$E$19:$E$500), MATCH(ROW(Districtwide!$A$19:$A$500), ROW(Districtwide!$A$19:$A$500)), ""),ROWS($A$1:$A392))),"")</f>
        <v/>
      </c>
      <c r="C410" s="134" t="str" cm="1">
        <f t="array" ref="C410">IFERROR(INDEX(Districtwide!C$19:C$500, SMALL(IF(($A$17=Districtwide!$E$19:$E$500), MATCH(ROW(Districtwide!$A$19:$A$500), ROW(Districtwide!$A$19:$A$500)), ""),ROWS($A$1:$A392))),"")</f>
        <v/>
      </c>
      <c r="D410" s="134" t="str" cm="1">
        <f t="array" ref="D410">IFERROR(INDEX(Districtwide!D$19:D$500, SMALL(IF(($A$17=Districtwide!$E$19:$E$500), MATCH(ROW(Districtwide!$A$19:$A$500), ROW(Districtwide!$A$19:$A$500)), ""),ROWS($A$1:$A392))),"")</f>
        <v/>
      </c>
      <c r="E410" s="85" t="str" cm="1">
        <f t="array" ref="E410">IFERROR(INDEX(Districtwide!E$19:E$500, SMALL(IF(($A$17=Districtwide!$E$19:$E$500), MATCH(ROW(Districtwide!$A$19:$A$500), ROW(Districtwide!$A$19:$A$500)), ""),ROWS($A$1:$A392))),"")</f>
        <v/>
      </c>
      <c r="F410" s="128" t="str" cm="1">
        <f t="array" ref="F410">IFERROR(INDEX(Districtwide!F$19:F$500, SMALL(IF(($A$17=Districtwide!$E$19:$E$500), MATCH(ROW(Districtwide!$A$19:$A$500), ROW(Districtwide!$A$19:$A$500)), ""),ROWS($A$1:$A392))),"")</f>
        <v/>
      </c>
      <c r="G410" s="85" t="str" cm="1">
        <f t="array" ref="G410">IFERROR(INDEX(Districtwide!G$19:G$500, SMALL(IF(($A$17=Districtwide!$E$19:$E$500), MATCH(ROW(Districtwide!$A$19:$A$500), ROW(Districtwide!$A$19:$A$500)), ""),ROWS($A$1:$A392))),"")</f>
        <v/>
      </c>
      <c r="H410" s="86" t="str" cm="1">
        <f t="array" ref="H410">IFERROR(INDEX(Districtwide!H$19:H$500, SMALL(IF(($A$17=Districtwide!$E$19:$E$500), MATCH(ROW(Districtwide!$A$19:$A$500), ROW(Districtwide!$A$19:$A$500)), ""),ROWS($A$1:$A392))),"")</f>
        <v/>
      </c>
      <c r="I410" s="122" t="str" cm="1">
        <f t="array" ref="I410">IFERROR(INDEX(Districtwide!I$19:I$500, SMALL(IF(($A$17=Districtwide!$E$19:$E$500), MATCH(ROW(Districtwide!$A$19:$A$500), ROW(Districtwide!$A$19:$A$500)), ""),ROWS($A$1:$A392))),"")</f>
        <v/>
      </c>
      <c r="J410" s="87" t="str" cm="1">
        <f t="array" ref="J410">IFERROR(INDEX(Districtwide!J$19:J$500, SMALL(IF(($A$17=Districtwide!$E$19:$E$500), MATCH(ROW(Districtwide!$A$19:$A$500), ROW(Districtwide!$A$19:$A$500)), ""),ROWS($A$1:$A392))),"")</f>
        <v/>
      </c>
      <c r="K410" s="86" t="str" cm="1">
        <f t="array" ref="K410">IFERROR(INDEX(Districtwide!K$19:K$500, SMALL(IF(($A$17=Districtwide!$E$19:$E$500), MATCH(ROW(Districtwide!$A$19:$A$500), ROW(Districtwide!$A$19:$A$500)), ""),ROWS($A$1:$A392))),"")</f>
        <v/>
      </c>
      <c r="L410" s="122" t="str" cm="1">
        <f t="array" ref="L410">IFERROR(INDEX(Districtwide!L$19:L$500, SMALL(IF(($A$17=Districtwide!$E$19:$E$500), MATCH(ROW(Districtwide!$A$19:$A$500), ROW(Districtwide!$A$19:$A$500)), ""),ROWS($A$1:$A392))),"")</f>
        <v/>
      </c>
      <c r="M410" s="85" t="str" cm="1">
        <f t="array" ref="M410">IFERROR(INDEX(Districtwide!M$19:M$500, SMALL(IF(($A$17=Districtwide!$E$19:$E$500), MATCH(ROW(Districtwide!$A$19:$A$500), ROW(Districtwide!$A$19:$A$500)), ""),ROWS($A$1:$A392))),"")</f>
        <v/>
      </c>
      <c r="N410" s="86" t="str" cm="1">
        <f t="array" ref="N410">IFERROR(INDEX(Districtwide!N$19:N$500, SMALL(IF(($A$17=Districtwide!$E$19:$E$500), MATCH(ROW(Districtwide!$A$19:$A$500), ROW(Districtwide!$A$19:$A$500)), ""),ROWS($A$1:$A392))),"")</f>
        <v/>
      </c>
      <c r="O410" s="86" t="str" cm="1">
        <f t="array" ref="O410">IFERROR(INDEX(Districtwide!O$19:O$500, SMALL(IF(($A$17=Districtwide!$E$19:$E$500), MATCH(ROW(Districtwide!$A$19:$A$500), ROW(Districtwide!$A$19:$A$500)), ""),ROWS($A$1:$A392))),"")</f>
        <v/>
      </c>
      <c r="P410" s="85" t="str" cm="1">
        <f t="array" ref="P410">IFERROR(INDEX(Districtwide!P$19:P$500, SMALL(IF(($A$17=Districtwide!$E$19:$E$500), MATCH(ROW(Districtwide!$A$19:$A$500), ROW(Districtwide!$A$19:$A$500)), ""),ROWS($A$1:$A392))),"")</f>
        <v/>
      </c>
      <c r="Q410" s="85" t="str">
        <f t="shared" si="14"/>
        <v xml:space="preserve"> </v>
      </c>
      <c r="R410" s="122" t="str" cm="1">
        <f t="array" ref="R410">IFERROR(INDEX(Districtwide!R$19:R$500, SMALL(IF(($A$17=Districtwide!$E$19:$E$500), MATCH(ROW(Districtwide!$A$19:$A$500), ROW(Districtwide!$A$19:$A$500)), ""),ROWS($A$1:$A392))),"")</f>
        <v/>
      </c>
      <c r="S410" s="122" t="str" cm="1">
        <f t="array" ref="S410">IFERROR(INDEX(Districtwide!S$19:S$500, SMALL(IF(($A$17=Districtwide!$E$19:$E$500), MATCH(ROW(Districtwide!$A$19:$A$500), ROW(Districtwide!$A$19:$A$500)), ""),ROWS($A$1:$A392))),"")</f>
        <v/>
      </c>
      <c r="T410" s="122" t="str" cm="1">
        <f t="array" ref="T410">IFERROR(INDEX(Districtwide!T$19:T$500, SMALL(IF(($A$17=Districtwide!$E$19:$E$500), MATCH(ROW(Districtwide!$A$19:$A$500), ROW(Districtwide!$A$19:$A$500)), ""),ROWS($A$1:$A392))),"")</f>
        <v/>
      </c>
      <c r="U410" s="85" t="str">
        <f t="shared" si="15"/>
        <v xml:space="preserve"> </v>
      </c>
      <c r="V410" s="85" t="str" cm="1">
        <f t="array" ref="V410">IFERROR(INDEX(Districtwide!V$19:V$500, SMALL(IF(($A$17=Districtwide!$E$19:$E$500), MATCH(ROW(Districtwide!$A$19:$A$500), ROW(Districtwide!$A$19:$A$500)), ""),ROWS($A$1:$A392))),"")</f>
        <v/>
      </c>
      <c r="W410" s="86" t="str" cm="1">
        <f t="array" ref="W410">IFERROR(INDEX(Districtwide!W$19:W$500, SMALL(IF(($A$17=Districtwide!$E$19:$E$500), MATCH(ROW(Districtwide!$A$19:$A$500), ROW(Districtwide!$A$19:$A$500)), ""),ROWS($A$1:$A392))),"")</f>
        <v/>
      </c>
      <c r="X410" s="122" t="str" cm="1">
        <f t="array" ref="X410">IFERROR(INDEX(Districtwide!X$19:X$500, SMALL(IF(($A$17=Districtwide!$E$19:$E$500), MATCH(ROW(Districtwide!$A$19:$A$500), ROW(Districtwide!$A$19:$A$500)), ""),ROWS($A$1:$A392))),"")</f>
        <v/>
      </c>
      <c r="Y410" s="85" t="str" cm="1">
        <f t="array" ref="Y410">IFERROR(INDEX(Districtwide!Y$19:Y$500, SMALL(IF(($A$17=Districtwide!$E$19:$E$500), MATCH(ROW(Districtwide!$A$19:$A$500), ROW(Districtwide!$A$19:$A$500)), ""),ROWS($A$1:$A392))),"")</f>
        <v/>
      </c>
      <c r="Z410" s="86" t="str" cm="1">
        <f t="array" ref="Z410">IFERROR(INDEX(Districtwide!Z$19:Z$500, SMALL(IF(($A$17=Districtwide!$E$19:$E$500), MATCH(ROW(Districtwide!$A$19:$A$500), ROW(Districtwide!$A$19:$A$500)), ""),ROWS($A$1:$A392))),"")</f>
        <v/>
      </c>
      <c r="AA410" s="122" t="str" cm="1">
        <f t="array" ref="AA410">IFERROR(INDEX(Districtwide!AA$19:AA$500, SMALL(IF(($A$17=Districtwide!$E$19:$E$500), MATCH(ROW(Districtwide!$A$19:$A$500), ROW(Districtwide!$A$19:$A$500)), ""),ROWS($A$1:$A392))),"")</f>
        <v/>
      </c>
    </row>
    <row r="411" spans="1:27">
      <c r="A411" s="134" t="str" cm="1">
        <f t="array" ref="A411">IFERROR(INDEX(Districtwide!A$19:A$500, SMALL(IF(($A$17=Districtwide!$E$19:$E$500), MATCH(ROW(Districtwide!$A$19:$A$500), ROW(Districtwide!$A$19:$A$500)), ""),ROWS($A$1:$A393))),"")</f>
        <v/>
      </c>
      <c r="B411" s="134" t="str" cm="1">
        <f t="array" ref="B411">IFERROR(INDEX(Districtwide!B$19:B$500, SMALL(IF(($A$17=Districtwide!$E$19:$E$500), MATCH(ROW(Districtwide!$A$19:$A$500), ROW(Districtwide!$A$19:$A$500)), ""),ROWS($A$1:$A393))),"")</f>
        <v/>
      </c>
      <c r="C411" s="134" t="str" cm="1">
        <f t="array" ref="C411">IFERROR(INDEX(Districtwide!C$19:C$500, SMALL(IF(($A$17=Districtwide!$E$19:$E$500), MATCH(ROW(Districtwide!$A$19:$A$500), ROW(Districtwide!$A$19:$A$500)), ""),ROWS($A$1:$A393))),"")</f>
        <v/>
      </c>
      <c r="D411" s="134" t="str" cm="1">
        <f t="array" ref="D411">IFERROR(INDEX(Districtwide!D$19:D$500, SMALL(IF(($A$17=Districtwide!$E$19:$E$500), MATCH(ROW(Districtwide!$A$19:$A$500), ROW(Districtwide!$A$19:$A$500)), ""),ROWS($A$1:$A393))),"")</f>
        <v/>
      </c>
      <c r="E411" s="85" t="str" cm="1">
        <f t="array" ref="E411">IFERROR(INDEX(Districtwide!E$19:E$500, SMALL(IF(($A$17=Districtwide!$E$19:$E$500), MATCH(ROW(Districtwide!$A$19:$A$500), ROW(Districtwide!$A$19:$A$500)), ""),ROWS($A$1:$A393))),"")</f>
        <v/>
      </c>
      <c r="F411" s="128" t="str" cm="1">
        <f t="array" ref="F411">IFERROR(INDEX(Districtwide!F$19:F$500, SMALL(IF(($A$17=Districtwide!$E$19:$E$500), MATCH(ROW(Districtwide!$A$19:$A$500), ROW(Districtwide!$A$19:$A$500)), ""),ROWS($A$1:$A393))),"")</f>
        <v/>
      </c>
      <c r="G411" s="85" t="str" cm="1">
        <f t="array" ref="G411">IFERROR(INDEX(Districtwide!G$19:G$500, SMALL(IF(($A$17=Districtwide!$E$19:$E$500), MATCH(ROW(Districtwide!$A$19:$A$500), ROW(Districtwide!$A$19:$A$500)), ""),ROWS($A$1:$A393))),"")</f>
        <v/>
      </c>
      <c r="H411" s="86" t="str" cm="1">
        <f t="array" ref="H411">IFERROR(INDEX(Districtwide!H$19:H$500, SMALL(IF(($A$17=Districtwide!$E$19:$E$500), MATCH(ROW(Districtwide!$A$19:$A$500), ROW(Districtwide!$A$19:$A$500)), ""),ROWS($A$1:$A393))),"")</f>
        <v/>
      </c>
      <c r="I411" s="122" t="str" cm="1">
        <f t="array" ref="I411">IFERROR(INDEX(Districtwide!I$19:I$500, SMALL(IF(($A$17=Districtwide!$E$19:$E$500), MATCH(ROW(Districtwide!$A$19:$A$500), ROW(Districtwide!$A$19:$A$500)), ""),ROWS($A$1:$A393))),"")</f>
        <v/>
      </c>
      <c r="J411" s="87" t="str" cm="1">
        <f t="array" ref="J411">IFERROR(INDEX(Districtwide!J$19:J$500, SMALL(IF(($A$17=Districtwide!$E$19:$E$500), MATCH(ROW(Districtwide!$A$19:$A$500), ROW(Districtwide!$A$19:$A$500)), ""),ROWS($A$1:$A393))),"")</f>
        <v/>
      </c>
      <c r="K411" s="86" t="str" cm="1">
        <f t="array" ref="K411">IFERROR(INDEX(Districtwide!K$19:K$500, SMALL(IF(($A$17=Districtwide!$E$19:$E$500), MATCH(ROW(Districtwide!$A$19:$A$500), ROW(Districtwide!$A$19:$A$500)), ""),ROWS($A$1:$A393))),"")</f>
        <v/>
      </c>
      <c r="L411" s="122" t="str" cm="1">
        <f t="array" ref="L411">IFERROR(INDEX(Districtwide!L$19:L$500, SMALL(IF(($A$17=Districtwide!$E$19:$E$500), MATCH(ROW(Districtwide!$A$19:$A$500), ROW(Districtwide!$A$19:$A$500)), ""),ROWS($A$1:$A393))),"")</f>
        <v/>
      </c>
      <c r="M411" s="85" t="str" cm="1">
        <f t="array" ref="M411">IFERROR(INDEX(Districtwide!M$19:M$500, SMALL(IF(($A$17=Districtwide!$E$19:$E$500), MATCH(ROW(Districtwide!$A$19:$A$500), ROW(Districtwide!$A$19:$A$500)), ""),ROWS($A$1:$A393))),"")</f>
        <v/>
      </c>
      <c r="N411" s="86" t="str" cm="1">
        <f t="array" ref="N411">IFERROR(INDEX(Districtwide!N$19:N$500, SMALL(IF(($A$17=Districtwide!$E$19:$E$500), MATCH(ROW(Districtwide!$A$19:$A$500), ROW(Districtwide!$A$19:$A$500)), ""),ROWS($A$1:$A393))),"")</f>
        <v/>
      </c>
      <c r="O411" s="86" t="str" cm="1">
        <f t="array" ref="O411">IFERROR(INDEX(Districtwide!O$19:O$500, SMALL(IF(($A$17=Districtwide!$E$19:$E$500), MATCH(ROW(Districtwide!$A$19:$A$500), ROW(Districtwide!$A$19:$A$500)), ""),ROWS($A$1:$A393))),"")</f>
        <v/>
      </c>
      <c r="P411" s="85" t="str" cm="1">
        <f t="array" ref="P411">IFERROR(INDEX(Districtwide!P$19:P$500, SMALL(IF(($A$17=Districtwide!$E$19:$E$500), MATCH(ROW(Districtwide!$A$19:$A$500), ROW(Districtwide!$A$19:$A$500)), ""),ROWS($A$1:$A393))),"")</f>
        <v/>
      </c>
      <c r="Q411" s="85" t="str">
        <f t="shared" si="14"/>
        <v xml:space="preserve"> </v>
      </c>
      <c r="R411" s="122" t="str" cm="1">
        <f t="array" ref="R411">IFERROR(INDEX(Districtwide!R$19:R$500, SMALL(IF(($A$17=Districtwide!$E$19:$E$500), MATCH(ROW(Districtwide!$A$19:$A$500), ROW(Districtwide!$A$19:$A$500)), ""),ROWS($A$1:$A393))),"")</f>
        <v/>
      </c>
      <c r="S411" s="122" t="str" cm="1">
        <f t="array" ref="S411">IFERROR(INDEX(Districtwide!S$19:S$500, SMALL(IF(($A$17=Districtwide!$E$19:$E$500), MATCH(ROW(Districtwide!$A$19:$A$500), ROW(Districtwide!$A$19:$A$500)), ""),ROWS($A$1:$A393))),"")</f>
        <v/>
      </c>
      <c r="T411" s="122" t="str" cm="1">
        <f t="array" ref="T411">IFERROR(INDEX(Districtwide!T$19:T$500, SMALL(IF(($A$17=Districtwide!$E$19:$E$500), MATCH(ROW(Districtwide!$A$19:$A$500), ROW(Districtwide!$A$19:$A$500)), ""),ROWS($A$1:$A393))),"")</f>
        <v/>
      </c>
      <c r="U411" s="85" t="str">
        <f t="shared" si="15"/>
        <v xml:space="preserve"> </v>
      </c>
      <c r="V411" s="85" t="str" cm="1">
        <f t="array" ref="V411">IFERROR(INDEX(Districtwide!V$19:V$500, SMALL(IF(($A$17=Districtwide!$E$19:$E$500), MATCH(ROW(Districtwide!$A$19:$A$500), ROW(Districtwide!$A$19:$A$500)), ""),ROWS($A$1:$A393))),"")</f>
        <v/>
      </c>
      <c r="W411" s="86" t="str" cm="1">
        <f t="array" ref="W411">IFERROR(INDEX(Districtwide!W$19:W$500, SMALL(IF(($A$17=Districtwide!$E$19:$E$500), MATCH(ROW(Districtwide!$A$19:$A$500), ROW(Districtwide!$A$19:$A$500)), ""),ROWS($A$1:$A393))),"")</f>
        <v/>
      </c>
      <c r="X411" s="122" t="str" cm="1">
        <f t="array" ref="X411">IFERROR(INDEX(Districtwide!X$19:X$500, SMALL(IF(($A$17=Districtwide!$E$19:$E$500), MATCH(ROW(Districtwide!$A$19:$A$500), ROW(Districtwide!$A$19:$A$500)), ""),ROWS($A$1:$A393))),"")</f>
        <v/>
      </c>
      <c r="Y411" s="85" t="str" cm="1">
        <f t="array" ref="Y411">IFERROR(INDEX(Districtwide!Y$19:Y$500, SMALL(IF(($A$17=Districtwide!$E$19:$E$500), MATCH(ROW(Districtwide!$A$19:$A$500), ROW(Districtwide!$A$19:$A$500)), ""),ROWS($A$1:$A393))),"")</f>
        <v/>
      </c>
      <c r="Z411" s="86" t="str" cm="1">
        <f t="array" ref="Z411">IFERROR(INDEX(Districtwide!Z$19:Z$500, SMALL(IF(($A$17=Districtwide!$E$19:$E$500), MATCH(ROW(Districtwide!$A$19:$A$500), ROW(Districtwide!$A$19:$A$500)), ""),ROWS($A$1:$A393))),"")</f>
        <v/>
      </c>
      <c r="AA411" s="122" t="str" cm="1">
        <f t="array" ref="AA411">IFERROR(INDEX(Districtwide!AA$19:AA$500, SMALL(IF(($A$17=Districtwide!$E$19:$E$500), MATCH(ROW(Districtwide!$A$19:$A$500), ROW(Districtwide!$A$19:$A$500)), ""),ROWS($A$1:$A393))),"")</f>
        <v/>
      </c>
    </row>
    <row r="412" spans="1:27">
      <c r="A412" s="134" t="str" cm="1">
        <f t="array" ref="A412">IFERROR(INDEX(Districtwide!A$19:A$500, SMALL(IF(($A$17=Districtwide!$E$19:$E$500), MATCH(ROW(Districtwide!$A$19:$A$500), ROW(Districtwide!$A$19:$A$500)), ""),ROWS($A$1:$A394))),"")</f>
        <v/>
      </c>
      <c r="B412" s="134" t="str" cm="1">
        <f t="array" ref="B412">IFERROR(INDEX(Districtwide!B$19:B$500, SMALL(IF(($A$17=Districtwide!$E$19:$E$500), MATCH(ROW(Districtwide!$A$19:$A$500), ROW(Districtwide!$A$19:$A$500)), ""),ROWS($A$1:$A394))),"")</f>
        <v/>
      </c>
      <c r="C412" s="134" t="str" cm="1">
        <f t="array" ref="C412">IFERROR(INDEX(Districtwide!C$19:C$500, SMALL(IF(($A$17=Districtwide!$E$19:$E$500), MATCH(ROW(Districtwide!$A$19:$A$500), ROW(Districtwide!$A$19:$A$500)), ""),ROWS($A$1:$A394))),"")</f>
        <v/>
      </c>
      <c r="D412" s="134" t="str" cm="1">
        <f t="array" ref="D412">IFERROR(INDEX(Districtwide!D$19:D$500, SMALL(IF(($A$17=Districtwide!$E$19:$E$500), MATCH(ROW(Districtwide!$A$19:$A$500), ROW(Districtwide!$A$19:$A$500)), ""),ROWS($A$1:$A394))),"")</f>
        <v/>
      </c>
      <c r="E412" s="85" t="str" cm="1">
        <f t="array" ref="E412">IFERROR(INDEX(Districtwide!E$19:E$500, SMALL(IF(($A$17=Districtwide!$E$19:$E$500), MATCH(ROW(Districtwide!$A$19:$A$500), ROW(Districtwide!$A$19:$A$500)), ""),ROWS($A$1:$A394))),"")</f>
        <v/>
      </c>
      <c r="F412" s="128" t="str" cm="1">
        <f t="array" ref="F412">IFERROR(INDEX(Districtwide!F$19:F$500, SMALL(IF(($A$17=Districtwide!$E$19:$E$500), MATCH(ROW(Districtwide!$A$19:$A$500), ROW(Districtwide!$A$19:$A$500)), ""),ROWS($A$1:$A394))),"")</f>
        <v/>
      </c>
      <c r="G412" s="85" t="str" cm="1">
        <f t="array" ref="G412">IFERROR(INDEX(Districtwide!G$19:G$500, SMALL(IF(($A$17=Districtwide!$E$19:$E$500), MATCH(ROW(Districtwide!$A$19:$A$500), ROW(Districtwide!$A$19:$A$500)), ""),ROWS($A$1:$A394))),"")</f>
        <v/>
      </c>
      <c r="H412" s="86" t="str" cm="1">
        <f t="array" ref="H412">IFERROR(INDEX(Districtwide!H$19:H$500, SMALL(IF(($A$17=Districtwide!$E$19:$E$500), MATCH(ROW(Districtwide!$A$19:$A$500), ROW(Districtwide!$A$19:$A$500)), ""),ROWS($A$1:$A394))),"")</f>
        <v/>
      </c>
      <c r="I412" s="122" t="str" cm="1">
        <f t="array" ref="I412">IFERROR(INDEX(Districtwide!I$19:I$500, SMALL(IF(($A$17=Districtwide!$E$19:$E$500), MATCH(ROW(Districtwide!$A$19:$A$500), ROW(Districtwide!$A$19:$A$500)), ""),ROWS($A$1:$A394))),"")</f>
        <v/>
      </c>
      <c r="J412" s="87" t="str" cm="1">
        <f t="array" ref="J412">IFERROR(INDEX(Districtwide!J$19:J$500, SMALL(IF(($A$17=Districtwide!$E$19:$E$500), MATCH(ROW(Districtwide!$A$19:$A$500), ROW(Districtwide!$A$19:$A$500)), ""),ROWS($A$1:$A394))),"")</f>
        <v/>
      </c>
      <c r="K412" s="86" t="str" cm="1">
        <f t="array" ref="K412">IFERROR(INDEX(Districtwide!K$19:K$500, SMALL(IF(($A$17=Districtwide!$E$19:$E$500), MATCH(ROW(Districtwide!$A$19:$A$500), ROW(Districtwide!$A$19:$A$500)), ""),ROWS($A$1:$A394))),"")</f>
        <v/>
      </c>
      <c r="L412" s="122" t="str" cm="1">
        <f t="array" ref="L412">IFERROR(INDEX(Districtwide!L$19:L$500, SMALL(IF(($A$17=Districtwide!$E$19:$E$500), MATCH(ROW(Districtwide!$A$19:$A$500), ROW(Districtwide!$A$19:$A$500)), ""),ROWS($A$1:$A394))),"")</f>
        <v/>
      </c>
      <c r="M412" s="85" t="str" cm="1">
        <f t="array" ref="M412">IFERROR(INDEX(Districtwide!M$19:M$500, SMALL(IF(($A$17=Districtwide!$E$19:$E$500), MATCH(ROW(Districtwide!$A$19:$A$500), ROW(Districtwide!$A$19:$A$500)), ""),ROWS($A$1:$A394))),"")</f>
        <v/>
      </c>
      <c r="N412" s="86" t="str" cm="1">
        <f t="array" ref="N412">IFERROR(INDEX(Districtwide!N$19:N$500, SMALL(IF(($A$17=Districtwide!$E$19:$E$500), MATCH(ROW(Districtwide!$A$19:$A$500), ROW(Districtwide!$A$19:$A$500)), ""),ROWS($A$1:$A394))),"")</f>
        <v/>
      </c>
      <c r="O412" s="86" t="str" cm="1">
        <f t="array" ref="O412">IFERROR(INDEX(Districtwide!O$19:O$500, SMALL(IF(($A$17=Districtwide!$E$19:$E$500), MATCH(ROW(Districtwide!$A$19:$A$500), ROW(Districtwide!$A$19:$A$500)), ""),ROWS($A$1:$A394))),"")</f>
        <v/>
      </c>
      <c r="P412" s="85" t="str" cm="1">
        <f t="array" ref="P412">IFERROR(INDEX(Districtwide!P$19:P$500, SMALL(IF(($A$17=Districtwide!$E$19:$E$500), MATCH(ROW(Districtwide!$A$19:$A$500), ROW(Districtwide!$A$19:$A$500)), ""),ROWS($A$1:$A394))),"")</f>
        <v/>
      </c>
      <c r="Q412" s="85" t="str">
        <f t="shared" si="14"/>
        <v xml:space="preserve"> </v>
      </c>
      <c r="R412" s="122" t="str" cm="1">
        <f t="array" ref="R412">IFERROR(INDEX(Districtwide!R$19:R$500, SMALL(IF(($A$17=Districtwide!$E$19:$E$500), MATCH(ROW(Districtwide!$A$19:$A$500), ROW(Districtwide!$A$19:$A$500)), ""),ROWS($A$1:$A394))),"")</f>
        <v/>
      </c>
      <c r="S412" s="122" t="str" cm="1">
        <f t="array" ref="S412">IFERROR(INDEX(Districtwide!S$19:S$500, SMALL(IF(($A$17=Districtwide!$E$19:$E$500), MATCH(ROW(Districtwide!$A$19:$A$500), ROW(Districtwide!$A$19:$A$500)), ""),ROWS($A$1:$A394))),"")</f>
        <v/>
      </c>
      <c r="T412" s="122" t="str" cm="1">
        <f t="array" ref="T412">IFERROR(INDEX(Districtwide!T$19:T$500, SMALL(IF(($A$17=Districtwide!$E$19:$E$500), MATCH(ROW(Districtwide!$A$19:$A$500), ROW(Districtwide!$A$19:$A$500)), ""),ROWS($A$1:$A394))),"")</f>
        <v/>
      </c>
      <c r="U412" s="85" t="str">
        <f t="shared" si="15"/>
        <v xml:space="preserve"> </v>
      </c>
      <c r="V412" s="85" t="str" cm="1">
        <f t="array" ref="V412">IFERROR(INDEX(Districtwide!V$19:V$500, SMALL(IF(($A$17=Districtwide!$E$19:$E$500), MATCH(ROW(Districtwide!$A$19:$A$500), ROW(Districtwide!$A$19:$A$500)), ""),ROWS($A$1:$A394))),"")</f>
        <v/>
      </c>
      <c r="W412" s="86" t="str" cm="1">
        <f t="array" ref="W412">IFERROR(INDEX(Districtwide!W$19:W$500, SMALL(IF(($A$17=Districtwide!$E$19:$E$500), MATCH(ROW(Districtwide!$A$19:$A$500), ROW(Districtwide!$A$19:$A$500)), ""),ROWS($A$1:$A394))),"")</f>
        <v/>
      </c>
      <c r="X412" s="122" t="str" cm="1">
        <f t="array" ref="X412">IFERROR(INDEX(Districtwide!X$19:X$500, SMALL(IF(($A$17=Districtwide!$E$19:$E$500), MATCH(ROW(Districtwide!$A$19:$A$500), ROW(Districtwide!$A$19:$A$500)), ""),ROWS($A$1:$A394))),"")</f>
        <v/>
      </c>
      <c r="Y412" s="85" t="str" cm="1">
        <f t="array" ref="Y412">IFERROR(INDEX(Districtwide!Y$19:Y$500, SMALL(IF(($A$17=Districtwide!$E$19:$E$500), MATCH(ROW(Districtwide!$A$19:$A$500), ROW(Districtwide!$A$19:$A$500)), ""),ROWS($A$1:$A394))),"")</f>
        <v/>
      </c>
      <c r="Z412" s="86" t="str" cm="1">
        <f t="array" ref="Z412">IFERROR(INDEX(Districtwide!Z$19:Z$500, SMALL(IF(($A$17=Districtwide!$E$19:$E$500), MATCH(ROW(Districtwide!$A$19:$A$500), ROW(Districtwide!$A$19:$A$500)), ""),ROWS($A$1:$A394))),"")</f>
        <v/>
      </c>
      <c r="AA412" s="122" t="str" cm="1">
        <f t="array" ref="AA412">IFERROR(INDEX(Districtwide!AA$19:AA$500, SMALL(IF(($A$17=Districtwide!$E$19:$E$500), MATCH(ROW(Districtwide!$A$19:$A$500), ROW(Districtwide!$A$19:$A$500)), ""),ROWS($A$1:$A394))),"")</f>
        <v/>
      </c>
    </row>
    <row r="413" spans="1:27">
      <c r="A413" s="134" t="str" cm="1">
        <f t="array" ref="A413">IFERROR(INDEX(Districtwide!A$19:A$500, SMALL(IF(($A$17=Districtwide!$E$19:$E$500), MATCH(ROW(Districtwide!$A$19:$A$500), ROW(Districtwide!$A$19:$A$500)), ""),ROWS($A$1:$A395))),"")</f>
        <v/>
      </c>
      <c r="B413" s="134" t="str" cm="1">
        <f t="array" ref="B413">IFERROR(INDEX(Districtwide!B$19:B$500, SMALL(IF(($A$17=Districtwide!$E$19:$E$500), MATCH(ROW(Districtwide!$A$19:$A$500), ROW(Districtwide!$A$19:$A$500)), ""),ROWS($A$1:$A395))),"")</f>
        <v/>
      </c>
      <c r="C413" s="134" t="str" cm="1">
        <f t="array" ref="C413">IFERROR(INDEX(Districtwide!C$19:C$500, SMALL(IF(($A$17=Districtwide!$E$19:$E$500), MATCH(ROW(Districtwide!$A$19:$A$500), ROW(Districtwide!$A$19:$A$500)), ""),ROWS($A$1:$A395))),"")</f>
        <v/>
      </c>
      <c r="D413" s="134" t="str" cm="1">
        <f t="array" ref="D413">IFERROR(INDEX(Districtwide!D$19:D$500, SMALL(IF(($A$17=Districtwide!$E$19:$E$500), MATCH(ROW(Districtwide!$A$19:$A$500), ROW(Districtwide!$A$19:$A$500)), ""),ROWS($A$1:$A395))),"")</f>
        <v/>
      </c>
      <c r="E413" s="85" t="str" cm="1">
        <f t="array" ref="E413">IFERROR(INDEX(Districtwide!E$19:E$500, SMALL(IF(($A$17=Districtwide!$E$19:$E$500), MATCH(ROW(Districtwide!$A$19:$A$500), ROW(Districtwide!$A$19:$A$500)), ""),ROWS($A$1:$A395))),"")</f>
        <v/>
      </c>
      <c r="F413" s="128" t="str" cm="1">
        <f t="array" ref="F413">IFERROR(INDEX(Districtwide!F$19:F$500, SMALL(IF(($A$17=Districtwide!$E$19:$E$500), MATCH(ROW(Districtwide!$A$19:$A$500), ROW(Districtwide!$A$19:$A$500)), ""),ROWS($A$1:$A395))),"")</f>
        <v/>
      </c>
      <c r="G413" s="85" t="str" cm="1">
        <f t="array" ref="G413">IFERROR(INDEX(Districtwide!G$19:G$500, SMALL(IF(($A$17=Districtwide!$E$19:$E$500), MATCH(ROW(Districtwide!$A$19:$A$500), ROW(Districtwide!$A$19:$A$500)), ""),ROWS($A$1:$A395))),"")</f>
        <v/>
      </c>
      <c r="H413" s="86" t="str" cm="1">
        <f t="array" ref="H413">IFERROR(INDEX(Districtwide!H$19:H$500, SMALL(IF(($A$17=Districtwide!$E$19:$E$500), MATCH(ROW(Districtwide!$A$19:$A$500), ROW(Districtwide!$A$19:$A$500)), ""),ROWS($A$1:$A395))),"")</f>
        <v/>
      </c>
      <c r="I413" s="122" t="str" cm="1">
        <f t="array" ref="I413">IFERROR(INDEX(Districtwide!I$19:I$500, SMALL(IF(($A$17=Districtwide!$E$19:$E$500), MATCH(ROW(Districtwide!$A$19:$A$500), ROW(Districtwide!$A$19:$A$500)), ""),ROWS($A$1:$A395))),"")</f>
        <v/>
      </c>
      <c r="J413" s="87" t="str" cm="1">
        <f t="array" ref="J413">IFERROR(INDEX(Districtwide!J$19:J$500, SMALL(IF(($A$17=Districtwide!$E$19:$E$500), MATCH(ROW(Districtwide!$A$19:$A$500), ROW(Districtwide!$A$19:$A$500)), ""),ROWS($A$1:$A395))),"")</f>
        <v/>
      </c>
      <c r="K413" s="86" t="str" cm="1">
        <f t="array" ref="K413">IFERROR(INDEX(Districtwide!K$19:K$500, SMALL(IF(($A$17=Districtwide!$E$19:$E$500), MATCH(ROW(Districtwide!$A$19:$A$500), ROW(Districtwide!$A$19:$A$500)), ""),ROWS($A$1:$A395))),"")</f>
        <v/>
      </c>
      <c r="L413" s="122" t="str" cm="1">
        <f t="array" ref="L413">IFERROR(INDEX(Districtwide!L$19:L$500, SMALL(IF(($A$17=Districtwide!$E$19:$E$500), MATCH(ROW(Districtwide!$A$19:$A$500), ROW(Districtwide!$A$19:$A$500)), ""),ROWS($A$1:$A395))),"")</f>
        <v/>
      </c>
      <c r="M413" s="85" t="str" cm="1">
        <f t="array" ref="M413">IFERROR(INDEX(Districtwide!M$19:M$500, SMALL(IF(($A$17=Districtwide!$E$19:$E$500), MATCH(ROW(Districtwide!$A$19:$A$500), ROW(Districtwide!$A$19:$A$500)), ""),ROWS($A$1:$A395))),"")</f>
        <v/>
      </c>
      <c r="N413" s="86" t="str" cm="1">
        <f t="array" ref="N413">IFERROR(INDEX(Districtwide!N$19:N$500, SMALL(IF(($A$17=Districtwide!$E$19:$E$500), MATCH(ROW(Districtwide!$A$19:$A$500), ROW(Districtwide!$A$19:$A$500)), ""),ROWS($A$1:$A395))),"")</f>
        <v/>
      </c>
      <c r="O413" s="86" t="str" cm="1">
        <f t="array" ref="O413">IFERROR(INDEX(Districtwide!O$19:O$500, SMALL(IF(($A$17=Districtwide!$E$19:$E$500), MATCH(ROW(Districtwide!$A$19:$A$500), ROW(Districtwide!$A$19:$A$500)), ""),ROWS($A$1:$A395))),"")</f>
        <v/>
      </c>
      <c r="P413" s="85" t="str" cm="1">
        <f t="array" ref="P413">IFERROR(INDEX(Districtwide!P$19:P$500, SMALL(IF(($A$17=Districtwide!$E$19:$E$500), MATCH(ROW(Districtwide!$A$19:$A$500), ROW(Districtwide!$A$19:$A$500)), ""),ROWS($A$1:$A395))),"")</f>
        <v/>
      </c>
      <c r="Q413" s="85" t="str">
        <f t="shared" si="14"/>
        <v xml:space="preserve"> </v>
      </c>
      <c r="R413" s="122" t="str" cm="1">
        <f t="array" ref="R413">IFERROR(INDEX(Districtwide!R$19:R$500, SMALL(IF(($A$17=Districtwide!$E$19:$E$500), MATCH(ROW(Districtwide!$A$19:$A$500), ROW(Districtwide!$A$19:$A$500)), ""),ROWS($A$1:$A395))),"")</f>
        <v/>
      </c>
      <c r="S413" s="122" t="str" cm="1">
        <f t="array" ref="S413">IFERROR(INDEX(Districtwide!S$19:S$500, SMALL(IF(($A$17=Districtwide!$E$19:$E$500), MATCH(ROW(Districtwide!$A$19:$A$500), ROW(Districtwide!$A$19:$A$500)), ""),ROWS($A$1:$A395))),"")</f>
        <v/>
      </c>
      <c r="T413" s="122" t="str" cm="1">
        <f t="array" ref="T413">IFERROR(INDEX(Districtwide!T$19:T$500, SMALL(IF(($A$17=Districtwide!$E$19:$E$500), MATCH(ROW(Districtwide!$A$19:$A$500), ROW(Districtwide!$A$19:$A$500)), ""),ROWS($A$1:$A395))),"")</f>
        <v/>
      </c>
      <c r="U413" s="85" t="str">
        <f t="shared" si="15"/>
        <v xml:space="preserve"> </v>
      </c>
      <c r="V413" s="85" t="str" cm="1">
        <f t="array" ref="V413">IFERROR(INDEX(Districtwide!V$19:V$500, SMALL(IF(($A$17=Districtwide!$E$19:$E$500), MATCH(ROW(Districtwide!$A$19:$A$500), ROW(Districtwide!$A$19:$A$500)), ""),ROWS($A$1:$A395))),"")</f>
        <v/>
      </c>
      <c r="W413" s="86" t="str" cm="1">
        <f t="array" ref="W413">IFERROR(INDEX(Districtwide!W$19:W$500, SMALL(IF(($A$17=Districtwide!$E$19:$E$500), MATCH(ROW(Districtwide!$A$19:$A$500), ROW(Districtwide!$A$19:$A$500)), ""),ROWS($A$1:$A395))),"")</f>
        <v/>
      </c>
      <c r="X413" s="122" t="str" cm="1">
        <f t="array" ref="X413">IFERROR(INDEX(Districtwide!X$19:X$500, SMALL(IF(($A$17=Districtwide!$E$19:$E$500), MATCH(ROW(Districtwide!$A$19:$A$500), ROW(Districtwide!$A$19:$A$500)), ""),ROWS($A$1:$A395))),"")</f>
        <v/>
      </c>
      <c r="Y413" s="85" t="str" cm="1">
        <f t="array" ref="Y413">IFERROR(INDEX(Districtwide!Y$19:Y$500, SMALL(IF(($A$17=Districtwide!$E$19:$E$500), MATCH(ROW(Districtwide!$A$19:$A$500), ROW(Districtwide!$A$19:$A$500)), ""),ROWS($A$1:$A395))),"")</f>
        <v/>
      </c>
      <c r="Z413" s="86" t="str" cm="1">
        <f t="array" ref="Z413">IFERROR(INDEX(Districtwide!Z$19:Z$500, SMALL(IF(($A$17=Districtwide!$E$19:$E$500), MATCH(ROW(Districtwide!$A$19:$A$500), ROW(Districtwide!$A$19:$A$500)), ""),ROWS($A$1:$A395))),"")</f>
        <v/>
      </c>
      <c r="AA413" s="122" t="str" cm="1">
        <f t="array" ref="AA413">IFERROR(INDEX(Districtwide!AA$19:AA$500, SMALL(IF(($A$17=Districtwide!$E$19:$E$500), MATCH(ROW(Districtwide!$A$19:$A$500), ROW(Districtwide!$A$19:$A$500)), ""),ROWS($A$1:$A395))),"")</f>
        <v/>
      </c>
    </row>
    <row r="414" spans="1:27">
      <c r="A414" s="134" t="str" cm="1">
        <f t="array" ref="A414">IFERROR(INDEX(Districtwide!A$19:A$500, SMALL(IF(($A$17=Districtwide!$E$19:$E$500), MATCH(ROW(Districtwide!$A$19:$A$500), ROW(Districtwide!$A$19:$A$500)), ""),ROWS($A$1:$A396))),"")</f>
        <v/>
      </c>
      <c r="B414" s="134" t="str" cm="1">
        <f t="array" ref="B414">IFERROR(INDEX(Districtwide!B$19:B$500, SMALL(IF(($A$17=Districtwide!$E$19:$E$500), MATCH(ROW(Districtwide!$A$19:$A$500), ROW(Districtwide!$A$19:$A$500)), ""),ROWS($A$1:$A396))),"")</f>
        <v/>
      </c>
      <c r="C414" s="134" t="str" cm="1">
        <f t="array" ref="C414">IFERROR(INDEX(Districtwide!C$19:C$500, SMALL(IF(($A$17=Districtwide!$E$19:$E$500), MATCH(ROW(Districtwide!$A$19:$A$500), ROW(Districtwide!$A$19:$A$500)), ""),ROWS($A$1:$A396))),"")</f>
        <v/>
      </c>
      <c r="D414" s="134" t="str" cm="1">
        <f t="array" ref="D414">IFERROR(INDEX(Districtwide!D$19:D$500, SMALL(IF(($A$17=Districtwide!$E$19:$E$500), MATCH(ROW(Districtwide!$A$19:$A$500), ROW(Districtwide!$A$19:$A$500)), ""),ROWS($A$1:$A396))),"")</f>
        <v/>
      </c>
      <c r="E414" s="85" t="str" cm="1">
        <f t="array" ref="E414">IFERROR(INDEX(Districtwide!E$19:E$500, SMALL(IF(($A$17=Districtwide!$E$19:$E$500), MATCH(ROW(Districtwide!$A$19:$A$500), ROW(Districtwide!$A$19:$A$500)), ""),ROWS($A$1:$A396))),"")</f>
        <v/>
      </c>
      <c r="F414" s="128" t="str" cm="1">
        <f t="array" ref="F414">IFERROR(INDEX(Districtwide!F$19:F$500, SMALL(IF(($A$17=Districtwide!$E$19:$E$500), MATCH(ROW(Districtwide!$A$19:$A$500), ROW(Districtwide!$A$19:$A$500)), ""),ROWS($A$1:$A396))),"")</f>
        <v/>
      </c>
      <c r="G414" s="85" t="str" cm="1">
        <f t="array" ref="G414">IFERROR(INDEX(Districtwide!G$19:G$500, SMALL(IF(($A$17=Districtwide!$E$19:$E$500), MATCH(ROW(Districtwide!$A$19:$A$500), ROW(Districtwide!$A$19:$A$500)), ""),ROWS($A$1:$A396))),"")</f>
        <v/>
      </c>
      <c r="H414" s="86" t="str" cm="1">
        <f t="array" ref="H414">IFERROR(INDEX(Districtwide!H$19:H$500, SMALL(IF(($A$17=Districtwide!$E$19:$E$500), MATCH(ROW(Districtwide!$A$19:$A$500), ROW(Districtwide!$A$19:$A$500)), ""),ROWS($A$1:$A396))),"")</f>
        <v/>
      </c>
      <c r="I414" s="122" t="str" cm="1">
        <f t="array" ref="I414">IFERROR(INDEX(Districtwide!I$19:I$500, SMALL(IF(($A$17=Districtwide!$E$19:$E$500), MATCH(ROW(Districtwide!$A$19:$A$500), ROW(Districtwide!$A$19:$A$500)), ""),ROWS($A$1:$A396))),"")</f>
        <v/>
      </c>
      <c r="J414" s="87" t="str" cm="1">
        <f t="array" ref="J414">IFERROR(INDEX(Districtwide!J$19:J$500, SMALL(IF(($A$17=Districtwide!$E$19:$E$500), MATCH(ROW(Districtwide!$A$19:$A$500), ROW(Districtwide!$A$19:$A$500)), ""),ROWS($A$1:$A396))),"")</f>
        <v/>
      </c>
      <c r="K414" s="86" t="str" cm="1">
        <f t="array" ref="K414">IFERROR(INDEX(Districtwide!K$19:K$500, SMALL(IF(($A$17=Districtwide!$E$19:$E$500), MATCH(ROW(Districtwide!$A$19:$A$500), ROW(Districtwide!$A$19:$A$500)), ""),ROWS($A$1:$A396))),"")</f>
        <v/>
      </c>
      <c r="L414" s="122" t="str" cm="1">
        <f t="array" ref="L414">IFERROR(INDEX(Districtwide!L$19:L$500, SMALL(IF(($A$17=Districtwide!$E$19:$E$500), MATCH(ROW(Districtwide!$A$19:$A$500), ROW(Districtwide!$A$19:$A$500)), ""),ROWS($A$1:$A396))),"")</f>
        <v/>
      </c>
      <c r="M414" s="85" t="str" cm="1">
        <f t="array" ref="M414">IFERROR(INDEX(Districtwide!M$19:M$500, SMALL(IF(($A$17=Districtwide!$E$19:$E$500), MATCH(ROW(Districtwide!$A$19:$A$500), ROW(Districtwide!$A$19:$A$500)), ""),ROWS($A$1:$A396))),"")</f>
        <v/>
      </c>
      <c r="N414" s="86" t="str" cm="1">
        <f t="array" ref="N414">IFERROR(INDEX(Districtwide!N$19:N$500, SMALL(IF(($A$17=Districtwide!$E$19:$E$500), MATCH(ROW(Districtwide!$A$19:$A$500), ROW(Districtwide!$A$19:$A$500)), ""),ROWS($A$1:$A396))),"")</f>
        <v/>
      </c>
      <c r="O414" s="86" t="str" cm="1">
        <f t="array" ref="O414">IFERROR(INDEX(Districtwide!O$19:O$500, SMALL(IF(($A$17=Districtwide!$E$19:$E$500), MATCH(ROW(Districtwide!$A$19:$A$500), ROW(Districtwide!$A$19:$A$500)), ""),ROWS($A$1:$A396))),"")</f>
        <v/>
      </c>
      <c r="P414" s="85" t="str" cm="1">
        <f t="array" ref="P414">IFERROR(INDEX(Districtwide!P$19:P$500, SMALL(IF(($A$17=Districtwide!$E$19:$E$500), MATCH(ROW(Districtwide!$A$19:$A$500), ROW(Districtwide!$A$19:$A$500)), ""),ROWS($A$1:$A396))),"")</f>
        <v/>
      </c>
      <c r="Q414" s="85" t="str">
        <f t="shared" si="14"/>
        <v xml:space="preserve"> </v>
      </c>
      <c r="R414" s="122" t="str" cm="1">
        <f t="array" ref="R414">IFERROR(INDEX(Districtwide!R$19:R$500, SMALL(IF(($A$17=Districtwide!$E$19:$E$500), MATCH(ROW(Districtwide!$A$19:$A$500), ROW(Districtwide!$A$19:$A$500)), ""),ROWS($A$1:$A396))),"")</f>
        <v/>
      </c>
      <c r="S414" s="122" t="str" cm="1">
        <f t="array" ref="S414">IFERROR(INDEX(Districtwide!S$19:S$500, SMALL(IF(($A$17=Districtwide!$E$19:$E$500), MATCH(ROW(Districtwide!$A$19:$A$500), ROW(Districtwide!$A$19:$A$500)), ""),ROWS($A$1:$A396))),"")</f>
        <v/>
      </c>
      <c r="T414" s="122" t="str" cm="1">
        <f t="array" ref="T414">IFERROR(INDEX(Districtwide!T$19:T$500, SMALL(IF(($A$17=Districtwide!$E$19:$E$500), MATCH(ROW(Districtwide!$A$19:$A$500), ROW(Districtwide!$A$19:$A$500)), ""),ROWS($A$1:$A396))),"")</f>
        <v/>
      </c>
      <c r="U414" s="85" t="str">
        <f t="shared" si="15"/>
        <v xml:space="preserve"> </v>
      </c>
      <c r="V414" s="85" t="str" cm="1">
        <f t="array" ref="V414">IFERROR(INDEX(Districtwide!V$19:V$500, SMALL(IF(($A$17=Districtwide!$E$19:$E$500), MATCH(ROW(Districtwide!$A$19:$A$500), ROW(Districtwide!$A$19:$A$500)), ""),ROWS($A$1:$A396))),"")</f>
        <v/>
      </c>
      <c r="W414" s="86" t="str" cm="1">
        <f t="array" ref="W414">IFERROR(INDEX(Districtwide!W$19:W$500, SMALL(IF(($A$17=Districtwide!$E$19:$E$500), MATCH(ROW(Districtwide!$A$19:$A$500), ROW(Districtwide!$A$19:$A$500)), ""),ROWS($A$1:$A396))),"")</f>
        <v/>
      </c>
      <c r="X414" s="122" t="str" cm="1">
        <f t="array" ref="X414">IFERROR(INDEX(Districtwide!X$19:X$500, SMALL(IF(($A$17=Districtwide!$E$19:$E$500), MATCH(ROW(Districtwide!$A$19:$A$500), ROW(Districtwide!$A$19:$A$500)), ""),ROWS($A$1:$A396))),"")</f>
        <v/>
      </c>
      <c r="Y414" s="85" t="str" cm="1">
        <f t="array" ref="Y414">IFERROR(INDEX(Districtwide!Y$19:Y$500, SMALL(IF(($A$17=Districtwide!$E$19:$E$500), MATCH(ROW(Districtwide!$A$19:$A$500), ROW(Districtwide!$A$19:$A$500)), ""),ROWS($A$1:$A396))),"")</f>
        <v/>
      </c>
      <c r="Z414" s="86" t="str" cm="1">
        <f t="array" ref="Z414">IFERROR(INDEX(Districtwide!Z$19:Z$500, SMALL(IF(($A$17=Districtwide!$E$19:$E$500), MATCH(ROW(Districtwide!$A$19:$A$500), ROW(Districtwide!$A$19:$A$500)), ""),ROWS($A$1:$A396))),"")</f>
        <v/>
      </c>
      <c r="AA414" s="122" t="str" cm="1">
        <f t="array" ref="AA414">IFERROR(INDEX(Districtwide!AA$19:AA$500, SMALL(IF(($A$17=Districtwide!$E$19:$E$500), MATCH(ROW(Districtwide!$A$19:$A$500), ROW(Districtwide!$A$19:$A$500)), ""),ROWS($A$1:$A396))),"")</f>
        <v/>
      </c>
    </row>
    <row r="415" spans="1:27">
      <c r="A415" s="134" t="str" cm="1">
        <f t="array" ref="A415">IFERROR(INDEX(Districtwide!A$19:A$500, SMALL(IF(($A$17=Districtwide!$E$19:$E$500), MATCH(ROW(Districtwide!$A$19:$A$500), ROW(Districtwide!$A$19:$A$500)), ""),ROWS($A$1:$A397))),"")</f>
        <v/>
      </c>
      <c r="B415" s="134" t="str" cm="1">
        <f t="array" ref="B415">IFERROR(INDEX(Districtwide!B$19:B$500, SMALL(IF(($A$17=Districtwide!$E$19:$E$500), MATCH(ROW(Districtwide!$A$19:$A$500), ROW(Districtwide!$A$19:$A$500)), ""),ROWS($A$1:$A397))),"")</f>
        <v/>
      </c>
      <c r="C415" s="134" t="str" cm="1">
        <f t="array" ref="C415">IFERROR(INDEX(Districtwide!C$19:C$500, SMALL(IF(($A$17=Districtwide!$E$19:$E$500), MATCH(ROW(Districtwide!$A$19:$A$500), ROW(Districtwide!$A$19:$A$500)), ""),ROWS($A$1:$A397))),"")</f>
        <v/>
      </c>
      <c r="D415" s="134" t="str" cm="1">
        <f t="array" ref="D415">IFERROR(INDEX(Districtwide!D$19:D$500, SMALL(IF(($A$17=Districtwide!$E$19:$E$500), MATCH(ROW(Districtwide!$A$19:$A$500), ROW(Districtwide!$A$19:$A$500)), ""),ROWS($A$1:$A397))),"")</f>
        <v/>
      </c>
      <c r="E415" s="85" t="str" cm="1">
        <f t="array" ref="E415">IFERROR(INDEX(Districtwide!E$19:E$500, SMALL(IF(($A$17=Districtwide!$E$19:$E$500), MATCH(ROW(Districtwide!$A$19:$A$500), ROW(Districtwide!$A$19:$A$500)), ""),ROWS($A$1:$A397))),"")</f>
        <v/>
      </c>
      <c r="F415" s="128" t="str" cm="1">
        <f t="array" ref="F415">IFERROR(INDEX(Districtwide!F$19:F$500, SMALL(IF(($A$17=Districtwide!$E$19:$E$500), MATCH(ROW(Districtwide!$A$19:$A$500), ROW(Districtwide!$A$19:$A$500)), ""),ROWS($A$1:$A397))),"")</f>
        <v/>
      </c>
      <c r="G415" s="85" t="str" cm="1">
        <f t="array" ref="G415">IFERROR(INDEX(Districtwide!G$19:G$500, SMALL(IF(($A$17=Districtwide!$E$19:$E$500), MATCH(ROW(Districtwide!$A$19:$A$500), ROW(Districtwide!$A$19:$A$500)), ""),ROWS($A$1:$A397))),"")</f>
        <v/>
      </c>
      <c r="H415" s="86" t="str" cm="1">
        <f t="array" ref="H415">IFERROR(INDEX(Districtwide!H$19:H$500, SMALL(IF(($A$17=Districtwide!$E$19:$E$500), MATCH(ROW(Districtwide!$A$19:$A$500), ROW(Districtwide!$A$19:$A$500)), ""),ROWS($A$1:$A397))),"")</f>
        <v/>
      </c>
      <c r="I415" s="122" t="str" cm="1">
        <f t="array" ref="I415">IFERROR(INDEX(Districtwide!I$19:I$500, SMALL(IF(($A$17=Districtwide!$E$19:$E$500), MATCH(ROW(Districtwide!$A$19:$A$500), ROW(Districtwide!$A$19:$A$500)), ""),ROWS($A$1:$A397))),"")</f>
        <v/>
      </c>
      <c r="J415" s="87" t="str" cm="1">
        <f t="array" ref="J415">IFERROR(INDEX(Districtwide!J$19:J$500, SMALL(IF(($A$17=Districtwide!$E$19:$E$500), MATCH(ROW(Districtwide!$A$19:$A$500), ROW(Districtwide!$A$19:$A$500)), ""),ROWS($A$1:$A397))),"")</f>
        <v/>
      </c>
      <c r="K415" s="86" t="str" cm="1">
        <f t="array" ref="K415">IFERROR(INDEX(Districtwide!K$19:K$500, SMALL(IF(($A$17=Districtwide!$E$19:$E$500), MATCH(ROW(Districtwide!$A$19:$A$500), ROW(Districtwide!$A$19:$A$500)), ""),ROWS($A$1:$A397))),"")</f>
        <v/>
      </c>
      <c r="L415" s="122" t="str" cm="1">
        <f t="array" ref="L415">IFERROR(INDEX(Districtwide!L$19:L$500, SMALL(IF(($A$17=Districtwide!$E$19:$E$500), MATCH(ROW(Districtwide!$A$19:$A$500), ROW(Districtwide!$A$19:$A$500)), ""),ROWS($A$1:$A397))),"")</f>
        <v/>
      </c>
      <c r="M415" s="85" t="str" cm="1">
        <f t="array" ref="M415">IFERROR(INDEX(Districtwide!M$19:M$500, SMALL(IF(($A$17=Districtwide!$E$19:$E$500), MATCH(ROW(Districtwide!$A$19:$A$500), ROW(Districtwide!$A$19:$A$500)), ""),ROWS($A$1:$A397))),"")</f>
        <v/>
      </c>
      <c r="N415" s="86" t="str" cm="1">
        <f t="array" ref="N415">IFERROR(INDEX(Districtwide!N$19:N$500, SMALL(IF(($A$17=Districtwide!$E$19:$E$500), MATCH(ROW(Districtwide!$A$19:$A$500), ROW(Districtwide!$A$19:$A$500)), ""),ROWS($A$1:$A397))),"")</f>
        <v/>
      </c>
      <c r="O415" s="86" t="str" cm="1">
        <f t="array" ref="O415">IFERROR(INDEX(Districtwide!O$19:O$500, SMALL(IF(($A$17=Districtwide!$E$19:$E$500), MATCH(ROW(Districtwide!$A$19:$A$500), ROW(Districtwide!$A$19:$A$500)), ""),ROWS($A$1:$A397))),"")</f>
        <v/>
      </c>
      <c r="P415" s="85" t="str" cm="1">
        <f t="array" ref="P415">IFERROR(INDEX(Districtwide!P$19:P$500, SMALL(IF(($A$17=Districtwide!$E$19:$E$500), MATCH(ROW(Districtwide!$A$19:$A$500), ROW(Districtwide!$A$19:$A$500)), ""),ROWS($A$1:$A397))),"")</f>
        <v/>
      </c>
      <c r="Q415" s="85" t="str">
        <f t="shared" si="14"/>
        <v xml:space="preserve"> </v>
      </c>
      <c r="R415" s="122" t="str" cm="1">
        <f t="array" ref="R415">IFERROR(INDEX(Districtwide!R$19:R$500, SMALL(IF(($A$17=Districtwide!$E$19:$E$500), MATCH(ROW(Districtwide!$A$19:$A$500), ROW(Districtwide!$A$19:$A$500)), ""),ROWS($A$1:$A397))),"")</f>
        <v/>
      </c>
      <c r="S415" s="122" t="str" cm="1">
        <f t="array" ref="S415">IFERROR(INDEX(Districtwide!S$19:S$500, SMALL(IF(($A$17=Districtwide!$E$19:$E$500), MATCH(ROW(Districtwide!$A$19:$A$500), ROW(Districtwide!$A$19:$A$500)), ""),ROWS($A$1:$A397))),"")</f>
        <v/>
      </c>
      <c r="T415" s="122" t="str" cm="1">
        <f t="array" ref="T415">IFERROR(INDEX(Districtwide!T$19:T$500, SMALL(IF(($A$17=Districtwide!$E$19:$E$500), MATCH(ROW(Districtwide!$A$19:$A$500), ROW(Districtwide!$A$19:$A$500)), ""),ROWS($A$1:$A397))),"")</f>
        <v/>
      </c>
      <c r="U415" s="85" t="str">
        <f t="shared" si="15"/>
        <v xml:space="preserve"> </v>
      </c>
      <c r="V415" s="85" t="str" cm="1">
        <f t="array" ref="V415">IFERROR(INDEX(Districtwide!V$19:V$500, SMALL(IF(($A$17=Districtwide!$E$19:$E$500), MATCH(ROW(Districtwide!$A$19:$A$500), ROW(Districtwide!$A$19:$A$500)), ""),ROWS($A$1:$A397))),"")</f>
        <v/>
      </c>
      <c r="W415" s="86" t="str" cm="1">
        <f t="array" ref="W415">IFERROR(INDEX(Districtwide!W$19:W$500, SMALL(IF(($A$17=Districtwide!$E$19:$E$500), MATCH(ROW(Districtwide!$A$19:$A$500), ROW(Districtwide!$A$19:$A$500)), ""),ROWS($A$1:$A397))),"")</f>
        <v/>
      </c>
      <c r="X415" s="122" t="str" cm="1">
        <f t="array" ref="X415">IFERROR(INDEX(Districtwide!X$19:X$500, SMALL(IF(($A$17=Districtwide!$E$19:$E$500), MATCH(ROW(Districtwide!$A$19:$A$500), ROW(Districtwide!$A$19:$A$500)), ""),ROWS($A$1:$A397))),"")</f>
        <v/>
      </c>
      <c r="Y415" s="85" t="str" cm="1">
        <f t="array" ref="Y415">IFERROR(INDEX(Districtwide!Y$19:Y$500, SMALL(IF(($A$17=Districtwide!$E$19:$E$500), MATCH(ROW(Districtwide!$A$19:$A$500), ROW(Districtwide!$A$19:$A$500)), ""),ROWS($A$1:$A397))),"")</f>
        <v/>
      </c>
      <c r="Z415" s="86" t="str" cm="1">
        <f t="array" ref="Z415">IFERROR(INDEX(Districtwide!Z$19:Z$500, SMALL(IF(($A$17=Districtwide!$E$19:$E$500), MATCH(ROW(Districtwide!$A$19:$A$500), ROW(Districtwide!$A$19:$A$500)), ""),ROWS($A$1:$A397))),"")</f>
        <v/>
      </c>
      <c r="AA415" s="122" t="str" cm="1">
        <f t="array" ref="AA415">IFERROR(INDEX(Districtwide!AA$19:AA$500, SMALL(IF(($A$17=Districtwide!$E$19:$E$500), MATCH(ROW(Districtwide!$A$19:$A$500), ROW(Districtwide!$A$19:$A$500)), ""),ROWS($A$1:$A397))),"")</f>
        <v/>
      </c>
    </row>
    <row r="416" spans="1:27">
      <c r="A416" s="134" t="str" cm="1">
        <f t="array" ref="A416">IFERROR(INDEX(Districtwide!A$19:A$500, SMALL(IF(($A$17=Districtwide!$E$19:$E$500), MATCH(ROW(Districtwide!$A$19:$A$500), ROW(Districtwide!$A$19:$A$500)), ""),ROWS($A$1:$A398))),"")</f>
        <v/>
      </c>
      <c r="B416" s="134" t="str" cm="1">
        <f t="array" ref="B416">IFERROR(INDEX(Districtwide!B$19:B$500, SMALL(IF(($A$17=Districtwide!$E$19:$E$500), MATCH(ROW(Districtwide!$A$19:$A$500), ROW(Districtwide!$A$19:$A$500)), ""),ROWS($A$1:$A398))),"")</f>
        <v/>
      </c>
      <c r="C416" s="134" t="str" cm="1">
        <f t="array" ref="C416">IFERROR(INDEX(Districtwide!C$19:C$500, SMALL(IF(($A$17=Districtwide!$E$19:$E$500), MATCH(ROW(Districtwide!$A$19:$A$500), ROW(Districtwide!$A$19:$A$500)), ""),ROWS($A$1:$A398))),"")</f>
        <v/>
      </c>
      <c r="D416" s="134" t="str" cm="1">
        <f t="array" ref="D416">IFERROR(INDEX(Districtwide!D$19:D$500, SMALL(IF(($A$17=Districtwide!$E$19:$E$500), MATCH(ROW(Districtwide!$A$19:$A$500), ROW(Districtwide!$A$19:$A$500)), ""),ROWS($A$1:$A398))),"")</f>
        <v/>
      </c>
      <c r="E416" s="85" t="str" cm="1">
        <f t="array" ref="E416">IFERROR(INDEX(Districtwide!E$19:E$500, SMALL(IF(($A$17=Districtwide!$E$19:$E$500), MATCH(ROW(Districtwide!$A$19:$A$500), ROW(Districtwide!$A$19:$A$500)), ""),ROWS($A$1:$A398))),"")</f>
        <v/>
      </c>
      <c r="F416" s="128" t="str" cm="1">
        <f t="array" ref="F416">IFERROR(INDEX(Districtwide!F$19:F$500, SMALL(IF(($A$17=Districtwide!$E$19:$E$500), MATCH(ROW(Districtwide!$A$19:$A$500), ROW(Districtwide!$A$19:$A$500)), ""),ROWS($A$1:$A398))),"")</f>
        <v/>
      </c>
      <c r="G416" s="85" t="str" cm="1">
        <f t="array" ref="G416">IFERROR(INDEX(Districtwide!G$19:G$500, SMALL(IF(($A$17=Districtwide!$E$19:$E$500), MATCH(ROW(Districtwide!$A$19:$A$500), ROW(Districtwide!$A$19:$A$500)), ""),ROWS($A$1:$A398))),"")</f>
        <v/>
      </c>
      <c r="H416" s="86" t="str" cm="1">
        <f t="array" ref="H416">IFERROR(INDEX(Districtwide!H$19:H$500, SMALL(IF(($A$17=Districtwide!$E$19:$E$500), MATCH(ROW(Districtwide!$A$19:$A$500), ROW(Districtwide!$A$19:$A$500)), ""),ROWS($A$1:$A398))),"")</f>
        <v/>
      </c>
      <c r="I416" s="122" t="str" cm="1">
        <f t="array" ref="I416">IFERROR(INDEX(Districtwide!I$19:I$500, SMALL(IF(($A$17=Districtwide!$E$19:$E$500), MATCH(ROW(Districtwide!$A$19:$A$500), ROW(Districtwide!$A$19:$A$500)), ""),ROWS($A$1:$A398))),"")</f>
        <v/>
      </c>
      <c r="J416" s="87" t="str" cm="1">
        <f t="array" ref="J416">IFERROR(INDEX(Districtwide!J$19:J$500, SMALL(IF(($A$17=Districtwide!$E$19:$E$500), MATCH(ROW(Districtwide!$A$19:$A$500), ROW(Districtwide!$A$19:$A$500)), ""),ROWS($A$1:$A398))),"")</f>
        <v/>
      </c>
      <c r="K416" s="86" t="str" cm="1">
        <f t="array" ref="K416">IFERROR(INDEX(Districtwide!K$19:K$500, SMALL(IF(($A$17=Districtwide!$E$19:$E$500), MATCH(ROW(Districtwide!$A$19:$A$500), ROW(Districtwide!$A$19:$A$500)), ""),ROWS($A$1:$A398))),"")</f>
        <v/>
      </c>
      <c r="L416" s="122" t="str" cm="1">
        <f t="array" ref="L416">IFERROR(INDEX(Districtwide!L$19:L$500, SMALL(IF(($A$17=Districtwide!$E$19:$E$500), MATCH(ROW(Districtwide!$A$19:$A$500), ROW(Districtwide!$A$19:$A$500)), ""),ROWS($A$1:$A398))),"")</f>
        <v/>
      </c>
      <c r="M416" s="85" t="str" cm="1">
        <f t="array" ref="M416">IFERROR(INDEX(Districtwide!M$19:M$500, SMALL(IF(($A$17=Districtwide!$E$19:$E$500), MATCH(ROW(Districtwide!$A$19:$A$500), ROW(Districtwide!$A$19:$A$500)), ""),ROWS($A$1:$A398))),"")</f>
        <v/>
      </c>
      <c r="N416" s="86" t="str" cm="1">
        <f t="array" ref="N416">IFERROR(INDEX(Districtwide!N$19:N$500, SMALL(IF(($A$17=Districtwide!$E$19:$E$500), MATCH(ROW(Districtwide!$A$19:$A$500), ROW(Districtwide!$A$19:$A$500)), ""),ROWS($A$1:$A398))),"")</f>
        <v/>
      </c>
      <c r="O416" s="86" t="str" cm="1">
        <f t="array" ref="O416">IFERROR(INDEX(Districtwide!O$19:O$500, SMALL(IF(($A$17=Districtwide!$E$19:$E$500), MATCH(ROW(Districtwide!$A$19:$A$500), ROW(Districtwide!$A$19:$A$500)), ""),ROWS($A$1:$A398))),"")</f>
        <v/>
      </c>
      <c r="P416" s="85" t="str" cm="1">
        <f t="array" ref="P416">IFERROR(INDEX(Districtwide!P$19:P$500, SMALL(IF(($A$17=Districtwide!$E$19:$E$500), MATCH(ROW(Districtwide!$A$19:$A$500), ROW(Districtwide!$A$19:$A$500)), ""),ROWS($A$1:$A398))),"")</f>
        <v/>
      </c>
      <c r="Q416" s="85" t="str">
        <f t="shared" si="14"/>
        <v xml:space="preserve"> </v>
      </c>
      <c r="R416" s="122" t="str" cm="1">
        <f t="array" ref="R416">IFERROR(INDEX(Districtwide!R$19:R$500, SMALL(IF(($A$17=Districtwide!$E$19:$E$500), MATCH(ROW(Districtwide!$A$19:$A$500), ROW(Districtwide!$A$19:$A$500)), ""),ROWS($A$1:$A398))),"")</f>
        <v/>
      </c>
      <c r="S416" s="122" t="str" cm="1">
        <f t="array" ref="S416">IFERROR(INDEX(Districtwide!S$19:S$500, SMALL(IF(($A$17=Districtwide!$E$19:$E$500), MATCH(ROW(Districtwide!$A$19:$A$500), ROW(Districtwide!$A$19:$A$500)), ""),ROWS($A$1:$A398))),"")</f>
        <v/>
      </c>
      <c r="T416" s="122" t="str" cm="1">
        <f t="array" ref="T416">IFERROR(INDEX(Districtwide!T$19:T$500, SMALL(IF(($A$17=Districtwide!$E$19:$E$500), MATCH(ROW(Districtwide!$A$19:$A$500), ROW(Districtwide!$A$19:$A$500)), ""),ROWS($A$1:$A398))),"")</f>
        <v/>
      </c>
      <c r="U416" s="85" t="str">
        <f t="shared" si="15"/>
        <v xml:space="preserve"> </v>
      </c>
      <c r="V416" s="85" t="str" cm="1">
        <f t="array" ref="V416">IFERROR(INDEX(Districtwide!V$19:V$500, SMALL(IF(($A$17=Districtwide!$E$19:$E$500), MATCH(ROW(Districtwide!$A$19:$A$500), ROW(Districtwide!$A$19:$A$500)), ""),ROWS($A$1:$A398))),"")</f>
        <v/>
      </c>
      <c r="W416" s="86" t="str" cm="1">
        <f t="array" ref="W416">IFERROR(INDEX(Districtwide!W$19:W$500, SMALL(IF(($A$17=Districtwide!$E$19:$E$500), MATCH(ROW(Districtwide!$A$19:$A$500), ROW(Districtwide!$A$19:$A$500)), ""),ROWS($A$1:$A398))),"")</f>
        <v/>
      </c>
      <c r="X416" s="122" t="str" cm="1">
        <f t="array" ref="X416">IFERROR(INDEX(Districtwide!X$19:X$500, SMALL(IF(($A$17=Districtwide!$E$19:$E$500), MATCH(ROW(Districtwide!$A$19:$A$500), ROW(Districtwide!$A$19:$A$500)), ""),ROWS($A$1:$A398))),"")</f>
        <v/>
      </c>
      <c r="Y416" s="85" t="str" cm="1">
        <f t="array" ref="Y416">IFERROR(INDEX(Districtwide!Y$19:Y$500, SMALL(IF(($A$17=Districtwide!$E$19:$E$500), MATCH(ROW(Districtwide!$A$19:$A$500), ROW(Districtwide!$A$19:$A$500)), ""),ROWS($A$1:$A398))),"")</f>
        <v/>
      </c>
      <c r="Z416" s="86" t="str" cm="1">
        <f t="array" ref="Z416">IFERROR(INDEX(Districtwide!Z$19:Z$500, SMALL(IF(($A$17=Districtwide!$E$19:$E$500), MATCH(ROW(Districtwide!$A$19:$A$500), ROW(Districtwide!$A$19:$A$500)), ""),ROWS($A$1:$A398))),"")</f>
        <v/>
      </c>
      <c r="AA416" s="122" t="str" cm="1">
        <f t="array" ref="AA416">IFERROR(INDEX(Districtwide!AA$19:AA$500, SMALL(IF(($A$17=Districtwide!$E$19:$E$500), MATCH(ROW(Districtwide!$A$19:$A$500), ROW(Districtwide!$A$19:$A$500)), ""),ROWS($A$1:$A398))),"")</f>
        <v/>
      </c>
    </row>
    <row r="417" spans="1:27">
      <c r="A417" s="134" t="str" cm="1">
        <f t="array" ref="A417">IFERROR(INDEX(Districtwide!A$19:A$500, SMALL(IF(($A$17=Districtwide!$E$19:$E$500), MATCH(ROW(Districtwide!$A$19:$A$500), ROW(Districtwide!$A$19:$A$500)), ""),ROWS($A$1:$A399))),"")</f>
        <v/>
      </c>
      <c r="B417" s="134" t="str" cm="1">
        <f t="array" ref="B417">IFERROR(INDEX(Districtwide!B$19:B$500, SMALL(IF(($A$17=Districtwide!$E$19:$E$500), MATCH(ROW(Districtwide!$A$19:$A$500), ROW(Districtwide!$A$19:$A$500)), ""),ROWS($A$1:$A399))),"")</f>
        <v/>
      </c>
      <c r="C417" s="134" t="str" cm="1">
        <f t="array" ref="C417">IFERROR(INDEX(Districtwide!C$19:C$500, SMALL(IF(($A$17=Districtwide!$E$19:$E$500), MATCH(ROW(Districtwide!$A$19:$A$500), ROW(Districtwide!$A$19:$A$500)), ""),ROWS($A$1:$A399))),"")</f>
        <v/>
      </c>
      <c r="D417" s="134" t="str" cm="1">
        <f t="array" ref="D417">IFERROR(INDEX(Districtwide!D$19:D$500, SMALL(IF(($A$17=Districtwide!$E$19:$E$500), MATCH(ROW(Districtwide!$A$19:$A$500), ROW(Districtwide!$A$19:$A$500)), ""),ROWS($A$1:$A399))),"")</f>
        <v/>
      </c>
      <c r="E417" s="85" t="str" cm="1">
        <f t="array" ref="E417">IFERROR(INDEX(Districtwide!E$19:E$500, SMALL(IF(($A$17=Districtwide!$E$19:$E$500), MATCH(ROW(Districtwide!$A$19:$A$500), ROW(Districtwide!$A$19:$A$500)), ""),ROWS($A$1:$A399))),"")</f>
        <v/>
      </c>
      <c r="F417" s="128" t="str" cm="1">
        <f t="array" ref="F417">IFERROR(INDEX(Districtwide!F$19:F$500, SMALL(IF(($A$17=Districtwide!$E$19:$E$500), MATCH(ROW(Districtwide!$A$19:$A$500), ROW(Districtwide!$A$19:$A$500)), ""),ROWS($A$1:$A399))),"")</f>
        <v/>
      </c>
      <c r="G417" s="85" t="str" cm="1">
        <f t="array" ref="G417">IFERROR(INDEX(Districtwide!G$19:G$500, SMALL(IF(($A$17=Districtwide!$E$19:$E$500), MATCH(ROW(Districtwide!$A$19:$A$500), ROW(Districtwide!$A$19:$A$500)), ""),ROWS($A$1:$A399))),"")</f>
        <v/>
      </c>
      <c r="H417" s="86" t="str" cm="1">
        <f t="array" ref="H417">IFERROR(INDEX(Districtwide!H$19:H$500, SMALL(IF(($A$17=Districtwide!$E$19:$E$500), MATCH(ROW(Districtwide!$A$19:$A$500), ROW(Districtwide!$A$19:$A$500)), ""),ROWS($A$1:$A399))),"")</f>
        <v/>
      </c>
      <c r="I417" s="122" t="str" cm="1">
        <f t="array" ref="I417">IFERROR(INDEX(Districtwide!I$19:I$500, SMALL(IF(($A$17=Districtwide!$E$19:$E$500), MATCH(ROW(Districtwide!$A$19:$A$500), ROW(Districtwide!$A$19:$A$500)), ""),ROWS($A$1:$A399))),"")</f>
        <v/>
      </c>
      <c r="J417" s="87" t="str" cm="1">
        <f t="array" ref="J417">IFERROR(INDEX(Districtwide!J$19:J$500, SMALL(IF(($A$17=Districtwide!$E$19:$E$500), MATCH(ROW(Districtwide!$A$19:$A$500), ROW(Districtwide!$A$19:$A$500)), ""),ROWS($A$1:$A399))),"")</f>
        <v/>
      </c>
      <c r="K417" s="86" t="str" cm="1">
        <f t="array" ref="K417">IFERROR(INDEX(Districtwide!K$19:K$500, SMALL(IF(($A$17=Districtwide!$E$19:$E$500), MATCH(ROW(Districtwide!$A$19:$A$500), ROW(Districtwide!$A$19:$A$500)), ""),ROWS($A$1:$A399))),"")</f>
        <v/>
      </c>
      <c r="L417" s="122" t="str" cm="1">
        <f t="array" ref="L417">IFERROR(INDEX(Districtwide!L$19:L$500, SMALL(IF(($A$17=Districtwide!$E$19:$E$500), MATCH(ROW(Districtwide!$A$19:$A$500), ROW(Districtwide!$A$19:$A$500)), ""),ROWS($A$1:$A399))),"")</f>
        <v/>
      </c>
      <c r="M417" s="85" t="str" cm="1">
        <f t="array" ref="M417">IFERROR(INDEX(Districtwide!M$19:M$500, SMALL(IF(($A$17=Districtwide!$E$19:$E$500), MATCH(ROW(Districtwide!$A$19:$A$500), ROW(Districtwide!$A$19:$A$500)), ""),ROWS($A$1:$A399))),"")</f>
        <v/>
      </c>
      <c r="N417" s="86" t="str" cm="1">
        <f t="array" ref="N417">IFERROR(INDEX(Districtwide!N$19:N$500, SMALL(IF(($A$17=Districtwide!$E$19:$E$500), MATCH(ROW(Districtwide!$A$19:$A$500), ROW(Districtwide!$A$19:$A$500)), ""),ROWS($A$1:$A399))),"")</f>
        <v/>
      </c>
      <c r="O417" s="86" t="str" cm="1">
        <f t="array" ref="O417">IFERROR(INDEX(Districtwide!O$19:O$500, SMALL(IF(($A$17=Districtwide!$E$19:$E$500), MATCH(ROW(Districtwide!$A$19:$A$500), ROW(Districtwide!$A$19:$A$500)), ""),ROWS($A$1:$A399))),"")</f>
        <v/>
      </c>
      <c r="P417" s="85" t="str" cm="1">
        <f t="array" ref="P417">IFERROR(INDEX(Districtwide!P$19:P$500, SMALL(IF(($A$17=Districtwide!$E$19:$E$500), MATCH(ROW(Districtwide!$A$19:$A$500), ROW(Districtwide!$A$19:$A$500)), ""),ROWS($A$1:$A399))),"")</f>
        <v/>
      </c>
      <c r="Q417" s="85" t="str">
        <f t="shared" si="14"/>
        <v xml:space="preserve"> </v>
      </c>
      <c r="R417" s="122" t="str" cm="1">
        <f t="array" ref="R417">IFERROR(INDEX(Districtwide!R$19:R$500, SMALL(IF(($A$17=Districtwide!$E$19:$E$500), MATCH(ROW(Districtwide!$A$19:$A$500), ROW(Districtwide!$A$19:$A$500)), ""),ROWS($A$1:$A399))),"")</f>
        <v/>
      </c>
      <c r="S417" s="122" t="str" cm="1">
        <f t="array" ref="S417">IFERROR(INDEX(Districtwide!S$19:S$500, SMALL(IF(($A$17=Districtwide!$E$19:$E$500), MATCH(ROW(Districtwide!$A$19:$A$500), ROW(Districtwide!$A$19:$A$500)), ""),ROWS($A$1:$A399))),"")</f>
        <v/>
      </c>
      <c r="T417" s="122" t="str" cm="1">
        <f t="array" ref="T417">IFERROR(INDEX(Districtwide!T$19:T$500, SMALL(IF(($A$17=Districtwide!$E$19:$E$500), MATCH(ROW(Districtwide!$A$19:$A$500), ROW(Districtwide!$A$19:$A$500)), ""),ROWS($A$1:$A399))),"")</f>
        <v/>
      </c>
      <c r="U417" s="85" t="str">
        <f t="shared" si="15"/>
        <v xml:space="preserve"> </v>
      </c>
      <c r="V417" s="85" t="str" cm="1">
        <f t="array" ref="V417">IFERROR(INDEX(Districtwide!V$19:V$500, SMALL(IF(($A$17=Districtwide!$E$19:$E$500), MATCH(ROW(Districtwide!$A$19:$A$500), ROW(Districtwide!$A$19:$A$500)), ""),ROWS($A$1:$A399))),"")</f>
        <v/>
      </c>
      <c r="W417" s="86" t="str" cm="1">
        <f t="array" ref="W417">IFERROR(INDEX(Districtwide!W$19:W$500, SMALL(IF(($A$17=Districtwide!$E$19:$E$500), MATCH(ROW(Districtwide!$A$19:$A$500), ROW(Districtwide!$A$19:$A$500)), ""),ROWS($A$1:$A399))),"")</f>
        <v/>
      </c>
      <c r="X417" s="122" t="str" cm="1">
        <f t="array" ref="X417">IFERROR(INDEX(Districtwide!X$19:X$500, SMALL(IF(($A$17=Districtwide!$E$19:$E$500), MATCH(ROW(Districtwide!$A$19:$A$500), ROW(Districtwide!$A$19:$A$500)), ""),ROWS($A$1:$A399))),"")</f>
        <v/>
      </c>
      <c r="Y417" s="85" t="str" cm="1">
        <f t="array" ref="Y417">IFERROR(INDEX(Districtwide!Y$19:Y$500, SMALL(IF(($A$17=Districtwide!$E$19:$E$500), MATCH(ROW(Districtwide!$A$19:$A$500), ROW(Districtwide!$A$19:$A$500)), ""),ROWS($A$1:$A399))),"")</f>
        <v/>
      </c>
      <c r="Z417" s="86" t="str" cm="1">
        <f t="array" ref="Z417">IFERROR(INDEX(Districtwide!Z$19:Z$500, SMALL(IF(($A$17=Districtwide!$E$19:$E$500), MATCH(ROW(Districtwide!$A$19:$A$500), ROW(Districtwide!$A$19:$A$500)), ""),ROWS($A$1:$A399))),"")</f>
        <v/>
      </c>
      <c r="AA417" s="122" t="str" cm="1">
        <f t="array" ref="AA417">IFERROR(INDEX(Districtwide!AA$19:AA$500, SMALL(IF(($A$17=Districtwide!$E$19:$E$500), MATCH(ROW(Districtwide!$A$19:$A$500), ROW(Districtwide!$A$19:$A$500)), ""),ROWS($A$1:$A399))),"")</f>
        <v/>
      </c>
    </row>
    <row r="418" spans="1:27">
      <c r="A418" s="134" t="str" cm="1">
        <f t="array" ref="A418">IFERROR(INDEX(Districtwide!A$19:A$500, SMALL(IF(($A$17=Districtwide!$E$19:$E$500), MATCH(ROW(Districtwide!$A$19:$A$500), ROW(Districtwide!$A$19:$A$500)), ""),ROWS($A$1:$A400))),"")</f>
        <v/>
      </c>
      <c r="B418" s="134" t="str" cm="1">
        <f t="array" ref="B418">IFERROR(INDEX(Districtwide!B$19:B$500, SMALL(IF(($A$17=Districtwide!$E$19:$E$500), MATCH(ROW(Districtwide!$A$19:$A$500), ROW(Districtwide!$A$19:$A$500)), ""),ROWS($A$1:$A400))),"")</f>
        <v/>
      </c>
      <c r="C418" s="134" t="str" cm="1">
        <f t="array" ref="C418">IFERROR(INDEX(Districtwide!C$19:C$500, SMALL(IF(($A$17=Districtwide!$E$19:$E$500), MATCH(ROW(Districtwide!$A$19:$A$500), ROW(Districtwide!$A$19:$A$500)), ""),ROWS($A$1:$A400))),"")</f>
        <v/>
      </c>
      <c r="D418" s="134" t="str" cm="1">
        <f t="array" ref="D418">IFERROR(INDEX(Districtwide!D$19:D$500, SMALL(IF(($A$17=Districtwide!$E$19:$E$500), MATCH(ROW(Districtwide!$A$19:$A$500), ROW(Districtwide!$A$19:$A$500)), ""),ROWS($A$1:$A400))),"")</f>
        <v/>
      </c>
      <c r="E418" s="85" t="str" cm="1">
        <f t="array" ref="E418">IFERROR(INDEX(Districtwide!E$19:E$500, SMALL(IF(($A$17=Districtwide!$E$19:$E$500), MATCH(ROW(Districtwide!$A$19:$A$500), ROW(Districtwide!$A$19:$A$500)), ""),ROWS($A$1:$A400))),"")</f>
        <v/>
      </c>
      <c r="F418" s="128" t="str" cm="1">
        <f t="array" ref="F418">IFERROR(INDEX(Districtwide!F$19:F$500, SMALL(IF(($A$17=Districtwide!$E$19:$E$500), MATCH(ROW(Districtwide!$A$19:$A$500), ROW(Districtwide!$A$19:$A$500)), ""),ROWS($A$1:$A400))),"")</f>
        <v/>
      </c>
      <c r="G418" s="85" t="str" cm="1">
        <f t="array" ref="G418">IFERROR(INDEX(Districtwide!G$19:G$500, SMALL(IF(($A$17=Districtwide!$E$19:$E$500), MATCH(ROW(Districtwide!$A$19:$A$500), ROW(Districtwide!$A$19:$A$500)), ""),ROWS($A$1:$A400))),"")</f>
        <v/>
      </c>
      <c r="H418" s="86" t="str" cm="1">
        <f t="array" ref="H418">IFERROR(INDEX(Districtwide!H$19:H$500, SMALL(IF(($A$17=Districtwide!$E$19:$E$500), MATCH(ROW(Districtwide!$A$19:$A$500), ROW(Districtwide!$A$19:$A$500)), ""),ROWS($A$1:$A400))),"")</f>
        <v/>
      </c>
      <c r="I418" s="122" t="str" cm="1">
        <f t="array" ref="I418">IFERROR(INDEX(Districtwide!I$19:I$500, SMALL(IF(($A$17=Districtwide!$E$19:$E$500), MATCH(ROW(Districtwide!$A$19:$A$500), ROW(Districtwide!$A$19:$A$500)), ""),ROWS($A$1:$A400))),"")</f>
        <v/>
      </c>
      <c r="J418" s="87" t="str" cm="1">
        <f t="array" ref="J418">IFERROR(INDEX(Districtwide!J$19:J$500, SMALL(IF(($A$17=Districtwide!$E$19:$E$500), MATCH(ROW(Districtwide!$A$19:$A$500), ROW(Districtwide!$A$19:$A$500)), ""),ROWS($A$1:$A400))),"")</f>
        <v/>
      </c>
      <c r="K418" s="86" t="str" cm="1">
        <f t="array" ref="K418">IFERROR(INDEX(Districtwide!K$19:K$500, SMALL(IF(($A$17=Districtwide!$E$19:$E$500), MATCH(ROW(Districtwide!$A$19:$A$500), ROW(Districtwide!$A$19:$A$500)), ""),ROWS($A$1:$A400))),"")</f>
        <v/>
      </c>
      <c r="L418" s="122" t="str" cm="1">
        <f t="array" ref="L418">IFERROR(INDEX(Districtwide!L$19:L$500, SMALL(IF(($A$17=Districtwide!$E$19:$E$500), MATCH(ROW(Districtwide!$A$19:$A$500), ROW(Districtwide!$A$19:$A$500)), ""),ROWS($A$1:$A400))),"")</f>
        <v/>
      </c>
      <c r="M418" s="85" t="str" cm="1">
        <f t="array" ref="M418">IFERROR(INDEX(Districtwide!M$19:M$500, SMALL(IF(($A$17=Districtwide!$E$19:$E$500), MATCH(ROW(Districtwide!$A$19:$A$500), ROW(Districtwide!$A$19:$A$500)), ""),ROWS($A$1:$A400))),"")</f>
        <v/>
      </c>
      <c r="N418" s="86" t="str" cm="1">
        <f t="array" ref="N418">IFERROR(INDEX(Districtwide!N$19:N$500, SMALL(IF(($A$17=Districtwide!$E$19:$E$500), MATCH(ROW(Districtwide!$A$19:$A$500), ROW(Districtwide!$A$19:$A$500)), ""),ROWS($A$1:$A400))),"")</f>
        <v/>
      </c>
      <c r="O418" s="86" t="str" cm="1">
        <f t="array" ref="O418">IFERROR(INDEX(Districtwide!O$19:O$500, SMALL(IF(($A$17=Districtwide!$E$19:$E$500), MATCH(ROW(Districtwide!$A$19:$A$500), ROW(Districtwide!$A$19:$A$500)), ""),ROWS($A$1:$A400))),"")</f>
        <v/>
      </c>
      <c r="P418" s="85" t="str" cm="1">
        <f t="array" ref="P418">IFERROR(INDEX(Districtwide!P$19:P$500, SMALL(IF(($A$17=Districtwide!$E$19:$E$500), MATCH(ROW(Districtwide!$A$19:$A$500), ROW(Districtwide!$A$19:$A$500)), ""),ROWS($A$1:$A400))),"")</f>
        <v/>
      </c>
      <c r="Q418" s="85" t="str">
        <f t="shared" si="14"/>
        <v xml:space="preserve"> </v>
      </c>
      <c r="R418" s="122" t="str" cm="1">
        <f t="array" ref="R418">IFERROR(INDEX(Districtwide!R$19:R$500, SMALL(IF(($A$17=Districtwide!$E$19:$E$500), MATCH(ROW(Districtwide!$A$19:$A$500), ROW(Districtwide!$A$19:$A$500)), ""),ROWS($A$1:$A400))),"")</f>
        <v/>
      </c>
      <c r="S418" s="122" t="str" cm="1">
        <f t="array" ref="S418">IFERROR(INDEX(Districtwide!S$19:S$500, SMALL(IF(($A$17=Districtwide!$E$19:$E$500), MATCH(ROW(Districtwide!$A$19:$A$500), ROW(Districtwide!$A$19:$A$500)), ""),ROWS($A$1:$A400))),"")</f>
        <v/>
      </c>
      <c r="T418" s="122" t="str" cm="1">
        <f t="array" ref="T418">IFERROR(INDEX(Districtwide!T$19:T$500, SMALL(IF(($A$17=Districtwide!$E$19:$E$500), MATCH(ROW(Districtwide!$A$19:$A$500), ROW(Districtwide!$A$19:$A$500)), ""),ROWS($A$1:$A400))),"")</f>
        <v/>
      </c>
      <c r="U418" s="85" t="str">
        <f t="shared" si="15"/>
        <v xml:space="preserve"> </v>
      </c>
      <c r="V418" s="85" t="str" cm="1">
        <f t="array" ref="V418">IFERROR(INDEX(Districtwide!V$19:V$500, SMALL(IF(($A$17=Districtwide!$E$19:$E$500), MATCH(ROW(Districtwide!$A$19:$A$500), ROW(Districtwide!$A$19:$A$500)), ""),ROWS($A$1:$A400))),"")</f>
        <v/>
      </c>
      <c r="W418" s="86" t="str" cm="1">
        <f t="array" ref="W418">IFERROR(INDEX(Districtwide!W$19:W$500, SMALL(IF(($A$17=Districtwide!$E$19:$E$500), MATCH(ROW(Districtwide!$A$19:$A$500), ROW(Districtwide!$A$19:$A$500)), ""),ROWS($A$1:$A400))),"")</f>
        <v/>
      </c>
      <c r="X418" s="122" t="str" cm="1">
        <f t="array" ref="X418">IFERROR(INDEX(Districtwide!X$19:X$500, SMALL(IF(($A$17=Districtwide!$E$19:$E$500), MATCH(ROW(Districtwide!$A$19:$A$500), ROW(Districtwide!$A$19:$A$500)), ""),ROWS($A$1:$A400))),"")</f>
        <v/>
      </c>
      <c r="Y418" s="85" t="str" cm="1">
        <f t="array" ref="Y418">IFERROR(INDEX(Districtwide!Y$19:Y$500, SMALL(IF(($A$17=Districtwide!$E$19:$E$500), MATCH(ROW(Districtwide!$A$19:$A$500), ROW(Districtwide!$A$19:$A$500)), ""),ROWS($A$1:$A400))),"")</f>
        <v/>
      </c>
      <c r="Z418" s="86" t="str" cm="1">
        <f t="array" ref="Z418">IFERROR(INDEX(Districtwide!Z$19:Z$500, SMALL(IF(($A$17=Districtwide!$E$19:$E$500), MATCH(ROW(Districtwide!$A$19:$A$500), ROW(Districtwide!$A$19:$A$500)), ""),ROWS($A$1:$A400))),"")</f>
        <v/>
      </c>
      <c r="AA418" s="122" t="str" cm="1">
        <f t="array" ref="AA418">IFERROR(INDEX(Districtwide!AA$19:AA$500, SMALL(IF(($A$17=Districtwide!$E$19:$E$500), MATCH(ROW(Districtwide!$A$19:$A$500), ROW(Districtwide!$A$19:$A$500)), ""),ROWS($A$1:$A400))),"")</f>
        <v/>
      </c>
    </row>
    <row r="419" spans="1:27">
      <c r="A419" s="134" t="str" cm="1">
        <f t="array" ref="A419">IFERROR(INDEX(Districtwide!A$19:A$500, SMALL(IF(($A$17=Districtwide!$E$19:$E$500), MATCH(ROW(Districtwide!$A$19:$A$500), ROW(Districtwide!$A$19:$A$500)), ""),ROWS($A$1:$A401))),"")</f>
        <v/>
      </c>
      <c r="B419" s="134" t="str" cm="1">
        <f t="array" ref="B419">IFERROR(INDEX(Districtwide!B$19:B$500, SMALL(IF(($A$17=Districtwide!$E$19:$E$500), MATCH(ROW(Districtwide!$A$19:$A$500), ROW(Districtwide!$A$19:$A$500)), ""),ROWS($A$1:$A401))),"")</f>
        <v/>
      </c>
      <c r="C419" s="134" t="str" cm="1">
        <f t="array" ref="C419">IFERROR(INDEX(Districtwide!C$19:C$500, SMALL(IF(($A$17=Districtwide!$E$19:$E$500), MATCH(ROW(Districtwide!$A$19:$A$500), ROW(Districtwide!$A$19:$A$500)), ""),ROWS($A$1:$A401))),"")</f>
        <v/>
      </c>
      <c r="D419" s="134" t="str" cm="1">
        <f t="array" ref="D419">IFERROR(INDEX(Districtwide!D$19:D$500, SMALL(IF(($A$17=Districtwide!$E$19:$E$500), MATCH(ROW(Districtwide!$A$19:$A$500), ROW(Districtwide!$A$19:$A$500)), ""),ROWS($A$1:$A401))),"")</f>
        <v/>
      </c>
      <c r="E419" s="85" t="str" cm="1">
        <f t="array" ref="E419">IFERROR(INDEX(Districtwide!E$19:E$500, SMALL(IF(($A$17=Districtwide!$E$19:$E$500), MATCH(ROW(Districtwide!$A$19:$A$500), ROW(Districtwide!$A$19:$A$500)), ""),ROWS($A$1:$A401))),"")</f>
        <v/>
      </c>
      <c r="F419" s="128" t="str" cm="1">
        <f t="array" ref="F419">IFERROR(INDEX(Districtwide!F$19:F$500, SMALL(IF(($A$17=Districtwide!$E$19:$E$500), MATCH(ROW(Districtwide!$A$19:$A$500), ROW(Districtwide!$A$19:$A$500)), ""),ROWS($A$1:$A401))),"")</f>
        <v/>
      </c>
      <c r="G419" s="85" t="str" cm="1">
        <f t="array" ref="G419">IFERROR(INDEX(Districtwide!G$19:G$500, SMALL(IF(($A$17=Districtwide!$E$19:$E$500), MATCH(ROW(Districtwide!$A$19:$A$500), ROW(Districtwide!$A$19:$A$500)), ""),ROWS($A$1:$A401))),"")</f>
        <v/>
      </c>
      <c r="H419" s="86" t="str" cm="1">
        <f t="array" ref="H419">IFERROR(INDEX(Districtwide!H$19:H$500, SMALL(IF(($A$17=Districtwide!$E$19:$E$500), MATCH(ROW(Districtwide!$A$19:$A$500), ROW(Districtwide!$A$19:$A$500)), ""),ROWS($A$1:$A401))),"")</f>
        <v/>
      </c>
      <c r="I419" s="122" t="str" cm="1">
        <f t="array" ref="I419">IFERROR(INDEX(Districtwide!I$19:I$500, SMALL(IF(($A$17=Districtwide!$E$19:$E$500), MATCH(ROW(Districtwide!$A$19:$A$500), ROW(Districtwide!$A$19:$A$500)), ""),ROWS($A$1:$A401))),"")</f>
        <v/>
      </c>
      <c r="J419" s="87" t="str" cm="1">
        <f t="array" ref="J419">IFERROR(INDEX(Districtwide!J$19:J$500, SMALL(IF(($A$17=Districtwide!$E$19:$E$500), MATCH(ROW(Districtwide!$A$19:$A$500), ROW(Districtwide!$A$19:$A$500)), ""),ROWS($A$1:$A401))),"")</f>
        <v/>
      </c>
      <c r="K419" s="86" t="str" cm="1">
        <f t="array" ref="K419">IFERROR(INDEX(Districtwide!K$19:K$500, SMALL(IF(($A$17=Districtwide!$E$19:$E$500), MATCH(ROW(Districtwide!$A$19:$A$500), ROW(Districtwide!$A$19:$A$500)), ""),ROWS($A$1:$A401))),"")</f>
        <v/>
      </c>
      <c r="L419" s="122" t="str" cm="1">
        <f t="array" ref="L419">IFERROR(INDEX(Districtwide!L$19:L$500, SMALL(IF(($A$17=Districtwide!$E$19:$E$500), MATCH(ROW(Districtwide!$A$19:$A$500), ROW(Districtwide!$A$19:$A$500)), ""),ROWS($A$1:$A401))),"")</f>
        <v/>
      </c>
      <c r="M419" s="85" t="str" cm="1">
        <f t="array" ref="M419">IFERROR(INDEX(Districtwide!M$19:M$500, SMALL(IF(($A$17=Districtwide!$E$19:$E$500), MATCH(ROW(Districtwide!$A$19:$A$500), ROW(Districtwide!$A$19:$A$500)), ""),ROWS($A$1:$A401))),"")</f>
        <v/>
      </c>
      <c r="N419" s="86" t="str" cm="1">
        <f t="array" ref="N419">IFERROR(INDEX(Districtwide!N$19:N$500, SMALL(IF(($A$17=Districtwide!$E$19:$E$500), MATCH(ROW(Districtwide!$A$19:$A$500), ROW(Districtwide!$A$19:$A$500)), ""),ROWS($A$1:$A401))),"")</f>
        <v/>
      </c>
      <c r="O419" s="86" t="str" cm="1">
        <f t="array" ref="O419">IFERROR(INDEX(Districtwide!O$19:O$500, SMALL(IF(($A$17=Districtwide!$E$19:$E$500), MATCH(ROW(Districtwide!$A$19:$A$500), ROW(Districtwide!$A$19:$A$500)), ""),ROWS($A$1:$A401))),"")</f>
        <v/>
      </c>
      <c r="P419" s="85" t="str" cm="1">
        <f t="array" ref="P419">IFERROR(INDEX(Districtwide!P$19:P$500, SMALL(IF(($A$17=Districtwide!$E$19:$E$500), MATCH(ROW(Districtwide!$A$19:$A$500), ROW(Districtwide!$A$19:$A$500)), ""),ROWS($A$1:$A401))),"")</f>
        <v/>
      </c>
      <c r="Q419" s="85" t="str">
        <f t="shared" si="14"/>
        <v xml:space="preserve"> </v>
      </c>
      <c r="R419" s="122" t="str" cm="1">
        <f t="array" ref="R419">IFERROR(INDEX(Districtwide!R$19:R$500, SMALL(IF(($A$17=Districtwide!$E$19:$E$500), MATCH(ROW(Districtwide!$A$19:$A$500), ROW(Districtwide!$A$19:$A$500)), ""),ROWS($A$1:$A401))),"")</f>
        <v/>
      </c>
      <c r="S419" s="122" t="str" cm="1">
        <f t="array" ref="S419">IFERROR(INDEX(Districtwide!S$19:S$500, SMALL(IF(($A$17=Districtwide!$E$19:$E$500), MATCH(ROW(Districtwide!$A$19:$A$500), ROW(Districtwide!$A$19:$A$500)), ""),ROWS($A$1:$A401))),"")</f>
        <v/>
      </c>
      <c r="T419" s="122" t="str" cm="1">
        <f t="array" ref="T419">IFERROR(INDEX(Districtwide!T$19:T$500, SMALL(IF(($A$17=Districtwide!$E$19:$E$500), MATCH(ROW(Districtwide!$A$19:$A$500), ROW(Districtwide!$A$19:$A$500)), ""),ROWS($A$1:$A401))),"")</f>
        <v/>
      </c>
      <c r="U419" s="85" t="str">
        <f t="shared" si="15"/>
        <v xml:space="preserve"> </v>
      </c>
      <c r="V419" s="85" t="str" cm="1">
        <f t="array" ref="V419">IFERROR(INDEX(Districtwide!V$19:V$500, SMALL(IF(($A$17=Districtwide!$E$19:$E$500), MATCH(ROW(Districtwide!$A$19:$A$500), ROW(Districtwide!$A$19:$A$500)), ""),ROWS($A$1:$A401))),"")</f>
        <v/>
      </c>
      <c r="W419" s="86" t="str" cm="1">
        <f t="array" ref="W419">IFERROR(INDEX(Districtwide!W$19:W$500, SMALL(IF(($A$17=Districtwide!$E$19:$E$500), MATCH(ROW(Districtwide!$A$19:$A$500), ROW(Districtwide!$A$19:$A$500)), ""),ROWS($A$1:$A401))),"")</f>
        <v/>
      </c>
      <c r="X419" s="122" t="str" cm="1">
        <f t="array" ref="X419">IFERROR(INDEX(Districtwide!X$19:X$500, SMALL(IF(($A$17=Districtwide!$E$19:$E$500), MATCH(ROW(Districtwide!$A$19:$A$500), ROW(Districtwide!$A$19:$A$500)), ""),ROWS($A$1:$A401))),"")</f>
        <v/>
      </c>
      <c r="Y419" s="85" t="str" cm="1">
        <f t="array" ref="Y419">IFERROR(INDEX(Districtwide!Y$19:Y$500, SMALL(IF(($A$17=Districtwide!$E$19:$E$500), MATCH(ROW(Districtwide!$A$19:$A$500), ROW(Districtwide!$A$19:$A$500)), ""),ROWS($A$1:$A401))),"")</f>
        <v/>
      </c>
      <c r="Z419" s="86" t="str" cm="1">
        <f t="array" ref="Z419">IFERROR(INDEX(Districtwide!Z$19:Z$500, SMALL(IF(($A$17=Districtwide!$E$19:$E$500), MATCH(ROW(Districtwide!$A$19:$A$500), ROW(Districtwide!$A$19:$A$500)), ""),ROWS($A$1:$A401))),"")</f>
        <v/>
      </c>
      <c r="AA419" s="122" t="str" cm="1">
        <f t="array" ref="AA419">IFERROR(INDEX(Districtwide!AA$19:AA$500, SMALL(IF(($A$17=Districtwide!$E$19:$E$500), MATCH(ROW(Districtwide!$A$19:$A$500), ROW(Districtwide!$A$19:$A$500)), ""),ROWS($A$1:$A401))),"")</f>
        <v/>
      </c>
    </row>
    <row r="420" spans="1:27">
      <c r="A420" s="134" t="str" cm="1">
        <f t="array" ref="A420">IFERROR(INDEX(Districtwide!A$19:A$500, SMALL(IF(($A$17=Districtwide!$E$19:$E$500), MATCH(ROW(Districtwide!$A$19:$A$500), ROW(Districtwide!$A$19:$A$500)), ""),ROWS($A$1:$A402))),"")</f>
        <v/>
      </c>
      <c r="B420" s="134" t="str" cm="1">
        <f t="array" ref="B420">IFERROR(INDEX(Districtwide!B$19:B$500, SMALL(IF(($A$17=Districtwide!$E$19:$E$500), MATCH(ROW(Districtwide!$A$19:$A$500), ROW(Districtwide!$A$19:$A$500)), ""),ROWS($A$1:$A402))),"")</f>
        <v/>
      </c>
      <c r="C420" s="134" t="str" cm="1">
        <f t="array" ref="C420">IFERROR(INDEX(Districtwide!C$19:C$500, SMALL(IF(($A$17=Districtwide!$E$19:$E$500), MATCH(ROW(Districtwide!$A$19:$A$500), ROW(Districtwide!$A$19:$A$500)), ""),ROWS($A$1:$A402))),"")</f>
        <v/>
      </c>
      <c r="D420" s="134" t="str" cm="1">
        <f t="array" ref="D420">IFERROR(INDEX(Districtwide!D$19:D$500, SMALL(IF(($A$17=Districtwide!$E$19:$E$500), MATCH(ROW(Districtwide!$A$19:$A$500), ROW(Districtwide!$A$19:$A$500)), ""),ROWS($A$1:$A402))),"")</f>
        <v/>
      </c>
      <c r="E420" s="85" t="str" cm="1">
        <f t="array" ref="E420">IFERROR(INDEX(Districtwide!E$19:E$500, SMALL(IF(($A$17=Districtwide!$E$19:$E$500), MATCH(ROW(Districtwide!$A$19:$A$500), ROW(Districtwide!$A$19:$A$500)), ""),ROWS($A$1:$A402))),"")</f>
        <v/>
      </c>
      <c r="F420" s="128" t="str" cm="1">
        <f t="array" ref="F420">IFERROR(INDEX(Districtwide!F$19:F$500, SMALL(IF(($A$17=Districtwide!$E$19:$E$500), MATCH(ROW(Districtwide!$A$19:$A$500), ROW(Districtwide!$A$19:$A$500)), ""),ROWS($A$1:$A402))),"")</f>
        <v/>
      </c>
      <c r="G420" s="85" t="str" cm="1">
        <f t="array" ref="G420">IFERROR(INDEX(Districtwide!G$19:G$500, SMALL(IF(($A$17=Districtwide!$E$19:$E$500), MATCH(ROW(Districtwide!$A$19:$A$500), ROW(Districtwide!$A$19:$A$500)), ""),ROWS($A$1:$A402))),"")</f>
        <v/>
      </c>
      <c r="H420" s="86" t="str" cm="1">
        <f t="array" ref="H420">IFERROR(INDEX(Districtwide!H$19:H$500, SMALL(IF(($A$17=Districtwide!$E$19:$E$500), MATCH(ROW(Districtwide!$A$19:$A$500), ROW(Districtwide!$A$19:$A$500)), ""),ROWS($A$1:$A402))),"")</f>
        <v/>
      </c>
      <c r="I420" s="122" t="str" cm="1">
        <f t="array" ref="I420">IFERROR(INDEX(Districtwide!I$19:I$500, SMALL(IF(($A$17=Districtwide!$E$19:$E$500), MATCH(ROW(Districtwide!$A$19:$A$500), ROW(Districtwide!$A$19:$A$500)), ""),ROWS($A$1:$A402))),"")</f>
        <v/>
      </c>
      <c r="J420" s="87" t="str" cm="1">
        <f t="array" ref="J420">IFERROR(INDEX(Districtwide!J$19:J$500, SMALL(IF(($A$17=Districtwide!$E$19:$E$500), MATCH(ROW(Districtwide!$A$19:$A$500), ROW(Districtwide!$A$19:$A$500)), ""),ROWS($A$1:$A402))),"")</f>
        <v/>
      </c>
      <c r="K420" s="86" t="str" cm="1">
        <f t="array" ref="K420">IFERROR(INDEX(Districtwide!K$19:K$500, SMALL(IF(($A$17=Districtwide!$E$19:$E$500), MATCH(ROW(Districtwide!$A$19:$A$500), ROW(Districtwide!$A$19:$A$500)), ""),ROWS($A$1:$A402))),"")</f>
        <v/>
      </c>
      <c r="L420" s="122" t="str" cm="1">
        <f t="array" ref="L420">IFERROR(INDEX(Districtwide!L$19:L$500, SMALL(IF(($A$17=Districtwide!$E$19:$E$500), MATCH(ROW(Districtwide!$A$19:$A$500), ROW(Districtwide!$A$19:$A$500)), ""),ROWS($A$1:$A402))),"")</f>
        <v/>
      </c>
      <c r="M420" s="85" t="str" cm="1">
        <f t="array" ref="M420">IFERROR(INDEX(Districtwide!M$19:M$500, SMALL(IF(($A$17=Districtwide!$E$19:$E$500), MATCH(ROW(Districtwide!$A$19:$A$500), ROW(Districtwide!$A$19:$A$500)), ""),ROWS($A$1:$A402))),"")</f>
        <v/>
      </c>
      <c r="N420" s="86" t="str" cm="1">
        <f t="array" ref="N420">IFERROR(INDEX(Districtwide!N$19:N$500, SMALL(IF(($A$17=Districtwide!$E$19:$E$500), MATCH(ROW(Districtwide!$A$19:$A$500), ROW(Districtwide!$A$19:$A$500)), ""),ROWS($A$1:$A402))),"")</f>
        <v/>
      </c>
      <c r="O420" s="86" t="str" cm="1">
        <f t="array" ref="O420">IFERROR(INDEX(Districtwide!O$19:O$500, SMALL(IF(($A$17=Districtwide!$E$19:$E$500), MATCH(ROW(Districtwide!$A$19:$A$500), ROW(Districtwide!$A$19:$A$500)), ""),ROWS($A$1:$A402))),"")</f>
        <v/>
      </c>
      <c r="P420" s="85" t="str" cm="1">
        <f t="array" ref="P420">IFERROR(INDEX(Districtwide!P$19:P$500, SMALL(IF(($A$17=Districtwide!$E$19:$E$500), MATCH(ROW(Districtwide!$A$19:$A$500), ROW(Districtwide!$A$19:$A$500)), ""),ROWS($A$1:$A402))),"")</f>
        <v/>
      </c>
      <c r="Q420" s="85" t="str">
        <f t="shared" si="14"/>
        <v xml:space="preserve"> </v>
      </c>
      <c r="R420" s="122" t="str" cm="1">
        <f t="array" ref="R420">IFERROR(INDEX(Districtwide!R$19:R$500, SMALL(IF(($A$17=Districtwide!$E$19:$E$500), MATCH(ROW(Districtwide!$A$19:$A$500), ROW(Districtwide!$A$19:$A$500)), ""),ROWS($A$1:$A402))),"")</f>
        <v/>
      </c>
      <c r="S420" s="122" t="str" cm="1">
        <f t="array" ref="S420">IFERROR(INDEX(Districtwide!S$19:S$500, SMALL(IF(($A$17=Districtwide!$E$19:$E$500), MATCH(ROW(Districtwide!$A$19:$A$500), ROW(Districtwide!$A$19:$A$500)), ""),ROWS($A$1:$A402))),"")</f>
        <v/>
      </c>
      <c r="T420" s="122" t="str" cm="1">
        <f t="array" ref="T420">IFERROR(INDEX(Districtwide!T$19:T$500, SMALL(IF(($A$17=Districtwide!$E$19:$E$500), MATCH(ROW(Districtwide!$A$19:$A$500), ROW(Districtwide!$A$19:$A$500)), ""),ROWS($A$1:$A402))),"")</f>
        <v/>
      </c>
      <c r="U420" s="85" t="str">
        <f t="shared" si="15"/>
        <v xml:space="preserve"> </v>
      </c>
      <c r="V420" s="85" t="str" cm="1">
        <f t="array" ref="V420">IFERROR(INDEX(Districtwide!V$19:V$500, SMALL(IF(($A$17=Districtwide!$E$19:$E$500), MATCH(ROW(Districtwide!$A$19:$A$500), ROW(Districtwide!$A$19:$A$500)), ""),ROWS($A$1:$A402))),"")</f>
        <v/>
      </c>
      <c r="W420" s="86" t="str" cm="1">
        <f t="array" ref="W420">IFERROR(INDEX(Districtwide!W$19:W$500, SMALL(IF(($A$17=Districtwide!$E$19:$E$500), MATCH(ROW(Districtwide!$A$19:$A$500), ROW(Districtwide!$A$19:$A$500)), ""),ROWS($A$1:$A402))),"")</f>
        <v/>
      </c>
      <c r="X420" s="122" t="str" cm="1">
        <f t="array" ref="X420">IFERROR(INDEX(Districtwide!X$19:X$500, SMALL(IF(($A$17=Districtwide!$E$19:$E$500), MATCH(ROW(Districtwide!$A$19:$A$500), ROW(Districtwide!$A$19:$A$500)), ""),ROWS($A$1:$A402))),"")</f>
        <v/>
      </c>
      <c r="Y420" s="85" t="str" cm="1">
        <f t="array" ref="Y420">IFERROR(INDEX(Districtwide!Y$19:Y$500, SMALL(IF(($A$17=Districtwide!$E$19:$E$500), MATCH(ROW(Districtwide!$A$19:$A$500), ROW(Districtwide!$A$19:$A$500)), ""),ROWS($A$1:$A402))),"")</f>
        <v/>
      </c>
      <c r="Z420" s="86" t="str" cm="1">
        <f t="array" ref="Z420">IFERROR(INDEX(Districtwide!Z$19:Z$500, SMALL(IF(($A$17=Districtwide!$E$19:$E$500), MATCH(ROW(Districtwide!$A$19:$A$500), ROW(Districtwide!$A$19:$A$500)), ""),ROWS($A$1:$A402))),"")</f>
        <v/>
      </c>
      <c r="AA420" s="122" t="str" cm="1">
        <f t="array" ref="AA420">IFERROR(INDEX(Districtwide!AA$19:AA$500, SMALL(IF(($A$17=Districtwide!$E$19:$E$500), MATCH(ROW(Districtwide!$A$19:$A$500), ROW(Districtwide!$A$19:$A$500)), ""),ROWS($A$1:$A402))),"")</f>
        <v/>
      </c>
    </row>
    <row r="421" spans="1:27">
      <c r="A421" s="134" t="str" cm="1">
        <f t="array" ref="A421">IFERROR(INDEX(Districtwide!A$19:A$500, SMALL(IF(($A$17=Districtwide!$E$19:$E$500), MATCH(ROW(Districtwide!$A$19:$A$500), ROW(Districtwide!$A$19:$A$500)), ""),ROWS($A$1:$A403))),"")</f>
        <v/>
      </c>
      <c r="B421" s="134" t="str" cm="1">
        <f t="array" ref="B421">IFERROR(INDEX(Districtwide!B$19:B$500, SMALL(IF(($A$17=Districtwide!$E$19:$E$500), MATCH(ROW(Districtwide!$A$19:$A$500), ROW(Districtwide!$A$19:$A$500)), ""),ROWS($A$1:$A403))),"")</f>
        <v/>
      </c>
      <c r="C421" s="134" t="str" cm="1">
        <f t="array" ref="C421">IFERROR(INDEX(Districtwide!C$19:C$500, SMALL(IF(($A$17=Districtwide!$E$19:$E$500), MATCH(ROW(Districtwide!$A$19:$A$500), ROW(Districtwide!$A$19:$A$500)), ""),ROWS($A$1:$A403))),"")</f>
        <v/>
      </c>
      <c r="D421" s="134" t="str" cm="1">
        <f t="array" ref="D421">IFERROR(INDEX(Districtwide!D$19:D$500, SMALL(IF(($A$17=Districtwide!$E$19:$E$500), MATCH(ROW(Districtwide!$A$19:$A$500), ROW(Districtwide!$A$19:$A$500)), ""),ROWS($A$1:$A403))),"")</f>
        <v/>
      </c>
      <c r="E421" s="85" t="str" cm="1">
        <f t="array" ref="E421">IFERROR(INDEX(Districtwide!E$19:E$500, SMALL(IF(($A$17=Districtwide!$E$19:$E$500), MATCH(ROW(Districtwide!$A$19:$A$500), ROW(Districtwide!$A$19:$A$500)), ""),ROWS($A$1:$A403))),"")</f>
        <v/>
      </c>
      <c r="F421" s="128" t="str" cm="1">
        <f t="array" ref="F421">IFERROR(INDEX(Districtwide!F$19:F$500, SMALL(IF(($A$17=Districtwide!$E$19:$E$500), MATCH(ROW(Districtwide!$A$19:$A$500), ROW(Districtwide!$A$19:$A$500)), ""),ROWS($A$1:$A403))),"")</f>
        <v/>
      </c>
      <c r="G421" s="85" t="str" cm="1">
        <f t="array" ref="G421">IFERROR(INDEX(Districtwide!G$19:G$500, SMALL(IF(($A$17=Districtwide!$E$19:$E$500), MATCH(ROW(Districtwide!$A$19:$A$500), ROW(Districtwide!$A$19:$A$500)), ""),ROWS($A$1:$A403))),"")</f>
        <v/>
      </c>
      <c r="H421" s="86" t="str" cm="1">
        <f t="array" ref="H421">IFERROR(INDEX(Districtwide!H$19:H$500, SMALL(IF(($A$17=Districtwide!$E$19:$E$500), MATCH(ROW(Districtwide!$A$19:$A$500), ROW(Districtwide!$A$19:$A$500)), ""),ROWS($A$1:$A403))),"")</f>
        <v/>
      </c>
      <c r="I421" s="122" t="str" cm="1">
        <f t="array" ref="I421">IFERROR(INDEX(Districtwide!I$19:I$500, SMALL(IF(($A$17=Districtwide!$E$19:$E$500), MATCH(ROW(Districtwide!$A$19:$A$500), ROW(Districtwide!$A$19:$A$500)), ""),ROWS($A$1:$A403))),"")</f>
        <v/>
      </c>
      <c r="J421" s="87" t="str" cm="1">
        <f t="array" ref="J421">IFERROR(INDEX(Districtwide!J$19:J$500, SMALL(IF(($A$17=Districtwide!$E$19:$E$500), MATCH(ROW(Districtwide!$A$19:$A$500), ROW(Districtwide!$A$19:$A$500)), ""),ROWS($A$1:$A403))),"")</f>
        <v/>
      </c>
      <c r="K421" s="86" t="str" cm="1">
        <f t="array" ref="K421">IFERROR(INDEX(Districtwide!K$19:K$500, SMALL(IF(($A$17=Districtwide!$E$19:$E$500), MATCH(ROW(Districtwide!$A$19:$A$500), ROW(Districtwide!$A$19:$A$500)), ""),ROWS($A$1:$A403))),"")</f>
        <v/>
      </c>
      <c r="L421" s="122" t="str" cm="1">
        <f t="array" ref="L421">IFERROR(INDEX(Districtwide!L$19:L$500, SMALL(IF(($A$17=Districtwide!$E$19:$E$500), MATCH(ROW(Districtwide!$A$19:$A$500), ROW(Districtwide!$A$19:$A$500)), ""),ROWS($A$1:$A403))),"")</f>
        <v/>
      </c>
      <c r="M421" s="85" t="str" cm="1">
        <f t="array" ref="M421">IFERROR(INDEX(Districtwide!M$19:M$500, SMALL(IF(($A$17=Districtwide!$E$19:$E$500), MATCH(ROW(Districtwide!$A$19:$A$500), ROW(Districtwide!$A$19:$A$500)), ""),ROWS($A$1:$A403))),"")</f>
        <v/>
      </c>
      <c r="N421" s="86" t="str" cm="1">
        <f t="array" ref="N421">IFERROR(INDEX(Districtwide!N$19:N$500, SMALL(IF(($A$17=Districtwide!$E$19:$E$500), MATCH(ROW(Districtwide!$A$19:$A$500), ROW(Districtwide!$A$19:$A$500)), ""),ROWS($A$1:$A403))),"")</f>
        <v/>
      </c>
      <c r="O421" s="86" t="str" cm="1">
        <f t="array" ref="O421">IFERROR(INDEX(Districtwide!O$19:O$500, SMALL(IF(($A$17=Districtwide!$E$19:$E$500), MATCH(ROW(Districtwide!$A$19:$A$500), ROW(Districtwide!$A$19:$A$500)), ""),ROWS($A$1:$A403))),"")</f>
        <v/>
      </c>
      <c r="P421" s="85" t="str" cm="1">
        <f t="array" ref="P421">IFERROR(INDEX(Districtwide!P$19:P$500, SMALL(IF(($A$17=Districtwide!$E$19:$E$500), MATCH(ROW(Districtwide!$A$19:$A$500), ROW(Districtwide!$A$19:$A$500)), ""),ROWS($A$1:$A403))),"")</f>
        <v/>
      </c>
      <c r="Q421" s="85" t="str">
        <f t="shared" si="14"/>
        <v xml:space="preserve"> </v>
      </c>
      <c r="R421" s="122" t="str" cm="1">
        <f t="array" ref="R421">IFERROR(INDEX(Districtwide!R$19:R$500, SMALL(IF(($A$17=Districtwide!$E$19:$E$500), MATCH(ROW(Districtwide!$A$19:$A$500), ROW(Districtwide!$A$19:$A$500)), ""),ROWS($A$1:$A403))),"")</f>
        <v/>
      </c>
      <c r="S421" s="122" t="str" cm="1">
        <f t="array" ref="S421">IFERROR(INDEX(Districtwide!S$19:S$500, SMALL(IF(($A$17=Districtwide!$E$19:$E$500), MATCH(ROW(Districtwide!$A$19:$A$500), ROW(Districtwide!$A$19:$A$500)), ""),ROWS($A$1:$A403))),"")</f>
        <v/>
      </c>
      <c r="T421" s="122" t="str" cm="1">
        <f t="array" ref="T421">IFERROR(INDEX(Districtwide!T$19:T$500, SMALL(IF(($A$17=Districtwide!$E$19:$E$500), MATCH(ROW(Districtwide!$A$19:$A$500), ROW(Districtwide!$A$19:$A$500)), ""),ROWS($A$1:$A403))),"")</f>
        <v/>
      </c>
      <c r="U421" s="85" t="str">
        <f t="shared" si="15"/>
        <v xml:space="preserve"> </v>
      </c>
      <c r="V421" s="85" t="str" cm="1">
        <f t="array" ref="V421">IFERROR(INDEX(Districtwide!V$19:V$500, SMALL(IF(($A$17=Districtwide!$E$19:$E$500), MATCH(ROW(Districtwide!$A$19:$A$500), ROW(Districtwide!$A$19:$A$500)), ""),ROWS($A$1:$A403))),"")</f>
        <v/>
      </c>
      <c r="W421" s="86" t="str" cm="1">
        <f t="array" ref="W421">IFERROR(INDEX(Districtwide!W$19:W$500, SMALL(IF(($A$17=Districtwide!$E$19:$E$500), MATCH(ROW(Districtwide!$A$19:$A$500), ROW(Districtwide!$A$19:$A$500)), ""),ROWS($A$1:$A403))),"")</f>
        <v/>
      </c>
      <c r="X421" s="122" t="str" cm="1">
        <f t="array" ref="X421">IFERROR(INDEX(Districtwide!X$19:X$500, SMALL(IF(($A$17=Districtwide!$E$19:$E$500), MATCH(ROW(Districtwide!$A$19:$A$500), ROW(Districtwide!$A$19:$A$500)), ""),ROWS($A$1:$A403))),"")</f>
        <v/>
      </c>
      <c r="Y421" s="85" t="str" cm="1">
        <f t="array" ref="Y421">IFERROR(INDEX(Districtwide!Y$19:Y$500, SMALL(IF(($A$17=Districtwide!$E$19:$E$500), MATCH(ROW(Districtwide!$A$19:$A$500), ROW(Districtwide!$A$19:$A$500)), ""),ROWS($A$1:$A403))),"")</f>
        <v/>
      </c>
      <c r="Z421" s="86" t="str" cm="1">
        <f t="array" ref="Z421">IFERROR(INDEX(Districtwide!Z$19:Z$500, SMALL(IF(($A$17=Districtwide!$E$19:$E$500), MATCH(ROW(Districtwide!$A$19:$A$500), ROW(Districtwide!$A$19:$A$500)), ""),ROWS($A$1:$A403))),"")</f>
        <v/>
      </c>
      <c r="AA421" s="122" t="str" cm="1">
        <f t="array" ref="AA421">IFERROR(INDEX(Districtwide!AA$19:AA$500, SMALL(IF(($A$17=Districtwide!$E$19:$E$500), MATCH(ROW(Districtwide!$A$19:$A$500), ROW(Districtwide!$A$19:$A$500)), ""),ROWS($A$1:$A403))),"")</f>
        <v/>
      </c>
    </row>
    <row r="422" spans="1:27">
      <c r="A422" s="134" t="str" cm="1">
        <f t="array" ref="A422">IFERROR(INDEX(Districtwide!A$19:A$500, SMALL(IF(($A$17=Districtwide!$E$19:$E$500), MATCH(ROW(Districtwide!$A$19:$A$500), ROW(Districtwide!$A$19:$A$500)), ""),ROWS($A$1:$A404))),"")</f>
        <v/>
      </c>
      <c r="B422" s="134" t="str" cm="1">
        <f t="array" ref="B422">IFERROR(INDEX(Districtwide!B$19:B$500, SMALL(IF(($A$17=Districtwide!$E$19:$E$500), MATCH(ROW(Districtwide!$A$19:$A$500), ROW(Districtwide!$A$19:$A$500)), ""),ROWS($A$1:$A404))),"")</f>
        <v/>
      </c>
      <c r="C422" s="134" t="str" cm="1">
        <f t="array" ref="C422">IFERROR(INDEX(Districtwide!C$19:C$500, SMALL(IF(($A$17=Districtwide!$E$19:$E$500), MATCH(ROW(Districtwide!$A$19:$A$500), ROW(Districtwide!$A$19:$A$500)), ""),ROWS($A$1:$A404))),"")</f>
        <v/>
      </c>
      <c r="D422" s="134" t="str" cm="1">
        <f t="array" ref="D422">IFERROR(INDEX(Districtwide!D$19:D$500, SMALL(IF(($A$17=Districtwide!$E$19:$E$500), MATCH(ROW(Districtwide!$A$19:$A$500), ROW(Districtwide!$A$19:$A$500)), ""),ROWS($A$1:$A404))),"")</f>
        <v/>
      </c>
      <c r="E422" s="85" t="str" cm="1">
        <f t="array" ref="E422">IFERROR(INDEX(Districtwide!E$19:E$500, SMALL(IF(($A$17=Districtwide!$E$19:$E$500), MATCH(ROW(Districtwide!$A$19:$A$500), ROW(Districtwide!$A$19:$A$500)), ""),ROWS($A$1:$A404))),"")</f>
        <v/>
      </c>
      <c r="F422" s="128" t="str" cm="1">
        <f t="array" ref="F422">IFERROR(INDEX(Districtwide!F$19:F$500, SMALL(IF(($A$17=Districtwide!$E$19:$E$500), MATCH(ROW(Districtwide!$A$19:$A$500), ROW(Districtwide!$A$19:$A$500)), ""),ROWS($A$1:$A404))),"")</f>
        <v/>
      </c>
      <c r="G422" s="85" t="str" cm="1">
        <f t="array" ref="G422">IFERROR(INDEX(Districtwide!G$19:G$500, SMALL(IF(($A$17=Districtwide!$E$19:$E$500), MATCH(ROW(Districtwide!$A$19:$A$500), ROW(Districtwide!$A$19:$A$500)), ""),ROWS($A$1:$A404))),"")</f>
        <v/>
      </c>
      <c r="H422" s="86" t="str" cm="1">
        <f t="array" ref="H422">IFERROR(INDEX(Districtwide!H$19:H$500, SMALL(IF(($A$17=Districtwide!$E$19:$E$500), MATCH(ROW(Districtwide!$A$19:$A$500), ROW(Districtwide!$A$19:$A$500)), ""),ROWS($A$1:$A404))),"")</f>
        <v/>
      </c>
      <c r="I422" s="122" t="str" cm="1">
        <f t="array" ref="I422">IFERROR(INDEX(Districtwide!I$19:I$500, SMALL(IF(($A$17=Districtwide!$E$19:$E$500), MATCH(ROW(Districtwide!$A$19:$A$500), ROW(Districtwide!$A$19:$A$500)), ""),ROWS($A$1:$A404))),"")</f>
        <v/>
      </c>
      <c r="J422" s="87" t="str" cm="1">
        <f t="array" ref="J422">IFERROR(INDEX(Districtwide!J$19:J$500, SMALL(IF(($A$17=Districtwide!$E$19:$E$500), MATCH(ROW(Districtwide!$A$19:$A$500), ROW(Districtwide!$A$19:$A$500)), ""),ROWS($A$1:$A404))),"")</f>
        <v/>
      </c>
      <c r="K422" s="86" t="str" cm="1">
        <f t="array" ref="K422">IFERROR(INDEX(Districtwide!K$19:K$500, SMALL(IF(($A$17=Districtwide!$E$19:$E$500), MATCH(ROW(Districtwide!$A$19:$A$500), ROW(Districtwide!$A$19:$A$500)), ""),ROWS($A$1:$A404))),"")</f>
        <v/>
      </c>
      <c r="L422" s="122" t="str" cm="1">
        <f t="array" ref="L422">IFERROR(INDEX(Districtwide!L$19:L$500, SMALL(IF(($A$17=Districtwide!$E$19:$E$500), MATCH(ROW(Districtwide!$A$19:$A$500), ROW(Districtwide!$A$19:$A$500)), ""),ROWS($A$1:$A404))),"")</f>
        <v/>
      </c>
      <c r="M422" s="85" t="str" cm="1">
        <f t="array" ref="M422">IFERROR(INDEX(Districtwide!M$19:M$500, SMALL(IF(($A$17=Districtwide!$E$19:$E$500), MATCH(ROW(Districtwide!$A$19:$A$500), ROW(Districtwide!$A$19:$A$500)), ""),ROWS($A$1:$A404))),"")</f>
        <v/>
      </c>
      <c r="N422" s="86" t="str" cm="1">
        <f t="array" ref="N422">IFERROR(INDEX(Districtwide!N$19:N$500, SMALL(IF(($A$17=Districtwide!$E$19:$E$500), MATCH(ROW(Districtwide!$A$19:$A$500), ROW(Districtwide!$A$19:$A$500)), ""),ROWS($A$1:$A404))),"")</f>
        <v/>
      </c>
      <c r="O422" s="86" t="str" cm="1">
        <f t="array" ref="O422">IFERROR(INDEX(Districtwide!O$19:O$500, SMALL(IF(($A$17=Districtwide!$E$19:$E$500), MATCH(ROW(Districtwide!$A$19:$A$500), ROW(Districtwide!$A$19:$A$500)), ""),ROWS($A$1:$A404))),"")</f>
        <v/>
      </c>
      <c r="P422" s="85" t="str" cm="1">
        <f t="array" ref="P422">IFERROR(INDEX(Districtwide!P$19:P$500, SMALL(IF(($A$17=Districtwide!$E$19:$E$500), MATCH(ROW(Districtwide!$A$19:$A$500), ROW(Districtwide!$A$19:$A$500)), ""),ROWS($A$1:$A404))),"")</f>
        <v/>
      </c>
      <c r="Q422" s="85" t="str">
        <f t="shared" si="14"/>
        <v xml:space="preserve"> </v>
      </c>
      <c r="R422" s="122" t="str" cm="1">
        <f t="array" ref="R422">IFERROR(INDEX(Districtwide!R$19:R$500, SMALL(IF(($A$17=Districtwide!$E$19:$E$500), MATCH(ROW(Districtwide!$A$19:$A$500), ROW(Districtwide!$A$19:$A$500)), ""),ROWS($A$1:$A404))),"")</f>
        <v/>
      </c>
      <c r="S422" s="122" t="str" cm="1">
        <f t="array" ref="S422">IFERROR(INDEX(Districtwide!S$19:S$500, SMALL(IF(($A$17=Districtwide!$E$19:$E$500), MATCH(ROW(Districtwide!$A$19:$A$500), ROW(Districtwide!$A$19:$A$500)), ""),ROWS($A$1:$A404))),"")</f>
        <v/>
      </c>
      <c r="T422" s="122" t="str" cm="1">
        <f t="array" ref="T422">IFERROR(INDEX(Districtwide!T$19:T$500, SMALL(IF(($A$17=Districtwide!$E$19:$E$500), MATCH(ROW(Districtwide!$A$19:$A$500), ROW(Districtwide!$A$19:$A$500)), ""),ROWS($A$1:$A404))),"")</f>
        <v/>
      </c>
      <c r="U422" s="85" t="str">
        <f t="shared" si="15"/>
        <v xml:space="preserve"> </v>
      </c>
      <c r="V422" s="85" t="str" cm="1">
        <f t="array" ref="V422">IFERROR(INDEX(Districtwide!V$19:V$500, SMALL(IF(($A$17=Districtwide!$E$19:$E$500), MATCH(ROW(Districtwide!$A$19:$A$500), ROW(Districtwide!$A$19:$A$500)), ""),ROWS($A$1:$A404))),"")</f>
        <v/>
      </c>
      <c r="W422" s="86" t="str" cm="1">
        <f t="array" ref="W422">IFERROR(INDEX(Districtwide!W$19:W$500, SMALL(IF(($A$17=Districtwide!$E$19:$E$500), MATCH(ROW(Districtwide!$A$19:$A$500), ROW(Districtwide!$A$19:$A$500)), ""),ROWS($A$1:$A404))),"")</f>
        <v/>
      </c>
      <c r="X422" s="122" t="str" cm="1">
        <f t="array" ref="X422">IFERROR(INDEX(Districtwide!X$19:X$500, SMALL(IF(($A$17=Districtwide!$E$19:$E$500), MATCH(ROW(Districtwide!$A$19:$A$500), ROW(Districtwide!$A$19:$A$500)), ""),ROWS($A$1:$A404))),"")</f>
        <v/>
      </c>
      <c r="Y422" s="85" t="str" cm="1">
        <f t="array" ref="Y422">IFERROR(INDEX(Districtwide!Y$19:Y$500, SMALL(IF(($A$17=Districtwide!$E$19:$E$500), MATCH(ROW(Districtwide!$A$19:$A$500), ROW(Districtwide!$A$19:$A$500)), ""),ROWS($A$1:$A404))),"")</f>
        <v/>
      </c>
      <c r="Z422" s="86" t="str" cm="1">
        <f t="array" ref="Z422">IFERROR(INDEX(Districtwide!Z$19:Z$500, SMALL(IF(($A$17=Districtwide!$E$19:$E$500), MATCH(ROW(Districtwide!$A$19:$A$500), ROW(Districtwide!$A$19:$A$500)), ""),ROWS($A$1:$A404))),"")</f>
        <v/>
      </c>
      <c r="AA422" s="122" t="str" cm="1">
        <f t="array" ref="AA422">IFERROR(INDEX(Districtwide!AA$19:AA$500, SMALL(IF(($A$17=Districtwide!$E$19:$E$500), MATCH(ROW(Districtwide!$A$19:$A$500), ROW(Districtwide!$A$19:$A$500)), ""),ROWS($A$1:$A404))),"")</f>
        <v/>
      </c>
    </row>
    <row r="423" spans="1:27">
      <c r="A423" s="134" t="str" cm="1">
        <f t="array" ref="A423">IFERROR(INDEX(Districtwide!A$19:A$500, SMALL(IF(($A$17=Districtwide!$E$19:$E$500), MATCH(ROW(Districtwide!$A$19:$A$500), ROW(Districtwide!$A$19:$A$500)), ""),ROWS($A$1:$A405))),"")</f>
        <v/>
      </c>
      <c r="B423" s="134" t="str" cm="1">
        <f t="array" ref="B423">IFERROR(INDEX(Districtwide!B$19:B$500, SMALL(IF(($A$17=Districtwide!$E$19:$E$500), MATCH(ROW(Districtwide!$A$19:$A$500), ROW(Districtwide!$A$19:$A$500)), ""),ROWS($A$1:$A405))),"")</f>
        <v/>
      </c>
      <c r="C423" s="134" t="str" cm="1">
        <f t="array" ref="C423">IFERROR(INDEX(Districtwide!C$19:C$500, SMALL(IF(($A$17=Districtwide!$E$19:$E$500), MATCH(ROW(Districtwide!$A$19:$A$500), ROW(Districtwide!$A$19:$A$500)), ""),ROWS($A$1:$A405))),"")</f>
        <v/>
      </c>
      <c r="D423" s="134" t="str" cm="1">
        <f t="array" ref="D423">IFERROR(INDEX(Districtwide!D$19:D$500, SMALL(IF(($A$17=Districtwide!$E$19:$E$500), MATCH(ROW(Districtwide!$A$19:$A$500), ROW(Districtwide!$A$19:$A$500)), ""),ROWS($A$1:$A405))),"")</f>
        <v/>
      </c>
      <c r="E423" s="85" t="str" cm="1">
        <f t="array" ref="E423">IFERROR(INDEX(Districtwide!E$19:E$500, SMALL(IF(($A$17=Districtwide!$E$19:$E$500), MATCH(ROW(Districtwide!$A$19:$A$500), ROW(Districtwide!$A$19:$A$500)), ""),ROWS($A$1:$A405))),"")</f>
        <v/>
      </c>
      <c r="F423" s="128" t="str" cm="1">
        <f t="array" ref="F423">IFERROR(INDEX(Districtwide!F$19:F$500, SMALL(IF(($A$17=Districtwide!$E$19:$E$500), MATCH(ROW(Districtwide!$A$19:$A$500), ROW(Districtwide!$A$19:$A$500)), ""),ROWS($A$1:$A405))),"")</f>
        <v/>
      </c>
      <c r="G423" s="85" t="str" cm="1">
        <f t="array" ref="G423">IFERROR(INDEX(Districtwide!G$19:G$500, SMALL(IF(($A$17=Districtwide!$E$19:$E$500), MATCH(ROW(Districtwide!$A$19:$A$500), ROW(Districtwide!$A$19:$A$500)), ""),ROWS($A$1:$A405))),"")</f>
        <v/>
      </c>
      <c r="H423" s="86" t="str" cm="1">
        <f t="array" ref="H423">IFERROR(INDEX(Districtwide!H$19:H$500, SMALL(IF(($A$17=Districtwide!$E$19:$E$500), MATCH(ROW(Districtwide!$A$19:$A$500), ROW(Districtwide!$A$19:$A$500)), ""),ROWS($A$1:$A405))),"")</f>
        <v/>
      </c>
      <c r="I423" s="122" t="str" cm="1">
        <f t="array" ref="I423">IFERROR(INDEX(Districtwide!I$19:I$500, SMALL(IF(($A$17=Districtwide!$E$19:$E$500), MATCH(ROW(Districtwide!$A$19:$A$500), ROW(Districtwide!$A$19:$A$500)), ""),ROWS($A$1:$A405))),"")</f>
        <v/>
      </c>
      <c r="J423" s="87" t="str" cm="1">
        <f t="array" ref="J423">IFERROR(INDEX(Districtwide!J$19:J$500, SMALL(IF(($A$17=Districtwide!$E$19:$E$500), MATCH(ROW(Districtwide!$A$19:$A$500), ROW(Districtwide!$A$19:$A$500)), ""),ROWS($A$1:$A405))),"")</f>
        <v/>
      </c>
      <c r="K423" s="86" t="str" cm="1">
        <f t="array" ref="K423">IFERROR(INDEX(Districtwide!K$19:K$500, SMALL(IF(($A$17=Districtwide!$E$19:$E$500), MATCH(ROW(Districtwide!$A$19:$A$500), ROW(Districtwide!$A$19:$A$500)), ""),ROWS($A$1:$A405))),"")</f>
        <v/>
      </c>
      <c r="L423" s="122" t="str" cm="1">
        <f t="array" ref="L423">IFERROR(INDEX(Districtwide!L$19:L$500, SMALL(IF(($A$17=Districtwide!$E$19:$E$500), MATCH(ROW(Districtwide!$A$19:$A$500), ROW(Districtwide!$A$19:$A$500)), ""),ROWS($A$1:$A405))),"")</f>
        <v/>
      </c>
      <c r="M423" s="85" t="str" cm="1">
        <f t="array" ref="M423">IFERROR(INDEX(Districtwide!M$19:M$500, SMALL(IF(($A$17=Districtwide!$E$19:$E$500), MATCH(ROW(Districtwide!$A$19:$A$500), ROW(Districtwide!$A$19:$A$500)), ""),ROWS($A$1:$A405))),"")</f>
        <v/>
      </c>
      <c r="N423" s="86" t="str" cm="1">
        <f t="array" ref="N423">IFERROR(INDEX(Districtwide!N$19:N$500, SMALL(IF(($A$17=Districtwide!$E$19:$E$500), MATCH(ROW(Districtwide!$A$19:$A$500), ROW(Districtwide!$A$19:$A$500)), ""),ROWS($A$1:$A405))),"")</f>
        <v/>
      </c>
      <c r="O423" s="86" t="str" cm="1">
        <f t="array" ref="O423">IFERROR(INDEX(Districtwide!O$19:O$500, SMALL(IF(($A$17=Districtwide!$E$19:$E$500), MATCH(ROW(Districtwide!$A$19:$A$500), ROW(Districtwide!$A$19:$A$500)), ""),ROWS($A$1:$A405))),"")</f>
        <v/>
      </c>
      <c r="P423" s="85" t="str" cm="1">
        <f t="array" ref="P423">IFERROR(INDEX(Districtwide!P$19:P$500, SMALL(IF(($A$17=Districtwide!$E$19:$E$500), MATCH(ROW(Districtwide!$A$19:$A$500), ROW(Districtwide!$A$19:$A$500)), ""),ROWS($A$1:$A405))),"")</f>
        <v/>
      </c>
      <c r="Q423" s="85" t="str">
        <f t="shared" si="14"/>
        <v xml:space="preserve"> </v>
      </c>
      <c r="R423" s="122" t="str" cm="1">
        <f t="array" ref="R423">IFERROR(INDEX(Districtwide!R$19:R$500, SMALL(IF(($A$17=Districtwide!$E$19:$E$500), MATCH(ROW(Districtwide!$A$19:$A$500), ROW(Districtwide!$A$19:$A$500)), ""),ROWS($A$1:$A405))),"")</f>
        <v/>
      </c>
      <c r="S423" s="122" t="str" cm="1">
        <f t="array" ref="S423">IFERROR(INDEX(Districtwide!S$19:S$500, SMALL(IF(($A$17=Districtwide!$E$19:$E$500), MATCH(ROW(Districtwide!$A$19:$A$500), ROW(Districtwide!$A$19:$A$500)), ""),ROWS($A$1:$A405))),"")</f>
        <v/>
      </c>
      <c r="T423" s="122" t="str" cm="1">
        <f t="array" ref="T423">IFERROR(INDEX(Districtwide!T$19:T$500, SMALL(IF(($A$17=Districtwide!$E$19:$E$500), MATCH(ROW(Districtwide!$A$19:$A$500), ROW(Districtwide!$A$19:$A$500)), ""),ROWS($A$1:$A405))),"")</f>
        <v/>
      </c>
      <c r="U423" s="85" t="str">
        <f t="shared" si="15"/>
        <v xml:space="preserve"> </v>
      </c>
      <c r="V423" s="85" t="str" cm="1">
        <f t="array" ref="V423">IFERROR(INDEX(Districtwide!V$19:V$500, SMALL(IF(($A$17=Districtwide!$E$19:$E$500), MATCH(ROW(Districtwide!$A$19:$A$500), ROW(Districtwide!$A$19:$A$500)), ""),ROWS($A$1:$A405))),"")</f>
        <v/>
      </c>
      <c r="W423" s="86" t="str" cm="1">
        <f t="array" ref="W423">IFERROR(INDEX(Districtwide!W$19:W$500, SMALL(IF(($A$17=Districtwide!$E$19:$E$500), MATCH(ROW(Districtwide!$A$19:$A$500), ROW(Districtwide!$A$19:$A$500)), ""),ROWS($A$1:$A405))),"")</f>
        <v/>
      </c>
      <c r="X423" s="122" t="str" cm="1">
        <f t="array" ref="X423">IFERROR(INDEX(Districtwide!X$19:X$500, SMALL(IF(($A$17=Districtwide!$E$19:$E$500), MATCH(ROW(Districtwide!$A$19:$A$500), ROW(Districtwide!$A$19:$A$500)), ""),ROWS($A$1:$A405))),"")</f>
        <v/>
      </c>
      <c r="Y423" s="85" t="str" cm="1">
        <f t="array" ref="Y423">IFERROR(INDEX(Districtwide!Y$19:Y$500, SMALL(IF(($A$17=Districtwide!$E$19:$E$500), MATCH(ROW(Districtwide!$A$19:$A$500), ROW(Districtwide!$A$19:$A$500)), ""),ROWS($A$1:$A405))),"")</f>
        <v/>
      </c>
      <c r="Z423" s="86" t="str" cm="1">
        <f t="array" ref="Z423">IFERROR(INDEX(Districtwide!Z$19:Z$500, SMALL(IF(($A$17=Districtwide!$E$19:$E$500), MATCH(ROW(Districtwide!$A$19:$A$500), ROW(Districtwide!$A$19:$A$500)), ""),ROWS($A$1:$A405))),"")</f>
        <v/>
      </c>
      <c r="AA423" s="122" t="str" cm="1">
        <f t="array" ref="AA423">IFERROR(INDEX(Districtwide!AA$19:AA$500, SMALL(IF(($A$17=Districtwide!$E$19:$E$500), MATCH(ROW(Districtwide!$A$19:$A$500), ROW(Districtwide!$A$19:$A$500)), ""),ROWS($A$1:$A405))),"")</f>
        <v/>
      </c>
    </row>
    <row r="424" spans="1:27">
      <c r="A424" s="134" t="str" cm="1">
        <f t="array" ref="A424">IFERROR(INDEX(Districtwide!A$19:A$500, SMALL(IF(($A$17=Districtwide!$E$19:$E$500), MATCH(ROW(Districtwide!$A$19:$A$500), ROW(Districtwide!$A$19:$A$500)), ""),ROWS($A$1:$A406))),"")</f>
        <v/>
      </c>
      <c r="B424" s="134" t="str" cm="1">
        <f t="array" ref="B424">IFERROR(INDEX(Districtwide!B$19:B$500, SMALL(IF(($A$17=Districtwide!$E$19:$E$500), MATCH(ROW(Districtwide!$A$19:$A$500), ROW(Districtwide!$A$19:$A$500)), ""),ROWS($A$1:$A406))),"")</f>
        <v/>
      </c>
      <c r="C424" s="134" t="str" cm="1">
        <f t="array" ref="C424">IFERROR(INDEX(Districtwide!C$19:C$500, SMALL(IF(($A$17=Districtwide!$E$19:$E$500), MATCH(ROW(Districtwide!$A$19:$A$500), ROW(Districtwide!$A$19:$A$500)), ""),ROWS($A$1:$A406))),"")</f>
        <v/>
      </c>
      <c r="D424" s="134" t="str" cm="1">
        <f t="array" ref="D424">IFERROR(INDEX(Districtwide!D$19:D$500, SMALL(IF(($A$17=Districtwide!$E$19:$E$500), MATCH(ROW(Districtwide!$A$19:$A$500), ROW(Districtwide!$A$19:$A$500)), ""),ROWS($A$1:$A406))),"")</f>
        <v/>
      </c>
      <c r="E424" s="85" t="str" cm="1">
        <f t="array" ref="E424">IFERROR(INDEX(Districtwide!E$19:E$500, SMALL(IF(($A$17=Districtwide!$E$19:$E$500), MATCH(ROW(Districtwide!$A$19:$A$500), ROW(Districtwide!$A$19:$A$500)), ""),ROWS($A$1:$A406))),"")</f>
        <v/>
      </c>
      <c r="F424" s="128" t="str" cm="1">
        <f t="array" ref="F424">IFERROR(INDEX(Districtwide!F$19:F$500, SMALL(IF(($A$17=Districtwide!$E$19:$E$500), MATCH(ROW(Districtwide!$A$19:$A$500), ROW(Districtwide!$A$19:$A$500)), ""),ROWS($A$1:$A406))),"")</f>
        <v/>
      </c>
      <c r="G424" s="85" t="str" cm="1">
        <f t="array" ref="G424">IFERROR(INDEX(Districtwide!G$19:G$500, SMALL(IF(($A$17=Districtwide!$E$19:$E$500), MATCH(ROW(Districtwide!$A$19:$A$500), ROW(Districtwide!$A$19:$A$500)), ""),ROWS($A$1:$A406))),"")</f>
        <v/>
      </c>
      <c r="H424" s="86" t="str" cm="1">
        <f t="array" ref="H424">IFERROR(INDEX(Districtwide!H$19:H$500, SMALL(IF(($A$17=Districtwide!$E$19:$E$500), MATCH(ROW(Districtwide!$A$19:$A$500), ROW(Districtwide!$A$19:$A$500)), ""),ROWS($A$1:$A406))),"")</f>
        <v/>
      </c>
      <c r="I424" s="122" t="str" cm="1">
        <f t="array" ref="I424">IFERROR(INDEX(Districtwide!I$19:I$500, SMALL(IF(($A$17=Districtwide!$E$19:$E$500), MATCH(ROW(Districtwide!$A$19:$A$500), ROW(Districtwide!$A$19:$A$500)), ""),ROWS($A$1:$A406))),"")</f>
        <v/>
      </c>
      <c r="J424" s="87" t="str" cm="1">
        <f t="array" ref="J424">IFERROR(INDEX(Districtwide!J$19:J$500, SMALL(IF(($A$17=Districtwide!$E$19:$E$500), MATCH(ROW(Districtwide!$A$19:$A$500), ROW(Districtwide!$A$19:$A$500)), ""),ROWS($A$1:$A406))),"")</f>
        <v/>
      </c>
      <c r="K424" s="86" t="str" cm="1">
        <f t="array" ref="K424">IFERROR(INDEX(Districtwide!K$19:K$500, SMALL(IF(($A$17=Districtwide!$E$19:$E$500), MATCH(ROW(Districtwide!$A$19:$A$500), ROW(Districtwide!$A$19:$A$500)), ""),ROWS($A$1:$A406))),"")</f>
        <v/>
      </c>
      <c r="L424" s="122" t="str" cm="1">
        <f t="array" ref="L424">IFERROR(INDEX(Districtwide!L$19:L$500, SMALL(IF(($A$17=Districtwide!$E$19:$E$500), MATCH(ROW(Districtwide!$A$19:$A$500), ROW(Districtwide!$A$19:$A$500)), ""),ROWS($A$1:$A406))),"")</f>
        <v/>
      </c>
      <c r="M424" s="85" t="str" cm="1">
        <f t="array" ref="M424">IFERROR(INDEX(Districtwide!M$19:M$500, SMALL(IF(($A$17=Districtwide!$E$19:$E$500), MATCH(ROW(Districtwide!$A$19:$A$500), ROW(Districtwide!$A$19:$A$500)), ""),ROWS($A$1:$A406))),"")</f>
        <v/>
      </c>
      <c r="N424" s="86" t="str" cm="1">
        <f t="array" ref="N424">IFERROR(INDEX(Districtwide!N$19:N$500, SMALL(IF(($A$17=Districtwide!$E$19:$E$500), MATCH(ROW(Districtwide!$A$19:$A$500), ROW(Districtwide!$A$19:$A$500)), ""),ROWS($A$1:$A406))),"")</f>
        <v/>
      </c>
      <c r="O424" s="86" t="str" cm="1">
        <f t="array" ref="O424">IFERROR(INDEX(Districtwide!O$19:O$500, SMALL(IF(($A$17=Districtwide!$E$19:$E$500), MATCH(ROW(Districtwide!$A$19:$A$500), ROW(Districtwide!$A$19:$A$500)), ""),ROWS($A$1:$A406))),"")</f>
        <v/>
      </c>
      <c r="P424" s="85" t="str" cm="1">
        <f t="array" ref="P424">IFERROR(INDEX(Districtwide!P$19:P$500, SMALL(IF(($A$17=Districtwide!$E$19:$E$500), MATCH(ROW(Districtwide!$A$19:$A$500), ROW(Districtwide!$A$19:$A$500)), ""),ROWS($A$1:$A406))),"")</f>
        <v/>
      </c>
      <c r="Q424" s="85" t="str">
        <f t="shared" si="14"/>
        <v xml:space="preserve"> </v>
      </c>
      <c r="R424" s="122" t="str" cm="1">
        <f t="array" ref="R424">IFERROR(INDEX(Districtwide!R$19:R$500, SMALL(IF(($A$17=Districtwide!$E$19:$E$500), MATCH(ROW(Districtwide!$A$19:$A$500), ROW(Districtwide!$A$19:$A$500)), ""),ROWS($A$1:$A406))),"")</f>
        <v/>
      </c>
      <c r="S424" s="122" t="str" cm="1">
        <f t="array" ref="S424">IFERROR(INDEX(Districtwide!S$19:S$500, SMALL(IF(($A$17=Districtwide!$E$19:$E$500), MATCH(ROW(Districtwide!$A$19:$A$500), ROW(Districtwide!$A$19:$A$500)), ""),ROWS($A$1:$A406))),"")</f>
        <v/>
      </c>
      <c r="T424" s="122" t="str" cm="1">
        <f t="array" ref="T424">IFERROR(INDEX(Districtwide!T$19:T$500, SMALL(IF(($A$17=Districtwide!$E$19:$E$500), MATCH(ROW(Districtwide!$A$19:$A$500), ROW(Districtwide!$A$19:$A$500)), ""),ROWS($A$1:$A406))),"")</f>
        <v/>
      </c>
      <c r="U424" s="85" t="str">
        <f t="shared" si="15"/>
        <v xml:space="preserve"> </v>
      </c>
      <c r="V424" s="85" t="str" cm="1">
        <f t="array" ref="V424">IFERROR(INDEX(Districtwide!V$19:V$500, SMALL(IF(($A$17=Districtwide!$E$19:$E$500), MATCH(ROW(Districtwide!$A$19:$A$500), ROW(Districtwide!$A$19:$A$500)), ""),ROWS($A$1:$A406))),"")</f>
        <v/>
      </c>
      <c r="W424" s="86" t="str" cm="1">
        <f t="array" ref="W424">IFERROR(INDEX(Districtwide!W$19:W$500, SMALL(IF(($A$17=Districtwide!$E$19:$E$500), MATCH(ROW(Districtwide!$A$19:$A$500), ROW(Districtwide!$A$19:$A$500)), ""),ROWS($A$1:$A406))),"")</f>
        <v/>
      </c>
      <c r="X424" s="122" t="str" cm="1">
        <f t="array" ref="X424">IFERROR(INDEX(Districtwide!X$19:X$500, SMALL(IF(($A$17=Districtwide!$E$19:$E$500), MATCH(ROW(Districtwide!$A$19:$A$500), ROW(Districtwide!$A$19:$A$500)), ""),ROWS($A$1:$A406))),"")</f>
        <v/>
      </c>
      <c r="Y424" s="85" t="str" cm="1">
        <f t="array" ref="Y424">IFERROR(INDEX(Districtwide!Y$19:Y$500, SMALL(IF(($A$17=Districtwide!$E$19:$E$500), MATCH(ROW(Districtwide!$A$19:$A$500), ROW(Districtwide!$A$19:$A$500)), ""),ROWS($A$1:$A406))),"")</f>
        <v/>
      </c>
      <c r="Z424" s="86" t="str" cm="1">
        <f t="array" ref="Z424">IFERROR(INDEX(Districtwide!Z$19:Z$500, SMALL(IF(($A$17=Districtwide!$E$19:$E$500), MATCH(ROW(Districtwide!$A$19:$A$500), ROW(Districtwide!$A$19:$A$500)), ""),ROWS($A$1:$A406))),"")</f>
        <v/>
      </c>
      <c r="AA424" s="122" t="str" cm="1">
        <f t="array" ref="AA424">IFERROR(INDEX(Districtwide!AA$19:AA$500, SMALL(IF(($A$17=Districtwide!$E$19:$E$500), MATCH(ROW(Districtwide!$A$19:$A$500), ROW(Districtwide!$A$19:$A$500)), ""),ROWS($A$1:$A406))),"")</f>
        <v/>
      </c>
    </row>
    <row r="425" spans="1:27">
      <c r="A425" s="134" t="str" cm="1">
        <f t="array" ref="A425">IFERROR(INDEX(Districtwide!A$19:A$500, SMALL(IF(($A$17=Districtwide!$E$19:$E$500), MATCH(ROW(Districtwide!$A$19:$A$500), ROW(Districtwide!$A$19:$A$500)), ""),ROWS($A$1:$A407))),"")</f>
        <v/>
      </c>
      <c r="B425" s="134" t="str" cm="1">
        <f t="array" ref="B425">IFERROR(INDEX(Districtwide!B$19:B$500, SMALL(IF(($A$17=Districtwide!$E$19:$E$500), MATCH(ROW(Districtwide!$A$19:$A$500), ROW(Districtwide!$A$19:$A$500)), ""),ROWS($A$1:$A407))),"")</f>
        <v/>
      </c>
      <c r="C425" s="134" t="str" cm="1">
        <f t="array" ref="C425">IFERROR(INDEX(Districtwide!C$19:C$500, SMALL(IF(($A$17=Districtwide!$E$19:$E$500), MATCH(ROW(Districtwide!$A$19:$A$500), ROW(Districtwide!$A$19:$A$500)), ""),ROWS($A$1:$A407))),"")</f>
        <v/>
      </c>
      <c r="D425" s="134" t="str" cm="1">
        <f t="array" ref="D425">IFERROR(INDEX(Districtwide!D$19:D$500, SMALL(IF(($A$17=Districtwide!$E$19:$E$500), MATCH(ROW(Districtwide!$A$19:$A$500), ROW(Districtwide!$A$19:$A$500)), ""),ROWS($A$1:$A407))),"")</f>
        <v/>
      </c>
      <c r="E425" s="85" t="str" cm="1">
        <f t="array" ref="E425">IFERROR(INDEX(Districtwide!E$19:E$500, SMALL(IF(($A$17=Districtwide!$E$19:$E$500), MATCH(ROW(Districtwide!$A$19:$A$500), ROW(Districtwide!$A$19:$A$500)), ""),ROWS($A$1:$A407))),"")</f>
        <v/>
      </c>
      <c r="F425" s="128" t="str" cm="1">
        <f t="array" ref="F425">IFERROR(INDEX(Districtwide!F$19:F$500, SMALL(IF(($A$17=Districtwide!$E$19:$E$500), MATCH(ROW(Districtwide!$A$19:$A$500), ROW(Districtwide!$A$19:$A$500)), ""),ROWS($A$1:$A407))),"")</f>
        <v/>
      </c>
      <c r="G425" s="85" t="str" cm="1">
        <f t="array" ref="G425">IFERROR(INDEX(Districtwide!G$19:G$500, SMALL(IF(($A$17=Districtwide!$E$19:$E$500), MATCH(ROW(Districtwide!$A$19:$A$500), ROW(Districtwide!$A$19:$A$500)), ""),ROWS($A$1:$A407))),"")</f>
        <v/>
      </c>
      <c r="H425" s="86" t="str" cm="1">
        <f t="array" ref="H425">IFERROR(INDEX(Districtwide!H$19:H$500, SMALL(IF(($A$17=Districtwide!$E$19:$E$500), MATCH(ROW(Districtwide!$A$19:$A$500), ROW(Districtwide!$A$19:$A$500)), ""),ROWS($A$1:$A407))),"")</f>
        <v/>
      </c>
      <c r="I425" s="122" t="str" cm="1">
        <f t="array" ref="I425">IFERROR(INDEX(Districtwide!I$19:I$500, SMALL(IF(($A$17=Districtwide!$E$19:$E$500), MATCH(ROW(Districtwide!$A$19:$A$500), ROW(Districtwide!$A$19:$A$500)), ""),ROWS($A$1:$A407))),"")</f>
        <v/>
      </c>
      <c r="J425" s="87" t="str" cm="1">
        <f t="array" ref="J425">IFERROR(INDEX(Districtwide!J$19:J$500, SMALL(IF(($A$17=Districtwide!$E$19:$E$500), MATCH(ROW(Districtwide!$A$19:$A$500), ROW(Districtwide!$A$19:$A$500)), ""),ROWS($A$1:$A407))),"")</f>
        <v/>
      </c>
      <c r="K425" s="86" t="str" cm="1">
        <f t="array" ref="K425">IFERROR(INDEX(Districtwide!K$19:K$500, SMALL(IF(($A$17=Districtwide!$E$19:$E$500), MATCH(ROW(Districtwide!$A$19:$A$500), ROW(Districtwide!$A$19:$A$500)), ""),ROWS($A$1:$A407))),"")</f>
        <v/>
      </c>
      <c r="L425" s="122" t="str" cm="1">
        <f t="array" ref="L425">IFERROR(INDEX(Districtwide!L$19:L$500, SMALL(IF(($A$17=Districtwide!$E$19:$E$500), MATCH(ROW(Districtwide!$A$19:$A$500), ROW(Districtwide!$A$19:$A$500)), ""),ROWS($A$1:$A407))),"")</f>
        <v/>
      </c>
      <c r="M425" s="85" t="str" cm="1">
        <f t="array" ref="M425">IFERROR(INDEX(Districtwide!M$19:M$500, SMALL(IF(($A$17=Districtwide!$E$19:$E$500), MATCH(ROW(Districtwide!$A$19:$A$500), ROW(Districtwide!$A$19:$A$500)), ""),ROWS($A$1:$A407))),"")</f>
        <v/>
      </c>
      <c r="N425" s="86" t="str" cm="1">
        <f t="array" ref="N425">IFERROR(INDEX(Districtwide!N$19:N$500, SMALL(IF(($A$17=Districtwide!$E$19:$E$500), MATCH(ROW(Districtwide!$A$19:$A$500), ROW(Districtwide!$A$19:$A$500)), ""),ROWS($A$1:$A407))),"")</f>
        <v/>
      </c>
      <c r="O425" s="86" t="str" cm="1">
        <f t="array" ref="O425">IFERROR(INDEX(Districtwide!O$19:O$500, SMALL(IF(($A$17=Districtwide!$E$19:$E$500), MATCH(ROW(Districtwide!$A$19:$A$500), ROW(Districtwide!$A$19:$A$500)), ""),ROWS($A$1:$A407))),"")</f>
        <v/>
      </c>
      <c r="P425" s="85" t="str" cm="1">
        <f t="array" ref="P425">IFERROR(INDEX(Districtwide!P$19:P$500, SMALL(IF(($A$17=Districtwide!$E$19:$E$500), MATCH(ROW(Districtwide!$A$19:$A$500), ROW(Districtwide!$A$19:$A$500)), ""),ROWS($A$1:$A407))),"")</f>
        <v/>
      </c>
      <c r="Q425" s="85" t="str">
        <f t="shared" si="14"/>
        <v xml:space="preserve"> </v>
      </c>
      <c r="R425" s="122" t="str" cm="1">
        <f t="array" ref="R425">IFERROR(INDEX(Districtwide!R$19:R$500, SMALL(IF(($A$17=Districtwide!$E$19:$E$500), MATCH(ROW(Districtwide!$A$19:$A$500), ROW(Districtwide!$A$19:$A$500)), ""),ROWS($A$1:$A407))),"")</f>
        <v/>
      </c>
      <c r="S425" s="122" t="str" cm="1">
        <f t="array" ref="S425">IFERROR(INDEX(Districtwide!S$19:S$500, SMALL(IF(($A$17=Districtwide!$E$19:$E$500), MATCH(ROW(Districtwide!$A$19:$A$500), ROW(Districtwide!$A$19:$A$500)), ""),ROWS($A$1:$A407))),"")</f>
        <v/>
      </c>
      <c r="T425" s="122" t="str" cm="1">
        <f t="array" ref="T425">IFERROR(INDEX(Districtwide!T$19:T$500, SMALL(IF(($A$17=Districtwide!$E$19:$E$500), MATCH(ROW(Districtwide!$A$19:$A$500), ROW(Districtwide!$A$19:$A$500)), ""),ROWS($A$1:$A407))),"")</f>
        <v/>
      </c>
      <c r="U425" s="85" t="str">
        <f t="shared" si="15"/>
        <v xml:space="preserve"> </v>
      </c>
      <c r="V425" s="85" t="str" cm="1">
        <f t="array" ref="V425">IFERROR(INDEX(Districtwide!V$19:V$500, SMALL(IF(($A$17=Districtwide!$E$19:$E$500), MATCH(ROW(Districtwide!$A$19:$A$500), ROW(Districtwide!$A$19:$A$500)), ""),ROWS($A$1:$A407))),"")</f>
        <v/>
      </c>
      <c r="W425" s="86" t="str" cm="1">
        <f t="array" ref="W425">IFERROR(INDEX(Districtwide!W$19:W$500, SMALL(IF(($A$17=Districtwide!$E$19:$E$500), MATCH(ROW(Districtwide!$A$19:$A$500), ROW(Districtwide!$A$19:$A$500)), ""),ROWS($A$1:$A407))),"")</f>
        <v/>
      </c>
      <c r="X425" s="122" t="str" cm="1">
        <f t="array" ref="X425">IFERROR(INDEX(Districtwide!X$19:X$500, SMALL(IF(($A$17=Districtwide!$E$19:$E$500), MATCH(ROW(Districtwide!$A$19:$A$500), ROW(Districtwide!$A$19:$A$500)), ""),ROWS($A$1:$A407))),"")</f>
        <v/>
      </c>
      <c r="Y425" s="85" t="str" cm="1">
        <f t="array" ref="Y425">IFERROR(INDEX(Districtwide!Y$19:Y$500, SMALL(IF(($A$17=Districtwide!$E$19:$E$500), MATCH(ROW(Districtwide!$A$19:$A$500), ROW(Districtwide!$A$19:$A$500)), ""),ROWS($A$1:$A407))),"")</f>
        <v/>
      </c>
      <c r="Z425" s="86" t="str" cm="1">
        <f t="array" ref="Z425">IFERROR(INDEX(Districtwide!Z$19:Z$500, SMALL(IF(($A$17=Districtwide!$E$19:$E$500), MATCH(ROW(Districtwide!$A$19:$A$500), ROW(Districtwide!$A$19:$A$500)), ""),ROWS($A$1:$A407))),"")</f>
        <v/>
      </c>
      <c r="AA425" s="122" t="str" cm="1">
        <f t="array" ref="AA425">IFERROR(INDEX(Districtwide!AA$19:AA$500, SMALL(IF(($A$17=Districtwide!$E$19:$E$500), MATCH(ROW(Districtwide!$A$19:$A$500), ROW(Districtwide!$A$19:$A$500)), ""),ROWS($A$1:$A407))),"")</f>
        <v/>
      </c>
    </row>
    <row r="426" spans="1:27">
      <c r="A426" s="134" t="str" cm="1">
        <f t="array" ref="A426">IFERROR(INDEX(Districtwide!A$19:A$500, SMALL(IF(($A$17=Districtwide!$E$19:$E$500), MATCH(ROW(Districtwide!$A$19:$A$500), ROW(Districtwide!$A$19:$A$500)), ""),ROWS($A$1:$A408))),"")</f>
        <v/>
      </c>
      <c r="B426" s="134" t="str" cm="1">
        <f t="array" ref="B426">IFERROR(INDEX(Districtwide!B$19:B$500, SMALL(IF(($A$17=Districtwide!$E$19:$E$500), MATCH(ROW(Districtwide!$A$19:$A$500), ROW(Districtwide!$A$19:$A$500)), ""),ROWS($A$1:$A408))),"")</f>
        <v/>
      </c>
      <c r="C426" s="134" t="str" cm="1">
        <f t="array" ref="C426">IFERROR(INDEX(Districtwide!C$19:C$500, SMALL(IF(($A$17=Districtwide!$E$19:$E$500), MATCH(ROW(Districtwide!$A$19:$A$500), ROW(Districtwide!$A$19:$A$500)), ""),ROWS($A$1:$A408))),"")</f>
        <v/>
      </c>
      <c r="D426" s="134" t="str" cm="1">
        <f t="array" ref="D426">IFERROR(INDEX(Districtwide!D$19:D$500, SMALL(IF(($A$17=Districtwide!$E$19:$E$500), MATCH(ROW(Districtwide!$A$19:$A$500), ROW(Districtwide!$A$19:$A$500)), ""),ROWS($A$1:$A408))),"")</f>
        <v/>
      </c>
      <c r="E426" s="85" t="str" cm="1">
        <f t="array" ref="E426">IFERROR(INDEX(Districtwide!E$19:E$500, SMALL(IF(($A$17=Districtwide!$E$19:$E$500), MATCH(ROW(Districtwide!$A$19:$A$500), ROW(Districtwide!$A$19:$A$500)), ""),ROWS($A$1:$A408))),"")</f>
        <v/>
      </c>
      <c r="F426" s="128" t="str" cm="1">
        <f t="array" ref="F426">IFERROR(INDEX(Districtwide!F$19:F$500, SMALL(IF(($A$17=Districtwide!$E$19:$E$500), MATCH(ROW(Districtwide!$A$19:$A$500), ROW(Districtwide!$A$19:$A$500)), ""),ROWS($A$1:$A408))),"")</f>
        <v/>
      </c>
      <c r="G426" s="85" t="str" cm="1">
        <f t="array" ref="G426">IFERROR(INDEX(Districtwide!G$19:G$500, SMALL(IF(($A$17=Districtwide!$E$19:$E$500), MATCH(ROW(Districtwide!$A$19:$A$500), ROW(Districtwide!$A$19:$A$500)), ""),ROWS($A$1:$A408))),"")</f>
        <v/>
      </c>
      <c r="H426" s="86" t="str" cm="1">
        <f t="array" ref="H426">IFERROR(INDEX(Districtwide!H$19:H$500, SMALL(IF(($A$17=Districtwide!$E$19:$E$500), MATCH(ROW(Districtwide!$A$19:$A$500), ROW(Districtwide!$A$19:$A$500)), ""),ROWS($A$1:$A408))),"")</f>
        <v/>
      </c>
      <c r="I426" s="122" t="str" cm="1">
        <f t="array" ref="I426">IFERROR(INDEX(Districtwide!I$19:I$500, SMALL(IF(($A$17=Districtwide!$E$19:$E$500), MATCH(ROW(Districtwide!$A$19:$A$500), ROW(Districtwide!$A$19:$A$500)), ""),ROWS($A$1:$A408))),"")</f>
        <v/>
      </c>
      <c r="J426" s="87" t="str" cm="1">
        <f t="array" ref="J426">IFERROR(INDEX(Districtwide!J$19:J$500, SMALL(IF(($A$17=Districtwide!$E$19:$E$500), MATCH(ROW(Districtwide!$A$19:$A$500), ROW(Districtwide!$A$19:$A$500)), ""),ROWS($A$1:$A408))),"")</f>
        <v/>
      </c>
      <c r="K426" s="86" t="str" cm="1">
        <f t="array" ref="K426">IFERROR(INDEX(Districtwide!K$19:K$500, SMALL(IF(($A$17=Districtwide!$E$19:$E$500), MATCH(ROW(Districtwide!$A$19:$A$500), ROW(Districtwide!$A$19:$A$500)), ""),ROWS($A$1:$A408))),"")</f>
        <v/>
      </c>
      <c r="L426" s="122" t="str" cm="1">
        <f t="array" ref="L426">IFERROR(INDEX(Districtwide!L$19:L$500, SMALL(IF(($A$17=Districtwide!$E$19:$E$500), MATCH(ROW(Districtwide!$A$19:$A$500), ROW(Districtwide!$A$19:$A$500)), ""),ROWS($A$1:$A408))),"")</f>
        <v/>
      </c>
      <c r="M426" s="85" t="str" cm="1">
        <f t="array" ref="M426">IFERROR(INDEX(Districtwide!M$19:M$500, SMALL(IF(($A$17=Districtwide!$E$19:$E$500), MATCH(ROW(Districtwide!$A$19:$A$500), ROW(Districtwide!$A$19:$A$500)), ""),ROWS($A$1:$A408))),"")</f>
        <v/>
      </c>
      <c r="N426" s="86" t="str" cm="1">
        <f t="array" ref="N426">IFERROR(INDEX(Districtwide!N$19:N$500, SMALL(IF(($A$17=Districtwide!$E$19:$E$500), MATCH(ROW(Districtwide!$A$19:$A$500), ROW(Districtwide!$A$19:$A$500)), ""),ROWS($A$1:$A408))),"")</f>
        <v/>
      </c>
      <c r="O426" s="86" t="str" cm="1">
        <f t="array" ref="O426">IFERROR(INDEX(Districtwide!O$19:O$500, SMALL(IF(($A$17=Districtwide!$E$19:$E$500), MATCH(ROW(Districtwide!$A$19:$A$500), ROW(Districtwide!$A$19:$A$500)), ""),ROWS($A$1:$A408))),"")</f>
        <v/>
      </c>
      <c r="P426" s="85" t="str" cm="1">
        <f t="array" ref="P426">IFERROR(INDEX(Districtwide!P$19:P$500, SMALL(IF(($A$17=Districtwide!$E$19:$E$500), MATCH(ROW(Districtwide!$A$19:$A$500), ROW(Districtwide!$A$19:$A$500)), ""),ROWS($A$1:$A408))),"")</f>
        <v/>
      </c>
      <c r="Q426" s="85" t="str">
        <f t="shared" si="14"/>
        <v xml:space="preserve"> </v>
      </c>
      <c r="R426" s="122" t="str" cm="1">
        <f t="array" ref="R426">IFERROR(INDEX(Districtwide!R$19:R$500, SMALL(IF(($A$17=Districtwide!$E$19:$E$500), MATCH(ROW(Districtwide!$A$19:$A$500), ROW(Districtwide!$A$19:$A$500)), ""),ROWS($A$1:$A408))),"")</f>
        <v/>
      </c>
      <c r="S426" s="122" t="str" cm="1">
        <f t="array" ref="S426">IFERROR(INDEX(Districtwide!S$19:S$500, SMALL(IF(($A$17=Districtwide!$E$19:$E$500), MATCH(ROW(Districtwide!$A$19:$A$500), ROW(Districtwide!$A$19:$A$500)), ""),ROWS($A$1:$A408))),"")</f>
        <v/>
      </c>
      <c r="T426" s="122" t="str" cm="1">
        <f t="array" ref="T426">IFERROR(INDEX(Districtwide!T$19:T$500, SMALL(IF(($A$17=Districtwide!$E$19:$E$500), MATCH(ROW(Districtwide!$A$19:$A$500), ROW(Districtwide!$A$19:$A$500)), ""),ROWS($A$1:$A408))),"")</f>
        <v/>
      </c>
      <c r="U426" s="85" t="str">
        <f t="shared" si="15"/>
        <v xml:space="preserve"> </v>
      </c>
      <c r="V426" s="85" t="str" cm="1">
        <f t="array" ref="V426">IFERROR(INDEX(Districtwide!V$19:V$500, SMALL(IF(($A$17=Districtwide!$E$19:$E$500), MATCH(ROW(Districtwide!$A$19:$A$500), ROW(Districtwide!$A$19:$A$500)), ""),ROWS($A$1:$A408))),"")</f>
        <v/>
      </c>
      <c r="W426" s="86" t="str" cm="1">
        <f t="array" ref="W426">IFERROR(INDEX(Districtwide!W$19:W$500, SMALL(IF(($A$17=Districtwide!$E$19:$E$500), MATCH(ROW(Districtwide!$A$19:$A$500), ROW(Districtwide!$A$19:$A$500)), ""),ROWS($A$1:$A408))),"")</f>
        <v/>
      </c>
      <c r="X426" s="122" t="str" cm="1">
        <f t="array" ref="X426">IFERROR(INDEX(Districtwide!X$19:X$500, SMALL(IF(($A$17=Districtwide!$E$19:$E$500), MATCH(ROW(Districtwide!$A$19:$A$500), ROW(Districtwide!$A$19:$A$500)), ""),ROWS($A$1:$A408))),"")</f>
        <v/>
      </c>
      <c r="Y426" s="85" t="str" cm="1">
        <f t="array" ref="Y426">IFERROR(INDEX(Districtwide!Y$19:Y$500, SMALL(IF(($A$17=Districtwide!$E$19:$E$500), MATCH(ROW(Districtwide!$A$19:$A$500), ROW(Districtwide!$A$19:$A$500)), ""),ROWS($A$1:$A408))),"")</f>
        <v/>
      </c>
      <c r="Z426" s="86" t="str" cm="1">
        <f t="array" ref="Z426">IFERROR(INDEX(Districtwide!Z$19:Z$500, SMALL(IF(($A$17=Districtwide!$E$19:$E$500), MATCH(ROW(Districtwide!$A$19:$A$500), ROW(Districtwide!$A$19:$A$500)), ""),ROWS($A$1:$A408))),"")</f>
        <v/>
      </c>
      <c r="AA426" s="122" t="str" cm="1">
        <f t="array" ref="AA426">IFERROR(INDEX(Districtwide!AA$19:AA$500, SMALL(IF(($A$17=Districtwide!$E$19:$E$500), MATCH(ROW(Districtwide!$A$19:$A$500), ROW(Districtwide!$A$19:$A$500)), ""),ROWS($A$1:$A408))),"")</f>
        <v/>
      </c>
    </row>
    <row r="427" spans="1:27">
      <c r="A427" s="134" t="str" cm="1">
        <f t="array" ref="A427">IFERROR(INDEX(Districtwide!A$19:A$500, SMALL(IF(($A$17=Districtwide!$E$19:$E$500), MATCH(ROW(Districtwide!$A$19:$A$500), ROW(Districtwide!$A$19:$A$500)), ""),ROWS($A$1:$A409))),"")</f>
        <v/>
      </c>
      <c r="B427" s="134" t="str" cm="1">
        <f t="array" ref="B427">IFERROR(INDEX(Districtwide!B$19:B$500, SMALL(IF(($A$17=Districtwide!$E$19:$E$500), MATCH(ROW(Districtwide!$A$19:$A$500), ROW(Districtwide!$A$19:$A$500)), ""),ROWS($A$1:$A409))),"")</f>
        <v/>
      </c>
      <c r="C427" s="134" t="str" cm="1">
        <f t="array" ref="C427">IFERROR(INDEX(Districtwide!C$19:C$500, SMALL(IF(($A$17=Districtwide!$E$19:$E$500), MATCH(ROW(Districtwide!$A$19:$A$500), ROW(Districtwide!$A$19:$A$500)), ""),ROWS($A$1:$A409))),"")</f>
        <v/>
      </c>
      <c r="D427" s="134" t="str" cm="1">
        <f t="array" ref="D427">IFERROR(INDEX(Districtwide!D$19:D$500, SMALL(IF(($A$17=Districtwide!$E$19:$E$500), MATCH(ROW(Districtwide!$A$19:$A$500), ROW(Districtwide!$A$19:$A$500)), ""),ROWS($A$1:$A409))),"")</f>
        <v/>
      </c>
      <c r="E427" s="85" t="str" cm="1">
        <f t="array" ref="E427">IFERROR(INDEX(Districtwide!E$19:E$500, SMALL(IF(($A$17=Districtwide!$E$19:$E$500), MATCH(ROW(Districtwide!$A$19:$A$500), ROW(Districtwide!$A$19:$A$500)), ""),ROWS($A$1:$A409))),"")</f>
        <v/>
      </c>
      <c r="F427" s="128" t="str" cm="1">
        <f t="array" ref="F427">IFERROR(INDEX(Districtwide!F$19:F$500, SMALL(IF(($A$17=Districtwide!$E$19:$E$500), MATCH(ROW(Districtwide!$A$19:$A$500), ROW(Districtwide!$A$19:$A$500)), ""),ROWS($A$1:$A409))),"")</f>
        <v/>
      </c>
      <c r="G427" s="85" t="str" cm="1">
        <f t="array" ref="G427">IFERROR(INDEX(Districtwide!G$19:G$500, SMALL(IF(($A$17=Districtwide!$E$19:$E$500), MATCH(ROW(Districtwide!$A$19:$A$500), ROW(Districtwide!$A$19:$A$500)), ""),ROWS($A$1:$A409))),"")</f>
        <v/>
      </c>
      <c r="H427" s="86" t="str" cm="1">
        <f t="array" ref="H427">IFERROR(INDEX(Districtwide!H$19:H$500, SMALL(IF(($A$17=Districtwide!$E$19:$E$500), MATCH(ROW(Districtwide!$A$19:$A$500), ROW(Districtwide!$A$19:$A$500)), ""),ROWS($A$1:$A409))),"")</f>
        <v/>
      </c>
      <c r="I427" s="122" t="str" cm="1">
        <f t="array" ref="I427">IFERROR(INDEX(Districtwide!I$19:I$500, SMALL(IF(($A$17=Districtwide!$E$19:$E$500), MATCH(ROW(Districtwide!$A$19:$A$500), ROW(Districtwide!$A$19:$A$500)), ""),ROWS($A$1:$A409))),"")</f>
        <v/>
      </c>
      <c r="J427" s="87" t="str" cm="1">
        <f t="array" ref="J427">IFERROR(INDEX(Districtwide!J$19:J$500, SMALL(IF(($A$17=Districtwide!$E$19:$E$500), MATCH(ROW(Districtwide!$A$19:$A$500), ROW(Districtwide!$A$19:$A$500)), ""),ROWS($A$1:$A409))),"")</f>
        <v/>
      </c>
      <c r="K427" s="86" t="str" cm="1">
        <f t="array" ref="K427">IFERROR(INDEX(Districtwide!K$19:K$500, SMALL(IF(($A$17=Districtwide!$E$19:$E$500), MATCH(ROW(Districtwide!$A$19:$A$500), ROW(Districtwide!$A$19:$A$500)), ""),ROWS($A$1:$A409))),"")</f>
        <v/>
      </c>
      <c r="L427" s="122" t="str" cm="1">
        <f t="array" ref="L427">IFERROR(INDEX(Districtwide!L$19:L$500, SMALL(IF(($A$17=Districtwide!$E$19:$E$500), MATCH(ROW(Districtwide!$A$19:$A$500), ROW(Districtwide!$A$19:$A$500)), ""),ROWS($A$1:$A409))),"")</f>
        <v/>
      </c>
      <c r="M427" s="85" t="str" cm="1">
        <f t="array" ref="M427">IFERROR(INDEX(Districtwide!M$19:M$500, SMALL(IF(($A$17=Districtwide!$E$19:$E$500), MATCH(ROW(Districtwide!$A$19:$A$500), ROW(Districtwide!$A$19:$A$500)), ""),ROWS($A$1:$A409))),"")</f>
        <v/>
      </c>
      <c r="N427" s="86" t="str" cm="1">
        <f t="array" ref="N427">IFERROR(INDEX(Districtwide!N$19:N$500, SMALL(IF(($A$17=Districtwide!$E$19:$E$500), MATCH(ROW(Districtwide!$A$19:$A$500), ROW(Districtwide!$A$19:$A$500)), ""),ROWS($A$1:$A409))),"")</f>
        <v/>
      </c>
      <c r="O427" s="86" t="str" cm="1">
        <f t="array" ref="O427">IFERROR(INDEX(Districtwide!O$19:O$500, SMALL(IF(($A$17=Districtwide!$E$19:$E$500), MATCH(ROW(Districtwide!$A$19:$A$500), ROW(Districtwide!$A$19:$A$500)), ""),ROWS($A$1:$A409))),"")</f>
        <v/>
      </c>
      <c r="P427" s="85" t="str" cm="1">
        <f t="array" ref="P427">IFERROR(INDEX(Districtwide!P$19:P$500, SMALL(IF(($A$17=Districtwide!$E$19:$E$500), MATCH(ROW(Districtwide!$A$19:$A$500), ROW(Districtwide!$A$19:$A$500)), ""),ROWS($A$1:$A409))),"")</f>
        <v/>
      </c>
      <c r="Q427" s="85" t="str">
        <f t="shared" si="14"/>
        <v xml:space="preserve"> </v>
      </c>
      <c r="R427" s="122" t="str" cm="1">
        <f t="array" ref="R427">IFERROR(INDEX(Districtwide!R$19:R$500, SMALL(IF(($A$17=Districtwide!$E$19:$E$500), MATCH(ROW(Districtwide!$A$19:$A$500), ROW(Districtwide!$A$19:$A$500)), ""),ROWS($A$1:$A409))),"")</f>
        <v/>
      </c>
      <c r="S427" s="122" t="str" cm="1">
        <f t="array" ref="S427">IFERROR(INDEX(Districtwide!S$19:S$500, SMALL(IF(($A$17=Districtwide!$E$19:$E$500), MATCH(ROW(Districtwide!$A$19:$A$500), ROW(Districtwide!$A$19:$A$500)), ""),ROWS($A$1:$A409))),"")</f>
        <v/>
      </c>
      <c r="T427" s="122" t="str" cm="1">
        <f t="array" ref="T427">IFERROR(INDEX(Districtwide!T$19:T$500, SMALL(IF(($A$17=Districtwide!$E$19:$E$500), MATCH(ROW(Districtwide!$A$19:$A$500), ROW(Districtwide!$A$19:$A$500)), ""),ROWS($A$1:$A409))),"")</f>
        <v/>
      </c>
      <c r="U427" s="85" t="str">
        <f t="shared" si="15"/>
        <v xml:space="preserve"> </v>
      </c>
      <c r="V427" s="85" t="str" cm="1">
        <f t="array" ref="V427">IFERROR(INDEX(Districtwide!V$19:V$500, SMALL(IF(($A$17=Districtwide!$E$19:$E$500), MATCH(ROW(Districtwide!$A$19:$A$500), ROW(Districtwide!$A$19:$A$500)), ""),ROWS($A$1:$A409))),"")</f>
        <v/>
      </c>
      <c r="W427" s="86" t="str" cm="1">
        <f t="array" ref="W427">IFERROR(INDEX(Districtwide!W$19:W$500, SMALL(IF(($A$17=Districtwide!$E$19:$E$500), MATCH(ROW(Districtwide!$A$19:$A$500), ROW(Districtwide!$A$19:$A$500)), ""),ROWS($A$1:$A409))),"")</f>
        <v/>
      </c>
      <c r="X427" s="122" t="str" cm="1">
        <f t="array" ref="X427">IFERROR(INDEX(Districtwide!X$19:X$500, SMALL(IF(($A$17=Districtwide!$E$19:$E$500), MATCH(ROW(Districtwide!$A$19:$A$500), ROW(Districtwide!$A$19:$A$500)), ""),ROWS($A$1:$A409))),"")</f>
        <v/>
      </c>
      <c r="Y427" s="85" t="str" cm="1">
        <f t="array" ref="Y427">IFERROR(INDEX(Districtwide!Y$19:Y$500, SMALL(IF(($A$17=Districtwide!$E$19:$E$500), MATCH(ROW(Districtwide!$A$19:$A$500), ROW(Districtwide!$A$19:$A$500)), ""),ROWS($A$1:$A409))),"")</f>
        <v/>
      </c>
      <c r="Z427" s="86" t="str" cm="1">
        <f t="array" ref="Z427">IFERROR(INDEX(Districtwide!Z$19:Z$500, SMALL(IF(($A$17=Districtwide!$E$19:$E$500), MATCH(ROW(Districtwide!$A$19:$A$500), ROW(Districtwide!$A$19:$A$500)), ""),ROWS($A$1:$A409))),"")</f>
        <v/>
      </c>
      <c r="AA427" s="122" t="str" cm="1">
        <f t="array" ref="AA427">IFERROR(INDEX(Districtwide!AA$19:AA$500, SMALL(IF(($A$17=Districtwide!$E$19:$E$500), MATCH(ROW(Districtwide!$A$19:$A$500), ROW(Districtwide!$A$19:$A$500)), ""),ROWS($A$1:$A409))),"")</f>
        <v/>
      </c>
    </row>
    <row r="428" spans="1:27">
      <c r="A428" s="134" t="str" cm="1">
        <f t="array" ref="A428">IFERROR(INDEX(Districtwide!A$19:A$500, SMALL(IF(($A$17=Districtwide!$E$19:$E$500), MATCH(ROW(Districtwide!$A$19:$A$500), ROW(Districtwide!$A$19:$A$500)), ""),ROWS($A$1:$A410))),"")</f>
        <v/>
      </c>
      <c r="B428" s="134" t="str" cm="1">
        <f t="array" ref="B428">IFERROR(INDEX(Districtwide!B$19:B$500, SMALL(IF(($A$17=Districtwide!$E$19:$E$500), MATCH(ROW(Districtwide!$A$19:$A$500), ROW(Districtwide!$A$19:$A$500)), ""),ROWS($A$1:$A410))),"")</f>
        <v/>
      </c>
      <c r="C428" s="134" t="str" cm="1">
        <f t="array" ref="C428">IFERROR(INDEX(Districtwide!C$19:C$500, SMALL(IF(($A$17=Districtwide!$E$19:$E$500), MATCH(ROW(Districtwide!$A$19:$A$500), ROW(Districtwide!$A$19:$A$500)), ""),ROWS($A$1:$A410))),"")</f>
        <v/>
      </c>
      <c r="D428" s="134" t="str" cm="1">
        <f t="array" ref="D428">IFERROR(INDEX(Districtwide!D$19:D$500, SMALL(IF(($A$17=Districtwide!$E$19:$E$500), MATCH(ROW(Districtwide!$A$19:$A$500), ROW(Districtwide!$A$19:$A$500)), ""),ROWS($A$1:$A410))),"")</f>
        <v/>
      </c>
      <c r="E428" s="85" t="str" cm="1">
        <f t="array" ref="E428">IFERROR(INDEX(Districtwide!E$19:E$500, SMALL(IF(($A$17=Districtwide!$E$19:$E$500), MATCH(ROW(Districtwide!$A$19:$A$500), ROW(Districtwide!$A$19:$A$500)), ""),ROWS($A$1:$A410))),"")</f>
        <v/>
      </c>
      <c r="F428" s="128" t="str" cm="1">
        <f t="array" ref="F428">IFERROR(INDEX(Districtwide!F$19:F$500, SMALL(IF(($A$17=Districtwide!$E$19:$E$500), MATCH(ROW(Districtwide!$A$19:$A$500), ROW(Districtwide!$A$19:$A$500)), ""),ROWS($A$1:$A410))),"")</f>
        <v/>
      </c>
      <c r="G428" s="85" t="str" cm="1">
        <f t="array" ref="G428">IFERROR(INDEX(Districtwide!G$19:G$500, SMALL(IF(($A$17=Districtwide!$E$19:$E$500), MATCH(ROW(Districtwide!$A$19:$A$500), ROW(Districtwide!$A$19:$A$500)), ""),ROWS($A$1:$A410))),"")</f>
        <v/>
      </c>
      <c r="H428" s="86" t="str" cm="1">
        <f t="array" ref="H428">IFERROR(INDEX(Districtwide!H$19:H$500, SMALL(IF(($A$17=Districtwide!$E$19:$E$500), MATCH(ROW(Districtwide!$A$19:$A$500), ROW(Districtwide!$A$19:$A$500)), ""),ROWS($A$1:$A410))),"")</f>
        <v/>
      </c>
      <c r="I428" s="122" t="str" cm="1">
        <f t="array" ref="I428">IFERROR(INDEX(Districtwide!I$19:I$500, SMALL(IF(($A$17=Districtwide!$E$19:$E$500), MATCH(ROW(Districtwide!$A$19:$A$500), ROW(Districtwide!$A$19:$A$500)), ""),ROWS($A$1:$A410))),"")</f>
        <v/>
      </c>
      <c r="J428" s="87" t="str" cm="1">
        <f t="array" ref="J428">IFERROR(INDEX(Districtwide!J$19:J$500, SMALL(IF(($A$17=Districtwide!$E$19:$E$500), MATCH(ROW(Districtwide!$A$19:$A$500), ROW(Districtwide!$A$19:$A$500)), ""),ROWS($A$1:$A410))),"")</f>
        <v/>
      </c>
      <c r="K428" s="86" t="str" cm="1">
        <f t="array" ref="K428">IFERROR(INDEX(Districtwide!K$19:K$500, SMALL(IF(($A$17=Districtwide!$E$19:$E$500), MATCH(ROW(Districtwide!$A$19:$A$500), ROW(Districtwide!$A$19:$A$500)), ""),ROWS($A$1:$A410))),"")</f>
        <v/>
      </c>
      <c r="L428" s="122" t="str" cm="1">
        <f t="array" ref="L428">IFERROR(INDEX(Districtwide!L$19:L$500, SMALL(IF(($A$17=Districtwide!$E$19:$E$500), MATCH(ROW(Districtwide!$A$19:$A$500), ROW(Districtwide!$A$19:$A$500)), ""),ROWS($A$1:$A410))),"")</f>
        <v/>
      </c>
      <c r="M428" s="85" t="str" cm="1">
        <f t="array" ref="M428">IFERROR(INDEX(Districtwide!M$19:M$500, SMALL(IF(($A$17=Districtwide!$E$19:$E$500), MATCH(ROW(Districtwide!$A$19:$A$500), ROW(Districtwide!$A$19:$A$500)), ""),ROWS($A$1:$A410))),"")</f>
        <v/>
      </c>
      <c r="N428" s="86" t="str" cm="1">
        <f t="array" ref="N428">IFERROR(INDEX(Districtwide!N$19:N$500, SMALL(IF(($A$17=Districtwide!$E$19:$E$500), MATCH(ROW(Districtwide!$A$19:$A$500), ROW(Districtwide!$A$19:$A$500)), ""),ROWS($A$1:$A410))),"")</f>
        <v/>
      </c>
      <c r="O428" s="86" t="str" cm="1">
        <f t="array" ref="O428">IFERROR(INDEX(Districtwide!O$19:O$500, SMALL(IF(($A$17=Districtwide!$E$19:$E$500), MATCH(ROW(Districtwide!$A$19:$A$500), ROW(Districtwide!$A$19:$A$500)), ""),ROWS($A$1:$A410))),"")</f>
        <v/>
      </c>
      <c r="P428" s="85" t="str" cm="1">
        <f t="array" ref="P428">IFERROR(INDEX(Districtwide!P$19:P$500, SMALL(IF(($A$17=Districtwide!$E$19:$E$500), MATCH(ROW(Districtwide!$A$19:$A$500), ROW(Districtwide!$A$19:$A$500)), ""),ROWS($A$1:$A410))),"")</f>
        <v/>
      </c>
      <c r="Q428" s="85" t="str">
        <f t="shared" si="14"/>
        <v xml:space="preserve"> </v>
      </c>
      <c r="R428" s="122" t="str" cm="1">
        <f t="array" ref="R428">IFERROR(INDEX(Districtwide!R$19:R$500, SMALL(IF(($A$17=Districtwide!$E$19:$E$500), MATCH(ROW(Districtwide!$A$19:$A$500), ROW(Districtwide!$A$19:$A$500)), ""),ROWS($A$1:$A410))),"")</f>
        <v/>
      </c>
      <c r="S428" s="122" t="str" cm="1">
        <f t="array" ref="S428">IFERROR(INDEX(Districtwide!S$19:S$500, SMALL(IF(($A$17=Districtwide!$E$19:$E$500), MATCH(ROW(Districtwide!$A$19:$A$500), ROW(Districtwide!$A$19:$A$500)), ""),ROWS($A$1:$A410))),"")</f>
        <v/>
      </c>
      <c r="T428" s="122" t="str" cm="1">
        <f t="array" ref="T428">IFERROR(INDEX(Districtwide!T$19:T$500, SMALL(IF(($A$17=Districtwide!$E$19:$E$500), MATCH(ROW(Districtwide!$A$19:$A$500), ROW(Districtwide!$A$19:$A$500)), ""),ROWS($A$1:$A410))),"")</f>
        <v/>
      </c>
      <c r="U428" s="85" t="str">
        <f t="shared" si="15"/>
        <v xml:space="preserve"> </v>
      </c>
      <c r="V428" s="85" t="str" cm="1">
        <f t="array" ref="V428">IFERROR(INDEX(Districtwide!V$19:V$500, SMALL(IF(($A$17=Districtwide!$E$19:$E$500), MATCH(ROW(Districtwide!$A$19:$A$500), ROW(Districtwide!$A$19:$A$500)), ""),ROWS($A$1:$A410))),"")</f>
        <v/>
      </c>
      <c r="W428" s="86" t="str" cm="1">
        <f t="array" ref="W428">IFERROR(INDEX(Districtwide!W$19:W$500, SMALL(IF(($A$17=Districtwide!$E$19:$E$500), MATCH(ROW(Districtwide!$A$19:$A$500), ROW(Districtwide!$A$19:$A$500)), ""),ROWS($A$1:$A410))),"")</f>
        <v/>
      </c>
      <c r="X428" s="122" t="str" cm="1">
        <f t="array" ref="X428">IFERROR(INDEX(Districtwide!X$19:X$500, SMALL(IF(($A$17=Districtwide!$E$19:$E$500), MATCH(ROW(Districtwide!$A$19:$A$500), ROW(Districtwide!$A$19:$A$500)), ""),ROWS($A$1:$A410))),"")</f>
        <v/>
      </c>
      <c r="Y428" s="85" t="str" cm="1">
        <f t="array" ref="Y428">IFERROR(INDEX(Districtwide!Y$19:Y$500, SMALL(IF(($A$17=Districtwide!$E$19:$E$500), MATCH(ROW(Districtwide!$A$19:$A$500), ROW(Districtwide!$A$19:$A$500)), ""),ROWS($A$1:$A410))),"")</f>
        <v/>
      </c>
      <c r="Z428" s="86" t="str" cm="1">
        <f t="array" ref="Z428">IFERROR(INDEX(Districtwide!Z$19:Z$500, SMALL(IF(($A$17=Districtwide!$E$19:$E$500), MATCH(ROW(Districtwide!$A$19:$A$500), ROW(Districtwide!$A$19:$A$500)), ""),ROWS($A$1:$A410))),"")</f>
        <v/>
      </c>
      <c r="AA428" s="122" t="str" cm="1">
        <f t="array" ref="AA428">IFERROR(INDEX(Districtwide!AA$19:AA$500, SMALL(IF(($A$17=Districtwide!$E$19:$E$500), MATCH(ROW(Districtwide!$A$19:$A$500), ROW(Districtwide!$A$19:$A$500)), ""),ROWS($A$1:$A410))),"")</f>
        <v/>
      </c>
    </row>
    <row r="429" spans="1:27">
      <c r="A429" s="134" t="str" cm="1">
        <f t="array" ref="A429">IFERROR(INDEX(Districtwide!A$19:A$500, SMALL(IF(($A$17=Districtwide!$E$19:$E$500), MATCH(ROW(Districtwide!$A$19:$A$500), ROW(Districtwide!$A$19:$A$500)), ""),ROWS($A$1:$A411))),"")</f>
        <v/>
      </c>
      <c r="B429" s="134" t="str" cm="1">
        <f t="array" ref="B429">IFERROR(INDEX(Districtwide!B$19:B$500, SMALL(IF(($A$17=Districtwide!$E$19:$E$500), MATCH(ROW(Districtwide!$A$19:$A$500), ROW(Districtwide!$A$19:$A$500)), ""),ROWS($A$1:$A411))),"")</f>
        <v/>
      </c>
      <c r="C429" s="134" t="str" cm="1">
        <f t="array" ref="C429">IFERROR(INDEX(Districtwide!C$19:C$500, SMALL(IF(($A$17=Districtwide!$E$19:$E$500), MATCH(ROW(Districtwide!$A$19:$A$500), ROW(Districtwide!$A$19:$A$500)), ""),ROWS($A$1:$A411))),"")</f>
        <v/>
      </c>
      <c r="D429" s="134" t="str" cm="1">
        <f t="array" ref="D429">IFERROR(INDEX(Districtwide!D$19:D$500, SMALL(IF(($A$17=Districtwide!$E$19:$E$500), MATCH(ROW(Districtwide!$A$19:$A$500), ROW(Districtwide!$A$19:$A$500)), ""),ROWS($A$1:$A411))),"")</f>
        <v/>
      </c>
      <c r="E429" s="85" t="str" cm="1">
        <f t="array" ref="E429">IFERROR(INDEX(Districtwide!E$19:E$500, SMALL(IF(($A$17=Districtwide!$E$19:$E$500), MATCH(ROW(Districtwide!$A$19:$A$500), ROW(Districtwide!$A$19:$A$500)), ""),ROWS($A$1:$A411))),"")</f>
        <v/>
      </c>
      <c r="F429" s="128" t="str" cm="1">
        <f t="array" ref="F429">IFERROR(INDEX(Districtwide!F$19:F$500, SMALL(IF(($A$17=Districtwide!$E$19:$E$500), MATCH(ROW(Districtwide!$A$19:$A$500), ROW(Districtwide!$A$19:$A$500)), ""),ROWS($A$1:$A411))),"")</f>
        <v/>
      </c>
      <c r="G429" s="85" t="str" cm="1">
        <f t="array" ref="G429">IFERROR(INDEX(Districtwide!G$19:G$500, SMALL(IF(($A$17=Districtwide!$E$19:$E$500), MATCH(ROW(Districtwide!$A$19:$A$500), ROW(Districtwide!$A$19:$A$500)), ""),ROWS($A$1:$A411))),"")</f>
        <v/>
      </c>
      <c r="H429" s="86" t="str" cm="1">
        <f t="array" ref="H429">IFERROR(INDEX(Districtwide!H$19:H$500, SMALL(IF(($A$17=Districtwide!$E$19:$E$500), MATCH(ROW(Districtwide!$A$19:$A$500), ROW(Districtwide!$A$19:$A$500)), ""),ROWS($A$1:$A411))),"")</f>
        <v/>
      </c>
      <c r="I429" s="122" t="str" cm="1">
        <f t="array" ref="I429">IFERROR(INDEX(Districtwide!I$19:I$500, SMALL(IF(($A$17=Districtwide!$E$19:$E$500), MATCH(ROW(Districtwide!$A$19:$A$500), ROW(Districtwide!$A$19:$A$500)), ""),ROWS($A$1:$A411))),"")</f>
        <v/>
      </c>
      <c r="J429" s="87" t="str" cm="1">
        <f t="array" ref="J429">IFERROR(INDEX(Districtwide!J$19:J$500, SMALL(IF(($A$17=Districtwide!$E$19:$E$500), MATCH(ROW(Districtwide!$A$19:$A$500), ROW(Districtwide!$A$19:$A$500)), ""),ROWS($A$1:$A411))),"")</f>
        <v/>
      </c>
      <c r="K429" s="86" t="str" cm="1">
        <f t="array" ref="K429">IFERROR(INDEX(Districtwide!K$19:K$500, SMALL(IF(($A$17=Districtwide!$E$19:$E$500), MATCH(ROW(Districtwide!$A$19:$A$500), ROW(Districtwide!$A$19:$A$500)), ""),ROWS($A$1:$A411))),"")</f>
        <v/>
      </c>
      <c r="L429" s="122" t="str" cm="1">
        <f t="array" ref="L429">IFERROR(INDEX(Districtwide!L$19:L$500, SMALL(IF(($A$17=Districtwide!$E$19:$E$500), MATCH(ROW(Districtwide!$A$19:$A$500), ROW(Districtwide!$A$19:$A$500)), ""),ROWS($A$1:$A411))),"")</f>
        <v/>
      </c>
      <c r="M429" s="85" t="str" cm="1">
        <f t="array" ref="M429">IFERROR(INDEX(Districtwide!M$19:M$500, SMALL(IF(($A$17=Districtwide!$E$19:$E$500), MATCH(ROW(Districtwide!$A$19:$A$500), ROW(Districtwide!$A$19:$A$500)), ""),ROWS($A$1:$A411))),"")</f>
        <v/>
      </c>
      <c r="N429" s="86" t="str" cm="1">
        <f t="array" ref="N429">IFERROR(INDEX(Districtwide!N$19:N$500, SMALL(IF(($A$17=Districtwide!$E$19:$E$500), MATCH(ROW(Districtwide!$A$19:$A$500), ROW(Districtwide!$A$19:$A$500)), ""),ROWS($A$1:$A411))),"")</f>
        <v/>
      </c>
      <c r="O429" s="86" t="str" cm="1">
        <f t="array" ref="O429">IFERROR(INDEX(Districtwide!O$19:O$500, SMALL(IF(($A$17=Districtwide!$E$19:$E$500), MATCH(ROW(Districtwide!$A$19:$A$500), ROW(Districtwide!$A$19:$A$500)), ""),ROWS($A$1:$A411))),"")</f>
        <v/>
      </c>
      <c r="P429" s="85" t="str" cm="1">
        <f t="array" ref="P429">IFERROR(INDEX(Districtwide!P$19:P$500, SMALL(IF(($A$17=Districtwide!$E$19:$E$500), MATCH(ROW(Districtwide!$A$19:$A$500), ROW(Districtwide!$A$19:$A$500)), ""),ROWS($A$1:$A411))),"")</f>
        <v/>
      </c>
      <c r="Q429" s="85" t="str">
        <f t="shared" si="14"/>
        <v xml:space="preserve"> </v>
      </c>
      <c r="R429" s="122" t="str" cm="1">
        <f t="array" ref="R429">IFERROR(INDEX(Districtwide!R$19:R$500, SMALL(IF(($A$17=Districtwide!$E$19:$E$500), MATCH(ROW(Districtwide!$A$19:$A$500), ROW(Districtwide!$A$19:$A$500)), ""),ROWS($A$1:$A411))),"")</f>
        <v/>
      </c>
      <c r="S429" s="122" t="str" cm="1">
        <f t="array" ref="S429">IFERROR(INDEX(Districtwide!S$19:S$500, SMALL(IF(($A$17=Districtwide!$E$19:$E$500), MATCH(ROW(Districtwide!$A$19:$A$500), ROW(Districtwide!$A$19:$A$500)), ""),ROWS($A$1:$A411))),"")</f>
        <v/>
      </c>
      <c r="T429" s="122" t="str" cm="1">
        <f t="array" ref="T429">IFERROR(INDEX(Districtwide!T$19:T$500, SMALL(IF(($A$17=Districtwide!$E$19:$E$500), MATCH(ROW(Districtwide!$A$19:$A$500), ROW(Districtwide!$A$19:$A$500)), ""),ROWS($A$1:$A411))),"")</f>
        <v/>
      </c>
      <c r="U429" s="85" t="str">
        <f t="shared" si="15"/>
        <v xml:space="preserve"> </v>
      </c>
      <c r="V429" s="85" t="str" cm="1">
        <f t="array" ref="V429">IFERROR(INDEX(Districtwide!V$19:V$500, SMALL(IF(($A$17=Districtwide!$E$19:$E$500), MATCH(ROW(Districtwide!$A$19:$A$500), ROW(Districtwide!$A$19:$A$500)), ""),ROWS($A$1:$A411))),"")</f>
        <v/>
      </c>
      <c r="W429" s="86" t="str" cm="1">
        <f t="array" ref="W429">IFERROR(INDEX(Districtwide!W$19:W$500, SMALL(IF(($A$17=Districtwide!$E$19:$E$500), MATCH(ROW(Districtwide!$A$19:$A$500), ROW(Districtwide!$A$19:$A$500)), ""),ROWS($A$1:$A411))),"")</f>
        <v/>
      </c>
      <c r="X429" s="122" t="str" cm="1">
        <f t="array" ref="X429">IFERROR(INDEX(Districtwide!X$19:X$500, SMALL(IF(($A$17=Districtwide!$E$19:$E$500), MATCH(ROW(Districtwide!$A$19:$A$500), ROW(Districtwide!$A$19:$A$500)), ""),ROWS($A$1:$A411))),"")</f>
        <v/>
      </c>
      <c r="Y429" s="85" t="str" cm="1">
        <f t="array" ref="Y429">IFERROR(INDEX(Districtwide!Y$19:Y$500, SMALL(IF(($A$17=Districtwide!$E$19:$E$500), MATCH(ROW(Districtwide!$A$19:$A$500), ROW(Districtwide!$A$19:$A$500)), ""),ROWS($A$1:$A411))),"")</f>
        <v/>
      </c>
      <c r="Z429" s="86" t="str" cm="1">
        <f t="array" ref="Z429">IFERROR(INDEX(Districtwide!Z$19:Z$500, SMALL(IF(($A$17=Districtwide!$E$19:$E$500), MATCH(ROW(Districtwide!$A$19:$A$500), ROW(Districtwide!$A$19:$A$500)), ""),ROWS($A$1:$A411))),"")</f>
        <v/>
      </c>
      <c r="AA429" s="122" t="str" cm="1">
        <f t="array" ref="AA429">IFERROR(INDEX(Districtwide!AA$19:AA$500, SMALL(IF(($A$17=Districtwide!$E$19:$E$500), MATCH(ROW(Districtwide!$A$19:$A$500), ROW(Districtwide!$A$19:$A$500)), ""),ROWS($A$1:$A411))),"")</f>
        <v/>
      </c>
    </row>
    <row r="430" spans="1:27">
      <c r="A430" s="134" t="str" cm="1">
        <f t="array" ref="A430">IFERROR(INDEX(Districtwide!A$19:A$500, SMALL(IF(($A$17=Districtwide!$E$19:$E$500), MATCH(ROW(Districtwide!$A$19:$A$500), ROW(Districtwide!$A$19:$A$500)), ""),ROWS($A$1:$A412))),"")</f>
        <v/>
      </c>
      <c r="B430" s="134" t="str" cm="1">
        <f t="array" ref="B430">IFERROR(INDEX(Districtwide!B$19:B$500, SMALL(IF(($A$17=Districtwide!$E$19:$E$500), MATCH(ROW(Districtwide!$A$19:$A$500), ROW(Districtwide!$A$19:$A$500)), ""),ROWS($A$1:$A412))),"")</f>
        <v/>
      </c>
      <c r="C430" s="134" t="str" cm="1">
        <f t="array" ref="C430">IFERROR(INDEX(Districtwide!C$19:C$500, SMALL(IF(($A$17=Districtwide!$E$19:$E$500), MATCH(ROW(Districtwide!$A$19:$A$500), ROW(Districtwide!$A$19:$A$500)), ""),ROWS($A$1:$A412))),"")</f>
        <v/>
      </c>
      <c r="D430" s="134" t="str" cm="1">
        <f t="array" ref="D430">IFERROR(INDEX(Districtwide!D$19:D$500, SMALL(IF(($A$17=Districtwide!$E$19:$E$500), MATCH(ROW(Districtwide!$A$19:$A$500), ROW(Districtwide!$A$19:$A$500)), ""),ROWS($A$1:$A412))),"")</f>
        <v/>
      </c>
      <c r="E430" s="85" t="str" cm="1">
        <f t="array" ref="E430">IFERROR(INDEX(Districtwide!E$19:E$500, SMALL(IF(($A$17=Districtwide!$E$19:$E$500), MATCH(ROW(Districtwide!$A$19:$A$500), ROW(Districtwide!$A$19:$A$500)), ""),ROWS($A$1:$A412))),"")</f>
        <v/>
      </c>
      <c r="F430" s="128" t="str" cm="1">
        <f t="array" ref="F430">IFERROR(INDEX(Districtwide!F$19:F$500, SMALL(IF(($A$17=Districtwide!$E$19:$E$500), MATCH(ROW(Districtwide!$A$19:$A$500), ROW(Districtwide!$A$19:$A$500)), ""),ROWS($A$1:$A412))),"")</f>
        <v/>
      </c>
      <c r="G430" s="85" t="str" cm="1">
        <f t="array" ref="G430">IFERROR(INDEX(Districtwide!G$19:G$500, SMALL(IF(($A$17=Districtwide!$E$19:$E$500), MATCH(ROW(Districtwide!$A$19:$A$500), ROW(Districtwide!$A$19:$A$500)), ""),ROWS($A$1:$A412))),"")</f>
        <v/>
      </c>
      <c r="H430" s="86" t="str" cm="1">
        <f t="array" ref="H430">IFERROR(INDEX(Districtwide!H$19:H$500, SMALL(IF(($A$17=Districtwide!$E$19:$E$500), MATCH(ROW(Districtwide!$A$19:$A$500), ROW(Districtwide!$A$19:$A$500)), ""),ROWS($A$1:$A412))),"")</f>
        <v/>
      </c>
      <c r="I430" s="122" t="str" cm="1">
        <f t="array" ref="I430">IFERROR(INDEX(Districtwide!I$19:I$500, SMALL(IF(($A$17=Districtwide!$E$19:$E$500), MATCH(ROW(Districtwide!$A$19:$A$500), ROW(Districtwide!$A$19:$A$500)), ""),ROWS($A$1:$A412))),"")</f>
        <v/>
      </c>
      <c r="J430" s="87" t="str" cm="1">
        <f t="array" ref="J430">IFERROR(INDEX(Districtwide!J$19:J$500, SMALL(IF(($A$17=Districtwide!$E$19:$E$500), MATCH(ROW(Districtwide!$A$19:$A$500), ROW(Districtwide!$A$19:$A$500)), ""),ROWS($A$1:$A412))),"")</f>
        <v/>
      </c>
      <c r="K430" s="86" t="str" cm="1">
        <f t="array" ref="K430">IFERROR(INDEX(Districtwide!K$19:K$500, SMALL(IF(($A$17=Districtwide!$E$19:$E$500), MATCH(ROW(Districtwide!$A$19:$A$500), ROW(Districtwide!$A$19:$A$500)), ""),ROWS($A$1:$A412))),"")</f>
        <v/>
      </c>
      <c r="L430" s="122" t="str" cm="1">
        <f t="array" ref="L430">IFERROR(INDEX(Districtwide!L$19:L$500, SMALL(IF(($A$17=Districtwide!$E$19:$E$500), MATCH(ROW(Districtwide!$A$19:$A$500), ROW(Districtwide!$A$19:$A$500)), ""),ROWS($A$1:$A412))),"")</f>
        <v/>
      </c>
      <c r="M430" s="85" t="str" cm="1">
        <f t="array" ref="M430">IFERROR(INDEX(Districtwide!M$19:M$500, SMALL(IF(($A$17=Districtwide!$E$19:$E$500), MATCH(ROW(Districtwide!$A$19:$A$500), ROW(Districtwide!$A$19:$A$500)), ""),ROWS($A$1:$A412))),"")</f>
        <v/>
      </c>
      <c r="N430" s="86" t="str" cm="1">
        <f t="array" ref="N430">IFERROR(INDEX(Districtwide!N$19:N$500, SMALL(IF(($A$17=Districtwide!$E$19:$E$500), MATCH(ROW(Districtwide!$A$19:$A$500), ROW(Districtwide!$A$19:$A$500)), ""),ROWS($A$1:$A412))),"")</f>
        <v/>
      </c>
      <c r="O430" s="86" t="str" cm="1">
        <f t="array" ref="O430">IFERROR(INDEX(Districtwide!O$19:O$500, SMALL(IF(($A$17=Districtwide!$E$19:$E$500), MATCH(ROW(Districtwide!$A$19:$A$500), ROW(Districtwide!$A$19:$A$500)), ""),ROWS($A$1:$A412))),"")</f>
        <v/>
      </c>
      <c r="P430" s="85" t="str" cm="1">
        <f t="array" ref="P430">IFERROR(INDEX(Districtwide!P$19:P$500, SMALL(IF(($A$17=Districtwide!$E$19:$E$500), MATCH(ROW(Districtwide!$A$19:$A$500), ROW(Districtwide!$A$19:$A$500)), ""),ROWS($A$1:$A412))),"")</f>
        <v/>
      </c>
      <c r="Q430" s="85" t="str">
        <f t="shared" si="14"/>
        <v xml:space="preserve"> </v>
      </c>
      <c r="R430" s="122" t="str" cm="1">
        <f t="array" ref="R430">IFERROR(INDEX(Districtwide!R$19:R$500, SMALL(IF(($A$17=Districtwide!$E$19:$E$500), MATCH(ROW(Districtwide!$A$19:$A$500), ROW(Districtwide!$A$19:$A$500)), ""),ROWS($A$1:$A412))),"")</f>
        <v/>
      </c>
      <c r="S430" s="122" t="str" cm="1">
        <f t="array" ref="S430">IFERROR(INDEX(Districtwide!S$19:S$500, SMALL(IF(($A$17=Districtwide!$E$19:$E$500), MATCH(ROW(Districtwide!$A$19:$A$500), ROW(Districtwide!$A$19:$A$500)), ""),ROWS($A$1:$A412))),"")</f>
        <v/>
      </c>
      <c r="T430" s="122" t="str" cm="1">
        <f t="array" ref="T430">IFERROR(INDEX(Districtwide!T$19:T$500, SMALL(IF(($A$17=Districtwide!$E$19:$E$500), MATCH(ROW(Districtwide!$A$19:$A$500), ROW(Districtwide!$A$19:$A$500)), ""),ROWS($A$1:$A412))),"")</f>
        <v/>
      </c>
      <c r="U430" s="85" t="str">
        <f t="shared" si="15"/>
        <v xml:space="preserve"> </v>
      </c>
      <c r="V430" s="85" t="str" cm="1">
        <f t="array" ref="V430">IFERROR(INDEX(Districtwide!V$19:V$500, SMALL(IF(($A$17=Districtwide!$E$19:$E$500), MATCH(ROW(Districtwide!$A$19:$A$500), ROW(Districtwide!$A$19:$A$500)), ""),ROWS($A$1:$A412))),"")</f>
        <v/>
      </c>
      <c r="W430" s="86" t="str" cm="1">
        <f t="array" ref="W430">IFERROR(INDEX(Districtwide!W$19:W$500, SMALL(IF(($A$17=Districtwide!$E$19:$E$500), MATCH(ROW(Districtwide!$A$19:$A$500), ROW(Districtwide!$A$19:$A$500)), ""),ROWS($A$1:$A412))),"")</f>
        <v/>
      </c>
      <c r="X430" s="122" t="str" cm="1">
        <f t="array" ref="X430">IFERROR(INDEX(Districtwide!X$19:X$500, SMALL(IF(($A$17=Districtwide!$E$19:$E$500), MATCH(ROW(Districtwide!$A$19:$A$500), ROW(Districtwide!$A$19:$A$500)), ""),ROWS($A$1:$A412))),"")</f>
        <v/>
      </c>
      <c r="Y430" s="85" t="str" cm="1">
        <f t="array" ref="Y430">IFERROR(INDEX(Districtwide!Y$19:Y$500, SMALL(IF(($A$17=Districtwide!$E$19:$E$500), MATCH(ROW(Districtwide!$A$19:$A$500), ROW(Districtwide!$A$19:$A$500)), ""),ROWS($A$1:$A412))),"")</f>
        <v/>
      </c>
      <c r="Z430" s="86" t="str" cm="1">
        <f t="array" ref="Z430">IFERROR(INDEX(Districtwide!Z$19:Z$500, SMALL(IF(($A$17=Districtwide!$E$19:$E$500), MATCH(ROW(Districtwide!$A$19:$A$500), ROW(Districtwide!$A$19:$A$500)), ""),ROWS($A$1:$A412))),"")</f>
        <v/>
      </c>
      <c r="AA430" s="122" t="str" cm="1">
        <f t="array" ref="AA430">IFERROR(INDEX(Districtwide!AA$19:AA$500, SMALL(IF(($A$17=Districtwide!$E$19:$E$500), MATCH(ROW(Districtwide!$A$19:$A$500), ROW(Districtwide!$A$19:$A$500)), ""),ROWS($A$1:$A412))),"")</f>
        <v/>
      </c>
    </row>
    <row r="431" spans="1:27">
      <c r="A431" s="134" t="str" cm="1">
        <f t="array" ref="A431">IFERROR(INDEX(Districtwide!A$19:A$500, SMALL(IF(($A$17=Districtwide!$E$19:$E$500), MATCH(ROW(Districtwide!$A$19:$A$500), ROW(Districtwide!$A$19:$A$500)), ""),ROWS($A$1:$A413))),"")</f>
        <v/>
      </c>
      <c r="B431" s="134" t="str" cm="1">
        <f t="array" ref="B431">IFERROR(INDEX(Districtwide!B$19:B$500, SMALL(IF(($A$17=Districtwide!$E$19:$E$500), MATCH(ROW(Districtwide!$A$19:$A$500), ROW(Districtwide!$A$19:$A$500)), ""),ROWS($A$1:$A413))),"")</f>
        <v/>
      </c>
      <c r="C431" s="134" t="str" cm="1">
        <f t="array" ref="C431">IFERROR(INDEX(Districtwide!C$19:C$500, SMALL(IF(($A$17=Districtwide!$E$19:$E$500), MATCH(ROW(Districtwide!$A$19:$A$500), ROW(Districtwide!$A$19:$A$500)), ""),ROWS($A$1:$A413))),"")</f>
        <v/>
      </c>
      <c r="D431" s="134" t="str" cm="1">
        <f t="array" ref="D431">IFERROR(INDEX(Districtwide!D$19:D$500, SMALL(IF(($A$17=Districtwide!$E$19:$E$500), MATCH(ROW(Districtwide!$A$19:$A$500), ROW(Districtwide!$A$19:$A$500)), ""),ROWS($A$1:$A413))),"")</f>
        <v/>
      </c>
      <c r="E431" s="85" t="str" cm="1">
        <f t="array" ref="E431">IFERROR(INDEX(Districtwide!E$19:E$500, SMALL(IF(($A$17=Districtwide!$E$19:$E$500), MATCH(ROW(Districtwide!$A$19:$A$500), ROW(Districtwide!$A$19:$A$500)), ""),ROWS($A$1:$A413))),"")</f>
        <v/>
      </c>
      <c r="F431" s="128" t="str" cm="1">
        <f t="array" ref="F431">IFERROR(INDEX(Districtwide!F$19:F$500, SMALL(IF(($A$17=Districtwide!$E$19:$E$500), MATCH(ROW(Districtwide!$A$19:$A$500), ROW(Districtwide!$A$19:$A$500)), ""),ROWS($A$1:$A413))),"")</f>
        <v/>
      </c>
      <c r="G431" s="85" t="str" cm="1">
        <f t="array" ref="G431">IFERROR(INDEX(Districtwide!G$19:G$500, SMALL(IF(($A$17=Districtwide!$E$19:$E$500), MATCH(ROW(Districtwide!$A$19:$A$500), ROW(Districtwide!$A$19:$A$500)), ""),ROWS($A$1:$A413))),"")</f>
        <v/>
      </c>
      <c r="H431" s="86" t="str" cm="1">
        <f t="array" ref="H431">IFERROR(INDEX(Districtwide!H$19:H$500, SMALL(IF(($A$17=Districtwide!$E$19:$E$500), MATCH(ROW(Districtwide!$A$19:$A$500), ROW(Districtwide!$A$19:$A$500)), ""),ROWS($A$1:$A413))),"")</f>
        <v/>
      </c>
      <c r="I431" s="122" t="str" cm="1">
        <f t="array" ref="I431">IFERROR(INDEX(Districtwide!I$19:I$500, SMALL(IF(($A$17=Districtwide!$E$19:$E$500), MATCH(ROW(Districtwide!$A$19:$A$500), ROW(Districtwide!$A$19:$A$500)), ""),ROWS($A$1:$A413))),"")</f>
        <v/>
      </c>
      <c r="J431" s="87" t="str" cm="1">
        <f t="array" ref="J431">IFERROR(INDEX(Districtwide!J$19:J$500, SMALL(IF(($A$17=Districtwide!$E$19:$E$500), MATCH(ROW(Districtwide!$A$19:$A$500), ROW(Districtwide!$A$19:$A$500)), ""),ROWS($A$1:$A413))),"")</f>
        <v/>
      </c>
      <c r="K431" s="86" t="str" cm="1">
        <f t="array" ref="K431">IFERROR(INDEX(Districtwide!K$19:K$500, SMALL(IF(($A$17=Districtwide!$E$19:$E$500), MATCH(ROW(Districtwide!$A$19:$A$500), ROW(Districtwide!$A$19:$A$500)), ""),ROWS($A$1:$A413))),"")</f>
        <v/>
      </c>
      <c r="L431" s="122" t="str" cm="1">
        <f t="array" ref="L431">IFERROR(INDEX(Districtwide!L$19:L$500, SMALL(IF(($A$17=Districtwide!$E$19:$E$500), MATCH(ROW(Districtwide!$A$19:$A$500), ROW(Districtwide!$A$19:$A$500)), ""),ROWS($A$1:$A413))),"")</f>
        <v/>
      </c>
      <c r="M431" s="85" t="str" cm="1">
        <f t="array" ref="M431">IFERROR(INDEX(Districtwide!M$19:M$500, SMALL(IF(($A$17=Districtwide!$E$19:$E$500), MATCH(ROW(Districtwide!$A$19:$A$500), ROW(Districtwide!$A$19:$A$500)), ""),ROWS($A$1:$A413))),"")</f>
        <v/>
      </c>
      <c r="N431" s="86" t="str" cm="1">
        <f t="array" ref="N431">IFERROR(INDEX(Districtwide!N$19:N$500, SMALL(IF(($A$17=Districtwide!$E$19:$E$500), MATCH(ROW(Districtwide!$A$19:$A$500), ROW(Districtwide!$A$19:$A$500)), ""),ROWS($A$1:$A413))),"")</f>
        <v/>
      </c>
      <c r="O431" s="86" t="str" cm="1">
        <f t="array" ref="O431">IFERROR(INDEX(Districtwide!O$19:O$500, SMALL(IF(($A$17=Districtwide!$E$19:$E$500), MATCH(ROW(Districtwide!$A$19:$A$500), ROW(Districtwide!$A$19:$A$500)), ""),ROWS($A$1:$A413))),"")</f>
        <v/>
      </c>
      <c r="P431" s="85" t="str" cm="1">
        <f t="array" ref="P431">IFERROR(INDEX(Districtwide!P$19:P$500, SMALL(IF(($A$17=Districtwide!$E$19:$E$500), MATCH(ROW(Districtwide!$A$19:$A$500), ROW(Districtwide!$A$19:$A$500)), ""),ROWS($A$1:$A413))),"")</f>
        <v/>
      </c>
      <c r="Q431" s="85" t="str">
        <f t="shared" si="14"/>
        <v xml:space="preserve"> </v>
      </c>
      <c r="R431" s="122" t="str" cm="1">
        <f t="array" ref="R431">IFERROR(INDEX(Districtwide!R$19:R$500, SMALL(IF(($A$17=Districtwide!$E$19:$E$500), MATCH(ROW(Districtwide!$A$19:$A$500), ROW(Districtwide!$A$19:$A$500)), ""),ROWS($A$1:$A413))),"")</f>
        <v/>
      </c>
      <c r="S431" s="122" t="str" cm="1">
        <f t="array" ref="S431">IFERROR(INDEX(Districtwide!S$19:S$500, SMALL(IF(($A$17=Districtwide!$E$19:$E$500), MATCH(ROW(Districtwide!$A$19:$A$500), ROW(Districtwide!$A$19:$A$500)), ""),ROWS($A$1:$A413))),"")</f>
        <v/>
      </c>
      <c r="T431" s="122" t="str" cm="1">
        <f t="array" ref="T431">IFERROR(INDEX(Districtwide!T$19:T$500, SMALL(IF(($A$17=Districtwide!$E$19:$E$500), MATCH(ROW(Districtwide!$A$19:$A$500), ROW(Districtwide!$A$19:$A$500)), ""),ROWS($A$1:$A413))),"")</f>
        <v/>
      </c>
      <c r="U431" s="85" t="str">
        <f t="shared" si="15"/>
        <v xml:space="preserve"> </v>
      </c>
      <c r="V431" s="85" t="str" cm="1">
        <f t="array" ref="V431">IFERROR(INDEX(Districtwide!V$19:V$500, SMALL(IF(($A$17=Districtwide!$E$19:$E$500), MATCH(ROW(Districtwide!$A$19:$A$500), ROW(Districtwide!$A$19:$A$500)), ""),ROWS($A$1:$A413))),"")</f>
        <v/>
      </c>
      <c r="W431" s="86" t="str" cm="1">
        <f t="array" ref="W431">IFERROR(INDEX(Districtwide!W$19:W$500, SMALL(IF(($A$17=Districtwide!$E$19:$E$500), MATCH(ROW(Districtwide!$A$19:$A$500), ROW(Districtwide!$A$19:$A$500)), ""),ROWS($A$1:$A413))),"")</f>
        <v/>
      </c>
      <c r="X431" s="122" t="str" cm="1">
        <f t="array" ref="X431">IFERROR(INDEX(Districtwide!X$19:X$500, SMALL(IF(($A$17=Districtwide!$E$19:$E$500), MATCH(ROW(Districtwide!$A$19:$A$500), ROW(Districtwide!$A$19:$A$500)), ""),ROWS($A$1:$A413))),"")</f>
        <v/>
      </c>
      <c r="Y431" s="85" t="str" cm="1">
        <f t="array" ref="Y431">IFERROR(INDEX(Districtwide!Y$19:Y$500, SMALL(IF(($A$17=Districtwide!$E$19:$E$500), MATCH(ROW(Districtwide!$A$19:$A$500), ROW(Districtwide!$A$19:$A$500)), ""),ROWS($A$1:$A413))),"")</f>
        <v/>
      </c>
      <c r="Z431" s="86" t="str" cm="1">
        <f t="array" ref="Z431">IFERROR(INDEX(Districtwide!Z$19:Z$500, SMALL(IF(($A$17=Districtwide!$E$19:$E$500), MATCH(ROW(Districtwide!$A$19:$A$500), ROW(Districtwide!$A$19:$A$500)), ""),ROWS($A$1:$A413))),"")</f>
        <v/>
      </c>
      <c r="AA431" s="122" t="str" cm="1">
        <f t="array" ref="AA431">IFERROR(INDEX(Districtwide!AA$19:AA$500, SMALL(IF(($A$17=Districtwide!$E$19:$E$500), MATCH(ROW(Districtwide!$A$19:$A$500), ROW(Districtwide!$A$19:$A$500)), ""),ROWS($A$1:$A413))),"")</f>
        <v/>
      </c>
    </row>
    <row r="432" spans="1:27">
      <c r="A432" s="134" t="str" cm="1">
        <f t="array" ref="A432">IFERROR(INDEX(Districtwide!A$19:A$500, SMALL(IF(($A$17=Districtwide!$E$19:$E$500), MATCH(ROW(Districtwide!$A$19:$A$500), ROW(Districtwide!$A$19:$A$500)), ""),ROWS($A$1:$A414))),"")</f>
        <v/>
      </c>
      <c r="B432" s="134" t="str" cm="1">
        <f t="array" ref="B432">IFERROR(INDEX(Districtwide!B$19:B$500, SMALL(IF(($A$17=Districtwide!$E$19:$E$500), MATCH(ROW(Districtwide!$A$19:$A$500), ROW(Districtwide!$A$19:$A$500)), ""),ROWS($A$1:$A414))),"")</f>
        <v/>
      </c>
      <c r="C432" s="134" t="str" cm="1">
        <f t="array" ref="C432">IFERROR(INDEX(Districtwide!C$19:C$500, SMALL(IF(($A$17=Districtwide!$E$19:$E$500), MATCH(ROW(Districtwide!$A$19:$A$500), ROW(Districtwide!$A$19:$A$500)), ""),ROWS($A$1:$A414))),"")</f>
        <v/>
      </c>
      <c r="D432" s="134" t="str" cm="1">
        <f t="array" ref="D432">IFERROR(INDEX(Districtwide!D$19:D$500, SMALL(IF(($A$17=Districtwide!$E$19:$E$500), MATCH(ROW(Districtwide!$A$19:$A$500), ROW(Districtwide!$A$19:$A$500)), ""),ROWS($A$1:$A414))),"")</f>
        <v/>
      </c>
      <c r="E432" s="85" t="str" cm="1">
        <f t="array" ref="E432">IFERROR(INDEX(Districtwide!E$19:E$500, SMALL(IF(($A$17=Districtwide!$E$19:$E$500), MATCH(ROW(Districtwide!$A$19:$A$500), ROW(Districtwide!$A$19:$A$500)), ""),ROWS($A$1:$A414))),"")</f>
        <v/>
      </c>
      <c r="F432" s="128" t="str" cm="1">
        <f t="array" ref="F432">IFERROR(INDEX(Districtwide!F$19:F$500, SMALL(IF(($A$17=Districtwide!$E$19:$E$500), MATCH(ROW(Districtwide!$A$19:$A$500), ROW(Districtwide!$A$19:$A$500)), ""),ROWS($A$1:$A414))),"")</f>
        <v/>
      </c>
      <c r="G432" s="85" t="str" cm="1">
        <f t="array" ref="G432">IFERROR(INDEX(Districtwide!G$19:G$500, SMALL(IF(($A$17=Districtwide!$E$19:$E$500), MATCH(ROW(Districtwide!$A$19:$A$500), ROW(Districtwide!$A$19:$A$500)), ""),ROWS($A$1:$A414))),"")</f>
        <v/>
      </c>
      <c r="H432" s="86" t="str" cm="1">
        <f t="array" ref="H432">IFERROR(INDEX(Districtwide!H$19:H$500, SMALL(IF(($A$17=Districtwide!$E$19:$E$500), MATCH(ROW(Districtwide!$A$19:$A$500), ROW(Districtwide!$A$19:$A$500)), ""),ROWS($A$1:$A414))),"")</f>
        <v/>
      </c>
      <c r="I432" s="122" t="str" cm="1">
        <f t="array" ref="I432">IFERROR(INDEX(Districtwide!I$19:I$500, SMALL(IF(($A$17=Districtwide!$E$19:$E$500), MATCH(ROW(Districtwide!$A$19:$A$500), ROW(Districtwide!$A$19:$A$500)), ""),ROWS($A$1:$A414))),"")</f>
        <v/>
      </c>
      <c r="J432" s="87" t="str" cm="1">
        <f t="array" ref="J432">IFERROR(INDEX(Districtwide!J$19:J$500, SMALL(IF(($A$17=Districtwide!$E$19:$E$500), MATCH(ROW(Districtwide!$A$19:$A$500), ROW(Districtwide!$A$19:$A$500)), ""),ROWS($A$1:$A414))),"")</f>
        <v/>
      </c>
      <c r="K432" s="86" t="str" cm="1">
        <f t="array" ref="K432">IFERROR(INDEX(Districtwide!K$19:K$500, SMALL(IF(($A$17=Districtwide!$E$19:$E$500), MATCH(ROW(Districtwide!$A$19:$A$500), ROW(Districtwide!$A$19:$A$500)), ""),ROWS($A$1:$A414))),"")</f>
        <v/>
      </c>
      <c r="L432" s="122" t="str" cm="1">
        <f t="array" ref="L432">IFERROR(INDEX(Districtwide!L$19:L$500, SMALL(IF(($A$17=Districtwide!$E$19:$E$500), MATCH(ROW(Districtwide!$A$19:$A$500), ROW(Districtwide!$A$19:$A$500)), ""),ROWS($A$1:$A414))),"")</f>
        <v/>
      </c>
      <c r="M432" s="85" t="str" cm="1">
        <f t="array" ref="M432">IFERROR(INDEX(Districtwide!M$19:M$500, SMALL(IF(($A$17=Districtwide!$E$19:$E$500), MATCH(ROW(Districtwide!$A$19:$A$500), ROW(Districtwide!$A$19:$A$500)), ""),ROWS($A$1:$A414))),"")</f>
        <v/>
      </c>
      <c r="N432" s="86" t="str" cm="1">
        <f t="array" ref="N432">IFERROR(INDEX(Districtwide!N$19:N$500, SMALL(IF(($A$17=Districtwide!$E$19:$E$500), MATCH(ROW(Districtwide!$A$19:$A$500), ROW(Districtwide!$A$19:$A$500)), ""),ROWS($A$1:$A414))),"")</f>
        <v/>
      </c>
      <c r="O432" s="86" t="str" cm="1">
        <f t="array" ref="O432">IFERROR(INDEX(Districtwide!O$19:O$500, SMALL(IF(($A$17=Districtwide!$E$19:$E$500), MATCH(ROW(Districtwide!$A$19:$A$500), ROW(Districtwide!$A$19:$A$500)), ""),ROWS($A$1:$A414))),"")</f>
        <v/>
      </c>
      <c r="P432" s="85" t="str" cm="1">
        <f t="array" ref="P432">IFERROR(INDEX(Districtwide!P$19:P$500, SMALL(IF(($A$17=Districtwide!$E$19:$E$500), MATCH(ROW(Districtwide!$A$19:$A$500), ROW(Districtwide!$A$19:$A$500)), ""),ROWS($A$1:$A414))),"")</f>
        <v/>
      </c>
      <c r="Q432" s="85" t="str">
        <f t="shared" si="14"/>
        <v xml:space="preserve"> </v>
      </c>
      <c r="R432" s="122" t="str" cm="1">
        <f t="array" ref="R432">IFERROR(INDEX(Districtwide!R$19:R$500, SMALL(IF(($A$17=Districtwide!$E$19:$E$500), MATCH(ROW(Districtwide!$A$19:$A$500), ROW(Districtwide!$A$19:$A$500)), ""),ROWS($A$1:$A414))),"")</f>
        <v/>
      </c>
      <c r="S432" s="122" t="str" cm="1">
        <f t="array" ref="S432">IFERROR(INDEX(Districtwide!S$19:S$500, SMALL(IF(($A$17=Districtwide!$E$19:$E$500), MATCH(ROW(Districtwide!$A$19:$A$500), ROW(Districtwide!$A$19:$A$500)), ""),ROWS($A$1:$A414))),"")</f>
        <v/>
      </c>
      <c r="T432" s="122" t="str" cm="1">
        <f t="array" ref="T432">IFERROR(INDEX(Districtwide!T$19:T$500, SMALL(IF(($A$17=Districtwide!$E$19:$E$500), MATCH(ROW(Districtwide!$A$19:$A$500), ROW(Districtwide!$A$19:$A$500)), ""),ROWS($A$1:$A414))),"")</f>
        <v/>
      </c>
      <c r="U432" s="85" t="str">
        <f t="shared" si="15"/>
        <v xml:space="preserve"> </v>
      </c>
      <c r="V432" s="85" t="str" cm="1">
        <f t="array" ref="V432">IFERROR(INDEX(Districtwide!V$19:V$500, SMALL(IF(($A$17=Districtwide!$E$19:$E$500), MATCH(ROW(Districtwide!$A$19:$A$500), ROW(Districtwide!$A$19:$A$500)), ""),ROWS($A$1:$A414))),"")</f>
        <v/>
      </c>
      <c r="W432" s="86" t="str" cm="1">
        <f t="array" ref="W432">IFERROR(INDEX(Districtwide!W$19:W$500, SMALL(IF(($A$17=Districtwide!$E$19:$E$500), MATCH(ROW(Districtwide!$A$19:$A$500), ROW(Districtwide!$A$19:$A$500)), ""),ROWS($A$1:$A414))),"")</f>
        <v/>
      </c>
      <c r="X432" s="122" t="str" cm="1">
        <f t="array" ref="X432">IFERROR(INDEX(Districtwide!X$19:X$500, SMALL(IF(($A$17=Districtwide!$E$19:$E$500), MATCH(ROW(Districtwide!$A$19:$A$500), ROW(Districtwide!$A$19:$A$500)), ""),ROWS($A$1:$A414))),"")</f>
        <v/>
      </c>
      <c r="Y432" s="85" t="str" cm="1">
        <f t="array" ref="Y432">IFERROR(INDEX(Districtwide!Y$19:Y$500, SMALL(IF(($A$17=Districtwide!$E$19:$E$500), MATCH(ROW(Districtwide!$A$19:$A$500), ROW(Districtwide!$A$19:$A$500)), ""),ROWS($A$1:$A414))),"")</f>
        <v/>
      </c>
      <c r="Z432" s="86" t="str" cm="1">
        <f t="array" ref="Z432">IFERROR(INDEX(Districtwide!Z$19:Z$500, SMALL(IF(($A$17=Districtwide!$E$19:$E$500), MATCH(ROW(Districtwide!$A$19:$A$500), ROW(Districtwide!$A$19:$A$500)), ""),ROWS($A$1:$A414))),"")</f>
        <v/>
      </c>
      <c r="AA432" s="122" t="str" cm="1">
        <f t="array" ref="AA432">IFERROR(INDEX(Districtwide!AA$19:AA$500, SMALL(IF(($A$17=Districtwide!$E$19:$E$500), MATCH(ROW(Districtwide!$A$19:$A$500), ROW(Districtwide!$A$19:$A$500)), ""),ROWS($A$1:$A414))),"")</f>
        <v/>
      </c>
    </row>
    <row r="433" spans="1:27">
      <c r="A433" s="134" t="str" cm="1">
        <f t="array" ref="A433">IFERROR(INDEX(Districtwide!A$19:A$500, SMALL(IF(($A$17=Districtwide!$E$19:$E$500), MATCH(ROW(Districtwide!$A$19:$A$500), ROW(Districtwide!$A$19:$A$500)), ""),ROWS($A$1:$A415))),"")</f>
        <v/>
      </c>
      <c r="B433" s="134" t="str" cm="1">
        <f t="array" ref="B433">IFERROR(INDEX(Districtwide!B$19:B$500, SMALL(IF(($A$17=Districtwide!$E$19:$E$500), MATCH(ROW(Districtwide!$A$19:$A$500), ROW(Districtwide!$A$19:$A$500)), ""),ROWS($A$1:$A415))),"")</f>
        <v/>
      </c>
      <c r="C433" s="134" t="str" cm="1">
        <f t="array" ref="C433">IFERROR(INDEX(Districtwide!C$19:C$500, SMALL(IF(($A$17=Districtwide!$E$19:$E$500), MATCH(ROW(Districtwide!$A$19:$A$500), ROW(Districtwide!$A$19:$A$500)), ""),ROWS($A$1:$A415))),"")</f>
        <v/>
      </c>
      <c r="D433" s="134" t="str" cm="1">
        <f t="array" ref="D433">IFERROR(INDEX(Districtwide!D$19:D$500, SMALL(IF(($A$17=Districtwide!$E$19:$E$500), MATCH(ROW(Districtwide!$A$19:$A$500), ROW(Districtwide!$A$19:$A$500)), ""),ROWS($A$1:$A415))),"")</f>
        <v/>
      </c>
      <c r="E433" s="85" t="str" cm="1">
        <f t="array" ref="E433">IFERROR(INDEX(Districtwide!E$19:E$500, SMALL(IF(($A$17=Districtwide!$E$19:$E$500), MATCH(ROW(Districtwide!$A$19:$A$500), ROW(Districtwide!$A$19:$A$500)), ""),ROWS($A$1:$A415))),"")</f>
        <v/>
      </c>
      <c r="F433" s="128" t="str" cm="1">
        <f t="array" ref="F433">IFERROR(INDEX(Districtwide!F$19:F$500, SMALL(IF(($A$17=Districtwide!$E$19:$E$500), MATCH(ROW(Districtwide!$A$19:$A$500), ROW(Districtwide!$A$19:$A$500)), ""),ROWS($A$1:$A415))),"")</f>
        <v/>
      </c>
      <c r="G433" s="85" t="str" cm="1">
        <f t="array" ref="G433">IFERROR(INDEX(Districtwide!G$19:G$500, SMALL(IF(($A$17=Districtwide!$E$19:$E$500), MATCH(ROW(Districtwide!$A$19:$A$500), ROW(Districtwide!$A$19:$A$500)), ""),ROWS($A$1:$A415))),"")</f>
        <v/>
      </c>
      <c r="H433" s="86" t="str" cm="1">
        <f t="array" ref="H433">IFERROR(INDEX(Districtwide!H$19:H$500, SMALL(IF(($A$17=Districtwide!$E$19:$E$500), MATCH(ROW(Districtwide!$A$19:$A$500), ROW(Districtwide!$A$19:$A$500)), ""),ROWS($A$1:$A415))),"")</f>
        <v/>
      </c>
      <c r="I433" s="122" t="str" cm="1">
        <f t="array" ref="I433">IFERROR(INDEX(Districtwide!I$19:I$500, SMALL(IF(($A$17=Districtwide!$E$19:$E$500), MATCH(ROW(Districtwide!$A$19:$A$500), ROW(Districtwide!$A$19:$A$500)), ""),ROWS($A$1:$A415))),"")</f>
        <v/>
      </c>
      <c r="J433" s="87" t="str" cm="1">
        <f t="array" ref="J433">IFERROR(INDEX(Districtwide!J$19:J$500, SMALL(IF(($A$17=Districtwide!$E$19:$E$500), MATCH(ROW(Districtwide!$A$19:$A$500), ROW(Districtwide!$A$19:$A$500)), ""),ROWS($A$1:$A415))),"")</f>
        <v/>
      </c>
      <c r="K433" s="86" t="str" cm="1">
        <f t="array" ref="K433">IFERROR(INDEX(Districtwide!K$19:K$500, SMALL(IF(($A$17=Districtwide!$E$19:$E$500), MATCH(ROW(Districtwide!$A$19:$A$500), ROW(Districtwide!$A$19:$A$500)), ""),ROWS($A$1:$A415))),"")</f>
        <v/>
      </c>
      <c r="L433" s="122" t="str" cm="1">
        <f t="array" ref="L433">IFERROR(INDEX(Districtwide!L$19:L$500, SMALL(IF(($A$17=Districtwide!$E$19:$E$500), MATCH(ROW(Districtwide!$A$19:$A$500), ROW(Districtwide!$A$19:$A$500)), ""),ROWS($A$1:$A415))),"")</f>
        <v/>
      </c>
      <c r="M433" s="85" t="str" cm="1">
        <f t="array" ref="M433">IFERROR(INDEX(Districtwide!M$19:M$500, SMALL(IF(($A$17=Districtwide!$E$19:$E$500), MATCH(ROW(Districtwide!$A$19:$A$500), ROW(Districtwide!$A$19:$A$500)), ""),ROWS($A$1:$A415))),"")</f>
        <v/>
      </c>
      <c r="N433" s="86" t="str" cm="1">
        <f t="array" ref="N433">IFERROR(INDEX(Districtwide!N$19:N$500, SMALL(IF(($A$17=Districtwide!$E$19:$E$500), MATCH(ROW(Districtwide!$A$19:$A$500), ROW(Districtwide!$A$19:$A$500)), ""),ROWS($A$1:$A415))),"")</f>
        <v/>
      </c>
      <c r="O433" s="86" t="str" cm="1">
        <f t="array" ref="O433">IFERROR(INDEX(Districtwide!O$19:O$500, SMALL(IF(($A$17=Districtwide!$E$19:$E$500), MATCH(ROW(Districtwide!$A$19:$A$500), ROW(Districtwide!$A$19:$A$500)), ""),ROWS($A$1:$A415))),"")</f>
        <v/>
      </c>
      <c r="P433" s="85" t="str" cm="1">
        <f t="array" ref="P433">IFERROR(INDEX(Districtwide!P$19:P$500, SMALL(IF(($A$17=Districtwide!$E$19:$E$500), MATCH(ROW(Districtwide!$A$19:$A$500), ROW(Districtwide!$A$19:$A$500)), ""),ROWS($A$1:$A415))),"")</f>
        <v/>
      </c>
      <c r="Q433" s="85" t="str">
        <f t="shared" si="14"/>
        <v xml:space="preserve"> </v>
      </c>
      <c r="R433" s="122" t="str" cm="1">
        <f t="array" ref="R433">IFERROR(INDEX(Districtwide!R$19:R$500, SMALL(IF(($A$17=Districtwide!$E$19:$E$500), MATCH(ROW(Districtwide!$A$19:$A$500), ROW(Districtwide!$A$19:$A$500)), ""),ROWS($A$1:$A415))),"")</f>
        <v/>
      </c>
      <c r="S433" s="122" t="str" cm="1">
        <f t="array" ref="S433">IFERROR(INDEX(Districtwide!S$19:S$500, SMALL(IF(($A$17=Districtwide!$E$19:$E$500), MATCH(ROW(Districtwide!$A$19:$A$500), ROW(Districtwide!$A$19:$A$500)), ""),ROWS($A$1:$A415))),"")</f>
        <v/>
      </c>
      <c r="T433" s="122" t="str" cm="1">
        <f t="array" ref="T433">IFERROR(INDEX(Districtwide!T$19:T$500, SMALL(IF(($A$17=Districtwide!$E$19:$E$500), MATCH(ROW(Districtwide!$A$19:$A$500), ROW(Districtwide!$A$19:$A$500)), ""),ROWS($A$1:$A415))),"")</f>
        <v/>
      </c>
      <c r="U433" s="85" t="str">
        <f t="shared" si="15"/>
        <v xml:space="preserve"> </v>
      </c>
      <c r="V433" s="85" t="str" cm="1">
        <f t="array" ref="V433">IFERROR(INDEX(Districtwide!V$19:V$500, SMALL(IF(($A$17=Districtwide!$E$19:$E$500), MATCH(ROW(Districtwide!$A$19:$A$500), ROW(Districtwide!$A$19:$A$500)), ""),ROWS($A$1:$A415))),"")</f>
        <v/>
      </c>
      <c r="W433" s="86" t="str" cm="1">
        <f t="array" ref="W433">IFERROR(INDEX(Districtwide!W$19:W$500, SMALL(IF(($A$17=Districtwide!$E$19:$E$500), MATCH(ROW(Districtwide!$A$19:$A$500), ROW(Districtwide!$A$19:$A$500)), ""),ROWS($A$1:$A415))),"")</f>
        <v/>
      </c>
      <c r="X433" s="122" t="str" cm="1">
        <f t="array" ref="X433">IFERROR(INDEX(Districtwide!X$19:X$500, SMALL(IF(($A$17=Districtwide!$E$19:$E$500), MATCH(ROW(Districtwide!$A$19:$A$500), ROW(Districtwide!$A$19:$A$500)), ""),ROWS($A$1:$A415))),"")</f>
        <v/>
      </c>
      <c r="Y433" s="85" t="str" cm="1">
        <f t="array" ref="Y433">IFERROR(INDEX(Districtwide!Y$19:Y$500, SMALL(IF(($A$17=Districtwide!$E$19:$E$500), MATCH(ROW(Districtwide!$A$19:$A$500), ROW(Districtwide!$A$19:$A$500)), ""),ROWS($A$1:$A415))),"")</f>
        <v/>
      </c>
      <c r="Z433" s="86" t="str" cm="1">
        <f t="array" ref="Z433">IFERROR(INDEX(Districtwide!Z$19:Z$500, SMALL(IF(($A$17=Districtwide!$E$19:$E$500), MATCH(ROW(Districtwide!$A$19:$A$500), ROW(Districtwide!$A$19:$A$500)), ""),ROWS($A$1:$A415))),"")</f>
        <v/>
      </c>
      <c r="AA433" s="122" t="str" cm="1">
        <f t="array" ref="AA433">IFERROR(INDEX(Districtwide!AA$19:AA$500, SMALL(IF(($A$17=Districtwide!$E$19:$E$500), MATCH(ROW(Districtwide!$A$19:$A$500), ROW(Districtwide!$A$19:$A$500)), ""),ROWS($A$1:$A415))),"")</f>
        <v/>
      </c>
    </row>
    <row r="434" spans="1:27">
      <c r="A434" s="134" t="str" cm="1">
        <f t="array" ref="A434">IFERROR(INDEX(Districtwide!A$19:A$500, SMALL(IF(($A$17=Districtwide!$E$19:$E$500), MATCH(ROW(Districtwide!$A$19:$A$500), ROW(Districtwide!$A$19:$A$500)), ""),ROWS($A$1:$A416))),"")</f>
        <v/>
      </c>
      <c r="B434" s="134" t="str" cm="1">
        <f t="array" ref="B434">IFERROR(INDEX(Districtwide!B$19:B$500, SMALL(IF(($A$17=Districtwide!$E$19:$E$500), MATCH(ROW(Districtwide!$A$19:$A$500), ROW(Districtwide!$A$19:$A$500)), ""),ROWS($A$1:$A416))),"")</f>
        <v/>
      </c>
      <c r="C434" s="134" t="str" cm="1">
        <f t="array" ref="C434">IFERROR(INDEX(Districtwide!C$19:C$500, SMALL(IF(($A$17=Districtwide!$E$19:$E$500), MATCH(ROW(Districtwide!$A$19:$A$500), ROW(Districtwide!$A$19:$A$500)), ""),ROWS($A$1:$A416))),"")</f>
        <v/>
      </c>
      <c r="D434" s="134" t="str" cm="1">
        <f t="array" ref="D434">IFERROR(INDEX(Districtwide!D$19:D$500, SMALL(IF(($A$17=Districtwide!$E$19:$E$500), MATCH(ROW(Districtwide!$A$19:$A$500), ROW(Districtwide!$A$19:$A$500)), ""),ROWS($A$1:$A416))),"")</f>
        <v/>
      </c>
      <c r="E434" s="85" t="str" cm="1">
        <f t="array" ref="E434">IFERROR(INDEX(Districtwide!E$19:E$500, SMALL(IF(($A$17=Districtwide!$E$19:$E$500), MATCH(ROW(Districtwide!$A$19:$A$500), ROW(Districtwide!$A$19:$A$500)), ""),ROWS($A$1:$A416))),"")</f>
        <v/>
      </c>
      <c r="F434" s="128" t="str" cm="1">
        <f t="array" ref="F434">IFERROR(INDEX(Districtwide!F$19:F$500, SMALL(IF(($A$17=Districtwide!$E$19:$E$500), MATCH(ROW(Districtwide!$A$19:$A$500), ROW(Districtwide!$A$19:$A$500)), ""),ROWS($A$1:$A416))),"")</f>
        <v/>
      </c>
      <c r="G434" s="85" t="str" cm="1">
        <f t="array" ref="G434">IFERROR(INDEX(Districtwide!G$19:G$500, SMALL(IF(($A$17=Districtwide!$E$19:$E$500), MATCH(ROW(Districtwide!$A$19:$A$500), ROW(Districtwide!$A$19:$A$500)), ""),ROWS($A$1:$A416))),"")</f>
        <v/>
      </c>
      <c r="H434" s="86" t="str" cm="1">
        <f t="array" ref="H434">IFERROR(INDEX(Districtwide!H$19:H$500, SMALL(IF(($A$17=Districtwide!$E$19:$E$500), MATCH(ROW(Districtwide!$A$19:$A$500), ROW(Districtwide!$A$19:$A$500)), ""),ROWS($A$1:$A416))),"")</f>
        <v/>
      </c>
      <c r="I434" s="122" t="str" cm="1">
        <f t="array" ref="I434">IFERROR(INDEX(Districtwide!I$19:I$500, SMALL(IF(($A$17=Districtwide!$E$19:$E$500), MATCH(ROW(Districtwide!$A$19:$A$500), ROW(Districtwide!$A$19:$A$500)), ""),ROWS($A$1:$A416))),"")</f>
        <v/>
      </c>
      <c r="J434" s="87" t="str" cm="1">
        <f t="array" ref="J434">IFERROR(INDEX(Districtwide!J$19:J$500, SMALL(IF(($A$17=Districtwide!$E$19:$E$500), MATCH(ROW(Districtwide!$A$19:$A$500), ROW(Districtwide!$A$19:$A$500)), ""),ROWS($A$1:$A416))),"")</f>
        <v/>
      </c>
      <c r="K434" s="86" t="str" cm="1">
        <f t="array" ref="K434">IFERROR(INDEX(Districtwide!K$19:K$500, SMALL(IF(($A$17=Districtwide!$E$19:$E$500), MATCH(ROW(Districtwide!$A$19:$A$500), ROW(Districtwide!$A$19:$A$500)), ""),ROWS($A$1:$A416))),"")</f>
        <v/>
      </c>
      <c r="L434" s="122" t="str" cm="1">
        <f t="array" ref="L434">IFERROR(INDEX(Districtwide!L$19:L$500, SMALL(IF(($A$17=Districtwide!$E$19:$E$500), MATCH(ROW(Districtwide!$A$19:$A$500), ROW(Districtwide!$A$19:$A$500)), ""),ROWS($A$1:$A416))),"")</f>
        <v/>
      </c>
      <c r="M434" s="85" t="str" cm="1">
        <f t="array" ref="M434">IFERROR(INDEX(Districtwide!M$19:M$500, SMALL(IF(($A$17=Districtwide!$E$19:$E$500), MATCH(ROW(Districtwide!$A$19:$A$500), ROW(Districtwide!$A$19:$A$500)), ""),ROWS($A$1:$A416))),"")</f>
        <v/>
      </c>
      <c r="N434" s="86" t="str" cm="1">
        <f t="array" ref="N434">IFERROR(INDEX(Districtwide!N$19:N$500, SMALL(IF(($A$17=Districtwide!$E$19:$E$500), MATCH(ROW(Districtwide!$A$19:$A$500), ROW(Districtwide!$A$19:$A$500)), ""),ROWS($A$1:$A416))),"")</f>
        <v/>
      </c>
      <c r="O434" s="86" t="str" cm="1">
        <f t="array" ref="O434">IFERROR(INDEX(Districtwide!O$19:O$500, SMALL(IF(($A$17=Districtwide!$E$19:$E$500), MATCH(ROW(Districtwide!$A$19:$A$500), ROW(Districtwide!$A$19:$A$500)), ""),ROWS($A$1:$A416))),"")</f>
        <v/>
      </c>
      <c r="P434" s="85" t="str" cm="1">
        <f t="array" ref="P434">IFERROR(INDEX(Districtwide!P$19:P$500, SMALL(IF(($A$17=Districtwide!$E$19:$E$500), MATCH(ROW(Districtwide!$A$19:$A$500), ROW(Districtwide!$A$19:$A$500)), ""),ROWS($A$1:$A416))),"")</f>
        <v/>
      </c>
      <c r="Q434" s="85" t="str">
        <f t="shared" si="14"/>
        <v xml:space="preserve"> </v>
      </c>
      <c r="R434" s="122" t="str" cm="1">
        <f t="array" ref="R434">IFERROR(INDEX(Districtwide!R$19:R$500, SMALL(IF(($A$17=Districtwide!$E$19:$E$500), MATCH(ROW(Districtwide!$A$19:$A$500), ROW(Districtwide!$A$19:$A$500)), ""),ROWS($A$1:$A416))),"")</f>
        <v/>
      </c>
      <c r="S434" s="122" t="str" cm="1">
        <f t="array" ref="S434">IFERROR(INDEX(Districtwide!S$19:S$500, SMALL(IF(($A$17=Districtwide!$E$19:$E$500), MATCH(ROW(Districtwide!$A$19:$A$500), ROW(Districtwide!$A$19:$A$500)), ""),ROWS($A$1:$A416))),"")</f>
        <v/>
      </c>
      <c r="T434" s="122" t="str" cm="1">
        <f t="array" ref="T434">IFERROR(INDEX(Districtwide!T$19:T$500, SMALL(IF(($A$17=Districtwide!$E$19:$E$500), MATCH(ROW(Districtwide!$A$19:$A$500), ROW(Districtwide!$A$19:$A$500)), ""),ROWS($A$1:$A416))),"")</f>
        <v/>
      </c>
      <c r="U434" s="85" t="str">
        <f t="shared" si="15"/>
        <v xml:space="preserve"> </v>
      </c>
      <c r="V434" s="85" t="str" cm="1">
        <f t="array" ref="V434">IFERROR(INDEX(Districtwide!V$19:V$500, SMALL(IF(($A$17=Districtwide!$E$19:$E$500), MATCH(ROW(Districtwide!$A$19:$A$500), ROW(Districtwide!$A$19:$A$500)), ""),ROWS($A$1:$A416))),"")</f>
        <v/>
      </c>
      <c r="W434" s="86" t="str" cm="1">
        <f t="array" ref="W434">IFERROR(INDEX(Districtwide!W$19:W$500, SMALL(IF(($A$17=Districtwide!$E$19:$E$500), MATCH(ROW(Districtwide!$A$19:$A$500), ROW(Districtwide!$A$19:$A$500)), ""),ROWS($A$1:$A416))),"")</f>
        <v/>
      </c>
      <c r="X434" s="122" t="str" cm="1">
        <f t="array" ref="X434">IFERROR(INDEX(Districtwide!X$19:X$500, SMALL(IF(($A$17=Districtwide!$E$19:$E$500), MATCH(ROW(Districtwide!$A$19:$A$500), ROW(Districtwide!$A$19:$A$500)), ""),ROWS($A$1:$A416))),"")</f>
        <v/>
      </c>
      <c r="Y434" s="85" t="str" cm="1">
        <f t="array" ref="Y434">IFERROR(INDEX(Districtwide!Y$19:Y$500, SMALL(IF(($A$17=Districtwide!$E$19:$E$500), MATCH(ROW(Districtwide!$A$19:$A$500), ROW(Districtwide!$A$19:$A$500)), ""),ROWS($A$1:$A416))),"")</f>
        <v/>
      </c>
      <c r="Z434" s="86" t="str" cm="1">
        <f t="array" ref="Z434">IFERROR(INDEX(Districtwide!Z$19:Z$500, SMALL(IF(($A$17=Districtwide!$E$19:$E$500), MATCH(ROW(Districtwide!$A$19:$A$500), ROW(Districtwide!$A$19:$A$500)), ""),ROWS($A$1:$A416))),"")</f>
        <v/>
      </c>
      <c r="AA434" s="122" t="str" cm="1">
        <f t="array" ref="AA434">IFERROR(INDEX(Districtwide!AA$19:AA$500, SMALL(IF(($A$17=Districtwide!$E$19:$E$500), MATCH(ROW(Districtwide!$A$19:$A$500), ROW(Districtwide!$A$19:$A$500)), ""),ROWS($A$1:$A416))),"")</f>
        <v/>
      </c>
    </row>
    <row r="435" spans="1:27">
      <c r="A435" s="134" t="str" cm="1">
        <f t="array" ref="A435">IFERROR(INDEX(Districtwide!A$19:A$500, SMALL(IF(($A$17=Districtwide!$E$19:$E$500), MATCH(ROW(Districtwide!$A$19:$A$500), ROW(Districtwide!$A$19:$A$500)), ""),ROWS($A$1:$A417))),"")</f>
        <v/>
      </c>
      <c r="B435" s="134" t="str" cm="1">
        <f t="array" ref="B435">IFERROR(INDEX(Districtwide!B$19:B$500, SMALL(IF(($A$17=Districtwide!$E$19:$E$500), MATCH(ROW(Districtwide!$A$19:$A$500), ROW(Districtwide!$A$19:$A$500)), ""),ROWS($A$1:$A417))),"")</f>
        <v/>
      </c>
      <c r="C435" s="134" t="str" cm="1">
        <f t="array" ref="C435">IFERROR(INDEX(Districtwide!C$19:C$500, SMALL(IF(($A$17=Districtwide!$E$19:$E$500), MATCH(ROW(Districtwide!$A$19:$A$500), ROW(Districtwide!$A$19:$A$500)), ""),ROWS($A$1:$A417))),"")</f>
        <v/>
      </c>
      <c r="D435" s="134" t="str" cm="1">
        <f t="array" ref="D435">IFERROR(INDEX(Districtwide!D$19:D$500, SMALL(IF(($A$17=Districtwide!$E$19:$E$500), MATCH(ROW(Districtwide!$A$19:$A$500), ROW(Districtwide!$A$19:$A$500)), ""),ROWS($A$1:$A417))),"")</f>
        <v/>
      </c>
      <c r="E435" s="85" t="str" cm="1">
        <f t="array" ref="E435">IFERROR(INDEX(Districtwide!E$19:E$500, SMALL(IF(($A$17=Districtwide!$E$19:$E$500), MATCH(ROW(Districtwide!$A$19:$A$500), ROW(Districtwide!$A$19:$A$500)), ""),ROWS($A$1:$A417))),"")</f>
        <v/>
      </c>
      <c r="F435" s="128" t="str" cm="1">
        <f t="array" ref="F435">IFERROR(INDEX(Districtwide!F$19:F$500, SMALL(IF(($A$17=Districtwide!$E$19:$E$500), MATCH(ROW(Districtwide!$A$19:$A$500), ROW(Districtwide!$A$19:$A$500)), ""),ROWS($A$1:$A417))),"")</f>
        <v/>
      </c>
      <c r="G435" s="85" t="str" cm="1">
        <f t="array" ref="G435">IFERROR(INDEX(Districtwide!G$19:G$500, SMALL(IF(($A$17=Districtwide!$E$19:$E$500), MATCH(ROW(Districtwide!$A$19:$A$500), ROW(Districtwide!$A$19:$A$500)), ""),ROWS($A$1:$A417))),"")</f>
        <v/>
      </c>
      <c r="H435" s="86" t="str" cm="1">
        <f t="array" ref="H435">IFERROR(INDEX(Districtwide!H$19:H$500, SMALL(IF(($A$17=Districtwide!$E$19:$E$500), MATCH(ROW(Districtwide!$A$19:$A$500), ROW(Districtwide!$A$19:$A$500)), ""),ROWS($A$1:$A417))),"")</f>
        <v/>
      </c>
      <c r="I435" s="122" t="str" cm="1">
        <f t="array" ref="I435">IFERROR(INDEX(Districtwide!I$19:I$500, SMALL(IF(($A$17=Districtwide!$E$19:$E$500), MATCH(ROW(Districtwide!$A$19:$A$500), ROW(Districtwide!$A$19:$A$500)), ""),ROWS($A$1:$A417))),"")</f>
        <v/>
      </c>
      <c r="J435" s="87" t="str" cm="1">
        <f t="array" ref="J435">IFERROR(INDEX(Districtwide!J$19:J$500, SMALL(IF(($A$17=Districtwide!$E$19:$E$500), MATCH(ROW(Districtwide!$A$19:$A$500), ROW(Districtwide!$A$19:$A$500)), ""),ROWS($A$1:$A417))),"")</f>
        <v/>
      </c>
      <c r="K435" s="86" t="str" cm="1">
        <f t="array" ref="K435">IFERROR(INDEX(Districtwide!K$19:K$500, SMALL(IF(($A$17=Districtwide!$E$19:$E$500), MATCH(ROW(Districtwide!$A$19:$A$500), ROW(Districtwide!$A$19:$A$500)), ""),ROWS($A$1:$A417))),"")</f>
        <v/>
      </c>
      <c r="L435" s="122" t="str" cm="1">
        <f t="array" ref="L435">IFERROR(INDEX(Districtwide!L$19:L$500, SMALL(IF(($A$17=Districtwide!$E$19:$E$500), MATCH(ROW(Districtwide!$A$19:$A$500), ROW(Districtwide!$A$19:$A$500)), ""),ROWS($A$1:$A417))),"")</f>
        <v/>
      </c>
      <c r="M435" s="85" t="str" cm="1">
        <f t="array" ref="M435">IFERROR(INDEX(Districtwide!M$19:M$500, SMALL(IF(($A$17=Districtwide!$E$19:$E$500), MATCH(ROW(Districtwide!$A$19:$A$500), ROW(Districtwide!$A$19:$A$500)), ""),ROWS($A$1:$A417))),"")</f>
        <v/>
      </c>
      <c r="N435" s="86" t="str" cm="1">
        <f t="array" ref="N435">IFERROR(INDEX(Districtwide!N$19:N$500, SMALL(IF(($A$17=Districtwide!$E$19:$E$500), MATCH(ROW(Districtwide!$A$19:$A$500), ROW(Districtwide!$A$19:$A$500)), ""),ROWS($A$1:$A417))),"")</f>
        <v/>
      </c>
      <c r="O435" s="86" t="str" cm="1">
        <f t="array" ref="O435">IFERROR(INDEX(Districtwide!O$19:O$500, SMALL(IF(($A$17=Districtwide!$E$19:$E$500), MATCH(ROW(Districtwide!$A$19:$A$500), ROW(Districtwide!$A$19:$A$500)), ""),ROWS($A$1:$A417))),"")</f>
        <v/>
      </c>
      <c r="P435" s="85" t="str" cm="1">
        <f t="array" ref="P435">IFERROR(INDEX(Districtwide!P$19:P$500, SMALL(IF(($A$17=Districtwide!$E$19:$E$500), MATCH(ROW(Districtwide!$A$19:$A$500), ROW(Districtwide!$A$19:$A$500)), ""),ROWS($A$1:$A417))),"")</f>
        <v/>
      </c>
      <c r="Q435" s="85" t="str">
        <f t="shared" si="14"/>
        <v xml:space="preserve"> </v>
      </c>
      <c r="R435" s="122" t="str" cm="1">
        <f t="array" ref="R435">IFERROR(INDEX(Districtwide!R$19:R$500, SMALL(IF(($A$17=Districtwide!$E$19:$E$500), MATCH(ROW(Districtwide!$A$19:$A$500), ROW(Districtwide!$A$19:$A$500)), ""),ROWS($A$1:$A417))),"")</f>
        <v/>
      </c>
      <c r="S435" s="122" t="str" cm="1">
        <f t="array" ref="S435">IFERROR(INDEX(Districtwide!S$19:S$500, SMALL(IF(($A$17=Districtwide!$E$19:$E$500), MATCH(ROW(Districtwide!$A$19:$A$500), ROW(Districtwide!$A$19:$A$500)), ""),ROWS($A$1:$A417))),"")</f>
        <v/>
      </c>
      <c r="T435" s="122" t="str" cm="1">
        <f t="array" ref="T435">IFERROR(INDEX(Districtwide!T$19:T$500, SMALL(IF(($A$17=Districtwide!$E$19:$E$500), MATCH(ROW(Districtwide!$A$19:$A$500), ROW(Districtwide!$A$19:$A$500)), ""),ROWS($A$1:$A417))),"")</f>
        <v/>
      </c>
      <c r="U435" s="85" t="str">
        <f t="shared" si="15"/>
        <v xml:space="preserve"> </v>
      </c>
      <c r="V435" s="85" t="str" cm="1">
        <f t="array" ref="V435">IFERROR(INDEX(Districtwide!V$19:V$500, SMALL(IF(($A$17=Districtwide!$E$19:$E$500), MATCH(ROW(Districtwide!$A$19:$A$500), ROW(Districtwide!$A$19:$A$500)), ""),ROWS($A$1:$A417))),"")</f>
        <v/>
      </c>
      <c r="W435" s="86" t="str" cm="1">
        <f t="array" ref="W435">IFERROR(INDEX(Districtwide!W$19:W$500, SMALL(IF(($A$17=Districtwide!$E$19:$E$500), MATCH(ROW(Districtwide!$A$19:$A$500), ROW(Districtwide!$A$19:$A$500)), ""),ROWS($A$1:$A417))),"")</f>
        <v/>
      </c>
      <c r="X435" s="122" t="str" cm="1">
        <f t="array" ref="X435">IFERROR(INDEX(Districtwide!X$19:X$500, SMALL(IF(($A$17=Districtwide!$E$19:$E$500), MATCH(ROW(Districtwide!$A$19:$A$500), ROW(Districtwide!$A$19:$A$500)), ""),ROWS($A$1:$A417))),"")</f>
        <v/>
      </c>
      <c r="Y435" s="85" t="str" cm="1">
        <f t="array" ref="Y435">IFERROR(INDEX(Districtwide!Y$19:Y$500, SMALL(IF(($A$17=Districtwide!$E$19:$E$500), MATCH(ROW(Districtwide!$A$19:$A$500), ROW(Districtwide!$A$19:$A$500)), ""),ROWS($A$1:$A417))),"")</f>
        <v/>
      </c>
      <c r="Z435" s="86" t="str" cm="1">
        <f t="array" ref="Z435">IFERROR(INDEX(Districtwide!Z$19:Z$500, SMALL(IF(($A$17=Districtwide!$E$19:$E$500), MATCH(ROW(Districtwide!$A$19:$A$500), ROW(Districtwide!$A$19:$A$500)), ""),ROWS($A$1:$A417))),"")</f>
        <v/>
      </c>
      <c r="AA435" s="122" t="str" cm="1">
        <f t="array" ref="AA435">IFERROR(INDEX(Districtwide!AA$19:AA$500, SMALL(IF(($A$17=Districtwide!$E$19:$E$500), MATCH(ROW(Districtwide!$A$19:$A$500), ROW(Districtwide!$A$19:$A$500)), ""),ROWS($A$1:$A417))),"")</f>
        <v/>
      </c>
    </row>
    <row r="436" spans="1:27">
      <c r="A436" s="134" t="str" cm="1">
        <f t="array" ref="A436">IFERROR(INDEX(Districtwide!A$19:A$500, SMALL(IF(($A$17=Districtwide!$E$19:$E$500), MATCH(ROW(Districtwide!$A$19:$A$500), ROW(Districtwide!$A$19:$A$500)), ""),ROWS($A$1:$A418))),"")</f>
        <v/>
      </c>
      <c r="B436" s="134" t="str" cm="1">
        <f t="array" ref="B436">IFERROR(INDEX(Districtwide!B$19:B$500, SMALL(IF(($A$17=Districtwide!$E$19:$E$500), MATCH(ROW(Districtwide!$A$19:$A$500), ROW(Districtwide!$A$19:$A$500)), ""),ROWS($A$1:$A418))),"")</f>
        <v/>
      </c>
      <c r="C436" s="134" t="str" cm="1">
        <f t="array" ref="C436">IFERROR(INDEX(Districtwide!C$19:C$500, SMALL(IF(($A$17=Districtwide!$E$19:$E$500), MATCH(ROW(Districtwide!$A$19:$A$500), ROW(Districtwide!$A$19:$A$500)), ""),ROWS($A$1:$A418))),"")</f>
        <v/>
      </c>
      <c r="D436" s="134" t="str" cm="1">
        <f t="array" ref="D436">IFERROR(INDEX(Districtwide!D$19:D$500, SMALL(IF(($A$17=Districtwide!$E$19:$E$500), MATCH(ROW(Districtwide!$A$19:$A$500), ROW(Districtwide!$A$19:$A$500)), ""),ROWS($A$1:$A418))),"")</f>
        <v/>
      </c>
      <c r="E436" s="85" t="str" cm="1">
        <f t="array" ref="E436">IFERROR(INDEX(Districtwide!E$19:E$500, SMALL(IF(($A$17=Districtwide!$E$19:$E$500), MATCH(ROW(Districtwide!$A$19:$A$500), ROW(Districtwide!$A$19:$A$500)), ""),ROWS($A$1:$A418))),"")</f>
        <v/>
      </c>
      <c r="F436" s="128" t="str" cm="1">
        <f t="array" ref="F436">IFERROR(INDEX(Districtwide!F$19:F$500, SMALL(IF(($A$17=Districtwide!$E$19:$E$500), MATCH(ROW(Districtwide!$A$19:$A$500), ROW(Districtwide!$A$19:$A$500)), ""),ROWS($A$1:$A418))),"")</f>
        <v/>
      </c>
      <c r="G436" s="85" t="str" cm="1">
        <f t="array" ref="G436">IFERROR(INDEX(Districtwide!G$19:G$500, SMALL(IF(($A$17=Districtwide!$E$19:$E$500), MATCH(ROW(Districtwide!$A$19:$A$500), ROW(Districtwide!$A$19:$A$500)), ""),ROWS($A$1:$A418))),"")</f>
        <v/>
      </c>
      <c r="H436" s="86" t="str" cm="1">
        <f t="array" ref="H436">IFERROR(INDEX(Districtwide!H$19:H$500, SMALL(IF(($A$17=Districtwide!$E$19:$E$500), MATCH(ROW(Districtwide!$A$19:$A$500), ROW(Districtwide!$A$19:$A$500)), ""),ROWS($A$1:$A418))),"")</f>
        <v/>
      </c>
      <c r="I436" s="122" t="str" cm="1">
        <f t="array" ref="I436">IFERROR(INDEX(Districtwide!I$19:I$500, SMALL(IF(($A$17=Districtwide!$E$19:$E$500), MATCH(ROW(Districtwide!$A$19:$A$500), ROW(Districtwide!$A$19:$A$500)), ""),ROWS($A$1:$A418))),"")</f>
        <v/>
      </c>
      <c r="J436" s="87" t="str" cm="1">
        <f t="array" ref="J436">IFERROR(INDEX(Districtwide!J$19:J$500, SMALL(IF(($A$17=Districtwide!$E$19:$E$500), MATCH(ROW(Districtwide!$A$19:$A$500), ROW(Districtwide!$A$19:$A$500)), ""),ROWS($A$1:$A418))),"")</f>
        <v/>
      </c>
      <c r="K436" s="86" t="str" cm="1">
        <f t="array" ref="K436">IFERROR(INDEX(Districtwide!K$19:K$500, SMALL(IF(($A$17=Districtwide!$E$19:$E$500), MATCH(ROW(Districtwide!$A$19:$A$500), ROW(Districtwide!$A$19:$A$500)), ""),ROWS($A$1:$A418))),"")</f>
        <v/>
      </c>
      <c r="L436" s="122" t="str" cm="1">
        <f t="array" ref="L436">IFERROR(INDEX(Districtwide!L$19:L$500, SMALL(IF(($A$17=Districtwide!$E$19:$E$500), MATCH(ROW(Districtwide!$A$19:$A$500), ROW(Districtwide!$A$19:$A$500)), ""),ROWS($A$1:$A418))),"")</f>
        <v/>
      </c>
      <c r="M436" s="85" t="str" cm="1">
        <f t="array" ref="M436">IFERROR(INDEX(Districtwide!M$19:M$500, SMALL(IF(($A$17=Districtwide!$E$19:$E$500), MATCH(ROW(Districtwide!$A$19:$A$500), ROW(Districtwide!$A$19:$A$500)), ""),ROWS($A$1:$A418))),"")</f>
        <v/>
      </c>
      <c r="N436" s="86" t="str" cm="1">
        <f t="array" ref="N436">IFERROR(INDEX(Districtwide!N$19:N$500, SMALL(IF(($A$17=Districtwide!$E$19:$E$500), MATCH(ROW(Districtwide!$A$19:$A$500), ROW(Districtwide!$A$19:$A$500)), ""),ROWS($A$1:$A418))),"")</f>
        <v/>
      </c>
      <c r="O436" s="86" t="str" cm="1">
        <f t="array" ref="O436">IFERROR(INDEX(Districtwide!O$19:O$500, SMALL(IF(($A$17=Districtwide!$E$19:$E$500), MATCH(ROW(Districtwide!$A$19:$A$500), ROW(Districtwide!$A$19:$A$500)), ""),ROWS($A$1:$A418))),"")</f>
        <v/>
      </c>
      <c r="P436" s="85" t="str" cm="1">
        <f t="array" ref="P436">IFERROR(INDEX(Districtwide!P$19:P$500, SMALL(IF(($A$17=Districtwide!$E$19:$E$500), MATCH(ROW(Districtwide!$A$19:$A$500), ROW(Districtwide!$A$19:$A$500)), ""),ROWS($A$1:$A418))),"")</f>
        <v/>
      </c>
      <c r="Q436" s="85" t="str">
        <f t="shared" si="14"/>
        <v xml:space="preserve"> </v>
      </c>
      <c r="R436" s="122" t="str" cm="1">
        <f t="array" ref="R436">IFERROR(INDEX(Districtwide!R$19:R$500, SMALL(IF(($A$17=Districtwide!$E$19:$E$500), MATCH(ROW(Districtwide!$A$19:$A$500), ROW(Districtwide!$A$19:$A$500)), ""),ROWS($A$1:$A418))),"")</f>
        <v/>
      </c>
      <c r="S436" s="122" t="str" cm="1">
        <f t="array" ref="S436">IFERROR(INDEX(Districtwide!S$19:S$500, SMALL(IF(($A$17=Districtwide!$E$19:$E$500), MATCH(ROW(Districtwide!$A$19:$A$500), ROW(Districtwide!$A$19:$A$500)), ""),ROWS($A$1:$A418))),"")</f>
        <v/>
      </c>
      <c r="T436" s="122" t="str" cm="1">
        <f t="array" ref="T436">IFERROR(INDEX(Districtwide!T$19:T$500, SMALL(IF(($A$17=Districtwide!$E$19:$E$500), MATCH(ROW(Districtwide!$A$19:$A$500), ROW(Districtwide!$A$19:$A$500)), ""),ROWS($A$1:$A418))),"")</f>
        <v/>
      </c>
      <c r="U436" s="85" t="str">
        <f t="shared" si="15"/>
        <v xml:space="preserve"> </v>
      </c>
      <c r="V436" s="85" t="str" cm="1">
        <f t="array" ref="V436">IFERROR(INDEX(Districtwide!V$19:V$500, SMALL(IF(($A$17=Districtwide!$E$19:$E$500), MATCH(ROW(Districtwide!$A$19:$A$500), ROW(Districtwide!$A$19:$A$500)), ""),ROWS($A$1:$A418))),"")</f>
        <v/>
      </c>
      <c r="W436" s="86" t="str" cm="1">
        <f t="array" ref="W436">IFERROR(INDEX(Districtwide!W$19:W$500, SMALL(IF(($A$17=Districtwide!$E$19:$E$500), MATCH(ROW(Districtwide!$A$19:$A$500), ROW(Districtwide!$A$19:$A$500)), ""),ROWS($A$1:$A418))),"")</f>
        <v/>
      </c>
      <c r="X436" s="122" t="str" cm="1">
        <f t="array" ref="X436">IFERROR(INDEX(Districtwide!X$19:X$500, SMALL(IF(($A$17=Districtwide!$E$19:$E$500), MATCH(ROW(Districtwide!$A$19:$A$500), ROW(Districtwide!$A$19:$A$500)), ""),ROWS($A$1:$A418))),"")</f>
        <v/>
      </c>
      <c r="Y436" s="85" t="str" cm="1">
        <f t="array" ref="Y436">IFERROR(INDEX(Districtwide!Y$19:Y$500, SMALL(IF(($A$17=Districtwide!$E$19:$E$500), MATCH(ROW(Districtwide!$A$19:$A$500), ROW(Districtwide!$A$19:$A$500)), ""),ROWS($A$1:$A418))),"")</f>
        <v/>
      </c>
      <c r="Z436" s="86" t="str" cm="1">
        <f t="array" ref="Z436">IFERROR(INDEX(Districtwide!Z$19:Z$500, SMALL(IF(($A$17=Districtwide!$E$19:$E$500), MATCH(ROW(Districtwide!$A$19:$A$500), ROW(Districtwide!$A$19:$A$500)), ""),ROWS($A$1:$A418))),"")</f>
        <v/>
      </c>
      <c r="AA436" s="122" t="str" cm="1">
        <f t="array" ref="AA436">IFERROR(INDEX(Districtwide!AA$19:AA$500, SMALL(IF(($A$17=Districtwide!$E$19:$E$500), MATCH(ROW(Districtwide!$A$19:$A$500), ROW(Districtwide!$A$19:$A$500)), ""),ROWS($A$1:$A418))),"")</f>
        <v/>
      </c>
    </row>
    <row r="437" spans="1:27">
      <c r="A437" s="134" t="str" cm="1">
        <f t="array" ref="A437">IFERROR(INDEX(Districtwide!A$19:A$500, SMALL(IF(($A$17=Districtwide!$E$19:$E$500), MATCH(ROW(Districtwide!$A$19:$A$500), ROW(Districtwide!$A$19:$A$500)), ""),ROWS($A$1:$A419))),"")</f>
        <v/>
      </c>
      <c r="B437" s="134" t="str" cm="1">
        <f t="array" ref="B437">IFERROR(INDEX(Districtwide!B$19:B$500, SMALL(IF(($A$17=Districtwide!$E$19:$E$500), MATCH(ROW(Districtwide!$A$19:$A$500), ROW(Districtwide!$A$19:$A$500)), ""),ROWS($A$1:$A419))),"")</f>
        <v/>
      </c>
      <c r="C437" s="134" t="str" cm="1">
        <f t="array" ref="C437">IFERROR(INDEX(Districtwide!C$19:C$500, SMALL(IF(($A$17=Districtwide!$E$19:$E$500), MATCH(ROW(Districtwide!$A$19:$A$500), ROW(Districtwide!$A$19:$A$500)), ""),ROWS($A$1:$A419))),"")</f>
        <v/>
      </c>
      <c r="D437" s="134" t="str" cm="1">
        <f t="array" ref="D437">IFERROR(INDEX(Districtwide!D$19:D$500, SMALL(IF(($A$17=Districtwide!$E$19:$E$500), MATCH(ROW(Districtwide!$A$19:$A$500), ROW(Districtwide!$A$19:$A$500)), ""),ROWS($A$1:$A419))),"")</f>
        <v/>
      </c>
      <c r="E437" s="85" t="str" cm="1">
        <f t="array" ref="E437">IFERROR(INDEX(Districtwide!E$19:E$500, SMALL(IF(($A$17=Districtwide!$E$19:$E$500), MATCH(ROW(Districtwide!$A$19:$A$500), ROW(Districtwide!$A$19:$A$500)), ""),ROWS($A$1:$A419))),"")</f>
        <v/>
      </c>
      <c r="F437" s="128" t="str" cm="1">
        <f t="array" ref="F437">IFERROR(INDEX(Districtwide!F$19:F$500, SMALL(IF(($A$17=Districtwide!$E$19:$E$500), MATCH(ROW(Districtwide!$A$19:$A$500), ROW(Districtwide!$A$19:$A$500)), ""),ROWS($A$1:$A419))),"")</f>
        <v/>
      </c>
      <c r="G437" s="85" t="str" cm="1">
        <f t="array" ref="G437">IFERROR(INDEX(Districtwide!G$19:G$500, SMALL(IF(($A$17=Districtwide!$E$19:$E$500), MATCH(ROW(Districtwide!$A$19:$A$500), ROW(Districtwide!$A$19:$A$500)), ""),ROWS($A$1:$A419))),"")</f>
        <v/>
      </c>
      <c r="H437" s="86" t="str" cm="1">
        <f t="array" ref="H437">IFERROR(INDEX(Districtwide!H$19:H$500, SMALL(IF(($A$17=Districtwide!$E$19:$E$500), MATCH(ROW(Districtwide!$A$19:$A$500), ROW(Districtwide!$A$19:$A$500)), ""),ROWS($A$1:$A419))),"")</f>
        <v/>
      </c>
      <c r="I437" s="122" t="str" cm="1">
        <f t="array" ref="I437">IFERROR(INDEX(Districtwide!I$19:I$500, SMALL(IF(($A$17=Districtwide!$E$19:$E$500), MATCH(ROW(Districtwide!$A$19:$A$500), ROW(Districtwide!$A$19:$A$500)), ""),ROWS($A$1:$A419))),"")</f>
        <v/>
      </c>
      <c r="J437" s="87" t="str" cm="1">
        <f t="array" ref="J437">IFERROR(INDEX(Districtwide!J$19:J$500, SMALL(IF(($A$17=Districtwide!$E$19:$E$500), MATCH(ROW(Districtwide!$A$19:$A$500), ROW(Districtwide!$A$19:$A$500)), ""),ROWS($A$1:$A419))),"")</f>
        <v/>
      </c>
      <c r="K437" s="86" t="str" cm="1">
        <f t="array" ref="K437">IFERROR(INDEX(Districtwide!K$19:K$500, SMALL(IF(($A$17=Districtwide!$E$19:$E$500), MATCH(ROW(Districtwide!$A$19:$A$500), ROW(Districtwide!$A$19:$A$500)), ""),ROWS($A$1:$A419))),"")</f>
        <v/>
      </c>
      <c r="L437" s="122" t="str" cm="1">
        <f t="array" ref="L437">IFERROR(INDEX(Districtwide!L$19:L$500, SMALL(IF(($A$17=Districtwide!$E$19:$E$500), MATCH(ROW(Districtwide!$A$19:$A$500), ROW(Districtwide!$A$19:$A$500)), ""),ROWS($A$1:$A419))),"")</f>
        <v/>
      </c>
      <c r="M437" s="85" t="str" cm="1">
        <f t="array" ref="M437">IFERROR(INDEX(Districtwide!M$19:M$500, SMALL(IF(($A$17=Districtwide!$E$19:$E$500), MATCH(ROW(Districtwide!$A$19:$A$500), ROW(Districtwide!$A$19:$A$500)), ""),ROWS($A$1:$A419))),"")</f>
        <v/>
      </c>
      <c r="N437" s="86" t="str" cm="1">
        <f t="array" ref="N437">IFERROR(INDEX(Districtwide!N$19:N$500, SMALL(IF(($A$17=Districtwide!$E$19:$E$500), MATCH(ROW(Districtwide!$A$19:$A$500), ROW(Districtwide!$A$19:$A$500)), ""),ROWS($A$1:$A419))),"")</f>
        <v/>
      </c>
      <c r="O437" s="86" t="str" cm="1">
        <f t="array" ref="O437">IFERROR(INDEX(Districtwide!O$19:O$500, SMALL(IF(($A$17=Districtwide!$E$19:$E$500), MATCH(ROW(Districtwide!$A$19:$A$500), ROW(Districtwide!$A$19:$A$500)), ""),ROWS($A$1:$A419))),"")</f>
        <v/>
      </c>
      <c r="P437" s="85" t="str" cm="1">
        <f t="array" ref="P437">IFERROR(INDEX(Districtwide!P$19:P$500, SMALL(IF(($A$17=Districtwide!$E$19:$E$500), MATCH(ROW(Districtwide!$A$19:$A$500), ROW(Districtwide!$A$19:$A$500)), ""),ROWS($A$1:$A419))),"")</f>
        <v/>
      </c>
      <c r="Q437" s="85" t="str">
        <f t="shared" si="14"/>
        <v xml:space="preserve"> </v>
      </c>
      <c r="R437" s="122" t="str" cm="1">
        <f t="array" ref="R437">IFERROR(INDEX(Districtwide!R$19:R$500, SMALL(IF(($A$17=Districtwide!$E$19:$E$500), MATCH(ROW(Districtwide!$A$19:$A$500), ROW(Districtwide!$A$19:$A$500)), ""),ROWS($A$1:$A419))),"")</f>
        <v/>
      </c>
      <c r="S437" s="122" t="str" cm="1">
        <f t="array" ref="S437">IFERROR(INDEX(Districtwide!S$19:S$500, SMALL(IF(($A$17=Districtwide!$E$19:$E$500), MATCH(ROW(Districtwide!$A$19:$A$500), ROW(Districtwide!$A$19:$A$500)), ""),ROWS($A$1:$A419))),"")</f>
        <v/>
      </c>
      <c r="T437" s="122" t="str" cm="1">
        <f t="array" ref="T437">IFERROR(INDEX(Districtwide!T$19:T$500, SMALL(IF(($A$17=Districtwide!$E$19:$E$500), MATCH(ROW(Districtwide!$A$19:$A$500), ROW(Districtwide!$A$19:$A$500)), ""),ROWS($A$1:$A419))),"")</f>
        <v/>
      </c>
      <c r="U437" s="85" t="str">
        <f t="shared" si="15"/>
        <v xml:space="preserve"> </v>
      </c>
      <c r="V437" s="85" t="str" cm="1">
        <f t="array" ref="V437">IFERROR(INDEX(Districtwide!V$19:V$500, SMALL(IF(($A$17=Districtwide!$E$19:$E$500), MATCH(ROW(Districtwide!$A$19:$A$500), ROW(Districtwide!$A$19:$A$500)), ""),ROWS($A$1:$A419))),"")</f>
        <v/>
      </c>
      <c r="W437" s="86" t="str" cm="1">
        <f t="array" ref="W437">IFERROR(INDEX(Districtwide!W$19:W$500, SMALL(IF(($A$17=Districtwide!$E$19:$E$500), MATCH(ROW(Districtwide!$A$19:$A$500), ROW(Districtwide!$A$19:$A$500)), ""),ROWS($A$1:$A419))),"")</f>
        <v/>
      </c>
      <c r="X437" s="122" t="str" cm="1">
        <f t="array" ref="X437">IFERROR(INDEX(Districtwide!X$19:X$500, SMALL(IF(($A$17=Districtwide!$E$19:$E$500), MATCH(ROW(Districtwide!$A$19:$A$500), ROW(Districtwide!$A$19:$A$500)), ""),ROWS($A$1:$A419))),"")</f>
        <v/>
      </c>
      <c r="Y437" s="85" t="str" cm="1">
        <f t="array" ref="Y437">IFERROR(INDEX(Districtwide!Y$19:Y$500, SMALL(IF(($A$17=Districtwide!$E$19:$E$500), MATCH(ROW(Districtwide!$A$19:$A$500), ROW(Districtwide!$A$19:$A$500)), ""),ROWS($A$1:$A419))),"")</f>
        <v/>
      </c>
      <c r="Z437" s="86" t="str" cm="1">
        <f t="array" ref="Z437">IFERROR(INDEX(Districtwide!Z$19:Z$500, SMALL(IF(($A$17=Districtwide!$E$19:$E$500), MATCH(ROW(Districtwide!$A$19:$A$500), ROW(Districtwide!$A$19:$A$500)), ""),ROWS($A$1:$A419))),"")</f>
        <v/>
      </c>
      <c r="AA437" s="122" t="str" cm="1">
        <f t="array" ref="AA437">IFERROR(INDEX(Districtwide!AA$19:AA$500, SMALL(IF(($A$17=Districtwide!$E$19:$E$500), MATCH(ROW(Districtwide!$A$19:$A$500), ROW(Districtwide!$A$19:$A$500)), ""),ROWS($A$1:$A419))),"")</f>
        <v/>
      </c>
    </row>
    <row r="438" spans="1:27">
      <c r="A438" s="134" t="str" cm="1">
        <f t="array" ref="A438">IFERROR(INDEX(Districtwide!A$19:A$500, SMALL(IF(($A$17=Districtwide!$E$19:$E$500), MATCH(ROW(Districtwide!$A$19:$A$500), ROW(Districtwide!$A$19:$A$500)), ""),ROWS($A$1:$A420))),"")</f>
        <v/>
      </c>
      <c r="B438" s="134" t="str" cm="1">
        <f t="array" ref="B438">IFERROR(INDEX(Districtwide!B$19:B$500, SMALL(IF(($A$17=Districtwide!$E$19:$E$500), MATCH(ROW(Districtwide!$A$19:$A$500), ROW(Districtwide!$A$19:$A$500)), ""),ROWS($A$1:$A420))),"")</f>
        <v/>
      </c>
      <c r="C438" s="134" t="str" cm="1">
        <f t="array" ref="C438">IFERROR(INDEX(Districtwide!C$19:C$500, SMALL(IF(($A$17=Districtwide!$E$19:$E$500), MATCH(ROW(Districtwide!$A$19:$A$500), ROW(Districtwide!$A$19:$A$500)), ""),ROWS($A$1:$A420))),"")</f>
        <v/>
      </c>
      <c r="D438" s="134" t="str" cm="1">
        <f t="array" ref="D438">IFERROR(INDEX(Districtwide!D$19:D$500, SMALL(IF(($A$17=Districtwide!$E$19:$E$500), MATCH(ROW(Districtwide!$A$19:$A$500), ROW(Districtwide!$A$19:$A$500)), ""),ROWS($A$1:$A420))),"")</f>
        <v/>
      </c>
      <c r="E438" s="85" t="str" cm="1">
        <f t="array" ref="E438">IFERROR(INDEX(Districtwide!E$19:E$500, SMALL(IF(($A$17=Districtwide!$E$19:$E$500), MATCH(ROW(Districtwide!$A$19:$A$500), ROW(Districtwide!$A$19:$A$500)), ""),ROWS($A$1:$A420))),"")</f>
        <v/>
      </c>
      <c r="F438" s="128" t="str" cm="1">
        <f t="array" ref="F438">IFERROR(INDEX(Districtwide!F$19:F$500, SMALL(IF(($A$17=Districtwide!$E$19:$E$500), MATCH(ROW(Districtwide!$A$19:$A$500), ROW(Districtwide!$A$19:$A$500)), ""),ROWS($A$1:$A420))),"")</f>
        <v/>
      </c>
      <c r="G438" s="85" t="str" cm="1">
        <f t="array" ref="G438">IFERROR(INDEX(Districtwide!G$19:G$500, SMALL(IF(($A$17=Districtwide!$E$19:$E$500), MATCH(ROW(Districtwide!$A$19:$A$500), ROW(Districtwide!$A$19:$A$500)), ""),ROWS($A$1:$A420))),"")</f>
        <v/>
      </c>
      <c r="H438" s="86" t="str" cm="1">
        <f t="array" ref="H438">IFERROR(INDEX(Districtwide!H$19:H$500, SMALL(IF(($A$17=Districtwide!$E$19:$E$500), MATCH(ROW(Districtwide!$A$19:$A$500), ROW(Districtwide!$A$19:$A$500)), ""),ROWS($A$1:$A420))),"")</f>
        <v/>
      </c>
      <c r="I438" s="122" t="str" cm="1">
        <f t="array" ref="I438">IFERROR(INDEX(Districtwide!I$19:I$500, SMALL(IF(($A$17=Districtwide!$E$19:$E$500), MATCH(ROW(Districtwide!$A$19:$A$500), ROW(Districtwide!$A$19:$A$500)), ""),ROWS($A$1:$A420))),"")</f>
        <v/>
      </c>
      <c r="J438" s="87" t="str" cm="1">
        <f t="array" ref="J438">IFERROR(INDEX(Districtwide!J$19:J$500, SMALL(IF(($A$17=Districtwide!$E$19:$E$500), MATCH(ROW(Districtwide!$A$19:$A$500), ROW(Districtwide!$A$19:$A$500)), ""),ROWS($A$1:$A420))),"")</f>
        <v/>
      </c>
      <c r="K438" s="86" t="str" cm="1">
        <f t="array" ref="K438">IFERROR(INDEX(Districtwide!K$19:K$500, SMALL(IF(($A$17=Districtwide!$E$19:$E$500), MATCH(ROW(Districtwide!$A$19:$A$500), ROW(Districtwide!$A$19:$A$500)), ""),ROWS($A$1:$A420))),"")</f>
        <v/>
      </c>
      <c r="L438" s="122" t="str" cm="1">
        <f t="array" ref="L438">IFERROR(INDEX(Districtwide!L$19:L$500, SMALL(IF(($A$17=Districtwide!$E$19:$E$500), MATCH(ROW(Districtwide!$A$19:$A$500), ROW(Districtwide!$A$19:$A$500)), ""),ROWS($A$1:$A420))),"")</f>
        <v/>
      </c>
      <c r="M438" s="85" t="str" cm="1">
        <f t="array" ref="M438">IFERROR(INDEX(Districtwide!M$19:M$500, SMALL(IF(($A$17=Districtwide!$E$19:$E$500), MATCH(ROW(Districtwide!$A$19:$A$500), ROW(Districtwide!$A$19:$A$500)), ""),ROWS($A$1:$A420))),"")</f>
        <v/>
      </c>
      <c r="N438" s="86" t="str" cm="1">
        <f t="array" ref="N438">IFERROR(INDEX(Districtwide!N$19:N$500, SMALL(IF(($A$17=Districtwide!$E$19:$E$500), MATCH(ROW(Districtwide!$A$19:$A$500), ROW(Districtwide!$A$19:$A$500)), ""),ROWS($A$1:$A420))),"")</f>
        <v/>
      </c>
      <c r="O438" s="86" t="str" cm="1">
        <f t="array" ref="O438">IFERROR(INDEX(Districtwide!O$19:O$500, SMALL(IF(($A$17=Districtwide!$E$19:$E$500), MATCH(ROW(Districtwide!$A$19:$A$500), ROW(Districtwide!$A$19:$A$500)), ""),ROWS($A$1:$A420))),"")</f>
        <v/>
      </c>
      <c r="P438" s="85" t="str" cm="1">
        <f t="array" ref="P438">IFERROR(INDEX(Districtwide!P$19:P$500, SMALL(IF(($A$17=Districtwide!$E$19:$E$500), MATCH(ROW(Districtwide!$A$19:$A$500), ROW(Districtwide!$A$19:$A$500)), ""),ROWS($A$1:$A420))),"")</f>
        <v/>
      </c>
      <c r="Q438" s="85" t="str">
        <f t="shared" si="14"/>
        <v xml:space="preserve"> </v>
      </c>
      <c r="R438" s="122" t="str" cm="1">
        <f t="array" ref="R438">IFERROR(INDEX(Districtwide!R$19:R$500, SMALL(IF(($A$17=Districtwide!$E$19:$E$500), MATCH(ROW(Districtwide!$A$19:$A$500), ROW(Districtwide!$A$19:$A$500)), ""),ROWS($A$1:$A420))),"")</f>
        <v/>
      </c>
      <c r="S438" s="122" t="str" cm="1">
        <f t="array" ref="S438">IFERROR(INDEX(Districtwide!S$19:S$500, SMALL(IF(($A$17=Districtwide!$E$19:$E$500), MATCH(ROW(Districtwide!$A$19:$A$500), ROW(Districtwide!$A$19:$A$500)), ""),ROWS($A$1:$A420))),"")</f>
        <v/>
      </c>
      <c r="T438" s="122" t="str" cm="1">
        <f t="array" ref="T438">IFERROR(INDEX(Districtwide!T$19:T$500, SMALL(IF(($A$17=Districtwide!$E$19:$E$500), MATCH(ROW(Districtwide!$A$19:$A$500), ROW(Districtwide!$A$19:$A$500)), ""),ROWS($A$1:$A420))),"")</f>
        <v/>
      </c>
      <c r="U438" s="85" t="str">
        <f t="shared" si="15"/>
        <v xml:space="preserve"> </v>
      </c>
      <c r="V438" s="85" t="str" cm="1">
        <f t="array" ref="V438">IFERROR(INDEX(Districtwide!V$19:V$500, SMALL(IF(($A$17=Districtwide!$E$19:$E$500), MATCH(ROW(Districtwide!$A$19:$A$500), ROW(Districtwide!$A$19:$A$500)), ""),ROWS($A$1:$A420))),"")</f>
        <v/>
      </c>
      <c r="W438" s="86" t="str" cm="1">
        <f t="array" ref="W438">IFERROR(INDEX(Districtwide!W$19:W$500, SMALL(IF(($A$17=Districtwide!$E$19:$E$500), MATCH(ROW(Districtwide!$A$19:$A$500), ROW(Districtwide!$A$19:$A$500)), ""),ROWS($A$1:$A420))),"")</f>
        <v/>
      </c>
      <c r="X438" s="122" t="str" cm="1">
        <f t="array" ref="X438">IFERROR(INDEX(Districtwide!X$19:X$500, SMALL(IF(($A$17=Districtwide!$E$19:$E$500), MATCH(ROW(Districtwide!$A$19:$A$500), ROW(Districtwide!$A$19:$A$500)), ""),ROWS($A$1:$A420))),"")</f>
        <v/>
      </c>
      <c r="Y438" s="85" t="str" cm="1">
        <f t="array" ref="Y438">IFERROR(INDEX(Districtwide!Y$19:Y$500, SMALL(IF(($A$17=Districtwide!$E$19:$E$500), MATCH(ROW(Districtwide!$A$19:$A$500), ROW(Districtwide!$A$19:$A$500)), ""),ROWS($A$1:$A420))),"")</f>
        <v/>
      </c>
      <c r="Z438" s="86" t="str" cm="1">
        <f t="array" ref="Z438">IFERROR(INDEX(Districtwide!Z$19:Z$500, SMALL(IF(($A$17=Districtwide!$E$19:$E$500), MATCH(ROW(Districtwide!$A$19:$A$500), ROW(Districtwide!$A$19:$A$500)), ""),ROWS($A$1:$A420))),"")</f>
        <v/>
      </c>
      <c r="AA438" s="122" t="str" cm="1">
        <f t="array" ref="AA438">IFERROR(INDEX(Districtwide!AA$19:AA$500, SMALL(IF(($A$17=Districtwide!$E$19:$E$500), MATCH(ROW(Districtwide!$A$19:$A$500), ROW(Districtwide!$A$19:$A$500)), ""),ROWS($A$1:$A420))),"")</f>
        <v/>
      </c>
    </row>
    <row r="439" spans="1:27">
      <c r="A439" s="134" t="str" cm="1">
        <f t="array" ref="A439">IFERROR(INDEX(Districtwide!A$19:A$500, SMALL(IF(($A$17=Districtwide!$E$19:$E$500), MATCH(ROW(Districtwide!$A$19:$A$500), ROW(Districtwide!$A$19:$A$500)), ""),ROWS($A$1:$A421))),"")</f>
        <v/>
      </c>
      <c r="B439" s="134" t="str" cm="1">
        <f t="array" ref="B439">IFERROR(INDEX(Districtwide!B$19:B$500, SMALL(IF(($A$17=Districtwide!$E$19:$E$500), MATCH(ROW(Districtwide!$A$19:$A$500), ROW(Districtwide!$A$19:$A$500)), ""),ROWS($A$1:$A421))),"")</f>
        <v/>
      </c>
      <c r="C439" s="134" t="str" cm="1">
        <f t="array" ref="C439">IFERROR(INDEX(Districtwide!C$19:C$500, SMALL(IF(($A$17=Districtwide!$E$19:$E$500), MATCH(ROW(Districtwide!$A$19:$A$500), ROW(Districtwide!$A$19:$A$500)), ""),ROWS($A$1:$A421))),"")</f>
        <v/>
      </c>
      <c r="D439" s="134" t="str" cm="1">
        <f t="array" ref="D439">IFERROR(INDEX(Districtwide!D$19:D$500, SMALL(IF(($A$17=Districtwide!$E$19:$E$500), MATCH(ROW(Districtwide!$A$19:$A$500), ROW(Districtwide!$A$19:$A$500)), ""),ROWS($A$1:$A421))),"")</f>
        <v/>
      </c>
      <c r="E439" s="85" t="str" cm="1">
        <f t="array" ref="E439">IFERROR(INDEX(Districtwide!E$19:E$500, SMALL(IF(($A$17=Districtwide!$E$19:$E$500), MATCH(ROW(Districtwide!$A$19:$A$500), ROW(Districtwide!$A$19:$A$500)), ""),ROWS($A$1:$A421))),"")</f>
        <v/>
      </c>
      <c r="F439" s="128" t="str" cm="1">
        <f t="array" ref="F439">IFERROR(INDEX(Districtwide!F$19:F$500, SMALL(IF(($A$17=Districtwide!$E$19:$E$500), MATCH(ROW(Districtwide!$A$19:$A$500), ROW(Districtwide!$A$19:$A$500)), ""),ROWS($A$1:$A421))),"")</f>
        <v/>
      </c>
      <c r="G439" s="85" t="str" cm="1">
        <f t="array" ref="G439">IFERROR(INDEX(Districtwide!G$19:G$500, SMALL(IF(($A$17=Districtwide!$E$19:$E$500), MATCH(ROW(Districtwide!$A$19:$A$500), ROW(Districtwide!$A$19:$A$500)), ""),ROWS($A$1:$A421))),"")</f>
        <v/>
      </c>
      <c r="H439" s="86" t="str" cm="1">
        <f t="array" ref="H439">IFERROR(INDEX(Districtwide!H$19:H$500, SMALL(IF(($A$17=Districtwide!$E$19:$E$500), MATCH(ROW(Districtwide!$A$19:$A$500), ROW(Districtwide!$A$19:$A$500)), ""),ROWS($A$1:$A421))),"")</f>
        <v/>
      </c>
      <c r="I439" s="122" t="str" cm="1">
        <f t="array" ref="I439">IFERROR(INDEX(Districtwide!I$19:I$500, SMALL(IF(($A$17=Districtwide!$E$19:$E$500), MATCH(ROW(Districtwide!$A$19:$A$500), ROW(Districtwide!$A$19:$A$500)), ""),ROWS($A$1:$A421))),"")</f>
        <v/>
      </c>
      <c r="J439" s="87" t="str" cm="1">
        <f t="array" ref="J439">IFERROR(INDEX(Districtwide!J$19:J$500, SMALL(IF(($A$17=Districtwide!$E$19:$E$500), MATCH(ROW(Districtwide!$A$19:$A$500), ROW(Districtwide!$A$19:$A$500)), ""),ROWS($A$1:$A421))),"")</f>
        <v/>
      </c>
      <c r="K439" s="86" t="str" cm="1">
        <f t="array" ref="K439">IFERROR(INDEX(Districtwide!K$19:K$500, SMALL(IF(($A$17=Districtwide!$E$19:$E$500), MATCH(ROW(Districtwide!$A$19:$A$500), ROW(Districtwide!$A$19:$A$500)), ""),ROWS($A$1:$A421))),"")</f>
        <v/>
      </c>
      <c r="L439" s="122" t="str" cm="1">
        <f t="array" ref="L439">IFERROR(INDEX(Districtwide!L$19:L$500, SMALL(IF(($A$17=Districtwide!$E$19:$E$500), MATCH(ROW(Districtwide!$A$19:$A$500), ROW(Districtwide!$A$19:$A$500)), ""),ROWS($A$1:$A421))),"")</f>
        <v/>
      </c>
      <c r="M439" s="85" t="str" cm="1">
        <f t="array" ref="M439">IFERROR(INDEX(Districtwide!M$19:M$500, SMALL(IF(($A$17=Districtwide!$E$19:$E$500), MATCH(ROW(Districtwide!$A$19:$A$500), ROW(Districtwide!$A$19:$A$500)), ""),ROWS($A$1:$A421))),"")</f>
        <v/>
      </c>
      <c r="N439" s="86" t="str" cm="1">
        <f t="array" ref="N439">IFERROR(INDEX(Districtwide!N$19:N$500, SMALL(IF(($A$17=Districtwide!$E$19:$E$500), MATCH(ROW(Districtwide!$A$19:$A$500), ROW(Districtwide!$A$19:$A$500)), ""),ROWS($A$1:$A421))),"")</f>
        <v/>
      </c>
      <c r="O439" s="86" t="str" cm="1">
        <f t="array" ref="O439">IFERROR(INDEX(Districtwide!O$19:O$500, SMALL(IF(($A$17=Districtwide!$E$19:$E$500), MATCH(ROW(Districtwide!$A$19:$A$500), ROW(Districtwide!$A$19:$A$500)), ""),ROWS($A$1:$A421))),"")</f>
        <v/>
      </c>
      <c r="P439" s="85" t="str" cm="1">
        <f t="array" ref="P439">IFERROR(INDEX(Districtwide!P$19:P$500, SMALL(IF(($A$17=Districtwide!$E$19:$E$500), MATCH(ROW(Districtwide!$A$19:$A$500), ROW(Districtwide!$A$19:$A$500)), ""),ROWS($A$1:$A421))),"")</f>
        <v/>
      </c>
      <c r="Q439" s="85" t="str">
        <f t="shared" si="14"/>
        <v xml:space="preserve"> </v>
      </c>
      <c r="R439" s="122" t="str" cm="1">
        <f t="array" ref="R439">IFERROR(INDEX(Districtwide!R$19:R$500, SMALL(IF(($A$17=Districtwide!$E$19:$E$500), MATCH(ROW(Districtwide!$A$19:$A$500), ROW(Districtwide!$A$19:$A$500)), ""),ROWS($A$1:$A421))),"")</f>
        <v/>
      </c>
      <c r="S439" s="122" t="str" cm="1">
        <f t="array" ref="S439">IFERROR(INDEX(Districtwide!S$19:S$500, SMALL(IF(($A$17=Districtwide!$E$19:$E$500), MATCH(ROW(Districtwide!$A$19:$A$500), ROW(Districtwide!$A$19:$A$500)), ""),ROWS($A$1:$A421))),"")</f>
        <v/>
      </c>
      <c r="T439" s="122" t="str" cm="1">
        <f t="array" ref="T439">IFERROR(INDEX(Districtwide!T$19:T$500, SMALL(IF(($A$17=Districtwide!$E$19:$E$500), MATCH(ROW(Districtwide!$A$19:$A$500), ROW(Districtwide!$A$19:$A$500)), ""),ROWS($A$1:$A421))),"")</f>
        <v/>
      </c>
      <c r="U439" s="85" t="str">
        <f t="shared" si="15"/>
        <v xml:space="preserve"> </v>
      </c>
      <c r="V439" s="85" t="str" cm="1">
        <f t="array" ref="V439">IFERROR(INDEX(Districtwide!V$19:V$500, SMALL(IF(($A$17=Districtwide!$E$19:$E$500), MATCH(ROW(Districtwide!$A$19:$A$500), ROW(Districtwide!$A$19:$A$500)), ""),ROWS($A$1:$A421))),"")</f>
        <v/>
      </c>
      <c r="W439" s="86" t="str" cm="1">
        <f t="array" ref="W439">IFERROR(INDEX(Districtwide!W$19:W$500, SMALL(IF(($A$17=Districtwide!$E$19:$E$500), MATCH(ROW(Districtwide!$A$19:$A$500), ROW(Districtwide!$A$19:$A$500)), ""),ROWS($A$1:$A421))),"")</f>
        <v/>
      </c>
      <c r="X439" s="122" t="str" cm="1">
        <f t="array" ref="X439">IFERROR(INDEX(Districtwide!X$19:X$500, SMALL(IF(($A$17=Districtwide!$E$19:$E$500), MATCH(ROW(Districtwide!$A$19:$A$500), ROW(Districtwide!$A$19:$A$500)), ""),ROWS($A$1:$A421))),"")</f>
        <v/>
      </c>
      <c r="Y439" s="85" t="str" cm="1">
        <f t="array" ref="Y439">IFERROR(INDEX(Districtwide!Y$19:Y$500, SMALL(IF(($A$17=Districtwide!$E$19:$E$500), MATCH(ROW(Districtwide!$A$19:$A$500), ROW(Districtwide!$A$19:$A$500)), ""),ROWS($A$1:$A421))),"")</f>
        <v/>
      </c>
      <c r="Z439" s="86" t="str" cm="1">
        <f t="array" ref="Z439">IFERROR(INDEX(Districtwide!Z$19:Z$500, SMALL(IF(($A$17=Districtwide!$E$19:$E$500), MATCH(ROW(Districtwide!$A$19:$A$500), ROW(Districtwide!$A$19:$A$500)), ""),ROWS($A$1:$A421))),"")</f>
        <v/>
      </c>
      <c r="AA439" s="122" t="str" cm="1">
        <f t="array" ref="AA439">IFERROR(INDEX(Districtwide!AA$19:AA$500, SMALL(IF(($A$17=Districtwide!$E$19:$E$500), MATCH(ROW(Districtwide!$A$19:$A$500), ROW(Districtwide!$A$19:$A$500)), ""),ROWS($A$1:$A421))),"")</f>
        <v/>
      </c>
    </row>
    <row r="440" spans="1:27">
      <c r="A440" s="134" t="str" cm="1">
        <f t="array" ref="A440">IFERROR(INDEX(Districtwide!A$19:A$500, SMALL(IF(($A$17=Districtwide!$E$19:$E$500), MATCH(ROW(Districtwide!$A$19:$A$500), ROW(Districtwide!$A$19:$A$500)), ""),ROWS($A$1:$A422))),"")</f>
        <v/>
      </c>
      <c r="B440" s="134" t="str" cm="1">
        <f t="array" ref="B440">IFERROR(INDEX(Districtwide!B$19:B$500, SMALL(IF(($A$17=Districtwide!$E$19:$E$500), MATCH(ROW(Districtwide!$A$19:$A$500), ROW(Districtwide!$A$19:$A$500)), ""),ROWS($A$1:$A422))),"")</f>
        <v/>
      </c>
      <c r="C440" s="134" t="str" cm="1">
        <f t="array" ref="C440">IFERROR(INDEX(Districtwide!C$19:C$500, SMALL(IF(($A$17=Districtwide!$E$19:$E$500), MATCH(ROW(Districtwide!$A$19:$A$500), ROW(Districtwide!$A$19:$A$500)), ""),ROWS($A$1:$A422))),"")</f>
        <v/>
      </c>
      <c r="D440" s="134" t="str" cm="1">
        <f t="array" ref="D440">IFERROR(INDEX(Districtwide!D$19:D$500, SMALL(IF(($A$17=Districtwide!$E$19:$E$500), MATCH(ROW(Districtwide!$A$19:$A$500), ROW(Districtwide!$A$19:$A$500)), ""),ROWS($A$1:$A422))),"")</f>
        <v/>
      </c>
      <c r="E440" s="85" t="str" cm="1">
        <f t="array" ref="E440">IFERROR(INDEX(Districtwide!E$19:E$500, SMALL(IF(($A$17=Districtwide!$E$19:$E$500), MATCH(ROW(Districtwide!$A$19:$A$500), ROW(Districtwide!$A$19:$A$500)), ""),ROWS($A$1:$A422))),"")</f>
        <v/>
      </c>
      <c r="F440" s="128" t="str" cm="1">
        <f t="array" ref="F440">IFERROR(INDEX(Districtwide!F$19:F$500, SMALL(IF(($A$17=Districtwide!$E$19:$E$500), MATCH(ROW(Districtwide!$A$19:$A$500), ROW(Districtwide!$A$19:$A$500)), ""),ROWS($A$1:$A422))),"")</f>
        <v/>
      </c>
      <c r="G440" s="85" t="str" cm="1">
        <f t="array" ref="G440">IFERROR(INDEX(Districtwide!G$19:G$500, SMALL(IF(($A$17=Districtwide!$E$19:$E$500), MATCH(ROW(Districtwide!$A$19:$A$500), ROW(Districtwide!$A$19:$A$500)), ""),ROWS($A$1:$A422))),"")</f>
        <v/>
      </c>
      <c r="H440" s="86" t="str" cm="1">
        <f t="array" ref="H440">IFERROR(INDEX(Districtwide!H$19:H$500, SMALL(IF(($A$17=Districtwide!$E$19:$E$500), MATCH(ROW(Districtwide!$A$19:$A$500), ROW(Districtwide!$A$19:$A$500)), ""),ROWS($A$1:$A422))),"")</f>
        <v/>
      </c>
      <c r="I440" s="122" t="str" cm="1">
        <f t="array" ref="I440">IFERROR(INDEX(Districtwide!I$19:I$500, SMALL(IF(($A$17=Districtwide!$E$19:$E$500), MATCH(ROW(Districtwide!$A$19:$A$500), ROW(Districtwide!$A$19:$A$500)), ""),ROWS($A$1:$A422))),"")</f>
        <v/>
      </c>
      <c r="J440" s="87" t="str" cm="1">
        <f t="array" ref="J440">IFERROR(INDEX(Districtwide!J$19:J$500, SMALL(IF(($A$17=Districtwide!$E$19:$E$500), MATCH(ROW(Districtwide!$A$19:$A$500), ROW(Districtwide!$A$19:$A$500)), ""),ROWS($A$1:$A422))),"")</f>
        <v/>
      </c>
      <c r="K440" s="86" t="str" cm="1">
        <f t="array" ref="K440">IFERROR(INDEX(Districtwide!K$19:K$500, SMALL(IF(($A$17=Districtwide!$E$19:$E$500), MATCH(ROW(Districtwide!$A$19:$A$500), ROW(Districtwide!$A$19:$A$500)), ""),ROWS($A$1:$A422))),"")</f>
        <v/>
      </c>
      <c r="L440" s="122" t="str" cm="1">
        <f t="array" ref="L440">IFERROR(INDEX(Districtwide!L$19:L$500, SMALL(IF(($A$17=Districtwide!$E$19:$E$500), MATCH(ROW(Districtwide!$A$19:$A$500), ROW(Districtwide!$A$19:$A$500)), ""),ROWS($A$1:$A422))),"")</f>
        <v/>
      </c>
      <c r="M440" s="85" t="str" cm="1">
        <f t="array" ref="M440">IFERROR(INDEX(Districtwide!M$19:M$500, SMALL(IF(($A$17=Districtwide!$E$19:$E$500), MATCH(ROW(Districtwide!$A$19:$A$500), ROW(Districtwide!$A$19:$A$500)), ""),ROWS($A$1:$A422))),"")</f>
        <v/>
      </c>
      <c r="N440" s="86" t="str" cm="1">
        <f t="array" ref="N440">IFERROR(INDEX(Districtwide!N$19:N$500, SMALL(IF(($A$17=Districtwide!$E$19:$E$500), MATCH(ROW(Districtwide!$A$19:$A$500), ROW(Districtwide!$A$19:$A$500)), ""),ROWS($A$1:$A422))),"")</f>
        <v/>
      </c>
      <c r="O440" s="86" t="str" cm="1">
        <f t="array" ref="O440">IFERROR(INDEX(Districtwide!O$19:O$500, SMALL(IF(($A$17=Districtwide!$E$19:$E$500), MATCH(ROW(Districtwide!$A$19:$A$500), ROW(Districtwide!$A$19:$A$500)), ""),ROWS($A$1:$A422))),"")</f>
        <v/>
      </c>
      <c r="P440" s="85" t="str" cm="1">
        <f t="array" ref="P440">IFERROR(INDEX(Districtwide!P$19:P$500, SMALL(IF(($A$17=Districtwide!$E$19:$E$500), MATCH(ROW(Districtwide!$A$19:$A$500), ROW(Districtwide!$A$19:$A$500)), ""),ROWS($A$1:$A422))),"")</f>
        <v/>
      </c>
      <c r="Q440" s="85" t="str">
        <f t="shared" si="14"/>
        <v xml:space="preserve"> </v>
      </c>
      <c r="R440" s="122" t="str" cm="1">
        <f t="array" ref="R440">IFERROR(INDEX(Districtwide!R$19:R$500, SMALL(IF(($A$17=Districtwide!$E$19:$E$500), MATCH(ROW(Districtwide!$A$19:$A$500), ROW(Districtwide!$A$19:$A$500)), ""),ROWS($A$1:$A422))),"")</f>
        <v/>
      </c>
      <c r="S440" s="122" t="str" cm="1">
        <f t="array" ref="S440">IFERROR(INDEX(Districtwide!S$19:S$500, SMALL(IF(($A$17=Districtwide!$E$19:$E$500), MATCH(ROW(Districtwide!$A$19:$A$500), ROW(Districtwide!$A$19:$A$500)), ""),ROWS($A$1:$A422))),"")</f>
        <v/>
      </c>
      <c r="T440" s="122" t="str" cm="1">
        <f t="array" ref="T440">IFERROR(INDEX(Districtwide!T$19:T$500, SMALL(IF(($A$17=Districtwide!$E$19:$E$500), MATCH(ROW(Districtwide!$A$19:$A$500), ROW(Districtwide!$A$19:$A$500)), ""),ROWS($A$1:$A422))),"")</f>
        <v/>
      </c>
      <c r="U440" s="85" t="str">
        <f t="shared" si="15"/>
        <v xml:space="preserve"> </v>
      </c>
      <c r="V440" s="85" t="str" cm="1">
        <f t="array" ref="V440">IFERROR(INDEX(Districtwide!V$19:V$500, SMALL(IF(($A$17=Districtwide!$E$19:$E$500), MATCH(ROW(Districtwide!$A$19:$A$500), ROW(Districtwide!$A$19:$A$500)), ""),ROWS($A$1:$A422))),"")</f>
        <v/>
      </c>
      <c r="W440" s="86" t="str" cm="1">
        <f t="array" ref="W440">IFERROR(INDEX(Districtwide!W$19:W$500, SMALL(IF(($A$17=Districtwide!$E$19:$E$500), MATCH(ROW(Districtwide!$A$19:$A$500), ROW(Districtwide!$A$19:$A$500)), ""),ROWS($A$1:$A422))),"")</f>
        <v/>
      </c>
      <c r="X440" s="122" t="str" cm="1">
        <f t="array" ref="X440">IFERROR(INDEX(Districtwide!X$19:X$500, SMALL(IF(($A$17=Districtwide!$E$19:$E$500), MATCH(ROW(Districtwide!$A$19:$A$500), ROW(Districtwide!$A$19:$A$500)), ""),ROWS($A$1:$A422))),"")</f>
        <v/>
      </c>
      <c r="Y440" s="85" t="str" cm="1">
        <f t="array" ref="Y440">IFERROR(INDEX(Districtwide!Y$19:Y$500, SMALL(IF(($A$17=Districtwide!$E$19:$E$500), MATCH(ROW(Districtwide!$A$19:$A$500), ROW(Districtwide!$A$19:$A$500)), ""),ROWS($A$1:$A422))),"")</f>
        <v/>
      </c>
      <c r="Z440" s="86" t="str" cm="1">
        <f t="array" ref="Z440">IFERROR(INDEX(Districtwide!Z$19:Z$500, SMALL(IF(($A$17=Districtwide!$E$19:$E$500), MATCH(ROW(Districtwide!$A$19:$A$500), ROW(Districtwide!$A$19:$A$500)), ""),ROWS($A$1:$A422))),"")</f>
        <v/>
      </c>
      <c r="AA440" s="122" t="str" cm="1">
        <f t="array" ref="AA440">IFERROR(INDEX(Districtwide!AA$19:AA$500, SMALL(IF(($A$17=Districtwide!$E$19:$E$500), MATCH(ROW(Districtwide!$A$19:$A$500), ROW(Districtwide!$A$19:$A$500)), ""),ROWS($A$1:$A422))),"")</f>
        <v/>
      </c>
    </row>
    <row r="441" spans="1:27">
      <c r="A441" s="134" t="str" cm="1">
        <f t="array" ref="A441">IFERROR(INDEX(Districtwide!A$19:A$500, SMALL(IF(($A$17=Districtwide!$E$19:$E$500), MATCH(ROW(Districtwide!$A$19:$A$500), ROW(Districtwide!$A$19:$A$500)), ""),ROWS($A$1:$A423))),"")</f>
        <v/>
      </c>
      <c r="B441" s="134" t="str" cm="1">
        <f t="array" ref="B441">IFERROR(INDEX(Districtwide!B$19:B$500, SMALL(IF(($A$17=Districtwide!$E$19:$E$500), MATCH(ROW(Districtwide!$A$19:$A$500), ROW(Districtwide!$A$19:$A$500)), ""),ROWS($A$1:$A423))),"")</f>
        <v/>
      </c>
      <c r="C441" s="134" t="str" cm="1">
        <f t="array" ref="C441">IFERROR(INDEX(Districtwide!C$19:C$500, SMALL(IF(($A$17=Districtwide!$E$19:$E$500), MATCH(ROW(Districtwide!$A$19:$A$500), ROW(Districtwide!$A$19:$A$500)), ""),ROWS($A$1:$A423))),"")</f>
        <v/>
      </c>
      <c r="D441" s="134" t="str" cm="1">
        <f t="array" ref="D441">IFERROR(INDEX(Districtwide!D$19:D$500, SMALL(IF(($A$17=Districtwide!$E$19:$E$500), MATCH(ROW(Districtwide!$A$19:$A$500), ROW(Districtwide!$A$19:$A$500)), ""),ROWS($A$1:$A423))),"")</f>
        <v/>
      </c>
      <c r="E441" s="85" t="str" cm="1">
        <f t="array" ref="E441">IFERROR(INDEX(Districtwide!E$19:E$500, SMALL(IF(($A$17=Districtwide!$E$19:$E$500), MATCH(ROW(Districtwide!$A$19:$A$500), ROW(Districtwide!$A$19:$A$500)), ""),ROWS($A$1:$A423))),"")</f>
        <v/>
      </c>
      <c r="F441" s="128" t="str" cm="1">
        <f t="array" ref="F441">IFERROR(INDEX(Districtwide!F$19:F$500, SMALL(IF(($A$17=Districtwide!$E$19:$E$500), MATCH(ROW(Districtwide!$A$19:$A$500), ROW(Districtwide!$A$19:$A$500)), ""),ROWS($A$1:$A423))),"")</f>
        <v/>
      </c>
      <c r="G441" s="85" t="str" cm="1">
        <f t="array" ref="G441">IFERROR(INDEX(Districtwide!G$19:G$500, SMALL(IF(($A$17=Districtwide!$E$19:$E$500), MATCH(ROW(Districtwide!$A$19:$A$500), ROW(Districtwide!$A$19:$A$500)), ""),ROWS($A$1:$A423))),"")</f>
        <v/>
      </c>
      <c r="H441" s="86" t="str" cm="1">
        <f t="array" ref="H441">IFERROR(INDEX(Districtwide!H$19:H$500, SMALL(IF(($A$17=Districtwide!$E$19:$E$500), MATCH(ROW(Districtwide!$A$19:$A$500), ROW(Districtwide!$A$19:$A$500)), ""),ROWS($A$1:$A423))),"")</f>
        <v/>
      </c>
      <c r="I441" s="122" t="str" cm="1">
        <f t="array" ref="I441">IFERROR(INDEX(Districtwide!I$19:I$500, SMALL(IF(($A$17=Districtwide!$E$19:$E$500), MATCH(ROW(Districtwide!$A$19:$A$500), ROW(Districtwide!$A$19:$A$500)), ""),ROWS($A$1:$A423))),"")</f>
        <v/>
      </c>
      <c r="J441" s="87" t="str" cm="1">
        <f t="array" ref="J441">IFERROR(INDEX(Districtwide!J$19:J$500, SMALL(IF(($A$17=Districtwide!$E$19:$E$500), MATCH(ROW(Districtwide!$A$19:$A$500), ROW(Districtwide!$A$19:$A$500)), ""),ROWS($A$1:$A423))),"")</f>
        <v/>
      </c>
      <c r="K441" s="86" t="str" cm="1">
        <f t="array" ref="K441">IFERROR(INDEX(Districtwide!K$19:K$500, SMALL(IF(($A$17=Districtwide!$E$19:$E$500), MATCH(ROW(Districtwide!$A$19:$A$500), ROW(Districtwide!$A$19:$A$500)), ""),ROWS($A$1:$A423))),"")</f>
        <v/>
      </c>
      <c r="L441" s="122" t="str" cm="1">
        <f t="array" ref="L441">IFERROR(INDEX(Districtwide!L$19:L$500, SMALL(IF(($A$17=Districtwide!$E$19:$E$500), MATCH(ROW(Districtwide!$A$19:$A$500), ROW(Districtwide!$A$19:$A$500)), ""),ROWS($A$1:$A423))),"")</f>
        <v/>
      </c>
      <c r="M441" s="85" t="str" cm="1">
        <f t="array" ref="M441">IFERROR(INDEX(Districtwide!M$19:M$500, SMALL(IF(($A$17=Districtwide!$E$19:$E$500), MATCH(ROW(Districtwide!$A$19:$A$500), ROW(Districtwide!$A$19:$A$500)), ""),ROWS($A$1:$A423))),"")</f>
        <v/>
      </c>
      <c r="N441" s="86" t="str" cm="1">
        <f t="array" ref="N441">IFERROR(INDEX(Districtwide!N$19:N$500, SMALL(IF(($A$17=Districtwide!$E$19:$E$500), MATCH(ROW(Districtwide!$A$19:$A$500), ROW(Districtwide!$A$19:$A$500)), ""),ROWS($A$1:$A423))),"")</f>
        <v/>
      </c>
      <c r="O441" s="86" t="str" cm="1">
        <f t="array" ref="O441">IFERROR(INDEX(Districtwide!O$19:O$500, SMALL(IF(($A$17=Districtwide!$E$19:$E$500), MATCH(ROW(Districtwide!$A$19:$A$500), ROW(Districtwide!$A$19:$A$500)), ""),ROWS($A$1:$A423))),"")</f>
        <v/>
      </c>
      <c r="P441" s="85" t="str" cm="1">
        <f t="array" ref="P441">IFERROR(INDEX(Districtwide!P$19:P$500, SMALL(IF(($A$17=Districtwide!$E$19:$E$500), MATCH(ROW(Districtwide!$A$19:$A$500), ROW(Districtwide!$A$19:$A$500)), ""),ROWS($A$1:$A423))),"")</f>
        <v/>
      </c>
      <c r="Q441" s="85" t="str">
        <f t="shared" si="14"/>
        <v xml:space="preserve"> </v>
      </c>
      <c r="R441" s="122" t="str" cm="1">
        <f t="array" ref="R441">IFERROR(INDEX(Districtwide!R$19:R$500, SMALL(IF(($A$17=Districtwide!$E$19:$E$500), MATCH(ROW(Districtwide!$A$19:$A$500), ROW(Districtwide!$A$19:$A$500)), ""),ROWS($A$1:$A423))),"")</f>
        <v/>
      </c>
      <c r="S441" s="122" t="str" cm="1">
        <f t="array" ref="S441">IFERROR(INDEX(Districtwide!S$19:S$500, SMALL(IF(($A$17=Districtwide!$E$19:$E$500), MATCH(ROW(Districtwide!$A$19:$A$500), ROW(Districtwide!$A$19:$A$500)), ""),ROWS($A$1:$A423))),"")</f>
        <v/>
      </c>
      <c r="T441" s="122" t="str" cm="1">
        <f t="array" ref="T441">IFERROR(INDEX(Districtwide!T$19:T$500, SMALL(IF(($A$17=Districtwide!$E$19:$E$500), MATCH(ROW(Districtwide!$A$19:$A$500), ROW(Districtwide!$A$19:$A$500)), ""),ROWS($A$1:$A423))),"")</f>
        <v/>
      </c>
      <c r="U441" s="85" t="str">
        <f t="shared" si="15"/>
        <v xml:space="preserve"> </v>
      </c>
      <c r="V441" s="85" t="str" cm="1">
        <f t="array" ref="V441">IFERROR(INDEX(Districtwide!V$19:V$500, SMALL(IF(($A$17=Districtwide!$E$19:$E$500), MATCH(ROW(Districtwide!$A$19:$A$500), ROW(Districtwide!$A$19:$A$500)), ""),ROWS($A$1:$A423))),"")</f>
        <v/>
      </c>
      <c r="W441" s="86" t="str" cm="1">
        <f t="array" ref="W441">IFERROR(INDEX(Districtwide!W$19:W$500, SMALL(IF(($A$17=Districtwide!$E$19:$E$500), MATCH(ROW(Districtwide!$A$19:$A$500), ROW(Districtwide!$A$19:$A$500)), ""),ROWS($A$1:$A423))),"")</f>
        <v/>
      </c>
      <c r="X441" s="122" t="str" cm="1">
        <f t="array" ref="X441">IFERROR(INDEX(Districtwide!X$19:X$500, SMALL(IF(($A$17=Districtwide!$E$19:$E$500), MATCH(ROW(Districtwide!$A$19:$A$500), ROW(Districtwide!$A$19:$A$500)), ""),ROWS($A$1:$A423))),"")</f>
        <v/>
      </c>
      <c r="Y441" s="85" t="str" cm="1">
        <f t="array" ref="Y441">IFERROR(INDEX(Districtwide!Y$19:Y$500, SMALL(IF(($A$17=Districtwide!$E$19:$E$500), MATCH(ROW(Districtwide!$A$19:$A$500), ROW(Districtwide!$A$19:$A$500)), ""),ROWS($A$1:$A423))),"")</f>
        <v/>
      </c>
      <c r="Z441" s="86" t="str" cm="1">
        <f t="array" ref="Z441">IFERROR(INDEX(Districtwide!Z$19:Z$500, SMALL(IF(($A$17=Districtwide!$E$19:$E$500), MATCH(ROW(Districtwide!$A$19:$A$500), ROW(Districtwide!$A$19:$A$500)), ""),ROWS($A$1:$A423))),"")</f>
        <v/>
      </c>
      <c r="AA441" s="122" t="str" cm="1">
        <f t="array" ref="AA441">IFERROR(INDEX(Districtwide!AA$19:AA$500, SMALL(IF(($A$17=Districtwide!$E$19:$E$500), MATCH(ROW(Districtwide!$A$19:$A$500), ROW(Districtwide!$A$19:$A$500)), ""),ROWS($A$1:$A423))),"")</f>
        <v/>
      </c>
    </row>
    <row r="442" spans="1:27">
      <c r="A442" s="134" t="str" cm="1">
        <f t="array" ref="A442">IFERROR(INDEX(Districtwide!A$19:A$500, SMALL(IF(($A$17=Districtwide!$E$19:$E$500), MATCH(ROW(Districtwide!$A$19:$A$500), ROW(Districtwide!$A$19:$A$500)), ""),ROWS($A$1:$A424))),"")</f>
        <v/>
      </c>
      <c r="B442" s="134" t="str" cm="1">
        <f t="array" ref="B442">IFERROR(INDEX(Districtwide!B$19:B$500, SMALL(IF(($A$17=Districtwide!$E$19:$E$500), MATCH(ROW(Districtwide!$A$19:$A$500), ROW(Districtwide!$A$19:$A$500)), ""),ROWS($A$1:$A424))),"")</f>
        <v/>
      </c>
      <c r="C442" s="134" t="str" cm="1">
        <f t="array" ref="C442">IFERROR(INDEX(Districtwide!C$19:C$500, SMALL(IF(($A$17=Districtwide!$E$19:$E$500), MATCH(ROW(Districtwide!$A$19:$A$500), ROW(Districtwide!$A$19:$A$500)), ""),ROWS($A$1:$A424))),"")</f>
        <v/>
      </c>
      <c r="D442" s="134" t="str" cm="1">
        <f t="array" ref="D442">IFERROR(INDEX(Districtwide!D$19:D$500, SMALL(IF(($A$17=Districtwide!$E$19:$E$500), MATCH(ROW(Districtwide!$A$19:$A$500), ROW(Districtwide!$A$19:$A$500)), ""),ROWS($A$1:$A424))),"")</f>
        <v/>
      </c>
      <c r="E442" s="85" t="str" cm="1">
        <f t="array" ref="E442">IFERROR(INDEX(Districtwide!E$19:E$500, SMALL(IF(($A$17=Districtwide!$E$19:$E$500), MATCH(ROW(Districtwide!$A$19:$A$500), ROW(Districtwide!$A$19:$A$500)), ""),ROWS($A$1:$A424))),"")</f>
        <v/>
      </c>
      <c r="F442" s="128" t="str" cm="1">
        <f t="array" ref="F442">IFERROR(INDEX(Districtwide!F$19:F$500, SMALL(IF(($A$17=Districtwide!$E$19:$E$500), MATCH(ROW(Districtwide!$A$19:$A$500), ROW(Districtwide!$A$19:$A$500)), ""),ROWS($A$1:$A424))),"")</f>
        <v/>
      </c>
      <c r="G442" s="85" t="str" cm="1">
        <f t="array" ref="G442">IFERROR(INDEX(Districtwide!G$19:G$500, SMALL(IF(($A$17=Districtwide!$E$19:$E$500), MATCH(ROW(Districtwide!$A$19:$A$500), ROW(Districtwide!$A$19:$A$500)), ""),ROWS($A$1:$A424))),"")</f>
        <v/>
      </c>
      <c r="H442" s="86" t="str" cm="1">
        <f t="array" ref="H442">IFERROR(INDEX(Districtwide!H$19:H$500, SMALL(IF(($A$17=Districtwide!$E$19:$E$500), MATCH(ROW(Districtwide!$A$19:$A$500), ROW(Districtwide!$A$19:$A$500)), ""),ROWS($A$1:$A424))),"")</f>
        <v/>
      </c>
      <c r="I442" s="122" t="str" cm="1">
        <f t="array" ref="I442">IFERROR(INDEX(Districtwide!I$19:I$500, SMALL(IF(($A$17=Districtwide!$E$19:$E$500), MATCH(ROW(Districtwide!$A$19:$A$500), ROW(Districtwide!$A$19:$A$500)), ""),ROWS($A$1:$A424))),"")</f>
        <v/>
      </c>
      <c r="J442" s="87" t="str" cm="1">
        <f t="array" ref="J442">IFERROR(INDEX(Districtwide!J$19:J$500, SMALL(IF(($A$17=Districtwide!$E$19:$E$500), MATCH(ROW(Districtwide!$A$19:$A$500), ROW(Districtwide!$A$19:$A$500)), ""),ROWS($A$1:$A424))),"")</f>
        <v/>
      </c>
      <c r="K442" s="86" t="str" cm="1">
        <f t="array" ref="K442">IFERROR(INDEX(Districtwide!K$19:K$500, SMALL(IF(($A$17=Districtwide!$E$19:$E$500), MATCH(ROW(Districtwide!$A$19:$A$500), ROW(Districtwide!$A$19:$A$500)), ""),ROWS($A$1:$A424))),"")</f>
        <v/>
      </c>
      <c r="L442" s="122" t="str" cm="1">
        <f t="array" ref="L442">IFERROR(INDEX(Districtwide!L$19:L$500, SMALL(IF(($A$17=Districtwide!$E$19:$E$500), MATCH(ROW(Districtwide!$A$19:$A$500), ROW(Districtwide!$A$19:$A$500)), ""),ROWS($A$1:$A424))),"")</f>
        <v/>
      </c>
      <c r="M442" s="85" t="str" cm="1">
        <f t="array" ref="M442">IFERROR(INDEX(Districtwide!M$19:M$500, SMALL(IF(($A$17=Districtwide!$E$19:$E$500), MATCH(ROW(Districtwide!$A$19:$A$500), ROW(Districtwide!$A$19:$A$500)), ""),ROWS($A$1:$A424))),"")</f>
        <v/>
      </c>
      <c r="N442" s="86" t="str" cm="1">
        <f t="array" ref="N442">IFERROR(INDEX(Districtwide!N$19:N$500, SMALL(IF(($A$17=Districtwide!$E$19:$E$500), MATCH(ROW(Districtwide!$A$19:$A$500), ROW(Districtwide!$A$19:$A$500)), ""),ROWS($A$1:$A424))),"")</f>
        <v/>
      </c>
      <c r="O442" s="86" t="str" cm="1">
        <f t="array" ref="O442">IFERROR(INDEX(Districtwide!O$19:O$500, SMALL(IF(($A$17=Districtwide!$E$19:$E$500), MATCH(ROW(Districtwide!$A$19:$A$500), ROW(Districtwide!$A$19:$A$500)), ""),ROWS($A$1:$A424))),"")</f>
        <v/>
      </c>
      <c r="P442" s="85" t="str" cm="1">
        <f t="array" ref="P442">IFERROR(INDEX(Districtwide!P$19:P$500, SMALL(IF(($A$17=Districtwide!$E$19:$E$500), MATCH(ROW(Districtwide!$A$19:$A$500), ROW(Districtwide!$A$19:$A$500)), ""),ROWS($A$1:$A424))),"")</f>
        <v/>
      </c>
      <c r="Q442" s="85" t="str">
        <f t="shared" si="14"/>
        <v xml:space="preserve"> </v>
      </c>
      <c r="R442" s="122" t="str" cm="1">
        <f t="array" ref="R442">IFERROR(INDEX(Districtwide!R$19:R$500, SMALL(IF(($A$17=Districtwide!$E$19:$E$500), MATCH(ROW(Districtwide!$A$19:$A$500), ROW(Districtwide!$A$19:$A$500)), ""),ROWS($A$1:$A424))),"")</f>
        <v/>
      </c>
      <c r="S442" s="122" t="str" cm="1">
        <f t="array" ref="S442">IFERROR(INDEX(Districtwide!S$19:S$500, SMALL(IF(($A$17=Districtwide!$E$19:$E$500), MATCH(ROW(Districtwide!$A$19:$A$500), ROW(Districtwide!$A$19:$A$500)), ""),ROWS($A$1:$A424))),"")</f>
        <v/>
      </c>
      <c r="T442" s="122" t="str" cm="1">
        <f t="array" ref="T442">IFERROR(INDEX(Districtwide!T$19:T$500, SMALL(IF(($A$17=Districtwide!$E$19:$E$500), MATCH(ROW(Districtwide!$A$19:$A$500), ROW(Districtwide!$A$19:$A$500)), ""),ROWS($A$1:$A424))),"")</f>
        <v/>
      </c>
      <c r="U442" s="85" t="str">
        <f t="shared" si="15"/>
        <v xml:space="preserve"> </v>
      </c>
      <c r="V442" s="85" t="str" cm="1">
        <f t="array" ref="V442">IFERROR(INDEX(Districtwide!V$19:V$500, SMALL(IF(($A$17=Districtwide!$E$19:$E$500), MATCH(ROW(Districtwide!$A$19:$A$500), ROW(Districtwide!$A$19:$A$500)), ""),ROWS($A$1:$A424))),"")</f>
        <v/>
      </c>
      <c r="W442" s="86" t="str" cm="1">
        <f t="array" ref="W442">IFERROR(INDEX(Districtwide!W$19:W$500, SMALL(IF(($A$17=Districtwide!$E$19:$E$500), MATCH(ROW(Districtwide!$A$19:$A$500), ROW(Districtwide!$A$19:$A$500)), ""),ROWS($A$1:$A424))),"")</f>
        <v/>
      </c>
      <c r="X442" s="122" t="str" cm="1">
        <f t="array" ref="X442">IFERROR(INDEX(Districtwide!X$19:X$500, SMALL(IF(($A$17=Districtwide!$E$19:$E$500), MATCH(ROW(Districtwide!$A$19:$A$500), ROW(Districtwide!$A$19:$A$500)), ""),ROWS($A$1:$A424))),"")</f>
        <v/>
      </c>
      <c r="Y442" s="85" t="str" cm="1">
        <f t="array" ref="Y442">IFERROR(INDEX(Districtwide!Y$19:Y$500, SMALL(IF(($A$17=Districtwide!$E$19:$E$500), MATCH(ROW(Districtwide!$A$19:$A$500), ROW(Districtwide!$A$19:$A$500)), ""),ROWS($A$1:$A424))),"")</f>
        <v/>
      </c>
      <c r="Z442" s="86" t="str" cm="1">
        <f t="array" ref="Z442">IFERROR(INDEX(Districtwide!Z$19:Z$500, SMALL(IF(($A$17=Districtwide!$E$19:$E$500), MATCH(ROW(Districtwide!$A$19:$A$500), ROW(Districtwide!$A$19:$A$500)), ""),ROWS($A$1:$A424))),"")</f>
        <v/>
      </c>
      <c r="AA442" s="122" t="str" cm="1">
        <f t="array" ref="AA442">IFERROR(INDEX(Districtwide!AA$19:AA$500, SMALL(IF(($A$17=Districtwide!$E$19:$E$500), MATCH(ROW(Districtwide!$A$19:$A$500), ROW(Districtwide!$A$19:$A$500)), ""),ROWS($A$1:$A424))),"")</f>
        <v/>
      </c>
    </row>
    <row r="443" spans="1:27">
      <c r="A443" s="134" t="str" cm="1">
        <f t="array" ref="A443">IFERROR(INDEX(Districtwide!A$19:A$500, SMALL(IF(($A$17=Districtwide!$E$19:$E$500), MATCH(ROW(Districtwide!$A$19:$A$500), ROW(Districtwide!$A$19:$A$500)), ""),ROWS($A$1:$A425))),"")</f>
        <v/>
      </c>
      <c r="B443" s="134" t="str" cm="1">
        <f t="array" ref="B443">IFERROR(INDEX(Districtwide!B$19:B$500, SMALL(IF(($A$17=Districtwide!$E$19:$E$500), MATCH(ROW(Districtwide!$A$19:$A$500), ROW(Districtwide!$A$19:$A$500)), ""),ROWS($A$1:$A425))),"")</f>
        <v/>
      </c>
      <c r="C443" s="134" t="str" cm="1">
        <f t="array" ref="C443">IFERROR(INDEX(Districtwide!C$19:C$500, SMALL(IF(($A$17=Districtwide!$E$19:$E$500), MATCH(ROW(Districtwide!$A$19:$A$500), ROW(Districtwide!$A$19:$A$500)), ""),ROWS($A$1:$A425))),"")</f>
        <v/>
      </c>
      <c r="D443" s="134" t="str" cm="1">
        <f t="array" ref="D443">IFERROR(INDEX(Districtwide!D$19:D$500, SMALL(IF(($A$17=Districtwide!$E$19:$E$500), MATCH(ROW(Districtwide!$A$19:$A$500), ROW(Districtwide!$A$19:$A$500)), ""),ROWS($A$1:$A425))),"")</f>
        <v/>
      </c>
      <c r="E443" s="85" t="str" cm="1">
        <f t="array" ref="E443">IFERROR(INDEX(Districtwide!E$19:E$500, SMALL(IF(($A$17=Districtwide!$E$19:$E$500), MATCH(ROW(Districtwide!$A$19:$A$500), ROW(Districtwide!$A$19:$A$500)), ""),ROWS($A$1:$A425))),"")</f>
        <v/>
      </c>
      <c r="F443" s="128" t="str" cm="1">
        <f t="array" ref="F443">IFERROR(INDEX(Districtwide!F$19:F$500, SMALL(IF(($A$17=Districtwide!$E$19:$E$500), MATCH(ROW(Districtwide!$A$19:$A$500), ROW(Districtwide!$A$19:$A$500)), ""),ROWS($A$1:$A425))),"")</f>
        <v/>
      </c>
      <c r="G443" s="85" t="str" cm="1">
        <f t="array" ref="G443">IFERROR(INDEX(Districtwide!G$19:G$500, SMALL(IF(($A$17=Districtwide!$E$19:$E$500), MATCH(ROW(Districtwide!$A$19:$A$500), ROW(Districtwide!$A$19:$A$500)), ""),ROWS($A$1:$A425))),"")</f>
        <v/>
      </c>
      <c r="H443" s="86" t="str" cm="1">
        <f t="array" ref="H443">IFERROR(INDEX(Districtwide!H$19:H$500, SMALL(IF(($A$17=Districtwide!$E$19:$E$500), MATCH(ROW(Districtwide!$A$19:$A$500), ROW(Districtwide!$A$19:$A$500)), ""),ROWS($A$1:$A425))),"")</f>
        <v/>
      </c>
      <c r="I443" s="122" t="str" cm="1">
        <f t="array" ref="I443">IFERROR(INDEX(Districtwide!I$19:I$500, SMALL(IF(($A$17=Districtwide!$E$19:$E$500), MATCH(ROW(Districtwide!$A$19:$A$500), ROW(Districtwide!$A$19:$A$500)), ""),ROWS($A$1:$A425))),"")</f>
        <v/>
      </c>
      <c r="J443" s="87" t="str" cm="1">
        <f t="array" ref="J443">IFERROR(INDEX(Districtwide!J$19:J$500, SMALL(IF(($A$17=Districtwide!$E$19:$E$500), MATCH(ROW(Districtwide!$A$19:$A$500), ROW(Districtwide!$A$19:$A$500)), ""),ROWS($A$1:$A425))),"")</f>
        <v/>
      </c>
      <c r="K443" s="86" t="str" cm="1">
        <f t="array" ref="K443">IFERROR(INDEX(Districtwide!K$19:K$500, SMALL(IF(($A$17=Districtwide!$E$19:$E$500), MATCH(ROW(Districtwide!$A$19:$A$500), ROW(Districtwide!$A$19:$A$500)), ""),ROWS($A$1:$A425))),"")</f>
        <v/>
      </c>
      <c r="L443" s="122" t="str" cm="1">
        <f t="array" ref="L443">IFERROR(INDEX(Districtwide!L$19:L$500, SMALL(IF(($A$17=Districtwide!$E$19:$E$500), MATCH(ROW(Districtwide!$A$19:$A$500), ROW(Districtwide!$A$19:$A$500)), ""),ROWS($A$1:$A425))),"")</f>
        <v/>
      </c>
      <c r="M443" s="85" t="str" cm="1">
        <f t="array" ref="M443">IFERROR(INDEX(Districtwide!M$19:M$500, SMALL(IF(($A$17=Districtwide!$E$19:$E$500), MATCH(ROW(Districtwide!$A$19:$A$500), ROW(Districtwide!$A$19:$A$500)), ""),ROWS($A$1:$A425))),"")</f>
        <v/>
      </c>
      <c r="N443" s="86" t="str" cm="1">
        <f t="array" ref="N443">IFERROR(INDEX(Districtwide!N$19:N$500, SMALL(IF(($A$17=Districtwide!$E$19:$E$500), MATCH(ROW(Districtwide!$A$19:$A$500), ROW(Districtwide!$A$19:$A$500)), ""),ROWS($A$1:$A425))),"")</f>
        <v/>
      </c>
      <c r="O443" s="86" t="str" cm="1">
        <f t="array" ref="O443">IFERROR(INDEX(Districtwide!O$19:O$500, SMALL(IF(($A$17=Districtwide!$E$19:$E$500), MATCH(ROW(Districtwide!$A$19:$A$500), ROW(Districtwide!$A$19:$A$500)), ""),ROWS($A$1:$A425))),"")</f>
        <v/>
      </c>
      <c r="P443" s="85" t="str" cm="1">
        <f t="array" ref="P443">IFERROR(INDEX(Districtwide!P$19:P$500, SMALL(IF(($A$17=Districtwide!$E$19:$E$500), MATCH(ROW(Districtwide!$A$19:$A$500), ROW(Districtwide!$A$19:$A$500)), ""),ROWS($A$1:$A425))),"")</f>
        <v/>
      </c>
      <c r="Q443" s="85" t="str">
        <f t="shared" si="14"/>
        <v xml:space="preserve"> </v>
      </c>
      <c r="R443" s="122" t="str" cm="1">
        <f t="array" ref="R443">IFERROR(INDEX(Districtwide!R$19:R$500, SMALL(IF(($A$17=Districtwide!$E$19:$E$500), MATCH(ROW(Districtwide!$A$19:$A$500), ROW(Districtwide!$A$19:$A$500)), ""),ROWS($A$1:$A425))),"")</f>
        <v/>
      </c>
      <c r="S443" s="122" t="str" cm="1">
        <f t="array" ref="S443">IFERROR(INDEX(Districtwide!S$19:S$500, SMALL(IF(($A$17=Districtwide!$E$19:$E$500), MATCH(ROW(Districtwide!$A$19:$A$500), ROW(Districtwide!$A$19:$A$500)), ""),ROWS($A$1:$A425))),"")</f>
        <v/>
      </c>
      <c r="T443" s="122" t="str" cm="1">
        <f t="array" ref="T443">IFERROR(INDEX(Districtwide!T$19:T$500, SMALL(IF(($A$17=Districtwide!$E$19:$E$500), MATCH(ROW(Districtwide!$A$19:$A$500), ROW(Districtwide!$A$19:$A$500)), ""),ROWS($A$1:$A425))),"")</f>
        <v/>
      </c>
      <c r="U443" s="85" t="str">
        <f t="shared" si="15"/>
        <v xml:space="preserve"> </v>
      </c>
      <c r="V443" s="85" t="str" cm="1">
        <f t="array" ref="V443">IFERROR(INDEX(Districtwide!V$19:V$500, SMALL(IF(($A$17=Districtwide!$E$19:$E$500), MATCH(ROW(Districtwide!$A$19:$A$500), ROW(Districtwide!$A$19:$A$500)), ""),ROWS($A$1:$A425))),"")</f>
        <v/>
      </c>
      <c r="W443" s="86" t="str" cm="1">
        <f t="array" ref="W443">IFERROR(INDEX(Districtwide!W$19:W$500, SMALL(IF(($A$17=Districtwide!$E$19:$E$500), MATCH(ROW(Districtwide!$A$19:$A$500), ROW(Districtwide!$A$19:$A$500)), ""),ROWS($A$1:$A425))),"")</f>
        <v/>
      </c>
      <c r="X443" s="122" t="str" cm="1">
        <f t="array" ref="X443">IFERROR(INDEX(Districtwide!X$19:X$500, SMALL(IF(($A$17=Districtwide!$E$19:$E$500), MATCH(ROW(Districtwide!$A$19:$A$500), ROW(Districtwide!$A$19:$A$500)), ""),ROWS($A$1:$A425))),"")</f>
        <v/>
      </c>
      <c r="Y443" s="85" t="str" cm="1">
        <f t="array" ref="Y443">IFERROR(INDEX(Districtwide!Y$19:Y$500, SMALL(IF(($A$17=Districtwide!$E$19:$E$500), MATCH(ROW(Districtwide!$A$19:$A$500), ROW(Districtwide!$A$19:$A$500)), ""),ROWS($A$1:$A425))),"")</f>
        <v/>
      </c>
      <c r="Z443" s="86" t="str" cm="1">
        <f t="array" ref="Z443">IFERROR(INDEX(Districtwide!Z$19:Z$500, SMALL(IF(($A$17=Districtwide!$E$19:$E$500), MATCH(ROW(Districtwide!$A$19:$A$500), ROW(Districtwide!$A$19:$A$500)), ""),ROWS($A$1:$A425))),"")</f>
        <v/>
      </c>
      <c r="AA443" s="122" t="str" cm="1">
        <f t="array" ref="AA443">IFERROR(INDEX(Districtwide!AA$19:AA$500, SMALL(IF(($A$17=Districtwide!$E$19:$E$500), MATCH(ROW(Districtwide!$A$19:$A$500), ROW(Districtwide!$A$19:$A$500)), ""),ROWS($A$1:$A425))),"")</f>
        <v/>
      </c>
    </row>
    <row r="444" spans="1:27">
      <c r="A444" s="134" t="str" cm="1">
        <f t="array" ref="A444">IFERROR(INDEX(Districtwide!A$19:A$500, SMALL(IF(($A$17=Districtwide!$E$19:$E$500), MATCH(ROW(Districtwide!$A$19:$A$500), ROW(Districtwide!$A$19:$A$500)), ""),ROWS($A$1:$A426))),"")</f>
        <v/>
      </c>
      <c r="B444" s="134" t="str" cm="1">
        <f t="array" ref="B444">IFERROR(INDEX(Districtwide!B$19:B$500, SMALL(IF(($A$17=Districtwide!$E$19:$E$500), MATCH(ROW(Districtwide!$A$19:$A$500), ROW(Districtwide!$A$19:$A$500)), ""),ROWS($A$1:$A426))),"")</f>
        <v/>
      </c>
      <c r="C444" s="134" t="str" cm="1">
        <f t="array" ref="C444">IFERROR(INDEX(Districtwide!C$19:C$500, SMALL(IF(($A$17=Districtwide!$E$19:$E$500), MATCH(ROW(Districtwide!$A$19:$A$500), ROW(Districtwide!$A$19:$A$500)), ""),ROWS($A$1:$A426))),"")</f>
        <v/>
      </c>
      <c r="D444" s="134" t="str" cm="1">
        <f t="array" ref="D444">IFERROR(INDEX(Districtwide!D$19:D$500, SMALL(IF(($A$17=Districtwide!$E$19:$E$500), MATCH(ROW(Districtwide!$A$19:$A$500), ROW(Districtwide!$A$19:$A$500)), ""),ROWS($A$1:$A426))),"")</f>
        <v/>
      </c>
      <c r="E444" s="85" t="str" cm="1">
        <f t="array" ref="E444">IFERROR(INDEX(Districtwide!E$19:E$500, SMALL(IF(($A$17=Districtwide!$E$19:$E$500), MATCH(ROW(Districtwide!$A$19:$A$500), ROW(Districtwide!$A$19:$A$500)), ""),ROWS($A$1:$A426))),"")</f>
        <v/>
      </c>
      <c r="F444" s="128" t="str" cm="1">
        <f t="array" ref="F444">IFERROR(INDEX(Districtwide!F$19:F$500, SMALL(IF(($A$17=Districtwide!$E$19:$E$500), MATCH(ROW(Districtwide!$A$19:$A$500), ROW(Districtwide!$A$19:$A$500)), ""),ROWS($A$1:$A426))),"")</f>
        <v/>
      </c>
      <c r="G444" s="85" t="str" cm="1">
        <f t="array" ref="G444">IFERROR(INDEX(Districtwide!G$19:G$500, SMALL(IF(($A$17=Districtwide!$E$19:$E$500), MATCH(ROW(Districtwide!$A$19:$A$500), ROW(Districtwide!$A$19:$A$500)), ""),ROWS($A$1:$A426))),"")</f>
        <v/>
      </c>
      <c r="H444" s="86" t="str" cm="1">
        <f t="array" ref="H444">IFERROR(INDEX(Districtwide!H$19:H$500, SMALL(IF(($A$17=Districtwide!$E$19:$E$500), MATCH(ROW(Districtwide!$A$19:$A$500), ROW(Districtwide!$A$19:$A$500)), ""),ROWS($A$1:$A426))),"")</f>
        <v/>
      </c>
      <c r="I444" s="122" t="str" cm="1">
        <f t="array" ref="I444">IFERROR(INDEX(Districtwide!I$19:I$500, SMALL(IF(($A$17=Districtwide!$E$19:$E$500), MATCH(ROW(Districtwide!$A$19:$A$500), ROW(Districtwide!$A$19:$A$500)), ""),ROWS($A$1:$A426))),"")</f>
        <v/>
      </c>
      <c r="J444" s="87" t="str" cm="1">
        <f t="array" ref="J444">IFERROR(INDEX(Districtwide!J$19:J$500, SMALL(IF(($A$17=Districtwide!$E$19:$E$500), MATCH(ROW(Districtwide!$A$19:$A$500), ROW(Districtwide!$A$19:$A$500)), ""),ROWS($A$1:$A426))),"")</f>
        <v/>
      </c>
      <c r="K444" s="86" t="str" cm="1">
        <f t="array" ref="K444">IFERROR(INDEX(Districtwide!K$19:K$500, SMALL(IF(($A$17=Districtwide!$E$19:$E$500), MATCH(ROW(Districtwide!$A$19:$A$500), ROW(Districtwide!$A$19:$A$500)), ""),ROWS($A$1:$A426))),"")</f>
        <v/>
      </c>
      <c r="L444" s="122" t="str" cm="1">
        <f t="array" ref="L444">IFERROR(INDEX(Districtwide!L$19:L$500, SMALL(IF(($A$17=Districtwide!$E$19:$E$500), MATCH(ROW(Districtwide!$A$19:$A$500), ROW(Districtwide!$A$19:$A$500)), ""),ROWS($A$1:$A426))),"")</f>
        <v/>
      </c>
      <c r="M444" s="85" t="str" cm="1">
        <f t="array" ref="M444">IFERROR(INDEX(Districtwide!M$19:M$500, SMALL(IF(($A$17=Districtwide!$E$19:$E$500), MATCH(ROW(Districtwide!$A$19:$A$500), ROW(Districtwide!$A$19:$A$500)), ""),ROWS($A$1:$A426))),"")</f>
        <v/>
      </c>
      <c r="N444" s="86" t="str" cm="1">
        <f t="array" ref="N444">IFERROR(INDEX(Districtwide!N$19:N$500, SMALL(IF(($A$17=Districtwide!$E$19:$E$500), MATCH(ROW(Districtwide!$A$19:$A$500), ROW(Districtwide!$A$19:$A$500)), ""),ROWS($A$1:$A426))),"")</f>
        <v/>
      </c>
      <c r="O444" s="86" t="str" cm="1">
        <f t="array" ref="O444">IFERROR(INDEX(Districtwide!O$19:O$500, SMALL(IF(($A$17=Districtwide!$E$19:$E$500), MATCH(ROW(Districtwide!$A$19:$A$500), ROW(Districtwide!$A$19:$A$500)), ""),ROWS($A$1:$A426))),"")</f>
        <v/>
      </c>
      <c r="P444" s="85" t="str" cm="1">
        <f t="array" ref="P444">IFERROR(INDEX(Districtwide!P$19:P$500, SMALL(IF(($A$17=Districtwide!$E$19:$E$500), MATCH(ROW(Districtwide!$A$19:$A$500), ROW(Districtwide!$A$19:$A$500)), ""),ROWS($A$1:$A426))),"")</f>
        <v/>
      </c>
      <c r="Q444" s="85" t="str">
        <f t="shared" si="14"/>
        <v xml:space="preserve"> </v>
      </c>
      <c r="R444" s="122" t="str" cm="1">
        <f t="array" ref="R444">IFERROR(INDEX(Districtwide!R$19:R$500, SMALL(IF(($A$17=Districtwide!$E$19:$E$500), MATCH(ROW(Districtwide!$A$19:$A$500), ROW(Districtwide!$A$19:$A$500)), ""),ROWS($A$1:$A426))),"")</f>
        <v/>
      </c>
      <c r="S444" s="122" t="str" cm="1">
        <f t="array" ref="S444">IFERROR(INDEX(Districtwide!S$19:S$500, SMALL(IF(($A$17=Districtwide!$E$19:$E$500), MATCH(ROW(Districtwide!$A$19:$A$500), ROW(Districtwide!$A$19:$A$500)), ""),ROWS($A$1:$A426))),"")</f>
        <v/>
      </c>
      <c r="T444" s="122" t="str" cm="1">
        <f t="array" ref="T444">IFERROR(INDEX(Districtwide!T$19:T$500, SMALL(IF(($A$17=Districtwide!$E$19:$E$500), MATCH(ROW(Districtwide!$A$19:$A$500), ROW(Districtwide!$A$19:$A$500)), ""),ROWS($A$1:$A426))),"")</f>
        <v/>
      </c>
      <c r="U444" s="85" t="str">
        <f t="shared" si="15"/>
        <v xml:space="preserve"> </v>
      </c>
      <c r="V444" s="85" t="str" cm="1">
        <f t="array" ref="V444">IFERROR(INDEX(Districtwide!V$19:V$500, SMALL(IF(($A$17=Districtwide!$E$19:$E$500), MATCH(ROW(Districtwide!$A$19:$A$500), ROW(Districtwide!$A$19:$A$500)), ""),ROWS($A$1:$A426))),"")</f>
        <v/>
      </c>
      <c r="W444" s="86" t="str" cm="1">
        <f t="array" ref="W444">IFERROR(INDEX(Districtwide!W$19:W$500, SMALL(IF(($A$17=Districtwide!$E$19:$E$500), MATCH(ROW(Districtwide!$A$19:$A$500), ROW(Districtwide!$A$19:$A$500)), ""),ROWS($A$1:$A426))),"")</f>
        <v/>
      </c>
      <c r="X444" s="122" t="str" cm="1">
        <f t="array" ref="X444">IFERROR(INDEX(Districtwide!X$19:X$500, SMALL(IF(($A$17=Districtwide!$E$19:$E$500), MATCH(ROW(Districtwide!$A$19:$A$500), ROW(Districtwide!$A$19:$A$500)), ""),ROWS($A$1:$A426))),"")</f>
        <v/>
      </c>
      <c r="Y444" s="85" t="str" cm="1">
        <f t="array" ref="Y444">IFERROR(INDEX(Districtwide!Y$19:Y$500, SMALL(IF(($A$17=Districtwide!$E$19:$E$500), MATCH(ROW(Districtwide!$A$19:$A$500), ROW(Districtwide!$A$19:$A$500)), ""),ROWS($A$1:$A426))),"")</f>
        <v/>
      </c>
      <c r="Z444" s="86" t="str" cm="1">
        <f t="array" ref="Z444">IFERROR(INDEX(Districtwide!Z$19:Z$500, SMALL(IF(($A$17=Districtwide!$E$19:$E$500), MATCH(ROW(Districtwide!$A$19:$A$500), ROW(Districtwide!$A$19:$A$500)), ""),ROWS($A$1:$A426))),"")</f>
        <v/>
      </c>
      <c r="AA444" s="122" t="str" cm="1">
        <f t="array" ref="AA444">IFERROR(INDEX(Districtwide!AA$19:AA$500, SMALL(IF(($A$17=Districtwide!$E$19:$E$500), MATCH(ROW(Districtwide!$A$19:$A$500), ROW(Districtwide!$A$19:$A$500)), ""),ROWS($A$1:$A426))),"")</f>
        <v/>
      </c>
    </row>
    <row r="445" spans="1:27">
      <c r="A445" s="134" t="str" cm="1">
        <f t="array" ref="A445">IFERROR(INDEX(Districtwide!A$19:A$500, SMALL(IF(($A$17=Districtwide!$E$19:$E$500), MATCH(ROW(Districtwide!$A$19:$A$500), ROW(Districtwide!$A$19:$A$500)), ""),ROWS($A$1:$A427))),"")</f>
        <v/>
      </c>
      <c r="B445" s="134" t="str" cm="1">
        <f t="array" ref="B445">IFERROR(INDEX(Districtwide!B$19:B$500, SMALL(IF(($A$17=Districtwide!$E$19:$E$500), MATCH(ROW(Districtwide!$A$19:$A$500), ROW(Districtwide!$A$19:$A$500)), ""),ROWS($A$1:$A427))),"")</f>
        <v/>
      </c>
      <c r="C445" s="134" t="str" cm="1">
        <f t="array" ref="C445">IFERROR(INDEX(Districtwide!C$19:C$500, SMALL(IF(($A$17=Districtwide!$E$19:$E$500), MATCH(ROW(Districtwide!$A$19:$A$500), ROW(Districtwide!$A$19:$A$500)), ""),ROWS($A$1:$A427))),"")</f>
        <v/>
      </c>
      <c r="D445" s="134" t="str" cm="1">
        <f t="array" ref="D445">IFERROR(INDEX(Districtwide!D$19:D$500, SMALL(IF(($A$17=Districtwide!$E$19:$E$500), MATCH(ROW(Districtwide!$A$19:$A$500), ROW(Districtwide!$A$19:$A$500)), ""),ROWS($A$1:$A427))),"")</f>
        <v/>
      </c>
      <c r="E445" s="85" t="str" cm="1">
        <f t="array" ref="E445">IFERROR(INDEX(Districtwide!E$19:E$500, SMALL(IF(($A$17=Districtwide!$E$19:$E$500), MATCH(ROW(Districtwide!$A$19:$A$500), ROW(Districtwide!$A$19:$A$500)), ""),ROWS($A$1:$A427))),"")</f>
        <v/>
      </c>
      <c r="F445" s="128" t="str" cm="1">
        <f t="array" ref="F445">IFERROR(INDEX(Districtwide!F$19:F$500, SMALL(IF(($A$17=Districtwide!$E$19:$E$500), MATCH(ROW(Districtwide!$A$19:$A$500), ROW(Districtwide!$A$19:$A$500)), ""),ROWS($A$1:$A427))),"")</f>
        <v/>
      </c>
      <c r="G445" s="85" t="str" cm="1">
        <f t="array" ref="G445">IFERROR(INDEX(Districtwide!G$19:G$500, SMALL(IF(($A$17=Districtwide!$E$19:$E$500), MATCH(ROW(Districtwide!$A$19:$A$500), ROW(Districtwide!$A$19:$A$500)), ""),ROWS($A$1:$A427))),"")</f>
        <v/>
      </c>
      <c r="H445" s="86" t="str" cm="1">
        <f t="array" ref="H445">IFERROR(INDEX(Districtwide!H$19:H$500, SMALL(IF(($A$17=Districtwide!$E$19:$E$500), MATCH(ROW(Districtwide!$A$19:$A$500), ROW(Districtwide!$A$19:$A$500)), ""),ROWS($A$1:$A427))),"")</f>
        <v/>
      </c>
      <c r="I445" s="122" t="str" cm="1">
        <f t="array" ref="I445">IFERROR(INDEX(Districtwide!I$19:I$500, SMALL(IF(($A$17=Districtwide!$E$19:$E$500), MATCH(ROW(Districtwide!$A$19:$A$500), ROW(Districtwide!$A$19:$A$500)), ""),ROWS($A$1:$A427))),"")</f>
        <v/>
      </c>
      <c r="J445" s="87" t="str" cm="1">
        <f t="array" ref="J445">IFERROR(INDEX(Districtwide!J$19:J$500, SMALL(IF(($A$17=Districtwide!$E$19:$E$500), MATCH(ROW(Districtwide!$A$19:$A$500), ROW(Districtwide!$A$19:$A$500)), ""),ROWS($A$1:$A427))),"")</f>
        <v/>
      </c>
      <c r="K445" s="86" t="str" cm="1">
        <f t="array" ref="K445">IFERROR(INDEX(Districtwide!K$19:K$500, SMALL(IF(($A$17=Districtwide!$E$19:$E$500), MATCH(ROW(Districtwide!$A$19:$A$500), ROW(Districtwide!$A$19:$A$500)), ""),ROWS($A$1:$A427))),"")</f>
        <v/>
      </c>
      <c r="L445" s="122" t="str" cm="1">
        <f t="array" ref="L445">IFERROR(INDEX(Districtwide!L$19:L$500, SMALL(IF(($A$17=Districtwide!$E$19:$E$500), MATCH(ROW(Districtwide!$A$19:$A$500), ROW(Districtwide!$A$19:$A$500)), ""),ROWS($A$1:$A427))),"")</f>
        <v/>
      </c>
      <c r="M445" s="85" t="str" cm="1">
        <f t="array" ref="M445">IFERROR(INDEX(Districtwide!M$19:M$500, SMALL(IF(($A$17=Districtwide!$E$19:$E$500), MATCH(ROW(Districtwide!$A$19:$A$500), ROW(Districtwide!$A$19:$A$500)), ""),ROWS($A$1:$A427))),"")</f>
        <v/>
      </c>
      <c r="N445" s="86" t="str" cm="1">
        <f t="array" ref="N445">IFERROR(INDEX(Districtwide!N$19:N$500, SMALL(IF(($A$17=Districtwide!$E$19:$E$500), MATCH(ROW(Districtwide!$A$19:$A$500), ROW(Districtwide!$A$19:$A$500)), ""),ROWS($A$1:$A427))),"")</f>
        <v/>
      </c>
      <c r="O445" s="86" t="str" cm="1">
        <f t="array" ref="O445">IFERROR(INDEX(Districtwide!O$19:O$500, SMALL(IF(($A$17=Districtwide!$E$19:$E$500), MATCH(ROW(Districtwide!$A$19:$A$500), ROW(Districtwide!$A$19:$A$500)), ""),ROWS($A$1:$A427))),"")</f>
        <v/>
      </c>
      <c r="P445" s="85" t="str" cm="1">
        <f t="array" ref="P445">IFERROR(INDEX(Districtwide!P$19:P$500, SMALL(IF(($A$17=Districtwide!$E$19:$E$500), MATCH(ROW(Districtwide!$A$19:$A$500), ROW(Districtwide!$A$19:$A$500)), ""),ROWS($A$1:$A427))),"")</f>
        <v/>
      </c>
      <c r="Q445" s="85" t="str">
        <f t="shared" si="14"/>
        <v xml:space="preserve"> </v>
      </c>
      <c r="R445" s="122" t="str" cm="1">
        <f t="array" ref="R445">IFERROR(INDEX(Districtwide!R$19:R$500, SMALL(IF(($A$17=Districtwide!$E$19:$E$500), MATCH(ROW(Districtwide!$A$19:$A$500), ROW(Districtwide!$A$19:$A$500)), ""),ROWS($A$1:$A427))),"")</f>
        <v/>
      </c>
      <c r="S445" s="122" t="str" cm="1">
        <f t="array" ref="S445">IFERROR(INDEX(Districtwide!S$19:S$500, SMALL(IF(($A$17=Districtwide!$E$19:$E$500), MATCH(ROW(Districtwide!$A$19:$A$500), ROW(Districtwide!$A$19:$A$500)), ""),ROWS($A$1:$A427))),"")</f>
        <v/>
      </c>
      <c r="T445" s="122" t="str" cm="1">
        <f t="array" ref="T445">IFERROR(INDEX(Districtwide!T$19:T$500, SMALL(IF(($A$17=Districtwide!$E$19:$E$500), MATCH(ROW(Districtwide!$A$19:$A$500), ROW(Districtwide!$A$19:$A$500)), ""),ROWS($A$1:$A427))),"")</f>
        <v/>
      </c>
      <c r="U445" s="85" t="str">
        <f t="shared" si="15"/>
        <v xml:space="preserve"> </v>
      </c>
      <c r="V445" s="85" t="str" cm="1">
        <f t="array" ref="V445">IFERROR(INDEX(Districtwide!V$19:V$500, SMALL(IF(($A$17=Districtwide!$E$19:$E$500), MATCH(ROW(Districtwide!$A$19:$A$500), ROW(Districtwide!$A$19:$A$500)), ""),ROWS($A$1:$A427))),"")</f>
        <v/>
      </c>
      <c r="W445" s="86" t="str" cm="1">
        <f t="array" ref="W445">IFERROR(INDEX(Districtwide!W$19:W$500, SMALL(IF(($A$17=Districtwide!$E$19:$E$500), MATCH(ROW(Districtwide!$A$19:$A$500), ROW(Districtwide!$A$19:$A$500)), ""),ROWS($A$1:$A427))),"")</f>
        <v/>
      </c>
      <c r="X445" s="122" t="str" cm="1">
        <f t="array" ref="X445">IFERROR(INDEX(Districtwide!X$19:X$500, SMALL(IF(($A$17=Districtwide!$E$19:$E$500), MATCH(ROW(Districtwide!$A$19:$A$500), ROW(Districtwide!$A$19:$A$500)), ""),ROWS($A$1:$A427))),"")</f>
        <v/>
      </c>
      <c r="Y445" s="85" t="str" cm="1">
        <f t="array" ref="Y445">IFERROR(INDEX(Districtwide!Y$19:Y$500, SMALL(IF(($A$17=Districtwide!$E$19:$E$500), MATCH(ROW(Districtwide!$A$19:$A$500), ROW(Districtwide!$A$19:$A$500)), ""),ROWS($A$1:$A427))),"")</f>
        <v/>
      </c>
      <c r="Z445" s="86" t="str" cm="1">
        <f t="array" ref="Z445">IFERROR(INDEX(Districtwide!Z$19:Z$500, SMALL(IF(($A$17=Districtwide!$E$19:$E$500), MATCH(ROW(Districtwide!$A$19:$A$500), ROW(Districtwide!$A$19:$A$500)), ""),ROWS($A$1:$A427))),"")</f>
        <v/>
      </c>
      <c r="AA445" s="122" t="str" cm="1">
        <f t="array" ref="AA445">IFERROR(INDEX(Districtwide!AA$19:AA$500, SMALL(IF(($A$17=Districtwide!$E$19:$E$500), MATCH(ROW(Districtwide!$A$19:$A$500), ROW(Districtwide!$A$19:$A$500)), ""),ROWS($A$1:$A427))),"")</f>
        <v/>
      </c>
    </row>
    <row r="446" spans="1:27">
      <c r="A446" s="134" t="str" cm="1">
        <f t="array" ref="A446">IFERROR(INDEX(Districtwide!A$19:A$500, SMALL(IF(($A$17=Districtwide!$E$19:$E$500), MATCH(ROW(Districtwide!$A$19:$A$500), ROW(Districtwide!$A$19:$A$500)), ""),ROWS($A$1:$A428))),"")</f>
        <v/>
      </c>
      <c r="B446" s="134" t="str" cm="1">
        <f t="array" ref="B446">IFERROR(INDEX(Districtwide!B$19:B$500, SMALL(IF(($A$17=Districtwide!$E$19:$E$500), MATCH(ROW(Districtwide!$A$19:$A$500), ROW(Districtwide!$A$19:$A$500)), ""),ROWS($A$1:$A428))),"")</f>
        <v/>
      </c>
      <c r="C446" s="134" t="str" cm="1">
        <f t="array" ref="C446">IFERROR(INDEX(Districtwide!C$19:C$500, SMALL(IF(($A$17=Districtwide!$E$19:$E$500), MATCH(ROW(Districtwide!$A$19:$A$500), ROW(Districtwide!$A$19:$A$500)), ""),ROWS($A$1:$A428))),"")</f>
        <v/>
      </c>
      <c r="D446" s="134" t="str" cm="1">
        <f t="array" ref="D446">IFERROR(INDEX(Districtwide!D$19:D$500, SMALL(IF(($A$17=Districtwide!$E$19:$E$500), MATCH(ROW(Districtwide!$A$19:$A$500), ROW(Districtwide!$A$19:$A$500)), ""),ROWS($A$1:$A428))),"")</f>
        <v/>
      </c>
      <c r="E446" s="85" t="str" cm="1">
        <f t="array" ref="E446">IFERROR(INDEX(Districtwide!E$19:E$500, SMALL(IF(($A$17=Districtwide!$E$19:$E$500), MATCH(ROW(Districtwide!$A$19:$A$500), ROW(Districtwide!$A$19:$A$500)), ""),ROWS($A$1:$A428))),"")</f>
        <v/>
      </c>
      <c r="F446" s="128" t="str" cm="1">
        <f t="array" ref="F446">IFERROR(INDEX(Districtwide!F$19:F$500, SMALL(IF(($A$17=Districtwide!$E$19:$E$500), MATCH(ROW(Districtwide!$A$19:$A$500), ROW(Districtwide!$A$19:$A$500)), ""),ROWS($A$1:$A428))),"")</f>
        <v/>
      </c>
      <c r="G446" s="85" t="str" cm="1">
        <f t="array" ref="G446">IFERROR(INDEX(Districtwide!G$19:G$500, SMALL(IF(($A$17=Districtwide!$E$19:$E$500), MATCH(ROW(Districtwide!$A$19:$A$500), ROW(Districtwide!$A$19:$A$500)), ""),ROWS($A$1:$A428))),"")</f>
        <v/>
      </c>
      <c r="H446" s="86" t="str" cm="1">
        <f t="array" ref="H446">IFERROR(INDEX(Districtwide!H$19:H$500, SMALL(IF(($A$17=Districtwide!$E$19:$E$500), MATCH(ROW(Districtwide!$A$19:$A$500), ROW(Districtwide!$A$19:$A$500)), ""),ROWS($A$1:$A428))),"")</f>
        <v/>
      </c>
      <c r="I446" s="122" t="str" cm="1">
        <f t="array" ref="I446">IFERROR(INDEX(Districtwide!I$19:I$500, SMALL(IF(($A$17=Districtwide!$E$19:$E$500), MATCH(ROW(Districtwide!$A$19:$A$500), ROW(Districtwide!$A$19:$A$500)), ""),ROWS($A$1:$A428))),"")</f>
        <v/>
      </c>
      <c r="J446" s="87" t="str" cm="1">
        <f t="array" ref="J446">IFERROR(INDEX(Districtwide!J$19:J$500, SMALL(IF(($A$17=Districtwide!$E$19:$E$500), MATCH(ROW(Districtwide!$A$19:$A$500), ROW(Districtwide!$A$19:$A$500)), ""),ROWS($A$1:$A428))),"")</f>
        <v/>
      </c>
      <c r="K446" s="86" t="str" cm="1">
        <f t="array" ref="K446">IFERROR(INDEX(Districtwide!K$19:K$500, SMALL(IF(($A$17=Districtwide!$E$19:$E$500), MATCH(ROW(Districtwide!$A$19:$A$500), ROW(Districtwide!$A$19:$A$500)), ""),ROWS($A$1:$A428))),"")</f>
        <v/>
      </c>
      <c r="L446" s="122" t="str" cm="1">
        <f t="array" ref="L446">IFERROR(INDEX(Districtwide!L$19:L$500, SMALL(IF(($A$17=Districtwide!$E$19:$E$500), MATCH(ROW(Districtwide!$A$19:$A$500), ROW(Districtwide!$A$19:$A$500)), ""),ROWS($A$1:$A428))),"")</f>
        <v/>
      </c>
      <c r="M446" s="85" t="str" cm="1">
        <f t="array" ref="M446">IFERROR(INDEX(Districtwide!M$19:M$500, SMALL(IF(($A$17=Districtwide!$E$19:$E$500), MATCH(ROW(Districtwide!$A$19:$A$500), ROW(Districtwide!$A$19:$A$500)), ""),ROWS($A$1:$A428))),"")</f>
        <v/>
      </c>
      <c r="N446" s="86" t="str" cm="1">
        <f t="array" ref="N446">IFERROR(INDEX(Districtwide!N$19:N$500, SMALL(IF(($A$17=Districtwide!$E$19:$E$500), MATCH(ROW(Districtwide!$A$19:$A$500), ROW(Districtwide!$A$19:$A$500)), ""),ROWS($A$1:$A428))),"")</f>
        <v/>
      </c>
      <c r="O446" s="86" t="str" cm="1">
        <f t="array" ref="O446">IFERROR(INDEX(Districtwide!O$19:O$500, SMALL(IF(($A$17=Districtwide!$E$19:$E$500), MATCH(ROW(Districtwide!$A$19:$A$500), ROW(Districtwide!$A$19:$A$500)), ""),ROWS($A$1:$A428))),"")</f>
        <v/>
      </c>
      <c r="P446" s="85" t="str" cm="1">
        <f t="array" ref="P446">IFERROR(INDEX(Districtwide!P$19:P$500, SMALL(IF(($A$17=Districtwide!$E$19:$E$500), MATCH(ROW(Districtwide!$A$19:$A$500), ROW(Districtwide!$A$19:$A$500)), ""),ROWS($A$1:$A428))),"")</f>
        <v/>
      </c>
      <c r="Q446" s="85" t="str">
        <f t="shared" si="14"/>
        <v xml:space="preserve"> </v>
      </c>
      <c r="R446" s="122" t="str" cm="1">
        <f t="array" ref="R446">IFERROR(INDEX(Districtwide!R$19:R$500, SMALL(IF(($A$17=Districtwide!$E$19:$E$500), MATCH(ROW(Districtwide!$A$19:$A$500), ROW(Districtwide!$A$19:$A$500)), ""),ROWS($A$1:$A428))),"")</f>
        <v/>
      </c>
      <c r="S446" s="122" t="str" cm="1">
        <f t="array" ref="S446">IFERROR(INDEX(Districtwide!S$19:S$500, SMALL(IF(($A$17=Districtwide!$E$19:$E$500), MATCH(ROW(Districtwide!$A$19:$A$500), ROW(Districtwide!$A$19:$A$500)), ""),ROWS($A$1:$A428))),"")</f>
        <v/>
      </c>
      <c r="T446" s="122" t="str" cm="1">
        <f t="array" ref="T446">IFERROR(INDEX(Districtwide!T$19:T$500, SMALL(IF(($A$17=Districtwide!$E$19:$E$500), MATCH(ROW(Districtwide!$A$19:$A$500), ROW(Districtwide!$A$19:$A$500)), ""),ROWS($A$1:$A428))),"")</f>
        <v/>
      </c>
      <c r="U446" s="85" t="str">
        <f t="shared" si="15"/>
        <v xml:space="preserve"> </v>
      </c>
      <c r="V446" s="85" t="str" cm="1">
        <f t="array" ref="V446">IFERROR(INDEX(Districtwide!V$19:V$500, SMALL(IF(($A$17=Districtwide!$E$19:$E$500), MATCH(ROW(Districtwide!$A$19:$A$500), ROW(Districtwide!$A$19:$A$500)), ""),ROWS($A$1:$A428))),"")</f>
        <v/>
      </c>
      <c r="W446" s="86" t="str" cm="1">
        <f t="array" ref="W446">IFERROR(INDEX(Districtwide!W$19:W$500, SMALL(IF(($A$17=Districtwide!$E$19:$E$500), MATCH(ROW(Districtwide!$A$19:$A$500), ROW(Districtwide!$A$19:$A$500)), ""),ROWS($A$1:$A428))),"")</f>
        <v/>
      </c>
      <c r="X446" s="122" t="str" cm="1">
        <f t="array" ref="X446">IFERROR(INDEX(Districtwide!X$19:X$500, SMALL(IF(($A$17=Districtwide!$E$19:$E$500), MATCH(ROW(Districtwide!$A$19:$A$500), ROW(Districtwide!$A$19:$A$500)), ""),ROWS($A$1:$A428))),"")</f>
        <v/>
      </c>
      <c r="Y446" s="85" t="str" cm="1">
        <f t="array" ref="Y446">IFERROR(INDEX(Districtwide!Y$19:Y$500, SMALL(IF(($A$17=Districtwide!$E$19:$E$500), MATCH(ROW(Districtwide!$A$19:$A$500), ROW(Districtwide!$A$19:$A$500)), ""),ROWS($A$1:$A428))),"")</f>
        <v/>
      </c>
      <c r="Z446" s="86" t="str" cm="1">
        <f t="array" ref="Z446">IFERROR(INDEX(Districtwide!Z$19:Z$500, SMALL(IF(($A$17=Districtwide!$E$19:$E$500), MATCH(ROW(Districtwide!$A$19:$A$500), ROW(Districtwide!$A$19:$A$500)), ""),ROWS($A$1:$A428))),"")</f>
        <v/>
      </c>
      <c r="AA446" s="122" t="str" cm="1">
        <f t="array" ref="AA446">IFERROR(INDEX(Districtwide!AA$19:AA$500, SMALL(IF(($A$17=Districtwide!$E$19:$E$500), MATCH(ROW(Districtwide!$A$19:$A$500), ROW(Districtwide!$A$19:$A$500)), ""),ROWS($A$1:$A428))),"")</f>
        <v/>
      </c>
    </row>
    <row r="447" spans="1:27">
      <c r="A447" s="134" t="str" cm="1">
        <f t="array" ref="A447">IFERROR(INDEX(Districtwide!A$19:A$500, SMALL(IF(($A$17=Districtwide!$E$19:$E$500), MATCH(ROW(Districtwide!$A$19:$A$500), ROW(Districtwide!$A$19:$A$500)), ""),ROWS($A$1:$A429))),"")</f>
        <v/>
      </c>
      <c r="B447" s="134" t="str" cm="1">
        <f t="array" ref="B447">IFERROR(INDEX(Districtwide!B$19:B$500, SMALL(IF(($A$17=Districtwide!$E$19:$E$500), MATCH(ROW(Districtwide!$A$19:$A$500), ROW(Districtwide!$A$19:$A$500)), ""),ROWS($A$1:$A429))),"")</f>
        <v/>
      </c>
      <c r="C447" s="134" t="str" cm="1">
        <f t="array" ref="C447">IFERROR(INDEX(Districtwide!C$19:C$500, SMALL(IF(($A$17=Districtwide!$E$19:$E$500), MATCH(ROW(Districtwide!$A$19:$A$500), ROW(Districtwide!$A$19:$A$500)), ""),ROWS($A$1:$A429))),"")</f>
        <v/>
      </c>
      <c r="D447" s="134" t="str" cm="1">
        <f t="array" ref="D447">IFERROR(INDEX(Districtwide!D$19:D$500, SMALL(IF(($A$17=Districtwide!$E$19:$E$500), MATCH(ROW(Districtwide!$A$19:$A$500), ROW(Districtwide!$A$19:$A$500)), ""),ROWS($A$1:$A429))),"")</f>
        <v/>
      </c>
      <c r="E447" s="85" t="str" cm="1">
        <f t="array" ref="E447">IFERROR(INDEX(Districtwide!E$19:E$500, SMALL(IF(($A$17=Districtwide!$E$19:$E$500), MATCH(ROW(Districtwide!$A$19:$A$500), ROW(Districtwide!$A$19:$A$500)), ""),ROWS($A$1:$A429))),"")</f>
        <v/>
      </c>
      <c r="F447" s="128" t="str" cm="1">
        <f t="array" ref="F447">IFERROR(INDEX(Districtwide!F$19:F$500, SMALL(IF(($A$17=Districtwide!$E$19:$E$500), MATCH(ROW(Districtwide!$A$19:$A$500), ROW(Districtwide!$A$19:$A$500)), ""),ROWS($A$1:$A429))),"")</f>
        <v/>
      </c>
      <c r="G447" s="85" t="str" cm="1">
        <f t="array" ref="G447">IFERROR(INDEX(Districtwide!G$19:G$500, SMALL(IF(($A$17=Districtwide!$E$19:$E$500), MATCH(ROW(Districtwide!$A$19:$A$500), ROW(Districtwide!$A$19:$A$500)), ""),ROWS($A$1:$A429))),"")</f>
        <v/>
      </c>
      <c r="H447" s="86" t="str" cm="1">
        <f t="array" ref="H447">IFERROR(INDEX(Districtwide!H$19:H$500, SMALL(IF(($A$17=Districtwide!$E$19:$E$500), MATCH(ROW(Districtwide!$A$19:$A$500), ROW(Districtwide!$A$19:$A$500)), ""),ROWS($A$1:$A429))),"")</f>
        <v/>
      </c>
      <c r="I447" s="122" t="str" cm="1">
        <f t="array" ref="I447">IFERROR(INDEX(Districtwide!I$19:I$500, SMALL(IF(($A$17=Districtwide!$E$19:$E$500), MATCH(ROW(Districtwide!$A$19:$A$500), ROW(Districtwide!$A$19:$A$500)), ""),ROWS($A$1:$A429))),"")</f>
        <v/>
      </c>
      <c r="J447" s="87" t="str" cm="1">
        <f t="array" ref="J447">IFERROR(INDEX(Districtwide!J$19:J$500, SMALL(IF(($A$17=Districtwide!$E$19:$E$500), MATCH(ROW(Districtwide!$A$19:$A$500), ROW(Districtwide!$A$19:$A$500)), ""),ROWS($A$1:$A429))),"")</f>
        <v/>
      </c>
      <c r="K447" s="86" t="str" cm="1">
        <f t="array" ref="K447">IFERROR(INDEX(Districtwide!K$19:K$500, SMALL(IF(($A$17=Districtwide!$E$19:$E$500), MATCH(ROW(Districtwide!$A$19:$A$500), ROW(Districtwide!$A$19:$A$500)), ""),ROWS($A$1:$A429))),"")</f>
        <v/>
      </c>
      <c r="L447" s="122" t="str" cm="1">
        <f t="array" ref="L447">IFERROR(INDEX(Districtwide!L$19:L$500, SMALL(IF(($A$17=Districtwide!$E$19:$E$500), MATCH(ROW(Districtwide!$A$19:$A$500), ROW(Districtwide!$A$19:$A$500)), ""),ROWS($A$1:$A429))),"")</f>
        <v/>
      </c>
      <c r="M447" s="85" t="str" cm="1">
        <f t="array" ref="M447">IFERROR(INDEX(Districtwide!M$19:M$500, SMALL(IF(($A$17=Districtwide!$E$19:$E$500), MATCH(ROW(Districtwide!$A$19:$A$500), ROW(Districtwide!$A$19:$A$500)), ""),ROWS($A$1:$A429))),"")</f>
        <v/>
      </c>
      <c r="N447" s="86" t="str" cm="1">
        <f t="array" ref="N447">IFERROR(INDEX(Districtwide!N$19:N$500, SMALL(IF(($A$17=Districtwide!$E$19:$E$500), MATCH(ROW(Districtwide!$A$19:$A$500), ROW(Districtwide!$A$19:$A$500)), ""),ROWS($A$1:$A429))),"")</f>
        <v/>
      </c>
      <c r="O447" s="86" t="str" cm="1">
        <f t="array" ref="O447">IFERROR(INDEX(Districtwide!O$19:O$500, SMALL(IF(($A$17=Districtwide!$E$19:$E$500), MATCH(ROW(Districtwide!$A$19:$A$500), ROW(Districtwide!$A$19:$A$500)), ""),ROWS($A$1:$A429))),"")</f>
        <v/>
      </c>
      <c r="P447" s="85" t="str" cm="1">
        <f t="array" ref="P447">IFERROR(INDEX(Districtwide!P$19:P$500, SMALL(IF(($A$17=Districtwide!$E$19:$E$500), MATCH(ROW(Districtwide!$A$19:$A$500), ROW(Districtwide!$A$19:$A$500)), ""),ROWS($A$1:$A429))),"")</f>
        <v/>
      </c>
      <c r="Q447" s="85" t="str">
        <f t="shared" si="14"/>
        <v xml:space="preserve"> </v>
      </c>
      <c r="R447" s="122" t="str" cm="1">
        <f t="array" ref="R447">IFERROR(INDEX(Districtwide!R$19:R$500, SMALL(IF(($A$17=Districtwide!$E$19:$E$500), MATCH(ROW(Districtwide!$A$19:$A$500), ROW(Districtwide!$A$19:$A$500)), ""),ROWS($A$1:$A429))),"")</f>
        <v/>
      </c>
      <c r="S447" s="122" t="str" cm="1">
        <f t="array" ref="S447">IFERROR(INDEX(Districtwide!S$19:S$500, SMALL(IF(($A$17=Districtwide!$E$19:$E$500), MATCH(ROW(Districtwide!$A$19:$A$500), ROW(Districtwide!$A$19:$A$500)), ""),ROWS($A$1:$A429))),"")</f>
        <v/>
      </c>
      <c r="T447" s="122" t="str" cm="1">
        <f t="array" ref="T447">IFERROR(INDEX(Districtwide!T$19:T$500, SMALL(IF(($A$17=Districtwide!$E$19:$E$500), MATCH(ROW(Districtwide!$A$19:$A$500), ROW(Districtwide!$A$19:$A$500)), ""),ROWS($A$1:$A429))),"")</f>
        <v/>
      </c>
      <c r="U447" s="85" t="str">
        <f t="shared" si="15"/>
        <v xml:space="preserve"> </v>
      </c>
      <c r="V447" s="85" t="str" cm="1">
        <f t="array" ref="V447">IFERROR(INDEX(Districtwide!V$19:V$500, SMALL(IF(($A$17=Districtwide!$E$19:$E$500), MATCH(ROW(Districtwide!$A$19:$A$500), ROW(Districtwide!$A$19:$A$500)), ""),ROWS($A$1:$A429))),"")</f>
        <v/>
      </c>
      <c r="W447" s="86" t="str" cm="1">
        <f t="array" ref="W447">IFERROR(INDEX(Districtwide!W$19:W$500, SMALL(IF(($A$17=Districtwide!$E$19:$E$500), MATCH(ROW(Districtwide!$A$19:$A$500), ROW(Districtwide!$A$19:$A$500)), ""),ROWS($A$1:$A429))),"")</f>
        <v/>
      </c>
      <c r="X447" s="122" t="str" cm="1">
        <f t="array" ref="X447">IFERROR(INDEX(Districtwide!X$19:X$500, SMALL(IF(($A$17=Districtwide!$E$19:$E$500), MATCH(ROW(Districtwide!$A$19:$A$500), ROW(Districtwide!$A$19:$A$500)), ""),ROWS($A$1:$A429))),"")</f>
        <v/>
      </c>
      <c r="Y447" s="85" t="str" cm="1">
        <f t="array" ref="Y447">IFERROR(INDEX(Districtwide!Y$19:Y$500, SMALL(IF(($A$17=Districtwide!$E$19:$E$500), MATCH(ROW(Districtwide!$A$19:$A$500), ROW(Districtwide!$A$19:$A$500)), ""),ROWS($A$1:$A429))),"")</f>
        <v/>
      </c>
      <c r="Z447" s="86" t="str" cm="1">
        <f t="array" ref="Z447">IFERROR(INDEX(Districtwide!Z$19:Z$500, SMALL(IF(($A$17=Districtwide!$E$19:$E$500), MATCH(ROW(Districtwide!$A$19:$A$500), ROW(Districtwide!$A$19:$A$500)), ""),ROWS($A$1:$A429))),"")</f>
        <v/>
      </c>
      <c r="AA447" s="122" t="str" cm="1">
        <f t="array" ref="AA447">IFERROR(INDEX(Districtwide!AA$19:AA$500, SMALL(IF(($A$17=Districtwide!$E$19:$E$500), MATCH(ROW(Districtwide!$A$19:$A$500), ROW(Districtwide!$A$19:$A$500)), ""),ROWS($A$1:$A429))),"")</f>
        <v/>
      </c>
    </row>
    <row r="448" spans="1:27">
      <c r="A448" s="134" t="str" cm="1">
        <f t="array" ref="A448">IFERROR(INDEX(Districtwide!A$19:A$500, SMALL(IF(($A$17=Districtwide!$E$19:$E$500), MATCH(ROW(Districtwide!$A$19:$A$500), ROW(Districtwide!$A$19:$A$500)), ""),ROWS($A$1:$A430))),"")</f>
        <v/>
      </c>
      <c r="B448" s="134" t="str" cm="1">
        <f t="array" ref="B448">IFERROR(INDEX(Districtwide!B$19:B$500, SMALL(IF(($A$17=Districtwide!$E$19:$E$500), MATCH(ROW(Districtwide!$A$19:$A$500), ROW(Districtwide!$A$19:$A$500)), ""),ROWS($A$1:$A430))),"")</f>
        <v/>
      </c>
      <c r="C448" s="134" t="str" cm="1">
        <f t="array" ref="C448">IFERROR(INDEX(Districtwide!C$19:C$500, SMALL(IF(($A$17=Districtwide!$E$19:$E$500), MATCH(ROW(Districtwide!$A$19:$A$500), ROW(Districtwide!$A$19:$A$500)), ""),ROWS($A$1:$A430))),"")</f>
        <v/>
      </c>
      <c r="D448" s="134" t="str" cm="1">
        <f t="array" ref="D448">IFERROR(INDEX(Districtwide!D$19:D$500, SMALL(IF(($A$17=Districtwide!$E$19:$E$500), MATCH(ROW(Districtwide!$A$19:$A$500), ROW(Districtwide!$A$19:$A$500)), ""),ROWS($A$1:$A430))),"")</f>
        <v/>
      </c>
      <c r="E448" s="85" t="str" cm="1">
        <f t="array" ref="E448">IFERROR(INDEX(Districtwide!E$19:E$500, SMALL(IF(($A$17=Districtwide!$E$19:$E$500), MATCH(ROW(Districtwide!$A$19:$A$500), ROW(Districtwide!$A$19:$A$500)), ""),ROWS($A$1:$A430))),"")</f>
        <v/>
      </c>
      <c r="F448" s="128" t="str" cm="1">
        <f t="array" ref="F448">IFERROR(INDEX(Districtwide!F$19:F$500, SMALL(IF(($A$17=Districtwide!$E$19:$E$500), MATCH(ROW(Districtwide!$A$19:$A$500), ROW(Districtwide!$A$19:$A$500)), ""),ROWS($A$1:$A430))),"")</f>
        <v/>
      </c>
      <c r="G448" s="85" t="str" cm="1">
        <f t="array" ref="G448">IFERROR(INDEX(Districtwide!G$19:G$500, SMALL(IF(($A$17=Districtwide!$E$19:$E$500), MATCH(ROW(Districtwide!$A$19:$A$500), ROW(Districtwide!$A$19:$A$500)), ""),ROWS($A$1:$A430))),"")</f>
        <v/>
      </c>
      <c r="H448" s="86" t="str" cm="1">
        <f t="array" ref="H448">IFERROR(INDEX(Districtwide!H$19:H$500, SMALL(IF(($A$17=Districtwide!$E$19:$E$500), MATCH(ROW(Districtwide!$A$19:$A$500), ROW(Districtwide!$A$19:$A$500)), ""),ROWS($A$1:$A430))),"")</f>
        <v/>
      </c>
      <c r="I448" s="122" t="str" cm="1">
        <f t="array" ref="I448">IFERROR(INDEX(Districtwide!I$19:I$500, SMALL(IF(($A$17=Districtwide!$E$19:$E$500), MATCH(ROW(Districtwide!$A$19:$A$500), ROW(Districtwide!$A$19:$A$500)), ""),ROWS($A$1:$A430))),"")</f>
        <v/>
      </c>
      <c r="J448" s="87" t="str" cm="1">
        <f t="array" ref="J448">IFERROR(INDEX(Districtwide!J$19:J$500, SMALL(IF(($A$17=Districtwide!$E$19:$E$500), MATCH(ROW(Districtwide!$A$19:$A$500), ROW(Districtwide!$A$19:$A$500)), ""),ROWS($A$1:$A430))),"")</f>
        <v/>
      </c>
      <c r="K448" s="86" t="str" cm="1">
        <f t="array" ref="K448">IFERROR(INDEX(Districtwide!K$19:K$500, SMALL(IF(($A$17=Districtwide!$E$19:$E$500), MATCH(ROW(Districtwide!$A$19:$A$500), ROW(Districtwide!$A$19:$A$500)), ""),ROWS($A$1:$A430))),"")</f>
        <v/>
      </c>
      <c r="L448" s="122" t="str" cm="1">
        <f t="array" ref="L448">IFERROR(INDEX(Districtwide!L$19:L$500, SMALL(IF(($A$17=Districtwide!$E$19:$E$500), MATCH(ROW(Districtwide!$A$19:$A$500), ROW(Districtwide!$A$19:$A$500)), ""),ROWS($A$1:$A430))),"")</f>
        <v/>
      </c>
      <c r="M448" s="85" t="str" cm="1">
        <f t="array" ref="M448">IFERROR(INDEX(Districtwide!M$19:M$500, SMALL(IF(($A$17=Districtwide!$E$19:$E$500), MATCH(ROW(Districtwide!$A$19:$A$500), ROW(Districtwide!$A$19:$A$500)), ""),ROWS($A$1:$A430))),"")</f>
        <v/>
      </c>
      <c r="N448" s="86" t="str" cm="1">
        <f t="array" ref="N448">IFERROR(INDEX(Districtwide!N$19:N$500, SMALL(IF(($A$17=Districtwide!$E$19:$E$500), MATCH(ROW(Districtwide!$A$19:$A$500), ROW(Districtwide!$A$19:$A$500)), ""),ROWS($A$1:$A430))),"")</f>
        <v/>
      </c>
      <c r="O448" s="86" t="str" cm="1">
        <f t="array" ref="O448">IFERROR(INDEX(Districtwide!O$19:O$500, SMALL(IF(($A$17=Districtwide!$E$19:$E$500), MATCH(ROW(Districtwide!$A$19:$A$500), ROW(Districtwide!$A$19:$A$500)), ""),ROWS($A$1:$A430))),"")</f>
        <v/>
      </c>
      <c r="P448" s="85" t="str" cm="1">
        <f t="array" ref="P448">IFERROR(INDEX(Districtwide!P$19:P$500, SMALL(IF(($A$17=Districtwide!$E$19:$E$500), MATCH(ROW(Districtwide!$A$19:$A$500), ROW(Districtwide!$A$19:$A$500)), ""),ROWS($A$1:$A430))),"")</f>
        <v/>
      </c>
      <c r="Q448" s="85" t="str">
        <f t="shared" si="14"/>
        <v xml:space="preserve"> </v>
      </c>
      <c r="R448" s="122" t="str" cm="1">
        <f t="array" ref="R448">IFERROR(INDEX(Districtwide!R$19:R$500, SMALL(IF(($A$17=Districtwide!$E$19:$E$500), MATCH(ROW(Districtwide!$A$19:$A$500), ROW(Districtwide!$A$19:$A$500)), ""),ROWS($A$1:$A430))),"")</f>
        <v/>
      </c>
      <c r="S448" s="122" t="str" cm="1">
        <f t="array" ref="S448">IFERROR(INDEX(Districtwide!S$19:S$500, SMALL(IF(($A$17=Districtwide!$E$19:$E$500), MATCH(ROW(Districtwide!$A$19:$A$500), ROW(Districtwide!$A$19:$A$500)), ""),ROWS($A$1:$A430))),"")</f>
        <v/>
      </c>
      <c r="T448" s="122" t="str" cm="1">
        <f t="array" ref="T448">IFERROR(INDEX(Districtwide!T$19:T$500, SMALL(IF(($A$17=Districtwide!$E$19:$E$500), MATCH(ROW(Districtwide!$A$19:$A$500), ROW(Districtwide!$A$19:$A$500)), ""),ROWS($A$1:$A430))),"")</f>
        <v/>
      </c>
      <c r="U448" s="85" t="str">
        <f t="shared" si="15"/>
        <v xml:space="preserve"> </v>
      </c>
      <c r="V448" s="85" t="str" cm="1">
        <f t="array" ref="V448">IFERROR(INDEX(Districtwide!V$19:V$500, SMALL(IF(($A$17=Districtwide!$E$19:$E$500), MATCH(ROW(Districtwide!$A$19:$A$500), ROW(Districtwide!$A$19:$A$500)), ""),ROWS($A$1:$A430))),"")</f>
        <v/>
      </c>
      <c r="W448" s="86" t="str" cm="1">
        <f t="array" ref="W448">IFERROR(INDEX(Districtwide!W$19:W$500, SMALL(IF(($A$17=Districtwide!$E$19:$E$500), MATCH(ROW(Districtwide!$A$19:$A$500), ROW(Districtwide!$A$19:$A$500)), ""),ROWS($A$1:$A430))),"")</f>
        <v/>
      </c>
      <c r="X448" s="122" t="str" cm="1">
        <f t="array" ref="X448">IFERROR(INDEX(Districtwide!X$19:X$500, SMALL(IF(($A$17=Districtwide!$E$19:$E$500), MATCH(ROW(Districtwide!$A$19:$A$500), ROW(Districtwide!$A$19:$A$500)), ""),ROWS($A$1:$A430))),"")</f>
        <v/>
      </c>
      <c r="Y448" s="85" t="str" cm="1">
        <f t="array" ref="Y448">IFERROR(INDEX(Districtwide!Y$19:Y$500, SMALL(IF(($A$17=Districtwide!$E$19:$E$500), MATCH(ROW(Districtwide!$A$19:$A$500), ROW(Districtwide!$A$19:$A$500)), ""),ROWS($A$1:$A430))),"")</f>
        <v/>
      </c>
      <c r="Z448" s="86" t="str" cm="1">
        <f t="array" ref="Z448">IFERROR(INDEX(Districtwide!Z$19:Z$500, SMALL(IF(($A$17=Districtwide!$E$19:$E$500), MATCH(ROW(Districtwide!$A$19:$A$500), ROW(Districtwide!$A$19:$A$500)), ""),ROWS($A$1:$A430))),"")</f>
        <v/>
      </c>
      <c r="AA448" s="122" t="str" cm="1">
        <f t="array" ref="AA448">IFERROR(INDEX(Districtwide!AA$19:AA$500, SMALL(IF(($A$17=Districtwide!$E$19:$E$500), MATCH(ROW(Districtwide!$A$19:$A$500), ROW(Districtwide!$A$19:$A$500)), ""),ROWS($A$1:$A430))),"")</f>
        <v/>
      </c>
    </row>
    <row r="449" spans="1:27">
      <c r="A449" s="134" t="str" cm="1">
        <f t="array" ref="A449">IFERROR(INDEX(Districtwide!A$19:A$500, SMALL(IF(($A$17=Districtwide!$E$19:$E$500), MATCH(ROW(Districtwide!$A$19:$A$500), ROW(Districtwide!$A$19:$A$500)), ""),ROWS($A$1:$A431))),"")</f>
        <v/>
      </c>
      <c r="B449" s="134" t="str" cm="1">
        <f t="array" ref="B449">IFERROR(INDEX(Districtwide!B$19:B$500, SMALL(IF(($A$17=Districtwide!$E$19:$E$500), MATCH(ROW(Districtwide!$A$19:$A$500), ROW(Districtwide!$A$19:$A$500)), ""),ROWS($A$1:$A431))),"")</f>
        <v/>
      </c>
      <c r="C449" s="134" t="str" cm="1">
        <f t="array" ref="C449">IFERROR(INDEX(Districtwide!C$19:C$500, SMALL(IF(($A$17=Districtwide!$E$19:$E$500), MATCH(ROW(Districtwide!$A$19:$A$500), ROW(Districtwide!$A$19:$A$500)), ""),ROWS($A$1:$A431))),"")</f>
        <v/>
      </c>
      <c r="D449" s="134" t="str" cm="1">
        <f t="array" ref="D449">IFERROR(INDEX(Districtwide!D$19:D$500, SMALL(IF(($A$17=Districtwide!$E$19:$E$500), MATCH(ROW(Districtwide!$A$19:$A$500), ROW(Districtwide!$A$19:$A$500)), ""),ROWS($A$1:$A431))),"")</f>
        <v/>
      </c>
      <c r="E449" s="85" t="str" cm="1">
        <f t="array" ref="E449">IFERROR(INDEX(Districtwide!E$19:E$500, SMALL(IF(($A$17=Districtwide!$E$19:$E$500), MATCH(ROW(Districtwide!$A$19:$A$500), ROW(Districtwide!$A$19:$A$500)), ""),ROWS($A$1:$A431))),"")</f>
        <v/>
      </c>
      <c r="F449" s="128" t="str" cm="1">
        <f t="array" ref="F449">IFERROR(INDEX(Districtwide!F$19:F$500, SMALL(IF(($A$17=Districtwide!$E$19:$E$500), MATCH(ROW(Districtwide!$A$19:$A$500), ROW(Districtwide!$A$19:$A$500)), ""),ROWS($A$1:$A431))),"")</f>
        <v/>
      </c>
      <c r="G449" s="85" t="str" cm="1">
        <f t="array" ref="G449">IFERROR(INDEX(Districtwide!G$19:G$500, SMALL(IF(($A$17=Districtwide!$E$19:$E$500), MATCH(ROW(Districtwide!$A$19:$A$500), ROW(Districtwide!$A$19:$A$500)), ""),ROWS($A$1:$A431))),"")</f>
        <v/>
      </c>
      <c r="H449" s="86" t="str" cm="1">
        <f t="array" ref="H449">IFERROR(INDEX(Districtwide!H$19:H$500, SMALL(IF(($A$17=Districtwide!$E$19:$E$500), MATCH(ROW(Districtwide!$A$19:$A$500), ROW(Districtwide!$A$19:$A$500)), ""),ROWS($A$1:$A431))),"")</f>
        <v/>
      </c>
      <c r="I449" s="122" t="str" cm="1">
        <f t="array" ref="I449">IFERROR(INDEX(Districtwide!I$19:I$500, SMALL(IF(($A$17=Districtwide!$E$19:$E$500), MATCH(ROW(Districtwide!$A$19:$A$500), ROW(Districtwide!$A$19:$A$500)), ""),ROWS($A$1:$A431))),"")</f>
        <v/>
      </c>
      <c r="J449" s="87" t="str" cm="1">
        <f t="array" ref="J449">IFERROR(INDEX(Districtwide!J$19:J$500, SMALL(IF(($A$17=Districtwide!$E$19:$E$500), MATCH(ROW(Districtwide!$A$19:$A$500), ROW(Districtwide!$A$19:$A$500)), ""),ROWS($A$1:$A431))),"")</f>
        <v/>
      </c>
      <c r="K449" s="86" t="str" cm="1">
        <f t="array" ref="K449">IFERROR(INDEX(Districtwide!K$19:K$500, SMALL(IF(($A$17=Districtwide!$E$19:$E$500), MATCH(ROW(Districtwide!$A$19:$A$500), ROW(Districtwide!$A$19:$A$500)), ""),ROWS($A$1:$A431))),"")</f>
        <v/>
      </c>
      <c r="L449" s="122" t="str" cm="1">
        <f t="array" ref="L449">IFERROR(INDEX(Districtwide!L$19:L$500, SMALL(IF(($A$17=Districtwide!$E$19:$E$500), MATCH(ROW(Districtwide!$A$19:$A$500), ROW(Districtwide!$A$19:$A$500)), ""),ROWS($A$1:$A431))),"")</f>
        <v/>
      </c>
      <c r="M449" s="85" t="str" cm="1">
        <f t="array" ref="M449">IFERROR(INDEX(Districtwide!M$19:M$500, SMALL(IF(($A$17=Districtwide!$E$19:$E$500), MATCH(ROW(Districtwide!$A$19:$A$500), ROW(Districtwide!$A$19:$A$500)), ""),ROWS($A$1:$A431))),"")</f>
        <v/>
      </c>
      <c r="N449" s="86" t="str" cm="1">
        <f t="array" ref="N449">IFERROR(INDEX(Districtwide!N$19:N$500, SMALL(IF(($A$17=Districtwide!$E$19:$E$500), MATCH(ROW(Districtwide!$A$19:$A$500), ROW(Districtwide!$A$19:$A$500)), ""),ROWS($A$1:$A431))),"")</f>
        <v/>
      </c>
      <c r="O449" s="86" t="str" cm="1">
        <f t="array" ref="O449">IFERROR(INDEX(Districtwide!O$19:O$500, SMALL(IF(($A$17=Districtwide!$E$19:$E$500), MATCH(ROW(Districtwide!$A$19:$A$500), ROW(Districtwide!$A$19:$A$500)), ""),ROWS($A$1:$A431))),"")</f>
        <v/>
      </c>
      <c r="P449" s="85" t="str" cm="1">
        <f t="array" ref="P449">IFERROR(INDEX(Districtwide!P$19:P$500, SMALL(IF(($A$17=Districtwide!$E$19:$E$500), MATCH(ROW(Districtwide!$A$19:$A$500), ROW(Districtwide!$A$19:$A$500)), ""),ROWS($A$1:$A431))),"")</f>
        <v/>
      </c>
      <c r="Q449" s="85" t="str">
        <f t="shared" si="14"/>
        <v xml:space="preserve"> </v>
      </c>
      <c r="R449" s="122" t="str" cm="1">
        <f t="array" ref="R449">IFERROR(INDEX(Districtwide!R$19:R$500, SMALL(IF(($A$17=Districtwide!$E$19:$E$500), MATCH(ROW(Districtwide!$A$19:$A$500), ROW(Districtwide!$A$19:$A$500)), ""),ROWS($A$1:$A431))),"")</f>
        <v/>
      </c>
      <c r="S449" s="122" t="str" cm="1">
        <f t="array" ref="S449">IFERROR(INDEX(Districtwide!S$19:S$500, SMALL(IF(($A$17=Districtwide!$E$19:$E$500), MATCH(ROW(Districtwide!$A$19:$A$500), ROW(Districtwide!$A$19:$A$500)), ""),ROWS($A$1:$A431))),"")</f>
        <v/>
      </c>
      <c r="T449" s="122" t="str" cm="1">
        <f t="array" ref="T449">IFERROR(INDEX(Districtwide!T$19:T$500, SMALL(IF(($A$17=Districtwide!$E$19:$E$500), MATCH(ROW(Districtwide!$A$19:$A$500), ROW(Districtwide!$A$19:$A$500)), ""),ROWS($A$1:$A431))),"")</f>
        <v/>
      </c>
      <c r="U449" s="85" t="str">
        <f t="shared" si="15"/>
        <v xml:space="preserve"> </v>
      </c>
      <c r="V449" s="85" t="str" cm="1">
        <f t="array" ref="V449">IFERROR(INDEX(Districtwide!V$19:V$500, SMALL(IF(($A$17=Districtwide!$E$19:$E$500), MATCH(ROW(Districtwide!$A$19:$A$500), ROW(Districtwide!$A$19:$A$500)), ""),ROWS($A$1:$A431))),"")</f>
        <v/>
      </c>
      <c r="W449" s="86" t="str" cm="1">
        <f t="array" ref="W449">IFERROR(INDEX(Districtwide!W$19:W$500, SMALL(IF(($A$17=Districtwide!$E$19:$E$500), MATCH(ROW(Districtwide!$A$19:$A$500), ROW(Districtwide!$A$19:$A$500)), ""),ROWS($A$1:$A431))),"")</f>
        <v/>
      </c>
      <c r="X449" s="122" t="str" cm="1">
        <f t="array" ref="X449">IFERROR(INDEX(Districtwide!X$19:X$500, SMALL(IF(($A$17=Districtwide!$E$19:$E$500), MATCH(ROW(Districtwide!$A$19:$A$500), ROW(Districtwide!$A$19:$A$500)), ""),ROWS($A$1:$A431))),"")</f>
        <v/>
      </c>
      <c r="Y449" s="85" t="str" cm="1">
        <f t="array" ref="Y449">IFERROR(INDEX(Districtwide!Y$19:Y$500, SMALL(IF(($A$17=Districtwide!$E$19:$E$500), MATCH(ROW(Districtwide!$A$19:$A$500), ROW(Districtwide!$A$19:$A$500)), ""),ROWS($A$1:$A431))),"")</f>
        <v/>
      </c>
      <c r="Z449" s="86" t="str" cm="1">
        <f t="array" ref="Z449">IFERROR(INDEX(Districtwide!Z$19:Z$500, SMALL(IF(($A$17=Districtwide!$E$19:$E$500), MATCH(ROW(Districtwide!$A$19:$A$500), ROW(Districtwide!$A$19:$A$500)), ""),ROWS($A$1:$A431))),"")</f>
        <v/>
      </c>
      <c r="AA449" s="122" t="str" cm="1">
        <f t="array" ref="AA449">IFERROR(INDEX(Districtwide!AA$19:AA$500, SMALL(IF(($A$17=Districtwide!$E$19:$E$500), MATCH(ROW(Districtwide!$A$19:$A$500), ROW(Districtwide!$A$19:$A$500)), ""),ROWS($A$1:$A431))),"")</f>
        <v/>
      </c>
    </row>
    <row r="450" spans="1:27">
      <c r="A450" s="134" t="str" cm="1">
        <f t="array" ref="A450">IFERROR(INDEX(Districtwide!A$19:A$500, SMALL(IF(($A$17=Districtwide!$E$19:$E$500), MATCH(ROW(Districtwide!$A$19:$A$500), ROW(Districtwide!$A$19:$A$500)), ""),ROWS($A$1:$A432))),"")</f>
        <v/>
      </c>
      <c r="B450" s="134" t="str" cm="1">
        <f t="array" ref="B450">IFERROR(INDEX(Districtwide!B$19:B$500, SMALL(IF(($A$17=Districtwide!$E$19:$E$500), MATCH(ROW(Districtwide!$A$19:$A$500), ROW(Districtwide!$A$19:$A$500)), ""),ROWS($A$1:$A432))),"")</f>
        <v/>
      </c>
      <c r="C450" s="134" t="str" cm="1">
        <f t="array" ref="C450">IFERROR(INDEX(Districtwide!C$19:C$500, SMALL(IF(($A$17=Districtwide!$E$19:$E$500), MATCH(ROW(Districtwide!$A$19:$A$500), ROW(Districtwide!$A$19:$A$500)), ""),ROWS($A$1:$A432))),"")</f>
        <v/>
      </c>
      <c r="D450" s="134" t="str" cm="1">
        <f t="array" ref="D450">IFERROR(INDEX(Districtwide!D$19:D$500, SMALL(IF(($A$17=Districtwide!$E$19:$E$500), MATCH(ROW(Districtwide!$A$19:$A$500), ROW(Districtwide!$A$19:$A$500)), ""),ROWS($A$1:$A432))),"")</f>
        <v/>
      </c>
      <c r="E450" s="85" t="str" cm="1">
        <f t="array" ref="E450">IFERROR(INDEX(Districtwide!E$19:E$500, SMALL(IF(($A$17=Districtwide!$E$19:$E$500), MATCH(ROW(Districtwide!$A$19:$A$500), ROW(Districtwide!$A$19:$A$500)), ""),ROWS($A$1:$A432))),"")</f>
        <v/>
      </c>
      <c r="F450" s="128" t="str" cm="1">
        <f t="array" ref="F450">IFERROR(INDEX(Districtwide!F$19:F$500, SMALL(IF(($A$17=Districtwide!$E$19:$E$500), MATCH(ROW(Districtwide!$A$19:$A$500), ROW(Districtwide!$A$19:$A$500)), ""),ROWS($A$1:$A432))),"")</f>
        <v/>
      </c>
      <c r="G450" s="85" t="str" cm="1">
        <f t="array" ref="G450">IFERROR(INDEX(Districtwide!G$19:G$500, SMALL(IF(($A$17=Districtwide!$E$19:$E$500), MATCH(ROW(Districtwide!$A$19:$A$500), ROW(Districtwide!$A$19:$A$500)), ""),ROWS($A$1:$A432))),"")</f>
        <v/>
      </c>
      <c r="H450" s="86" t="str" cm="1">
        <f t="array" ref="H450">IFERROR(INDEX(Districtwide!H$19:H$500, SMALL(IF(($A$17=Districtwide!$E$19:$E$500), MATCH(ROW(Districtwide!$A$19:$A$500), ROW(Districtwide!$A$19:$A$500)), ""),ROWS($A$1:$A432))),"")</f>
        <v/>
      </c>
      <c r="I450" s="122" t="str" cm="1">
        <f t="array" ref="I450">IFERROR(INDEX(Districtwide!I$19:I$500, SMALL(IF(($A$17=Districtwide!$E$19:$E$500), MATCH(ROW(Districtwide!$A$19:$A$500), ROW(Districtwide!$A$19:$A$500)), ""),ROWS($A$1:$A432))),"")</f>
        <v/>
      </c>
      <c r="J450" s="87" t="str" cm="1">
        <f t="array" ref="J450">IFERROR(INDEX(Districtwide!J$19:J$500, SMALL(IF(($A$17=Districtwide!$E$19:$E$500), MATCH(ROW(Districtwide!$A$19:$A$500), ROW(Districtwide!$A$19:$A$500)), ""),ROWS($A$1:$A432))),"")</f>
        <v/>
      </c>
      <c r="K450" s="86" t="str" cm="1">
        <f t="array" ref="K450">IFERROR(INDEX(Districtwide!K$19:K$500, SMALL(IF(($A$17=Districtwide!$E$19:$E$500), MATCH(ROW(Districtwide!$A$19:$A$500), ROW(Districtwide!$A$19:$A$500)), ""),ROWS($A$1:$A432))),"")</f>
        <v/>
      </c>
      <c r="L450" s="122" t="str" cm="1">
        <f t="array" ref="L450">IFERROR(INDEX(Districtwide!L$19:L$500, SMALL(IF(($A$17=Districtwide!$E$19:$E$500), MATCH(ROW(Districtwide!$A$19:$A$500), ROW(Districtwide!$A$19:$A$500)), ""),ROWS($A$1:$A432))),"")</f>
        <v/>
      </c>
      <c r="M450" s="85" t="str" cm="1">
        <f t="array" ref="M450">IFERROR(INDEX(Districtwide!M$19:M$500, SMALL(IF(($A$17=Districtwide!$E$19:$E$500), MATCH(ROW(Districtwide!$A$19:$A$500), ROW(Districtwide!$A$19:$A$500)), ""),ROWS($A$1:$A432))),"")</f>
        <v/>
      </c>
      <c r="N450" s="86" t="str" cm="1">
        <f t="array" ref="N450">IFERROR(INDEX(Districtwide!N$19:N$500, SMALL(IF(($A$17=Districtwide!$E$19:$E$500), MATCH(ROW(Districtwide!$A$19:$A$500), ROW(Districtwide!$A$19:$A$500)), ""),ROWS($A$1:$A432))),"")</f>
        <v/>
      </c>
      <c r="O450" s="86" t="str" cm="1">
        <f t="array" ref="O450">IFERROR(INDEX(Districtwide!O$19:O$500, SMALL(IF(($A$17=Districtwide!$E$19:$E$500), MATCH(ROW(Districtwide!$A$19:$A$500), ROW(Districtwide!$A$19:$A$500)), ""),ROWS($A$1:$A432))),"")</f>
        <v/>
      </c>
      <c r="P450" s="85" t="str" cm="1">
        <f t="array" ref="P450">IFERROR(INDEX(Districtwide!P$19:P$500, SMALL(IF(($A$17=Districtwide!$E$19:$E$500), MATCH(ROW(Districtwide!$A$19:$A$500), ROW(Districtwide!$A$19:$A$500)), ""),ROWS($A$1:$A432))),"")</f>
        <v/>
      </c>
      <c r="Q450" s="85" t="str">
        <f t="shared" si="14"/>
        <v xml:space="preserve"> </v>
      </c>
      <c r="R450" s="122" t="str" cm="1">
        <f t="array" ref="R450">IFERROR(INDEX(Districtwide!R$19:R$500, SMALL(IF(($A$17=Districtwide!$E$19:$E$500), MATCH(ROW(Districtwide!$A$19:$A$500), ROW(Districtwide!$A$19:$A$500)), ""),ROWS($A$1:$A432))),"")</f>
        <v/>
      </c>
      <c r="S450" s="122" t="str" cm="1">
        <f t="array" ref="S450">IFERROR(INDEX(Districtwide!S$19:S$500, SMALL(IF(($A$17=Districtwide!$E$19:$E$500), MATCH(ROW(Districtwide!$A$19:$A$500), ROW(Districtwide!$A$19:$A$500)), ""),ROWS($A$1:$A432))),"")</f>
        <v/>
      </c>
      <c r="T450" s="122" t="str" cm="1">
        <f t="array" ref="T450">IFERROR(INDEX(Districtwide!T$19:T$500, SMALL(IF(($A$17=Districtwide!$E$19:$E$500), MATCH(ROW(Districtwide!$A$19:$A$500), ROW(Districtwide!$A$19:$A$500)), ""),ROWS($A$1:$A432))),"")</f>
        <v/>
      </c>
      <c r="U450" s="85" t="str">
        <f t="shared" si="15"/>
        <v xml:space="preserve"> </v>
      </c>
      <c r="V450" s="85" t="str" cm="1">
        <f t="array" ref="V450">IFERROR(INDEX(Districtwide!V$19:V$500, SMALL(IF(($A$17=Districtwide!$E$19:$E$500), MATCH(ROW(Districtwide!$A$19:$A$500), ROW(Districtwide!$A$19:$A$500)), ""),ROWS($A$1:$A432))),"")</f>
        <v/>
      </c>
      <c r="W450" s="86" t="str" cm="1">
        <f t="array" ref="W450">IFERROR(INDEX(Districtwide!W$19:W$500, SMALL(IF(($A$17=Districtwide!$E$19:$E$500), MATCH(ROW(Districtwide!$A$19:$A$500), ROW(Districtwide!$A$19:$A$500)), ""),ROWS($A$1:$A432))),"")</f>
        <v/>
      </c>
      <c r="X450" s="122" t="str" cm="1">
        <f t="array" ref="X450">IFERROR(INDEX(Districtwide!X$19:X$500, SMALL(IF(($A$17=Districtwide!$E$19:$E$500), MATCH(ROW(Districtwide!$A$19:$A$500), ROW(Districtwide!$A$19:$A$500)), ""),ROWS($A$1:$A432))),"")</f>
        <v/>
      </c>
      <c r="Y450" s="85" t="str" cm="1">
        <f t="array" ref="Y450">IFERROR(INDEX(Districtwide!Y$19:Y$500, SMALL(IF(($A$17=Districtwide!$E$19:$E$500), MATCH(ROW(Districtwide!$A$19:$A$500), ROW(Districtwide!$A$19:$A$500)), ""),ROWS($A$1:$A432))),"")</f>
        <v/>
      </c>
      <c r="Z450" s="86" t="str" cm="1">
        <f t="array" ref="Z450">IFERROR(INDEX(Districtwide!Z$19:Z$500, SMALL(IF(($A$17=Districtwide!$E$19:$E$500), MATCH(ROW(Districtwide!$A$19:$A$500), ROW(Districtwide!$A$19:$A$500)), ""),ROWS($A$1:$A432))),"")</f>
        <v/>
      </c>
      <c r="AA450" s="122" t="str" cm="1">
        <f t="array" ref="AA450">IFERROR(INDEX(Districtwide!AA$19:AA$500, SMALL(IF(($A$17=Districtwide!$E$19:$E$500), MATCH(ROW(Districtwide!$A$19:$A$500), ROW(Districtwide!$A$19:$A$500)), ""),ROWS($A$1:$A432))),"")</f>
        <v/>
      </c>
    </row>
    <row r="451" spans="1:27">
      <c r="A451" s="134" t="str" cm="1">
        <f t="array" ref="A451">IFERROR(INDEX(Districtwide!A$19:A$500, SMALL(IF(($A$17=Districtwide!$E$19:$E$500), MATCH(ROW(Districtwide!$A$19:$A$500), ROW(Districtwide!$A$19:$A$500)), ""),ROWS($A$1:$A433))),"")</f>
        <v/>
      </c>
      <c r="B451" s="134" t="str" cm="1">
        <f t="array" ref="B451">IFERROR(INDEX(Districtwide!B$19:B$500, SMALL(IF(($A$17=Districtwide!$E$19:$E$500), MATCH(ROW(Districtwide!$A$19:$A$500), ROW(Districtwide!$A$19:$A$500)), ""),ROWS($A$1:$A433))),"")</f>
        <v/>
      </c>
      <c r="C451" s="134" t="str" cm="1">
        <f t="array" ref="C451">IFERROR(INDEX(Districtwide!C$19:C$500, SMALL(IF(($A$17=Districtwide!$E$19:$E$500), MATCH(ROW(Districtwide!$A$19:$A$500), ROW(Districtwide!$A$19:$A$500)), ""),ROWS($A$1:$A433))),"")</f>
        <v/>
      </c>
      <c r="D451" s="134" t="str" cm="1">
        <f t="array" ref="D451">IFERROR(INDEX(Districtwide!D$19:D$500, SMALL(IF(($A$17=Districtwide!$E$19:$E$500), MATCH(ROW(Districtwide!$A$19:$A$500), ROW(Districtwide!$A$19:$A$500)), ""),ROWS($A$1:$A433))),"")</f>
        <v/>
      </c>
      <c r="E451" s="85" t="str" cm="1">
        <f t="array" ref="E451">IFERROR(INDEX(Districtwide!E$19:E$500, SMALL(IF(($A$17=Districtwide!$E$19:$E$500), MATCH(ROW(Districtwide!$A$19:$A$500), ROW(Districtwide!$A$19:$A$500)), ""),ROWS($A$1:$A433))),"")</f>
        <v/>
      </c>
      <c r="F451" s="128" t="str" cm="1">
        <f t="array" ref="F451">IFERROR(INDEX(Districtwide!F$19:F$500, SMALL(IF(($A$17=Districtwide!$E$19:$E$500), MATCH(ROW(Districtwide!$A$19:$A$500), ROW(Districtwide!$A$19:$A$500)), ""),ROWS($A$1:$A433))),"")</f>
        <v/>
      </c>
      <c r="G451" s="85" t="str" cm="1">
        <f t="array" ref="G451">IFERROR(INDEX(Districtwide!G$19:G$500, SMALL(IF(($A$17=Districtwide!$E$19:$E$500), MATCH(ROW(Districtwide!$A$19:$A$500), ROW(Districtwide!$A$19:$A$500)), ""),ROWS($A$1:$A433))),"")</f>
        <v/>
      </c>
      <c r="H451" s="86" t="str" cm="1">
        <f t="array" ref="H451">IFERROR(INDEX(Districtwide!H$19:H$500, SMALL(IF(($A$17=Districtwide!$E$19:$E$500), MATCH(ROW(Districtwide!$A$19:$A$500), ROW(Districtwide!$A$19:$A$500)), ""),ROWS($A$1:$A433))),"")</f>
        <v/>
      </c>
      <c r="I451" s="122" t="str" cm="1">
        <f t="array" ref="I451">IFERROR(INDEX(Districtwide!I$19:I$500, SMALL(IF(($A$17=Districtwide!$E$19:$E$500), MATCH(ROW(Districtwide!$A$19:$A$500), ROW(Districtwide!$A$19:$A$500)), ""),ROWS($A$1:$A433))),"")</f>
        <v/>
      </c>
      <c r="J451" s="87" t="str" cm="1">
        <f t="array" ref="J451">IFERROR(INDEX(Districtwide!J$19:J$500, SMALL(IF(($A$17=Districtwide!$E$19:$E$500), MATCH(ROW(Districtwide!$A$19:$A$500), ROW(Districtwide!$A$19:$A$500)), ""),ROWS($A$1:$A433))),"")</f>
        <v/>
      </c>
      <c r="K451" s="86" t="str" cm="1">
        <f t="array" ref="K451">IFERROR(INDEX(Districtwide!K$19:K$500, SMALL(IF(($A$17=Districtwide!$E$19:$E$500), MATCH(ROW(Districtwide!$A$19:$A$500), ROW(Districtwide!$A$19:$A$500)), ""),ROWS($A$1:$A433))),"")</f>
        <v/>
      </c>
      <c r="L451" s="122" t="str" cm="1">
        <f t="array" ref="L451">IFERROR(INDEX(Districtwide!L$19:L$500, SMALL(IF(($A$17=Districtwide!$E$19:$E$500), MATCH(ROW(Districtwide!$A$19:$A$500), ROW(Districtwide!$A$19:$A$500)), ""),ROWS($A$1:$A433))),"")</f>
        <v/>
      </c>
      <c r="M451" s="85" t="str" cm="1">
        <f t="array" ref="M451">IFERROR(INDEX(Districtwide!M$19:M$500, SMALL(IF(($A$17=Districtwide!$E$19:$E$500), MATCH(ROW(Districtwide!$A$19:$A$500), ROW(Districtwide!$A$19:$A$500)), ""),ROWS($A$1:$A433))),"")</f>
        <v/>
      </c>
      <c r="N451" s="86" t="str" cm="1">
        <f t="array" ref="N451">IFERROR(INDEX(Districtwide!N$19:N$500, SMALL(IF(($A$17=Districtwide!$E$19:$E$500), MATCH(ROW(Districtwide!$A$19:$A$500), ROW(Districtwide!$A$19:$A$500)), ""),ROWS($A$1:$A433))),"")</f>
        <v/>
      </c>
      <c r="O451" s="86" t="str" cm="1">
        <f t="array" ref="O451">IFERROR(INDEX(Districtwide!O$19:O$500, SMALL(IF(($A$17=Districtwide!$E$19:$E$500), MATCH(ROW(Districtwide!$A$19:$A$500), ROW(Districtwide!$A$19:$A$500)), ""),ROWS($A$1:$A433))),"")</f>
        <v/>
      </c>
      <c r="P451" s="85" t="str" cm="1">
        <f t="array" ref="P451">IFERROR(INDEX(Districtwide!P$19:P$500, SMALL(IF(($A$17=Districtwide!$E$19:$E$500), MATCH(ROW(Districtwide!$A$19:$A$500), ROW(Districtwide!$A$19:$A$500)), ""),ROWS($A$1:$A433))),"")</f>
        <v/>
      </c>
      <c r="Q451" s="85" t="str">
        <f t="shared" si="14"/>
        <v xml:space="preserve"> </v>
      </c>
      <c r="R451" s="122" t="str" cm="1">
        <f t="array" ref="R451">IFERROR(INDEX(Districtwide!R$19:R$500, SMALL(IF(($A$17=Districtwide!$E$19:$E$500), MATCH(ROW(Districtwide!$A$19:$A$500), ROW(Districtwide!$A$19:$A$500)), ""),ROWS($A$1:$A433))),"")</f>
        <v/>
      </c>
      <c r="S451" s="122" t="str" cm="1">
        <f t="array" ref="S451">IFERROR(INDEX(Districtwide!S$19:S$500, SMALL(IF(($A$17=Districtwide!$E$19:$E$500), MATCH(ROW(Districtwide!$A$19:$A$500), ROW(Districtwide!$A$19:$A$500)), ""),ROWS($A$1:$A433))),"")</f>
        <v/>
      </c>
      <c r="T451" s="122" t="str" cm="1">
        <f t="array" ref="T451">IFERROR(INDEX(Districtwide!T$19:T$500, SMALL(IF(($A$17=Districtwide!$E$19:$E$500), MATCH(ROW(Districtwide!$A$19:$A$500), ROW(Districtwide!$A$19:$A$500)), ""),ROWS($A$1:$A433))),"")</f>
        <v/>
      </c>
      <c r="U451" s="85" t="str">
        <f t="shared" si="15"/>
        <v xml:space="preserve"> </v>
      </c>
      <c r="V451" s="85" t="str" cm="1">
        <f t="array" ref="V451">IFERROR(INDEX(Districtwide!V$19:V$500, SMALL(IF(($A$17=Districtwide!$E$19:$E$500), MATCH(ROW(Districtwide!$A$19:$A$500), ROW(Districtwide!$A$19:$A$500)), ""),ROWS($A$1:$A433))),"")</f>
        <v/>
      </c>
      <c r="W451" s="86" t="str" cm="1">
        <f t="array" ref="W451">IFERROR(INDEX(Districtwide!W$19:W$500, SMALL(IF(($A$17=Districtwide!$E$19:$E$500), MATCH(ROW(Districtwide!$A$19:$A$500), ROW(Districtwide!$A$19:$A$500)), ""),ROWS($A$1:$A433))),"")</f>
        <v/>
      </c>
      <c r="X451" s="122" t="str" cm="1">
        <f t="array" ref="X451">IFERROR(INDEX(Districtwide!X$19:X$500, SMALL(IF(($A$17=Districtwide!$E$19:$E$500), MATCH(ROW(Districtwide!$A$19:$A$500), ROW(Districtwide!$A$19:$A$500)), ""),ROWS($A$1:$A433))),"")</f>
        <v/>
      </c>
      <c r="Y451" s="85" t="str" cm="1">
        <f t="array" ref="Y451">IFERROR(INDEX(Districtwide!Y$19:Y$500, SMALL(IF(($A$17=Districtwide!$E$19:$E$500), MATCH(ROW(Districtwide!$A$19:$A$500), ROW(Districtwide!$A$19:$A$500)), ""),ROWS($A$1:$A433))),"")</f>
        <v/>
      </c>
      <c r="Z451" s="86" t="str" cm="1">
        <f t="array" ref="Z451">IFERROR(INDEX(Districtwide!Z$19:Z$500, SMALL(IF(($A$17=Districtwide!$E$19:$E$500), MATCH(ROW(Districtwide!$A$19:$A$500), ROW(Districtwide!$A$19:$A$500)), ""),ROWS($A$1:$A433))),"")</f>
        <v/>
      </c>
      <c r="AA451" s="122" t="str" cm="1">
        <f t="array" ref="AA451">IFERROR(INDEX(Districtwide!AA$19:AA$500, SMALL(IF(($A$17=Districtwide!$E$19:$E$500), MATCH(ROW(Districtwide!$A$19:$A$500), ROW(Districtwide!$A$19:$A$500)), ""),ROWS($A$1:$A433))),"")</f>
        <v/>
      </c>
    </row>
    <row r="452" spans="1:27">
      <c r="A452" s="134" t="str" cm="1">
        <f t="array" ref="A452">IFERROR(INDEX(Districtwide!A$19:A$500, SMALL(IF(($A$17=Districtwide!$E$19:$E$500), MATCH(ROW(Districtwide!$A$19:$A$500), ROW(Districtwide!$A$19:$A$500)), ""),ROWS($A$1:$A434))),"")</f>
        <v/>
      </c>
      <c r="B452" s="134" t="str" cm="1">
        <f t="array" ref="B452">IFERROR(INDEX(Districtwide!B$19:B$500, SMALL(IF(($A$17=Districtwide!$E$19:$E$500), MATCH(ROW(Districtwide!$A$19:$A$500), ROW(Districtwide!$A$19:$A$500)), ""),ROWS($A$1:$A434))),"")</f>
        <v/>
      </c>
      <c r="C452" s="134" t="str" cm="1">
        <f t="array" ref="C452">IFERROR(INDEX(Districtwide!C$19:C$500, SMALL(IF(($A$17=Districtwide!$E$19:$E$500), MATCH(ROW(Districtwide!$A$19:$A$500), ROW(Districtwide!$A$19:$A$500)), ""),ROWS($A$1:$A434))),"")</f>
        <v/>
      </c>
      <c r="D452" s="134" t="str" cm="1">
        <f t="array" ref="D452">IFERROR(INDEX(Districtwide!D$19:D$500, SMALL(IF(($A$17=Districtwide!$E$19:$E$500), MATCH(ROW(Districtwide!$A$19:$A$500), ROW(Districtwide!$A$19:$A$500)), ""),ROWS($A$1:$A434))),"")</f>
        <v/>
      </c>
      <c r="E452" s="85" t="str" cm="1">
        <f t="array" ref="E452">IFERROR(INDEX(Districtwide!E$19:E$500, SMALL(IF(($A$17=Districtwide!$E$19:$E$500), MATCH(ROW(Districtwide!$A$19:$A$500), ROW(Districtwide!$A$19:$A$500)), ""),ROWS($A$1:$A434))),"")</f>
        <v/>
      </c>
      <c r="F452" s="128" t="str" cm="1">
        <f t="array" ref="F452">IFERROR(INDEX(Districtwide!F$19:F$500, SMALL(IF(($A$17=Districtwide!$E$19:$E$500), MATCH(ROW(Districtwide!$A$19:$A$500), ROW(Districtwide!$A$19:$A$500)), ""),ROWS($A$1:$A434))),"")</f>
        <v/>
      </c>
      <c r="G452" s="85" t="str" cm="1">
        <f t="array" ref="G452">IFERROR(INDEX(Districtwide!G$19:G$500, SMALL(IF(($A$17=Districtwide!$E$19:$E$500), MATCH(ROW(Districtwide!$A$19:$A$500), ROW(Districtwide!$A$19:$A$500)), ""),ROWS($A$1:$A434))),"")</f>
        <v/>
      </c>
      <c r="H452" s="86" t="str" cm="1">
        <f t="array" ref="H452">IFERROR(INDEX(Districtwide!H$19:H$500, SMALL(IF(($A$17=Districtwide!$E$19:$E$500), MATCH(ROW(Districtwide!$A$19:$A$500), ROW(Districtwide!$A$19:$A$500)), ""),ROWS($A$1:$A434))),"")</f>
        <v/>
      </c>
      <c r="I452" s="122" t="str" cm="1">
        <f t="array" ref="I452">IFERROR(INDEX(Districtwide!I$19:I$500, SMALL(IF(($A$17=Districtwide!$E$19:$E$500), MATCH(ROW(Districtwide!$A$19:$A$500), ROW(Districtwide!$A$19:$A$500)), ""),ROWS($A$1:$A434))),"")</f>
        <v/>
      </c>
      <c r="J452" s="87" t="str" cm="1">
        <f t="array" ref="J452">IFERROR(INDEX(Districtwide!J$19:J$500, SMALL(IF(($A$17=Districtwide!$E$19:$E$500), MATCH(ROW(Districtwide!$A$19:$A$500), ROW(Districtwide!$A$19:$A$500)), ""),ROWS($A$1:$A434))),"")</f>
        <v/>
      </c>
      <c r="K452" s="86" t="str" cm="1">
        <f t="array" ref="K452">IFERROR(INDEX(Districtwide!K$19:K$500, SMALL(IF(($A$17=Districtwide!$E$19:$E$500), MATCH(ROW(Districtwide!$A$19:$A$500), ROW(Districtwide!$A$19:$A$500)), ""),ROWS($A$1:$A434))),"")</f>
        <v/>
      </c>
      <c r="L452" s="122" t="str" cm="1">
        <f t="array" ref="L452">IFERROR(INDEX(Districtwide!L$19:L$500, SMALL(IF(($A$17=Districtwide!$E$19:$E$500), MATCH(ROW(Districtwide!$A$19:$A$500), ROW(Districtwide!$A$19:$A$500)), ""),ROWS($A$1:$A434))),"")</f>
        <v/>
      </c>
      <c r="M452" s="85" t="str" cm="1">
        <f t="array" ref="M452">IFERROR(INDEX(Districtwide!M$19:M$500, SMALL(IF(($A$17=Districtwide!$E$19:$E$500), MATCH(ROW(Districtwide!$A$19:$A$500), ROW(Districtwide!$A$19:$A$500)), ""),ROWS($A$1:$A434))),"")</f>
        <v/>
      </c>
      <c r="N452" s="86" t="str" cm="1">
        <f t="array" ref="N452">IFERROR(INDEX(Districtwide!N$19:N$500, SMALL(IF(($A$17=Districtwide!$E$19:$E$500), MATCH(ROW(Districtwide!$A$19:$A$500), ROW(Districtwide!$A$19:$A$500)), ""),ROWS($A$1:$A434))),"")</f>
        <v/>
      </c>
      <c r="O452" s="86" t="str" cm="1">
        <f t="array" ref="O452">IFERROR(INDEX(Districtwide!O$19:O$500, SMALL(IF(($A$17=Districtwide!$E$19:$E$500), MATCH(ROW(Districtwide!$A$19:$A$500), ROW(Districtwide!$A$19:$A$500)), ""),ROWS($A$1:$A434))),"")</f>
        <v/>
      </c>
      <c r="P452" s="85" t="str" cm="1">
        <f t="array" ref="P452">IFERROR(INDEX(Districtwide!P$19:P$500, SMALL(IF(($A$17=Districtwide!$E$19:$E$500), MATCH(ROW(Districtwide!$A$19:$A$500), ROW(Districtwide!$A$19:$A$500)), ""),ROWS($A$1:$A434))),"")</f>
        <v/>
      </c>
      <c r="Q452" s="85" t="str">
        <f t="shared" si="14"/>
        <v xml:space="preserve"> </v>
      </c>
      <c r="R452" s="122" t="str" cm="1">
        <f t="array" ref="R452">IFERROR(INDEX(Districtwide!R$19:R$500, SMALL(IF(($A$17=Districtwide!$E$19:$E$500), MATCH(ROW(Districtwide!$A$19:$A$500), ROW(Districtwide!$A$19:$A$500)), ""),ROWS($A$1:$A434))),"")</f>
        <v/>
      </c>
      <c r="S452" s="122" t="str" cm="1">
        <f t="array" ref="S452">IFERROR(INDEX(Districtwide!S$19:S$500, SMALL(IF(($A$17=Districtwide!$E$19:$E$500), MATCH(ROW(Districtwide!$A$19:$A$500), ROW(Districtwide!$A$19:$A$500)), ""),ROWS($A$1:$A434))),"")</f>
        <v/>
      </c>
      <c r="T452" s="122" t="str" cm="1">
        <f t="array" ref="T452">IFERROR(INDEX(Districtwide!T$19:T$500, SMALL(IF(($A$17=Districtwide!$E$19:$E$500), MATCH(ROW(Districtwide!$A$19:$A$500), ROW(Districtwide!$A$19:$A$500)), ""),ROWS($A$1:$A434))),"")</f>
        <v/>
      </c>
      <c r="U452" s="85" t="str">
        <f t="shared" si="15"/>
        <v xml:space="preserve"> </v>
      </c>
      <c r="V452" s="85" t="str" cm="1">
        <f t="array" ref="V452">IFERROR(INDEX(Districtwide!V$19:V$500, SMALL(IF(($A$17=Districtwide!$E$19:$E$500), MATCH(ROW(Districtwide!$A$19:$A$500), ROW(Districtwide!$A$19:$A$500)), ""),ROWS($A$1:$A434))),"")</f>
        <v/>
      </c>
      <c r="W452" s="86" t="str" cm="1">
        <f t="array" ref="W452">IFERROR(INDEX(Districtwide!W$19:W$500, SMALL(IF(($A$17=Districtwide!$E$19:$E$500), MATCH(ROW(Districtwide!$A$19:$A$500), ROW(Districtwide!$A$19:$A$500)), ""),ROWS($A$1:$A434))),"")</f>
        <v/>
      </c>
      <c r="X452" s="122" t="str" cm="1">
        <f t="array" ref="X452">IFERROR(INDEX(Districtwide!X$19:X$500, SMALL(IF(($A$17=Districtwide!$E$19:$E$500), MATCH(ROW(Districtwide!$A$19:$A$500), ROW(Districtwide!$A$19:$A$500)), ""),ROWS($A$1:$A434))),"")</f>
        <v/>
      </c>
      <c r="Y452" s="85" t="str" cm="1">
        <f t="array" ref="Y452">IFERROR(INDEX(Districtwide!Y$19:Y$500, SMALL(IF(($A$17=Districtwide!$E$19:$E$500), MATCH(ROW(Districtwide!$A$19:$A$500), ROW(Districtwide!$A$19:$A$500)), ""),ROWS($A$1:$A434))),"")</f>
        <v/>
      </c>
      <c r="Z452" s="86" t="str" cm="1">
        <f t="array" ref="Z452">IFERROR(INDEX(Districtwide!Z$19:Z$500, SMALL(IF(($A$17=Districtwide!$E$19:$E$500), MATCH(ROW(Districtwide!$A$19:$A$500), ROW(Districtwide!$A$19:$A$500)), ""),ROWS($A$1:$A434))),"")</f>
        <v/>
      </c>
      <c r="AA452" s="122" t="str" cm="1">
        <f t="array" ref="AA452">IFERROR(INDEX(Districtwide!AA$19:AA$500, SMALL(IF(($A$17=Districtwide!$E$19:$E$500), MATCH(ROW(Districtwide!$A$19:$A$500), ROW(Districtwide!$A$19:$A$500)), ""),ROWS($A$1:$A434))),"")</f>
        <v/>
      </c>
    </row>
    <row r="453" spans="1:27">
      <c r="A453" s="134" t="str" cm="1">
        <f t="array" ref="A453">IFERROR(INDEX(Districtwide!A$19:A$500, SMALL(IF(($A$17=Districtwide!$E$19:$E$500), MATCH(ROW(Districtwide!$A$19:$A$500), ROW(Districtwide!$A$19:$A$500)), ""),ROWS($A$1:$A435))),"")</f>
        <v/>
      </c>
      <c r="B453" s="134" t="str" cm="1">
        <f t="array" ref="B453">IFERROR(INDEX(Districtwide!B$19:B$500, SMALL(IF(($A$17=Districtwide!$E$19:$E$500), MATCH(ROW(Districtwide!$A$19:$A$500), ROW(Districtwide!$A$19:$A$500)), ""),ROWS($A$1:$A435))),"")</f>
        <v/>
      </c>
      <c r="C453" s="134" t="str" cm="1">
        <f t="array" ref="C453">IFERROR(INDEX(Districtwide!C$19:C$500, SMALL(IF(($A$17=Districtwide!$E$19:$E$500), MATCH(ROW(Districtwide!$A$19:$A$500), ROW(Districtwide!$A$19:$A$500)), ""),ROWS($A$1:$A435))),"")</f>
        <v/>
      </c>
      <c r="D453" s="134" t="str" cm="1">
        <f t="array" ref="D453">IFERROR(INDEX(Districtwide!D$19:D$500, SMALL(IF(($A$17=Districtwide!$E$19:$E$500), MATCH(ROW(Districtwide!$A$19:$A$500), ROW(Districtwide!$A$19:$A$500)), ""),ROWS($A$1:$A435))),"")</f>
        <v/>
      </c>
      <c r="E453" s="85" t="str" cm="1">
        <f t="array" ref="E453">IFERROR(INDEX(Districtwide!E$19:E$500, SMALL(IF(($A$17=Districtwide!$E$19:$E$500), MATCH(ROW(Districtwide!$A$19:$A$500), ROW(Districtwide!$A$19:$A$500)), ""),ROWS($A$1:$A435))),"")</f>
        <v/>
      </c>
      <c r="F453" s="128" t="str" cm="1">
        <f t="array" ref="F453">IFERROR(INDEX(Districtwide!F$19:F$500, SMALL(IF(($A$17=Districtwide!$E$19:$E$500), MATCH(ROW(Districtwide!$A$19:$A$500), ROW(Districtwide!$A$19:$A$500)), ""),ROWS($A$1:$A435))),"")</f>
        <v/>
      </c>
      <c r="G453" s="85" t="str" cm="1">
        <f t="array" ref="G453">IFERROR(INDEX(Districtwide!G$19:G$500, SMALL(IF(($A$17=Districtwide!$E$19:$E$500), MATCH(ROW(Districtwide!$A$19:$A$500), ROW(Districtwide!$A$19:$A$500)), ""),ROWS($A$1:$A435))),"")</f>
        <v/>
      </c>
      <c r="H453" s="86" t="str" cm="1">
        <f t="array" ref="H453">IFERROR(INDEX(Districtwide!H$19:H$500, SMALL(IF(($A$17=Districtwide!$E$19:$E$500), MATCH(ROW(Districtwide!$A$19:$A$500), ROW(Districtwide!$A$19:$A$500)), ""),ROWS($A$1:$A435))),"")</f>
        <v/>
      </c>
      <c r="I453" s="122" t="str" cm="1">
        <f t="array" ref="I453">IFERROR(INDEX(Districtwide!I$19:I$500, SMALL(IF(($A$17=Districtwide!$E$19:$E$500), MATCH(ROW(Districtwide!$A$19:$A$500), ROW(Districtwide!$A$19:$A$500)), ""),ROWS($A$1:$A435))),"")</f>
        <v/>
      </c>
      <c r="J453" s="87" t="str" cm="1">
        <f t="array" ref="J453">IFERROR(INDEX(Districtwide!J$19:J$500, SMALL(IF(($A$17=Districtwide!$E$19:$E$500), MATCH(ROW(Districtwide!$A$19:$A$500), ROW(Districtwide!$A$19:$A$500)), ""),ROWS($A$1:$A435))),"")</f>
        <v/>
      </c>
      <c r="K453" s="86" t="str" cm="1">
        <f t="array" ref="K453">IFERROR(INDEX(Districtwide!K$19:K$500, SMALL(IF(($A$17=Districtwide!$E$19:$E$500), MATCH(ROW(Districtwide!$A$19:$A$500), ROW(Districtwide!$A$19:$A$500)), ""),ROWS($A$1:$A435))),"")</f>
        <v/>
      </c>
      <c r="L453" s="122" t="str" cm="1">
        <f t="array" ref="L453">IFERROR(INDEX(Districtwide!L$19:L$500, SMALL(IF(($A$17=Districtwide!$E$19:$E$500), MATCH(ROW(Districtwide!$A$19:$A$500), ROW(Districtwide!$A$19:$A$500)), ""),ROWS($A$1:$A435))),"")</f>
        <v/>
      </c>
      <c r="M453" s="85" t="str" cm="1">
        <f t="array" ref="M453">IFERROR(INDEX(Districtwide!M$19:M$500, SMALL(IF(($A$17=Districtwide!$E$19:$E$500), MATCH(ROW(Districtwide!$A$19:$A$500), ROW(Districtwide!$A$19:$A$500)), ""),ROWS($A$1:$A435))),"")</f>
        <v/>
      </c>
      <c r="N453" s="86" t="str" cm="1">
        <f t="array" ref="N453">IFERROR(INDEX(Districtwide!N$19:N$500, SMALL(IF(($A$17=Districtwide!$E$19:$E$500), MATCH(ROW(Districtwide!$A$19:$A$500), ROW(Districtwide!$A$19:$A$500)), ""),ROWS($A$1:$A435))),"")</f>
        <v/>
      </c>
      <c r="O453" s="86" t="str" cm="1">
        <f t="array" ref="O453">IFERROR(INDEX(Districtwide!O$19:O$500, SMALL(IF(($A$17=Districtwide!$E$19:$E$500), MATCH(ROW(Districtwide!$A$19:$A$500), ROW(Districtwide!$A$19:$A$500)), ""),ROWS($A$1:$A435))),"")</f>
        <v/>
      </c>
      <c r="P453" s="85" t="str" cm="1">
        <f t="array" ref="P453">IFERROR(INDEX(Districtwide!P$19:P$500, SMALL(IF(($A$17=Districtwide!$E$19:$E$500), MATCH(ROW(Districtwide!$A$19:$A$500), ROW(Districtwide!$A$19:$A$500)), ""),ROWS($A$1:$A435))),"")</f>
        <v/>
      </c>
      <c r="Q453" s="85" t="str">
        <f t="shared" si="14"/>
        <v xml:space="preserve"> </v>
      </c>
      <c r="R453" s="122" t="str" cm="1">
        <f t="array" ref="R453">IFERROR(INDEX(Districtwide!R$19:R$500, SMALL(IF(($A$17=Districtwide!$E$19:$E$500), MATCH(ROW(Districtwide!$A$19:$A$500), ROW(Districtwide!$A$19:$A$500)), ""),ROWS($A$1:$A435))),"")</f>
        <v/>
      </c>
      <c r="S453" s="122" t="str" cm="1">
        <f t="array" ref="S453">IFERROR(INDEX(Districtwide!S$19:S$500, SMALL(IF(($A$17=Districtwide!$E$19:$E$500), MATCH(ROW(Districtwide!$A$19:$A$500), ROW(Districtwide!$A$19:$A$500)), ""),ROWS($A$1:$A435))),"")</f>
        <v/>
      </c>
      <c r="T453" s="122" t="str" cm="1">
        <f t="array" ref="T453">IFERROR(INDEX(Districtwide!T$19:T$500, SMALL(IF(($A$17=Districtwide!$E$19:$E$500), MATCH(ROW(Districtwide!$A$19:$A$500), ROW(Districtwide!$A$19:$A$500)), ""),ROWS($A$1:$A435))),"")</f>
        <v/>
      </c>
      <c r="U453" s="85" t="str">
        <f t="shared" si="15"/>
        <v xml:space="preserve"> </v>
      </c>
      <c r="V453" s="85" t="str" cm="1">
        <f t="array" ref="V453">IFERROR(INDEX(Districtwide!V$19:V$500, SMALL(IF(($A$17=Districtwide!$E$19:$E$500), MATCH(ROW(Districtwide!$A$19:$A$500), ROW(Districtwide!$A$19:$A$500)), ""),ROWS($A$1:$A435))),"")</f>
        <v/>
      </c>
      <c r="W453" s="86" t="str" cm="1">
        <f t="array" ref="W453">IFERROR(INDEX(Districtwide!W$19:W$500, SMALL(IF(($A$17=Districtwide!$E$19:$E$500), MATCH(ROW(Districtwide!$A$19:$A$500), ROW(Districtwide!$A$19:$A$500)), ""),ROWS($A$1:$A435))),"")</f>
        <v/>
      </c>
      <c r="X453" s="122" t="str" cm="1">
        <f t="array" ref="X453">IFERROR(INDEX(Districtwide!X$19:X$500, SMALL(IF(($A$17=Districtwide!$E$19:$E$500), MATCH(ROW(Districtwide!$A$19:$A$500), ROW(Districtwide!$A$19:$A$500)), ""),ROWS($A$1:$A435))),"")</f>
        <v/>
      </c>
      <c r="Y453" s="85" t="str" cm="1">
        <f t="array" ref="Y453">IFERROR(INDEX(Districtwide!Y$19:Y$500, SMALL(IF(($A$17=Districtwide!$E$19:$E$500), MATCH(ROW(Districtwide!$A$19:$A$500), ROW(Districtwide!$A$19:$A$500)), ""),ROWS($A$1:$A435))),"")</f>
        <v/>
      </c>
      <c r="Z453" s="86" t="str" cm="1">
        <f t="array" ref="Z453">IFERROR(INDEX(Districtwide!Z$19:Z$500, SMALL(IF(($A$17=Districtwide!$E$19:$E$500), MATCH(ROW(Districtwide!$A$19:$A$500), ROW(Districtwide!$A$19:$A$500)), ""),ROWS($A$1:$A435))),"")</f>
        <v/>
      </c>
      <c r="AA453" s="122" t="str" cm="1">
        <f t="array" ref="AA453">IFERROR(INDEX(Districtwide!AA$19:AA$500, SMALL(IF(($A$17=Districtwide!$E$19:$E$500), MATCH(ROW(Districtwide!$A$19:$A$500), ROW(Districtwide!$A$19:$A$500)), ""),ROWS($A$1:$A435))),"")</f>
        <v/>
      </c>
    </row>
    <row r="454" spans="1:27">
      <c r="A454" s="134" t="str" cm="1">
        <f t="array" ref="A454">IFERROR(INDEX(Districtwide!A$19:A$500, SMALL(IF(($A$17=Districtwide!$E$19:$E$500), MATCH(ROW(Districtwide!$A$19:$A$500), ROW(Districtwide!$A$19:$A$500)), ""),ROWS($A$1:$A436))),"")</f>
        <v/>
      </c>
      <c r="B454" s="134" t="str" cm="1">
        <f t="array" ref="B454">IFERROR(INDEX(Districtwide!B$19:B$500, SMALL(IF(($A$17=Districtwide!$E$19:$E$500), MATCH(ROW(Districtwide!$A$19:$A$500), ROW(Districtwide!$A$19:$A$500)), ""),ROWS($A$1:$A436))),"")</f>
        <v/>
      </c>
      <c r="C454" s="134" t="str" cm="1">
        <f t="array" ref="C454">IFERROR(INDEX(Districtwide!C$19:C$500, SMALL(IF(($A$17=Districtwide!$E$19:$E$500), MATCH(ROW(Districtwide!$A$19:$A$500), ROW(Districtwide!$A$19:$A$500)), ""),ROWS($A$1:$A436))),"")</f>
        <v/>
      </c>
      <c r="D454" s="134" t="str" cm="1">
        <f t="array" ref="D454">IFERROR(INDEX(Districtwide!D$19:D$500, SMALL(IF(($A$17=Districtwide!$E$19:$E$500), MATCH(ROW(Districtwide!$A$19:$A$500), ROW(Districtwide!$A$19:$A$500)), ""),ROWS($A$1:$A436))),"")</f>
        <v/>
      </c>
      <c r="E454" s="85" t="str" cm="1">
        <f t="array" ref="E454">IFERROR(INDEX(Districtwide!E$19:E$500, SMALL(IF(($A$17=Districtwide!$E$19:$E$500), MATCH(ROW(Districtwide!$A$19:$A$500), ROW(Districtwide!$A$19:$A$500)), ""),ROWS($A$1:$A436))),"")</f>
        <v/>
      </c>
      <c r="F454" s="128" t="str" cm="1">
        <f t="array" ref="F454">IFERROR(INDEX(Districtwide!F$19:F$500, SMALL(IF(($A$17=Districtwide!$E$19:$E$500), MATCH(ROW(Districtwide!$A$19:$A$500), ROW(Districtwide!$A$19:$A$500)), ""),ROWS($A$1:$A436))),"")</f>
        <v/>
      </c>
      <c r="G454" s="85" t="str" cm="1">
        <f t="array" ref="G454">IFERROR(INDEX(Districtwide!G$19:G$500, SMALL(IF(($A$17=Districtwide!$E$19:$E$500), MATCH(ROW(Districtwide!$A$19:$A$500), ROW(Districtwide!$A$19:$A$500)), ""),ROWS($A$1:$A436))),"")</f>
        <v/>
      </c>
      <c r="H454" s="86" t="str" cm="1">
        <f t="array" ref="H454">IFERROR(INDEX(Districtwide!H$19:H$500, SMALL(IF(($A$17=Districtwide!$E$19:$E$500), MATCH(ROW(Districtwide!$A$19:$A$500), ROW(Districtwide!$A$19:$A$500)), ""),ROWS($A$1:$A436))),"")</f>
        <v/>
      </c>
      <c r="I454" s="122" t="str" cm="1">
        <f t="array" ref="I454">IFERROR(INDEX(Districtwide!I$19:I$500, SMALL(IF(($A$17=Districtwide!$E$19:$E$500), MATCH(ROW(Districtwide!$A$19:$A$500), ROW(Districtwide!$A$19:$A$500)), ""),ROWS($A$1:$A436))),"")</f>
        <v/>
      </c>
      <c r="J454" s="87" t="str" cm="1">
        <f t="array" ref="J454">IFERROR(INDEX(Districtwide!J$19:J$500, SMALL(IF(($A$17=Districtwide!$E$19:$E$500), MATCH(ROW(Districtwide!$A$19:$A$500), ROW(Districtwide!$A$19:$A$500)), ""),ROWS($A$1:$A436))),"")</f>
        <v/>
      </c>
      <c r="K454" s="86" t="str" cm="1">
        <f t="array" ref="K454">IFERROR(INDEX(Districtwide!K$19:K$500, SMALL(IF(($A$17=Districtwide!$E$19:$E$500), MATCH(ROW(Districtwide!$A$19:$A$500), ROW(Districtwide!$A$19:$A$500)), ""),ROWS($A$1:$A436))),"")</f>
        <v/>
      </c>
      <c r="L454" s="122" t="str" cm="1">
        <f t="array" ref="L454">IFERROR(INDEX(Districtwide!L$19:L$500, SMALL(IF(($A$17=Districtwide!$E$19:$E$500), MATCH(ROW(Districtwide!$A$19:$A$500), ROW(Districtwide!$A$19:$A$500)), ""),ROWS($A$1:$A436))),"")</f>
        <v/>
      </c>
      <c r="M454" s="85" t="str" cm="1">
        <f t="array" ref="M454">IFERROR(INDEX(Districtwide!M$19:M$500, SMALL(IF(($A$17=Districtwide!$E$19:$E$500), MATCH(ROW(Districtwide!$A$19:$A$500), ROW(Districtwide!$A$19:$A$500)), ""),ROWS($A$1:$A436))),"")</f>
        <v/>
      </c>
      <c r="N454" s="86" t="str" cm="1">
        <f t="array" ref="N454">IFERROR(INDEX(Districtwide!N$19:N$500, SMALL(IF(($A$17=Districtwide!$E$19:$E$500), MATCH(ROW(Districtwide!$A$19:$A$500), ROW(Districtwide!$A$19:$A$500)), ""),ROWS($A$1:$A436))),"")</f>
        <v/>
      </c>
      <c r="O454" s="86" t="str" cm="1">
        <f t="array" ref="O454">IFERROR(INDEX(Districtwide!O$19:O$500, SMALL(IF(($A$17=Districtwide!$E$19:$E$500), MATCH(ROW(Districtwide!$A$19:$A$500), ROW(Districtwide!$A$19:$A$500)), ""),ROWS($A$1:$A436))),"")</f>
        <v/>
      </c>
      <c r="P454" s="85" t="str" cm="1">
        <f t="array" ref="P454">IFERROR(INDEX(Districtwide!P$19:P$500, SMALL(IF(($A$17=Districtwide!$E$19:$E$500), MATCH(ROW(Districtwide!$A$19:$A$500), ROW(Districtwide!$A$19:$A$500)), ""),ROWS($A$1:$A436))),"")</f>
        <v/>
      </c>
      <c r="Q454" s="85" t="str">
        <f t="shared" si="14"/>
        <v xml:space="preserve"> </v>
      </c>
      <c r="R454" s="122" t="str" cm="1">
        <f t="array" ref="R454">IFERROR(INDEX(Districtwide!R$19:R$500, SMALL(IF(($A$17=Districtwide!$E$19:$E$500), MATCH(ROW(Districtwide!$A$19:$A$500), ROW(Districtwide!$A$19:$A$500)), ""),ROWS($A$1:$A436))),"")</f>
        <v/>
      </c>
      <c r="S454" s="122" t="str" cm="1">
        <f t="array" ref="S454">IFERROR(INDEX(Districtwide!S$19:S$500, SMALL(IF(($A$17=Districtwide!$E$19:$E$500), MATCH(ROW(Districtwide!$A$19:$A$500), ROW(Districtwide!$A$19:$A$500)), ""),ROWS($A$1:$A436))),"")</f>
        <v/>
      </c>
      <c r="T454" s="122" t="str" cm="1">
        <f t="array" ref="T454">IFERROR(INDEX(Districtwide!T$19:T$500, SMALL(IF(($A$17=Districtwide!$E$19:$E$500), MATCH(ROW(Districtwide!$A$19:$A$500), ROW(Districtwide!$A$19:$A$500)), ""),ROWS($A$1:$A436))),"")</f>
        <v/>
      </c>
      <c r="U454" s="85" t="str">
        <f t="shared" si="15"/>
        <v xml:space="preserve"> </v>
      </c>
      <c r="V454" s="85" t="str" cm="1">
        <f t="array" ref="V454">IFERROR(INDEX(Districtwide!V$19:V$500, SMALL(IF(($A$17=Districtwide!$E$19:$E$500), MATCH(ROW(Districtwide!$A$19:$A$500), ROW(Districtwide!$A$19:$A$500)), ""),ROWS($A$1:$A436))),"")</f>
        <v/>
      </c>
      <c r="W454" s="86" t="str" cm="1">
        <f t="array" ref="W454">IFERROR(INDEX(Districtwide!W$19:W$500, SMALL(IF(($A$17=Districtwide!$E$19:$E$500), MATCH(ROW(Districtwide!$A$19:$A$500), ROW(Districtwide!$A$19:$A$500)), ""),ROWS($A$1:$A436))),"")</f>
        <v/>
      </c>
      <c r="X454" s="122" t="str" cm="1">
        <f t="array" ref="X454">IFERROR(INDEX(Districtwide!X$19:X$500, SMALL(IF(($A$17=Districtwide!$E$19:$E$500), MATCH(ROW(Districtwide!$A$19:$A$500), ROW(Districtwide!$A$19:$A$500)), ""),ROWS($A$1:$A436))),"")</f>
        <v/>
      </c>
      <c r="Y454" s="85" t="str" cm="1">
        <f t="array" ref="Y454">IFERROR(INDEX(Districtwide!Y$19:Y$500, SMALL(IF(($A$17=Districtwide!$E$19:$E$500), MATCH(ROW(Districtwide!$A$19:$A$500), ROW(Districtwide!$A$19:$A$500)), ""),ROWS($A$1:$A436))),"")</f>
        <v/>
      </c>
      <c r="Z454" s="86" t="str" cm="1">
        <f t="array" ref="Z454">IFERROR(INDEX(Districtwide!Z$19:Z$500, SMALL(IF(($A$17=Districtwide!$E$19:$E$500), MATCH(ROW(Districtwide!$A$19:$A$500), ROW(Districtwide!$A$19:$A$500)), ""),ROWS($A$1:$A436))),"")</f>
        <v/>
      </c>
      <c r="AA454" s="122" t="str" cm="1">
        <f t="array" ref="AA454">IFERROR(INDEX(Districtwide!AA$19:AA$500, SMALL(IF(($A$17=Districtwide!$E$19:$E$500), MATCH(ROW(Districtwide!$A$19:$A$500), ROW(Districtwide!$A$19:$A$500)), ""),ROWS($A$1:$A436))),"")</f>
        <v/>
      </c>
    </row>
    <row r="455" spans="1:27">
      <c r="A455" s="134" t="str" cm="1">
        <f t="array" ref="A455">IFERROR(INDEX(Districtwide!A$19:A$500, SMALL(IF(($A$17=Districtwide!$E$19:$E$500), MATCH(ROW(Districtwide!$A$19:$A$500), ROW(Districtwide!$A$19:$A$500)), ""),ROWS($A$1:$A437))),"")</f>
        <v/>
      </c>
      <c r="B455" s="134" t="str" cm="1">
        <f t="array" ref="B455">IFERROR(INDEX(Districtwide!B$19:B$500, SMALL(IF(($A$17=Districtwide!$E$19:$E$500), MATCH(ROW(Districtwide!$A$19:$A$500), ROW(Districtwide!$A$19:$A$500)), ""),ROWS($A$1:$A437))),"")</f>
        <v/>
      </c>
      <c r="C455" s="134" t="str" cm="1">
        <f t="array" ref="C455">IFERROR(INDEX(Districtwide!C$19:C$500, SMALL(IF(($A$17=Districtwide!$E$19:$E$500), MATCH(ROW(Districtwide!$A$19:$A$500), ROW(Districtwide!$A$19:$A$500)), ""),ROWS($A$1:$A437))),"")</f>
        <v/>
      </c>
      <c r="D455" s="134" t="str" cm="1">
        <f t="array" ref="D455">IFERROR(INDEX(Districtwide!D$19:D$500, SMALL(IF(($A$17=Districtwide!$E$19:$E$500), MATCH(ROW(Districtwide!$A$19:$A$500), ROW(Districtwide!$A$19:$A$500)), ""),ROWS($A$1:$A437))),"")</f>
        <v/>
      </c>
      <c r="E455" s="85" t="str" cm="1">
        <f t="array" ref="E455">IFERROR(INDEX(Districtwide!E$19:E$500, SMALL(IF(($A$17=Districtwide!$E$19:$E$500), MATCH(ROW(Districtwide!$A$19:$A$500), ROW(Districtwide!$A$19:$A$500)), ""),ROWS($A$1:$A437))),"")</f>
        <v/>
      </c>
      <c r="F455" s="128" t="str" cm="1">
        <f t="array" ref="F455">IFERROR(INDEX(Districtwide!F$19:F$500, SMALL(IF(($A$17=Districtwide!$E$19:$E$500), MATCH(ROW(Districtwide!$A$19:$A$500), ROW(Districtwide!$A$19:$A$500)), ""),ROWS($A$1:$A437))),"")</f>
        <v/>
      </c>
      <c r="G455" s="85" t="str" cm="1">
        <f t="array" ref="G455">IFERROR(INDEX(Districtwide!G$19:G$500, SMALL(IF(($A$17=Districtwide!$E$19:$E$500), MATCH(ROW(Districtwide!$A$19:$A$500), ROW(Districtwide!$A$19:$A$500)), ""),ROWS($A$1:$A437))),"")</f>
        <v/>
      </c>
      <c r="H455" s="86" t="str" cm="1">
        <f t="array" ref="H455">IFERROR(INDEX(Districtwide!H$19:H$500, SMALL(IF(($A$17=Districtwide!$E$19:$E$500), MATCH(ROW(Districtwide!$A$19:$A$500), ROW(Districtwide!$A$19:$A$500)), ""),ROWS($A$1:$A437))),"")</f>
        <v/>
      </c>
      <c r="I455" s="122" t="str" cm="1">
        <f t="array" ref="I455">IFERROR(INDEX(Districtwide!I$19:I$500, SMALL(IF(($A$17=Districtwide!$E$19:$E$500), MATCH(ROW(Districtwide!$A$19:$A$500), ROW(Districtwide!$A$19:$A$500)), ""),ROWS($A$1:$A437))),"")</f>
        <v/>
      </c>
      <c r="J455" s="87" t="str" cm="1">
        <f t="array" ref="J455">IFERROR(INDEX(Districtwide!J$19:J$500, SMALL(IF(($A$17=Districtwide!$E$19:$E$500), MATCH(ROW(Districtwide!$A$19:$A$500), ROW(Districtwide!$A$19:$A$500)), ""),ROWS($A$1:$A437))),"")</f>
        <v/>
      </c>
      <c r="K455" s="86" t="str" cm="1">
        <f t="array" ref="K455">IFERROR(INDEX(Districtwide!K$19:K$500, SMALL(IF(($A$17=Districtwide!$E$19:$E$500), MATCH(ROW(Districtwide!$A$19:$A$500), ROW(Districtwide!$A$19:$A$500)), ""),ROWS($A$1:$A437))),"")</f>
        <v/>
      </c>
      <c r="L455" s="122" t="str" cm="1">
        <f t="array" ref="L455">IFERROR(INDEX(Districtwide!L$19:L$500, SMALL(IF(($A$17=Districtwide!$E$19:$E$500), MATCH(ROW(Districtwide!$A$19:$A$500), ROW(Districtwide!$A$19:$A$500)), ""),ROWS($A$1:$A437))),"")</f>
        <v/>
      </c>
      <c r="M455" s="85" t="str" cm="1">
        <f t="array" ref="M455">IFERROR(INDEX(Districtwide!M$19:M$500, SMALL(IF(($A$17=Districtwide!$E$19:$E$500), MATCH(ROW(Districtwide!$A$19:$A$500), ROW(Districtwide!$A$19:$A$500)), ""),ROWS($A$1:$A437))),"")</f>
        <v/>
      </c>
      <c r="N455" s="86" t="str" cm="1">
        <f t="array" ref="N455">IFERROR(INDEX(Districtwide!N$19:N$500, SMALL(IF(($A$17=Districtwide!$E$19:$E$500), MATCH(ROW(Districtwide!$A$19:$A$500), ROW(Districtwide!$A$19:$A$500)), ""),ROWS($A$1:$A437))),"")</f>
        <v/>
      </c>
      <c r="O455" s="86" t="str" cm="1">
        <f t="array" ref="O455">IFERROR(INDEX(Districtwide!O$19:O$500, SMALL(IF(($A$17=Districtwide!$E$19:$E$500), MATCH(ROW(Districtwide!$A$19:$A$500), ROW(Districtwide!$A$19:$A$500)), ""),ROWS($A$1:$A437))),"")</f>
        <v/>
      </c>
      <c r="P455" s="85" t="str" cm="1">
        <f t="array" ref="P455">IFERROR(INDEX(Districtwide!P$19:P$500, SMALL(IF(($A$17=Districtwide!$E$19:$E$500), MATCH(ROW(Districtwide!$A$19:$A$500), ROW(Districtwide!$A$19:$A$500)), ""),ROWS($A$1:$A437))),"")</f>
        <v/>
      </c>
      <c r="Q455" s="85" t="str">
        <f t="shared" si="14"/>
        <v xml:space="preserve"> </v>
      </c>
      <c r="R455" s="122" t="str" cm="1">
        <f t="array" ref="R455">IFERROR(INDEX(Districtwide!R$19:R$500, SMALL(IF(($A$17=Districtwide!$E$19:$E$500), MATCH(ROW(Districtwide!$A$19:$A$500), ROW(Districtwide!$A$19:$A$500)), ""),ROWS($A$1:$A437))),"")</f>
        <v/>
      </c>
      <c r="S455" s="122" t="str" cm="1">
        <f t="array" ref="S455">IFERROR(INDEX(Districtwide!S$19:S$500, SMALL(IF(($A$17=Districtwide!$E$19:$E$500), MATCH(ROW(Districtwide!$A$19:$A$500), ROW(Districtwide!$A$19:$A$500)), ""),ROWS($A$1:$A437))),"")</f>
        <v/>
      </c>
      <c r="T455" s="122" t="str" cm="1">
        <f t="array" ref="T455">IFERROR(INDEX(Districtwide!T$19:T$500, SMALL(IF(($A$17=Districtwide!$E$19:$E$500), MATCH(ROW(Districtwide!$A$19:$A$500), ROW(Districtwide!$A$19:$A$500)), ""),ROWS($A$1:$A437))),"")</f>
        <v/>
      </c>
      <c r="U455" s="85" t="str">
        <f t="shared" si="15"/>
        <v xml:space="preserve"> </v>
      </c>
      <c r="V455" s="85" t="str" cm="1">
        <f t="array" ref="V455">IFERROR(INDEX(Districtwide!V$19:V$500, SMALL(IF(($A$17=Districtwide!$E$19:$E$500), MATCH(ROW(Districtwide!$A$19:$A$500), ROW(Districtwide!$A$19:$A$500)), ""),ROWS($A$1:$A437))),"")</f>
        <v/>
      </c>
      <c r="W455" s="86" t="str" cm="1">
        <f t="array" ref="W455">IFERROR(INDEX(Districtwide!W$19:W$500, SMALL(IF(($A$17=Districtwide!$E$19:$E$500), MATCH(ROW(Districtwide!$A$19:$A$500), ROW(Districtwide!$A$19:$A$500)), ""),ROWS($A$1:$A437))),"")</f>
        <v/>
      </c>
      <c r="X455" s="122" t="str" cm="1">
        <f t="array" ref="X455">IFERROR(INDEX(Districtwide!X$19:X$500, SMALL(IF(($A$17=Districtwide!$E$19:$E$500), MATCH(ROW(Districtwide!$A$19:$A$500), ROW(Districtwide!$A$19:$A$500)), ""),ROWS($A$1:$A437))),"")</f>
        <v/>
      </c>
      <c r="Y455" s="85" t="str" cm="1">
        <f t="array" ref="Y455">IFERROR(INDEX(Districtwide!Y$19:Y$500, SMALL(IF(($A$17=Districtwide!$E$19:$E$500), MATCH(ROW(Districtwide!$A$19:$A$500), ROW(Districtwide!$A$19:$A$500)), ""),ROWS($A$1:$A437))),"")</f>
        <v/>
      </c>
      <c r="Z455" s="86" t="str" cm="1">
        <f t="array" ref="Z455">IFERROR(INDEX(Districtwide!Z$19:Z$500, SMALL(IF(($A$17=Districtwide!$E$19:$E$500), MATCH(ROW(Districtwide!$A$19:$A$500), ROW(Districtwide!$A$19:$A$500)), ""),ROWS($A$1:$A437))),"")</f>
        <v/>
      </c>
      <c r="AA455" s="122" t="str" cm="1">
        <f t="array" ref="AA455">IFERROR(INDEX(Districtwide!AA$19:AA$500, SMALL(IF(($A$17=Districtwide!$E$19:$E$500), MATCH(ROW(Districtwide!$A$19:$A$500), ROW(Districtwide!$A$19:$A$500)), ""),ROWS($A$1:$A437))),"")</f>
        <v/>
      </c>
    </row>
    <row r="456" spans="1:27">
      <c r="A456" s="134" t="str" cm="1">
        <f t="array" ref="A456">IFERROR(INDEX(Districtwide!A$19:A$500, SMALL(IF(($A$17=Districtwide!$E$19:$E$500), MATCH(ROW(Districtwide!$A$19:$A$500), ROW(Districtwide!$A$19:$A$500)), ""),ROWS($A$1:$A438))),"")</f>
        <v/>
      </c>
      <c r="B456" s="134" t="str" cm="1">
        <f t="array" ref="B456">IFERROR(INDEX(Districtwide!B$19:B$500, SMALL(IF(($A$17=Districtwide!$E$19:$E$500), MATCH(ROW(Districtwide!$A$19:$A$500), ROW(Districtwide!$A$19:$A$500)), ""),ROWS($A$1:$A438))),"")</f>
        <v/>
      </c>
      <c r="C456" s="134" t="str" cm="1">
        <f t="array" ref="C456">IFERROR(INDEX(Districtwide!C$19:C$500, SMALL(IF(($A$17=Districtwide!$E$19:$E$500), MATCH(ROW(Districtwide!$A$19:$A$500), ROW(Districtwide!$A$19:$A$500)), ""),ROWS($A$1:$A438))),"")</f>
        <v/>
      </c>
      <c r="D456" s="134" t="str" cm="1">
        <f t="array" ref="D456">IFERROR(INDEX(Districtwide!D$19:D$500, SMALL(IF(($A$17=Districtwide!$E$19:$E$500), MATCH(ROW(Districtwide!$A$19:$A$500), ROW(Districtwide!$A$19:$A$500)), ""),ROWS($A$1:$A438))),"")</f>
        <v/>
      </c>
      <c r="E456" s="85" t="str" cm="1">
        <f t="array" ref="E456">IFERROR(INDEX(Districtwide!E$19:E$500, SMALL(IF(($A$17=Districtwide!$E$19:$E$500), MATCH(ROW(Districtwide!$A$19:$A$500), ROW(Districtwide!$A$19:$A$500)), ""),ROWS($A$1:$A438))),"")</f>
        <v/>
      </c>
      <c r="F456" s="128" t="str" cm="1">
        <f t="array" ref="F456">IFERROR(INDEX(Districtwide!F$19:F$500, SMALL(IF(($A$17=Districtwide!$E$19:$E$500), MATCH(ROW(Districtwide!$A$19:$A$500), ROW(Districtwide!$A$19:$A$500)), ""),ROWS($A$1:$A438))),"")</f>
        <v/>
      </c>
      <c r="G456" s="85" t="str" cm="1">
        <f t="array" ref="G456">IFERROR(INDEX(Districtwide!G$19:G$500, SMALL(IF(($A$17=Districtwide!$E$19:$E$500), MATCH(ROW(Districtwide!$A$19:$A$500), ROW(Districtwide!$A$19:$A$500)), ""),ROWS($A$1:$A438))),"")</f>
        <v/>
      </c>
      <c r="H456" s="86" t="str" cm="1">
        <f t="array" ref="H456">IFERROR(INDEX(Districtwide!H$19:H$500, SMALL(IF(($A$17=Districtwide!$E$19:$E$500), MATCH(ROW(Districtwide!$A$19:$A$500), ROW(Districtwide!$A$19:$A$500)), ""),ROWS($A$1:$A438))),"")</f>
        <v/>
      </c>
      <c r="I456" s="122" t="str" cm="1">
        <f t="array" ref="I456">IFERROR(INDEX(Districtwide!I$19:I$500, SMALL(IF(($A$17=Districtwide!$E$19:$E$500), MATCH(ROW(Districtwide!$A$19:$A$500), ROW(Districtwide!$A$19:$A$500)), ""),ROWS($A$1:$A438))),"")</f>
        <v/>
      </c>
      <c r="J456" s="87" t="str" cm="1">
        <f t="array" ref="J456">IFERROR(INDEX(Districtwide!J$19:J$500, SMALL(IF(($A$17=Districtwide!$E$19:$E$500), MATCH(ROW(Districtwide!$A$19:$A$500), ROW(Districtwide!$A$19:$A$500)), ""),ROWS($A$1:$A438))),"")</f>
        <v/>
      </c>
      <c r="K456" s="86" t="str" cm="1">
        <f t="array" ref="K456">IFERROR(INDEX(Districtwide!K$19:K$500, SMALL(IF(($A$17=Districtwide!$E$19:$E$500), MATCH(ROW(Districtwide!$A$19:$A$500), ROW(Districtwide!$A$19:$A$500)), ""),ROWS($A$1:$A438))),"")</f>
        <v/>
      </c>
      <c r="L456" s="122" t="str" cm="1">
        <f t="array" ref="L456">IFERROR(INDEX(Districtwide!L$19:L$500, SMALL(IF(($A$17=Districtwide!$E$19:$E$500), MATCH(ROW(Districtwide!$A$19:$A$500), ROW(Districtwide!$A$19:$A$500)), ""),ROWS($A$1:$A438))),"")</f>
        <v/>
      </c>
      <c r="M456" s="85" t="str" cm="1">
        <f t="array" ref="M456">IFERROR(INDEX(Districtwide!M$19:M$500, SMALL(IF(($A$17=Districtwide!$E$19:$E$500), MATCH(ROW(Districtwide!$A$19:$A$500), ROW(Districtwide!$A$19:$A$500)), ""),ROWS($A$1:$A438))),"")</f>
        <v/>
      </c>
      <c r="N456" s="86" t="str" cm="1">
        <f t="array" ref="N456">IFERROR(INDEX(Districtwide!N$19:N$500, SMALL(IF(($A$17=Districtwide!$E$19:$E$500), MATCH(ROW(Districtwide!$A$19:$A$500), ROW(Districtwide!$A$19:$A$500)), ""),ROWS($A$1:$A438))),"")</f>
        <v/>
      </c>
      <c r="O456" s="86" t="str" cm="1">
        <f t="array" ref="O456">IFERROR(INDEX(Districtwide!O$19:O$500, SMALL(IF(($A$17=Districtwide!$E$19:$E$500), MATCH(ROW(Districtwide!$A$19:$A$500), ROW(Districtwide!$A$19:$A$500)), ""),ROWS($A$1:$A438))),"")</f>
        <v/>
      </c>
      <c r="P456" s="85" t="str" cm="1">
        <f t="array" ref="P456">IFERROR(INDEX(Districtwide!P$19:P$500, SMALL(IF(($A$17=Districtwide!$E$19:$E$500), MATCH(ROW(Districtwide!$A$19:$A$500), ROW(Districtwide!$A$19:$A$500)), ""),ROWS($A$1:$A438))),"")</f>
        <v/>
      </c>
      <c r="Q456" s="85" t="str">
        <f t="shared" si="14"/>
        <v xml:space="preserve"> </v>
      </c>
      <c r="R456" s="122" t="str" cm="1">
        <f t="array" ref="R456">IFERROR(INDEX(Districtwide!R$19:R$500, SMALL(IF(($A$17=Districtwide!$E$19:$E$500), MATCH(ROW(Districtwide!$A$19:$A$500), ROW(Districtwide!$A$19:$A$500)), ""),ROWS($A$1:$A438))),"")</f>
        <v/>
      </c>
      <c r="S456" s="122" t="str" cm="1">
        <f t="array" ref="S456">IFERROR(INDEX(Districtwide!S$19:S$500, SMALL(IF(($A$17=Districtwide!$E$19:$E$500), MATCH(ROW(Districtwide!$A$19:$A$500), ROW(Districtwide!$A$19:$A$500)), ""),ROWS($A$1:$A438))),"")</f>
        <v/>
      </c>
      <c r="T456" s="122" t="str" cm="1">
        <f t="array" ref="T456">IFERROR(INDEX(Districtwide!T$19:T$500, SMALL(IF(($A$17=Districtwide!$E$19:$E$500), MATCH(ROW(Districtwide!$A$19:$A$500), ROW(Districtwide!$A$19:$A$500)), ""),ROWS($A$1:$A438))),"")</f>
        <v/>
      </c>
      <c r="U456" s="85" t="str">
        <f t="shared" si="15"/>
        <v xml:space="preserve"> </v>
      </c>
      <c r="V456" s="85" t="str" cm="1">
        <f t="array" ref="V456">IFERROR(INDEX(Districtwide!V$19:V$500, SMALL(IF(($A$17=Districtwide!$E$19:$E$500), MATCH(ROW(Districtwide!$A$19:$A$500), ROW(Districtwide!$A$19:$A$500)), ""),ROWS($A$1:$A438))),"")</f>
        <v/>
      </c>
      <c r="W456" s="86" t="str" cm="1">
        <f t="array" ref="W456">IFERROR(INDEX(Districtwide!W$19:W$500, SMALL(IF(($A$17=Districtwide!$E$19:$E$500), MATCH(ROW(Districtwide!$A$19:$A$500), ROW(Districtwide!$A$19:$A$500)), ""),ROWS($A$1:$A438))),"")</f>
        <v/>
      </c>
      <c r="X456" s="122" t="str" cm="1">
        <f t="array" ref="X456">IFERROR(INDEX(Districtwide!X$19:X$500, SMALL(IF(($A$17=Districtwide!$E$19:$E$500), MATCH(ROW(Districtwide!$A$19:$A$500), ROW(Districtwide!$A$19:$A$500)), ""),ROWS($A$1:$A438))),"")</f>
        <v/>
      </c>
      <c r="Y456" s="85" t="str" cm="1">
        <f t="array" ref="Y456">IFERROR(INDEX(Districtwide!Y$19:Y$500, SMALL(IF(($A$17=Districtwide!$E$19:$E$500), MATCH(ROW(Districtwide!$A$19:$A$500), ROW(Districtwide!$A$19:$A$500)), ""),ROWS($A$1:$A438))),"")</f>
        <v/>
      </c>
      <c r="Z456" s="86" t="str" cm="1">
        <f t="array" ref="Z456">IFERROR(INDEX(Districtwide!Z$19:Z$500, SMALL(IF(($A$17=Districtwide!$E$19:$E$500), MATCH(ROW(Districtwide!$A$19:$A$500), ROW(Districtwide!$A$19:$A$500)), ""),ROWS($A$1:$A438))),"")</f>
        <v/>
      </c>
      <c r="AA456" s="122" t="str" cm="1">
        <f t="array" ref="AA456">IFERROR(INDEX(Districtwide!AA$19:AA$500, SMALL(IF(($A$17=Districtwide!$E$19:$E$500), MATCH(ROW(Districtwide!$A$19:$A$500), ROW(Districtwide!$A$19:$A$500)), ""),ROWS($A$1:$A438))),"")</f>
        <v/>
      </c>
    </row>
    <row r="457" spans="1:27">
      <c r="A457" s="134" t="str" cm="1">
        <f t="array" ref="A457">IFERROR(INDEX(Districtwide!A$19:A$500, SMALL(IF(($A$17=Districtwide!$E$19:$E$500), MATCH(ROW(Districtwide!$A$19:$A$500), ROW(Districtwide!$A$19:$A$500)), ""),ROWS($A$1:$A439))),"")</f>
        <v/>
      </c>
      <c r="B457" s="134" t="str" cm="1">
        <f t="array" ref="B457">IFERROR(INDEX(Districtwide!B$19:B$500, SMALL(IF(($A$17=Districtwide!$E$19:$E$500), MATCH(ROW(Districtwide!$A$19:$A$500), ROW(Districtwide!$A$19:$A$500)), ""),ROWS($A$1:$A439))),"")</f>
        <v/>
      </c>
      <c r="C457" s="134" t="str" cm="1">
        <f t="array" ref="C457">IFERROR(INDEX(Districtwide!C$19:C$500, SMALL(IF(($A$17=Districtwide!$E$19:$E$500), MATCH(ROW(Districtwide!$A$19:$A$500), ROW(Districtwide!$A$19:$A$500)), ""),ROWS($A$1:$A439))),"")</f>
        <v/>
      </c>
      <c r="D457" s="134" t="str" cm="1">
        <f t="array" ref="D457">IFERROR(INDEX(Districtwide!D$19:D$500, SMALL(IF(($A$17=Districtwide!$E$19:$E$500), MATCH(ROW(Districtwide!$A$19:$A$500), ROW(Districtwide!$A$19:$A$500)), ""),ROWS($A$1:$A439))),"")</f>
        <v/>
      </c>
      <c r="E457" s="85" t="str" cm="1">
        <f t="array" ref="E457">IFERROR(INDEX(Districtwide!E$19:E$500, SMALL(IF(($A$17=Districtwide!$E$19:$E$500), MATCH(ROW(Districtwide!$A$19:$A$500), ROW(Districtwide!$A$19:$A$500)), ""),ROWS($A$1:$A439))),"")</f>
        <v/>
      </c>
      <c r="F457" s="128" t="str" cm="1">
        <f t="array" ref="F457">IFERROR(INDEX(Districtwide!F$19:F$500, SMALL(IF(($A$17=Districtwide!$E$19:$E$500), MATCH(ROW(Districtwide!$A$19:$A$500), ROW(Districtwide!$A$19:$A$500)), ""),ROWS($A$1:$A439))),"")</f>
        <v/>
      </c>
      <c r="G457" s="85" t="str" cm="1">
        <f t="array" ref="G457">IFERROR(INDEX(Districtwide!G$19:G$500, SMALL(IF(($A$17=Districtwide!$E$19:$E$500), MATCH(ROW(Districtwide!$A$19:$A$500), ROW(Districtwide!$A$19:$A$500)), ""),ROWS($A$1:$A439))),"")</f>
        <v/>
      </c>
      <c r="H457" s="86" t="str" cm="1">
        <f t="array" ref="H457">IFERROR(INDEX(Districtwide!H$19:H$500, SMALL(IF(($A$17=Districtwide!$E$19:$E$500), MATCH(ROW(Districtwide!$A$19:$A$500), ROW(Districtwide!$A$19:$A$500)), ""),ROWS($A$1:$A439))),"")</f>
        <v/>
      </c>
      <c r="I457" s="122" t="str" cm="1">
        <f t="array" ref="I457">IFERROR(INDEX(Districtwide!I$19:I$500, SMALL(IF(($A$17=Districtwide!$E$19:$E$500), MATCH(ROW(Districtwide!$A$19:$A$500), ROW(Districtwide!$A$19:$A$500)), ""),ROWS($A$1:$A439))),"")</f>
        <v/>
      </c>
      <c r="J457" s="87" t="str" cm="1">
        <f t="array" ref="J457">IFERROR(INDEX(Districtwide!J$19:J$500, SMALL(IF(($A$17=Districtwide!$E$19:$E$500), MATCH(ROW(Districtwide!$A$19:$A$500), ROW(Districtwide!$A$19:$A$500)), ""),ROWS($A$1:$A439))),"")</f>
        <v/>
      </c>
      <c r="K457" s="86" t="str" cm="1">
        <f t="array" ref="K457">IFERROR(INDEX(Districtwide!K$19:K$500, SMALL(IF(($A$17=Districtwide!$E$19:$E$500), MATCH(ROW(Districtwide!$A$19:$A$500), ROW(Districtwide!$A$19:$A$500)), ""),ROWS($A$1:$A439))),"")</f>
        <v/>
      </c>
      <c r="L457" s="122" t="str" cm="1">
        <f t="array" ref="L457">IFERROR(INDEX(Districtwide!L$19:L$500, SMALL(IF(($A$17=Districtwide!$E$19:$E$500), MATCH(ROW(Districtwide!$A$19:$A$500), ROW(Districtwide!$A$19:$A$500)), ""),ROWS($A$1:$A439))),"")</f>
        <v/>
      </c>
      <c r="M457" s="85" t="str" cm="1">
        <f t="array" ref="M457">IFERROR(INDEX(Districtwide!M$19:M$500, SMALL(IF(($A$17=Districtwide!$E$19:$E$500), MATCH(ROW(Districtwide!$A$19:$A$500), ROW(Districtwide!$A$19:$A$500)), ""),ROWS($A$1:$A439))),"")</f>
        <v/>
      </c>
      <c r="N457" s="86" t="str" cm="1">
        <f t="array" ref="N457">IFERROR(INDEX(Districtwide!N$19:N$500, SMALL(IF(($A$17=Districtwide!$E$19:$E$500), MATCH(ROW(Districtwide!$A$19:$A$500), ROW(Districtwide!$A$19:$A$500)), ""),ROWS($A$1:$A439))),"")</f>
        <v/>
      </c>
      <c r="O457" s="86" t="str" cm="1">
        <f t="array" ref="O457">IFERROR(INDEX(Districtwide!O$19:O$500, SMALL(IF(($A$17=Districtwide!$E$19:$E$500), MATCH(ROW(Districtwide!$A$19:$A$500), ROW(Districtwide!$A$19:$A$500)), ""),ROWS($A$1:$A439))),"")</f>
        <v/>
      </c>
      <c r="P457" s="85" t="str" cm="1">
        <f t="array" ref="P457">IFERROR(INDEX(Districtwide!P$19:P$500, SMALL(IF(($A$17=Districtwide!$E$19:$E$500), MATCH(ROW(Districtwide!$A$19:$A$500), ROW(Districtwide!$A$19:$A$500)), ""),ROWS($A$1:$A439))),"")</f>
        <v/>
      </c>
      <c r="Q457" s="85" t="str">
        <f t="shared" si="14"/>
        <v xml:space="preserve"> </v>
      </c>
      <c r="R457" s="122" t="str" cm="1">
        <f t="array" ref="R457">IFERROR(INDEX(Districtwide!R$19:R$500, SMALL(IF(($A$17=Districtwide!$E$19:$E$500), MATCH(ROW(Districtwide!$A$19:$A$500), ROW(Districtwide!$A$19:$A$500)), ""),ROWS($A$1:$A439))),"")</f>
        <v/>
      </c>
      <c r="S457" s="122" t="str" cm="1">
        <f t="array" ref="S457">IFERROR(INDEX(Districtwide!S$19:S$500, SMALL(IF(($A$17=Districtwide!$E$19:$E$500), MATCH(ROW(Districtwide!$A$19:$A$500), ROW(Districtwide!$A$19:$A$500)), ""),ROWS($A$1:$A439))),"")</f>
        <v/>
      </c>
      <c r="T457" s="122" t="str" cm="1">
        <f t="array" ref="T457">IFERROR(INDEX(Districtwide!T$19:T$500, SMALL(IF(($A$17=Districtwide!$E$19:$E$500), MATCH(ROW(Districtwide!$A$19:$A$500), ROW(Districtwide!$A$19:$A$500)), ""),ROWS($A$1:$A439))),"")</f>
        <v/>
      </c>
      <c r="U457" s="85" t="str">
        <f t="shared" si="15"/>
        <v xml:space="preserve"> </v>
      </c>
      <c r="V457" s="85" t="str" cm="1">
        <f t="array" ref="V457">IFERROR(INDEX(Districtwide!V$19:V$500, SMALL(IF(($A$17=Districtwide!$E$19:$E$500), MATCH(ROW(Districtwide!$A$19:$A$500), ROW(Districtwide!$A$19:$A$500)), ""),ROWS($A$1:$A439))),"")</f>
        <v/>
      </c>
      <c r="W457" s="86" t="str" cm="1">
        <f t="array" ref="W457">IFERROR(INDEX(Districtwide!W$19:W$500, SMALL(IF(($A$17=Districtwide!$E$19:$E$500), MATCH(ROW(Districtwide!$A$19:$A$500), ROW(Districtwide!$A$19:$A$500)), ""),ROWS($A$1:$A439))),"")</f>
        <v/>
      </c>
      <c r="X457" s="122" t="str" cm="1">
        <f t="array" ref="X457">IFERROR(INDEX(Districtwide!X$19:X$500, SMALL(IF(($A$17=Districtwide!$E$19:$E$500), MATCH(ROW(Districtwide!$A$19:$A$500), ROW(Districtwide!$A$19:$A$500)), ""),ROWS($A$1:$A439))),"")</f>
        <v/>
      </c>
      <c r="Y457" s="85" t="str" cm="1">
        <f t="array" ref="Y457">IFERROR(INDEX(Districtwide!Y$19:Y$500, SMALL(IF(($A$17=Districtwide!$E$19:$E$500), MATCH(ROW(Districtwide!$A$19:$A$500), ROW(Districtwide!$A$19:$A$500)), ""),ROWS($A$1:$A439))),"")</f>
        <v/>
      </c>
      <c r="Z457" s="86" t="str" cm="1">
        <f t="array" ref="Z457">IFERROR(INDEX(Districtwide!Z$19:Z$500, SMALL(IF(($A$17=Districtwide!$E$19:$E$500), MATCH(ROW(Districtwide!$A$19:$A$500), ROW(Districtwide!$A$19:$A$500)), ""),ROWS($A$1:$A439))),"")</f>
        <v/>
      </c>
      <c r="AA457" s="122" t="str" cm="1">
        <f t="array" ref="AA457">IFERROR(INDEX(Districtwide!AA$19:AA$500, SMALL(IF(($A$17=Districtwide!$E$19:$E$500), MATCH(ROW(Districtwide!$A$19:$A$500), ROW(Districtwide!$A$19:$A$500)), ""),ROWS($A$1:$A439))),"")</f>
        <v/>
      </c>
    </row>
    <row r="458" spans="1:27">
      <c r="A458" s="134" t="str" cm="1">
        <f t="array" ref="A458">IFERROR(INDEX(Districtwide!A$19:A$500, SMALL(IF(($A$17=Districtwide!$E$19:$E$500), MATCH(ROW(Districtwide!$A$19:$A$500), ROW(Districtwide!$A$19:$A$500)), ""),ROWS($A$1:$A440))),"")</f>
        <v/>
      </c>
      <c r="B458" s="134" t="str" cm="1">
        <f t="array" ref="B458">IFERROR(INDEX(Districtwide!B$19:B$500, SMALL(IF(($A$17=Districtwide!$E$19:$E$500), MATCH(ROW(Districtwide!$A$19:$A$500), ROW(Districtwide!$A$19:$A$500)), ""),ROWS($A$1:$A440))),"")</f>
        <v/>
      </c>
      <c r="C458" s="134" t="str" cm="1">
        <f t="array" ref="C458">IFERROR(INDEX(Districtwide!C$19:C$500, SMALL(IF(($A$17=Districtwide!$E$19:$E$500), MATCH(ROW(Districtwide!$A$19:$A$500), ROW(Districtwide!$A$19:$A$500)), ""),ROWS($A$1:$A440))),"")</f>
        <v/>
      </c>
      <c r="D458" s="134" t="str" cm="1">
        <f t="array" ref="D458">IFERROR(INDEX(Districtwide!D$19:D$500, SMALL(IF(($A$17=Districtwide!$E$19:$E$500), MATCH(ROW(Districtwide!$A$19:$A$500), ROW(Districtwide!$A$19:$A$500)), ""),ROWS($A$1:$A440))),"")</f>
        <v/>
      </c>
      <c r="E458" s="85" t="str" cm="1">
        <f t="array" ref="E458">IFERROR(INDEX(Districtwide!E$19:E$500, SMALL(IF(($A$17=Districtwide!$E$19:$E$500), MATCH(ROW(Districtwide!$A$19:$A$500), ROW(Districtwide!$A$19:$A$500)), ""),ROWS($A$1:$A440))),"")</f>
        <v/>
      </c>
      <c r="F458" s="128" t="str" cm="1">
        <f t="array" ref="F458">IFERROR(INDEX(Districtwide!F$19:F$500, SMALL(IF(($A$17=Districtwide!$E$19:$E$500), MATCH(ROW(Districtwide!$A$19:$A$500), ROW(Districtwide!$A$19:$A$500)), ""),ROWS($A$1:$A440))),"")</f>
        <v/>
      </c>
      <c r="G458" s="85" t="str" cm="1">
        <f t="array" ref="G458">IFERROR(INDEX(Districtwide!G$19:G$500, SMALL(IF(($A$17=Districtwide!$E$19:$E$500), MATCH(ROW(Districtwide!$A$19:$A$500), ROW(Districtwide!$A$19:$A$500)), ""),ROWS($A$1:$A440))),"")</f>
        <v/>
      </c>
      <c r="H458" s="86" t="str" cm="1">
        <f t="array" ref="H458">IFERROR(INDEX(Districtwide!H$19:H$500, SMALL(IF(($A$17=Districtwide!$E$19:$E$500), MATCH(ROW(Districtwide!$A$19:$A$500), ROW(Districtwide!$A$19:$A$500)), ""),ROWS($A$1:$A440))),"")</f>
        <v/>
      </c>
      <c r="I458" s="122" t="str" cm="1">
        <f t="array" ref="I458">IFERROR(INDEX(Districtwide!I$19:I$500, SMALL(IF(($A$17=Districtwide!$E$19:$E$500), MATCH(ROW(Districtwide!$A$19:$A$500), ROW(Districtwide!$A$19:$A$500)), ""),ROWS($A$1:$A440))),"")</f>
        <v/>
      </c>
      <c r="J458" s="87" t="str" cm="1">
        <f t="array" ref="J458">IFERROR(INDEX(Districtwide!J$19:J$500, SMALL(IF(($A$17=Districtwide!$E$19:$E$500), MATCH(ROW(Districtwide!$A$19:$A$500), ROW(Districtwide!$A$19:$A$500)), ""),ROWS($A$1:$A440))),"")</f>
        <v/>
      </c>
      <c r="K458" s="86" t="str" cm="1">
        <f t="array" ref="K458">IFERROR(INDEX(Districtwide!K$19:K$500, SMALL(IF(($A$17=Districtwide!$E$19:$E$500), MATCH(ROW(Districtwide!$A$19:$A$500), ROW(Districtwide!$A$19:$A$500)), ""),ROWS($A$1:$A440))),"")</f>
        <v/>
      </c>
      <c r="L458" s="122" t="str" cm="1">
        <f t="array" ref="L458">IFERROR(INDEX(Districtwide!L$19:L$500, SMALL(IF(($A$17=Districtwide!$E$19:$E$500), MATCH(ROW(Districtwide!$A$19:$A$500), ROW(Districtwide!$A$19:$A$500)), ""),ROWS($A$1:$A440))),"")</f>
        <v/>
      </c>
      <c r="M458" s="85" t="str" cm="1">
        <f t="array" ref="M458">IFERROR(INDEX(Districtwide!M$19:M$500, SMALL(IF(($A$17=Districtwide!$E$19:$E$500), MATCH(ROW(Districtwide!$A$19:$A$500), ROW(Districtwide!$A$19:$A$500)), ""),ROWS($A$1:$A440))),"")</f>
        <v/>
      </c>
      <c r="N458" s="86" t="str" cm="1">
        <f t="array" ref="N458">IFERROR(INDEX(Districtwide!N$19:N$500, SMALL(IF(($A$17=Districtwide!$E$19:$E$500), MATCH(ROW(Districtwide!$A$19:$A$500), ROW(Districtwide!$A$19:$A$500)), ""),ROWS($A$1:$A440))),"")</f>
        <v/>
      </c>
      <c r="O458" s="86" t="str" cm="1">
        <f t="array" ref="O458">IFERROR(INDEX(Districtwide!O$19:O$500, SMALL(IF(($A$17=Districtwide!$E$19:$E$500), MATCH(ROW(Districtwide!$A$19:$A$500), ROW(Districtwide!$A$19:$A$500)), ""),ROWS($A$1:$A440))),"")</f>
        <v/>
      </c>
      <c r="P458" s="85" t="str" cm="1">
        <f t="array" ref="P458">IFERROR(INDEX(Districtwide!P$19:P$500, SMALL(IF(($A$17=Districtwide!$E$19:$E$500), MATCH(ROW(Districtwide!$A$19:$A$500), ROW(Districtwide!$A$19:$A$500)), ""),ROWS($A$1:$A440))),"")</f>
        <v/>
      </c>
      <c r="Q458" s="85" t="str">
        <f t="shared" si="14"/>
        <v xml:space="preserve"> </v>
      </c>
      <c r="R458" s="122" t="str" cm="1">
        <f t="array" ref="R458">IFERROR(INDEX(Districtwide!R$19:R$500, SMALL(IF(($A$17=Districtwide!$E$19:$E$500), MATCH(ROW(Districtwide!$A$19:$A$500), ROW(Districtwide!$A$19:$A$500)), ""),ROWS($A$1:$A440))),"")</f>
        <v/>
      </c>
      <c r="S458" s="122" t="str" cm="1">
        <f t="array" ref="S458">IFERROR(INDEX(Districtwide!S$19:S$500, SMALL(IF(($A$17=Districtwide!$E$19:$E$500), MATCH(ROW(Districtwide!$A$19:$A$500), ROW(Districtwide!$A$19:$A$500)), ""),ROWS($A$1:$A440))),"")</f>
        <v/>
      </c>
      <c r="T458" s="122" t="str" cm="1">
        <f t="array" ref="T458">IFERROR(INDEX(Districtwide!T$19:T$500, SMALL(IF(($A$17=Districtwide!$E$19:$E$500), MATCH(ROW(Districtwide!$A$19:$A$500), ROW(Districtwide!$A$19:$A$500)), ""),ROWS($A$1:$A440))),"")</f>
        <v/>
      </c>
      <c r="U458" s="85" t="str">
        <f t="shared" si="15"/>
        <v xml:space="preserve"> </v>
      </c>
      <c r="V458" s="85" t="str" cm="1">
        <f t="array" ref="V458">IFERROR(INDEX(Districtwide!V$19:V$500, SMALL(IF(($A$17=Districtwide!$E$19:$E$500), MATCH(ROW(Districtwide!$A$19:$A$500), ROW(Districtwide!$A$19:$A$500)), ""),ROWS($A$1:$A440))),"")</f>
        <v/>
      </c>
      <c r="W458" s="86" t="str" cm="1">
        <f t="array" ref="W458">IFERROR(INDEX(Districtwide!W$19:W$500, SMALL(IF(($A$17=Districtwide!$E$19:$E$500), MATCH(ROW(Districtwide!$A$19:$A$500), ROW(Districtwide!$A$19:$A$500)), ""),ROWS($A$1:$A440))),"")</f>
        <v/>
      </c>
      <c r="X458" s="122" t="str" cm="1">
        <f t="array" ref="X458">IFERROR(INDEX(Districtwide!X$19:X$500, SMALL(IF(($A$17=Districtwide!$E$19:$E$500), MATCH(ROW(Districtwide!$A$19:$A$500), ROW(Districtwide!$A$19:$A$500)), ""),ROWS($A$1:$A440))),"")</f>
        <v/>
      </c>
      <c r="Y458" s="85" t="str" cm="1">
        <f t="array" ref="Y458">IFERROR(INDEX(Districtwide!Y$19:Y$500, SMALL(IF(($A$17=Districtwide!$E$19:$E$500), MATCH(ROW(Districtwide!$A$19:$A$500), ROW(Districtwide!$A$19:$A$500)), ""),ROWS($A$1:$A440))),"")</f>
        <v/>
      </c>
      <c r="Z458" s="86" t="str" cm="1">
        <f t="array" ref="Z458">IFERROR(INDEX(Districtwide!Z$19:Z$500, SMALL(IF(($A$17=Districtwide!$E$19:$E$500), MATCH(ROW(Districtwide!$A$19:$A$500), ROW(Districtwide!$A$19:$A$500)), ""),ROWS($A$1:$A440))),"")</f>
        <v/>
      </c>
      <c r="AA458" s="122" t="str" cm="1">
        <f t="array" ref="AA458">IFERROR(INDEX(Districtwide!AA$19:AA$500, SMALL(IF(($A$17=Districtwide!$E$19:$E$500), MATCH(ROW(Districtwide!$A$19:$A$500), ROW(Districtwide!$A$19:$A$500)), ""),ROWS($A$1:$A440))),"")</f>
        <v/>
      </c>
    </row>
    <row r="459" spans="1:27">
      <c r="A459" s="134" t="str" cm="1">
        <f t="array" ref="A459">IFERROR(INDEX(Districtwide!A$19:A$500, SMALL(IF(($A$17=Districtwide!$E$19:$E$500), MATCH(ROW(Districtwide!$A$19:$A$500), ROW(Districtwide!$A$19:$A$500)), ""),ROWS($A$1:$A441))),"")</f>
        <v/>
      </c>
      <c r="B459" s="134" t="str" cm="1">
        <f t="array" ref="B459">IFERROR(INDEX(Districtwide!B$19:B$500, SMALL(IF(($A$17=Districtwide!$E$19:$E$500), MATCH(ROW(Districtwide!$A$19:$A$500), ROW(Districtwide!$A$19:$A$500)), ""),ROWS($A$1:$A441))),"")</f>
        <v/>
      </c>
      <c r="C459" s="134" t="str" cm="1">
        <f t="array" ref="C459">IFERROR(INDEX(Districtwide!C$19:C$500, SMALL(IF(($A$17=Districtwide!$E$19:$E$500), MATCH(ROW(Districtwide!$A$19:$A$500), ROW(Districtwide!$A$19:$A$500)), ""),ROWS($A$1:$A441))),"")</f>
        <v/>
      </c>
      <c r="D459" s="134" t="str" cm="1">
        <f t="array" ref="D459">IFERROR(INDEX(Districtwide!D$19:D$500, SMALL(IF(($A$17=Districtwide!$E$19:$E$500), MATCH(ROW(Districtwide!$A$19:$A$500), ROW(Districtwide!$A$19:$A$500)), ""),ROWS($A$1:$A441))),"")</f>
        <v/>
      </c>
      <c r="E459" s="85" t="str" cm="1">
        <f t="array" ref="E459">IFERROR(INDEX(Districtwide!E$19:E$500, SMALL(IF(($A$17=Districtwide!$E$19:$E$500), MATCH(ROW(Districtwide!$A$19:$A$500), ROW(Districtwide!$A$19:$A$500)), ""),ROWS($A$1:$A441))),"")</f>
        <v/>
      </c>
      <c r="F459" s="128" t="str" cm="1">
        <f t="array" ref="F459">IFERROR(INDEX(Districtwide!F$19:F$500, SMALL(IF(($A$17=Districtwide!$E$19:$E$500), MATCH(ROW(Districtwide!$A$19:$A$500), ROW(Districtwide!$A$19:$A$500)), ""),ROWS($A$1:$A441))),"")</f>
        <v/>
      </c>
      <c r="G459" s="85" t="str" cm="1">
        <f t="array" ref="G459">IFERROR(INDEX(Districtwide!G$19:G$500, SMALL(IF(($A$17=Districtwide!$E$19:$E$500), MATCH(ROW(Districtwide!$A$19:$A$500), ROW(Districtwide!$A$19:$A$500)), ""),ROWS($A$1:$A441))),"")</f>
        <v/>
      </c>
      <c r="H459" s="86" t="str" cm="1">
        <f t="array" ref="H459">IFERROR(INDEX(Districtwide!H$19:H$500, SMALL(IF(($A$17=Districtwide!$E$19:$E$500), MATCH(ROW(Districtwide!$A$19:$A$500), ROW(Districtwide!$A$19:$A$500)), ""),ROWS($A$1:$A441))),"")</f>
        <v/>
      </c>
      <c r="I459" s="122" t="str" cm="1">
        <f t="array" ref="I459">IFERROR(INDEX(Districtwide!I$19:I$500, SMALL(IF(($A$17=Districtwide!$E$19:$E$500), MATCH(ROW(Districtwide!$A$19:$A$500), ROW(Districtwide!$A$19:$A$500)), ""),ROWS($A$1:$A441))),"")</f>
        <v/>
      </c>
      <c r="J459" s="87" t="str" cm="1">
        <f t="array" ref="J459">IFERROR(INDEX(Districtwide!J$19:J$500, SMALL(IF(($A$17=Districtwide!$E$19:$E$500), MATCH(ROW(Districtwide!$A$19:$A$500), ROW(Districtwide!$A$19:$A$500)), ""),ROWS($A$1:$A441))),"")</f>
        <v/>
      </c>
      <c r="K459" s="86" t="str" cm="1">
        <f t="array" ref="K459">IFERROR(INDEX(Districtwide!K$19:K$500, SMALL(IF(($A$17=Districtwide!$E$19:$E$500), MATCH(ROW(Districtwide!$A$19:$A$500), ROW(Districtwide!$A$19:$A$500)), ""),ROWS($A$1:$A441))),"")</f>
        <v/>
      </c>
      <c r="L459" s="122" t="str" cm="1">
        <f t="array" ref="L459">IFERROR(INDEX(Districtwide!L$19:L$500, SMALL(IF(($A$17=Districtwide!$E$19:$E$500), MATCH(ROW(Districtwide!$A$19:$A$500), ROW(Districtwide!$A$19:$A$500)), ""),ROWS($A$1:$A441))),"")</f>
        <v/>
      </c>
      <c r="M459" s="85" t="str" cm="1">
        <f t="array" ref="M459">IFERROR(INDEX(Districtwide!M$19:M$500, SMALL(IF(($A$17=Districtwide!$E$19:$E$500), MATCH(ROW(Districtwide!$A$19:$A$500), ROW(Districtwide!$A$19:$A$500)), ""),ROWS($A$1:$A441))),"")</f>
        <v/>
      </c>
      <c r="N459" s="86" t="str" cm="1">
        <f t="array" ref="N459">IFERROR(INDEX(Districtwide!N$19:N$500, SMALL(IF(($A$17=Districtwide!$E$19:$E$500), MATCH(ROW(Districtwide!$A$19:$A$500), ROW(Districtwide!$A$19:$A$500)), ""),ROWS($A$1:$A441))),"")</f>
        <v/>
      </c>
      <c r="O459" s="86" t="str" cm="1">
        <f t="array" ref="O459">IFERROR(INDEX(Districtwide!O$19:O$500, SMALL(IF(($A$17=Districtwide!$E$19:$E$500), MATCH(ROW(Districtwide!$A$19:$A$500), ROW(Districtwide!$A$19:$A$500)), ""),ROWS($A$1:$A441))),"")</f>
        <v/>
      </c>
      <c r="P459" s="85" t="str" cm="1">
        <f t="array" ref="P459">IFERROR(INDEX(Districtwide!P$19:P$500, SMALL(IF(($A$17=Districtwide!$E$19:$E$500), MATCH(ROW(Districtwide!$A$19:$A$500), ROW(Districtwide!$A$19:$A$500)), ""),ROWS($A$1:$A441))),"")</f>
        <v/>
      </c>
      <c r="Q459" s="85" t="str">
        <f t="shared" si="14"/>
        <v xml:space="preserve"> </v>
      </c>
      <c r="R459" s="122" t="str" cm="1">
        <f t="array" ref="R459">IFERROR(INDEX(Districtwide!R$19:R$500, SMALL(IF(($A$17=Districtwide!$E$19:$E$500), MATCH(ROW(Districtwide!$A$19:$A$500), ROW(Districtwide!$A$19:$A$500)), ""),ROWS($A$1:$A441))),"")</f>
        <v/>
      </c>
      <c r="S459" s="122" t="str" cm="1">
        <f t="array" ref="S459">IFERROR(INDEX(Districtwide!S$19:S$500, SMALL(IF(($A$17=Districtwide!$E$19:$E$500), MATCH(ROW(Districtwide!$A$19:$A$500), ROW(Districtwide!$A$19:$A$500)), ""),ROWS($A$1:$A441))),"")</f>
        <v/>
      </c>
      <c r="T459" s="122" t="str" cm="1">
        <f t="array" ref="T459">IFERROR(INDEX(Districtwide!T$19:T$500, SMALL(IF(($A$17=Districtwide!$E$19:$E$500), MATCH(ROW(Districtwide!$A$19:$A$500), ROW(Districtwide!$A$19:$A$500)), ""),ROWS($A$1:$A441))),"")</f>
        <v/>
      </c>
      <c r="U459" s="85" t="str">
        <f t="shared" si="15"/>
        <v xml:space="preserve"> </v>
      </c>
      <c r="V459" s="85" t="str" cm="1">
        <f t="array" ref="V459">IFERROR(INDEX(Districtwide!V$19:V$500, SMALL(IF(($A$17=Districtwide!$E$19:$E$500), MATCH(ROW(Districtwide!$A$19:$A$500), ROW(Districtwide!$A$19:$A$500)), ""),ROWS($A$1:$A441))),"")</f>
        <v/>
      </c>
      <c r="W459" s="86" t="str" cm="1">
        <f t="array" ref="W459">IFERROR(INDEX(Districtwide!W$19:W$500, SMALL(IF(($A$17=Districtwide!$E$19:$E$500), MATCH(ROW(Districtwide!$A$19:$A$500), ROW(Districtwide!$A$19:$A$500)), ""),ROWS($A$1:$A441))),"")</f>
        <v/>
      </c>
      <c r="X459" s="122" t="str" cm="1">
        <f t="array" ref="X459">IFERROR(INDEX(Districtwide!X$19:X$500, SMALL(IF(($A$17=Districtwide!$E$19:$E$500), MATCH(ROW(Districtwide!$A$19:$A$500), ROW(Districtwide!$A$19:$A$500)), ""),ROWS($A$1:$A441))),"")</f>
        <v/>
      </c>
      <c r="Y459" s="85" t="str" cm="1">
        <f t="array" ref="Y459">IFERROR(INDEX(Districtwide!Y$19:Y$500, SMALL(IF(($A$17=Districtwide!$E$19:$E$500), MATCH(ROW(Districtwide!$A$19:$A$500), ROW(Districtwide!$A$19:$A$500)), ""),ROWS($A$1:$A441))),"")</f>
        <v/>
      </c>
      <c r="Z459" s="86" t="str" cm="1">
        <f t="array" ref="Z459">IFERROR(INDEX(Districtwide!Z$19:Z$500, SMALL(IF(($A$17=Districtwide!$E$19:$E$500), MATCH(ROW(Districtwide!$A$19:$A$500), ROW(Districtwide!$A$19:$A$500)), ""),ROWS($A$1:$A441))),"")</f>
        <v/>
      </c>
      <c r="AA459" s="122" t="str" cm="1">
        <f t="array" ref="AA459">IFERROR(INDEX(Districtwide!AA$19:AA$500, SMALL(IF(($A$17=Districtwide!$E$19:$E$500), MATCH(ROW(Districtwide!$A$19:$A$500), ROW(Districtwide!$A$19:$A$500)), ""),ROWS($A$1:$A441))),"")</f>
        <v/>
      </c>
    </row>
    <row r="460" spans="1:27">
      <c r="A460" s="134" t="str" cm="1">
        <f t="array" ref="A460">IFERROR(INDEX(Districtwide!A$19:A$500, SMALL(IF(($A$17=Districtwide!$E$19:$E$500), MATCH(ROW(Districtwide!$A$19:$A$500), ROW(Districtwide!$A$19:$A$500)), ""),ROWS($A$1:$A442))),"")</f>
        <v/>
      </c>
      <c r="B460" s="134" t="str" cm="1">
        <f t="array" ref="B460">IFERROR(INDEX(Districtwide!B$19:B$500, SMALL(IF(($A$17=Districtwide!$E$19:$E$500), MATCH(ROW(Districtwide!$A$19:$A$500), ROW(Districtwide!$A$19:$A$500)), ""),ROWS($A$1:$A442))),"")</f>
        <v/>
      </c>
      <c r="C460" s="134" t="str" cm="1">
        <f t="array" ref="C460">IFERROR(INDEX(Districtwide!C$19:C$500, SMALL(IF(($A$17=Districtwide!$E$19:$E$500), MATCH(ROW(Districtwide!$A$19:$A$500), ROW(Districtwide!$A$19:$A$500)), ""),ROWS($A$1:$A442))),"")</f>
        <v/>
      </c>
      <c r="D460" s="134" t="str" cm="1">
        <f t="array" ref="D460">IFERROR(INDEX(Districtwide!D$19:D$500, SMALL(IF(($A$17=Districtwide!$E$19:$E$500), MATCH(ROW(Districtwide!$A$19:$A$500), ROW(Districtwide!$A$19:$A$500)), ""),ROWS($A$1:$A442))),"")</f>
        <v/>
      </c>
      <c r="E460" s="85" t="str" cm="1">
        <f t="array" ref="E460">IFERROR(INDEX(Districtwide!E$19:E$500, SMALL(IF(($A$17=Districtwide!$E$19:$E$500), MATCH(ROW(Districtwide!$A$19:$A$500), ROW(Districtwide!$A$19:$A$500)), ""),ROWS($A$1:$A442))),"")</f>
        <v/>
      </c>
      <c r="F460" s="128" t="str" cm="1">
        <f t="array" ref="F460">IFERROR(INDEX(Districtwide!F$19:F$500, SMALL(IF(($A$17=Districtwide!$E$19:$E$500), MATCH(ROW(Districtwide!$A$19:$A$500), ROW(Districtwide!$A$19:$A$500)), ""),ROWS($A$1:$A442))),"")</f>
        <v/>
      </c>
      <c r="G460" s="85" t="str" cm="1">
        <f t="array" ref="G460">IFERROR(INDEX(Districtwide!G$19:G$500, SMALL(IF(($A$17=Districtwide!$E$19:$E$500), MATCH(ROW(Districtwide!$A$19:$A$500), ROW(Districtwide!$A$19:$A$500)), ""),ROWS($A$1:$A442))),"")</f>
        <v/>
      </c>
      <c r="H460" s="86" t="str" cm="1">
        <f t="array" ref="H460">IFERROR(INDEX(Districtwide!H$19:H$500, SMALL(IF(($A$17=Districtwide!$E$19:$E$500), MATCH(ROW(Districtwide!$A$19:$A$500), ROW(Districtwide!$A$19:$A$500)), ""),ROWS($A$1:$A442))),"")</f>
        <v/>
      </c>
      <c r="I460" s="122" t="str" cm="1">
        <f t="array" ref="I460">IFERROR(INDEX(Districtwide!I$19:I$500, SMALL(IF(($A$17=Districtwide!$E$19:$E$500), MATCH(ROW(Districtwide!$A$19:$A$500), ROW(Districtwide!$A$19:$A$500)), ""),ROWS($A$1:$A442))),"")</f>
        <v/>
      </c>
      <c r="J460" s="87" t="str" cm="1">
        <f t="array" ref="J460">IFERROR(INDEX(Districtwide!J$19:J$500, SMALL(IF(($A$17=Districtwide!$E$19:$E$500), MATCH(ROW(Districtwide!$A$19:$A$500), ROW(Districtwide!$A$19:$A$500)), ""),ROWS($A$1:$A442))),"")</f>
        <v/>
      </c>
      <c r="K460" s="86" t="str" cm="1">
        <f t="array" ref="K460">IFERROR(INDEX(Districtwide!K$19:K$500, SMALL(IF(($A$17=Districtwide!$E$19:$E$500), MATCH(ROW(Districtwide!$A$19:$A$500), ROW(Districtwide!$A$19:$A$500)), ""),ROWS($A$1:$A442))),"")</f>
        <v/>
      </c>
      <c r="L460" s="122" t="str" cm="1">
        <f t="array" ref="L460">IFERROR(INDEX(Districtwide!L$19:L$500, SMALL(IF(($A$17=Districtwide!$E$19:$E$500), MATCH(ROW(Districtwide!$A$19:$A$500), ROW(Districtwide!$A$19:$A$500)), ""),ROWS($A$1:$A442))),"")</f>
        <v/>
      </c>
      <c r="M460" s="85" t="str" cm="1">
        <f t="array" ref="M460">IFERROR(INDEX(Districtwide!M$19:M$500, SMALL(IF(($A$17=Districtwide!$E$19:$E$500), MATCH(ROW(Districtwide!$A$19:$A$500), ROW(Districtwide!$A$19:$A$500)), ""),ROWS($A$1:$A442))),"")</f>
        <v/>
      </c>
      <c r="N460" s="86" t="str" cm="1">
        <f t="array" ref="N460">IFERROR(INDEX(Districtwide!N$19:N$500, SMALL(IF(($A$17=Districtwide!$E$19:$E$500), MATCH(ROW(Districtwide!$A$19:$A$500), ROW(Districtwide!$A$19:$A$500)), ""),ROWS($A$1:$A442))),"")</f>
        <v/>
      </c>
      <c r="O460" s="86" t="str" cm="1">
        <f t="array" ref="O460">IFERROR(INDEX(Districtwide!O$19:O$500, SMALL(IF(($A$17=Districtwide!$E$19:$E$500), MATCH(ROW(Districtwide!$A$19:$A$500), ROW(Districtwide!$A$19:$A$500)), ""),ROWS($A$1:$A442))),"")</f>
        <v/>
      </c>
      <c r="P460" s="85" t="str" cm="1">
        <f t="array" ref="P460">IFERROR(INDEX(Districtwide!P$19:P$500, SMALL(IF(($A$17=Districtwide!$E$19:$E$500), MATCH(ROW(Districtwide!$A$19:$A$500), ROW(Districtwide!$A$19:$A$500)), ""),ROWS($A$1:$A442))),"")</f>
        <v/>
      </c>
      <c r="Q460" s="85" t="str">
        <f t="shared" si="14"/>
        <v xml:space="preserve"> </v>
      </c>
      <c r="R460" s="122" t="str" cm="1">
        <f t="array" ref="R460">IFERROR(INDEX(Districtwide!R$19:R$500, SMALL(IF(($A$17=Districtwide!$E$19:$E$500), MATCH(ROW(Districtwide!$A$19:$A$500), ROW(Districtwide!$A$19:$A$500)), ""),ROWS($A$1:$A442))),"")</f>
        <v/>
      </c>
      <c r="S460" s="122" t="str" cm="1">
        <f t="array" ref="S460">IFERROR(INDEX(Districtwide!S$19:S$500, SMALL(IF(($A$17=Districtwide!$E$19:$E$500), MATCH(ROW(Districtwide!$A$19:$A$500), ROW(Districtwide!$A$19:$A$500)), ""),ROWS($A$1:$A442))),"")</f>
        <v/>
      </c>
      <c r="T460" s="122" t="str" cm="1">
        <f t="array" ref="T460">IFERROR(INDEX(Districtwide!T$19:T$500, SMALL(IF(($A$17=Districtwide!$E$19:$E$500), MATCH(ROW(Districtwide!$A$19:$A$500), ROW(Districtwide!$A$19:$A$500)), ""),ROWS($A$1:$A442))),"")</f>
        <v/>
      </c>
      <c r="U460" s="85" t="str">
        <f t="shared" si="15"/>
        <v xml:space="preserve"> </v>
      </c>
      <c r="V460" s="85" t="str" cm="1">
        <f t="array" ref="V460">IFERROR(INDEX(Districtwide!V$19:V$500, SMALL(IF(($A$17=Districtwide!$E$19:$E$500), MATCH(ROW(Districtwide!$A$19:$A$500), ROW(Districtwide!$A$19:$A$500)), ""),ROWS($A$1:$A442))),"")</f>
        <v/>
      </c>
      <c r="W460" s="86" t="str" cm="1">
        <f t="array" ref="W460">IFERROR(INDEX(Districtwide!W$19:W$500, SMALL(IF(($A$17=Districtwide!$E$19:$E$500), MATCH(ROW(Districtwide!$A$19:$A$500), ROW(Districtwide!$A$19:$A$500)), ""),ROWS($A$1:$A442))),"")</f>
        <v/>
      </c>
      <c r="X460" s="122" t="str" cm="1">
        <f t="array" ref="X460">IFERROR(INDEX(Districtwide!X$19:X$500, SMALL(IF(($A$17=Districtwide!$E$19:$E$500), MATCH(ROW(Districtwide!$A$19:$A$500), ROW(Districtwide!$A$19:$A$500)), ""),ROWS($A$1:$A442))),"")</f>
        <v/>
      </c>
      <c r="Y460" s="85" t="str" cm="1">
        <f t="array" ref="Y460">IFERROR(INDEX(Districtwide!Y$19:Y$500, SMALL(IF(($A$17=Districtwide!$E$19:$E$500), MATCH(ROW(Districtwide!$A$19:$A$500), ROW(Districtwide!$A$19:$A$500)), ""),ROWS($A$1:$A442))),"")</f>
        <v/>
      </c>
      <c r="Z460" s="86" t="str" cm="1">
        <f t="array" ref="Z460">IFERROR(INDEX(Districtwide!Z$19:Z$500, SMALL(IF(($A$17=Districtwide!$E$19:$E$500), MATCH(ROW(Districtwide!$A$19:$A$500), ROW(Districtwide!$A$19:$A$500)), ""),ROWS($A$1:$A442))),"")</f>
        <v/>
      </c>
      <c r="AA460" s="122" t="str" cm="1">
        <f t="array" ref="AA460">IFERROR(INDEX(Districtwide!AA$19:AA$500, SMALL(IF(($A$17=Districtwide!$E$19:$E$500), MATCH(ROW(Districtwide!$A$19:$A$500), ROW(Districtwide!$A$19:$A$500)), ""),ROWS($A$1:$A442))),"")</f>
        <v/>
      </c>
    </row>
    <row r="461" spans="1:27">
      <c r="A461" s="134" t="str" cm="1">
        <f t="array" ref="A461">IFERROR(INDEX(Districtwide!A$19:A$500, SMALL(IF(($A$17=Districtwide!$E$19:$E$500), MATCH(ROW(Districtwide!$A$19:$A$500), ROW(Districtwide!$A$19:$A$500)), ""),ROWS($A$1:$A443))),"")</f>
        <v/>
      </c>
      <c r="B461" s="134" t="str" cm="1">
        <f t="array" ref="B461">IFERROR(INDEX(Districtwide!B$19:B$500, SMALL(IF(($A$17=Districtwide!$E$19:$E$500), MATCH(ROW(Districtwide!$A$19:$A$500), ROW(Districtwide!$A$19:$A$500)), ""),ROWS($A$1:$A443))),"")</f>
        <v/>
      </c>
      <c r="C461" s="134" t="str" cm="1">
        <f t="array" ref="C461">IFERROR(INDEX(Districtwide!C$19:C$500, SMALL(IF(($A$17=Districtwide!$E$19:$E$500), MATCH(ROW(Districtwide!$A$19:$A$500), ROW(Districtwide!$A$19:$A$500)), ""),ROWS($A$1:$A443))),"")</f>
        <v/>
      </c>
      <c r="D461" s="134" t="str" cm="1">
        <f t="array" ref="D461">IFERROR(INDEX(Districtwide!D$19:D$500, SMALL(IF(($A$17=Districtwide!$E$19:$E$500), MATCH(ROW(Districtwide!$A$19:$A$500), ROW(Districtwide!$A$19:$A$500)), ""),ROWS($A$1:$A443))),"")</f>
        <v/>
      </c>
      <c r="E461" s="85" t="str" cm="1">
        <f t="array" ref="E461">IFERROR(INDEX(Districtwide!E$19:E$500, SMALL(IF(($A$17=Districtwide!$E$19:$E$500), MATCH(ROW(Districtwide!$A$19:$A$500), ROW(Districtwide!$A$19:$A$500)), ""),ROWS($A$1:$A443))),"")</f>
        <v/>
      </c>
      <c r="F461" s="128" t="str" cm="1">
        <f t="array" ref="F461">IFERROR(INDEX(Districtwide!F$19:F$500, SMALL(IF(($A$17=Districtwide!$E$19:$E$500), MATCH(ROW(Districtwide!$A$19:$A$500), ROW(Districtwide!$A$19:$A$500)), ""),ROWS($A$1:$A443))),"")</f>
        <v/>
      </c>
      <c r="G461" s="85" t="str" cm="1">
        <f t="array" ref="G461">IFERROR(INDEX(Districtwide!G$19:G$500, SMALL(IF(($A$17=Districtwide!$E$19:$E$500), MATCH(ROW(Districtwide!$A$19:$A$500), ROW(Districtwide!$A$19:$A$500)), ""),ROWS($A$1:$A443))),"")</f>
        <v/>
      </c>
      <c r="H461" s="86" t="str" cm="1">
        <f t="array" ref="H461">IFERROR(INDEX(Districtwide!H$19:H$500, SMALL(IF(($A$17=Districtwide!$E$19:$E$500), MATCH(ROW(Districtwide!$A$19:$A$500), ROW(Districtwide!$A$19:$A$500)), ""),ROWS($A$1:$A443))),"")</f>
        <v/>
      </c>
      <c r="I461" s="122" t="str" cm="1">
        <f t="array" ref="I461">IFERROR(INDEX(Districtwide!I$19:I$500, SMALL(IF(($A$17=Districtwide!$E$19:$E$500), MATCH(ROW(Districtwide!$A$19:$A$500), ROW(Districtwide!$A$19:$A$500)), ""),ROWS($A$1:$A443))),"")</f>
        <v/>
      </c>
      <c r="J461" s="87" t="str" cm="1">
        <f t="array" ref="J461">IFERROR(INDEX(Districtwide!J$19:J$500, SMALL(IF(($A$17=Districtwide!$E$19:$E$500), MATCH(ROW(Districtwide!$A$19:$A$500), ROW(Districtwide!$A$19:$A$500)), ""),ROWS($A$1:$A443))),"")</f>
        <v/>
      </c>
      <c r="K461" s="86" t="str" cm="1">
        <f t="array" ref="K461">IFERROR(INDEX(Districtwide!K$19:K$500, SMALL(IF(($A$17=Districtwide!$E$19:$E$500), MATCH(ROW(Districtwide!$A$19:$A$500), ROW(Districtwide!$A$19:$A$500)), ""),ROWS($A$1:$A443))),"")</f>
        <v/>
      </c>
      <c r="L461" s="122" t="str" cm="1">
        <f t="array" ref="L461">IFERROR(INDEX(Districtwide!L$19:L$500, SMALL(IF(($A$17=Districtwide!$E$19:$E$500), MATCH(ROW(Districtwide!$A$19:$A$500), ROW(Districtwide!$A$19:$A$500)), ""),ROWS($A$1:$A443))),"")</f>
        <v/>
      </c>
      <c r="M461" s="85" t="str" cm="1">
        <f t="array" ref="M461">IFERROR(INDEX(Districtwide!M$19:M$500, SMALL(IF(($A$17=Districtwide!$E$19:$E$500), MATCH(ROW(Districtwide!$A$19:$A$500), ROW(Districtwide!$A$19:$A$500)), ""),ROWS($A$1:$A443))),"")</f>
        <v/>
      </c>
      <c r="N461" s="86" t="str" cm="1">
        <f t="array" ref="N461">IFERROR(INDEX(Districtwide!N$19:N$500, SMALL(IF(($A$17=Districtwide!$E$19:$E$500), MATCH(ROW(Districtwide!$A$19:$A$500), ROW(Districtwide!$A$19:$A$500)), ""),ROWS($A$1:$A443))),"")</f>
        <v/>
      </c>
      <c r="O461" s="86" t="str" cm="1">
        <f t="array" ref="O461">IFERROR(INDEX(Districtwide!O$19:O$500, SMALL(IF(($A$17=Districtwide!$E$19:$E$500), MATCH(ROW(Districtwide!$A$19:$A$500), ROW(Districtwide!$A$19:$A$500)), ""),ROWS($A$1:$A443))),"")</f>
        <v/>
      </c>
      <c r="P461" s="85" t="str" cm="1">
        <f t="array" ref="P461">IFERROR(INDEX(Districtwide!P$19:P$500, SMALL(IF(($A$17=Districtwide!$E$19:$E$500), MATCH(ROW(Districtwide!$A$19:$A$500), ROW(Districtwide!$A$19:$A$500)), ""),ROWS($A$1:$A443))),"")</f>
        <v/>
      </c>
      <c r="Q461" s="85" t="str">
        <f t="shared" si="14"/>
        <v xml:space="preserve"> </v>
      </c>
      <c r="R461" s="122" t="str" cm="1">
        <f t="array" ref="R461">IFERROR(INDEX(Districtwide!R$19:R$500, SMALL(IF(($A$17=Districtwide!$E$19:$E$500), MATCH(ROW(Districtwide!$A$19:$A$500), ROW(Districtwide!$A$19:$A$500)), ""),ROWS($A$1:$A443))),"")</f>
        <v/>
      </c>
      <c r="S461" s="122" t="str" cm="1">
        <f t="array" ref="S461">IFERROR(INDEX(Districtwide!S$19:S$500, SMALL(IF(($A$17=Districtwide!$E$19:$E$500), MATCH(ROW(Districtwide!$A$19:$A$500), ROW(Districtwide!$A$19:$A$500)), ""),ROWS($A$1:$A443))),"")</f>
        <v/>
      </c>
      <c r="T461" s="122" t="str" cm="1">
        <f t="array" ref="T461">IFERROR(INDEX(Districtwide!T$19:T$500, SMALL(IF(($A$17=Districtwide!$E$19:$E$500), MATCH(ROW(Districtwide!$A$19:$A$500), ROW(Districtwide!$A$19:$A$500)), ""),ROWS($A$1:$A443))),"")</f>
        <v/>
      </c>
      <c r="U461" s="85" t="str">
        <f t="shared" si="15"/>
        <v xml:space="preserve"> </v>
      </c>
      <c r="V461" s="85" t="str" cm="1">
        <f t="array" ref="V461">IFERROR(INDEX(Districtwide!V$19:V$500, SMALL(IF(($A$17=Districtwide!$E$19:$E$500), MATCH(ROW(Districtwide!$A$19:$A$500), ROW(Districtwide!$A$19:$A$500)), ""),ROWS($A$1:$A443))),"")</f>
        <v/>
      </c>
      <c r="W461" s="86" t="str" cm="1">
        <f t="array" ref="W461">IFERROR(INDEX(Districtwide!W$19:W$500, SMALL(IF(($A$17=Districtwide!$E$19:$E$500), MATCH(ROW(Districtwide!$A$19:$A$500), ROW(Districtwide!$A$19:$A$500)), ""),ROWS($A$1:$A443))),"")</f>
        <v/>
      </c>
      <c r="X461" s="122" t="str" cm="1">
        <f t="array" ref="X461">IFERROR(INDEX(Districtwide!X$19:X$500, SMALL(IF(($A$17=Districtwide!$E$19:$E$500), MATCH(ROW(Districtwide!$A$19:$A$500), ROW(Districtwide!$A$19:$A$500)), ""),ROWS($A$1:$A443))),"")</f>
        <v/>
      </c>
      <c r="Y461" s="85" t="str" cm="1">
        <f t="array" ref="Y461">IFERROR(INDEX(Districtwide!Y$19:Y$500, SMALL(IF(($A$17=Districtwide!$E$19:$E$500), MATCH(ROW(Districtwide!$A$19:$A$500), ROW(Districtwide!$A$19:$A$500)), ""),ROWS($A$1:$A443))),"")</f>
        <v/>
      </c>
      <c r="Z461" s="86" t="str" cm="1">
        <f t="array" ref="Z461">IFERROR(INDEX(Districtwide!Z$19:Z$500, SMALL(IF(($A$17=Districtwide!$E$19:$E$500), MATCH(ROW(Districtwide!$A$19:$A$500), ROW(Districtwide!$A$19:$A$500)), ""),ROWS($A$1:$A443))),"")</f>
        <v/>
      </c>
      <c r="AA461" s="122" t="str" cm="1">
        <f t="array" ref="AA461">IFERROR(INDEX(Districtwide!AA$19:AA$500, SMALL(IF(($A$17=Districtwide!$E$19:$E$500), MATCH(ROW(Districtwide!$A$19:$A$500), ROW(Districtwide!$A$19:$A$500)), ""),ROWS($A$1:$A443))),"")</f>
        <v/>
      </c>
    </row>
    <row r="462" spans="1:27">
      <c r="A462" s="134" t="str" cm="1">
        <f t="array" ref="A462">IFERROR(INDEX(Districtwide!A$19:A$500, SMALL(IF(($A$17=Districtwide!$E$19:$E$500), MATCH(ROW(Districtwide!$A$19:$A$500), ROW(Districtwide!$A$19:$A$500)), ""),ROWS($A$1:$A444))),"")</f>
        <v/>
      </c>
      <c r="B462" s="134" t="str" cm="1">
        <f t="array" ref="B462">IFERROR(INDEX(Districtwide!B$19:B$500, SMALL(IF(($A$17=Districtwide!$E$19:$E$500), MATCH(ROW(Districtwide!$A$19:$A$500), ROW(Districtwide!$A$19:$A$500)), ""),ROWS($A$1:$A444))),"")</f>
        <v/>
      </c>
      <c r="C462" s="134" t="str" cm="1">
        <f t="array" ref="C462">IFERROR(INDEX(Districtwide!C$19:C$500, SMALL(IF(($A$17=Districtwide!$E$19:$E$500), MATCH(ROW(Districtwide!$A$19:$A$500), ROW(Districtwide!$A$19:$A$500)), ""),ROWS($A$1:$A444))),"")</f>
        <v/>
      </c>
      <c r="D462" s="134" t="str" cm="1">
        <f t="array" ref="D462">IFERROR(INDEX(Districtwide!D$19:D$500, SMALL(IF(($A$17=Districtwide!$E$19:$E$500), MATCH(ROW(Districtwide!$A$19:$A$500), ROW(Districtwide!$A$19:$A$500)), ""),ROWS($A$1:$A444))),"")</f>
        <v/>
      </c>
      <c r="E462" s="85" t="str" cm="1">
        <f t="array" ref="E462">IFERROR(INDEX(Districtwide!E$19:E$500, SMALL(IF(($A$17=Districtwide!$E$19:$E$500), MATCH(ROW(Districtwide!$A$19:$A$500), ROW(Districtwide!$A$19:$A$500)), ""),ROWS($A$1:$A444))),"")</f>
        <v/>
      </c>
      <c r="F462" s="128" t="str" cm="1">
        <f t="array" ref="F462">IFERROR(INDEX(Districtwide!F$19:F$500, SMALL(IF(($A$17=Districtwide!$E$19:$E$500), MATCH(ROW(Districtwide!$A$19:$A$500), ROW(Districtwide!$A$19:$A$500)), ""),ROWS($A$1:$A444))),"")</f>
        <v/>
      </c>
      <c r="G462" s="85" t="str" cm="1">
        <f t="array" ref="G462">IFERROR(INDEX(Districtwide!G$19:G$500, SMALL(IF(($A$17=Districtwide!$E$19:$E$500), MATCH(ROW(Districtwide!$A$19:$A$500), ROW(Districtwide!$A$19:$A$500)), ""),ROWS($A$1:$A444))),"")</f>
        <v/>
      </c>
      <c r="H462" s="86" t="str" cm="1">
        <f t="array" ref="H462">IFERROR(INDEX(Districtwide!H$19:H$500, SMALL(IF(($A$17=Districtwide!$E$19:$E$500), MATCH(ROW(Districtwide!$A$19:$A$500), ROW(Districtwide!$A$19:$A$500)), ""),ROWS($A$1:$A444))),"")</f>
        <v/>
      </c>
      <c r="I462" s="122" t="str" cm="1">
        <f t="array" ref="I462">IFERROR(INDEX(Districtwide!I$19:I$500, SMALL(IF(($A$17=Districtwide!$E$19:$E$500), MATCH(ROW(Districtwide!$A$19:$A$500), ROW(Districtwide!$A$19:$A$500)), ""),ROWS($A$1:$A444))),"")</f>
        <v/>
      </c>
      <c r="J462" s="87" t="str" cm="1">
        <f t="array" ref="J462">IFERROR(INDEX(Districtwide!J$19:J$500, SMALL(IF(($A$17=Districtwide!$E$19:$E$500), MATCH(ROW(Districtwide!$A$19:$A$500), ROW(Districtwide!$A$19:$A$500)), ""),ROWS($A$1:$A444))),"")</f>
        <v/>
      </c>
      <c r="K462" s="86" t="str" cm="1">
        <f t="array" ref="K462">IFERROR(INDEX(Districtwide!K$19:K$500, SMALL(IF(($A$17=Districtwide!$E$19:$E$500), MATCH(ROW(Districtwide!$A$19:$A$500), ROW(Districtwide!$A$19:$A$500)), ""),ROWS($A$1:$A444))),"")</f>
        <v/>
      </c>
      <c r="L462" s="122" t="str" cm="1">
        <f t="array" ref="L462">IFERROR(INDEX(Districtwide!L$19:L$500, SMALL(IF(($A$17=Districtwide!$E$19:$E$500), MATCH(ROW(Districtwide!$A$19:$A$500), ROW(Districtwide!$A$19:$A$500)), ""),ROWS($A$1:$A444))),"")</f>
        <v/>
      </c>
      <c r="M462" s="85" t="str" cm="1">
        <f t="array" ref="M462">IFERROR(INDEX(Districtwide!M$19:M$500, SMALL(IF(($A$17=Districtwide!$E$19:$E$500), MATCH(ROW(Districtwide!$A$19:$A$500), ROW(Districtwide!$A$19:$A$500)), ""),ROWS($A$1:$A444))),"")</f>
        <v/>
      </c>
      <c r="N462" s="86" t="str" cm="1">
        <f t="array" ref="N462">IFERROR(INDEX(Districtwide!N$19:N$500, SMALL(IF(($A$17=Districtwide!$E$19:$E$500), MATCH(ROW(Districtwide!$A$19:$A$500), ROW(Districtwide!$A$19:$A$500)), ""),ROWS($A$1:$A444))),"")</f>
        <v/>
      </c>
      <c r="O462" s="86" t="str" cm="1">
        <f t="array" ref="O462">IFERROR(INDEX(Districtwide!O$19:O$500, SMALL(IF(($A$17=Districtwide!$E$19:$E$500), MATCH(ROW(Districtwide!$A$19:$A$500), ROW(Districtwide!$A$19:$A$500)), ""),ROWS($A$1:$A444))),"")</f>
        <v/>
      </c>
      <c r="P462" s="85" t="str" cm="1">
        <f t="array" ref="P462">IFERROR(INDEX(Districtwide!P$19:P$500, SMALL(IF(($A$17=Districtwide!$E$19:$E$500), MATCH(ROW(Districtwide!$A$19:$A$500), ROW(Districtwide!$A$19:$A$500)), ""),ROWS($A$1:$A444))),"")</f>
        <v/>
      </c>
      <c r="Q462" s="85" t="str">
        <f t="shared" si="14"/>
        <v xml:space="preserve"> </v>
      </c>
      <c r="R462" s="122" t="str" cm="1">
        <f t="array" ref="R462">IFERROR(INDEX(Districtwide!R$19:R$500, SMALL(IF(($A$17=Districtwide!$E$19:$E$500), MATCH(ROW(Districtwide!$A$19:$A$500), ROW(Districtwide!$A$19:$A$500)), ""),ROWS($A$1:$A444))),"")</f>
        <v/>
      </c>
      <c r="S462" s="122" t="str" cm="1">
        <f t="array" ref="S462">IFERROR(INDEX(Districtwide!S$19:S$500, SMALL(IF(($A$17=Districtwide!$E$19:$E$500), MATCH(ROW(Districtwide!$A$19:$A$500), ROW(Districtwide!$A$19:$A$500)), ""),ROWS($A$1:$A444))),"")</f>
        <v/>
      </c>
      <c r="T462" s="122" t="str" cm="1">
        <f t="array" ref="T462">IFERROR(INDEX(Districtwide!T$19:T$500, SMALL(IF(($A$17=Districtwide!$E$19:$E$500), MATCH(ROW(Districtwide!$A$19:$A$500), ROW(Districtwide!$A$19:$A$500)), ""),ROWS($A$1:$A444))),"")</f>
        <v/>
      </c>
      <c r="U462" s="85" t="str">
        <f t="shared" si="15"/>
        <v xml:space="preserve"> </v>
      </c>
      <c r="V462" s="85" t="str" cm="1">
        <f t="array" ref="V462">IFERROR(INDEX(Districtwide!V$19:V$500, SMALL(IF(($A$17=Districtwide!$E$19:$E$500), MATCH(ROW(Districtwide!$A$19:$A$500), ROW(Districtwide!$A$19:$A$500)), ""),ROWS($A$1:$A444))),"")</f>
        <v/>
      </c>
      <c r="W462" s="86" t="str" cm="1">
        <f t="array" ref="W462">IFERROR(INDEX(Districtwide!W$19:W$500, SMALL(IF(($A$17=Districtwide!$E$19:$E$500), MATCH(ROW(Districtwide!$A$19:$A$500), ROW(Districtwide!$A$19:$A$500)), ""),ROWS($A$1:$A444))),"")</f>
        <v/>
      </c>
      <c r="X462" s="122" t="str" cm="1">
        <f t="array" ref="X462">IFERROR(INDEX(Districtwide!X$19:X$500, SMALL(IF(($A$17=Districtwide!$E$19:$E$500), MATCH(ROW(Districtwide!$A$19:$A$500), ROW(Districtwide!$A$19:$A$500)), ""),ROWS($A$1:$A444))),"")</f>
        <v/>
      </c>
      <c r="Y462" s="85" t="str" cm="1">
        <f t="array" ref="Y462">IFERROR(INDEX(Districtwide!Y$19:Y$500, SMALL(IF(($A$17=Districtwide!$E$19:$E$500), MATCH(ROW(Districtwide!$A$19:$A$500), ROW(Districtwide!$A$19:$A$500)), ""),ROWS($A$1:$A444))),"")</f>
        <v/>
      </c>
      <c r="Z462" s="86" t="str" cm="1">
        <f t="array" ref="Z462">IFERROR(INDEX(Districtwide!Z$19:Z$500, SMALL(IF(($A$17=Districtwide!$E$19:$E$500), MATCH(ROW(Districtwide!$A$19:$A$500), ROW(Districtwide!$A$19:$A$500)), ""),ROWS($A$1:$A444))),"")</f>
        <v/>
      </c>
      <c r="AA462" s="122" t="str" cm="1">
        <f t="array" ref="AA462">IFERROR(INDEX(Districtwide!AA$19:AA$500, SMALL(IF(($A$17=Districtwide!$E$19:$E$500), MATCH(ROW(Districtwide!$A$19:$A$500), ROW(Districtwide!$A$19:$A$500)), ""),ROWS($A$1:$A444))),"")</f>
        <v/>
      </c>
    </row>
    <row r="463" spans="1:27">
      <c r="A463" s="134" t="str" cm="1">
        <f t="array" ref="A463">IFERROR(INDEX(Districtwide!A$19:A$500, SMALL(IF(($A$17=Districtwide!$E$19:$E$500), MATCH(ROW(Districtwide!$A$19:$A$500), ROW(Districtwide!$A$19:$A$500)), ""),ROWS($A$1:$A445))),"")</f>
        <v/>
      </c>
      <c r="B463" s="134" t="str" cm="1">
        <f t="array" ref="B463">IFERROR(INDEX(Districtwide!B$19:B$500, SMALL(IF(($A$17=Districtwide!$E$19:$E$500), MATCH(ROW(Districtwide!$A$19:$A$500), ROW(Districtwide!$A$19:$A$500)), ""),ROWS($A$1:$A445))),"")</f>
        <v/>
      </c>
      <c r="C463" s="134" t="str" cm="1">
        <f t="array" ref="C463">IFERROR(INDEX(Districtwide!C$19:C$500, SMALL(IF(($A$17=Districtwide!$E$19:$E$500), MATCH(ROW(Districtwide!$A$19:$A$500), ROW(Districtwide!$A$19:$A$500)), ""),ROWS($A$1:$A445))),"")</f>
        <v/>
      </c>
      <c r="D463" s="134" t="str" cm="1">
        <f t="array" ref="D463">IFERROR(INDEX(Districtwide!D$19:D$500, SMALL(IF(($A$17=Districtwide!$E$19:$E$500), MATCH(ROW(Districtwide!$A$19:$A$500), ROW(Districtwide!$A$19:$A$500)), ""),ROWS($A$1:$A445))),"")</f>
        <v/>
      </c>
      <c r="E463" s="85" t="str" cm="1">
        <f t="array" ref="E463">IFERROR(INDEX(Districtwide!E$19:E$500, SMALL(IF(($A$17=Districtwide!$E$19:$E$500), MATCH(ROW(Districtwide!$A$19:$A$500), ROW(Districtwide!$A$19:$A$500)), ""),ROWS($A$1:$A445))),"")</f>
        <v/>
      </c>
      <c r="F463" s="128" t="str" cm="1">
        <f t="array" ref="F463">IFERROR(INDEX(Districtwide!F$19:F$500, SMALL(IF(($A$17=Districtwide!$E$19:$E$500), MATCH(ROW(Districtwide!$A$19:$A$500), ROW(Districtwide!$A$19:$A$500)), ""),ROWS($A$1:$A445))),"")</f>
        <v/>
      </c>
      <c r="G463" s="85" t="str" cm="1">
        <f t="array" ref="G463">IFERROR(INDEX(Districtwide!G$19:G$500, SMALL(IF(($A$17=Districtwide!$E$19:$E$500), MATCH(ROW(Districtwide!$A$19:$A$500), ROW(Districtwide!$A$19:$A$500)), ""),ROWS($A$1:$A445))),"")</f>
        <v/>
      </c>
      <c r="H463" s="86" t="str" cm="1">
        <f t="array" ref="H463">IFERROR(INDEX(Districtwide!H$19:H$500, SMALL(IF(($A$17=Districtwide!$E$19:$E$500), MATCH(ROW(Districtwide!$A$19:$A$500), ROW(Districtwide!$A$19:$A$500)), ""),ROWS($A$1:$A445))),"")</f>
        <v/>
      </c>
      <c r="I463" s="122" t="str" cm="1">
        <f t="array" ref="I463">IFERROR(INDEX(Districtwide!I$19:I$500, SMALL(IF(($A$17=Districtwide!$E$19:$E$500), MATCH(ROW(Districtwide!$A$19:$A$500), ROW(Districtwide!$A$19:$A$500)), ""),ROWS($A$1:$A445))),"")</f>
        <v/>
      </c>
      <c r="J463" s="87" t="str" cm="1">
        <f t="array" ref="J463">IFERROR(INDEX(Districtwide!J$19:J$500, SMALL(IF(($A$17=Districtwide!$E$19:$E$500), MATCH(ROW(Districtwide!$A$19:$A$500), ROW(Districtwide!$A$19:$A$500)), ""),ROWS($A$1:$A445))),"")</f>
        <v/>
      </c>
      <c r="K463" s="86" t="str" cm="1">
        <f t="array" ref="K463">IFERROR(INDEX(Districtwide!K$19:K$500, SMALL(IF(($A$17=Districtwide!$E$19:$E$500), MATCH(ROW(Districtwide!$A$19:$A$500), ROW(Districtwide!$A$19:$A$500)), ""),ROWS($A$1:$A445))),"")</f>
        <v/>
      </c>
      <c r="L463" s="122" t="str" cm="1">
        <f t="array" ref="L463">IFERROR(INDEX(Districtwide!L$19:L$500, SMALL(IF(($A$17=Districtwide!$E$19:$E$500), MATCH(ROW(Districtwide!$A$19:$A$500), ROW(Districtwide!$A$19:$A$500)), ""),ROWS($A$1:$A445))),"")</f>
        <v/>
      </c>
      <c r="M463" s="85" t="str" cm="1">
        <f t="array" ref="M463">IFERROR(INDEX(Districtwide!M$19:M$500, SMALL(IF(($A$17=Districtwide!$E$19:$E$500), MATCH(ROW(Districtwide!$A$19:$A$500), ROW(Districtwide!$A$19:$A$500)), ""),ROWS($A$1:$A445))),"")</f>
        <v/>
      </c>
      <c r="N463" s="86" t="str" cm="1">
        <f t="array" ref="N463">IFERROR(INDEX(Districtwide!N$19:N$500, SMALL(IF(($A$17=Districtwide!$E$19:$E$500), MATCH(ROW(Districtwide!$A$19:$A$500), ROW(Districtwide!$A$19:$A$500)), ""),ROWS($A$1:$A445))),"")</f>
        <v/>
      </c>
      <c r="O463" s="86" t="str" cm="1">
        <f t="array" ref="O463">IFERROR(INDEX(Districtwide!O$19:O$500, SMALL(IF(($A$17=Districtwide!$E$19:$E$500), MATCH(ROW(Districtwide!$A$19:$A$500), ROW(Districtwide!$A$19:$A$500)), ""),ROWS($A$1:$A445))),"")</f>
        <v/>
      </c>
      <c r="P463" s="85" t="str" cm="1">
        <f t="array" ref="P463">IFERROR(INDEX(Districtwide!P$19:P$500, SMALL(IF(($A$17=Districtwide!$E$19:$E$500), MATCH(ROW(Districtwide!$A$19:$A$500), ROW(Districtwide!$A$19:$A$500)), ""),ROWS($A$1:$A445))),"")</f>
        <v/>
      </c>
      <c r="Q463" s="85" t="str">
        <f t="shared" si="14"/>
        <v xml:space="preserve"> </v>
      </c>
      <c r="R463" s="122" t="str" cm="1">
        <f t="array" ref="R463">IFERROR(INDEX(Districtwide!R$19:R$500, SMALL(IF(($A$17=Districtwide!$E$19:$E$500), MATCH(ROW(Districtwide!$A$19:$A$500), ROW(Districtwide!$A$19:$A$500)), ""),ROWS($A$1:$A445))),"")</f>
        <v/>
      </c>
      <c r="S463" s="122" t="str" cm="1">
        <f t="array" ref="S463">IFERROR(INDEX(Districtwide!S$19:S$500, SMALL(IF(($A$17=Districtwide!$E$19:$E$500), MATCH(ROW(Districtwide!$A$19:$A$500), ROW(Districtwide!$A$19:$A$500)), ""),ROWS($A$1:$A445))),"")</f>
        <v/>
      </c>
      <c r="T463" s="122" t="str" cm="1">
        <f t="array" ref="T463">IFERROR(INDEX(Districtwide!T$19:T$500, SMALL(IF(($A$17=Districtwide!$E$19:$E$500), MATCH(ROW(Districtwide!$A$19:$A$500), ROW(Districtwide!$A$19:$A$500)), ""),ROWS($A$1:$A445))),"")</f>
        <v/>
      </c>
      <c r="U463" s="85" t="str">
        <f t="shared" si="15"/>
        <v xml:space="preserve"> </v>
      </c>
      <c r="V463" s="85" t="str" cm="1">
        <f t="array" ref="V463">IFERROR(INDEX(Districtwide!V$19:V$500, SMALL(IF(($A$17=Districtwide!$E$19:$E$500), MATCH(ROW(Districtwide!$A$19:$A$500), ROW(Districtwide!$A$19:$A$500)), ""),ROWS($A$1:$A445))),"")</f>
        <v/>
      </c>
      <c r="W463" s="86" t="str" cm="1">
        <f t="array" ref="W463">IFERROR(INDEX(Districtwide!W$19:W$500, SMALL(IF(($A$17=Districtwide!$E$19:$E$500), MATCH(ROW(Districtwide!$A$19:$A$500), ROW(Districtwide!$A$19:$A$500)), ""),ROWS($A$1:$A445))),"")</f>
        <v/>
      </c>
      <c r="X463" s="122" t="str" cm="1">
        <f t="array" ref="X463">IFERROR(INDEX(Districtwide!X$19:X$500, SMALL(IF(($A$17=Districtwide!$E$19:$E$500), MATCH(ROW(Districtwide!$A$19:$A$500), ROW(Districtwide!$A$19:$A$500)), ""),ROWS($A$1:$A445))),"")</f>
        <v/>
      </c>
      <c r="Y463" s="85" t="str" cm="1">
        <f t="array" ref="Y463">IFERROR(INDEX(Districtwide!Y$19:Y$500, SMALL(IF(($A$17=Districtwide!$E$19:$E$500), MATCH(ROW(Districtwide!$A$19:$A$500), ROW(Districtwide!$A$19:$A$500)), ""),ROWS($A$1:$A445))),"")</f>
        <v/>
      </c>
      <c r="Z463" s="86" t="str" cm="1">
        <f t="array" ref="Z463">IFERROR(INDEX(Districtwide!Z$19:Z$500, SMALL(IF(($A$17=Districtwide!$E$19:$E$500), MATCH(ROW(Districtwide!$A$19:$A$500), ROW(Districtwide!$A$19:$A$500)), ""),ROWS($A$1:$A445))),"")</f>
        <v/>
      </c>
      <c r="AA463" s="122" t="str" cm="1">
        <f t="array" ref="AA463">IFERROR(INDEX(Districtwide!AA$19:AA$500, SMALL(IF(($A$17=Districtwide!$E$19:$E$500), MATCH(ROW(Districtwide!$A$19:$A$500), ROW(Districtwide!$A$19:$A$500)), ""),ROWS($A$1:$A445))),"")</f>
        <v/>
      </c>
    </row>
    <row r="464" spans="1:27">
      <c r="A464" s="134" t="str" cm="1">
        <f t="array" ref="A464">IFERROR(INDEX(Districtwide!A$19:A$500, SMALL(IF(($A$17=Districtwide!$E$19:$E$500), MATCH(ROW(Districtwide!$A$19:$A$500), ROW(Districtwide!$A$19:$A$500)), ""),ROWS($A$1:$A446))),"")</f>
        <v/>
      </c>
      <c r="B464" s="134" t="str" cm="1">
        <f t="array" ref="B464">IFERROR(INDEX(Districtwide!B$19:B$500, SMALL(IF(($A$17=Districtwide!$E$19:$E$500), MATCH(ROW(Districtwide!$A$19:$A$500), ROW(Districtwide!$A$19:$A$500)), ""),ROWS($A$1:$A446))),"")</f>
        <v/>
      </c>
      <c r="C464" s="134" t="str" cm="1">
        <f t="array" ref="C464">IFERROR(INDEX(Districtwide!C$19:C$500, SMALL(IF(($A$17=Districtwide!$E$19:$E$500), MATCH(ROW(Districtwide!$A$19:$A$500), ROW(Districtwide!$A$19:$A$500)), ""),ROWS($A$1:$A446))),"")</f>
        <v/>
      </c>
      <c r="D464" s="134" t="str" cm="1">
        <f t="array" ref="D464">IFERROR(INDEX(Districtwide!D$19:D$500, SMALL(IF(($A$17=Districtwide!$E$19:$E$500), MATCH(ROW(Districtwide!$A$19:$A$500), ROW(Districtwide!$A$19:$A$500)), ""),ROWS($A$1:$A446))),"")</f>
        <v/>
      </c>
      <c r="E464" s="85" t="str" cm="1">
        <f t="array" ref="E464">IFERROR(INDEX(Districtwide!E$19:E$500, SMALL(IF(($A$17=Districtwide!$E$19:$E$500), MATCH(ROW(Districtwide!$A$19:$A$500), ROW(Districtwide!$A$19:$A$500)), ""),ROWS($A$1:$A446))),"")</f>
        <v/>
      </c>
      <c r="F464" s="128" t="str" cm="1">
        <f t="array" ref="F464">IFERROR(INDEX(Districtwide!F$19:F$500, SMALL(IF(($A$17=Districtwide!$E$19:$E$500), MATCH(ROW(Districtwide!$A$19:$A$500), ROW(Districtwide!$A$19:$A$500)), ""),ROWS($A$1:$A446))),"")</f>
        <v/>
      </c>
      <c r="G464" s="85" t="str" cm="1">
        <f t="array" ref="G464">IFERROR(INDEX(Districtwide!G$19:G$500, SMALL(IF(($A$17=Districtwide!$E$19:$E$500), MATCH(ROW(Districtwide!$A$19:$A$500), ROW(Districtwide!$A$19:$A$500)), ""),ROWS($A$1:$A446))),"")</f>
        <v/>
      </c>
      <c r="H464" s="86" t="str" cm="1">
        <f t="array" ref="H464">IFERROR(INDEX(Districtwide!H$19:H$500, SMALL(IF(($A$17=Districtwide!$E$19:$E$500), MATCH(ROW(Districtwide!$A$19:$A$500), ROW(Districtwide!$A$19:$A$500)), ""),ROWS($A$1:$A446))),"")</f>
        <v/>
      </c>
      <c r="I464" s="122" t="str" cm="1">
        <f t="array" ref="I464">IFERROR(INDEX(Districtwide!I$19:I$500, SMALL(IF(($A$17=Districtwide!$E$19:$E$500), MATCH(ROW(Districtwide!$A$19:$A$500), ROW(Districtwide!$A$19:$A$500)), ""),ROWS($A$1:$A446))),"")</f>
        <v/>
      </c>
      <c r="J464" s="87" t="str" cm="1">
        <f t="array" ref="J464">IFERROR(INDEX(Districtwide!J$19:J$500, SMALL(IF(($A$17=Districtwide!$E$19:$E$500), MATCH(ROW(Districtwide!$A$19:$A$500), ROW(Districtwide!$A$19:$A$500)), ""),ROWS($A$1:$A446))),"")</f>
        <v/>
      </c>
      <c r="K464" s="86" t="str" cm="1">
        <f t="array" ref="K464">IFERROR(INDEX(Districtwide!K$19:K$500, SMALL(IF(($A$17=Districtwide!$E$19:$E$500), MATCH(ROW(Districtwide!$A$19:$A$500), ROW(Districtwide!$A$19:$A$500)), ""),ROWS($A$1:$A446))),"")</f>
        <v/>
      </c>
      <c r="L464" s="122" t="str" cm="1">
        <f t="array" ref="L464">IFERROR(INDEX(Districtwide!L$19:L$500, SMALL(IF(($A$17=Districtwide!$E$19:$E$500), MATCH(ROW(Districtwide!$A$19:$A$500), ROW(Districtwide!$A$19:$A$500)), ""),ROWS($A$1:$A446))),"")</f>
        <v/>
      </c>
      <c r="M464" s="85" t="str" cm="1">
        <f t="array" ref="M464">IFERROR(INDEX(Districtwide!M$19:M$500, SMALL(IF(($A$17=Districtwide!$E$19:$E$500), MATCH(ROW(Districtwide!$A$19:$A$500), ROW(Districtwide!$A$19:$A$500)), ""),ROWS($A$1:$A446))),"")</f>
        <v/>
      </c>
      <c r="N464" s="86" t="str" cm="1">
        <f t="array" ref="N464">IFERROR(INDEX(Districtwide!N$19:N$500, SMALL(IF(($A$17=Districtwide!$E$19:$E$500), MATCH(ROW(Districtwide!$A$19:$A$500), ROW(Districtwide!$A$19:$A$500)), ""),ROWS($A$1:$A446))),"")</f>
        <v/>
      </c>
      <c r="O464" s="86" t="str" cm="1">
        <f t="array" ref="O464">IFERROR(INDEX(Districtwide!O$19:O$500, SMALL(IF(($A$17=Districtwide!$E$19:$E$500), MATCH(ROW(Districtwide!$A$19:$A$500), ROW(Districtwide!$A$19:$A$500)), ""),ROWS($A$1:$A446))),"")</f>
        <v/>
      </c>
      <c r="P464" s="85" t="str" cm="1">
        <f t="array" ref="P464">IFERROR(INDEX(Districtwide!P$19:P$500, SMALL(IF(($A$17=Districtwide!$E$19:$E$500), MATCH(ROW(Districtwide!$A$19:$A$500), ROW(Districtwide!$A$19:$A$500)), ""),ROWS($A$1:$A446))),"")</f>
        <v/>
      </c>
      <c r="Q464" s="85" t="str">
        <f t="shared" si="14"/>
        <v xml:space="preserve"> </v>
      </c>
      <c r="R464" s="122" t="str" cm="1">
        <f t="array" ref="R464">IFERROR(INDEX(Districtwide!R$19:R$500, SMALL(IF(($A$17=Districtwide!$E$19:$E$500), MATCH(ROW(Districtwide!$A$19:$A$500), ROW(Districtwide!$A$19:$A$500)), ""),ROWS($A$1:$A446))),"")</f>
        <v/>
      </c>
      <c r="S464" s="122" t="str" cm="1">
        <f t="array" ref="S464">IFERROR(INDEX(Districtwide!S$19:S$500, SMALL(IF(($A$17=Districtwide!$E$19:$E$500), MATCH(ROW(Districtwide!$A$19:$A$500), ROW(Districtwide!$A$19:$A$500)), ""),ROWS($A$1:$A446))),"")</f>
        <v/>
      </c>
      <c r="T464" s="122" t="str" cm="1">
        <f t="array" ref="T464">IFERROR(INDEX(Districtwide!T$19:T$500, SMALL(IF(($A$17=Districtwide!$E$19:$E$500), MATCH(ROW(Districtwide!$A$19:$A$500), ROW(Districtwide!$A$19:$A$500)), ""),ROWS($A$1:$A446))),"")</f>
        <v/>
      </c>
      <c r="U464" s="85" t="str">
        <f t="shared" si="15"/>
        <v xml:space="preserve"> </v>
      </c>
      <c r="V464" s="85" t="str" cm="1">
        <f t="array" ref="V464">IFERROR(INDEX(Districtwide!V$19:V$500, SMALL(IF(($A$17=Districtwide!$E$19:$E$500), MATCH(ROW(Districtwide!$A$19:$A$500), ROW(Districtwide!$A$19:$A$500)), ""),ROWS($A$1:$A446))),"")</f>
        <v/>
      </c>
      <c r="W464" s="86" t="str" cm="1">
        <f t="array" ref="W464">IFERROR(INDEX(Districtwide!W$19:W$500, SMALL(IF(($A$17=Districtwide!$E$19:$E$500), MATCH(ROW(Districtwide!$A$19:$A$500), ROW(Districtwide!$A$19:$A$500)), ""),ROWS($A$1:$A446))),"")</f>
        <v/>
      </c>
      <c r="X464" s="122" t="str" cm="1">
        <f t="array" ref="X464">IFERROR(INDEX(Districtwide!X$19:X$500, SMALL(IF(($A$17=Districtwide!$E$19:$E$500), MATCH(ROW(Districtwide!$A$19:$A$500), ROW(Districtwide!$A$19:$A$500)), ""),ROWS($A$1:$A446))),"")</f>
        <v/>
      </c>
      <c r="Y464" s="85" t="str" cm="1">
        <f t="array" ref="Y464">IFERROR(INDEX(Districtwide!Y$19:Y$500, SMALL(IF(($A$17=Districtwide!$E$19:$E$500), MATCH(ROW(Districtwide!$A$19:$A$500), ROW(Districtwide!$A$19:$A$500)), ""),ROWS($A$1:$A446))),"")</f>
        <v/>
      </c>
      <c r="Z464" s="86" t="str" cm="1">
        <f t="array" ref="Z464">IFERROR(INDEX(Districtwide!Z$19:Z$500, SMALL(IF(($A$17=Districtwide!$E$19:$E$500), MATCH(ROW(Districtwide!$A$19:$A$500), ROW(Districtwide!$A$19:$A$500)), ""),ROWS($A$1:$A446))),"")</f>
        <v/>
      </c>
      <c r="AA464" s="122" t="str" cm="1">
        <f t="array" ref="AA464">IFERROR(INDEX(Districtwide!AA$19:AA$500, SMALL(IF(($A$17=Districtwide!$E$19:$E$500), MATCH(ROW(Districtwide!$A$19:$A$500), ROW(Districtwide!$A$19:$A$500)), ""),ROWS($A$1:$A446))),"")</f>
        <v/>
      </c>
    </row>
    <row r="465" spans="1:27">
      <c r="A465" s="134" t="str" cm="1">
        <f t="array" ref="A465">IFERROR(INDEX(Districtwide!A$19:A$500, SMALL(IF(($A$17=Districtwide!$E$19:$E$500), MATCH(ROW(Districtwide!$A$19:$A$500), ROW(Districtwide!$A$19:$A$500)), ""),ROWS($A$1:$A447))),"")</f>
        <v/>
      </c>
      <c r="B465" s="134" t="str" cm="1">
        <f t="array" ref="B465">IFERROR(INDEX(Districtwide!B$19:B$500, SMALL(IF(($A$17=Districtwide!$E$19:$E$500), MATCH(ROW(Districtwide!$A$19:$A$500), ROW(Districtwide!$A$19:$A$500)), ""),ROWS($A$1:$A447))),"")</f>
        <v/>
      </c>
      <c r="C465" s="134" t="str" cm="1">
        <f t="array" ref="C465">IFERROR(INDEX(Districtwide!C$19:C$500, SMALL(IF(($A$17=Districtwide!$E$19:$E$500), MATCH(ROW(Districtwide!$A$19:$A$500), ROW(Districtwide!$A$19:$A$500)), ""),ROWS($A$1:$A447))),"")</f>
        <v/>
      </c>
      <c r="D465" s="134" t="str" cm="1">
        <f t="array" ref="D465">IFERROR(INDEX(Districtwide!D$19:D$500, SMALL(IF(($A$17=Districtwide!$E$19:$E$500), MATCH(ROW(Districtwide!$A$19:$A$500), ROW(Districtwide!$A$19:$A$500)), ""),ROWS($A$1:$A447))),"")</f>
        <v/>
      </c>
      <c r="E465" s="85" t="str" cm="1">
        <f t="array" ref="E465">IFERROR(INDEX(Districtwide!E$19:E$500, SMALL(IF(($A$17=Districtwide!$E$19:$E$500), MATCH(ROW(Districtwide!$A$19:$A$500), ROW(Districtwide!$A$19:$A$500)), ""),ROWS($A$1:$A447))),"")</f>
        <v/>
      </c>
      <c r="F465" s="128" t="str" cm="1">
        <f t="array" ref="F465">IFERROR(INDEX(Districtwide!F$19:F$500, SMALL(IF(($A$17=Districtwide!$E$19:$E$500), MATCH(ROW(Districtwide!$A$19:$A$500), ROW(Districtwide!$A$19:$A$500)), ""),ROWS($A$1:$A447))),"")</f>
        <v/>
      </c>
      <c r="G465" s="85" t="str" cm="1">
        <f t="array" ref="G465">IFERROR(INDEX(Districtwide!G$19:G$500, SMALL(IF(($A$17=Districtwide!$E$19:$E$500), MATCH(ROW(Districtwide!$A$19:$A$500), ROW(Districtwide!$A$19:$A$500)), ""),ROWS($A$1:$A447))),"")</f>
        <v/>
      </c>
      <c r="H465" s="86" t="str" cm="1">
        <f t="array" ref="H465">IFERROR(INDEX(Districtwide!H$19:H$500, SMALL(IF(($A$17=Districtwide!$E$19:$E$500), MATCH(ROW(Districtwide!$A$19:$A$500), ROW(Districtwide!$A$19:$A$500)), ""),ROWS($A$1:$A447))),"")</f>
        <v/>
      </c>
      <c r="I465" s="122" t="str" cm="1">
        <f t="array" ref="I465">IFERROR(INDEX(Districtwide!I$19:I$500, SMALL(IF(($A$17=Districtwide!$E$19:$E$500), MATCH(ROW(Districtwide!$A$19:$A$500), ROW(Districtwide!$A$19:$A$500)), ""),ROWS($A$1:$A447))),"")</f>
        <v/>
      </c>
      <c r="J465" s="87" t="str" cm="1">
        <f t="array" ref="J465">IFERROR(INDEX(Districtwide!J$19:J$500, SMALL(IF(($A$17=Districtwide!$E$19:$E$500), MATCH(ROW(Districtwide!$A$19:$A$500), ROW(Districtwide!$A$19:$A$500)), ""),ROWS($A$1:$A447))),"")</f>
        <v/>
      </c>
      <c r="K465" s="86" t="str" cm="1">
        <f t="array" ref="K465">IFERROR(INDEX(Districtwide!K$19:K$500, SMALL(IF(($A$17=Districtwide!$E$19:$E$500), MATCH(ROW(Districtwide!$A$19:$A$500), ROW(Districtwide!$A$19:$A$500)), ""),ROWS($A$1:$A447))),"")</f>
        <v/>
      </c>
      <c r="L465" s="122" t="str" cm="1">
        <f t="array" ref="L465">IFERROR(INDEX(Districtwide!L$19:L$500, SMALL(IF(($A$17=Districtwide!$E$19:$E$500), MATCH(ROW(Districtwide!$A$19:$A$500), ROW(Districtwide!$A$19:$A$500)), ""),ROWS($A$1:$A447))),"")</f>
        <v/>
      </c>
      <c r="M465" s="85" t="str" cm="1">
        <f t="array" ref="M465">IFERROR(INDEX(Districtwide!M$19:M$500, SMALL(IF(($A$17=Districtwide!$E$19:$E$500), MATCH(ROW(Districtwide!$A$19:$A$500), ROW(Districtwide!$A$19:$A$500)), ""),ROWS($A$1:$A447))),"")</f>
        <v/>
      </c>
      <c r="N465" s="86" t="str" cm="1">
        <f t="array" ref="N465">IFERROR(INDEX(Districtwide!N$19:N$500, SMALL(IF(($A$17=Districtwide!$E$19:$E$500), MATCH(ROW(Districtwide!$A$19:$A$500), ROW(Districtwide!$A$19:$A$500)), ""),ROWS($A$1:$A447))),"")</f>
        <v/>
      </c>
      <c r="O465" s="86" t="str" cm="1">
        <f t="array" ref="O465">IFERROR(INDEX(Districtwide!O$19:O$500, SMALL(IF(($A$17=Districtwide!$E$19:$E$500), MATCH(ROW(Districtwide!$A$19:$A$500), ROW(Districtwide!$A$19:$A$500)), ""),ROWS($A$1:$A447))),"")</f>
        <v/>
      </c>
      <c r="P465" s="85" t="str" cm="1">
        <f t="array" ref="P465">IFERROR(INDEX(Districtwide!P$19:P$500, SMALL(IF(($A$17=Districtwide!$E$19:$E$500), MATCH(ROW(Districtwide!$A$19:$A$500), ROW(Districtwide!$A$19:$A$500)), ""),ROWS($A$1:$A447))),"")</f>
        <v/>
      </c>
      <c r="Q465" s="85" t="str">
        <f t="shared" si="14"/>
        <v xml:space="preserve"> </v>
      </c>
      <c r="R465" s="122" t="str" cm="1">
        <f t="array" ref="R465">IFERROR(INDEX(Districtwide!R$19:R$500, SMALL(IF(($A$17=Districtwide!$E$19:$E$500), MATCH(ROW(Districtwide!$A$19:$A$500), ROW(Districtwide!$A$19:$A$500)), ""),ROWS($A$1:$A447))),"")</f>
        <v/>
      </c>
      <c r="S465" s="122" t="str" cm="1">
        <f t="array" ref="S465">IFERROR(INDEX(Districtwide!S$19:S$500, SMALL(IF(($A$17=Districtwide!$E$19:$E$500), MATCH(ROW(Districtwide!$A$19:$A$500), ROW(Districtwide!$A$19:$A$500)), ""),ROWS($A$1:$A447))),"")</f>
        <v/>
      </c>
      <c r="T465" s="122" t="str" cm="1">
        <f t="array" ref="T465">IFERROR(INDEX(Districtwide!T$19:T$500, SMALL(IF(($A$17=Districtwide!$E$19:$E$500), MATCH(ROW(Districtwide!$A$19:$A$500), ROW(Districtwide!$A$19:$A$500)), ""),ROWS($A$1:$A447))),"")</f>
        <v/>
      </c>
      <c r="U465" s="85" t="str">
        <f t="shared" si="15"/>
        <v xml:space="preserve"> </v>
      </c>
      <c r="V465" s="85" t="str" cm="1">
        <f t="array" ref="V465">IFERROR(INDEX(Districtwide!V$19:V$500, SMALL(IF(($A$17=Districtwide!$E$19:$E$500), MATCH(ROW(Districtwide!$A$19:$A$500), ROW(Districtwide!$A$19:$A$500)), ""),ROWS($A$1:$A447))),"")</f>
        <v/>
      </c>
      <c r="W465" s="86" t="str" cm="1">
        <f t="array" ref="W465">IFERROR(INDEX(Districtwide!W$19:W$500, SMALL(IF(($A$17=Districtwide!$E$19:$E$500), MATCH(ROW(Districtwide!$A$19:$A$500), ROW(Districtwide!$A$19:$A$500)), ""),ROWS($A$1:$A447))),"")</f>
        <v/>
      </c>
      <c r="X465" s="122" t="str" cm="1">
        <f t="array" ref="X465">IFERROR(INDEX(Districtwide!X$19:X$500, SMALL(IF(($A$17=Districtwide!$E$19:$E$500), MATCH(ROW(Districtwide!$A$19:$A$500), ROW(Districtwide!$A$19:$A$500)), ""),ROWS($A$1:$A447))),"")</f>
        <v/>
      </c>
      <c r="Y465" s="85" t="str" cm="1">
        <f t="array" ref="Y465">IFERROR(INDEX(Districtwide!Y$19:Y$500, SMALL(IF(($A$17=Districtwide!$E$19:$E$500), MATCH(ROW(Districtwide!$A$19:$A$500), ROW(Districtwide!$A$19:$A$500)), ""),ROWS($A$1:$A447))),"")</f>
        <v/>
      </c>
      <c r="Z465" s="86" t="str" cm="1">
        <f t="array" ref="Z465">IFERROR(INDEX(Districtwide!Z$19:Z$500, SMALL(IF(($A$17=Districtwide!$E$19:$E$500), MATCH(ROW(Districtwide!$A$19:$A$500), ROW(Districtwide!$A$19:$A$500)), ""),ROWS($A$1:$A447))),"")</f>
        <v/>
      </c>
      <c r="AA465" s="122" t="str" cm="1">
        <f t="array" ref="AA465">IFERROR(INDEX(Districtwide!AA$19:AA$500, SMALL(IF(($A$17=Districtwide!$E$19:$E$500), MATCH(ROW(Districtwide!$A$19:$A$500), ROW(Districtwide!$A$19:$A$500)), ""),ROWS($A$1:$A447))),"")</f>
        <v/>
      </c>
    </row>
    <row r="466" spans="1:27">
      <c r="A466" s="134" t="str" cm="1">
        <f t="array" ref="A466">IFERROR(INDEX(Districtwide!A$19:A$500, SMALL(IF(($A$17=Districtwide!$E$19:$E$500), MATCH(ROW(Districtwide!$A$19:$A$500), ROW(Districtwide!$A$19:$A$500)), ""),ROWS($A$1:$A448))),"")</f>
        <v/>
      </c>
      <c r="B466" s="134" t="str" cm="1">
        <f t="array" ref="B466">IFERROR(INDEX(Districtwide!B$19:B$500, SMALL(IF(($A$17=Districtwide!$E$19:$E$500), MATCH(ROW(Districtwide!$A$19:$A$500), ROW(Districtwide!$A$19:$A$500)), ""),ROWS($A$1:$A448))),"")</f>
        <v/>
      </c>
      <c r="C466" s="134" t="str" cm="1">
        <f t="array" ref="C466">IFERROR(INDEX(Districtwide!C$19:C$500, SMALL(IF(($A$17=Districtwide!$E$19:$E$500), MATCH(ROW(Districtwide!$A$19:$A$500), ROW(Districtwide!$A$19:$A$500)), ""),ROWS($A$1:$A448))),"")</f>
        <v/>
      </c>
      <c r="D466" s="134" t="str" cm="1">
        <f t="array" ref="D466">IFERROR(INDEX(Districtwide!D$19:D$500, SMALL(IF(($A$17=Districtwide!$E$19:$E$500), MATCH(ROW(Districtwide!$A$19:$A$500), ROW(Districtwide!$A$19:$A$500)), ""),ROWS($A$1:$A448))),"")</f>
        <v/>
      </c>
      <c r="E466" s="85" t="str" cm="1">
        <f t="array" ref="E466">IFERROR(INDEX(Districtwide!E$19:E$500, SMALL(IF(($A$17=Districtwide!$E$19:$E$500), MATCH(ROW(Districtwide!$A$19:$A$500), ROW(Districtwide!$A$19:$A$500)), ""),ROWS($A$1:$A448))),"")</f>
        <v/>
      </c>
      <c r="F466" s="128" t="str" cm="1">
        <f t="array" ref="F466">IFERROR(INDEX(Districtwide!F$19:F$500, SMALL(IF(($A$17=Districtwide!$E$19:$E$500), MATCH(ROW(Districtwide!$A$19:$A$500), ROW(Districtwide!$A$19:$A$500)), ""),ROWS($A$1:$A448))),"")</f>
        <v/>
      </c>
      <c r="G466" s="85" t="str" cm="1">
        <f t="array" ref="G466">IFERROR(INDEX(Districtwide!G$19:G$500, SMALL(IF(($A$17=Districtwide!$E$19:$E$500), MATCH(ROW(Districtwide!$A$19:$A$500), ROW(Districtwide!$A$19:$A$500)), ""),ROWS($A$1:$A448))),"")</f>
        <v/>
      </c>
      <c r="H466" s="86" t="str" cm="1">
        <f t="array" ref="H466">IFERROR(INDEX(Districtwide!H$19:H$500, SMALL(IF(($A$17=Districtwide!$E$19:$E$500), MATCH(ROW(Districtwide!$A$19:$A$500), ROW(Districtwide!$A$19:$A$500)), ""),ROWS($A$1:$A448))),"")</f>
        <v/>
      </c>
      <c r="I466" s="122" t="str" cm="1">
        <f t="array" ref="I466">IFERROR(INDEX(Districtwide!I$19:I$500, SMALL(IF(($A$17=Districtwide!$E$19:$E$500), MATCH(ROW(Districtwide!$A$19:$A$500), ROW(Districtwide!$A$19:$A$500)), ""),ROWS($A$1:$A448))),"")</f>
        <v/>
      </c>
      <c r="J466" s="87" t="str" cm="1">
        <f t="array" ref="J466">IFERROR(INDEX(Districtwide!J$19:J$500, SMALL(IF(($A$17=Districtwide!$E$19:$E$500), MATCH(ROW(Districtwide!$A$19:$A$500), ROW(Districtwide!$A$19:$A$500)), ""),ROWS($A$1:$A448))),"")</f>
        <v/>
      </c>
      <c r="K466" s="86" t="str" cm="1">
        <f t="array" ref="K466">IFERROR(INDEX(Districtwide!K$19:K$500, SMALL(IF(($A$17=Districtwide!$E$19:$E$500), MATCH(ROW(Districtwide!$A$19:$A$500), ROW(Districtwide!$A$19:$A$500)), ""),ROWS($A$1:$A448))),"")</f>
        <v/>
      </c>
      <c r="L466" s="122" t="str" cm="1">
        <f t="array" ref="L466">IFERROR(INDEX(Districtwide!L$19:L$500, SMALL(IF(($A$17=Districtwide!$E$19:$E$500), MATCH(ROW(Districtwide!$A$19:$A$500), ROW(Districtwide!$A$19:$A$500)), ""),ROWS($A$1:$A448))),"")</f>
        <v/>
      </c>
      <c r="M466" s="85" t="str" cm="1">
        <f t="array" ref="M466">IFERROR(INDEX(Districtwide!M$19:M$500, SMALL(IF(($A$17=Districtwide!$E$19:$E$500), MATCH(ROW(Districtwide!$A$19:$A$500), ROW(Districtwide!$A$19:$A$500)), ""),ROWS($A$1:$A448))),"")</f>
        <v/>
      </c>
      <c r="N466" s="86" t="str" cm="1">
        <f t="array" ref="N466">IFERROR(INDEX(Districtwide!N$19:N$500, SMALL(IF(($A$17=Districtwide!$E$19:$E$500), MATCH(ROW(Districtwide!$A$19:$A$500), ROW(Districtwide!$A$19:$A$500)), ""),ROWS($A$1:$A448))),"")</f>
        <v/>
      </c>
      <c r="O466" s="86" t="str" cm="1">
        <f t="array" ref="O466">IFERROR(INDEX(Districtwide!O$19:O$500, SMALL(IF(($A$17=Districtwide!$E$19:$E$500), MATCH(ROW(Districtwide!$A$19:$A$500), ROW(Districtwide!$A$19:$A$500)), ""),ROWS($A$1:$A448))),"")</f>
        <v/>
      </c>
      <c r="P466" s="85" t="str" cm="1">
        <f t="array" ref="P466">IFERROR(INDEX(Districtwide!P$19:P$500, SMALL(IF(($A$17=Districtwide!$E$19:$E$500), MATCH(ROW(Districtwide!$A$19:$A$500), ROW(Districtwide!$A$19:$A$500)), ""),ROWS($A$1:$A448))),"")</f>
        <v/>
      </c>
      <c r="Q466" s="85" t="str">
        <f t="shared" si="14"/>
        <v xml:space="preserve"> </v>
      </c>
      <c r="R466" s="122" t="str" cm="1">
        <f t="array" ref="R466">IFERROR(INDEX(Districtwide!R$19:R$500, SMALL(IF(($A$17=Districtwide!$E$19:$E$500), MATCH(ROW(Districtwide!$A$19:$A$500), ROW(Districtwide!$A$19:$A$500)), ""),ROWS($A$1:$A448))),"")</f>
        <v/>
      </c>
      <c r="S466" s="122" t="str" cm="1">
        <f t="array" ref="S466">IFERROR(INDEX(Districtwide!S$19:S$500, SMALL(IF(($A$17=Districtwide!$E$19:$E$500), MATCH(ROW(Districtwide!$A$19:$A$500), ROW(Districtwide!$A$19:$A$500)), ""),ROWS($A$1:$A448))),"")</f>
        <v/>
      </c>
      <c r="T466" s="122" t="str" cm="1">
        <f t="array" ref="T466">IFERROR(INDEX(Districtwide!T$19:T$500, SMALL(IF(($A$17=Districtwide!$E$19:$E$500), MATCH(ROW(Districtwide!$A$19:$A$500), ROW(Districtwide!$A$19:$A$500)), ""),ROWS($A$1:$A448))),"")</f>
        <v/>
      </c>
      <c r="U466" s="85" t="str">
        <f t="shared" si="15"/>
        <v xml:space="preserve"> </v>
      </c>
      <c r="V466" s="85" t="str" cm="1">
        <f t="array" ref="V466">IFERROR(INDEX(Districtwide!V$19:V$500, SMALL(IF(($A$17=Districtwide!$E$19:$E$500), MATCH(ROW(Districtwide!$A$19:$A$500), ROW(Districtwide!$A$19:$A$500)), ""),ROWS($A$1:$A448))),"")</f>
        <v/>
      </c>
      <c r="W466" s="86" t="str" cm="1">
        <f t="array" ref="W466">IFERROR(INDEX(Districtwide!W$19:W$500, SMALL(IF(($A$17=Districtwide!$E$19:$E$500), MATCH(ROW(Districtwide!$A$19:$A$500), ROW(Districtwide!$A$19:$A$500)), ""),ROWS($A$1:$A448))),"")</f>
        <v/>
      </c>
      <c r="X466" s="122" t="str" cm="1">
        <f t="array" ref="X466">IFERROR(INDEX(Districtwide!X$19:X$500, SMALL(IF(($A$17=Districtwide!$E$19:$E$500), MATCH(ROW(Districtwide!$A$19:$A$500), ROW(Districtwide!$A$19:$A$500)), ""),ROWS($A$1:$A448))),"")</f>
        <v/>
      </c>
      <c r="Y466" s="85" t="str" cm="1">
        <f t="array" ref="Y466">IFERROR(INDEX(Districtwide!Y$19:Y$500, SMALL(IF(($A$17=Districtwide!$E$19:$E$500), MATCH(ROW(Districtwide!$A$19:$A$500), ROW(Districtwide!$A$19:$A$500)), ""),ROWS($A$1:$A448))),"")</f>
        <v/>
      </c>
      <c r="Z466" s="86" t="str" cm="1">
        <f t="array" ref="Z466">IFERROR(INDEX(Districtwide!Z$19:Z$500, SMALL(IF(($A$17=Districtwide!$E$19:$E$500), MATCH(ROW(Districtwide!$A$19:$A$500), ROW(Districtwide!$A$19:$A$500)), ""),ROWS($A$1:$A448))),"")</f>
        <v/>
      </c>
      <c r="AA466" s="122" t="str" cm="1">
        <f t="array" ref="AA466">IFERROR(INDEX(Districtwide!AA$19:AA$500, SMALL(IF(($A$17=Districtwide!$E$19:$E$500), MATCH(ROW(Districtwide!$A$19:$A$500), ROW(Districtwide!$A$19:$A$500)), ""),ROWS($A$1:$A448))),"")</f>
        <v/>
      </c>
    </row>
    <row r="467" spans="1:27">
      <c r="A467" s="134" t="str" cm="1">
        <f t="array" ref="A467">IFERROR(INDEX(Districtwide!A$19:A$500, SMALL(IF(($A$17=Districtwide!$E$19:$E$500), MATCH(ROW(Districtwide!$A$19:$A$500), ROW(Districtwide!$A$19:$A$500)), ""),ROWS($A$1:$A449))),"")</f>
        <v/>
      </c>
      <c r="B467" s="134" t="str" cm="1">
        <f t="array" ref="B467">IFERROR(INDEX(Districtwide!B$19:B$500, SMALL(IF(($A$17=Districtwide!$E$19:$E$500), MATCH(ROW(Districtwide!$A$19:$A$500), ROW(Districtwide!$A$19:$A$500)), ""),ROWS($A$1:$A449))),"")</f>
        <v/>
      </c>
      <c r="C467" s="134" t="str" cm="1">
        <f t="array" ref="C467">IFERROR(INDEX(Districtwide!C$19:C$500, SMALL(IF(($A$17=Districtwide!$E$19:$E$500), MATCH(ROW(Districtwide!$A$19:$A$500), ROW(Districtwide!$A$19:$A$500)), ""),ROWS($A$1:$A449))),"")</f>
        <v/>
      </c>
      <c r="D467" s="134" t="str" cm="1">
        <f t="array" ref="D467">IFERROR(INDEX(Districtwide!D$19:D$500, SMALL(IF(($A$17=Districtwide!$E$19:$E$500), MATCH(ROW(Districtwide!$A$19:$A$500), ROW(Districtwide!$A$19:$A$500)), ""),ROWS($A$1:$A449))),"")</f>
        <v/>
      </c>
      <c r="E467" s="85" t="str" cm="1">
        <f t="array" ref="E467">IFERROR(INDEX(Districtwide!E$19:E$500, SMALL(IF(($A$17=Districtwide!$E$19:$E$500), MATCH(ROW(Districtwide!$A$19:$A$500), ROW(Districtwide!$A$19:$A$500)), ""),ROWS($A$1:$A449))),"")</f>
        <v/>
      </c>
      <c r="F467" s="128" t="str" cm="1">
        <f t="array" ref="F467">IFERROR(INDEX(Districtwide!F$19:F$500, SMALL(IF(($A$17=Districtwide!$E$19:$E$500), MATCH(ROW(Districtwide!$A$19:$A$500), ROW(Districtwide!$A$19:$A$500)), ""),ROWS($A$1:$A449))),"")</f>
        <v/>
      </c>
      <c r="G467" s="85" t="str" cm="1">
        <f t="array" ref="G467">IFERROR(INDEX(Districtwide!G$19:G$500, SMALL(IF(($A$17=Districtwide!$E$19:$E$500), MATCH(ROW(Districtwide!$A$19:$A$500), ROW(Districtwide!$A$19:$A$500)), ""),ROWS($A$1:$A449))),"")</f>
        <v/>
      </c>
      <c r="H467" s="86" t="str" cm="1">
        <f t="array" ref="H467">IFERROR(INDEX(Districtwide!H$19:H$500, SMALL(IF(($A$17=Districtwide!$E$19:$E$500), MATCH(ROW(Districtwide!$A$19:$A$500), ROW(Districtwide!$A$19:$A$500)), ""),ROWS($A$1:$A449))),"")</f>
        <v/>
      </c>
      <c r="I467" s="122" t="str" cm="1">
        <f t="array" ref="I467">IFERROR(INDEX(Districtwide!I$19:I$500, SMALL(IF(($A$17=Districtwide!$E$19:$E$500), MATCH(ROW(Districtwide!$A$19:$A$500), ROW(Districtwide!$A$19:$A$500)), ""),ROWS($A$1:$A449))),"")</f>
        <v/>
      </c>
      <c r="J467" s="87" t="str" cm="1">
        <f t="array" ref="J467">IFERROR(INDEX(Districtwide!J$19:J$500, SMALL(IF(($A$17=Districtwide!$E$19:$E$500), MATCH(ROW(Districtwide!$A$19:$A$500), ROW(Districtwide!$A$19:$A$500)), ""),ROWS($A$1:$A449))),"")</f>
        <v/>
      </c>
      <c r="K467" s="86" t="str" cm="1">
        <f t="array" ref="K467">IFERROR(INDEX(Districtwide!K$19:K$500, SMALL(IF(($A$17=Districtwide!$E$19:$E$500), MATCH(ROW(Districtwide!$A$19:$A$500), ROW(Districtwide!$A$19:$A$500)), ""),ROWS($A$1:$A449))),"")</f>
        <v/>
      </c>
      <c r="L467" s="122" t="str" cm="1">
        <f t="array" ref="L467">IFERROR(INDEX(Districtwide!L$19:L$500, SMALL(IF(($A$17=Districtwide!$E$19:$E$500), MATCH(ROW(Districtwide!$A$19:$A$500), ROW(Districtwide!$A$19:$A$500)), ""),ROWS($A$1:$A449))),"")</f>
        <v/>
      </c>
      <c r="M467" s="85" t="str" cm="1">
        <f t="array" ref="M467">IFERROR(INDEX(Districtwide!M$19:M$500, SMALL(IF(($A$17=Districtwide!$E$19:$E$500), MATCH(ROW(Districtwide!$A$19:$A$500), ROW(Districtwide!$A$19:$A$500)), ""),ROWS($A$1:$A449))),"")</f>
        <v/>
      </c>
      <c r="N467" s="86" t="str" cm="1">
        <f t="array" ref="N467">IFERROR(INDEX(Districtwide!N$19:N$500, SMALL(IF(($A$17=Districtwide!$E$19:$E$500), MATCH(ROW(Districtwide!$A$19:$A$500), ROW(Districtwide!$A$19:$A$500)), ""),ROWS($A$1:$A449))),"")</f>
        <v/>
      </c>
      <c r="O467" s="86" t="str" cm="1">
        <f t="array" ref="O467">IFERROR(INDEX(Districtwide!O$19:O$500, SMALL(IF(($A$17=Districtwide!$E$19:$E$500), MATCH(ROW(Districtwide!$A$19:$A$500), ROW(Districtwide!$A$19:$A$500)), ""),ROWS($A$1:$A449))),"")</f>
        <v/>
      </c>
      <c r="P467" s="85" t="str" cm="1">
        <f t="array" ref="P467">IFERROR(INDEX(Districtwide!P$19:P$500, SMALL(IF(($A$17=Districtwide!$E$19:$E$500), MATCH(ROW(Districtwide!$A$19:$A$500), ROW(Districtwide!$A$19:$A$500)), ""),ROWS($A$1:$A449))),"")</f>
        <v/>
      </c>
      <c r="Q467" s="85" t="str">
        <f t="shared" si="14"/>
        <v xml:space="preserve"> </v>
      </c>
      <c r="R467" s="122" t="str" cm="1">
        <f t="array" ref="R467">IFERROR(INDEX(Districtwide!R$19:R$500, SMALL(IF(($A$17=Districtwide!$E$19:$E$500), MATCH(ROW(Districtwide!$A$19:$A$500), ROW(Districtwide!$A$19:$A$500)), ""),ROWS($A$1:$A449))),"")</f>
        <v/>
      </c>
      <c r="S467" s="122" t="str" cm="1">
        <f t="array" ref="S467">IFERROR(INDEX(Districtwide!S$19:S$500, SMALL(IF(($A$17=Districtwide!$E$19:$E$500), MATCH(ROW(Districtwide!$A$19:$A$500), ROW(Districtwide!$A$19:$A$500)), ""),ROWS($A$1:$A449))),"")</f>
        <v/>
      </c>
      <c r="T467" s="122" t="str" cm="1">
        <f t="array" ref="T467">IFERROR(INDEX(Districtwide!T$19:T$500, SMALL(IF(($A$17=Districtwide!$E$19:$E$500), MATCH(ROW(Districtwide!$A$19:$A$500), ROW(Districtwide!$A$19:$A$500)), ""),ROWS($A$1:$A449))),"")</f>
        <v/>
      </c>
      <c r="U467" s="85" t="str">
        <f t="shared" si="15"/>
        <v xml:space="preserve"> </v>
      </c>
      <c r="V467" s="85" t="str" cm="1">
        <f t="array" ref="V467">IFERROR(INDEX(Districtwide!V$19:V$500, SMALL(IF(($A$17=Districtwide!$E$19:$E$500), MATCH(ROW(Districtwide!$A$19:$A$500), ROW(Districtwide!$A$19:$A$500)), ""),ROWS($A$1:$A449))),"")</f>
        <v/>
      </c>
      <c r="W467" s="86" t="str" cm="1">
        <f t="array" ref="W467">IFERROR(INDEX(Districtwide!W$19:W$500, SMALL(IF(($A$17=Districtwide!$E$19:$E$500), MATCH(ROW(Districtwide!$A$19:$A$500), ROW(Districtwide!$A$19:$A$500)), ""),ROWS($A$1:$A449))),"")</f>
        <v/>
      </c>
      <c r="X467" s="122" t="str" cm="1">
        <f t="array" ref="X467">IFERROR(INDEX(Districtwide!X$19:X$500, SMALL(IF(($A$17=Districtwide!$E$19:$E$500), MATCH(ROW(Districtwide!$A$19:$A$500), ROW(Districtwide!$A$19:$A$500)), ""),ROWS($A$1:$A449))),"")</f>
        <v/>
      </c>
      <c r="Y467" s="85" t="str" cm="1">
        <f t="array" ref="Y467">IFERROR(INDEX(Districtwide!Y$19:Y$500, SMALL(IF(($A$17=Districtwide!$E$19:$E$500), MATCH(ROW(Districtwide!$A$19:$A$500), ROW(Districtwide!$A$19:$A$500)), ""),ROWS($A$1:$A449))),"")</f>
        <v/>
      </c>
      <c r="Z467" s="86" t="str" cm="1">
        <f t="array" ref="Z467">IFERROR(INDEX(Districtwide!Z$19:Z$500, SMALL(IF(($A$17=Districtwide!$E$19:$E$500), MATCH(ROW(Districtwide!$A$19:$A$500), ROW(Districtwide!$A$19:$A$500)), ""),ROWS($A$1:$A449))),"")</f>
        <v/>
      </c>
      <c r="AA467" s="122" t="str" cm="1">
        <f t="array" ref="AA467">IFERROR(INDEX(Districtwide!AA$19:AA$500, SMALL(IF(($A$17=Districtwide!$E$19:$E$500), MATCH(ROW(Districtwide!$A$19:$A$500), ROW(Districtwide!$A$19:$A$500)), ""),ROWS($A$1:$A449))),"")</f>
        <v/>
      </c>
    </row>
    <row r="468" spans="1:27">
      <c r="A468" s="134" t="str" cm="1">
        <f t="array" ref="A468">IFERROR(INDEX(Districtwide!A$19:A$500, SMALL(IF(($A$17=Districtwide!$E$19:$E$500), MATCH(ROW(Districtwide!$A$19:$A$500), ROW(Districtwide!$A$19:$A$500)), ""),ROWS($A$1:$A450))),"")</f>
        <v/>
      </c>
      <c r="B468" s="134" t="str" cm="1">
        <f t="array" ref="B468">IFERROR(INDEX(Districtwide!B$19:B$500, SMALL(IF(($A$17=Districtwide!$E$19:$E$500), MATCH(ROW(Districtwide!$A$19:$A$500), ROW(Districtwide!$A$19:$A$500)), ""),ROWS($A$1:$A450))),"")</f>
        <v/>
      </c>
      <c r="C468" s="134" t="str" cm="1">
        <f t="array" ref="C468">IFERROR(INDEX(Districtwide!C$19:C$500, SMALL(IF(($A$17=Districtwide!$E$19:$E$500), MATCH(ROW(Districtwide!$A$19:$A$500), ROW(Districtwide!$A$19:$A$500)), ""),ROWS($A$1:$A450))),"")</f>
        <v/>
      </c>
      <c r="D468" s="134" t="str" cm="1">
        <f t="array" ref="D468">IFERROR(INDEX(Districtwide!D$19:D$500, SMALL(IF(($A$17=Districtwide!$E$19:$E$500), MATCH(ROW(Districtwide!$A$19:$A$500), ROW(Districtwide!$A$19:$A$500)), ""),ROWS($A$1:$A450))),"")</f>
        <v/>
      </c>
      <c r="E468" s="85" t="str" cm="1">
        <f t="array" ref="E468">IFERROR(INDEX(Districtwide!E$19:E$500, SMALL(IF(($A$17=Districtwide!$E$19:$E$500), MATCH(ROW(Districtwide!$A$19:$A$500), ROW(Districtwide!$A$19:$A$500)), ""),ROWS($A$1:$A450))),"")</f>
        <v/>
      </c>
      <c r="F468" s="128" t="str" cm="1">
        <f t="array" ref="F468">IFERROR(INDEX(Districtwide!F$19:F$500, SMALL(IF(($A$17=Districtwide!$E$19:$E$500), MATCH(ROW(Districtwide!$A$19:$A$500), ROW(Districtwide!$A$19:$A$500)), ""),ROWS($A$1:$A450))),"")</f>
        <v/>
      </c>
      <c r="G468" s="85" t="str" cm="1">
        <f t="array" ref="G468">IFERROR(INDEX(Districtwide!G$19:G$500, SMALL(IF(($A$17=Districtwide!$E$19:$E$500), MATCH(ROW(Districtwide!$A$19:$A$500), ROW(Districtwide!$A$19:$A$500)), ""),ROWS($A$1:$A450))),"")</f>
        <v/>
      </c>
      <c r="H468" s="86" t="str" cm="1">
        <f t="array" ref="H468">IFERROR(INDEX(Districtwide!H$19:H$500, SMALL(IF(($A$17=Districtwide!$E$19:$E$500), MATCH(ROW(Districtwide!$A$19:$A$500), ROW(Districtwide!$A$19:$A$500)), ""),ROWS($A$1:$A450))),"")</f>
        <v/>
      </c>
      <c r="I468" s="122" t="str" cm="1">
        <f t="array" ref="I468">IFERROR(INDEX(Districtwide!I$19:I$500, SMALL(IF(($A$17=Districtwide!$E$19:$E$500), MATCH(ROW(Districtwide!$A$19:$A$500), ROW(Districtwide!$A$19:$A$500)), ""),ROWS($A$1:$A450))),"")</f>
        <v/>
      </c>
      <c r="J468" s="87" t="str" cm="1">
        <f t="array" ref="J468">IFERROR(INDEX(Districtwide!J$19:J$500, SMALL(IF(($A$17=Districtwide!$E$19:$E$500), MATCH(ROW(Districtwide!$A$19:$A$500), ROW(Districtwide!$A$19:$A$500)), ""),ROWS($A$1:$A450))),"")</f>
        <v/>
      </c>
      <c r="K468" s="86" t="str" cm="1">
        <f t="array" ref="K468">IFERROR(INDEX(Districtwide!K$19:K$500, SMALL(IF(($A$17=Districtwide!$E$19:$E$500), MATCH(ROW(Districtwide!$A$19:$A$500), ROW(Districtwide!$A$19:$A$500)), ""),ROWS($A$1:$A450))),"")</f>
        <v/>
      </c>
      <c r="L468" s="122" t="str" cm="1">
        <f t="array" ref="L468">IFERROR(INDEX(Districtwide!L$19:L$500, SMALL(IF(($A$17=Districtwide!$E$19:$E$500), MATCH(ROW(Districtwide!$A$19:$A$500), ROW(Districtwide!$A$19:$A$500)), ""),ROWS($A$1:$A450))),"")</f>
        <v/>
      </c>
      <c r="M468" s="85" t="str" cm="1">
        <f t="array" ref="M468">IFERROR(INDEX(Districtwide!M$19:M$500, SMALL(IF(($A$17=Districtwide!$E$19:$E$500), MATCH(ROW(Districtwide!$A$19:$A$500), ROW(Districtwide!$A$19:$A$500)), ""),ROWS($A$1:$A450))),"")</f>
        <v/>
      </c>
      <c r="N468" s="86" t="str" cm="1">
        <f t="array" ref="N468">IFERROR(INDEX(Districtwide!N$19:N$500, SMALL(IF(($A$17=Districtwide!$E$19:$E$500), MATCH(ROW(Districtwide!$A$19:$A$500), ROW(Districtwide!$A$19:$A$500)), ""),ROWS($A$1:$A450))),"")</f>
        <v/>
      </c>
      <c r="O468" s="86" t="str" cm="1">
        <f t="array" ref="O468">IFERROR(INDEX(Districtwide!O$19:O$500, SMALL(IF(($A$17=Districtwide!$E$19:$E$500), MATCH(ROW(Districtwide!$A$19:$A$500), ROW(Districtwide!$A$19:$A$500)), ""),ROWS($A$1:$A450))),"")</f>
        <v/>
      </c>
      <c r="P468" s="85" t="str" cm="1">
        <f t="array" ref="P468">IFERROR(INDEX(Districtwide!P$19:P$500, SMALL(IF(($A$17=Districtwide!$E$19:$E$500), MATCH(ROW(Districtwide!$A$19:$A$500), ROW(Districtwide!$A$19:$A$500)), ""),ROWS($A$1:$A450))),"")</f>
        <v/>
      </c>
      <c r="Q468" s="85" t="str">
        <f t="shared" ref="Q468:Q500" si="16">IFERROR(IF(M468="Yes",IF(P468=0,"N/A",IF(P468&gt;$D$11,"NC","C"))," "),"")</f>
        <v xml:space="preserve"> </v>
      </c>
      <c r="R468" s="122" t="str" cm="1">
        <f t="array" ref="R468">IFERROR(INDEX(Districtwide!R$19:R$500, SMALL(IF(($A$17=Districtwide!$E$19:$E$500), MATCH(ROW(Districtwide!$A$19:$A$500), ROW(Districtwide!$A$19:$A$500)), ""),ROWS($A$1:$A450))),"")</f>
        <v/>
      </c>
      <c r="S468" s="122" t="str" cm="1">
        <f t="array" ref="S468">IFERROR(INDEX(Districtwide!S$19:S$500, SMALL(IF(($A$17=Districtwide!$E$19:$E$500), MATCH(ROW(Districtwide!$A$19:$A$500), ROW(Districtwide!$A$19:$A$500)), ""),ROWS($A$1:$A450))),"")</f>
        <v/>
      </c>
      <c r="T468" s="122" t="str" cm="1">
        <f t="array" ref="T468">IFERROR(INDEX(Districtwide!T$19:T$500, SMALL(IF(($A$17=Districtwide!$E$19:$E$500), MATCH(ROW(Districtwide!$A$19:$A$500), ROW(Districtwide!$A$19:$A$500)), ""),ROWS($A$1:$A450))),"")</f>
        <v/>
      </c>
      <c r="U468" s="85" t="str">
        <f t="shared" ref="U468:U500" si="17">IFERROR(IF(M468="Yes",IF(T468=0,"N/A",IF(T468&gt;$L$11,"NC","C"))," "),"")</f>
        <v xml:space="preserve"> </v>
      </c>
      <c r="V468" s="85" t="str" cm="1">
        <f t="array" ref="V468">IFERROR(INDEX(Districtwide!V$19:V$500, SMALL(IF(($A$17=Districtwide!$E$19:$E$500), MATCH(ROW(Districtwide!$A$19:$A$500), ROW(Districtwide!$A$19:$A$500)), ""),ROWS($A$1:$A450))),"")</f>
        <v/>
      </c>
      <c r="W468" s="86" t="str" cm="1">
        <f t="array" ref="W468">IFERROR(INDEX(Districtwide!W$19:W$500, SMALL(IF(($A$17=Districtwide!$E$19:$E$500), MATCH(ROW(Districtwide!$A$19:$A$500), ROW(Districtwide!$A$19:$A$500)), ""),ROWS($A$1:$A450))),"")</f>
        <v/>
      </c>
      <c r="X468" s="122" t="str" cm="1">
        <f t="array" ref="X468">IFERROR(INDEX(Districtwide!X$19:X$500, SMALL(IF(($A$17=Districtwide!$E$19:$E$500), MATCH(ROW(Districtwide!$A$19:$A$500), ROW(Districtwide!$A$19:$A$500)), ""),ROWS($A$1:$A450))),"")</f>
        <v/>
      </c>
      <c r="Y468" s="85" t="str" cm="1">
        <f t="array" ref="Y468">IFERROR(INDEX(Districtwide!Y$19:Y$500, SMALL(IF(($A$17=Districtwide!$E$19:$E$500), MATCH(ROW(Districtwide!$A$19:$A$500), ROW(Districtwide!$A$19:$A$500)), ""),ROWS($A$1:$A450))),"")</f>
        <v/>
      </c>
      <c r="Z468" s="86" t="str" cm="1">
        <f t="array" ref="Z468">IFERROR(INDEX(Districtwide!Z$19:Z$500, SMALL(IF(($A$17=Districtwide!$E$19:$E$500), MATCH(ROW(Districtwide!$A$19:$A$500), ROW(Districtwide!$A$19:$A$500)), ""),ROWS($A$1:$A450))),"")</f>
        <v/>
      </c>
      <c r="AA468" s="122" t="str" cm="1">
        <f t="array" ref="AA468">IFERROR(INDEX(Districtwide!AA$19:AA$500, SMALL(IF(($A$17=Districtwide!$E$19:$E$500), MATCH(ROW(Districtwide!$A$19:$A$500), ROW(Districtwide!$A$19:$A$500)), ""),ROWS($A$1:$A450))),"")</f>
        <v/>
      </c>
    </row>
    <row r="469" spans="1:27">
      <c r="A469" s="134" t="str" cm="1">
        <f t="array" ref="A469">IFERROR(INDEX(Districtwide!A$19:A$500, SMALL(IF(($A$17=Districtwide!$E$19:$E$500), MATCH(ROW(Districtwide!$A$19:$A$500), ROW(Districtwide!$A$19:$A$500)), ""),ROWS($A$1:$A451))),"")</f>
        <v/>
      </c>
      <c r="B469" s="134" t="str" cm="1">
        <f t="array" ref="B469">IFERROR(INDEX(Districtwide!B$19:B$500, SMALL(IF(($A$17=Districtwide!$E$19:$E$500), MATCH(ROW(Districtwide!$A$19:$A$500), ROW(Districtwide!$A$19:$A$500)), ""),ROWS($A$1:$A451))),"")</f>
        <v/>
      </c>
      <c r="C469" s="134" t="str" cm="1">
        <f t="array" ref="C469">IFERROR(INDEX(Districtwide!C$19:C$500, SMALL(IF(($A$17=Districtwide!$E$19:$E$500), MATCH(ROW(Districtwide!$A$19:$A$500), ROW(Districtwide!$A$19:$A$500)), ""),ROWS($A$1:$A451))),"")</f>
        <v/>
      </c>
      <c r="D469" s="134" t="str" cm="1">
        <f t="array" ref="D469">IFERROR(INDEX(Districtwide!D$19:D$500, SMALL(IF(($A$17=Districtwide!$E$19:$E$500), MATCH(ROW(Districtwide!$A$19:$A$500), ROW(Districtwide!$A$19:$A$500)), ""),ROWS($A$1:$A451))),"")</f>
        <v/>
      </c>
      <c r="E469" s="85" t="str" cm="1">
        <f t="array" ref="E469">IFERROR(INDEX(Districtwide!E$19:E$500, SMALL(IF(($A$17=Districtwide!$E$19:$E$500), MATCH(ROW(Districtwide!$A$19:$A$500), ROW(Districtwide!$A$19:$A$500)), ""),ROWS($A$1:$A451))),"")</f>
        <v/>
      </c>
      <c r="F469" s="128" t="str" cm="1">
        <f t="array" ref="F469">IFERROR(INDEX(Districtwide!F$19:F$500, SMALL(IF(($A$17=Districtwide!$E$19:$E$500), MATCH(ROW(Districtwide!$A$19:$A$500), ROW(Districtwide!$A$19:$A$500)), ""),ROWS($A$1:$A451))),"")</f>
        <v/>
      </c>
      <c r="G469" s="85" t="str" cm="1">
        <f t="array" ref="G469">IFERROR(INDEX(Districtwide!G$19:G$500, SMALL(IF(($A$17=Districtwide!$E$19:$E$500), MATCH(ROW(Districtwide!$A$19:$A$500), ROW(Districtwide!$A$19:$A$500)), ""),ROWS($A$1:$A451))),"")</f>
        <v/>
      </c>
      <c r="H469" s="86" t="str" cm="1">
        <f t="array" ref="H469">IFERROR(INDEX(Districtwide!H$19:H$500, SMALL(IF(($A$17=Districtwide!$E$19:$E$500), MATCH(ROW(Districtwide!$A$19:$A$500), ROW(Districtwide!$A$19:$A$500)), ""),ROWS($A$1:$A451))),"")</f>
        <v/>
      </c>
      <c r="I469" s="122" t="str" cm="1">
        <f t="array" ref="I469">IFERROR(INDEX(Districtwide!I$19:I$500, SMALL(IF(($A$17=Districtwide!$E$19:$E$500), MATCH(ROW(Districtwide!$A$19:$A$500), ROW(Districtwide!$A$19:$A$500)), ""),ROWS($A$1:$A451))),"")</f>
        <v/>
      </c>
      <c r="J469" s="87" t="str" cm="1">
        <f t="array" ref="J469">IFERROR(INDEX(Districtwide!J$19:J$500, SMALL(IF(($A$17=Districtwide!$E$19:$E$500), MATCH(ROW(Districtwide!$A$19:$A$500), ROW(Districtwide!$A$19:$A$500)), ""),ROWS($A$1:$A451))),"")</f>
        <v/>
      </c>
      <c r="K469" s="86" t="str" cm="1">
        <f t="array" ref="K469">IFERROR(INDEX(Districtwide!K$19:K$500, SMALL(IF(($A$17=Districtwide!$E$19:$E$500), MATCH(ROW(Districtwide!$A$19:$A$500), ROW(Districtwide!$A$19:$A$500)), ""),ROWS($A$1:$A451))),"")</f>
        <v/>
      </c>
      <c r="L469" s="122" t="str" cm="1">
        <f t="array" ref="L469">IFERROR(INDEX(Districtwide!L$19:L$500, SMALL(IF(($A$17=Districtwide!$E$19:$E$500), MATCH(ROW(Districtwide!$A$19:$A$500), ROW(Districtwide!$A$19:$A$500)), ""),ROWS($A$1:$A451))),"")</f>
        <v/>
      </c>
      <c r="M469" s="85" t="str" cm="1">
        <f t="array" ref="M469">IFERROR(INDEX(Districtwide!M$19:M$500, SMALL(IF(($A$17=Districtwide!$E$19:$E$500), MATCH(ROW(Districtwide!$A$19:$A$500), ROW(Districtwide!$A$19:$A$500)), ""),ROWS($A$1:$A451))),"")</f>
        <v/>
      </c>
      <c r="N469" s="86" t="str" cm="1">
        <f t="array" ref="N469">IFERROR(INDEX(Districtwide!N$19:N$500, SMALL(IF(($A$17=Districtwide!$E$19:$E$500), MATCH(ROW(Districtwide!$A$19:$A$500), ROW(Districtwide!$A$19:$A$500)), ""),ROWS($A$1:$A451))),"")</f>
        <v/>
      </c>
      <c r="O469" s="86" t="str" cm="1">
        <f t="array" ref="O469">IFERROR(INDEX(Districtwide!O$19:O$500, SMALL(IF(($A$17=Districtwide!$E$19:$E$500), MATCH(ROW(Districtwide!$A$19:$A$500), ROW(Districtwide!$A$19:$A$500)), ""),ROWS($A$1:$A451))),"")</f>
        <v/>
      </c>
      <c r="P469" s="85" t="str" cm="1">
        <f t="array" ref="P469">IFERROR(INDEX(Districtwide!P$19:P$500, SMALL(IF(($A$17=Districtwide!$E$19:$E$500), MATCH(ROW(Districtwide!$A$19:$A$500), ROW(Districtwide!$A$19:$A$500)), ""),ROWS($A$1:$A451))),"")</f>
        <v/>
      </c>
      <c r="Q469" s="85" t="str">
        <f t="shared" si="16"/>
        <v xml:space="preserve"> </v>
      </c>
      <c r="R469" s="122" t="str" cm="1">
        <f t="array" ref="R469">IFERROR(INDEX(Districtwide!R$19:R$500, SMALL(IF(($A$17=Districtwide!$E$19:$E$500), MATCH(ROW(Districtwide!$A$19:$A$500), ROW(Districtwide!$A$19:$A$500)), ""),ROWS($A$1:$A451))),"")</f>
        <v/>
      </c>
      <c r="S469" s="122" t="str" cm="1">
        <f t="array" ref="S469">IFERROR(INDEX(Districtwide!S$19:S$500, SMALL(IF(($A$17=Districtwide!$E$19:$E$500), MATCH(ROW(Districtwide!$A$19:$A$500), ROW(Districtwide!$A$19:$A$500)), ""),ROWS($A$1:$A451))),"")</f>
        <v/>
      </c>
      <c r="T469" s="122" t="str" cm="1">
        <f t="array" ref="T469">IFERROR(INDEX(Districtwide!T$19:T$500, SMALL(IF(($A$17=Districtwide!$E$19:$E$500), MATCH(ROW(Districtwide!$A$19:$A$500), ROW(Districtwide!$A$19:$A$500)), ""),ROWS($A$1:$A451))),"")</f>
        <v/>
      </c>
      <c r="U469" s="85" t="str">
        <f t="shared" si="17"/>
        <v xml:space="preserve"> </v>
      </c>
      <c r="V469" s="85" t="str" cm="1">
        <f t="array" ref="V469">IFERROR(INDEX(Districtwide!V$19:V$500, SMALL(IF(($A$17=Districtwide!$E$19:$E$500), MATCH(ROW(Districtwide!$A$19:$A$500), ROW(Districtwide!$A$19:$A$500)), ""),ROWS($A$1:$A451))),"")</f>
        <v/>
      </c>
      <c r="W469" s="86" t="str" cm="1">
        <f t="array" ref="W469">IFERROR(INDEX(Districtwide!W$19:W$500, SMALL(IF(($A$17=Districtwide!$E$19:$E$500), MATCH(ROW(Districtwide!$A$19:$A$500), ROW(Districtwide!$A$19:$A$500)), ""),ROWS($A$1:$A451))),"")</f>
        <v/>
      </c>
      <c r="X469" s="122" t="str" cm="1">
        <f t="array" ref="X469">IFERROR(INDEX(Districtwide!X$19:X$500, SMALL(IF(($A$17=Districtwide!$E$19:$E$500), MATCH(ROW(Districtwide!$A$19:$A$500), ROW(Districtwide!$A$19:$A$500)), ""),ROWS($A$1:$A451))),"")</f>
        <v/>
      </c>
      <c r="Y469" s="85" t="str" cm="1">
        <f t="array" ref="Y469">IFERROR(INDEX(Districtwide!Y$19:Y$500, SMALL(IF(($A$17=Districtwide!$E$19:$E$500), MATCH(ROW(Districtwide!$A$19:$A$500), ROW(Districtwide!$A$19:$A$500)), ""),ROWS($A$1:$A451))),"")</f>
        <v/>
      </c>
      <c r="Z469" s="86" t="str" cm="1">
        <f t="array" ref="Z469">IFERROR(INDEX(Districtwide!Z$19:Z$500, SMALL(IF(($A$17=Districtwide!$E$19:$E$500), MATCH(ROW(Districtwide!$A$19:$A$500), ROW(Districtwide!$A$19:$A$500)), ""),ROWS($A$1:$A451))),"")</f>
        <v/>
      </c>
      <c r="AA469" s="122" t="str" cm="1">
        <f t="array" ref="AA469">IFERROR(INDEX(Districtwide!AA$19:AA$500, SMALL(IF(($A$17=Districtwide!$E$19:$E$500), MATCH(ROW(Districtwide!$A$19:$A$500), ROW(Districtwide!$A$19:$A$500)), ""),ROWS($A$1:$A451))),"")</f>
        <v/>
      </c>
    </row>
    <row r="470" spans="1:27">
      <c r="A470" s="134" t="str" cm="1">
        <f t="array" ref="A470">IFERROR(INDEX(Districtwide!A$19:A$500, SMALL(IF(($A$17=Districtwide!$E$19:$E$500), MATCH(ROW(Districtwide!$A$19:$A$500), ROW(Districtwide!$A$19:$A$500)), ""),ROWS($A$1:$A452))),"")</f>
        <v/>
      </c>
      <c r="B470" s="134" t="str" cm="1">
        <f t="array" ref="B470">IFERROR(INDEX(Districtwide!B$19:B$500, SMALL(IF(($A$17=Districtwide!$E$19:$E$500), MATCH(ROW(Districtwide!$A$19:$A$500), ROW(Districtwide!$A$19:$A$500)), ""),ROWS($A$1:$A452))),"")</f>
        <v/>
      </c>
      <c r="C470" s="134" t="str" cm="1">
        <f t="array" ref="C470">IFERROR(INDEX(Districtwide!C$19:C$500, SMALL(IF(($A$17=Districtwide!$E$19:$E$500), MATCH(ROW(Districtwide!$A$19:$A$500), ROW(Districtwide!$A$19:$A$500)), ""),ROWS($A$1:$A452))),"")</f>
        <v/>
      </c>
      <c r="D470" s="134" t="str" cm="1">
        <f t="array" ref="D470">IFERROR(INDEX(Districtwide!D$19:D$500, SMALL(IF(($A$17=Districtwide!$E$19:$E$500), MATCH(ROW(Districtwide!$A$19:$A$500), ROW(Districtwide!$A$19:$A$500)), ""),ROWS($A$1:$A452))),"")</f>
        <v/>
      </c>
      <c r="E470" s="85" t="str" cm="1">
        <f t="array" ref="E470">IFERROR(INDEX(Districtwide!E$19:E$500, SMALL(IF(($A$17=Districtwide!$E$19:$E$500), MATCH(ROW(Districtwide!$A$19:$A$500), ROW(Districtwide!$A$19:$A$500)), ""),ROWS($A$1:$A452))),"")</f>
        <v/>
      </c>
      <c r="F470" s="128" t="str" cm="1">
        <f t="array" ref="F470">IFERROR(INDEX(Districtwide!F$19:F$500, SMALL(IF(($A$17=Districtwide!$E$19:$E$500), MATCH(ROW(Districtwide!$A$19:$A$500), ROW(Districtwide!$A$19:$A$500)), ""),ROWS($A$1:$A452))),"")</f>
        <v/>
      </c>
      <c r="G470" s="85" t="str" cm="1">
        <f t="array" ref="G470">IFERROR(INDEX(Districtwide!G$19:G$500, SMALL(IF(($A$17=Districtwide!$E$19:$E$500), MATCH(ROW(Districtwide!$A$19:$A$500), ROW(Districtwide!$A$19:$A$500)), ""),ROWS($A$1:$A452))),"")</f>
        <v/>
      </c>
      <c r="H470" s="86" t="str" cm="1">
        <f t="array" ref="H470">IFERROR(INDEX(Districtwide!H$19:H$500, SMALL(IF(($A$17=Districtwide!$E$19:$E$500), MATCH(ROW(Districtwide!$A$19:$A$500), ROW(Districtwide!$A$19:$A$500)), ""),ROWS($A$1:$A452))),"")</f>
        <v/>
      </c>
      <c r="I470" s="122" t="str" cm="1">
        <f t="array" ref="I470">IFERROR(INDEX(Districtwide!I$19:I$500, SMALL(IF(($A$17=Districtwide!$E$19:$E$500), MATCH(ROW(Districtwide!$A$19:$A$500), ROW(Districtwide!$A$19:$A$500)), ""),ROWS($A$1:$A452))),"")</f>
        <v/>
      </c>
      <c r="J470" s="87" t="str" cm="1">
        <f t="array" ref="J470">IFERROR(INDEX(Districtwide!J$19:J$500, SMALL(IF(($A$17=Districtwide!$E$19:$E$500), MATCH(ROW(Districtwide!$A$19:$A$500), ROW(Districtwide!$A$19:$A$500)), ""),ROWS($A$1:$A452))),"")</f>
        <v/>
      </c>
      <c r="K470" s="86" t="str" cm="1">
        <f t="array" ref="K470">IFERROR(INDEX(Districtwide!K$19:K$500, SMALL(IF(($A$17=Districtwide!$E$19:$E$500), MATCH(ROW(Districtwide!$A$19:$A$500), ROW(Districtwide!$A$19:$A$500)), ""),ROWS($A$1:$A452))),"")</f>
        <v/>
      </c>
      <c r="L470" s="122" t="str" cm="1">
        <f t="array" ref="L470">IFERROR(INDEX(Districtwide!L$19:L$500, SMALL(IF(($A$17=Districtwide!$E$19:$E$500), MATCH(ROW(Districtwide!$A$19:$A$500), ROW(Districtwide!$A$19:$A$500)), ""),ROWS($A$1:$A452))),"")</f>
        <v/>
      </c>
      <c r="M470" s="85" t="str" cm="1">
        <f t="array" ref="M470">IFERROR(INDEX(Districtwide!M$19:M$500, SMALL(IF(($A$17=Districtwide!$E$19:$E$500), MATCH(ROW(Districtwide!$A$19:$A$500), ROW(Districtwide!$A$19:$A$500)), ""),ROWS($A$1:$A452))),"")</f>
        <v/>
      </c>
      <c r="N470" s="86" t="str" cm="1">
        <f t="array" ref="N470">IFERROR(INDEX(Districtwide!N$19:N$500, SMALL(IF(($A$17=Districtwide!$E$19:$E$500), MATCH(ROW(Districtwide!$A$19:$A$500), ROW(Districtwide!$A$19:$A$500)), ""),ROWS($A$1:$A452))),"")</f>
        <v/>
      </c>
      <c r="O470" s="86" t="str" cm="1">
        <f t="array" ref="O470">IFERROR(INDEX(Districtwide!O$19:O$500, SMALL(IF(($A$17=Districtwide!$E$19:$E$500), MATCH(ROW(Districtwide!$A$19:$A$500), ROW(Districtwide!$A$19:$A$500)), ""),ROWS($A$1:$A452))),"")</f>
        <v/>
      </c>
      <c r="P470" s="85" t="str" cm="1">
        <f t="array" ref="P470">IFERROR(INDEX(Districtwide!P$19:P$500, SMALL(IF(($A$17=Districtwide!$E$19:$E$500), MATCH(ROW(Districtwide!$A$19:$A$500), ROW(Districtwide!$A$19:$A$500)), ""),ROWS($A$1:$A452))),"")</f>
        <v/>
      </c>
      <c r="Q470" s="85" t="str">
        <f t="shared" si="16"/>
        <v xml:space="preserve"> </v>
      </c>
      <c r="R470" s="122" t="str" cm="1">
        <f t="array" ref="R470">IFERROR(INDEX(Districtwide!R$19:R$500, SMALL(IF(($A$17=Districtwide!$E$19:$E$500), MATCH(ROW(Districtwide!$A$19:$A$500), ROW(Districtwide!$A$19:$A$500)), ""),ROWS($A$1:$A452))),"")</f>
        <v/>
      </c>
      <c r="S470" s="122" t="str" cm="1">
        <f t="array" ref="S470">IFERROR(INDEX(Districtwide!S$19:S$500, SMALL(IF(($A$17=Districtwide!$E$19:$E$500), MATCH(ROW(Districtwide!$A$19:$A$500), ROW(Districtwide!$A$19:$A$500)), ""),ROWS($A$1:$A452))),"")</f>
        <v/>
      </c>
      <c r="T470" s="122" t="str" cm="1">
        <f t="array" ref="T470">IFERROR(INDEX(Districtwide!T$19:T$500, SMALL(IF(($A$17=Districtwide!$E$19:$E$500), MATCH(ROW(Districtwide!$A$19:$A$500), ROW(Districtwide!$A$19:$A$500)), ""),ROWS($A$1:$A452))),"")</f>
        <v/>
      </c>
      <c r="U470" s="85" t="str">
        <f t="shared" si="17"/>
        <v xml:space="preserve"> </v>
      </c>
      <c r="V470" s="85" t="str" cm="1">
        <f t="array" ref="V470">IFERROR(INDEX(Districtwide!V$19:V$500, SMALL(IF(($A$17=Districtwide!$E$19:$E$500), MATCH(ROW(Districtwide!$A$19:$A$500), ROW(Districtwide!$A$19:$A$500)), ""),ROWS($A$1:$A452))),"")</f>
        <v/>
      </c>
      <c r="W470" s="86" t="str" cm="1">
        <f t="array" ref="W470">IFERROR(INDEX(Districtwide!W$19:W$500, SMALL(IF(($A$17=Districtwide!$E$19:$E$500), MATCH(ROW(Districtwide!$A$19:$A$500), ROW(Districtwide!$A$19:$A$500)), ""),ROWS($A$1:$A452))),"")</f>
        <v/>
      </c>
      <c r="X470" s="122" t="str" cm="1">
        <f t="array" ref="X470">IFERROR(INDEX(Districtwide!X$19:X$500, SMALL(IF(($A$17=Districtwide!$E$19:$E$500), MATCH(ROW(Districtwide!$A$19:$A$500), ROW(Districtwide!$A$19:$A$500)), ""),ROWS($A$1:$A452))),"")</f>
        <v/>
      </c>
      <c r="Y470" s="85" t="str" cm="1">
        <f t="array" ref="Y470">IFERROR(INDEX(Districtwide!Y$19:Y$500, SMALL(IF(($A$17=Districtwide!$E$19:$E$500), MATCH(ROW(Districtwide!$A$19:$A$500), ROW(Districtwide!$A$19:$A$500)), ""),ROWS($A$1:$A452))),"")</f>
        <v/>
      </c>
      <c r="Z470" s="86" t="str" cm="1">
        <f t="array" ref="Z470">IFERROR(INDEX(Districtwide!Z$19:Z$500, SMALL(IF(($A$17=Districtwide!$E$19:$E$500), MATCH(ROW(Districtwide!$A$19:$A$500), ROW(Districtwide!$A$19:$A$500)), ""),ROWS($A$1:$A452))),"")</f>
        <v/>
      </c>
      <c r="AA470" s="122" t="str" cm="1">
        <f t="array" ref="AA470">IFERROR(INDEX(Districtwide!AA$19:AA$500, SMALL(IF(($A$17=Districtwide!$E$19:$E$500), MATCH(ROW(Districtwide!$A$19:$A$500), ROW(Districtwide!$A$19:$A$500)), ""),ROWS($A$1:$A452))),"")</f>
        <v/>
      </c>
    </row>
    <row r="471" spans="1:27">
      <c r="A471" s="134" t="str" cm="1">
        <f t="array" ref="A471">IFERROR(INDEX(Districtwide!A$19:A$500, SMALL(IF(($A$17=Districtwide!$E$19:$E$500), MATCH(ROW(Districtwide!$A$19:$A$500), ROW(Districtwide!$A$19:$A$500)), ""),ROWS($A$1:$A453))),"")</f>
        <v/>
      </c>
      <c r="B471" s="134" t="str" cm="1">
        <f t="array" ref="B471">IFERROR(INDEX(Districtwide!B$19:B$500, SMALL(IF(($A$17=Districtwide!$E$19:$E$500), MATCH(ROW(Districtwide!$A$19:$A$500), ROW(Districtwide!$A$19:$A$500)), ""),ROWS($A$1:$A453))),"")</f>
        <v/>
      </c>
      <c r="C471" s="134" t="str" cm="1">
        <f t="array" ref="C471">IFERROR(INDEX(Districtwide!C$19:C$500, SMALL(IF(($A$17=Districtwide!$E$19:$E$500), MATCH(ROW(Districtwide!$A$19:$A$500), ROW(Districtwide!$A$19:$A$500)), ""),ROWS($A$1:$A453))),"")</f>
        <v/>
      </c>
      <c r="D471" s="134" t="str" cm="1">
        <f t="array" ref="D471">IFERROR(INDEX(Districtwide!D$19:D$500, SMALL(IF(($A$17=Districtwide!$E$19:$E$500), MATCH(ROW(Districtwide!$A$19:$A$500), ROW(Districtwide!$A$19:$A$500)), ""),ROWS($A$1:$A453))),"")</f>
        <v/>
      </c>
      <c r="E471" s="85" t="str" cm="1">
        <f t="array" ref="E471">IFERROR(INDEX(Districtwide!E$19:E$500, SMALL(IF(($A$17=Districtwide!$E$19:$E$500), MATCH(ROW(Districtwide!$A$19:$A$500), ROW(Districtwide!$A$19:$A$500)), ""),ROWS($A$1:$A453))),"")</f>
        <v/>
      </c>
      <c r="F471" s="128" t="str" cm="1">
        <f t="array" ref="F471">IFERROR(INDEX(Districtwide!F$19:F$500, SMALL(IF(($A$17=Districtwide!$E$19:$E$500), MATCH(ROW(Districtwide!$A$19:$A$500), ROW(Districtwide!$A$19:$A$500)), ""),ROWS($A$1:$A453))),"")</f>
        <v/>
      </c>
      <c r="G471" s="85" t="str" cm="1">
        <f t="array" ref="G471">IFERROR(INDEX(Districtwide!G$19:G$500, SMALL(IF(($A$17=Districtwide!$E$19:$E$500), MATCH(ROW(Districtwide!$A$19:$A$500), ROW(Districtwide!$A$19:$A$500)), ""),ROWS($A$1:$A453))),"")</f>
        <v/>
      </c>
      <c r="H471" s="86" t="str" cm="1">
        <f t="array" ref="H471">IFERROR(INDEX(Districtwide!H$19:H$500, SMALL(IF(($A$17=Districtwide!$E$19:$E$500), MATCH(ROW(Districtwide!$A$19:$A$500), ROW(Districtwide!$A$19:$A$500)), ""),ROWS($A$1:$A453))),"")</f>
        <v/>
      </c>
      <c r="I471" s="122" t="str" cm="1">
        <f t="array" ref="I471">IFERROR(INDEX(Districtwide!I$19:I$500, SMALL(IF(($A$17=Districtwide!$E$19:$E$500), MATCH(ROW(Districtwide!$A$19:$A$500), ROW(Districtwide!$A$19:$A$500)), ""),ROWS($A$1:$A453))),"")</f>
        <v/>
      </c>
      <c r="J471" s="87" t="str" cm="1">
        <f t="array" ref="J471">IFERROR(INDEX(Districtwide!J$19:J$500, SMALL(IF(($A$17=Districtwide!$E$19:$E$500), MATCH(ROW(Districtwide!$A$19:$A$500), ROW(Districtwide!$A$19:$A$500)), ""),ROWS($A$1:$A453))),"")</f>
        <v/>
      </c>
      <c r="K471" s="86" t="str" cm="1">
        <f t="array" ref="K471">IFERROR(INDEX(Districtwide!K$19:K$500, SMALL(IF(($A$17=Districtwide!$E$19:$E$500), MATCH(ROW(Districtwide!$A$19:$A$500), ROW(Districtwide!$A$19:$A$500)), ""),ROWS($A$1:$A453))),"")</f>
        <v/>
      </c>
      <c r="L471" s="122" t="str" cm="1">
        <f t="array" ref="L471">IFERROR(INDEX(Districtwide!L$19:L$500, SMALL(IF(($A$17=Districtwide!$E$19:$E$500), MATCH(ROW(Districtwide!$A$19:$A$500), ROW(Districtwide!$A$19:$A$500)), ""),ROWS($A$1:$A453))),"")</f>
        <v/>
      </c>
      <c r="M471" s="85" t="str" cm="1">
        <f t="array" ref="M471">IFERROR(INDEX(Districtwide!M$19:M$500, SMALL(IF(($A$17=Districtwide!$E$19:$E$500), MATCH(ROW(Districtwide!$A$19:$A$500), ROW(Districtwide!$A$19:$A$500)), ""),ROWS($A$1:$A453))),"")</f>
        <v/>
      </c>
      <c r="N471" s="86" t="str" cm="1">
        <f t="array" ref="N471">IFERROR(INDEX(Districtwide!N$19:N$500, SMALL(IF(($A$17=Districtwide!$E$19:$E$500), MATCH(ROW(Districtwide!$A$19:$A$500), ROW(Districtwide!$A$19:$A$500)), ""),ROWS($A$1:$A453))),"")</f>
        <v/>
      </c>
      <c r="O471" s="86" t="str" cm="1">
        <f t="array" ref="O471">IFERROR(INDEX(Districtwide!O$19:O$500, SMALL(IF(($A$17=Districtwide!$E$19:$E$500), MATCH(ROW(Districtwide!$A$19:$A$500), ROW(Districtwide!$A$19:$A$500)), ""),ROWS($A$1:$A453))),"")</f>
        <v/>
      </c>
      <c r="P471" s="85" t="str" cm="1">
        <f t="array" ref="P471">IFERROR(INDEX(Districtwide!P$19:P$500, SMALL(IF(($A$17=Districtwide!$E$19:$E$500), MATCH(ROW(Districtwide!$A$19:$A$500), ROW(Districtwide!$A$19:$A$500)), ""),ROWS($A$1:$A453))),"")</f>
        <v/>
      </c>
      <c r="Q471" s="85" t="str">
        <f t="shared" si="16"/>
        <v xml:space="preserve"> </v>
      </c>
      <c r="R471" s="122" t="str" cm="1">
        <f t="array" ref="R471">IFERROR(INDEX(Districtwide!R$19:R$500, SMALL(IF(($A$17=Districtwide!$E$19:$E$500), MATCH(ROW(Districtwide!$A$19:$A$500), ROW(Districtwide!$A$19:$A$500)), ""),ROWS($A$1:$A453))),"")</f>
        <v/>
      </c>
      <c r="S471" s="122" t="str" cm="1">
        <f t="array" ref="S471">IFERROR(INDEX(Districtwide!S$19:S$500, SMALL(IF(($A$17=Districtwide!$E$19:$E$500), MATCH(ROW(Districtwide!$A$19:$A$500), ROW(Districtwide!$A$19:$A$500)), ""),ROWS($A$1:$A453))),"")</f>
        <v/>
      </c>
      <c r="T471" s="122" t="str" cm="1">
        <f t="array" ref="T471">IFERROR(INDEX(Districtwide!T$19:T$500, SMALL(IF(($A$17=Districtwide!$E$19:$E$500), MATCH(ROW(Districtwide!$A$19:$A$500), ROW(Districtwide!$A$19:$A$500)), ""),ROWS($A$1:$A453))),"")</f>
        <v/>
      </c>
      <c r="U471" s="85" t="str">
        <f t="shared" si="17"/>
        <v xml:space="preserve"> </v>
      </c>
      <c r="V471" s="85" t="str" cm="1">
        <f t="array" ref="V471">IFERROR(INDEX(Districtwide!V$19:V$500, SMALL(IF(($A$17=Districtwide!$E$19:$E$500), MATCH(ROW(Districtwide!$A$19:$A$500), ROW(Districtwide!$A$19:$A$500)), ""),ROWS($A$1:$A453))),"")</f>
        <v/>
      </c>
      <c r="W471" s="86" t="str" cm="1">
        <f t="array" ref="W471">IFERROR(INDEX(Districtwide!W$19:W$500, SMALL(IF(($A$17=Districtwide!$E$19:$E$500), MATCH(ROW(Districtwide!$A$19:$A$500), ROW(Districtwide!$A$19:$A$500)), ""),ROWS($A$1:$A453))),"")</f>
        <v/>
      </c>
      <c r="X471" s="122" t="str" cm="1">
        <f t="array" ref="X471">IFERROR(INDEX(Districtwide!X$19:X$500, SMALL(IF(($A$17=Districtwide!$E$19:$E$500), MATCH(ROW(Districtwide!$A$19:$A$500), ROW(Districtwide!$A$19:$A$500)), ""),ROWS($A$1:$A453))),"")</f>
        <v/>
      </c>
      <c r="Y471" s="85" t="str" cm="1">
        <f t="array" ref="Y471">IFERROR(INDEX(Districtwide!Y$19:Y$500, SMALL(IF(($A$17=Districtwide!$E$19:$E$500), MATCH(ROW(Districtwide!$A$19:$A$500), ROW(Districtwide!$A$19:$A$500)), ""),ROWS($A$1:$A453))),"")</f>
        <v/>
      </c>
      <c r="Z471" s="86" t="str" cm="1">
        <f t="array" ref="Z471">IFERROR(INDEX(Districtwide!Z$19:Z$500, SMALL(IF(($A$17=Districtwide!$E$19:$E$500), MATCH(ROW(Districtwide!$A$19:$A$500), ROW(Districtwide!$A$19:$A$500)), ""),ROWS($A$1:$A453))),"")</f>
        <v/>
      </c>
      <c r="AA471" s="122" t="str" cm="1">
        <f t="array" ref="AA471">IFERROR(INDEX(Districtwide!AA$19:AA$500, SMALL(IF(($A$17=Districtwide!$E$19:$E$500), MATCH(ROW(Districtwide!$A$19:$A$500), ROW(Districtwide!$A$19:$A$500)), ""),ROWS($A$1:$A453))),"")</f>
        <v/>
      </c>
    </row>
    <row r="472" spans="1:27">
      <c r="A472" s="134" t="str" cm="1">
        <f t="array" ref="A472">IFERROR(INDEX(Districtwide!A$19:A$500, SMALL(IF(($A$17=Districtwide!$E$19:$E$500), MATCH(ROW(Districtwide!$A$19:$A$500), ROW(Districtwide!$A$19:$A$500)), ""),ROWS($A$1:$A454))),"")</f>
        <v/>
      </c>
      <c r="B472" s="134" t="str" cm="1">
        <f t="array" ref="B472">IFERROR(INDEX(Districtwide!B$19:B$500, SMALL(IF(($A$17=Districtwide!$E$19:$E$500), MATCH(ROW(Districtwide!$A$19:$A$500), ROW(Districtwide!$A$19:$A$500)), ""),ROWS($A$1:$A454))),"")</f>
        <v/>
      </c>
      <c r="C472" s="134" t="str" cm="1">
        <f t="array" ref="C472">IFERROR(INDEX(Districtwide!C$19:C$500, SMALL(IF(($A$17=Districtwide!$E$19:$E$500), MATCH(ROW(Districtwide!$A$19:$A$500), ROW(Districtwide!$A$19:$A$500)), ""),ROWS($A$1:$A454))),"")</f>
        <v/>
      </c>
      <c r="D472" s="134" t="str" cm="1">
        <f t="array" ref="D472">IFERROR(INDEX(Districtwide!D$19:D$500, SMALL(IF(($A$17=Districtwide!$E$19:$E$500), MATCH(ROW(Districtwide!$A$19:$A$500), ROW(Districtwide!$A$19:$A$500)), ""),ROWS($A$1:$A454))),"")</f>
        <v/>
      </c>
      <c r="E472" s="85" t="str" cm="1">
        <f t="array" ref="E472">IFERROR(INDEX(Districtwide!E$19:E$500, SMALL(IF(($A$17=Districtwide!$E$19:$E$500), MATCH(ROW(Districtwide!$A$19:$A$500), ROW(Districtwide!$A$19:$A$500)), ""),ROWS($A$1:$A454))),"")</f>
        <v/>
      </c>
      <c r="F472" s="128" t="str" cm="1">
        <f t="array" ref="F472">IFERROR(INDEX(Districtwide!F$19:F$500, SMALL(IF(($A$17=Districtwide!$E$19:$E$500), MATCH(ROW(Districtwide!$A$19:$A$500), ROW(Districtwide!$A$19:$A$500)), ""),ROWS($A$1:$A454))),"")</f>
        <v/>
      </c>
      <c r="G472" s="85" t="str" cm="1">
        <f t="array" ref="G472">IFERROR(INDEX(Districtwide!G$19:G$500, SMALL(IF(($A$17=Districtwide!$E$19:$E$500), MATCH(ROW(Districtwide!$A$19:$A$500), ROW(Districtwide!$A$19:$A$500)), ""),ROWS($A$1:$A454))),"")</f>
        <v/>
      </c>
      <c r="H472" s="86" t="str" cm="1">
        <f t="array" ref="H472">IFERROR(INDEX(Districtwide!H$19:H$500, SMALL(IF(($A$17=Districtwide!$E$19:$E$500), MATCH(ROW(Districtwide!$A$19:$A$500), ROW(Districtwide!$A$19:$A$500)), ""),ROWS($A$1:$A454))),"")</f>
        <v/>
      </c>
      <c r="I472" s="122" t="str" cm="1">
        <f t="array" ref="I472">IFERROR(INDEX(Districtwide!I$19:I$500, SMALL(IF(($A$17=Districtwide!$E$19:$E$500), MATCH(ROW(Districtwide!$A$19:$A$500), ROW(Districtwide!$A$19:$A$500)), ""),ROWS($A$1:$A454))),"")</f>
        <v/>
      </c>
      <c r="J472" s="87" t="str" cm="1">
        <f t="array" ref="J472">IFERROR(INDEX(Districtwide!J$19:J$500, SMALL(IF(($A$17=Districtwide!$E$19:$E$500), MATCH(ROW(Districtwide!$A$19:$A$500), ROW(Districtwide!$A$19:$A$500)), ""),ROWS($A$1:$A454))),"")</f>
        <v/>
      </c>
      <c r="K472" s="86" t="str" cm="1">
        <f t="array" ref="K472">IFERROR(INDEX(Districtwide!K$19:K$500, SMALL(IF(($A$17=Districtwide!$E$19:$E$500), MATCH(ROW(Districtwide!$A$19:$A$500), ROW(Districtwide!$A$19:$A$500)), ""),ROWS($A$1:$A454))),"")</f>
        <v/>
      </c>
      <c r="L472" s="122" t="str" cm="1">
        <f t="array" ref="L472">IFERROR(INDEX(Districtwide!L$19:L$500, SMALL(IF(($A$17=Districtwide!$E$19:$E$500), MATCH(ROW(Districtwide!$A$19:$A$500), ROW(Districtwide!$A$19:$A$500)), ""),ROWS($A$1:$A454))),"")</f>
        <v/>
      </c>
      <c r="M472" s="85" t="str" cm="1">
        <f t="array" ref="M472">IFERROR(INDEX(Districtwide!M$19:M$500, SMALL(IF(($A$17=Districtwide!$E$19:$E$500), MATCH(ROW(Districtwide!$A$19:$A$500), ROW(Districtwide!$A$19:$A$500)), ""),ROWS($A$1:$A454))),"")</f>
        <v/>
      </c>
      <c r="N472" s="86" t="str" cm="1">
        <f t="array" ref="N472">IFERROR(INDEX(Districtwide!N$19:N$500, SMALL(IF(($A$17=Districtwide!$E$19:$E$500), MATCH(ROW(Districtwide!$A$19:$A$500), ROW(Districtwide!$A$19:$A$500)), ""),ROWS($A$1:$A454))),"")</f>
        <v/>
      </c>
      <c r="O472" s="86" t="str" cm="1">
        <f t="array" ref="O472">IFERROR(INDEX(Districtwide!O$19:O$500, SMALL(IF(($A$17=Districtwide!$E$19:$E$500), MATCH(ROW(Districtwide!$A$19:$A$500), ROW(Districtwide!$A$19:$A$500)), ""),ROWS($A$1:$A454))),"")</f>
        <v/>
      </c>
      <c r="P472" s="85" t="str" cm="1">
        <f t="array" ref="P472">IFERROR(INDEX(Districtwide!P$19:P$500, SMALL(IF(($A$17=Districtwide!$E$19:$E$500), MATCH(ROW(Districtwide!$A$19:$A$500), ROW(Districtwide!$A$19:$A$500)), ""),ROWS($A$1:$A454))),"")</f>
        <v/>
      </c>
      <c r="Q472" s="85" t="str">
        <f t="shared" si="16"/>
        <v xml:space="preserve"> </v>
      </c>
      <c r="R472" s="122" t="str" cm="1">
        <f t="array" ref="R472">IFERROR(INDEX(Districtwide!R$19:R$500, SMALL(IF(($A$17=Districtwide!$E$19:$E$500), MATCH(ROW(Districtwide!$A$19:$A$500), ROW(Districtwide!$A$19:$A$500)), ""),ROWS($A$1:$A454))),"")</f>
        <v/>
      </c>
      <c r="S472" s="122" t="str" cm="1">
        <f t="array" ref="S472">IFERROR(INDEX(Districtwide!S$19:S$500, SMALL(IF(($A$17=Districtwide!$E$19:$E$500), MATCH(ROW(Districtwide!$A$19:$A$500), ROW(Districtwide!$A$19:$A$500)), ""),ROWS($A$1:$A454))),"")</f>
        <v/>
      </c>
      <c r="T472" s="122" t="str" cm="1">
        <f t="array" ref="T472">IFERROR(INDEX(Districtwide!T$19:T$500, SMALL(IF(($A$17=Districtwide!$E$19:$E$500), MATCH(ROW(Districtwide!$A$19:$A$500), ROW(Districtwide!$A$19:$A$500)), ""),ROWS($A$1:$A454))),"")</f>
        <v/>
      </c>
      <c r="U472" s="85" t="str">
        <f t="shared" si="17"/>
        <v xml:space="preserve"> </v>
      </c>
      <c r="V472" s="85" t="str" cm="1">
        <f t="array" ref="V472">IFERROR(INDEX(Districtwide!V$19:V$500, SMALL(IF(($A$17=Districtwide!$E$19:$E$500), MATCH(ROW(Districtwide!$A$19:$A$500), ROW(Districtwide!$A$19:$A$500)), ""),ROWS($A$1:$A454))),"")</f>
        <v/>
      </c>
      <c r="W472" s="86" t="str" cm="1">
        <f t="array" ref="W472">IFERROR(INDEX(Districtwide!W$19:W$500, SMALL(IF(($A$17=Districtwide!$E$19:$E$500), MATCH(ROW(Districtwide!$A$19:$A$500), ROW(Districtwide!$A$19:$A$500)), ""),ROWS($A$1:$A454))),"")</f>
        <v/>
      </c>
      <c r="X472" s="122" t="str" cm="1">
        <f t="array" ref="X472">IFERROR(INDEX(Districtwide!X$19:X$500, SMALL(IF(($A$17=Districtwide!$E$19:$E$500), MATCH(ROW(Districtwide!$A$19:$A$500), ROW(Districtwide!$A$19:$A$500)), ""),ROWS($A$1:$A454))),"")</f>
        <v/>
      </c>
      <c r="Y472" s="85" t="str" cm="1">
        <f t="array" ref="Y472">IFERROR(INDEX(Districtwide!Y$19:Y$500, SMALL(IF(($A$17=Districtwide!$E$19:$E$500), MATCH(ROW(Districtwide!$A$19:$A$500), ROW(Districtwide!$A$19:$A$500)), ""),ROWS($A$1:$A454))),"")</f>
        <v/>
      </c>
      <c r="Z472" s="86" t="str" cm="1">
        <f t="array" ref="Z472">IFERROR(INDEX(Districtwide!Z$19:Z$500, SMALL(IF(($A$17=Districtwide!$E$19:$E$500), MATCH(ROW(Districtwide!$A$19:$A$500), ROW(Districtwide!$A$19:$A$500)), ""),ROWS($A$1:$A454))),"")</f>
        <v/>
      </c>
      <c r="AA472" s="122" t="str" cm="1">
        <f t="array" ref="AA472">IFERROR(INDEX(Districtwide!AA$19:AA$500, SMALL(IF(($A$17=Districtwide!$E$19:$E$500), MATCH(ROW(Districtwide!$A$19:$A$500), ROW(Districtwide!$A$19:$A$500)), ""),ROWS($A$1:$A454))),"")</f>
        <v/>
      </c>
    </row>
    <row r="473" spans="1:27">
      <c r="A473" s="134" t="str" cm="1">
        <f t="array" ref="A473">IFERROR(INDEX(Districtwide!A$19:A$500, SMALL(IF(($A$17=Districtwide!$E$19:$E$500), MATCH(ROW(Districtwide!$A$19:$A$500), ROW(Districtwide!$A$19:$A$500)), ""),ROWS($A$1:$A455))),"")</f>
        <v/>
      </c>
      <c r="B473" s="134" t="str" cm="1">
        <f t="array" ref="B473">IFERROR(INDEX(Districtwide!B$19:B$500, SMALL(IF(($A$17=Districtwide!$E$19:$E$500), MATCH(ROW(Districtwide!$A$19:$A$500), ROW(Districtwide!$A$19:$A$500)), ""),ROWS($A$1:$A455))),"")</f>
        <v/>
      </c>
      <c r="C473" s="134" t="str" cm="1">
        <f t="array" ref="C473">IFERROR(INDEX(Districtwide!C$19:C$500, SMALL(IF(($A$17=Districtwide!$E$19:$E$500), MATCH(ROW(Districtwide!$A$19:$A$500), ROW(Districtwide!$A$19:$A$500)), ""),ROWS($A$1:$A455))),"")</f>
        <v/>
      </c>
      <c r="D473" s="134" t="str" cm="1">
        <f t="array" ref="D473">IFERROR(INDEX(Districtwide!D$19:D$500, SMALL(IF(($A$17=Districtwide!$E$19:$E$500), MATCH(ROW(Districtwide!$A$19:$A$500), ROW(Districtwide!$A$19:$A$500)), ""),ROWS($A$1:$A455))),"")</f>
        <v/>
      </c>
      <c r="E473" s="85" t="str" cm="1">
        <f t="array" ref="E473">IFERROR(INDEX(Districtwide!E$19:E$500, SMALL(IF(($A$17=Districtwide!$E$19:$E$500), MATCH(ROW(Districtwide!$A$19:$A$500), ROW(Districtwide!$A$19:$A$500)), ""),ROWS($A$1:$A455))),"")</f>
        <v/>
      </c>
      <c r="F473" s="128" t="str" cm="1">
        <f t="array" ref="F473">IFERROR(INDEX(Districtwide!F$19:F$500, SMALL(IF(($A$17=Districtwide!$E$19:$E$500), MATCH(ROW(Districtwide!$A$19:$A$500), ROW(Districtwide!$A$19:$A$500)), ""),ROWS($A$1:$A455))),"")</f>
        <v/>
      </c>
      <c r="G473" s="85" t="str" cm="1">
        <f t="array" ref="G473">IFERROR(INDEX(Districtwide!G$19:G$500, SMALL(IF(($A$17=Districtwide!$E$19:$E$500), MATCH(ROW(Districtwide!$A$19:$A$500), ROW(Districtwide!$A$19:$A$500)), ""),ROWS($A$1:$A455))),"")</f>
        <v/>
      </c>
      <c r="H473" s="86" t="str" cm="1">
        <f t="array" ref="H473">IFERROR(INDEX(Districtwide!H$19:H$500, SMALL(IF(($A$17=Districtwide!$E$19:$E$500), MATCH(ROW(Districtwide!$A$19:$A$500), ROW(Districtwide!$A$19:$A$500)), ""),ROWS($A$1:$A455))),"")</f>
        <v/>
      </c>
      <c r="I473" s="122" t="str" cm="1">
        <f t="array" ref="I473">IFERROR(INDEX(Districtwide!I$19:I$500, SMALL(IF(($A$17=Districtwide!$E$19:$E$500), MATCH(ROW(Districtwide!$A$19:$A$500), ROW(Districtwide!$A$19:$A$500)), ""),ROWS($A$1:$A455))),"")</f>
        <v/>
      </c>
      <c r="J473" s="87" t="str" cm="1">
        <f t="array" ref="J473">IFERROR(INDEX(Districtwide!J$19:J$500, SMALL(IF(($A$17=Districtwide!$E$19:$E$500), MATCH(ROW(Districtwide!$A$19:$A$500), ROW(Districtwide!$A$19:$A$500)), ""),ROWS($A$1:$A455))),"")</f>
        <v/>
      </c>
      <c r="K473" s="86" t="str" cm="1">
        <f t="array" ref="K473">IFERROR(INDEX(Districtwide!K$19:K$500, SMALL(IF(($A$17=Districtwide!$E$19:$E$500), MATCH(ROW(Districtwide!$A$19:$A$500), ROW(Districtwide!$A$19:$A$500)), ""),ROWS($A$1:$A455))),"")</f>
        <v/>
      </c>
      <c r="L473" s="122" t="str" cm="1">
        <f t="array" ref="L473">IFERROR(INDEX(Districtwide!L$19:L$500, SMALL(IF(($A$17=Districtwide!$E$19:$E$500), MATCH(ROW(Districtwide!$A$19:$A$500), ROW(Districtwide!$A$19:$A$500)), ""),ROWS($A$1:$A455))),"")</f>
        <v/>
      </c>
      <c r="M473" s="85" t="str" cm="1">
        <f t="array" ref="M473">IFERROR(INDEX(Districtwide!M$19:M$500, SMALL(IF(($A$17=Districtwide!$E$19:$E$500), MATCH(ROW(Districtwide!$A$19:$A$500), ROW(Districtwide!$A$19:$A$500)), ""),ROWS($A$1:$A455))),"")</f>
        <v/>
      </c>
      <c r="N473" s="86" t="str" cm="1">
        <f t="array" ref="N473">IFERROR(INDEX(Districtwide!N$19:N$500, SMALL(IF(($A$17=Districtwide!$E$19:$E$500), MATCH(ROW(Districtwide!$A$19:$A$500), ROW(Districtwide!$A$19:$A$500)), ""),ROWS($A$1:$A455))),"")</f>
        <v/>
      </c>
      <c r="O473" s="86" t="str" cm="1">
        <f t="array" ref="O473">IFERROR(INDEX(Districtwide!O$19:O$500, SMALL(IF(($A$17=Districtwide!$E$19:$E$500), MATCH(ROW(Districtwide!$A$19:$A$500), ROW(Districtwide!$A$19:$A$500)), ""),ROWS($A$1:$A455))),"")</f>
        <v/>
      </c>
      <c r="P473" s="85" t="str" cm="1">
        <f t="array" ref="P473">IFERROR(INDEX(Districtwide!P$19:P$500, SMALL(IF(($A$17=Districtwide!$E$19:$E$500), MATCH(ROW(Districtwide!$A$19:$A$500), ROW(Districtwide!$A$19:$A$500)), ""),ROWS($A$1:$A455))),"")</f>
        <v/>
      </c>
      <c r="Q473" s="85" t="str">
        <f t="shared" si="16"/>
        <v xml:space="preserve"> </v>
      </c>
      <c r="R473" s="122" t="str" cm="1">
        <f t="array" ref="R473">IFERROR(INDEX(Districtwide!R$19:R$500, SMALL(IF(($A$17=Districtwide!$E$19:$E$500), MATCH(ROW(Districtwide!$A$19:$A$500), ROW(Districtwide!$A$19:$A$500)), ""),ROWS($A$1:$A455))),"")</f>
        <v/>
      </c>
      <c r="S473" s="122" t="str" cm="1">
        <f t="array" ref="S473">IFERROR(INDEX(Districtwide!S$19:S$500, SMALL(IF(($A$17=Districtwide!$E$19:$E$500), MATCH(ROW(Districtwide!$A$19:$A$500), ROW(Districtwide!$A$19:$A$500)), ""),ROWS($A$1:$A455))),"")</f>
        <v/>
      </c>
      <c r="T473" s="122" t="str" cm="1">
        <f t="array" ref="T473">IFERROR(INDEX(Districtwide!T$19:T$500, SMALL(IF(($A$17=Districtwide!$E$19:$E$500), MATCH(ROW(Districtwide!$A$19:$A$500), ROW(Districtwide!$A$19:$A$500)), ""),ROWS($A$1:$A455))),"")</f>
        <v/>
      </c>
      <c r="U473" s="85" t="str">
        <f t="shared" si="17"/>
        <v xml:space="preserve"> </v>
      </c>
      <c r="V473" s="85" t="str" cm="1">
        <f t="array" ref="V473">IFERROR(INDEX(Districtwide!V$19:V$500, SMALL(IF(($A$17=Districtwide!$E$19:$E$500), MATCH(ROW(Districtwide!$A$19:$A$500), ROW(Districtwide!$A$19:$A$500)), ""),ROWS($A$1:$A455))),"")</f>
        <v/>
      </c>
      <c r="W473" s="86" t="str" cm="1">
        <f t="array" ref="W473">IFERROR(INDEX(Districtwide!W$19:W$500, SMALL(IF(($A$17=Districtwide!$E$19:$E$500), MATCH(ROW(Districtwide!$A$19:$A$500), ROW(Districtwide!$A$19:$A$500)), ""),ROWS($A$1:$A455))),"")</f>
        <v/>
      </c>
      <c r="X473" s="122" t="str" cm="1">
        <f t="array" ref="X473">IFERROR(INDEX(Districtwide!X$19:X$500, SMALL(IF(($A$17=Districtwide!$E$19:$E$500), MATCH(ROW(Districtwide!$A$19:$A$500), ROW(Districtwide!$A$19:$A$500)), ""),ROWS($A$1:$A455))),"")</f>
        <v/>
      </c>
      <c r="Y473" s="85" t="str" cm="1">
        <f t="array" ref="Y473">IFERROR(INDEX(Districtwide!Y$19:Y$500, SMALL(IF(($A$17=Districtwide!$E$19:$E$500), MATCH(ROW(Districtwide!$A$19:$A$500), ROW(Districtwide!$A$19:$A$500)), ""),ROWS($A$1:$A455))),"")</f>
        <v/>
      </c>
      <c r="Z473" s="86" t="str" cm="1">
        <f t="array" ref="Z473">IFERROR(INDEX(Districtwide!Z$19:Z$500, SMALL(IF(($A$17=Districtwide!$E$19:$E$500), MATCH(ROW(Districtwide!$A$19:$A$500), ROW(Districtwide!$A$19:$A$500)), ""),ROWS($A$1:$A455))),"")</f>
        <v/>
      </c>
      <c r="AA473" s="122" t="str" cm="1">
        <f t="array" ref="AA473">IFERROR(INDEX(Districtwide!AA$19:AA$500, SMALL(IF(($A$17=Districtwide!$E$19:$E$500), MATCH(ROW(Districtwide!$A$19:$A$500), ROW(Districtwide!$A$19:$A$500)), ""),ROWS($A$1:$A455))),"")</f>
        <v/>
      </c>
    </row>
    <row r="474" spans="1:27">
      <c r="A474" s="134" t="str" cm="1">
        <f t="array" ref="A474">IFERROR(INDEX(Districtwide!A$19:A$500, SMALL(IF(($A$17=Districtwide!$E$19:$E$500), MATCH(ROW(Districtwide!$A$19:$A$500), ROW(Districtwide!$A$19:$A$500)), ""),ROWS($A$1:$A456))),"")</f>
        <v/>
      </c>
      <c r="B474" s="134" t="str" cm="1">
        <f t="array" ref="B474">IFERROR(INDEX(Districtwide!B$19:B$500, SMALL(IF(($A$17=Districtwide!$E$19:$E$500), MATCH(ROW(Districtwide!$A$19:$A$500), ROW(Districtwide!$A$19:$A$500)), ""),ROWS($A$1:$A456))),"")</f>
        <v/>
      </c>
      <c r="C474" s="134" t="str" cm="1">
        <f t="array" ref="C474">IFERROR(INDEX(Districtwide!C$19:C$500, SMALL(IF(($A$17=Districtwide!$E$19:$E$500), MATCH(ROW(Districtwide!$A$19:$A$500), ROW(Districtwide!$A$19:$A$500)), ""),ROWS($A$1:$A456))),"")</f>
        <v/>
      </c>
      <c r="D474" s="134" t="str" cm="1">
        <f t="array" ref="D474">IFERROR(INDEX(Districtwide!D$19:D$500, SMALL(IF(($A$17=Districtwide!$E$19:$E$500), MATCH(ROW(Districtwide!$A$19:$A$500), ROW(Districtwide!$A$19:$A$500)), ""),ROWS($A$1:$A456))),"")</f>
        <v/>
      </c>
      <c r="E474" s="85" t="str" cm="1">
        <f t="array" ref="E474">IFERROR(INDEX(Districtwide!E$19:E$500, SMALL(IF(($A$17=Districtwide!$E$19:$E$500), MATCH(ROW(Districtwide!$A$19:$A$500), ROW(Districtwide!$A$19:$A$500)), ""),ROWS($A$1:$A456))),"")</f>
        <v/>
      </c>
      <c r="F474" s="128" t="str" cm="1">
        <f t="array" ref="F474">IFERROR(INDEX(Districtwide!F$19:F$500, SMALL(IF(($A$17=Districtwide!$E$19:$E$500), MATCH(ROW(Districtwide!$A$19:$A$500), ROW(Districtwide!$A$19:$A$500)), ""),ROWS($A$1:$A456))),"")</f>
        <v/>
      </c>
      <c r="G474" s="85" t="str" cm="1">
        <f t="array" ref="G474">IFERROR(INDEX(Districtwide!G$19:G$500, SMALL(IF(($A$17=Districtwide!$E$19:$E$500), MATCH(ROW(Districtwide!$A$19:$A$500), ROW(Districtwide!$A$19:$A$500)), ""),ROWS($A$1:$A456))),"")</f>
        <v/>
      </c>
      <c r="H474" s="86" t="str" cm="1">
        <f t="array" ref="H474">IFERROR(INDEX(Districtwide!H$19:H$500, SMALL(IF(($A$17=Districtwide!$E$19:$E$500), MATCH(ROW(Districtwide!$A$19:$A$500), ROW(Districtwide!$A$19:$A$500)), ""),ROWS($A$1:$A456))),"")</f>
        <v/>
      </c>
      <c r="I474" s="122" t="str" cm="1">
        <f t="array" ref="I474">IFERROR(INDEX(Districtwide!I$19:I$500, SMALL(IF(($A$17=Districtwide!$E$19:$E$500), MATCH(ROW(Districtwide!$A$19:$A$500), ROW(Districtwide!$A$19:$A$500)), ""),ROWS($A$1:$A456))),"")</f>
        <v/>
      </c>
      <c r="J474" s="87" t="str" cm="1">
        <f t="array" ref="J474">IFERROR(INDEX(Districtwide!J$19:J$500, SMALL(IF(($A$17=Districtwide!$E$19:$E$500), MATCH(ROW(Districtwide!$A$19:$A$500), ROW(Districtwide!$A$19:$A$500)), ""),ROWS($A$1:$A456))),"")</f>
        <v/>
      </c>
      <c r="K474" s="86" t="str" cm="1">
        <f t="array" ref="K474">IFERROR(INDEX(Districtwide!K$19:K$500, SMALL(IF(($A$17=Districtwide!$E$19:$E$500), MATCH(ROW(Districtwide!$A$19:$A$500), ROW(Districtwide!$A$19:$A$500)), ""),ROWS($A$1:$A456))),"")</f>
        <v/>
      </c>
      <c r="L474" s="122" t="str" cm="1">
        <f t="array" ref="L474">IFERROR(INDEX(Districtwide!L$19:L$500, SMALL(IF(($A$17=Districtwide!$E$19:$E$500), MATCH(ROW(Districtwide!$A$19:$A$500), ROW(Districtwide!$A$19:$A$500)), ""),ROWS($A$1:$A456))),"")</f>
        <v/>
      </c>
      <c r="M474" s="85" t="str" cm="1">
        <f t="array" ref="M474">IFERROR(INDEX(Districtwide!M$19:M$500, SMALL(IF(($A$17=Districtwide!$E$19:$E$500), MATCH(ROW(Districtwide!$A$19:$A$500), ROW(Districtwide!$A$19:$A$500)), ""),ROWS($A$1:$A456))),"")</f>
        <v/>
      </c>
      <c r="N474" s="86" t="str" cm="1">
        <f t="array" ref="N474">IFERROR(INDEX(Districtwide!N$19:N$500, SMALL(IF(($A$17=Districtwide!$E$19:$E$500), MATCH(ROW(Districtwide!$A$19:$A$500), ROW(Districtwide!$A$19:$A$500)), ""),ROWS($A$1:$A456))),"")</f>
        <v/>
      </c>
      <c r="O474" s="86" t="str" cm="1">
        <f t="array" ref="O474">IFERROR(INDEX(Districtwide!O$19:O$500, SMALL(IF(($A$17=Districtwide!$E$19:$E$500), MATCH(ROW(Districtwide!$A$19:$A$500), ROW(Districtwide!$A$19:$A$500)), ""),ROWS($A$1:$A456))),"")</f>
        <v/>
      </c>
      <c r="P474" s="85" t="str" cm="1">
        <f t="array" ref="P474">IFERROR(INDEX(Districtwide!P$19:P$500, SMALL(IF(($A$17=Districtwide!$E$19:$E$500), MATCH(ROW(Districtwide!$A$19:$A$500), ROW(Districtwide!$A$19:$A$500)), ""),ROWS($A$1:$A456))),"")</f>
        <v/>
      </c>
      <c r="Q474" s="85" t="str">
        <f t="shared" si="16"/>
        <v xml:space="preserve"> </v>
      </c>
      <c r="R474" s="122" t="str" cm="1">
        <f t="array" ref="R474">IFERROR(INDEX(Districtwide!R$19:R$500, SMALL(IF(($A$17=Districtwide!$E$19:$E$500), MATCH(ROW(Districtwide!$A$19:$A$500), ROW(Districtwide!$A$19:$A$500)), ""),ROWS($A$1:$A456))),"")</f>
        <v/>
      </c>
      <c r="S474" s="122" t="str" cm="1">
        <f t="array" ref="S474">IFERROR(INDEX(Districtwide!S$19:S$500, SMALL(IF(($A$17=Districtwide!$E$19:$E$500), MATCH(ROW(Districtwide!$A$19:$A$500), ROW(Districtwide!$A$19:$A$500)), ""),ROWS($A$1:$A456))),"")</f>
        <v/>
      </c>
      <c r="T474" s="122" t="str" cm="1">
        <f t="array" ref="T474">IFERROR(INDEX(Districtwide!T$19:T$500, SMALL(IF(($A$17=Districtwide!$E$19:$E$500), MATCH(ROW(Districtwide!$A$19:$A$500), ROW(Districtwide!$A$19:$A$500)), ""),ROWS($A$1:$A456))),"")</f>
        <v/>
      </c>
      <c r="U474" s="85" t="str">
        <f t="shared" si="17"/>
        <v xml:space="preserve"> </v>
      </c>
      <c r="V474" s="85" t="str" cm="1">
        <f t="array" ref="V474">IFERROR(INDEX(Districtwide!V$19:V$500, SMALL(IF(($A$17=Districtwide!$E$19:$E$500), MATCH(ROW(Districtwide!$A$19:$A$500), ROW(Districtwide!$A$19:$A$500)), ""),ROWS($A$1:$A456))),"")</f>
        <v/>
      </c>
      <c r="W474" s="86" t="str" cm="1">
        <f t="array" ref="W474">IFERROR(INDEX(Districtwide!W$19:W$500, SMALL(IF(($A$17=Districtwide!$E$19:$E$500), MATCH(ROW(Districtwide!$A$19:$A$500), ROW(Districtwide!$A$19:$A$500)), ""),ROWS($A$1:$A456))),"")</f>
        <v/>
      </c>
      <c r="X474" s="122" t="str" cm="1">
        <f t="array" ref="X474">IFERROR(INDEX(Districtwide!X$19:X$500, SMALL(IF(($A$17=Districtwide!$E$19:$E$500), MATCH(ROW(Districtwide!$A$19:$A$500), ROW(Districtwide!$A$19:$A$500)), ""),ROWS($A$1:$A456))),"")</f>
        <v/>
      </c>
      <c r="Y474" s="85" t="str" cm="1">
        <f t="array" ref="Y474">IFERROR(INDEX(Districtwide!Y$19:Y$500, SMALL(IF(($A$17=Districtwide!$E$19:$E$500), MATCH(ROW(Districtwide!$A$19:$A$500), ROW(Districtwide!$A$19:$A$500)), ""),ROWS($A$1:$A456))),"")</f>
        <v/>
      </c>
      <c r="Z474" s="86" t="str" cm="1">
        <f t="array" ref="Z474">IFERROR(INDEX(Districtwide!Z$19:Z$500, SMALL(IF(($A$17=Districtwide!$E$19:$E$500), MATCH(ROW(Districtwide!$A$19:$A$500), ROW(Districtwide!$A$19:$A$500)), ""),ROWS($A$1:$A456))),"")</f>
        <v/>
      </c>
      <c r="AA474" s="122" t="str" cm="1">
        <f t="array" ref="AA474">IFERROR(INDEX(Districtwide!AA$19:AA$500, SMALL(IF(($A$17=Districtwide!$E$19:$E$500), MATCH(ROW(Districtwide!$A$19:$A$500), ROW(Districtwide!$A$19:$A$500)), ""),ROWS($A$1:$A456))),"")</f>
        <v/>
      </c>
    </row>
    <row r="475" spans="1:27">
      <c r="A475" s="134" t="str" cm="1">
        <f t="array" ref="A475">IFERROR(INDEX(Districtwide!A$19:A$500, SMALL(IF(($A$17=Districtwide!$E$19:$E$500), MATCH(ROW(Districtwide!$A$19:$A$500), ROW(Districtwide!$A$19:$A$500)), ""),ROWS($A$1:$A457))),"")</f>
        <v/>
      </c>
      <c r="B475" s="134" t="str" cm="1">
        <f t="array" ref="B475">IFERROR(INDEX(Districtwide!B$19:B$500, SMALL(IF(($A$17=Districtwide!$E$19:$E$500), MATCH(ROW(Districtwide!$A$19:$A$500), ROW(Districtwide!$A$19:$A$500)), ""),ROWS($A$1:$A457))),"")</f>
        <v/>
      </c>
      <c r="C475" s="134" t="str" cm="1">
        <f t="array" ref="C475">IFERROR(INDEX(Districtwide!C$19:C$500, SMALL(IF(($A$17=Districtwide!$E$19:$E$500), MATCH(ROW(Districtwide!$A$19:$A$500), ROW(Districtwide!$A$19:$A$500)), ""),ROWS($A$1:$A457))),"")</f>
        <v/>
      </c>
      <c r="D475" s="134" t="str" cm="1">
        <f t="array" ref="D475">IFERROR(INDEX(Districtwide!D$19:D$500, SMALL(IF(($A$17=Districtwide!$E$19:$E$500), MATCH(ROW(Districtwide!$A$19:$A$500), ROW(Districtwide!$A$19:$A$500)), ""),ROWS($A$1:$A457))),"")</f>
        <v/>
      </c>
      <c r="E475" s="85" t="str" cm="1">
        <f t="array" ref="E475">IFERROR(INDEX(Districtwide!E$19:E$500, SMALL(IF(($A$17=Districtwide!$E$19:$E$500), MATCH(ROW(Districtwide!$A$19:$A$500), ROW(Districtwide!$A$19:$A$500)), ""),ROWS($A$1:$A457))),"")</f>
        <v/>
      </c>
      <c r="F475" s="128" t="str" cm="1">
        <f t="array" ref="F475">IFERROR(INDEX(Districtwide!F$19:F$500, SMALL(IF(($A$17=Districtwide!$E$19:$E$500), MATCH(ROW(Districtwide!$A$19:$A$500), ROW(Districtwide!$A$19:$A$500)), ""),ROWS($A$1:$A457))),"")</f>
        <v/>
      </c>
      <c r="G475" s="85" t="str" cm="1">
        <f t="array" ref="G475">IFERROR(INDEX(Districtwide!G$19:G$500, SMALL(IF(($A$17=Districtwide!$E$19:$E$500), MATCH(ROW(Districtwide!$A$19:$A$500), ROW(Districtwide!$A$19:$A$500)), ""),ROWS($A$1:$A457))),"")</f>
        <v/>
      </c>
      <c r="H475" s="86" t="str" cm="1">
        <f t="array" ref="H475">IFERROR(INDEX(Districtwide!H$19:H$500, SMALL(IF(($A$17=Districtwide!$E$19:$E$500), MATCH(ROW(Districtwide!$A$19:$A$500), ROW(Districtwide!$A$19:$A$500)), ""),ROWS($A$1:$A457))),"")</f>
        <v/>
      </c>
      <c r="I475" s="122" t="str" cm="1">
        <f t="array" ref="I475">IFERROR(INDEX(Districtwide!I$19:I$500, SMALL(IF(($A$17=Districtwide!$E$19:$E$500), MATCH(ROW(Districtwide!$A$19:$A$500), ROW(Districtwide!$A$19:$A$500)), ""),ROWS($A$1:$A457))),"")</f>
        <v/>
      </c>
      <c r="J475" s="87" t="str" cm="1">
        <f t="array" ref="J475">IFERROR(INDEX(Districtwide!J$19:J$500, SMALL(IF(($A$17=Districtwide!$E$19:$E$500), MATCH(ROW(Districtwide!$A$19:$A$500), ROW(Districtwide!$A$19:$A$500)), ""),ROWS($A$1:$A457))),"")</f>
        <v/>
      </c>
      <c r="K475" s="86" t="str" cm="1">
        <f t="array" ref="K475">IFERROR(INDEX(Districtwide!K$19:K$500, SMALL(IF(($A$17=Districtwide!$E$19:$E$500), MATCH(ROW(Districtwide!$A$19:$A$500), ROW(Districtwide!$A$19:$A$500)), ""),ROWS($A$1:$A457))),"")</f>
        <v/>
      </c>
      <c r="L475" s="122" t="str" cm="1">
        <f t="array" ref="L475">IFERROR(INDEX(Districtwide!L$19:L$500, SMALL(IF(($A$17=Districtwide!$E$19:$E$500), MATCH(ROW(Districtwide!$A$19:$A$500), ROW(Districtwide!$A$19:$A$500)), ""),ROWS($A$1:$A457))),"")</f>
        <v/>
      </c>
      <c r="M475" s="85" t="str" cm="1">
        <f t="array" ref="M475">IFERROR(INDEX(Districtwide!M$19:M$500, SMALL(IF(($A$17=Districtwide!$E$19:$E$500), MATCH(ROW(Districtwide!$A$19:$A$500), ROW(Districtwide!$A$19:$A$500)), ""),ROWS($A$1:$A457))),"")</f>
        <v/>
      </c>
      <c r="N475" s="86" t="str" cm="1">
        <f t="array" ref="N475">IFERROR(INDEX(Districtwide!N$19:N$500, SMALL(IF(($A$17=Districtwide!$E$19:$E$500), MATCH(ROW(Districtwide!$A$19:$A$500), ROW(Districtwide!$A$19:$A$500)), ""),ROWS($A$1:$A457))),"")</f>
        <v/>
      </c>
      <c r="O475" s="86" t="str" cm="1">
        <f t="array" ref="O475">IFERROR(INDEX(Districtwide!O$19:O$500, SMALL(IF(($A$17=Districtwide!$E$19:$E$500), MATCH(ROW(Districtwide!$A$19:$A$500), ROW(Districtwide!$A$19:$A$500)), ""),ROWS($A$1:$A457))),"")</f>
        <v/>
      </c>
      <c r="P475" s="85" t="str" cm="1">
        <f t="array" ref="P475">IFERROR(INDEX(Districtwide!P$19:P$500, SMALL(IF(($A$17=Districtwide!$E$19:$E$500), MATCH(ROW(Districtwide!$A$19:$A$500), ROW(Districtwide!$A$19:$A$500)), ""),ROWS($A$1:$A457))),"")</f>
        <v/>
      </c>
      <c r="Q475" s="85" t="str">
        <f t="shared" si="16"/>
        <v xml:space="preserve"> </v>
      </c>
      <c r="R475" s="122" t="str" cm="1">
        <f t="array" ref="R475">IFERROR(INDEX(Districtwide!R$19:R$500, SMALL(IF(($A$17=Districtwide!$E$19:$E$500), MATCH(ROW(Districtwide!$A$19:$A$500), ROW(Districtwide!$A$19:$A$500)), ""),ROWS($A$1:$A457))),"")</f>
        <v/>
      </c>
      <c r="S475" s="122" t="str" cm="1">
        <f t="array" ref="S475">IFERROR(INDEX(Districtwide!S$19:S$500, SMALL(IF(($A$17=Districtwide!$E$19:$E$500), MATCH(ROW(Districtwide!$A$19:$A$500), ROW(Districtwide!$A$19:$A$500)), ""),ROWS($A$1:$A457))),"")</f>
        <v/>
      </c>
      <c r="T475" s="122" t="str" cm="1">
        <f t="array" ref="T475">IFERROR(INDEX(Districtwide!T$19:T$500, SMALL(IF(($A$17=Districtwide!$E$19:$E$500), MATCH(ROW(Districtwide!$A$19:$A$500), ROW(Districtwide!$A$19:$A$500)), ""),ROWS($A$1:$A457))),"")</f>
        <v/>
      </c>
      <c r="U475" s="85" t="str">
        <f t="shared" si="17"/>
        <v xml:space="preserve"> </v>
      </c>
      <c r="V475" s="85" t="str" cm="1">
        <f t="array" ref="V475">IFERROR(INDEX(Districtwide!V$19:V$500, SMALL(IF(($A$17=Districtwide!$E$19:$E$500), MATCH(ROW(Districtwide!$A$19:$A$500), ROW(Districtwide!$A$19:$A$500)), ""),ROWS($A$1:$A457))),"")</f>
        <v/>
      </c>
      <c r="W475" s="86" t="str" cm="1">
        <f t="array" ref="W475">IFERROR(INDEX(Districtwide!W$19:W$500, SMALL(IF(($A$17=Districtwide!$E$19:$E$500), MATCH(ROW(Districtwide!$A$19:$A$500), ROW(Districtwide!$A$19:$A$500)), ""),ROWS($A$1:$A457))),"")</f>
        <v/>
      </c>
      <c r="X475" s="122" t="str" cm="1">
        <f t="array" ref="X475">IFERROR(INDEX(Districtwide!X$19:X$500, SMALL(IF(($A$17=Districtwide!$E$19:$E$500), MATCH(ROW(Districtwide!$A$19:$A$500), ROW(Districtwide!$A$19:$A$500)), ""),ROWS($A$1:$A457))),"")</f>
        <v/>
      </c>
      <c r="Y475" s="85" t="str" cm="1">
        <f t="array" ref="Y475">IFERROR(INDEX(Districtwide!Y$19:Y$500, SMALL(IF(($A$17=Districtwide!$E$19:$E$500), MATCH(ROW(Districtwide!$A$19:$A$500), ROW(Districtwide!$A$19:$A$500)), ""),ROWS($A$1:$A457))),"")</f>
        <v/>
      </c>
      <c r="Z475" s="86" t="str" cm="1">
        <f t="array" ref="Z475">IFERROR(INDEX(Districtwide!Z$19:Z$500, SMALL(IF(($A$17=Districtwide!$E$19:$E$500), MATCH(ROW(Districtwide!$A$19:$A$500), ROW(Districtwide!$A$19:$A$500)), ""),ROWS($A$1:$A457))),"")</f>
        <v/>
      </c>
      <c r="AA475" s="122" t="str" cm="1">
        <f t="array" ref="AA475">IFERROR(INDEX(Districtwide!AA$19:AA$500, SMALL(IF(($A$17=Districtwide!$E$19:$E$500), MATCH(ROW(Districtwide!$A$19:$A$500), ROW(Districtwide!$A$19:$A$500)), ""),ROWS($A$1:$A457))),"")</f>
        <v/>
      </c>
    </row>
    <row r="476" spans="1:27">
      <c r="A476" s="134" t="str" cm="1">
        <f t="array" ref="A476">IFERROR(INDEX(Districtwide!A$19:A$500, SMALL(IF(($A$17=Districtwide!$E$19:$E$500), MATCH(ROW(Districtwide!$A$19:$A$500), ROW(Districtwide!$A$19:$A$500)), ""),ROWS($A$1:$A458))),"")</f>
        <v/>
      </c>
      <c r="B476" s="134" t="str" cm="1">
        <f t="array" ref="B476">IFERROR(INDEX(Districtwide!B$19:B$500, SMALL(IF(($A$17=Districtwide!$E$19:$E$500), MATCH(ROW(Districtwide!$A$19:$A$500), ROW(Districtwide!$A$19:$A$500)), ""),ROWS($A$1:$A458))),"")</f>
        <v/>
      </c>
      <c r="C476" s="134" t="str" cm="1">
        <f t="array" ref="C476">IFERROR(INDEX(Districtwide!C$19:C$500, SMALL(IF(($A$17=Districtwide!$E$19:$E$500), MATCH(ROW(Districtwide!$A$19:$A$500), ROW(Districtwide!$A$19:$A$500)), ""),ROWS($A$1:$A458))),"")</f>
        <v/>
      </c>
      <c r="D476" s="134" t="str" cm="1">
        <f t="array" ref="D476">IFERROR(INDEX(Districtwide!D$19:D$500, SMALL(IF(($A$17=Districtwide!$E$19:$E$500), MATCH(ROW(Districtwide!$A$19:$A$500), ROW(Districtwide!$A$19:$A$500)), ""),ROWS($A$1:$A458))),"")</f>
        <v/>
      </c>
      <c r="E476" s="85" t="str" cm="1">
        <f t="array" ref="E476">IFERROR(INDEX(Districtwide!E$19:E$500, SMALL(IF(($A$17=Districtwide!$E$19:$E$500), MATCH(ROW(Districtwide!$A$19:$A$500), ROW(Districtwide!$A$19:$A$500)), ""),ROWS($A$1:$A458))),"")</f>
        <v/>
      </c>
      <c r="F476" s="128" t="str" cm="1">
        <f t="array" ref="F476">IFERROR(INDEX(Districtwide!F$19:F$500, SMALL(IF(($A$17=Districtwide!$E$19:$E$500), MATCH(ROW(Districtwide!$A$19:$A$500), ROW(Districtwide!$A$19:$A$500)), ""),ROWS($A$1:$A458))),"")</f>
        <v/>
      </c>
      <c r="G476" s="85" t="str" cm="1">
        <f t="array" ref="G476">IFERROR(INDEX(Districtwide!G$19:G$500, SMALL(IF(($A$17=Districtwide!$E$19:$E$500), MATCH(ROW(Districtwide!$A$19:$A$500), ROW(Districtwide!$A$19:$A$500)), ""),ROWS($A$1:$A458))),"")</f>
        <v/>
      </c>
      <c r="H476" s="86" t="str" cm="1">
        <f t="array" ref="H476">IFERROR(INDEX(Districtwide!H$19:H$500, SMALL(IF(($A$17=Districtwide!$E$19:$E$500), MATCH(ROW(Districtwide!$A$19:$A$500), ROW(Districtwide!$A$19:$A$500)), ""),ROWS($A$1:$A458))),"")</f>
        <v/>
      </c>
      <c r="I476" s="122" t="str" cm="1">
        <f t="array" ref="I476">IFERROR(INDEX(Districtwide!I$19:I$500, SMALL(IF(($A$17=Districtwide!$E$19:$E$500), MATCH(ROW(Districtwide!$A$19:$A$500), ROW(Districtwide!$A$19:$A$500)), ""),ROWS($A$1:$A458))),"")</f>
        <v/>
      </c>
      <c r="J476" s="87" t="str" cm="1">
        <f t="array" ref="J476">IFERROR(INDEX(Districtwide!J$19:J$500, SMALL(IF(($A$17=Districtwide!$E$19:$E$500), MATCH(ROW(Districtwide!$A$19:$A$500), ROW(Districtwide!$A$19:$A$500)), ""),ROWS($A$1:$A458))),"")</f>
        <v/>
      </c>
      <c r="K476" s="86" t="str" cm="1">
        <f t="array" ref="K476">IFERROR(INDEX(Districtwide!K$19:K$500, SMALL(IF(($A$17=Districtwide!$E$19:$E$500), MATCH(ROW(Districtwide!$A$19:$A$500), ROW(Districtwide!$A$19:$A$500)), ""),ROWS($A$1:$A458))),"")</f>
        <v/>
      </c>
      <c r="L476" s="122" t="str" cm="1">
        <f t="array" ref="L476">IFERROR(INDEX(Districtwide!L$19:L$500, SMALL(IF(($A$17=Districtwide!$E$19:$E$500), MATCH(ROW(Districtwide!$A$19:$A$500), ROW(Districtwide!$A$19:$A$500)), ""),ROWS($A$1:$A458))),"")</f>
        <v/>
      </c>
      <c r="M476" s="85" t="str" cm="1">
        <f t="array" ref="M476">IFERROR(INDEX(Districtwide!M$19:M$500, SMALL(IF(($A$17=Districtwide!$E$19:$E$500), MATCH(ROW(Districtwide!$A$19:$A$500), ROW(Districtwide!$A$19:$A$500)), ""),ROWS($A$1:$A458))),"")</f>
        <v/>
      </c>
      <c r="N476" s="86" t="str" cm="1">
        <f t="array" ref="N476">IFERROR(INDEX(Districtwide!N$19:N$500, SMALL(IF(($A$17=Districtwide!$E$19:$E$500), MATCH(ROW(Districtwide!$A$19:$A$500), ROW(Districtwide!$A$19:$A$500)), ""),ROWS($A$1:$A458))),"")</f>
        <v/>
      </c>
      <c r="O476" s="86" t="str" cm="1">
        <f t="array" ref="O476">IFERROR(INDEX(Districtwide!O$19:O$500, SMALL(IF(($A$17=Districtwide!$E$19:$E$500), MATCH(ROW(Districtwide!$A$19:$A$500), ROW(Districtwide!$A$19:$A$500)), ""),ROWS($A$1:$A458))),"")</f>
        <v/>
      </c>
      <c r="P476" s="85" t="str" cm="1">
        <f t="array" ref="P476">IFERROR(INDEX(Districtwide!P$19:P$500, SMALL(IF(($A$17=Districtwide!$E$19:$E$500), MATCH(ROW(Districtwide!$A$19:$A$500), ROW(Districtwide!$A$19:$A$500)), ""),ROWS($A$1:$A458))),"")</f>
        <v/>
      </c>
      <c r="Q476" s="85" t="str">
        <f t="shared" si="16"/>
        <v xml:space="preserve"> </v>
      </c>
      <c r="R476" s="122" t="str" cm="1">
        <f t="array" ref="R476">IFERROR(INDEX(Districtwide!R$19:R$500, SMALL(IF(($A$17=Districtwide!$E$19:$E$500), MATCH(ROW(Districtwide!$A$19:$A$500), ROW(Districtwide!$A$19:$A$500)), ""),ROWS($A$1:$A458))),"")</f>
        <v/>
      </c>
      <c r="S476" s="122" t="str" cm="1">
        <f t="array" ref="S476">IFERROR(INDEX(Districtwide!S$19:S$500, SMALL(IF(($A$17=Districtwide!$E$19:$E$500), MATCH(ROW(Districtwide!$A$19:$A$500), ROW(Districtwide!$A$19:$A$500)), ""),ROWS($A$1:$A458))),"")</f>
        <v/>
      </c>
      <c r="T476" s="122" t="str" cm="1">
        <f t="array" ref="T476">IFERROR(INDEX(Districtwide!T$19:T$500, SMALL(IF(($A$17=Districtwide!$E$19:$E$500), MATCH(ROW(Districtwide!$A$19:$A$500), ROW(Districtwide!$A$19:$A$500)), ""),ROWS($A$1:$A458))),"")</f>
        <v/>
      </c>
      <c r="U476" s="85" t="str">
        <f t="shared" si="17"/>
        <v xml:space="preserve"> </v>
      </c>
      <c r="V476" s="85" t="str" cm="1">
        <f t="array" ref="V476">IFERROR(INDEX(Districtwide!V$19:V$500, SMALL(IF(($A$17=Districtwide!$E$19:$E$500), MATCH(ROW(Districtwide!$A$19:$A$500), ROW(Districtwide!$A$19:$A$500)), ""),ROWS($A$1:$A458))),"")</f>
        <v/>
      </c>
      <c r="W476" s="86" t="str" cm="1">
        <f t="array" ref="W476">IFERROR(INDEX(Districtwide!W$19:W$500, SMALL(IF(($A$17=Districtwide!$E$19:$E$500), MATCH(ROW(Districtwide!$A$19:$A$500), ROW(Districtwide!$A$19:$A$500)), ""),ROWS($A$1:$A458))),"")</f>
        <v/>
      </c>
      <c r="X476" s="122" t="str" cm="1">
        <f t="array" ref="X476">IFERROR(INDEX(Districtwide!X$19:X$500, SMALL(IF(($A$17=Districtwide!$E$19:$E$500), MATCH(ROW(Districtwide!$A$19:$A$500), ROW(Districtwide!$A$19:$A$500)), ""),ROWS($A$1:$A458))),"")</f>
        <v/>
      </c>
      <c r="Y476" s="85" t="str" cm="1">
        <f t="array" ref="Y476">IFERROR(INDEX(Districtwide!Y$19:Y$500, SMALL(IF(($A$17=Districtwide!$E$19:$E$500), MATCH(ROW(Districtwide!$A$19:$A$500), ROW(Districtwide!$A$19:$A$500)), ""),ROWS($A$1:$A458))),"")</f>
        <v/>
      </c>
      <c r="Z476" s="86" t="str" cm="1">
        <f t="array" ref="Z476">IFERROR(INDEX(Districtwide!Z$19:Z$500, SMALL(IF(($A$17=Districtwide!$E$19:$E$500), MATCH(ROW(Districtwide!$A$19:$A$500), ROW(Districtwide!$A$19:$A$500)), ""),ROWS($A$1:$A458))),"")</f>
        <v/>
      </c>
      <c r="AA476" s="122" t="str" cm="1">
        <f t="array" ref="AA476">IFERROR(INDEX(Districtwide!AA$19:AA$500, SMALL(IF(($A$17=Districtwide!$E$19:$E$500), MATCH(ROW(Districtwide!$A$19:$A$500), ROW(Districtwide!$A$19:$A$500)), ""),ROWS($A$1:$A458))),"")</f>
        <v/>
      </c>
    </row>
    <row r="477" spans="1:27">
      <c r="A477" s="134" t="str" cm="1">
        <f t="array" ref="A477">IFERROR(INDEX(Districtwide!A$19:A$500, SMALL(IF(($A$17=Districtwide!$E$19:$E$500), MATCH(ROW(Districtwide!$A$19:$A$500), ROW(Districtwide!$A$19:$A$500)), ""),ROWS($A$1:$A459))),"")</f>
        <v/>
      </c>
      <c r="B477" s="134" t="str" cm="1">
        <f t="array" ref="B477">IFERROR(INDEX(Districtwide!B$19:B$500, SMALL(IF(($A$17=Districtwide!$E$19:$E$500), MATCH(ROW(Districtwide!$A$19:$A$500), ROW(Districtwide!$A$19:$A$500)), ""),ROWS($A$1:$A459))),"")</f>
        <v/>
      </c>
      <c r="C477" s="134" t="str" cm="1">
        <f t="array" ref="C477">IFERROR(INDEX(Districtwide!C$19:C$500, SMALL(IF(($A$17=Districtwide!$E$19:$E$500), MATCH(ROW(Districtwide!$A$19:$A$500), ROW(Districtwide!$A$19:$A$500)), ""),ROWS($A$1:$A459))),"")</f>
        <v/>
      </c>
      <c r="D477" s="134" t="str" cm="1">
        <f t="array" ref="D477">IFERROR(INDEX(Districtwide!D$19:D$500, SMALL(IF(($A$17=Districtwide!$E$19:$E$500), MATCH(ROW(Districtwide!$A$19:$A$500), ROW(Districtwide!$A$19:$A$500)), ""),ROWS($A$1:$A459))),"")</f>
        <v/>
      </c>
      <c r="E477" s="85" t="str" cm="1">
        <f t="array" ref="E477">IFERROR(INDEX(Districtwide!E$19:E$500, SMALL(IF(($A$17=Districtwide!$E$19:$E$500), MATCH(ROW(Districtwide!$A$19:$A$500), ROW(Districtwide!$A$19:$A$500)), ""),ROWS($A$1:$A459))),"")</f>
        <v/>
      </c>
      <c r="F477" s="128" t="str" cm="1">
        <f t="array" ref="F477">IFERROR(INDEX(Districtwide!F$19:F$500, SMALL(IF(($A$17=Districtwide!$E$19:$E$500), MATCH(ROW(Districtwide!$A$19:$A$500), ROW(Districtwide!$A$19:$A$500)), ""),ROWS($A$1:$A459))),"")</f>
        <v/>
      </c>
      <c r="G477" s="85" t="str" cm="1">
        <f t="array" ref="G477">IFERROR(INDEX(Districtwide!G$19:G$500, SMALL(IF(($A$17=Districtwide!$E$19:$E$500), MATCH(ROW(Districtwide!$A$19:$A$500), ROW(Districtwide!$A$19:$A$500)), ""),ROWS($A$1:$A459))),"")</f>
        <v/>
      </c>
      <c r="H477" s="86" t="str" cm="1">
        <f t="array" ref="H477">IFERROR(INDEX(Districtwide!H$19:H$500, SMALL(IF(($A$17=Districtwide!$E$19:$E$500), MATCH(ROW(Districtwide!$A$19:$A$500), ROW(Districtwide!$A$19:$A$500)), ""),ROWS($A$1:$A459))),"")</f>
        <v/>
      </c>
      <c r="I477" s="122" t="str" cm="1">
        <f t="array" ref="I477">IFERROR(INDEX(Districtwide!I$19:I$500, SMALL(IF(($A$17=Districtwide!$E$19:$E$500), MATCH(ROW(Districtwide!$A$19:$A$500), ROW(Districtwide!$A$19:$A$500)), ""),ROWS($A$1:$A459))),"")</f>
        <v/>
      </c>
      <c r="J477" s="87" t="str" cm="1">
        <f t="array" ref="J477">IFERROR(INDEX(Districtwide!J$19:J$500, SMALL(IF(($A$17=Districtwide!$E$19:$E$500), MATCH(ROW(Districtwide!$A$19:$A$500), ROW(Districtwide!$A$19:$A$500)), ""),ROWS($A$1:$A459))),"")</f>
        <v/>
      </c>
      <c r="K477" s="86" t="str" cm="1">
        <f t="array" ref="K477">IFERROR(INDEX(Districtwide!K$19:K$500, SMALL(IF(($A$17=Districtwide!$E$19:$E$500), MATCH(ROW(Districtwide!$A$19:$A$500), ROW(Districtwide!$A$19:$A$500)), ""),ROWS($A$1:$A459))),"")</f>
        <v/>
      </c>
      <c r="L477" s="122" t="str" cm="1">
        <f t="array" ref="L477">IFERROR(INDEX(Districtwide!L$19:L$500, SMALL(IF(($A$17=Districtwide!$E$19:$E$500), MATCH(ROW(Districtwide!$A$19:$A$500), ROW(Districtwide!$A$19:$A$500)), ""),ROWS($A$1:$A459))),"")</f>
        <v/>
      </c>
      <c r="M477" s="85" t="str" cm="1">
        <f t="array" ref="M477">IFERROR(INDEX(Districtwide!M$19:M$500, SMALL(IF(($A$17=Districtwide!$E$19:$E$500), MATCH(ROW(Districtwide!$A$19:$A$500), ROW(Districtwide!$A$19:$A$500)), ""),ROWS($A$1:$A459))),"")</f>
        <v/>
      </c>
      <c r="N477" s="86" t="str" cm="1">
        <f t="array" ref="N477">IFERROR(INDEX(Districtwide!N$19:N$500, SMALL(IF(($A$17=Districtwide!$E$19:$E$500), MATCH(ROW(Districtwide!$A$19:$A$500), ROW(Districtwide!$A$19:$A$500)), ""),ROWS($A$1:$A459))),"")</f>
        <v/>
      </c>
      <c r="O477" s="86" t="str" cm="1">
        <f t="array" ref="O477">IFERROR(INDEX(Districtwide!O$19:O$500, SMALL(IF(($A$17=Districtwide!$E$19:$E$500), MATCH(ROW(Districtwide!$A$19:$A$500), ROW(Districtwide!$A$19:$A$500)), ""),ROWS($A$1:$A459))),"")</f>
        <v/>
      </c>
      <c r="P477" s="85" t="str" cm="1">
        <f t="array" ref="P477">IFERROR(INDEX(Districtwide!P$19:P$500, SMALL(IF(($A$17=Districtwide!$E$19:$E$500), MATCH(ROW(Districtwide!$A$19:$A$500), ROW(Districtwide!$A$19:$A$500)), ""),ROWS($A$1:$A459))),"")</f>
        <v/>
      </c>
      <c r="Q477" s="85" t="str">
        <f t="shared" si="16"/>
        <v xml:space="preserve"> </v>
      </c>
      <c r="R477" s="122" t="str" cm="1">
        <f t="array" ref="R477">IFERROR(INDEX(Districtwide!R$19:R$500, SMALL(IF(($A$17=Districtwide!$E$19:$E$500), MATCH(ROW(Districtwide!$A$19:$A$500), ROW(Districtwide!$A$19:$A$500)), ""),ROWS($A$1:$A459))),"")</f>
        <v/>
      </c>
      <c r="S477" s="122" t="str" cm="1">
        <f t="array" ref="S477">IFERROR(INDEX(Districtwide!S$19:S$500, SMALL(IF(($A$17=Districtwide!$E$19:$E$500), MATCH(ROW(Districtwide!$A$19:$A$500), ROW(Districtwide!$A$19:$A$500)), ""),ROWS($A$1:$A459))),"")</f>
        <v/>
      </c>
      <c r="T477" s="122" t="str" cm="1">
        <f t="array" ref="T477">IFERROR(INDEX(Districtwide!T$19:T$500, SMALL(IF(($A$17=Districtwide!$E$19:$E$500), MATCH(ROW(Districtwide!$A$19:$A$500), ROW(Districtwide!$A$19:$A$500)), ""),ROWS($A$1:$A459))),"")</f>
        <v/>
      </c>
      <c r="U477" s="85" t="str">
        <f t="shared" si="17"/>
        <v xml:space="preserve"> </v>
      </c>
      <c r="V477" s="85" t="str" cm="1">
        <f t="array" ref="V477">IFERROR(INDEX(Districtwide!V$19:V$500, SMALL(IF(($A$17=Districtwide!$E$19:$E$500), MATCH(ROW(Districtwide!$A$19:$A$500), ROW(Districtwide!$A$19:$A$500)), ""),ROWS($A$1:$A459))),"")</f>
        <v/>
      </c>
      <c r="W477" s="86" t="str" cm="1">
        <f t="array" ref="W477">IFERROR(INDEX(Districtwide!W$19:W$500, SMALL(IF(($A$17=Districtwide!$E$19:$E$500), MATCH(ROW(Districtwide!$A$19:$A$500), ROW(Districtwide!$A$19:$A$500)), ""),ROWS($A$1:$A459))),"")</f>
        <v/>
      </c>
      <c r="X477" s="122" t="str" cm="1">
        <f t="array" ref="X477">IFERROR(INDEX(Districtwide!X$19:X$500, SMALL(IF(($A$17=Districtwide!$E$19:$E$500), MATCH(ROW(Districtwide!$A$19:$A$500), ROW(Districtwide!$A$19:$A$500)), ""),ROWS($A$1:$A459))),"")</f>
        <v/>
      </c>
      <c r="Y477" s="85" t="str" cm="1">
        <f t="array" ref="Y477">IFERROR(INDEX(Districtwide!Y$19:Y$500, SMALL(IF(($A$17=Districtwide!$E$19:$E$500), MATCH(ROW(Districtwide!$A$19:$A$500), ROW(Districtwide!$A$19:$A$500)), ""),ROWS($A$1:$A459))),"")</f>
        <v/>
      </c>
      <c r="Z477" s="86" t="str" cm="1">
        <f t="array" ref="Z477">IFERROR(INDEX(Districtwide!Z$19:Z$500, SMALL(IF(($A$17=Districtwide!$E$19:$E$500), MATCH(ROW(Districtwide!$A$19:$A$500), ROW(Districtwide!$A$19:$A$500)), ""),ROWS($A$1:$A459))),"")</f>
        <v/>
      </c>
      <c r="AA477" s="122" t="str" cm="1">
        <f t="array" ref="AA477">IFERROR(INDEX(Districtwide!AA$19:AA$500, SMALL(IF(($A$17=Districtwide!$E$19:$E$500), MATCH(ROW(Districtwide!$A$19:$A$500), ROW(Districtwide!$A$19:$A$500)), ""),ROWS($A$1:$A459))),"")</f>
        <v/>
      </c>
    </row>
    <row r="478" spans="1:27">
      <c r="A478" s="134" t="str" cm="1">
        <f t="array" ref="A478">IFERROR(INDEX(Districtwide!A$19:A$500, SMALL(IF(($A$17=Districtwide!$E$19:$E$500), MATCH(ROW(Districtwide!$A$19:$A$500), ROW(Districtwide!$A$19:$A$500)), ""),ROWS($A$1:$A460))),"")</f>
        <v/>
      </c>
      <c r="B478" s="134" t="str" cm="1">
        <f t="array" ref="B478">IFERROR(INDEX(Districtwide!B$19:B$500, SMALL(IF(($A$17=Districtwide!$E$19:$E$500), MATCH(ROW(Districtwide!$A$19:$A$500), ROW(Districtwide!$A$19:$A$500)), ""),ROWS($A$1:$A460))),"")</f>
        <v/>
      </c>
      <c r="C478" s="134" t="str" cm="1">
        <f t="array" ref="C478">IFERROR(INDEX(Districtwide!C$19:C$500, SMALL(IF(($A$17=Districtwide!$E$19:$E$500), MATCH(ROW(Districtwide!$A$19:$A$500), ROW(Districtwide!$A$19:$A$500)), ""),ROWS($A$1:$A460))),"")</f>
        <v/>
      </c>
      <c r="D478" s="134" t="str" cm="1">
        <f t="array" ref="D478">IFERROR(INDEX(Districtwide!D$19:D$500, SMALL(IF(($A$17=Districtwide!$E$19:$E$500), MATCH(ROW(Districtwide!$A$19:$A$500), ROW(Districtwide!$A$19:$A$500)), ""),ROWS($A$1:$A460))),"")</f>
        <v/>
      </c>
      <c r="E478" s="85" t="str" cm="1">
        <f t="array" ref="E478">IFERROR(INDEX(Districtwide!E$19:E$500, SMALL(IF(($A$17=Districtwide!$E$19:$E$500), MATCH(ROW(Districtwide!$A$19:$A$500), ROW(Districtwide!$A$19:$A$500)), ""),ROWS($A$1:$A460))),"")</f>
        <v/>
      </c>
      <c r="F478" s="128" t="str" cm="1">
        <f t="array" ref="F478">IFERROR(INDEX(Districtwide!F$19:F$500, SMALL(IF(($A$17=Districtwide!$E$19:$E$500), MATCH(ROW(Districtwide!$A$19:$A$500), ROW(Districtwide!$A$19:$A$500)), ""),ROWS($A$1:$A460))),"")</f>
        <v/>
      </c>
      <c r="G478" s="85" t="str" cm="1">
        <f t="array" ref="G478">IFERROR(INDEX(Districtwide!G$19:G$500, SMALL(IF(($A$17=Districtwide!$E$19:$E$500), MATCH(ROW(Districtwide!$A$19:$A$500), ROW(Districtwide!$A$19:$A$500)), ""),ROWS($A$1:$A460))),"")</f>
        <v/>
      </c>
      <c r="H478" s="86" t="str" cm="1">
        <f t="array" ref="H478">IFERROR(INDEX(Districtwide!H$19:H$500, SMALL(IF(($A$17=Districtwide!$E$19:$E$500), MATCH(ROW(Districtwide!$A$19:$A$500), ROW(Districtwide!$A$19:$A$500)), ""),ROWS($A$1:$A460))),"")</f>
        <v/>
      </c>
      <c r="I478" s="122" t="str" cm="1">
        <f t="array" ref="I478">IFERROR(INDEX(Districtwide!I$19:I$500, SMALL(IF(($A$17=Districtwide!$E$19:$E$500), MATCH(ROW(Districtwide!$A$19:$A$500), ROW(Districtwide!$A$19:$A$500)), ""),ROWS($A$1:$A460))),"")</f>
        <v/>
      </c>
      <c r="J478" s="87" t="str" cm="1">
        <f t="array" ref="J478">IFERROR(INDEX(Districtwide!J$19:J$500, SMALL(IF(($A$17=Districtwide!$E$19:$E$500), MATCH(ROW(Districtwide!$A$19:$A$500), ROW(Districtwide!$A$19:$A$500)), ""),ROWS($A$1:$A460))),"")</f>
        <v/>
      </c>
      <c r="K478" s="86" t="str" cm="1">
        <f t="array" ref="K478">IFERROR(INDEX(Districtwide!K$19:K$500, SMALL(IF(($A$17=Districtwide!$E$19:$E$500), MATCH(ROW(Districtwide!$A$19:$A$500), ROW(Districtwide!$A$19:$A$500)), ""),ROWS($A$1:$A460))),"")</f>
        <v/>
      </c>
      <c r="L478" s="122" t="str" cm="1">
        <f t="array" ref="L478">IFERROR(INDEX(Districtwide!L$19:L$500, SMALL(IF(($A$17=Districtwide!$E$19:$E$500), MATCH(ROW(Districtwide!$A$19:$A$500), ROW(Districtwide!$A$19:$A$500)), ""),ROWS($A$1:$A460))),"")</f>
        <v/>
      </c>
      <c r="M478" s="85" t="str" cm="1">
        <f t="array" ref="M478">IFERROR(INDEX(Districtwide!M$19:M$500, SMALL(IF(($A$17=Districtwide!$E$19:$E$500), MATCH(ROW(Districtwide!$A$19:$A$500), ROW(Districtwide!$A$19:$A$500)), ""),ROWS($A$1:$A460))),"")</f>
        <v/>
      </c>
      <c r="N478" s="86" t="str" cm="1">
        <f t="array" ref="N478">IFERROR(INDEX(Districtwide!N$19:N$500, SMALL(IF(($A$17=Districtwide!$E$19:$E$500), MATCH(ROW(Districtwide!$A$19:$A$500), ROW(Districtwide!$A$19:$A$500)), ""),ROWS($A$1:$A460))),"")</f>
        <v/>
      </c>
      <c r="O478" s="86" t="str" cm="1">
        <f t="array" ref="O478">IFERROR(INDEX(Districtwide!O$19:O$500, SMALL(IF(($A$17=Districtwide!$E$19:$E$500), MATCH(ROW(Districtwide!$A$19:$A$500), ROW(Districtwide!$A$19:$A$500)), ""),ROWS($A$1:$A460))),"")</f>
        <v/>
      </c>
      <c r="P478" s="85" t="str" cm="1">
        <f t="array" ref="P478">IFERROR(INDEX(Districtwide!P$19:P$500, SMALL(IF(($A$17=Districtwide!$E$19:$E$500), MATCH(ROW(Districtwide!$A$19:$A$500), ROW(Districtwide!$A$19:$A$500)), ""),ROWS($A$1:$A460))),"")</f>
        <v/>
      </c>
      <c r="Q478" s="85" t="str">
        <f t="shared" si="16"/>
        <v xml:space="preserve"> </v>
      </c>
      <c r="R478" s="122" t="str" cm="1">
        <f t="array" ref="R478">IFERROR(INDEX(Districtwide!R$19:R$500, SMALL(IF(($A$17=Districtwide!$E$19:$E$500), MATCH(ROW(Districtwide!$A$19:$A$500), ROW(Districtwide!$A$19:$A$500)), ""),ROWS($A$1:$A460))),"")</f>
        <v/>
      </c>
      <c r="S478" s="122" t="str" cm="1">
        <f t="array" ref="S478">IFERROR(INDEX(Districtwide!S$19:S$500, SMALL(IF(($A$17=Districtwide!$E$19:$E$500), MATCH(ROW(Districtwide!$A$19:$A$500), ROW(Districtwide!$A$19:$A$500)), ""),ROWS($A$1:$A460))),"")</f>
        <v/>
      </c>
      <c r="T478" s="122" t="str" cm="1">
        <f t="array" ref="T478">IFERROR(INDEX(Districtwide!T$19:T$500, SMALL(IF(($A$17=Districtwide!$E$19:$E$500), MATCH(ROW(Districtwide!$A$19:$A$500), ROW(Districtwide!$A$19:$A$500)), ""),ROWS($A$1:$A460))),"")</f>
        <v/>
      </c>
      <c r="U478" s="85" t="str">
        <f t="shared" si="17"/>
        <v xml:space="preserve"> </v>
      </c>
      <c r="V478" s="85" t="str" cm="1">
        <f t="array" ref="V478">IFERROR(INDEX(Districtwide!V$19:V$500, SMALL(IF(($A$17=Districtwide!$E$19:$E$500), MATCH(ROW(Districtwide!$A$19:$A$500), ROW(Districtwide!$A$19:$A$500)), ""),ROWS($A$1:$A460))),"")</f>
        <v/>
      </c>
      <c r="W478" s="86" t="str" cm="1">
        <f t="array" ref="W478">IFERROR(INDEX(Districtwide!W$19:W$500, SMALL(IF(($A$17=Districtwide!$E$19:$E$500), MATCH(ROW(Districtwide!$A$19:$A$500), ROW(Districtwide!$A$19:$A$500)), ""),ROWS($A$1:$A460))),"")</f>
        <v/>
      </c>
      <c r="X478" s="122" t="str" cm="1">
        <f t="array" ref="X478">IFERROR(INDEX(Districtwide!X$19:X$500, SMALL(IF(($A$17=Districtwide!$E$19:$E$500), MATCH(ROW(Districtwide!$A$19:$A$500), ROW(Districtwide!$A$19:$A$500)), ""),ROWS($A$1:$A460))),"")</f>
        <v/>
      </c>
      <c r="Y478" s="85" t="str" cm="1">
        <f t="array" ref="Y478">IFERROR(INDEX(Districtwide!Y$19:Y$500, SMALL(IF(($A$17=Districtwide!$E$19:$E$500), MATCH(ROW(Districtwide!$A$19:$A$500), ROW(Districtwide!$A$19:$A$500)), ""),ROWS($A$1:$A460))),"")</f>
        <v/>
      </c>
      <c r="Z478" s="86" t="str" cm="1">
        <f t="array" ref="Z478">IFERROR(INDEX(Districtwide!Z$19:Z$500, SMALL(IF(($A$17=Districtwide!$E$19:$E$500), MATCH(ROW(Districtwide!$A$19:$A$500), ROW(Districtwide!$A$19:$A$500)), ""),ROWS($A$1:$A460))),"")</f>
        <v/>
      </c>
      <c r="AA478" s="122" t="str" cm="1">
        <f t="array" ref="AA478">IFERROR(INDEX(Districtwide!AA$19:AA$500, SMALL(IF(($A$17=Districtwide!$E$19:$E$500), MATCH(ROW(Districtwide!$A$19:$A$500), ROW(Districtwide!$A$19:$A$500)), ""),ROWS($A$1:$A460))),"")</f>
        <v/>
      </c>
    </row>
    <row r="479" spans="1:27">
      <c r="A479" s="134" t="str" cm="1">
        <f t="array" ref="A479">IFERROR(INDEX(Districtwide!A$19:A$500, SMALL(IF(($A$17=Districtwide!$E$19:$E$500), MATCH(ROW(Districtwide!$A$19:$A$500), ROW(Districtwide!$A$19:$A$500)), ""),ROWS($A$1:$A461))),"")</f>
        <v/>
      </c>
      <c r="B479" s="134" t="str" cm="1">
        <f t="array" ref="B479">IFERROR(INDEX(Districtwide!B$19:B$500, SMALL(IF(($A$17=Districtwide!$E$19:$E$500), MATCH(ROW(Districtwide!$A$19:$A$500), ROW(Districtwide!$A$19:$A$500)), ""),ROWS($A$1:$A461))),"")</f>
        <v/>
      </c>
      <c r="C479" s="134" t="str" cm="1">
        <f t="array" ref="C479">IFERROR(INDEX(Districtwide!C$19:C$500, SMALL(IF(($A$17=Districtwide!$E$19:$E$500), MATCH(ROW(Districtwide!$A$19:$A$500), ROW(Districtwide!$A$19:$A$500)), ""),ROWS($A$1:$A461))),"")</f>
        <v/>
      </c>
      <c r="D479" s="134" t="str" cm="1">
        <f t="array" ref="D479">IFERROR(INDEX(Districtwide!D$19:D$500, SMALL(IF(($A$17=Districtwide!$E$19:$E$500), MATCH(ROW(Districtwide!$A$19:$A$500), ROW(Districtwide!$A$19:$A$500)), ""),ROWS($A$1:$A461))),"")</f>
        <v/>
      </c>
      <c r="E479" s="85" t="str" cm="1">
        <f t="array" ref="E479">IFERROR(INDEX(Districtwide!E$19:E$500, SMALL(IF(($A$17=Districtwide!$E$19:$E$500), MATCH(ROW(Districtwide!$A$19:$A$500), ROW(Districtwide!$A$19:$A$500)), ""),ROWS($A$1:$A461))),"")</f>
        <v/>
      </c>
      <c r="F479" s="128" t="str" cm="1">
        <f t="array" ref="F479">IFERROR(INDEX(Districtwide!F$19:F$500, SMALL(IF(($A$17=Districtwide!$E$19:$E$500), MATCH(ROW(Districtwide!$A$19:$A$500), ROW(Districtwide!$A$19:$A$500)), ""),ROWS($A$1:$A461))),"")</f>
        <v/>
      </c>
      <c r="G479" s="85" t="str" cm="1">
        <f t="array" ref="G479">IFERROR(INDEX(Districtwide!G$19:G$500, SMALL(IF(($A$17=Districtwide!$E$19:$E$500), MATCH(ROW(Districtwide!$A$19:$A$500), ROW(Districtwide!$A$19:$A$500)), ""),ROWS($A$1:$A461))),"")</f>
        <v/>
      </c>
      <c r="H479" s="86" t="str" cm="1">
        <f t="array" ref="H479">IFERROR(INDEX(Districtwide!H$19:H$500, SMALL(IF(($A$17=Districtwide!$E$19:$E$500), MATCH(ROW(Districtwide!$A$19:$A$500), ROW(Districtwide!$A$19:$A$500)), ""),ROWS($A$1:$A461))),"")</f>
        <v/>
      </c>
      <c r="I479" s="122" t="str" cm="1">
        <f t="array" ref="I479">IFERROR(INDEX(Districtwide!I$19:I$500, SMALL(IF(($A$17=Districtwide!$E$19:$E$500), MATCH(ROW(Districtwide!$A$19:$A$500), ROW(Districtwide!$A$19:$A$500)), ""),ROWS($A$1:$A461))),"")</f>
        <v/>
      </c>
      <c r="J479" s="87" t="str" cm="1">
        <f t="array" ref="J479">IFERROR(INDEX(Districtwide!J$19:J$500, SMALL(IF(($A$17=Districtwide!$E$19:$E$500), MATCH(ROW(Districtwide!$A$19:$A$500), ROW(Districtwide!$A$19:$A$500)), ""),ROWS($A$1:$A461))),"")</f>
        <v/>
      </c>
      <c r="K479" s="86" t="str" cm="1">
        <f t="array" ref="K479">IFERROR(INDEX(Districtwide!K$19:K$500, SMALL(IF(($A$17=Districtwide!$E$19:$E$500), MATCH(ROW(Districtwide!$A$19:$A$500), ROW(Districtwide!$A$19:$A$500)), ""),ROWS($A$1:$A461))),"")</f>
        <v/>
      </c>
      <c r="L479" s="122" t="str" cm="1">
        <f t="array" ref="L479">IFERROR(INDEX(Districtwide!L$19:L$500, SMALL(IF(($A$17=Districtwide!$E$19:$E$500), MATCH(ROW(Districtwide!$A$19:$A$500), ROW(Districtwide!$A$19:$A$500)), ""),ROWS($A$1:$A461))),"")</f>
        <v/>
      </c>
      <c r="M479" s="85" t="str" cm="1">
        <f t="array" ref="M479">IFERROR(INDEX(Districtwide!M$19:M$500, SMALL(IF(($A$17=Districtwide!$E$19:$E$500), MATCH(ROW(Districtwide!$A$19:$A$500), ROW(Districtwide!$A$19:$A$500)), ""),ROWS($A$1:$A461))),"")</f>
        <v/>
      </c>
      <c r="N479" s="86" t="str" cm="1">
        <f t="array" ref="N479">IFERROR(INDEX(Districtwide!N$19:N$500, SMALL(IF(($A$17=Districtwide!$E$19:$E$500), MATCH(ROW(Districtwide!$A$19:$A$500), ROW(Districtwide!$A$19:$A$500)), ""),ROWS($A$1:$A461))),"")</f>
        <v/>
      </c>
      <c r="O479" s="86" t="str" cm="1">
        <f t="array" ref="O479">IFERROR(INDEX(Districtwide!O$19:O$500, SMALL(IF(($A$17=Districtwide!$E$19:$E$500), MATCH(ROW(Districtwide!$A$19:$A$500), ROW(Districtwide!$A$19:$A$500)), ""),ROWS($A$1:$A461))),"")</f>
        <v/>
      </c>
      <c r="P479" s="85" t="str" cm="1">
        <f t="array" ref="P479">IFERROR(INDEX(Districtwide!P$19:P$500, SMALL(IF(($A$17=Districtwide!$E$19:$E$500), MATCH(ROW(Districtwide!$A$19:$A$500), ROW(Districtwide!$A$19:$A$500)), ""),ROWS($A$1:$A461))),"")</f>
        <v/>
      </c>
      <c r="Q479" s="85" t="str">
        <f t="shared" si="16"/>
        <v xml:space="preserve"> </v>
      </c>
      <c r="R479" s="122" t="str" cm="1">
        <f t="array" ref="R479">IFERROR(INDEX(Districtwide!R$19:R$500, SMALL(IF(($A$17=Districtwide!$E$19:$E$500), MATCH(ROW(Districtwide!$A$19:$A$500), ROW(Districtwide!$A$19:$A$500)), ""),ROWS($A$1:$A461))),"")</f>
        <v/>
      </c>
      <c r="S479" s="122" t="str" cm="1">
        <f t="array" ref="S479">IFERROR(INDEX(Districtwide!S$19:S$500, SMALL(IF(($A$17=Districtwide!$E$19:$E$500), MATCH(ROW(Districtwide!$A$19:$A$500), ROW(Districtwide!$A$19:$A$500)), ""),ROWS($A$1:$A461))),"")</f>
        <v/>
      </c>
      <c r="T479" s="122" t="str" cm="1">
        <f t="array" ref="T479">IFERROR(INDEX(Districtwide!T$19:T$500, SMALL(IF(($A$17=Districtwide!$E$19:$E$500), MATCH(ROW(Districtwide!$A$19:$A$500), ROW(Districtwide!$A$19:$A$500)), ""),ROWS($A$1:$A461))),"")</f>
        <v/>
      </c>
      <c r="U479" s="85" t="str">
        <f t="shared" si="17"/>
        <v xml:space="preserve"> </v>
      </c>
      <c r="V479" s="85" t="str" cm="1">
        <f t="array" ref="V479">IFERROR(INDEX(Districtwide!V$19:V$500, SMALL(IF(($A$17=Districtwide!$E$19:$E$500), MATCH(ROW(Districtwide!$A$19:$A$500), ROW(Districtwide!$A$19:$A$500)), ""),ROWS($A$1:$A461))),"")</f>
        <v/>
      </c>
      <c r="W479" s="86" t="str" cm="1">
        <f t="array" ref="W479">IFERROR(INDEX(Districtwide!W$19:W$500, SMALL(IF(($A$17=Districtwide!$E$19:$E$500), MATCH(ROW(Districtwide!$A$19:$A$500), ROW(Districtwide!$A$19:$A$500)), ""),ROWS($A$1:$A461))),"")</f>
        <v/>
      </c>
      <c r="X479" s="122" t="str" cm="1">
        <f t="array" ref="X479">IFERROR(INDEX(Districtwide!X$19:X$500, SMALL(IF(($A$17=Districtwide!$E$19:$E$500), MATCH(ROW(Districtwide!$A$19:$A$500), ROW(Districtwide!$A$19:$A$500)), ""),ROWS($A$1:$A461))),"")</f>
        <v/>
      </c>
      <c r="Y479" s="85" t="str" cm="1">
        <f t="array" ref="Y479">IFERROR(INDEX(Districtwide!Y$19:Y$500, SMALL(IF(($A$17=Districtwide!$E$19:$E$500), MATCH(ROW(Districtwide!$A$19:$A$500), ROW(Districtwide!$A$19:$A$500)), ""),ROWS($A$1:$A461))),"")</f>
        <v/>
      </c>
      <c r="Z479" s="86" t="str" cm="1">
        <f t="array" ref="Z479">IFERROR(INDEX(Districtwide!Z$19:Z$500, SMALL(IF(($A$17=Districtwide!$E$19:$E$500), MATCH(ROW(Districtwide!$A$19:$A$500), ROW(Districtwide!$A$19:$A$500)), ""),ROWS($A$1:$A461))),"")</f>
        <v/>
      </c>
      <c r="AA479" s="122" t="str" cm="1">
        <f t="array" ref="AA479">IFERROR(INDEX(Districtwide!AA$19:AA$500, SMALL(IF(($A$17=Districtwide!$E$19:$E$500), MATCH(ROW(Districtwide!$A$19:$A$500), ROW(Districtwide!$A$19:$A$500)), ""),ROWS($A$1:$A461))),"")</f>
        <v/>
      </c>
    </row>
    <row r="480" spans="1:27">
      <c r="A480" s="134" t="str" cm="1">
        <f t="array" ref="A480">IFERROR(INDEX(Districtwide!A$19:A$500, SMALL(IF(($A$17=Districtwide!$E$19:$E$500), MATCH(ROW(Districtwide!$A$19:$A$500), ROW(Districtwide!$A$19:$A$500)), ""),ROWS($A$1:$A462))),"")</f>
        <v/>
      </c>
      <c r="B480" s="134" t="str" cm="1">
        <f t="array" ref="B480">IFERROR(INDEX(Districtwide!B$19:B$500, SMALL(IF(($A$17=Districtwide!$E$19:$E$500), MATCH(ROW(Districtwide!$A$19:$A$500), ROW(Districtwide!$A$19:$A$500)), ""),ROWS($A$1:$A462))),"")</f>
        <v/>
      </c>
      <c r="C480" s="134" t="str" cm="1">
        <f t="array" ref="C480">IFERROR(INDEX(Districtwide!C$19:C$500, SMALL(IF(($A$17=Districtwide!$E$19:$E$500), MATCH(ROW(Districtwide!$A$19:$A$500), ROW(Districtwide!$A$19:$A$500)), ""),ROWS($A$1:$A462))),"")</f>
        <v/>
      </c>
      <c r="D480" s="134" t="str" cm="1">
        <f t="array" ref="D480">IFERROR(INDEX(Districtwide!D$19:D$500, SMALL(IF(($A$17=Districtwide!$E$19:$E$500), MATCH(ROW(Districtwide!$A$19:$A$500), ROW(Districtwide!$A$19:$A$500)), ""),ROWS($A$1:$A462))),"")</f>
        <v/>
      </c>
      <c r="E480" s="85" t="str" cm="1">
        <f t="array" ref="E480">IFERROR(INDEX(Districtwide!E$19:E$500, SMALL(IF(($A$17=Districtwide!$E$19:$E$500), MATCH(ROW(Districtwide!$A$19:$A$500), ROW(Districtwide!$A$19:$A$500)), ""),ROWS($A$1:$A462))),"")</f>
        <v/>
      </c>
      <c r="F480" s="128" t="str" cm="1">
        <f t="array" ref="F480">IFERROR(INDEX(Districtwide!F$19:F$500, SMALL(IF(($A$17=Districtwide!$E$19:$E$500), MATCH(ROW(Districtwide!$A$19:$A$500), ROW(Districtwide!$A$19:$A$500)), ""),ROWS($A$1:$A462))),"")</f>
        <v/>
      </c>
      <c r="G480" s="85" t="str" cm="1">
        <f t="array" ref="G480">IFERROR(INDEX(Districtwide!G$19:G$500, SMALL(IF(($A$17=Districtwide!$E$19:$E$500), MATCH(ROW(Districtwide!$A$19:$A$500), ROW(Districtwide!$A$19:$A$500)), ""),ROWS($A$1:$A462))),"")</f>
        <v/>
      </c>
      <c r="H480" s="86" t="str" cm="1">
        <f t="array" ref="H480">IFERROR(INDEX(Districtwide!H$19:H$500, SMALL(IF(($A$17=Districtwide!$E$19:$E$500), MATCH(ROW(Districtwide!$A$19:$A$500), ROW(Districtwide!$A$19:$A$500)), ""),ROWS($A$1:$A462))),"")</f>
        <v/>
      </c>
      <c r="I480" s="122" t="str" cm="1">
        <f t="array" ref="I480">IFERROR(INDEX(Districtwide!I$19:I$500, SMALL(IF(($A$17=Districtwide!$E$19:$E$500), MATCH(ROW(Districtwide!$A$19:$A$500), ROW(Districtwide!$A$19:$A$500)), ""),ROWS($A$1:$A462))),"")</f>
        <v/>
      </c>
      <c r="J480" s="87" t="str" cm="1">
        <f t="array" ref="J480">IFERROR(INDEX(Districtwide!J$19:J$500, SMALL(IF(($A$17=Districtwide!$E$19:$E$500), MATCH(ROW(Districtwide!$A$19:$A$500), ROW(Districtwide!$A$19:$A$500)), ""),ROWS($A$1:$A462))),"")</f>
        <v/>
      </c>
      <c r="K480" s="86" t="str" cm="1">
        <f t="array" ref="K480">IFERROR(INDEX(Districtwide!K$19:K$500, SMALL(IF(($A$17=Districtwide!$E$19:$E$500), MATCH(ROW(Districtwide!$A$19:$A$500), ROW(Districtwide!$A$19:$A$500)), ""),ROWS($A$1:$A462))),"")</f>
        <v/>
      </c>
      <c r="L480" s="122" t="str" cm="1">
        <f t="array" ref="L480">IFERROR(INDEX(Districtwide!L$19:L$500, SMALL(IF(($A$17=Districtwide!$E$19:$E$500), MATCH(ROW(Districtwide!$A$19:$A$500), ROW(Districtwide!$A$19:$A$500)), ""),ROWS($A$1:$A462))),"")</f>
        <v/>
      </c>
      <c r="M480" s="85" t="str" cm="1">
        <f t="array" ref="M480">IFERROR(INDEX(Districtwide!M$19:M$500, SMALL(IF(($A$17=Districtwide!$E$19:$E$500), MATCH(ROW(Districtwide!$A$19:$A$500), ROW(Districtwide!$A$19:$A$500)), ""),ROWS($A$1:$A462))),"")</f>
        <v/>
      </c>
      <c r="N480" s="86" t="str" cm="1">
        <f t="array" ref="N480">IFERROR(INDEX(Districtwide!N$19:N$500, SMALL(IF(($A$17=Districtwide!$E$19:$E$500), MATCH(ROW(Districtwide!$A$19:$A$500), ROW(Districtwide!$A$19:$A$500)), ""),ROWS($A$1:$A462))),"")</f>
        <v/>
      </c>
      <c r="O480" s="86" t="str" cm="1">
        <f t="array" ref="O480">IFERROR(INDEX(Districtwide!O$19:O$500, SMALL(IF(($A$17=Districtwide!$E$19:$E$500), MATCH(ROW(Districtwide!$A$19:$A$500), ROW(Districtwide!$A$19:$A$500)), ""),ROWS($A$1:$A462))),"")</f>
        <v/>
      </c>
      <c r="P480" s="85" t="str" cm="1">
        <f t="array" ref="P480">IFERROR(INDEX(Districtwide!P$19:P$500, SMALL(IF(($A$17=Districtwide!$E$19:$E$500), MATCH(ROW(Districtwide!$A$19:$A$500), ROW(Districtwide!$A$19:$A$500)), ""),ROWS($A$1:$A462))),"")</f>
        <v/>
      </c>
      <c r="Q480" s="85" t="str">
        <f t="shared" si="16"/>
        <v xml:space="preserve"> </v>
      </c>
      <c r="R480" s="122" t="str" cm="1">
        <f t="array" ref="R480">IFERROR(INDEX(Districtwide!R$19:R$500, SMALL(IF(($A$17=Districtwide!$E$19:$E$500), MATCH(ROW(Districtwide!$A$19:$A$500), ROW(Districtwide!$A$19:$A$500)), ""),ROWS($A$1:$A462))),"")</f>
        <v/>
      </c>
      <c r="S480" s="122" t="str" cm="1">
        <f t="array" ref="S480">IFERROR(INDEX(Districtwide!S$19:S$500, SMALL(IF(($A$17=Districtwide!$E$19:$E$500), MATCH(ROW(Districtwide!$A$19:$A$500), ROW(Districtwide!$A$19:$A$500)), ""),ROWS($A$1:$A462))),"")</f>
        <v/>
      </c>
      <c r="T480" s="122" t="str" cm="1">
        <f t="array" ref="T480">IFERROR(INDEX(Districtwide!T$19:T$500, SMALL(IF(($A$17=Districtwide!$E$19:$E$500), MATCH(ROW(Districtwide!$A$19:$A$500), ROW(Districtwide!$A$19:$A$500)), ""),ROWS($A$1:$A462))),"")</f>
        <v/>
      </c>
      <c r="U480" s="85" t="str">
        <f t="shared" si="17"/>
        <v xml:space="preserve"> </v>
      </c>
      <c r="V480" s="85" t="str" cm="1">
        <f t="array" ref="V480">IFERROR(INDEX(Districtwide!V$19:V$500, SMALL(IF(($A$17=Districtwide!$E$19:$E$500), MATCH(ROW(Districtwide!$A$19:$A$500), ROW(Districtwide!$A$19:$A$500)), ""),ROWS($A$1:$A462))),"")</f>
        <v/>
      </c>
      <c r="W480" s="86" t="str" cm="1">
        <f t="array" ref="W480">IFERROR(INDEX(Districtwide!W$19:W$500, SMALL(IF(($A$17=Districtwide!$E$19:$E$500), MATCH(ROW(Districtwide!$A$19:$A$500), ROW(Districtwide!$A$19:$A$500)), ""),ROWS($A$1:$A462))),"")</f>
        <v/>
      </c>
      <c r="X480" s="122" t="str" cm="1">
        <f t="array" ref="X480">IFERROR(INDEX(Districtwide!X$19:X$500, SMALL(IF(($A$17=Districtwide!$E$19:$E$500), MATCH(ROW(Districtwide!$A$19:$A$500), ROW(Districtwide!$A$19:$A$500)), ""),ROWS($A$1:$A462))),"")</f>
        <v/>
      </c>
      <c r="Y480" s="85" t="str" cm="1">
        <f t="array" ref="Y480">IFERROR(INDEX(Districtwide!Y$19:Y$500, SMALL(IF(($A$17=Districtwide!$E$19:$E$500), MATCH(ROW(Districtwide!$A$19:$A$500), ROW(Districtwide!$A$19:$A$500)), ""),ROWS($A$1:$A462))),"")</f>
        <v/>
      </c>
      <c r="Z480" s="86" t="str" cm="1">
        <f t="array" ref="Z480">IFERROR(INDEX(Districtwide!Z$19:Z$500, SMALL(IF(($A$17=Districtwide!$E$19:$E$500), MATCH(ROW(Districtwide!$A$19:$A$500), ROW(Districtwide!$A$19:$A$500)), ""),ROWS($A$1:$A462))),"")</f>
        <v/>
      </c>
      <c r="AA480" s="122" t="str" cm="1">
        <f t="array" ref="AA480">IFERROR(INDEX(Districtwide!AA$19:AA$500, SMALL(IF(($A$17=Districtwide!$E$19:$E$500), MATCH(ROW(Districtwide!$A$19:$A$500), ROW(Districtwide!$A$19:$A$500)), ""),ROWS($A$1:$A462))),"")</f>
        <v/>
      </c>
    </row>
    <row r="481" spans="1:27">
      <c r="A481" s="134" t="str" cm="1">
        <f t="array" ref="A481">IFERROR(INDEX(Districtwide!A$19:A$500, SMALL(IF(($A$17=Districtwide!$E$19:$E$500), MATCH(ROW(Districtwide!$A$19:$A$500), ROW(Districtwide!$A$19:$A$500)), ""),ROWS($A$1:$A463))),"")</f>
        <v/>
      </c>
      <c r="B481" s="134" t="str" cm="1">
        <f t="array" ref="B481">IFERROR(INDEX(Districtwide!B$19:B$500, SMALL(IF(($A$17=Districtwide!$E$19:$E$500), MATCH(ROW(Districtwide!$A$19:$A$500), ROW(Districtwide!$A$19:$A$500)), ""),ROWS($A$1:$A463))),"")</f>
        <v/>
      </c>
      <c r="C481" s="134" t="str" cm="1">
        <f t="array" ref="C481">IFERROR(INDEX(Districtwide!C$19:C$500, SMALL(IF(($A$17=Districtwide!$E$19:$E$500), MATCH(ROW(Districtwide!$A$19:$A$500), ROW(Districtwide!$A$19:$A$500)), ""),ROWS($A$1:$A463))),"")</f>
        <v/>
      </c>
      <c r="D481" s="134" t="str" cm="1">
        <f t="array" ref="D481">IFERROR(INDEX(Districtwide!D$19:D$500, SMALL(IF(($A$17=Districtwide!$E$19:$E$500), MATCH(ROW(Districtwide!$A$19:$A$500), ROW(Districtwide!$A$19:$A$500)), ""),ROWS($A$1:$A463))),"")</f>
        <v/>
      </c>
      <c r="E481" s="85" t="str" cm="1">
        <f t="array" ref="E481">IFERROR(INDEX(Districtwide!E$19:E$500, SMALL(IF(($A$17=Districtwide!$E$19:$E$500), MATCH(ROW(Districtwide!$A$19:$A$500), ROW(Districtwide!$A$19:$A$500)), ""),ROWS($A$1:$A463))),"")</f>
        <v/>
      </c>
      <c r="F481" s="128" t="str" cm="1">
        <f t="array" ref="F481">IFERROR(INDEX(Districtwide!F$19:F$500, SMALL(IF(($A$17=Districtwide!$E$19:$E$500), MATCH(ROW(Districtwide!$A$19:$A$500), ROW(Districtwide!$A$19:$A$500)), ""),ROWS($A$1:$A463))),"")</f>
        <v/>
      </c>
      <c r="G481" s="85" t="str" cm="1">
        <f t="array" ref="G481">IFERROR(INDEX(Districtwide!G$19:G$500, SMALL(IF(($A$17=Districtwide!$E$19:$E$500), MATCH(ROW(Districtwide!$A$19:$A$500), ROW(Districtwide!$A$19:$A$500)), ""),ROWS($A$1:$A463))),"")</f>
        <v/>
      </c>
      <c r="H481" s="86" t="str" cm="1">
        <f t="array" ref="H481">IFERROR(INDEX(Districtwide!H$19:H$500, SMALL(IF(($A$17=Districtwide!$E$19:$E$500), MATCH(ROW(Districtwide!$A$19:$A$500), ROW(Districtwide!$A$19:$A$500)), ""),ROWS($A$1:$A463))),"")</f>
        <v/>
      </c>
      <c r="I481" s="122" t="str" cm="1">
        <f t="array" ref="I481">IFERROR(INDEX(Districtwide!I$19:I$500, SMALL(IF(($A$17=Districtwide!$E$19:$E$500), MATCH(ROW(Districtwide!$A$19:$A$500), ROW(Districtwide!$A$19:$A$500)), ""),ROWS($A$1:$A463))),"")</f>
        <v/>
      </c>
      <c r="J481" s="87" t="str" cm="1">
        <f t="array" ref="J481">IFERROR(INDEX(Districtwide!J$19:J$500, SMALL(IF(($A$17=Districtwide!$E$19:$E$500), MATCH(ROW(Districtwide!$A$19:$A$500), ROW(Districtwide!$A$19:$A$500)), ""),ROWS($A$1:$A463))),"")</f>
        <v/>
      </c>
      <c r="K481" s="86" t="str" cm="1">
        <f t="array" ref="K481">IFERROR(INDEX(Districtwide!K$19:K$500, SMALL(IF(($A$17=Districtwide!$E$19:$E$500), MATCH(ROW(Districtwide!$A$19:$A$500), ROW(Districtwide!$A$19:$A$500)), ""),ROWS($A$1:$A463))),"")</f>
        <v/>
      </c>
      <c r="L481" s="122" t="str" cm="1">
        <f t="array" ref="L481">IFERROR(INDEX(Districtwide!L$19:L$500, SMALL(IF(($A$17=Districtwide!$E$19:$E$500), MATCH(ROW(Districtwide!$A$19:$A$500), ROW(Districtwide!$A$19:$A$500)), ""),ROWS($A$1:$A463))),"")</f>
        <v/>
      </c>
      <c r="M481" s="85" t="str" cm="1">
        <f t="array" ref="M481">IFERROR(INDEX(Districtwide!M$19:M$500, SMALL(IF(($A$17=Districtwide!$E$19:$E$500), MATCH(ROW(Districtwide!$A$19:$A$500), ROW(Districtwide!$A$19:$A$500)), ""),ROWS($A$1:$A463))),"")</f>
        <v/>
      </c>
      <c r="N481" s="86" t="str" cm="1">
        <f t="array" ref="N481">IFERROR(INDEX(Districtwide!N$19:N$500, SMALL(IF(($A$17=Districtwide!$E$19:$E$500), MATCH(ROW(Districtwide!$A$19:$A$500), ROW(Districtwide!$A$19:$A$500)), ""),ROWS($A$1:$A463))),"")</f>
        <v/>
      </c>
      <c r="O481" s="86" t="str" cm="1">
        <f t="array" ref="O481">IFERROR(INDEX(Districtwide!O$19:O$500, SMALL(IF(($A$17=Districtwide!$E$19:$E$500), MATCH(ROW(Districtwide!$A$19:$A$500), ROW(Districtwide!$A$19:$A$500)), ""),ROWS($A$1:$A463))),"")</f>
        <v/>
      </c>
      <c r="P481" s="85" t="str" cm="1">
        <f t="array" ref="P481">IFERROR(INDEX(Districtwide!P$19:P$500, SMALL(IF(($A$17=Districtwide!$E$19:$E$500), MATCH(ROW(Districtwide!$A$19:$A$500), ROW(Districtwide!$A$19:$A$500)), ""),ROWS($A$1:$A463))),"")</f>
        <v/>
      </c>
      <c r="Q481" s="85" t="str">
        <f t="shared" si="16"/>
        <v xml:space="preserve"> </v>
      </c>
      <c r="R481" s="122" t="str" cm="1">
        <f t="array" ref="R481">IFERROR(INDEX(Districtwide!R$19:R$500, SMALL(IF(($A$17=Districtwide!$E$19:$E$500), MATCH(ROW(Districtwide!$A$19:$A$500), ROW(Districtwide!$A$19:$A$500)), ""),ROWS($A$1:$A463))),"")</f>
        <v/>
      </c>
      <c r="S481" s="122" t="str" cm="1">
        <f t="array" ref="S481">IFERROR(INDEX(Districtwide!S$19:S$500, SMALL(IF(($A$17=Districtwide!$E$19:$E$500), MATCH(ROW(Districtwide!$A$19:$A$500), ROW(Districtwide!$A$19:$A$500)), ""),ROWS($A$1:$A463))),"")</f>
        <v/>
      </c>
      <c r="T481" s="122" t="str" cm="1">
        <f t="array" ref="T481">IFERROR(INDEX(Districtwide!T$19:T$500, SMALL(IF(($A$17=Districtwide!$E$19:$E$500), MATCH(ROW(Districtwide!$A$19:$A$500), ROW(Districtwide!$A$19:$A$500)), ""),ROWS($A$1:$A463))),"")</f>
        <v/>
      </c>
      <c r="U481" s="85" t="str">
        <f t="shared" si="17"/>
        <v xml:space="preserve"> </v>
      </c>
      <c r="V481" s="85" t="str" cm="1">
        <f t="array" ref="V481">IFERROR(INDEX(Districtwide!V$19:V$500, SMALL(IF(($A$17=Districtwide!$E$19:$E$500), MATCH(ROW(Districtwide!$A$19:$A$500), ROW(Districtwide!$A$19:$A$500)), ""),ROWS($A$1:$A463))),"")</f>
        <v/>
      </c>
      <c r="W481" s="86" t="str" cm="1">
        <f t="array" ref="W481">IFERROR(INDEX(Districtwide!W$19:W$500, SMALL(IF(($A$17=Districtwide!$E$19:$E$500), MATCH(ROW(Districtwide!$A$19:$A$500), ROW(Districtwide!$A$19:$A$500)), ""),ROWS($A$1:$A463))),"")</f>
        <v/>
      </c>
      <c r="X481" s="122" t="str" cm="1">
        <f t="array" ref="X481">IFERROR(INDEX(Districtwide!X$19:X$500, SMALL(IF(($A$17=Districtwide!$E$19:$E$500), MATCH(ROW(Districtwide!$A$19:$A$500), ROW(Districtwide!$A$19:$A$500)), ""),ROWS($A$1:$A463))),"")</f>
        <v/>
      </c>
      <c r="Y481" s="85" t="str" cm="1">
        <f t="array" ref="Y481">IFERROR(INDEX(Districtwide!Y$19:Y$500, SMALL(IF(($A$17=Districtwide!$E$19:$E$500), MATCH(ROW(Districtwide!$A$19:$A$500), ROW(Districtwide!$A$19:$A$500)), ""),ROWS($A$1:$A463))),"")</f>
        <v/>
      </c>
      <c r="Z481" s="86" t="str" cm="1">
        <f t="array" ref="Z481">IFERROR(INDEX(Districtwide!Z$19:Z$500, SMALL(IF(($A$17=Districtwide!$E$19:$E$500), MATCH(ROW(Districtwide!$A$19:$A$500), ROW(Districtwide!$A$19:$A$500)), ""),ROWS($A$1:$A463))),"")</f>
        <v/>
      </c>
      <c r="AA481" s="122" t="str" cm="1">
        <f t="array" ref="AA481">IFERROR(INDEX(Districtwide!AA$19:AA$500, SMALL(IF(($A$17=Districtwide!$E$19:$E$500), MATCH(ROW(Districtwide!$A$19:$A$500), ROW(Districtwide!$A$19:$A$500)), ""),ROWS($A$1:$A463))),"")</f>
        <v/>
      </c>
    </row>
    <row r="482" spans="1:27">
      <c r="A482" s="134" t="str" cm="1">
        <f t="array" ref="A482">IFERROR(INDEX(Districtwide!A$19:A$500, SMALL(IF(($A$17=Districtwide!$E$19:$E$500), MATCH(ROW(Districtwide!$A$19:$A$500), ROW(Districtwide!$A$19:$A$500)), ""),ROWS($A$1:$A464))),"")</f>
        <v/>
      </c>
      <c r="B482" s="134" t="str" cm="1">
        <f t="array" ref="B482">IFERROR(INDEX(Districtwide!B$19:B$500, SMALL(IF(($A$17=Districtwide!$E$19:$E$500), MATCH(ROW(Districtwide!$A$19:$A$500), ROW(Districtwide!$A$19:$A$500)), ""),ROWS($A$1:$A464))),"")</f>
        <v/>
      </c>
      <c r="C482" s="134" t="str" cm="1">
        <f t="array" ref="C482">IFERROR(INDEX(Districtwide!C$19:C$500, SMALL(IF(($A$17=Districtwide!$E$19:$E$500), MATCH(ROW(Districtwide!$A$19:$A$500), ROW(Districtwide!$A$19:$A$500)), ""),ROWS($A$1:$A464))),"")</f>
        <v/>
      </c>
      <c r="D482" s="134" t="str" cm="1">
        <f t="array" ref="D482">IFERROR(INDEX(Districtwide!D$19:D$500, SMALL(IF(($A$17=Districtwide!$E$19:$E$500), MATCH(ROW(Districtwide!$A$19:$A$500), ROW(Districtwide!$A$19:$A$500)), ""),ROWS($A$1:$A464))),"")</f>
        <v/>
      </c>
      <c r="E482" s="85" t="str" cm="1">
        <f t="array" ref="E482">IFERROR(INDEX(Districtwide!E$19:E$500, SMALL(IF(($A$17=Districtwide!$E$19:$E$500), MATCH(ROW(Districtwide!$A$19:$A$500), ROW(Districtwide!$A$19:$A$500)), ""),ROWS($A$1:$A464))),"")</f>
        <v/>
      </c>
      <c r="F482" s="128" t="str" cm="1">
        <f t="array" ref="F482">IFERROR(INDEX(Districtwide!F$19:F$500, SMALL(IF(($A$17=Districtwide!$E$19:$E$500), MATCH(ROW(Districtwide!$A$19:$A$500), ROW(Districtwide!$A$19:$A$500)), ""),ROWS($A$1:$A464))),"")</f>
        <v/>
      </c>
      <c r="G482" s="85" t="str" cm="1">
        <f t="array" ref="G482">IFERROR(INDEX(Districtwide!G$19:G$500, SMALL(IF(($A$17=Districtwide!$E$19:$E$500), MATCH(ROW(Districtwide!$A$19:$A$500), ROW(Districtwide!$A$19:$A$500)), ""),ROWS($A$1:$A464))),"")</f>
        <v/>
      </c>
      <c r="H482" s="86" t="str" cm="1">
        <f t="array" ref="H482">IFERROR(INDEX(Districtwide!H$19:H$500, SMALL(IF(($A$17=Districtwide!$E$19:$E$500), MATCH(ROW(Districtwide!$A$19:$A$500), ROW(Districtwide!$A$19:$A$500)), ""),ROWS($A$1:$A464))),"")</f>
        <v/>
      </c>
      <c r="I482" s="122" t="str" cm="1">
        <f t="array" ref="I482">IFERROR(INDEX(Districtwide!I$19:I$500, SMALL(IF(($A$17=Districtwide!$E$19:$E$500), MATCH(ROW(Districtwide!$A$19:$A$500), ROW(Districtwide!$A$19:$A$500)), ""),ROWS($A$1:$A464))),"")</f>
        <v/>
      </c>
      <c r="J482" s="87" t="str" cm="1">
        <f t="array" ref="J482">IFERROR(INDEX(Districtwide!J$19:J$500, SMALL(IF(($A$17=Districtwide!$E$19:$E$500), MATCH(ROW(Districtwide!$A$19:$A$500), ROW(Districtwide!$A$19:$A$500)), ""),ROWS($A$1:$A464))),"")</f>
        <v/>
      </c>
      <c r="K482" s="86" t="str" cm="1">
        <f t="array" ref="K482">IFERROR(INDEX(Districtwide!K$19:K$500, SMALL(IF(($A$17=Districtwide!$E$19:$E$500), MATCH(ROW(Districtwide!$A$19:$A$500), ROW(Districtwide!$A$19:$A$500)), ""),ROWS($A$1:$A464))),"")</f>
        <v/>
      </c>
      <c r="L482" s="122" t="str" cm="1">
        <f t="array" ref="L482">IFERROR(INDEX(Districtwide!L$19:L$500, SMALL(IF(($A$17=Districtwide!$E$19:$E$500), MATCH(ROW(Districtwide!$A$19:$A$500), ROW(Districtwide!$A$19:$A$500)), ""),ROWS($A$1:$A464))),"")</f>
        <v/>
      </c>
      <c r="M482" s="85" t="str" cm="1">
        <f t="array" ref="M482">IFERROR(INDEX(Districtwide!M$19:M$500, SMALL(IF(($A$17=Districtwide!$E$19:$E$500), MATCH(ROW(Districtwide!$A$19:$A$500), ROW(Districtwide!$A$19:$A$500)), ""),ROWS($A$1:$A464))),"")</f>
        <v/>
      </c>
      <c r="N482" s="86" t="str" cm="1">
        <f t="array" ref="N482">IFERROR(INDEX(Districtwide!N$19:N$500, SMALL(IF(($A$17=Districtwide!$E$19:$E$500), MATCH(ROW(Districtwide!$A$19:$A$500), ROW(Districtwide!$A$19:$A$500)), ""),ROWS($A$1:$A464))),"")</f>
        <v/>
      </c>
      <c r="O482" s="86" t="str" cm="1">
        <f t="array" ref="O482">IFERROR(INDEX(Districtwide!O$19:O$500, SMALL(IF(($A$17=Districtwide!$E$19:$E$500), MATCH(ROW(Districtwide!$A$19:$A$500), ROW(Districtwide!$A$19:$A$500)), ""),ROWS($A$1:$A464))),"")</f>
        <v/>
      </c>
      <c r="P482" s="85" t="str" cm="1">
        <f t="array" ref="P482">IFERROR(INDEX(Districtwide!P$19:P$500, SMALL(IF(($A$17=Districtwide!$E$19:$E$500), MATCH(ROW(Districtwide!$A$19:$A$500), ROW(Districtwide!$A$19:$A$500)), ""),ROWS($A$1:$A464))),"")</f>
        <v/>
      </c>
      <c r="Q482" s="85" t="str">
        <f t="shared" si="16"/>
        <v xml:space="preserve"> </v>
      </c>
      <c r="R482" s="122" t="str" cm="1">
        <f t="array" ref="R482">IFERROR(INDEX(Districtwide!R$19:R$500, SMALL(IF(($A$17=Districtwide!$E$19:$E$500), MATCH(ROW(Districtwide!$A$19:$A$500), ROW(Districtwide!$A$19:$A$500)), ""),ROWS($A$1:$A464))),"")</f>
        <v/>
      </c>
      <c r="S482" s="122" t="str" cm="1">
        <f t="array" ref="S482">IFERROR(INDEX(Districtwide!S$19:S$500, SMALL(IF(($A$17=Districtwide!$E$19:$E$500), MATCH(ROW(Districtwide!$A$19:$A$500), ROW(Districtwide!$A$19:$A$500)), ""),ROWS($A$1:$A464))),"")</f>
        <v/>
      </c>
      <c r="T482" s="122" t="str" cm="1">
        <f t="array" ref="T482">IFERROR(INDEX(Districtwide!T$19:T$500, SMALL(IF(($A$17=Districtwide!$E$19:$E$500), MATCH(ROW(Districtwide!$A$19:$A$500), ROW(Districtwide!$A$19:$A$500)), ""),ROWS($A$1:$A464))),"")</f>
        <v/>
      </c>
      <c r="U482" s="85" t="str">
        <f t="shared" si="17"/>
        <v xml:space="preserve"> </v>
      </c>
      <c r="V482" s="85" t="str" cm="1">
        <f t="array" ref="V482">IFERROR(INDEX(Districtwide!V$19:V$500, SMALL(IF(($A$17=Districtwide!$E$19:$E$500), MATCH(ROW(Districtwide!$A$19:$A$500), ROW(Districtwide!$A$19:$A$500)), ""),ROWS($A$1:$A464))),"")</f>
        <v/>
      </c>
      <c r="W482" s="86" t="str" cm="1">
        <f t="array" ref="W482">IFERROR(INDEX(Districtwide!W$19:W$500, SMALL(IF(($A$17=Districtwide!$E$19:$E$500), MATCH(ROW(Districtwide!$A$19:$A$500), ROW(Districtwide!$A$19:$A$500)), ""),ROWS($A$1:$A464))),"")</f>
        <v/>
      </c>
      <c r="X482" s="122" t="str" cm="1">
        <f t="array" ref="X482">IFERROR(INDEX(Districtwide!X$19:X$500, SMALL(IF(($A$17=Districtwide!$E$19:$E$500), MATCH(ROW(Districtwide!$A$19:$A$500), ROW(Districtwide!$A$19:$A$500)), ""),ROWS($A$1:$A464))),"")</f>
        <v/>
      </c>
      <c r="Y482" s="85" t="str" cm="1">
        <f t="array" ref="Y482">IFERROR(INDEX(Districtwide!Y$19:Y$500, SMALL(IF(($A$17=Districtwide!$E$19:$E$500), MATCH(ROW(Districtwide!$A$19:$A$500), ROW(Districtwide!$A$19:$A$500)), ""),ROWS($A$1:$A464))),"")</f>
        <v/>
      </c>
      <c r="Z482" s="86" t="str" cm="1">
        <f t="array" ref="Z482">IFERROR(INDEX(Districtwide!Z$19:Z$500, SMALL(IF(($A$17=Districtwide!$E$19:$E$500), MATCH(ROW(Districtwide!$A$19:$A$500), ROW(Districtwide!$A$19:$A$500)), ""),ROWS($A$1:$A464))),"")</f>
        <v/>
      </c>
      <c r="AA482" s="122" t="str" cm="1">
        <f t="array" ref="AA482">IFERROR(INDEX(Districtwide!AA$19:AA$500, SMALL(IF(($A$17=Districtwide!$E$19:$E$500), MATCH(ROW(Districtwide!$A$19:$A$500), ROW(Districtwide!$A$19:$A$500)), ""),ROWS($A$1:$A464))),"")</f>
        <v/>
      </c>
    </row>
    <row r="483" spans="1:27">
      <c r="A483" s="134" t="str" cm="1">
        <f t="array" ref="A483">IFERROR(INDEX(Districtwide!A$19:A$500, SMALL(IF(($A$17=Districtwide!$E$19:$E$500), MATCH(ROW(Districtwide!$A$19:$A$500), ROW(Districtwide!$A$19:$A$500)), ""),ROWS($A$1:$A465))),"")</f>
        <v/>
      </c>
      <c r="B483" s="134" t="str" cm="1">
        <f t="array" ref="B483">IFERROR(INDEX(Districtwide!B$19:B$500, SMALL(IF(($A$17=Districtwide!$E$19:$E$500), MATCH(ROW(Districtwide!$A$19:$A$500), ROW(Districtwide!$A$19:$A$500)), ""),ROWS($A$1:$A465))),"")</f>
        <v/>
      </c>
      <c r="C483" s="134" t="str" cm="1">
        <f t="array" ref="C483">IFERROR(INDEX(Districtwide!C$19:C$500, SMALL(IF(($A$17=Districtwide!$E$19:$E$500), MATCH(ROW(Districtwide!$A$19:$A$500), ROW(Districtwide!$A$19:$A$500)), ""),ROWS($A$1:$A465))),"")</f>
        <v/>
      </c>
      <c r="D483" s="134" t="str" cm="1">
        <f t="array" ref="D483">IFERROR(INDEX(Districtwide!D$19:D$500, SMALL(IF(($A$17=Districtwide!$E$19:$E$500), MATCH(ROW(Districtwide!$A$19:$A$500), ROW(Districtwide!$A$19:$A$500)), ""),ROWS($A$1:$A465))),"")</f>
        <v/>
      </c>
      <c r="E483" s="85" t="str" cm="1">
        <f t="array" ref="E483">IFERROR(INDEX(Districtwide!E$19:E$500, SMALL(IF(($A$17=Districtwide!$E$19:$E$500), MATCH(ROW(Districtwide!$A$19:$A$500), ROW(Districtwide!$A$19:$A$500)), ""),ROWS($A$1:$A465))),"")</f>
        <v/>
      </c>
      <c r="F483" s="128" t="str" cm="1">
        <f t="array" ref="F483">IFERROR(INDEX(Districtwide!F$19:F$500, SMALL(IF(($A$17=Districtwide!$E$19:$E$500), MATCH(ROW(Districtwide!$A$19:$A$500), ROW(Districtwide!$A$19:$A$500)), ""),ROWS($A$1:$A465))),"")</f>
        <v/>
      </c>
      <c r="G483" s="85" t="str" cm="1">
        <f t="array" ref="G483">IFERROR(INDEX(Districtwide!G$19:G$500, SMALL(IF(($A$17=Districtwide!$E$19:$E$500), MATCH(ROW(Districtwide!$A$19:$A$500), ROW(Districtwide!$A$19:$A$500)), ""),ROWS($A$1:$A465))),"")</f>
        <v/>
      </c>
      <c r="H483" s="86" t="str" cm="1">
        <f t="array" ref="H483">IFERROR(INDEX(Districtwide!H$19:H$500, SMALL(IF(($A$17=Districtwide!$E$19:$E$500), MATCH(ROW(Districtwide!$A$19:$A$500), ROW(Districtwide!$A$19:$A$500)), ""),ROWS($A$1:$A465))),"")</f>
        <v/>
      </c>
      <c r="I483" s="122" t="str" cm="1">
        <f t="array" ref="I483">IFERROR(INDEX(Districtwide!I$19:I$500, SMALL(IF(($A$17=Districtwide!$E$19:$E$500), MATCH(ROW(Districtwide!$A$19:$A$500), ROW(Districtwide!$A$19:$A$500)), ""),ROWS($A$1:$A465))),"")</f>
        <v/>
      </c>
      <c r="J483" s="87" t="str" cm="1">
        <f t="array" ref="J483">IFERROR(INDEX(Districtwide!J$19:J$500, SMALL(IF(($A$17=Districtwide!$E$19:$E$500), MATCH(ROW(Districtwide!$A$19:$A$500), ROW(Districtwide!$A$19:$A$500)), ""),ROWS($A$1:$A465))),"")</f>
        <v/>
      </c>
      <c r="K483" s="86" t="str" cm="1">
        <f t="array" ref="K483">IFERROR(INDEX(Districtwide!K$19:K$500, SMALL(IF(($A$17=Districtwide!$E$19:$E$500), MATCH(ROW(Districtwide!$A$19:$A$500), ROW(Districtwide!$A$19:$A$500)), ""),ROWS($A$1:$A465))),"")</f>
        <v/>
      </c>
      <c r="L483" s="122" t="str" cm="1">
        <f t="array" ref="L483">IFERROR(INDEX(Districtwide!L$19:L$500, SMALL(IF(($A$17=Districtwide!$E$19:$E$500), MATCH(ROW(Districtwide!$A$19:$A$500), ROW(Districtwide!$A$19:$A$500)), ""),ROWS($A$1:$A465))),"")</f>
        <v/>
      </c>
      <c r="M483" s="85" t="str" cm="1">
        <f t="array" ref="M483">IFERROR(INDEX(Districtwide!M$19:M$500, SMALL(IF(($A$17=Districtwide!$E$19:$E$500), MATCH(ROW(Districtwide!$A$19:$A$500), ROW(Districtwide!$A$19:$A$500)), ""),ROWS($A$1:$A465))),"")</f>
        <v/>
      </c>
      <c r="N483" s="86" t="str" cm="1">
        <f t="array" ref="N483">IFERROR(INDEX(Districtwide!N$19:N$500, SMALL(IF(($A$17=Districtwide!$E$19:$E$500), MATCH(ROW(Districtwide!$A$19:$A$500), ROW(Districtwide!$A$19:$A$500)), ""),ROWS($A$1:$A465))),"")</f>
        <v/>
      </c>
      <c r="O483" s="86" t="str" cm="1">
        <f t="array" ref="O483">IFERROR(INDEX(Districtwide!O$19:O$500, SMALL(IF(($A$17=Districtwide!$E$19:$E$500), MATCH(ROW(Districtwide!$A$19:$A$500), ROW(Districtwide!$A$19:$A$500)), ""),ROWS($A$1:$A465))),"")</f>
        <v/>
      </c>
      <c r="P483" s="85" t="str" cm="1">
        <f t="array" ref="P483">IFERROR(INDEX(Districtwide!P$19:P$500, SMALL(IF(($A$17=Districtwide!$E$19:$E$500), MATCH(ROW(Districtwide!$A$19:$A$500), ROW(Districtwide!$A$19:$A$500)), ""),ROWS($A$1:$A465))),"")</f>
        <v/>
      </c>
      <c r="Q483" s="85" t="str">
        <f t="shared" si="16"/>
        <v xml:space="preserve"> </v>
      </c>
      <c r="R483" s="122" t="str" cm="1">
        <f t="array" ref="R483">IFERROR(INDEX(Districtwide!R$19:R$500, SMALL(IF(($A$17=Districtwide!$E$19:$E$500), MATCH(ROW(Districtwide!$A$19:$A$500), ROW(Districtwide!$A$19:$A$500)), ""),ROWS($A$1:$A465))),"")</f>
        <v/>
      </c>
      <c r="S483" s="122" t="str" cm="1">
        <f t="array" ref="S483">IFERROR(INDEX(Districtwide!S$19:S$500, SMALL(IF(($A$17=Districtwide!$E$19:$E$500), MATCH(ROW(Districtwide!$A$19:$A$500), ROW(Districtwide!$A$19:$A$500)), ""),ROWS($A$1:$A465))),"")</f>
        <v/>
      </c>
      <c r="T483" s="122" t="str" cm="1">
        <f t="array" ref="T483">IFERROR(INDEX(Districtwide!T$19:T$500, SMALL(IF(($A$17=Districtwide!$E$19:$E$500), MATCH(ROW(Districtwide!$A$19:$A$500), ROW(Districtwide!$A$19:$A$500)), ""),ROWS($A$1:$A465))),"")</f>
        <v/>
      </c>
      <c r="U483" s="85" t="str">
        <f t="shared" si="17"/>
        <v xml:space="preserve"> </v>
      </c>
      <c r="V483" s="85" t="str" cm="1">
        <f t="array" ref="V483">IFERROR(INDEX(Districtwide!V$19:V$500, SMALL(IF(($A$17=Districtwide!$E$19:$E$500), MATCH(ROW(Districtwide!$A$19:$A$500), ROW(Districtwide!$A$19:$A$500)), ""),ROWS($A$1:$A465))),"")</f>
        <v/>
      </c>
      <c r="W483" s="86" t="str" cm="1">
        <f t="array" ref="W483">IFERROR(INDEX(Districtwide!W$19:W$500, SMALL(IF(($A$17=Districtwide!$E$19:$E$500), MATCH(ROW(Districtwide!$A$19:$A$500), ROW(Districtwide!$A$19:$A$500)), ""),ROWS($A$1:$A465))),"")</f>
        <v/>
      </c>
      <c r="X483" s="122" t="str" cm="1">
        <f t="array" ref="X483">IFERROR(INDEX(Districtwide!X$19:X$500, SMALL(IF(($A$17=Districtwide!$E$19:$E$500), MATCH(ROW(Districtwide!$A$19:$A$500), ROW(Districtwide!$A$19:$A$500)), ""),ROWS($A$1:$A465))),"")</f>
        <v/>
      </c>
      <c r="Y483" s="85" t="str" cm="1">
        <f t="array" ref="Y483">IFERROR(INDEX(Districtwide!Y$19:Y$500, SMALL(IF(($A$17=Districtwide!$E$19:$E$500), MATCH(ROW(Districtwide!$A$19:$A$500), ROW(Districtwide!$A$19:$A$500)), ""),ROWS($A$1:$A465))),"")</f>
        <v/>
      </c>
      <c r="Z483" s="86" t="str" cm="1">
        <f t="array" ref="Z483">IFERROR(INDEX(Districtwide!Z$19:Z$500, SMALL(IF(($A$17=Districtwide!$E$19:$E$500), MATCH(ROW(Districtwide!$A$19:$A$500), ROW(Districtwide!$A$19:$A$500)), ""),ROWS($A$1:$A465))),"")</f>
        <v/>
      </c>
      <c r="AA483" s="122" t="str" cm="1">
        <f t="array" ref="AA483">IFERROR(INDEX(Districtwide!AA$19:AA$500, SMALL(IF(($A$17=Districtwide!$E$19:$E$500), MATCH(ROW(Districtwide!$A$19:$A$500), ROW(Districtwide!$A$19:$A$500)), ""),ROWS($A$1:$A465))),"")</f>
        <v/>
      </c>
    </row>
    <row r="484" spans="1:27">
      <c r="A484" s="134" t="str" cm="1">
        <f t="array" ref="A484">IFERROR(INDEX(Districtwide!A$19:A$500, SMALL(IF(($A$17=Districtwide!$E$19:$E$500), MATCH(ROW(Districtwide!$A$19:$A$500), ROW(Districtwide!$A$19:$A$500)), ""),ROWS($A$1:$A466))),"")</f>
        <v/>
      </c>
      <c r="B484" s="134" t="str" cm="1">
        <f t="array" ref="B484">IFERROR(INDEX(Districtwide!B$19:B$500, SMALL(IF(($A$17=Districtwide!$E$19:$E$500), MATCH(ROW(Districtwide!$A$19:$A$500), ROW(Districtwide!$A$19:$A$500)), ""),ROWS($A$1:$A466))),"")</f>
        <v/>
      </c>
      <c r="C484" s="134" t="str" cm="1">
        <f t="array" ref="C484">IFERROR(INDEX(Districtwide!C$19:C$500, SMALL(IF(($A$17=Districtwide!$E$19:$E$500), MATCH(ROW(Districtwide!$A$19:$A$500), ROW(Districtwide!$A$19:$A$500)), ""),ROWS($A$1:$A466))),"")</f>
        <v/>
      </c>
      <c r="D484" s="134" t="str" cm="1">
        <f t="array" ref="D484">IFERROR(INDEX(Districtwide!D$19:D$500, SMALL(IF(($A$17=Districtwide!$E$19:$E$500), MATCH(ROW(Districtwide!$A$19:$A$500), ROW(Districtwide!$A$19:$A$500)), ""),ROWS($A$1:$A466))),"")</f>
        <v/>
      </c>
      <c r="E484" s="85" t="str" cm="1">
        <f t="array" ref="E484">IFERROR(INDEX(Districtwide!E$19:E$500, SMALL(IF(($A$17=Districtwide!$E$19:$E$500), MATCH(ROW(Districtwide!$A$19:$A$500), ROW(Districtwide!$A$19:$A$500)), ""),ROWS($A$1:$A466))),"")</f>
        <v/>
      </c>
      <c r="F484" s="128" t="str" cm="1">
        <f t="array" ref="F484">IFERROR(INDEX(Districtwide!F$19:F$500, SMALL(IF(($A$17=Districtwide!$E$19:$E$500), MATCH(ROW(Districtwide!$A$19:$A$500), ROW(Districtwide!$A$19:$A$500)), ""),ROWS($A$1:$A466))),"")</f>
        <v/>
      </c>
      <c r="G484" s="85" t="str" cm="1">
        <f t="array" ref="G484">IFERROR(INDEX(Districtwide!G$19:G$500, SMALL(IF(($A$17=Districtwide!$E$19:$E$500), MATCH(ROW(Districtwide!$A$19:$A$500), ROW(Districtwide!$A$19:$A$500)), ""),ROWS($A$1:$A466))),"")</f>
        <v/>
      </c>
      <c r="H484" s="86" t="str" cm="1">
        <f t="array" ref="H484">IFERROR(INDEX(Districtwide!H$19:H$500, SMALL(IF(($A$17=Districtwide!$E$19:$E$500), MATCH(ROW(Districtwide!$A$19:$A$500), ROW(Districtwide!$A$19:$A$500)), ""),ROWS($A$1:$A466))),"")</f>
        <v/>
      </c>
      <c r="I484" s="122" t="str" cm="1">
        <f t="array" ref="I484">IFERROR(INDEX(Districtwide!I$19:I$500, SMALL(IF(($A$17=Districtwide!$E$19:$E$500), MATCH(ROW(Districtwide!$A$19:$A$500), ROW(Districtwide!$A$19:$A$500)), ""),ROWS($A$1:$A466))),"")</f>
        <v/>
      </c>
      <c r="J484" s="87" t="str" cm="1">
        <f t="array" ref="J484">IFERROR(INDEX(Districtwide!J$19:J$500, SMALL(IF(($A$17=Districtwide!$E$19:$E$500), MATCH(ROW(Districtwide!$A$19:$A$500), ROW(Districtwide!$A$19:$A$500)), ""),ROWS($A$1:$A466))),"")</f>
        <v/>
      </c>
      <c r="K484" s="86" t="str" cm="1">
        <f t="array" ref="K484">IFERROR(INDEX(Districtwide!K$19:K$500, SMALL(IF(($A$17=Districtwide!$E$19:$E$500), MATCH(ROW(Districtwide!$A$19:$A$500), ROW(Districtwide!$A$19:$A$500)), ""),ROWS($A$1:$A466))),"")</f>
        <v/>
      </c>
      <c r="L484" s="122" t="str" cm="1">
        <f t="array" ref="L484">IFERROR(INDEX(Districtwide!L$19:L$500, SMALL(IF(($A$17=Districtwide!$E$19:$E$500), MATCH(ROW(Districtwide!$A$19:$A$500), ROW(Districtwide!$A$19:$A$500)), ""),ROWS($A$1:$A466))),"")</f>
        <v/>
      </c>
      <c r="M484" s="85" t="str" cm="1">
        <f t="array" ref="M484">IFERROR(INDEX(Districtwide!M$19:M$500, SMALL(IF(($A$17=Districtwide!$E$19:$E$500), MATCH(ROW(Districtwide!$A$19:$A$500), ROW(Districtwide!$A$19:$A$500)), ""),ROWS($A$1:$A466))),"")</f>
        <v/>
      </c>
      <c r="N484" s="86" t="str" cm="1">
        <f t="array" ref="N484">IFERROR(INDEX(Districtwide!N$19:N$500, SMALL(IF(($A$17=Districtwide!$E$19:$E$500), MATCH(ROW(Districtwide!$A$19:$A$500), ROW(Districtwide!$A$19:$A$500)), ""),ROWS($A$1:$A466))),"")</f>
        <v/>
      </c>
      <c r="O484" s="86" t="str" cm="1">
        <f t="array" ref="O484">IFERROR(INDEX(Districtwide!O$19:O$500, SMALL(IF(($A$17=Districtwide!$E$19:$E$500), MATCH(ROW(Districtwide!$A$19:$A$500), ROW(Districtwide!$A$19:$A$500)), ""),ROWS($A$1:$A466))),"")</f>
        <v/>
      </c>
      <c r="P484" s="85" t="str" cm="1">
        <f t="array" ref="P484">IFERROR(INDEX(Districtwide!P$19:P$500, SMALL(IF(($A$17=Districtwide!$E$19:$E$500), MATCH(ROW(Districtwide!$A$19:$A$500), ROW(Districtwide!$A$19:$A$500)), ""),ROWS($A$1:$A466))),"")</f>
        <v/>
      </c>
      <c r="Q484" s="85" t="str">
        <f t="shared" si="16"/>
        <v xml:space="preserve"> </v>
      </c>
      <c r="R484" s="122" t="str" cm="1">
        <f t="array" ref="R484">IFERROR(INDEX(Districtwide!R$19:R$500, SMALL(IF(($A$17=Districtwide!$E$19:$E$500), MATCH(ROW(Districtwide!$A$19:$A$500), ROW(Districtwide!$A$19:$A$500)), ""),ROWS($A$1:$A466))),"")</f>
        <v/>
      </c>
      <c r="S484" s="122" t="str" cm="1">
        <f t="array" ref="S484">IFERROR(INDEX(Districtwide!S$19:S$500, SMALL(IF(($A$17=Districtwide!$E$19:$E$500), MATCH(ROW(Districtwide!$A$19:$A$500), ROW(Districtwide!$A$19:$A$500)), ""),ROWS($A$1:$A466))),"")</f>
        <v/>
      </c>
      <c r="T484" s="122" t="str" cm="1">
        <f t="array" ref="T484">IFERROR(INDEX(Districtwide!T$19:T$500, SMALL(IF(($A$17=Districtwide!$E$19:$E$500), MATCH(ROW(Districtwide!$A$19:$A$500), ROW(Districtwide!$A$19:$A$500)), ""),ROWS($A$1:$A466))),"")</f>
        <v/>
      </c>
      <c r="U484" s="85" t="str">
        <f t="shared" si="17"/>
        <v xml:space="preserve"> </v>
      </c>
      <c r="V484" s="85" t="str" cm="1">
        <f t="array" ref="V484">IFERROR(INDEX(Districtwide!V$19:V$500, SMALL(IF(($A$17=Districtwide!$E$19:$E$500), MATCH(ROW(Districtwide!$A$19:$A$500), ROW(Districtwide!$A$19:$A$500)), ""),ROWS($A$1:$A466))),"")</f>
        <v/>
      </c>
      <c r="W484" s="86" t="str" cm="1">
        <f t="array" ref="W484">IFERROR(INDEX(Districtwide!W$19:W$500, SMALL(IF(($A$17=Districtwide!$E$19:$E$500), MATCH(ROW(Districtwide!$A$19:$A$500), ROW(Districtwide!$A$19:$A$500)), ""),ROWS($A$1:$A466))),"")</f>
        <v/>
      </c>
      <c r="X484" s="122" t="str" cm="1">
        <f t="array" ref="X484">IFERROR(INDEX(Districtwide!X$19:X$500, SMALL(IF(($A$17=Districtwide!$E$19:$E$500), MATCH(ROW(Districtwide!$A$19:$A$500), ROW(Districtwide!$A$19:$A$500)), ""),ROWS($A$1:$A466))),"")</f>
        <v/>
      </c>
      <c r="Y484" s="85" t="str" cm="1">
        <f t="array" ref="Y484">IFERROR(INDEX(Districtwide!Y$19:Y$500, SMALL(IF(($A$17=Districtwide!$E$19:$E$500), MATCH(ROW(Districtwide!$A$19:$A$500), ROW(Districtwide!$A$19:$A$500)), ""),ROWS($A$1:$A466))),"")</f>
        <v/>
      </c>
      <c r="Z484" s="86" t="str" cm="1">
        <f t="array" ref="Z484">IFERROR(INDEX(Districtwide!Z$19:Z$500, SMALL(IF(($A$17=Districtwide!$E$19:$E$500), MATCH(ROW(Districtwide!$A$19:$A$500), ROW(Districtwide!$A$19:$A$500)), ""),ROWS($A$1:$A466))),"")</f>
        <v/>
      </c>
      <c r="AA484" s="122" t="str" cm="1">
        <f t="array" ref="AA484">IFERROR(INDEX(Districtwide!AA$19:AA$500, SMALL(IF(($A$17=Districtwide!$E$19:$E$500), MATCH(ROW(Districtwide!$A$19:$A$500), ROW(Districtwide!$A$19:$A$500)), ""),ROWS($A$1:$A466))),"")</f>
        <v/>
      </c>
    </row>
    <row r="485" spans="1:27">
      <c r="A485" s="134" t="str" cm="1">
        <f t="array" ref="A485">IFERROR(INDEX(Districtwide!A$19:A$500, SMALL(IF(($A$17=Districtwide!$E$19:$E$500), MATCH(ROW(Districtwide!$A$19:$A$500), ROW(Districtwide!$A$19:$A$500)), ""),ROWS($A$1:$A467))),"")</f>
        <v/>
      </c>
      <c r="B485" s="134" t="str" cm="1">
        <f t="array" ref="B485">IFERROR(INDEX(Districtwide!B$19:B$500, SMALL(IF(($A$17=Districtwide!$E$19:$E$500), MATCH(ROW(Districtwide!$A$19:$A$500), ROW(Districtwide!$A$19:$A$500)), ""),ROWS($A$1:$A467))),"")</f>
        <v/>
      </c>
      <c r="C485" s="134" t="str" cm="1">
        <f t="array" ref="C485">IFERROR(INDEX(Districtwide!C$19:C$500, SMALL(IF(($A$17=Districtwide!$E$19:$E$500), MATCH(ROW(Districtwide!$A$19:$A$500), ROW(Districtwide!$A$19:$A$500)), ""),ROWS($A$1:$A467))),"")</f>
        <v/>
      </c>
      <c r="D485" s="134" t="str" cm="1">
        <f t="array" ref="D485">IFERROR(INDEX(Districtwide!D$19:D$500, SMALL(IF(($A$17=Districtwide!$E$19:$E$500), MATCH(ROW(Districtwide!$A$19:$A$500), ROW(Districtwide!$A$19:$A$500)), ""),ROWS($A$1:$A467))),"")</f>
        <v/>
      </c>
      <c r="E485" s="85" t="str" cm="1">
        <f t="array" ref="E485">IFERROR(INDEX(Districtwide!E$19:E$500, SMALL(IF(($A$17=Districtwide!$E$19:$E$500), MATCH(ROW(Districtwide!$A$19:$A$500), ROW(Districtwide!$A$19:$A$500)), ""),ROWS($A$1:$A467))),"")</f>
        <v/>
      </c>
      <c r="F485" s="128" t="str" cm="1">
        <f t="array" ref="F485">IFERROR(INDEX(Districtwide!F$19:F$500, SMALL(IF(($A$17=Districtwide!$E$19:$E$500), MATCH(ROW(Districtwide!$A$19:$A$500), ROW(Districtwide!$A$19:$A$500)), ""),ROWS($A$1:$A467))),"")</f>
        <v/>
      </c>
      <c r="G485" s="85" t="str" cm="1">
        <f t="array" ref="G485">IFERROR(INDEX(Districtwide!G$19:G$500, SMALL(IF(($A$17=Districtwide!$E$19:$E$500), MATCH(ROW(Districtwide!$A$19:$A$500), ROW(Districtwide!$A$19:$A$500)), ""),ROWS($A$1:$A467))),"")</f>
        <v/>
      </c>
      <c r="H485" s="86" t="str" cm="1">
        <f t="array" ref="H485">IFERROR(INDEX(Districtwide!H$19:H$500, SMALL(IF(($A$17=Districtwide!$E$19:$E$500), MATCH(ROW(Districtwide!$A$19:$A$500), ROW(Districtwide!$A$19:$A$500)), ""),ROWS($A$1:$A467))),"")</f>
        <v/>
      </c>
      <c r="I485" s="122" t="str" cm="1">
        <f t="array" ref="I485">IFERROR(INDEX(Districtwide!I$19:I$500, SMALL(IF(($A$17=Districtwide!$E$19:$E$500), MATCH(ROW(Districtwide!$A$19:$A$500), ROW(Districtwide!$A$19:$A$500)), ""),ROWS($A$1:$A467))),"")</f>
        <v/>
      </c>
      <c r="J485" s="87" t="str" cm="1">
        <f t="array" ref="J485">IFERROR(INDEX(Districtwide!J$19:J$500, SMALL(IF(($A$17=Districtwide!$E$19:$E$500), MATCH(ROW(Districtwide!$A$19:$A$500), ROW(Districtwide!$A$19:$A$500)), ""),ROWS($A$1:$A467))),"")</f>
        <v/>
      </c>
      <c r="K485" s="86" t="str" cm="1">
        <f t="array" ref="K485">IFERROR(INDEX(Districtwide!K$19:K$500, SMALL(IF(($A$17=Districtwide!$E$19:$E$500), MATCH(ROW(Districtwide!$A$19:$A$500), ROW(Districtwide!$A$19:$A$500)), ""),ROWS($A$1:$A467))),"")</f>
        <v/>
      </c>
      <c r="L485" s="122" t="str" cm="1">
        <f t="array" ref="L485">IFERROR(INDEX(Districtwide!L$19:L$500, SMALL(IF(($A$17=Districtwide!$E$19:$E$500), MATCH(ROW(Districtwide!$A$19:$A$500), ROW(Districtwide!$A$19:$A$500)), ""),ROWS($A$1:$A467))),"")</f>
        <v/>
      </c>
      <c r="M485" s="85" t="str" cm="1">
        <f t="array" ref="M485">IFERROR(INDEX(Districtwide!M$19:M$500, SMALL(IF(($A$17=Districtwide!$E$19:$E$500), MATCH(ROW(Districtwide!$A$19:$A$500), ROW(Districtwide!$A$19:$A$500)), ""),ROWS($A$1:$A467))),"")</f>
        <v/>
      </c>
      <c r="N485" s="86" t="str" cm="1">
        <f t="array" ref="N485">IFERROR(INDEX(Districtwide!N$19:N$500, SMALL(IF(($A$17=Districtwide!$E$19:$E$500), MATCH(ROW(Districtwide!$A$19:$A$500), ROW(Districtwide!$A$19:$A$500)), ""),ROWS($A$1:$A467))),"")</f>
        <v/>
      </c>
      <c r="O485" s="86" t="str" cm="1">
        <f t="array" ref="O485">IFERROR(INDEX(Districtwide!O$19:O$500, SMALL(IF(($A$17=Districtwide!$E$19:$E$500), MATCH(ROW(Districtwide!$A$19:$A$500), ROW(Districtwide!$A$19:$A$500)), ""),ROWS($A$1:$A467))),"")</f>
        <v/>
      </c>
      <c r="P485" s="85" t="str" cm="1">
        <f t="array" ref="P485">IFERROR(INDEX(Districtwide!P$19:P$500, SMALL(IF(($A$17=Districtwide!$E$19:$E$500), MATCH(ROW(Districtwide!$A$19:$A$500), ROW(Districtwide!$A$19:$A$500)), ""),ROWS($A$1:$A467))),"")</f>
        <v/>
      </c>
      <c r="Q485" s="85" t="str">
        <f t="shared" si="16"/>
        <v xml:space="preserve"> </v>
      </c>
      <c r="R485" s="122" t="str" cm="1">
        <f t="array" ref="R485">IFERROR(INDEX(Districtwide!R$19:R$500, SMALL(IF(($A$17=Districtwide!$E$19:$E$500), MATCH(ROW(Districtwide!$A$19:$A$500), ROW(Districtwide!$A$19:$A$500)), ""),ROWS($A$1:$A467))),"")</f>
        <v/>
      </c>
      <c r="S485" s="122" t="str" cm="1">
        <f t="array" ref="S485">IFERROR(INDEX(Districtwide!S$19:S$500, SMALL(IF(($A$17=Districtwide!$E$19:$E$500), MATCH(ROW(Districtwide!$A$19:$A$500), ROW(Districtwide!$A$19:$A$500)), ""),ROWS($A$1:$A467))),"")</f>
        <v/>
      </c>
      <c r="T485" s="122" t="str" cm="1">
        <f t="array" ref="T485">IFERROR(INDEX(Districtwide!T$19:T$500, SMALL(IF(($A$17=Districtwide!$E$19:$E$500), MATCH(ROW(Districtwide!$A$19:$A$500), ROW(Districtwide!$A$19:$A$500)), ""),ROWS($A$1:$A467))),"")</f>
        <v/>
      </c>
      <c r="U485" s="85" t="str">
        <f t="shared" si="17"/>
        <v xml:space="preserve"> </v>
      </c>
      <c r="V485" s="85" t="str" cm="1">
        <f t="array" ref="V485">IFERROR(INDEX(Districtwide!V$19:V$500, SMALL(IF(($A$17=Districtwide!$E$19:$E$500), MATCH(ROW(Districtwide!$A$19:$A$500), ROW(Districtwide!$A$19:$A$500)), ""),ROWS($A$1:$A467))),"")</f>
        <v/>
      </c>
      <c r="W485" s="86" t="str" cm="1">
        <f t="array" ref="W485">IFERROR(INDEX(Districtwide!W$19:W$500, SMALL(IF(($A$17=Districtwide!$E$19:$E$500), MATCH(ROW(Districtwide!$A$19:$A$500), ROW(Districtwide!$A$19:$A$500)), ""),ROWS($A$1:$A467))),"")</f>
        <v/>
      </c>
      <c r="X485" s="122" t="str" cm="1">
        <f t="array" ref="X485">IFERROR(INDEX(Districtwide!X$19:X$500, SMALL(IF(($A$17=Districtwide!$E$19:$E$500), MATCH(ROW(Districtwide!$A$19:$A$500), ROW(Districtwide!$A$19:$A$500)), ""),ROWS($A$1:$A467))),"")</f>
        <v/>
      </c>
      <c r="Y485" s="85" t="str" cm="1">
        <f t="array" ref="Y485">IFERROR(INDEX(Districtwide!Y$19:Y$500, SMALL(IF(($A$17=Districtwide!$E$19:$E$500), MATCH(ROW(Districtwide!$A$19:$A$500), ROW(Districtwide!$A$19:$A$500)), ""),ROWS($A$1:$A467))),"")</f>
        <v/>
      </c>
      <c r="Z485" s="86" t="str" cm="1">
        <f t="array" ref="Z485">IFERROR(INDEX(Districtwide!Z$19:Z$500, SMALL(IF(($A$17=Districtwide!$E$19:$E$500), MATCH(ROW(Districtwide!$A$19:$A$500), ROW(Districtwide!$A$19:$A$500)), ""),ROWS($A$1:$A467))),"")</f>
        <v/>
      </c>
      <c r="AA485" s="122" t="str" cm="1">
        <f t="array" ref="AA485">IFERROR(INDEX(Districtwide!AA$19:AA$500, SMALL(IF(($A$17=Districtwide!$E$19:$E$500), MATCH(ROW(Districtwide!$A$19:$A$500), ROW(Districtwide!$A$19:$A$500)), ""),ROWS($A$1:$A467))),"")</f>
        <v/>
      </c>
    </row>
    <row r="486" spans="1:27">
      <c r="A486" s="134" t="str" cm="1">
        <f t="array" ref="A486">IFERROR(INDEX(Districtwide!A$19:A$500, SMALL(IF(($A$17=Districtwide!$E$19:$E$500), MATCH(ROW(Districtwide!$A$19:$A$500), ROW(Districtwide!$A$19:$A$500)), ""),ROWS($A$1:$A468))),"")</f>
        <v/>
      </c>
      <c r="B486" s="134" t="str" cm="1">
        <f t="array" ref="B486">IFERROR(INDEX(Districtwide!B$19:B$500, SMALL(IF(($A$17=Districtwide!$E$19:$E$500), MATCH(ROW(Districtwide!$A$19:$A$500), ROW(Districtwide!$A$19:$A$500)), ""),ROWS($A$1:$A468))),"")</f>
        <v/>
      </c>
      <c r="C486" s="134" t="str" cm="1">
        <f t="array" ref="C486">IFERROR(INDEX(Districtwide!C$19:C$500, SMALL(IF(($A$17=Districtwide!$E$19:$E$500), MATCH(ROW(Districtwide!$A$19:$A$500), ROW(Districtwide!$A$19:$A$500)), ""),ROWS($A$1:$A468))),"")</f>
        <v/>
      </c>
      <c r="D486" s="134" t="str" cm="1">
        <f t="array" ref="D486">IFERROR(INDEX(Districtwide!D$19:D$500, SMALL(IF(($A$17=Districtwide!$E$19:$E$500), MATCH(ROW(Districtwide!$A$19:$A$500), ROW(Districtwide!$A$19:$A$500)), ""),ROWS($A$1:$A468))),"")</f>
        <v/>
      </c>
      <c r="E486" s="85" t="str" cm="1">
        <f t="array" ref="E486">IFERROR(INDEX(Districtwide!E$19:E$500, SMALL(IF(($A$17=Districtwide!$E$19:$E$500), MATCH(ROW(Districtwide!$A$19:$A$500), ROW(Districtwide!$A$19:$A$500)), ""),ROWS($A$1:$A468))),"")</f>
        <v/>
      </c>
      <c r="F486" s="128" t="str" cm="1">
        <f t="array" ref="F486">IFERROR(INDEX(Districtwide!F$19:F$500, SMALL(IF(($A$17=Districtwide!$E$19:$E$500), MATCH(ROW(Districtwide!$A$19:$A$500), ROW(Districtwide!$A$19:$A$500)), ""),ROWS($A$1:$A468))),"")</f>
        <v/>
      </c>
      <c r="G486" s="85" t="str" cm="1">
        <f t="array" ref="G486">IFERROR(INDEX(Districtwide!G$19:G$500, SMALL(IF(($A$17=Districtwide!$E$19:$E$500), MATCH(ROW(Districtwide!$A$19:$A$500), ROW(Districtwide!$A$19:$A$500)), ""),ROWS($A$1:$A468))),"")</f>
        <v/>
      </c>
      <c r="H486" s="86" t="str" cm="1">
        <f t="array" ref="H486">IFERROR(INDEX(Districtwide!H$19:H$500, SMALL(IF(($A$17=Districtwide!$E$19:$E$500), MATCH(ROW(Districtwide!$A$19:$A$500), ROW(Districtwide!$A$19:$A$500)), ""),ROWS($A$1:$A468))),"")</f>
        <v/>
      </c>
      <c r="I486" s="122" t="str" cm="1">
        <f t="array" ref="I486">IFERROR(INDEX(Districtwide!I$19:I$500, SMALL(IF(($A$17=Districtwide!$E$19:$E$500), MATCH(ROW(Districtwide!$A$19:$A$500), ROW(Districtwide!$A$19:$A$500)), ""),ROWS($A$1:$A468))),"")</f>
        <v/>
      </c>
      <c r="J486" s="87" t="str" cm="1">
        <f t="array" ref="J486">IFERROR(INDEX(Districtwide!J$19:J$500, SMALL(IF(($A$17=Districtwide!$E$19:$E$500), MATCH(ROW(Districtwide!$A$19:$A$500), ROW(Districtwide!$A$19:$A$500)), ""),ROWS($A$1:$A468))),"")</f>
        <v/>
      </c>
      <c r="K486" s="86" t="str" cm="1">
        <f t="array" ref="K486">IFERROR(INDEX(Districtwide!K$19:K$500, SMALL(IF(($A$17=Districtwide!$E$19:$E$500), MATCH(ROW(Districtwide!$A$19:$A$500), ROW(Districtwide!$A$19:$A$500)), ""),ROWS($A$1:$A468))),"")</f>
        <v/>
      </c>
      <c r="L486" s="122" t="str" cm="1">
        <f t="array" ref="L486">IFERROR(INDEX(Districtwide!L$19:L$500, SMALL(IF(($A$17=Districtwide!$E$19:$E$500), MATCH(ROW(Districtwide!$A$19:$A$500), ROW(Districtwide!$A$19:$A$500)), ""),ROWS($A$1:$A468))),"")</f>
        <v/>
      </c>
      <c r="M486" s="85" t="str" cm="1">
        <f t="array" ref="M486">IFERROR(INDEX(Districtwide!M$19:M$500, SMALL(IF(($A$17=Districtwide!$E$19:$E$500), MATCH(ROW(Districtwide!$A$19:$A$500), ROW(Districtwide!$A$19:$A$500)), ""),ROWS($A$1:$A468))),"")</f>
        <v/>
      </c>
      <c r="N486" s="86" t="str" cm="1">
        <f t="array" ref="N486">IFERROR(INDEX(Districtwide!N$19:N$500, SMALL(IF(($A$17=Districtwide!$E$19:$E$500), MATCH(ROW(Districtwide!$A$19:$A$500), ROW(Districtwide!$A$19:$A$500)), ""),ROWS($A$1:$A468))),"")</f>
        <v/>
      </c>
      <c r="O486" s="86" t="str" cm="1">
        <f t="array" ref="O486">IFERROR(INDEX(Districtwide!O$19:O$500, SMALL(IF(($A$17=Districtwide!$E$19:$E$500), MATCH(ROW(Districtwide!$A$19:$A$500), ROW(Districtwide!$A$19:$A$500)), ""),ROWS($A$1:$A468))),"")</f>
        <v/>
      </c>
      <c r="P486" s="85" t="str" cm="1">
        <f t="array" ref="P486">IFERROR(INDEX(Districtwide!P$19:P$500, SMALL(IF(($A$17=Districtwide!$E$19:$E$500), MATCH(ROW(Districtwide!$A$19:$A$500), ROW(Districtwide!$A$19:$A$500)), ""),ROWS($A$1:$A468))),"")</f>
        <v/>
      </c>
      <c r="Q486" s="85" t="str">
        <f t="shared" si="16"/>
        <v xml:space="preserve"> </v>
      </c>
      <c r="R486" s="122" t="str" cm="1">
        <f t="array" ref="R486">IFERROR(INDEX(Districtwide!R$19:R$500, SMALL(IF(($A$17=Districtwide!$E$19:$E$500), MATCH(ROW(Districtwide!$A$19:$A$500), ROW(Districtwide!$A$19:$A$500)), ""),ROWS($A$1:$A468))),"")</f>
        <v/>
      </c>
      <c r="S486" s="122" t="str" cm="1">
        <f t="array" ref="S486">IFERROR(INDEX(Districtwide!S$19:S$500, SMALL(IF(($A$17=Districtwide!$E$19:$E$500), MATCH(ROW(Districtwide!$A$19:$A$500), ROW(Districtwide!$A$19:$A$500)), ""),ROWS($A$1:$A468))),"")</f>
        <v/>
      </c>
      <c r="T486" s="122" t="str" cm="1">
        <f t="array" ref="T486">IFERROR(INDEX(Districtwide!T$19:T$500, SMALL(IF(($A$17=Districtwide!$E$19:$E$500), MATCH(ROW(Districtwide!$A$19:$A$500), ROW(Districtwide!$A$19:$A$500)), ""),ROWS($A$1:$A468))),"")</f>
        <v/>
      </c>
      <c r="U486" s="85" t="str">
        <f t="shared" si="17"/>
        <v xml:space="preserve"> </v>
      </c>
      <c r="V486" s="85" t="str" cm="1">
        <f t="array" ref="V486">IFERROR(INDEX(Districtwide!V$19:V$500, SMALL(IF(($A$17=Districtwide!$E$19:$E$500), MATCH(ROW(Districtwide!$A$19:$A$500), ROW(Districtwide!$A$19:$A$500)), ""),ROWS($A$1:$A468))),"")</f>
        <v/>
      </c>
      <c r="W486" s="86" t="str" cm="1">
        <f t="array" ref="W486">IFERROR(INDEX(Districtwide!W$19:W$500, SMALL(IF(($A$17=Districtwide!$E$19:$E$500), MATCH(ROW(Districtwide!$A$19:$A$500), ROW(Districtwide!$A$19:$A$500)), ""),ROWS($A$1:$A468))),"")</f>
        <v/>
      </c>
      <c r="X486" s="122" t="str" cm="1">
        <f t="array" ref="X486">IFERROR(INDEX(Districtwide!X$19:X$500, SMALL(IF(($A$17=Districtwide!$E$19:$E$500), MATCH(ROW(Districtwide!$A$19:$A$500), ROW(Districtwide!$A$19:$A$500)), ""),ROWS($A$1:$A468))),"")</f>
        <v/>
      </c>
      <c r="Y486" s="85" t="str" cm="1">
        <f t="array" ref="Y486">IFERROR(INDEX(Districtwide!Y$19:Y$500, SMALL(IF(($A$17=Districtwide!$E$19:$E$500), MATCH(ROW(Districtwide!$A$19:$A$500), ROW(Districtwide!$A$19:$A$500)), ""),ROWS($A$1:$A468))),"")</f>
        <v/>
      </c>
      <c r="Z486" s="86" t="str" cm="1">
        <f t="array" ref="Z486">IFERROR(INDEX(Districtwide!Z$19:Z$500, SMALL(IF(($A$17=Districtwide!$E$19:$E$500), MATCH(ROW(Districtwide!$A$19:$A$500), ROW(Districtwide!$A$19:$A$500)), ""),ROWS($A$1:$A468))),"")</f>
        <v/>
      </c>
      <c r="AA486" s="122" t="str" cm="1">
        <f t="array" ref="AA486">IFERROR(INDEX(Districtwide!AA$19:AA$500, SMALL(IF(($A$17=Districtwide!$E$19:$E$500), MATCH(ROW(Districtwide!$A$19:$A$500), ROW(Districtwide!$A$19:$A$500)), ""),ROWS($A$1:$A468))),"")</f>
        <v/>
      </c>
    </row>
    <row r="487" spans="1:27">
      <c r="A487" s="134" t="str" cm="1">
        <f t="array" ref="A487">IFERROR(INDEX(Districtwide!A$19:A$500, SMALL(IF(($A$17=Districtwide!$E$19:$E$500), MATCH(ROW(Districtwide!$A$19:$A$500), ROW(Districtwide!$A$19:$A$500)), ""),ROWS($A$1:$A469))),"")</f>
        <v/>
      </c>
      <c r="B487" s="134" t="str" cm="1">
        <f t="array" ref="B487">IFERROR(INDEX(Districtwide!B$19:B$500, SMALL(IF(($A$17=Districtwide!$E$19:$E$500), MATCH(ROW(Districtwide!$A$19:$A$500), ROW(Districtwide!$A$19:$A$500)), ""),ROWS($A$1:$A469))),"")</f>
        <v/>
      </c>
      <c r="C487" s="134" t="str" cm="1">
        <f t="array" ref="C487">IFERROR(INDEX(Districtwide!C$19:C$500, SMALL(IF(($A$17=Districtwide!$E$19:$E$500), MATCH(ROW(Districtwide!$A$19:$A$500), ROW(Districtwide!$A$19:$A$500)), ""),ROWS($A$1:$A469))),"")</f>
        <v/>
      </c>
      <c r="D487" s="134" t="str" cm="1">
        <f t="array" ref="D487">IFERROR(INDEX(Districtwide!D$19:D$500, SMALL(IF(($A$17=Districtwide!$E$19:$E$500), MATCH(ROW(Districtwide!$A$19:$A$500), ROW(Districtwide!$A$19:$A$500)), ""),ROWS($A$1:$A469))),"")</f>
        <v/>
      </c>
      <c r="E487" s="85" t="str" cm="1">
        <f t="array" ref="E487">IFERROR(INDEX(Districtwide!E$19:E$500, SMALL(IF(($A$17=Districtwide!$E$19:$E$500), MATCH(ROW(Districtwide!$A$19:$A$500), ROW(Districtwide!$A$19:$A$500)), ""),ROWS($A$1:$A469))),"")</f>
        <v/>
      </c>
      <c r="F487" s="128" t="str" cm="1">
        <f t="array" ref="F487">IFERROR(INDEX(Districtwide!F$19:F$500, SMALL(IF(($A$17=Districtwide!$E$19:$E$500), MATCH(ROW(Districtwide!$A$19:$A$500), ROW(Districtwide!$A$19:$A$500)), ""),ROWS($A$1:$A469))),"")</f>
        <v/>
      </c>
      <c r="G487" s="85" t="str" cm="1">
        <f t="array" ref="G487">IFERROR(INDEX(Districtwide!G$19:G$500, SMALL(IF(($A$17=Districtwide!$E$19:$E$500), MATCH(ROW(Districtwide!$A$19:$A$500), ROW(Districtwide!$A$19:$A$500)), ""),ROWS($A$1:$A469))),"")</f>
        <v/>
      </c>
      <c r="H487" s="86" t="str" cm="1">
        <f t="array" ref="H487">IFERROR(INDEX(Districtwide!H$19:H$500, SMALL(IF(($A$17=Districtwide!$E$19:$E$500), MATCH(ROW(Districtwide!$A$19:$A$500), ROW(Districtwide!$A$19:$A$500)), ""),ROWS($A$1:$A469))),"")</f>
        <v/>
      </c>
      <c r="I487" s="122" t="str" cm="1">
        <f t="array" ref="I487">IFERROR(INDEX(Districtwide!I$19:I$500, SMALL(IF(($A$17=Districtwide!$E$19:$E$500), MATCH(ROW(Districtwide!$A$19:$A$500), ROW(Districtwide!$A$19:$A$500)), ""),ROWS($A$1:$A469))),"")</f>
        <v/>
      </c>
      <c r="J487" s="87" t="str" cm="1">
        <f t="array" ref="J487">IFERROR(INDEX(Districtwide!J$19:J$500, SMALL(IF(($A$17=Districtwide!$E$19:$E$500), MATCH(ROW(Districtwide!$A$19:$A$500), ROW(Districtwide!$A$19:$A$500)), ""),ROWS($A$1:$A469))),"")</f>
        <v/>
      </c>
      <c r="K487" s="86" t="str" cm="1">
        <f t="array" ref="K487">IFERROR(INDEX(Districtwide!K$19:K$500, SMALL(IF(($A$17=Districtwide!$E$19:$E$500), MATCH(ROW(Districtwide!$A$19:$A$500), ROW(Districtwide!$A$19:$A$500)), ""),ROWS($A$1:$A469))),"")</f>
        <v/>
      </c>
      <c r="L487" s="122" t="str" cm="1">
        <f t="array" ref="L487">IFERROR(INDEX(Districtwide!L$19:L$500, SMALL(IF(($A$17=Districtwide!$E$19:$E$500), MATCH(ROW(Districtwide!$A$19:$A$500), ROW(Districtwide!$A$19:$A$500)), ""),ROWS($A$1:$A469))),"")</f>
        <v/>
      </c>
      <c r="M487" s="85" t="str" cm="1">
        <f t="array" ref="M487">IFERROR(INDEX(Districtwide!M$19:M$500, SMALL(IF(($A$17=Districtwide!$E$19:$E$500), MATCH(ROW(Districtwide!$A$19:$A$500), ROW(Districtwide!$A$19:$A$500)), ""),ROWS($A$1:$A469))),"")</f>
        <v/>
      </c>
      <c r="N487" s="86" t="str" cm="1">
        <f t="array" ref="N487">IFERROR(INDEX(Districtwide!N$19:N$500, SMALL(IF(($A$17=Districtwide!$E$19:$E$500), MATCH(ROW(Districtwide!$A$19:$A$500), ROW(Districtwide!$A$19:$A$500)), ""),ROWS($A$1:$A469))),"")</f>
        <v/>
      </c>
      <c r="O487" s="86" t="str" cm="1">
        <f t="array" ref="O487">IFERROR(INDEX(Districtwide!O$19:O$500, SMALL(IF(($A$17=Districtwide!$E$19:$E$500), MATCH(ROW(Districtwide!$A$19:$A$500), ROW(Districtwide!$A$19:$A$500)), ""),ROWS($A$1:$A469))),"")</f>
        <v/>
      </c>
      <c r="P487" s="85" t="str" cm="1">
        <f t="array" ref="P487">IFERROR(INDEX(Districtwide!P$19:P$500, SMALL(IF(($A$17=Districtwide!$E$19:$E$500), MATCH(ROW(Districtwide!$A$19:$A$500), ROW(Districtwide!$A$19:$A$500)), ""),ROWS($A$1:$A469))),"")</f>
        <v/>
      </c>
      <c r="Q487" s="85" t="str">
        <f t="shared" si="16"/>
        <v xml:space="preserve"> </v>
      </c>
      <c r="R487" s="122" t="str" cm="1">
        <f t="array" ref="R487">IFERROR(INDEX(Districtwide!R$19:R$500, SMALL(IF(($A$17=Districtwide!$E$19:$E$500), MATCH(ROW(Districtwide!$A$19:$A$500), ROW(Districtwide!$A$19:$A$500)), ""),ROWS($A$1:$A469))),"")</f>
        <v/>
      </c>
      <c r="S487" s="122" t="str" cm="1">
        <f t="array" ref="S487">IFERROR(INDEX(Districtwide!S$19:S$500, SMALL(IF(($A$17=Districtwide!$E$19:$E$500), MATCH(ROW(Districtwide!$A$19:$A$500), ROW(Districtwide!$A$19:$A$500)), ""),ROWS($A$1:$A469))),"")</f>
        <v/>
      </c>
      <c r="T487" s="122" t="str" cm="1">
        <f t="array" ref="T487">IFERROR(INDEX(Districtwide!T$19:T$500, SMALL(IF(($A$17=Districtwide!$E$19:$E$500), MATCH(ROW(Districtwide!$A$19:$A$500), ROW(Districtwide!$A$19:$A$500)), ""),ROWS($A$1:$A469))),"")</f>
        <v/>
      </c>
      <c r="U487" s="85" t="str">
        <f t="shared" si="17"/>
        <v xml:space="preserve"> </v>
      </c>
      <c r="V487" s="85" t="str" cm="1">
        <f t="array" ref="V487">IFERROR(INDEX(Districtwide!V$19:V$500, SMALL(IF(($A$17=Districtwide!$E$19:$E$500), MATCH(ROW(Districtwide!$A$19:$A$500), ROW(Districtwide!$A$19:$A$500)), ""),ROWS($A$1:$A469))),"")</f>
        <v/>
      </c>
      <c r="W487" s="86" t="str" cm="1">
        <f t="array" ref="W487">IFERROR(INDEX(Districtwide!W$19:W$500, SMALL(IF(($A$17=Districtwide!$E$19:$E$500), MATCH(ROW(Districtwide!$A$19:$A$500), ROW(Districtwide!$A$19:$A$500)), ""),ROWS($A$1:$A469))),"")</f>
        <v/>
      </c>
      <c r="X487" s="122" t="str" cm="1">
        <f t="array" ref="X487">IFERROR(INDEX(Districtwide!X$19:X$500, SMALL(IF(($A$17=Districtwide!$E$19:$E$500), MATCH(ROW(Districtwide!$A$19:$A$500), ROW(Districtwide!$A$19:$A$500)), ""),ROWS($A$1:$A469))),"")</f>
        <v/>
      </c>
      <c r="Y487" s="85" t="str" cm="1">
        <f t="array" ref="Y487">IFERROR(INDEX(Districtwide!Y$19:Y$500, SMALL(IF(($A$17=Districtwide!$E$19:$E$500), MATCH(ROW(Districtwide!$A$19:$A$500), ROW(Districtwide!$A$19:$A$500)), ""),ROWS($A$1:$A469))),"")</f>
        <v/>
      </c>
      <c r="Z487" s="86" t="str" cm="1">
        <f t="array" ref="Z487">IFERROR(INDEX(Districtwide!Z$19:Z$500, SMALL(IF(($A$17=Districtwide!$E$19:$E$500), MATCH(ROW(Districtwide!$A$19:$A$500), ROW(Districtwide!$A$19:$A$500)), ""),ROWS($A$1:$A469))),"")</f>
        <v/>
      </c>
      <c r="AA487" s="122" t="str" cm="1">
        <f t="array" ref="AA487">IFERROR(INDEX(Districtwide!AA$19:AA$500, SMALL(IF(($A$17=Districtwide!$E$19:$E$500), MATCH(ROW(Districtwide!$A$19:$A$500), ROW(Districtwide!$A$19:$A$500)), ""),ROWS($A$1:$A469))),"")</f>
        <v/>
      </c>
    </row>
    <row r="488" spans="1:27">
      <c r="A488" s="134" t="str" cm="1">
        <f t="array" ref="A488">IFERROR(INDEX(Districtwide!A$19:A$500, SMALL(IF(($A$17=Districtwide!$E$19:$E$500), MATCH(ROW(Districtwide!$A$19:$A$500), ROW(Districtwide!$A$19:$A$500)), ""),ROWS($A$1:$A470))),"")</f>
        <v/>
      </c>
      <c r="B488" s="134" t="str" cm="1">
        <f t="array" ref="B488">IFERROR(INDEX(Districtwide!B$19:B$500, SMALL(IF(($A$17=Districtwide!$E$19:$E$500), MATCH(ROW(Districtwide!$A$19:$A$500), ROW(Districtwide!$A$19:$A$500)), ""),ROWS($A$1:$A470))),"")</f>
        <v/>
      </c>
      <c r="C488" s="134" t="str" cm="1">
        <f t="array" ref="C488">IFERROR(INDEX(Districtwide!C$19:C$500, SMALL(IF(($A$17=Districtwide!$E$19:$E$500), MATCH(ROW(Districtwide!$A$19:$A$500), ROW(Districtwide!$A$19:$A$500)), ""),ROWS($A$1:$A470))),"")</f>
        <v/>
      </c>
      <c r="D488" s="134" t="str" cm="1">
        <f t="array" ref="D488">IFERROR(INDEX(Districtwide!D$19:D$500, SMALL(IF(($A$17=Districtwide!$E$19:$E$500), MATCH(ROW(Districtwide!$A$19:$A$500), ROW(Districtwide!$A$19:$A$500)), ""),ROWS($A$1:$A470))),"")</f>
        <v/>
      </c>
      <c r="E488" s="85" t="str" cm="1">
        <f t="array" ref="E488">IFERROR(INDEX(Districtwide!E$19:E$500, SMALL(IF(($A$17=Districtwide!$E$19:$E$500), MATCH(ROW(Districtwide!$A$19:$A$500), ROW(Districtwide!$A$19:$A$500)), ""),ROWS($A$1:$A470))),"")</f>
        <v/>
      </c>
      <c r="F488" s="128" t="str" cm="1">
        <f t="array" ref="F488">IFERROR(INDEX(Districtwide!F$19:F$500, SMALL(IF(($A$17=Districtwide!$E$19:$E$500), MATCH(ROW(Districtwide!$A$19:$A$500), ROW(Districtwide!$A$19:$A$500)), ""),ROWS($A$1:$A470))),"")</f>
        <v/>
      </c>
      <c r="G488" s="85" t="str" cm="1">
        <f t="array" ref="G488">IFERROR(INDEX(Districtwide!G$19:G$500, SMALL(IF(($A$17=Districtwide!$E$19:$E$500), MATCH(ROW(Districtwide!$A$19:$A$500), ROW(Districtwide!$A$19:$A$500)), ""),ROWS($A$1:$A470))),"")</f>
        <v/>
      </c>
      <c r="H488" s="86" t="str" cm="1">
        <f t="array" ref="H488">IFERROR(INDEX(Districtwide!H$19:H$500, SMALL(IF(($A$17=Districtwide!$E$19:$E$500), MATCH(ROW(Districtwide!$A$19:$A$500), ROW(Districtwide!$A$19:$A$500)), ""),ROWS($A$1:$A470))),"")</f>
        <v/>
      </c>
      <c r="I488" s="122" t="str" cm="1">
        <f t="array" ref="I488">IFERROR(INDEX(Districtwide!I$19:I$500, SMALL(IF(($A$17=Districtwide!$E$19:$E$500), MATCH(ROW(Districtwide!$A$19:$A$500), ROW(Districtwide!$A$19:$A$500)), ""),ROWS($A$1:$A470))),"")</f>
        <v/>
      </c>
      <c r="J488" s="87" t="str" cm="1">
        <f t="array" ref="J488">IFERROR(INDEX(Districtwide!J$19:J$500, SMALL(IF(($A$17=Districtwide!$E$19:$E$500), MATCH(ROW(Districtwide!$A$19:$A$500), ROW(Districtwide!$A$19:$A$500)), ""),ROWS($A$1:$A470))),"")</f>
        <v/>
      </c>
      <c r="K488" s="86" t="str" cm="1">
        <f t="array" ref="K488">IFERROR(INDEX(Districtwide!K$19:K$500, SMALL(IF(($A$17=Districtwide!$E$19:$E$500), MATCH(ROW(Districtwide!$A$19:$A$500), ROW(Districtwide!$A$19:$A$500)), ""),ROWS($A$1:$A470))),"")</f>
        <v/>
      </c>
      <c r="L488" s="122" t="str" cm="1">
        <f t="array" ref="L488">IFERROR(INDEX(Districtwide!L$19:L$500, SMALL(IF(($A$17=Districtwide!$E$19:$E$500), MATCH(ROW(Districtwide!$A$19:$A$500), ROW(Districtwide!$A$19:$A$500)), ""),ROWS($A$1:$A470))),"")</f>
        <v/>
      </c>
      <c r="M488" s="85" t="str" cm="1">
        <f t="array" ref="M488">IFERROR(INDEX(Districtwide!M$19:M$500, SMALL(IF(($A$17=Districtwide!$E$19:$E$500), MATCH(ROW(Districtwide!$A$19:$A$500), ROW(Districtwide!$A$19:$A$500)), ""),ROWS($A$1:$A470))),"")</f>
        <v/>
      </c>
      <c r="N488" s="86" t="str" cm="1">
        <f t="array" ref="N488">IFERROR(INDEX(Districtwide!N$19:N$500, SMALL(IF(($A$17=Districtwide!$E$19:$E$500), MATCH(ROW(Districtwide!$A$19:$A$500), ROW(Districtwide!$A$19:$A$500)), ""),ROWS($A$1:$A470))),"")</f>
        <v/>
      </c>
      <c r="O488" s="86" t="str" cm="1">
        <f t="array" ref="O488">IFERROR(INDEX(Districtwide!O$19:O$500, SMALL(IF(($A$17=Districtwide!$E$19:$E$500), MATCH(ROW(Districtwide!$A$19:$A$500), ROW(Districtwide!$A$19:$A$500)), ""),ROWS($A$1:$A470))),"")</f>
        <v/>
      </c>
      <c r="P488" s="85" t="str" cm="1">
        <f t="array" ref="P488">IFERROR(INDEX(Districtwide!P$19:P$500, SMALL(IF(($A$17=Districtwide!$E$19:$E$500), MATCH(ROW(Districtwide!$A$19:$A$500), ROW(Districtwide!$A$19:$A$500)), ""),ROWS($A$1:$A470))),"")</f>
        <v/>
      </c>
      <c r="Q488" s="85" t="str">
        <f t="shared" si="16"/>
        <v xml:space="preserve"> </v>
      </c>
      <c r="R488" s="122" t="str" cm="1">
        <f t="array" ref="R488">IFERROR(INDEX(Districtwide!R$19:R$500, SMALL(IF(($A$17=Districtwide!$E$19:$E$500), MATCH(ROW(Districtwide!$A$19:$A$500), ROW(Districtwide!$A$19:$A$500)), ""),ROWS($A$1:$A470))),"")</f>
        <v/>
      </c>
      <c r="S488" s="122" t="str" cm="1">
        <f t="array" ref="S488">IFERROR(INDEX(Districtwide!S$19:S$500, SMALL(IF(($A$17=Districtwide!$E$19:$E$500), MATCH(ROW(Districtwide!$A$19:$A$500), ROW(Districtwide!$A$19:$A$500)), ""),ROWS($A$1:$A470))),"")</f>
        <v/>
      </c>
      <c r="T488" s="122" t="str" cm="1">
        <f t="array" ref="T488">IFERROR(INDEX(Districtwide!T$19:T$500, SMALL(IF(($A$17=Districtwide!$E$19:$E$500), MATCH(ROW(Districtwide!$A$19:$A$500), ROW(Districtwide!$A$19:$A$500)), ""),ROWS($A$1:$A470))),"")</f>
        <v/>
      </c>
      <c r="U488" s="85" t="str">
        <f t="shared" si="17"/>
        <v xml:space="preserve"> </v>
      </c>
      <c r="V488" s="85" t="str" cm="1">
        <f t="array" ref="V488">IFERROR(INDEX(Districtwide!V$19:V$500, SMALL(IF(($A$17=Districtwide!$E$19:$E$500), MATCH(ROW(Districtwide!$A$19:$A$500), ROW(Districtwide!$A$19:$A$500)), ""),ROWS($A$1:$A470))),"")</f>
        <v/>
      </c>
      <c r="W488" s="86" t="str" cm="1">
        <f t="array" ref="W488">IFERROR(INDEX(Districtwide!W$19:W$500, SMALL(IF(($A$17=Districtwide!$E$19:$E$500), MATCH(ROW(Districtwide!$A$19:$A$500), ROW(Districtwide!$A$19:$A$500)), ""),ROWS($A$1:$A470))),"")</f>
        <v/>
      </c>
      <c r="X488" s="122" t="str" cm="1">
        <f t="array" ref="X488">IFERROR(INDEX(Districtwide!X$19:X$500, SMALL(IF(($A$17=Districtwide!$E$19:$E$500), MATCH(ROW(Districtwide!$A$19:$A$500), ROW(Districtwide!$A$19:$A$500)), ""),ROWS($A$1:$A470))),"")</f>
        <v/>
      </c>
      <c r="Y488" s="85" t="str" cm="1">
        <f t="array" ref="Y488">IFERROR(INDEX(Districtwide!Y$19:Y$500, SMALL(IF(($A$17=Districtwide!$E$19:$E$500), MATCH(ROW(Districtwide!$A$19:$A$500), ROW(Districtwide!$A$19:$A$500)), ""),ROWS($A$1:$A470))),"")</f>
        <v/>
      </c>
      <c r="Z488" s="86" t="str" cm="1">
        <f t="array" ref="Z488">IFERROR(INDEX(Districtwide!Z$19:Z$500, SMALL(IF(($A$17=Districtwide!$E$19:$E$500), MATCH(ROW(Districtwide!$A$19:$A$500), ROW(Districtwide!$A$19:$A$500)), ""),ROWS($A$1:$A470))),"")</f>
        <v/>
      </c>
      <c r="AA488" s="122" t="str" cm="1">
        <f t="array" ref="AA488">IFERROR(INDEX(Districtwide!AA$19:AA$500, SMALL(IF(($A$17=Districtwide!$E$19:$E$500), MATCH(ROW(Districtwide!$A$19:$A$500), ROW(Districtwide!$A$19:$A$500)), ""),ROWS($A$1:$A470))),"")</f>
        <v/>
      </c>
    </row>
    <row r="489" spans="1:27">
      <c r="A489" s="134" t="str" cm="1">
        <f t="array" ref="A489">IFERROR(INDEX(Districtwide!A$19:A$500, SMALL(IF(($A$17=Districtwide!$E$19:$E$500), MATCH(ROW(Districtwide!$A$19:$A$500), ROW(Districtwide!$A$19:$A$500)), ""),ROWS($A$1:$A471))),"")</f>
        <v/>
      </c>
      <c r="B489" s="134" t="str" cm="1">
        <f t="array" ref="B489">IFERROR(INDEX(Districtwide!B$19:B$500, SMALL(IF(($A$17=Districtwide!$E$19:$E$500), MATCH(ROW(Districtwide!$A$19:$A$500), ROW(Districtwide!$A$19:$A$500)), ""),ROWS($A$1:$A471))),"")</f>
        <v/>
      </c>
      <c r="C489" s="134" t="str" cm="1">
        <f t="array" ref="C489">IFERROR(INDEX(Districtwide!C$19:C$500, SMALL(IF(($A$17=Districtwide!$E$19:$E$500), MATCH(ROW(Districtwide!$A$19:$A$500), ROW(Districtwide!$A$19:$A$500)), ""),ROWS($A$1:$A471))),"")</f>
        <v/>
      </c>
      <c r="D489" s="134" t="str" cm="1">
        <f t="array" ref="D489">IFERROR(INDEX(Districtwide!D$19:D$500, SMALL(IF(($A$17=Districtwide!$E$19:$E$500), MATCH(ROW(Districtwide!$A$19:$A$500), ROW(Districtwide!$A$19:$A$500)), ""),ROWS($A$1:$A471))),"")</f>
        <v/>
      </c>
      <c r="E489" s="85" t="str" cm="1">
        <f t="array" ref="E489">IFERROR(INDEX(Districtwide!E$19:E$500, SMALL(IF(($A$17=Districtwide!$E$19:$E$500), MATCH(ROW(Districtwide!$A$19:$A$500), ROW(Districtwide!$A$19:$A$500)), ""),ROWS($A$1:$A471))),"")</f>
        <v/>
      </c>
      <c r="F489" s="128" t="str" cm="1">
        <f t="array" ref="F489">IFERROR(INDEX(Districtwide!F$19:F$500, SMALL(IF(($A$17=Districtwide!$E$19:$E$500), MATCH(ROW(Districtwide!$A$19:$A$500), ROW(Districtwide!$A$19:$A$500)), ""),ROWS($A$1:$A471))),"")</f>
        <v/>
      </c>
      <c r="G489" s="85" t="str" cm="1">
        <f t="array" ref="G489">IFERROR(INDEX(Districtwide!G$19:G$500, SMALL(IF(($A$17=Districtwide!$E$19:$E$500), MATCH(ROW(Districtwide!$A$19:$A$500), ROW(Districtwide!$A$19:$A$500)), ""),ROWS($A$1:$A471))),"")</f>
        <v/>
      </c>
      <c r="H489" s="86" t="str" cm="1">
        <f t="array" ref="H489">IFERROR(INDEX(Districtwide!H$19:H$500, SMALL(IF(($A$17=Districtwide!$E$19:$E$500), MATCH(ROW(Districtwide!$A$19:$A$500), ROW(Districtwide!$A$19:$A$500)), ""),ROWS($A$1:$A471))),"")</f>
        <v/>
      </c>
      <c r="I489" s="122" t="str" cm="1">
        <f t="array" ref="I489">IFERROR(INDEX(Districtwide!I$19:I$500, SMALL(IF(($A$17=Districtwide!$E$19:$E$500), MATCH(ROW(Districtwide!$A$19:$A$500), ROW(Districtwide!$A$19:$A$500)), ""),ROWS($A$1:$A471))),"")</f>
        <v/>
      </c>
      <c r="J489" s="87" t="str" cm="1">
        <f t="array" ref="J489">IFERROR(INDEX(Districtwide!J$19:J$500, SMALL(IF(($A$17=Districtwide!$E$19:$E$500), MATCH(ROW(Districtwide!$A$19:$A$500), ROW(Districtwide!$A$19:$A$500)), ""),ROWS($A$1:$A471))),"")</f>
        <v/>
      </c>
      <c r="K489" s="86" t="str" cm="1">
        <f t="array" ref="K489">IFERROR(INDEX(Districtwide!K$19:K$500, SMALL(IF(($A$17=Districtwide!$E$19:$E$500), MATCH(ROW(Districtwide!$A$19:$A$500), ROW(Districtwide!$A$19:$A$500)), ""),ROWS($A$1:$A471))),"")</f>
        <v/>
      </c>
      <c r="L489" s="122" t="str" cm="1">
        <f t="array" ref="L489">IFERROR(INDEX(Districtwide!L$19:L$500, SMALL(IF(($A$17=Districtwide!$E$19:$E$500), MATCH(ROW(Districtwide!$A$19:$A$500), ROW(Districtwide!$A$19:$A$500)), ""),ROWS($A$1:$A471))),"")</f>
        <v/>
      </c>
      <c r="M489" s="85" t="str" cm="1">
        <f t="array" ref="M489">IFERROR(INDEX(Districtwide!M$19:M$500, SMALL(IF(($A$17=Districtwide!$E$19:$E$500), MATCH(ROW(Districtwide!$A$19:$A$500), ROW(Districtwide!$A$19:$A$500)), ""),ROWS($A$1:$A471))),"")</f>
        <v/>
      </c>
      <c r="N489" s="86" t="str" cm="1">
        <f t="array" ref="N489">IFERROR(INDEX(Districtwide!N$19:N$500, SMALL(IF(($A$17=Districtwide!$E$19:$E$500), MATCH(ROW(Districtwide!$A$19:$A$500), ROW(Districtwide!$A$19:$A$500)), ""),ROWS($A$1:$A471))),"")</f>
        <v/>
      </c>
      <c r="O489" s="86" t="str" cm="1">
        <f t="array" ref="O489">IFERROR(INDEX(Districtwide!O$19:O$500, SMALL(IF(($A$17=Districtwide!$E$19:$E$500), MATCH(ROW(Districtwide!$A$19:$A$500), ROW(Districtwide!$A$19:$A$500)), ""),ROWS($A$1:$A471))),"")</f>
        <v/>
      </c>
      <c r="P489" s="85" t="str" cm="1">
        <f t="array" ref="P489">IFERROR(INDEX(Districtwide!P$19:P$500, SMALL(IF(($A$17=Districtwide!$E$19:$E$500), MATCH(ROW(Districtwide!$A$19:$A$500), ROW(Districtwide!$A$19:$A$500)), ""),ROWS($A$1:$A471))),"")</f>
        <v/>
      </c>
      <c r="Q489" s="85" t="str">
        <f t="shared" si="16"/>
        <v xml:space="preserve"> </v>
      </c>
      <c r="R489" s="122" t="str" cm="1">
        <f t="array" ref="R489">IFERROR(INDEX(Districtwide!R$19:R$500, SMALL(IF(($A$17=Districtwide!$E$19:$E$500), MATCH(ROW(Districtwide!$A$19:$A$500), ROW(Districtwide!$A$19:$A$500)), ""),ROWS($A$1:$A471))),"")</f>
        <v/>
      </c>
      <c r="S489" s="122" t="str" cm="1">
        <f t="array" ref="S489">IFERROR(INDEX(Districtwide!S$19:S$500, SMALL(IF(($A$17=Districtwide!$E$19:$E$500), MATCH(ROW(Districtwide!$A$19:$A$500), ROW(Districtwide!$A$19:$A$500)), ""),ROWS($A$1:$A471))),"")</f>
        <v/>
      </c>
      <c r="T489" s="122" t="str" cm="1">
        <f t="array" ref="T489">IFERROR(INDEX(Districtwide!T$19:T$500, SMALL(IF(($A$17=Districtwide!$E$19:$E$500), MATCH(ROW(Districtwide!$A$19:$A$500), ROW(Districtwide!$A$19:$A$500)), ""),ROWS($A$1:$A471))),"")</f>
        <v/>
      </c>
      <c r="U489" s="85" t="str">
        <f t="shared" si="17"/>
        <v xml:space="preserve"> </v>
      </c>
      <c r="V489" s="85" t="str" cm="1">
        <f t="array" ref="V489">IFERROR(INDEX(Districtwide!V$19:V$500, SMALL(IF(($A$17=Districtwide!$E$19:$E$500), MATCH(ROW(Districtwide!$A$19:$A$500), ROW(Districtwide!$A$19:$A$500)), ""),ROWS($A$1:$A471))),"")</f>
        <v/>
      </c>
      <c r="W489" s="86" t="str" cm="1">
        <f t="array" ref="W489">IFERROR(INDEX(Districtwide!W$19:W$500, SMALL(IF(($A$17=Districtwide!$E$19:$E$500), MATCH(ROW(Districtwide!$A$19:$A$500), ROW(Districtwide!$A$19:$A$500)), ""),ROWS($A$1:$A471))),"")</f>
        <v/>
      </c>
      <c r="X489" s="122" t="str" cm="1">
        <f t="array" ref="X489">IFERROR(INDEX(Districtwide!X$19:X$500, SMALL(IF(($A$17=Districtwide!$E$19:$E$500), MATCH(ROW(Districtwide!$A$19:$A$500), ROW(Districtwide!$A$19:$A$500)), ""),ROWS($A$1:$A471))),"")</f>
        <v/>
      </c>
      <c r="Y489" s="85" t="str" cm="1">
        <f t="array" ref="Y489">IFERROR(INDEX(Districtwide!Y$19:Y$500, SMALL(IF(($A$17=Districtwide!$E$19:$E$500), MATCH(ROW(Districtwide!$A$19:$A$500), ROW(Districtwide!$A$19:$A$500)), ""),ROWS($A$1:$A471))),"")</f>
        <v/>
      </c>
      <c r="Z489" s="86" t="str" cm="1">
        <f t="array" ref="Z489">IFERROR(INDEX(Districtwide!Z$19:Z$500, SMALL(IF(($A$17=Districtwide!$E$19:$E$500), MATCH(ROW(Districtwide!$A$19:$A$500), ROW(Districtwide!$A$19:$A$500)), ""),ROWS($A$1:$A471))),"")</f>
        <v/>
      </c>
      <c r="AA489" s="122" t="str" cm="1">
        <f t="array" ref="AA489">IFERROR(INDEX(Districtwide!AA$19:AA$500, SMALL(IF(($A$17=Districtwide!$E$19:$E$500), MATCH(ROW(Districtwide!$A$19:$A$500), ROW(Districtwide!$A$19:$A$500)), ""),ROWS($A$1:$A471))),"")</f>
        <v/>
      </c>
    </row>
    <row r="490" spans="1:27">
      <c r="A490" s="134" t="str" cm="1">
        <f t="array" ref="A490">IFERROR(INDEX(Districtwide!A$19:A$500, SMALL(IF(($A$17=Districtwide!$E$19:$E$500), MATCH(ROW(Districtwide!$A$19:$A$500), ROW(Districtwide!$A$19:$A$500)), ""),ROWS($A$1:$A472))),"")</f>
        <v/>
      </c>
      <c r="B490" s="134" t="str" cm="1">
        <f t="array" ref="B490">IFERROR(INDEX(Districtwide!B$19:B$500, SMALL(IF(($A$17=Districtwide!$E$19:$E$500), MATCH(ROW(Districtwide!$A$19:$A$500), ROW(Districtwide!$A$19:$A$500)), ""),ROWS($A$1:$A472))),"")</f>
        <v/>
      </c>
      <c r="C490" s="134" t="str" cm="1">
        <f t="array" ref="C490">IFERROR(INDEX(Districtwide!C$19:C$500, SMALL(IF(($A$17=Districtwide!$E$19:$E$500), MATCH(ROW(Districtwide!$A$19:$A$500), ROW(Districtwide!$A$19:$A$500)), ""),ROWS($A$1:$A472))),"")</f>
        <v/>
      </c>
      <c r="D490" s="134" t="str" cm="1">
        <f t="array" ref="D490">IFERROR(INDEX(Districtwide!D$19:D$500, SMALL(IF(($A$17=Districtwide!$E$19:$E$500), MATCH(ROW(Districtwide!$A$19:$A$500), ROW(Districtwide!$A$19:$A$500)), ""),ROWS($A$1:$A472))),"")</f>
        <v/>
      </c>
      <c r="E490" s="85" t="str" cm="1">
        <f t="array" ref="E490">IFERROR(INDEX(Districtwide!E$19:E$500, SMALL(IF(($A$17=Districtwide!$E$19:$E$500), MATCH(ROW(Districtwide!$A$19:$A$500), ROW(Districtwide!$A$19:$A$500)), ""),ROWS($A$1:$A472))),"")</f>
        <v/>
      </c>
      <c r="F490" s="128" t="str" cm="1">
        <f t="array" ref="F490">IFERROR(INDEX(Districtwide!F$19:F$500, SMALL(IF(($A$17=Districtwide!$E$19:$E$500), MATCH(ROW(Districtwide!$A$19:$A$500), ROW(Districtwide!$A$19:$A$500)), ""),ROWS($A$1:$A472))),"")</f>
        <v/>
      </c>
      <c r="G490" s="85" t="str" cm="1">
        <f t="array" ref="G490">IFERROR(INDEX(Districtwide!G$19:G$500, SMALL(IF(($A$17=Districtwide!$E$19:$E$500), MATCH(ROW(Districtwide!$A$19:$A$500), ROW(Districtwide!$A$19:$A$500)), ""),ROWS($A$1:$A472))),"")</f>
        <v/>
      </c>
      <c r="H490" s="86" t="str" cm="1">
        <f t="array" ref="H490">IFERROR(INDEX(Districtwide!H$19:H$500, SMALL(IF(($A$17=Districtwide!$E$19:$E$500), MATCH(ROW(Districtwide!$A$19:$A$500), ROW(Districtwide!$A$19:$A$500)), ""),ROWS($A$1:$A472))),"")</f>
        <v/>
      </c>
      <c r="I490" s="122" t="str" cm="1">
        <f t="array" ref="I490">IFERROR(INDEX(Districtwide!I$19:I$500, SMALL(IF(($A$17=Districtwide!$E$19:$E$500), MATCH(ROW(Districtwide!$A$19:$A$500), ROW(Districtwide!$A$19:$A$500)), ""),ROWS($A$1:$A472))),"")</f>
        <v/>
      </c>
      <c r="J490" s="87" t="str" cm="1">
        <f t="array" ref="J490">IFERROR(INDEX(Districtwide!J$19:J$500, SMALL(IF(($A$17=Districtwide!$E$19:$E$500), MATCH(ROW(Districtwide!$A$19:$A$500), ROW(Districtwide!$A$19:$A$500)), ""),ROWS($A$1:$A472))),"")</f>
        <v/>
      </c>
      <c r="K490" s="86" t="str" cm="1">
        <f t="array" ref="K490">IFERROR(INDEX(Districtwide!K$19:K$500, SMALL(IF(($A$17=Districtwide!$E$19:$E$500), MATCH(ROW(Districtwide!$A$19:$A$500), ROW(Districtwide!$A$19:$A$500)), ""),ROWS($A$1:$A472))),"")</f>
        <v/>
      </c>
      <c r="L490" s="122" t="str" cm="1">
        <f t="array" ref="L490">IFERROR(INDEX(Districtwide!L$19:L$500, SMALL(IF(($A$17=Districtwide!$E$19:$E$500), MATCH(ROW(Districtwide!$A$19:$A$500), ROW(Districtwide!$A$19:$A$500)), ""),ROWS($A$1:$A472))),"")</f>
        <v/>
      </c>
      <c r="M490" s="85" t="str" cm="1">
        <f t="array" ref="M490">IFERROR(INDEX(Districtwide!M$19:M$500, SMALL(IF(($A$17=Districtwide!$E$19:$E$500), MATCH(ROW(Districtwide!$A$19:$A$500), ROW(Districtwide!$A$19:$A$500)), ""),ROWS($A$1:$A472))),"")</f>
        <v/>
      </c>
      <c r="N490" s="86" t="str" cm="1">
        <f t="array" ref="N490">IFERROR(INDEX(Districtwide!N$19:N$500, SMALL(IF(($A$17=Districtwide!$E$19:$E$500), MATCH(ROW(Districtwide!$A$19:$A$500), ROW(Districtwide!$A$19:$A$500)), ""),ROWS($A$1:$A472))),"")</f>
        <v/>
      </c>
      <c r="O490" s="86" t="str" cm="1">
        <f t="array" ref="O490">IFERROR(INDEX(Districtwide!O$19:O$500, SMALL(IF(($A$17=Districtwide!$E$19:$E$500), MATCH(ROW(Districtwide!$A$19:$A$500), ROW(Districtwide!$A$19:$A$500)), ""),ROWS($A$1:$A472))),"")</f>
        <v/>
      </c>
      <c r="P490" s="85" t="str" cm="1">
        <f t="array" ref="P490">IFERROR(INDEX(Districtwide!P$19:P$500, SMALL(IF(($A$17=Districtwide!$E$19:$E$500), MATCH(ROW(Districtwide!$A$19:$A$500), ROW(Districtwide!$A$19:$A$500)), ""),ROWS($A$1:$A472))),"")</f>
        <v/>
      </c>
      <c r="Q490" s="85" t="str">
        <f t="shared" si="16"/>
        <v xml:space="preserve"> </v>
      </c>
      <c r="R490" s="122" t="str" cm="1">
        <f t="array" ref="R490">IFERROR(INDEX(Districtwide!R$19:R$500, SMALL(IF(($A$17=Districtwide!$E$19:$E$500), MATCH(ROW(Districtwide!$A$19:$A$500), ROW(Districtwide!$A$19:$A$500)), ""),ROWS($A$1:$A472))),"")</f>
        <v/>
      </c>
      <c r="S490" s="122" t="str" cm="1">
        <f t="array" ref="S490">IFERROR(INDEX(Districtwide!S$19:S$500, SMALL(IF(($A$17=Districtwide!$E$19:$E$500), MATCH(ROW(Districtwide!$A$19:$A$500), ROW(Districtwide!$A$19:$A$500)), ""),ROWS($A$1:$A472))),"")</f>
        <v/>
      </c>
      <c r="T490" s="122" t="str" cm="1">
        <f t="array" ref="T490">IFERROR(INDEX(Districtwide!T$19:T$500, SMALL(IF(($A$17=Districtwide!$E$19:$E$500), MATCH(ROW(Districtwide!$A$19:$A$500), ROW(Districtwide!$A$19:$A$500)), ""),ROWS($A$1:$A472))),"")</f>
        <v/>
      </c>
      <c r="U490" s="85" t="str">
        <f t="shared" si="17"/>
        <v xml:space="preserve"> </v>
      </c>
      <c r="V490" s="85" t="str" cm="1">
        <f t="array" ref="V490">IFERROR(INDEX(Districtwide!V$19:V$500, SMALL(IF(($A$17=Districtwide!$E$19:$E$500), MATCH(ROW(Districtwide!$A$19:$A$500), ROW(Districtwide!$A$19:$A$500)), ""),ROWS($A$1:$A472))),"")</f>
        <v/>
      </c>
      <c r="W490" s="86" t="str" cm="1">
        <f t="array" ref="W490">IFERROR(INDEX(Districtwide!W$19:W$500, SMALL(IF(($A$17=Districtwide!$E$19:$E$500), MATCH(ROW(Districtwide!$A$19:$A$500), ROW(Districtwide!$A$19:$A$500)), ""),ROWS($A$1:$A472))),"")</f>
        <v/>
      </c>
      <c r="X490" s="122" t="str" cm="1">
        <f t="array" ref="X490">IFERROR(INDEX(Districtwide!X$19:X$500, SMALL(IF(($A$17=Districtwide!$E$19:$E$500), MATCH(ROW(Districtwide!$A$19:$A$500), ROW(Districtwide!$A$19:$A$500)), ""),ROWS($A$1:$A472))),"")</f>
        <v/>
      </c>
      <c r="Y490" s="85" t="str" cm="1">
        <f t="array" ref="Y490">IFERROR(INDEX(Districtwide!Y$19:Y$500, SMALL(IF(($A$17=Districtwide!$E$19:$E$500), MATCH(ROW(Districtwide!$A$19:$A$500), ROW(Districtwide!$A$19:$A$500)), ""),ROWS($A$1:$A472))),"")</f>
        <v/>
      </c>
      <c r="Z490" s="86" t="str" cm="1">
        <f t="array" ref="Z490">IFERROR(INDEX(Districtwide!Z$19:Z$500, SMALL(IF(($A$17=Districtwide!$E$19:$E$500), MATCH(ROW(Districtwide!$A$19:$A$500), ROW(Districtwide!$A$19:$A$500)), ""),ROWS($A$1:$A472))),"")</f>
        <v/>
      </c>
      <c r="AA490" s="122" t="str" cm="1">
        <f t="array" ref="AA490">IFERROR(INDEX(Districtwide!AA$19:AA$500, SMALL(IF(($A$17=Districtwide!$E$19:$E$500), MATCH(ROW(Districtwide!$A$19:$A$500), ROW(Districtwide!$A$19:$A$500)), ""),ROWS($A$1:$A472))),"")</f>
        <v/>
      </c>
    </row>
    <row r="491" spans="1:27">
      <c r="A491" s="134" t="str" cm="1">
        <f t="array" ref="A491">IFERROR(INDEX(Districtwide!A$19:A$500, SMALL(IF(($A$17=Districtwide!$E$19:$E$500), MATCH(ROW(Districtwide!$A$19:$A$500), ROW(Districtwide!$A$19:$A$500)), ""),ROWS($A$1:$A473))),"")</f>
        <v/>
      </c>
      <c r="B491" s="134" t="str" cm="1">
        <f t="array" ref="B491">IFERROR(INDEX(Districtwide!B$19:B$500, SMALL(IF(($A$17=Districtwide!$E$19:$E$500), MATCH(ROW(Districtwide!$A$19:$A$500), ROW(Districtwide!$A$19:$A$500)), ""),ROWS($A$1:$A473))),"")</f>
        <v/>
      </c>
      <c r="C491" s="134" t="str" cm="1">
        <f t="array" ref="C491">IFERROR(INDEX(Districtwide!C$19:C$500, SMALL(IF(($A$17=Districtwide!$E$19:$E$500), MATCH(ROW(Districtwide!$A$19:$A$500), ROW(Districtwide!$A$19:$A$500)), ""),ROWS($A$1:$A473))),"")</f>
        <v/>
      </c>
      <c r="D491" s="134" t="str" cm="1">
        <f t="array" ref="D491">IFERROR(INDEX(Districtwide!D$19:D$500, SMALL(IF(($A$17=Districtwide!$E$19:$E$500), MATCH(ROW(Districtwide!$A$19:$A$500), ROW(Districtwide!$A$19:$A$500)), ""),ROWS($A$1:$A473))),"")</f>
        <v/>
      </c>
      <c r="E491" s="85" t="str" cm="1">
        <f t="array" ref="E491">IFERROR(INDEX(Districtwide!E$19:E$500, SMALL(IF(($A$17=Districtwide!$E$19:$E$500), MATCH(ROW(Districtwide!$A$19:$A$500), ROW(Districtwide!$A$19:$A$500)), ""),ROWS($A$1:$A473))),"")</f>
        <v/>
      </c>
      <c r="F491" s="128" t="str" cm="1">
        <f t="array" ref="F491">IFERROR(INDEX(Districtwide!F$19:F$500, SMALL(IF(($A$17=Districtwide!$E$19:$E$500), MATCH(ROW(Districtwide!$A$19:$A$500), ROW(Districtwide!$A$19:$A$500)), ""),ROWS($A$1:$A473))),"")</f>
        <v/>
      </c>
      <c r="G491" s="85" t="str" cm="1">
        <f t="array" ref="G491">IFERROR(INDEX(Districtwide!G$19:G$500, SMALL(IF(($A$17=Districtwide!$E$19:$E$500), MATCH(ROW(Districtwide!$A$19:$A$500), ROW(Districtwide!$A$19:$A$500)), ""),ROWS($A$1:$A473))),"")</f>
        <v/>
      </c>
      <c r="H491" s="86" t="str" cm="1">
        <f t="array" ref="H491">IFERROR(INDEX(Districtwide!H$19:H$500, SMALL(IF(($A$17=Districtwide!$E$19:$E$500), MATCH(ROW(Districtwide!$A$19:$A$500), ROW(Districtwide!$A$19:$A$500)), ""),ROWS($A$1:$A473))),"")</f>
        <v/>
      </c>
      <c r="I491" s="122" t="str" cm="1">
        <f t="array" ref="I491">IFERROR(INDEX(Districtwide!I$19:I$500, SMALL(IF(($A$17=Districtwide!$E$19:$E$500), MATCH(ROW(Districtwide!$A$19:$A$500), ROW(Districtwide!$A$19:$A$500)), ""),ROWS($A$1:$A473))),"")</f>
        <v/>
      </c>
      <c r="J491" s="87" t="str" cm="1">
        <f t="array" ref="J491">IFERROR(INDEX(Districtwide!J$19:J$500, SMALL(IF(($A$17=Districtwide!$E$19:$E$500), MATCH(ROW(Districtwide!$A$19:$A$500), ROW(Districtwide!$A$19:$A$500)), ""),ROWS($A$1:$A473))),"")</f>
        <v/>
      </c>
      <c r="K491" s="86" t="str" cm="1">
        <f t="array" ref="K491">IFERROR(INDEX(Districtwide!K$19:K$500, SMALL(IF(($A$17=Districtwide!$E$19:$E$500), MATCH(ROW(Districtwide!$A$19:$A$500), ROW(Districtwide!$A$19:$A$500)), ""),ROWS($A$1:$A473))),"")</f>
        <v/>
      </c>
      <c r="L491" s="122" t="str" cm="1">
        <f t="array" ref="L491">IFERROR(INDEX(Districtwide!L$19:L$500, SMALL(IF(($A$17=Districtwide!$E$19:$E$500), MATCH(ROW(Districtwide!$A$19:$A$500), ROW(Districtwide!$A$19:$A$500)), ""),ROWS($A$1:$A473))),"")</f>
        <v/>
      </c>
      <c r="M491" s="85" t="str" cm="1">
        <f t="array" ref="M491">IFERROR(INDEX(Districtwide!M$19:M$500, SMALL(IF(($A$17=Districtwide!$E$19:$E$500), MATCH(ROW(Districtwide!$A$19:$A$500), ROW(Districtwide!$A$19:$A$500)), ""),ROWS($A$1:$A473))),"")</f>
        <v/>
      </c>
      <c r="N491" s="86" t="str" cm="1">
        <f t="array" ref="N491">IFERROR(INDEX(Districtwide!N$19:N$500, SMALL(IF(($A$17=Districtwide!$E$19:$E$500), MATCH(ROW(Districtwide!$A$19:$A$500), ROW(Districtwide!$A$19:$A$500)), ""),ROWS($A$1:$A473))),"")</f>
        <v/>
      </c>
      <c r="O491" s="86" t="str" cm="1">
        <f t="array" ref="O491">IFERROR(INDEX(Districtwide!O$19:O$500, SMALL(IF(($A$17=Districtwide!$E$19:$E$500), MATCH(ROW(Districtwide!$A$19:$A$500), ROW(Districtwide!$A$19:$A$500)), ""),ROWS($A$1:$A473))),"")</f>
        <v/>
      </c>
      <c r="P491" s="85" t="str" cm="1">
        <f t="array" ref="P491">IFERROR(INDEX(Districtwide!P$19:P$500, SMALL(IF(($A$17=Districtwide!$E$19:$E$500), MATCH(ROW(Districtwide!$A$19:$A$500), ROW(Districtwide!$A$19:$A$500)), ""),ROWS($A$1:$A473))),"")</f>
        <v/>
      </c>
      <c r="Q491" s="85" t="str">
        <f t="shared" si="16"/>
        <v xml:space="preserve"> </v>
      </c>
      <c r="R491" s="122" t="str" cm="1">
        <f t="array" ref="R491">IFERROR(INDEX(Districtwide!R$19:R$500, SMALL(IF(($A$17=Districtwide!$E$19:$E$500), MATCH(ROW(Districtwide!$A$19:$A$500), ROW(Districtwide!$A$19:$A$500)), ""),ROWS($A$1:$A473))),"")</f>
        <v/>
      </c>
      <c r="S491" s="122" t="str" cm="1">
        <f t="array" ref="S491">IFERROR(INDEX(Districtwide!S$19:S$500, SMALL(IF(($A$17=Districtwide!$E$19:$E$500), MATCH(ROW(Districtwide!$A$19:$A$500), ROW(Districtwide!$A$19:$A$500)), ""),ROWS($A$1:$A473))),"")</f>
        <v/>
      </c>
      <c r="T491" s="122" t="str" cm="1">
        <f t="array" ref="T491">IFERROR(INDEX(Districtwide!T$19:T$500, SMALL(IF(($A$17=Districtwide!$E$19:$E$500), MATCH(ROW(Districtwide!$A$19:$A$500), ROW(Districtwide!$A$19:$A$500)), ""),ROWS($A$1:$A473))),"")</f>
        <v/>
      </c>
      <c r="U491" s="85" t="str">
        <f t="shared" si="17"/>
        <v xml:space="preserve"> </v>
      </c>
      <c r="V491" s="85" t="str" cm="1">
        <f t="array" ref="V491">IFERROR(INDEX(Districtwide!V$19:V$500, SMALL(IF(($A$17=Districtwide!$E$19:$E$500), MATCH(ROW(Districtwide!$A$19:$A$500), ROW(Districtwide!$A$19:$A$500)), ""),ROWS($A$1:$A473))),"")</f>
        <v/>
      </c>
      <c r="W491" s="86" t="str" cm="1">
        <f t="array" ref="W491">IFERROR(INDEX(Districtwide!W$19:W$500, SMALL(IF(($A$17=Districtwide!$E$19:$E$500), MATCH(ROW(Districtwide!$A$19:$A$500), ROW(Districtwide!$A$19:$A$500)), ""),ROWS($A$1:$A473))),"")</f>
        <v/>
      </c>
      <c r="X491" s="122" t="str" cm="1">
        <f t="array" ref="X491">IFERROR(INDEX(Districtwide!X$19:X$500, SMALL(IF(($A$17=Districtwide!$E$19:$E$500), MATCH(ROW(Districtwide!$A$19:$A$500), ROW(Districtwide!$A$19:$A$500)), ""),ROWS($A$1:$A473))),"")</f>
        <v/>
      </c>
      <c r="Y491" s="85" t="str" cm="1">
        <f t="array" ref="Y491">IFERROR(INDEX(Districtwide!Y$19:Y$500, SMALL(IF(($A$17=Districtwide!$E$19:$E$500), MATCH(ROW(Districtwide!$A$19:$A$500), ROW(Districtwide!$A$19:$A$500)), ""),ROWS($A$1:$A473))),"")</f>
        <v/>
      </c>
      <c r="Z491" s="86" t="str" cm="1">
        <f t="array" ref="Z491">IFERROR(INDEX(Districtwide!Z$19:Z$500, SMALL(IF(($A$17=Districtwide!$E$19:$E$500), MATCH(ROW(Districtwide!$A$19:$A$500), ROW(Districtwide!$A$19:$A$500)), ""),ROWS($A$1:$A473))),"")</f>
        <v/>
      </c>
      <c r="AA491" s="122" t="str" cm="1">
        <f t="array" ref="AA491">IFERROR(INDEX(Districtwide!AA$19:AA$500, SMALL(IF(($A$17=Districtwide!$E$19:$E$500), MATCH(ROW(Districtwide!$A$19:$A$500), ROW(Districtwide!$A$19:$A$500)), ""),ROWS($A$1:$A473))),"")</f>
        <v/>
      </c>
    </row>
    <row r="492" spans="1:27">
      <c r="A492" s="134" t="str" cm="1">
        <f t="array" ref="A492">IFERROR(INDEX(Districtwide!A$19:A$500, SMALL(IF(($A$17=Districtwide!$E$19:$E$500), MATCH(ROW(Districtwide!$A$19:$A$500), ROW(Districtwide!$A$19:$A$500)), ""),ROWS($A$1:$A474))),"")</f>
        <v/>
      </c>
      <c r="B492" s="134" t="str" cm="1">
        <f t="array" ref="B492">IFERROR(INDEX(Districtwide!B$19:B$500, SMALL(IF(($A$17=Districtwide!$E$19:$E$500), MATCH(ROW(Districtwide!$A$19:$A$500), ROW(Districtwide!$A$19:$A$500)), ""),ROWS($A$1:$A474))),"")</f>
        <v/>
      </c>
      <c r="C492" s="134" t="str" cm="1">
        <f t="array" ref="C492">IFERROR(INDEX(Districtwide!C$19:C$500, SMALL(IF(($A$17=Districtwide!$E$19:$E$500), MATCH(ROW(Districtwide!$A$19:$A$500), ROW(Districtwide!$A$19:$A$500)), ""),ROWS($A$1:$A474))),"")</f>
        <v/>
      </c>
      <c r="D492" s="134" t="str" cm="1">
        <f t="array" ref="D492">IFERROR(INDEX(Districtwide!D$19:D$500, SMALL(IF(($A$17=Districtwide!$E$19:$E$500), MATCH(ROW(Districtwide!$A$19:$A$500), ROW(Districtwide!$A$19:$A$500)), ""),ROWS($A$1:$A474))),"")</f>
        <v/>
      </c>
      <c r="E492" s="85" t="str" cm="1">
        <f t="array" ref="E492">IFERROR(INDEX(Districtwide!E$19:E$500, SMALL(IF(($A$17=Districtwide!$E$19:$E$500), MATCH(ROW(Districtwide!$A$19:$A$500), ROW(Districtwide!$A$19:$A$500)), ""),ROWS($A$1:$A474))),"")</f>
        <v/>
      </c>
      <c r="F492" s="128" t="str" cm="1">
        <f t="array" ref="F492">IFERROR(INDEX(Districtwide!F$19:F$500, SMALL(IF(($A$17=Districtwide!$E$19:$E$500), MATCH(ROW(Districtwide!$A$19:$A$500), ROW(Districtwide!$A$19:$A$500)), ""),ROWS($A$1:$A474))),"")</f>
        <v/>
      </c>
      <c r="G492" s="85" t="str" cm="1">
        <f t="array" ref="G492">IFERROR(INDEX(Districtwide!G$19:G$500, SMALL(IF(($A$17=Districtwide!$E$19:$E$500), MATCH(ROW(Districtwide!$A$19:$A$500), ROW(Districtwide!$A$19:$A$500)), ""),ROWS($A$1:$A474))),"")</f>
        <v/>
      </c>
      <c r="H492" s="86" t="str" cm="1">
        <f t="array" ref="H492">IFERROR(INDEX(Districtwide!H$19:H$500, SMALL(IF(($A$17=Districtwide!$E$19:$E$500), MATCH(ROW(Districtwide!$A$19:$A$500), ROW(Districtwide!$A$19:$A$500)), ""),ROWS($A$1:$A474))),"")</f>
        <v/>
      </c>
      <c r="I492" s="122" t="str" cm="1">
        <f t="array" ref="I492">IFERROR(INDEX(Districtwide!I$19:I$500, SMALL(IF(($A$17=Districtwide!$E$19:$E$500), MATCH(ROW(Districtwide!$A$19:$A$500), ROW(Districtwide!$A$19:$A$500)), ""),ROWS($A$1:$A474))),"")</f>
        <v/>
      </c>
      <c r="J492" s="87" t="str" cm="1">
        <f t="array" ref="J492">IFERROR(INDEX(Districtwide!J$19:J$500, SMALL(IF(($A$17=Districtwide!$E$19:$E$500), MATCH(ROW(Districtwide!$A$19:$A$500), ROW(Districtwide!$A$19:$A$500)), ""),ROWS($A$1:$A474))),"")</f>
        <v/>
      </c>
      <c r="K492" s="86" t="str" cm="1">
        <f t="array" ref="K492">IFERROR(INDEX(Districtwide!K$19:K$500, SMALL(IF(($A$17=Districtwide!$E$19:$E$500), MATCH(ROW(Districtwide!$A$19:$A$500), ROW(Districtwide!$A$19:$A$500)), ""),ROWS($A$1:$A474))),"")</f>
        <v/>
      </c>
      <c r="L492" s="122" t="str" cm="1">
        <f t="array" ref="L492">IFERROR(INDEX(Districtwide!L$19:L$500, SMALL(IF(($A$17=Districtwide!$E$19:$E$500), MATCH(ROW(Districtwide!$A$19:$A$500), ROW(Districtwide!$A$19:$A$500)), ""),ROWS($A$1:$A474))),"")</f>
        <v/>
      </c>
      <c r="M492" s="85" t="str" cm="1">
        <f t="array" ref="M492">IFERROR(INDEX(Districtwide!M$19:M$500, SMALL(IF(($A$17=Districtwide!$E$19:$E$500), MATCH(ROW(Districtwide!$A$19:$A$500), ROW(Districtwide!$A$19:$A$500)), ""),ROWS($A$1:$A474))),"")</f>
        <v/>
      </c>
      <c r="N492" s="86" t="str" cm="1">
        <f t="array" ref="N492">IFERROR(INDEX(Districtwide!N$19:N$500, SMALL(IF(($A$17=Districtwide!$E$19:$E$500), MATCH(ROW(Districtwide!$A$19:$A$500), ROW(Districtwide!$A$19:$A$500)), ""),ROWS($A$1:$A474))),"")</f>
        <v/>
      </c>
      <c r="O492" s="86" t="str" cm="1">
        <f t="array" ref="O492">IFERROR(INDEX(Districtwide!O$19:O$500, SMALL(IF(($A$17=Districtwide!$E$19:$E$500), MATCH(ROW(Districtwide!$A$19:$A$500), ROW(Districtwide!$A$19:$A$500)), ""),ROWS($A$1:$A474))),"")</f>
        <v/>
      </c>
      <c r="P492" s="85" t="str" cm="1">
        <f t="array" ref="P492">IFERROR(INDEX(Districtwide!P$19:P$500, SMALL(IF(($A$17=Districtwide!$E$19:$E$500), MATCH(ROW(Districtwide!$A$19:$A$500), ROW(Districtwide!$A$19:$A$500)), ""),ROWS($A$1:$A474))),"")</f>
        <v/>
      </c>
      <c r="Q492" s="85" t="str">
        <f t="shared" si="16"/>
        <v xml:space="preserve"> </v>
      </c>
      <c r="R492" s="122" t="str" cm="1">
        <f t="array" ref="R492">IFERROR(INDEX(Districtwide!R$19:R$500, SMALL(IF(($A$17=Districtwide!$E$19:$E$500), MATCH(ROW(Districtwide!$A$19:$A$500), ROW(Districtwide!$A$19:$A$500)), ""),ROWS($A$1:$A474))),"")</f>
        <v/>
      </c>
      <c r="S492" s="122" t="str" cm="1">
        <f t="array" ref="S492">IFERROR(INDEX(Districtwide!S$19:S$500, SMALL(IF(($A$17=Districtwide!$E$19:$E$500), MATCH(ROW(Districtwide!$A$19:$A$500), ROW(Districtwide!$A$19:$A$500)), ""),ROWS($A$1:$A474))),"")</f>
        <v/>
      </c>
      <c r="T492" s="122" t="str" cm="1">
        <f t="array" ref="T492">IFERROR(INDEX(Districtwide!T$19:T$500, SMALL(IF(($A$17=Districtwide!$E$19:$E$500), MATCH(ROW(Districtwide!$A$19:$A$500), ROW(Districtwide!$A$19:$A$500)), ""),ROWS($A$1:$A474))),"")</f>
        <v/>
      </c>
      <c r="U492" s="85" t="str">
        <f t="shared" si="17"/>
        <v xml:space="preserve"> </v>
      </c>
      <c r="V492" s="85" t="str" cm="1">
        <f t="array" ref="V492">IFERROR(INDEX(Districtwide!V$19:V$500, SMALL(IF(($A$17=Districtwide!$E$19:$E$500), MATCH(ROW(Districtwide!$A$19:$A$500), ROW(Districtwide!$A$19:$A$500)), ""),ROWS($A$1:$A474))),"")</f>
        <v/>
      </c>
      <c r="W492" s="86" t="str" cm="1">
        <f t="array" ref="W492">IFERROR(INDEX(Districtwide!W$19:W$500, SMALL(IF(($A$17=Districtwide!$E$19:$E$500), MATCH(ROW(Districtwide!$A$19:$A$500), ROW(Districtwide!$A$19:$A$500)), ""),ROWS($A$1:$A474))),"")</f>
        <v/>
      </c>
      <c r="X492" s="122" t="str" cm="1">
        <f t="array" ref="X492">IFERROR(INDEX(Districtwide!X$19:X$500, SMALL(IF(($A$17=Districtwide!$E$19:$E$500), MATCH(ROW(Districtwide!$A$19:$A$500), ROW(Districtwide!$A$19:$A$500)), ""),ROWS($A$1:$A474))),"")</f>
        <v/>
      </c>
      <c r="Y492" s="85" t="str" cm="1">
        <f t="array" ref="Y492">IFERROR(INDEX(Districtwide!Y$19:Y$500, SMALL(IF(($A$17=Districtwide!$E$19:$E$500), MATCH(ROW(Districtwide!$A$19:$A$500), ROW(Districtwide!$A$19:$A$500)), ""),ROWS($A$1:$A474))),"")</f>
        <v/>
      </c>
      <c r="Z492" s="86" t="str" cm="1">
        <f t="array" ref="Z492">IFERROR(INDEX(Districtwide!Z$19:Z$500, SMALL(IF(($A$17=Districtwide!$E$19:$E$500), MATCH(ROW(Districtwide!$A$19:$A$500), ROW(Districtwide!$A$19:$A$500)), ""),ROWS($A$1:$A474))),"")</f>
        <v/>
      </c>
      <c r="AA492" s="122" t="str" cm="1">
        <f t="array" ref="AA492">IFERROR(INDEX(Districtwide!AA$19:AA$500, SMALL(IF(($A$17=Districtwide!$E$19:$E$500), MATCH(ROW(Districtwide!$A$19:$A$500), ROW(Districtwide!$A$19:$A$500)), ""),ROWS($A$1:$A474))),"")</f>
        <v/>
      </c>
    </row>
    <row r="493" spans="1:27">
      <c r="A493" s="134" t="str" cm="1">
        <f t="array" ref="A493">IFERROR(INDEX(Districtwide!A$19:A$500, SMALL(IF(($A$17=Districtwide!$E$19:$E$500), MATCH(ROW(Districtwide!$A$19:$A$500), ROW(Districtwide!$A$19:$A$500)), ""),ROWS($A$1:$A475))),"")</f>
        <v/>
      </c>
      <c r="B493" s="134" t="str" cm="1">
        <f t="array" ref="B493">IFERROR(INDEX(Districtwide!B$19:B$500, SMALL(IF(($A$17=Districtwide!$E$19:$E$500), MATCH(ROW(Districtwide!$A$19:$A$500), ROW(Districtwide!$A$19:$A$500)), ""),ROWS($A$1:$A475))),"")</f>
        <v/>
      </c>
      <c r="C493" s="134" t="str" cm="1">
        <f t="array" ref="C493">IFERROR(INDEX(Districtwide!C$19:C$500, SMALL(IF(($A$17=Districtwide!$E$19:$E$500), MATCH(ROW(Districtwide!$A$19:$A$500), ROW(Districtwide!$A$19:$A$500)), ""),ROWS($A$1:$A475))),"")</f>
        <v/>
      </c>
      <c r="D493" s="134" t="str" cm="1">
        <f t="array" ref="D493">IFERROR(INDEX(Districtwide!D$19:D$500, SMALL(IF(($A$17=Districtwide!$E$19:$E$500), MATCH(ROW(Districtwide!$A$19:$A$500), ROW(Districtwide!$A$19:$A$500)), ""),ROWS($A$1:$A475))),"")</f>
        <v/>
      </c>
      <c r="E493" s="85" t="str" cm="1">
        <f t="array" ref="E493">IFERROR(INDEX(Districtwide!E$19:E$500, SMALL(IF(($A$17=Districtwide!$E$19:$E$500), MATCH(ROW(Districtwide!$A$19:$A$500), ROW(Districtwide!$A$19:$A$500)), ""),ROWS($A$1:$A475))),"")</f>
        <v/>
      </c>
      <c r="F493" s="128" t="str" cm="1">
        <f t="array" ref="F493">IFERROR(INDEX(Districtwide!F$19:F$500, SMALL(IF(($A$17=Districtwide!$E$19:$E$500), MATCH(ROW(Districtwide!$A$19:$A$500), ROW(Districtwide!$A$19:$A$500)), ""),ROWS($A$1:$A475))),"")</f>
        <v/>
      </c>
      <c r="G493" s="85" t="str" cm="1">
        <f t="array" ref="G493">IFERROR(INDEX(Districtwide!G$19:G$500, SMALL(IF(($A$17=Districtwide!$E$19:$E$500), MATCH(ROW(Districtwide!$A$19:$A$500), ROW(Districtwide!$A$19:$A$500)), ""),ROWS($A$1:$A475))),"")</f>
        <v/>
      </c>
      <c r="H493" s="86" t="str" cm="1">
        <f t="array" ref="H493">IFERROR(INDEX(Districtwide!H$19:H$500, SMALL(IF(($A$17=Districtwide!$E$19:$E$500), MATCH(ROW(Districtwide!$A$19:$A$500), ROW(Districtwide!$A$19:$A$500)), ""),ROWS($A$1:$A475))),"")</f>
        <v/>
      </c>
      <c r="I493" s="122" t="str" cm="1">
        <f t="array" ref="I493">IFERROR(INDEX(Districtwide!I$19:I$500, SMALL(IF(($A$17=Districtwide!$E$19:$E$500), MATCH(ROW(Districtwide!$A$19:$A$500), ROW(Districtwide!$A$19:$A$500)), ""),ROWS($A$1:$A475))),"")</f>
        <v/>
      </c>
      <c r="J493" s="87" t="str" cm="1">
        <f t="array" ref="J493">IFERROR(INDEX(Districtwide!J$19:J$500, SMALL(IF(($A$17=Districtwide!$E$19:$E$500), MATCH(ROW(Districtwide!$A$19:$A$500), ROW(Districtwide!$A$19:$A$500)), ""),ROWS($A$1:$A475))),"")</f>
        <v/>
      </c>
      <c r="K493" s="86" t="str" cm="1">
        <f t="array" ref="K493">IFERROR(INDEX(Districtwide!K$19:K$500, SMALL(IF(($A$17=Districtwide!$E$19:$E$500), MATCH(ROW(Districtwide!$A$19:$A$500), ROW(Districtwide!$A$19:$A$500)), ""),ROWS($A$1:$A475))),"")</f>
        <v/>
      </c>
      <c r="L493" s="122" t="str" cm="1">
        <f t="array" ref="L493">IFERROR(INDEX(Districtwide!L$19:L$500, SMALL(IF(($A$17=Districtwide!$E$19:$E$500), MATCH(ROW(Districtwide!$A$19:$A$500), ROW(Districtwide!$A$19:$A$500)), ""),ROWS($A$1:$A475))),"")</f>
        <v/>
      </c>
      <c r="M493" s="85" t="str" cm="1">
        <f t="array" ref="M493">IFERROR(INDEX(Districtwide!M$19:M$500, SMALL(IF(($A$17=Districtwide!$E$19:$E$500), MATCH(ROW(Districtwide!$A$19:$A$500), ROW(Districtwide!$A$19:$A$500)), ""),ROWS($A$1:$A475))),"")</f>
        <v/>
      </c>
      <c r="N493" s="86" t="str" cm="1">
        <f t="array" ref="N493">IFERROR(INDEX(Districtwide!N$19:N$500, SMALL(IF(($A$17=Districtwide!$E$19:$E$500), MATCH(ROW(Districtwide!$A$19:$A$500), ROW(Districtwide!$A$19:$A$500)), ""),ROWS($A$1:$A475))),"")</f>
        <v/>
      </c>
      <c r="O493" s="86" t="str" cm="1">
        <f t="array" ref="O493">IFERROR(INDEX(Districtwide!O$19:O$500, SMALL(IF(($A$17=Districtwide!$E$19:$E$500), MATCH(ROW(Districtwide!$A$19:$A$500), ROW(Districtwide!$A$19:$A$500)), ""),ROWS($A$1:$A475))),"")</f>
        <v/>
      </c>
      <c r="P493" s="85" t="str" cm="1">
        <f t="array" ref="P493">IFERROR(INDEX(Districtwide!P$19:P$500, SMALL(IF(($A$17=Districtwide!$E$19:$E$500), MATCH(ROW(Districtwide!$A$19:$A$500), ROW(Districtwide!$A$19:$A$500)), ""),ROWS($A$1:$A475))),"")</f>
        <v/>
      </c>
      <c r="Q493" s="85" t="str">
        <f t="shared" si="16"/>
        <v xml:space="preserve"> </v>
      </c>
      <c r="R493" s="122" t="str" cm="1">
        <f t="array" ref="R493">IFERROR(INDEX(Districtwide!R$19:R$500, SMALL(IF(($A$17=Districtwide!$E$19:$E$500), MATCH(ROW(Districtwide!$A$19:$A$500), ROW(Districtwide!$A$19:$A$500)), ""),ROWS($A$1:$A475))),"")</f>
        <v/>
      </c>
      <c r="S493" s="122" t="str" cm="1">
        <f t="array" ref="S493">IFERROR(INDEX(Districtwide!S$19:S$500, SMALL(IF(($A$17=Districtwide!$E$19:$E$500), MATCH(ROW(Districtwide!$A$19:$A$500), ROW(Districtwide!$A$19:$A$500)), ""),ROWS($A$1:$A475))),"")</f>
        <v/>
      </c>
      <c r="T493" s="122" t="str" cm="1">
        <f t="array" ref="T493">IFERROR(INDEX(Districtwide!T$19:T$500, SMALL(IF(($A$17=Districtwide!$E$19:$E$500), MATCH(ROW(Districtwide!$A$19:$A$500), ROW(Districtwide!$A$19:$A$500)), ""),ROWS($A$1:$A475))),"")</f>
        <v/>
      </c>
      <c r="U493" s="85" t="str">
        <f t="shared" si="17"/>
        <v xml:space="preserve"> </v>
      </c>
      <c r="V493" s="85" t="str" cm="1">
        <f t="array" ref="V493">IFERROR(INDEX(Districtwide!V$19:V$500, SMALL(IF(($A$17=Districtwide!$E$19:$E$500), MATCH(ROW(Districtwide!$A$19:$A$500), ROW(Districtwide!$A$19:$A$500)), ""),ROWS($A$1:$A475))),"")</f>
        <v/>
      </c>
      <c r="W493" s="86" t="str" cm="1">
        <f t="array" ref="W493">IFERROR(INDEX(Districtwide!W$19:W$500, SMALL(IF(($A$17=Districtwide!$E$19:$E$500), MATCH(ROW(Districtwide!$A$19:$A$500), ROW(Districtwide!$A$19:$A$500)), ""),ROWS($A$1:$A475))),"")</f>
        <v/>
      </c>
      <c r="X493" s="122" t="str" cm="1">
        <f t="array" ref="X493">IFERROR(INDEX(Districtwide!X$19:X$500, SMALL(IF(($A$17=Districtwide!$E$19:$E$500), MATCH(ROW(Districtwide!$A$19:$A$500), ROW(Districtwide!$A$19:$A$500)), ""),ROWS($A$1:$A475))),"")</f>
        <v/>
      </c>
      <c r="Y493" s="85" t="str" cm="1">
        <f t="array" ref="Y493">IFERROR(INDEX(Districtwide!Y$19:Y$500, SMALL(IF(($A$17=Districtwide!$E$19:$E$500), MATCH(ROW(Districtwide!$A$19:$A$500), ROW(Districtwide!$A$19:$A$500)), ""),ROWS($A$1:$A475))),"")</f>
        <v/>
      </c>
      <c r="Z493" s="86" t="str" cm="1">
        <f t="array" ref="Z493">IFERROR(INDEX(Districtwide!Z$19:Z$500, SMALL(IF(($A$17=Districtwide!$E$19:$E$500), MATCH(ROW(Districtwide!$A$19:$A$500), ROW(Districtwide!$A$19:$A$500)), ""),ROWS($A$1:$A475))),"")</f>
        <v/>
      </c>
      <c r="AA493" s="122" t="str" cm="1">
        <f t="array" ref="AA493">IFERROR(INDEX(Districtwide!AA$19:AA$500, SMALL(IF(($A$17=Districtwide!$E$19:$E$500), MATCH(ROW(Districtwide!$A$19:$A$500), ROW(Districtwide!$A$19:$A$500)), ""),ROWS($A$1:$A475))),"")</f>
        <v/>
      </c>
    </row>
    <row r="494" spans="1:27">
      <c r="A494" s="134" t="str" cm="1">
        <f t="array" ref="A494">IFERROR(INDEX(Districtwide!A$19:A$500, SMALL(IF(($A$17=Districtwide!$E$19:$E$500), MATCH(ROW(Districtwide!$A$19:$A$500), ROW(Districtwide!$A$19:$A$500)), ""),ROWS($A$1:$A476))),"")</f>
        <v/>
      </c>
      <c r="B494" s="134" t="str" cm="1">
        <f t="array" ref="B494">IFERROR(INDEX(Districtwide!B$19:B$500, SMALL(IF(($A$17=Districtwide!$E$19:$E$500), MATCH(ROW(Districtwide!$A$19:$A$500), ROW(Districtwide!$A$19:$A$500)), ""),ROWS($A$1:$A476))),"")</f>
        <v/>
      </c>
      <c r="C494" s="134" t="str" cm="1">
        <f t="array" ref="C494">IFERROR(INDEX(Districtwide!C$19:C$500, SMALL(IF(($A$17=Districtwide!$E$19:$E$500), MATCH(ROW(Districtwide!$A$19:$A$500), ROW(Districtwide!$A$19:$A$500)), ""),ROWS($A$1:$A476))),"")</f>
        <v/>
      </c>
      <c r="D494" s="134" t="str" cm="1">
        <f t="array" ref="D494">IFERROR(INDEX(Districtwide!D$19:D$500, SMALL(IF(($A$17=Districtwide!$E$19:$E$500), MATCH(ROW(Districtwide!$A$19:$A$500), ROW(Districtwide!$A$19:$A$500)), ""),ROWS($A$1:$A476))),"")</f>
        <v/>
      </c>
      <c r="E494" s="85" t="str" cm="1">
        <f t="array" ref="E494">IFERROR(INDEX(Districtwide!E$19:E$500, SMALL(IF(($A$17=Districtwide!$E$19:$E$500), MATCH(ROW(Districtwide!$A$19:$A$500), ROW(Districtwide!$A$19:$A$500)), ""),ROWS($A$1:$A476))),"")</f>
        <v/>
      </c>
      <c r="F494" s="128" t="str" cm="1">
        <f t="array" ref="F494">IFERROR(INDEX(Districtwide!F$19:F$500, SMALL(IF(($A$17=Districtwide!$E$19:$E$500), MATCH(ROW(Districtwide!$A$19:$A$500), ROW(Districtwide!$A$19:$A$500)), ""),ROWS($A$1:$A476))),"")</f>
        <v/>
      </c>
      <c r="G494" s="85" t="str" cm="1">
        <f t="array" ref="G494">IFERROR(INDEX(Districtwide!G$19:G$500, SMALL(IF(($A$17=Districtwide!$E$19:$E$500), MATCH(ROW(Districtwide!$A$19:$A$500), ROW(Districtwide!$A$19:$A$500)), ""),ROWS($A$1:$A476))),"")</f>
        <v/>
      </c>
      <c r="H494" s="86" t="str" cm="1">
        <f t="array" ref="H494">IFERROR(INDEX(Districtwide!H$19:H$500, SMALL(IF(($A$17=Districtwide!$E$19:$E$500), MATCH(ROW(Districtwide!$A$19:$A$500), ROW(Districtwide!$A$19:$A$500)), ""),ROWS($A$1:$A476))),"")</f>
        <v/>
      </c>
      <c r="I494" s="122" t="str" cm="1">
        <f t="array" ref="I494">IFERROR(INDEX(Districtwide!I$19:I$500, SMALL(IF(($A$17=Districtwide!$E$19:$E$500), MATCH(ROW(Districtwide!$A$19:$A$500), ROW(Districtwide!$A$19:$A$500)), ""),ROWS($A$1:$A476))),"")</f>
        <v/>
      </c>
      <c r="J494" s="87" t="str" cm="1">
        <f t="array" ref="J494">IFERROR(INDEX(Districtwide!J$19:J$500, SMALL(IF(($A$17=Districtwide!$E$19:$E$500), MATCH(ROW(Districtwide!$A$19:$A$500), ROW(Districtwide!$A$19:$A$500)), ""),ROWS($A$1:$A476))),"")</f>
        <v/>
      </c>
      <c r="K494" s="86" t="str" cm="1">
        <f t="array" ref="K494">IFERROR(INDEX(Districtwide!K$19:K$500, SMALL(IF(($A$17=Districtwide!$E$19:$E$500), MATCH(ROW(Districtwide!$A$19:$A$500), ROW(Districtwide!$A$19:$A$500)), ""),ROWS($A$1:$A476))),"")</f>
        <v/>
      </c>
      <c r="L494" s="122" t="str" cm="1">
        <f t="array" ref="L494">IFERROR(INDEX(Districtwide!L$19:L$500, SMALL(IF(($A$17=Districtwide!$E$19:$E$500), MATCH(ROW(Districtwide!$A$19:$A$500), ROW(Districtwide!$A$19:$A$500)), ""),ROWS($A$1:$A476))),"")</f>
        <v/>
      </c>
      <c r="M494" s="85" t="str" cm="1">
        <f t="array" ref="M494">IFERROR(INDEX(Districtwide!M$19:M$500, SMALL(IF(($A$17=Districtwide!$E$19:$E$500), MATCH(ROW(Districtwide!$A$19:$A$500), ROW(Districtwide!$A$19:$A$500)), ""),ROWS($A$1:$A476))),"")</f>
        <v/>
      </c>
      <c r="N494" s="86" t="str" cm="1">
        <f t="array" ref="N494">IFERROR(INDEX(Districtwide!N$19:N$500, SMALL(IF(($A$17=Districtwide!$E$19:$E$500), MATCH(ROW(Districtwide!$A$19:$A$500), ROW(Districtwide!$A$19:$A$500)), ""),ROWS($A$1:$A476))),"")</f>
        <v/>
      </c>
      <c r="O494" s="86" t="str" cm="1">
        <f t="array" ref="O494">IFERROR(INDEX(Districtwide!O$19:O$500, SMALL(IF(($A$17=Districtwide!$E$19:$E$500), MATCH(ROW(Districtwide!$A$19:$A$500), ROW(Districtwide!$A$19:$A$500)), ""),ROWS($A$1:$A476))),"")</f>
        <v/>
      </c>
      <c r="P494" s="85" t="str" cm="1">
        <f t="array" ref="P494">IFERROR(INDEX(Districtwide!P$19:P$500, SMALL(IF(($A$17=Districtwide!$E$19:$E$500), MATCH(ROW(Districtwide!$A$19:$A$500), ROW(Districtwide!$A$19:$A$500)), ""),ROWS($A$1:$A476))),"")</f>
        <v/>
      </c>
      <c r="Q494" s="85" t="str">
        <f t="shared" si="16"/>
        <v xml:space="preserve"> </v>
      </c>
      <c r="R494" s="122" t="str" cm="1">
        <f t="array" ref="R494">IFERROR(INDEX(Districtwide!R$19:R$500, SMALL(IF(($A$17=Districtwide!$E$19:$E$500), MATCH(ROW(Districtwide!$A$19:$A$500), ROW(Districtwide!$A$19:$A$500)), ""),ROWS($A$1:$A476))),"")</f>
        <v/>
      </c>
      <c r="S494" s="122" t="str" cm="1">
        <f t="array" ref="S494">IFERROR(INDEX(Districtwide!S$19:S$500, SMALL(IF(($A$17=Districtwide!$E$19:$E$500), MATCH(ROW(Districtwide!$A$19:$A$500), ROW(Districtwide!$A$19:$A$500)), ""),ROWS($A$1:$A476))),"")</f>
        <v/>
      </c>
      <c r="T494" s="122" t="str" cm="1">
        <f t="array" ref="T494">IFERROR(INDEX(Districtwide!T$19:T$500, SMALL(IF(($A$17=Districtwide!$E$19:$E$500), MATCH(ROW(Districtwide!$A$19:$A$500), ROW(Districtwide!$A$19:$A$500)), ""),ROWS($A$1:$A476))),"")</f>
        <v/>
      </c>
      <c r="U494" s="85" t="str">
        <f t="shared" si="17"/>
        <v xml:space="preserve"> </v>
      </c>
      <c r="V494" s="85" t="str" cm="1">
        <f t="array" ref="V494">IFERROR(INDEX(Districtwide!V$19:V$500, SMALL(IF(($A$17=Districtwide!$E$19:$E$500), MATCH(ROW(Districtwide!$A$19:$A$500), ROW(Districtwide!$A$19:$A$500)), ""),ROWS($A$1:$A476))),"")</f>
        <v/>
      </c>
      <c r="W494" s="86" t="str" cm="1">
        <f t="array" ref="W494">IFERROR(INDEX(Districtwide!W$19:W$500, SMALL(IF(($A$17=Districtwide!$E$19:$E$500), MATCH(ROW(Districtwide!$A$19:$A$500), ROW(Districtwide!$A$19:$A$500)), ""),ROWS($A$1:$A476))),"")</f>
        <v/>
      </c>
      <c r="X494" s="122" t="str" cm="1">
        <f t="array" ref="X494">IFERROR(INDEX(Districtwide!X$19:X$500, SMALL(IF(($A$17=Districtwide!$E$19:$E$500), MATCH(ROW(Districtwide!$A$19:$A$500), ROW(Districtwide!$A$19:$A$500)), ""),ROWS($A$1:$A476))),"")</f>
        <v/>
      </c>
      <c r="Y494" s="85" t="str" cm="1">
        <f t="array" ref="Y494">IFERROR(INDEX(Districtwide!Y$19:Y$500, SMALL(IF(($A$17=Districtwide!$E$19:$E$500), MATCH(ROW(Districtwide!$A$19:$A$500), ROW(Districtwide!$A$19:$A$500)), ""),ROWS($A$1:$A476))),"")</f>
        <v/>
      </c>
      <c r="Z494" s="86" t="str" cm="1">
        <f t="array" ref="Z494">IFERROR(INDEX(Districtwide!Z$19:Z$500, SMALL(IF(($A$17=Districtwide!$E$19:$E$500), MATCH(ROW(Districtwide!$A$19:$A$500), ROW(Districtwide!$A$19:$A$500)), ""),ROWS($A$1:$A476))),"")</f>
        <v/>
      </c>
      <c r="AA494" s="122" t="str" cm="1">
        <f t="array" ref="AA494">IFERROR(INDEX(Districtwide!AA$19:AA$500, SMALL(IF(($A$17=Districtwide!$E$19:$E$500), MATCH(ROW(Districtwide!$A$19:$A$500), ROW(Districtwide!$A$19:$A$500)), ""),ROWS($A$1:$A476))),"")</f>
        <v/>
      </c>
    </row>
    <row r="495" spans="1:27">
      <c r="A495" s="134" t="str" cm="1">
        <f t="array" ref="A495">IFERROR(INDEX(Districtwide!A$19:A$500, SMALL(IF(($A$17=Districtwide!$E$19:$E$500), MATCH(ROW(Districtwide!$A$19:$A$500), ROW(Districtwide!$A$19:$A$500)), ""),ROWS($A$1:$A477))),"")</f>
        <v/>
      </c>
      <c r="B495" s="134" t="str" cm="1">
        <f t="array" ref="B495">IFERROR(INDEX(Districtwide!B$19:B$500, SMALL(IF(($A$17=Districtwide!$E$19:$E$500), MATCH(ROW(Districtwide!$A$19:$A$500), ROW(Districtwide!$A$19:$A$500)), ""),ROWS($A$1:$A477))),"")</f>
        <v/>
      </c>
      <c r="C495" s="134" t="str" cm="1">
        <f t="array" ref="C495">IFERROR(INDEX(Districtwide!C$19:C$500, SMALL(IF(($A$17=Districtwide!$E$19:$E$500), MATCH(ROW(Districtwide!$A$19:$A$500), ROW(Districtwide!$A$19:$A$500)), ""),ROWS($A$1:$A477))),"")</f>
        <v/>
      </c>
      <c r="D495" s="134" t="str" cm="1">
        <f t="array" ref="D495">IFERROR(INDEX(Districtwide!D$19:D$500, SMALL(IF(($A$17=Districtwide!$E$19:$E$500), MATCH(ROW(Districtwide!$A$19:$A$500), ROW(Districtwide!$A$19:$A$500)), ""),ROWS($A$1:$A477))),"")</f>
        <v/>
      </c>
      <c r="E495" s="85" t="str" cm="1">
        <f t="array" ref="E495">IFERROR(INDEX(Districtwide!E$19:E$500, SMALL(IF(($A$17=Districtwide!$E$19:$E$500), MATCH(ROW(Districtwide!$A$19:$A$500), ROW(Districtwide!$A$19:$A$500)), ""),ROWS($A$1:$A477))),"")</f>
        <v/>
      </c>
      <c r="F495" s="128" t="str" cm="1">
        <f t="array" ref="F495">IFERROR(INDEX(Districtwide!F$19:F$500, SMALL(IF(($A$17=Districtwide!$E$19:$E$500), MATCH(ROW(Districtwide!$A$19:$A$500), ROW(Districtwide!$A$19:$A$500)), ""),ROWS($A$1:$A477))),"")</f>
        <v/>
      </c>
      <c r="G495" s="85" t="str" cm="1">
        <f t="array" ref="G495">IFERROR(INDEX(Districtwide!G$19:G$500, SMALL(IF(($A$17=Districtwide!$E$19:$E$500), MATCH(ROW(Districtwide!$A$19:$A$500), ROW(Districtwide!$A$19:$A$500)), ""),ROWS($A$1:$A477))),"")</f>
        <v/>
      </c>
      <c r="H495" s="86" t="str" cm="1">
        <f t="array" ref="H495">IFERROR(INDEX(Districtwide!H$19:H$500, SMALL(IF(($A$17=Districtwide!$E$19:$E$500), MATCH(ROW(Districtwide!$A$19:$A$500), ROW(Districtwide!$A$19:$A$500)), ""),ROWS($A$1:$A477))),"")</f>
        <v/>
      </c>
      <c r="I495" s="122" t="str" cm="1">
        <f t="array" ref="I495">IFERROR(INDEX(Districtwide!I$19:I$500, SMALL(IF(($A$17=Districtwide!$E$19:$E$500), MATCH(ROW(Districtwide!$A$19:$A$500), ROW(Districtwide!$A$19:$A$500)), ""),ROWS($A$1:$A477))),"")</f>
        <v/>
      </c>
      <c r="J495" s="87" t="str" cm="1">
        <f t="array" ref="J495">IFERROR(INDEX(Districtwide!J$19:J$500, SMALL(IF(($A$17=Districtwide!$E$19:$E$500), MATCH(ROW(Districtwide!$A$19:$A$500), ROW(Districtwide!$A$19:$A$500)), ""),ROWS($A$1:$A477))),"")</f>
        <v/>
      </c>
      <c r="K495" s="86" t="str" cm="1">
        <f t="array" ref="K495">IFERROR(INDEX(Districtwide!K$19:K$500, SMALL(IF(($A$17=Districtwide!$E$19:$E$500), MATCH(ROW(Districtwide!$A$19:$A$500), ROW(Districtwide!$A$19:$A$500)), ""),ROWS($A$1:$A477))),"")</f>
        <v/>
      </c>
      <c r="L495" s="122" t="str" cm="1">
        <f t="array" ref="L495">IFERROR(INDEX(Districtwide!L$19:L$500, SMALL(IF(($A$17=Districtwide!$E$19:$E$500), MATCH(ROW(Districtwide!$A$19:$A$500), ROW(Districtwide!$A$19:$A$500)), ""),ROWS($A$1:$A477))),"")</f>
        <v/>
      </c>
      <c r="M495" s="85" t="str" cm="1">
        <f t="array" ref="M495">IFERROR(INDEX(Districtwide!M$19:M$500, SMALL(IF(($A$17=Districtwide!$E$19:$E$500), MATCH(ROW(Districtwide!$A$19:$A$500), ROW(Districtwide!$A$19:$A$500)), ""),ROWS($A$1:$A477))),"")</f>
        <v/>
      </c>
      <c r="N495" s="86" t="str" cm="1">
        <f t="array" ref="N495">IFERROR(INDEX(Districtwide!N$19:N$500, SMALL(IF(($A$17=Districtwide!$E$19:$E$500), MATCH(ROW(Districtwide!$A$19:$A$500), ROW(Districtwide!$A$19:$A$500)), ""),ROWS($A$1:$A477))),"")</f>
        <v/>
      </c>
      <c r="O495" s="86" t="str" cm="1">
        <f t="array" ref="O495">IFERROR(INDEX(Districtwide!O$19:O$500, SMALL(IF(($A$17=Districtwide!$E$19:$E$500), MATCH(ROW(Districtwide!$A$19:$A$500), ROW(Districtwide!$A$19:$A$500)), ""),ROWS($A$1:$A477))),"")</f>
        <v/>
      </c>
      <c r="P495" s="85" t="str" cm="1">
        <f t="array" ref="P495">IFERROR(INDEX(Districtwide!P$19:P$500, SMALL(IF(($A$17=Districtwide!$E$19:$E$500), MATCH(ROW(Districtwide!$A$19:$A$500), ROW(Districtwide!$A$19:$A$500)), ""),ROWS($A$1:$A477))),"")</f>
        <v/>
      </c>
      <c r="Q495" s="85" t="str">
        <f t="shared" si="16"/>
        <v xml:space="preserve"> </v>
      </c>
      <c r="R495" s="122" t="str" cm="1">
        <f t="array" ref="R495">IFERROR(INDEX(Districtwide!R$19:R$500, SMALL(IF(($A$17=Districtwide!$E$19:$E$500), MATCH(ROW(Districtwide!$A$19:$A$500), ROW(Districtwide!$A$19:$A$500)), ""),ROWS($A$1:$A477))),"")</f>
        <v/>
      </c>
      <c r="S495" s="122" t="str" cm="1">
        <f t="array" ref="S495">IFERROR(INDEX(Districtwide!S$19:S$500, SMALL(IF(($A$17=Districtwide!$E$19:$E$500), MATCH(ROW(Districtwide!$A$19:$A$500), ROW(Districtwide!$A$19:$A$500)), ""),ROWS($A$1:$A477))),"")</f>
        <v/>
      </c>
      <c r="T495" s="122" t="str" cm="1">
        <f t="array" ref="T495">IFERROR(INDEX(Districtwide!T$19:T$500, SMALL(IF(($A$17=Districtwide!$E$19:$E$500), MATCH(ROW(Districtwide!$A$19:$A$500), ROW(Districtwide!$A$19:$A$500)), ""),ROWS($A$1:$A477))),"")</f>
        <v/>
      </c>
      <c r="U495" s="85" t="str">
        <f t="shared" si="17"/>
        <v xml:space="preserve"> </v>
      </c>
      <c r="V495" s="85" t="str" cm="1">
        <f t="array" ref="V495">IFERROR(INDEX(Districtwide!V$19:V$500, SMALL(IF(($A$17=Districtwide!$E$19:$E$500), MATCH(ROW(Districtwide!$A$19:$A$500), ROW(Districtwide!$A$19:$A$500)), ""),ROWS($A$1:$A477))),"")</f>
        <v/>
      </c>
      <c r="W495" s="86" t="str" cm="1">
        <f t="array" ref="W495">IFERROR(INDEX(Districtwide!W$19:W$500, SMALL(IF(($A$17=Districtwide!$E$19:$E$500), MATCH(ROW(Districtwide!$A$19:$A$500), ROW(Districtwide!$A$19:$A$500)), ""),ROWS($A$1:$A477))),"")</f>
        <v/>
      </c>
      <c r="X495" s="122" t="str" cm="1">
        <f t="array" ref="X495">IFERROR(INDEX(Districtwide!X$19:X$500, SMALL(IF(($A$17=Districtwide!$E$19:$E$500), MATCH(ROW(Districtwide!$A$19:$A$500), ROW(Districtwide!$A$19:$A$500)), ""),ROWS($A$1:$A477))),"")</f>
        <v/>
      </c>
      <c r="Y495" s="85" t="str" cm="1">
        <f t="array" ref="Y495">IFERROR(INDEX(Districtwide!Y$19:Y$500, SMALL(IF(($A$17=Districtwide!$E$19:$E$500), MATCH(ROW(Districtwide!$A$19:$A$500), ROW(Districtwide!$A$19:$A$500)), ""),ROWS($A$1:$A477))),"")</f>
        <v/>
      </c>
      <c r="Z495" s="86" t="str" cm="1">
        <f t="array" ref="Z495">IFERROR(INDEX(Districtwide!Z$19:Z$500, SMALL(IF(($A$17=Districtwide!$E$19:$E$500), MATCH(ROW(Districtwide!$A$19:$A$500), ROW(Districtwide!$A$19:$A$500)), ""),ROWS($A$1:$A477))),"")</f>
        <v/>
      </c>
      <c r="AA495" s="122" t="str" cm="1">
        <f t="array" ref="AA495">IFERROR(INDEX(Districtwide!AA$19:AA$500, SMALL(IF(($A$17=Districtwide!$E$19:$E$500), MATCH(ROW(Districtwide!$A$19:$A$500), ROW(Districtwide!$A$19:$A$500)), ""),ROWS($A$1:$A477))),"")</f>
        <v/>
      </c>
    </row>
    <row r="496" spans="1:27">
      <c r="A496" s="134" t="str" cm="1">
        <f t="array" ref="A496">IFERROR(INDEX(Districtwide!A$19:A$500, SMALL(IF(($A$17=Districtwide!$E$19:$E$500), MATCH(ROW(Districtwide!$A$19:$A$500), ROW(Districtwide!$A$19:$A$500)), ""),ROWS($A$1:$A478))),"")</f>
        <v/>
      </c>
      <c r="B496" s="134" t="str" cm="1">
        <f t="array" ref="B496">IFERROR(INDEX(Districtwide!B$19:B$500, SMALL(IF(($A$17=Districtwide!$E$19:$E$500), MATCH(ROW(Districtwide!$A$19:$A$500), ROW(Districtwide!$A$19:$A$500)), ""),ROWS($A$1:$A478))),"")</f>
        <v/>
      </c>
      <c r="C496" s="134" t="str" cm="1">
        <f t="array" ref="C496">IFERROR(INDEX(Districtwide!C$19:C$500, SMALL(IF(($A$17=Districtwide!$E$19:$E$500), MATCH(ROW(Districtwide!$A$19:$A$500), ROW(Districtwide!$A$19:$A$500)), ""),ROWS($A$1:$A478))),"")</f>
        <v/>
      </c>
      <c r="D496" s="134" t="str" cm="1">
        <f t="array" ref="D496">IFERROR(INDEX(Districtwide!D$19:D$500, SMALL(IF(($A$17=Districtwide!$E$19:$E$500), MATCH(ROW(Districtwide!$A$19:$A$500), ROW(Districtwide!$A$19:$A$500)), ""),ROWS($A$1:$A478))),"")</f>
        <v/>
      </c>
      <c r="E496" s="85" t="str" cm="1">
        <f t="array" ref="E496">IFERROR(INDEX(Districtwide!E$19:E$500, SMALL(IF(($A$17=Districtwide!$E$19:$E$500), MATCH(ROW(Districtwide!$A$19:$A$500), ROW(Districtwide!$A$19:$A$500)), ""),ROWS($A$1:$A478))),"")</f>
        <v/>
      </c>
      <c r="F496" s="128" t="str" cm="1">
        <f t="array" ref="F496">IFERROR(INDEX(Districtwide!F$19:F$500, SMALL(IF(($A$17=Districtwide!$E$19:$E$500), MATCH(ROW(Districtwide!$A$19:$A$500), ROW(Districtwide!$A$19:$A$500)), ""),ROWS($A$1:$A478))),"")</f>
        <v/>
      </c>
      <c r="G496" s="85" t="str" cm="1">
        <f t="array" ref="G496">IFERROR(INDEX(Districtwide!G$19:G$500, SMALL(IF(($A$17=Districtwide!$E$19:$E$500), MATCH(ROW(Districtwide!$A$19:$A$500), ROW(Districtwide!$A$19:$A$500)), ""),ROWS($A$1:$A478))),"")</f>
        <v/>
      </c>
      <c r="H496" s="86" t="str" cm="1">
        <f t="array" ref="H496">IFERROR(INDEX(Districtwide!H$19:H$500, SMALL(IF(($A$17=Districtwide!$E$19:$E$500), MATCH(ROW(Districtwide!$A$19:$A$500), ROW(Districtwide!$A$19:$A$500)), ""),ROWS($A$1:$A478))),"")</f>
        <v/>
      </c>
      <c r="I496" s="122" t="str" cm="1">
        <f t="array" ref="I496">IFERROR(INDEX(Districtwide!I$19:I$500, SMALL(IF(($A$17=Districtwide!$E$19:$E$500), MATCH(ROW(Districtwide!$A$19:$A$500), ROW(Districtwide!$A$19:$A$500)), ""),ROWS($A$1:$A478))),"")</f>
        <v/>
      </c>
      <c r="J496" s="87" t="str" cm="1">
        <f t="array" ref="J496">IFERROR(INDEX(Districtwide!J$19:J$500, SMALL(IF(($A$17=Districtwide!$E$19:$E$500), MATCH(ROW(Districtwide!$A$19:$A$500), ROW(Districtwide!$A$19:$A$500)), ""),ROWS($A$1:$A478))),"")</f>
        <v/>
      </c>
      <c r="K496" s="86" t="str" cm="1">
        <f t="array" ref="K496">IFERROR(INDEX(Districtwide!K$19:K$500, SMALL(IF(($A$17=Districtwide!$E$19:$E$500), MATCH(ROW(Districtwide!$A$19:$A$500), ROW(Districtwide!$A$19:$A$500)), ""),ROWS($A$1:$A478))),"")</f>
        <v/>
      </c>
      <c r="L496" s="122" t="str" cm="1">
        <f t="array" ref="L496">IFERROR(INDEX(Districtwide!L$19:L$500, SMALL(IF(($A$17=Districtwide!$E$19:$E$500), MATCH(ROW(Districtwide!$A$19:$A$500), ROW(Districtwide!$A$19:$A$500)), ""),ROWS($A$1:$A478))),"")</f>
        <v/>
      </c>
      <c r="M496" s="85" t="str" cm="1">
        <f t="array" ref="M496">IFERROR(INDEX(Districtwide!M$19:M$500, SMALL(IF(($A$17=Districtwide!$E$19:$E$500), MATCH(ROW(Districtwide!$A$19:$A$500), ROW(Districtwide!$A$19:$A$500)), ""),ROWS($A$1:$A478))),"")</f>
        <v/>
      </c>
      <c r="N496" s="86" t="str" cm="1">
        <f t="array" ref="N496">IFERROR(INDEX(Districtwide!N$19:N$500, SMALL(IF(($A$17=Districtwide!$E$19:$E$500), MATCH(ROW(Districtwide!$A$19:$A$500), ROW(Districtwide!$A$19:$A$500)), ""),ROWS($A$1:$A478))),"")</f>
        <v/>
      </c>
      <c r="O496" s="86" t="str" cm="1">
        <f t="array" ref="O496">IFERROR(INDEX(Districtwide!O$19:O$500, SMALL(IF(($A$17=Districtwide!$E$19:$E$500), MATCH(ROW(Districtwide!$A$19:$A$500), ROW(Districtwide!$A$19:$A$500)), ""),ROWS($A$1:$A478))),"")</f>
        <v/>
      </c>
      <c r="P496" s="85" t="str" cm="1">
        <f t="array" ref="P496">IFERROR(INDEX(Districtwide!P$19:P$500, SMALL(IF(($A$17=Districtwide!$E$19:$E$500), MATCH(ROW(Districtwide!$A$19:$A$500), ROW(Districtwide!$A$19:$A$500)), ""),ROWS($A$1:$A478))),"")</f>
        <v/>
      </c>
      <c r="Q496" s="85" t="str">
        <f t="shared" si="16"/>
        <v xml:space="preserve"> </v>
      </c>
      <c r="R496" s="122" t="str" cm="1">
        <f t="array" ref="R496">IFERROR(INDEX(Districtwide!R$19:R$500, SMALL(IF(($A$17=Districtwide!$E$19:$E$500), MATCH(ROW(Districtwide!$A$19:$A$500), ROW(Districtwide!$A$19:$A$500)), ""),ROWS($A$1:$A478))),"")</f>
        <v/>
      </c>
      <c r="S496" s="122" t="str" cm="1">
        <f t="array" ref="S496">IFERROR(INDEX(Districtwide!S$19:S$500, SMALL(IF(($A$17=Districtwide!$E$19:$E$500), MATCH(ROW(Districtwide!$A$19:$A$500), ROW(Districtwide!$A$19:$A$500)), ""),ROWS($A$1:$A478))),"")</f>
        <v/>
      </c>
      <c r="T496" s="122" t="str" cm="1">
        <f t="array" ref="T496">IFERROR(INDEX(Districtwide!T$19:T$500, SMALL(IF(($A$17=Districtwide!$E$19:$E$500), MATCH(ROW(Districtwide!$A$19:$A$500), ROW(Districtwide!$A$19:$A$500)), ""),ROWS($A$1:$A478))),"")</f>
        <v/>
      </c>
      <c r="U496" s="85" t="str">
        <f t="shared" si="17"/>
        <v xml:space="preserve"> </v>
      </c>
      <c r="V496" s="85" t="str" cm="1">
        <f t="array" ref="V496">IFERROR(INDEX(Districtwide!V$19:V$500, SMALL(IF(($A$17=Districtwide!$E$19:$E$500), MATCH(ROW(Districtwide!$A$19:$A$500), ROW(Districtwide!$A$19:$A$500)), ""),ROWS($A$1:$A478))),"")</f>
        <v/>
      </c>
      <c r="W496" s="86" t="str" cm="1">
        <f t="array" ref="W496">IFERROR(INDEX(Districtwide!W$19:W$500, SMALL(IF(($A$17=Districtwide!$E$19:$E$500), MATCH(ROW(Districtwide!$A$19:$A$500), ROW(Districtwide!$A$19:$A$500)), ""),ROWS($A$1:$A478))),"")</f>
        <v/>
      </c>
      <c r="X496" s="122" t="str" cm="1">
        <f t="array" ref="X496">IFERROR(INDEX(Districtwide!X$19:X$500, SMALL(IF(($A$17=Districtwide!$E$19:$E$500), MATCH(ROW(Districtwide!$A$19:$A$500), ROW(Districtwide!$A$19:$A$500)), ""),ROWS($A$1:$A478))),"")</f>
        <v/>
      </c>
      <c r="Y496" s="85" t="str" cm="1">
        <f t="array" ref="Y496">IFERROR(INDEX(Districtwide!Y$19:Y$500, SMALL(IF(($A$17=Districtwide!$E$19:$E$500), MATCH(ROW(Districtwide!$A$19:$A$500), ROW(Districtwide!$A$19:$A$500)), ""),ROWS($A$1:$A478))),"")</f>
        <v/>
      </c>
      <c r="Z496" s="86" t="str" cm="1">
        <f t="array" ref="Z496">IFERROR(INDEX(Districtwide!Z$19:Z$500, SMALL(IF(($A$17=Districtwide!$E$19:$E$500), MATCH(ROW(Districtwide!$A$19:$A$500), ROW(Districtwide!$A$19:$A$500)), ""),ROWS($A$1:$A478))),"")</f>
        <v/>
      </c>
      <c r="AA496" s="122" t="str" cm="1">
        <f t="array" ref="AA496">IFERROR(INDEX(Districtwide!AA$19:AA$500, SMALL(IF(($A$17=Districtwide!$E$19:$E$500), MATCH(ROW(Districtwide!$A$19:$A$500), ROW(Districtwide!$A$19:$A$500)), ""),ROWS($A$1:$A478))),"")</f>
        <v/>
      </c>
    </row>
    <row r="497" spans="1:27">
      <c r="A497" s="134" t="str" cm="1">
        <f t="array" ref="A497">IFERROR(INDEX(Districtwide!A$19:A$500, SMALL(IF(($A$17=Districtwide!$E$19:$E$500), MATCH(ROW(Districtwide!$A$19:$A$500), ROW(Districtwide!$A$19:$A$500)), ""),ROWS($A$1:$A479))),"")</f>
        <v/>
      </c>
      <c r="B497" s="134" t="str" cm="1">
        <f t="array" ref="B497">IFERROR(INDEX(Districtwide!B$19:B$500, SMALL(IF(($A$17=Districtwide!$E$19:$E$500), MATCH(ROW(Districtwide!$A$19:$A$500), ROW(Districtwide!$A$19:$A$500)), ""),ROWS($A$1:$A479))),"")</f>
        <v/>
      </c>
      <c r="C497" s="134" t="str" cm="1">
        <f t="array" ref="C497">IFERROR(INDEX(Districtwide!C$19:C$500, SMALL(IF(($A$17=Districtwide!$E$19:$E$500), MATCH(ROW(Districtwide!$A$19:$A$500), ROW(Districtwide!$A$19:$A$500)), ""),ROWS($A$1:$A479))),"")</f>
        <v/>
      </c>
      <c r="D497" s="134" t="str" cm="1">
        <f t="array" ref="D497">IFERROR(INDEX(Districtwide!D$19:D$500, SMALL(IF(($A$17=Districtwide!$E$19:$E$500), MATCH(ROW(Districtwide!$A$19:$A$500), ROW(Districtwide!$A$19:$A$500)), ""),ROWS($A$1:$A479))),"")</f>
        <v/>
      </c>
      <c r="E497" s="85" t="str" cm="1">
        <f t="array" ref="E497">IFERROR(INDEX(Districtwide!E$19:E$500, SMALL(IF(($A$17=Districtwide!$E$19:$E$500), MATCH(ROW(Districtwide!$A$19:$A$500), ROW(Districtwide!$A$19:$A$500)), ""),ROWS($A$1:$A479))),"")</f>
        <v/>
      </c>
      <c r="F497" s="128" t="str" cm="1">
        <f t="array" ref="F497">IFERROR(INDEX(Districtwide!F$19:F$500, SMALL(IF(($A$17=Districtwide!$E$19:$E$500), MATCH(ROW(Districtwide!$A$19:$A$500), ROW(Districtwide!$A$19:$A$500)), ""),ROWS($A$1:$A479))),"")</f>
        <v/>
      </c>
      <c r="G497" s="85" t="str" cm="1">
        <f t="array" ref="G497">IFERROR(INDEX(Districtwide!G$19:G$500, SMALL(IF(($A$17=Districtwide!$E$19:$E$500), MATCH(ROW(Districtwide!$A$19:$A$500), ROW(Districtwide!$A$19:$A$500)), ""),ROWS($A$1:$A479))),"")</f>
        <v/>
      </c>
      <c r="H497" s="86" t="str" cm="1">
        <f t="array" ref="H497">IFERROR(INDEX(Districtwide!H$19:H$500, SMALL(IF(($A$17=Districtwide!$E$19:$E$500), MATCH(ROW(Districtwide!$A$19:$A$500), ROW(Districtwide!$A$19:$A$500)), ""),ROWS($A$1:$A479))),"")</f>
        <v/>
      </c>
      <c r="I497" s="122" t="str" cm="1">
        <f t="array" ref="I497">IFERROR(INDEX(Districtwide!I$19:I$500, SMALL(IF(($A$17=Districtwide!$E$19:$E$500), MATCH(ROW(Districtwide!$A$19:$A$500), ROW(Districtwide!$A$19:$A$500)), ""),ROWS($A$1:$A479))),"")</f>
        <v/>
      </c>
      <c r="J497" s="87" t="str" cm="1">
        <f t="array" ref="J497">IFERROR(INDEX(Districtwide!J$19:J$500, SMALL(IF(($A$17=Districtwide!$E$19:$E$500), MATCH(ROW(Districtwide!$A$19:$A$500), ROW(Districtwide!$A$19:$A$500)), ""),ROWS($A$1:$A479))),"")</f>
        <v/>
      </c>
      <c r="K497" s="86" t="str" cm="1">
        <f t="array" ref="K497">IFERROR(INDEX(Districtwide!K$19:K$500, SMALL(IF(($A$17=Districtwide!$E$19:$E$500), MATCH(ROW(Districtwide!$A$19:$A$500), ROW(Districtwide!$A$19:$A$500)), ""),ROWS($A$1:$A479))),"")</f>
        <v/>
      </c>
      <c r="L497" s="122" t="str" cm="1">
        <f t="array" ref="L497">IFERROR(INDEX(Districtwide!L$19:L$500, SMALL(IF(($A$17=Districtwide!$E$19:$E$500), MATCH(ROW(Districtwide!$A$19:$A$500), ROW(Districtwide!$A$19:$A$500)), ""),ROWS($A$1:$A479))),"")</f>
        <v/>
      </c>
      <c r="M497" s="85" t="str" cm="1">
        <f t="array" ref="M497">IFERROR(INDEX(Districtwide!M$19:M$500, SMALL(IF(($A$17=Districtwide!$E$19:$E$500), MATCH(ROW(Districtwide!$A$19:$A$500), ROW(Districtwide!$A$19:$A$500)), ""),ROWS($A$1:$A479))),"")</f>
        <v/>
      </c>
      <c r="N497" s="86" t="str" cm="1">
        <f t="array" ref="N497">IFERROR(INDEX(Districtwide!N$19:N$500, SMALL(IF(($A$17=Districtwide!$E$19:$E$500), MATCH(ROW(Districtwide!$A$19:$A$500), ROW(Districtwide!$A$19:$A$500)), ""),ROWS($A$1:$A479))),"")</f>
        <v/>
      </c>
      <c r="O497" s="86" t="str" cm="1">
        <f t="array" ref="O497">IFERROR(INDEX(Districtwide!O$19:O$500, SMALL(IF(($A$17=Districtwide!$E$19:$E$500), MATCH(ROW(Districtwide!$A$19:$A$500), ROW(Districtwide!$A$19:$A$500)), ""),ROWS($A$1:$A479))),"")</f>
        <v/>
      </c>
      <c r="P497" s="85" t="str" cm="1">
        <f t="array" ref="P497">IFERROR(INDEX(Districtwide!P$19:P$500, SMALL(IF(($A$17=Districtwide!$E$19:$E$500), MATCH(ROW(Districtwide!$A$19:$A$500), ROW(Districtwide!$A$19:$A$500)), ""),ROWS($A$1:$A479))),"")</f>
        <v/>
      </c>
      <c r="Q497" s="85" t="str">
        <f t="shared" si="16"/>
        <v xml:space="preserve"> </v>
      </c>
      <c r="R497" s="122" t="str" cm="1">
        <f t="array" ref="R497">IFERROR(INDEX(Districtwide!R$19:R$500, SMALL(IF(($A$17=Districtwide!$E$19:$E$500), MATCH(ROW(Districtwide!$A$19:$A$500), ROW(Districtwide!$A$19:$A$500)), ""),ROWS($A$1:$A479))),"")</f>
        <v/>
      </c>
      <c r="S497" s="122" t="str" cm="1">
        <f t="array" ref="S497">IFERROR(INDEX(Districtwide!S$19:S$500, SMALL(IF(($A$17=Districtwide!$E$19:$E$500), MATCH(ROW(Districtwide!$A$19:$A$500), ROW(Districtwide!$A$19:$A$500)), ""),ROWS($A$1:$A479))),"")</f>
        <v/>
      </c>
      <c r="T497" s="122" t="str" cm="1">
        <f t="array" ref="T497">IFERROR(INDEX(Districtwide!T$19:T$500, SMALL(IF(($A$17=Districtwide!$E$19:$E$500), MATCH(ROW(Districtwide!$A$19:$A$500), ROW(Districtwide!$A$19:$A$500)), ""),ROWS($A$1:$A479))),"")</f>
        <v/>
      </c>
      <c r="U497" s="85" t="str">
        <f t="shared" si="17"/>
        <v xml:space="preserve"> </v>
      </c>
      <c r="V497" s="85" t="str" cm="1">
        <f t="array" ref="V497">IFERROR(INDEX(Districtwide!V$19:V$500, SMALL(IF(($A$17=Districtwide!$E$19:$E$500), MATCH(ROW(Districtwide!$A$19:$A$500), ROW(Districtwide!$A$19:$A$500)), ""),ROWS($A$1:$A479))),"")</f>
        <v/>
      </c>
      <c r="W497" s="86" t="str" cm="1">
        <f t="array" ref="W497">IFERROR(INDEX(Districtwide!W$19:W$500, SMALL(IF(($A$17=Districtwide!$E$19:$E$500), MATCH(ROW(Districtwide!$A$19:$A$500), ROW(Districtwide!$A$19:$A$500)), ""),ROWS($A$1:$A479))),"")</f>
        <v/>
      </c>
      <c r="X497" s="122" t="str" cm="1">
        <f t="array" ref="X497">IFERROR(INDEX(Districtwide!X$19:X$500, SMALL(IF(($A$17=Districtwide!$E$19:$E$500), MATCH(ROW(Districtwide!$A$19:$A$500), ROW(Districtwide!$A$19:$A$500)), ""),ROWS($A$1:$A479))),"")</f>
        <v/>
      </c>
      <c r="Y497" s="85" t="str" cm="1">
        <f t="array" ref="Y497">IFERROR(INDEX(Districtwide!Y$19:Y$500, SMALL(IF(($A$17=Districtwide!$E$19:$E$500), MATCH(ROW(Districtwide!$A$19:$A$500), ROW(Districtwide!$A$19:$A$500)), ""),ROWS($A$1:$A479))),"")</f>
        <v/>
      </c>
      <c r="Z497" s="86" t="str" cm="1">
        <f t="array" ref="Z497">IFERROR(INDEX(Districtwide!Z$19:Z$500, SMALL(IF(($A$17=Districtwide!$E$19:$E$500), MATCH(ROW(Districtwide!$A$19:$A$500), ROW(Districtwide!$A$19:$A$500)), ""),ROWS($A$1:$A479))),"")</f>
        <v/>
      </c>
      <c r="AA497" s="122" t="str" cm="1">
        <f t="array" ref="AA497">IFERROR(INDEX(Districtwide!AA$19:AA$500, SMALL(IF(($A$17=Districtwide!$E$19:$E$500), MATCH(ROW(Districtwide!$A$19:$A$500), ROW(Districtwide!$A$19:$A$500)), ""),ROWS($A$1:$A479))),"")</f>
        <v/>
      </c>
    </row>
    <row r="498" spans="1:27">
      <c r="A498" s="134" t="str" cm="1">
        <f t="array" ref="A498">IFERROR(INDEX(Districtwide!A$19:A$500, SMALL(IF(($A$17=Districtwide!$E$19:$E$500), MATCH(ROW(Districtwide!$A$19:$A$500), ROW(Districtwide!$A$19:$A$500)), ""),ROWS($A$1:$A480))),"")</f>
        <v/>
      </c>
      <c r="B498" s="134" t="str" cm="1">
        <f t="array" ref="B498">IFERROR(INDEX(Districtwide!B$19:B$500, SMALL(IF(($A$17=Districtwide!$E$19:$E$500), MATCH(ROW(Districtwide!$A$19:$A$500), ROW(Districtwide!$A$19:$A$500)), ""),ROWS($A$1:$A480))),"")</f>
        <v/>
      </c>
      <c r="C498" s="134" t="str" cm="1">
        <f t="array" ref="C498">IFERROR(INDEX(Districtwide!C$19:C$500, SMALL(IF(($A$17=Districtwide!$E$19:$E$500), MATCH(ROW(Districtwide!$A$19:$A$500), ROW(Districtwide!$A$19:$A$500)), ""),ROWS($A$1:$A480))),"")</f>
        <v/>
      </c>
      <c r="D498" s="134" t="str" cm="1">
        <f t="array" ref="D498">IFERROR(INDEX(Districtwide!D$19:D$500, SMALL(IF(($A$17=Districtwide!$E$19:$E$500), MATCH(ROW(Districtwide!$A$19:$A$500), ROW(Districtwide!$A$19:$A$500)), ""),ROWS($A$1:$A480))),"")</f>
        <v/>
      </c>
      <c r="E498" s="85" t="str" cm="1">
        <f t="array" ref="E498">IFERROR(INDEX(Districtwide!E$19:E$500, SMALL(IF(($A$17=Districtwide!$E$19:$E$500), MATCH(ROW(Districtwide!$A$19:$A$500), ROW(Districtwide!$A$19:$A$500)), ""),ROWS($A$1:$A480))),"")</f>
        <v/>
      </c>
      <c r="F498" s="128" t="str" cm="1">
        <f t="array" ref="F498">IFERROR(INDEX(Districtwide!F$19:F$500, SMALL(IF(($A$17=Districtwide!$E$19:$E$500), MATCH(ROW(Districtwide!$A$19:$A$500), ROW(Districtwide!$A$19:$A$500)), ""),ROWS($A$1:$A480))),"")</f>
        <v/>
      </c>
      <c r="G498" s="85" t="str" cm="1">
        <f t="array" ref="G498">IFERROR(INDEX(Districtwide!G$19:G$500, SMALL(IF(($A$17=Districtwide!$E$19:$E$500), MATCH(ROW(Districtwide!$A$19:$A$500), ROW(Districtwide!$A$19:$A$500)), ""),ROWS($A$1:$A480))),"")</f>
        <v/>
      </c>
      <c r="H498" s="86" t="str" cm="1">
        <f t="array" ref="H498">IFERROR(INDEX(Districtwide!H$19:H$500, SMALL(IF(($A$17=Districtwide!$E$19:$E$500), MATCH(ROW(Districtwide!$A$19:$A$500), ROW(Districtwide!$A$19:$A$500)), ""),ROWS($A$1:$A480))),"")</f>
        <v/>
      </c>
      <c r="I498" s="122" t="str" cm="1">
        <f t="array" ref="I498">IFERROR(INDEX(Districtwide!I$19:I$500, SMALL(IF(($A$17=Districtwide!$E$19:$E$500), MATCH(ROW(Districtwide!$A$19:$A$500), ROW(Districtwide!$A$19:$A$500)), ""),ROWS($A$1:$A480))),"")</f>
        <v/>
      </c>
      <c r="J498" s="87" t="str" cm="1">
        <f t="array" ref="J498">IFERROR(INDEX(Districtwide!J$19:J$500, SMALL(IF(($A$17=Districtwide!$E$19:$E$500), MATCH(ROW(Districtwide!$A$19:$A$500), ROW(Districtwide!$A$19:$A$500)), ""),ROWS($A$1:$A480))),"")</f>
        <v/>
      </c>
      <c r="K498" s="86" t="str" cm="1">
        <f t="array" ref="K498">IFERROR(INDEX(Districtwide!K$19:K$500, SMALL(IF(($A$17=Districtwide!$E$19:$E$500), MATCH(ROW(Districtwide!$A$19:$A$500), ROW(Districtwide!$A$19:$A$500)), ""),ROWS($A$1:$A480))),"")</f>
        <v/>
      </c>
      <c r="L498" s="122" t="str" cm="1">
        <f t="array" ref="L498">IFERROR(INDEX(Districtwide!L$19:L$500, SMALL(IF(($A$17=Districtwide!$E$19:$E$500), MATCH(ROW(Districtwide!$A$19:$A$500), ROW(Districtwide!$A$19:$A$500)), ""),ROWS($A$1:$A480))),"")</f>
        <v/>
      </c>
      <c r="M498" s="85" t="str" cm="1">
        <f t="array" ref="M498">IFERROR(INDEX(Districtwide!M$19:M$500, SMALL(IF(($A$17=Districtwide!$E$19:$E$500), MATCH(ROW(Districtwide!$A$19:$A$500), ROW(Districtwide!$A$19:$A$500)), ""),ROWS($A$1:$A480))),"")</f>
        <v/>
      </c>
      <c r="N498" s="86" t="str" cm="1">
        <f t="array" ref="N498">IFERROR(INDEX(Districtwide!N$19:N$500, SMALL(IF(($A$17=Districtwide!$E$19:$E$500), MATCH(ROW(Districtwide!$A$19:$A$500), ROW(Districtwide!$A$19:$A$500)), ""),ROWS($A$1:$A480))),"")</f>
        <v/>
      </c>
      <c r="O498" s="86" t="str" cm="1">
        <f t="array" ref="O498">IFERROR(INDEX(Districtwide!O$19:O$500, SMALL(IF(($A$17=Districtwide!$E$19:$E$500), MATCH(ROW(Districtwide!$A$19:$A$500), ROW(Districtwide!$A$19:$A$500)), ""),ROWS($A$1:$A480))),"")</f>
        <v/>
      </c>
      <c r="P498" s="85" t="str" cm="1">
        <f t="array" ref="P498">IFERROR(INDEX(Districtwide!P$19:P$500, SMALL(IF(($A$17=Districtwide!$E$19:$E$500), MATCH(ROW(Districtwide!$A$19:$A$500), ROW(Districtwide!$A$19:$A$500)), ""),ROWS($A$1:$A480))),"")</f>
        <v/>
      </c>
      <c r="Q498" s="85" t="str">
        <f t="shared" si="16"/>
        <v xml:space="preserve"> </v>
      </c>
      <c r="R498" s="122" t="str" cm="1">
        <f t="array" ref="R498">IFERROR(INDEX(Districtwide!R$19:R$500, SMALL(IF(($A$17=Districtwide!$E$19:$E$500), MATCH(ROW(Districtwide!$A$19:$A$500), ROW(Districtwide!$A$19:$A$500)), ""),ROWS($A$1:$A480))),"")</f>
        <v/>
      </c>
      <c r="S498" s="122" t="str" cm="1">
        <f t="array" ref="S498">IFERROR(INDEX(Districtwide!S$19:S$500, SMALL(IF(($A$17=Districtwide!$E$19:$E$500), MATCH(ROW(Districtwide!$A$19:$A$500), ROW(Districtwide!$A$19:$A$500)), ""),ROWS($A$1:$A480))),"")</f>
        <v/>
      </c>
      <c r="T498" s="122" t="str" cm="1">
        <f t="array" ref="T498">IFERROR(INDEX(Districtwide!T$19:T$500, SMALL(IF(($A$17=Districtwide!$E$19:$E$500), MATCH(ROW(Districtwide!$A$19:$A$500), ROW(Districtwide!$A$19:$A$500)), ""),ROWS($A$1:$A480))),"")</f>
        <v/>
      </c>
      <c r="U498" s="85" t="str">
        <f t="shared" si="17"/>
        <v xml:space="preserve"> </v>
      </c>
      <c r="V498" s="85" t="str" cm="1">
        <f t="array" ref="V498">IFERROR(INDEX(Districtwide!V$19:V$500, SMALL(IF(($A$17=Districtwide!$E$19:$E$500), MATCH(ROW(Districtwide!$A$19:$A$500), ROW(Districtwide!$A$19:$A$500)), ""),ROWS($A$1:$A480))),"")</f>
        <v/>
      </c>
      <c r="W498" s="86" t="str" cm="1">
        <f t="array" ref="W498">IFERROR(INDEX(Districtwide!W$19:W$500, SMALL(IF(($A$17=Districtwide!$E$19:$E$500), MATCH(ROW(Districtwide!$A$19:$A$500), ROW(Districtwide!$A$19:$A$500)), ""),ROWS($A$1:$A480))),"")</f>
        <v/>
      </c>
      <c r="X498" s="122" t="str" cm="1">
        <f t="array" ref="X498">IFERROR(INDEX(Districtwide!X$19:X$500, SMALL(IF(($A$17=Districtwide!$E$19:$E$500), MATCH(ROW(Districtwide!$A$19:$A$500), ROW(Districtwide!$A$19:$A$500)), ""),ROWS($A$1:$A480))),"")</f>
        <v/>
      </c>
      <c r="Y498" s="85" t="str" cm="1">
        <f t="array" ref="Y498">IFERROR(INDEX(Districtwide!Y$19:Y$500, SMALL(IF(($A$17=Districtwide!$E$19:$E$500), MATCH(ROW(Districtwide!$A$19:$A$500), ROW(Districtwide!$A$19:$A$500)), ""),ROWS($A$1:$A480))),"")</f>
        <v/>
      </c>
      <c r="Z498" s="86" t="str" cm="1">
        <f t="array" ref="Z498">IFERROR(INDEX(Districtwide!Z$19:Z$500, SMALL(IF(($A$17=Districtwide!$E$19:$E$500), MATCH(ROW(Districtwide!$A$19:$A$500), ROW(Districtwide!$A$19:$A$500)), ""),ROWS($A$1:$A480))),"")</f>
        <v/>
      </c>
      <c r="AA498" s="122" t="str" cm="1">
        <f t="array" ref="AA498">IFERROR(INDEX(Districtwide!AA$19:AA$500, SMALL(IF(($A$17=Districtwide!$E$19:$E$500), MATCH(ROW(Districtwide!$A$19:$A$500), ROW(Districtwide!$A$19:$A$500)), ""),ROWS($A$1:$A480))),"")</f>
        <v/>
      </c>
    </row>
    <row r="499" spans="1:27">
      <c r="A499" s="134" t="str" cm="1">
        <f t="array" ref="A499">IFERROR(INDEX(Districtwide!A$19:A$500, SMALL(IF(($A$17=Districtwide!$E$19:$E$500), MATCH(ROW(Districtwide!$A$19:$A$500), ROW(Districtwide!$A$19:$A$500)), ""),ROWS($A$1:$A481))),"")</f>
        <v/>
      </c>
      <c r="B499" s="134" t="str" cm="1">
        <f t="array" ref="B499">IFERROR(INDEX(Districtwide!B$19:B$500, SMALL(IF(($A$17=Districtwide!$E$19:$E$500), MATCH(ROW(Districtwide!$A$19:$A$500), ROW(Districtwide!$A$19:$A$500)), ""),ROWS($A$1:$A481))),"")</f>
        <v/>
      </c>
      <c r="C499" s="134" t="str" cm="1">
        <f t="array" ref="C499">IFERROR(INDEX(Districtwide!C$19:C$500, SMALL(IF(($A$17=Districtwide!$E$19:$E$500), MATCH(ROW(Districtwide!$A$19:$A$500), ROW(Districtwide!$A$19:$A$500)), ""),ROWS($A$1:$A481))),"")</f>
        <v/>
      </c>
      <c r="D499" s="134" t="str" cm="1">
        <f t="array" ref="D499">IFERROR(INDEX(Districtwide!D$19:D$500, SMALL(IF(($A$17=Districtwide!$E$19:$E$500), MATCH(ROW(Districtwide!$A$19:$A$500), ROW(Districtwide!$A$19:$A$500)), ""),ROWS($A$1:$A481))),"")</f>
        <v/>
      </c>
      <c r="E499" s="85" t="str" cm="1">
        <f t="array" ref="E499">IFERROR(INDEX(Districtwide!E$19:E$500, SMALL(IF(($A$17=Districtwide!$E$19:$E$500), MATCH(ROW(Districtwide!$A$19:$A$500), ROW(Districtwide!$A$19:$A$500)), ""),ROWS($A$1:$A481))),"")</f>
        <v/>
      </c>
      <c r="F499" s="128" t="str" cm="1">
        <f t="array" ref="F499">IFERROR(INDEX(Districtwide!F$19:F$500, SMALL(IF(($A$17=Districtwide!$E$19:$E$500), MATCH(ROW(Districtwide!$A$19:$A$500), ROW(Districtwide!$A$19:$A$500)), ""),ROWS($A$1:$A481))),"")</f>
        <v/>
      </c>
      <c r="G499" s="85" t="str" cm="1">
        <f t="array" ref="G499">IFERROR(INDEX(Districtwide!G$19:G$500, SMALL(IF(($A$17=Districtwide!$E$19:$E$500), MATCH(ROW(Districtwide!$A$19:$A$500), ROW(Districtwide!$A$19:$A$500)), ""),ROWS($A$1:$A481))),"")</f>
        <v/>
      </c>
      <c r="H499" s="86" t="str" cm="1">
        <f t="array" ref="H499">IFERROR(INDEX(Districtwide!H$19:H$500, SMALL(IF(($A$17=Districtwide!$E$19:$E$500), MATCH(ROW(Districtwide!$A$19:$A$500), ROW(Districtwide!$A$19:$A$500)), ""),ROWS($A$1:$A481))),"")</f>
        <v/>
      </c>
      <c r="I499" s="122" t="str" cm="1">
        <f t="array" ref="I499">IFERROR(INDEX(Districtwide!I$19:I$500, SMALL(IF(($A$17=Districtwide!$E$19:$E$500), MATCH(ROW(Districtwide!$A$19:$A$500), ROW(Districtwide!$A$19:$A$500)), ""),ROWS($A$1:$A481))),"")</f>
        <v/>
      </c>
      <c r="J499" s="87" t="str" cm="1">
        <f t="array" ref="J499">IFERROR(INDEX(Districtwide!J$19:J$500, SMALL(IF(($A$17=Districtwide!$E$19:$E$500), MATCH(ROW(Districtwide!$A$19:$A$500), ROW(Districtwide!$A$19:$A$500)), ""),ROWS($A$1:$A481))),"")</f>
        <v/>
      </c>
      <c r="K499" s="86" t="str" cm="1">
        <f t="array" ref="K499">IFERROR(INDEX(Districtwide!K$19:K$500, SMALL(IF(($A$17=Districtwide!$E$19:$E$500), MATCH(ROW(Districtwide!$A$19:$A$500), ROW(Districtwide!$A$19:$A$500)), ""),ROWS($A$1:$A481))),"")</f>
        <v/>
      </c>
      <c r="L499" s="122" t="str" cm="1">
        <f t="array" ref="L499">IFERROR(INDEX(Districtwide!L$19:L$500, SMALL(IF(($A$17=Districtwide!$E$19:$E$500), MATCH(ROW(Districtwide!$A$19:$A$500), ROW(Districtwide!$A$19:$A$500)), ""),ROWS($A$1:$A481))),"")</f>
        <v/>
      </c>
      <c r="M499" s="85" t="str" cm="1">
        <f t="array" ref="M499">IFERROR(INDEX(Districtwide!M$19:M$500, SMALL(IF(($A$17=Districtwide!$E$19:$E$500), MATCH(ROW(Districtwide!$A$19:$A$500), ROW(Districtwide!$A$19:$A$500)), ""),ROWS($A$1:$A481))),"")</f>
        <v/>
      </c>
      <c r="N499" s="86" t="str" cm="1">
        <f t="array" ref="N499">IFERROR(INDEX(Districtwide!N$19:N$500, SMALL(IF(($A$17=Districtwide!$E$19:$E$500), MATCH(ROW(Districtwide!$A$19:$A$500), ROW(Districtwide!$A$19:$A$500)), ""),ROWS($A$1:$A481))),"")</f>
        <v/>
      </c>
      <c r="O499" s="86" t="str" cm="1">
        <f t="array" ref="O499">IFERROR(INDEX(Districtwide!O$19:O$500, SMALL(IF(($A$17=Districtwide!$E$19:$E$500), MATCH(ROW(Districtwide!$A$19:$A$500), ROW(Districtwide!$A$19:$A$500)), ""),ROWS($A$1:$A481))),"")</f>
        <v/>
      </c>
      <c r="P499" s="85" t="str" cm="1">
        <f t="array" ref="P499">IFERROR(INDEX(Districtwide!P$19:P$500, SMALL(IF(($A$17=Districtwide!$E$19:$E$500), MATCH(ROW(Districtwide!$A$19:$A$500), ROW(Districtwide!$A$19:$A$500)), ""),ROWS($A$1:$A481))),"")</f>
        <v/>
      </c>
      <c r="Q499" s="85" t="str">
        <f t="shared" si="16"/>
        <v xml:space="preserve"> </v>
      </c>
      <c r="R499" s="122" t="str" cm="1">
        <f t="array" ref="R499">IFERROR(INDEX(Districtwide!R$19:R$500, SMALL(IF(($A$17=Districtwide!$E$19:$E$500), MATCH(ROW(Districtwide!$A$19:$A$500), ROW(Districtwide!$A$19:$A$500)), ""),ROWS($A$1:$A481))),"")</f>
        <v/>
      </c>
      <c r="S499" s="122" t="str" cm="1">
        <f t="array" ref="S499">IFERROR(INDEX(Districtwide!S$19:S$500, SMALL(IF(($A$17=Districtwide!$E$19:$E$500), MATCH(ROW(Districtwide!$A$19:$A$500), ROW(Districtwide!$A$19:$A$500)), ""),ROWS($A$1:$A481))),"")</f>
        <v/>
      </c>
      <c r="T499" s="122" t="str" cm="1">
        <f t="array" ref="T499">IFERROR(INDEX(Districtwide!T$19:T$500, SMALL(IF(($A$17=Districtwide!$E$19:$E$500), MATCH(ROW(Districtwide!$A$19:$A$500), ROW(Districtwide!$A$19:$A$500)), ""),ROWS($A$1:$A481))),"")</f>
        <v/>
      </c>
      <c r="U499" s="85" t="str">
        <f t="shared" si="17"/>
        <v xml:space="preserve"> </v>
      </c>
      <c r="V499" s="85" t="str" cm="1">
        <f t="array" ref="V499">IFERROR(INDEX(Districtwide!V$19:V$500, SMALL(IF(($A$17=Districtwide!$E$19:$E$500), MATCH(ROW(Districtwide!$A$19:$A$500), ROW(Districtwide!$A$19:$A$500)), ""),ROWS($A$1:$A481))),"")</f>
        <v/>
      </c>
      <c r="W499" s="86" t="str" cm="1">
        <f t="array" ref="W499">IFERROR(INDEX(Districtwide!W$19:W$500, SMALL(IF(($A$17=Districtwide!$E$19:$E$500), MATCH(ROW(Districtwide!$A$19:$A$500), ROW(Districtwide!$A$19:$A$500)), ""),ROWS($A$1:$A481))),"")</f>
        <v/>
      </c>
      <c r="X499" s="122" t="str" cm="1">
        <f t="array" ref="X499">IFERROR(INDEX(Districtwide!X$19:X$500, SMALL(IF(($A$17=Districtwide!$E$19:$E$500), MATCH(ROW(Districtwide!$A$19:$A$500), ROW(Districtwide!$A$19:$A$500)), ""),ROWS($A$1:$A481))),"")</f>
        <v/>
      </c>
      <c r="Y499" s="85" t="str" cm="1">
        <f t="array" ref="Y499">IFERROR(INDEX(Districtwide!Y$19:Y$500, SMALL(IF(($A$17=Districtwide!$E$19:$E$500), MATCH(ROW(Districtwide!$A$19:$A$500), ROW(Districtwide!$A$19:$A$500)), ""),ROWS($A$1:$A481))),"")</f>
        <v/>
      </c>
      <c r="Z499" s="86" t="str" cm="1">
        <f t="array" ref="Z499">IFERROR(INDEX(Districtwide!Z$19:Z$500, SMALL(IF(($A$17=Districtwide!$E$19:$E$500), MATCH(ROW(Districtwide!$A$19:$A$500), ROW(Districtwide!$A$19:$A$500)), ""),ROWS($A$1:$A481))),"")</f>
        <v/>
      </c>
      <c r="AA499" s="122" t="str" cm="1">
        <f t="array" ref="AA499">IFERROR(INDEX(Districtwide!AA$19:AA$500, SMALL(IF(($A$17=Districtwide!$E$19:$E$500), MATCH(ROW(Districtwide!$A$19:$A$500), ROW(Districtwide!$A$19:$A$500)), ""),ROWS($A$1:$A481))),"")</f>
        <v/>
      </c>
    </row>
    <row r="500" spans="1:27">
      <c r="A500" s="134" t="str" cm="1">
        <f t="array" ref="A500">IFERROR(INDEX(Districtwide!A$19:A$500, SMALL(IF(($A$17=Districtwide!$E$19:$E$500), MATCH(ROW(Districtwide!$A$19:$A$500), ROW(Districtwide!$A$19:$A$500)), ""),ROWS($A$1:$A482))),"")</f>
        <v/>
      </c>
      <c r="B500" s="134" t="str" cm="1">
        <f t="array" ref="B500">IFERROR(INDEX(Districtwide!B$19:B$500, SMALL(IF(($A$17=Districtwide!$E$19:$E$500), MATCH(ROW(Districtwide!$A$19:$A$500), ROW(Districtwide!$A$19:$A$500)), ""),ROWS($A$1:$A482))),"")</f>
        <v/>
      </c>
      <c r="C500" s="134" t="str" cm="1">
        <f t="array" ref="C500">IFERROR(INDEX(Districtwide!C$19:C$500, SMALL(IF(($A$17=Districtwide!$E$19:$E$500), MATCH(ROW(Districtwide!$A$19:$A$500), ROW(Districtwide!$A$19:$A$500)), ""),ROWS($A$1:$A482))),"")</f>
        <v/>
      </c>
      <c r="D500" s="134" t="str" cm="1">
        <f t="array" ref="D500">IFERROR(INDEX(Districtwide!D$19:D$500, SMALL(IF(($A$17=Districtwide!$E$19:$E$500), MATCH(ROW(Districtwide!$A$19:$A$500), ROW(Districtwide!$A$19:$A$500)), ""),ROWS($A$1:$A482))),"")</f>
        <v/>
      </c>
      <c r="E500" s="85" t="str" cm="1">
        <f t="array" ref="E500">IFERROR(INDEX(Districtwide!E$19:E$500, SMALL(IF(($A$17=Districtwide!$E$19:$E$500), MATCH(ROW(Districtwide!$A$19:$A$500), ROW(Districtwide!$A$19:$A$500)), ""),ROWS($A$1:$A482))),"")</f>
        <v/>
      </c>
      <c r="F500" s="128" t="str" cm="1">
        <f t="array" ref="F500">IFERROR(INDEX(Districtwide!F$19:F$500, SMALL(IF(($A$17=Districtwide!$E$19:$E$500), MATCH(ROW(Districtwide!$A$19:$A$500), ROW(Districtwide!$A$19:$A$500)), ""),ROWS($A$1:$A482))),"")</f>
        <v/>
      </c>
      <c r="G500" s="85" t="str" cm="1">
        <f t="array" ref="G500">IFERROR(INDEX(Districtwide!G$19:G$500, SMALL(IF(($A$17=Districtwide!$E$19:$E$500), MATCH(ROW(Districtwide!$A$19:$A$500), ROW(Districtwide!$A$19:$A$500)), ""),ROWS($A$1:$A482))),"")</f>
        <v/>
      </c>
      <c r="H500" s="86" t="str" cm="1">
        <f t="array" ref="H500">IFERROR(INDEX(Districtwide!H$19:H$500, SMALL(IF(($A$17=Districtwide!$E$19:$E$500), MATCH(ROW(Districtwide!$A$19:$A$500), ROW(Districtwide!$A$19:$A$500)), ""),ROWS($A$1:$A482))),"")</f>
        <v/>
      </c>
      <c r="I500" s="122" t="str" cm="1">
        <f t="array" ref="I500">IFERROR(INDEX(Districtwide!I$19:I$500, SMALL(IF(($A$17=Districtwide!$E$19:$E$500), MATCH(ROW(Districtwide!$A$19:$A$500), ROW(Districtwide!$A$19:$A$500)), ""),ROWS($A$1:$A482))),"")</f>
        <v/>
      </c>
      <c r="J500" s="87" t="str" cm="1">
        <f t="array" ref="J500">IFERROR(INDEX(Districtwide!J$19:J$500, SMALL(IF(($A$17=Districtwide!$E$19:$E$500), MATCH(ROW(Districtwide!$A$19:$A$500), ROW(Districtwide!$A$19:$A$500)), ""),ROWS($A$1:$A482))),"")</f>
        <v/>
      </c>
      <c r="K500" s="86" t="str" cm="1">
        <f t="array" ref="K500">IFERROR(INDEX(Districtwide!K$19:K$500, SMALL(IF(($A$17=Districtwide!$E$19:$E$500), MATCH(ROW(Districtwide!$A$19:$A$500), ROW(Districtwide!$A$19:$A$500)), ""),ROWS($A$1:$A482))),"")</f>
        <v/>
      </c>
      <c r="L500" s="122" t="str" cm="1">
        <f t="array" ref="L500">IFERROR(INDEX(Districtwide!L$19:L$500, SMALL(IF(($A$17=Districtwide!$E$19:$E$500), MATCH(ROW(Districtwide!$A$19:$A$500), ROW(Districtwide!$A$19:$A$500)), ""),ROWS($A$1:$A482))),"")</f>
        <v/>
      </c>
      <c r="M500" s="85" t="str" cm="1">
        <f t="array" ref="M500">IFERROR(INDEX(Districtwide!M$19:M$500, SMALL(IF(($A$17=Districtwide!$E$19:$E$500), MATCH(ROW(Districtwide!$A$19:$A$500), ROW(Districtwide!$A$19:$A$500)), ""),ROWS($A$1:$A482))),"")</f>
        <v/>
      </c>
      <c r="N500" s="86" t="str" cm="1">
        <f t="array" ref="N500">IFERROR(INDEX(Districtwide!N$19:N$500, SMALL(IF(($A$17=Districtwide!$E$19:$E$500), MATCH(ROW(Districtwide!$A$19:$A$500), ROW(Districtwide!$A$19:$A$500)), ""),ROWS($A$1:$A482))),"")</f>
        <v/>
      </c>
      <c r="O500" s="86" t="str" cm="1">
        <f t="array" ref="O500">IFERROR(INDEX(Districtwide!O$19:O$500, SMALL(IF(($A$17=Districtwide!$E$19:$E$500), MATCH(ROW(Districtwide!$A$19:$A$500), ROW(Districtwide!$A$19:$A$500)), ""),ROWS($A$1:$A482))),"")</f>
        <v/>
      </c>
      <c r="P500" s="85" t="str" cm="1">
        <f t="array" ref="P500">IFERROR(INDEX(Districtwide!P$19:P$500, SMALL(IF(($A$17=Districtwide!$E$19:$E$500), MATCH(ROW(Districtwide!$A$19:$A$500), ROW(Districtwide!$A$19:$A$500)), ""),ROWS($A$1:$A482))),"")</f>
        <v/>
      </c>
      <c r="Q500" s="85" t="str">
        <f t="shared" si="16"/>
        <v xml:space="preserve"> </v>
      </c>
      <c r="R500" s="122" t="str" cm="1">
        <f t="array" ref="R500">IFERROR(INDEX(Districtwide!R$19:R$500, SMALL(IF(($A$17=Districtwide!$E$19:$E$500), MATCH(ROW(Districtwide!$A$19:$A$500), ROW(Districtwide!$A$19:$A$500)), ""),ROWS($A$1:$A482))),"")</f>
        <v/>
      </c>
      <c r="S500" s="122" t="str" cm="1">
        <f t="array" ref="S500">IFERROR(INDEX(Districtwide!S$19:S$500, SMALL(IF(($A$17=Districtwide!$E$19:$E$500), MATCH(ROW(Districtwide!$A$19:$A$500), ROW(Districtwide!$A$19:$A$500)), ""),ROWS($A$1:$A482))),"")</f>
        <v/>
      </c>
      <c r="T500" s="122" t="str" cm="1">
        <f t="array" ref="T500">IFERROR(INDEX(Districtwide!T$19:T$500, SMALL(IF(($A$17=Districtwide!$E$19:$E$500), MATCH(ROW(Districtwide!$A$19:$A$500), ROW(Districtwide!$A$19:$A$500)), ""),ROWS($A$1:$A482))),"")</f>
        <v/>
      </c>
      <c r="U500" s="85" t="str">
        <f t="shared" si="17"/>
        <v xml:space="preserve"> </v>
      </c>
      <c r="V500" s="85" t="str" cm="1">
        <f t="array" ref="V500">IFERROR(INDEX(Districtwide!V$19:V$500, SMALL(IF(($A$17=Districtwide!$E$19:$E$500), MATCH(ROW(Districtwide!$A$19:$A$500), ROW(Districtwide!$A$19:$A$500)), ""),ROWS($A$1:$A482))),"")</f>
        <v/>
      </c>
      <c r="W500" s="86" t="str" cm="1">
        <f t="array" ref="W500">IFERROR(INDEX(Districtwide!W$19:W$500, SMALL(IF(($A$17=Districtwide!$E$19:$E$500), MATCH(ROW(Districtwide!$A$19:$A$500), ROW(Districtwide!$A$19:$A$500)), ""),ROWS($A$1:$A482))),"")</f>
        <v/>
      </c>
      <c r="X500" s="122" t="str" cm="1">
        <f t="array" ref="X500">IFERROR(INDEX(Districtwide!X$19:X$500, SMALL(IF(($A$17=Districtwide!$E$19:$E$500), MATCH(ROW(Districtwide!$A$19:$A$500), ROW(Districtwide!$A$19:$A$500)), ""),ROWS($A$1:$A482))),"")</f>
        <v/>
      </c>
      <c r="Y500" s="85" t="str" cm="1">
        <f t="array" ref="Y500">IFERROR(INDEX(Districtwide!Y$19:Y$500, SMALL(IF(($A$17=Districtwide!$E$19:$E$500), MATCH(ROW(Districtwide!$A$19:$A$500), ROW(Districtwide!$A$19:$A$500)), ""),ROWS($A$1:$A482))),"")</f>
        <v/>
      </c>
      <c r="Z500" s="86" t="str" cm="1">
        <f t="array" ref="Z500">IFERROR(INDEX(Districtwide!Z$19:Z$500, SMALL(IF(($A$17=Districtwide!$E$19:$E$500), MATCH(ROW(Districtwide!$A$19:$A$500), ROW(Districtwide!$A$19:$A$500)), ""),ROWS($A$1:$A482))),"")</f>
        <v/>
      </c>
      <c r="AA500" s="122" t="str" cm="1">
        <f t="array" ref="AA500">IFERROR(INDEX(Districtwide!AA$19:AA$500, SMALL(IF(($A$17=Districtwide!$E$19:$E$500), MATCH(ROW(Districtwide!$A$19:$A$500), ROW(Districtwide!$A$19:$A$500)), ""),ROWS($A$1:$A482))),"")</f>
        <v/>
      </c>
    </row>
  </sheetData>
  <sheetProtection algorithmName="SHA-512" hashValue="2t9NQS0wuJVSkQHL7RArQlnEe11In3uJnSe3tr5x9iInR104Eg6xsXh8/dqDS0VBp0IQU5Ijf8J9maqBVZz0SQ==" saltValue="p2+KfyB19uvdUkZ7sLbwNw==" spinCount="100000" sheet="1" objects="1" scenarios="1"/>
  <mergeCells count="23">
    <mergeCell ref="E15:F15"/>
    <mergeCell ref="N15:O15"/>
    <mergeCell ref="G17:I17"/>
    <mergeCell ref="N17:T17"/>
    <mergeCell ref="G13:I13"/>
    <mergeCell ref="J13:L13"/>
    <mergeCell ref="V17:X17"/>
    <mergeCell ref="Y17:AA17"/>
    <mergeCell ref="P13:R13"/>
    <mergeCell ref="S13:U13"/>
    <mergeCell ref="J17:M17"/>
    <mergeCell ref="A1:K2"/>
    <mergeCell ref="A3:C3"/>
    <mergeCell ref="E4:G4"/>
    <mergeCell ref="F5:G5"/>
    <mergeCell ref="F6:G6"/>
    <mergeCell ref="J10:K10"/>
    <mergeCell ref="J11:K11"/>
    <mergeCell ref="B6:C6"/>
    <mergeCell ref="J8:K8"/>
    <mergeCell ref="J9:K9"/>
    <mergeCell ref="F7:G7"/>
    <mergeCell ref="F8:G8"/>
  </mergeCells>
  <phoneticPr fontId="13" type="noConversion"/>
  <conditionalFormatting sqref="D11 L11">
    <cfRule type="cellIs" dxfId="20" priority="10" operator="greaterThan">
      <formula>0</formula>
    </cfRule>
  </conditionalFormatting>
  <conditionalFormatting sqref="U19:U500">
    <cfRule type="cellIs" dxfId="19" priority="1" operator="equal">
      <formula>"C"</formula>
    </cfRule>
    <cfRule type="cellIs" dxfId="18" priority="2" operator="equal">
      <formula>"NC"</formula>
    </cfRule>
    <cfRule type="cellIs" dxfId="17" priority="3" operator="equal">
      <formula>"N/A"</formula>
    </cfRule>
  </conditionalFormatting>
  <conditionalFormatting sqref="Q19:Q500">
    <cfRule type="cellIs" dxfId="16" priority="4" operator="equal">
      <formula>"C"</formula>
    </cfRule>
    <cfRule type="cellIs" dxfId="15" priority="5" operator="equal">
      <formula>"NC"</formula>
    </cfRule>
    <cfRule type="cellIs" dxfId="14" priority="6" operator="equal">
      <formula>"N/A"</formula>
    </cfRule>
  </conditionalFormatting>
  <pageMargins left="0.25" right="0.25" top="0.75" bottom="0.75" header="0.3" footer="0.3"/>
  <pageSetup scale="39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39EAF-3D0B-4FC6-8F1A-2DDA289AC289}">
  <sheetPr codeName="Sheet14">
    <pageSetUpPr fitToPage="1"/>
  </sheetPr>
  <dimension ref="A1:AI500"/>
  <sheetViews>
    <sheetView zoomScale="80" zoomScaleNormal="80" zoomScalePageLayoutView="90" workbookViewId="0">
      <selection activeCell="A8" sqref="A8"/>
    </sheetView>
  </sheetViews>
  <sheetFormatPr defaultRowHeight="15"/>
  <cols>
    <col min="1" max="1" width="22.7109375" customWidth="1"/>
    <col min="2" max="2" width="20.7109375" customWidth="1"/>
    <col min="3" max="3" width="75.7109375" customWidth="1"/>
    <col min="4" max="4" width="16.7109375" style="1" customWidth="1"/>
    <col min="5" max="5" width="20.7109375" style="1" customWidth="1"/>
    <col min="6" max="6" width="18.7109375" style="129" customWidth="1"/>
    <col min="7" max="7" width="21.7109375" style="29" customWidth="1"/>
    <col min="8" max="8" width="23.7109375" style="25" customWidth="1"/>
    <col min="9" max="9" width="15.7109375" style="32" customWidth="1"/>
    <col min="10" max="10" width="21.7109375" style="29" customWidth="1"/>
    <col min="11" max="11" width="23.7109375" style="25" customWidth="1"/>
    <col min="12" max="12" width="15.7109375" style="32" customWidth="1"/>
    <col min="13" max="13" width="19.7109375" style="1" customWidth="1"/>
    <col min="14" max="15" width="18.7109375" style="25" customWidth="1"/>
    <col min="16" max="16" width="18.7109375" style="1" customWidth="1"/>
    <col min="17" max="17" width="20.42578125" style="31" customWidth="1"/>
    <col min="18" max="18" width="15.7109375" style="26" customWidth="1"/>
    <col min="19" max="19" width="15.7109375" style="1" customWidth="1"/>
    <col min="20" max="20" width="17.7109375" style="32" customWidth="1"/>
    <col min="21" max="21" width="20.28515625" style="1" customWidth="1"/>
    <col min="22" max="22" width="15.7109375" style="29" customWidth="1"/>
    <col min="23" max="23" width="20.7109375" style="1" customWidth="1"/>
    <col min="24" max="24" width="15.7109375" style="1" customWidth="1"/>
    <col min="25" max="25" width="15.7109375" style="29" customWidth="1"/>
    <col min="26" max="26" width="20.7109375" style="1" customWidth="1"/>
    <col min="27" max="27" width="15.7109375" style="1" customWidth="1"/>
    <col min="34" max="34" width="26.5703125" style="1" customWidth="1"/>
    <col min="35" max="35" width="26.42578125" style="1" customWidth="1"/>
  </cols>
  <sheetData>
    <row r="1" spans="1:35">
      <c r="A1" s="166" t="s">
        <v>19992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22"/>
      <c r="M1" s="22"/>
      <c r="N1" s="22"/>
      <c r="O1" s="22"/>
      <c r="P1"/>
      <c r="Q1"/>
      <c r="R1"/>
      <c r="S1"/>
      <c r="T1"/>
      <c r="U1"/>
      <c r="V1"/>
      <c r="W1"/>
      <c r="X1"/>
      <c r="Y1"/>
      <c r="Z1"/>
      <c r="AA1"/>
      <c r="AB1" s="1"/>
      <c r="AC1" s="1"/>
      <c r="AH1"/>
      <c r="AI1"/>
    </row>
    <row r="2" spans="1:35" ht="52.5" customHeight="1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22"/>
      <c r="Q2"/>
      <c r="R2"/>
      <c r="S2"/>
      <c r="T2"/>
      <c r="V2"/>
      <c r="W2"/>
      <c r="Y2"/>
      <c r="Z2"/>
      <c r="AA2"/>
      <c r="AH2"/>
      <c r="AI2"/>
    </row>
    <row r="3" spans="1:35" ht="15.75">
      <c r="A3" s="168" t="s">
        <v>11</v>
      </c>
      <c r="B3" s="168"/>
      <c r="C3" s="168"/>
      <c r="D3" s="6"/>
      <c r="E3"/>
      <c r="F3"/>
      <c r="G3"/>
      <c r="H3"/>
      <c r="I3" s="1"/>
      <c r="J3"/>
      <c r="K3" s="6"/>
      <c r="L3" s="6"/>
      <c r="Q3"/>
      <c r="R3"/>
      <c r="S3"/>
      <c r="T3"/>
      <c r="U3"/>
      <c r="V3" s="19"/>
      <c r="W3"/>
      <c r="X3"/>
      <c r="Y3"/>
      <c r="Z3"/>
      <c r="AA3"/>
      <c r="AB3" s="1"/>
      <c r="AC3" s="1"/>
      <c r="AH3"/>
      <c r="AI3"/>
    </row>
    <row r="4" spans="1:35">
      <c r="A4" s="15" t="s">
        <v>0</v>
      </c>
      <c r="B4" s="7">
        <f>Districtwide!B4</f>
        <v>0</v>
      </c>
      <c r="C4" s="10"/>
      <c r="D4"/>
      <c r="E4" s="164" t="s">
        <v>17</v>
      </c>
      <c r="F4" s="169"/>
      <c r="G4" s="165"/>
      <c r="H4"/>
      <c r="I4"/>
      <c r="J4"/>
      <c r="K4"/>
      <c r="L4"/>
      <c r="Q4"/>
      <c r="R4"/>
      <c r="S4"/>
      <c r="T4"/>
      <c r="V4" s="19"/>
      <c r="W4"/>
      <c r="X4"/>
      <c r="Y4"/>
      <c r="Z4"/>
      <c r="AA4"/>
      <c r="AH4"/>
      <c r="AI4"/>
    </row>
    <row r="5" spans="1:35">
      <c r="A5" s="15" t="s">
        <v>1</v>
      </c>
      <c r="B5">
        <f>Districtwide!B5</f>
        <v>0</v>
      </c>
      <c r="C5" s="10"/>
      <c r="D5"/>
      <c r="E5" s="15" t="s">
        <v>6</v>
      </c>
      <c r="F5" s="162">
        <f>Districtwide!F5</f>
        <v>0</v>
      </c>
      <c r="G5" s="163"/>
      <c r="H5"/>
      <c r="I5"/>
      <c r="J5"/>
      <c r="K5"/>
      <c r="L5"/>
      <c r="Q5"/>
      <c r="R5"/>
      <c r="S5"/>
      <c r="T5"/>
      <c r="V5" s="19"/>
      <c r="W5"/>
      <c r="X5"/>
      <c r="Y5"/>
      <c r="Z5"/>
      <c r="AA5"/>
      <c r="AH5"/>
      <c r="AI5"/>
    </row>
    <row r="6" spans="1:35">
      <c r="A6" s="15" t="s">
        <v>5</v>
      </c>
      <c r="B6" s="162" t="str">
        <f>Districtwide!B6</f>
        <v/>
      </c>
      <c r="C6" s="163"/>
      <c r="D6" s="9"/>
      <c r="E6" s="15" t="s">
        <v>7</v>
      </c>
      <c r="F6" s="162">
        <f>Districtwide!F6</f>
        <v>0</v>
      </c>
      <c r="G6" s="163"/>
      <c r="H6"/>
      <c r="I6" s="1"/>
      <c r="J6"/>
      <c r="K6"/>
      <c r="L6"/>
      <c r="Q6"/>
      <c r="R6"/>
      <c r="S6"/>
      <c r="T6"/>
      <c r="V6" s="23"/>
      <c r="W6"/>
      <c r="X6"/>
      <c r="Y6"/>
      <c r="Z6"/>
      <c r="AA6"/>
      <c r="AH6"/>
      <c r="AI6"/>
    </row>
    <row r="7" spans="1:35">
      <c r="A7" s="89"/>
      <c r="B7" s="90"/>
      <c r="C7" s="91"/>
      <c r="D7"/>
      <c r="E7" s="15" t="s">
        <v>8</v>
      </c>
      <c r="F7" s="162">
        <f>Districtwide!F7</f>
        <v>0</v>
      </c>
      <c r="G7" s="163"/>
      <c r="H7"/>
      <c r="I7" s="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C7" s="1"/>
      <c r="AD7" s="1"/>
      <c r="AH7"/>
      <c r="AI7"/>
    </row>
    <row r="8" spans="1:35">
      <c r="C8" s="88" t="s">
        <v>19991</v>
      </c>
      <c r="D8"/>
      <c r="E8" s="15" t="s">
        <v>19719</v>
      </c>
      <c r="F8" s="162">
        <f>Districtwide!F8</f>
        <v>0</v>
      </c>
      <c r="G8" s="163"/>
      <c r="H8"/>
      <c r="I8"/>
      <c r="J8" s="164" t="s">
        <v>19996</v>
      </c>
      <c r="K8" s="16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 s="1"/>
      <c r="AC8" s="1"/>
      <c r="AH8"/>
      <c r="AI8"/>
    </row>
    <row r="9" spans="1:35">
      <c r="C9" s="98" t="s">
        <v>19957</v>
      </c>
      <c r="D9" s="83" t="str">
        <f>IFERROR(H15/G15,"")</f>
        <v/>
      </c>
      <c r="E9"/>
      <c r="F9"/>
      <c r="G9"/>
      <c r="I9"/>
      <c r="J9" s="160" t="s">
        <v>4</v>
      </c>
      <c r="K9" s="160"/>
      <c r="L9" s="11" t="str">
        <f>IFERROR(I15/G15,"")</f>
        <v/>
      </c>
      <c r="M9" s="17"/>
      <c r="N9" s="17"/>
      <c r="O9" s="17"/>
      <c r="P9"/>
      <c r="Q9"/>
      <c r="R9"/>
      <c r="S9"/>
      <c r="T9"/>
      <c r="U9"/>
      <c r="V9"/>
      <c r="W9"/>
      <c r="X9"/>
      <c r="Y9"/>
      <c r="Z9"/>
      <c r="AA9"/>
      <c r="AB9" s="1"/>
      <c r="AC9" s="1"/>
      <c r="AH9"/>
      <c r="AI9"/>
    </row>
    <row r="10" spans="1:35">
      <c r="C10" s="98" t="s">
        <v>19956</v>
      </c>
      <c r="D10" s="83" t="str">
        <f>IFERROR(K15/J15,"")</f>
        <v/>
      </c>
      <c r="E10" s="4"/>
      <c r="F10"/>
      <c r="G10"/>
      <c r="I10"/>
      <c r="J10" s="160" t="s">
        <v>19944</v>
      </c>
      <c r="K10" s="160"/>
      <c r="L10" s="11" t="str">
        <f>IFERROR(L15/J15,"")</f>
        <v/>
      </c>
      <c r="M10" s="17"/>
      <c r="N10" s="17"/>
      <c r="O10" s="17"/>
      <c r="P10"/>
      <c r="Q10"/>
      <c r="R10"/>
      <c r="S10"/>
      <c r="T10"/>
      <c r="U10"/>
      <c r="V10"/>
      <c r="W10"/>
      <c r="X10"/>
      <c r="Y10"/>
      <c r="Z10"/>
      <c r="AA10"/>
      <c r="AB10" s="1"/>
      <c r="AC10" s="1"/>
      <c r="AH10"/>
      <c r="AI10"/>
    </row>
    <row r="11" spans="1:35">
      <c r="B11" s="9"/>
      <c r="C11" s="98" t="s">
        <v>19961</v>
      </c>
      <c r="D11" s="27" t="str">
        <f>IFERROR(IF(D10&gt;D9,0,ABS(D10-D9)),"")</f>
        <v/>
      </c>
      <c r="E11" s="4"/>
      <c r="F11" s="1"/>
      <c r="I11"/>
      <c r="J11" s="161" t="s">
        <v>19985</v>
      </c>
      <c r="K11" s="161"/>
      <c r="L11" s="13" t="str">
        <f>IFERROR(IF(L10&gt;L9,0,ABS(L10-L9)),"")</f>
        <v/>
      </c>
      <c r="M11" s="18"/>
      <c r="N11" s="18"/>
      <c r="O11" s="18"/>
      <c r="P11"/>
      <c r="Q11"/>
      <c r="R11"/>
      <c r="S11"/>
      <c r="T11"/>
      <c r="U11"/>
      <c r="V11"/>
      <c r="W11"/>
      <c r="X11"/>
      <c r="Y11"/>
      <c r="Z11"/>
      <c r="AA11"/>
      <c r="AB11" s="1"/>
      <c r="AC11" s="1"/>
      <c r="AH11"/>
      <c r="AI11"/>
    </row>
    <row r="12" spans="1:35">
      <c r="D12"/>
      <c r="E12"/>
      <c r="F12"/>
      <c r="G12"/>
      <c r="H12"/>
      <c r="I12" s="1"/>
      <c r="J12"/>
      <c r="K12"/>
      <c r="L12" s="14"/>
      <c r="M12" s="14"/>
      <c r="N12" s="14"/>
      <c r="O12" s="14"/>
      <c r="P12"/>
      <c r="Q12"/>
      <c r="R12"/>
      <c r="S12"/>
      <c r="T12"/>
      <c r="U12"/>
      <c r="V12"/>
      <c r="W12"/>
      <c r="X12"/>
      <c r="Y12"/>
      <c r="Z12"/>
      <c r="AA12"/>
      <c r="AH12"/>
      <c r="AI12"/>
    </row>
    <row r="13" spans="1:35">
      <c r="D13"/>
      <c r="E13"/>
      <c r="F13" s="1"/>
      <c r="G13" s="139" t="s">
        <v>19973</v>
      </c>
      <c r="H13" s="139"/>
      <c r="I13" s="139"/>
      <c r="J13" s="139" t="s">
        <v>19972</v>
      </c>
      <c r="K13" s="139"/>
      <c r="L13" s="139"/>
      <c r="M13" s="19"/>
      <c r="N13"/>
      <c r="O13"/>
      <c r="P13" s="139" t="s">
        <v>19973</v>
      </c>
      <c r="Q13" s="139"/>
      <c r="R13" s="139"/>
      <c r="S13" s="139" t="s">
        <v>19972</v>
      </c>
      <c r="T13" s="139"/>
      <c r="U13" s="139"/>
      <c r="V13"/>
      <c r="W13"/>
      <c r="X13"/>
      <c r="Y13"/>
      <c r="Z13"/>
      <c r="AA13"/>
      <c r="AH13"/>
      <c r="AI13"/>
    </row>
    <row r="14" spans="1:35" ht="45.75" customHeight="1">
      <c r="D14"/>
      <c r="E14"/>
      <c r="F14" s="1"/>
      <c r="G14" s="16" t="s">
        <v>2</v>
      </c>
      <c r="H14" s="16" t="s">
        <v>12</v>
      </c>
      <c r="I14" s="16" t="s">
        <v>13</v>
      </c>
      <c r="J14" s="16" t="s">
        <v>2</v>
      </c>
      <c r="K14" s="16" t="s">
        <v>12</v>
      </c>
      <c r="L14" s="16" t="s">
        <v>13</v>
      </c>
      <c r="M14" s="20"/>
      <c r="N14"/>
      <c r="O14"/>
      <c r="P14" s="16" t="s">
        <v>16</v>
      </c>
      <c r="Q14" s="16" t="s">
        <v>14</v>
      </c>
      <c r="R14" s="16" t="s">
        <v>15</v>
      </c>
      <c r="S14" s="16" t="s">
        <v>16</v>
      </c>
      <c r="T14" s="16" t="s">
        <v>14</v>
      </c>
      <c r="U14" s="16" t="s">
        <v>15</v>
      </c>
      <c r="V14"/>
      <c r="W14"/>
      <c r="X14"/>
      <c r="Y14"/>
      <c r="Z14"/>
      <c r="AA14"/>
      <c r="AH14"/>
      <c r="AI14"/>
    </row>
    <row r="15" spans="1:35" ht="14.65" customHeight="1">
      <c r="A15" s="3"/>
      <c r="E15" s="164" t="s">
        <v>10</v>
      </c>
      <c r="F15" s="165"/>
      <c r="G15" s="12">
        <f t="shared" ref="G15:L15" si="0">SUM(G19:G500)</f>
        <v>0</v>
      </c>
      <c r="H15" s="28">
        <f t="shared" si="0"/>
        <v>0</v>
      </c>
      <c r="I15" s="132">
        <f t="shared" si="0"/>
        <v>0</v>
      </c>
      <c r="J15" s="12">
        <f t="shared" si="0"/>
        <v>0</v>
      </c>
      <c r="K15" s="28">
        <f t="shared" si="0"/>
        <v>0</v>
      </c>
      <c r="L15" s="132">
        <f t="shared" si="0"/>
        <v>0</v>
      </c>
      <c r="M15" s="21"/>
      <c r="N15" s="173" t="s">
        <v>19941</v>
      </c>
      <c r="O15" s="174"/>
      <c r="P15" s="12">
        <f t="shared" ref="P15:U15" si="1">SUM(V19:V500)</f>
        <v>0</v>
      </c>
      <c r="Q15" s="28">
        <f t="shared" si="1"/>
        <v>0</v>
      </c>
      <c r="R15" s="12">
        <f t="shared" si="1"/>
        <v>0</v>
      </c>
      <c r="S15" s="12">
        <f t="shared" si="1"/>
        <v>0</v>
      </c>
      <c r="T15" s="28">
        <f t="shared" si="1"/>
        <v>0</v>
      </c>
      <c r="U15" s="12">
        <f t="shared" si="1"/>
        <v>0</v>
      </c>
      <c r="V15"/>
      <c r="W15"/>
      <c r="X15"/>
      <c r="Y15"/>
      <c r="Z15"/>
      <c r="AA15"/>
      <c r="AH15"/>
      <c r="AI15"/>
    </row>
    <row r="16" spans="1:35" ht="15" customHeight="1">
      <c r="D16"/>
      <c r="E16"/>
      <c r="F16"/>
      <c r="G16"/>
      <c r="H16"/>
      <c r="I16" s="1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5"/>
      <c r="AA16" s="5"/>
      <c r="AB16" s="1"/>
      <c r="AC16" s="1"/>
      <c r="AH16"/>
      <c r="AI16"/>
    </row>
    <row r="17" spans="1:35" ht="31.9" customHeight="1">
      <c r="A17" s="117" t="s">
        <v>19998</v>
      </c>
      <c r="B17" s="33"/>
      <c r="C17" s="33"/>
      <c r="D17" s="33"/>
      <c r="E17" s="33"/>
      <c r="F17" s="33"/>
      <c r="G17" s="145" t="s">
        <v>19973</v>
      </c>
      <c r="H17" s="145"/>
      <c r="I17" s="145"/>
      <c r="J17" s="170" t="s">
        <v>19972</v>
      </c>
      <c r="K17" s="171"/>
      <c r="L17" s="171"/>
      <c r="M17" s="172"/>
      <c r="N17" s="143" t="s">
        <v>19978</v>
      </c>
      <c r="O17" s="143"/>
      <c r="P17" s="143"/>
      <c r="Q17" s="143"/>
      <c r="R17" s="143"/>
      <c r="S17" s="143"/>
      <c r="T17" s="143"/>
      <c r="U17" s="66"/>
      <c r="V17" s="142" t="s">
        <v>19979</v>
      </c>
      <c r="W17" s="143"/>
      <c r="X17" s="144"/>
      <c r="Y17" s="142" t="s">
        <v>19980</v>
      </c>
      <c r="Z17" s="143"/>
      <c r="AA17" s="144"/>
      <c r="AC17" s="1"/>
      <c r="AD17" s="1"/>
      <c r="AH17"/>
      <c r="AI17"/>
    </row>
    <row r="18" spans="1:35" s="2" customFormat="1" ht="55.15" customHeight="1">
      <c r="A18" s="97" t="s">
        <v>19986</v>
      </c>
      <c r="B18" s="93" t="s">
        <v>19976</v>
      </c>
      <c r="C18" s="93" t="s">
        <v>19977</v>
      </c>
      <c r="D18" s="93" t="s">
        <v>19987</v>
      </c>
      <c r="E18" s="93" t="s">
        <v>19981</v>
      </c>
      <c r="F18" s="93" t="s">
        <v>19955</v>
      </c>
      <c r="G18" s="93" t="s">
        <v>19954</v>
      </c>
      <c r="H18" s="93" t="s">
        <v>19953</v>
      </c>
      <c r="I18" s="93" t="s">
        <v>19945</v>
      </c>
      <c r="J18" s="93" t="s">
        <v>19951</v>
      </c>
      <c r="K18" s="93" t="s">
        <v>19952</v>
      </c>
      <c r="L18" s="93" t="s">
        <v>19946</v>
      </c>
      <c r="M18" s="93" t="s">
        <v>19950</v>
      </c>
      <c r="N18" s="94" t="s">
        <v>19949</v>
      </c>
      <c r="O18" s="94" t="s">
        <v>19963</v>
      </c>
      <c r="P18" s="65" t="s">
        <v>19948</v>
      </c>
      <c r="Q18" s="65" t="s">
        <v>21734</v>
      </c>
      <c r="R18" s="65" t="s">
        <v>19964</v>
      </c>
      <c r="S18" s="65" t="s">
        <v>19965</v>
      </c>
      <c r="T18" s="65" t="s">
        <v>19947</v>
      </c>
      <c r="U18" s="65" t="s">
        <v>21735</v>
      </c>
      <c r="V18" s="65" t="s">
        <v>19966</v>
      </c>
      <c r="W18" s="94" t="s">
        <v>19967</v>
      </c>
      <c r="X18" s="65" t="s">
        <v>19968</v>
      </c>
      <c r="Y18" s="65" t="s">
        <v>19969</v>
      </c>
      <c r="Z18" s="94" t="s">
        <v>19971</v>
      </c>
      <c r="AA18" s="65" t="s">
        <v>19970</v>
      </c>
    </row>
    <row r="19" spans="1:35">
      <c r="A19" s="134" t="str" cm="1">
        <f t="array" ref="A19">IFERROR(INDEX(Districtwide!A$19:A$500, SMALL(IF(($A$17=Districtwide!$E$19:$E$500), MATCH(ROW(Districtwide!$A$19:$A$500), ROW(Districtwide!$A$19:$A$500)), ""),ROWS($A$1:$A1))),"")</f>
        <v/>
      </c>
      <c r="B19" s="134" t="str" cm="1">
        <f t="array" ref="B19">IFERROR(INDEX(Districtwide!B$19:B$500, SMALL(IF(($A$17=Districtwide!$E$19:$E$500), MATCH(ROW(Districtwide!$A$19:$A$500), ROW(Districtwide!$A$19:$A$500)), ""),ROWS($A$1:$A1))),"")</f>
        <v/>
      </c>
      <c r="C19" s="134" t="str" cm="1">
        <f t="array" ref="C19">IFERROR(INDEX(Districtwide!C$19:C$500, SMALL(IF(($A$17=Districtwide!$E$19:$E$500), MATCH(ROW(Districtwide!$A$19:$A$500), ROW(Districtwide!$A$19:$A$500)), ""),ROWS($A$1:$A1))),"")</f>
        <v/>
      </c>
      <c r="D19" s="134" t="str" cm="1">
        <f t="array" ref="D19">IFERROR(INDEX(Districtwide!D$19:D$500, SMALL(IF(($A$17=Districtwide!$E$19:$E$500), MATCH(ROW(Districtwide!$A$19:$A$500), ROW(Districtwide!$A$19:$A$500)), ""),ROWS($A$1:$A1))),"")</f>
        <v/>
      </c>
      <c r="E19" s="85" t="str" cm="1">
        <f t="array" ref="E19">IFERROR(INDEX(Districtwide!E$19:E$500, SMALL(IF(($A$17=Districtwide!$E$19:$E$500), MATCH(ROW(Districtwide!$A$19:$A$500), ROW(Districtwide!$A$19:$A$500)), ""),ROWS($A$1:$A1))),"")</f>
        <v/>
      </c>
      <c r="F19" s="128" t="str" cm="1">
        <f t="array" ref="F19">IFERROR(INDEX(Districtwide!F$19:F$500, SMALL(IF(($A$17=Districtwide!$E$19:$E$500), MATCH(ROW(Districtwide!$A$19:$A$500), ROW(Districtwide!$A$19:$A$500)), ""),ROWS($A$1:$A1))),"")</f>
        <v/>
      </c>
      <c r="G19" s="85" t="str" cm="1">
        <f t="array" ref="G19">IFERROR(INDEX(Districtwide!G$19:G$500, SMALL(IF(($A$17=Districtwide!$E$19:$E$500), MATCH(ROW(Districtwide!$A$19:$A$500), ROW(Districtwide!$A$19:$A$500)), ""),ROWS($A$1:$A1))),"")</f>
        <v/>
      </c>
      <c r="H19" s="86" t="str" cm="1">
        <f t="array" ref="H19">IFERROR(INDEX(Districtwide!H$19:H$500, SMALL(IF(($A$17=Districtwide!$E$19:$E$500), MATCH(ROW(Districtwide!$A$19:$A$500), ROW(Districtwide!$A$19:$A$500)), ""),ROWS($A$1:$A1))),"")</f>
        <v/>
      </c>
      <c r="I19" s="122" t="str" cm="1">
        <f t="array" ref="I19">IFERROR(INDEX(Districtwide!I$19:I$500, SMALL(IF(($A$17=Districtwide!$E$19:$E$500), MATCH(ROW(Districtwide!$A$19:$A$500), ROW(Districtwide!$A$19:$A$500)), ""),ROWS($A$1:$A1))),"")</f>
        <v/>
      </c>
      <c r="J19" s="87" t="str" cm="1">
        <f t="array" ref="J19">IFERROR(INDEX(Districtwide!J$19:J$500, SMALL(IF(($A$17=Districtwide!$E$19:$E$500), MATCH(ROW(Districtwide!$A$19:$A$500), ROW(Districtwide!$A$19:$A$500)), ""),ROWS($A$1:$A1))),"")</f>
        <v/>
      </c>
      <c r="K19" s="86" t="str" cm="1">
        <f t="array" ref="K19">IFERROR(INDEX(Districtwide!K$19:K$500, SMALL(IF(($A$17=Districtwide!$E$19:$E$500), MATCH(ROW(Districtwide!$A$19:$A$500), ROW(Districtwide!$A$19:$A$500)), ""),ROWS($A$1:$A1))),"")</f>
        <v/>
      </c>
      <c r="L19" s="122" t="str" cm="1">
        <f t="array" ref="L19">IFERROR(INDEX(Districtwide!L$19:L$500, SMALL(IF(($A$17=Districtwide!$E$19:$E$500), MATCH(ROW(Districtwide!$A$19:$A$500), ROW(Districtwide!$A$19:$A$500)), ""),ROWS($A$1:$A1))),"")</f>
        <v/>
      </c>
      <c r="M19" s="85" t="str" cm="1">
        <f t="array" ref="M19">IFERROR(INDEX(Districtwide!M$19:M$500, SMALL(IF(($A$17=Districtwide!$E$19:$E$500), MATCH(ROW(Districtwide!$A$19:$A$500), ROW(Districtwide!$A$19:$A$500)), ""),ROWS($A$1:$A1))),"")</f>
        <v/>
      </c>
      <c r="N19" s="86" t="str" cm="1">
        <f t="array" ref="N19">IFERROR(INDEX(Districtwide!N$19:N$500, SMALL(IF(($A$17=Districtwide!$E$19:$E$500), MATCH(ROW(Districtwide!$A$19:$A$500), ROW(Districtwide!$A$19:$A$500)), ""),ROWS($A$1:$A1))),"")</f>
        <v/>
      </c>
      <c r="O19" s="86" t="str" cm="1">
        <f t="array" ref="O19">IFERROR(INDEX(Districtwide!O$19:O$500, SMALL(IF(($A$17=Districtwide!$E$19:$E$500), MATCH(ROW(Districtwide!$A$19:$A$500), ROW(Districtwide!$A$19:$A$500)), ""),ROWS($A$1:$A1))),"")</f>
        <v/>
      </c>
      <c r="P19" s="85" t="str" cm="1">
        <f t="array" ref="P19">IFERROR(INDEX(Districtwide!P$19:P$500, SMALL(IF(($A$17=Districtwide!$E$19:$E$500), MATCH(ROW(Districtwide!$A$19:$A$500), ROW(Districtwide!$A$19:$A$500)), ""),ROWS($A$1:$A1))),"")</f>
        <v/>
      </c>
      <c r="Q19" s="85" t="str">
        <f>IFERROR(IF(M19="Yes",IF(P19=0,"N/A",IF(P19&gt;$D$11,"NC","C"))," "),"")</f>
        <v xml:space="preserve"> </v>
      </c>
      <c r="R19" s="122" t="str" cm="1">
        <f t="array" ref="R19">IFERROR(INDEX(Districtwide!R$19:R$500, SMALL(IF(($A$17=Districtwide!$E$19:$E$500), MATCH(ROW(Districtwide!$A$19:$A$500), ROW(Districtwide!$A$19:$A$500)), ""),ROWS($A$1:$A1))),"")</f>
        <v/>
      </c>
      <c r="S19" s="122" t="str" cm="1">
        <f t="array" ref="S19">IFERROR(INDEX(Districtwide!S$19:S$500, SMALL(IF(($A$17=Districtwide!$E$19:$E$500), MATCH(ROW(Districtwide!$A$19:$A$500), ROW(Districtwide!$A$19:$A$500)), ""),ROWS($A$1:$A1))),"")</f>
        <v/>
      </c>
      <c r="T19" s="122" t="str" cm="1">
        <f t="array" ref="T19">IFERROR(INDEX(Districtwide!T$19:T$500, SMALL(IF(($A$17=Districtwide!$E$19:$E$500), MATCH(ROW(Districtwide!$A$19:$A$500), ROW(Districtwide!$A$19:$A$500)), ""),ROWS($A$1:$A1))),"")</f>
        <v/>
      </c>
      <c r="U19" s="85" t="str">
        <f>IFERROR(IF(M19="Yes",IF(T19=0,"N/A",IF(T19&gt;$L$11,"NC","C"))," "),"")</f>
        <v xml:space="preserve"> </v>
      </c>
      <c r="V19" s="85" t="str" cm="1">
        <f t="array" ref="V19">IFERROR(INDEX(Districtwide!V$19:V$500, SMALL(IF(($A$17=Districtwide!$E$19:$E$500), MATCH(ROW(Districtwide!$A$19:$A$500), ROW(Districtwide!$A$19:$A$500)), ""),ROWS($A$1:$A1))),"")</f>
        <v/>
      </c>
      <c r="W19" s="86" t="str" cm="1">
        <f t="array" ref="W19">IFERROR(INDEX(Districtwide!W$19:W$500, SMALL(IF(($A$17=Districtwide!$E$19:$E$500), MATCH(ROW(Districtwide!$A$19:$A$500), ROW(Districtwide!$A$19:$A$500)), ""),ROWS($A$1:$A1))),"")</f>
        <v/>
      </c>
      <c r="X19" s="122" t="str" cm="1">
        <f t="array" ref="X19">IFERROR(INDEX(Districtwide!X$19:X$500, SMALL(IF(($A$17=Districtwide!$E$19:$E$500), MATCH(ROW(Districtwide!$A$19:$A$500), ROW(Districtwide!$A$19:$A$500)), ""),ROWS($A$1:$A1))),"")</f>
        <v/>
      </c>
      <c r="Y19" s="85" t="str" cm="1">
        <f t="array" ref="Y19">IFERROR(INDEX(Districtwide!Y$19:Y$500, SMALL(IF(($A$17=Districtwide!$E$19:$E$500), MATCH(ROW(Districtwide!$A$19:$A$500), ROW(Districtwide!$A$19:$A$500)), ""),ROWS($A$1:$A1))),"")</f>
        <v/>
      </c>
      <c r="Z19" s="86" t="str" cm="1">
        <f t="array" ref="Z19">IFERROR(INDEX(Districtwide!Z$19:Z$500, SMALL(IF(($A$17=Districtwide!$E$19:$E$500), MATCH(ROW(Districtwide!$A$19:$A$500), ROW(Districtwide!$A$19:$A$500)), ""),ROWS($A$1:$A1))),"")</f>
        <v/>
      </c>
      <c r="AA19" s="122" t="str" cm="1">
        <f t="array" ref="AA19">IFERROR(INDEX(Districtwide!AA$19:AA$500, SMALL(IF(($A$17=Districtwide!$E$19:$E$500), MATCH(ROW(Districtwide!$A$19:$A$500), ROW(Districtwide!$A$19:$A$500)), ""),ROWS($A$1:$A1))),"")</f>
        <v/>
      </c>
      <c r="AB19" s="1"/>
      <c r="AC19" s="1"/>
      <c r="AH19"/>
      <c r="AI19"/>
    </row>
    <row r="20" spans="1:35">
      <c r="A20" s="134" t="str" cm="1">
        <f t="array" ref="A20">IFERROR(INDEX(Districtwide!A$19:A$500, SMALL(IF(($A$17=Districtwide!$E$19:$E$500), MATCH(ROW(Districtwide!$A$19:$A$500), ROW(Districtwide!$A$19:$A$500)), ""),ROWS($A$1:$A2))),"")</f>
        <v/>
      </c>
      <c r="B20" s="134" t="str" cm="1">
        <f t="array" ref="B20">IFERROR(INDEX(Districtwide!B$19:B$500, SMALL(IF(($A$17=Districtwide!$E$19:$E$500), MATCH(ROW(Districtwide!$A$19:$A$500), ROW(Districtwide!$A$19:$A$500)), ""),ROWS($A$1:$A2))),"")</f>
        <v/>
      </c>
      <c r="C20" s="134" t="str" cm="1">
        <f t="array" ref="C20">IFERROR(INDEX(Districtwide!C$19:C$500, SMALL(IF(($A$17=Districtwide!$E$19:$E$500), MATCH(ROW(Districtwide!$A$19:$A$500), ROW(Districtwide!$A$19:$A$500)), ""),ROWS($A$1:$A2))),"")</f>
        <v/>
      </c>
      <c r="D20" s="134" t="str" cm="1">
        <f t="array" ref="D20">IFERROR(INDEX(Districtwide!D$19:D$500, SMALL(IF(($A$17=Districtwide!$E$19:$E$500), MATCH(ROW(Districtwide!$A$19:$A$500), ROW(Districtwide!$A$19:$A$500)), ""),ROWS($A$1:$A2))),"")</f>
        <v/>
      </c>
      <c r="E20" s="85" t="str" cm="1">
        <f t="array" ref="E20">IFERROR(INDEX(Districtwide!E$19:E$500, SMALL(IF(($A$17=Districtwide!$E$19:$E$500), MATCH(ROW(Districtwide!$A$19:$A$500), ROW(Districtwide!$A$19:$A$500)), ""),ROWS($A$1:$A2))),"")</f>
        <v/>
      </c>
      <c r="F20" s="128" t="str" cm="1">
        <f t="array" ref="F20">IFERROR(INDEX(Districtwide!F$19:F$500, SMALL(IF(($A$17=Districtwide!$E$19:$E$500), MATCH(ROW(Districtwide!$A$19:$A$500), ROW(Districtwide!$A$19:$A$500)), ""),ROWS($A$1:$A2))),"")</f>
        <v/>
      </c>
      <c r="G20" s="85" t="str" cm="1">
        <f t="array" ref="G20">IFERROR(INDEX(Districtwide!G$19:G$500, SMALL(IF(($A$17=Districtwide!$E$19:$E$500), MATCH(ROW(Districtwide!$A$19:$A$500), ROW(Districtwide!$A$19:$A$500)), ""),ROWS($A$1:$A2))),"")</f>
        <v/>
      </c>
      <c r="H20" s="86" t="str" cm="1">
        <f t="array" ref="H20">IFERROR(INDEX(Districtwide!H$19:H$500, SMALL(IF(($A$17=Districtwide!$E$19:$E$500), MATCH(ROW(Districtwide!$A$19:$A$500), ROW(Districtwide!$A$19:$A$500)), ""),ROWS($A$1:$A2))),"")</f>
        <v/>
      </c>
      <c r="I20" s="122" t="str" cm="1">
        <f t="array" ref="I20">IFERROR(INDEX(Districtwide!I$19:I$500, SMALL(IF(($A$17=Districtwide!$E$19:$E$500), MATCH(ROW(Districtwide!$A$19:$A$500), ROW(Districtwide!$A$19:$A$500)), ""),ROWS($A$1:$A2))),"")</f>
        <v/>
      </c>
      <c r="J20" s="87" t="str" cm="1">
        <f t="array" ref="J20">IFERROR(INDEX(Districtwide!J$19:J$500, SMALL(IF(($A$17=Districtwide!$E$19:$E$500), MATCH(ROW(Districtwide!$A$19:$A$500), ROW(Districtwide!$A$19:$A$500)), ""),ROWS($A$1:$A2))),"")</f>
        <v/>
      </c>
      <c r="K20" s="86" t="str" cm="1">
        <f t="array" ref="K20">IFERROR(INDEX(Districtwide!K$19:K$500, SMALL(IF(($A$17=Districtwide!$E$19:$E$500), MATCH(ROW(Districtwide!$A$19:$A$500), ROW(Districtwide!$A$19:$A$500)), ""),ROWS($A$1:$A2))),"")</f>
        <v/>
      </c>
      <c r="L20" s="122" t="str" cm="1">
        <f t="array" ref="L20">IFERROR(INDEX(Districtwide!L$19:L$500, SMALL(IF(($A$17=Districtwide!$E$19:$E$500), MATCH(ROW(Districtwide!$A$19:$A$500), ROW(Districtwide!$A$19:$A$500)), ""),ROWS($A$1:$A2))),"")</f>
        <v/>
      </c>
      <c r="M20" s="85" t="str" cm="1">
        <f t="array" ref="M20">IFERROR(INDEX(Districtwide!M$19:M$500, SMALL(IF(($A$17=Districtwide!$E$19:$E$500), MATCH(ROW(Districtwide!$A$19:$A$500), ROW(Districtwide!$A$19:$A$500)), ""),ROWS($A$1:$A2))),"")</f>
        <v/>
      </c>
      <c r="N20" s="86" t="str" cm="1">
        <f t="array" ref="N20">IFERROR(INDEX(Districtwide!N$19:N$500, SMALL(IF(($A$17=Districtwide!$E$19:$E$500), MATCH(ROW(Districtwide!$A$19:$A$500), ROW(Districtwide!$A$19:$A$500)), ""),ROWS($A$1:$A2))),"")</f>
        <v/>
      </c>
      <c r="O20" s="86" t="str" cm="1">
        <f t="array" ref="O20">IFERROR(INDEX(Districtwide!O$19:O$500, SMALL(IF(($A$17=Districtwide!$E$19:$E$500), MATCH(ROW(Districtwide!$A$19:$A$500), ROW(Districtwide!$A$19:$A$500)), ""),ROWS($A$1:$A2))),"")</f>
        <v/>
      </c>
      <c r="P20" s="85" t="str" cm="1">
        <f t="array" ref="P20">IFERROR(INDEX(Districtwide!P$19:P$500, SMALL(IF(($A$17=Districtwide!$E$19:$E$500), MATCH(ROW(Districtwide!$A$19:$A$500), ROW(Districtwide!$A$19:$A$500)), ""),ROWS($A$1:$A2))),"")</f>
        <v/>
      </c>
      <c r="Q20" s="85" t="str">
        <f t="shared" ref="Q20:Q83" si="2">IFERROR(IF(M20="Yes",IF(P20=0,"N/A",IF(P20&gt;$D$11,"NC","C"))," "),"")</f>
        <v xml:space="preserve"> </v>
      </c>
      <c r="R20" s="122" t="str" cm="1">
        <f t="array" ref="R20">IFERROR(INDEX(Districtwide!R$19:R$500, SMALL(IF(($A$17=Districtwide!$E$19:$E$500), MATCH(ROW(Districtwide!$A$19:$A$500), ROW(Districtwide!$A$19:$A$500)), ""),ROWS($A$1:$A2))),"")</f>
        <v/>
      </c>
      <c r="S20" s="122" t="str" cm="1">
        <f t="array" ref="S20">IFERROR(INDEX(Districtwide!S$19:S$500, SMALL(IF(($A$17=Districtwide!$E$19:$E$500), MATCH(ROW(Districtwide!$A$19:$A$500), ROW(Districtwide!$A$19:$A$500)), ""),ROWS($A$1:$A2))),"")</f>
        <v/>
      </c>
      <c r="T20" s="122" t="str" cm="1">
        <f t="array" ref="T20">IFERROR(INDEX(Districtwide!T$19:T$500, SMALL(IF(($A$17=Districtwide!$E$19:$E$500), MATCH(ROW(Districtwide!$A$19:$A$500), ROW(Districtwide!$A$19:$A$500)), ""),ROWS($A$1:$A2))),"")</f>
        <v/>
      </c>
      <c r="U20" s="85" t="str">
        <f t="shared" ref="U20:U83" si="3">IFERROR(IF(M20="Yes",IF(T20=0,"N/A",IF(T20&gt;$L$11,"NC","C"))," "),"")</f>
        <v xml:space="preserve"> </v>
      </c>
      <c r="V20" s="85" t="str" cm="1">
        <f t="array" ref="V20">IFERROR(INDEX(Districtwide!V$19:V$500, SMALL(IF(($A$17=Districtwide!$E$19:$E$500), MATCH(ROW(Districtwide!$A$19:$A$500), ROW(Districtwide!$A$19:$A$500)), ""),ROWS($A$1:$A2))),"")</f>
        <v/>
      </c>
      <c r="W20" s="86" t="str" cm="1">
        <f t="array" ref="W20">IFERROR(INDEX(Districtwide!W$19:W$500, SMALL(IF(($A$17=Districtwide!$E$19:$E$500), MATCH(ROW(Districtwide!$A$19:$A$500), ROW(Districtwide!$A$19:$A$500)), ""),ROWS($A$1:$A2))),"")</f>
        <v/>
      </c>
      <c r="X20" s="122" t="str" cm="1">
        <f t="array" ref="X20">IFERROR(INDEX(Districtwide!X$19:X$500, SMALL(IF(($A$17=Districtwide!$E$19:$E$500), MATCH(ROW(Districtwide!$A$19:$A$500), ROW(Districtwide!$A$19:$A$500)), ""),ROWS($A$1:$A2))),"")</f>
        <v/>
      </c>
      <c r="Y20" s="85" t="str" cm="1">
        <f t="array" ref="Y20">IFERROR(INDEX(Districtwide!Y$19:Y$500, SMALL(IF(($A$17=Districtwide!$E$19:$E$500), MATCH(ROW(Districtwide!$A$19:$A$500), ROW(Districtwide!$A$19:$A$500)), ""),ROWS($A$1:$A2))),"")</f>
        <v/>
      </c>
      <c r="Z20" s="86" t="str" cm="1">
        <f t="array" ref="Z20">IFERROR(INDEX(Districtwide!Z$19:Z$500, SMALL(IF(($A$17=Districtwide!$E$19:$E$500), MATCH(ROW(Districtwide!$A$19:$A$500), ROW(Districtwide!$A$19:$A$500)), ""),ROWS($A$1:$A2))),"")</f>
        <v/>
      </c>
      <c r="AA20" s="122" t="str" cm="1">
        <f t="array" ref="AA20">IFERROR(INDEX(Districtwide!AA$19:AA$500, SMALL(IF(($A$17=Districtwide!$E$19:$E$500), MATCH(ROW(Districtwide!$A$19:$A$500), ROW(Districtwide!$A$19:$A$500)), ""),ROWS($A$1:$A2))),"")</f>
        <v/>
      </c>
      <c r="AB20" s="1"/>
      <c r="AC20" s="1"/>
      <c r="AH20"/>
      <c r="AI20"/>
    </row>
    <row r="21" spans="1:35">
      <c r="A21" s="134" t="str" cm="1">
        <f t="array" ref="A21">IFERROR(INDEX(Districtwide!A$19:A$500, SMALL(IF(($A$17=Districtwide!$E$19:$E$500), MATCH(ROW(Districtwide!$A$19:$A$500), ROW(Districtwide!$A$19:$A$500)), ""),ROWS($A$1:$A3))),"")</f>
        <v/>
      </c>
      <c r="B21" s="134" t="str" cm="1">
        <f t="array" ref="B21">IFERROR(INDEX(Districtwide!B$19:B$500, SMALL(IF(($A$17=Districtwide!$E$19:$E$500), MATCH(ROW(Districtwide!$A$19:$A$500), ROW(Districtwide!$A$19:$A$500)), ""),ROWS($A$1:$A3))),"")</f>
        <v/>
      </c>
      <c r="C21" s="134" t="str" cm="1">
        <f t="array" ref="C21">IFERROR(INDEX(Districtwide!C$19:C$500, SMALL(IF(($A$17=Districtwide!$E$19:$E$500), MATCH(ROW(Districtwide!$A$19:$A$500), ROW(Districtwide!$A$19:$A$500)), ""),ROWS($A$1:$A3))),"")</f>
        <v/>
      </c>
      <c r="D21" s="134" t="str" cm="1">
        <f t="array" ref="D21">IFERROR(INDEX(Districtwide!D$19:D$500, SMALL(IF(($A$17=Districtwide!$E$19:$E$500), MATCH(ROW(Districtwide!$A$19:$A$500), ROW(Districtwide!$A$19:$A$500)), ""),ROWS($A$1:$A3))),"")</f>
        <v/>
      </c>
      <c r="E21" s="85" t="str" cm="1">
        <f t="array" ref="E21">IFERROR(INDEX(Districtwide!E$19:E$500, SMALL(IF(($A$17=Districtwide!$E$19:$E$500), MATCH(ROW(Districtwide!$A$19:$A$500), ROW(Districtwide!$A$19:$A$500)), ""),ROWS($A$1:$A3))),"")</f>
        <v/>
      </c>
      <c r="F21" s="128" t="str" cm="1">
        <f t="array" ref="F21">IFERROR(INDEX(Districtwide!F$19:F$500, SMALL(IF(($A$17=Districtwide!$E$19:$E$500), MATCH(ROW(Districtwide!$A$19:$A$500), ROW(Districtwide!$A$19:$A$500)), ""),ROWS($A$1:$A3))),"")</f>
        <v/>
      </c>
      <c r="G21" s="85" t="str" cm="1">
        <f t="array" ref="G21">IFERROR(INDEX(Districtwide!G$19:G$500, SMALL(IF(($A$17=Districtwide!$E$19:$E$500), MATCH(ROW(Districtwide!$A$19:$A$500), ROW(Districtwide!$A$19:$A$500)), ""),ROWS($A$1:$A3))),"")</f>
        <v/>
      </c>
      <c r="H21" s="86" t="str" cm="1">
        <f t="array" ref="H21">IFERROR(INDEX(Districtwide!H$19:H$500, SMALL(IF(($A$17=Districtwide!$E$19:$E$500), MATCH(ROW(Districtwide!$A$19:$A$500), ROW(Districtwide!$A$19:$A$500)), ""),ROWS($A$1:$A3))),"")</f>
        <v/>
      </c>
      <c r="I21" s="122" t="str" cm="1">
        <f t="array" ref="I21">IFERROR(INDEX(Districtwide!I$19:I$500, SMALL(IF(($A$17=Districtwide!$E$19:$E$500), MATCH(ROW(Districtwide!$A$19:$A$500), ROW(Districtwide!$A$19:$A$500)), ""),ROWS($A$1:$A3))),"")</f>
        <v/>
      </c>
      <c r="J21" s="87" t="str" cm="1">
        <f t="array" ref="J21">IFERROR(INDEX(Districtwide!J$19:J$500, SMALL(IF(($A$17=Districtwide!$E$19:$E$500), MATCH(ROW(Districtwide!$A$19:$A$500), ROW(Districtwide!$A$19:$A$500)), ""),ROWS($A$1:$A3))),"")</f>
        <v/>
      </c>
      <c r="K21" s="86" t="str" cm="1">
        <f t="array" ref="K21">IFERROR(INDEX(Districtwide!K$19:K$500, SMALL(IF(($A$17=Districtwide!$E$19:$E$500), MATCH(ROW(Districtwide!$A$19:$A$500), ROW(Districtwide!$A$19:$A$500)), ""),ROWS($A$1:$A3))),"")</f>
        <v/>
      </c>
      <c r="L21" s="122" t="str" cm="1">
        <f t="array" ref="L21">IFERROR(INDEX(Districtwide!L$19:L$500, SMALL(IF(($A$17=Districtwide!$E$19:$E$500), MATCH(ROW(Districtwide!$A$19:$A$500), ROW(Districtwide!$A$19:$A$500)), ""),ROWS($A$1:$A3))),"")</f>
        <v/>
      </c>
      <c r="M21" s="85" t="str" cm="1">
        <f t="array" ref="M21">IFERROR(INDEX(Districtwide!M$19:M$500, SMALL(IF(($A$17=Districtwide!$E$19:$E$500), MATCH(ROW(Districtwide!$A$19:$A$500), ROW(Districtwide!$A$19:$A$500)), ""),ROWS($A$1:$A3))),"")</f>
        <v/>
      </c>
      <c r="N21" s="86" t="str" cm="1">
        <f t="array" ref="N21">IFERROR(INDEX(Districtwide!N$19:N$500, SMALL(IF(($A$17=Districtwide!$E$19:$E$500), MATCH(ROW(Districtwide!$A$19:$A$500), ROW(Districtwide!$A$19:$A$500)), ""),ROWS($A$1:$A3))),"")</f>
        <v/>
      </c>
      <c r="O21" s="86" t="str" cm="1">
        <f t="array" ref="O21">IFERROR(INDEX(Districtwide!O$19:O$500, SMALL(IF(($A$17=Districtwide!$E$19:$E$500), MATCH(ROW(Districtwide!$A$19:$A$500), ROW(Districtwide!$A$19:$A$500)), ""),ROWS($A$1:$A3))),"")</f>
        <v/>
      </c>
      <c r="P21" s="85" t="str" cm="1">
        <f t="array" ref="P21">IFERROR(INDEX(Districtwide!P$19:P$500, SMALL(IF(($A$17=Districtwide!$E$19:$E$500), MATCH(ROW(Districtwide!$A$19:$A$500), ROW(Districtwide!$A$19:$A$500)), ""),ROWS($A$1:$A3))),"")</f>
        <v/>
      </c>
      <c r="Q21" s="85" t="str">
        <f t="shared" si="2"/>
        <v xml:space="preserve"> </v>
      </c>
      <c r="R21" s="122" t="str" cm="1">
        <f t="array" ref="R21">IFERROR(INDEX(Districtwide!R$19:R$500, SMALL(IF(($A$17=Districtwide!$E$19:$E$500), MATCH(ROW(Districtwide!$A$19:$A$500), ROW(Districtwide!$A$19:$A$500)), ""),ROWS($A$1:$A3))),"")</f>
        <v/>
      </c>
      <c r="S21" s="122" t="str" cm="1">
        <f t="array" ref="S21">IFERROR(INDEX(Districtwide!S$19:S$500, SMALL(IF(($A$17=Districtwide!$E$19:$E$500), MATCH(ROW(Districtwide!$A$19:$A$500), ROW(Districtwide!$A$19:$A$500)), ""),ROWS($A$1:$A3))),"")</f>
        <v/>
      </c>
      <c r="T21" s="122" t="str" cm="1">
        <f t="array" ref="T21">IFERROR(INDEX(Districtwide!T$19:T$500, SMALL(IF(($A$17=Districtwide!$E$19:$E$500), MATCH(ROW(Districtwide!$A$19:$A$500), ROW(Districtwide!$A$19:$A$500)), ""),ROWS($A$1:$A3))),"")</f>
        <v/>
      </c>
      <c r="U21" s="85" t="str">
        <f t="shared" si="3"/>
        <v xml:space="preserve"> </v>
      </c>
      <c r="V21" s="85" t="str" cm="1">
        <f t="array" ref="V21">IFERROR(INDEX(Districtwide!V$19:V$500, SMALL(IF(($A$17=Districtwide!$E$19:$E$500), MATCH(ROW(Districtwide!$A$19:$A$500), ROW(Districtwide!$A$19:$A$500)), ""),ROWS($A$1:$A3))),"")</f>
        <v/>
      </c>
      <c r="W21" s="86" t="str" cm="1">
        <f t="array" ref="W21">IFERROR(INDEX(Districtwide!W$19:W$500, SMALL(IF(($A$17=Districtwide!$E$19:$E$500), MATCH(ROW(Districtwide!$A$19:$A$500), ROW(Districtwide!$A$19:$A$500)), ""),ROWS($A$1:$A3))),"")</f>
        <v/>
      </c>
      <c r="X21" s="122" t="str" cm="1">
        <f t="array" ref="X21">IFERROR(INDEX(Districtwide!X$19:X$500, SMALL(IF(($A$17=Districtwide!$E$19:$E$500), MATCH(ROW(Districtwide!$A$19:$A$500), ROW(Districtwide!$A$19:$A$500)), ""),ROWS($A$1:$A3))),"")</f>
        <v/>
      </c>
      <c r="Y21" s="85" t="str" cm="1">
        <f t="array" ref="Y21">IFERROR(INDEX(Districtwide!Y$19:Y$500, SMALL(IF(($A$17=Districtwide!$E$19:$E$500), MATCH(ROW(Districtwide!$A$19:$A$500), ROW(Districtwide!$A$19:$A$500)), ""),ROWS($A$1:$A3))),"")</f>
        <v/>
      </c>
      <c r="Z21" s="86" t="str" cm="1">
        <f t="array" ref="Z21">IFERROR(INDEX(Districtwide!Z$19:Z$500, SMALL(IF(($A$17=Districtwide!$E$19:$E$500), MATCH(ROW(Districtwide!$A$19:$A$500), ROW(Districtwide!$A$19:$A$500)), ""),ROWS($A$1:$A3))),"")</f>
        <v/>
      </c>
      <c r="AA21" s="122" t="str" cm="1">
        <f t="array" ref="AA21">IFERROR(INDEX(Districtwide!AA$19:AA$500, SMALL(IF(($A$17=Districtwide!$E$19:$E$500), MATCH(ROW(Districtwide!$A$19:$A$500), ROW(Districtwide!$A$19:$A$500)), ""),ROWS($A$1:$A3))),"")</f>
        <v/>
      </c>
      <c r="AB21" s="1"/>
      <c r="AC21" s="1"/>
      <c r="AH21"/>
      <c r="AI21"/>
    </row>
    <row r="22" spans="1:35">
      <c r="A22" s="134" t="str" cm="1">
        <f t="array" ref="A22">IFERROR(INDEX(Districtwide!A$19:A$500, SMALL(IF(($A$17=Districtwide!$E$19:$E$500), MATCH(ROW(Districtwide!$A$19:$A$500), ROW(Districtwide!$A$19:$A$500)), ""),ROWS($A$1:$A4))),"")</f>
        <v/>
      </c>
      <c r="B22" s="134" t="str" cm="1">
        <f t="array" ref="B22">IFERROR(INDEX(Districtwide!B$19:B$500, SMALL(IF(($A$17=Districtwide!$E$19:$E$500), MATCH(ROW(Districtwide!$A$19:$A$500), ROW(Districtwide!$A$19:$A$500)), ""),ROWS($A$1:$A4))),"")</f>
        <v/>
      </c>
      <c r="C22" s="134" t="str" cm="1">
        <f t="array" ref="C22">IFERROR(INDEX(Districtwide!C$19:C$500, SMALL(IF(($A$17=Districtwide!$E$19:$E$500), MATCH(ROW(Districtwide!$A$19:$A$500), ROW(Districtwide!$A$19:$A$500)), ""),ROWS($A$1:$A4))),"")</f>
        <v/>
      </c>
      <c r="D22" s="134" t="str" cm="1">
        <f t="array" ref="D22">IFERROR(INDEX(Districtwide!D$19:D$500, SMALL(IF(($A$17=Districtwide!$E$19:$E$500), MATCH(ROW(Districtwide!$A$19:$A$500), ROW(Districtwide!$A$19:$A$500)), ""),ROWS($A$1:$A4))),"")</f>
        <v/>
      </c>
      <c r="E22" s="85" t="str" cm="1">
        <f t="array" ref="E22">IFERROR(INDEX(Districtwide!E$19:E$500, SMALL(IF(($A$17=Districtwide!$E$19:$E$500), MATCH(ROW(Districtwide!$A$19:$A$500), ROW(Districtwide!$A$19:$A$500)), ""),ROWS($A$1:$A4))),"")</f>
        <v/>
      </c>
      <c r="F22" s="128" t="str" cm="1">
        <f t="array" ref="F22">IFERROR(INDEX(Districtwide!F$19:F$500, SMALL(IF(($A$17=Districtwide!$E$19:$E$500), MATCH(ROW(Districtwide!$A$19:$A$500), ROW(Districtwide!$A$19:$A$500)), ""),ROWS($A$1:$A4))),"")</f>
        <v/>
      </c>
      <c r="G22" s="85" t="str" cm="1">
        <f t="array" ref="G22">IFERROR(INDEX(Districtwide!G$19:G$500, SMALL(IF(($A$17=Districtwide!$E$19:$E$500), MATCH(ROW(Districtwide!$A$19:$A$500), ROW(Districtwide!$A$19:$A$500)), ""),ROWS($A$1:$A4))),"")</f>
        <v/>
      </c>
      <c r="H22" s="86" t="str" cm="1">
        <f t="array" ref="H22">IFERROR(INDEX(Districtwide!H$19:H$500, SMALL(IF(($A$17=Districtwide!$E$19:$E$500), MATCH(ROW(Districtwide!$A$19:$A$500), ROW(Districtwide!$A$19:$A$500)), ""),ROWS($A$1:$A4))),"")</f>
        <v/>
      </c>
      <c r="I22" s="122" t="str" cm="1">
        <f t="array" ref="I22">IFERROR(INDEX(Districtwide!I$19:I$500, SMALL(IF(($A$17=Districtwide!$E$19:$E$500), MATCH(ROW(Districtwide!$A$19:$A$500), ROW(Districtwide!$A$19:$A$500)), ""),ROWS($A$1:$A4))),"")</f>
        <v/>
      </c>
      <c r="J22" s="87" t="str" cm="1">
        <f t="array" ref="J22">IFERROR(INDEX(Districtwide!J$19:J$500, SMALL(IF(($A$17=Districtwide!$E$19:$E$500), MATCH(ROW(Districtwide!$A$19:$A$500), ROW(Districtwide!$A$19:$A$500)), ""),ROWS($A$1:$A4))),"")</f>
        <v/>
      </c>
      <c r="K22" s="86" t="str" cm="1">
        <f t="array" ref="K22">IFERROR(INDEX(Districtwide!K$19:K$500, SMALL(IF(($A$17=Districtwide!$E$19:$E$500), MATCH(ROW(Districtwide!$A$19:$A$500), ROW(Districtwide!$A$19:$A$500)), ""),ROWS($A$1:$A4))),"")</f>
        <v/>
      </c>
      <c r="L22" s="122" t="str" cm="1">
        <f t="array" ref="L22">IFERROR(INDEX(Districtwide!L$19:L$500, SMALL(IF(($A$17=Districtwide!$E$19:$E$500), MATCH(ROW(Districtwide!$A$19:$A$500), ROW(Districtwide!$A$19:$A$500)), ""),ROWS($A$1:$A4))),"")</f>
        <v/>
      </c>
      <c r="M22" s="85" t="str" cm="1">
        <f t="array" ref="M22">IFERROR(INDEX(Districtwide!M$19:M$500, SMALL(IF(($A$17=Districtwide!$E$19:$E$500), MATCH(ROW(Districtwide!$A$19:$A$500), ROW(Districtwide!$A$19:$A$500)), ""),ROWS($A$1:$A4))),"")</f>
        <v/>
      </c>
      <c r="N22" s="86" t="str" cm="1">
        <f t="array" ref="N22">IFERROR(INDEX(Districtwide!N$19:N$500, SMALL(IF(($A$17=Districtwide!$E$19:$E$500), MATCH(ROW(Districtwide!$A$19:$A$500), ROW(Districtwide!$A$19:$A$500)), ""),ROWS($A$1:$A4))),"")</f>
        <v/>
      </c>
      <c r="O22" s="86" t="str" cm="1">
        <f t="array" ref="O22">IFERROR(INDEX(Districtwide!O$19:O$500, SMALL(IF(($A$17=Districtwide!$E$19:$E$500), MATCH(ROW(Districtwide!$A$19:$A$500), ROW(Districtwide!$A$19:$A$500)), ""),ROWS($A$1:$A4))),"")</f>
        <v/>
      </c>
      <c r="P22" s="85" t="str" cm="1">
        <f t="array" ref="P22">IFERROR(INDEX(Districtwide!P$19:P$500, SMALL(IF(($A$17=Districtwide!$E$19:$E$500), MATCH(ROW(Districtwide!$A$19:$A$500), ROW(Districtwide!$A$19:$A$500)), ""),ROWS($A$1:$A4))),"")</f>
        <v/>
      </c>
      <c r="Q22" s="85" t="str">
        <f t="shared" si="2"/>
        <v xml:space="preserve"> </v>
      </c>
      <c r="R22" s="122" t="str" cm="1">
        <f t="array" ref="R22">IFERROR(INDEX(Districtwide!R$19:R$500, SMALL(IF(($A$17=Districtwide!$E$19:$E$500), MATCH(ROW(Districtwide!$A$19:$A$500), ROW(Districtwide!$A$19:$A$500)), ""),ROWS($A$1:$A4))),"")</f>
        <v/>
      </c>
      <c r="S22" s="122" t="str" cm="1">
        <f t="array" ref="S22">IFERROR(INDEX(Districtwide!S$19:S$500, SMALL(IF(($A$17=Districtwide!$E$19:$E$500), MATCH(ROW(Districtwide!$A$19:$A$500), ROW(Districtwide!$A$19:$A$500)), ""),ROWS($A$1:$A4))),"")</f>
        <v/>
      </c>
      <c r="T22" s="122" t="str" cm="1">
        <f t="array" ref="T22">IFERROR(INDEX(Districtwide!T$19:T$500, SMALL(IF(($A$17=Districtwide!$E$19:$E$500), MATCH(ROW(Districtwide!$A$19:$A$500), ROW(Districtwide!$A$19:$A$500)), ""),ROWS($A$1:$A4))),"")</f>
        <v/>
      </c>
      <c r="U22" s="85" t="str">
        <f t="shared" si="3"/>
        <v xml:space="preserve"> </v>
      </c>
      <c r="V22" s="85" t="str" cm="1">
        <f t="array" ref="V22">IFERROR(INDEX(Districtwide!V$19:V$500, SMALL(IF(($A$17=Districtwide!$E$19:$E$500), MATCH(ROW(Districtwide!$A$19:$A$500), ROW(Districtwide!$A$19:$A$500)), ""),ROWS($A$1:$A4))),"")</f>
        <v/>
      </c>
      <c r="W22" s="86" t="str" cm="1">
        <f t="array" ref="W22">IFERROR(INDEX(Districtwide!W$19:W$500, SMALL(IF(($A$17=Districtwide!$E$19:$E$500), MATCH(ROW(Districtwide!$A$19:$A$500), ROW(Districtwide!$A$19:$A$500)), ""),ROWS($A$1:$A4))),"")</f>
        <v/>
      </c>
      <c r="X22" s="122" t="str" cm="1">
        <f t="array" ref="X22">IFERROR(INDEX(Districtwide!X$19:X$500, SMALL(IF(($A$17=Districtwide!$E$19:$E$500), MATCH(ROW(Districtwide!$A$19:$A$500), ROW(Districtwide!$A$19:$A$500)), ""),ROWS($A$1:$A4))),"")</f>
        <v/>
      </c>
      <c r="Y22" s="85" t="str" cm="1">
        <f t="array" ref="Y22">IFERROR(INDEX(Districtwide!Y$19:Y$500, SMALL(IF(($A$17=Districtwide!$E$19:$E$500), MATCH(ROW(Districtwide!$A$19:$A$500), ROW(Districtwide!$A$19:$A$500)), ""),ROWS($A$1:$A4))),"")</f>
        <v/>
      </c>
      <c r="Z22" s="86" t="str" cm="1">
        <f t="array" ref="Z22">IFERROR(INDEX(Districtwide!Z$19:Z$500, SMALL(IF(($A$17=Districtwide!$E$19:$E$500), MATCH(ROW(Districtwide!$A$19:$A$500), ROW(Districtwide!$A$19:$A$500)), ""),ROWS($A$1:$A4))),"")</f>
        <v/>
      </c>
      <c r="AA22" s="122" t="str" cm="1">
        <f t="array" ref="AA22">IFERROR(INDEX(Districtwide!AA$19:AA$500, SMALL(IF(($A$17=Districtwide!$E$19:$E$500), MATCH(ROW(Districtwide!$A$19:$A$500), ROW(Districtwide!$A$19:$A$500)), ""),ROWS($A$1:$A4))),"")</f>
        <v/>
      </c>
      <c r="AB22" s="1"/>
      <c r="AC22" s="1"/>
      <c r="AH22"/>
      <c r="AI22"/>
    </row>
    <row r="23" spans="1:35">
      <c r="A23" s="134" t="str" cm="1">
        <f t="array" ref="A23">IFERROR(INDEX(Districtwide!A$19:A$500, SMALL(IF(($A$17=Districtwide!$E$19:$E$500), MATCH(ROW(Districtwide!$A$19:$A$500), ROW(Districtwide!$A$19:$A$500)), ""),ROWS($A$1:$A5))),"")</f>
        <v/>
      </c>
      <c r="B23" s="134" t="str" cm="1">
        <f t="array" ref="B23">IFERROR(INDEX(Districtwide!B$19:B$500, SMALL(IF(($A$17=Districtwide!$E$19:$E$500), MATCH(ROW(Districtwide!$A$19:$A$500), ROW(Districtwide!$A$19:$A$500)), ""),ROWS($A$1:$A5))),"")</f>
        <v/>
      </c>
      <c r="C23" s="134" t="str" cm="1">
        <f t="array" ref="C23">IFERROR(INDEX(Districtwide!C$19:C$500, SMALL(IF(($A$17=Districtwide!$E$19:$E$500), MATCH(ROW(Districtwide!$A$19:$A$500), ROW(Districtwide!$A$19:$A$500)), ""),ROWS($A$1:$A5))),"")</f>
        <v/>
      </c>
      <c r="D23" s="134" t="str" cm="1">
        <f t="array" ref="D23">IFERROR(INDEX(Districtwide!D$19:D$500, SMALL(IF(($A$17=Districtwide!$E$19:$E$500), MATCH(ROW(Districtwide!$A$19:$A$500), ROW(Districtwide!$A$19:$A$500)), ""),ROWS($A$1:$A5))),"")</f>
        <v/>
      </c>
      <c r="E23" s="85" t="str" cm="1">
        <f t="array" ref="E23">IFERROR(INDEX(Districtwide!E$19:E$500, SMALL(IF(($A$17=Districtwide!$E$19:$E$500), MATCH(ROW(Districtwide!$A$19:$A$500), ROW(Districtwide!$A$19:$A$500)), ""),ROWS($A$1:$A5))),"")</f>
        <v/>
      </c>
      <c r="F23" s="128" t="str" cm="1">
        <f t="array" ref="F23">IFERROR(INDEX(Districtwide!F$19:F$500, SMALL(IF(($A$17=Districtwide!$E$19:$E$500), MATCH(ROW(Districtwide!$A$19:$A$500), ROW(Districtwide!$A$19:$A$500)), ""),ROWS($A$1:$A5))),"")</f>
        <v/>
      </c>
      <c r="G23" s="85" t="str" cm="1">
        <f t="array" ref="G23">IFERROR(INDEX(Districtwide!G$19:G$500, SMALL(IF(($A$17=Districtwide!$E$19:$E$500), MATCH(ROW(Districtwide!$A$19:$A$500), ROW(Districtwide!$A$19:$A$500)), ""),ROWS($A$1:$A5))),"")</f>
        <v/>
      </c>
      <c r="H23" s="86" t="str" cm="1">
        <f t="array" ref="H23">IFERROR(INDEX(Districtwide!H$19:H$500, SMALL(IF(($A$17=Districtwide!$E$19:$E$500), MATCH(ROW(Districtwide!$A$19:$A$500), ROW(Districtwide!$A$19:$A$500)), ""),ROWS($A$1:$A5))),"")</f>
        <v/>
      </c>
      <c r="I23" s="122" t="str" cm="1">
        <f t="array" ref="I23">IFERROR(INDEX(Districtwide!I$19:I$500, SMALL(IF(($A$17=Districtwide!$E$19:$E$500), MATCH(ROW(Districtwide!$A$19:$A$500), ROW(Districtwide!$A$19:$A$500)), ""),ROWS($A$1:$A5))),"")</f>
        <v/>
      </c>
      <c r="J23" s="87" t="str" cm="1">
        <f t="array" ref="J23">IFERROR(INDEX(Districtwide!J$19:J$500, SMALL(IF(($A$17=Districtwide!$E$19:$E$500), MATCH(ROW(Districtwide!$A$19:$A$500), ROW(Districtwide!$A$19:$A$500)), ""),ROWS($A$1:$A5))),"")</f>
        <v/>
      </c>
      <c r="K23" s="86" t="str" cm="1">
        <f t="array" ref="K23">IFERROR(INDEX(Districtwide!K$19:K$500, SMALL(IF(($A$17=Districtwide!$E$19:$E$500), MATCH(ROW(Districtwide!$A$19:$A$500), ROW(Districtwide!$A$19:$A$500)), ""),ROWS($A$1:$A5))),"")</f>
        <v/>
      </c>
      <c r="L23" s="122" t="str" cm="1">
        <f t="array" ref="L23">IFERROR(INDEX(Districtwide!L$19:L$500, SMALL(IF(($A$17=Districtwide!$E$19:$E$500), MATCH(ROW(Districtwide!$A$19:$A$500), ROW(Districtwide!$A$19:$A$500)), ""),ROWS($A$1:$A5))),"")</f>
        <v/>
      </c>
      <c r="M23" s="85" t="str" cm="1">
        <f t="array" ref="M23">IFERROR(INDEX(Districtwide!M$19:M$500, SMALL(IF(($A$17=Districtwide!$E$19:$E$500), MATCH(ROW(Districtwide!$A$19:$A$500), ROW(Districtwide!$A$19:$A$500)), ""),ROWS($A$1:$A5))),"")</f>
        <v/>
      </c>
      <c r="N23" s="86" t="str" cm="1">
        <f t="array" ref="N23">IFERROR(INDEX(Districtwide!N$19:N$500, SMALL(IF(($A$17=Districtwide!$E$19:$E$500), MATCH(ROW(Districtwide!$A$19:$A$500), ROW(Districtwide!$A$19:$A$500)), ""),ROWS($A$1:$A5))),"")</f>
        <v/>
      </c>
      <c r="O23" s="86" t="str" cm="1">
        <f t="array" ref="O23">IFERROR(INDEX(Districtwide!O$19:O$500, SMALL(IF(($A$17=Districtwide!$E$19:$E$500), MATCH(ROW(Districtwide!$A$19:$A$500), ROW(Districtwide!$A$19:$A$500)), ""),ROWS($A$1:$A5))),"")</f>
        <v/>
      </c>
      <c r="P23" s="85" t="str" cm="1">
        <f t="array" ref="P23">IFERROR(INDEX(Districtwide!P$19:P$500, SMALL(IF(($A$17=Districtwide!$E$19:$E$500), MATCH(ROW(Districtwide!$A$19:$A$500), ROW(Districtwide!$A$19:$A$500)), ""),ROWS($A$1:$A5))),"")</f>
        <v/>
      </c>
      <c r="Q23" s="85" t="str">
        <f t="shared" si="2"/>
        <v xml:space="preserve"> </v>
      </c>
      <c r="R23" s="122" t="str" cm="1">
        <f t="array" ref="R23">IFERROR(INDEX(Districtwide!R$19:R$500, SMALL(IF(($A$17=Districtwide!$E$19:$E$500), MATCH(ROW(Districtwide!$A$19:$A$500), ROW(Districtwide!$A$19:$A$500)), ""),ROWS($A$1:$A5))),"")</f>
        <v/>
      </c>
      <c r="S23" s="122" t="str" cm="1">
        <f t="array" ref="S23">IFERROR(INDEX(Districtwide!S$19:S$500, SMALL(IF(($A$17=Districtwide!$E$19:$E$500), MATCH(ROW(Districtwide!$A$19:$A$500), ROW(Districtwide!$A$19:$A$500)), ""),ROWS($A$1:$A5))),"")</f>
        <v/>
      </c>
      <c r="T23" s="122" t="str" cm="1">
        <f t="array" ref="T23">IFERROR(INDEX(Districtwide!T$19:T$500, SMALL(IF(($A$17=Districtwide!$E$19:$E$500), MATCH(ROW(Districtwide!$A$19:$A$500), ROW(Districtwide!$A$19:$A$500)), ""),ROWS($A$1:$A5))),"")</f>
        <v/>
      </c>
      <c r="U23" s="85" t="str">
        <f t="shared" si="3"/>
        <v xml:space="preserve"> </v>
      </c>
      <c r="V23" s="85" t="str" cm="1">
        <f t="array" ref="V23">IFERROR(INDEX(Districtwide!V$19:V$500, SMALL(IF(($A$17=Districtwide!$E$19:$E$500), MATCH(ROW(Districtwide!$A$19:$A$500), ROW(Districtwide!$A$19:$A$500)), ""),ROWS($A$1:$A5))),"")</f>
        <v/>
      </c>
      <c r="W23" s="86" t="str" cm="1">
        <f t="array" ref="W23">IFERROR(INDEX(Districtwide!W$19:W$500, SMALL(IF(($A$17=Districtwide!$E$19:$E$500), MATCH(ROW(Districtwide!$A$19:$A$500), ROW(Districtwide!$A$19:$A$500)), ""),ROWS($A$1:$A5))),"")</f>
        <v/>
      </c>
      <c r="X23" s="122" t="str" cm="1">
        <f t="array" ref="X23">IFERROR(INDEX(Districtwide!X$19:X$500, SMALL(IF(($A$17=Districtwide!$E$19:$E$500), MATCH(ROW(Districtwide!$A$19:$A$500), ROW(Districtwide!$A$19:$A$500)), ""),ROWS($A$1:$A5))),"")</f>
        <v/>
      </c>
      <c r="Y23" s="85" t="str" cm="1">
        <f t="array" ref="Y23">IFERROR(INDEX(Districtwide!Y$19:Y$500, SMALL(IF(($A$17=Districtwide!$E$19:$E$500), MATCH(ROW(Districtwide!$A$19:$A$500), ROW(Districtwide!$A$19:$A$500)), ""),ROWS($A$1:$A5))),"")</f>
        <v/>
      </c>
      <c r="Z23" s="86" t="str" cm="1">
        <f t="array" ref="Z23">IFERROR(INDEX(Districtwide!Z$19:Z$500, SMALL(IF(($A$17=Districtwide!$E$19:$E$500), MATCH(ROW(Districtwide!$A$19:$A$500), ROW(Districtwide!$A$19:$A$500)), ""),ROWS($A$1:$A5))),"")</f>
        <v/>
      </c>
      <c r="AA23" s="122" t="str" cm="1">
        <f t="array" ref="AA23">IFERROR(INDEX(Districtwide!AA$19:AA$500, SMALL(IF(($A$17=Districtwide!$E$19:$E$500), MATCH(ROW(Districtwide!$A$19:$A$500), ROW(Districtwide!$A$19:$A$500)), ""),ROWS($A$1:$A5))),"")</f>
        <v/>
      </c>
      <c r="AB23" s="8"/>
      <c r="AC23" s="8"/>
      <c r="AH23"/>
      <c r="AI23"/>
    </row>
    <row r="24" spans="1:35">
      <c r="A24" s="134" t="str" cm="1">
        <f t="array" ref="A24">IFERROR(INDEX(Districtwide!A$19:A$500, SMALL(IF(($A$17=Districtwide!$E$19:$E$500), MATCH(ROW(Districtwide!$A$19:$A$500), ROW(Districtwide!$A$19:$A$500)), ""),ROWS($A$1:$A6))),"")</f>
        <v/>
      </c>
      <c r="B24" s="134" t="str" cm="1">
        <f t="array" ref="B24">IFERROR(INDEX(Districtwide!B$19:B$500, SMALL(IF(($A$17=Districtwide!$E$19:$E$500), MATCH(ROW(Districtwide!$A$19:$A$500), ROW(Districtwide!$A$19:$A$500)), ""),ROWS($A$1:$A6))),"")</f>
        <v/>
      </c>
      <c r="C24" s="134" t="str" cm="1">
        <f t="array" ref="C24">IFERROR(INDEX(Districtwide!C$19:C$500, SMALL(IF(($A$17=Districtwide!$E$19:$E$500), MATCH(ROW(Districtwide!$A$19:$A$500), ROW(Districtwide!$A$19:$A$500)), ""),ROWS($A$1:$A6))),"")</f>
        <v/>
      </c>
      <c r="D24" s="134" t="str" cm="1">
        <f t="array" ref="D24">IFERROR(INDEX(Districtwide!D$19:D$500, SMALL(IF(($A$17=Districtwide!$E$19:$E$500), MATCH(ROW(Districtwide!$A$19:$A$500), ROW(Districtwide!$A$19:$A$500)), ""),ROWS($A$1:$A6))),"")</f>
        <v/>
      </c>
      <c r="E24" s="85" t="str" cm="1">
        <f t="array" ref="E24">IFERROR(INDEX(Districtwide!E$19:E$500, SMALL(IF(($A$17=Districtwide!$E$19:$E$500), MATCH(ROW(Districtwide!$A$19:$A$500), ROW(Districtwide!$A$19:$A$500)), ""),ROWS($A$1:$A6))),"")</f>
        <v/>
      </c>
      <c r="F24" s="128" t="str" cm="1">
        <f t="array" ref="F24">IFERROR(INDEX(Districtwide!F$19:F$500, SMALL(IF(($A$17=Districtwide!$E$19:$E$500), MATCH(ROW(Districtwide!$A$19:$A$500), ROW(Districtwide!$A$19:$A$500)), ""),ROWS($A$1:$A6))),"")</f>
        <v/>
      </c>
      <c r="G24" s="85" t="str" cm="1">
        <f t="array" ref="G24">IFERROR(INDEX(Districtwide!G$19:G$500, SMALL(IF(($A$17=Districtwide!$E$19:$E$500), MATCH(ROW(Districtwide!$A$19:$A$500), ROW(Districtwide!$A$19:$A$500)), ""),ROWS($A$1:$A6))),"")</f>
        <v/>
      </c>
      <c r="H24" s="86" t="str" cm="1">
        <f t="array" ref="H24">IFERROR(INDEX(Districtwide!H$19:H$500, SMALL(IF(($A$17=Districtwide!$E$19:$E$500), MATCH(ROW(Districtwide!$A$19:$A$500), ROW(Districtwide!$A$19:$A$500)), ""),ROWS($A$1:$A6))),"")</f>
        <v/>
      </c>
      <c r="I24" s="122" t="str" cm="1">
        <f t="array" ref="I24">IFERROR(INDEX(Districtwide!I$19:I$500, SMALL(IF(($A$17=Districtwide!$E$19:$E$500), MATCH(ROW(Districtwide!$A$19:$A$500), ROW(Districtwide!$A$19:$A$500)), ""),ROWS($A$1:$A6))),"")</f>
        <v/>
      </c>
      <c r="J24" s="87" t="str" cm="1">
        <f t="array" ref="J24">IFERROR(INDEX(Districtwide!J$19:J$500, SMALL(IF(($A$17=Districtwide!$E$19:$E$500), MATCH(ROW(Districtwide!$A$19:$A$500), ROW(Districtwide!$A$19:$A$500)), ""),ROWS($A$1:$A6))),"")</f>
        <v/>
      </c>
      <c r="K24" s="86" t="str" cm="1">
        <f t="array" ref="K24">IFERROR(INDEX(Districtwide!K$19:K$500, SMALL(IF(($A$17=Districtwide!$E$19:$E$500), MATCH(ROW(Districtwide!$A$19:$A$500), ROW(Districtwide!$A$19:$A$500)), ""),ROWS($A$1:$A6))),"")</f>
        <v/>
      </c>
      <c r="L24" s="122" t="str" cm="1">
        <f t="array" ref="L24">IFERROR(INDEX(Districtwide!L$19:L$500, SMALL(IF(($A$17=Districtwide!$E$19:$E$500), MATCH(ROW(Districtwide!$A$19:$A$500), ROW(Districtwide!$A$19:$A$500)), ""),ROWS($A$1:$A6))),"")</f>
        <v/>
      </c>
      <c r="M24" s="85" t="str" cm="1">
        <f t="array" ref="M24">IFERROR(INDEX(Districtwide!M$19:M$500, SMALL(IF(($A$17=Districtwide!$E$19:$E$500), MATCH(ROW(Districtwide!$A$19:$A$500), ROW(Districtwide!$A$19:$A$500)), ""),ROWS($A$1:$A6))),"")</f>
        <v/>
      </c>
      <c r="N24" s="86" t="str" cm="1">
        <f t="array" ref="N24">IFERROR(INDEX(Districtwide!N$19:N$500, SMALL(IF(($A$17=Districtwide!$E$19:$E$500), MATCH(ROW(Districtwide!$A$19:$A$500), ROW(Districtwide!$A$19:$A$500)), ""),ROWS($A$1:$A6))),"")</f>
        <v/>
      </c>
      <c r="O24" s="86" t="str" cm="1">
        <f t="array" ref="O24">IFERROR(INDEX(Districtwide!O$19:O$500, SMALL(IF(($A$17=Districtwide!$E$19:$E$500), MATCH(ROW(Districtwide!$A$19:$A$500), ROW(Districtwide!$A$19:$A$500)), ""),ROWS($A$1:$A6))),"")</f>
        <v/>
      </c>
      <c r="P24" s="85" t="str" cm="1">
        <f t="array" ref="P24">IFERROR(INDEX(Districtwide!P$19:P$500, SMALL(IF(($A$17=Districtwide!$E$19:$E$500), MATCH(ROW(Districtwide!$A$19:$A$500), ROW(Districtwide!$A$19:$A$500)), ""),ROWS($A$1:$A6))),"")</f>
        <v/>
      </c>
      <c r="Q24" s="85" t="str">
        <f t="shared" si="2"/>
        <v xml:space="preserve"> </v>
      </c>
      <c r="R24" s="122" t="str" cm="1">
        <f t="array" ref="R24">IFERROR(INDEX(Districtwide!R$19:R$500, SMALL(IF(($A$17=Districtwide!$E$19:$E$500), MATCH(ROW(Districtwide!$A$19:$A$500), ROW(Districtwide!$A$19:$A$500)), ""),ROWS($A$1:$A6))),"")</f>
        <v/>
      </c>
      <c r="S24" s="122" t="str" cm="1">
        <f t="array" ref="S24">IFERROR(INDEX(Districtwide!S$19:S$500, SMALL(IF(($A$17=Districtwide!$E$19:$E$500), MATCH(ROW(Districtwide!$A$19:$A$500), ROW(Districtwide!$A$19:$A$500)), ""),ROWS($A$1:$A6))),"")</f>
        <v/>
      </c>
      <c r="T24" s="122" t="str" cm="1">
        <f t="array" ref="T24">IFERROR(INDEX(Districtwide!T$19:T$500, SMALL(IF(($A$17=Districtwide!$E$19:$E$500), MATCH(ROW(Districtwide!$A$19:$A$500), ROW(Districtwide!$A$19:$A$500)), ""),ROWS($A$1:$A6))),"")</f>
        <v/>
      </c>
      <c r="U24" s="85" t="str">
        <f t="shared" si="3"/>
        <v xml:space="preserve"> </v>
      </c>
      <c r="V24" s="85" t="str" cm="1">
        <f t="array" ref="V24">IFERROR(INDEX(Districtwide!V$19:V$500, SMALL(IF(($A$17=Districtwide!$E$19:$E$500), MATCH(ROW(Districtwide!$A$19:$A$500), ROW(Districtwide!$A$19:$A$500)), ""),ROWS($A$1:$A6))),"")</f>
        <v/>
      </c>
      <c r="W24" s="86" t="str" cm="1">
        <f t="array" ref="W24">IFERROR(INDEX(Districtwide!W$19:W$500, SMALL(IF(($A$17=Districtwide!$E$19:$E$500), MATCH(ROW(Districtwide!$A$19:$A$500), ROW(Districtwide!$A$19:$A$500)), ""),ROWS($A$1:$A6))),"")</f>
        <v/>
      </c>
      <c r="X24" s="122" t="str" cm="1">
        <f t="array" ref="X24">IFERROR(INDEX(Districtwide!X$19:X$500, SMALL(IF(($A$17=Districtwide!$E$19:$E$500), MATCH(ROW(Districtwide!$A$19:$A$500), ROW(Districtwide!$A$19:$A$500)), ""),ROWS($A$1:$A6))),"")</f>
        <v/>
      </c>
      <c r="Y24" s="85" t="str" cm="1">
        <f t="array" ref="Y24">IFERROR(INDEX(Districtwide!Y$19:Y$500, SMALL(IF(($A$17=Districtwide!$E$19:$E$500), MATCH(ROW(Districtwide!$A$19:$A$500), ROW(Districtwide!$A$19:$A$500)), ""),ROWS($A$1:$A6))),"")</f>
        <v/>
      </c>
      <c r="Z24" s="86" t="str" cm="1">
        <f t="array" ref="Z24">IFERROR(INDEX(Districtwide!Z$19:Z$500, SMALL(IF(($A$17=Districtwide!$E$19:$E$500), MATCH(ROW(Districtwide!$A$19:$A$500), ROW(Districtwide!$A$19:$A$500)), ""),ROWS($A$1:$A6))),"")</f>
        <v/>
      </c>
      <c r="AA24" s="122" t="str" cm="1">
        <f t="array" ref="AA24">IFERROR(INDEX(Districtwide!AA$19:AA$500, SMALL(IF(($A$17=Districtwide!$E$19:$E$500), MATCH(ROW(Districtwide!$A$19:$A$500), ROW(Districtwide!$A$19:$A$500)), ""),ROWS($A$1:$A6))),"")</f>
        <v/>
      </c>
      <c r="AB24" s="8"/>
      <c r="AC24" s="8"/>
      <c r="AH24"/>
      <c r="AI24"/>
    </row>
    <row r="25" spans="1:35">
      <c r="A25" s="134" t="str" cm="1">
        <f t="array" ref="A25">IFERROR(INDEX(Districtwide!A$19:A$500, SMALL(IF(($A$17=Districtwide!$E$19:$E$500), MATCH(ROW(Districtwide!$A$19:$A$500), ROW(Districtwide!$A$19:$A$500)), ""),ROWS($A$1:$A7))),"")</f>
        <v/>
      </c>
      <c r="B25" s="134" t="str" cm="1">
        <f t="array" ref="B25">IFERROR(INDEX(Districtwide!B$19:B$500, SMALL(IF(($A$17=Districtwide!$E$19:$E$500), MATCH(ROW(Districtwide!$A$19:$A$500), ROW(Districtwide!$A$19:$A$500)), ""),ROWS($A$1:$A7))),"")</f>
        <v/>
      </c>
      <c r="C25" s="134" t="str" cm="1">
        <f t="array" ref="C25">IFERROR(INDEX(Districtwide!C$19:C$500, SMALL(IF(($A$17=Districtwide!$E$19:$E$500), MATCH(ROW(Districtwide!$A$19:$A$500), ROW(Districtwide!$A$19:$A$500)), ""),ROWS($A$1:$A7))),"")</f>
        <v/>
      </c>
      <c r="D25" s="134" t="str" cm="1">
        <f t="array" ref="D25">IFERROR(INDEX(Districtwide!D$19:D$500, SMALL(IF(($A$17=Districtwide!$E$19:$E$500), MATCH(ROW(Districtwide!$A$19:$A$500), ROW(Districtwide!$A$19:$A$500)), ""),ROWS($A$1:$A7))),"")</f>
        <v/>
      </c>
      <c r="E25" s="85" t="str" cm="1">
        <f t="array" ref="E25">IFERROR(INDEX(Districtwide!E$19:E$500, SMALL(IF(($A$17=Districtwide!$E$19:$E$500), MATCH(ROW(Districtwide!$A$19:$A$500), ROW(Districtwide!$A$19:$A$500)), ""),ROWS($A$1:$A7))),"")</f>
        <v/>
      </c>
      <c r="F25" s="128" t="str" cm="1">
        <f t="array" ref="F25">IFERROR(INDEX(Districtwide!F$19:F$500, SMALL(IF(($A$17=Districtwide!$E$19:$E$500), MATCH(ROW(Districtwide!$A$19:$A$500), ROW(Districtwide!$A$19:$A$500)), ""),ROWS($A$1:$A7))),"")</f>
        <v/>
      </c>
      <c r="G25" s="85" t="str" cm="1">
        <f t="array" ref="G25">IFERROR(INDEX(Districtwide!G$19:G$500, SMALL(IF(($A$17=Districtwide!$E$19:$E$500), MATCH(ROW(Districtwide!$A$19:$A$500), ROW(Districtwide!$A$19:$A$500)), ""),ROWS($A$1:$A7))),"")</f>
        <v/>
      </c>
      <c r="H25" s="86" t="str" cm="1">
        <f t="array" ref="H25">IFERROR(INDEX(Districtwide!H$19:H$500, SMALL(IF(($A$17=Districtwide!$E$19:$E$500), MATCH(ROW(Districtwide!$A$19:$A$500), ROW(Districtwide!$A$19:$A$500)), ""),ROWS($A$1:$A7))),"")</f>
        <v/>
      </c>
      <c r="I25" s="122" t="str" cm="1">
        <f t="array" ref="I25">IFERROR(INDEX(Districtwide!I$19:I$500, SMALL(IF(($A$17=Districtwide!$E$19:$E$500), MATCH(ROW(Districtwide!$A$19:$A$500), ROW(Districtwide!$A$19:$A$500)), ""),ROWS($A$1:$A7))),"")</f>
        <v/>
      </c>
      <c r="J25" s="87" t="str" cm="1">
        <f t="array" ref="J25">IFERROR(INDEX(Districtwide!J$19:J$500, SMALL(IF(($A$17=Districtwide!$E$19:$E$500), MATCH(ROW(Districtwide!$A$19:$A$500), ROW(Districtwide!$A$19:$A$500)), ""),ROWS($A$1:$A7))),"")</f>
        <v/>
      </c>
      <c r="K25" s="86" t="str" cm="1">
        <f t="array" ref="K25">IFERROR(INDEX(Districtwide!K$19:K$500, SMALL(IF(($A$17=Districtwide!$E$19:$E$500), MATCH(ROW(Districtwide!$A$19:$A$500), ROW(Districtwide!$A$19:$A$500)), ""),ROWS($A$1:$A7))),"")</f>
        <v/>
      </c>
      <c r="L25" s="122" t="str" cm="1">
        <f t="array" ref="L25">IFERROR(INDEX(Districtwide!L$19:L$500, SMALL(IF(($A$17=Districtwide!$E$19:$E$500), MATCH(ROW(Districtwide!$A$19:$A$500), ROW(Districtwide!$A$19:$A$500)), ""),ROWS($A$1:$A7))),"")</f>
        <v/>
      </c>
      <c r="M25" s="85" t="str" cm="1">
        <f t="array" ref="M25">IFERROR(INDEX(Districtwide!M$19:M$500, SMALL(IF(($A$17=Districtwide!$E$19:$E$500), MATCH(ROW(Districtwide!$A$19:$A$500), ROW(Districtwide!$A$19:$A$500)), ""),ROWS($A$1:$A7))),"")</f>
        <v/>
      </c>
      <c r="N25" s="86" t="str" cm="1">
        <f t="array" ref="N25">IFERROR(INDEX(Districtwide!N$19:N$500, SMALL(IF(($A$17=Districtwide!$E$19:$E$500), MATCH(ROW(Districtwide!$A$19:$A$500), ROW(Districtwide!$A$19:$A$500)), ""),ROWS($A$1:$A7))),"")</f>
        <v/>
      </c>
      <c r="O25" s="86" t="str" cm="1">
        <f t="array" ref="O25">IFERROR(INDEX(Districtwide!O$19:O$500, SMALL(IF(($A$17=Districtwide!$E$19:$E$500), MATCH(ROW(Districtwide!$A$19:$A$500), ROW(Districtwide!$A$19:$A$500)), ""),ROWS($A$1:$A7))),"")</f>
        <v/>
      </c>
      <c r="P25" s="85" t="str" cm="1">
        <f t="array" ref="P25">IFERROR(INDEX(Districtwide!P$19:P$500, SMALL(IF(($A$17=Districtwide!$E$19:$E$500), MATCH(ROW(Districtwide!$A$19:$A$500), ROW(Districtwide!$A$19:$A$500)), ""),ROWS($A$1:$A7))),"")</f>
        <v/>
      </c>
      <c r="Q25" s="85" t="str">
        <f t="shared" si="2"/>
        <v xml:space="preserve"> </v>
      </c>
      <c r="R25" s="122" t="str" cm="1">
        <f t="array" ref="R25">IFERROR(INDEX(Districtwide!R$19:R$500, SMALL(IF(($A$17=Districtwide!$E$19:$E$500), MATCH(ROW(Districtwide!$A$19:$A$500), ROW(Districtwide!$A$19:$A$500)), ""),ROWS($A$1:$A7))),"")</f>
        <v/>
      </c>
      <c r="S25" s="122" t="str" cm="1">
        <f t="array" ref="S25">IFERROR(INDEX(Districtwide!S$19:S$500, SMALL(IF(($A$17=Districtwide!$E$19:$E$500), MATCH(ROW(Districtwide!$A$19:$A$500), ROW(Districtwide!$A$19:$A$500)), ""),ROWS($A$1:$A7))),"")</f>
        <v/>
      </c>
      <c r="T25" s="122" t="str" cm="1">
        <f t="array" ref="T25">IFERROR(INDEX(Districtwide!T$19:T$500, SMALL(IF(($A$17=Districtwide!$E$19:$E$500), MATCH(ROW(Districtwide!$A$19:$A$500), ROW(Districtwide!$A$19:$A$500)), ""),ROWS($A$1:$A7))),"")</f>
        <v/>
      </c>
      <c r="U25" s="85" t="str">
        <f t="shared" si="3"/>
        <v xml:space="preserve"> </v>
      </c>
      <c r="V25" s="85" t="str" cm="1">
        <f t="array" ref="V25">IFERROR(INDEX(Districtwide!V$19:V$500, SMALL(IF(($A$17=Districtwide!$E$19:$E$500), MATCH(ROW(Districtwide!$A$19:$A$500), ROW(Districtwide!$A$19:$A$500)), ""),ROWS($A$1:$A7))),"")</f>
        <v/>
      </c>
      <c r="W25" s="86" t="str" cm="1">
        <f t="array" ref="W25">IFERROR(INDEX(Districtwide!W$19:W$500, SMALL(IF(($A$17=Districtwide!$E$19:$E$500), MATCH(ROW(Districtwide!$A$19:$A$500), ROW(Districtwide!$A$19:$A$500)), ""),ROWS($A$1:$A7))),"")</f>
        <v/>
      </c>
      <c r="X25" s="122" t="str" cm="1">
        <f t="array" ref="X25">IFERROR(INDEX(Districtwide!X$19:X$500, SMALL(IF(($A$17=Districtwide!$E$19:$E$500), MATCH(ROW(Districtwide!$A$19:$A$500), ROW(Districtwide!$A$19:$A$500)), ""),ROWS($A$1:$A7))),"")</f>
        <v/>
      </c>
      <c r="Y25" s="85" t="str" cm="1">
        <f t="array" ref="Y25">IFERROR(INDEX(Districtwide!Y$19:Y$500, SMALL(IF(($A$17=Districtwide!$E$19:$E$500), MATCH(ROW(Districtwide!$A$19:$A$500), ROW(Districtwide!$A$19:$A$500)), ""),ROWS($A$1:$A7))),"")</f>
        <v/>
      </c>
      <c r="Z25" s="86" t="str" cm="1">
        <f t="array" ref="Z25">IFERROR(INDEX(Districtwide!Z$19:Z$500, SMALL(IF(($A$17=Districtwide!$E$19:$E$500), MATCH(ROW(Districtwide!$A$19:$A$500), ROW(Districtwide!$A$19:$A$500)), ""),ROWS($A$1:$A7))),"")</f>
        <v/>
      </c>
      <c r="AA25" s="122" t="str" cm="1">
        <f t="array" ref="AA25">IFERROR(INDEX(Districtwide!AA$19:AA$500, SMALL(IF(($A$17=Districtwide!$E$19:$E$500), MATCH(ROW(Districtwide!$A$19:$A$500), ROW(Districtwide!$A$19:$A$500)), ""),ROWS($A$1:$A7))),"")</f>
        <v/>
      </c>
      <c r="AB25" s="8"/>
      <c r="AC25" s="8"/>
      <c r="AH25"/>
      <c r="AI25"/>
    </row>
    <row r="26" spans="1:35">
      <c r="A26" s="134" t="str" cm="1">
        <f t="array" ref="A26">IFERROR(INDEX(Districtwide!A$19:A$500, SMALL(IF(($A$17=Districtwide!$E$19:$E$500), MATCH(ROW(Districtwide!$A$19:$A$500), ROW(Districtwide!$A$19:$A$500)), ""),ROWS($A$1:$A8))),"")</f>
        <v/>
      </c>
      <c r="B26" s="134" t="str" cm="1">
        <f t="array" ref="B26">IFERROR(INDEX(Districtwide!B$19:B$500, SMALL(IF(($A$17=Districtwide!$E$19:$E$500), MATCH(ROW(Districtwide!$A$19:$A$500), ROW(Districtwide!$A$19:$A$500)), ""),ROWS($A$1:$A8))),"")</f>
        <v/>
      </c>
      <c r="C26" s="134" t="str" cm="1">
        <f t="array" ref="C26">IFERROR(INDEX(Districtwide!C$19:C$500, SMALL(IF(($A$17=Districtwide!$E$19:$E$500), MATCH(ROW(Districtwide!$A$19:$A$500), ROW(Districtwide!$A$19:$A$500)), ""),ROWS($A$1:$A8))),"")</f>
        <v/>
      </c>
      <c r="D26" s="134" t="str" cm="1">
        <f t="array" ref="D26">IFERROR(INDEX(Districtwide!D$19:D$500, SMALL(IF(($A$17=Districtwide!$E$19:$E$500), MATCH(ROW(Districtwide!$A$19:$A$500), ROW(Districtwide!$A$19:$A$500)), ""),ROWS($A$1:$A8))),"")</f>
        <v/>
      </c>
      <c r="E26" s="85" t="str" cm="1">
        <f t="array" ref="E26">IFERROR(INDEX(Districtwide!E$19:E$500, SMALL(IF(($A$17=Districtwide!$E$19:$E$500), MATCH(ROW(Districtwide!$A$19:$A$500), ROW(Districtwide!$A$19:$A$500)), ""),ROWS($A$1:$A8))),"")</f>
        <v/>
      </c>
      <c r="F26" s="128" t="str" cm="1">
        <f t="array" ref="F26">IFERROR(INDEX(Districtwide!F$19:F$500, SMALL(IF(($A$17=Districtwide!$E$19:$E$500), MATCH(ROW(Districtwide!$A$19:$A$500), ROW(Districtwide!$A$19:$A$500)), ""),ROWS($A$1:$A8))),"")</f>
        <v/>
      </c>
      <c r="G26" s="85" t="str" cm="1">
        <f t="array" ref="G26">IFERROR(INDEX(Districtwide!G$19:G$500, SMALL(IF(($A$17=Districtwide!$E$19:$E$500), MATCH(ROW(Districtwide!$A$19:$A$500), ROW(Districtwide!$A$19:$A$500)), ""),ROWS($A$1:$A8))),"")</f>
        <v/>
      </c>
      <c r="H26" s="86" t="str" cm="1">
        <f t="array" ref="H26">IFERROR(INDEX(Districtwide!H$19:H$500, SMALL(IF(($A$17=Districtwide!$E$19:$E$500), MATCH(ROW(Districtwide!$A$19:$A$500), ROW(Districtwide!$A$19:$A$500)), ""),ROWS($A$1:$A8))),"")</f>
        <v/>
      </c>
      <c r="I26" s="122" t="str" cm="1">
        <f t="array" ref="I26">IFERROR(INDEX(Districtwide!I$19:I$500, SMALL(IF(($A$17=Districtwide!$E$19:$E$500), MATCH(ROW(Districtwide!$A$19:$A$500), ROW(Districtwide!$A$19:$A$500)), ""),ROWS($A$1:$A8))),"")</f>
        <v/>
      </c>
      <c r="J26" s="87" t="str" cm="1">
        <f t="array" ref="J26">IFERROR(INDEX(Districtwide!J$19:J$500, SMALL(IF(($A$17=Districtwide!$E$19:$E$500), MATCH(ROW(Districtwide!$A$19:$A$500), ROW(Districtwide!$A$19:$A$500)), ""),ROWS($A$1:$A8))),"")</f>
        <v/>
      </c>
      <c r="K26" s="86" t="str" cm="1">
        <f t="array" ref="K26">IFERROR(INDEX(Districtwide!K$19:K$500, SMALL(IF(($A$17=Districtwide!$E$19:$E$500), MATCH(ROW(Districtwide!$A$19:$A$500), ROW(Districtwide!$A$19:$A$500)), ""),ROWS($A$1:$A8))),"")</f>
        <v/>
      </c>
      <c r="L26" s="122" t="str" cm="1">
        <f t="array" ref="L26">IFERROR(INDEX(Districtwide!L$19:L$500, SMALL(IF(($A$17=Districtwide!$E$19:$E$500), MATCH(ROW(Districtwide!$A$19:$A$500), ROW(Districtwide!$A$19:$A$500)), ""),ROWS($A$1:$A8))),"")</f>
        <v/>
      </c>
      <c r="M26" s="85" t="str" cm="1">
        <f t="array" ref="M26">IFERROR(INDEX(Districtwide!M$19:M$500, SMALL(IF(($A$17=Districtwide!$E$19:$E$500), MATCH(ROW(Districtwide!$A$19:$A$500), ROW(Districtwide!$A$19:$A$500)), ""),ROWS($A$1:$A8))),"")</f>
        <v/>
      </c>
      <c r="N26" s="86" t="str" cm="1">
        <f t="array" ref="N26">IFERROR(INDEX(Districtwide!N$19:N$500, SMALL(IF(($A$17=Districtwide!$E$19:$E$500), MATCH(ROW(Districtwide!$A$19:$A$500), ROW(Districtwide!$A$19:$A$500)), ""),ROWS($A$1:$A8))),"")</f>
        <v/>
      </c>
      <c r="O26" s="86" t="str" cm="1">
        <f t="array" ref="O26">IFERROR(INDEX(Districtwide!O$19:O$500, SMALL(IF(($A$17=Districtwide!$E$19:$E$500), MATCH(ROW(Districtwide!$A$19:$A$500), ROW(Districtwide!$A$19:$A$500)), ""),ROWS($A$1:$A8))),"")</f>
        <v/>
      </c>
      <c r="P26" s="85" t="str" cm="1">
        <f t="array" ref="P26">IFERROR(INDEX(Districtwide!P$19:P$500, SMALL(IF(($A$17=Districtwide!$E$19:$E$500), MATCH(ROW(Districtwide!$A$19:$A$500), ROW(Districtwide!$A$19:$A$500)), ""),ROWS($A$1:$A8))),"")</f>
        <v/>
      </c>
      <c r="Q26" s="85" t="str">
        <f t="shared" si="2"/>
        <v xml:space="preserve"> </v>
      </c>
      <c r="R26" s="122" t="str" cm="1">
        <f t="array" ref="R26">IFERROR(INDEX(Districtwide!R$19:R$500, SMALL(IF(($A$17=Districtwide!$E$19:$E$500), MATCH(ROW(Districtwide!$A$19:$A$500), ROW(Districtwide!$A$19:$A$500)), ""),ROWS($A$1:$A8))),"")</f>
        <v/>
      </c>
      <c r="S26" s="122" t="str" cm="1">
        <f t="array" ref="S26">IFERROR(INDEX(Districtwide!S$19:S$500, SMALL(IF(($A$17=Districtwide!$E$19:$E$500), MATCH(ROW(Districtwide!$A$19:$A$500), ROW(Districtwide!$A$19:$A$500)), ""),ROWS($A$1:$A8))),"")</f>
        <v/>
      </c>
      <c r="T26" s="122" t="str" cm="1">
        <f t="array" ref="T26">IFERROR(INDEX(Districtwide!T$19:T$500, SMALL(IF(($A$17=Districtwide!$E$19:$E$500), MATCH(ROW(Districtwide!$A$19:$A$500), ROW(Districtwide!$A$19:$A$500)), ""),ROWS($A$1:$A8))),"")</f>
        <v/>
      </c>
      <c r="U26" s="85" t="str">
        <f t="shared" si="3"/>
        <v xml:space="preserve"> </v>
      </c>
      <c r="V26" s="85" t="str" cm="1">
        <f t="array" ref="V26">IFERROR(INDEX(Districtwide!V$19:V$500, SMALL(IF(($A$17=Districtwide!$E$19:$E$500), MATCH(ROW(Districtwide!$A$19:$A$500), ROW(Districtwide!$A$19:$A$500)), ""),ROWS($A$1:$A8))),"")</f>
        <v/>
      </c>
      <c r="W26" s="86" t="str" cm="1">
        <f t="array" ref="W26">IFERROR(INDEX(Districtwide!W$19:W$500, SMALL(IF(($A$17=Districtwide!$E$19:$E$500), MATCH(ROW(Districtwide!$A$19:$A$500), ROW(Districtwide!$A$19:$A$500)), ""),ROWS($A$1:$A8))),"")</f>
        <v/>
      </c>
      <c r="X26" s="122" t="str" cm="1">
        <f t="array" ref="X26">IFERROR(INDEX(Districtwide!X$19:X$500, SMALL(IF(($A$17=Districtwide!$E$19:$E$500), MATCH(ROW(Districtwide!$A$19:$A$500), ROW(Districtwide!$A$19:$A$500)), ""),ROWS($A$1:$A8))),"")</f>
        <v/>
      </c>
      <c r="Y26" s="85" t="str" cm="1">
        <f t="array" ref="Y26">IFERROR(INDEX(Districtwide!Y$19:Y$500, SMALL(IF(($A$17=Districtwide!$E$19:$E$500), MATCH(ROW(Districtwide!$A$19:$A$500), ROW(Districtwide!$A$19:$A$500)), ""),ROWS($A$1:$A8))),"")</f>
        <v/>
      </c>
      <c r="Z26" s="86" t="str" cm="1">
        <f t="array" ref="Z26">IFERROR(INDEX(Districtwide!Z$19:Z$500, SMALL(IF(($A$17=Districtwide!$E$19:$E$500), MATCH(ROW(Districtwide!$A$19:$A$500), ROW(Districtwide!$A$19:$A$500)), ""),ROWS($A$1:$A8))),"")</f>
        <v/>
      </c>
      <c r="AA26" s="122" t="str" cm="1">
        <f t="array" ref="AA26">IFERROR(INDEX(Districtwide!AA$19:AA$500, SMALL(IF(($A$17=Districtwide!$E$19:$E$500), MATCH(ROW(Districtwide!$A$19:$A$500), ROW(Districtwide!$A$19:$A$500)), ""),ROWS($A$1:$A8))),"")</f>
        <v/>
      </c>
      <c r="AB26" s="8"/>
      <c r="AC26" s="8"/>
      <c r="AH26"/>
      <c r="AI26"/>
    </row>
    <row r="27" spans="1:35">
      <c r="A27" s="134" t="str" cm="1">
        <f t="array" ref="A27">IFERROR(INDEX(Districtwide!A$19:A$500, SMALL(IF(($A$17=Districtwide!$E$19:$E$500), MATCH(ROW(Districtwide!$A$19:$A$500), ROW(Districtwide!$A$19:$A$500)), ""),ROWS($A$1:$A9))),"")</f>
        <v/>
      </c>
      <c r="B27" s="134" t="str" cm="1">
        <f t="array" ref="B27">IFERROR(INDEX(Districtwide!B$19:B$500, SMALL(IF(($A$17=Districtwide!$E$19:$E$500), MATCH(ROW(Districtwide!$A$19:$A$500), ROW(Districtwide!$A$19:$A$500)), ""),ROWS($A$1:$A9))),"")</f>
        <v/>
      </c>
      <c r="C27" s="134" t="str" cm="1">
        <f t="array" ref="C27">IFERROR(INDEX(Districtwide!C$19:C$500, SMALL(IF(($A$17=Districtwide!$E$19:$E$500), MATCH(ROW(Districtwide!$A$19:$A$500), ROW(Districtwide!$A$19:$A$500)), ""),ROWS($A$1:$A9))),"")</f>
        <v/>
      </c>
      <c r="D27" s="134" t="str" cm="1">
        <f t="array" ref="D27">IFERROR(INDEX(Districtwide!D$19:D$500, SMALL(IF(($A$17=Districtwide!$E$19:$E$500), MATCH(ROW(Districtwide!$A$19:$A$500), ROW(Districtwide!$A$19:$A$500)), ""),ROWS($A$1:$A9))),"")</f>
        <v/>
      </c>
      <c r="E27" s="85" t="str" cm="1">
        <f t="array" ref="E27">IFERROR(INDEX(Districtwide!E$19:E$500, SMALL(IF(($A$17=Districtwide!$E$19:$E$500), MATCH(ROW(Districtwide!$A$19:$A$500), ROW(Districtwide!$A$19:$A$500)), ""),ROWS($A$1:$A9))),"")</f>
        <v/>
      </c>
      <c r="F27" s="128" t="str" cm="1">
        <f t="array" ref="F27">IFERROR(INDEX(Districtwide!F$19:F$500, SMALL(IF(($A$17=Districtwide!$E$19:$E$500), MATCH(ROW(Districtwide!$A$19:$A$500), ROW(Districtwide!$A$19:$A$500)), ""),ROWS($A$1:$A9))),"")</f>
        <v/>
      </c>
      <c r="G27" s="85" t="str" cm="1">
        <f t="array" ref="G27">IFERROR(INDEX(Districtwide!G$19:G$500, SMALL(IF(($A$17=Districtwide!$E$19:$E$500), MATCH(ROW(Districtwide!$A$19:$A$500), ROW(Districtwide!$A$19:$A$500)), ""),ROWS($A$1:$A9))),"")</f>
        <v/>
      </c>
      <c r="H27" s="86" t="str" cm="1">
        <f t="array" ref="H27">IFERROR(INDEX(Districtwide!H$19:H$500, SMALL(IF(($A$17=Districtwide!$E$19:$E$500), MATCH(ROW(Districtwide!$A$19:$A$500), ROW(Districtwide!$A$19:$A$500)), ""),ROWS($A$1:$A9))),"")</f>
        <v/>
      </c>
      <c r="I27" s="122" t="str" cm="1">
        <f t="array" ref="I27">IFERROR(INDEX(Districtwide!I$19:I$500, SMALL(IF(($A$17=Districtwide!$E$19:$E$500), MATCH(ROW(Districtwide!$A$19:$A$500), ROW(Districtwide!$A$19:$A$500)), ""),ROWS($A$1:$A9))),"")</f>
        <v/>
      </c>
      <c r="J27" s="87" t="str" cm="1">
        <f t="array" ref="J27">IFERROR(INDEX(Districtwide!J$19:J$500, SMALL(IF(($A$17=Districtwide!$E$19:$E$500), MATCH(ROW(Districtwide!$A$19:$A$500), ROW(Districtwide!$A$19:$A$500)), ""),ROWS($A$1:$A9))),"")</f>
        <v/>
      </c>
      <c r="K27" s="86" t="str" cm="1">
        <f t="array" ref="K27">IFERROR(INDEX(Districtwide!K$19:K$500, SMALL(IF(($A$17=Districtwide!$E$19:$E$500), MATCH(ROW(Districtwide!$A$19:$A$500), ROW(Districtwide!$A$19:$A$500)), ""),ROWS($A$1:$A9))),"")</f>
        <v/>
      </c>
      <c r="L27" s="122" t="str" cm="1">
        <f t="array" ref="L27">IFERROR(INDEX(Districtwide!L$19:L$500, SMALL(IF(($A$17=Districtwide!$E$19:$E$500), MATCH(ROW(Districtwide!$A$19:$A$500), ROW(Districtwide!$A$19:$A$500)), ""),ROWS($A$1:$A9))),"")</f>
        <v/>
      </c>
      <c r="M27" s="85" t="str" cm="1">
        <f t="array" ref="M27">IFERROR(INDEX(Districtwide!M$19:M$500, SMALL(IF(($A$17=Districtwide!$E$19:$E$500), MATCH(ROW(Districtwide!$A$19:$A$500), ROW(Districtwide!$A$19:$A$500)), ""),ROWS($A$1:$A9))),"")</f>
        <v/>
      </c>
      <c r="N27" s="86" t="str" cm="1">
        <f t="array" ref="N27">IFERROR(INDEX(Districtwide!N$19:N$500, SMALL(IF(($A$17=Districtwide!$E$19:$E$500), MATCH(ROW(Districtwide!$A$19:$A$500), ROW(Districtwide!$A$19:$A$500)), ""),ROWS($A$1:$A9))),"")</f>
        <v/>
      </c>
      <c r="O27" s="86" t="str" cm="1">
        <f t="array" ref="O27">IFERROR(INDEX(Districtwide!O$19:O$500, SMALL(IF(($A$17=Districtwide!$E$19:$E$500), MATCH(ROW(Districtwide!$A$19:$A$500), ROW(Districtwide!$A$19:$A$500)), ""),ROWS($A$1:$A9))),"")</f>
        <v/>
      </c>
      <c r="P27" s="85" t="str" cm="1">
        <f t="array" ref="P27">IFERROR(INDEX(Districtwide!P$19:P$500, SMALL(IF(($A$17=Districtwide!$E$19:$E$500), MATCH(ROW(Districtwide!$A$19:$A$500), ROW(Districtwide!$A$19:$A$500)), ""),ROWS($A$1:$A9))),"")</f>
        <v/>
      </c>
      <c r="Q27" s="85" t="str">
        <f t="shared" si="2"/>
        <v xml:space="preserve"> </v>
      </c>
      <c r="R27" s="122" t="str" cm="1">
        <f t="array" ref="R27">IFERROR(INDEX(Districtwide!R$19:R$500, SMALL(IF(($A$17=Districtwide!$E$19:$E$500), MATCH(ROW(Districtwide!$A$19:$A$500), ROW(Districtwide!$A$19:$A$500)), ""),ROWS($A$1:$A9))),"")</f>
        <v/>
      </c>
      <c r="S27" s="122" t="str" cm="1">
        <f t="array" ref="S27">IFERROR(INDEX(Districtwide!S$19:S$500, SMALL(IF(($A$17=Districtwide!$E$19:$E$500), MATCH(ROW(Districtwide!$A$19:$A$500), ROW(Districtwide!$A$19:$A$500)), ""),ROWS($A$1:$A9))),"")</f>
        <v/>
      </c>
      <c r="T27" s="122" t="str" cm="1">
        <f t="array" ref="T27">IFERROR(INDEX(Districtwide!T$19:T$500, SMALL(IF(($A$17=Districtwide!$E$19:$E$500), MATCH(ROW(Districtwide!$A$19:$A$500), ROW(Districtwide!$A$19:$A$500)), ""),ROWS($A$1:$A9))),"")</f>
        <v/>
      </c>
      <c r="U27" s="85" t="str">
        <f t="shared" si="3"/>
        <v xml:space="preserve"> </v>
      </c>
      <c r="V27" s="85" t="str" cm="1">
        <f t="array" ref="V27">IFERROR(INDEX(Districtwide!V$19:V$500, SMALL(IF(($A$17=Districtwide!$E$19:$E$500), MATCH(ROW(Districtwide!$A$19:$A$500), ROW(Districtwide!$A$19:$A$500)), ""),ROWS($A$1:$A9))),"")</f>
        <v/>
      </c>
      <c r="W27" s="86" t="str" cm="1">
        <f t="array" ref="W27">IFERROR(INDEX(Districtwide!W$19:W$500, SMALL(IF(($A$17=Districtwide!$E$19:$E$500), MATCH(ROW(Districtwide!$A$19:$A$500), ROW(Districtwide!$A$19:$A$500)), ""),ROWS($A$1:$A9))),"")</f>
        <v/>
      </c>
      <c r="X27" s="122" t="str" cm="1">
        <f t="array" ref="X27">IFERROR(INDEX(Districtwide!X$19:X$500, SMALL(IF(($A$17=Districtwide!$E$19:$E$500), MATCH(ROW(Districtwide!$A$19:$A$500), ROW(Districtwide!$A$19:$A$500)), ""),ROWS($A$1:$A9))),"")</f>
        <v/>
      </c>
      <c r="Y27" s="85" t="str" cm="1">
        <f t="array" ref="Y27">IFERROR(INDEX(Districtwide!Y$19:Y$500, SMALL(IF(($A$17=Districtwide!$E$19:$E$500), MATCH(ROW(Districtwide!$A$19:$A$500), ROW(Districtwide!$A$19:$A$500)), ""),ROWS($A$1:$A9))),"")</f>
        <v/>
      </c>
      <c r="Z27" s="86" t="str" cm="1">
        <f t="array" ref="Z27">IFERROR(INDEX(Districtwide!Z$19:Z$500, SMALL(IF(($A$17=Districtwide!$E$19:$E$500), MATCH(ROW(Districtwide!$A$19:$A$500), ROW(Districtwide!$A$19:$A$500)), ""),ROWS($A$1:$A9))),"")</f>
        <v/>
      </c>
      <c r="AA27" s="122" t="str" cm="1">
        <f t="array" ref="AA27">IFERROR(INDEX(Districtwide!AA$19:AA$500, SMALL(IF(($A$17=Districtwide!$E$19:$E$500), MATCH(ROW(Districtwide!$A$19:$A$500), ROW(Districtwide!$A$19:$A$500)), ""),ROWS($A$1:$A9))),"")</f>
        <v/>
      </c>
      <c r="AB27" s="8"/>
      <c r="AC27" s="8"/>
      <c r="AH27"/>
      <c r="AI27"/>
    </row>
    <row r="28" spans="1:35">
      <c r="A28" s="134" t="str" cm="1">
        <f t="array" ref="A28">IFERROR(INDEX(Districtwide!A$19:A$500, SMALL(IF(($A$17=Districtwide!$E$19:$E$500), MATCH(ROW(Districtwide!$A$19:$A$500), ROW(Districtwide!$A$19:$A$500)), ""),ROWS($A$1:$A10))),"")</f>
        <v/>
      </c>
      <c r="B28" s="134" t="str" cm="1">
        <f t="array" ref="B28">IFERROR(INDEX(Districtwide!B$19:B$500, SMALL(IF(($A$17=Districtwide!$E$19:$E$500), MATCH(ROW(Districtwide!$A$19:$A$500), ROW(Districtwide!$A$19:$A$500)), ""),ROWS($A$1:$A10))),"")</f>
        <v/>
      </c>
      <c r="C28" s="134" t="str" cm="1">
        <f t="array" ref="C28">IFERROR(INDEX(Districtwide!C$19:C$500, SMALL(IF(($A$17=Districtwide!$E$19:$E$500), MATCH(ROW(Districtwide!$A$19:$A$500), ROW(Districtwide!$A$19:$A$500)), ""),ROWS($A$1:$A10))),"")</f>
        <v/>
      </c>
      <c r="D28" s="134" t="str" cm="1">
        <f t="array" ref="D28">IFERROR(INDEX(Districtwide!D$19:D$500, SMALL(IF(($A$17=Districtwide!$E$19:$E$500), MATCH(ROW(Districtwide!$A$19:$A$500), ROW(Districtwide!$A$19:$A$500)), ""),ROWS($A$1:$A10))),"")</f>
        <v/>
      </c>
      <c r="E28" s="85" t="str" cm="1">
        <f t="array" ref="E28">IFERROR(INDEX(Districtwide!E$19:E$500, SMALL(IF(($A$17=Districtwide!$E$19:$E$500), MATCH(ROW(Districtwide!$A$19:$A$500), ROW(Districtwide!$A$19:$A$500)), ""),ROWS($A$1:$A10))),"")</f>
        <v/>
      </c>
      <c r="F28" s="128" t="str" cm="1">
        <f t="array" ref="F28">IFERROR(INDEX(Districtwide!F$19:F$500, SMALL(IF(($A$17=Districtwide!$E$19:$E$500), MATCH(ROW(Districtwide!$A$19:$A$500), ROW(Districtwide!$A$19:$A$500)), ""),ROWS($A$1:$A10))),"")</f>
        <v/>
      </c>
      <c r="G28" s="85" t="str" cm="1">
        <f t="array" ref="G28">IFERROR(INDEX(Districtwide!G$19:G$500, SMALL(IF(($A$17=Districtwide!$E$19:$E$500), MATCH(ROW(Districtwide!$A$19:$A$500), ROW(Districtwide!$A$19:$A$500)), ""),ROWS($A$1:$A10))),"")</f>
        <v/>
      </c>
      <c r="H28" s="86" t="str" cm="1">
        <f t="array" ref="H28">IFERROR(INDEX(Districtwide!H$19:H$500, SMALL(IF(($A$17=Districtwide!$E$19:$E$500), MATCH(ROW(Districtwide!$A$19:$A$500), ROW(Districtwide!$A$19:$A$500)), ""),ROWS($A$1:$A10))),"")</f>
        <v/>
      </c>
      <c r="I28" s="122" t="str" cm="1">
        <f t="array" ref="I28">IFERROR(INDEX(Districtwide!I$19:I$500, SMALL(IF(($A$17=Districtwide!$E$19:$E$500), MATCH(ROW(Districtwide!$A$19:$A$500), ROW(Districtwide!$A$19:$A$500)), ""),ROWS($A$1:$A10))),"")</f>
        <v/>
      </c>
      <c r="J28" s="87" t="str" cm="1">
        <f t="array" ref="J28">IFERROR(INDEX(Districtwide!J$19:J$500, SMALL(IF(($A$17=Districtwide!$E$19:$E$500), MATCH(ROW(Districtwide!$A$19:$A$500), ROW(Districtwide!$A$19:$A$500)), ""),ROWS($A$1:$A10))),"")</f>
        <v/>
      </c>
      <c r="K28" s="86" t="str" cm="1">
        <f t="array" ref="K28">IFERROR(INDEX(Districtwide!K$19:K$500, SMALL(IF(($A$17=Districtwide!$E$19:$E$500), MATCH(ROW(Districtwide!$A$19:$A$500), ROW(Districtwide!$A$19:$A$500)), ""),ROWS($A$1:$A10))),"")</f>
        <v/>
      </c>
      <c r="L28" s="122" t="str" cm="1">
        <f t="array" ref="L28">IFERROR(INDEX(Districtwide!L$19:L$500, SMALL(IF(($A$17=Districtwide!$E$19:$E$500), MATCH(ROW(Districtwide!$A$19:$A$500), ROW(Districtwide!$A$19:$A$500)), ""),ROWS($A$1:$A10))),"")</f>
        <v/>
      </c>
      <c r="M28" s="85" t="str" cm="1">
        <f t="array" ref="M28">IFERROR(INDEX(Districtwide!M$19:M$500, SMALL(IF(($A$17=Districtwide!$E$19:$E$500), MATCH(ROW(Districtwide!$A$19:$A$500), ROW(Districtwide!$A$19:$A$500)), ""),ROWS($A$1:$A10))),"")</f>
        <v/>
      </c>
      <c r="N28" s="86" t="str" cm="1">
        <f t="array" ref="N28">IFERROR(INDEX(Districtwide!N$19:N$500, SMALL(IF(($A$17=Districtwide!$E$19:$E$500), MATCH(ROW(Districtwide!$A$19:$A$500), ROW(Districtwide!$A$19:$A$500)), ""),ROWS($A$1:$A10))),"")</f>
        <v/>
      </c>
      <c r="O28" s="86" t="str" cm="1">
        <f t="array" ref="O28">IFERROR(INDEX(Districtwide!O$19:O$500, SMALL(IF(($A$17=Districtwide!$E$19:$E$500), MATCH(ROW(Districtwide!$A$19:$A$500), ROW(Districtwide!$A$19:$A$500)), ""),ROWS($A$1:$A10))),"")</f>
        <v/>
      </c>
      <c r="P28" s="85" t="str" cm="1">
        <f t="array" ref="P28">IFERROR(INDEX(Districtwide!P$19:P$500, SMALL(IF(($A$17=Districtwide!$E$19:$E$500), MATCH(ROW(Districtwide!$A$19:$A$500), ROW(Districtwide!$A$19:$A$500)), ""),ROWS($A$1:$A10))),"")</f>
        <v/>
      </c>
      <c r="Q28" s="85" t="str">
        <f t="shared" si="2"/>
        <v xml:space="preserve"> </v>
      </c>
      <c r="R28" s="122" t="str" cm="1">
        <f t="array" ref="R28">IFERROR(INDEX(Districtwide!R$19:R$500, SMALL(IF(($A$17=Districtwide!$E$19:$E$500), MATCH(ROW(Districtwide!$A$19:$A$500), ROW(Districtwide!$A$19:$A$500)), ""),ROWS($A$1:$A10))),"")</f>
        <v/>
      </c>
      <c r="S28" s="122" t="str" cm="1">
        <f t="array" ref="S28">IFERROR(INDEX(Districtwide!S$19:S$500, SMALL(IF(($A$17=Districtwide!$E$19:$E$500), MATCH(ROW(Districtwide!$A$19:$A$500), ROW(Districtwide!$A$19:$A$500)), ""),ROWS($A$1:$A10))),"")</f>
        <v/>
      </c>
      <c r="T28" s="122" t="str" cm="1">
        <f t="array" ref="T28">IFERROR(INDEX(Districtwide!T$19:T$500, SMALL(IF(($A$17=Districtwide!$E$19:$E$500), MATCH(ROW(Districtwide!$A$19:$A$500), ROW(Districtwide!$A$19:$A$500)), ""),ROWS($A$1:$A10))),"")</f>
        <v/>
      </c>
      <c r="U28" s="85" t="str">
        <f t="shared" si="3"/>
        <v xml:space="preserve"> </v>
      </c>
      <c r="V28" s="85" t="str" cm="1">
        <f t="array" ref="V28">IFERROR(INDEX(Districtwide!V$19:V$500, SMALL(IF(($A$17=Districtwide!$E$19:$E$500), MATCH(ROW(Districtwide!$A$19:$A$500), ROW(Districtwide!$A$19:$A$500)), ""),ROWS($A$1:$A10))),"")</f>
        <v/>
      </c>
      <c r="W28" s="86" t="str" cm="1">
        <f t="array" ref="W28">IFERROR(INDEX(Districtwide!W$19:W$500, SMALL(IF(($A$17=Districtwide!$E$19:$E$500), MATCH(ROW(Districtwide!$A$19:$A$500), ROW(Districtwide!$A$19:$A$500)), ""),ROWS($A$1:$A10))),"")</f>
        <v/>
      </c>
      <c r="X28" s="122" t="str" cm="1">
        <f t="array" ref="X28">IFERROR(INDEX(Districtwide!X$19:X$500, SMALL(IF(($A$17=Districtwide!$E$19:$E$500), MATCH(ROW(Districtwide!$A$19:$A$500), ROW(Districtwide!$A$19:$A$500)), ""),ROWS($A$1:$A10))),"")</f>
        <v/>
      </c>
      <c r="Y28" s="85" t="str" cm="1">
        <f t="array" ref="Y28">IFERROR(INDEX(Districtwide!Y$19:Y$500, SMALL(IF(($A$17=Districtwide!$E$19:$E$500), MATCH(ROW(Districtwide!$A$19:$A$500), ROW(Districtwide!$A$19:$A$500)), ""),ROWS($A$1:$A10))),"")</f>
        <v/>
      </c>
      <c r="Z28" s="86" t="str" cm="1">
        <f t="array" ref="Z28">IFERROR(INDEX(Districtwide!Z$19:Z$500, SMALL(IF(($A$17=Districtwide!$E$19:$E$500), MATCH(ROW(Districtwide!$A$19:$A$500), ROW(Districtwide!$A$19:$A$500)), ""),ROWS($A$1:$A10))),"")</f>
        <v/>
      </c>
      <c r="AA28" s="122" t="str" cm="1">
        <f t="array" ref="AA28">IFERROR(INDEX(Districtwide!AA$19:AA$500, SMALL(IF(($A$17=Districtwide!$E$19:$E$500), MATCH(ROW(Districtwide!$A$19:$A$500), ROW(Districtwide!$A$19:$A$500)), ""),ROWS($A$1:$A10))),"")</f>
        <v/>
      </c>
      <c r="AB28" s="8"/>
      <c r="AC28" s="8"/>
      <c r="AH28"/>
      <c r="AI28"/>
    </row>
    <row r="29" spans="1:35">
      <c r="A29" s="134" t="str" cm="1">
        <f t="array" ref="A29">IFERROR(INDEX(Districtwide!A$19:A$500, SMALL(IF(($A$17=Districtwide!$E$19:$E$500), MATCH(ROW(Districtwide!$A$19:$A$500), ROW(Districtwide!$A$19:$A$500)), ""),ROWS($A$1:$A11))),"")</f>
        <v/>
      </c>
      <c r="B29" s="134" t="str" cm="1">
        <f t="array" ref="B29">IFERROR(INDEX(Districtwide!B$19:B$500, SMALL(IF(($A$17=Districtwide!$E$19:$E$500), MATCH(ROW(Districtwide!$A$19:$A$500), ROW(Districtwide!$A$19:$A$500)), ""),ROWS($A$1:$A11))),"")</f>
        <v/>
      </c>
      <c r="C29" s="134" t="str" cm="1">
        <f t="array" ref="C29">IFERROR(INDEX(Districtwide!C$19:C$500, SMALL(IF(($A$17=Districtwide!$E$19:$E$500), MATCH(ROW(Districtwide!$A$19:$A$500), ROW(Districtwide!$A$19:$A$500)), ""),ROWS($A$1:$A11))),"")</f>
        <v/>
      </c>
      <c r="D29" s="134" t="str" cm="1">
        <f t="array" ref="D29">IFERROR(INDEX(Districtwide!D$19:D$500, SMALL(IF(($A$17=Districtwide!$E$19:$E$500), MATCH(ROW(Districtwide!$A$19:$A$500), ROW(Districtwide!$A$19:$A$500)), ""),ROWS($A$1:$A11))),"")</f>
        <v/>
      </c>
      <c r="E29" s="85" t="str" cm="1">
        <f t="array" ref="E29">IFERROR(INDEX(Districtwide!E$19:E$500, SMALL(IF(($A$17=Districtwide!$E$19:$E$500), MATCH(ROW(Districtwide!$A$19:$A$500), ROW(Districtwide!$A$19:$A$500)), ""),ROWS($A$1:$A11))),"")</f>
        <v/>
      </c>
      <c r="F29" s="128" t="str" cm="1">
        <f t="array" ref="F29">IFERROR(INDEX(Districtwide!F$19:F$500, SMALL(IF(($A$17=Districtwide!$E$19:$E$500), MATCH(ROW(Districtwide!$A$19:$A$500), ROW(Districtwide!$A$19:$A$500)), ""),ROWS($A$1:$A11))),"")</f>
        <v/>
      </c>
      <c r="G29" s="85" t="str" cm="1">
        <f t="array" ref="G29">IFERROR(INDEX(Districtwide!G$19:G$500, SMALL(IF(($A$17=Districtwide!$E$19:$E$500), MATCH(ROW(Districtwide!$A$19:$A$500), ROW(Districtwide!$A$19:$A$500)), ""),ROWS($A$1:$A11))),"")</f>
        <v/>
      </c>
      <c r="H29" s="86" t="str" cm="1">
        <f t="array" ref="H29">IFERROR(INDEX(Districtwide!H$19:H$500, SMALL(IF(($A$17=Districtwide!$E$19:$E$500), MATCH(ROW(Districtwide!$A$19:$A$500), ROW(Districtwide!$A$19:$A$500)), ""),ROWS($A$1:$A11))),"")</f>
        <v/>
      </c>
      <c r="I29" s="122" t="str" cm="1">
        <f t="array" ref="I29">IFERROR(INDEX(Districtwide!I$19:I$500, SMALL(IF(($A$17=Districtwide!$E$19:$E$500), MATCH(ROW(Districtwide!$A$19:$A$500), ROW(Districtwide!$A$19:$A$500)), ""),ROWS($A$1:$A11))),"")</f>
        <v/>
      </c>
      <c r="J29" s="87" t="str" cm="1">
        <f t="array" ref="J29">IFERROR(INDEX(Districtwide!J$19:J$500, SMALL(IF(($A$17=Districtwide!$E$19:$E$500), MATCH(ROW(Districtwide!$A$19:$A$500), ROW(Districtwide!$A$19:$A$500)), ""),ROWS($A$1:$A11))),"")</f>
        <v/>
      </c>
      <c r="K29" s="86" t="str" cm="1">
        <f t="array" ref="K29">IFERROR(INDEX(Districtwide!K$19:K$500, SMALL(IF(($A$17=Districtwide!$E$19:$E$500), MATCH(ROW(Districtwide!$A$19:$A$500), ROW(Districtwide!$A$19:$A$500)), ""),ROWS($A$1:$A11))),"")</f>
        <v/>
      </c>
      <c r="L29" s="122" t="str" cm="1">
        <f t="array" ref="L29">IFERROR(INDEX(Districtwide!L$19:L$500, SMALL(IF(($A$17=Districtwide!$E$19:$E$500), MATCH(ROW(Districtwide!$A$19:$A$500), ROW(Districtwide!$A$19:$A$500)), ""),ROWS($A$1:$A11))),"")</f>
        <v/>
      </c>
      <c r="M29" s="85" t="str" cm="1">
        <f t="array" ref="M29">IFERROR(INDEX(Districtwide!M$19:M$500, SMALL(IF(($A$17=Districtwide!$E$19:$E$500), MATCH(ROW(Districtwide!$A$19:$A$500), ROW(Districtwide!$A$19:$A$500)), ""),ROWS($A$1:$A11))),"")</f>
        <v/>
      </c>
      <c r="N29" s="86" t="str" cm="1">
        <f t="array" ref="N29">IFERROR(INDEX(Districtwide!N$19:N$500, SMALL(IF(($A$17=Districtwide!$E$19:$E$500), MATCH(ROW(Districtwide!$A$19:$A$500), ROW(Districtwide!$A$19:$A$500)), ""),ROWS($A$1:$A11))),"")</f>
        <v/>
      </c>
      <c r="O29" s="86" t="str" cm="1">
        <f t="array" ref="O29">IFERROR(INDEX(Districtwide!O$19:O$500, SMALL(IF(($A$17=Districtwide!$E$19:$E$500), MATCH(ROW(Districtwide!$A$19:$A$500), ROW(Districtwide!$A$19:$A$500)), ""),ROWS($A$1:$A11))),"")</f>
        <v/>
      </c>
      <c r="P29" s="85" t="str" cm="1">
        <f t="array" ref="P29">IFERROR(INDEX(Districtwide!P$19:P$500, SMALL(IF(($A$17=Districtwide!$E$19:$E$500), MATCH(ROW(Districtwide!$A$19:$A$500), ROW(Districtwide!$A$19:$A$500)), ""),ROWS($A$1:$A11))),"")</f>
        <v/>
      </c>
      <c r="Q29" s="85" t="str">
        <f t="shared" si="2"/>
        <v xml:space="preserve"> </v>
      </c>
      <c r="R29" s="122" t="str" cm="1">
        <f t="array" ref="R29">IFERROR(INDEX(Districtwide!R$19:R$500, SMALL(IF(($A$17=Districtwide!$E$19:$E$500), MATCH(ROW(Districtwide!$A$19:$A$500), ROW(Districtwide!$A$19:$A$500)), ""),ROWS($A$1:$A11))),"")</f>
        <v/>
      </c>
      <c r="S29" s="122" t="str" cm="1">
        <f t="array" ref="S29">IFERROR(INDEX(Districtwide!S$19:S$500, SMALL(IF(($A$17=Districtwide!$E$19:$E$500), MATCH(ROW(Districtwide!$A$19:$A$500), ROW(Districtwide!$A$19:$A$500)), ""),ROWS($A$1:$A11))),"")</f>
        <v/>
      </c>
      <c r="T29" s="122" t="str" cm="1">
        <f t="array" ref="T29">IFERROR(INDEX(Districtwide!T$19:T$500, SMALL(IF(($A$17=Districtwide!$E$19:$E$500), MATCH(ROW(Districtwide!$A$19:$A$500), ROW(Districtwide!$A$19:$A$500)), ""),ROWS($A$1:$A11))),"")</f>
        <v/>
      </c>
      <c r="U29" s="85" t="str">
        <f>IFERROR(IF(M29="Yes",IF(T29=0,"N/A",IF(T29&gt;$L$11,"NC","C"))," "),"")</f>
        <v xml:space="preserve"> </v>
      </c>
      <c r="V29" s="85" t="str" cm="1">
        <f t="array" ref="V29">IFERROR(INDEX(Districtwide!V$19:V$500, SMALL(IF(($A$17=Districtwide!$E$19:$E$500), MATCH(ROW(Districtwide!$A$19:$A$500), ROW(Districtwide!$A$19:$A$500)), ""),ROWS($A$1:$A11))),"")</f>
        <v/>
      </c>
      <c r="W29" s="86" t="str" cm="1">
        <f t="array" ref="W29">IFERROR(INDEX(Districtwide!W$19:W$500, SMALL(IF(($A$17=Districtwide!$E$19:$E$500), MATCH(ROW(Districtwide!$A$19:$A$500), ROW(Districtwide!$A$19:$A$500)), ""),ROWS($A$1:$A11))),"")</f>
        <v/>
      </c>
      <c r="X29" s="122" t="str" cm="1">
        <f t="array" ref="X29">IFERROR(INDEX(Districtwide!X$19:X$500, SMALL(IF(($A$17=Districtwide!$E$19:$E$500), MATCH(ROW(Districtwide!$A$19:$A$500), ROW(Districtwide!$A$19:$A$500)), ""),ROWS($A$1:$A11))),"")</f>
        <v/>
      </c>
      <c r="Y29" s="85" t="str" cm="1">
        <f t="array" ref="Y29">IFERROR(INDEX(Districtwide!Y$19:Y$500, SMALL(IF(($A$17=Districtwide!$E$19:$E$500), MATCH(ROW(Districtwide!$A$19:$A$500), ROW(Districtwide!$A$19:$A$500)), ""),ROWS($A$1:$A11))),"")</f>
        <v/>
      </c>
      <c r="Z29" s="86" t="str" cm="1">
        <f t="array" ref="Z29">IFERROR(INDEX(Districtwide!Z$19:Z$500, SMALL(IF(($A$17=Districtwide!$E$19:$E$500), MATCH(ROW(Districtwide!$A$19:$A$500), ROW(Districtwide!$A$19:$A$500)), ""),ROWS($A$1:$A11))),"")</f>
        <v/>
      </c>
      <c r="AA29" s="122" t="str" cm="1">
        <f t="array" ref="AA29">IFERROR(INDEX(Districtwide!AA$19:AA$500, SMALL(IF(($A$17=Districtwide!$E$19:$E$500), MATCH(ROW(Districtwide!$A$19:$A$500), ROW(Districtwide!$A$19:$A$500)), ""),ROWS($A$1:$A11))),"")</f>
        <v/>
      </c>
      <c r="AB29" s="8"/>
      <c r="AC29" s="8"/>
      <c r="AH29"/>
      <c r="AI29"/>
    </row>
    <row r="30" spans="1:35">
      <c r="A30" s="134" t="str" cm="1">
        <f t="array" ref="A30">IFERROR(INDEX(Districtwide!A$19:A$500, SMALL(IF(($A$17=Districtwide!$E$19:$E$500), MATCH(ROW(Districtwide!$A$19:$A$500), ROW(Districtwide!$A$19:$A$500)), ""),ROWS($A$1:$A12))),"")</f>
        <v/>
      </c>
      <c r="B30" s="134" t="str" cm="1">
        <f t="array" ref="B30">IFERROR(INDEX(Districtwide!B$19:B$500, SMALL(IF(($A$17=Districtwide!$E$19:$E$500), MATCH(ROW(Districtwide!$A$19:$A$500), ROW(Districtwide!$A$19:$A$500)), ""),ROWS($A$1:$A12))),"")</f>
        <v/>
      </c>
      <c r="C30" s="134" t="str" cm="1">
        <f t="array" ref="C30">IFERROR(INDEX(Districtwide!C$19:C$500, SMALL(IF(($A$17=Districtwide!$E$19:$E$500), MATCH(ROW(Districtwide!$A$19:$A$500), ROW(Districtwide!$A$19:$A$500)), ""),ROWS($A$1:$A12))),"")</f>
        <v/>
      </c>
      <c r="D30" s="134" t="str" cm="1">
        <f t="array" ref="D30">IFERROR(INDEX(Districtwide!D$19:D$500, SMALL(IF(($A$17=Districtwide!$E$19:$E$500), MATCH(ROW(Districtwide!$A$19:$A$500), ROW(Districtwide!$A$19:$A$500)), ""),ROWS($A$1:$A12))),"")</f>
        <v/>
      </c>
      <c r="E30" s="85" t="str" cm="1">
        <f t="array" ref="E30">IFERROR(INDEX(Districtwide!E$19:E$500, SMALL(IF(($A$17=Districtwide!$E$19:$E$500), MATCH(ROW(Districtwide!$A$19:$A$500), ROW(Districtwide!$A$19:$A$500)), ""),ROWS($A$1:$A12))),"")</f>
        <v/>
      </c>
      <c r="F30" s="128" t="str" cm="1">
        <f t="array" ref="F30">IFERROR(INDEX(Districtwide!F$19:F$500, SMALL(IF(($A$17=Districtwide!$E$19:$E$500), MATCH(ROW(Districtwide!$A$19:$A$500), ROW(Districtwide!$A$19:$A$500)), ""),ROWS($A$1:$A12))),"")</f>
        <v/>
      </c>
      <c r="G30" s="85" t="str" cm="1">
        <f t="array" ref="G30">IFERROR(INDEX(Districtwide!G$19:G$500, SMALL(IF(($A$17=Districtwide!$E$19:$E$500), MATCH(ROW(Districtwide!$A$19:$A$500), ROW(Districtwide!$A$19:$A$500)), ""),ROWS($A$1:$A12))),"")</f>
        <v/>
      </c>
      <c r="H30" s="86" t="str" cm="1">
        <f t="array" ref="H30">IFERROR(INDEX(Districtwide!H$19:H$500, SMALL(IF(($A$17=Districtwide!$E$19:$E$500), MATCH(ROW(Districtwide!$A$19:$A$500), ROW(Districtwide!$A$19:$A$500)), ""),ROWS($A$1:$A12))),"")</f>
        <v/>
      </c>
      <c r="I30" s="122" t="str" cm="1">
        <f t="array" ref="I30">IFERROR(INDEX(Districtwide!I$19:I$500, SMALL(IF(($A$17=Districtwide!$E$19:$E$500), MATCH(ROW(Districtwide!$A$19:$A$500), ROW(Districtwide!$A$19:$A$500)), ""),ROWS($A$1:$A12))),"")</f>
        <v/>
      </c>
      <c r="J30" s="87" t="str" cm="1">
        <f t="array" ref="J30">IFERROR(INDEX(Districtwide!J$19:J$500, SMALL(IF(($A$17=Districtwide!$E$19:$E$500), MATCH(ROW(Districtwide!$A$19:$A$500), ROW(Districtwide!$A$19:$A$500)), ""),ROWS($A$1:$A12))),"")</f>
        <v/>
      </c>
      <c r="K30" s="86" t="str" cm="1">
        <f t="array" ref="K30">IFERROR(INDEX(Districtwide!K$19:K$500, SMALL(IF(($A$17=Districtwide!$E$19:$E$500), MATCH(ROW(Districtwide!$A$19:$A$500), ROW(Districtwide!$A$19:$A$500)), ""),ROWS($A$1:$A12))),"")</f>
        <v/>
      </c>
      <c r="L30" s="122" t="str" cm="1">
        <f t="array" ref="L30">IFERROR(INDEX(Districtwide!L$19:L$500, SMALL(IF(($A$17=Districtwide!$E$19:$E$500), MATCH(ROW(Districtwide!$A$19:$A$500), ROW(Districtwide!$A$19:$A$500)), ""),ROWS($A$1:$A12))),"")</f>
        <v/>
      </c>
      <c r="M30" s="85" t="str" cm="1">
        <f t="array" ref="M30">IFERROR(INDEX(Districtwide!M$19:M$500, SMALL(IF(($A$17=Districtwide!$E$19:$E$500), MATCH(ROW(Districtwide!$A$19:$A$500), ROW(Districtwide!$A$19:$A$500)), ""),ROWS($A$1:$A12))),"")</f>
        <v/>
      </c>
      <c r="N30" s="86" t="str" cm="1">
        <f t="array" ref="N30">IFERROR(INDEX(Districtwide!N$19:N$500, SMALL(IF(($A$17=Districtwide!$E$19:$E$500), MATCH(ROW(Districtwide!$A$19:$A$500), ROW(Districtwide!$A$19:$A$500)), ""),ROWS($A$1:$A12))),"")</f>
        <v/>
      </c>
      <c r="O30" s="86" t="str" cm="1">
        <f t="array" ref="O30">IFERROR(INDEX(Districtwide!O$19:O$500, SMALL(IF(($A$17=Districtwide!$E$19:$E$500), MATCH(ROW(Districtwide!$A$19:$A$500), ROW(Districtwide!$A$19:$A$500)), ""),ROWS($A$1:$A12))),"")</f>
        <v/>
      </c>
      <c r="P30" s="85" t="str" cm="1">
        <f t="array" ref="P30">IFERROR(INDEX(Districtwide!P$19:P$500, SMALL(IF(($A$17=Districtwide!$E$19:$E$500), MATCH(ROW(Districtwide!$A$19:$A$500), ROW(Districtwide!$A$19:$A$500)), ""),ROWS($A$1:$A12))),"")</f>
        <v/>
      </c>
      <c r="Q30" s="85" t="str">
        <f t="shared" si="2"/>
        <v xml:space="preserve"> </v>
      </c>
      <c r="R30" s="122" t="str" cm="1">
        <f t="array" ref="R30">IFERROR(INDEX(Districtwide!R$19:R$500, SMALL(IF(($A$17=Districtwide!$E$19:$E$500), MATCH(ROW(Districtwide!$A$19:$A$500), ROW(Districtwide!$A$19:$A$500)), ""),ROWS($A$1:$A12))),"")</f>
        <v/>
      </c>
      <c r="S30" s="122" t="str" cm="1">
        <f t="array" ref="S30">IFERROR(INDEX(Districtwide!S$19:S$500, SMALL(IF(($A$17=Districtwide!$E$19:$E$500), MATCH(ROW(Districtwide!$A$19:$A$500), ROW(Districtwide!$A$19:$A$500)), ""),ROWS($A$1:$A12))),"")</f>
        <v/>
      </c>
      <c r="T30" s="122" t="str" cm="1">
        <f t="array" ref="T30">IFERROR(INDEX(Districtwide!T$19:T$500, SMALL(IF(($A$17=Districtwide!$E$19:$E$500), MATCH(ROW(Districtwide!$A$19:$A$500), ROW(Districtwide!$A$19:$A$500)), ""),ROWS($A$1:$A12))),"")</f>
        <v/>
      </c>
      <c r="U30" s="85" t="str">
        <f t="shared" si="3"/>
        <v xml:space="preserve"> </v>
      </c>
      <c r="V30" s="85" t="str" cm="1">
        <f t="array" ref="V30">IFERROR(INDEX(Districtwide!V$19:V$500, SMALL(IF(($A$17=Districtwide!$E$19:$E$500), MATCH(ROW(Districtwide!$A$19:$A$500), ROW(Districtwide!$A$19:$A$500)), ""),ROWS($A$1:$A12))),"")</f>
        <v/>
      </c>
      <c r="W30" s="86" t="str" cm="1">
        <f t="array" ref="W30">IFERROR(INDEX(Districtwide!W$19:W$500, SMALL(IF(($A$17=Districtwide!$E$19:$E$500), MATCH(ROW(Districtwide!$A$19:$A$500), ROW(Districtwide!$A$19:$A$500)), ""),ROWS($A$1:$A12))),"")</f>
        <v/>
      </c>
      <c r="X30" s="122" t="str" cm="1">
        <f t="array" ref="X30">IFERROR(INDEX(Districtwide!X$19:X$500, SMALL(IF(($A$17=Districtwide!$E$19:$E$500), MATCH(ROW(Districtwide!$A$19:$A$500), ROW(Districtwide!$A$19:$A$500)), ""),ROWS($A$1:$A12))),"")</f>
        <v/>
      </c>
      <c r="Y30" s="85" t="str" cm="1">
        <f t="array" ref="Y30">IFERROR(INDEX(Districtwide!Y$19:Y$500, SMALL(IF(($A$17=Districtwide!$E$19:$E$500), MATCH(ROW(Districtwide!$A$19:$A$500), ROW(Districtwide!$A$19:$A$500)), ""),ROWS($A$1:$A12))),"")</f>
        <v/>
      </c>
      <c r="Z30" s="86" t="str" cm="1">
        <f t="array" ref="Z30">IFERROR(INDEX(Districtwide!Z$19:Z$500, SMALL(IF(($A$17=Districtwide!$E$19:$E$500), MATCH(ROW(Districtwide!$A$19:$A$500), ROW(Districtwide!$A$19:$A$500)), ""),ROWS($A$1:$A12))),"")</f>
        <v/>
      </c>
      <c r="AA30" s="122" t="str" cm="1">
        <f t="array" ref="AA30">IFERROR(INDEX(Districtwide!AA$19:AA$500, SMALL(IF(($A$17=Districtwide!$E$19:$E$500), MATCH(ROW(Districtwide!$A$19:$A$500), ROW(Districtwide!$A$19:$A$500)), ""),ROWS($A$1:$A12))),"")</f>
        <v/>
      </c>
      <c r="AB30" s="8"/>
      <c r="AC30" s="8"/>
      <c r="AH30"/>
      <c r="AI30"/>
    </row>
    <row r="31" spans="1:35">
      <c r="A31" s="134" t="str" cm="1">
        <f t="array" ref="A31">IFERROR(INDEX(Districtwide!A$19:A$500, SMALL(IF(($A$17=Districtwide!$E$19:$E$500), MATCH(ROW(Districtwide!$A$19:$A$500), ROW(Districtwide!$A$19:$A$500)), ""),ROWS($A$1:$A13))),"")</f>
        <v/>
      </c>
      <c r="B31" s="134" t="str" cm="1">
        <f t="array" ref="B31">IFERROR(INDEX(Districtwide!B$19:B$500, SMALL(IF(($A$17=Districtwide!$E$19:$E$500), MATCH(ROW(Districtwide!$A$19:$A$500), ROW(Districtwide!$A$19:$A$500)), ""),ROWS($A$1:$A13))),"")</f>
        <v/>
      </c>
      <c r="C31" s="134" t="str" cm="1">
        <f t="array" ref="C31">IFERROR(INDEX(Districtwide!C$19:C$500, SMALL(IF(($A$17=Districtwide!$E$19:$E$500), MATCH(ROW(Districtwide!$A$19:$A$500), ROW(Districtwide!$A$19:$A$500)), ""),ROWS($A$1:$A13))),"")</f>
        <v/>
      </c>
      <c r="D31" s="134" t="str" cm="1">
        <f t="array" ref="D31">IFERROR(INDEX(Districtwide!D$19:D$500, SMALL(IF(($A$17=Districtwide!$E$19:$E$500), MATCH(ROW(Districtwide!$A$19:$A$500), ROW(Districtwide!$A$19:$A$500)), ""),ROWS($A$1:$A13))),"")</f>
        <v/>
      </c>
      <c r="E31" s="85" t="str" cm="1">
        <f t="array" ref="E31">IFERROR(INDEX(Districtwide!E$19:E$500, SMALL(IF(($A$17=Districtwide!$E$19:$E$500), MATCH(ROW(Districtwide!$A$19:$A$500), ROW(Districtwide!$A$19:$A$500)), ""),ROWS($A$1:$A13))),"")</f>
        <v/>
      </c>
      <c r="F31" s="128" t="str" cm="1">
        <f t="array" ref="F31">IFERROR(INDEX(Districtwide!F$19:F$500, SMALL(IF(($A$17=Districtwide!$E$19:$E$500), MATCH(ROW(Districtwide!$A$19:$A$500), ROW(Districtwide!$A$19:$A$500)), ""),ROWS($A$1:$A13))),"")</f>
        <v/>
      </c>
      <c r="G31" s="85" t="str" cm="1">
        <f t="array" ref="G31">IFERROR(INDEX(Districtwide!G$19:G$500, SMALL(IF(($A$17=Districtwide!$E$19:$E$500), MATCH(ROW(Districtwide!$A$19:$A$500), ROW(Districtwide!$A$19:$A$500)), ""),ROWS($A$1:$A13))),"")</f>
        <v/>
      </c>
      <c r="H31" s="86" t="str" cm="1">
        <f t="array" ref="H31">IFERROR(INDEX(Districtwide!H$19:H$500, SMALL(IF(($A$17=Districtwide!$E$19:$E$500), MATCH(ROW(Districtwide!$A$19:$A$500), ROW(Districtwide!$A$19:$A$500)), ""),ROWS($A$1:$A13))),"")</f>
        <v/>
      </c>
      <c r="I31" s="122" t="str" cm="1">
        <f t="array" ref="I31">IFERROR(INDEX(Districtwide!I$19:I$500, SMALL(IF(($A$17=Districtwide!$E$19:$E$500), MATCH(ROW(Districtwide!$A$19:$A$500), ROW(Districtwide!$A$19:$A$500)), ""),ROWS($A$1:$A13))),"")</f>
        <v/>
      </c>
      <c r="J31" s="87" t="str" cm="1">
        <f t="array" ref="J31">IFERROR(INDEX(Districtwide!J$19:J$500, SMALL(IF(($A$17=Districtwide!$E$19:$E$500), MATCH(ROW(Districtwide!$A$19:$A$500), ROW(Districtwide!$A$19:$A$500)), ""),ROWS($A$1:$A13))),"")</f>
        <v/>
      </c>
      <c r="K31" s="86" t="str" cm="1">
        <f t="array" ref="K31">IFERROR(INDEX(Districtwide!K$19:K$500, SMALL(IF(($A$17=Districtwide!$E$19:$E$500), MATCH(ROW(Districtwide!$A$19:$A$500), ROW(Districtwide!$A$19:$A$500)), ""),ROWS($A$1:$A13))),"")</f>
        <v/>
      </c>
      <c r="L31" s="122" t="str" cm="1">
        <f t="array" ref="L31">IFERROR(INDEX(Districtwide!L$19:L$500, SMALL(IF(($A$17=Districtwide!$E$19:$E$500), MATCH(ROW(Districtwide!$A$19:$A$500), ROW(Districtwide!$A$19:$A$500)), ""),ROWS($A$1:$A13))),"")</f>
        <v/>
      </c>
      <c r="M31" s="85" t="str" cm="1">
        <f t="array" ref="M31">IFERROR(INDEX(Districtwide!M$19:M$500, SMALL(IF(($A$17=Districtwide!$E$19:$E$500), MATCH(ROW(Districtwide!$A$19:$A$500), ROW(Districtwide!$A$19:$A$500)), ""),ROWS($A$1:$A13))),"")</f>
        <v/>
      </c>
      <c r="N31" s="86" t="str" cm="1">
        <f t="array" ref="N31">IFERROR(INDEX(Districtwide!N$19:N$500, SMALL(IF(($A$17=Districtwide!$E$19:$E$500), MATCH(ROW(Districtwide!$A$19:$A$500), ROW(Districtwide!$A$19:$A$500)), ""),ROWS($A$1:$A13))),"")</f>
        <v/>
      </c>
      <c r="O31" s="86" t="str" cm="1">
        <f t="array" ref="O31">IFERROR(INDEX(Districtwide!O$19:O$500, SMALL(IF(($A$17=Districtwide!$E$19:$E$500), MATCH(ROW(Districtwide!$A$19:$A$500), ROW(Districtwide!$A$19:$A$500)), ""),ROWS($A$1:$A13))),"")</f>
        <v/>
      </c>
      <c r="P31" s="85" t="str" cm="1">
        <f t="array" ref="P31">IFERROR(INDEX(Districtwide!P$19:P$500, SMALL(IF(($A$17=Districtwide!$E$19:$E$500), MATCH(ROW(Districtwide!$A$19:$A$500), ROW(Districtwide!$A$19:$A$500)), ""),ROWS($A$1:$A13))),"")</f>
        <v/>
      </c>
      <c r="Q31" s="85" t="str">
        <f t="shared" si="2"/>
        <v xml:space="preserve"> </v>
      </c>
      <c r="R31" s="122" t="str" cm="1">
        <f t="array" ref="R31">IFERROR(INDEX(Districtwide!R$19:R$500, SMALL(IF(($A$17=Districtwide!$E$19:$E$500), MATCH(ROW(Districtwide!$A$19:$A$500), ROW(Districtwide!$A$19:$A$500)), ""),ROWS($A$1:$A13))),"")</f>
        <v/>
      </c>
      <c r="S31" s="122" t="str" cm="1">
        <f t="array" ref="S31">IFERROR(INDEX(Districtwide!S$19:S$500, SMALL(IF(($A$17=Districtwide!$E$19:$E$500), MATCH(ROW(Districtwide!$A$19:$A$500), ROW(Districtwide!$A$19:$A$500)), ""),ROWS($A$1:$A13))),"")</f>
        <v/>
      </c>
      <c r="T31" s="122" t="str" cm="1">
        <f t="array" ref="T31">IFERROR(INDEX(Districtwide!T$19:T$500, SMALL(IF(($A$17=Districtwide!$E$19:$E$500), MATCH(ROW(Districtwide!$A$19:$A$500), ROW(Districtwide!$A$19:$A$500)), ""),ROWS($A$1:$A13))),"")</f>
        <v/>
      </c>
      <c r="U31" s="85" t="str">
        <f t="shared" si="3"/>
        <v xml:space="preserve"> </v>
      </c>
      <c r="V31" s="85" t="str" cm="1">
        <f t="array" ref="V31">IFERROR(INDEX(Districtwide!V$19:V$500, SMALL(IF(($A$17=Districtwide!$E$19:$E$500), MATCH(ROW(Districtwide!$A$19:$A$500), ROW(Districtwide!$A$19:$A$500)), ""),ROWS($A$1:$A13))),"")</f>
        <v/>
      </c>
      <c r="W31" s="86" t="str" cm="1">
        <f t="array" ref="W31">IFERROR(INDEX(Districtwide!W$19:W$500, SMALL(IF(($A$17=Districtwide!$E$19:$E$500), MATCH(ROW(Districtwide!$A$19:$A$500), ROW(Districtwide!$A$19:$A$500)), ""),ROWS($A$1:$A13))),"")</f>
        <v/>
      </c>
      <c r="X31" s="122" t="str" cm="1">
        <f t="array" ref="X31">IFERROR(INDEX(Districtwide!X$19:X$500, SMALL(IF(($A$17=Districtwide!$E$19:$E$500), MATCH(ROW(Districtwide!$A$19:$A$500), ROW(Districtwide!$A$19:$A$500)), ""),ROWS($A$1:$A13))),"")</f>
        <v/>
      </c>
      <c r="Y31" s="85" t="str" cm="1">
        <f t="array" ref="Y31">IFERROR(INDEX(Districtwide!Y$19:Y$500, SMALL(IF(($A$17=Districtwide!$E$19:$E$500), MATCH(ROW(Districtwide!$A$19:$A$500), ROW(Districtwide!$A$19:$A$500)), ""),ROWS($A$1:$A13))),"")</f>
        <v/>
      </c>
      <c r="Z31" s="86" t="str" cm="1">
        <f t="array" ref="Z31">IFERROR(INDEX(Districtwide!Z$19:Z$500, SMALL(IF(($A$17=Districtwide!$E$19:$E$500), MATCH(ROW(Districtwide!$A$19:$A$500), ROW(Districtwide!$A$19:$A$500)), ""),ROWS($A$1:$A13))),"")</f>
        <v/>
      </c>
      <c r="AA31" s="122" t="str" cm="1">
        <f t="array" ref="AA31">IFERROR(INDEX(Districtwide!AA$19:AA$500, SMALL(IF(($A$17=Districtwide!$E$19:$E$500), MATCH(ROW(Districtwide!$A$19:$A$500), ROW(Districtwide!$A$19:$A$500)), ""),ROWS($A$1:$A13))),"")</f>
        <v/>
      </c>
      <c r="AB31" s="8"/>
      <c r="AC31" s="8"/>
      <c r="AH31"/>
      <c r="AI31"/>
    </row>
    <row r="32" spans="1:35">
      <c r="A32" s="134" t="str" cm="1">
        <f t="array" ref="A32">IFERROR(INDEX(Districtwide!A$19:A$500, SMALL(IF(($A$17=Districtwide!$E$19:$E$500), MATCH(ROW(Districtwide!$A$19:$A$500), ROW(Districtwide!$A$19:$A$500)), ""),ROWS($A$1:$A14))),"")</f>
        <v/>
      </c>
      <c r="B32" s="134" t="str" cm="1">
        <f t="array" ref="B32">IFERROR(INDEX(Districtwide!B$19:B$500, SMALL(IF(($A$17=Districtwide!$E$19:$E$500), MATCH(ROW(Districtwide!$A$19:$A$500), ROW(Districtwide!$A$19:$A$500)), ""),ROWS($A$1:$A14))),"")</f>
        <v/>
      </c>
      <c r="C32" s="134" t="str" cm="1">
        <f t="array" ref="C32">IFERROR(INDEX(Districtwide!C$19:C$500, SMALL(IF(($A$17=Districtwide!$E$19:$E$500), MATCH(ROW(Districtwide!$A$19:$A$500), ROW(Districtwide!$A$19:$A$500)), ""),ROWS($A$1:$A14))),"")</f>
        <v/>
      </c>
      <c r="D32" s="134" t="str" cm="1">
        <f t="array" ref="D32">IFERROR(INDEX(Districtwide!D$19:D$500, SMALL(IF(($A$17=Districtwide!$E$19:$E$500), MATCH(ROW(Districtwide!$A$19:$A$500), ROW(Districtwide!$A$19:$A$500)), ""),ROWS($A$1:$A14))),"")</f>
        <v/>
      </c>
      <c r="E32" s="85" t="str" cm="1">
        <f t="array" ref="E32">IFERROR(INDEX(Districtwide!E$19:E$500, SMALL(IF(($A$17=Districtwide!$E$19:$E$500), MATCH(ROW(Districtwide!$A$19:$A$500), ROW(Districtwide!$A$19:$A$500)), ""),ROWS($A$1:$A14))),"")</f>
        <v/>
      </c>
      <c r="F32" s="128" t="str" cm="1">
        <f t="array" ref="F32">IFERROR(INDEX(Districtwide!F$19:F$500, SMALL(IF(($A$17=Districtwide!$E$19:$E$500), MATCH(ROW(Districtwide!$A$19:$A$500), ROW(Districtwide!$A$19:$A$500)), ""),ROWS($A$1:$A14))),"")</f>
        <v/>
      </c>
      <c r="G32" s="85" t="str" cm="1">
        <f t="array" ref="G32">IFERROR(INDEX(Districtwide!G$19:G$500, SMALL(IF(($A$17=Districtwide!$E$19:$E$500), MATCH(ROW(Districtwide!$A$19:$A$500), ROW(Districtwide!$A$19:$A$500)), ""),ROWS($A$1:$A14))),"")</f>
        <v/>
      </c>
      <c r="H32" s="86" t="str" cm="1">
        <f t="array" ref="H32">IFERROR(INDEX(Districtwide!H$19:H$500, SMALL(IF(($A$17=Districtwide!$E$19:$E$500), MATCH(ROW(Districtwide!$A$19:$A$500), ROW(Districtwide!$A$19:$A$500)), ""),ROWS($A$1:$A14))),"")</f>
        <v/>
      </c>
      <c r="I32" s="122" t="str" cm="1">
        <f t="array" ref="I32">IFERROR(INDEX(Districtwide!I$19:I$500, SMALL(IF(($A$17=Districtwide!$E$19:$E$500), MATCH(ROW(Districtwide!$A$19:$A$500), ROW(Districtwide!$A$19:$A$500)), ""),ROWS($A$1:$A14))),"")</f>
        <v/>
      </c>
      <c r="J32" s="87" t="str" cm="1">
        <f t="array" ref="J32">IFERROR(INDEX(Districtwide!J$19:J$500, SMALL(IF(($A$17=Districtwide!$E$19:$E$500), MATCH(ROW(Districtwide!$A$19:$A$500), ROW(Districtwide!$A$19:$A$500)), ""),ROWS($A$1:$A14))),"")</f>
        <v/>
      </c>
      <c r="K32" s="86" t="str" cm="1">
        <f t="array" ref="K32">IFERROR(INDEX(Districtwide!K$19:K$500, SMALL(IF(($A$17=Districtwide!$E$19:$E$500), MATCH(ROW(Districtwide!$A$19:$A$500), ROW(Districtwide!$A$19:$A$500)), ""),ROWS($A$1:$A14))),"")</f>
        <v/>
      </c>
      <c r="L32" s="122" t="str" cm="1">
        <f t="array" ref="L32">IFERROR(INDEX(Districtwide!L$19:L$500, SMALL(IF(($A$17=Districtwide!$E$19:$E$500), MATCH(ROW(Districtwide!$A$19:$A$500), ROW(Districtwide!$A$19:$A$500)), ""),ROWS($A$1:$A14))),"")</f>
        <v/>
      </c>
      <c r="M32" s="85" t="str" cm="1">
        <f t="array" ref="M32">IFERROR(INDEX(Districtwide!M$19:M$500, SMALL(IF(($A$17=Districtwide!$E$19:$E$500), MATCH(ROW(Districtwide!$A$19:$A$500), ROW(Districtwide!$A$19:$A$500)), ""),ROWS($A$1:$A14))),"")</f>
        <v/>
      </c>
      <c r="N32" s="86" t="str" cm="1">
        <f t="array" ref="N32">IFERROR(INDEX(Districtwide!N$19:N$500, SMALL(IF(($A$17=Districtwide!$E$19:$E$500), MATCH(ROW(Districtwide!$A$19:$A$500), ROW(Districtwide!$A$19:$A$500)), ""),ROWS($A$1:$A14))),"")</f>
        <v/>
      </c>
      <c r="O32" s="86" t="str" cm="1">
        <f t="array" ref="O32">IFERROR(INDEX(Districtwide!O$19:O$500, SMALL(IF(($A$17=Districtwide!$E$19:$E$500), MATCH(ROW(Districtwide!$A$19:$A$500), ROW(Districtwide!$A$19:$A$500)), ""),ROWS($A$1:$A14))),"")</f>
        <v/>
      </c>
      <c r="P32" s="85" t="str" cm="1">
        <f t="array" ref="P32">IFERROR(INDEX(Districtwide!P$19:P$500, SMALL(IF(($A$17=Districtwide!$E$19:$E$500), MATCH(ROW(Districtwide!$A$19:$A$500), ROW(Districtwide!$A$19:$A$500)), ""),ROWS($A$1:$A14))),"")</f>
        <v/>
      </c>
      <c r="Q32" s="85" t="str">
        <f t="shared" si="2"/>
        <v xml:space="preserve"> </v>
      </c>
      <c r="R32" s="122" t="str" cm="1">
        <f t="array" ref="R32">IFERROR(INDEX(Districtwide!R$19:R$500, SMALL(IF(($A$17=Districtwide!$E$19:$E$500), MATCH(ROW(Districtwide!$A$19:$A$500), ROW(Districtwide!$A$19:$A$500)), ""),ROWS($A$1:$A14))),"")</f>
        <v/>
      </c>
      <c r="S32" s="122" t="str" cm="1">
        <f t="array" ref="S32">IFERROR(INDEX(Districtwide!S$19:S$500, SMALL(IF(($A$17=Districtwide!$E$19:$E$500), MATCH(ROW(Districtwide!$A$19:$A$500), ROW(Districtwide!$A$19:$A$500)), ""),ROWS($A$1:$A14))),"")</f>
        <v/>
      </c>
      <c r="T32" s="122" t="str" cm="1">
        <f t="array" ref="T32">IFERROR(INDEX(Districtwide!T$19:T$500, SMALL(IF(($A$17=Districtwide!$E$19:$E$500), MATCH(ROW(Districtwide!$A$19:$A$500), ROW(Districtwide!$A$19:$A$500)), ""),ROWS($A$1:$A14))),"")</f>
        <v/>
      </c>
      <c r="U32" s="85" t="str">
        <f t="shared" si="3"/>
        <v xml:space="preserve"> </v>
      </c>
      <c r="V32" s="85" t="str" cm="1">
        <f t="array" ref="V32">IFERROR(INDEX(Districtwide!V$19:V$500, SMALL(IF(($A$17=Districtwide!$E$19:$E$500), MATCH(ROW(Districtwide!$A$19:$A$500), ROW(Districtwide!$A$19:$A$500)), ""),ROWS($A$1:$A14))),"")</f>
        <v/>
      </c>
      <c r="W32" s="86" t="str" cm="1">
        <f t="array" ref="W32">IFERROR(INDEX(Districtwide!W$19:W$500, SMALL(IF(($A$17=Districtwide!$E$19:$E$500), MATCH(ROW(Districtwide!$A$19:$A$500), ROW(Districtwide!$A$19:$A$500)), ""),ROWS($A$1:$A14))),"")</f>
        <v/>
      </c>
      <c r="X32" s="122" t="str" cm="1">
        <f t="array" ref="X32">IFERROR(INDEX(Districtwide!X$19:X$500, SMALL(IF(($A$17=Districtwide!$E$19:$E$500), MATCH(ROW(Districtwide!$A$19:$A$500), ROW(Districtwide!$A$19:$A$500)), ""),ROWS($A$1:$A14))),"")</f>
        <v/>
      </c>
      <c r="Y32" s="85" t="str" cm="1">
        <f t="array" ref="Y32">IFERROR(INDEX(Districtwide!Y$19:Y$500, SMALL(IF(($A$17=Districtwide!$E$19:$E$500), MATCH(ROW(Districtwide!$A$19:$A$500), ROW(Districtwide!$A$19:$A$500)), ""),ROWS($A$1:$A14))),"")</f>
        <v/>
      </c>
      <c r="Z32" s="86" t="str" cm="1">
        <f t="array" ref="Z32">IFERROR(INDEX(Districtwide!Z$19:Z$500, SMALL(IF(($A$17=Districtwide!$E$19:$E$500), MATCH(ROW(Districtwide!$A$19:$A$500), ROW(Districtwide!$A$19:$A$500)), ""),ROWS($A$1:$A14))),"")</f>
        <v/>
      </c>
      <c r="AA32" s="122" t="str" cm="1">
        <f t="array" ref="AA32">IFERROR(INDEX(Districtwide!AA$19:AA$500, SMALL(IF(($A$17=Districtwide!$E$19:$E$500), MATCH(ROW(Districtwide!$A$19:$A$500), ROW(Districtwide!$A$19:$A$500)), ""),ROWS($A$1:$A14))),"")</f>
        <v/>
      </c>
      <c r="AB32" s="1"/>
      <c r="AC32" s="1"/>
      <c r="AH32"/>
      <c r="AI32"/>
    </row>
    <row r="33" spans="1:35">
      <c r="A33" s="134" t="str" cm="1">
        <f t="array" ref="A33">IFERROR(INDEX(Districtwide!A$19:A$500, SMALL(IF(($A$17=Districtwide!$E$19:$E$500), MATCH(ROW(Districtwide!$A$19:$A$500), ROW(Districtwide!$A$19:$A$500)), ""),ROWS($A$1:$A15))),"")</f>
        <v/>
      </c>
      <c r="B33" s="134" t="str" cm="1">
        <f t="array" ref="B33">IFERROR(INDEX(Districtwide!B$19:B$500, SMALL(IF(($A$17=Districtwide!$E$19:$E$500), MATCH(ROW(Districtwide!$A$19:$A$500), ROW(Districtwide!$A$19:$A$500)), ""),ROWS($A$1:$A15))),"")</f>
        <v/>
      </c>
      <c r="C33" s="134" t="str" cm="1">
        <f t="array" ref="C33">IFERROR(INDEX(Districtwide!C$19:C$500, SMALL(IF(($A$17=Districtwide!$E$19:$E$500), MATCH(ROW(Districtwide!$A$19:$A$500), ROW(Districtwide!$A$19:$A$500)), ""),ROWS($A$1:$A15))),"")</f>
        <v/>
      </c>
      <c r="D33" s="134" t="str" cm="1">
        <f t="array" ref="D33">IFERROR(INDEX(Districtwide!D$19:D$500, SMALL(IF(($A$17=Districtwide!$E$19:$E$500), MATCH(ROW(Districtwide!$A$19:$A$500), ROW(Districtwide!$A$19:$A$500)), ""),ROWS($A$1:$A15))),"")</f>
        <v/>
      </c>
      <c r="E33" s="85" t="str" cm="1">
        <f t="array" ref="E33">IFERROR(INDEX(Districtwide!E$19:E$500, SMALL(IF(($A$17=Districtwide!$E$19:$E$500), MATCH(ROW(Districtwide!$A$19:$A$500), ROW(Districtwide!$A$19:$A$500)), ""),ROWS($A$1:$A15))),"")</f>
        <v/>
      </c>
      <c r="F33" s="128" t="str" cm="1">
        <f t="array" ref="F33">IFERROR(INDEX(Districtwide!F$19:F$500, SMALL(IF(($A$17=Districtwide!$E$19:$E$500), MATCH(ROW(Districtwide!$A$19:$A$500), ROW(Districtwide!$A$19:$A$500)), ""),ROWS($A$1:$A15))),"")</f>
        <v/>
      </c>
      <c r="G33" s="85" t="str" cm="1">
        <f t="array" ref="G33">IFERROR(INDEX(Districtwide!G$19:G$500, SMALL(IF(($A$17=Districtwide!$E$19:$E$500), MATCH(ROW(Districtwide!$A$19:$A$500), ROW(Districtwide!$A$19:$A$500)), ""),ROWS($A$1:$A15))),"")</f>
        <v/>
      </c>
      <c r="H33" s="86" t="str" cm="1">
        <f t="array" ref="H33">IFERROR(INDEX(Districtwide!H$19:H$500, SMALL(IF(($A$17=Districtwide!$E$19:$E$500), MATCH(ROW(Districtwide!$A$19:$A$500), ROW(Districtwide!$A$19:$A$500)), ""),ROWS($A$1:$A15))),"")</f>
        <v/>
      </c>
      <c r="I33" s="122" t="str" cm="1">
        <f t="array" ref="I33">IFERROR(INDEX(Districtwide!I$19:I$500, SMALL(IF(($A$17=Districtwide!$E$19:$E$500), MATCH(ROW(Districtwide!$A$19:$A$500), ROW(Districtwide!$A$19:$A$500)), ""),ROWS($A$1:$A15))),"")</f>
        <v/>
      </c>
      <c r="J33" s="87" t="str" cm="1">
        <f t="array" ref="J33">IFERROR(INDEX(Districtwide!J$19:J$500, SMALL(IF(($A$17=Districtwide!$E$19:$E$500), MATCH(ROW(Districtwide!$A$19:$A$500), ROW(Districtwide!$A$19:$A$500)), ""),ROWS($A$1:$A15))),"")</f>
        <v/>
      </c>
      <c r="K33" s="86" t="str" cm="1">
        <f t="array" ref="K33">IFERROR(INDEX(Districtwide!K$19:K$500, SMALL(IF(($A$17=Districtwide!$E$19:$E$500), MATCH(ROW(Districtwide!$A$19:$A$500), ROW(Districtwide!$A$19:$A$500)), ""),ROWS($A$1:$A15))),"")</f>
        <v/>
      </c>
      <c r="L33" s="122" t="str" cm="1">
        <f t="array" ref="L33">IFERROR(INDEX(Districtwide!L$19:L$500, SMALL(IF(($A$17=Districtwide!$E$19:$E$500), MATCH(ROW(Districtwide!$A$19:$A$500), ROW(Districtwide!$A$19:$A$500)), ""),ROWS($A$1:$A15))),"")</f>
        <v/>
      </c>
      <c r="M33" s="85" t="str" cm="1">
        <f t="array" ref="M33">IFERROR(INDEX(Districtwide!M$19:M$500, SMALL(IF(($A$17=Districtwide!$E$19:$E$500), MATCH(ROW(Districtwide!$A$19:$A$500), ROW(Districtwide!$A$19:$A$500)), ""),ROWS($A$1:$A15))),"")</f>
        <v/>
      </c>
      <c r="N33" s="86" t="str" cm="1">
        <f t="array" ref="N33">IFERROR(INDEX(Districtwide!N$19:N$500, SMALL(IF(($A$17=Districtwide!$E$19:$E$500), MATCH(ROW(Districtwide!$A$19:$A$500), ROW(Districtwide!$A$19:$A$500)), ""),ROWS($A$1:$A15))),"")</f>
        <v/>
      </c>
      <c r="O33" s="86" t="str" cm="1">
        <f t="array" ref="O33">IFERROR(INDEX(Districtwide!O$19:O$500, SMALL(IF(($A$17=Districtwide!$E$19:$E$500), MATCH(ROW(Districtwide!$A$19:$A$500), ROW(Districtwide!$A$19:$A$500)), ""),ROWS($A$1:$A15))),"")</f>
        <v/>
      </c>
      <c r="P33" s="85" t="str" cm="1">
        <f t="array" ref="P33">IFERROR(INDEX(Districtwide!P$19:P$500, SMALL(IF(($A$17=Districtwide!$E$19:$E$500), MATCH(ROW(Districtwide!$A$19:$A$500), ROW(Districtwide!$A$19:$A$500)), ""),ROWS($A$1:$A15))),"")</f>
        <v/>
      </c>
      <c r="Q33" s="85" t="str">
        <f t="shared" si="2"/>
        <v xml:space="preserve"> </v>
      </c>
      <c r="R33" s="122" t="str" cm="1">
        <f t="array" ref="R33">IFERROR(INDEX(Districtwide!R$19:R$500, SMALL(IF(($A$17=Districtwide!$E$19:$E$500), MATCH(ROW(Districtwide!$A$19:$A$500), ROW(Districtwide!$A$19:$A$500)), ""),ROWS($A$1:$A15))),"")</f>
        <v/>
      </c>
      <c r="S33" s="122" t="str" cm="1">
        <f t="array" ref="S33">IFERROR(INDEX(Districtwide!S$19:S$500, SMALL(IF(($A$17=Districtwide!$E$19:$E$500), MATCH(ROW(Districtwide!$A$19:$A$500), ROW(Districtwide!$A$19:$A$500)), ""),ROWS($A$1:$A15))),"")</f>
        <v/>
      </c>
      <c r="T33" s="122" t="str" cm="1">
        <f t="array" ref="T33">IFERROR(INDEX(Districtwide!T$19:T$500, SMALL(IF(($A$17=Districtwide!$E$19:$E$500), MATCH(ROW(Districtwide!$A$19:$A$500), ROW(Districtwide!$A$19:$A$500)), ""),ROWS($A$1:$A15))),"")</f>
        <v/>
      </c>
      <c r="U33" s="85" t="str">
        <f t="shared" si="3"/>
        <v xml:space="preserve"> </v>
      </c>
      <c r="V33" s="85" t="str" cm="1">
        <f t="array" ref="V33">IFERROR(INDEX(Districtwide!V$19:V$500, SMALL(IF(($A$17=Districtwide!$E$19:$E$500), MATCH(ROW(Districtwide!$A$19:$A$500), ROW(Districtwide!$A$19:$A$500)), ""),ROWS($A$1:$A15))),"")</f>
        <v/>
      </c>
      <c r="W33" s="86" t="str" cm="1">
        <f t="array" ref="W33">IFERROR(INDEX(Districtwide!W$19:W$500, SMALL(IF(($A$17=Districtwide!$E$19:$E$500), MATCH(ROW(Districtwide!$A$19:$A$500), ROW(Districtwide!$A$19:$A$500)), ""),ROWS($A$1:$A15))),"")</f>
        <v/>
      </c>
      <c r="X33" s="122" t="str" cm="1">
        <f t="array" ref="X33">IFERROR(INDEX(Districtwide!X$19:X$500, SMALL(IF(($A$17=Districtwide!$E$19:$E$500), MATCH(ROW(Districtwide!$A$19:$A$500), ROW(Districtwide!$A$19:$A$500)), ""),ROWS($A$1:$A15))),"")</f>
        <v/>
      </c>
      <c r="Y33" s="85" t="str" cm="1">
        <f t="array" ref="Y33">IFERROR(INDEX(Districtwide!Y$19:Y$500, SMALL(IF(($A$17=Districtwide!$E$19:$E$500), MATCH(ROW(Districtwide!$A$19:$A$500), ROW(Districtwide!$A$19:$A$500)), ""),ROWS($A$1:$A15))),"")</f>
        <v/>
      </c>
      <c r="Z33" s="86" t="str" cm="1">
        <f t="array" ref="Z33">IFERROR(INDEX(Districtwide!Z$19:Z$500, SMALL(IF(($A$17=Districtwide!$E$19:$E$500), MATCH(ROW(Districtwide!$A$19:$A$500), ROW(Districtwide!$A$19:$A$500)), ""),ROWS($A$1:$A15))),"")</f>
        <v/>
      </c>
      <c r="AA33" s="122" t="str" cm="1">
        <f t="array" ref="AA33">IFERROR(INDEX(Districtwide!AA$19:AA$500, SMALL(IF(($A$17=Districtwide!$E$19:$E$500), MATCH(ROW(Districtwide!$A$19:$A$500), ROW(Districtwide!$A$19:$A$500)), ""),ROWS($A$1:$A15))),"")</f>
        <v/>
      </c>
      <c r="AB33" s="1"/>
      <c r="AC33" s="1"/>
      <c r="AH33"/>
      <c r="AI33"/>
    </row>
    <row r="34" spans="1:35">
      <c r="A34" s="134" t="str" cm="1">
        <f t="array" ref="A34">IFERROR(INDEX(Districtwide!A$19:A$500, SMALL(IF(($A$17=Districtwide!$E$19:$E$500), MATCH(ROW(Districtwide!$A$19:$A$500), ROW(Districtwide!$A$19:$A$500)), ""),ROWS($A$1:$A16))),"")</f>
        <v/>
      </c>
      <c r="B34" s="134" t="str" cm="1">
        <f t="array" ref="B34">IFERROR(INDEX(Districtwide!B$19:B$500, SMALL(IF(($A$17=Districtwide!$E$19:$E$500), MATCH(ROW(Districtwide!$A$19:$A$500), ROW(Districtwide!$A$19:$A$500)), ""),ROWS($A$1:$A16))),"")</f>
        <v/>
      </c>
      <c r="C34" s="134" t="str" cm="1">
        <f t="array" ref="C34">IFERROR(INDEX(Districtwide!C$19:C$500, SMALL(IF(($A$17=Districtwide!$E$19:$E$500), MATCH(ROW(Districtwide!$A$19:$A$500), ROW(Districtwide!$A$19:$A$500)), ""),ROWS($A$1:$A16))),"")</f>
        <v/>
      </c>
      <c r="D34" s="134" t="str" cm="1">
        <f t="array" ref="D34">IFERROR(INDEX(Districtwide!D$19:D$500, SMALL(IF(($A$17=Districtwide!$E$19:$E$500), MATCH(ROW(Districtwide!$A$19:$A$500), ROW(Districtwide!$A$19:$A$500)), ""),ROWS($A$1:$A16))),"")</f>
        <v/>
      </c>
      <c r="E34" s="85" t="str" cm="1">
        <f t="array" ref="E34">IFERROR(INDEX(Districtwide!E$19:E$500, SMALL(IF(($A$17=Districtwide!$E$19:$E$500), MATCH(ROW(Districtwide!$A$19:$A$500), ROW(Districtwide!$A$19:$A$500)), ""),ROWS($A$1:$A16))),"")</f>
        <v/>
      </c>
      <c r="F34" s="128" t="str" cm="1">
        <f t="array" ref="F34">IFERROR(INDEX(Districtwide!F$19:F$500, SMALL(IF(($A$17=Districtwide!$E$19:$E$500), MATCH(ROW(Districtwide!$A$19:$A$500), ROW(Districtwide!$A$19:$A$500)), ""),ROWS($A$1:$A16))),"")</f>
        <v/>
      </c>
      <c r="G34" s="85" t="str" cm="1">
        <f t="array" ref="G34">IFERROR(INDEX(Districtwide!G$19:G$500, SMALL(IF(($A$17=Districtwide!$E$19:$E$500), MATCH(ROW(Districtwide!$A$19:$A$500), ROW(Districtwide!$A$19:$A$500)), ""),ROWS($A$1:$A16))),"")</f>
        <v/>
      </c>
      <c r="H34" s="86" t="str" cm="1">
        <f t="array" ref="H34">IFERROR(INDEX(Districtwide!H$19:H$500, SMALL(IF(($A$17=Districtwide!$E$19:$E$500), MATCH(ROW(Districtwide!$A$19:$A$500), ROW(Districtwide!$A$19:$A$500)), ""),ROWS($A$1:$A16))),"")</f>
        <v/>
      </c>
      <c r="I34" s="122" t="str" cm="1">
        <f t="array" ref="I34">IFERROR(INDEX(Districtwide!I$19:I$500, SMALL(IF(($A$17=Districtwide!$E$19:$E$500), MATCH(ROW(Districtwide!$A$19:$A$500), ROW(Districtwide!$A$19:$A$500)), ""),ROWS($A$1:$A16))),"")</f>
        <v/>
      </c>
      <c r="J34" s="87" t="str" cm="1">
        <f t="array" ref="J34">IFERROR(INDEX(Districtwide!J$19:J$500, SMALL(IF(($A$17=Districtwide!$E$19:$E$500), MATCH(ROW(Districtwide!$A$19:$A$500), ROW(Districtwide!$A$19:$A$500)), ""),ROWS($A$1:$A16))),"")</f>
        <v/>
      </c>
      <c r="K34" s="86" t="str" cm="1">
        <f t="array" ref="K34">IFERROR(INDEX(Districtwide!K$19:K$500, SMALL(IF(($A$17=Districtwide!$E$19:$E$500), MATCH(ROW(Districtwide!$A$19:$A$500), ROW(Districtwide!$A$19:$A$500)), ""),ROWS($A$1:$A16))),"")</f>
        <v/>
      </c>
      <c r="L34" s="122" t="str" cm="1">
        <f t="array" ref="L34">IFERROR(INDEX(Districtwide!L$19:L$500, SMALL(IF(($A$17=Districtwide!$E$19:$E$500), MATCH(ROW(Districtwide!$A$19:$A$500), ROW(Districtwide!$A$19:$A$500)), ""),ROWS($A$1:$A16))),"")</f>
        <v/>
      </c>
      <c r="M34" s="85" t="str" cm="1">
        <f t="array" ref="M34">IFERROR(INDEX(Districtwide!M$19:M$500, SMALL(IF(($A$17=Districtwide!$E$19:$E$500), MATCH(ROW(Districtwide!$A$19:$A$500), ROW(Districtwide!$A$19:$A$500)), ""),ROWS($A$1:$A16))),"")</f>
        <v/>
      </c>
      <c r="N34" s="86" t="str" cm="1">
        <f t="array" ref="N34">IFERROR(INDEX(Districtwide!N$19:N$500, SMALL(IF(($A$17=Districtwide!$E$19:$E$500), MATCH(ROW(Districtwide!$A$19:$A$500), ROW(Districtwide!$A$19:$A$500)), ""),ROWS($A$1:$A16))),"")</f>
        <v/>
      </c>
      <c r="O34" s="86" t="str" cm="1">
        <f t="array" ref="O34">IFERROR(INDEX(Districtwide!O$19:O$500, SMALL(IF(($A$17=Districtwide!$E$19:$E$500), MATCH(ROW(Districtwide!$A$19:$A$500), ROW(Districtwide!$A$19:$A$500)), ""),ROWS($A$1:$A16))),"")</f>
        <v/>
      </c>
      <c r="P34" s="85" t="str" cm="1">
        <f t="array" ref="P34">IFERROR(INDEX(Districtwide!P$19:P$500, SMALL(IF(($A$17=Districtwide!$E$19:$E$500), MATCH(ROW(Districtwide!$A$19:$A$500), ROW(Districtwide!$A$19:$A$500)), ""),ROWS($A$1:$A16))),"")</f>
        <v/>
      </c>
      <c r="Q34" s="85" t="str">
        <f t="shared" si="2"/>
        <v xml:space="preserve"> </v>
      </c>
      <c r="R34" s="122" t="str" cm="1">
        <f t="array" ref="R34">IFERROR(INDEX(Districtwide!R$19:R$500, SMALL(IF(($A$17=Districtwide!$E$19:$E$500), MATCH(ROW(Districtwide!$A$19:$A$500), ROW(Districtwide!$A$19:$A$500)), ""),ROWS($A$1:$A16))),"")</f>
        <v/>
      </c>
      <c r="S34" s="122" t="str" cm="1">
        <f t="array" ref="S34">IFERROR(INDEX(Districtwide!S$19:S$500, SMALL(IF(($A$17=Districtwide!$E$19:$E$500), MATCH(ROW(Districtwide!$A$19:$A$500), ROW(Districtwide!$A$19:$A$500)), ""),ROWS($A$1:$A16))),"")</f>
        <v/>
      </c>
      <c r="T34" s="122" t="str" cm="1">
        <f t="array" ref="T34">IFERROR(INDEX(Districtwide!T$19:T$500, SMALL(IF(($A$17=Districtwide!$E$19:$E$500), MATCH(ROW(Districtwide!$A$19:$A$500), ROW(Districtwide!$A$19:$A$500)), ""),ROWS($A$1:$A16))),"")</f>
        <v/>
      </c>
      <c r="U34" s="85" t="str">
        <f t="shared" si="3"/>
        <v xml:space="preserve"> </v>
      </c>
      <c r="V34" s="85" t="str" cm="1">
        <f t="array" ref="V34">IFERROR(INDEX(Districtwide!V$19:V$500, SMALL(IF(($A$17=Districtwide!$E$19:$E$500), MATCH(ROW(Districtwide!$A$19:$A$500), ROW(Districtwide!$A$19:$A$500)), ""),ROWS($A$1:$A16))),"")</f>
        <v/>
      </c>
      <c r="W34" s="86" t="str" cm="1">
        <f t="array" ref="W34">IFERROR(INDEX(Districtwide!W$19:W$500, SMALL(IF(($A$17=Districtwide!$E$19:$E$500), MATCH(ROW(Districtwide!$A$19:$A$500), ROW(Districtwide!$A$19:$A$500)), ""),ROWS($A$1:$A16))),"")</f>
        <v/>
      </c>
      <c r="X34" s="122" t="str" cm="1">
        <f t="array" ref="X34">IFERROR(INDEX(Districtwide!X$19:X$500, SMALL(IF(($A$17=Districtwide!$E$19:$E$500), MATCH(ROW(Districtwide!$A$19:$A$500), ROW(Districtwide!$A$19:$A$500)), ""),ROWS($A$1:$A16))),"")</f>
        <v/>
      </c>
      <c r="Y34" s="85" t="str" cm="1">
        <f t="array" ref="Y34">IFERROR(INDEX(Districtwide!Y$19:Y$500, SMALL(IF(($A$17=Districtwide!$E$19:$E$500), MATCH(ROW(Districtwide!$A$19:$A$500), ROW(Districtwide!$A$19:$A$500)), ""),ROWS($A$1:$A16))),"")</f>
        <v/>
      </c>
      <c r="Z34" s="86" t="str" cm="1">
        <f t="array" ref="Z34">IFERROR(INDEX(Districtwide!Z$19:Z$500, SMALL(IF(($A$17=Districtwide!$E$19:$E$500), MATCH(ROW(Districtwide!$A$19:$A$500), ROW(Districtwide!$A$19:$A$500)), ""),ROWS($A$1:$A16))),"")</f>
        <v/>
      </c>
      <c r="AA34" s="122" t="str" cm="1">
        <f t="array" ref="AA34">IFERROR(INDEX(Districtwide!AA$19:AA$500, SMALL(IF(($A$17=Districtwide!$E$19:$E$500), MATCH(ROW(Districtwide!$A$19:$A$500), ROW(Districtwide!$A$19:$A$500)), ""),ROWS($A$1:$A16))),"")</f>
        <v/>
      </c>
      <c r="AB34" s="1"/>
      <c r="AC34" s="1"/>
      <c r="AH34"/>
      <c r="AI34"/>
    </row>
    <row r="35" spans="1:35">
      <c r="A35" s="134" t="str" cm="1">
        <f t="array" ref="A35">IFERROR(INDEX(Districtwide!A$19:A$500, SMALL(IF(($A$17=Districtwide!$E$19:$E$500), MATCH(ROW(Districtwide!$A$19:$A$500), ROW(Districtwide!$A$19:$A$500)), ""),ROWS($A$1:$A17))),"")</f>
        <v/>
      </c>
      <c r="B35" s="134" t="str" cm="1">
        <f t="array" ref="B35">IFERROR(INDEX(Districtwide!B$19:B$500, SMALL(IF(($A$17=Districtwide!$E$19:$E$500), MATCH(ROW(Districtwide!$A$19:$A$500), ROW(Districtwide!$A$19:$A$500)), ""),ROWS($A$1:$A17))),"")</f>
        <v/>
      </c>
      <c r="C35" s="134" t="str" cm="1">
        <f t="array" ref="C35">IFERROR(INDEX(Districtwide!C$19:C$500, SMALL(IF(($A$17=Districtwide!$E$19:$E$500), MATCH(ROW(Districtwide!$A$19:$A$500), ROW(Districtwide!$A$19:$A$500)), ""),ROWS($A$1:$A17))),"")</f>
        <v/>
      </c>
      <c r="D35" s="134" t="str" cm="1">
        <f t="array" ref="D35">IFERROR(INDEX(Districtwide!D$19:D$500, SMALL(IF(($A$17=Districtwide!$E$19:$E$500), MATCH(ROW(Districtwide!$A$19:$A$500), ROW(Districtwide!$A$19:$A$500)), ""),ROWS($A$1:$A17))),"")</f>
        <v/>
      </c>
      <c r="E35" s="85" t="str" cm="1">
        <f t="array" ref="E35">IFERROR(INDEX(Districtwide!E$19:E$500, SMALL(IF(($A$17=Districtwide!$E$19:$E$500), MATCH(ROW(Districtwide!$A$19:$A$500), ROW(Districtwide!$A$19:$A$500)), ""),ROWS($A$1:$A17))),"")</f>
        <v/>
      </c>
      <c r="F35" s="128" t="str" cm="1">
        <f t="array" ref="F35">IFERROR(INDEX(Districtwide!F$19:F$500, SMALL(IF(($A$17=Districtwide!$E$19:$E$500), MATCH(ROW(Districtwide!$A$19:$A$500), ROW(Districtwide!$A$19:$A$500)), ""),ROWS($A$1:$A17))),"")</f>
        <v/>
      </c>
      <c r="G35" s="85" t="str" cm="1">
        <f t="array" ref="G35">IFERROR(INDEX(Districtwide!G$19:G$500, SMALL(IF(($A$17=Districtwide!$E$19:$E$500), MATCH(ROW(Districtwide!$A$19:$A$500), ROW(Districtwide!$A$19:$A$500)), ""),ROWS($A$1:$A17))),"")</f>
        <v/>
      </c>
      <c r="H35" s="86" t="str" cm="1">
        <f t="array" ref="H35">IFERROR(INDEX(Districtwide!H$19:H$500, SMALL(IF(($A$17=Districtwide!$E$19:$E$500), MATCH(ROW(Districtwide!$A$19:$A$500), ROW(Districtwide!$A$19:$A$500)), ""),ROWS($A$1:$A17))),"")</f>
        <v/>
      </c>
      <c r="I35" s="122" t="str" cm="1">
        <f t="array" ref="I35">IFERROR(INDEX(Districtwide!I$19:I$500, SMALL(IF(($A$17=Districtwide!$E$19:$E$500), MATCH(ROW(Districtwide!$A$19:$A$500), ROW(Districtwide!$A$19:$A$500)), ""),ROWS($A$1:$A17))),"")</f>
        <v/>
      </c>
      <c r="J35" s="87" t="str" cm="1">
        <f t="array" ref="J35">IFERROR(INDEX(Districtwide!J$19:J$500, SMALL(IF(($A$17=Districtwide!$E$19:$E$500), MATCH(ROW(Districtwide!$A$19:$A$500), ROW(Districtwide!$A$19:$A$500)), ""),ROWS($A$1:$A17))),"")</f>
        <v/>
      </c>
      <c r="K35" s="86" t="str" cm="1">
        <f t="array" ref="K35">IFERROR(INDEX(Districtwide!K$19:K$500, SMALL(IF(($A$17=Districtwide!$E$19:$E$500), MATCH(ROW(Districtwide!$A$19:$A$500), ROW(Districtwide!$A$19:$A$500)), ""),ROWS($A$1:$A17))),"")</f>
        <v/>
      </c>
      <c r="L35" s="122" t="str" cm="1">
        <f t="array" ref="L35">IFERROR(INDEX(Districtwide!L$19:L$500, SMALL(IF(($A$17=Districtwide!$E$19:$E$500), MATCH(ROW(Districtwide!$A$19:$A$500), ROW(Districtwide!$A$19:$A$500)), ""),ROWS($A$1:$A17))),"")</f>
        <v/>
      </c>
      <c r="M35" s="85" t="str" cm="1">
        <f t="array" ref="M35">IFERROR(INDEX(Districtwide!M$19:M$500, SMALL(IF(($A$17=Districtwide!$E$19:$E$500), MATCH(ROW(Districtwide!$A$19:$A$500), ROW(Districtwide!$A$19:$A$500)), ""),ROWS($A$1:$A17))),"")</f>
        <v/>
      </c>
      <c r="N35" s="86" t="str" cm="1">
        <f t="array" ref="N35">IFERROR(INDEX(Districtwide!N$19:N$500, SMALL(IF(($A$17=Districtwide!$E$19:$E$500), MATCH(ROW(Districtwide!$A$19:$A$500), ROW(Districtwide!$A$19:$A$500)), ""),ROWS($A$1:$A17))),"")</f>
        <v/>
      </c>
      <c r="O35" s="86" t="str" cm="1">
        <f t="array" ref="O35">IFERROR(INDEX(Districtwide!O$19:O$500, SMALL(IF(($A$17=Districtwide!$E$19:$E$500), MATCH(ROW(Districtwide!$A$19:$A$500), ROW(Districtwide!$A$19:$A$500)), ""),ROWS($A$1:$A17))),"")</f>
        <v/>
      </c>
      <c r="P35" s="85" t="str" cm="1">
        <f t="array" ref="P35">IFERROR(INDEX(Districtwide!P$19:P$500, SMALL(IF(($A$17=Districtwide!$E$19:$E$500), MATCH(ROW(Districtwide!$A$19:$A$500), ROW(Districtwide!$A$19:$A$500)), ""),ROWS($A$1:$A17))),"")</f>
        <v/>
      </c>
      <c r="Q35" s="85" t="str">
        <f t="shared" si="2"/>
        <v xml:space="preserve"> </v>
      </c>
      <c r="R35" s="122" t="str" cm="1">
        <f t="array" ref="R35">IFERROR(INDEX(Districtwide!R$19:R$500, SMALL(IF(($A$17=Districtwide!$E$19:$E$500), MATCH(ROW(Districtwide!$A$19:$A$500), ROW(Districtwide!$A$19:$A$500)), ""),ROWS($A$1:$A17))),"")</f>
        <v/>
      </c>
      <c r="S35" s="122" t="str" cm="1">
        <f t="array" ref="S35">IFERROR(INDEX(Districtwide!S$19:S$500, SMALL(IF(($A$17=Districtwide!$E$19:$E$500), MATCH(ROW(Districtwide!$A$19:$A$500), ROW(Districtwide!$A$19:$A$500)), ""),ROWS($A$1:$A17))),"")</f>
        <v/>
      </c>
      <c r="T35" s="122" t="str" cm="1">
        <f t="array" ref="T35">IFERROR(INDEX(Districtwide!T$19:T$500, SMALL(IF(($A$17=Districtwide!$E$19:$E$500), MATCH(ROW(Districtwide!$A$19:$A$500), ROW(Districtwide!$A$19:$A$500)), ""),ROWS($A$1:$A17))),"")</f>
        <v/>
      </c>
      <c r="U35" s="85" t="str">
        <f t="shared" si="3"/>
        <v xml:space="preserve"> </v>
      </c>
      <c r="V35" s="85" t="str" cm="1">
        <f t="array" ref="V35">IFERROR(INDEX(Districtwide!V$19:V$500, SMALL(IF(($A$17=Districtwide!$E$19:$E$500), MATCH(ROW(Districtwide!$A$19:$A$500), ROW(Districtwide!$A$19:$A$500)), ""),ROWS($A$1:$A17))),"")</f>
        <v/>
      </c>
      <c r="W35" s="86" t="str" cm="1">
        <f t="array" ref="W35">IFERROR(INDEX(Districtwide!W$19:W$500, SMALL(IF(($A$17=Districtwide!$E$19:$E$500), MATCH(ROW(Districtwide!$A$19:$A$500), ROW(Districtwide!$A$19:$A$500)), ""),ROWS($A$1:$A17))),"")</f>
        <v/>
      </c>
      <c r="X35" s="122" t="str" cm="1">
        <f t="array" ref="X35">IFERROR(INDEX(Districtwide!X$19:X$500, SMALL(IF(($A$17=Districtwide!$E$19:$E$500), MATCH(ROW(Districtwide!$A$19:$A$500), ROW(Districtwide!$A$19:$A$500)), ""),ROWS($A$1:$A17))),"")</f>
        <v/>
      </c>
      <c r="Y35" s="85" t="str" cm="1">
        <f t="array" ref="Y35">IFERROR(INDEX(Districtwide!Y$19:Y$500, SMALL(IF(($A$17=Districtwide!$E$19:$E$500), MATCH(ROW(Districtwide!$A$19:$A$500), ROW(Districtwide!$A$19:$A$500)), ""),ROWS($A$1:$A17))),"")</f>
        <v/>
      </c>
      <c r="Z35" s="86" t="str" cm="1">
        <f t="array" ref="Z35">IFERROR(INDEX(Districtwide!Z$19:Z$500, SMALL(IF(($A$17=Districtwide!$E$19:$E$500), MATCH(ROW(Districtwide!$A$19:$A$500), ROW(Districtwide!$A$19:$A$500)), ""),ROWS($A$1:$A17))),"")</f>
        <v/>
      </c>
      <c r="AA35" s="122" t="str" cm="1">
        <f t="array" ref="AA35">IFERROR(INDEX(Districtwide!AA$19:AA$500, SMALL(IF(($A$17=Districtwide!$E$19:$E$500), MATCH(ROW(Districtwide!$A$19:$A$500), ROW(Districtwide!$A$19:$A$500)), ""),ROWS($A$1:$A17))),"")</f>
        <v/>
      </c>
      <c r="AB35" s="1"/>
      <c r="AC35" s="1"/>
      <c r="AH35"/>
      <c r="AI35"/>
    </row>
    <row r="36" spans="1:35" s="4" customFormat="1">
      <c r="A36" s="134" t="str" cm="1">
        <f t="array" ref="A36">IFERROR(INDEX(Districtwide!A$19:A$500, SMALL(IF(($A$17=Districtwide!$E$19:$E$500), MATCH(ROW(Districtwide!$A$19:$A$500), ROW(Districtwide!$A$19:$A$500)), ""),ROWS($A$1:$A18))),"")</f>
        <v/>
      </c>
      <c r="B36" s="134" t="str" cm="1">
        <f t="array" ref="B36">IFERROR(INDEX(Districtwide!B$19:B$500, SMALL(IF(($A$17=Districtwide!$E$19:$E$500), MATCH(ROW(Districtwide!$A$19:$A$500), ROW(Districtwide!$A$19:$A$500)), ""),ROWS($A$1:$A18))),"")</f>
        <v/>
      </c>
      <c r="C36" s="134" t="str" cm="1">
        <f t="array" ref="C36">IFERROR(INDEX(Districtwide!C$19:C$500, SMALL(IF(($A$17=Districtwide!$E$19:$E$500), MATCH(ROW(Districtwide!$A$19:$A$500), ROW(Districtwide!$A$19:$A$500)), ""),ROWS($A$1:$A18))),"")</f>
        <v/>
      </c>
      <c r="D36" s="134" t="str" cm="1">
        <f t="array" ref="D36">IFERROR(INDEX(Districtwide!D$19:D$500, SMALL(IF(($A$17=Districtwide!$E$19:$E$500), MATCH(ROW(Districtwide!$A$19:$A$500), ROW(Districtwide!$A$19:$A$500)), ""),ROWS($A$1:$A18))),"")</f>
        <v/>
      </c>
      <c r="E36" s="85" t="str" cm="1">
        <f t="array" ref="E36">IFERROR(INDEX(Districtwide!E$19:E$500, SMALL(IF(($A$17=Districtwide!$E$19:$E$500), MATCH(ROW(Districtwide!$A$19:$A$500), ROW(Districtwide!$A$19:$A$500)), ""),ROWS($A$1:$A18))),"")</f>
        <v/>
      </c>
      <c r="F36" s="128" t="str" cm="1">
        <f t="array" ref="F36">IFERROR(INDEX(Districtwide!F$19:F$500, SMALL(IF(($A$17=Districtwide!$E$19:$E$500), MATCH(ROW(Districtwide!$A$19:$A$500), ROW(Districtwide!$A$19:$A$500)), ""),ROWS($A$1:$A18))),"")</f>
        <v/>
      </c>
      <c r="G36" s="85" t="str" cm="1">
        <f t="array" ref="G36">IFERROR(INDEX(Districtwide!G$19:G$500, SMALL(IF(($A$17=Districtwide!$E$19:$E$500), MATCH(ROW(Districtwide!$A$19:$A$500), ROW(Districtwide!$A$19:$A$500)), ""),ROWS($A$1:$A18))),"")</f>
        <v/>
      </c>
      <c r="H36" s="86" t="str" cm="1">
        <f t="array" ref="H36">IFERROR(INDEX(Districtwide!H$19:H$500, SMALL(IF(($A$17=Districtwide!$E$19:$E$500), MATCH(ROW(Districtwide!$A$19:$A$500), ROW(Districtwide!$A$19:$A$500)), ""),ROWS($A$1:$A18))),"")</f>
        <v/>
      </c>
      <c r="I36" s="122" t="str" cm="1">
        <f t="array" ref="I36">IFERROR(INDEX(Districtwide!I$19:I$500, SMALL(IF(($A$17=Districtwide!$E$19:$E$500), MATCH(ROW(Districtwide!$A$19:$A$500), ROW(Districtwide!$A$19:$A$500)), ""),ROWS($A$1:$A18))),"")</f>
        <v/>
      </c>
      <c r="J36" s="87" t="str" cm="1">
        <f t="array" ref="J36">IFERROR(INDEX(Districtwide!J$19:J$500, SMALL(IF(($A$17=Districtwide!$E$19:$E$500), MATCH(ROW(Districtwide!$A$19:$A$500), ROW(Districtwide!$A$19:$A$500)), ""),ROWS($A$1:$A18))),"")</f>
        <v/>
      </c>
      <c r="K36" s="86" t="str" cm="1">
        <f t="array" ref="K36">IFERROR(INDEX(Districtwide!K$19:K$500, SMALL(IF(($A$17=Districtwide!$E$19:$E$500), MATCH(ROW(Districtwide!$A$19:$A$500), ROW(Districtwide!$A$19:$A$500)), ""),ROWS($A$1:$A18))),"")</f>
        <v/>
      </c>
      <c r="L36" s="122" t="str" cm="1">
        <f t="array" ref="L36">IFERROR(INDEX(Districtwide!L$19:L$500, SMALL(IF(($A$17=Districtwide!$E$19:$E$500), MATCH(ROW(Districtwide!$A$19:$A$500), ROW(Districtwide!$A$19:$A$500)), ""),ROWS($A$1:$A18))),"")</f>
        <v/>
      </c>
      <c r="M36" s="85" t="str" cm="1">
        <f t="array" ref="M36">IFERROR(INDEX(Districtwide!M$19:M$500, SMALL(IF(($A$17=Districtwide!$E$19:$E$500), MATCH(ROW(Districtwide!$A$19:$A$500), ROW(Districtwide!$A$19:$A$500)), ""),ROWS($A$1:$A18))),"")</f>
        <v/>
      </c>
      <c r="N36" s="86" t="str" cm="1">
        <f t="array" ref="N36">IFERROR(INDEX(Districtwide!N$19:N$500, SMALL(IF(($A$17=Districtwide!$E$19:$E$500), MATCH(ROW(Districtwide!$A$19:$A$500), ROW(Districtwide!$A$19:$A$500)), ""),ROWS($A$1:$A18))),"")</f>
        <v/>
      </c>
      <c r="O36" s="86" t="str" cm="1">
        <f t="array" ref="O36">IFERROR(INDEX(Districtwide!O$19:O$500, SMALL(IF(($A$17=Districtwide!$E$19:$E$500), MATCH(ROW(Districtwide!$A$19:$A$500), ROW(Districtwide!$A$19:$A$500)), ""),ROWS($A$1:$A18))),"")</f>
        <v/>
      </c>
      <c r="P36" s="85" t="str" cm="1">
        <f t="array" ref="P36">IFERROR(INDEX(Districtwide!P$19:P$500, SMALL(IF(($A$17=Districtwide!$E$19:$E$500), MATCH(ROW(Districtwide!$A$19:$A$500), ROW(Districtwide!$A$19:$A$500)), ""),ROWS($A$1:$A18))),"")</f>
        <v/>
      </c>
      <c r="Q36" s="85" t="str">
        <f t="shared" si="2"/>
        <v xml:space="preserve"> </v>
      </c>
      <c r="R36" s="122" t="str" cm="1">
        <f t="array" ref="R36">IFERROR(INDEX(Districtwide!R$19:R$500, SMALL(IF(($A$17=Districtwide!$E$19:$E$500), MATCH(ROW(Districtwide!$A$19:$A$500), ROW(Districtwide!$A$19:$A$500)), ""),ROWS($A$1:$A18))),"")</f>
        <v/>
      </c>
      <c r="S36" s="122" t="str" cm="1">
        <f t="array" ref="S36">IFERROR(INDEX(Districtwide!S$19:S$500, SMALL(IF(($A$17=Districtwide!$E$19:$E$500), MATCH(ROW(Districtwide!$A$19:$A$500), ROW(Districtwide!$A$19:$A$500)), ""),ROWS($A$1:$A18))),"")</f>
        <v/>
      </c>
      <c r="T36" s="122" t="str" cm="1">
        <f t="array" ref="T36">IFERROR(INDEX(Districtwide!T$19:T$500, SMALL(IF(($A$17=Districtwide!$E$19:$E$500), MATCH(ROW(Districtwide!$A$19:$A$500), ROW(Districtwide!$A$19:$A$500)), ""),ROWS($A$1:$A18))),"")</f>
        <v/>
      </c>
      <c r="U36" s="85" t="str">
        <f t="shared" si="3"/>
        <v xml:space="preserve"> </v>
      </c>
      <c r="V36" s="85" t="str" cm="1">
        <f t="array" ref="V36">IFERROR(INDEX(Districtwide!V$19:V$500, SMALL(IF(($A$17=Districtwide!$E$19:$E$500), MATCH(ROW(Districtwide!$A$19:$A$500), ROW(Districtwide!$A$19:$A$500)), ""),ROWS($A$1:$A18))),"")</f>
        <v/>
      </c>
      <c r="W36" s="86" t="str" cm="1">
        <f t="array" ref="W36">IFERROR(INDEX(Districtwide!W$19:W$500, SMALL(IF(($A$17=Districtwide!$E$19:$E$500), MATCH(ROW(Districtwide!$A$19:$A$500), ROW(Districtwide!$A$19:$A$500)), ""),ROWS($A$1:$A18))),"")</f>
        <v/>
      </c>
      <c r="X36" s="122" t="str" cm="1">
        <f t="array" ref="X36">IFERROR(INDEX(Districtwide!X$19:X$500, SMALL(IF(($A$17=Districtwide!$E$19:$E$500), MATCH(ROW(Districtwide!$A$19:$A$500), ROW(Districtwide!$A$19:$A$500)), ""),ROWS($A$1:$A18))),"")</f>
        <v/>
      </c>
      <c r="Y36" s="85" t="str" cm="1">
        <f t="array" ref="Y36">IFERROR(INDEX(Districtwide!Y$19:Y$500, SMALL(IF(($A$17=Districtwide!$E$19:$E$500), MATCH(ROW(Districtwide!$A$19:$A$500), ROW(Districtwide!$A$19:$A$500)), ""),ROWS($A$1:$A18))),"")</f>
        <v/>
      </c>
      <c r="Z36" s="86" t="str" cm="1">
        <f t="array" ref="Z36">IFERROR(INDEX(Districtwide!Z$19:Z$500, SMALL(IF(($A$17=Districtwide!$E$19:$E$500), MATCH(ROW(Districtwide!$A$19:$A$500), ROW(Districtwide!$A$19:$A$500)), ""),ROWS($A$1:$A18))),"")</f>
        <v/>
      </c>
      <c r="AA36" s="122" t="str" cm="1">
        <f t="array" ref="AA36">IFERROR(INDEX(Districtwide!AA$19:AA$500, SMALL(IF(($A$17=Districtwide!$E$19:$E$500), MATCH(ROW(Districtwide!$A$19:$A$500), ROW(Districtwide!$A$19:$A$500)), ""),ROWS($A$1:$A18))),"")</f>
        <v/>
      </c>
      <c r="AB36" s="6"/>
      <c r="AC36" s="6"/>
    </row>
    <row r="37" spans="1:35">
      <c r="A37" s="134" t="str" cm="1">
        <f t="array" ref="A37">IFERROR(INDEX(Districtwide!A$19:A$500, SMALL(IF(($A$17=Districtwide!$E$19:$E$500), MATCH(ROW(Districtwide!$A$19:$A$500), ROW(Districtwide!$A$19:$A$500)), ""),ROWS($A$1:$A19))),"")</f>
        <v/>
      </c>
      <c r="B37" s="134" t="str" cm="1">
        <f t="array" ref="B37">IFERROR(INDEX(Districtwide!B$19:B$500, SMALL(IF(($A$17=Districtwide!$E$19:$E$500), MATCH(ROW(Districtwide!$A$19:$A$500), ROW(Districtwide!$A$19:$A$500)), ""),ROWS($A$1:$A19))),"")</f>
        <v/>
      </c>
      <c r="C37" s="134" t="str" cm="1">
        <f t="array" ref="C37">IFERROR(INDEX(Districtwide!C$19:C$500, SMALL(IF(($A$17=Districtwide!$E$19:$E$500), MATCH(ROW(Districtwide!$A$19:$A$500), ROW(Districtwide!$A$19:$A$500)), ""),ROWS($A$1:$A19))),"")</f>
        <v/>
      </c>
      <c r="D37" s="134" t="str" cm="1">
        <f t="array" ref="D37">IFERROR(INDEX(Districtwide!D$19:D$500, SMALL(IF(($A$17=Districtwide!$E$19:$E$500), MATCH(ROW(Districtwide!$A$19:$A$500), ROW(Districtwide!$A$19:$A$500)), ""),ROWS($A$1:$A19))),"")</f>
        <v/>
      </c>
      <c r="E37" s="85" t="str" cm="1">
        <f t="array" ref="E37">IFERROR(INDEX(Districtwide!E$19:E$500, SMALL(IF(($A$17=Districtwide!$E$19:$E$500), MATCH(ROW(Districtwide!$A$19:$A$500), ROW(Districtwide!$A$19:$A$500)), ""),ROWS($A$1:$A19))),"")</f>
        <v/>
      </c>
      <c r="F37" s="128" t="str" cm="1">
        <f t="array" ref="F37">IFERROR(INDEX(Districtwide!F$19:F$500, SMALL(IF(($A$17=Districtwide!$E$19:$E$500), MATCH(ROW(Districtwide!$A$19:$A$500), ROW(Districtwide!$A$19:$A$500)), ""),ROWS($A$1:$A19))),"")</f>
        <v/>
      </c>
      <c r="G37" s="85" t="str" cm="1">
        <f t="array" ref="G37">IFERROR(INDEX(Districtwide!G$19:G$500, SMALL(IF(($A$17=Districtwide!$E$19:$E$500), MATCH(ROW(Districtwide!$A$19:$A$500), ROW(Districtwide!$A$19:$A$500)), ""),ROWS($A$1:$A19))),"")</f>
        <v/>
      </c>
      <c r="H37" s="86" t="str" cm="1">
        <f t="array" ref="H37">IFERROR(INDEX(Districtwide!H$19:H$500, SMALL(IF(($A$17=Districtwide!$E$19:$E$500), MATCH(ROW(Districtwide!$A$19:$A$500), ROW(Districtwide!$A$19:$A$500)), ""),ROWS($A$1:$A19))),"")</f>
        <v/>
      </c>
      <c r="I37" s="122" t="str" cm="1">
        <f t="array" ref="I37">IFERROR(INDEX(Districtwide!I$19:I$500, SMALL(IF(($A$17=Districtwide!$E$19:$E$500), MATCH(ROW(Districtwide!$A$19:$A$500), ROW(Districtwide!$A$19:$A$500)), ""),ROWS($A$1:$A19))),"")</f>
        <v/>
      </c>
      <c r="J37" s="87" t="str" cm="1">
        <f t="array" ref="J37">IFERROR(INDEX(Districtwide!J$19:J$500, SMALL(IF(($A$17=Districtwide!$E$19:$E$500), MATCH(ROW(Districtwide!$A$19:$A$500), ROW(Districtwide!$A$19:$A$500)), ""),ROWS($A$1:$A19))),"")</f>
        <v/>
      </c>
      <c r="K37" s="86" t="str" cm="1">
        <f t="array" ref="K37">IFERROR(INDEX(Districtwide!K$19:K$500, SMALL(IF(($A$17=Districtwide!$E$19:$E$500), MATCH(ROW(Districtwide!$A$19:$A$500), ROW(Districtwide!$A$19:$A$500)), ""),ROWS($A$1:$A19))),"")</f>
        <v/>
      </c>
      <c r="L37" s="122" t="str" cm="1">
        <f t="array" ref="L37">IFERROR(INDEX(Districtwide!L$19:L$500, SMALL(IF(($A$17=Districtwide!$E$19:$E$500), MATCH(ROW(Districtwide!$A$19:$A$500), ROW(Districtwide!$A$19:$A$500)), ""),ROWS($A$1:$A19))),"")</f>
        <v/>
      </c>
      <c r="M37" s="85" t="str" cm="1">
        <f t="array" ref="M37">IFERROR(INDEX(Districtwide!M$19:M$500, SMALL(IF(($A$17=Districtwide!$E$19:$E$500), MATCH(ROW(Districtwide!$A$19:$A$500), ROW(Districtwide!$A$19:$A$500)), ""),ROWS($A$1:$A19))),"")</f>
        <v/>
      </c>
      <c r="N37" s="86" t="str" cm="1">
        <f t="array" ref="N37">IFERROR(INDEX(Districtwide!N$19:N$500, SMALL(IF(($A$17=Districtwide!$E$19:$E$500), MATCH(ROW(Districtwide!$A$19:$A$500), ROW(Districtwide!$A$19:$A$500)), ""),ROWS($A$1:$A19))),"")</f>
        <v/>
      </c>
      <c r="O37" s="86" t="str" cm="1">
        <f t="array" ref="O37">IFERROR(INDEX(Districtwide!O$19:O$500, SMALL(IF(($A$17=Districtwide!$E$19:$E$500), MATCH(ROW(Districtwide!$A$19:$A$500), ROW(Districtwide!$A$19:$A$500)), ""),ROWS($A$1:$A19))),"")</f>
        <v/>
      </c>
      <c r="P37" s="85" t="str" cm="1">
        <f t="array" ref="P37">IFERROR(INDEX(Districtwide!P$19:P$500, SMALL(IF(($A$17=Districtwide!$E$19:$E$500), MATCH(ROW(Districtwide!$A$19:$A$500), ROW(Districtwide!$A$19:$A$500)), ""),ROWS($A$1:$A19))),"")</f>
        <v/>
      </c>
      <c r="Q37" s="85" t="str">
        <f t="shared" si="2"/>
        <v xml:space="preserve"> </v>
      </c>
      <c r="R37" s="122" t="str" cm="1">
        <f t="array" ref="R37">IFERROR(INDEX(Districtwide!R$19:R$500, SMALL(IF(($A$17=Districtwide!$E$19:$E$500), MATCH(ROW(Districtwide!$A$19:$A$500), ROW(Districtwide!$A$19:$A$500)), ""),ROWS($A$1:$A19))),"")</f>
        <v/>
      </c>
      <c r="S37" s="122" t="str" cm="1">
        <f t="array" ref="S37">IFERROR(INDEX(Districtwide!S$19:S$500, SMALL(IF(($A$17=Districtwide!$E$19:$E$500), MATCH(ROW(Districtwide!$A$19:$A$500), ROW(Districtwide!$A$19:$A$500)), ""),ROWS($A$1:$A19))),"")</f>
        <v/>
      </c>
      <c r="T37" s="122" t="str" cm="1">
        <f t="array" ref="T37">IFERROR(INDEX(Districtwide!T$19:T$500, SMALL(IF(($A$17=Districtwide!$E$19:$E$500), MATCH(ROW(Districtwide!$A$19:$A$500), ROW(Districtwide!$A$19:$A$500)), ""),ROWS($A$1:$A19))),"")</f>
        <v/>
      </c>
      <c r="U37" s="85" t="str">
        <f t="shared" si="3"/>
        <v xml:space="preserve"> </v>
      </c>
      <c r="V37" s="85" t="str" cm="1">
        <f t="array" ref="V37">IFERROR(INDEX(Districtwide!V$19:V$500, SMALL(IF(($A$17=Districtwide!$E$19:$E$500), MATCH(ROW(Districtwide!$A$19:$A$500), ROW(Districtwide!$A$19:$A$500)), ""),ROWS($A$1:$A19))),"")</f>
        <v/>
      </c>
      <c r="W37" s="86" t="str" cm="1">
        <f t="array" ref="W37">IFERROR(INDEX(Districtwide!W$19:W$500, SMALL(IF(($A$17=Districtwide!$E$19:$E$500), MATCH(ROW(Districtwide!$A$19:$A$500), ROW(Districtwide!$A$19:$A$500)), ""),ROWS($A$1:$A19))),"")</f>
        <v/>
      </c>
      <c r="X37" s="122" t="str" cm="1">
        <f t="array" ref="X37">IFERROR(INDEX(Districtwide!X$19:X$500, SMALL(IF(($A$17=Districtwide!$E$19:$E$500), MATCH(ROW(Districtwide!$A$19:$A$500), ROW(Districtwide!$A$19:$A$500)), ""),ROWS($A$1:$A19))),"")</f>
        <v/>
      </c>
      <c r="Y37" s="85" t="str" cm="1">
        <f t="array" ref="Y37">IFERROR(INDEX(Districtwide!Y$19:Y$500, SMALL(IF(($A$17=Districtwide!$E$19:$E$500), MATCH(ROW(Districtwide!$A$19:$A$500), ROW(Districtwide!$A$19:$A$500)), ""),ROWS($A$1:$A19))),"")</f>
        <v/>
      </c>
      <c r="Z37" s="86" t="str" cm="1">
        <f t="array" ref="Z37">IFERROR(INDEX(Districtwide!Z$19:Z$500, SMALL(IF(($A$17=Districtwide!$E$19:$E$500), MATCH(ROW(Districtwide!$A$19:$A$500), ROW(Districtwide!$A$19:$A$500)), ""),ROWS($A$1:$A19))),"")</f>
        <v/>
      </c>
      <c r="AA37" s="122" t="str" cm="1">
        <f t="array" ref="AA37">IFERROR(INDEX(Districtwide!AA$19:AA$500, SMALL(IF(($A$17=Districtwide!$E$19:$E$500), MATCH(ROW(Districtwide!$A$19:$A$500), ROW(Districtwide!$A$19:$A$500)), ""),ROWS($A$1:$A19))),"")</f>
        <v/>
      </c>
      <c r="AH37"/>
      <c r="AI37"/>
    </row>
    <row r="38" spans="1:35">
      <c r="A38" s="134" t="str" cm="1">
        <f t="array" ref="A38">IFERROR(INDEX(Districtwide!A$19:A$500, SMALL(IF(($A$17=Districtwide!$E$19:$E$500), MATCH(ROW(Districtwide!$A$19:$A$500), ROW(Districtwide!$A$19:$A$500)), ""),ROWS($A$1:$A20))),"")</f>
        <v/>
      </c>
      <c r="B38" s="134" t="str" cm="1">
        <f t="array" ref="B38">IFERROR(INDEX(Districtwide!B$19:B$500, SMALL(IF(($A$17=Districtwide!$E$19:$E$500), MATCH(ROW(Districtwide!$A$19:$A$500), ROW(Districtwide!$A$19:$A$500)), ""),ROWS($A$1:$A20))),"")</f>
        <v/>
      </c>
      <c r="C38" s="134" t="str" cm="1">
        <f t="array" ref="C38">IFERROR(INDEX(Districtwide!C$19:C$500, SMALL(IF(($A$17=Districtwide!$E$19:$E$500), MATCH(ROW(Districtwide!$A$19:$A$500), ROW(Districtwide!$A$19:$A$500)), ""),ROWS($A$1:$A20))),"")</f>
        <v/>
      </c>
      <c r="D38" s="134" t="str" cm="1">
        <f t="array" ref="D38">IFERROR(INDEX(Districtwide!D$19:D$500, SMALL(IF(($A$17=Districtwide!$E$19:$E$500), MATCH(ROW(Districtwide!$A$19:$A$500), ROW(Districtwide!$A$19:$A$500)), ""),ROWS($A$1:$A20))),"")</f>
        <v/>
      </c>
      <c r="E38" s="85" t="str" cm="1">
        <f t="array" ref="E38">IFERROR(INDEX(Districtwide!E$19:E$500, SMALL(IF(($A$17=Districtwide!$E$19:$E$500), MATCH(ROW(Districtwide!$A$19:$A$500), ROW(Districtwide!$A$19:$A$500)), ""),ROWS($A$1:$A20))),"")</f>
        <v/>
      </c>
      <c r="F38" s="128" t="str" cm="1">
        <f t="array" ref="F38">IFERROR(INDEX(Districtwide!F$19:F$500, SMALL(IF(($A$17=Districtwide!$E$19:$E$500), MATCH(ROW(Districtwide!$A$19:$A$500), ROW(Districtwide!$A$19:$A$500)), ""),ROWS($A$1:$A20))),"")</f>
        <v/>
      </c>
      <c r="G38" s="85" t="str" cm="1">
        <f t="array" ref="G38">IFERROR(INDEX(Districtwide!G$19:G$500, SMALL(IF(($A$17=Districtwide!$E$19:$E$500), MATCH(ROW(Districtwide!$A$19:$A$500), ROW(Districtwide!$A$19:$A$500)), ""),ROWS($A$1:$A20))),"")</f>
        <v/>
      </c>
      <c r="H38" s="86" t="str" cm="1">
        <f t="array" ref="H38">IFERROR(INDEX(Districtwide!H$19:H$500, SMALL(IF(($A$17=Districtwide!$E$19:$E$500), MATCH(ROW(Districtwide!$A$19:$A$500), ROW(Districtwide!$A$19:$A$500)), ""),ROWS($A$1:$A20))),"")</f>
        <v/>
      </c>
      <c r="I38" s="122" t="str" cm="1">
        <f t="array" ref="I38">IFERROR(INDEX(Districtwide!I$19:I$500, SMALL(IF(($A$17=Districtwide!$E$19:$E$500), MATCH(ROW(Districtwide!$A$19:$A$500), ROW(Districtwide!$A$19:$A$500)), ""),ROWS($A$1:$A20))),"")</f>
        <v/>
      </c>
      <c r="J38" s="87" t="str" cm="1">
        <f t="array" ref="J38">IFERROR(INDEX(Districtwide!J$19:J$500, SMALL(IF(($A$17=Districtwide!$E$19:$E$500), MATCH(ROW(Districtwide!$A$19:$A$500), ROW(Districtwide!$A$19:$A$500)), ""),ROWS($A$1:$A20))),"")</f>
        <v/>
      </c>
      <c r="K38" s="86" t="str" cm="1">
        <f t="array" ref="K38">IFERROR(INDEX(Districtwide!K$19:K$500, SMALL(IF(($A$17=Districtwide!$E$19:$E$500), MATCH(ROW(Districtwide!$A$19:$A$500), ROW(Districtwide!$A$19:$A$500)), ""),ROWS($A$1:$A20))),"")</f>
        <v/>
      </c>
      <c r="L38" s="122" t="str" cm="1">
        <f t="array" ref="L38">IFERROR(INDEX(Districtwide!L$19:L$500, SMALL(IF(($A$17=Districtwide!$E$19:$E$500), MATCH(ROW(Districtwide!$A$19:$A$500), ROW(Districtwide!$A$19:$A$500)), ""),ROWS($A$1:$A20))),"")</f>
        <v/>
      </c>
      <c r="M38" s="85" t="str" cm="1">
        <f t="array" ref="M38">IFERROR(INDEX(Districtwide!M$19:M$500, SMALL(IF(($A$17=Districtwide!$E$19:$E$500), MATCH(ROW(Districtwide!$A$19:$A$500), ROW(Districtwide!$A$19:$A$500)), ""),ROWS($A$1:$A20))),"")</f>
        <v/>
      </c>
      <c r="N38" s="86" t="str" cm="1">
        <f t="array" ref="N38">IFERROR(INDEX(Districtwide!N$19:N$500, SMALL(IF(($A$17=Districtwide!$E$19:$E$500), MATCH(ROW(Districtwide!$A$19:$A$500), ROW(Districtwide!$A$19:$A$500)), ""),ROWS($A$1:$A20))),"")</f>
        <v/>
      </c>
      <c r="O38" s="86" t="str" cm="1">
        <f t="array" ref="O38">IFERROR(INDEX(Districtwide!O$19:O$500, SMALL(IF(($A$17=Districtwide!$E$19:$E$500), MATCH(ROW(Districtwide!$A$19:$A$500), ROW(Districtwide!$A$19:$A$500)), ""),ROWS($A$1:$A20))),"")</f>
        <v/>
      </c>
      <c r="P38" s="85" t="str" cm="1">
        <f t="array" ref="P38">IFERROR(INDEX(Districtwide!P$19:P$500, SMALL(IF(($A$17=Districtwide!$E$19:$E$500), MATCH(ROW(Districtwide!$A$19:$A$500), ROW(Districtwide!$A$19:$A$500)), ""),ROWS($A$1:$A20))),"")</f>
        <v/>
      </c>
      <c r="Q38" s="85" t="str">
        <f t="shared" si="2"/>
        <v xml:space="preserve"> </v>
      </c>
      <c r="R38" s="122" t="str" cm="1">
        <f t="array" ref="R38">IFERROR(INDEX(Districtwide!R$19:R$500, SMALL(IF(($A$17=Districtwide!$E$19:$E$500), MATCH(ROW(Districtwide!$A$19:$A$500), ROW(Districtwide!$A$19:$A$500)), ""),ROWS($A$1:$A20))),"")</f>
        <v/>
      </c>
      <c r="S38" s="122" t="str" cm="1">
        <f t="array" ref="S38">IFERROR(INDEX(Districtwide!S$19:S$500, SMALL(IF(($A$17=Districtwide!$E$19:$E$500), MATCH(ROW(Districtwide!$A$19:$A$500), ROW(Districtwide!$A$19:$A$500)), ""),ROWS($A$1:$A20))),"")</f>
        <v/>
      </c>
      <c r="T38" s="122" t="str" cm="1">
        <f t="array" ref="T38">IFERROR(INDEX(Districtwide!T$19:T$500, SMALL(IF(($A$17=Districtwide!$E$19:$E$500), MATCH(ROW(Districtwide!$A$19:$A$500), ROW(Districtwide!$A$19:$A$500)), ""),ROWS($A$1:$A20))),"")</f>
        <v/>
      </c>
      <c r="U38" s="85" t="str">
        <f t="shared" si="3"/>
        <v xml:space="preserve"> </v>
      </c>
      <c r="V38" s="85" t="str" cm="1">
        <f t="array" ref="V38">IFERROR(INDEX(Districtwide!V$19:V$500, SMALL(IF(($A$17=Districtwide!$E$19:$E$500), MATCH(ROW(Districtwide!$A$19:$A$500), ROW(Districtwide!$A$19:$A$500)), ""),ROWS($A$1:$A20))),"")</f>
        <v/>
      </c>
      <c r="W38" s="86" t="str" cm="1">
        <f t="array" ref="W38">IFERROR(INDEX(Districtwide!W$19:W$500, SMALL(IF(($A$17=Districtwide!$E$19:$E$500), MATCH(ROW(Districtwide!$A$19:$A$500), ROW(Districtwide!$A$19:$A$500)), ""),ROWS($A$1:$A20))),"")</f>
        <v/>
      </c>
      <c r="X38" s="122" t="str" cm="1">
        <f t="array" ref="X38">IFERROR(INDEX(Districtwide!X$19:X$500, SMALL(IF(($A$17=Districtwide!$E$19:$E$500), MATCH(ROW(Districtwide!$A$19:$A$500), ROW(Districtwide!$A$19:$A$500)), ""),ROWS($A$1:$A20))),"")</f>
        <v/>
      </c>
      <c r="Y38" s="85" t="str" cm="1">
        <f t="array" ref="Y38">IFERROR(INDEX(Districtwide!Y$19:Y$500, SMALL(IF(($A$17=Districtwide!$E$19:$E$500), MATCH(ROW(Districtwide!$A$19:$A$500), ROW(Districtwide!$A$19:$A$500)), ""),ROWS($A$1:$A20))),"")</f>
        <v/>
      </c>
      <c r="Z38" s="86" t="str" cm="1">
        <f t="array" ref="Z38">IFERROR(INDEX(Districtwide!Z$19:Z$500, SMALL(IF(($A$17=Districtwide!$E$19:$E$500), MATCH(ROW(Districtwide!$A$19:$A$500), ROW(Districtwide!$A$19:$A$500)), ""),ROWS($A$1:$A20))),"")</f>
        <v/>
      </c>
      <c r="AA38" s="122" t="str" cm="1">
        <f t="array" ref="AA38">IFERROR(INDEX(Districtwide!AA$19:AA$500, SMALL(IF(($A$17=Districtwide!$E$19:$E$500), MATCH(ROW(Districtwide!$A$19:$A$500), ROW(Districtwide!$A$19:$A$500)), ""),ROWS($A$1:$A20))),"")</f>
        <v/>
      </c>
      <c r="AH38"/>
      <c r="AI38"/>
    </row>
    <row r="39" spans="1:35">
      <c r="A39" s="134" t="str" cm="1">
        <f t="array" ref="A39">IFERROR(INDEX(Districtwide!A$19:A$500, SMALL(IF(($A$17=Districtwide!$E$19:$E$500), MATCH(ROW(Districtwide!$A$19:$A$500), ROW(Districtwide!$A$19:$A$500)), ""),ROWS($A$1:$A21))),"")</f>
        <v/>
      </c>
      <c r="B39" s="134" t="str" cm="1">
        <f t="array" ref="B39">IFERROR(INDEX(Districtwide!B$19:B$500, SMALL(IF(($A$17=Districtwide!$E$19:$E$500), MATCH(ROW(Districtwide!$A$19:$A$500), ROW(Districtwide!$A$19:$A$500)), ""),ROWS($A$1:$A21))),"")</f>
        <v/>
      </c>
      <c r="C39" s="134" t="str" cm="1">
        <f t="array" ref="C39">IFERROR(INDEX(Districtwide!C$19:C$500, SMALL(IF(($A$17=Districtwide!$E$19:$E$500), MATCH(ROW(Districtwide!$A$19:$A$500), ROW(Districtwide!$A$19:$A$500)), ""),ROWS($A$1:$A21))),"")</f>
        <v/>
      </c>
      <c r="D39" s="134" t="str" cm="1">
        <f t="array" ref="D39">IFERROR(INDEX(Districtwide!D$19:D$500, SMALL(IF(($A$17=Districtwide!$E$19:$E$500), MATCH(ROW(Districtwide!$A$19:$A$500), ROW(Districtwide!$A$19:$A$500)), ""),ROWS($A$1:$A21))),"")</f>
        <v/>
      </c>
      <c r="E39" s="85" t="str" cm="1">
        <f t="array" ref="E39">IFERROR(INDEX(Districtwide!E$19:E$500, SMALL(IF(($A$17=Districtwide!$E$19:$E$500), MATCH(ROW(Districtwide!$A$19:$A$500), ROW(Districtwide!$A$19:$A$500)), ""),ROWS($A$1:$A21))),"")</f>
        <v/>
      </c>
      <c r="F39" s="128" t="str" cm="1">
        <f t="array" ref="F39">IFERROR(INDEX(Districtwide!F$19:F$500, SMALL(IF(($A$17=Districtwide!$E$19:$E$500), MATCH(ROW(Districtwide!$A$19:$A$500), ROW(Districtwide!$A$19:$A$500)), ""),ROWS($A$1:$A21))),"")</f>
        <v/>
      </c>
      <c r="G39" s="85" t="str" cm="1">
        <f t="array" ref="G39">IFERROR(INDEX(Districtwide!G$19:G$500, SMALL(IF(($A$17=Districtwide!$E$19:$E$500), MATCH(ROW(Districtwide!$A$19:$A$500), ROW(Districtwide!$A$19:$A$500)), ""),ROWS($A$1:$A21))),"")</f>
        <v/>
      </c>
      <c r="H39" s="86" t="str" cm="1">
        <f t="array" ref="H39">IFERROR(INDEX(Districtwide!H$19:H$500, SMALL(IF(($A$17=Districtwide!$E$19:$E$500), MATCH(ROW(Districtwide!$A$19:$A$500), ROW(Districtwide!$A$19:$A$500)), ""),ROWS($A$1:$A21))),"")</f>
        <v/>
      </c>
      <c r="I39" s="122" t="str" cm="1">
        <f t="array" ref="I39">IFERROR(INDEX(Districtwide!I$19:I$500, SMALL(IF(($A$17=Districtwide!$E$19:$E$500), MATCH(ROW(Districtwide!$A$19:$A$500), ROW(Districtwide!$A$19:$A$500)), ""),ROWS($A$1:$A21))),"")</f>
        <v/>
      </c>
      <c r="J39" s="87" t="str" cm="1">
        <f t="array" ref="J39">IFERROR(INDEX(Districtwide!J$19:J$500, SMALL(IF(($A$17=Districtwide!$E$19:$E$500), MATCH(ROW(Districtwide!$A$19:$A$500), ROW(Districtwide!$A$19:$A$500)), ""),ROWS($A$1:$A21))),"")</f>
        <v/>
      </c>
      <c r="K39" s="86" t="str" cm="1">
        <f t="array" ref="K39">IFERROR(INDEX(Districtwide!K$19:K$500, SMALL(IF(($A$17=Districtwide!$E$19:$E$500), MATCH(ROW(Districtwide!$A$19:$A$500), ROW(Districtwide!$A$19:$A$500)), ""),ROWS($A$1:$A21))),"")</f>
        <v/>
      </c>
      <c r="L39" s="122" t="str" cm="1">
        <f t="array" ref="L39">IFERROR(INDEX(Districtwide!L$19:L$500, SMALL(IF(($A$17=Districtwide!$E$19:$E$500), MATCH(ROW(Districtwide!$A$19:$A$500), ROW(Districtwide!$A$19:$A$500)), ""),ROWS($A$1:$A21))),"")</f>
        <v/>
      </c>
      <c r="M39" s="85" t="str" cm="1">
        <f t="array" ref="M39">IFERROR(INDEX(Districtwide!M$19:M$500, SMALL(IF(($A$17=Districtwide!$E$19:$E$500), MATCH(ROW(Districtwide!$A$19:$A$500), ROW(Districtwide!$A$19:$A$500)), ""),ROWS($A$1:$A21))),"")</f>
        <v/>
      </c>
      <c r="N39" s="86" t="str" cm="1">
        <f t="array" ref="N39">IFERROR(INDEX(Districtwide!N$19:N$500, SMALL(IF(($A$17=Districtwide!$E$19:$E$500), MATCH(ROW(Districtwide!$A$19:$A$500), ROW(Districtwide!$A$19:$A$500)), ""),ROWS($A$1:$A21))),"")</f>
        <v/>
      </c>
      <c r="O39" s="86" t="str" cm="1">
        <f t="array" ref="O39">IFERROR(INDEX(Districtwide!O$19:O$500, SMALL(IF(($A$17=Districtwide!$E$19:$E$500), MATCH(ROW(Districtwide!$A$19:$A$500), ROW(Districtwide!$A$19:$A$500)), ""),ROWS($A$1:$A21))),"")</f>
        <v/>
      </c>
      <c r="P39" s="85" t="str" cm="1">
        <f t="array" ref="P39">IFERROR(INDEX(Districtwide!P$19:P$500, SMALL(IF(($A$17=Districtwide!$E$19:$E$500), MATCH(ROW(Districtwide!$A$19:$A$500), ROW(Districtwide!$A$19:$A$500)), ""),ROWS($A$1:$A21))),"")</f>
        <v/>
      </c>
      <c r="Q39" s="85" t="str">
        <f t="shared" si="2"/>
        <v xml:space="preserve"> </v>
      </c>
      <c r="R39" s="122" t="str" cm="1">
        <f t="array" ref="R39">IFERROR(INDEX(Districtwide!R$19:R$500, SMALL(IF(($A$17=Districtwide!$E$19:$E$500), MATCH(ROW(Districtwide!$A$19:$A$500), ROW(Districtwide!$A$19:$A$500)), ""),ROWS($A$1:$A21))),"")</f>
        <v/>
      </c>
      <c r="S39" s="122" t="str" cm="1">
        <f t="array" ref="S39">IFERROR(INDEX(Districtwide!S$19:S$500, SMALL(IF(($A$17=Districtwide!$E$19:$E$500), MATCH(ROW(Districtwide!$A$19:$A$500), ROW(Districtwide!$A$19:$A$500)), ""),ROWS($A$1:$A21))),"")</f>
        <v/>
      </c>
      <c r="T39" s="122" t="str" cm="1">
        <f t="array" ref="T39">IFERROR(INDEX(Districtwide!T$19:T$500, SMALL(IF(($A$17=Districtwide!$E$19:$E$500), MATCH(ROW(Districtwide!$A$19:$A$500), ROW(Districtwide!$A$19:$A$500)), ""),ROWS($A$1:$A21))),"")</f>
        <v/>
      </c>
      <c r="U39" s="85" t="str">
        <f t="shared" si="3"/>
        <v xml:space="preserve"> </v>
      </c>
      <c r="V39" s="85" t="str" cm="1">
        <f t="array" ref="V39">IFERROR(INDEX(Districtwide!V$19:V$500, SMALL(IF(($A$17=Districtwide!$E$19:$E$500), MATCH(ROW(Districtwide!$A$19:$A$500), ROW(Districtwide!$A$19:$A$500)), ""),ROWS($A$1:$A21))),"")</f>
        <v/>
      </c>
      <c r="W39" s="86" t="str" cm="1">
        <f t="array" ref="W39">IFERROR(INDEX(Districtwide!W$19:W$500, SMALL(IF(($A$17=Districtwide!$E$19:$E$500), MATCH(ROW(Districtwide!$A$19:$A$500), ROW(Districtwide!$A$19:$A$500)), ""),ROWS($A$1:$A21))),"")</f>
        <v/>
      </c>
      <c r="X39" s="122" t="str" cm="1">
        <f t="array" ref="X39">IFERROR(INDEX(Districtwide!X$19:X$500, SMALL(IF(($A$17=Districtwide!$E$19:$E$500), MATCH(ROW(Districtwide!$A$19:$A$500), ROW(Districtwide!$A$19:$A$500)), ""),ROWS($A$1:$A21))),"")</f>
        <v/>
      </c>
      <c r="Y39" s="85" t="str" cm="1">
        <f t="array" ref="Y39">IFERROR(INDEX(Districtwide!Y$19:Y$500, SMALL(IF(($A$17=Districtwide!$E$19:$E$500), MATCH(ROW(Districtwide!$A$19:$A$500), ROW(Districtwide!$A$19:$A$500)), ""),ROWS($A$1:$A21))),"")</f>
        <v/>
      </c>
      <c r="Z39" s="86" t="str" cm="1">
        <f t="array" ref="Z39">IFERROR(INDEX(Districtwide!Z$19:Z$500, SMALL(IF(($A$17=Districtwide!$E$19:$E$500), MATCH(ROW(Districtwide!$A$19:$A$500), ROW(Districtwide!$A$19:$A$500)), ""),ROWS($A$1:$A21))),"")</f>
        <v/>
      </c>
      <c r="AA39" s="122" t="str" cm="1">
        <f t="array" ref="AA39">IFERROR(INDEX(Districtwide!AA$19:AA$500, SMALL(IF(($A$17=Districtwide!$E$19:$E$500), MATCH(ROW(Districtwide!$A$19:$A$500), ROW(Districtwide!$A$19:$A$500)), ""),ROWS($A$1:$A21))),"")</f>
        <v/>
      </c>
      <c r="AH39"/>
      <c r="AI39"/>
    </row>
    <row r="40" spans="1:35">
      <c r="A40" s="134" t="str" cm="1">
        <f t="array" ref="A40">IFERROR(INDEX(Districtwide!A$19:A$500, SMALL(IF(($A$17=Districtwide!$E$19:$E$500), MATCH(ROW(Districtwide!$A$19:$A$500), ROW(Districtwide!$A$19:$A$500)), ""),ROWS($A$1:$A22))),"")</f>
        <v/>
      </c>
      <c r="B40" s="134" t="str" cm="1">
        <f t="array" ref="B40">IFERROR(INDEX(Districtwide!B$19:B$500, SMALL(IF(($A$17=Districtwide!$E$19:$E$500), MATCH(ROW(Districtwide!$A$19:$A$500), ROW(Districtwide!$A$19:$A$500)), ""),ROWS($A$1:$A22))),"")</f>
        <v/>
      </c>
      <c r="C40" s="134" t="str" cm="1">
        <f t="array" ref="C40">IFERROR(INDEX(Districtwide!C$19:C$500, SMALL(IF(($A$17=Districtwide!$E$19:$E$500), MATCH(ROW(Districtwide!$A$19:$A$500), ROW(Districtwide!$A$19:$A$500)), ""),ROWS($A$1:$A22))),"")</f>
        <v/>
      </c>
      <c r="D40" s="134" t="str" cm="1">
        <f t="array" ref="D40">IFERROR(INDEX(Districtwide!D$19:D$500, SMALL(IF(($A$17=Districtwide!$E$19:$E$500), MATCH(ROW(Districtwide!$A$19:$A$500), ROW(Districtwide!$A$19:$A$500)), ""),ROWS($A$1:$A22))),"")</f>
        <v/>
      </c>
      <c r="E40" s="85" t="str" cm="1">
        <f t="array" ref="E40">IFERROR(INDEX(Districtwide!E$19:E$500, SMALL(IF(($A$17=Districtwide!$E$19:$E$500), MATCH(ROW(Districtwide!$A$19:$A$500), ROW(Districtwide!$A$19:$A$500)), ""),ROWS($A$1:$A22))),"")</f>
        <v/>
      </c>
      <c r="F40" s="128" t="str" cm="1">
        <f t="array" ref="F40">IFERROR(INDEX(Districtwide!F$19:F$500, SMALL(IF(($A$17=Districtwide!$E$19:$E$500), MATCH(ROW(Districtwide!$A$19:$A$500), ROW(Districtwide!$A$19:$A$500)), ""),ROWS($A$1:$A22))),"")</f>
        <v/>
      </c>
      <c r="G40" s="85" t="str" cm="1">
        <f t="array" ref="G40">IFERROR(INDEX(Districtwide!G$19:G$500, SMALL(IF(($A$17=Districtwide!$E$19:$E$500), MATCH(ROW(Districtwide!$A$19:$A$500), ROW(Districtwide!$A$19:$A$500)), ""),ROWS($A$1:$A22))),"")</f>
        <v/>
      </c>
      <c r="H40" s="86" t="str" cm="1">
        <f t="array" ref="H40">IFERROR(INDEX(Districtwide!H$19:H$500, SMALL(IF(($A$17=Districtwide!$E$19:$E$500), MATCH(ROW(Districtwide!$A$19:$A$500), ROW(Districtwide!$A$19:$A$500)), ""),ROWS($A$1:$A22))),"")</f>
        <v/>
      </c>
      <c r="I40" s="122" t="str" cm="1">
        <f t="array" ref="I40">IFERROR(INDEX(Districtwide!I$19:I$500, SMALL(IF(($A$17=Districtwide!$E$19:$E$500), MATCH(ROW(Districtwide!$A$19:$A$500), ROW(Districtwide!$A$19:$A$500)), ""),ROWS($A$1:$A22))),"")</f>
        <v/>
      </c>
      <c r="J40" s="87" t="str" cm="1">
        <f t="array" ref="J40">IFERROR(INDEX(Districtwide!J$19:J$500, SMALL(IF(($A$17=Districtwide!$E$19:$E$500), MATCH(ROW(Districtwide!$A$19:$A$500), ROW(Districtwide!$A$19:$A$500)), ""),ROWS($A$1:$A22))),"")</f>
        <v/>
      </c>
      <c r="K40" s="86" t="str" cm="1">
        <f t="array" ref="K40">IFERROR(INDEX(Districtwide!K$19:K$500, SMALL(IF(($A$17=Districtwide!$E$19:$E$500), MATCH(ROW(Districtwide!$A$19:$A$500), ROW(Districtwide!$A$19:$A$500)), ""),ROWS($A$1:$A22))),"")</f>
        <v/>
      </c>
      <c r="L40" s="122" t="str" cm="1">
        <f t="array" ref="L40">IFERROR(INDEX(Districtwide!L$19:L$500, SMALL(IF(($A$17=Districtwide!$E$19:$E$500), MATCH(ROW(Districtwide!$A$19:$A$500), ROW(Districtwide!$A$19:$A$500)), ""),ROWS($A$1:$A22))),"")</f>
        <v/>
      </c>
      <c r="M40" s="85" t="str" cm="1">
        <f t="array" ref="M40">IFERROR(INDEX(Districtwide!M$19:M$500, SMALL(IF(($A$17=Districtwide!$E$19:$E$500), MATCH(ROW(Districtwide!$A$19:$A$500), ROW(Districtwide!$A$19:$A$500)), ""),ROWS($A$1:$A22))),"")</f>
        <v/>
      </c>
      <c r="N40" s="86" t="str" cm="1">
        <f t="array" ref="N40">IFERROR(INDEX(Districtwide!N$19:N$500, SMALL(IF(($A$17=Districtwide!$E$19:$E$500), MATCH(ROW(Districtwide!$A$19:$A$500), ROW(Districtwide!$A$19:$A$500)), ""),ROWS($A$1:$A22))),"")</f>
        <v/>
      </c>
      <c r="O40" s="86" t="str" cm="1">
        <f t="array" ref="O40">IFERROR(INDEX(Districtwide!O$19:O$500, SMALL(IF(($A$17=Districtwide!$E$19:$E$500), MATCH(ROW(Districtwide!$A$19:$A$500), ROW(Districtwide!$A$19:$A$500)), ""),ROWS($A$1:$A22))),"")</f>
        <v/>
      </c>
      <c r="P40" s="85" t="str" cm="1">
        <f t="array" ref="P40">IFERROR(INDEX(Districtwide!P$19:P$500, SMALL(IF(($A$17=Districtwide!$E$19:$E$500), MATCH(ROW(Districtwide!$A$19:$A$500), ROW(Districtwide!$A$19:$A$500)), ""),ROWS($A$1:$A22))),"")</f>
        <v/>
      </c>
      <c r="Q40" s="85" t="str">
        <f t="shared" si="2"/>
        <v xml:space="preserve"> </v>
      </c>
      <c r="R40" s="122" t="str" cm="1">
        <f t="array" ref="R40">IFERROR(INDEX(Districtwide!R$19:R$500, SMALL(IF(($A$17=Districtwide!$E$19:$E$500), MATCH(ROW(Districtwide!$A$19:$A$500), ROW(Districtwide!$A$19:$A$500)), ""),ROWS($A$1:$A22))),"")</f>
        <v/>
      </c>
      <c r="S40" s="122" t="str" cm="1">
        <f t="array" ref="S40">IFERROR(INDEX(Districtwide!S$19:S$500, SMALL(IF(($A$17=Districtwide!$E$19:$E$500), MATCH(ROW(Districtwide!$A$19:$A$500), ROW(Districtwide!$A$19:$A$500)), ""),ROWS($A$1:$A22))),"")</f>
        <v/>
      </c>
      <c r="T40" s="122" t="str" cm="1">
        <f t="array" ref="T40">IFERROR(INDEX(Districtwide!T$19:T$500, SMALL(IF(($A$17=Districtwide!$E$19:$E$500), MATCH(ROW(Districtwide!$A$19:$A$500), ROW(Districtwide!$A$19:$A$500)), ""),ROWS($A$1:$A22))),"")</f>
        <v/>
      </c>
      <c r="U40" s="85" t="str">
        <f t="shared" si="3"/>
        <v xml:space="preserve"> </v>
      </c>
      <c r="V40" s="85" t="str" cm="1">
        <f t="array" ref="V40">IFERROR(INDEX(Districtwide!V$19:V$500, SMALL(IF(($A$17=Districtwide!$E$19:$E$500), MATCH(ROW(Districtwide!$A$19:$A$500), ROW(Districtwide!$A$19:$A$500)), ""),ROWS($A$1:$A22))),"")</f>
        <v/>
      </c>
      <c r="W40" s="86" t="str" cm="1">
        <f t="array" ref="W40">IFERROR(INDEX(Districtwide!W$19:W$500, SMALL(IF(($A$17=Districtwide!$E$19:$E$500), MATCH(ROW(Districtwide!$A$19:$A$500), ROW(Districtwide!$A$19:$A$500)), ""),ROWS($A$1:$A22))),"")</f>
        <v/>
      </c>
      <c r="X40" s="122" t="str" cm="1">
        <f t="array" ref="X40">IFERROR(INDEX(Districtwide!X$19:X$500, SMALL(IF(($A$17=Districtwide!$E$19:$E$500), MATCH(ROW(Districtwide!$A$19:$A$500), ROW(Districtwide!$A$19:$A$500)), ""),ROWS($A$1:$A22))),"")</f>
        <v/>
      </c>
      <c r="Y40" s="85" t="str" cm="1">
        <f t="array" ref="Y40">IFERROR(INDEX(Districtwide!Y$19:Y$500, SMALL(IF(($A$17=Districtwide!$E$19:$E$500), MATCH(ROW(Districtwide!$A$19:$A$500), ROW(Districtwide!$A$19:$A$500)), ""),ROWS($A$1:$A22))),"")</f>
        <v/>
      </c>
      <c r="Z40" s="86" t="str" cm="1">
        <f t="array" ref="Z40">IFERROR(INDEX(Districtwide!Z$19:Z$500, SMALL(IF(($A$17=Districtwide!$E$19:$E$500), MATCH(ROW(Districtwide!$A$19:$A$500), ROW(Districtwide!$A$19:$A$500)), ""),ROWS($A$1:$A22))),"")</f>
        <v/>
      </c>
      <c r="AA40" s="122" t="str" cm="1">
        <f t="array" ref="AA40">IFERROR(INDEX(Districtwide!AA$19:AA$500, SMALL(IF(($A$17=Districtwide!$E$19:$E$500), MATCH(ROW(Districtwide!$A$19:$A$500), ROW(Districtwide!$A$19:$A$500)), ""),ROWS($A$1:$A22))),"")</f>
        <v/>
      </c>
      <c r="AH40"/>
      <c r="AI40"/>
    </row>
    <row r="41" spans="1:35">
      <c r="A41" s="134" t="str" cm="1">
        <f t="array" ref="A41">IFERROR(INDEX(Districtwide!A$19:A$500, SMALL(IF(($A$17=Districtwide!$E$19:$E$500), MATCH(ROW(Districtwide!$A$19:$A$500), ROW(Districtwide!$A$19:$A$500)), ""),ROWS($A$1:$A23))),"")</f>
        <v/>
      </c>
      <c r="B41" s="134" t="str" cm="1">
        <f t="array" ref="B41">IFERROR(INDEX(Districtwide!B$19:B$500, SMALL(IF(($A$17=Districtwide!$E$19:$E$500), MATCH(ROW(Districtwide!$A$19:$A$500), ROW(Districtwide!$A$19:$A$500)), ""),ROWS($A$1:$A23))),"")</f>
        <v/>
      </c>
      <c r="C41" s="134" t="str" cm="1">
        <f t="array" ref="C41">IFERROR(INDEX(Districtwide!C$19:C$500, SMALL(IF(($A$17=Districtwide!$E$19:$E$500), MATCH(ROW(Districtwide!$A$19:$A$500), ROW(Districtwide!$A$19:$A$500)), ""),ROWS($A$1:$A23))),"")</f>
        <v/>
      </c>
      <c r="D41" s="134" t="str" cm="1">
        <f t="array" ref="D41">IFERROR(INDEX(Districtwide!D$19:D$500, SMALL(IF(($A$17=Districtwide!$E$19:$E$500), MATCH(ROW(Districtwide!$A$19:$A$500), ROW(Districtwide!$A$19:$A$500)), ""),ROWS($A$1:$A23))),"")</f>
        <v/>
      </c>
      <c r="E41" s="85" t="str" cm="1">
        <f t="array" ref="E41">IFERROR(INDEX(Districtwide!E$19:E$500, SMALL(IF(($A$17=Districtwide!$E$19:$E$500), MATCH(ROW(Districtwide!$A$19:$A$500), ROW(Districtwide!$A$19:$A$500)), ""),ROWS($A$1:$A23))),"")</f>
        <v/>
      </c>
      <c r="F41" s="128" t="str" cm="1">
        <f t="array" ref="F41">IFERROR(INDEX(Districtwide!F$19:F$500, SMALL(IF(($A$17=Districtwide!$E$19:$E$500), MATCH(ROW(Districtwide!$A$19:$A$500), ROW(Districtwide!$A$19:$A$500)), ""),ROWS($A$1:$A23))),"")</f>
        <v/>
      </c>
      <c r="G41" s="85" t="str" cm="1">
        <f t="array" ref="G41">IFERROR(INDEX(Districtwide!G$19:G$500, SMALL(IF(($A$17=Districtwide!$E$19:$E$500), MATCH(ROW(Districtwide!$A$19:$A$500), ROW(Districtwide!$A$19:$A$500)), ""),ROWS($A$1:$A23))),"")</f>
        <v/>
      </c>
      <c r="H41" s="86" t="str" cm="1">
        <f t="array" ref="H41">IFERROR(INDEX(Districtwide!H$19:H$500, SMALL(IF(($A$17=Districtwide!$E$19:$E$500), MATCH(ROW(Districtwide!$A$19:$A$500), ROW(Districtwide!$A$19:$A$500)), ""),ROWS($A$1:$A23))),"")</f>
        <v/>
      </c>
      <c r="I41" s="122" t="str" cm="1">
        <f t="array" ref="I41">IFERROR(INDEX(Districtwide!I$19:I$500, SMALL(IF(($A$17=Districtwide!$E$19:$E$500), MATCH(ROW(Districtwide!$A$19:$A$500), ROW(Districtwide!$A$19:$A$500)), ""),ROWS($A$1:$A23))),"")</f>
        <v/>
      </c>
      <c r="J41" s="87" t="str" cm="1">
        <f t="array" ref="J41">IFERROR(INDEX(Districtwide!J$19:J$500, SMALL(IF(($A$17=Districtwide!$E$19:$E$500), MATCH(ROW(Districtwide!$A$19:$A$500), ROW(Districtwide!$A$19:$A$500)), ""),ROWS($A$1:$A23))),"")</f>
        <v/>
      </c>
      <c r="K41" s="86" t="str" cm="1">
        <f t="array" ref="K41">IFERROR(INDEX(Districtwide!K$19:K$500, SMALL(IF(($A$17=Districtwide!$E$19:$E$500), MATCH(ROW(Districtwide!$A$19:$A$500), ROW(Districtwide!$A$19:$A$500)), ""),ROWS($A$1:$A23))),"")</f>
        <v/>
      </c>
      <c r="L41" s="122" t="str" cm="1">
        <f t="array" ref="L41">IFERROR(INDEX(Districtwide!L$19:L$500, SMALL(IF(($A$17=Districtwide!$E$19:$E$500), MATCH(ROW(Districtwide!$A$19:$A$500), ROW(Districtwide!$A$19:$A$500)), ""),ROWS($A$1:$A23))),"")</f>
        <v/>
      </c>
      <c r="M41" s="85" t="str" cm="1">
        <f t="array" ref="M41">IFERROR(INDEX(Districtwide!M$19:M$500, SMALL(IF(($A$17=Districtwide!$E$19:$E$500), MATCH(ROW(Districtwide!$A$19:$A$500), ROW(Districtwide!$A$19:$A$500)), ""),ROWS($A$1:$A23))),"")</f>
        <v/>
      </c>
      <c r="N41" s="86" t="str" cm="1">
        <f t="array" ref="N41">IFERROR(INDEX(Districtwide!N$19:N$500, SMALL(IF(($A$17=Districtwide!$E$19:$E$500), MATCH(ROW(Districtwide!$A$19:$A$500), ROW(Districtwide!$A$19:$A$500)), ""),ROWS($A$1:$A23))),"")</f>
        <v/>
      </c>
      <c r="O41" s="86" t="str" cm="1">
        <f t="array" ref="O41">IFERROR(INDEX(Districtwide!O$19:O$500, SMALL(IF(($A$17=Districtwide!$E$19:$E$500), MATCH(ROW(Districtwide!$A$19:$A$500), ROW(Districtwide!$A$19:$A$500)), ""),ROWS($A$1:$A23))),"")</f>
        <v/>
      </c>
      <c r="P41" s="85" t="str" cm="1">
        <f t="array" ref="P41">IFERROR(INDEX(Districtwide!P$19:P$500, SMALL(IF(($A$17=Districtwide!$E$19:$E$500), MATCH(ROW(Districtwide!$A$19:$A$500), ROW(Districtwide!$A$19:$A$500)), ""),ROWS($A$1:$A23))),"")</f>
        <v/>
      </c>
      <c r="Q41" s="85" t="str">
        <f t="shared" si="2"/>
        <v xml:space="preserve"> </v>
      </c>
      <c r="R41" s="122" t="str" cm="1">
        <f t="array" ref="R41">IFERROR(INDEX(Districtwide!R$19:R$500, SMALL(IF(($A$17=Districtwide!$E$19:$E$500), MATCH(ROW(Districtwide!$A$19:$A$500), ROW(Districtwide!$A$19:$A$500)), ""),ROWS($A$1:$A23))),"")</f>
        <v/>
      </c>
      <c r="S41" s="122" t="str" cm="1">
        <f t="array" ref="S41">IFERROR(INDEX(Districtwide!S$19:S$500, SMALL(IF(($A$17=Districtwide!$E$19:$E$500), MATCH(ROW(Districtwide!$A$19:$A$500), ROW(Districtwide!$A$19:$A$500)), ""),ROWS($A$1:$A23))),"")</f>
        <v/>
      </c>
      <c r="T41" s="122" t="str" cm="1">
        <f t="array" ref="T41">IFERROR(INDEX(Districtwide!T$19:T$500, SMALL(IF(($A$17=Districtwide!$E$19:$E$500), MATCH(ROW(Districtwide!$A$19:$A$500), ROW(Districtwide!$A$19:$A$500)), ""),ROWS($A$1:$A23))),"")</f>
        <v/>
      </c>
      <c r="U41" s="85" t="str">
        <f t="shared" si="3"/>
        <v xml:space="preserve"> </v>
      </c>
      <c r="V41" s="85" t="str" cm="1">
        <f t="array" ref="V41">IFERROR(INDEX(Districtwide!V$19:V$500, SMALL(IF(($A$17=Districtwide!$E$19:$E$500), MATCH(ROW(Districtwide!$A$19:$A$500), ROW(Districtwide!$A$19:$A$500)), ""),ROWS($A$1:$A23))),"")</f>
        <v/>
      </c>
      <c r="W41" s="86" t="str" cm="1">
        <f t="array" ref="W41">IFERROR(INDEX(Districtwide!W$19:W$500, SMALL(IF(($A$17=Districtwide!$E$19:$E$500), MATCH(ROW(Districtwide!$A$19:$A$500), ROW(Districtwide!$A$19:$A$500)), ""),ROWS($A$1:$A23))),"")</f>
        <v/>
      </c>
      <c r="X41" s="122" t="str" cm="1">
        <f t="array" ref="X41">IFERROR(INDEX(Districtwide!X$19:X$500, SMALL(IF(($A$17=Districtwide!$E$19:$E$500), MATCH(ROW(Districtwide!$A$19:$A$500), ROW(Districtwide!$A$19:$A$500)), ""),ROWS($A$1:$A23))),"")</f>
        <v/>
      </c>
      <c r="Y41" s="85" t="str" cm="1">
        <f t="array" ref="Y41">IFERROR(INDEX(Districtwide!Y$19:Y$500, SMALL(IF(($A$17=Districtwide!$E$19:$E$500), MATCH(ROW(Districtwide!$A$19:$A$500), ROW(Districtwide!$A$19:$A$500)), ""),ROWS($A$1:$A23))),"")</f>
        <v/>
      </c>
      <c r="Z41" s="86" t="str" cm="1">
        <f t="array" ref="Z41">IFERROR(INDEX(Districtwide!Z$19:Z$500, SMALL(IF(($A$17=Districtwide!$E$19:$E$500), MATCH(ROW(Districtwide!$A$19:$A$500), ROW(Districtwide!$A$19:$A$500)), ""),ROWS($A$1:$A23))),"")</f>
        <v/>
      </c>
      <c r="AA41" s="122" t="str" cm="1">
        <f t="array" ref="AA41">IFERROR(INDEX(Districtwide!AA$19:AA$500, SMALL(IF(($A$17=Districtwide!$E$19:$E$500), MATCH(ROW(Districtwide!$A$19:$A$500), ROW(Districtwide!$A$19:$A$500)), ""),ROWS($A$1:$A23))),"")</f>
        <v/>
      </c>
      <c r="AH41"/>
      <c r="AI41"/>
    </row>
    <row r="42" spans="1:35">
      <c r="A42" s="134" t="str" cm="1">
        <f t="array" ref="A42">IFERROR(INDEX(Districtwide!A$19:A$500, SMALL(IF(($A$17=Districtwide!$E$19:$E$500), MATCH(ROW(Districtwide!$A$19:$A$500), ROW(Districtwide!$A$19:$A$500)), ""),ROWS($A$1:$A24))),"")</f>
        <v/>
      </c>
      <c r="B42" s="134" t="str" cm="1">
        <f t="array" ref="B42">IFERROR(INDEX(Districtwide!B$19:B$500, SMALL(IF(($A$17=Districtwide!$E$19:$E$500), MATCH(ROW(Districtwide!$A$19:$A$500), ROW(Districtwide!$A$19:$A$500)), ""),ROWS($A$1:$A24))),"")</f>
        <v/>
      </c>
      <c r="C42" s="134" t="str" cm="1">
        <f t="array" ref="C42">IFERROR(INDEX(Districtwide!C$19:C$500, SMALL(IF(($A$17=Districtwide!$E$19:$E$500), MATCH(ROW(Districtwide!$A$19:$A$500), ROW(Districtwide!$A$19:$A$500)), ""),ROWS($A$1:$A24))),"")</f>
        <v/>
      </c>
      <c r="D42" s="134" t="str" cm="1">
        <f t="array" ref="D42">IFERROR(INDEX(Districtwide!D$19:D$500, SMALL(IF(($A$17=Districtwide!$E$19:$E$500), MATCH(ROW(Districtwide!$A$19:$A$500), ROW(Districtwide!$A$19:$A$500)), ""),ROWS($A$1:$A24))),"")</f>
        <v/>
      </c>
      <c r="E42" s="85" t="str" cm="1">
        <f t="array" ref="E42">IFERROR(INDEX(Districtwide!E$19:E$500, SMALL(IF(($A$17=Districtwide!$E$19:$E$500), MATCH(ROW(Districtwide!$A$19:$A$500), ROW(Districtwide!$A$19:$A$500)), ""),ROWS($A$1:$A24))),"")</f>
        <v/>
      </c>
      <c r="F42" s="128" t="str" cm="1">
        <f t="array" ref="F42">IFERROR(INDEX(Districtwide!F$19:F$500, SMALL(IF(($A$17=Districtwide!$E$19:$E$500), MATCH(ROW(Districtwide!$A$19:$A$500), ROW(Districtwide!$A$19:$A$500)), ""),ROWS($A$1:$A24))),"")</f>
        <v/>
      </c>
      <c r="G42" s="85" t="str" cm="1">
        <f t="array" ref="G42">IFERROR(INDEX(Districtwide!G$19:G$500, SMALL(IF(($A$17=Districtwide!$E$19:$E$500), MATCH(ROW(Districtwide!$A$19:$A$500), ROW(Districtwide!$A$19:$A$500)), ""),ROWS($A$1:$A24))),"")</f>
        <v/>
      </c>
      <c r="H42" s="86" t="str" cm="1">
        <f t="array" ref="H42">IFERROR(INDEX(Districtwide!H$19:H$500, SMALL(IF(($A$17=Districtwide!$E$19:$E$500), MATCH(ROW(Districtwide!$A$19:$A$500), ROW(Districtwide!$A$19:$A$500)), ""),ROWS($A$1:$A24))),"")</f>
        <v/>
      </c>
      <c r="I42" s="122" t="str" cm="1">
        <f t="array" ref="I42">IFERROR(INDEX(Districtwide!I$19:I$500, SMALL(IF(($A$17=Districtwide!$E$19:$E$500), MATCH(ROW(Districtwide!$A$19:$A$500), ROW(Districtwide!$A$19:$A$500)), ""),ROWS($A$1:$A24))),"")</f>
        <v/>
      </c>
      <c r="J42" s="87" t="str" cm="1">
        <f t="array" ref="J42">IFERROR(INDEX(Districtwide!J$19:J$500, SMALL(IF(($A$17=Districtwide!$E$19:$E$500), MATCH(ROW(Districtwide!$A$19:$A$500), ROW(Districtwide!$A$19:$A$500)), ""),ROWS($A$1:$A24))),"")</f>
        <v/>
      </c>
      <c r="K42" s="86" t="str" cm="1">
        <f t="array" ref="K42">IFERROR(INDEX(Districtwide!K$19:K$500, SMALL(IF(($A$17=Districtwide!$E$19:$E$500), MATCH(ROW(Districtwide!$A$19:$A$500), ROW(Districtwide!$A$19:$A$500)), ""),ROWS($A$1:$A24))),"")</f>
        <v/>
      </c>
      <c r="L42" s="122" t="str" cm="1">
        <f t="array" ref="L42">IFERROR(INDEX(Districtwide!L$19:L$500, SMALL(IF(($A$17=Districtwide!$E$19:$E$500), MATCH(ROW(Districtwide!$A$19:$A$500), ROW(Districtwide!$A$19:$A$500)), ""),ROWS($A$1:$A24))),"")</f>
        <v/>
      </c>
      <c r="M42" s="85" t="str" cm="1">
        <f t="array" ref="M42">IFERROR(INDEX(Districtwide!M$19:M$500, SMALL(IF(($A$17=Districtwide!$E$19:$E$500), MATCH(ROW(Districtwide!$A$19:$A$500), ROW(Districtwide!$A$19:$A$500)), ""),ROWS($A$1:$A24))),"")</f>
        <v/>
      </c>
      <c r="N42" s="86" t="str" cm="1">
        <f t="array" ref="N42">IFERROR(INDEX(Districtwide!N$19:N$500, SMALL(IF(($A$17=Districtwide!$E$19:$E$500), MATCH(ROW(Districtwide!$A$19:$A$500), ROW(Districtwide!$A$19:$A$500)), ""),ROWS($A$1:$A24))),"")</f>
        <v/>
      </c>
      <c r="O42" s="86" t="str" cm="1">
        <f t="array" ref="O42">IFERROR(INDEX(Districtwide!O$19:O$500, SMALL(IF(($A$17=Districtwide!$E$19:$E$500), MATCH(ROW(Districtwide!$A$19:$A$500), ROW(Districtwide!$A$19:$A$500)), ""),ROWS($A$1:$A24))),"")</f>
        <v/>
      </c>
      <c r="P42" s="85" t="str" cm="1">
        <f t="array" ref="P42">IFERROR(INDEX(Districtwide!P$19:P$500, SMALL(IF(($A$17=Districtwide!$E$19:$E$500), MATCH(ROW(Districtwide!$A$19:$A$500), ROW(Districtwide!$A$19:$A$500)), ""),ROWS($A$1:$A24))),"")</f>
        <v/>
      </c>
      <c r="Q42" s="85" t="str">
        <f t="shared" si="2"/>
        <v xml:space="preserve"> </v>
      </c>
      <c r="R42" s="122" t="str" cm="1">
        <f t="array" ref="R42">IFERROR(INDEX(Districtwide!R$19:R$500, SMALL(IF(($A$17=Districtwide!$E$19:$E$500), MATCH(ROW(Districtwide!$A$19:$A$500), ROW(Districtwide!$A$19:$A$500)), ""),ROWS($A$1:$A24))),"")</f>
        <v/>
      </c>
      <c r="S42" s="122" t="str" cm="1">
        <f t="array" ref="S42">IFERROR(INDEX(Districtwide!S$19:S$500, SMALL(IF(($A$17=Districtwide!$E$19:$E$500), MATCH(ROW(Districtwide!$A$19:$A$500), ROW(Districtwide!$A$19:$A$500)), ""),ROWS($A$1:$A24))),"")</f>
        <v/>
      </c>
      <c r="T42" s="122" t="str" cm="1">
        <f t="array" ref="T42">IFERROR(INDEX(Districtwide!T$19:T$500, SMALL(IF(($A$17=Districtwide!$E$19:$E$500), MATCH(ROW(Districtwide!$A$19:$A$500), ROW(Districtwide!$A$19:$A$500)), ""),ROWS($A$1:$A24))),"")</f>
        <v/>
      </c>
      <c r="U42" s="85" t="str">
        <f t="shared" si="3"/>
        <v xml:space="preserve"> </v>
      </c>
      <c r="V42" s="85" t="str" cm="1">
        <f t="array" ref="V42">IFERROR(INDEX(Districtwide!V$19:V$500, SMALL(IF(($A$17=Districtwide!$E$19:$E$500), MATCH(ROW(Districtwide!$A$19:$A$500), ROW(Districtwide!$A$19:$A$500)), ""),ROWS($A$1:$A24))),"")</f>
        <v/>
      </c>
      <c r="W42" s="86" t="str" cm="1">
        <f t="array" ref="W42">IFERROR(INDEX(Districtwide!W$19:W$500, SMALL(IF(($A$17=Districtwide!$E$19:$E$500), MATCH(ROW(Districtwide!$A$19:$A$500), ROW(Districtwide!$A$19:$A$500)), ""),ROWS($A$1:$A24))),"")</f>
        <v/>
      </c>
      <c r="X42" s="122" t="str" cm="1">
        <f t="array" ref="X42">IFERROR(INDEX(Districtwide!X$19:X$500, SMALL(IF(($A$17=Districtwide!$E$19:$E$500), MATCH(ROW(Districtwide!$A$19:$A$500), ROW(Districtwide!$A$19:$A$500)), ""),ROWS($A$1:$A24))),"")</f>
        <v/>
      </c>
      <c r="Y42" s="85" t="str" cm="1">
        <f t="array" ref="Y42">IFERROR(INDEX(Districtwide!Y$19:Y$500, SMALL(IF(($A$17=Districtwide!$E$19:$E$500), MATCH(ROW(Districtwide!$A$19:$A$500), ROW(Districtwide!$A$19:$A$500)), ""),ROWS($A$1:$A24))),"")</f>
        <v/>
      </c>
      <c r="Z42" s="86" t="str" cm="1">
        <f t="array" ref="Z42">IFERROR(INDEX(Districtwide!Z$19:Z$500, SMALL(IF(($A$17=Districtwide!$E$19:$E$500), MATCH(ROW(Districtwide!$A$19:$A$500), ROW(Districtwide!$A$19:$A$500)), ""),ROWS($A$1:$A24))),"")</f>
        <v/>
      </c>
      <c r="AA42" s="122" t="str" cm="1">
        <f t="array" ref="AA42">IFERROR(INDEX(Districtwide!AA$19:AA$500, SMALL(IF(($A$17=Districtwide!$E$19:$E$500), MATCH(ROW(Districtwide!$A$19:$A$500), ROW(Districtwide!$A$19:$A$500)), ""),ROWS($A$1:$A24))),"")</f>
        <v/>
      </c>
      <c r="AH42"/>
      <c r="AI42"/>
    </row>
    <row r="43" spans="1:35">
      <c r="A43" s="134" t="str" cm="1">
        <f t="array" ref="A43">IFERROR(INDEX(Districtwide!A$19:A$500, SMALL(IF(($A$17=Districtwide!$E$19:$E$500), MATCH(ROW(Districtwide!$A$19:$A$500), ROW(Districtwide!$A$19:$A$500)), ""),ROWS($A$1:$A25))),"")</f>
        <v/>
      </c>
      <c r="B43" s="134" t="str" cm="1">
        <f t="array" ref="B43">IFERROR(INDEX(Districtwide!B$19:B$500, SMALL(IF(($A$17=Districtwide!$E$19:$E$500), MATCH(ROW(Districtwide!$A$19:$A$500), ROW(Districtwide!$A$19:$A$500)), ""),ROWS($A$1:$A25))),"")</f>
        <v/>
      </c>
      <c r="C43" s="134" t="str" cm="1">
        <f t="array" ref="C43">IFERROR(INDEX(Districtwide!C$19:C$500, SMALL(IF(($A$17=Districtwide!$E$19:$E$500), MATCH(ROW(Districtwide!$A$19:$A$500), ROW(Districtwide!$A$19:$A$500)), ""),ROWS($A$1:$A25))),"")</f>
        <v/>
      </c>
      <c r="D43" s="134" t="str" cm="1">
        <f t="array" ref="D43">IFERROR(INDEX(Districtwide!D$19:D$500, SMALL(IF(($A$17=Districtwide!$E$19:$E$500), MATCH(ROW(Districtwide!$A$19:$A$500), ROW(Districtwide!$A$19:$A$500)), ""),ROWS($A$1:$A25))),"")</f>
        <v/>
      </c>
      <c r="E43" s="85" t="str" cm="1">
        <f t="array" ref="E43">IFERROR(INDEX(Districtwide!E$19:E$500, SMALL(IF(($A$17=Districtwide!$E$19:$E$500), MATCH(ROW(Districtwide!$A$19:$A$500), ROW(Districtwide!$A$19:$A$500)), ""),ROWS($A$1:$A25))),"")</f>
        <v/>
      </c>
      <c r="F43" s="128" t="str" cm="1">
        <f t="array" ref="F43">IFERROR(INDEX(Districtwide!F$19:F$500, SMALL(IF(($A$17=Districtwide!$E$19:$E$500), MATCH(ROW(Districtwide!$A$19:$A$500), ROW(Districtwide!$A$19:$A$500)), ""),ROWS($A$1:$A25))),"")</f>
        <v/>
      </c>
      <c r="G43" s="85" t="str" cm="1">
        <f t="array" ref="G43">IFERROR(INDEX(Districtwide!G$19:G$500, SMALL(IF(($A$17=Districtwide!$E$19:$E$500), MATCH(ROW(Districtwide!$A$19:$A$500), ROW(Districtwide!$A$19:$A$500)), ""),ROWS($A$1:$A25))),"")</f>
        <v/>
      </c>
      <c r="H43" s="86" t="str" cm="1">
        <f t="array" ref="H43">IFERROR(INDEX(Districtwide!H$19:H$500, SMALL(IF(($A$17=Districtwide!$E$19:$E$500), MATCH(ROW(Districtwide!$A$19:$A$500), ROW(Districtwide!$A$19:$A$500)), ""),ROWS($A$1:$A25))),"")</f>
        <v/>
      </c>
      <c r="I43" s="122" t="str" cm="1">
        <f t="array" ref="I43">IFERROR(INDEX(Districtwide!I$19:I$500, SMALL(IF(($A$17=Districtwide!$E$19:$E$500), MATCH(ROW(Districtwide!$A$19:$A$500), ROW(Districtwide!$A$19:$A$500)), ""),ROWS($A$1:$A25))),"")</f>
        <v/>
      </c>
      <c r="J43" s="87" t="str" cm="1">
        <f t="array" ref="J43">IFERROR(INDEX(Districtwide!J$19:J$500, SMALL(IF(($A$17=Districtwide!$E$19:$E$500), MATCH(ROW(Districtwide!$A$19:$A$500), ROW(Districtwide!$A$19:$A$500)), ""),ROWS($A$1:$A25))),"")</f>
        <v/>
      </c>
      <c r="K43" s="86" t="str" cm="1">
        <f t="array" ref="K43">IFERROR(INDEX(Districtwide!K$19:K$500, SMALL(IF(($A$17=Districtwide!$E$19:$E$500), MATCH(ROW(Districtwide!$A$19:$A$500), ROW(Districtwide!$A$19:$A$500)), ""),ROWS($A$1:$A25))),"")</f>
        <v/>
      </c>
      <c r="L43" s="122" t="str" cm="1">
        <f t="array" ref="L43">IFERROR(INDEX(Districtwide!L$19:L$500, SMALL(IF(($A$17=Districtwide!$E$19:$E$500), MATCH(ROW(Districtwide!$A$19:$A$500), ROW(Districtwide!$A$19:$A$500)), ""),ROWS($A$1:$A25))),"")</f>
        <v/>
      </c>
      <c r="M43" s="85" t="str" cm="1">
        <f t="array" ref="M43">IFERROR(INDEX(Districtwide!M$19:M$500, SMALL(IF(($A$17=Districtwide!$E$19:$E$500), MATCH(ROW(Districtwide!$A$19:$A$500), ROW(Districtwide!$A$19:$A$500)), ""),ROWS($A$1:$A25))),"")</f>
        <v/>
      </c>
      <c r="N43" s="86" t="str" cm="1">
        <f t="array" ref="N43">IFERROR(INDEX(Districtwide!N$19:N$500, SMALL(IF(($A$17=Districtwide!$E$19:$E$500), MATCH(ROW(Districtwide!$A$19:$A$500), ROW(Districtwide!$A$19:$A$500)), ""),ROWS($A$1:$A25))),"")</f>
        <v/>
      </c>
      <c r="O43" s="86" t="str" cm="1">
        <f t="array" ref="O43">IFERROR(INDEX(Districtwide!O$19:O$500, SMALL(IF(($A$17=Districtwide!$E$19:$E$500), MATCH(ROW(Districtwide!$A$19:$A$500), ROW(Districtwide!$A$19:$A$500)), ""),ROWS($A$1:$A25))),"")</f>
        <v/>
      </c>
      <c r="P43" s="85" t="str" cm="1">
        <f t="array" ref="P43">IFERROR(INDEX(Districtwide!P$19:P$500, SMALL(IF(($A$17=Districtwide!$E$19:$E$500), MATCH(ROW(Districtwide!$A$19:$A$500), ROW(Districtwide!$A$19:$A$500)), ""),ROWS($A$1:$A25))),"")</f>
        <v/>
      </c>
      <c r="Q43" s="85" t="str">
        <f t="shared" si="2"/>
        <v xml:space="preserve"> </v>
      </c>
      <c r="R43" s="122" t="str" cm="1">
        <f t="array" ref="R43">IFERROR(INDEX(Districtwide!R$19:R$500, SMALL(IF(($A$17=Districtwide!$E$19:$E$500), MATCH(ROW(Districtwide!$A$19:$A$500), ROW(Districtwide!$A$19:$A$500)), ""),ROWS($A$1:$A25))),"")</f>
        <v/>
      </c>
      <c r="S43" s="122" t="str" cm="1">
        <f t="array" ref="S43">IFERROR(INDEX(Districtwide!S$19:S$500, SMALL(IF(($A$17=Districtwide!$E$19:$E$500), MATCH(ROW(Districtwide!$A$19:$A$500), ROW(Districtwide!$A$19:$A$500)), ""),ROWS($A$1:$A25))),"")</f>
        <v/>
      </c>
      <c r="T43" s="122" t="str" cm="1">
        <f t="array" ref="T43">IFERROR(INDEX(Districtwide!T$19:T$500, SMALL(IF(($A$17=Districtwide!$E$19:$E$500), MATCH(ROW(Districtwide!$A$19:$A$500), ROW(Districtwide!$A$19:$A$500)), ""),ROWS($A$1:$A25))),"")</f>
        <v/>
      </c>
      <c r="U43" s="85" t="str">
        <f t="shared" si="3"/>
        <v xml:space="preserve"> </v>
      </c>
      <c r="V43" s="85" t="str" cm="1">
        <f t="array" ref="V43">IFERROR(INDEX(Districtwide!V$19:V$500, SMALL(IF(($A$17=Districtwide!$E$19:$E$500), MATCH(ROW(Districtwide!$A$19:$A$500), ROW(Districtwide!$A$19:$A$500)), ""),ROWS($A$1:$A25))),"")</f>
        <v/>
      </c>
      <c r="W43" s="86" t="str" cm="1">
        <f t="array" ref="W43">IFERROR(INDEX(Districtwide!W$19:W$500, SMALL(IF(($A$17=Districtwide!$E$19:$E$500), MATCH(ROW(Districtwide!$A$19:$A$500), ROW(Districtwide!$A$19:$A$500)), ""),ROWS($A$1:$A25))),"")</f>
        <v/>
      </c>
      <c r="X43" s="122" t="str" cm="1">
        <f t="array" ref="X43">IFERROR(INDEX(Districtwide!X$19:X$500, SMALL(IF(($A$17=Districtwide!$E$19:$E$500), MATCH(ROW(Districtwide!$A$19:$A$500), ROW(Districtwide!$A$19:$A$500)), ""),ROWS($A$1:$A25))),"")</f>
        <v/>
      </c>
      <c r="Y43" s="85" t="str" cm="1">
        <f t="array" ref="Y43">IFERROR(INDEX(Districtwide!Y$19:Y$500, SMALL(IF(($A$17=Districtwide!$E$19:$E$500), MATCH(ROW(Districtwide!$A$19:$A$500), ROW(Districtwide!$A$19:$A$500)), ""),ROWS($A$1:$A25))),"")</f>
        <v/>
      </c>
      <c r="Z43" s="86" t="str" cm="1">
        <f t="array" ref="Z43">IFERROR(INDEX(Districtwide!Z$19:Z$500, SMALL(IF(($A$17=Districtwide!$E$19:$E$500), MATCH(ROW(Districtwide!$A$19:$A$500), ROW(Districtwide!$A$19:$A$500)), ""),ROWS($A$1:$A25))),"")</f>
        <v/>
      </c>
      <c r="AA43" s="122" t="str" cm="1">
        <f t="array" ref="AA43">IFERROR(INDEX(Districtwide!AA$19:AA$500, SMALL(IF(($A$17=Districtwide!$E$19:$E$500), MATCH(ROW(Districtwide!$A$19:$A$500), ROW(Districtwide!$A$19:$A$500)), ""),ROWS($A$1:$A25))),"")</f>
        <v/>
      </c>
      <c r="AH43"/>
      <c r="AI43"/>
    </row>
    <row r="44" spans="1:35">
      <c r="A44" s="134" t="str" cm="1">
        <f t="array" ref="A44">IFERROR(INDEX(Districtwide!A$19:A$500, SMALL(IF(($A$17=Districtwide!$E$19:$E$500), MATCH(ROW(Districtwide!$A$19:$A$500), ROW(Districtwide!$A$19:$A$500)), ""),ROWS($A$1:$A26))),"")</f>
        <v/>
      </c>
      <c r="B44" s="134" t="str" cm="1">
        <f t="array" ref="B44">IFERROR(INDEX(Districtwide!B$19:B$500, SMALL(IF(($A$17=Districtwide!$E$19:$E$500), MATCH(ROW(Districtwide!$A$19:$A$500), ROW(Districtwide!$A$19:$A$500)), ""),ROWS($A$1:$A26))),"")</f>
        <v/>
      </c>
      <c r="C44" s="134" t="str" cm="1">
        <f t="array" ref="C44">IFERROR(INDEX(Districtwide!C$19:C$500, SMALL(IF(($A$17=Districtwide!$E$19:$E$500), MATCH(ROW(Districtwide!$A$19:$A$500), ROW(Districtwide!$A$19:$A$500)), ""),ROWS($A$1:$A26))),"")</f>
        <v/>
      </c>
      <c r="D44" s="134" t="str" cm="1">
        <f t="array" ref="D44">IFERROR(INDEX(Districtwide!D$19:D$500, SMALL(IF(($A$17=Districtwide!$E$19:$E$500), MATCH(ROW(Districtwide!$A$19:$A$500), ROW(Districtwide!$A$19:$A$500)), ""),ROWS($A$1:$A26))),"")</f>
        <v/>
      </c>
      <c r="E44" s="85" t="str" cm="1">
        <f t="array" ref="E44">IFERROR(INDEX(Districtwide!E$19:E$500, SMALL(IF(($A$17=Districtwide!$E$19:$E$500), MATCH(ROW(Districtwide!$A$19:$A$500), ROW(Districtwide!$A$19:$A$500)), ""),ROWS($A$1:$A26))),"")</f>
        <v/>
      </c>
      <c r="F44" s="128" t="str" cm="1">
        <f t="array" ref="F44">IFERROR(INDEX(Districtwide!F$19:F$500, SMALL(IF(($A$17=Districtwide!$E$19:$E$500), MATCH(ROW(Districtwide!$A$19:$A$500), ROW(Districtwide!$A$19:$A$500)), ""),ROWS($A$1:$A26))),"")</f>
        <v/>
      </c>
      <c r="G44" s="85" t="str" cm="1">
        <f t="array" ref="G44">IFERROR(INDEX(Districtwide!G$19:G$500, SMALL(IF(($A$17=Districtwide!$E$19:$E$500), MATCH(ROW(Districtwide!$A$19:$A$500), ROW(Districtwide!$A$19:$A$500)), ""),ROWS($A$1:$A26))),"")</f>
        <v/>
      </c>
      <c r="H44" s="86" t="str" cm="1">
        <f t="array" ref="H44">IFERROR(INDEX(Districtwide!H$19:H$500, SMALL(IF(($A$17=Districtwide!$E$19:$E$500), MATCH(ROW(Districtwide!$A$19:$A$500), ROW(Districtwide!$A$19:$A$500)), ""),ROWS($A$1:$A26))),"")</f>
        <v/>
      </c>
      <c r="I44" s="122" t="str" cm="1">
        <f t="array" ref="I44">IFERROR(INDEX(Districtwide!I$19:I$500, SMALL(IF(($A$17=Districtwide!$E$19:$E$500), MATCH(ROW(Districtwide!$A$19:$A$500), ROW(Districtwide!$A$19:$A$500)), ""),ROWS($A$1:$A26))),"")</f>
        <v/>
      </c>
      <c r="J44" s="87" t="str" cm="1">
        <f t="array" ref="J44">IFERROR(INDEX(Districtwide!J$19:J$500, SMALL(IF(($A$17=Districtwide!$E$19:$E$500), MATCH(ROW(Districtwide!$A$19:$A$500), ROW(Districtwide!$A$19:$A$500)), ""),ROWS($A$1:$A26))),"")</f>
        <v/>
      </c>
      <c r="K44" s="86" t="str" cm="1">
        <f t="array" ref="K44">IFERROR(INDEX(Districtwide!K$19:K$500, SMALL(IF(($A$17=Districtwide!$E$19:$E$500), MATCH(ROW(Districtwide!$A$19:$A$500), ROW(Districtwide!$A$19:$A$500)), ""),ROWS($A$1:$A26))),"")</f>
        <v/>
      </c>
      <c r="L44" s="122" t="str" cm="1">
        <f t="array" ref="L44">IFERROR(INDEX(Districtwide!L$19:L$500, SMALL(IF(($A$17=Districtwide!$E$19:$E$500), MATCH(ROW(Districtwide!$A$19:$A$500), ROW(Districtwide!$A$19:$A$500)), ""),ROWS($A$1:$A26))),"")</f>
        <v/>
      </c>
      <c r="M44" s="85" t="str" cm="1">
        <f t="array" ref="M44">IFERROR(INDEX(Districtwide!M$19:M$500, SMALL(IF(($A$17=Districtwide!$E$19:$E$500), MATCH(ROW(Districtwide!$A$19:$A$500), ROW(Districtwide!$A$19:$A$500)), ""),ROWS($A$1:$A26))),"")</f>
        <v/>
      </c>
      <c r="N44" s="86" t="str" cm="1">
        <f t="array" ref="N44">IFERROR(INDEX(Districtwide!N$19:N$500, SMALL(IF(($A$17=Districtwide!$E$19:$E$500), MATCH(ROW(Districtwide!$A$19:$A$500), ROW(Districtwide!$A$19:$A$500)), ""),ROWS($A$1:$A26))),"")</f>
        <v/>
      </c>
      <c r="O44" s="86" t="str" cm="1">
        <f t="array" ref="O44">IFERROR(INDEX(Districtwide!O$19:O$500, SMALL(IF(($A$17=Districtwide!$E$19:$E$500), MATCH(ROW(Districtwide!$A$19:$A$500), ROW(Districtwide!$A$19:$A$500)), ""),ROWS($A$1:$A26))),"")</f>
        <v/>
      </c>
      <c r="P44" s="85" t="str" cm="1">
        <f t="array" ref="P44">IFERROR(INDEX(Districtwide!P$19:P$500, SMALL(IF(($A$17=Districtwide!$E$19:$E$500), MATCH(ROW(Districtwide!$A$19:$A$500), ROW(Districtwide!$A$19:$A$500)), ""),ROWS($A$1:$A26))),"")</f>
        <v/>
      </c>
      <c r="Q44" s="85" t="str">
        <f t="shared" si="2"/>
        <v xml:space="preserve"> </v>
      </c>
      <c r="R44" s="122" t="str" cm="1">
        <f t="array" ref="R44">IFERROR(INDEX(Districtwide!R$19:R$500, SMALL(IF(($A$17=Districtwide!$E$19:$E$500), MATCH(ROW(Districtwide!$A$19:$A$500), ROW(Districtwide!$A$19:$A$500)), ""),ROWS($A$1:$A26))),"")</f>
        <v/>
      </c>
      <c r="S44" s="122" t="str" cm="1">
        <f t="array" ref="S44">IFERROR(INDEX(Districtwide!S$19:S$500, SMALL(IF(($A$17=Districtwide!$E$19:$E$500), MATCH(ROW(Districtwide!$A$19:$A$500), ROW(Districtwide!$A$19:$A$500)), ""),ROWS($A$1:$A26))),"")</f>
        <v/>
      </c>
      <c r="T44" s="122" t="str" cm="1">
        <f t="array" ref="T44">IFERROR(INDEX(Districtwide!T$19:T$500, SMALL(IF(($A$17=Districtwide!$E$19:$E$500), MATCH(ROW(Districtwide!$A$19:$A$500), ROW(Districtwide!$A$19:$A$500)), ""),ROWS($A$1:$A26))),"")</f>
        <v/>
      </c>
      <c r="U44" s="85" t="str">
        <f t="shared" si="3"/>
        <v xml:space="preserve"> </v>
      </c>
      <c r="V44" s="85" t="str" cm="1">
        <f t="array" ref="V44">IFERROR(INDEX(Districtwide!V$19:V$500, SMALL(IF(($A$17=Districtwide!$E$19:$E$500), MATCH(ROW(Districtwide!$A$19:$A$500), ROW(Districtwide!$A$19:$A$500)), ""),ROWS($A$1:$A26))),"")</f>
        <v/>
      </c>
      <c r="W44" s="86" t="str" cm="1">
        <f t="array" ref="W44">IFERROR(INDEX(Districtwide!W$19:W$500, SMALL(IF(($A$17=Districtwide!$E$19:$E$500), MATCH(ROW(Districtwide!$A$19:$A$500), ROW(Districtwide!$A$19:$A$500)), ""),ROWS($A$1:$A26))),"")</f>
        <v/>
      </c>
      <c r="X44" s="122" t="str" cm="1">
        <f t="array" ref="X44">IFERROR(INDEX(Districtwide!X$19:X$500, SMALL(IF(($A$17=Districtwide!$E$19:$E$500), MATCH(ROW(Districtwide!$A$19:$A$500), ROW(Districtwide!$A$19:$A$500)), ""),ROWS($A$1:$A26))),"")</f>
        <v/>
      </c>
      <c r="Y44" s="85" t="str" cm="1">
        <f t="array" ref="Y44">IFERROR(INDEX(Districtwide!Y$19:Y$500, SMALL(IF(($A$17=Districtwide!$E$19:$E$500), MATCH(ROW(Districtwide!$A$19:$A$500), ROW(Districtwide!$A$19:$A$500)), ""),ROWS($A$1:$A26))),"")</f>
        <v/>
      </c>
      <c r="Z44" s="86" t="str" cm="1">
        <f t="array" ref="Z44">IFERROR(INDEX(Districtwide!Z$19:Z$500, SMALL(IF(($A$17=Districtwide!$E$19:$E$500), MATCH(ROW(Districtwide!$A$19:$A$500), ROW(Districtwide!$A$19:$A$500)), ""),ROWS($A$1:$A26))),"")</f>
        <v/>
      </c>
      <c r="AA44" s="122" t="str" cm="1">
        <f t="array" ref="AA44">IFERROR(INDEX(Districtwide!AA$19:AA$500, SMALL(IF(($A$17=Districtwide!$E$19:$E$500), MATCH(ROW(Districtwide!$A$19:$A$500), ROW(Districtwide!$A$19:$A$500)), ""),ROWS($A$1:$A26))),"")</f>
        <v/>
      </c>
      <c r="AH44"/>
      <c r="AI44"/>
    </row>
    <row r="45" spans="1:35">
      <c r="A45" s="134" t="str" cm="1">
        <f t="array" ref="A45">IFERROR(INDEX(Districtwide!A$19:A$500, SMALL(IF(($A$17=Districtwide!$E$19:$E$500), MATCH(ROW(Districtwide!$A$19:$A$500), ROW(Districtwide!$A$19:$A$500)), ""),ROWS($A$1:$A27))),"")</f>
        <v/>
      </c>
      <c r="B45" s="134" t="str" cm="1">
        <f t="array" ref="B45">IFERROR(INDEX(Districtwide!B$19:B$500, SMALL(IF(($A$17=Districtwide!$E$19:$E$500), MATCH(ROW(Districtwide!$A$19:$A$500), ROW(Districtwide!$A$19:$A$500)), ""),ROWS($A$1:$A27))),"")</f>
        <v/>
      </c>
      <c r="C45" s="134" t="str" cm="1">
        <f t="array" ref="C45">IFERROR(INDEX(Districtwide!C$19:C$500, SMALL(IF(($A$17=Districtwide!$E$19:$E$500), MATCH(ROW(Districtwide!$A$19:$A$500), ROW(Districtwide!$A$19:$A$500)), ""),ROWS($A$1:$A27))),"")</f>
        <v/>
      </c>
      <c r="D45" s="134" t="str" cm="1">
        <f t="array" ref="D45">IFERROR(INDEX(Districtwide!D$19:D$500, SMALL(IF(($A$17=Districtwide!$E$19:$E$500), MATCH(ROW(Districtwide!$A$19:$A$500), ROW(Districtwide!$A$19:$A$500)), ""),ROWS($A$1:$A27))),"")</f>
        <v/>
      </c>
      <c r="E45" s="85" t="str" cm="1">
        <f t="array" ref="E45">IFERROR(INDEX(Districtwide!E$19:E$500, SMALL(IF(($A$17=Districtwide!$E$19:$E$500), MATCH(ROW(Districtwide!$A$19:$A$500), ROW(Districtwide!$A$19:$A$500)), ""),ROWS($A$1:$A27))),"")</f>
        <v/>
      </c>
      <c r="F45" s="128" t="str" cm="1">
        <f t="array" ref="F45">IFERROR(INDEX(Districtwide!F$19:F$500, SMALL(IF(($A$17=Districtwide!$E$19:$E$500), MATCH(ROW(Districtwide!$A$19:$A$500), ROW(Districtwide!$A$19:$A$500)), ""),ROWS($A$1:$A27))),"")</f>
        <v/>
      </c>
      <c r="G45" s="85" t="str" cm="1">
        <f t="array" ref="G45">IFERROR(INDEX(Districtwide!G$19:G$500, SMALL(IF(($A$17=Districtwide!$E$19:$E$500), MATCH(ROW(Districtwide!$A$19:$A$500), ROW(Districtwide!$A$19:$A$500)), ""),ROWS($A$1:$A27))),"")</f>
        <v/>
      </c>
      <c r="H45" s="86" t="str" cm="1">
        <f t="array" ref="H45">IFERROR(INDEX(Districtwide!H$19:H$500, SMALL(IF(($A$17=Districtwide!$E$19:$E$500), MATCH(ROW(Districtwide!$A$19:$A$500), ROW(Districtwide!$A$19:$A$500)), ""),ROWS($A$1:$A27))),"")</f>
        <v/>
      </c>
      <c r="I45" s="122" t="str" cm="1">
        <f t="array" ref="I45">IFERROR(INDEX(Districtwide!I$19:I$500, SMALL(IF(($A$17=Districtwide!$E$19:$E$500), MATCH(ROW(Districtwide!$A$19:$A$500), ROW(Districtwide!$A$19:$A$500)), ""),ROWS($A$1:$A27))),"")</f>
        <v/>
      </c>
      <c r="J45" s="87" t="str" cm="1">
        <f t="array" ref="J45">IFERROR(INDEX(Districtwide!J$19:J$500, SMALL(IF(($A$17=Districtwide!$E$19:$E$500), MATCH(ROW(Districtwide!$A$19:$A$500), ROW(Districtwide!$A$19:$A$500)), ""),ROWS($A$1:$A27))),"")</f>
        <v/>
      </c>
      <c r="K45" s="86" t="str" cm="1">
        <f t="array" ref="K45">IFERROR(INDEX(Districtwide!K$19:K$500, SMALL(IF(($A$17=Districtwide!$E$19:$E$500), MATCH(ROW(Districtwide!$A$19:$A$500), ROW(Districtwide!$A$19:$A$500)), ""),ROWS($A$1:$A27))),"")</f>
        <v/>
      </c>
      <c r="L45" s="122" t="str" cm="1">
        <f t="array" ref="L45">IFERROR(INDEX(Districtwide!L$19:L$500, SMALL(IF(($A$17=Districtwide!$E$19:$E$500), MATCH(ROW(Districtwide!$A$19:$A$500), ROW(Districtwide!$A$19:$A$500)), ""),ROWS($A$1:$A27))),"")</f>
        <v/>
      </c>
      <c r="M45" s="85" t="str" cm="1">
        <f t="array" ref="M45">IFERROR(INDEX(Districtwide!M$19:M$500, SMALL(IF(($A$17=Districtwide!$E$19:$E$500), MATCH(ROW(Districtwide!$A$19:$A$500), ROW(Districtwide!$A$19:$A$500)), ""),ROWS($A$1:$A27))),"")</f>
        <v/>
      </c>
      <c r="N45" s="86" t="str" cm="1">
        <f t="array" ref="N45">IFERROR(INDEX(Districtwide!N$19:N$500, SMALL(IF(($A$17=Districtwide!$E$19:$E$500), MATCH(ROW(Districtwide!$A$19:$A$500), ROW(Districtwide!$A$19:$A$500)), ""),ROWS($A$1:$A27))),"")</f>
        <v/>
      </c>
      <c r="O45" s="86" t="str" cm="1">
        <f t="array" ref="O45">IFERROR(INDEX(Districtwide!O$19:O$500, SMALL(IF(($A$17=Districtwide!$E$19:$E$500), MATCH(ROW(Districtwide!$A$19:$A$500), ROW(Districtwide!$A$19:$A$500)), ""),ROWS($A$1:$A27))),"")</f>
        <v/>
      </c>
      <c r="P45" s="85" t="str" cm="1">
        <f t="array" ref="P45">IFERROR(INDEX(Districtwide!P$19:P$500, SMALL(IF(($A$17=Districtwide!$E$19:$E$500), MATCH(ROW(Districtwide!$A$19:$A$500), ROW(Districtwide!$A$19:$A$500)), ""),ROWS($A$1:$A27))),"")</f>
        <v/>
      </c>
      <c r="Q45" s="85" t="str">
        <f t="shared" si="2"/>
        <v xml:space="preserve"> </v>
      </c>
      <c r="R45" s="122" t="str" cm="1">
        <f t="array" ref="R45">IFERROR(INDEX(Districtwide!R$19:R$500, SMALL(IF(($A$17=Districtwide!$E$19:$E$500), MATCH(ROW(Districtwide!$A$19:$A$500), ROW(Districtwide!$A$19:$A$500)), ""),ROWS($A$1:$A27))),"")</f>
        <v/>
      </c>
      <c r="S45" s="122" t="str" cm="1">
        <f t="array" ref="S45">IFERROR(INDEX(Districtwide!S$19:S$500, SMALL(IF(($A$17=Districtwide!$E$19:$E$500), MATCH(ROW(Districtwide!$A$19:$A$500), ROW(Districtwide!$A$19:$A$500)), ""),ROWS($A$1:$A27))),"")</f>
        <v/>
      </c>
      <c r="T45" s="122" t="str" cm="1">
        <f t="array" ref="T45">IFERROR(INDEX(Districtwide!T$19:T$500, SMALL(IF(($A$17=Districtwide!$E$19:$E$500), MATCH(ROW(Districtwide!$A$19:$A$500), ROW(Districtwide!$A$19:$A$500)), ""),ROWS($A$1:$A27))),"")</f>
        <v/>
      </c>
      <c r="U45" s="85" t="str">
        <f t="shared" si="3"/>
        <v xml:space="preserve"> </v>
      </c>
      <c r="V45" s="85" t="str" cm="1">
        <f t="array" ref="V45">IFERROR(INDEX(Districtwide!V$19:V$500, SMALL(IF(($A$17=Districtwide!$E$19:$E$500), MATCH(ROW(Districtwide!$A$19:$A$500), ROW(Districtwide!$A$19:$A$500)), ""),ROWS($A$1:$A27))),"")</f>
        <v/>
      </c>
      <c r="W45" s="86" t="str" cm="1">
        <f t="array" ref="W45">IFERROR(INDEX(Districtwide!W$19:W$500, SMALL(IF(($A$17=Districtwide!$E$19:$E$500), MATCH(ROW(Districtwide!$A$19:$A$500), ROW(Districtwide!$A$19:$A$500)), ""),ROWS($A$1:$A27))),"")</f>
        <v/>
      </c>
      <c r="X45" s="122" t="str" cm="1">
        <f t="array" ref="X45">IFERROR(INDEX(Districtwide!X$19:X$500, SMALL(IF(($A$17=Districtwide!$E$19:$E$500), MATCH(ROW(Districtwide!$A$19:$A$500), ROW(Districtwide!$A$19:$A$500)), ""),ROWS($A$1:$A27))),"")</f>
        <v/>
      </c>
      <c r="Y45" s="85" t="str" cm="1">
        <f t="array" ref="Y45">IFERROR(INDEX(Districtwide!Y$19:Y$500, SMALL(IF(($A$17=Districtwide!$E$19:$E$500), MATCH(ROW(Districtwide!$A$19:$A$500), ROW(Districtwide!$A$19:$A$500)), ""),ROWS($A$1:$A27))),"")</f>
        <v/>
      </c>
      <c r="Z45" s="86" t="str" cm="1">
        <f t="array" ref="Z45">IFERROR(INDEX(Districtwide!Z$19:Z$500, SMALL(IF(($A$17=Districtwide!$E$19:$E$500), MATCH(ROW(Districtwide!$A$19:$A$500), ROW(Districtwide!$A$19:$A$500)), ""),ROWS($A$1:$A27))),"")</f>
        <v/>
      </c>
      <c r="AA45" s="122" t="str" cm="1">
        <f t="array" ref="AA45">IFERROR(INDEX(Districtwide!AA$19:AA$500, SMALL(IF(($A$17=Districtwide!$E$19:$E$500), MATCH(ROW(Districtwide!$A$19:$A$500), ROW(Districtwide!$A$19:$A$500)), ""),ROWS($A$1:$A27))),"")</f>
        <v/>
      </c>
      <c r="AH45"/>
      <c r="AI45"/>
    </row>
    <row r="46" spans="1:35">
      <c r="A46" s="134" t="str" cm="1">
        <f t="array" ref="A46">IFERROR(INDEX(Districtwide!A$19:A$500, SMALL(IF(($A$17=Districtwide!$E$19:$E$500), MATCH(ROW(Districtwide!$A$19:$A$500), ROW(Districtwide!$A$19:$A$500)), ""),ROWS($A$1:$A28))),"")</f>
        <v/>
      </c>
      <c r="B46" s="134" t="str" cm="1">
        <f t="array" ref="B46">IFERROR(INDEX(Districtwide!B$19:B$500, SMALL(IF(($A$17=Districtwide!$E$19:$E$500), MATCH(ROW(Districtwide!$A$19:$A$500), ROW(Districtwide!$A$19:$A$500)), ""),ROWS($A$1:$A28))),"")</f>
        <v/>
      </c>
      <c r="C46" s="134" t="str" cm="1">
        <f t="array" ref="C46">IFERROR(INDEX(Districtwide!C$19:C$500, SMALL(IF(($A$17=Districtwide!$E$19:$E$500), MATCH(ROW(Districtwide!$A$19:$A$500), ROW(Districtwide!$A$19:$A$500)), ""),ROWS($A$1:$A28))),"")</f>
        <v/>
      </c>
      <c r="D46" s="134" t="str" cm="1">
        <f t="array" ref="D46">IFERROR(INDEX(Districtwide!D$19:D$500, SMALL(IF(($A$17=Districtwide!$E$19:$E$500), MATCH(ROW(Districtwide!$A$19:$A$500), ROW(Districtwide!$A$19:$A$500)), ""),ROWS($A$1:$A28))),"")</f>
        <v/>
      </c>
      <c r="E46" s="85" t="str" cm="1">
        <f t="array" ref="E46">IFERROR(INDEX(Districtwide!E$19:E$500, SMALL(IF(($A$17=Districtwide!$E$19:$E$500), MATCH(ROW(Districtwide!$A$19:$A$500), ROW(Districtwide!$A$19:$A$500)), ""),ROWS($A$1:$A28))),"")</f>
        <v/>
      </c>
      <c r="F46" s="128" t="str" cm="1">
        <f t="array" ref="F46">IFERROR(INDEX(Districtwide!F$19:F$500, SMALL(IF(($A$17=Districtwide!$E$19:$E$500), MATCH(ROW(Districtwide!$A$19:$A$500), ROW(Districtwide!$A$19:$A$500)), ""),ROWS($A$1:$A28))),"")</f>
        <v/>
      </c>
      <c r="G46" s="85" t="str" cm="1">
        <f t="array" ref="G46">IFERROR(INDEX(Districtwide!G$19:G$500, SMALL(IF(($A$17=Districtwide!$E$19:$E$500), MATCH(ROW(Districtwide!$A$19:$A$500), ROW(Districtwide!$A$19:$A$500)), ""),ROWS($A$1:$A28))),"")</f>
        <v/>
      </c>
      <c r="H46" s="86" t="str" cm="1">
        <f t="array" ref="H46">IFERROR(INDEX(Districtwide!H$19:H$500, SMALL(IF(($A$17=Districtwide!$E$19:$E$500), MATCH(ROW(Districtwide!$A$19:$A$500), ROW(Districtwide!$A$19:$A$500)), ""),ROWS($A$1:$A28))),"")</f>
        <v/>
      </c>
      <c r="I46" s="122" t="str" cm="1">
        <f t="array" ref="I46">IFERROR(INDEX(Districtwide!I$19:I$500, SMALL(IF(($A$17=Districtwide!$E$19:$E$500), MATCH(ROW(Districtwide!$A$19:$A$500), ROW(Districtwide!$A$19:$A$500)), ""),ROWS($A$1:$A28))),"")</f>
        <v/>
      </c>
      <c r="J46" s="87" t="str" cm="1">
        <f t="array" ref="J46">IFERROR(INDEX(Districtwide!J$19:J$500, SMALL(IF(($A$17=Districtwide!$E$19:$E$500), MATCH(ROW(Districtwide!$A$19:$A$500), ROW(Districtwide!$A$19:$A$500)), ""),ROWS($A$1:$A28))),"")</f>
        <v/>
      </c>
      <c r="K46" s="86" t="str" cm="1">
        <f t="array" ref="K46">IFERROR(INDEX(Districtwide!K$19:K$500, SMALL(IF(($A$17=Districtwide!$E$19:$E$500), MATCH(ROW(Districtwide!$A$19:$A$500), ROW(Districtwide!$A$19:$A$500)), ""),ROWS($A$1:$A28))),"")</f>
        <v/>
      </c>
      <c r="L46" s="122" t="str" cm="1">
        <f t="array" ref="L46">IFERROR(INDEX(Districtwide!L$19:L$500, SMALL(IF(($A$17=Districtwide!$E$19:$E$500), MATCH(ROW(Districtwide!$A$19:$A$500), ROW(Districtwide!$A$19:$A$500)), ""),ROWS($A$1:$A28))),"")</f>
        <v/>
      </c>
      <c r="M46" s="85" t="str" cm="1">
        <f t="array" ref="M46">IFERROR(INDEX(Districtwide!M$19:M$500, SMALL(IF(($A$17=Districtwide!$E$19:$E$500), MATCH(ROW(Districtwide!$A$19:$A$500), ROW(Districtwide!$A$19:$A$500)), ""),ROWS($A$1:$A28))),"")</f>
        <v/>
      </c>
      <c r="N46" s="86" t="str" cm="1">
        <f t="array" ref="N46">IFERROR(INDEX(Districtwide!N$19:N$500, SMALL(IF(($A$17=Districtwide!$E$19:$E$500), MATCH(ROW(Districtwide!$A$19:$A$500), ROW(Districtwide!$A$19:$A$500)), ""),ROWS($A$1:$A28))),"")</f>
        <v/>
      </c>
      <c r="O46" s="86" t="str" cm="1">
        <f t="array" ref="O46">IFERROR(INDEX(Districtwide!O$19:O$500, SMALL(IF(($A$17=Districtwide!$E$19:$E$500), MATCH(ROW(Districtwide!$A$19:$A$500), ROW(Districtwide!$A$19:$A$500)), ""),ROWS($A$1:$A28))),"")</f>
        <v/>
      </c>
      <c r="P46" s="85" t="str" cm="1">
        <f t="array" ref="P46">IFERROR(INDEX(Districtwide!P$19:P$500, SMALL(IF(($A$17=Districtwide!$E$19:$E$500), MATCH(ROW(Districtwide!$A$19:$A$500), ROW(Districtwide!$A$19:$A$500)), ""),ROWS($A$1:$A28))),"")</f>
        <v/>
      </c>
      <c r="Q46" s="85" t="str">
        <f t="shared" si="2"/>
        <v xml:space="preserve"> </v>
      </c>
      <c r="R46" s="122" t="str" cm="1">
        <f t="array" ref="R46">IFERROR(INDEX(Districtwide!R$19:R$500, SMALL(IF(($A$17=Districtwide!$E$19:$E$500), MATCH(ROW(Districtwide!$A$19:$A$500), ROW(Districtwide!$A$19:$A$500)), ""),ROWS($A$1:$A28))),"")</f>
        <v/>
      </c>
      <c r="S46" s="122" t="str" cm="1">
        <f t="array" ref="S46">IFERROR(INDEX(Districtwide!S$19:S$500, SMALL(IF(($A$17=Districtwide!$E$19:$E$500), MATCH(ROW(Districtwide!$A$19:$A$500), ROW(Districtwide!$A$19:$A$500)), ""),ROWS($A$1:$A28))),"")</f>
        <v/>
      </c>
      <c r="T46" s="122" t="str" cm="1">
        <f t="array" ref="T46">IFERROR(INDEX(Districtwide!T$19:T$500, SMALL(IF(($A$17=Districtwide!$E$19:$E$500), MATCH(ROW(Districtwide!$A$19:$A$500), ROW(Districtwide!$A$19:$A$500)), ""),ROWS($A$1:$A28))),"")</f>
        <v/>
      </c>
      <c r="U46" s="85" t="str">
        <f t="shared" si="3"/>
        <v xml:space="preserve"> </v>
      </c>
      <c r="V46" s="85" t="str" cm="1">
        <f t="array" ref="V46">IFERROR(INDEX(Districtwide!V$19:V$500, SMALL(IF(($A$17=Districtwide!$E$19:$E$500), MATCH(ROW(Districtwide!$A$19:$A$500), ROW(Districtwide!$A$19:$A$500)), ""),ROWS($A$1:$A28))),"")</f>
        <v/>
      </c>
      <c r="W46" s="86" t="str" cm="1">
        <f t="array" ref="W46">IFERROR(INDEX(Districtwide!W$19:W$500, SMALL(IF(($A$17=Districtwide!$E$19:$E$500), MATCH(ROW(Districtwide!$A$19:$A$500), ROW(Districtwide!$A$19:$A$500)), ""),ROWS($A$1:$A28))),"")</f>
        <v/>
      </c>
      <c r="X46" s="122" t="str" cm="1">
        <f t="array" ref="X46">IFERROR(INDEX(Districtwide!X$19:X$500, SMALL(IF(($A$17=Districtwide!$E$19:$E$500), MATCH(ROW(Districtwide!$A$19:$A$500), ROW(Districtwide!$A$19:$A$500)), ""),ROWS($A$1:$A28))),"")</f>
        <v/>
      </c>
      <c r="Y46" s="85" t="str" cm="1">
        <f t="array" ref="Y46">IFERROR(INDEX(Districtwide!Y$19:Y$500, SMALL(IF(($A$17=Districtwide!$E$19:$E$500), MATCH(ROW(Districtwide!$A$19:$A$500), ROW(Districtwide!$A$19:$A$500)), ""),ROWS($A$1:$A28))),"")</f>
        <v/>
      </c>
      <c r="Z46" s="86" t="str" cm="1">
        <f t="array" ref="Z46">IFERROR(INDEX(Districtwide!Z$19:Z$500, SMALL(IF(($A$17=Districtwide!$E$19:$E$500), MATCH(ROW(Districtwide!$A$19:$A$500), ROW(Districtwide!$A$19:$A$500)), ""),ROWS($A$1:$A28))),"")</f>
        <v/>
      </c>
      <c r="AA46" s="122" t="str" cm="1">
        <f t="array" ref="AA46">IFERROR(INDEX(Districtwide!AA$19:AA$500, SMALL(IF(($A$17=Districtwide!$E$19:$E$500), MATCH(ROW(Districtwide!$A$19:$A$500), ROW(Districtwide!$A$19:$A$500)), ""),ROWS($A$1:$A28))),"")</f>
        <v/>
      </c>
      <c r="AH46"/>
      <c r="AI46"/>
    </row>
    <row r="47" spans="1:35">
      <c r="A47" s="134" t="str" cm="1">
        <f t="array" ref="A47">IFERROR(INDEX(Districtwide!A$19:A$500, SMALL(IF(($A$17=Districtwide!$E$19:$E$500), MATCH(ROW(Districtwide!$A$19:$A$500), ROW(Districtwide!$A$19:$A$500)), ""),ROWS($A$1:$A29))),"")</f>
        <v/>
      </c>
      <c r="B47" s="134" t="str" cm="1">
        <f t="array" ref="B47">IFERROR(INDEX(Districtwide!B$19:B$500, SMALL(IF(($A$17=Districtwide!$E$19:$E$500), MATCH(ROW(Districtwide!$A$19:$A$500), ROW(Districtwide!$A$19:$A$500)), ""),ROWS($A$1:$A29))),"")</f>
        <v/>
      </c>
      <c r="C47" s="134" t="str" cm="1">
        <f t="array" ref="C47">IFERROR(INDEX(Districtwide!C$19:C$500, SMALL(IF(($A$17=Districtwide!$E$19:$E$500), MATCH(ROW(Districtwide!$A$19:$A$500), ROW(Districtwide!$A$19:$A$500)), ""),ROWS($A$1:$A29))),"")</f>
        <v/>
      </c>
      <c r="D47" s="134" t="str" cm="1">
        <f t="array" ref="D47">IFERROR(INDEX(Districtwide!D$19:D$500, SMALL(IF(($A$17=Districtwide!$E$19:$E$500), MATCH(ROW(Districtwide!$A$19:$A$500), ROW(Districtwide!$A$19:$A$500)), ""),ROWS($A$1:$A29))),"")</f>
        <v/>
      </c>
      <c r="E47" s="85" t="str" cm="1">
        <f t="array" ref="E47">IFERROR(INDEX(Districtwide!E$19:E$500, SMALL(IF(($A$17=Districtwide!$E$19:$E$500), MATCH(ROW(Districtwide!$A$19:$A$500), ROW(Districtwide!$A$19:$A$500)), ""),ROWS($A$1:$A29))),"")</f>
        <v/>
      </c>
      <c r="F47" s="128" t="str" cm="1">
        <f t="array" ref="F47">IFERROR(INDEX(Districtwide!F$19:F$500, SMALL(IF(($A$17=Districtwide!$E$19:$E$500), MATCH(ROW(Districtwide!$A$19:$A$500), ROW(Districtwide!$A$19:$A$500)), ""),ROWS($A$1:$A29))),"")</f>
        <v/>
      </c>
      <c r="G47" s="85" t="str" cm="1">
        <f t="array" ref="G47">IFERROR(INDEX(Districtwide!G$19:G$500, SMALL(IF(($A$17=Districtwide!$E$19:$E$500), MATCH(ROW(Districtwide!$A$19:$A$500), ROW(Districtwide!$A$19:$A$500)), ""),ROWS($A$1:$A29))),"")</f>
        <v/>
      </c>
      <c r="H47" s="86" t="str" cm="1">
        <f t="array" ref="H47">IFERROR(INDEX(Districtwide!H$19:H$500, SMALL(IF(($A$17=Districtwide!$E$19:$E$500), MATCH(ROW(Districtwide!$A$19:$A$500), ROW(Districtwide!$A$19:$A$500)), ""),ROWS($A$1:$A29))),"")</f>
        <v/>
      </c>
      <c r="I47" s="122" t="str" cm="1">
        <f t="array" ref="I47">IFERROR(INDEX(Districtwide!I$19:I$500, SMALL(IF(($A$17=Districtwide!$E$19:$E$500), MATCH(ROW(Districtwide!$A$19:$A$500), ROW(Districtwide!$A$19:$A$500)), ""),ROWS($A$1:$A29))),"")</f>
        <v/>
      </c>
      <c r="J47" s="87" t="str" cm="1">
        <f t="array" ref="J47">IFERROR(INDEX(Districtwide!J$19:J$500, SMALL(IF(($A$17=Districtwide!$E$19:$E$500), MATCH(ROW(Districtwide!$A$19:$A$500), ROW(Districtwide!$A$19:$A$500)), ""),ROWS($A$1:$A29))),"")</f>
        <v/>
      </c>
      <c r="K47" s="86" t="str" cm="1">
        <f t="array" ref="K47">IFERROR(INDEX(Districtwide!K$19:K$500, SMALL(IF(($A$17=Districtwide!$E$19:$E$500), MATCH(ROW(Districtwide!$A$19:$A$500), ROW(Districtwide!$A$19:$A$500)), ""),ROWS($A$1:$A29))),"")</f>
        <v/>
      </c>
      <c r="L47" s="122" t="str" cm="1">
        <f t="array" ref="L47">IFERROR(INDEX(Districtwide!L$19:L$500, SMALL(IF(($A$17=Districtwide!$E$19:$E$500), MATCH(ROW(Districtwide!$A$19:$A$500), ROW(Districtwide!$A$19:$A$500)), ""),ROWS($A$1:$A29))),"")</f>
        <v/>
      </c>
      <c r="M47" s="85" t="str" cm="1">
        <f t="array" ref="M47">IFERROR(INDEX(Districtwide!M$19:M$500, SMALL(IF(($A$17=Districtwide!$E$19:$E$500), MATCH(ROW(Districtwide!$A$19:$A$500), ROW(Districtwide!$A$19:$A$500)), ""),ROWS($A$1:$A29))),"")</f>
        <v/>
      </c>
      <c r="N47" s="86" t="str" cm="1">
        <f t="array" ref="N47">IFERROR(INDEX(Districtwide!N$19:N$500, SMALL(IF(($A$17=Districtwide!$E$19:$E$500), MATCH(ROW(Districtwide!$A$19:$A$500), ROW(Districtwide!$A$19:$A$500)), ""),ROWS($A$1:$A29))),"")</f>
        <v/>
      </c>
      <c r="O47" s="86" t="str" cm="1">
        <f t="array" ref="O47">IFERROR(INDEX(Districtwide!O$19:O$500, SMALL(IF(($A$17=Districtwide!$E$19:$E$500), MATCH(ROW(Districtwide!$A$19:$A$500), ROW(Districtwide!$A$19:$A$500)), ""),ROWS($A$1:$A29))),"")</f>
        <v/>
      </c>
      <c r="P47" s="85" t="str" cm="1">
        <f t="array" ref="P47">IFERROR(INDEX(Districtwide!P$19:P$500, SMALL(IF(($A$17=Districtwide!$E$19:$E$500), MATCH(ROW(Districtwide!$A$19:$A$500), ROW(Districtwide!$A$19:$A$500)), ""),ROWS($A$1:$A29))),"")</f>
        <v/>
      </c>
      <c r="Q47" s="85" t="str">
        <f t="shared" si="2"/>
        <v xml:space="preserve"> </v>
      </c>
      <c r="R47" s="122" t="str" cm="1">
        <f t="array" ref="R47">IFERROR(INDEX(Districtwide!R$19:R$500, SMALL(IF(($A$17=Districtwide!$E$19:$E$500), MATCH(ROW(Districtwide!$A$19:$A$500), ROW(Districtwide!$A$19:$A$500)), ""),ROWS($A$1:$A29))),"")</f>
        <v/>
      </c>
      <c r="S47" s="122" t="str" cm="1">
        <f t="array" ref="S47">IFERROR(INDEX(Districtwide!S$19:S$500, SMALL(IF(($A$17=Districtwide!$E$19:$E$500), MATCH(ROW(Districtwide!$A$19:$A$500), ROW(Districtwide!$A$19:$A$500)), ""),ROWS($A$1:$A29))),"")</f>
        <v/>
      </c>
      <c r="T47" s="122" t="str" cm="1">
        <f t="array" ref="T47">IFERROR(INDEX(Districtwide!T$19:T$500, SMALL(IF(($A$17=Districtwide!$E$19:$E$500), MATCH(ROW(Districtwide!$A$19:$A$500), ROW(Districtwide!$A$19:$A$500)), ""),ROWS($A$1:$A29))),"")</f>
        <v/>
      </c>
      <c r="U47" s="85" t="str">
        <f t="shared" si="3"/>
        <v xml:space="preserve"> </v>
      </c>
      <c r="V47" s="85" t="str" cm="1">
        <f t="array" ref="V47">IFERROR(INDEX(Districtwide!V$19:V$500, SMALL(IF(($A$17=Districtwide!$E$19:$E$500), MATCH(ROW(Districtwide!$A$19:$A$500), ROW(Districtwide!$A$19:$A$500)), ""),ROWS($A$1:$A29))),"")</f>
        <v/>
      </c>
      <c r="W47" s="86" t="str" cm="1">
        <f t="array" ref="W47">IFERROR(INDEX(Districtwide!W$19:W$500, SMALL(IF(($A$17=Districtwide!$E$19:$E$500), MATCH(ROW(Districtwide!$A$19:$A$500), ROW(Districtwide!$A$19:$A$500)), ""),ROWS($A$1:$A29))),"")</f>
        <v/>
      </c>
      <c r="X47" s="122" t="str" cm="1">
        <f t="array" ref="X47">IFERROR(INDEX(Districtwide!X$19:X$500, SMALL(IF(($A$17=Districtwide!$E$19:$E$500), MATCH(ROW(Districtwide!$A$19:$A$500), ROW(Districtwide!$A$19:$A$500)), ""),ROWS($A$1:$A29))),"")</f>
        <v/>
      </c>
      <c r="Y47" s="85" t="str" cm="1">
        <f t="array" ref="Y47">IFERROR(INDEX(Districtwide!Y$19:Y$500, SMALL(IF(($A$17=Districtwide!$E$19:$E$500), MATCH(ROW(Districtwide!$A$19:$A$500), ROW(Districtwide!$A$19:$A$500)), ""),ROWS($A$1:$A29))),"")</f>
        <v/>
      </c>
      <c r="Z47" s="86" t="str" cm="1">
        <f t="array" ref="Z47">IFERROR(INDEX(Districtwide!Z$19:Z$500, SMALL(IF(($A$17=Districtwide!$E$19:$E$500), MATCH(ROW(Districtwide!$A$19:$A$500), ROW(Districtwide!$A$19:$A$500)), ""),ROWS($A$1:$A29))),"")</f>
        <v/>
      </c>
      <c r="AA47" s="122" t="str" cm="1">
        <f t="array" ref="AA47">IFERROR(INDEX(Districtwide!AA$19:AA$500, SMALL(IF(($A$17=Districtwide!$E$19:$E$500), MATCH(ROW(Districtwide!$A$19:$A$500), ROW(Districtwide!$A$19:$A$500)), ""),ROWS($A$1:$A29))),"")</f>
        <v/>
      </c>
      <c r="AH47"/>
      <c r="AI47"/>
    </row>
    <row r="48" spans="1:35">
      <c r="A48" s="134" t="str" cm="1">
        <f t="array" ref="A48">IFERROR(INDEX(Districtwide!A$19:A$500, SMALL(IF(($A$17=Districtwide!$E$19:$E$500), MATCH(ROW(Districtwide!$A$19:$A$500), ROW(Districtwide!$A$19:$A$500)), ""),ROWS($A$1:$A30))),"")</f>
        <v/>
      </c>
      <c r="B48" s="134" t="str" cm="1">
        <f t="array" ref="B48">IFERROR(INDEX(Districtwide!B$19:B$500, SMALL(IF(($A$17=Districtwide!$E$19:$E$500), MATCH(ROW(Districtwide!$A$19:$A$500), ROW(Districtwide!$A$19:$A$500)), ""),ROWS($A$1:$A30))),"")</f>
        <v/>
      </c>
      <c r="C48" s="134" t="str" cm="1">
        <f t="array" ref="C48">IFERROR(INDEX(Districtwide!C$19:C$500, SMALL(IF(($A$17=Districtwide!$E$19:$E$500), MATCH(ROW(Districtwide!$A$19:$A$500), ROW(Districtwide!$A$19:$A$500)), ""),ROWS($A$1:$A30))),"")</f>
        <v/>
      </c>
      <c r="D48" s="134" t="str" cm="1">
        <f t="array" ref="D48">IFERROR(INDEX(Districtwide!D$19:D$500, SMALL(IF(($A$17=Districtwide!$E$19:$E$500), MATCH(ROW(Districtwide!$A$19:$A$500), ROW(Districtwide!$A$19:$A$500)), ""),ROWS($A$1:$A30))),"")</f>
        <v/>
      </c>
      <c r="E48" s="85" t="str" cm="1">
        <f t="array" ref="E48">IFERROR(INDEX(Districtwide!E$19:E$500, SMALL(IF(($A$17=Districtwide!$E$19:$E$500), MATCH(ROW(Districtwide!$A$19:$A$500), ROW(Districtwide!$A$19:$A$500)), ""),ROWS($A$1:$A30))),"")</f>
        <v/>
      </c>
      <c r="F48" s="128" t="str" cm="1">
        <f t="array" ref="F48">IFERROR(INDEX(Districtwide!F$19:F$500, SMALL(IF(($A$17=Districtwide!$E$19:$E$500), MATCH(ROW(Districtwide!$A$19:$A$500), ROW(Districtwide!$A$19:$A$500)), ""),ROWS($A$1:$A30))),"")</f>
        <v/>
      </c>
      <c r="G48" s="85" t="str" cm="1">
        <f t="array" ref="G48">IFERROR(INDEX(Districtwide!G$19:G$500, SMALL(IF(($A$17=Districtwide!$E$19:$E$500), MATCH(ROW(Districtwide!$A$19:$A$500), ROW(Districtwide!$A$19:$A$500)), ""),ROWS($A$1:$A30))),"")</f>
        <v/>
      </c>
      <c r="H48" s="86" t="str" cm="1">
        <f t="array" ref="H48">IFERROR(INDEX(Districtwide!H$19:H$500, SMALL(IF(($A$17=Districtwide!$E$19:$E$500), MATCH(ROW(Districtwide!$A$19:$A$500), ROW(Districtwide!$A$19:$A$500)), ""),ROWS($A$1:$A30))),"")</f>
        <v/>
      </c>
      <c r="I48" s="122" t="str" cm="1">
        <f t="array" ref="I48">IFERROR(INDEX(Districtwide!I$19:I$500, SMALL(IF(($A$17=Districtwide!$E$19:$E$500), MATCH(ROW(Districtwide!$A$19:$A$500), ROW(Districtwide!$A$19:$A$500)), ""),ROWS($A$1:$A30))),"")</f>
        <v/>
      </c>
      <c r="J48" s="87" t="str" cm="1">
        <f t="array" ref="J48">IFERROR(INDEX(Districtwide!J$19:J$500, SMALL(IF(($A$17=Districtwide!$E$19:$E$500), MATCH(ROW(Districtwide!$A$19:$A$500), ROW(Districtwide!$A$19:$A$500)), ""),ROWS($A$1:$A30))),"")</f>
        <v/>
      </c>
      <c r="K48" s="86" t="str" cm="1">
        <f t="array" ref="K48">IFERROR(INDEX(Districtwide!K$19:K$500, SMALL(IF(($A$17=Districtwide!$E$19:$E$500), MATCH(ROW(Districtwide!$A$19:$A$500), ROW(Districtwide!$A$19:$A$500)), ""),ROWS($A$1:$A30))),"")</f>
        <v/>
      </c>
      <c r="L48" s="122" t="str" cm="1">
        <f t="array" ref="L48">IFERROR(INDEX(Districtwide!L$19:L$500, SMALL(IF(($A$17=Districtwide!$E$19:$E$500), MATCH(ROW(Districtwide!$A$19:$A$500), ROW(Districtwide!$A$19:$A$500)), ""),ROWS($A$1:$A30))),"")</f>
        <v/>
      </c>
      <c r="M48" s="85" t="str" cm="1">
        <f t="array" ref="M48">IFERROR(INDEX(Districtwide!M$19:M$500, SMALL(IF(($A$17=Districtwide!$E$19:$E$500), MATCH(ROW(Districtwide!$A$19:$A$500), ROW(Districtwide!$A$19:$A$500)), ""),ROWS($A$1:$A30))),"")</f>
        <v/>
      </c>
      <c r="N48" s="86" t="str" cm="1">
        <f t="array" ref="N48">IFERROR(INDEX(Districtwide!N$19:N$500, SMALL(IF(($A$17=Districtwide!$E$19:$E$500), MATCH(ROW(Districtwide!$A$19:$A$500), ROW(Districtwide!$A$19:$A$500)), ""),ROWS($A$1:$A30))),"")</f>
        <v/>
      </c>
      <c r="O48" s="86" t="str" cm="1">
        <f t="array" ref="O48">IFERROR(INDEX(Districtwide!O$19:O$500, SMALL(IF(($A$17=Districtwide!$E$19:$E$500), MATCH(ROW(Districtwide!$A$19:$A$500), ROW(Districtwide!$A$19:$A$500)), ""),ROWS($A$1:$A30))),"")</f>
        <v/>
      </c>
      <c r="P48" s="85" t="str" cm="1">
        <f t="array" ref="P48">IFERROR(INDEX(Districtwide!P$19:P$500, SMALL(IF(($A$17=Districtwide!$E$19:$E$500), MATCH(ROW(Districtwide!$A$19:$A$500), ROW(Districtwide!$A$19:$A$500)), ""),ROWS($A$1:$A30))),"")</f>
        <v/>
      </c>
      <c r="Q48" s="85" t="str">
        <f t="shared" si="2"/>
        <v xml:space="preserve"> </v>
      </c>
      <c r="R48" s="122" t="str" cm="1">
        <f t="array" ref="R48">IFERROR(INDEX(Districtwide!R$19:R$500, SMALL(IF(($A$17=Districtwide!$E$19:$E$500), MATCH(ROW(Districtwide!$A$19:$A$500), ROW(Districtwide!$A$19:$A$500)), ""),ROWS($A$1:$A30))),"")</f>
        <v/>
      </c>
      <c r="S48" s="122" t="str" cm="1">
        <f t="array" ref="S48">IFERROR(INDEX(Districtwide!S$19:S$500, SMALL(IF(($A$17=Districtwide!$E$19:$E$500), MATCH(ROW(Districtwide!$A$19:$A$500), ROW(Districtwide!$A$19:$A$500)), ""),ROWS($A$1:$A30))),"")</f>
        <v/>
      </c>
      <c r="T48" s="122" t="str" cm="1">
        <f t="array" ref="T48">IFERROR(INDEX(Districtwide!T$19:T$500, SMALL(IF(($A$17=Districtwide!$E$19:$E$500), MATCH(ROW(Districtwide!$A$19:$A$500), ROW(Districtwide!$A$19:$A$500)), ""),ROWS($A$1:$A30))),"")</f>
        <v/>
      </c>
      <c r="U48" s="85" t="str">
        <f t="shared" si="3"/>
        <v xml:space="preserve"> </v>
      </c>
      <c r="V48" s="85" t="str" cm="1">
        <f t="array" ref="V48">IFERROR(INDEX(Districtwide!V$19:V$500, SMALL(IF(($A$17=Districtwide!$E$19:$E$500), MATCH(ROW(Districtwide!$A$19:$A$500), ROW(Districtwide!$A$19:$A$500)), ""),ROWS($A$1:$A30))),"")</f>
        <v/>
      </c>
      <c r="W48" s="86" t="str" cm="1">
        <f t="array" ref="W48">IFERROR(INDEX(Districtwide!W$19:W$500, SMALL(IF(($A$17=Districtwide!$E$19:$E$500), MATCH(ROW(Districtwide!$A$19:$A$500), ROW(Districtwide!$A$19:$A$500)), ""),ROWS($A$1:$A30))),"")</f>
        <v/>
      </c>
      <c r="X48" s="122" t="str" cm="1">
        <f t="array" ref="X48">IFERROR(INDEX(Districtwide!X$19:X$500, SMALL(IF(($A$17=Districtwide!$E$19:$E$500), MATCH(ROW(Districtwide!$A$19:$A$500), ROW(Districtwide!$A$19:$A$500)), ""),ROWS($A$1:$A30))),"")</f>
        <v/>
      </c>
      <c r="Y48" s="85" t="str" cm="1">
        <f t="array" ref="Y48">IFERROR(INDEX(Districtwide!Y$19:Y$500, SMALL(IF(($A$17=Districtwide!$E$19:$E$500), MATCH(ROW(Districtwide!$A$19:$A$500), ROW(Districtwide!$A$19:$A$500)), ""),ROWS($A$1:$A30))),"")</f>
        <v/>
      </c>
      <c r="Z48" s="86" t="str" cm="1">
        <f t="array" ref="Z48">IFERROR(INDEX(Districtwide!Z$19:Z$500, SMALL(IF(($A$17=Districtwide!$E$19:$E$500), MATCH(ROW(Districtwide!$A$19:$A$500), ROW(Districtwide!$A$19:$A$500)), ""),ROWS($A$1:$A30))),"")</f>
        <v/>
      </c>
      <c r="AA48" s="122" t="str" cm="1">
        <f t="array" ref="AA48">IFERROR(INDEX(Districtwide!AA$19:AA$500, SMALL(IF(($A$17=Districtwide!$E$19:$E$500), MATCH(ROW(Districtwide!$A$19:$A$500), ROW(Districtwide!$A$19:$A$500)), ""),ROWS($A$1:$A30))),"")</f>
        <v/>
      </c>
      <c r="AH48"/>
      <c r="AI48"/>
    </row>
    <row r="49" spans="1:35">
      <c r="A49" s="134" t="str" cm="1">
        <f t="array" ref="A49">IFERROR(INDEX(Districtwide!A$19:A$500, SMALL(IF(($A$17=Districtwide!$E$19:$E$500), MATCH(ROW(Districtwide!$A$19:$A$500), ROW(Districtwide!$A$19:$A$500)), ""),ROWS($A$1:$A31))),"")</f>
        <v/>
      </c>
      <c r="B49" s="134" t="str" cm="1">
        <f t="array" ref="B49">IFERROR(INDEX(Districtwide!B$19:B$500, SMALL(IF(($A$17=Districtwide!$E$19:$E$500), MATCH(ROW(Districtwide!$A$19:$A$500), ROW(Districtwide!$A$19:$A$500)), ""),ROWS($A$1:$A31))),"")</f>
        <v/>
      </c>
      <c r="C49" s="134" t="str" cm="1">
        <f t="array" ref="C49">IFERROR(INDEX(Districtwide!C$19:C$500, SMALL(IF(($A$17=Districtwide!$E$19:$E$500), MATCH(ROW(Districtwide!$A$19:$A$500), ROW(Districtwide!$A$19:$A$500)), ""),ROWS($A$1:$A31))),"")</f>
        <v/>
      </c>
      <c r="D49" s="134" t="str" cm="1">
        <f t="array" ref="D49">IFERROR(INDEX(Districtwide!D$19:D$500, SMALL(IF(($A$17=Districtwide!$E$19:$E$500), MATCH(ROW(Districtwide!$A$19:$A$500), ROW(Districtwide!$A$19:$A$500)), ""),ROWS($A$1:$A31))),"")</f>
        <v/>
      </c>
      <c r="E49" s="85" t="str" cm="1">
        <f t="array" ref="E49">IFERROR(INDEX(Districtwide!E$19:E$500, SMALL(IF(($A$17=Districtwide!$E$19:$E$500), MATCH(ROW(Districtwide!$A$19:$A$500), ROW(Districtwide!$A$19:$A$500)), ""),ROWS($A$1:$A31))),"")</f>
        <v/>
      </c>
      <c r="F49" s="128" t="str" cm="1">
        <f t="array" ref="F49">IFERROR(INDEX(Districtwide!F$19:F$500, SMALL(IF(($A$17=Districtwide!$E$19:$E$500), MATCH(ROW(Districtwide!$A$19:$A$500), ROW(Districtwide!$A$19:$A$500)), ""),ROWS($A$1:$A31))),"")</f>
        <v/>
      </c>
      <c r="G49" s="85" t="str" cm="1">
        <f t="array" ref="G49">IFERROR(INDEX(Districtwide!G$19:G$500, SMALL(IF(($A$17=Districtwide!$E$19:$E$500), MATCH(ROW(Districtwide!$A$19:$A$500), ROW(Districtwide!$A$19:$A$500)), ""),ROWS($A$1:$A31))),"")</f>
        <v/>
      </c>
      <c r="H49" s="86" t="str" cm="1">
        <f t="array" ref="H49">IFERROR(INDEX(Districtwide!H$19:H$500, SMALL(IF(($A$17=Districtwide!$E$19:$E$500), MATCH(ROW(Districtwide!$A$19:$A$500), ROW(Districtwide!$A$19:$A$500)), ""),ROWS($A$1:$A31))),"")</f>
        <v/>
      </c>
      <c r="I49" s="122" t="str" cm="1">
        <f t="array" ref="I49">IFERROR(INDEX(Districtwide!I$19:I$500, SMALL(IF(($A$17=Districtwide!$E$19:$E$500), MATCH(ROW(Districtwide!$A$19:$A$500), ROW(Districtwide!$A$19:$A$500)), ""),ROWS($A$1:$A31))),"")</f>
        <v/>
      </c>
      <c r="J49" s="87" t="str" cm="1">
        <f t="array" ref="J49">IFERROR(INDEX(Districtwide!J$19:J$500, SMALL(IF(($A$17=Districtwide!$E$19:$E$500), MATCH(ROW(Districtwide!$A$19:$A$500), ROW(Districtwide!$A$19:$A$500)), ""),ROWS($A$1:$A31))),"")</f>
        <v/>
      </c>
      <c r="K49" s="86" t="str" cm="1">
        <f t="array" ref="K49">IFERROR(INDEX(Districtwide!K$19:K$500, SMALL(IF(($A$17=Districtwide!$E$19:$E$500), MATCH(ROW(Districtwide!$A$19:$A$500), ROW(Districtwide!$A$19:$A$500)), ""),ROWS($A$1:$A31))),"")</f>
        <v/>
      </c>
      <c r="L49" s="122" t="str" cm="1">
        <f t="array" ref="L49">IFERROR(INDEX(Districtwide!L$19:L$500, SMALL(IF(($A$17=Districtwide!$E$19:$E$500), MATCH(ROW(Districtwide!$A$19:$A$500), ROW(Districtwide!$A$19:$A$500)), ""),ROWS($A$1:$A31))),"")</f>
        <v/>
      </c>
      <c r="M49" s="85" t="str" cm="1">
        <f t="array" ref="M49">IFERROR(INDEX(Districtwide!M$19:M$500, SMALL(IF(($A$17=Districtwide!$E$19:$E$500), MATCH(ROW(Districtwide!$A$19:$A$500), ROW(Districtwide!$A$19:$A$500)), ""),ROWS($A$1:$A31))),"")</f>
        <v/>
      </c>
      <c r="N49" s="86" t="str" cm="1">
        <f t="array" ref="N49">IFERROR(INDEX(Districtwide!N$19:N$500, SMALL(IF(($A$17=Districtwide!$E$19:$E$500), MATCH(ROW(Districtwide!$A$19:$A$500), ROW(Districtwide!$A$19:$A$500)), ""),ROWS($A$1:$A31))),"")</f>
        <v/>
      </c>
      <c r="O49" s="86" t="str" cm="1">
        <f t="array" ref="O49">IFERROR(INDEX(Districtwide!O$19:O$500, SMALL(IF(($A$17=Districtwide!$E$19:$E$500), MATCH(ROW(Districtwide!$A$19:$A$500), ROW(Districtwide!$A$19:$A$500)), ""),ROWS($A$1:$A31))),"")</f>
        <v/>
      </c>
      <c r="P49" s="85" t="str" cm="1">
        <f t="array" ref="P49">IFERROR(INDEX(Districtwide!P$19:P$500, SMALL(IF(($A$17=Districtwide!$E$19:$E$500), MATCH(ROW(Districtwide!$A$19:$A$500), ROW(Districtwide!$A$19:$A$500)), ""),ROWS($A$1:$A31))),"")</f>
        <v/>
      </c>
      <c r="Q49" s="85" t="str">
        <f t="shared" si="2"/>
        <v xml:space="preserve"> </v>
      </c>
      <c r="R49" s="122" t="str" cm="1">
        <f t="array" ref="R49">IFERROR(INDEX(Districtwide!R$19:R$500, SMALL(IF(($A$17=Districtwide!$E$19:$E$500), MATCH(ROW(Districtwide!$A$19:$A$500), ROW(Districtwide!$A$19:$A$500)), ""),ROWS($A$1:$A31))),"")</f>
        <v/>
      </c>
      <c r="S49" s="122" t="str" cm="1">
        <f t="array" ref="S49">IFERROR(INDEX(Districtwide!S$19:S$500, SMALL(IF(($A$17=Districtwide!$E$19:$E$500), MATCH(ROW(Districtwide!$A$19:$A$500), ROW(Districtwide!$A$19:$A$500)), ""),ROWS($A$1:$A31))),"")</f>
        <v/>
      </c>
      <c r="T49" s="122" t="str" cm="1">
        <f t="array" ref="T49">IFERROR(INDEX(Districtwide!T$19:T$500, SMALL(IF(($A$17=Districtwide!$E$19:$E$500), MATCH(ROW(Districtwide!$A$19:$A$500), ROW(Districtwide!$A$19:$A$500)), ""),ROWS($A$1:$A31))),"")</f>
        <v/>
      </c>
      <c r="U49" s="85" t="str">
        <f t="shared" si="3"/>
        <v xml:space="preserve"> </v>
      </c>
      <c r="V49" s="85" t="str" cm="1">
        <f t="array" ref="V49">IFERROR(INDEX(Districtwide!V$19:V$500, SMALL(IF(($A$17=Districtwide!$E$19:$E$500), MATCH(ROW(Districtwide!$A$19:$A$500), ROW(Districtwide!$A$19:$A$500)), ""),ROWS($A$1:$A31))),"")</f>
        <v/>
      </c>
      <c r="W49" s="86" t="str" cm="1">
        <f t="array" ref="W49">IFERROR(INDEX(Districtwide!W$19:W$500, SMALL(IF(($A$17=Districtwide!$E$19:$E$500), MATCH(ROW(Districtwide!$A$19:$A$500), ROW(Districtwide!$A$19:$A$500)), ""),ROWS($A$1:$A31))),"")</f>
        <v/>
      </c>
      <c r="X49" s="122" t="str" cm="1">
        <f t="array" ref="X49">IFERROR(INDEX(Districtwide!X$19:X$500, SMALL(IF(($A$17=Districtwide!$E$19:$E$500), MATCH(ROW(Districtwide!$A$19:$A$500), ROW(Districtwide!$A$19:$A$500)), ""),ROWS($A$1:$A31))),"")</f>
        <v/>
      </c>
      <c r="Y49" s="85" t="str" cm="1">
        <f t="array" ref="Y49">IFERROR(INDEX(Districtwide!Y$19:Y$500, SMALL(IF(($A$17=Districtwide!$E$19:$E$500), MATCH(ROW(Districtwide!$A$19:$A$500), ROW(Districtwide!$A$19:$A$500)), ""),ROWS($A$1:$A31))),"")</f>
        <v/>
      </c>
      <c r="Z49" s="86" t="str" cm="1">
        <f t="array" ref="Z49">IFERROR(INDEX(Districtwide!Z$19:Z$500, SMALL(IF(($A$17=Districtwide!$E$19:$E$500), MATCH(ROW(Districtwide!$A$19:$A$500), ROW(Districtwide!$A$19:$A$500)), ""),ROWS($A$1:$A31))),"")</f>
        <v/>
      </c>
      <c r="AA49" s="122" t="str" cm="1">
        <f t="array" ref="AA49">IFERROR(INDEX(Districtwide!AA$19:AA$500, SMALL(IF(($A$17=Districtwide!$E$19:$E$500), MATCH(ROW(Districtwide!$A$19:$A$500), ROW(Districtwide!$A$19:$A$500)), ""),ROWS($A$1:$A31))),"")</f>
        <v/>
      </c>
      <c r="AH49"/>
      <c r="AI49"/>
    </row>
    <row r="50" spans="1:35">
      <c r="A50" s="134" t="str" cm="1">
        <f t="array" ref="A50">IFERROR(INDEX(Districtwide!A$19:A$500, SMALL(IF(($A$17=Districtwide!$E$19:$E$500), MATCH(ROW(Districtwide!$A$19:$A$500), ROW(Districtwide!$A$19:$A$500)), ""),ROWS($A$1:$A32))),"")</f>
        <v/>
      </c>
      <c r="B50" s="134" t="str" cm="1">
        <f t="array" ref="B50">IFERROR(INDEX(Districtwide!B$19:B$500, SMALL(IF(($A$17=Districtwide!$E$19:$E$500), MATCH(ROW(Districtwide!$A$19:$A$500), ROW(Districtwide!$A$19:$A$500)), ""),ROWS($A$1:$A32))),"")</f>
        <v/>
      </c>
      <c r="C50" s="134" t="str" cm="1">
        <f t="array" ref="C50">IFERROR(INDEX(Districtwide!C$19:C$500, SMALL(IF(($A$17=Districtwide!$E$19:$E$500), MATCH(ROW(Districtwide!$A$19:$A$500), ROW(Districtwide!$A$19:$A$500)), ""),ROWS($A$1:$A32))),"")</f>
        <v/>
      </c>
      <c r="D50" s="134" t="str" cm="1">
        <f t="array" ref="D50">IFERROR(INDEX(Districtwide!D$19:D$500, SMALL(IF(($A$17=Districtwide!$E$19:$E$500), MATCH(ROW(Districtwide!$A$19:$A$500), ROW(Districtwide!$A$19:$A$500)), ""),ROWS($A$1:$A32))),"")</f>
        <v/>
      </c>
      <c r="E50" s="85" t="str" cm="1">
        <f t="array" ref="E50">IFERROR(INDEX(Districtwide!E$19:E$500, SMALL(IF(($A$17=Districtwide!$E$19:$E$500), MATCH(ROW(Districtwide!$A$19:$A$500), ROW(Districtwide!$A$19:$A$500)), ""),ROWS($A$1:$A32))),"")</f>
        <v/>
      </c>
      <c r="F50" s="128" t="str" cm="1">
        <f t="array" ref="F50">IFERROR(INDEX(Districtwide!F$19:F$500, SMALL(IF(($A$17=Districtwide!$E$19:$E$500), MATCH(ROW(Districtwide!$A$19:$A$500), ROW(Districtwide!$A$19:$A$500)), ""),ROWS($A$1:$A32))),"")</f>
        <v/>
      </c>
      <c r="G50" s="85" t="str" cm="1">
        <f t="array" ref="G50">IFERROR(INDEX(Districtwide!G$19:G$500, SMALL(IF(($A$17=Districtwide!$E$19:$E$500), MATCH(ROW(Districtwide!$A$19:$A$500), ROW(Districtwide!$A$19:$A$500)), ""),ROWS($A$1:$A32))),"")</f>
        <v/>
      </c>
      <c r="H50" s="86" t="str" cm="1">
        <f t="array" ref="H50">IFERROR(INDEX(Districtwide!H$19:H$500, SMALL(IF(($A$17=Districtwide!$E$19:$E$500), MATCH(ROW(Districtwide!$A$19:$A$500), ROW(Districtwide!$A$19:$A$500)), ""),ROWS($A$1:$A32))),"")</f>
        <v/>
      </c>
      <c r="I50" s="122" t="str" cm="1">
        <f t="array" ref="I50">IFERROR(INDEX(Districtwide!I$19:I$500, SMALL(IF(($A$17=Districtwide!$E$19:$E$500), MATCH(ROW(Districtwide!$A$19:$A$500), ROW(Districtwide!$A$19:$A$500)), ""),ROWS($A$1:$A32))),"")</f>
        <v/>
      </c>
      <c r="J50" s="87" t="str" cm="1">
        <f t="array" ref="J50">IFERROR(INDEX(Districtwide!J$19:J$500, SMALL(IF(($A$17=Districtwide!$E$19:$E$500), MATCH(ROW(Districtwide!$A$19:$A$500), ROW(Districtwide!$A$19:$A$500)), ""),ROWS($A$1:$A32))),"")</f>
        <v/>
      </c>
      <c r="K50" s="86" t="str" cm="1">
        <f t="array" ref="K50">IFERROR(INDEX(Districtwide!K$19:K$500, SMALL(IF(($A$17=Districtwide!$E$19:$E$500), MATCH(ROW(Districtwide!$A$19:$A$500), ROW(Districtwide!$A$19:$A$500)), ""),ROWS($A$1:$A32))),"")</f>
        <v/>
      </c>
      <c r="L50" s="122" t="str" cm="1">
        <f t="array" ref="L50">IFERROR(INDEX(Districtwide!L$19:L$500, SMALL(IF(($A$17=Districtwide!$E$19:$E$500), MATCH(ROW(Districtwide!$A$19:$A$500), ROW(Districtwide!$A$19:$A$500)), ""),ROWS($A$1:$A32))),"")</f>
        <v/>
      </c>
      <c r="M50" s="85" t="str" cm="1">
        <f t="array" ref="M50">IFERROR(INDEX(Districtwide!M$19:M$500, SMALL(IF(($A$17=Districtwide!$E$19:$E$500), MATCH(ROW(Districtwide!$A$19:$A$500), ROW(Districtwide!$A$19:$A$500)), ""),ROWS($A$1:$A32))),"")</f>
        <v/>
      </c>
      <c r="N50" s="86" t="str" cm="1">
        <f t="array" ref="N50">IFERROR(INDEX(Districtwide!N$19:N$500, SMALL(IF(($A$17=Districtwide!$E$19:$E$500), MATCH(ROW(Districtwide!$A$19:$A$500), ROW(Districtwide!$A$19:$A$500)), ""),ROWS($A$1:$A32))),"")</f>
        <v/>
      </c>
      <c r="O50" s="86" t="str" cm="1">
        <f t="array" ref="O50">IFERROR(INDEX(Districtwide!O$19:O$500, SMALL(IF(($A$17=Districtwide!$E$19:$E$500), MATCH(ROW(Districtwide!$A$19:$A$500), ROW(Districtwide!$A$19:$A$500)), ""),ROWS($A$1:$A32))),"")</f>
        <v/>
      </c>
      <c r="P50" s="85" t="str" cm="1">
        <f t="array" ref="P50">IFERROR(INDEX(Districtwide!P$19:P$500, SMALL(IF(($A$17=Districtwide!$E$19:$E$500), MATCH(ROW(Districtwide!$A$19:$A$500), ROW(Districtwide!$A$19:$A$500)), ""),ROWS($A$1:$A32))),"")</f>
        <v/>
      </c>
      <c r="Q50" s="85" t="str">
        <f t="shared" si="2"/>
        <v xml:space="preserve"> </v>
      </c>
      <c r="R50" s="122" t="str" cm="1">
        <f t="array" ref="R50">IFERROR(INDEX(Districtwide!R$19:R$500, SMALL(IF(($A$17=Districtwide!$E$19:$E$500), MATCH(ROW(Districtwide!$A$19:$A$500), ROW(Districtwide!$A$19:$A$500)), ""),ROWS($A$1:$A32))),"")</f>
        <v/>
      </c>
      <c r="S50" s="122" t="str" cm="1">
        <f t="array" ref="S50">IFERROR(INDEX(Districtwide!S$19:S$500, SMALL(IF(($A$17=Districtwide!$E$19:$E$500), MATCH(ROW(Districtwide!$A$19:$A$500), ROW(Districtwide!$A$19:$A$500)), ""),ROWS($A$1:$A32))),"")</f>
        <v/>
      </c>
      <c r="T50" s="122" t="str" cm="1">
        <f t="array" ref="T50">IFERROR(INDEX(Districtwide!T$19:T$500, SMALL(IF(($A$17=Districtwide!$E$19:$E$500), MATCH(ROW(Districtwide!$A$19:$A$500), ROW(Districtwide!$A$19:$A$500)), ""),ROWS($A$1:$A32))),"")</f>
        <v/>
      </c>
      <c r="U50" s="85" t="str">
        <f t="shared" si="3"/>
        <v xml:space="preserve"> </v>
      </c>
      <c r="V50" s="85" t="str" cm="1">
        <f t="array" ref="V50">IFERROR(INDEX(Districtwide!V$19:V$500, SMALL(IF(($A$17=Districtwide!$E$19:$E$500), MATCH(ROW(Districtwide!$A$19:$A$500), ROW(Districtwide!$A$19:$A$500)), ""),ROWS($A$1:$A32))),"")</f>
        <v/>
      </c>
      <c r="W50" s="86" t="str" cm="1">
        <f t="array" ref="W50">IFERROR(INDEX(Districtwide!W$19:W$500, SMALL(IF(($A$17=Districtwide!$E$19:$E$500), MATCH(ROW(Districtwide!$A$19:$A$500), ROW(Districtwide!$A$19:$A$500)), ""),ROWS($A$1:$A32))),"")</f>
        <v/>
      </c>
      <c r="X50" s="122" t="str" cm="1">
        <f t="array" ref="X50">IFERROR(INDEX(Districtwide!X$19:X$500, SMALL(IF(($A$17=Districtwide!$E$19:$E$500), MATCH(ROW(Districtwide!$A$19:$A$500), ROW(Districtwide!$A$19:$A$500)), ""),ROWS($A$1:$A32))),"")</f>
        <v/>
      </c>
      <c r="Y50" s="85" t="str" cm="1">
        <f t="array" ref="Y50">IFERROR(INDEX(Districtwide!Y$19:Y$500, SMALL(IF(($A$17=Districtwide!$E$19:$E$500), MATCH(ROW(Districtwide!$A$19:$A$500), ROW(Districtwide!$A$19:$A$500)), ""),ROWS($A$1:$A32))),"")</f>
        <v/>
      </c>
      <c r="Z50" s="86" t="str" cm="1">
        <f t="array" ref="Z50">IFERROR(INDEX(Districtwide!Z$19:Z$500, SMALL(IF(($A$17=Districtwide!$E$19:$E$500), MATCH(ROW(Districtwide!$A$19:$A$500), ROW(Districtwide!$A$19:$A$500)), ""),ROWS($A$1:$A32))),"")</f>
        <v/>
      </c>
      <c r="AA50" s="122" t="str" cm="1">
        <f t="array" ref="AA50">IFERROR(INDEX(Districtwide!AA$19:AA$500, SMALL(IF(($A$17=Districtwide!$E$19:$E$500), MATCH(ROW(Districtwide!$A$19:$A$500), ROW(Districtwide!$A$19:$A$500)), ""),ROWS($A$1:$A32))),"")</f>
        <v/>
      </c>
      <c r="AH50"/>
      <c r="AI50"/>
    </row>
    <row r="51" spans="1:35">
      <c r="A51" s="134" t="str" cm="1">
        <f t="array" ref="A51">IFERROR(INDEX(Districtwide!A$19:A$500, SMALL(IF(($A$17=Districtwide!$E$19:$E$500), MATCH(ROW(Districtwide!$A$19:$A$500), ROW(Districtwide!$A$19:$A$500)), ""),ROWS($A$1:$A33))),"")</f>
        <v/>
      </c>
      <c r="B51" s="134" t="str" cm="1">
        <f t="array" ref="B51">IFERROR(INDEX(Districtwide!B$19:B$500, SMALL(IF(($A$17=Districtwide!$E$19:$E$500), MATCH(ROW(Districtwide!$A$19:$A$500), ROW(Districtwide!$A$19:$A$500)), ""),ROWS($A$1:$A33))),"")</f>
        <v/>
      </c>
      <c r="C51" s="134" t="str" cm="1">
        <f t="array" ref="C51">IFERROR(INDEX(Districtwide!C$19:C$500, SMALL(IF(($A$17=Districtwide!$E$19:$E$500), MATCH(ROW(Districtwide!$A$19:$A$500), ROW(Districtwide!$A$19:$A$500)), ""),ROWS($A$1:$A33))),"")</f>
        <v/>
      </c>
      <c r="D51" s="134" t="str" cm="1">
        <f t="array" ref="D51">IFERROR(INDEX(Districtwide!D$19:D$500, SMALL(IF(($A$17=Districtwide!$E$19:$E$500), MATCH(ROW(Districtwide!$A$19:$A$500), ROW(Districtwide!$A$19:$A$500)), ""),ROWS($A$1:$A33))),"")</f>
        <v/>
      </c>
      <c r="E51" s="85" t="str" cm="1">
        <f t="array" ref="E51">IFERROR(INDEX(Districtwide!E$19:E$500, SMALL(IF(($A$17=Districtwide!$E$19:$E$500), MATCH(ROW(Districtwide!$A$19:$A$500), ROW(Districtwide!$A$19:$A$500)), ""),ROWS($A$1:$A33))),"")</f>
        <v/>
      </c>
      <c r="F51" s="128" t="str" cm="1">
        <f t="array" ref="F51">IFERROR(INDEX(Districtwide!F$19:F$500, SMALL(IF(($A$17=Districtwide!$E$19:$E$500), MATCH(ROW(Districtwide!$A$19:$A$500), ROW(Districtwide!$A$19:$A$500)), ""),ROWS($A$1:$A33))),"")</f>
        <v/>
      </c>
      <c r="G51" s="85" t="str" cm="1">
        <f t="array" ref="G51">IFERROR(INDEX(Districtwide!G$19:G$500, SMALL(IF(($A$17=Districtwide!$E$19:$E$500), MATCH(ROW(Districtwide!$A$19:$A$500), ROW(Districtwide!$A$19:$A$500)), ""),ROWS($A$1:$A33))),"")</f>
        <v/>
      </c>
      <c r="H51" s="86" t="str" cm="1">
        <f t="array" ref="H51">IFERROR(INDEX(Districtwide!H$19:H$500, SMALL(IF(($A$17=Districtwide!$E$19:$E$500), MATCH(ROW(Districtwide!$A$19:$A$500), ROW(Districtwide!$A$19:$A$500)), ""),ROWS($A$1:$A33))),"")</f>
        <v/>
      </c>
      <c r="I51" s="122" t="str" cm="1">
        <f t="array" ref="I51">IFERROR(INDEX(Districtwide!I$19:I$500, SMALL(IF(($A$17=Districtwide!$E$19:$E$500), MATCH(ROW(Districtwide!$A$19:$A$500), ROW(Districtwide!$A$19:$A$500)), ""),ROWS($A$1:$A33))),"")</f>
        <v/>
      </c>
      <c r="J51" s="87" t="str" cm="1">
        <f t="array" ref="J51">IFERROR(INDEX(Districtwide!J$19:J$500, SMALL(IF(($A$17=Districtwide!$E$19:$E$500), MATCH(ROW(Districtwide!$A$19:$A$500), ROW(Districtwide!$A$19:$A$500)), ""),ROWS($A$1:$A33))),"")</f>
        <v/>
      </c>
      <c r="K51" s="86" t="str" cm="1">
        <f t="array" ref="K51">IFERROR(INDEX(Districtwide!K$19:K$500, SMALL(IF(($A$17=Districtwide!$E$19:$E$500), MATCH(ROW(Districtwide!$A$19:$A$500), ROW(Districtwide!$A$19:$A$500)), ""),ROWS($A$1:$A33))),"")</f>
        <v/>
      </c>
      <c r="L51" s="122" t="str" cm="1">
        <f t="array" ref="L51">IFERROR(INDEX(Districtwide!L$19:L$500, SMALL(IF(($A$17=Districtwide!$E$19:$E$500), MATCH(ROW(Districtwide!$A$19:$A$500), ROW(Districtwide!$A$19:$A$500)), ""),ROWS($A$1:$A33))),"")</f>
        <v/>
      </c>
      <c r="M51" s="85" t="str" cm="1">
        <f t="array" ref="M51">IFERROR(INDEX(Districtwide!M$19:M$500, SMALL(IF(($A$17=Districtwide!$E$19:$E$500), MATCH(ROW(Districtwide!$A$19:$A$500), ROW(Districtwide!$A$19:$A$500)), ""),ROWS($A$1:$A33))),"")</f>
        <v/>
      </c>
      <c r="N51" s="86" t="str" cm="1">
        <f t="array" ref="N51">IFERROR(INDEX(Districtwide!N$19:N$500, SMALL(IF(($A$17=Districtwide!$E$19:$E$500), MATCH(ROW(Districtwide!$A$19:$A$500), ROW(Districtwide!$A$19:$A$500)), ""),ROWS($A$1:$A33))),"")</f>
        <v/>
      </c>
      <c r="O51" s="86" t="str" cm="1">
        <f t="array" ref="O51">IFERROR(INDEX(Districtwide!O$19:O$500, SMALL(IF(($A$17=Districtwide!$E$19:$E$500), MATCH(ROW(Districtwide!$A$19:$A$500), ROW(Districtwide!$A$19:$A$500)), ""),ROWS($A$1:$A33))),"")</f>
        <v/>
      </c>
      <c r="P51" s="85" t="str" cm="1">
        <f t="array" ref="P51">IFERROR(INDEX(Districtwide!P$19:P$500, SMALL(IF(($A$17=Districtwide!$E$19:$E$500), MATCH(ROW(Districtwide!$A$19:$A$500), ROW(Districtwide!$A$19:$A$500)), ""),ROWS($A$1:$A33))),"")</f>
        <v/>
      </c>
      <c r="Q51" s="85" t="str">
        <f t="shared" si="2"/>
        <v xml:space="preserve"> </v>
      </c>
      <c r="R51" s="122" t="str" cm="1">
        <f t="array" ref="R51">IFERROR(INDEX(Districtwide!R$19:R$500, SMALL(IF(($A$17=Districtwide!$E$19:$E$500), MATCH(ROW(Districtwide!$A$19:$A$500), ROW(Districtwide!$A$19:$A$500)), ""),ROWS($A$1:$A33))),"")</f>
        <v/>
      </c>
      <c r="S51" s="122" t="str" cm="1">
        <f t="array" ref="S51">IFERROR(INDEX(Districtwide!S$19:S$500, SMALL(IF(($A$17=Districtwide!$E$19:$E$500), MATCH(ROW(Districtwide!$A$19:$A$500), ROW(Districtwide!$A$19:$A$500)), ""),ROWS($A$1:$A33))),"")</f>
        <v/>
      </c>
      <c r="T51" s="122" t="str" cm="1">
        <f t="array" ref="T51">IFERROR(INDEX(Districtwide!T$19:T$500, SMALL(IF(($A$17=Districtwide!$E$19:$E$500), MATCH(ROW(Districtwide!$A$19:$A$500), ROW(Districtwide!$A$19:$A$500)), ""),ROWS($A$1:$A33))),"")</f>
        <v/>
      </c>
      <c r="U51" s="85" t="str">
        <f t="shared" si="3"/>
        <v xml:space="preserve"> </v>
      </c>
      <c r="V51" s="85" t="str" cm="1">
        <f t="array" ref="V51">IFERROR(INDEX(Districtwide!V$19:V$500, SMALL(IF(($A$17=Districtwide!$E$19:$E$500), MATCH(ROW(Districtwide!$A$19:$A$500), ROW(Districtwide!$A$19:$A$500)), ""),ROWS($A$1:$A33))),"")</f>
        <v/>
      </c>
      <c r="W51" s="86" t="str" cm="1">
        <f t="array" ref="W51">IFERROR(INDEX(Districtwide!W$19:W$500, SMALL(IF(($A$17=Districtwide!$E$19:$E$500), MATCH(ROW(Districtwide!$A$19:$A$500), ROW(Districtwide!$A$19:$A$500)), ""),ROWS($A$1:$A33))),"")</f>
        <v/>
      </c>
      <c r="X51" s="122" t="str" cm="1">
        <f t="array" ref="X51">IFERROR(INDEX(Districtwide!X$19:X$500, SMALL(IF(($A$17=Districtwide!$E$19:$E$500), MATCH(ROW(Districtwide!$A$19:$A$500), ROW(Districtwide!$A$19:$A$500)), ""),ROWS($A$1:$A33))),"")</f>
        <v/>
      </c>
      <c r="Y51" s="85" t="str" cm="1">
        <f t="array" ref="Y51">IFERROR(INDEX(Districtwide!Y$19:Y$500, SMALL(IF(($A$17=Districtwide!$E$19:$E$500), MATCH(ROW(Districtwide!$A$19:$A$500), ROW(Districtwide!$A$19:$A$500)), ""),ROWS($A$1:$A33))),"")</f>
        <v/>
      </c>
      <c r="Z51" s="86" t="str" cm="1">
        <f t="array" ref="Z51">IFERROR(INDEX(Districtwide!Z$19:Z$500, SMALL(IF(($A$17=Districtwide!$E$19:$E$500), MATCH(ROW(Districtwide!$A$19:$A$500), ROW(Districtwide!$A$19:$A$500)), ""),ROWS($A$1:$A33))),"")</f>
        <v/>
      </c>
      <c r="AA51" s="122" t="str" cm="1">
        <f t="array" ref="AA51">IFERROR(INDEX(Districtwide!AA$19:AA$500, SMALL(IF(($A$17=Districtwide!$E$19:$E$500), MATCH(ROW(Districtwide!$A$19:$A$500), ROW(Districtwide!$A$19:$A$500)), ""),ROWS($A$1:$A33))),"")</f>
        <v/>
      </c>
      <c r="AH51"/>
      <c r="AI51"/>
    </row>
    <row r="52" spans="1:35">
      <c r="A52" s="134" t="str" cm="1">
        <f t="array" ref="A52">IFERROR(INDEX(Districtwide!A$19:A$500, SMALL(IF(($A$17=Districtwide!$E$19:$E$500), MATCH(ROW(Districtwide!$A$19:$A$500), ROW(Districtwide!$A$19:$A$500)), ""),ROWS($A$1:$A34))),"")</f>
        <v/>
      </c>
      <c r="B52" s="134" t="str" cm="1">
        <f t="array" ref="B52">IFERROR(INDEX(Districtwide!B$19:B$500, SMALL(IF(($A$17=Districtwide!$E$19:$E$500), MATCH(ROW(Districtwide!$A$19:$A$500), ROW(Districtwide!$A$19:$A$500)), ""),ROWS($A$1:$A34))),"")</f>
        <v/>
      </c>
      <c r="C52" s="134" t="str" cm="1">
        <f t="array" ref="C52">IFERROR(INDEX(Districtwide!C$19:C$500, SMALL(IF(($A$17=Districtwide!$E$19:$E$500), MATCH(ROW(Districtwide!$A$19:$A$500), ROW(Districtwide!$A$19:$A$500)), ""),ROWS($A$1:$A34))),"")</f>
        <v/>
      </c>
      <c r="D52" s="134" t="str" cm="1">
        <f t="array" ref="D52">IFERROR(INDEX(Districtwide!D$19:D$500, SMALL(IF(($A$17=Districtwide!$E$19:$E$500), MATCH(ROW(Districtwide!$A$19:$A$500), ROW(Districtwide!$A$19:$A$500)), ""),ROWS($A$1:$A34))),"")</f>
        <v/>
      </c>
      <c r="E52" s="85" t="str" cm="1">
        <f t="array" ref="E52">IFERROR(INDEX(Districtwide!E$19:E$500, SMALL(IF(($A$17=Districtwide!$E$19:$E$500), MATCH(ROW(Districtwide!$A$19:$A$500), ROW(Districtwide!$A$19:$A$500)), ""),ROWS($A$1:$A34))),"")</f>
        <v/>
      </c>
      <c r="F52" s="128" t="str" cm="1">
        <f t="array" ref="F52">IFERROR(INDEX(Districtwide!F$19:F$500, SMALL(IF(($A$17=Districtwide!$E$19:$E$500), MATCH(ROW(Districtwide!$A$19:$A$500), ROW(Districtwide!$A$19:$A$500)), ""),ROWS($A$1:$A34))),"")</f>
        <v/>
      </c>
      <c r="G52" s="85" t="str" cm="1">
        <f t="array" ref="G52">IFERROR(INDEX(Districtwide!G$19:G$500, SMALL(IF(($A$17=Districtwide!$E$19:$E$500), MATCH(ROW(Districtwide!$A$19:$A$500), ROW(Districtwide!$A$19:$A$500)), ""),ROWS($A$1:$A34))),"")</f>
        <v/>
      </c>
      <c r="H52" s="86" t="str" cm="1">
        <f t="array" ref="H52">IFERROR(INDEX(Districtwide!H$19:H$500, SMALL(IF(($A$17=Districtwide!$E$19:$E$500), MATCH(ROW(Districtwide!$A$19:$A$500), ROW(Districtwide!$A$19:$A$500)), ""),ROWS($A$1:$A34))),"")</f>
        <v/>
      </c>
      <c r="I52" s="122" t="str" cm="1">
        <f t="array" ref="I52">IFERROR(INDEX(Districtwide!I$19:I$500, SMALL(IF(($A$17=Districtwide!$E$19:$E$500), MATCH(ROW(Districtwide!$A$19:$A$500), ROW(Districtwide!$A$19:$A$500)), ""),ROWS($A$1:$A34))),"")</f>
        <v/>
      </c>
      <c r="J52" s="87" t="str" cm="1">
        <f t="array" ref="J52">IFERROR(INDEX(Districtwide!J$19:J$500, SMALL(IF(($A$17=Districtwide!$E$19:$E$500), MATCH(ROW(Districtwide!$A$19:$A$500), ROW(Districtwide!$A$19:$A$500)), ""),ROWS($A$1:$A34))),"")</f>
        <v/>
      </c>
      <c r="K52" s="86" t="str" cm="1">
        <f t="array" ref="K52">IFERROR(INDEX(Districtwide!K$19:K$500, SMALL(IF(($A$17=Districtwide!$E$19:$E$500), MATCH(ROW(Districtwide!$A$19:$A$500), ROW(Districtwide!$A$19:$A$500)), ""),ROWS($A$1:$A34))),"")</f>
        <v/>
      </c>
      <c r="L52" s="122" t="str" cm="1">
        <f t="array" ref="L52">IFERROR(INDEX(Districtwide!L$19:L$500, SMALL(IF(($A$17=Districtwide!$E$19:$E$500), MATCH(ROW(Districtwide!$A$19:$A$500), ROW(Districtwide!$A$19:$A$500)), ""),ROWS($A$1:$A34))),"")</f>
        <v/>
      </c>
      <c r="M52" s="85" t="str" cm="1">
        <f t="array" ref="M52">IFERROR(INDEX(Districtwide!M$19:M$500, SMALL(IF(($A$17=Districtwide!$E$19:$E$500), MATCH(ROW(Districtwide!$A$19:$A$500), ROW(Districtwide!$A$19:$A$500)), ""),ROWS($A$1:$A34))),"")</f>
        <v/>
      </c>
      <c r="N52" s="86" t="str" cm="1">
        <f t="array" ref="N52">IFERROR(INDEX(Districtwide!N$19:N$500, SMALL(IF(($A$17=Districtwide!$E$19:$E$500), MATCH(ROW(Districtwide!$A$19:$A$500), ROW(Districtwide!$A$19:$A$500)), ""),ROWS($A$1:$A34))),"")</f>
        <v/>
      </c>
      <c r="O52" s="86" t="str" cm="1">
        <f t="array" ref="O52">IFERROR(INDEX(Districtwide!O$19:O$500, SMALL(IF(($A$17=Districtwide!$E$19:$E$500), MATCH(ROW(Districtwide!$A$19:$A$500), ROW(Districtwide!$A$19:$A$500)), ""),ROWS($A$1:$A34))),"")</f>
        <v/>
      </c>
      <c r="P52" s="85" t="str" cm="1">
        <f t="array" ref="P52">IFERROR(INDEX(Districtwide!P$19:P$500, SMALL(IF(($A$17=Districtwide!$E$19:$E$500), MATCH(ROW(Districtwide!$A$19:$A$500), ROW(Districtwide!$A$19:$A$500)), ""),ROWS($A$1:$A34))),"")</f>
        <v/>
      </c>
      <c r="Q52" s="85" t="str">
        <f t="shared" si="2"/>
        <v xml:space="preserve"> </v>
      </c>
      <c r="R52" s="122" t="str" cm="1">
        <f t="array" ref="R52">IFERROR(INDEX(Districtwide!R$19:R$500, SMALL(IF(($A$17=Districtwide!$E$19:$E$500), MATCH(ROW(Districtwide!$A$19:$A$500), ROW(Districtwide!$A$19:$A$500)), ""),ROWS($A$1:$A34))),"")</f>
        <v/>
      </c>
      <c r="S52" s="122" t="str" cm="1">
        <f t="array" ref="S52">IFERROR(INDEX(Districtwide!S$19:S$500, SMALL(IF(($A$17=Districtwide!$E$19:$E$500), MATCH(ROW(Districtwide!$A$19:$A$500), ROW(Districtwide!$A$19:$A$500)), ""),ROWS($A$1:$A34))),"")</f>
        <v/>
      </c>
      <c r="T52" s="122" t="str" cm="1">
        <f t="array" ref="T52">IFERROR(INDEX(Districtwide!T$19:T$500, SMALL(IF(($A$17=Districtwide!$E$19:$E$500), MATCH(ROW(Districtwide!$A$19:$A$500), ROW(Districtwide!$A$19:$A$500)), ""),ROWS($A$1:$A34))),"")</f>
        <v/>
      </c>
      <c r="U52" s="85" t="str">
        <f t="shared" si="3"/>
        <v xml:space="preserve"> </v>
      </c>
      <c r="V52" s="85" t="str" cm="1">
        <f t="array" ref="V52">IFERROR(INDEX(Districtwide!V$19:V$500, SMALL(IF(($A$17=Districtwide!$E$19:$E$500), MATCH(ROW(Districtwide!$A$19:$A$500), ROW(Districtwide!$A$19:$A$500)), ""),ROWS($A$1:$A34))),"")</f>
        <v/>
      </c>
      <c r="W52" s="86" t="str" cm="1">
        <f t="array" ref="W52">IFERROR(INDEX(Districtwide!W$19:W$500, SMALL(IF(($A$17=Districtwide!$E$19:$E$500), MATCH(ROW(Districtwide!$A$19:$A$500), ROW(Districtwide!$A$19:$A$500)), ""),ROWS($A$1:$A34))),"")</f>
        <v/>
      </c>
      <c r="X52" s="122" t="str" cm="1">
        <f t="array" ref="X52">IFERROR(INDEX(Districtwide!X$19:X$500, SMALL(IF(($A$17=Districtwide!$E$19:$E$500), MATCH(ROW(Districtwide!$A$19:$A$500), ROW(Districtwide!$A$19:$A$500)), ""),ROWS($A$1:$A34))),"")</f>
        <v/>
      </c>
      <c r="Y52" s="85" t="str" cm="1">
        <f t="array" ref="Y52">IFERROR(INDEX(Districtwide!Y$19:Y$500, SMALL(IF(($A$17=Districtwide!$E$19:$E$500), MATCH(ROW(Districtwide!$A$19:$A$500), ROW(Districtwide!$A$19:$A$500)), ""),ROWS($A$1:$A34))),"")</f>
        <v/>
      </c>
      <c r="Z52" s="86" t="str" cm="1">
        <f t="array" ref="Z52">IFERROR(INDEX(Districtwide!Z$19:Z$500, SMALL(IF(($A$17=Districtwide!$E$19:$E$500), MATCH(ROW(Districtwide!$A$19:$A$500), ROW(Districtwide!$A$19:$A$500)), ""),ROWS($A$1:$A34))),"")</f>
        <v/>
      </c>
      <c r="AA52" s="122" t="str" cm="1">
        <f t="array" ref="AA52">IFERROR(INDEX(Districtwide!AA$19:AA$500, SMALL(IF(($A$17=Districtwide!$E$19:$E$500), MATCH(ROW(Districtwide!$A$19:$A$500), ROW(Districtwide!$A$19:$A$500)), ""),ROWS($A$1:$A34))),"")</f>
        <v/>
      </c>
      <c r="AH52"/>
      <c r="AI52"/>
    </row>
    <row r="53" spans="1:35">
      <c r="A53" s="134" t="str" cm="1">
        <f t="array" ref="A53">IFERROR(INDEX(Districtwide!A$19:A$500, SMALL(IF(($A$17=Districtwide!$E$19:$E$500), MATCH(ROW(Districtwide!$A$19:$A$500), ROW(Districtwide!$A$19:$A$500)), ""),ROWS($A$1:$A35))),"")</f>
        <v/>
      </c>
      <c r="B53" s="134" t="str" cm="1">
        <f t="array" ref="B53">IFERROR(INDEX(Districtwide!B$19:B$500, SMALL(IF(($A$17=Districtwide!$E$19:$E$500), MATCH(ROW(Districtwide!$A$19:$A$500), ROW(Districtwide!$A$19:$A$500)), ""),ROWS($A$1:$A35))),"")</f>
        <v/>
      </c>
      <c r="C53" s="134" t="str" cm="1">
        <f t="array" ref="C53">IFERROR(INDEX(Districtwide!C$19:C$500, SMALL(IF(($A$17=Districtwide!$E$19:$E$500), MATCH(ROW(Districtwide!$A$19:$A$500), ROW(Districtwide!$A$19:$A$500)), ""),ROWS($A$1:$A35))),"")</f>
        <v/>
      </c>
      <c r="D53" s="134" t="str" cm="1">
        <f t="array" ref="D53">IFERROR(INDEX(Districtwide!D$19:D$500, SMALL(IF(($A$17=Districtwide!$E$19:$E$500), MATCH(ROW(Districtwide!$A$19:$A$500), ROW(Districtwide!$A$19:$A$500)), ""),ROWS($A$1:$A35))),"")</f>
        <v/>
      </c>
      <c r="E53" s="85" t="str" cm="1">
        <f t="array" ref="E53">IFERROR(INDEX(Districtwide!E$19:E$500, SMALL(IF(($A$17=Districtwide!$E$19:$E$500), MATCH(ROW(Districtwide!$A$19:$A$500), ROW(Districtwide!$A$19:$A$500)), ""),ROWS($A$1:$A35))),"")</f>
        <v/>
      </c>
      <c r="F53" s="128" t="str" cm="1">
        <f t="array" ref="F53">IFERROR(INDEX(Districtwide!F$19:F$500, SMALL(IF(($A$17=Districtwide!$E$19:$E$500), MATCH(ROW(Districtwide!$A$19:$A$500), ROW(Districtwide!$A$19:$A$500)), ""),ROWS($A$1:$A35))),"")</f>
        <v/>
      </c>
      <c r="G53" s="85" t="str" cm="1">
        <f t="array" ref="G53">IFERROR(INDEX(Districtwide!G$19:G$500, SMALL(IF(($A$17=Districtwide!$E$19:$E$500), MATCH(ROW(Districtwide!$A$19:$A$500), ROW(Districtwide!$A$19:$A$500)), ""),ROWS($A$1:$A35))),"")</f>
        <v/>
      </c>
      <c r="H53" s="86" t="str" cm="1">
        <f t="array" ref="H53">IFERROR(INDEX(Districtwide!H$19:H$500, SMALL(IF(($A$17=Districtwide!$E$19:$E$500), MATCH(ROW(Districtwide!$A$19:$A$500), ROW(Districtwide!$A$19:$A$500)), ""),ROWS($A$1:$A35))),"")</f>
        <v/>
      </c>
      <c r="I53" s="122" t="str" cm="1">
        <f t="array" ref="I53">IFERROR(INDEX(Districtwide!I$19:I$500, SMALL(IF(($A$17=Districtwide!$E$19:$E$500), MATCH(ROW(Districtwide!$A$19:$A$500), ROW(Districtwide!$A$19:$A$500)), ""),ROWS($A$1:$A35))),"")</f>
        <v/>
      </c>
      <c r="J53" s="87" t="str" cm="1">
        <f t="array" ref="J53">IFERROR(INDEX(Districtwide!J$19:J$500, SMALL(IF(($A$17=Districtwide!$E$19:$E$500), MATCH(ROW(Districtwide!$A$19:$A$500), ROW(Districtwide!$A$19:$A$500)), ""),ROWS($A$1:$A35))),"")</f>
        <v/>
      </c>
      <c r="K53" s="86" t="str" cm="1">
        <f t="array" ref="K53">IFERROR(INDEX(Districtwide!K$19:K$500, SMALL(IF(($A$17=Districtwide!$E$19:$E$500), MATCH(ROW(Districtwide!$A$19:$A$500), ROW(Districtwide!$A$19:$A$500)), ""),ROWS($A$1:$A35))),"")</f>
        <v/>
      </c>
      <c r="L53" s="122" t="str" cm="1">
        <f t="array" ref="L53">IFERROR(INDEX(Districtwide!L$19:L$500, SMALL(IF(($A$17=Districtwide!$E$19:$E$500), MATCH(ROW(Districtwide!$A$19:$A$500), ROW(Districtwide!$A$19:$A$500)), ""),ROWS($A$1:$A35))),"")</f>
        <v/>
      </c>
      <c r="M53" s="85" t="str" cm="1">
        <f t="array" ref="M53">IFERROR(INDEX(Districtwide!M$19:M$500, SMALL(IF(($A$17=Districtwide!$E$19:$E$500), MATCH(ROW(Districtwide!$A$19:$A$500), ROW(Districtwide!$A$19:$A$500)), ""),ROWS($A$1:$A35))),"")</f>
        <v/>
      </c>
      <c r="N53" s="86" t="str" cm="1">
        <f t="array" ref="N53">IFERROR(INDEX(Districtwide!N$19:N$500, SMALL(IF(($A$17=Districtwide!$E$19:$E$500), MATCH(ROW(Districtwide!$A$19:$A$500), ROW(Districtwide!$A$19:$A$500)), ""),ROWS($A$1:$A35))),"")</f>
        <v/>
      </c>
      <c r="O53" s="86" t="str" cm="1">
        <f t="array" ref="O53">IFERROR(INDEX(Districtwide!O$19:O$500, SMALL(IF(($A$17=Districtwide!$E$19:$E$500), MATCH(ROW(Districtwide!$A$19:$A$500), ROW(Districtwide!$A$19:$A$500)), ""),ROWS($A$1:$A35))),"")</f>
        <v/>
      </c>
      <c r="P53" s="85" t="str" cm="1">
        <f t="array" ref="P53">IFERROR(INDEX(Districtwide!P$19:P$500, SMALL(IF(($A$17=Districtwide!$E$19:$E$500), MATCH(ROW(Districtwide!$A$19:$A$500), ROW(Districtwide!$A$19:$A$500)), ""),ROWS($A$1:$A35))),"")</f>
        <v/>
      </c>
      <c r="Q53" s="85" t="str">
        <f t="shared" si="2"/>
        <v xml:space="preserve"> </v>
      </c>
      <c r="R53" s="122" t="str" cm="1">
        <f t="array" ref="R53">IFERROR(INDEX(Districtwide!R$19:R$500, SMALL(IF(($A$17=Districtwide!$E$19:$E$500), MATCH(ROW(Districtwide!$A$19:$A$500), ROW(Districtwide!$A$19:$A$500)), ""),ROWS($A$1:$A35))),"")</f>
        <v/>
      </c>
      <c r="S53" s="122" t="str" cm="1">
        <f t="array" ref="S53">IFERROR(INDEX(Districtwide!S$19:S$500, SMALL(IF(($A$17=Districtwide!$E$19:$E$500), MATCH(ROW(Districtwide!$A$19:$A$500), ROW(Districtwide!$A$19:$A$500)), ""),ROWS($A$1:$A35))),"")</f>
        <v/>
      </c>
      <c r="T53" s="122" t="str" cm="1">
        <f t="array" ref="T53">IFERROR(INDEX(Districtwide!T$19:T$500, SMALL(IF(($A$17=Districtwide!$E$19:$E$500), MATCH(ROW(Districtwide!$A$19:$A$500), ROW(Districtwide!$A$19:$A$500)), ""),ROWS($A$1:$A35))),"")</f>
        <v/>
      </c>
      <c r="U53" s="85" t="str">
        <f t="shared" si="3"/>
        <v xml:space="preserve"> </v>
      </c>
      <c r="V53" s="85" t="str" cm="1">
        <f t="array" ref="V53">IFERROR(INDEX(Districtwide!V$19:V$500, SMALL(IF(($A$17=Districtwide!$E$19:$E$500), MATCH(ROW(Districtwide!$A$19:$A$500), ROW(Districtwide!$A$19:$A$500)), ""),ROWS($A$1:$A35))),"")</f>
        <v/>
      </c>
      <c r="W53" s="86" t="str" cm="1">
        <f t="array" ref="W53">IFERROR(INDEX(Districtwide!W$19:W$500, SMALL(IF(($A$17=Districtwide!$E$19:$E$500), MATCH(ROW(Districtwide!$A$19:$A$500), ROW(Districtwide!$A$19:$A$500)), ""),ROWS($A$1:$A35))),"")</f>
        <v/>
      </c>
      <c r="X53" s="122" t="str" cm="1">
        <f t="array" ref="X53">IFERROR(INDEX(Districtwide!X$19:X$500, SMALL(IF(($A$17=Districtwide!$E$19:$E$500), MATCH(ROW(Districtwide!$A$19:$A$500), ROW(Districtwide!$A$19:$A$500)), ""),ROWS($A$1:$A35))),"")</f>
        <v/>
      </c>
      <c r="Y53" s="85" t="str" cm="1">
        <f t="array" ref="Y53">IFERROR(INDEX(Districtwide!Y$19:Y$500, SMALL(IF(($A$17=Districtwide!$E$19:$E$500), MATCH(ROW(Districtwide!$A$19:$A$500), ROW(Districtwide!$A$19:$A$500)), ""),ROWS($A$1:$A35))),"")</f>
        <v/>
      </c>
      <c r="Z53" s="86" t="str" cm="1">
        <f t="array" ref="Z53">IFERROR(INDEX(Districtwide!Z$19:Z$500, SMALL(IF(($A$17=Districtwide!$E$19:$E$500), MATCH(ROW(Districtwide!$A$19:$A$500), ROW(Districtwide!$A$19:$A$500)), ""),ROWS($A$1:$A35))),"")</f>
        <v/>
      </c>
      <c r="AA53" s="122" t="str" cm="1">
        <f t="array" ref="AA53">IFERROR(INDEX(Districtwide!AA$19:AA$500, SMALL(IF(($A$17=Districtwide!$E$19:$E$500), MATCH(ROW(Districtwide!$A$19:$A$500), ROW(Districtwide!$A$19:$A$500)), ""),ROWS($A$1:$A35))),"")</f>
        <v/>
      </c>
      <c r="AH53"/>
      <c r="AI53"/>
    </row>
    <row r="54" spans="1:35">
      <c r="A54" s="134" t="str" cm="1">
        <f t="array" ref="A54">IFERROR(INDEX(Districtwide!A$19:A$500, SMALL(IF(($A$17=Districtwide!$E$19:$E$500), MATCH(ROW(Districtwide!$A$19:$A$500), ROW(Districtwide!$A$19:$A$500)), ""),ROWS($A$1:$A36))),"")</f>
        <v/>
      </c>
      <c r="B54" s="134" t="str" cm="1">
        <f t="array" ref="B54">IFERROR(INDEX(Districtwide!B$19:B$500, SMALL(IF(($A$17=Districtwide!$E$19:$E$500), MATCH(ROW(Districtwide!$A$19:$A$500), ROW(Districtwide!$A$19:$A$500)), ""),ROWS($A$1:$A36))),"")</f>
        <v/>
      </c>
      <c r="C54" s="134" t="str" cm="1">
        <f t="array" ref="C54">IFERROR(INDEX(Districtwide!C$19:C$500, SMALL(IF(($A$17=Districtwide!$E$19:$E$500), MATCH(ROW(Districtwide!$A$19:$A$500), ROW(Districtwide!$A$19:$A$500)), ""),ROWS($A$1:$A36))),"")</f>
        <v/>
      </c>
      <c r="D54" s="134" t="str" cm="1">
        <f t="array" ref="D54">IFERROR(INDEX(Districtwide!D$19:D$500, SMALL(IF(($A$17=Districtwide!$E$19:$E$500), MATCH(ROW(Districtwide!$A$19:$A$500), ROW(Districtwide!$A$19:$A$500)), ""),ROWS($A$1:$A36))),"")</f>
        <v/>
      </c>
      <c r="E54" s="85" t="str" cm="1">
        <f t="array" ref="E54">IFERROR(INDEX(Districtwide!E$19:E$500, SMALL(IF(($A$17=Districtwide!$E$19:$E$500), MATCH(ROW(Districtwide!$A$19:$A$500), ROW(Districtwide!$A$19:$A$500)), ""),ROWS($A$1:$A36))),"")</f>
        <v/>
      </c>
      <c r="F54" s="128" t="str" cm="1">
        <f t="array" ref="F54">IFERROR(INDEX(Districtwide!F$19:F$500, SMALL(IF(($A$17=Districtwide!$E$19:$E$500), MATCH(ROW(Districtwide!$A$19:$A$500), ROW(Districtwide!$A$19:$A$500)), ""),ROWS($A$1:$A36))),"")</f>
        <v/>
      </c>
      <c r="G54" s="85" t="str" cm="1">
        <f t="array" ref="G54">IFERROR(INDEX(Districtwide!G$19:G$500, SMALL(IF(($A$17=Districtwide!$E$19:$E$500), MATCH(ROW(Districtwide!$A$19:$A$500), ROW(Districtwide!$A$19:$A$500)), ""),ROWS($A$1:$A36))),"")</f>
        <v/>
      </c>
      <c r="H54" s="86" t="str" cm="1">
        <f t="array" ref="H54">IFERROR(INDEX(Districtwide!H$19:H$500, SMALL(IF(($A$17=Districtwide!$E$19:$E$500), MATCH(ROW(Districtwide!$A$19:$A$500), ROW(Districtwide!$A$19:$A$500)), ""),ROWS($A$1:$A36))),"")</f>
        <v/>
      </c>
      <c r="I54" s="122" t="str" cm="1">
        <f t="array" ref="I54">IFERROR(INDEX(Districtwide!I$19:I$500, SMALL(IF(($A$17=Districtwide!$E$19:$E$500), MATCH(ROW(Districtwide!$A$19:$A$500), ROW(Districtwide!$A$19:$A$500)), ""),ROWS($A$1:$A36))),"")</f>
        <v/>
      </c>
      <c r="J54" s="87" t="str" cm="1">
        <f t="array" ref="J54">IFERROR(INDEX(Districtwide!J$19:J$500, SMALL(IF(($A$17=Districtwide!$E$19:$E$500), MATCH(ROW(Districtwide!$A$19:$A$500), ROW(Districtwide!$A$19:$A$500)), ""),ROWS($A$1:$A36))),"")</f>
        <v/>
      </c>
      <c r="K54" s="86" t="str" cm="1">
        <f t="array" ref="K54">IFERROR(INDEX(Districtwide!K$19:K$500, SMALL(IF(($A$17=Districtwide!$E$19:$E$500), MATCH(ROW(Districtwide!$A$19:$A$500), ROW(Districtwide!$A$19:$A$500)), ""),ROWS($A$1:$A36))),"")</f>
        <v/>
      </c>
      <c r="L54" s="122" t="str" cm="1">
        <f t="array" ref="L54">IFERROR(INDEX(Districtwide!L$19:L$500, SMALL(IF(($A$17=Districtwide!$E$19:$E$500), MATCH(ROW(Districtwide!$A$19:$A$500), ROW(Districtwide!$A$19:$A$500)), ""),ROWS($A$1:$A36))),"")</f>
        <v/>
      </c>
      <c r="M54" s="85" t="str" cm="1">
        <f t="array" ref="M54">IFERROR(INDEX(Districtwide!M$19:M$500, SMALL(IF(($A$17=Districtwide!$E$19:$E$500), MATCH(ROW(Districtwide!$A$19:$A$500), ROW(Districtwide!$A$19:$A$500)), ""),ROWS($A$1:$A36))),"")</f>
        <v/>
      </c>
      <c r="N54" s="86" t="str" cm="1">
        <f t="array" ref="N54">IFERROR(INDEX(Districtwide!N$19:N$500, SMALL(IF(($A$17=Districtwide!$E$19:$E$500), MATCH(ROW(Districtwide!$A$19:$A$500), ROW(Districtwide!$A$19:$A$500)), ""),ROWS($A$1:$A36))),"")</f>
        <v/>
      </c>
      <c r="O54" s="86" t="str" cm="1">
        <f t="array" ref="O54">IFERROR(INDEX(Districtwide!O$19:O$500, SMALL(IF(($A$17=Districtwide!$E$19:$E$500), MATCH(ROW(Districtwide!$A$19:$A$500), ROW(Districtwide!$A$19:$A$500)), ""),ROWS($A$1:$A36))),"")</f>
        <v/>
      </c>
      <c r="P54" s="85" t="str" cm="1">
        <f t="array" ref="P54">IFERROR(INDEX(Districtwide!P$19:P$500, SMALL(IF(($A$17=Districtwide!$E$19:$E$500), MATCH(ROW(Districtwide!$A$19:$A$500), ROW(Districtwide!$A$19:$A$500)), ""),ROWS($A$1:$A36))),"")</f>
        <v/>
      </c>
      <c r="Q54" s="85" t="str">
        <f t="shared" si="2"/>
        <v xml:space="preserve"> </v>
      </c>
      <c r="R54" s="122" t="str" cm="1">
        <f t="array" ref="R54">IFERROR(INDEX(Districtwide!R$19:R$500, SMALL(IF(($A$17=Districtwide!$E$19:$E$500), MATCH(ROW(Districtwide!$A$19:$A$500), ROW(Districtwide!$A$19:$A$500)), ""),ROWS($A$1:$A36))),"")</f>
        <v/>
      </c>
      <c r="S54" s="122" t="str" cm="1">
        <f t="array" ref="S54">IFERROR(INDEX(Districtwide!S$19:S$500, SMALL(IF(($A$17=Districtwide!$E$19:$E$500), MATCH(ROW(Districtwide!$A$19:$A$500), ROW(Districtwide!$A$19:$A$500)), ""),ROWS($A$1:$A36))),"")</f>
        <v/>
      </c>
      <c r="T54" s="122" t="str" cm="1">
        <f t="array" ref="T54">IFERROR(INDEX(Districtwide!T$19:T$500, SMALL(IF(($A$17=Districtwide!$E$19:$E$500), MATCH(ROW(Districtwide!$A$19:$A$500), ROW(Districtwide!$A$19:$A$500)), ""),ROWS($A$1:$A36))),"")</f>
        <v/>
      </c>
      <c r="U54" s="85" t="str">
        <f t="shared" si="3"/>
        <v xml:space="preserve"> </v>
      </c>
      <c r="V54" s="85" t="str" cm="1">
        <f t="array" ref="V54">IFERROR(INDEX(Districtwide!V$19:V$500, SMALL(IF(($A$17=Districtwide!$E$19:$E$500), MATCH(ROW(Districtwide!$A$19:$A$500), ROW(Districtwide!$A$19:$A$500)), ""),ROWS($A$1:$A36))),"")</f>
        <v/>
      </c>
      <c r="W54" s="86" t="str" cm="1">
        <f t="array" ref="W54">IFERROR(INDEX(Districtwide!W$19:W$500, SMALL(IF(($A$17=Districtwide!$E$19:$E$500), MATCH(ROW(Districtwide!$A$19:$A$500), ROW(Districtwide!$A$19:$A$500)), ""),ROWS($A$1:$A36))),"")</f>
        <v/>
      </c>
      <c r="X54" s="122" t="str" cm="1">
        <f t="array" ref="X54">IFERROR(INDEX(Districtwide!X$19:X$500, SMALL(IF(($A$17=Districtwide!$E$19:$E$500), MATCH(ROW(Districtwide!$A$19:$A$500), ROW(Districtwide!$A$19:$A$500)), ""),ROWS($A$1:$A36))),"")</f>
        <v/>
      </c>
      <c r="Y54" s="85" t="str" cm="1">
        <f t="array" ref="Y54">IFERROR(INDEX(Districtwide!Y$19:Y$500, SMALL(IF(($A$17=Districtwide!$E$19:$E$500), MATCH(ROW(Districtwide!$A$19:$A$500), ROW(Districtwide!$A$19:$A$500)), ""),ROWS($A$1:$A36))),"")</f>
        <v/>
      </c>
      <c r="Z54" s="86" t="str" cm="1">
        <f t="array" ref="Z54">IFERROR(INDEX(Districtwide!Z$19:Z$500, SMALL(IF(($A$17=Districtwide!$E$19:$E$500), MATCH(ROW(Districtwide!$A$19:$A$500), ROW(Districtwide!$A$19:$A$500)), ""),ROWS($A$1:$A36))),"")</f>
        <v/>
      </c>
      <c r="AA54" s="122" t="str" cm="1">
        <f t="array" ref="AA54">IFERROR(INDEX(Districtwide!AA$19:AA$500, SMALL(IF(($A$17=Districtwide!$E$19:$E$500), MATCH(ROW(Districtwide!$A$19:$A$500), ROW(Districtwide!$A$19:$A$500)), ""),ROWS($A$1:$A36))),"")</f>
        <v/>
      </c>
      <c r="AH54"/>
      <c r="AI54"/>
    </row>
    <row r="55" spans="1:35">
      <c r="A55" s="134" t="str" cm="1">
        <f t="array" ref="A55">IFERROR(INDEX(Districtwide!A$19:A$500, SMALL(IF(($A$17=Districtwide!$E$19:$E$500), MATCH(ROW(Districtwide!$A$19:$A$500), ROW(Districtwide!$A$19:$A$500)), ""),ROWS($A$1:$A37))),"")</f>
        <v/>
      </c>
      <c r="B55" s="134" t="str" cm="1">
        <f t="array" ref="B55">IFERROR(INDEX(Districtwide!B$19:B$500, SMALL(IF(($A$17=Districtwide!$E$19:$E$500), MATCH(ROW(Districtwide!$A$19:$A$500), ROW(Districtwide!$A$19:$A$500)), ""),ROWS($A$1:$A37))),"")</f>
        <v/>
      </c>
      <c r="C55" s="134" t="str" cm="1">
        <f t="array" ref="C55">IFERROR(INDEX(Districtwide!C$19:C$500, SMALL(IF(($A$17=Districtwide!$E$19:$E$500), MATCH(ROW(Districtwide!$A$19:$A$500), ROW(Districtwide!$A$19:$A$500)), ""),ROWS($A$1:$A37))),"")</f>
        <v/>
      </c>
      <c r="D55" s="134" t="str" cm="1">
        <f t="array" ref="D55">IFERROR(INDEX(Districtwide!D$19:D$500, SMALL(IF(($A$17=Districtwide!$E$19:$E$500), MATCH(ROW(Districtwide!$A$19:$A$500), ROW(Districtwide!$A$19:$A$500)), ""),ROWS($A$1:$A37))),"")</f>
        <v/>
      </c>
      <c r="E55" s="85" t="str" cm="1">
        <f t="array" ref="E55">IFERROR(INDEX(Districtwide!E$19:E$500, SMALL(IF(($A$17=Districtwide!$E$19:$E$500), MATCH(ROW(Districtwide!$A$19:$A$500), ROW(Districtwide!$A$19:$A$500)), ""),ROWS($A$1:$A37))),"")</f>
        <v/>
      </c>
      <c r="F55" s="128" t="str" cm="1">
        <f t="array" ref="F55">IFERROR(INDEX(Districtwide!F$19:F$500, SMALL(IF(($A$17=Districtwide!$E$19:$E$500), MATCH(ROW(Districtwide!$A$19:$A$500), ROW(Districtwide!$A$19:$A$500)), ""),ROWS($A$1:$A37))),"")</f>
        <v/>
      </c>
      <c r="G55" s="85" t="str" cm="1">
        <f t="array" ref="G55">IFERROR(INDEX(Districtwide!G$19:G$500, SMALL(IF(($A$17=Districtwide!$E$19:$E$500), MATCH(ROW(Districtwide!$A$19:$A$500), ROW(Districtwide!$A$19:$A$500)), ""),ROWS($A$1:$A37))),"")</f>
        <v/>
      </c>
      <c r="H55" s="86" t="str" cm="1">
        <f t="array" ref="H55">IFERROR(INDEX(Districtwide!H$19:H$500, SMALL(IF(($A$17=Districtwide!$E$19:$E$500), MATCH(ROW(Districtwide!$A$19:$A$500), ROW(Districtwide!$A$19:$A$500)), ""),ROWS($A$1:$A37))),"")</f>
        <v/>
      </c>
      <c r="I55" s="122" t="str" cm="1">
        <f t="array" ref="I55">IFERROR(INDEX(Districtwide!I$19:I$500, SMALL(IF(($A$17=Districtwide!$E$19:$E$500), MATCH(ROW(Districtwide!$A$19:$A$500), ROW(Districtwide!$A$19:$A$500)), ""),ROWS($A$1:$A37))),"")</f>
        <v/>
      </c>
      <c r="J55" s="87" t="str" cm="1">
        <f t="array" ref="J55">IFERROR(INDEX(Districtwide!J$19:J$500, SMALL(IF(($A$17=Districtwide!$E$19:$E$500), MATCH(ROW(Districtwide!$A$19:$A$500), ROW(Districtwide!$A$19:$A$500)), ""),ROWS($A$1:$A37))),"")</f>
        <v/>
      </c>
      <c r="K55" s="86" t="str" cm="1">
        <f t="array" ref="K55">IFERROR(INDEX(Districtwide!K$19:K$500, SMALL(IF(($A$17=Districtwide!$E$19:$E$500), MATCH(ROW(Districtwide!$A$19:$A$500), ROW(Districtwide!$A$19:$A$500)), ""),ROWS($A$1:$A37))),"")</f>
        <v/>
      </c>
      <c r="L55" s="122" t="str" cm="1">
        <f t="array" ref="L55">IFERROR(INDEX(Districtwide!L$19:L$500, SMALL(IF(($A$17=Districtwide!$E$19:$E$500), MATCH(ROW(Districtwide!$A$19:$A$500), ROW(Districtwide!$A$19:$A$500)), ""),ROWS($A$1:$A37))),"")</f>
        <v/>
      </c>
      <c r="M55" s="85" t="str" cm="1">
        <f t="array" ref="M55">IFERROR(INDEX(Districtwide!M$19:M$500, SMALL(IF(($A$17=Districtwide!$E$19:$E$500), MATCH(ROW(Districtwide!$A$19:$A$500), ROW(Districtwide!$A$19:$A$500)), ""),ROWS($A$1:$A37))),"")</f>
        <v/>
      </c>
      <c r="N55" s="86" t="str" cm="1">
        <f t="array" ref="N55">IFERROR(INDEX(Districtwide!N$19:N$500, SMALL(IF(($A$17=Districtwide!$E$19:$E$500), MATCH(ROW(Districtwide!$A$19:$A$500), ROW(Districtwide!$A$19:$A$500)), ""),ROWS($A$1:$A37))),"")</f>
        <v/>
      </c>
      <c r="O55" s="86" t="str" cm="1">
        <f t="array" ref="O55">IFERROR(INDEX(Districtwide!O$19:O$500, SMALL(IF(($A$17=Districtwide!$E$19:$E$500), MATCH(ROW(Districtwide!$A$19:$A$500), ROW(Districtwide!$A$19:$A$500)), ""),ROWS($A$1:$A37))),"")</f>
        <v/>
      </c>
      <c r="P55" s="85" t="str" cm="1">
        <f t="array" ref="P55">IFERROR(INDEX(Districtwide!P$19:P$500, SMALL(IF(($A$17=Districtwide!$E$19:$E$500), MATCH(ROW(Districtwide!$A$19:$A$500), ROW(Districtwide!$A$19:$A$500)), ""),ROWS($A$1:$A37))),"")</f>
        <v/>
      </c>
      <c r="Q55" s="85" t="str">
        <f t="shared" si="2"/>
        <v xml:space="preserve"> </v>
      </c>
      <c r="R55" s="122" t="str" cm="1">
        <f t="array" ref="R55">IFERROR(INDEX(Districtwide!R$19:R$500, SMALL(IF(($A$17=Districtwide!$E$19:$E$500), MATCH(ROW(Districtwide!$A$19:$A$500), ROW(Districtwide!$A$19:$A$500)), ""),ROWS($A$1:$A37))),"")</f>
        <v/>
      </c>
      <c r="S55" s="122" t="str" cm="1">
        <f t="array" ref="S55">IFERROR(INDEX(Districtwide!S$19:S$500, SMALL(IF(($A$17=Districtwide!$E$19:$E$500), MATCH(ROW(Districtwide!$A$19:$A$500), ROW(Districtwide!$A$19:$A$500)), ""),ROWS($A$1:$A37))),"")</f>
        <v/>
      </c>
      <c r="T55" s="122" t="str" cm="1">
        <f t="array" ref="T55">IFERROR(INDEX(Districtwide!T$19:T$500, SMALL(IF(($A$17=Districtwide!$E$19:$E$500), MATCH(ROW(Districtwide!$A$19:$A$500), ROW(Districtwide!$A$19:$A$500)), ""),ROWS($A$1:$A37))),"")</f>
        <v/>
      </c>
      <c r="U55" s="85" t="str">
        <f t="shared" si="3"/>
        <v xml:space="preserve"> </v>
      </c>
      <c r="V55" s="85" t="str" cm="1">
        <f t="array" ref="V55">IFERROR(INDEX(Districtwide!V$19:V$500, SMALL(IF(($A$17=Districtwide!$E$19:$E$500), MATCH(ROW(Districtwide!$A$19:$A$500), ROW(Districtwide!$A$19:$A$500)), ""),ROWS($A$1:$A37))),"")</f>
        <v/>
      </c>
      <c r="W55" s="86" t="str" cm="1">
        <f t="array" ref="W55">IFERROR(INDEX(Districtwide!W$19:W$500, SMALL(IF(($A$17=Districtwide!$E$19:$E$500), MATCH(ROW(Districtwide!$A$19:$A$500), ROW(Districtwide!$A$19:$A$500)), ""),ROWS($A$1:$A37))),"")</f>
        <v/>
      </c>
      <c r="X55" s="122" t="str" cm="1">
        <f t="array" ref="X55">IFERROR(INDEX(Districtwide!X$19:X$500, SMALL(IF(($A$17=Districtwide!$E$19:$E$500), MATCH(ROW(Districtwide!$A$19:$A$500), ROW(Districtwide!$A$19:$A$500)), ""),ROWS($A$1:$A37))),"")</f>
        <v/>
      </c>
      <c r="Y55" s="85" t="str" cm="1">
        <f t="array" ref="Y55">IFERROR(INDEX(Districtwide!Y$19:Y$500, SMALL(IF(($A$17=Districtwide!$E$19:$E$500), MATCH(ROW(Districtwide!$A$19:$A$500), ROW(Districtwide!$A$19:$A$500)), ""),ROWS($A$1:$A37))),"")</f>
        <v/>
      </c>
      <c r="Z55" s="86" t="str" cm="1">
        <f t="array" ref="Z55">IFERROR(INDEX(Districtwide!Z$19:Z$500, SMALL(IF(($A$17=Districtwide!$E$19:$E$500), MATCH(ROW(Districtwide!$A$19:$A$500), ROW(Districtwide!$A$19:$A$500)), ""),ROWS($A$1:$A37))),"")</f>
        <v/>
      </c>
      <c r="AA55" s="122" t="str" cm="1">
        <f t="array" ref="AA55">IFERROR(INDEX(Districtwide!AA$19:AA$500, SMALL(IF(($A$17=Districtwide!$E$19:$E$500), MATCH(ROW(Districtwide!$A$19:$A$500), ROW(Districtwide!$A$19:$A$500)), ""),ROWS($A$1:$A37))),"")</f>
        <v/>
      </c>
      <c r="AH55"/>
      <c r="AI55"/>
    </row>
    <row r="56" spans="1:35">
      <c r="A56" s="134" t="str" cm="1">
        <f t="array" ref="A56">IFERROR(INDEX(Districtwide!A$19:A$500, SMALL(IF(($A$17=Districtwide!$E$19:$E$500), MATCH(ROW(Districtwide!$A$19:$A$500), ROW(Districtwide!$A$19:$A$500)), ""),ROWS($A$1:$A38))),"")</f>
        <v/>
      </c>
      <c r="B56" s="134" t="str" cm="1">
        <f t="array" ref="B56">IFERROR(INDEX(Districtwide!B$19:B$500, SMALL(IF(($A$17=Districtwide!$E$19:$E$500), MATCH(ROW(Districtwide!$A$19:$A$500), ROW(Districtwide!$A$19:$A$500)), ""),ROWS($A$1:$A38))),"")</f>
        <v/>
      </c>
      <c r="C56" s="134" t="str" cm="1">
        <f t="array" ref="C56">IFERROR(INDEX(Districtwide!C$19:C$500, SMALL(IF(($A$17=Districtwide!$E$19:$E$500), MATCH(ROW(Districtwide!$A$19:$A$500), ROW(Districtwide!$A$19:$A$500)), ""),ROWS($A$1:$A38))),"")</f>
        <v/>
      </c>
      <c r="D56" s="134" t="str" cm="1">
        <f t="array" ref="D56">IFERROR(INDEX(Districtwide!D$19:D$500, SMALL(IF(($A$17=Districtwide!$E$19:$E$500), MATCH(ROW(Districtwide!$A$19:$A$500), ROW(Districtwide!$A$19:$A$500)), ""),ROWS($A$1:$A38))),"")</f>
        <v/>
      </c>
      <c r="E56" s="85" t="str" cm="1">
        <f t="array" ref="E56">IFERROR(INDEX(Districtwide!E$19:E$500, SMALL(IF(($A$17=Districtwide!$E$19:$E$500), MATCH(ROW(Districtwide!$A$19:$A$500), ROW(Districtwide!$A$19:$A$500)), ""),ROWS($A$1:$A38))),"")</f>
        <v/>
      </c>
      <c r="F56" s="128" t="str" cm="1">
        <f t="array" ref="F56">IFERROR(INDEX(Districtwide!F$19:F$500, SMALL(IF(($A$17=Districtwide!$E$19:$E$500), MATCH(ROW(Districtwide!$A$19:$A$500), ROW(Districtwide!$A$19:$A$500)), ""),ROWS($A$1:$A38))),"")</f>
        <v/>
      </c>
      <c r="G56" s="85" t="str" cm="1">
        <f t="array" ref="G56">IFERROR(INDEX(Districtwide!G$19:G$500, SMALL(IF(($A$17=Districtwide!$E$19:$E$500), MATCH(ROW(Districtwide!$A$19:$A$500), ROW(Districtwide!$A$19:$A$500)), ""),ROWS($A$1:$A38))),"")</f>
        <v/>
      </c>
      <c r="H56" s="86" t="str" cm="1">
        <f t="array" ref="H56">IFERROR(INDEX(Districtwide!H$19:H$500, SMALL(IF(($A$17=Districtwide!$E$19:$E$500), MATCH(ROW(Districtwide!$A$19:$A$500), ROW(Districtwide!$A$19:$A$500)), ""),ROWS($A$1:$A38))),"")</f>
        <v/>
      </c>
      <c r="I56" s="122" t="str" cm="1">
        <f t="array" ref="I56">IFERROR(INDEX(Districtwide!I$19:I$500, SMALL(IF(($A$17=Districtwide!$E$19:$E$500), MATCH(ROW(Districtwide!$A$19:$A$500), ROW(Districtwide!$A$19:$A$500)), ""),ROWS($A$1:$A38))),"")</f>
        <v/>
      </c>
      <c r="J56" s="87" t="str" cm="1">
        <f t="array" ref="J56">IFERROR(INDEX(Districtwide!J$19:J$500, SMALL(IF(($A$17=Districtwide!$E$19:$E$500), MATCH(ROW(Districtwide!$A$19:$A$500), ROW(Districtwide!$A$19:$A$500)), ""),ROWS($A$1:$A38))),"")</f>
        <v/>
      </c>
      <c r="K56" s="86" t="str" cm="1">
        <f t="array" ref="K56">IFERROR(INDEX(Districtwide!K$19:K$500, SMALL(IF(($A$17=Districtwide!$E$19:$E$500), MATCH(ROW(Districtwide!$A$19:$A$500), ROW(Districtwide!$A$19:$A$500)), ""),ROWS($A$1:$A38))),"")</f>
        <v/>
      </c>
      <c r="L56" s="122" t="str" cm="1">
        <f t="array" ref="L56">IFERROR(INDEX(Districtwide!L$19:L$500, SMALL(IF(($A$17=Districtwide!$E$19:$E$500), MATCH(ROW(Districtwide!$A$19:$A$500), ROW(Districtwide!$A$19:$A$500)), ""),ROWS($A$1:$A38))),"")</f>
        <v/>
      </c>
      <c r="M56" s="85" t="str" cm="1">
        <f t="array" ref="M56">IFERROR(INDEX(Districtwide!M$19:M$500, SMALL(IF(($A$17=Districtwide!$E$19:$E$500), MATCH(ROW(Districtwide!$A$19:$A$500), ROW(Districtwide!$A$19:$A$500)), ""),ROWS($A$1:$A38))),"")</f>
        <v/>
      </c>
      <c r="N56" s="86" t="str" cm="1">
        <f t="array" ref="N56">IFERROR(INDEX(Districtwide!N$19:N$500, SMALL(IF(($A$17=Districtwide!$E$19:$E$500), MATCH(ROW(Districtwide!$A$19:$A$500), ROW(Districtwide!$A$19:$A$500)), ""),ROWS($A$1:$A38))),"")</f>
        <v/>
      </c>
      <c r="O56" s="86" t="str" cm="1">
        <f t="array" ref="O56">IFERROR(INDEX(Districtwide!O$19:O$500, SMALL(IF(($A$17=Districtwide!$E$19:$E$500), MATCH(ROW(Districtwide!$A$19:$A$500), ROW(Districtwide!$A$19:$A$500)), ""),ROWS($A$1:$A38))),"")</f>
        <v/>
      </c>
      <c r="P56" s="85" t="str" cm="1">
        <f t="array" ref="P56">IFERROR(INDEX(Districtwide!P$19:P$500, SMALL(IF(($A$17=Districtwide!$E$19:$E$500), MATCH(ROW(Districtwide!$A$19:$A$500), ROW(Districtwide!$A$19:$A$500)), ""),ROWS($A$1:$A38))),"")</f>
        <v/>
      </c>
      <c r="Q56" s="85" t="str">
        <f t="shared" si="2"/>
        <v xml:space="preserve"> </v>
      </c>
      <c r="R56" s="122" t="str" cm="1">
        <f t="array" ref="R56">IFERROR(INDEX(Districtwide!R$19:R$500, SMALL(IF(($A$17=Districtwide!$E$19:$E$500), MATCH(ROW(Districtwide!$A$19:$A$500), ROW(Districtwide!$A$19:$A$500)), ""),ROWS($A$1:$A38))),"")</f>
        <v/>
      </c>
      <c r="S56" s="122" t="str" cm="1">
        <f t="array" ref="S56">IFERROR(INDEX(Districtwide!S$19:S$500, SMALL(IF(($A$17=Districtwide!$E$19:$E$500), MATCH(ROW(Districtwide!$A$19:$A$500), ROW(Districtwide!$A$19:$A$500)), ""),ROWS($A$1:$A38))),"")</f>
        <v/>
      </c>
      <c r="T56" s="122" t="str" cm="1">
        <f t="array" ref="T56">IFERROR(INDEX(Districtwide!T$19:T$500, SMALL(IF(($A$17=Districtwide!$E$19:$E$500), MATCH(ROW(Districtwide!$A$19:$A$500), ROW(Districtwide!$A$19:$A$500)), ""),ROWS($A$1:$A38))),"")</f>
        <v/>
      </c>
      <c r="U56" s="85" t="str">
        <f t="shared" si="3"/>
        <v xml:space="preserve"> </v>
      </c>
      <c r="V56" s="85" t="str" cm="1">
        <f t="array" ref="V56">IFERROR(INDEX(Districtwide!V$19:V$500, SMALL(IF(($A$17=Districtwide!$E$19:$E$500), MATCH(ROW(Districtwide!$A$19:$A$500), ROW(Districtwide!$A$19:$A$500)), ""),ROWS($A$1:$A38))),"")</f>
        <v/>
      </c>
      <c r="W56" s="86" t="str" cm="1">
        <f t="array" ref="W56">IFERROR(INDEX(Districtwide!W$19:W$500, SMALL(IF(($A$17=Districtwide!$E$19:$E$500), MATCH(ROW(Districtwide!$A$19:$A$500), ROW(Districtwide!$A$19:$A$500)), ""),ROWS($A$1:$A38))),"")</f>
        <v/>
      </c>
      <c r="X56" s="122" t="str" cm="1">
        <f t="array" ref="X56">IFERROR(INDEX(Districtwide!X$19:X$500, SMALL(IF(($A$17=Districtwide!$E$19:$E$500), MATCH(ROW(Districtwide!$A$19:$A$500), ROW(Districtwide!$A$19:$A$500)), ""),ROWS($A$1:$A38))),"")</f>
        <v/>
      </c>
      <c r="Y56" s="85" t="str" cm="1">
        <f t="array" ref="Y56">IFERROR(INDEX(Districtwide!Y$19:Y$500, SMALL(IF(($A$17=Districtwide!$E$19:$E$500), MATCH(ROW(Districtwide!$A$19:$A$500), ROW(Districtwide!$A$19:$A$500)), ""),ROWS($A$1:$A38))),"")</f>
        <v/>
      </c>
      <c r="Z56" s="86" t="str" cm="1">
        <f t="array" ref="Z56">IFERROR(INDEX(Districtwide!Z$19:Z$500, SMALL(IF(($A$17=Districtwide!$E$19:$E$500), MATCH(ROW(Districtwide!$A$19:$A$500), ROW(Districtwide!$A$19:$A$500)), ""),ROWS($A$1:$A38))),"")</f>
        <v/>
      </c>
      <c r="AA56" s="122" t="str" cm="1">
        <f t="array" ref="AA56">IFERROR(INDEX(Districtwide!AA$19:AA$500, SMALL(IF(($A$17=Districtwide!$E$19:$E$500), MATCH(ROW(Districtwide!$A$19:$A$500), ROW(Districtwide!$A$19:$A$500)), ""),ROWS($A$1:$A38))),"")</f>
        <v/>
      </c>
      <c r="AH56"/>
      <c r="AI56"/>
    </row>
    <row r="57" spans="1:35">
      <c r="A57" s="134" t="str" cm="1">
        <f t="array" ref="A57">IFERROR(INDEX(Districtwide!A$19:A$500, SMALL(IF(($A$17=Districtwide!$E$19:$E$500), MATCH(ROW(Districtwide!$A$19:$A$500), ROW(Districtwide!$A$19:$A$500)), ""),ROWS($A$1:$A39))),"")</f>
        <v/>
      </c>
      <c r="B57" s="134" t="str" cm="1">
        <f t="array" ref="B57">IFERROR(INDEX(Districtwide!B$19:B$500, SMALL(IF(($A$17=Districtwide!$E$19:$E$500), MATCH(ROW(Districtwide!$A$19:$A$500), ROW(Districtwide!$A$19:$A$500)), ""),ROWS($A$1:$A39))),"")</f>
        <v/>
      </c>
      <c r="C57" s="134" t="str" cm="1">
        <f t="array" ref="C57">IFERROR(INDEX(Districtwide!C$19:C$500, SMALL(IF(($A$17=Districtwide!$E$19:$E$500), MATCH(ROW(Districtwide!$A$19:$A$500), ROW(Districtwide!$A$19:$A$500)), ""),ROWS($A$1:$A39))),"")</f>
        <v/>
      </c>
      <c r="D57" s="134" t="str" cm="1">
        <f t="array" ref="D57">IFERROR(INDEX(Districtwide!D$19:D$500, SMALL(IF(($A$17=Districtwide!$E$19:$E$500), MATCH(ROW(Districtwide!$A$19:$A$500), ROW(Districtwide!$A$19:$A$500)), ""),ROWS($A$1:$A39))),"")</f>
        <v/>
      </c>
      <c r="E57" s="85" t="str" cm="1">
        <f t="array" ref="E57">IFERROR(INDEX(Districtwide!E$19:E$500, SMALL(IF(($A$17=Districtwide!$E$19:$E$500), MATCH(ROW(Districtwide!$A$19:$A$500), ROW(Districtwide!$A$19:$A$500)), ""),ROWS($A$1:$A39))),"")</f>
        <v/>
      </c>
      <c r="F57" s="128" t="str" cm="1">
        <f t="array" ref="F57">IFERROR(INDEX(Districtwide!F$19:F$500, SMALL(IF(($A$17=Districtwide!$E$19:$E$500), MATCH(ROW(Districtwide!$A$19:$A$500), ROW(Districtwide!$A$19:$A$500)), ""),ROWS($A$1:$A39))),"")</f>
        <v/>
      </c>
      <c r="G57" s="85" t="str" cm="1">
        <f t="array" ref="G57">IFERROR(INDEX(Districtwide!G$19:G$500, SMALL(IF(($A$17=Districtwide!$E$19:$E$500), MATCH(ROW(Districtwide!$A$19:$A$500), ROW(Districtwide!$A$19:$A$500)), ""),ROWS($A$1:$A39))),"")</f>
        <v/>
      </c>
      <c r="H57" s="86" t="str" cm="1">
        <f t="array" ref="H57">IFERROR(INDEX(Districtwide!H$19:H$500, SMALL(IF(($A$17=Districtwide!$E$19:$E$500), MATCH(ROW(Districtwide!$A$19:$A$500), ROW(Districtwide!$A$19:$A$500)), ""),ROWS($A$1:$A39))),"")</f>
        <v/>
      </c>
      <c r="I57" s="122" t="str" cm="1">
        <f t="array" ref="I57">IFERROR(INDEX(Districtwide!I$19:I$500, SMALL(IF(($A$17=Districtwide!$E$19:$E$500), MATCH(ROW(Districtwide!$A$19:$A$500), ROW(Districtwide!$A$19:$A$500)), ""),ROWS($A$1:$A39))),"")</f>
        <v/>
      </c>
      <c r="J57" s="87" t="str" cm="1">
        <f t="array" ref="J57">IFERROR(INDEX(Districtwide!J$19:J$500, SMALL(IF(($A$17=Districtwide!$E$19:$E$500), MATCH(ROW(Districtwide!$A$19:$A$500), ROW(Districtwide!$A$19:$A$500)), ""),ROWS($A$1:$A39))),"")</f>
        <v/>
      </c>
      <c r="K57" s="86" t="str" cm="1">
        <f t="array" ref="K57">IFERROR(INDEX(Districtwide!K$19:K$500, SMALL(IF(($A$17=Districtwide!$E$19:$E$500), MATCH(ROW(Districtwide!$A$19:$A$500), ROW(Districtwide!$A$19:$A$500)), ""),ROWS($A$1:$A39))),"")</f>
        <v/>
      </c>
      <c r="L57" s="122" t="str" cm="1">
        <f t="array" ref="L57">IFERROR(INDEX(Districtwide!L$19:L$500, SMALL(IF(($A$17=Districtwide!$E$19:$E$500), MATCH(ROW(Districtwide!$A$19:$A$500), ROW(Districtwide!$A$19:$A$500)), ""),ROWS($A$1:$A39))),"")</f>
        <v/>
      </c>
      <c r="M57" s="85" t="str" cm="1">
        <f t="array" ref="M57">IFERROR(INDEX(Districtwide!M$19:M$500, SMALL(IF(($A$17=Districtwide!$E$19:$E$500), MATCH(ROW(Districtwide!$A$19:$A$500), ROW(Districtwide!$A$19:$A$500)), ""),ROWS($A$1:$A39))),"")</f>
        <v/>
      </c>
      <c r="N57" s="86" t="str" cm="1">
        <f t="array" ref="N57">IFERROR(INDEX(Districtwide!N$19:N$500, SMALL(IF(($A$17=Districtwide!$E$19:$E$500), MATCH(ROW(Districtwide!$A$19:$A$500), ROW(Districtwide!$A$19:$A$500)), ""),ROWS($A$1:$A39))),"")</f>
        <v/>
      </c>
      <c r="O57" s="86" t="str" cm="1">
        <f t="array" ref="O57">IFERROR(INDEX(Districtwide!O$19:O$500, SMALL(IF(($A$17=Districtwide!$E$19:$E$500), MATCH(ROW(Districtwide!$A$19:$A$500), ROW(Districtwide!$A$19:$A$500)), ""),ROWS($A$1:$A39))),"")</f>
        <v/>
      </c>
      <c r="P57" s="85" t="str" cm="1">
        <f t="array" ref="P57">IFERROR(INDEX(Districtwide!P$19:P$500, SMALL(IF(($A$17=Districtwide!$E$19:$E$500), MATCH(ROW(Districtwide!$A$19:$A$500), ROW(Districtwide!$A$19:$A$500)), ""),ROWS($A$1:$A39))),"")</f>
        <v/>
      </c>
      <c r="Q57" s="85" t="str">
        <f t="shared" si="2"/>
        <v xml:space="preserve"> </v>
      </c>
      <c r="R57" s="122" t="str" cm="1">
        <f t="array" ref="R57">IFERROR(INDEX(Districtwide!R$19:R$500, SMALL(IF(($A$17=Districtwide!$E$19:$E$500), MATCH(ROW(Districtwide!$A$19:$A$500), ROW(Districtwide!$A$19:$A$500)), ""),ROWS($A$1:$A39))),"")</f>
        <v/>
      </c>
      <c r="S57" s="122" t="str" cm="1">
        <f t="array" ref="S57">IFERROR(INDEX(Districtwide!S$19:S$500, SMALL(IF(($A$17=Districtwide!$E$19:$E$500), MATCH(ROW(Districtwide!$A$19:$A$500), ROW(Districtwide!$A$19:$A$500)), ""),ROWS($A$1:$A39))),"")</f>
        <v/>
      </c>
      <c r="T57" s="122" t="str" cm="1">
        <f t="array" ref="T57">IFERROR(INDEX(Districtwide!T$19:T$500, SMALL(IF(($A$17=Districtwide!$E$19:$E$500), MATCH(ROW(Districtwide!$A$19:$A$500), ROW(Districtwide!$A$19:$A$500)), ""),ROWS($A$1:$A39))),"")</f>
        <v/>
      </c>
      <c r="U57" s="85" t="str">
        <f t="shared" si="3"/>
        <v xml:space="preserve"> </v>
      </c>
      <c r="V57" s="85" t="str" cm="1">
        <f t="array" ref="V57">IFERROR(INDEX(Districtwide!V$19:V$500, SMALL(IF(($A$17=Districtwide!$E$19:$E$500), MATCH(ROW(Districtwide!$A$19:$A$500), ROW(Districtwide!$A$19:$A$500)), ""),ROWS($A$1:$A39))),"")</f>
        <v/>
      </c>
      <c r="W57" s="86" t="str" cm="1">
        <f t="array" ref="W57">IFERROR(INDEX(Districtwide!W$19:W$500, SMALL(IF(($A$17=Districtwide!$E$19:$E$500), MATCH(ROW(Districtwide!$A$19:$A$500), ROW(Districtwide!$A$19:$A$500)), ""),ROWS($A$1:$A39))),"")</f>
        <v/>
      </c>
      <c r="X57" s="122" t="str" cm="1">
        <f t="array" ref="X57">IFERROR(INDEX(Districtwide!X$19:X$500, SMALL(IF(($A$17=Districtwide!$E$19:$E$500), MATCH(ROW(Districtwide!$A$19:$A$500), ROW(Districtwide!$A$19:$A$500)), ""),ROWS($A$1:$A39))),"")</f>
        <v/>
      </c>
      <c r="Y57" s="85" t="str" cm="1">
        <f t="array" ref="Y57">IFERROR(INDEX(Districtwide!Y$19:Y$500, SMALL(IF(($A$17=Districtwide!$E$19:$E$500), MATCH(ROW(Districtwide!$A$19:$A$500), ROW(Districtwide!$A$19:$A$500)), ""),ROWS($A$1:$A39))),"")</f>
        <v/>
      </c>
      <c r="Z57" s="86" t="str" cm="1">
        <f t="array" ref="Z57">IFERROR(INDEX(Districtwide!Z$19:Z$500, SMALL(IF(($A$17=Districtwide!$E$19:$E$500), MATCH(ROW(Districtwide!$A$19:$A$500), ROW(Districtwide!$A$19:$A$500)), ""),ROWS($A$1:$A39))),"")</f>
        <v/>
      </c>
      <c r="AA57" s="122" t="str" cm="1">
        <f t="array" ref="AA57">IFERROR(INDEX(Districtwide!AA$19:AA$500, SMALL(IF(($A$17=Districtwide!$E$19:$E$500), MATCH(ROW(Districtwide!$A$19:$A$500), ROW(Districtwide!$A$19:$A$500)), ""),ROWS($A$1:$A39))),"")</f>
        <v/>
      </c>
      <c r="AH57"/>
      <c r="AI57"/>
    </row>
    <row r="58" spans="1:35">
      <c r="A58" s="134" t="str" cm="1">
        <f t="array" ref="A58">IFERROR(INDEX(Districtwide!A$19:A$500, SMALL(IF(($A$17=Districtwide!$E$19:$E$500), MATCH(ROW(Districtwide!$A$19:$A$500), ROW(Districtwide!$A$19:$A$500)), ""),ROWS($A$1:$A40))),"")</f>
        <v/>
      </c>
      <c r="B58" s="134" t="str" cm="1">
        <f t="array" ref="B58">IFERROR(INDEX(Districtwide!B$19:B$500, SMALL(IF(($A$17=Districtwide!$E$19:$E$500), MATCH(ROW(Districtwide!$A$19:$A$500), ROW(Districtwide!$A$19:$A$500)), ""),ROWS($A$1:$A40))),"")</f>
        <v/>
      </c>
      <c r="C58" s="134" t="str" cm="1">
        <f t="array" ref="C58">IFERROR(INDEX(Districtwide!C$19:C$500, SMALL(IF(($A$17=Districtwide!$E$19:$E$500), MATCH(ROW(Districtwide!$A$19:$A$500), ROW(Districtwide!$A$19:$A$500)), ""),ROWS($A$1:$A40))),"")</f>
        <v/>
      </c>
      <c r="D58" s="134" t="str" cm="1">
        <f t="array" ref="D58">IFERROR(INDEX(Districtwide!D$19:D$500, SMALL(IF(($A$17=Districtwide!$E$19:$E$500), MATCH(ROW(Districtwide!$A$19:$A$500), ROW(Districtwide!$A$19:$A$500)), ""),ROWS($A$1:$A40))),"")</f>
        <v/>
      </c>
      <c r="E58" s="85" t="str" cm="1">
        <f t="array" ref="E58">IFERROR(INDEX(Districtwide!E$19:E$500, SMALL(IF(($A$17=Districtwide!$E$19:$E$500), MATCH(ROW(Districtwide!$A$19:$A$500), ROW(Districtwide!$A$19:$A$500)), ""),ROWS($A$1:$A40))),"")</f>
        <v/>
      </c>
      <c r="F58" s="128" t="str" cm="1">
        <f t="array" ref="F58">IFERROR(INDEX(Districtwide!F$19:F$500, SMALL(IF(($A$17=Districtwide!$E$19:$E$500), MATCH(ROW(Districtwide!$A$19:$A$500), ROW(Districtwide!$A$19:$A$500)), ""),ROWS($A$1:$A40))),"")</f>
        <v/>
      </c>
      <c r="G58" s="85" t="str" cm="1">
        <f t="array" ref="G58">IFERROR(INDEX(Districtwide!G$19:G$500, SMALL(IF(($A$17=Districtwide!$E$19:$E$500), MATCH(ROW(Districtwide!$A$19:$A$500), ROW(Districtwide!$A$19:$A$500)), ""),ROWS($A$1:$A40))),"")</f>
        <v/>
      </c>
      <c r="H58" s="86" t="str" cm="1">
        <f t="array" ref="H58">IFERROR(INDEX(Districtwide!H$19:H$500, SMALL(IF(($A$17=Districtwide!$E$19:$E$500), MATCH(ROW(Districtwide!$A$19:$A$500), ROW(Districtwide!$A$19:$A$500)), ""),ROWS($A$1:$A40))),"")</f>
        <v/>
      </c>
      <c r="I58" s="122" t="str" cm="1">
        <f t="array" ref="I58">IFERROR(INDEX(Districtwide!I$19:I$500, SMALL(IF(($A$17=Districtwide!$E$19:$E$500), MATCH(ROW(Districtwide!$A$19:$A$500), ROW(Districtwide!$A$19:$A$500)), ""),ROWS($A$1:$A40))),"")</f>
        <v/>
      </c>
      <c r="J58" s="87" t="str" cm="1">
        <f t="array" ref="J58">IFERROR(INDEX(Districtwide!J$19:J$500, SMALL(IF(($A$17=Districtwide!$E$19:$E$500), MATCH(ROW(Districtwide!$A$19:$A$500), ROW(Districtwide!$A$19:$A$500)), ""),ROWS($A$1:$A40))),"")</f>
        <v/>
      </c>
      <c r="K58" s="86" t="str" cm="1">
        <f t="array" ref="K58">IFERROR(INDEX(Districtwide!K$19:K$500, SMALL(IF(($A$17=Districtwide!$E$19:$E$500), MATCH(ROW(Districtwide!$A$19:$A$500), ROW(Districtwide!$A$19:$A$500)), ""),ROWS($A$1:$A40))),"")</f>
        <v/>
      </c>
      <c r="L58" s="122" t="str" cm="1">
        <f t="array" ref="L58">IFERROR(INDEX(Districtwide!L$19:L$500, SMALL(IF(($A$17=Districtwide!$E$19:$E$500), MATCH(ROW(Districtwide!$A$19:$A$500), ROW(Districtwide!$A$19:$A$500)), ""),ROWS($A$1:$A40))),"")</f>
        <v/>
      </c>
      <c r="M58" s="85" t="str" cm="1">
        <f t="array" ref="M58">IFERROR(INDEX(Districtwide!M$19:M$500, SMALL(IF(($A$17=Districtwide!$E$19:$E$500), MATCH(ROW(Districtwide!$A$19:$A$500), ROW(Districtwide!$A$19:$A$500)), ""),ROWS($A$1:$A40))),"")</f>
        <v/>
      </c>
      <c r="N58" s="86" t="str" cm="1">
        <f t="array" ref="N58">IFERROR(INDEX(Districtwide!N$19:N$500, SMALL(IF(($A$17=Districtwide!$E$19:$E$500), MATCH(ROW(Districtwide!$A$19:$A$500), ROW(Districtwide!$A$19:$A$500)), ""),ROWS($A$1:$A40))),"")</f>
        <v/>
      </c>
      <c r="O58" s="86" t="str" cm="1">
        <f t="array" ref="O58">IFERROR(INDEX(Districtwide!O$19:O$500, SMALL(IF(($A$17=Districtwide!$E$19:$E$500), MATCH(ROW(Districtwide!$A$19:$A$500), ROW(Districtwide!$A$19:$A$500)), ""),ROWS($A$1:$A40))),"")</f>
        <v/>
      </c>
      <c r="P58" s="85" t="str" cm="1">
        <f t="array" ref="P58">IFERROR(INDEX(Districtwide!P$19:P$500, SMALL(IF(($A$17=Districtwide!$E$19:$E$500), MATCH(ROW(Districtwide!$A$19:$A$500), ROW(Districtwide!$A$19:$A$500)), ""),ROWS($A$1:$A40))),"")</f>
        <v/>
      </c>
      <c r="Q58" s="85" t="str">
        <f t="shared" si="2"/>
        <v xml:space="preserve"> </v>
      </c>
      <c r="R58" s="122" t="str" cm="1">
        <f t="array" ref="R58">IFERROR(INDEX(Districtwide!R$19:R$500, SMALL(IF(($A$17=Districtwide!$E$19:$E$500), MATCH(ROW(Districtwide!$A$19:$A$500), ROW(Districtwide!$A$19:$A$500)), ""),ROWS($A$1:$A40))),"")</f>
        <v/>
      </c>
      <c r="S58" s="122" t="str" cm="1">
        <f t="array" ref="S58">IFERROR(INDEX(Districtwide!S$19:S$500, SMALL(IF(($A$17=Districtwide!$E$19:$E$500), MATCH(ROW(Districtwide!$A$19:$A$500), ROW(Districtwide!$A$19:$A$500)), ""),ROWS($A$1:$A40))),"")</f>
        <v/>
      </c>
      <c r="T58" s="122" t="str" cm="1">
        <f t="array" ref="T58">IFERROR(INDEX(Districtwide!T$19:T$500, SMALL(IF(($A$17=Districtwide!$E$19:$E$500), MATCH(ROW(Districtwide!$A$19:$A$500), ROW(Districtwide!$A$19:$A$500)), ""),ROWS($A$1:$A40))),"")</f>
        <v/>
      </c>
      <c r="U58" s="85" t="str">
        <f t="shared" si="3"/>
        <v xml:space="preserve"> </v>
      </c>
      <c r="V58" s="85" t="str" cm="1">
        <f t="array" ref="V58">IFERROR(INDEX(Districtwide!V$19:V$500, SMALL(IF(($A$17=Districtwide!$E$19:$E$500), MATCH(ROW(Districtwide!$A$19:$A$500), ROW(Districtwide!$A$19:$A$500)), ""),ROWS($A$1:$A40))),"")</f>
        <v/>
      </c>
      <c r="W58" s="86" t="str" cm="1">
        <f t="array" ref="W58">IFERROR(INDEX(Districtwide!W$19:W$500, SMALL(IF(($A$17=Districtwide!$E$19:$E$500), MATCH(ROW(Districtwide!$A$19:$A$500), ROW(Districtwide!$A$19:$A$500)), ""),ROWS($A$1:$A40))),"")</f>
        <v/>
      </c>
      <c r="X58" s="122" t="str" cm="1">
        <f t="array" ref="X58">IFERROR(INDEX(Districtwide!X$19:X$500, SMALL(IF(($A$17=Districtwide!$E$19:$E$500), MATCH(ROW(Districtwide!$A$19:$A$500), ROW(Districtwide!$A$19:$A$500)), ""),ROWS($A$1:$A40))),"")</f>
        <v/>
      </c>
      <c r="Y58" s="85" t="str" cm="1">
        <f t="array" ref="Y58">IFERROR(INDEX(Districtwide!Y$19:Y$500, SMALL(IF(($A$17=Districtwide!$E$19:$E$500), MATCH(ROW(Districtwide!$A$19:$A$500), ROW(Districtwide!$A$19:$A$500)), ""),ROWS($A$1:$A40))),"")</f>
        <v/>
      </c>
      <c r="Z58" s="86" t="str" cm="1">
        <f t="array" ref="Z58">IFERROR(INDEX(Districtwide!Z$19:Z$500, SMALL(IF(($A$17=Districtwide!$E$19:$E$500), MATCH(ROW(Districtwide!$A$19:$A$500), ROW(Districtwide!$A$19:$A$500)), ""),ROWS($A$1:$A40))),"")</f>
        <v/>
      </c>
      <c r="AA58" s="122" t="str" cm="1">
        <f t="array" ref="AA58">IFERROR(INDEX(Districtwide!AA$19:AA$500, SMALL(IF(($A$17=Districtwide!$E$19:$E$500), MATCH(ROW(Districtwide!$A$19:$A$500), ROW(Districtwide!$A$19:$A$500)), ""),ROWS($A$1:$A40))),"")</f>
        <v/>
      </c>
      <c r="AH58"/>
      <c r="AI58"/>
    </row>
    <row r="59" spans="1:35">
      <c r="A59" s="134" t="str" cm="1">
        <f t="array" ref="A59">IFERROR(INDEX(Districtwide!A$19:A$500, SMALL(IF(($A$17=Districtwide!$E$19:$E$500), MATCH(ROW(Districtwide!$A$19:$A$500), ROW(Districtwide!$A$19:$A$500)), ""),ROWS($A$1:$A41))),"")</f>
        <v/>
      </c>
      <c r="B59" s="134" t="str" cm="1">
        <f t="array" ref="B59">IFERROR(INDEX(Districtwide!B$19:B$500, SMALL(IF(($A$17=Districtwide!$E$19:$E$500), MATCH(ROW(Districtwide!$A$19:$A$500), ROW(Districtwide!$A$19:$A$500)), ""),ROWS($A$1:$A41))),"")</f>
        <v/>
      </c>
      <c r="C59" s="134" t="str" cm="1">
        <f t="array" ref="C59">IFERROR(INDEX(Districtwide!C$19:C$500, SMALL(IF(($A$17=Districtwide!$E$19:$E$500), MATCH(ROW(Districtwide!$A$19:$A$500), ROW(Districtwide!$A$19:$A$500)), ""),ROWS($A$1:$A41))),"")</f>
        <v/>
      </c>
      <c r="D59" s="134" t="str" cm="1">
        <f t="array" ref="D59">IFERROR(INDEX(Districtwide!D$19:D$500, SMALL(IF(($A$17=Districtwide!$E$19:$E$500), MATCH(ROW(Districtwide!$A$19:$A$500), ROW(Districtwide!$A$19:$A$500)), ""),ROWS($A$1:$A41))),"")</f>
        <v/>
      </c>
      <c r="E59" s="85" t="str" cm="1">
        <f t="array" ref="E59">IFERROR(INDEX(Districtwide!E$19:E$500, SMALL(IF(($A$17=Districtwide!$E$19:$E$500), MATCH(ROW(Districtwide!$A$19:$A$500), ROW(Districtwide!$A$19:$A$500)), ""),ROWS($A$1:$A41))),"")</f>
        <v/>
      </c>
      <c r="F59" s="128" t="str" cm="1">
        <f t="array" ref="F59">IFERROR(INDEX(Districtwide!F$19:F$500, SMALL(IF(($A$17=Districtwide!$E$19:$E$500), MATCH(ROW(Districtwide!$A$19:$A$500), ROW(Districtwide!$A$19:$A$500)), ""),ROWS($A$1:$A41))),"")</f>
        <v/>
      </c>
      <c r="G59" s="85" t="str" cm="1">
        <f t="array" ref="G59">IFERROR(INDEX(Districtwide!G$19:G$500, SMALL(IF(($A$17=Districtwide!$E$19:$E$500), MATCH(ROW(Districtwide!$A$19:$A$500), ROW(Districtwide!$A$19:$A$500)), ""),ROWS($A$1:$A41))),"")</f>
        <v/>
      </c>
      <c r="H59" s="86" t="str" cm="1">
        <f t="array" ref="H59">IFERROR(INDEX(Districtwide!H$19:H$500, SMALL(IF(($A$17=Districtwide!$E$19:$E$500), MATCH(ROW(Districtwide!$A$19:$A$500), ROW(Districtwide!$A$19:$A$500)), ""),ROWS($A$1:$A41))),"")</f>
        <v/>
      </c>
      <c r="I59" s="122" t="str" cm="1">
        <f t="array" ref="I59">IFERROR(INDEX(Districtwide!I$19:I$500, SMALL(IF(($A$17=Districtwide!$E$19:$E$500), MATCH(ROW(Districtwide!$A$19:$A$500), ROW(Districtwide!$A$19:$A$500)), ""),ROWS($A$1:$A41))),"")</f>
        <v/>
      </c>
      <c r="J59" s="87" t="str" cm="1">
        <f t="array" ref="J59">IFERROR(INDEX(Districtwide!J$19:J$500, SMALL(IF(($A$17=Districtwide!$E$19:$E$500), MATCH(ROW(Districtwide!$A$19:$A$500), ROW(Districtwide!$A$19:$A$500)), ""),ROWS($A$1:$A41))),"")</f>
        <v/>
      </c>
      <c r="K59" s="86" t="str" cm="1">
        <f t="array" ref="K59">IFERROR(INDEX(Districtwide!K$19:K$500, SMALL(IF(($A$17=Districtwide!$E$19:$E$500), MATCH(ROW(Districtwide!$A$19:$A$500), ROW(Districtwide!$A$19:$A$500)), ""),ROWS($A$1:$A41))),"")</f>
        <v/>
      </c>
      <c r="L59" s="122" t="str" cm="1">
        <f t="array" ref="L59">IFERROR(INDEX(Districtwide!L$19:L$500, SMALL(IF(($A$17=Districtwide!$E$19:$E$500), MATCH(ROW(Districtwide!$A$19:$A$500), ROW(Districtwide!$A$19:$A$500)), ""),ROWS($A$1:$A41))),"")</f>
        <v/>
      </c>
      <c r="M59" s="85" t="str" cm="1">
        <f t="array" ref="M59">IFERROR(INDEX(Districtwide!M$19:M$500, SMALL(IF(($A$17=Districtwide!$E$19:$E$500), MATCH(ROW(Districtwide!$A$19:$A$500), ROW(Districtwide!$A$19:$A$500)), ""),ROWS($A$1:$A41))),"")</f>
        <v/>
      </c>
      <c r="N59" s="86" t="str" cm="1">
        <f t="array" ref="N59">IFERROR(INDEX(Districtwide!N$19:N$500, SMALL(IF(($A$17=Districtwide!$E$19:$E$500), MATCH(ROW(Districtwide!$A$19:$A$500), ROW(Districtwide!$A$19:$A$500)), ""),ROWS($A$1:$A41))),"")</f>
        <v/>
      </c>
      <c r="O59" s="86" t="str" cm="1">
        <f t="array" ref="O59">IFERROR(INDEX(Districtwide!O$19:O$500, SMALL(IF(($A$17=Districtwide!$E$19:$E$500), MATCH(ROW(Districtwide!$A$19:$A$500), ROW(Districtwide!$A$19:$A$500)), ""),ROWS($A$1:$A41))),"")</f>
        <v/>
      </c>
      <c r="P59" s="85" t="str" cm="1">
        <f t="array" ref="P59">IFERROR(INDEX(Districtwide!P$19:P$500, SMALL(IF(($A$17=Districtwide!$E$19:$E$500), MATCH(ROW(Districtwide!$A$19:$A$500), ROW(Districtwide!$A$19:$A$500)), ""),ROWS($A$1:$A41))),"")</f>
        <v/>
      </c>
      <c r="Q59" s="85" t="str">
        <f t="shared" si="2"/>
        <v xml:space="preserve"> </v>
      </c>
      <c r="R59" s="122" t="str" cm="1">
        <f t="array" ref="R59">IFERROR(INDEX(Districtwide!R$19:R$500, SMALL(IF(($A$17=Districtwide!$E$19:$E$500), MATCH(ROW(Districtwide!$A$19:$A$500), ROW(Districtwide!$A$19:$A$500)), ""),ROWS($A$1:$A41))),"")</f>
        <v/>
      </c>
      <c r="S59" s="122" t="str" cm="1">
        <f t="array" ref="S59">IFERROR(INDEX(Districtwide!S$19:S$500, SMALL(IF(($A$17=Districtwide!$E$19:$E$500), MATCH(ROW(Districtwide!$A$19:$A$500), ROW(Districtwide!$A$19:$A$500)), ""),ROWS($A$1:$A41))),"")</f>
        <v/>
      </c>
      <c r="T59" s="122" t="str" cm="1">
        <f t="array" ref="T59">IFERROR(INDEX(Districtwide!T$19:T$500, SMALL(IF(($A$17=Districtwide!$E$19:$E$500), MATCH(ROW(Districtwide!$A$19:$A$500), ROW(Districtwide!$A$19:$A$500)), ""),ROWS($A$1:$A41))),"")</f>
        <v/>
      </c>
      <c r="U59" s="85" t="str">
        <f t="shared" si="3"/>
        <v xml:space="preserve"> </v>
      </c>
      <c r="V59" s="85" t="str" cm="1">
        <f t="array" ref="V59">IFERROR(INDEX(Districtwide!V$19:V$500, SMALL(IF(($A$17=Districtwide!$E$19:$E$500), MATCH(ROW(Districtwide!$A$19:$A$500), ROW(Districtwide!$A$19:$A$500)), ""),ROWS($A$1:$A41))),"")</f>
        <v/>
      </c>
      <c r="W59" s="86" t="str" cm="1">
        <f t="array" ref="W59">IFERROR(INDEX(Districtwide!W$19:W$500, SMALL(IF(($A$17=Districtwide!$E$19:$E$500), MATCH(ROW(Districtwide!$A$19:$A$500), ROW(Districtwide!$A$19:$A$500)), ""),ROWS($A$1:$A41))),"")</f>
        <v/>
      </c>
      <c r="X59" s="122" t="str" cm="1">
        <f t="array" ref="X59">IFERROR(INDEX(Districtwide!X$19:X$500, SMALL(IF(($A$17=Districtwide!$E$19:$E$500), MATCH(ROW(Districtwide!$A$19:$A$500), ROW(Districtwide!$A$19:$A$500)), ""),ROWS($A$1:$A41))),"")</f>
        <v/>
      </c>
      <c r="Y59" s="85" t="str" cm="1">
        <f t="array" ref="Y59">IFERROR(INDEX(Districtwide!Y$19:Y$500, SMALL(IF(($A$17=Districtwide!$E$19:$E$500), MATCH(ROW(Districtwide!$A$19:$A$500), ROW(Districtwide!$A$19:$A$500)), ""),ROWS($A$1:$A41))),"")</f>
        <v/>
      </c>
      <c r="Z59" s="86" t="str" cm="1">
        <f t="array" ref="Z59">IFERROR(INDEX(Districtwide!Z$19:Z$500, SMALL(IF(($A$17=Districtwide!$E$19:$E$500), MATCH(ROW(Districtwide!$A$19:$A$500), ROW(Districtwide!$A$19:$A$500)), ""),ROWS($A$1:$A41))),"")</f>
        <v/>
      </c>
      <c r="AA59" s="122" t="str" cm="1">
        <f t="array" ref="AA59">IFERROR(INDEX(Districtwide!AA$19:AA$500, SMALL(IF(($A$17=Districtwide!$E$19:$E$500), MATCH(ROW(Districtwide!$A$19:$A$500), ROW(Districtwide!$A$19:$A$500)), ""),ROWS($A$1:$A41))),"")</f>
        <v/>
      </c>
      <c r="AH59"/>
      <c r="AI59"/>
    </row>
    <row r="60" spans="1:35">
      <c r="A60" s="134" t="str" cm="1">
        <f t="array" ref="A60">IFERROR(INDEX(Districtwide!A$19:A$500, SMALL(IF(($A$17=Districtwide!$E$19:$E$500), MATCH(ROW(Districtwide!$A$19:$A$500), ROW(Districtwide!$A$19:$A$500)), ""),ROWS($A$1:$A42))),"")</f>
        <v/>
      </c>
      <c r="B60" s="134" t="str" cm="1">
        <f t="array" ref="B60">IFERROR(INDEX(Districtwide!B$19:B$500, SMALL(IF(($A$17=Districtwide!$E$19:$E$500), MATCH(ROW(Districtwide!$A$19:$A$500), ROW(Districtwide!$A$19:$A$500)), ""),ROWS($A$1:$A42))),"")</f>
        <v/>
      </c>
      <c r="C60" s="134" t="str" cm="1">
        <f t="array" ref="C60">IFERROR(INDEX(Districtwide!C$19:C$500, SMALL(IF(($A$17=Districtwide!$E$19:$E$500), MATCH(ROW(Districtwide!$A$19:$A$500), ROW(Districtwide!$A$19:$A$500)), ""),ROWS($A$1:$A42))),"")</f>
        <v/>
      </c>
      <c r="D60" s="134" t="str" cm="1">
        <f t="array" ref="D60">IFERROR(INDEX(Districtwide!D$19:D$500, SMALL(IF(($A$17=Districtwide!$E$19:$E$500), MATCH(ROW(Districtwide!$A$19:$A$500), ROW(Districtwide!$A$19:$A$500)), ""),ROWS($A$1:$A42))),"")</f>
        <v/>
      </c>
      <c r="E60" s="85" t="str" cm="1">
        <f t="array" ref="E60">IFERROR(INDEX(Districtwide!E$19:E$500, SMALL(IF(($A$17=Districtwide!$E$19:$E$500), MATCH(ROW(Districtwide!$A$19:$A$500), ROW(Districtwide!$A$19:$A$500)), ""),ROWS($A$1:$A42))),"")</f>
        <v/>
      </c>
      <c r="F60" s="128" t="str" cm="1">
        <f t="array" ref="F60">IFERROR(INDEX(Districtwide!F$19:F$500, SMALL(IF(($A$17=Districtwide!$E$19:$E$500), MATCH(ROW(Districtwide!$A$19:$A$500), ROW(Districtwide!$A$19:$A$500)), ""),ROWS($A$1:$A42))),"")</f>
        <v/>
      </c>
      <c r="G60" s="85" t="str" cm="1">
        <f t="array" ref="G60">IFERROR(INDEX(Districtwide!G$19:G$500, SMALL(IF(($A$17=Districtwide!$E$19:$E$500), MATCH(ROW(Districtwide!$A$19:$A$500), ROW(Districtwide!$A$19:$A$500)), ""),ROWS($A$1:$A42))),"")</f>
        <v/>
      </c>
      <c r="H60" s="86" t="str" cm="1">
        <f t="array" ref="H60">IFERROR(INDEX(Districtwide!H$19:H$500, SMALL(IF(($A$17=Districtwide!$E$19:$E$500), MATCH(ROW(Districtwide!$A$19:$A$500), ROW(Districtwide!$A$19:$A$500)), ""),ROWS($A$1:$A42))),"")</f>
        <v/>
      </c>
      <c r="I60" s="122" t="str" cm="1">
        <f t="array" ref="I60">IFERROR(INDEX(Districtwide!I$19:I$500, SMALL(IF(($A$17=Districtwide!$E$19:$E$500), MATCH(ROW(Districtwide!$A$19:$A$500), ROW(Districtwide!$A$19:$A$500)), ""),ROWS($A$1:$A42))),"")</f>
        <v/>
      </c>
      <c r="J60" s="87" t="str" cm="1">
        <f t="array" ref="J60">IFERROR(INDEX(Districtwide!J$19:J$500, SMALL(IF(($A$17=Districtwide!$E$19:$E$500), MATCH(ROW(Districtwide!$A$19:$A$500), ROW(Districtwide!$A$19:$A$500)), ""),ROWS($A$1:$A42))),"")</f>
        <v/>
      </c>
      <c r="K60" s="86" t="str" cm="1">
        <f t="array" ref="K60">IFERROR(INDEX(Districtwide!K$19:K$500, SMALL(IF(($A$17=Districtwide!$E$19:$E$500), MATCH(ROW(Districtwide!$A$19:$A$500), ROW(Districtwide!$A$19:$A$500)), ""),ROWS($A$1:$A42))),"")</f>
        <v/>
      </c>
      <c r="L60" s="122" t="str" cm="1">
        <f t="array" ref="L60">IFERROR(INDEX(Districtwide!L$19:L$500, SMALL(IF(($A$17=Districtwide!$E$19:$E$500), MATCH(ROW(Districtwide!$A$19:$A$500), ROW(Districtwide!$A$19:$A$500)), ""),ROWS($A$1:$A42))),"")</f>
        <v/>
      </c>
      <c r="M60" s="85" t="str" cm="1">
        <f t="array" ref="M60">IFERROR(INDEX(Districtwide!M$19:M$500, SMALL(IF(($A$17=Districtwide!$E$19:$E$500), MATCH(ROW(Districtwide!$A$19:$A$500), ROW(Districtwide!$A$19:$A$500)), ""),ROWS($A$1:$A42))),"")</f>
        <v/>
      </c>
      <c r="N60" s="86" t="str" cm="1">
        <f t="array" ref="N60">IFERROR(INDEX(Districtwide!N$19:N$500, SMALL(IF(($A$17=Districtwide!$E$19:$E$500), MATCH(ROW(Districtwide!$A$19:$A$500), ROW(Districtwide!$A$19:$A$500)), ""),ROWS($A$1:$A42))),"")</f>
        <v/>
      </c>
      <c r="O60" s="86" t="str" cm="1">
        <f t="array" ref="O60">IFERROR(INDEX(Districtwide!O$19:O$500, SMALL(IF(($A$17=Districtwide!$E$19:$E$500), MATCH(ROW(Districtwide!$A$19:$A$500), ROW(Districtwide!$A$19:$A$500)), ""),ROWS($A$1:$A42))),"")</f>
        <v/>
      </c>
      <c r="P60" s="85" t="str" cm="1">
        <f t="array" ref="P60">IFERROR(INDEX(Districtwide!P$19:P$500, SMALL(IF(($A$17=Districtwide!$E$19:$E$500), MATCH(ROW(Districtwide!$A$19:$A$500), ROW(Districtwide!$A$19:$A$500)), ""),ROWS($A$1:$A42))),"")</f>
        <v/>
      </c>
      <c r="Q60" s="85" t="str">
        <f t="shared" si="2"/>
        <v xml:space="preserve"> </v>
      </c>
      <c r="R60" s="122" t="str" cm="1">
        <f t="array" ref="R60">IFERROR(INDEX(Districtwide!R$19:R$500, SMALL(IF(($A$17=Districtwide!$E$19:$E$500), MATCH(ROW(Districtwide!$A$19:$A$500), ROW(Districtwide!$A$19:$A$500)), ""),ROWS($A$1:$A42))),"")</f>
        <v/>
      </c>
      <c r="S60" s="122" t="str" cm="1">
        <f t="array" ref="S60">IFERROR(INDEX(Districtwide!S$19:S$500, SMALL(IF(($A$17=Districtwide!$E$19:$E$500), MATCH(ROW(Districtwide!$A$19:$A$500), ROW(Districtwide!$A$19:$A$500)), ""),ROWS($A$1:$A42))),"")</f>
        <v/>
      </c>
      <c r="T60" s="122" t="str" cm="1">
        <f t="array" ref="T60">IFERROR(INDEX(Districtwide!T$19:T$500, SMALL(IF(($A$17=Districtwide!$E$19:$E$500), MATCH(ROW(Districtwide!$A$19:$A$500), ROW(Districtwide!$A$19:$A$500)), ""),ROWS($A$1:$A42))),"")</f>
        <v/>
      </c>
      <c r="U60" s="85" t="str">
        <f t="shared" si="3"/>
        <v xml:space="preserve"> </v>
      </c>
      <c r="V60" s="85" t="str" cm="1">
        <f t="array" ref="V60">IFERROR(INDEX(Districtwide!V$19:V$500, SMALL(IF(($A$17=Districtwide!$E$19:$E$500), MATCH(ROW(Districtwide!$A$19:$A$500), ROW(Districtwide!$A$19:$A$500)), ""),ROWS($A$1:$A42))),"")</f>
        <v/>
      </c>
      <c r="W60" s="86" t="str" cm="1">
        <f t="array" ref="W60">IFERROR(INDEX(Districtwide!W$19:W$500, SMALL(IF(($A$17=Districtwide!$E$19:$E$500), MATCH(ROW(Districtwide!$A$19:$A$500), ROW(Districtwide!$A$19:$A$500)), ""),ROWS($A$1:$A42))),"")</f>
        <v/>
      </c>
      <c r="X60" s="122" t="str" cm="1">
        <f t="array" ref="X60">IFERROR(INDEX(Districtwide!X$19:X$500, SMALL(IF(($A$17=Districtwide!$E$19:$E$500), MATCH(ROW(Districtwide!$A$19:$A$500), ROW(Districtwide!$A$19:$A$500)), ""),ROWS($A$1:$A42))),"")</f>
        <v/>
      </c>
      <c r="Y60" s="85" t="str" cm="1">
        <f t="array" ref="Y60">IFERROR(INDEX(Districtwide!Y$19:Y$500, SMALL(IF(($A$17=Districtwide!$E$19:$E$500), MATCH(ROW(Districtwide!$A$19:$A$500), ROW(Districtwide!$A$19:$A$500)), ""),ROWS($A$1:$A42))),"")</f>
        <v/>
      </c>
      <c r="Z60" s="86" t="str" cm="1">
        <f t="array" ref="Z60">IFERROR(INDEX(Districtwide!Z$19:Z$500, SMALL(IF(($A$17=Districtwide!$E$19:$E$500), MATCH(ROW(Districtwide!$A$19:$A$500), ROW(Districtwide!$A$19:$A$500)), ""),ROWS($A$1:$A42))),"")</f>
        <v/>
      </c>
      <c r="AA60" s="122" t="str" cm="1">
        <f t="array" ref="AA60">IFERROR(INDEX(Districtwide!AA$19:AA$500, SMALL(IF(($A$17=Districtwide!$E$19:$E$500), MATCH(ROW(Districtwide!$A$19:$A$500), ROW(Districtwide!$A$19:$A$500)), ""),ROWS($A$1:$A42))),"")</f>
        <v/>
      </c>
      <c r="AH60"/>
      <c r="AI60"/>
    </row>
    <row r="61" spans="1:35">
      <c r="A61" s="134" t="str" cm="1">
        <f t="array" ref="A61">IFERROR(INDEX(Districtwide!A$19:A$500, SMALL(IF(($A$17=Districtwide!$E$19:$E$500), MATCH(ROW(Districtwide!$A$19:$A$500), ROW(Districtwide!$A$19:$A$500)), ""),ROWS($A$1:$A43))),"")</f>
        <v/>
      </c>
      <c r="B61" s="134" t="str" cm="1">
        <f t="array" ref="B61">IFERROR(INDEX(Districtwide!B$19:B$500, SMALL(IF(($A$17=Districtwide!$E$19:$E$500), MATCH(ROW(Districtwide!$A$19:$A$500), ROW(Districtwide!$A$19:$A$500)), ""),ROWS($A$1:$A43))),"")</f>
        <v/>
      </c>
      <c r="C61" s="134" t="str" cm="1">
        <f t="array" ref="C61">IFERROR(INDEX(Districtwide!C$19:C$500, SMALL(IF(($A$17=Districtwide!$E$19:$E$500), MATCH(ROW(Districtwide!$A$19:$A$500), ROW(Districtwide!$A$19:$A$500)), ""),ROWS($A$1:$A43))),"")</f>
        <v/>
      </c>
      <c r="D61" s="134" t="str" cm="1">
        <f t="array" ref="D61">IFERROR(INDEX(Districtwide!D$19:D$500, SMALL(IF(($A$17=Districtwide!$E$19:$E$500), MATCH(ROW(Districtwide!$A$19:$A$500), ROW(Districtwide!$A$19:$A$500)), ""),ROWS($A$1:$A43))),"")</f>
        <v/>
      </c>
      <c r="E61" s="85" t="str" cm="1">
        <f t="array" ref="E61">IFERROR(INDEX(Districtwide!E$19:E$500, SMALL(IF(($A$17=Districtwide!$E$19:$E$500), MATCH(ROW(Districtwide!$A$19:$A$500), ROW(Districtwide!$A$19:$A$500)), ""),ROWS($A$1:$A43))),"")</f>
        <v/>
      </c>
      <c r="F61" s="128" t="str" cm="1">
        <f t="array" ref="F61">IFERROR(INDEX(Districtwide!F$19:F$500, SMALL(IF(($A$17=Districtwide!$E$19:$E$500), MATCH(ROW(Districtwide!$A$19:$A$500), ROW(Districtwide!$A$19:$A$500)), ""),ROWS($A$1:$A43))),"")</f>
        <v/>
      </c>
      <c r="G61" s="85" t="str" cm="1">
        <f t="array" ref="G61">IFERROR(INDEX(Districtwide!G$19:G$500, SMALL(IF(($A$17=Districtwide!$E$19:$E$500), MATCH(ROW(Districtwide!$A$19:$A$500), ROW(Districtwide!$A$19:$A$500)), ""),ROWS($A$1:$A43))),"")</f>
        <v/>
      </c>
      <c r="H61" s="86" t="str" cm="1">
        <f t="array" ref="H61">IFERROR(INDEX(Districtwide!H$19:H$500, SMALL(IF(($A$17=Districtwide!$E$19:$E$500), MATCH(ROW(Districtwide!$A$19:$A$500), ROW(Districtwide!$A$19:$A$500)), ""),ROWS($A$1:$A43))),"")</f>
        <v/>
      </c>
      <c r="I61" s="122" t="str" cm="1">
        <f t="array" ref="I61">IFERROR(INDEX(Districtwide!I$19:I$500, SMALL(IF(($A$17=Districtwide!$E$19:$E$500), MATCH(ROW(Districtwide!$A$19:$A$500), ROW(Districtwide!$A$19:$A$500)), ""),ROWS($A$1:$A43))),"")</f>
        <v/>
      </c>
      <c r="J61" s="87" t="str" cm="1">
        <f t="array" ref="J61">IFERROR(INDEX(Districtwide!J$19:J$500, SMALL(IF(($A$17=Districtwide!$E$19:$E$500), MATCH(ROW(Districtwide!$A$19:$A$500), ROW(Districtwide!$A$19:$A$500)), ""),ROWS($A$1:$A43))),"")</f>
        <v/>
      </c>
      <c r="K61" s="86" t="str" cm="1">
        <f t="array" ref="K61">IFERROR(INDEX(Districtwide!K$19:K$500, SMALL(IF(($A$17=Districtwide!$E$19:$E$500), MATCH(ROW(Districtwide!$A$19:$A$500), ROW(Districtwide!$A$19:$A$500)), ""),ROWS($A$1:$A43))),"")</f>
        <v/>
      </c>
      <c r="L61" s="122" t="str" cm="1">
        <f t="array" ref="L61">IFERROR(INDEX(Districtwide!L$19:L$500, SMALL(IF(($A$17=Districtwide!$E$19:$E$500), MATCH(ROW(Districtwide!$A$19:$A$500), ROW(Districtwide!$A$19:$A$500)), ""),ROWS($A$1:$A43))),"")</f>
        <v/>
      </c>
      <c r="M61" s="85" t="str" cm="1">
        <f t="array" ref="M61">IFERROR(INDEX(Districtwide!M$19:M$500, SMALL(IF(($A$17=Districtwide!$E$19:$E$500), MATCH(ROW(Districtwide!$A$19:$A$500), ROW(Districtwide!$A$19:$A$500)), ""),ROWS($A$1:$A43))),"")</f>
        <v/>
      </c>
      <c r="N61" s="86" t="str" cm="1">
        <f t="array" ref="N61">IFERROR(INDEX(Districtwide!N$19:N$500, SMALL(IF(($A$17=Districtwide!$E$19:$E$500), MATCH(ROW(Districtwide!$A$19:$A$500), ROW(Districtwide!$A$19:$A$500)), ""),ROWS($A$1:$A43))),"")</f>
        <v/>
      </c>
      <c r="O61" s="86" t="str" cm="1">
        <f t="array" ref="O61">IFERROR(INDEX(Districtwide!O$19:O$500, SMALL(IF(($A$17=Districtwide!$E$19:$E$500), MATCH(ROW(Districtwide!$A$19:$A$500), ROW(Districtwide!$A$19:$A$500)), ""),ROWS($A$1:$A43))),"")</f>
        <v/>
      </c>
      <c r="P61" s="85" t="str" cm="1">
        <f t="array" ref="P61">IFERROR(INDEX(Districtwide!P$19:P$500, SMALL(IF(($A$17=Districtwide!$E$19:$E$500), MATCH(ROW(Districtwide!$A$19:$A$500), ROW(Districtwide!$A$19:$A$500)), ""),ROWS($A$1:$A43))),"")</f>
        <v/>
      </c>
      <c r="Q61" s="85" t="str">
        <f t="shared" si="2"/>
        <v xml:space="preserve"> </v>
      </c>
      <c r="R61" s="122" t="str" cm="1">
        <f t="array" ref="R61">IFERROR(INDEX(Districtwide!R$19:R$500, SMALL(IF(($A$17=Districtwide!$E$19:$E$500), MATCH(ROW(Districtwide!$A$19:$A$500), ROW(Districtwide!$A$19:$A$500)), ""),ROWS($A$1:$A43))),"")</f>
        <v/>
      </c>
      <c r="S61" s="122" t="str" cm="1">
        <f t="array" ref="S61">IFERROR(INDEX(Districtwide!S$19:S$500, SMALL(IF(($A$17=Districtwide!$E$19:$E$500), MATCH(ROW(Districtwide!$A$19:$A$500), ROW(Districtwide!$A$19:$A$500)), ""),ROWS($A$1:$A43))),"")</f>
        <v/>
      </c>
      <c r="T61" s="122" t="str" cm="1">
        <f t="array" ref="T61">IFERROR(INDEX(Districtwide!T$19:T$500, SMALL(IF(($A$17=Districtwide!$E$19:$E$500), MATCH(ROW(Districtwide!$A$19:$A$500), ROW(Districtwide!$A$19:$A$500)), ""),ROWS($A$1:$A43))),"")</f>
        <v/>
      </c>
      <c r="U61" s="85" t="str">
        <f t="shared" si="3"/>
        <v xml:space="preserve"> </v>
      </c>
      <c r="V61" s="85" t="str" cm="1">
        <f t="array" ref="V61">IFERROR(INDEX(Districtwide!V$19:V$500, SMALL(IF(($A$17=Districtwide!$E$19:$E$500), MATCH(ROW(Districtwide!$A$19:$A$500), ROW(Districtwide!$A$19:$A$500)), ""),ROWS($A$1:$A43))),"")</f>
        <v/>
      </c>
      <c r="W61" s="86" t="str" cm="1">
        <f t="array" ref="W61">IFERROR(INDEX(Districtwide!W$19:W$500, SMALL(IF(($A$17=Districtwide!$E$19:$E$500), MATCH(ROW(Districtwide!$A$19:$A$500), ROW(Districtwide!$A$19:$A$500)), ""),ROWS($A$1:$A43))),"")</f>
        <v/>
      </c>
      <c r="X61" s="122" t="str" cm="1">
        <f t="array" ref="X61">IFERROR(INDEX(Districtwide!X$19:X$500, SMALL(IF(($A$17=Districtwide!$E$19:$E$500), MATCH(ROW(Districtwide!$A$19:$A$500), ROW(Districtwide!$A$19:$A$500)), ""),ROWS($A$1:$A43))),"")</f>
        <v/>
      </c>
      <c r="Y61" s="85" t="str" cm="1">
        <f t="array" ref="Y61">IFERROR(INDEX(Districtwide!Y$19:Y$500, SMALL(IF(($A$17=Districtwide!$E$19:$E$500), MATCH(ROW(Districtwide!$A$19:$A$500), ROW(Districtwide!$A$19:$A$500)), ""),ROWS($A$1:$A43))),"")</f>
        <v/>
      </c>
      <c r="Z61" s="86" t="str" cm="1">
        <f t="array" ref="Z61">IFERROR(INDEX(Districtwide!Z$19:Z$500, SMALL(IF(($A$17=Districtwide!$E$19:$E$500), MATCH(ROW(Districtwide!$A$19:$A$500), ROW(Districtwide!$A$19:$A$500)), ""),ROWS($A$1:$A43))),"")</f>
        <v/>
      </c>
      <c r="AA61" s="122" t="str" cm="1">
        <f t="array" ref="AA61">IFERROR(INDEX(Districtwide!AA$19:AA$500, SMALL(IF(($A$17=Districtwide!$E$19:$E$500), MATCH(ROW(Districtwide!$A$19:$A$500), ROW(Districtwide!$A$19:$A$500)), ""),ROWS($A$1:$A43))),"")</f>
        <v/>
      </c>
      <c r="AH61"/>
      <c r="AI61"/>
    </row>
    <row r="62" spans="1:35">
      <c r="A62" s="134" t="str" cm="1">
        <f t="array" ref="A62">IFERROR(INDEX(Districtwide!A$19:A$500, SMALL(IF(($A$17=Districtwide!$E$19:$E$500), MATCH(ROW(Districtwide!$A$19:$A$500), ROW(Districtwide!$A$19:$A$500)), ""),ROWS($A$1:$A44))),"")</f>
        <v/>
      </c>
      <c r="B62" s="134" t="str" cm="1">
        <f t="array" ref="B62">IFERROR(INDEX(Districtwide!B$19:B$500, SMALL(IF(($A$17=Districtwide!$E$19:$E$500), MATCH(ROW(Districtwide!$A$19:$A$500), ROW(Districtwide!$A$19:$A$500)), ""),ROWS($A$1:$A44))),"")</f>
        <v/>
      </c>
      <c r="C62" s="134" t="str" cm="1">
        <f t="array" ref="C62">IFERROR(INDEX(Districtwide!C$19:C$500, SMALL(IF(($A$17=Districtwide!$E$19:$E$500), MATCH(ROW(Districtwide!$A$19:$A$500), ROW(Districtwide!$A$19:$A$500)), ""),ROWS($A$1:$A44))),"")</f>
        <v/>
      </c>
      <c r="D62" s="134" t="str" cm="1">
        <f t="array" ref="D62">IFERROR(INDEX(Districtwide!D$19:D$500, SMALL(IF(($A$17=Districtwide!$E$19:$E$500), MATCH(ROW(Districtwide!$A$19:$A$500), ROW(Districtwide!$A$19:$A$500)), ""),ROWS($A$1:$A44))),"")</f>
        <v/>
      </c>
      <c r="E62" s="85" t="str" cm="1">
        <f t="array" ref="E62">IFERROR(INDEX(Districtwide!E$19:E$500, SMALL(IF(($A$17=Districtwide!$E$19:$E$500), MATCH(ROW(Districtwide!$A$19:$A$500), ROW(Districtwide!$A$19:$A$500)), ""),ROWS($A$1:$A44))),"")</f>
        <v/>
      </c>
      <c r="F62" s="128" t="str" cm="1">
        <f t="array" ref="F62">IFERROR(INDEX(Districtwide!F$19:F$500, SMALL(IF(($A$17=Districtwide!$E$19:$E$500), MATCH(ROW(Districtwide!$A$19:$A$500), ROW(Districtwide!$A$19:$A$500)), ""),ROWS($A$1:$A44))),"")</f>
        <v/>
      </c>
      <c r="G62" s="85" t="str" cm="1">
        <f t="array" ref="G62">IFERROR(INDEX(Districtwide!G$19:G$500, SMALL(IF(($A$17=Districtwide!$E$19:$E$500), MATCH(ROW(Districtwide!$A$19:$A$500), ROW(Districtwide!$A$19:$A$500)), ""),ROWS($A$1:$A44))),"")</f>
        <v/>
      </c>
      <c r="H62" s="86" t="str" cm="1">
        <f t="array" ref="H62">IFERROR(INDEX(Districtwide!H$19:H$500, SMALL(IF(($A$17=Districtwide!$E$19:$E$500), MATCH(ROW(Districtwide!$A$19:$A$500), ROW(Districtwide!$A$19:$A$500)), ""),ROWS($A$1:$A44))),"")</f>
        <v/>
      </c>
      <c r="I62" s="122" t="str" cm="1">
        <f t="array" ref="I62">IFERROR(INDEX(Districtwide!I$19:I$500, SMALL(IF(($A$17=Districtwide!$E$19:$E$500), MATCH(ROW(Districtwide!$A$19:$A$500), ROW(Districtwide!$A$19:$A$500)), ""),ROWS($A$1:$A44))),"")</f>
        <v/>
      </c>
      <c r="J62" s="87" t="str" cm="1">
        <f t="array" ref="J62">IFERROR(INDEX(Districtwide!J$19:J$500, SMALL(IF(($A$17=Districtwide!$E$19:$E$500), MATCH(ROW(Districtwide!$A$19:$A$500), ROW(Districtwide!$A$19:$A$500)), ""),ROWS($A$1:$A44))),"")</f>
        <v/>
      </c>
      <c r="K62" s="86" t="str" cm="1">
        <f t="array" ref="K62">IFERROR(INDEX(Districtwide!K$19:K$500, SMALL(IF(($A$17=Districtwide!$E$19:$E$500), MATCH(ROW(Districtwide!$A$19:$A$500), ROW(Districtwide!$A$19:$A$500)), ""),ROWS($A$1:$A44))),"")</f>
        <v/>
      </c>
      <c r="L62" s="122" t="str" cm="1">
        <f t="array" ref="L62">IFERROR(INDEX(Districtwide!L$19:L$500, SMALL(IF(($A$17=Districtwide!$E$19:$E$500), MATCH(ROW(Districtwide!$A$19:$A$500), ROW(Districtwide!$A$19:$A$500)), ""),ROWS($A$1:$A44))),"")</f>
        <v/>
      </c>
      <c r="M62" s="85" t="str" cm="1">
        <f t="array" ref="M62">IFERROR(INDEX(Districtwide!M$19:M$500, SMALL(IF(($A$17=Districtwide!$E$19:$E$500), MATCH(ROW(Districtwide!$A$19:$A$500), ROW(Districtwide!$A$19:$A$500)), ""),ROWS($A$1:$A44))),"")</f>
        <v/>
      </c>
      <c r="N62" s="86" t="str" cm="1">
        <f t="array" ref="N62">IFERROR(INDEX(Districtwide!N$19:N$500, SMALL(IF(($A$17=Districtwide!$E$19:$E$500), MATCH(ROW(Districtwide!$A$19:$A$500), ROW(Districtwide!$A$19:$A$500)), ""),ROWS($A$1:$A44))),"")</f>
        <v/>
      </c>
      <c r="O62" s="86" t="str" cm="1">
        <f t="array" ref="O62">IFERROR(INDEX(Districtwide!O$19:O$500, SMALL(IF(($A$17=Districtwide!$E$19:$E$500), MATCH(ROW(Districtwide!$A$19:$A$500), ROW(Districtwide!$A$19:$A$500)), ""),ROWS($A$1:$A44))),"")</f>
        <v/>
      </c>
      <c r="P62" s="85" t="str" cm="1">
        <f t="array" ref="P62">IFERROR(INDEX(Districtwide!P$19:P$500, SMALL(IF(($A$17=Districtwide!$E$19:$E$500), MATCH(ROW(Districtwide!$A$19:$A$500), ROW(Districtwide!$A$19:$A$500)), ""),ROWS($A$1:$A44))),"")</f>
        <v/>
      </c>
      <c r="Q62" s="85" t="str">
        <f t="shared" si="2"/>
        <v xml:space="preserve"> </v>
      </c>
      <c r="R62" s="122" t="str" cm="1">
        <f t="array" ref="R62">IFERROR(INDEX(Districtwide!R$19:R$500, SMALL(IF(($A$17=Districtwide!$E$19:$E$500), MATCH(ROW(Districtwide!$A$19:$A$500), ROW(Districtwide!$A$19:$A$500)), ""),ROWS($A$1:$A44))),"")</f>
        <v/>
      </c>
      <c r="S62" s="122" t="str" cm="1">
        <f t="array" ref="S62">IFERROR(INDEX(Districtwide!S$19:S$500, SMALL(IF(($A$17=Districtwide!$E$19:$E$500), MATCH(ROW(Districtwide!$A$19:$A$500), ROW(Districtwide!$A$19:$A$500)), ""),ROWS($A$1:$A44))),"")</f>
        <v/>
      </c>
      <c r="T62" s="122" t="str" cm="1">
        <f t="array" ref="T62">IFERROR(INDEX(Districtwide!T$19:T$500, SMALL(IF(($A$17=Districtwide!$E$19:$E$500), MATCH(ROW(Districtwide!$A$19:$A$500), ROW(Districtwide!$A$19:$A$500)), ""),ROWS($A$1:$A44))),"")</f>
        <v/>
      </c>
      <c r="U62" s="85" t="str">
        <f t="shared" si="3"/>
        <v xml:space="preserve"> </v>
      </c>
      <c r="V62" s="85" t="str" cm="1">
        <f t="array" ref="V62">IFERROR(INDEX(Districtwide!V$19:V$500, SMALL(IF(($A$17=Districtwide!$E$19:$E$500), MATCH(ROW(Districtwide!$A$19:$A$500), ROW(Districtwide!$A$19:$A$500)), ""),ROWS($A$1:$A44))),"")</f>
        <v/>
      </c>
      <c r="W62" s="86" t="str" cm="1">
        <f t="array" ref="W62">IFERROR(INDEX(Districtwide!W$19:W$500, SMALL(IF(($A$17=Districtwide!$E$19:$E$500), MATCH(ROW(Districtwide!$A$19:$A$500), ROW(Districtwide!$A$19:$A$500)), ""),ROWS($A$1:$A44))),"")</f>
        <v/>
      </c>
      <c r="X62" s="122" t="str" cm="1">
        <f t="array" ref="X62">IFERROR(INDEX(Districtwide!X$19:X$500, SMALL(IF(($A$17=Districtwide!$E$19:$E$500), MATCH(ROW(Districtwide!$A$19:$A$500), ROW(Districtwide!$A$19:$A$500)), ""),ROWS($A$1:$A44))),"")</f>
        <v/>
      </c>
      <c r="Y62" s="85" t="str" cm="1">
        <f t="array" ref="Y62">IFERROR(INDEX(Districtwide!Y$19:Y$500, SMALL(IF(($A$17=Districtwide!$E$19:$E$500), MATCH(ROW(Districtwide!$A$19:$A$500), ROW(Districtwide!$A$19:$A$500)), ""),ROWS($A$1:$A44))),"")</f>
        <v/>
      </c>
      <c r="Z62" s="86" t="str" cm="1">
        <f t="array" ref="Z62">IFERROR(INDEX(Districtwide!Z$19:Z$500, SMALL(IF(($A$17=Districtwide!$E$19:$E$500), MATCH(ROW(Districtwide!$A$19:$A$500), ROW(Districtwide!$A$19:$A$500)), ""),ROWS($A$1:$A44))),"")</f>
        <v/>
      </c>
      <c r="AA62" s="122" t="str" cm="1">
        <f t="array" ref="AA62">IFERROR(INDEX(Districtwide!AA$19:AA$500, SMALL(IF(($A$17=Districtwide!$E$19:$E$500), MATCH(ROW(Districtwide!$A$19:$A$500), ROW(Districtwide!$A$19:$A$500)), ""),ROWS($A$1:$A44))),"")</f>
        <v/>
      </c>
      <c r="AH62"/>
      <c r="AI62"/>
    </row>
    <row r="63" spans="1:35">
      <c r="A63" s="134" t="str" cm="1">
        <f t="array" ref="A63">IFERROR(INDEX(Districtwide!A$19:A$500, SMALL(IF(($A$17=Districtwide!$E$19:$E$500), MATCH(ROW(Districtwide!$A$19:$A$500), ROW(Districtwide!$A$19:$A$500)), ""),ROWS($A$1:$A45))),"")</f>
        <v/>
      </c>
      <c r="B63" s="134" t="str" cm="1">
        <f t="array" ref="B63">IFERROR(INDEX(Districtwide!B$19:B$500, SMALL(IF(($A$17=Districtwide!$E$19:$E$500), MATCH(ROW(Districtwide!$A$19:$A$500), ROW(Districtwide!$A$19:$A$500)), ""),ROWS($A$1:$A45))),"")</f>
        <v/>
      </c>
      <c r="C63" s="134" t="str" cm="1">
        <f t="array" ref="C63">IFERROR(INDEX(Districtwide!C$19:C$500, SMALL(IF(($A$17=Districtwide!$E$19:$E$500), MATCH(ROW(Districtwide!$A$19:$A$500), ROW(Districtwide!$A$19:$A$500)), ""),ROWS($A$1:$A45))),"")</f>
        <v/>
      </c>
      <c r="D63" s="134" t="str" cm="1">
        <f t="array" ref="D63">IFERROR(INDEX(Districtwide!D$19:D$500, SMALL(IF(($A$17=Districtwide!$E$19:$E$500), MATCH(ROW(Districtwide!$A$19:$A$500), ROW(Districtwide!$A$19:$A$500)), ""),ROWS($A$1:$A45))),"")</f>
        <v/>
      </c>
      <c r="E63" s="85" t="str" cm="1">
        <f t="array" ref="E63">IFERROR(INDEX(Districtwide!E$19:E$500, SMALL(IF(($A$17=Districtwide!$E$19:$E$500), MATCH(ROW(Districtwide!$A$19:$A$500), ROW(Districtwide!$A$19:$A$500)), ""),ROWS($A$1:$A45))),"")</f>
        <v/>
      </c>
      <c r="F63" s="128" t="str" cm="1">
        <f t="array" ref="F63">IFERROR(INDEX(Districtwide!F$19:F$500, SMALL(IF(($A$17=Districtwide!$E$19:$E$500), MATCH(ROW(Districtwide!$A$19:$A$500), ROW(Districtwide!$A$19:$A$500)), ""),ROWS($A$1:$A45))),"")</f>
        <v/>
      </c>
      <c r="G63" s="85" t="str" cm="1">
        <f t="array" ref="G63">IFERROR(INDEX(Districtwide!G$19:G$500, SMALL(IF(($A$17=Districtwide!$E$19:$E$500), MATCH(ROW(Districtwide!$A$19:$A$500), ROW(Districtwide!$A$19:$A$500)), ""),ROWS($A$1:$A45))),"")</f>
        <v/>
      </c>
      <c r="H63" s="86" t="str" cm="1">
        <f t="array" ref="H63">IFERROR(INDEX(Districtwide!H$19:H$500, SMALL(IF(($A$17=Districtwide!$E$19:$E$500), MATCH(ROW(Districtwide!$A$19:$A$500), ROW(Districtwide!$A$19:$A$500)), ""),ROWS($A$1:$A45))),"")</f>
        <v/>
      </c>
      <c r="I63" s="122" t="str" cm="1">
        <f t="array" ref="I63">IFERROR(INDEX(Districtwide!I$19:I$500, SMALL(IF(($A$17=Districtwide!$E$19:$E$500), MATCH(ROW(Districtwide!$A$19:$A$500), ROW(Districtwide!$A$19:$A$500)), ""),ROWS($A$1:$A45))),"")</f>
        <v/>
      </c>
      <c r="J63" s="87" t="str" cm="1">
        <f t="array" ref="J63">IFERROR(INDEX(Districtwide!J$19:J$500, SMALL(IF(($A$17=Districtwide!$E$19:$E$500), MATCH(ROW(Districtwide!$A$19:$A$500), ROW(Districtwide!$A$19:$A$500)), ""),ROWS($A$1:$A45))),"")</f>
        <v/>
      </c>
      <c r="K63" s="86" t="str" cm="1">
        <f t="array" ref="K63">IFERROR(INDEX(Districtwide!K$19:K$500, SMALL(IF(($A$17=Districtwide!$E$19:$E$500), MATCH(ROW(Districtwide!$A$19:$A$500), ROW(Districtwide!$A$19:$A$500)), ""),ROWS($A$1:$A45))),"")</f>
        <v/>
      </c>
      <c r="L63" s="122" t="str" cm="1">
        <f t="array" ref="L63">IFERROR(INDEX(Districtwide!L$19:L$500, SMALL(IF(($A$17=Districtwide!$E$19:$E$500), MATCH(ROW(Districtwide!$A$19:$A$500), ROW(Districtwide!$A$19:$A$500)), ""),ROWS($A$1:$A45))),"")</f>
        <v/>
      </c>
      <c r="M63" s="85" t="str" cm="1">
        <f t="array" ref="M63">IFERROR(INDEX(Districtwide!M$19:M$500, SMALL(IF(($A$17=Districtwide!$E$19:$E$500), MATCH(ROW(Districtwide!$A$19:$A$500), ROW(Districtwide!$A$19:$A$500)), ""),ROWS($A$1:$A45))),"")</f>
        <v/>
      </c>
      <c r="N63" s="86" t="str" cm="1">
        <f t="array" ref="N63">IFERROR(INDEX(Districtwide!N$19:N$500, SMALL(IF(($A$17=Districtwide!$E$19:$E$500), MATCH(ROW(Districtwide!$A$19:$A$500), ROW(Districtwide!$A$19:$A$500)), ""),ROWS($A$1:$A45))),"")</f>
        <v/>
      </c>
      <c r="O63" s="86" t="str" cm="1">
        <f t="array" ref="O63">IFERROR(INDEX(Districtwide!O$19:O$500, SMALL(IF(($A$17=Districtwide!$E$19:$E$500), MATCH(ROW(Districtwide!$A$19:$A$500), ROW(Districtwide!$A$19:$A$500)), ""),ROWS($A$1:$A45))),"")</f>
        <v/>
      </c>
      <c r="P63" s="85" t="str" cm="1">
        <f t="array" ref="P63">IFERROR(INDEX(Districtwide!P$19:P$500, SMALL(IF(($A$17=Districtwide!$E$19:$E$500), MATCH(ROW(Districtwide!$A$19:$A$500), ROW(Districtwide!$A$19:$A$500)), ""),ROWS($A$1:$A45))),"")</f>
        <v/>
      </c>
      <c r="Q63" s="85" t="str">
        <f t="shared" si="2"/>
        <v xml:space="preserve"> </v>
      </c>
      <c r="R63" s="122" t="str" cm="1">
        <f t="array" ref="R63">IFERROR(INDEX(Districtwide!R$19:R$500, SMALL(IF(($A$17=Districtwide!$E$19:$E$500), MATCH(ROW(Districtwide!$A$19:$A$500), ROW(Districtwide!$A$19:$A$500)), ""),ROWS($A$1:$A45))),"")</f>
        <v/>
      </c>
      <c r="S63" s="122" t="str" cm="1">
        <f t="array" ref="S63">IFERROR(INDEX(Districtwide!S$19:S$500, SMALL(IF(($A$17=Districtwide!$E$19:$E$500), MATCH(ROW(Districtwide!$A$19:$A$500), ROW(Districtwide!$A$19:$A$500)), ""),ROWS($A$1:$A45))),"")</f>
        <v/>
      </c>
      <c r="T63" s="122" t="str" cm="1">
        <f t="array" ref="T63">IFERROR(INDEX(Districtwide!T$19:T$500, SMALL(IF(($A$17=Districtwide!$E$19:$E$500), MATCH(ROW(Districtwide!$A$19:$A$500), ROW(Districtwide!$A$19:$A$500)), ""),ROWS($A$1:$A45))),"")</f>
        <v/>
      </c>
      <c r="U63" s="85" t="str">
        <f t="shared" si="3"/>
        <v xml:space="preserve"> </v>
      </c>
      <c r="V63" s="85" t="str" cm="1">
        <f t="array" ref="V63">IFERROR(INDEX(Districtwide!V$19:V$500, SMALL(IF(($A$17=Districtwide!$E$19:$E$500), MATCH(ROW(Districtwide!$A$19:$A$500), ROW(Districtwide!$A$19:$A$500)), ""),ROWS($A$1:$A45))),"")</f>
        <v/>
      </c>
      <c r="W63" s="86" t="str" cm="1">
        <f t="array" ref="W63">IFERROR(INDEX(Districtwide!W$19:W$500, SMALL(IF(($A$17=Districtwide!$E$19:$E$500), MATCH(ROW(Districtwide!$A$19:$A$500), ROW(Districtwide!$A$19:$A$500)), ""),ROWS($A$1:$A45))),"")</f>
        <v/>
      </c>
      <c r="X63" s="122" t="str" cm="1">
        <f t="array" ref="X63">IFERROR(INDEX(Districtwide!X$19:X$500, SMALL(IF(($A$17=Districtwide!$E$19:$E$500), MATCH(ROW(Districtwide!$A$19:$A$500), ROW(Districtwide!$A$19:$A$500)), ""),ROWS($A$1:$A45))),"")</f>
        <v/>
      </c>
      <c r="Y63" s="85" t="str" cm="1">
        <f t="array" ref="Y63">IFERROR(INDEX(Districtwide!Y$19:Y$500, SMALL(IF(($A$17=Districtwide!$E$19:$E$500), MATCH(ROW(Districtwide!$A$19:$A$500), ROW(Districtwide!$A$19:$A$500)), ""),ROWS($A$1:$A45))),"")</f>
        <v/>
      </c>
      <c r="Z63" s="86" t="str" cm="1">
        <f t="array" ref="Z63">IFERROR(INDEX(Districtwide!Z$19:Z$500, SMALL(IF(($A$17=Districtwide!$E$19:$E$500), MATCH(ROW(Districtwide!$A$19:$A$500), ROW(Districtwide!$A$19:$A$500)), ""),ROWS($A$1:$A45))),"")</f>
        <v/>
      </c>
      <c r="AA63" s="122" t="str" cm="1">
        <f t="array" ref="AA63">IFERROR(INDEX(Districtwide!AA$19:AA$500, SMALL(IF(($A$17=Districtwide!$E$19:$E$500), MATCH(ROW(Districtwide!$A$19:$A$500), ROW(Districtwide!$A$19:$A$500)), ""),ROWS($A$1:$A45))),"")</f>
        <v/>
      </c>
      <c r="AH63"/>
      <c r="AI63"/>
    </row>
    <row r="64" spans="1:35">
      <c r="A64" s="134" t="str" cm="1">
        <f t="array" ref="A64">IFERROR(INDEX(Districtwide!A$19:A$500, SMALL(IF(($A$17=Districtwide!$E$19:$E$500), MATCH(ROW(Districtwide!$A$19:$A$500), ROW(Districtwide!$A$19:$A$500)), ""),ROWS($A$1:$A46))),"")</f>
        <v/>
      </c>
      <c r="B64" s="134" t="str" cm="1">
        <f t="array" ref="B64">IFERROR(INDEX(Districtwide!B$19:B$500, SMALL(IF(($A$17=Districtwide!$E$19:$E$500), MATCH(ROW(Districtwide!$A$19:$A$500), ROW(Districtwide!$A$19:$A$500)), ""),ROWS($A$1:$A46))),"")</f>
        <v/>
      </c>
      <c r="C64" s="134" t="str" cm="1">
        <f t="array" ref="C64">IFERROR(INDEX(Districtwide!C$19:C$500, SMALL(IF(($A$17=Districtwide!$E$19:$E$500), MATCH(ROW(Districtwide!$A$19:$A$500), ROW(Districtwide!$A$19:$A$500)), ""),ROWS($A$1:$A46))),"")</f>
        <v/>
      </c>
      <c r="D64" s="134" t="str" cm="1">
        <f t="array" ref="D64">IFERROR(INDEX(Districtwide!D$19:D$500, SMALL(IF(($A$17=Districtwide!$E$19:$E$500), MATCH(ROW(Districtwide!$A$19:$A$500), ROW(Districtwide!$A$19:$A$500)), ""),ROWS($A$1:$A46))),"")</f>
        <v/>
      </c>
      <c r="E64" s="85" t="str" cm="1">
        <f t="array" ref="E64">IFERROR(INDEX(Districtwide!E$19:E$500, SMALL(IF(($A$17=Districtwide!$E$19:$E$500), MATCH(ROW(Districtwide!$A$19:$A$500), ROW(Districtwide!$A$19:$A$500)), ""),ROWS($A$1:$A46))),"")</f>
        <v/>
      </c>
      <c r="F64" s="128" t="str" cm="1">
        <f t="array" ref="F64">IFERROR(INDEX(Districtwide!F$19:F$500, SMALL(IF(($A$17=Districtwide!$E$19:$E$500), MATCH(ROW(Districtwide!$A$19:$A$500), ROW(Districtwide!$A$19:$A$500)), ""),ROWS($A$1:$A46))),"")</f>
        <v/>
      </c>
      <c r="G64" s="85" t="str" cm="1">
        <f t="array" ref="G64">IFERROR(INDEX(Districtwide!G$19:G$500, SMALL(IF(($A$17=Districtwide!$E$19:$E$500), MATCH(ROW(Districtwide!$A$19:$A$500), ROW(Districtwide!$A$19:$A$500)), ""),ROWS($A$1:$A46))),"")</f>
        <v/>
      </c>
      <c r="H64" s="86" t="str" cm="1">
        <f t="array" ref="H64">IFERROR(INDEX(Districtwide!H$19:H$500, SMALL(IF(($A$17=Districtwide!$E$19:$E$500), MATCH(ROW(Districtwide!$A$19:$A$500), ROW(Districtwide!$A$19:$A$500)), ""),ROWS($A$1:$A46))),"")</f>
        <v/>
      </c>
      <c r="I64" s="122" t="str" cm="1">
        <f t="array" ref="I64">IFERROR(INDEX(Districtwide!I$19:I$500, SMALL(IF(($A$17=Districtwide!$E$19:$E$500), MATCH(ROW(Districtwide!$A$19:$A$500), ROW(Districtwide!$A$19:$A$500)), ""),ROWS($A$1:$A46))),"")</f>
        <v/>
      </c>
      <c r="J64" s="87" t="str" cm="1">
        <f t="array" ref="J64">IFERROR(INDEX(Districtwide!J$19:J$500, SMALL(IF(($A$17=Districtwide!$E$19:$E$500), MATCH(ROW(Districtwide!$A$19:$A$500), ROW(Districtwide!$A$19:$A$500)), ""),ROWS($A$1:$A46))),"")</f>
        <v/>
      </c>
      <c r="K64" s="86" t="str" cm="1">
        <f t="array" ref="K64">IFERROR(INDEX(Districtwide!K$19:K$500, SMALL(IF(($A$17=Districtwide!$E$19:$E$500), MATCH(ROW(Districtwide!$A$19:$A$500), ROW(Districtwide!$A$19:$A$500)), ""),ROWS($A$1:$A46))),"")</f>
        <v/>
      </c>
      <c r="L64" s="122" t="str" cm="1">
        <f t="array" ref="L64">IFERROR(INDEX(Districtwide!L$19:L$500, SMALL(IF(($A$17=Districtwide!$E$19:$E$500), MATCH(ROW(Districtwide!$A$19:$A$500), ROW(Districtwide!$A$19:$A$500)), ""),ROWS($A$1:$A46))),"")</f>
        <v/>
      </c>
      <c r="M64" s="85" t="str" cm="1">
        <f t="array" ref="M64">IFERROR(INDEX(Districtwide!M$19:M$500, SMALL(IF(($A$17=Districtwide!$E$19:$E$500), MATCH(ROW(Districtwide!$A$19:$A$500), ROW(Districtwide!$A$19:$A$500)), ""),ROWS($A$1:$A46))),"")</f>
        <v/>
      </c>
      <c r="N64" s="86" t="str" cm="1">
        <f t="array" ref="N64">IFERROR(INDEX(Districtwide!N$19:N$500, SMALL(IF(($A$17=Districtwide!$E$19:$E$500), MATCH(ROW(Districtwide!$A$19:$A$500), ROW(Districtwide!$A$19:$A$500)), ""),ROWS($A$1:$A46))),"")</f>
        <v/>
      </c>
      <c r="O64" s="86" t="str" cm="1">
        <f t="array" ref="O64">IFERROR(INDEX(Districtwide!O$19:O$500, SMALL(IF(($A$17=Districtwide!$E$19:$E$500), MATCH(ROW(Districtwide!$A$19:$A$500), ROW(Districtwide!$A$19:$A$500)), ""),ROWS($A$1:$A46))),"")</f>
        <v/>
      </c>
      <c r="P64" s="85" t="str" cm="1">
        <f t="array" ref="P64">IFERROR(INDEX(Districtwide!P$19:P$500, SMALL(IF(($A$17=Districtwide!$E$19:$E$500), MATCH(ROW(Districtwide!$A$19:$A$500), ROW(Districtwide!$A$19:$A$500)), ""),ROWS($A$1:$A46))),"")</f>
        <v/>
      </c>
      <c r="Q64" s="85" t="str">
        <f t="shared" si="2"/>
        <v xml:space="preserve"> </v>
      </c>
      <c r="R64" s="122" t="str" cm="1">
        <f t="array" ref="R64">IFERROR(INDEX(Districtwide!R$19:R$500, SMALL(IF(($A$17=Districtwide!$E$19:$E$500), MATCH(ROW(Districtwide!$A$19:$A$500), ROW(Districtwide!$A$19:$A$500)), ""),ROWS($A$1:$A46))),"")</f>
        <v/>
      </c>
      <c r="S64" s="122" t="str" cm="1">
        <f t="array" ref="S64">IFERROR(INDEX(Districtwide!S$19:S$500, SMALL(IF(($A$17=Districtwide!$E$19:$E$500), MATCH(ROW(Districtwide!$A$19:$A$500), ROW(Districtwide!$A$19:$A$500)), ""),ROWS($A$1:$A46))),"")</f>
        <v/>
      </c>
      <c r="T64" s="122" t="str" cm="1">
        <f t="array" ref="T64">IFERROR(INDEX(Districtwide!T$19:T$500, SMALL(IF(($A$17=Districtwide!$E$19:$E$500), MATCH(ROW(Districtwide!$A$19:$A$500), ROW(Districtwide!$A$19:$A$500)), ""),ROWS($A$1:$A46))),"")</f>
        <v/>
      </c>
      <c r="U64" s="85" t="str">
        <f t="shared" si="3"/>
        <v xml:space="preserve"> </v>
      </c>
      <c r="V64" s="85" t="str" cm="1">
        <f t="array" ref="V64">IFERROR(INDEX(Districtwide!V$19:V$500, SMALL(IF(($A$17=Districtwide!$E$19:$E$500), MATCH(ROW(Districtwide!$A$19:$A$500), ROW(Districtwide!$A$19:$A$500)), ""),ROWS($A$1:$A46))),"")</f>
        <v/>
      </c>
      <c r="W64" s="86" t="str" cm="1">
        <f t="array" ref="W64">IFERROR(INDEX(Districtwide!W$19:W$500, SMALL(IF(($A$17=Districtwide!$E$19:$E$500), MATCH(ROW(Districtwide!$A$19:$A$500), ROW(Districtwide!$A$19:$A$500)), ""),ROWS($A$1:$A46))),"")</f>
        <v/>
      </c>
      <c r="X64" s="122" t="str" cm="1">
        <f t="array" ref="X64">IFERROR(INDEX(Districtwide!X$19:X$500, SMALL(IF(($A$17=Districtwide!$E$19:$E$500), MATCH(ROW(Districtwide!$A$19:$A$500), ROW(Districtwide!$A$19:$A$500)), ""),ROWS($A$1:$A46))),"")</f>
        <v/>
      </c>
      <c r="Y64" s="85" t="str" cm="1">
        <f t="array" ref="Y64">IFERROR(INDEX(Districtwide!Y$19:Y$500, SMALL(IF(($A$17=Districtwide!$E$19:$E$500), MATCH(ROW(Districtwide!$A$19:$A$500), ROW(Districtwide!$A$19:$A$500)), ""),ROWS($A$1:$A46))),"")</f>
        <v/>
      </c>
      <c r="Z64" s="86" t="str" cm="1">
        <f t="array" ref="Z64">IFERROR(INDEX(Districtwide!Z$19:Z$500, SMALL(IF(($A$17=Districtwide!$E$19:$E$500), MATCH(ROW(Districtwide!$A$19:$A$500), ROW(Districtwide!$A$19:$A$500)), ""),ROWS($A$1:$A46))),"")</f>
        <v/>
      </c>
      <c r="AA64" s="122" t="str" cm="1">
        <f t="array" ref="AA64">IFERROR(INDEX(Districtwide!AA$19:AA$500, SMALL(IF(($A$17=Districtwide!$E$19:$E$500), MATCH(ROW(Districtwide!$A$19:$A$500), ROW(Districtwide!$A$19:$A$500)), ""),ROWS($A$1:$A46))),"")</f>
        <v/>
      </c>
      <c r="AH64"/>
      <c r="AI64"/>
    </row>
    <row r="65" spans="1:35">
      <c r="A65" s="134" t="str" cm="1">
        <f t="array" ref="A65">IFERROR(INDEX(Districtwide!A$19:A$500, SMALL(IF(($A$17=Districtwide!$E$19:$E$500), MATCH(ROW(Districtwide!$A$19:$A$500), ROW(Districtwide!$A$19:$A$500)), ""),ROWS($A$1:$A47))),"")</f>
        <v/>
      </c>
      <c r="B65" s="134" t="str" cm="1">
        <f t="array" ref="B65">IFERROR(INDEX(Districtwide!B$19:B$500, SMALL(IF(($A$17=Districtwide!$E$19:$E$500), MATCH(ROW(Districtwide!$A$19:$A$500), ROW(Districtwide!$A$19:$A$500)), ""),ROWS($A$1:$A47))),"")</f>
        <v/>
      </c>
      <c r="C65" s="134" t="str" cm="1">
        <f t="array" ref="C65">IFERROR(INDEX(Districtwide!C$19:C$500, SMALL(IF(($A$17=Districtwide!$E$19:$E$500), MATCH(ROW(Districtwide!$A$19:$A$500), ROW(Districtwide!$A$19:$A$500)), ""),ROWS($A$1:$A47))),"")</f>
        <v/>
      </c>
      <c r="D65" s="134" t="str" cm="1">
        <f t="array" ref="D65">IFERROR(INDEX(Districtwide!D$19:D$500, SMALL(IF(($A$17=Districtwide!$E$19:$E$500), MATCH(ROW(Districtwide!$A$19:$A$500), ROW(Districtwide!$A$19:$A$500)), ""),ROWS($A$1:$A47))),"")</f>
        <v/>
      </c>
      <c r="E65" s="85" t="str" cm="1">
        <f t="array" ref="E65">IFERROR(INDEX(Districtwide!E$19:E$500, SMALL(IF(($A$17=Districtwide!$E$19:$E$500), MATCH(ROW(Districtwide!$A$19:$A$500), ROW(Districtwide!$A$19:$A$500)), ""),ROWS($A$1:$A47))),"")</f>
        <v/>
      </c>
      <c r="F65" s="128" t="str" cm="1">
        <f t="array" ref="F65">IFERROR(INDEX(Districtwide!F$19:F$500, SMALL(IF(($A$17=Districtwide!$E$19:$E$500), MATCH(ROW(Districtwide!$A$19:$A$500), ROW(Districtwide!$A$19:$A$500)), ""),ROWS($A$1:$A47))),"")</f>
        <v/>
      </c>
      <c r="G65" s="85" t="str" cm="1">
        <f t="array" ref="G65">IFERROR(INDEX(Districtwide!G$19:G$500, SMALL(IF(($A$17=Districtwide!$E$19:$E$500), MATCH(ROW(Districtwide!$A$19:$A$500), ROW(Districtwide!$A$19:$A$500)), ""),ROWS($A$1:$A47))),"")</f>
        <v/>
      </c>
      <c r="H65" s="86" t="str" cm="1">
        <f t="array" ref="H65">IFERROR(INDEX(Districtwide!H$19:H$500, SMALL(IF(($A$17=Districtwide!$E$19:$E$500), MATCH(ROW(Districtwide!$A$19:$A$500), ROW(Districtwide!$A$19:$A$500)), ""),ROWS($A$1:$A47))),"")</f>
        <v/>
      </c>
      <c r="I65" s="122" t="str" cm="1">
        <f t="array" ref="I65">IFERROR(INDEX(Districtwide!I$19:I$500, SMALL(IF(($A$17=Districtwide!$E$19:$E$500), MATCH(ROW(Districtwide!$A$19:$A$500), ROW(Districtwide!$A$19:$A$500)), ""),ROWS($A$1:$A47))),"")</f>
        <v/>
      </c>
      <c r="J65" s="87" t="str" cm="1">
        <f t="array" ref="J65">IFERROR(INDEX(Districtwide!J$19:J$500, SMALL(IF(($A$17=Districtwide!$E$19:$E$500), MATCH(ROW(Districtwide!$A$19:$A$500), ROW(Districtwide!$A$19:$A$500)), ""),ROWS($A$1:$A47))),"")</f>
        <v/>
      </c>
      <c r="K65" s="86" t="str" cm="1">
        <f t="array" ref="K65">IFERROR(INDEX(Districtwide!K$19:K$500, SMALL(IF(($A$17=Districtwide!$E$19:$E$500), MATCH(ROW(Districtwide!$A$19:$A$500), ROW(Districtwide!$A$19:$A$500)), ""),ROWS($A$1:$A47))),"")</f>
        <v/>
      </c>
      <c r="L65" s="122" t="str" cm="1">
        <f t="array" ref="L65">IFERROR(INDEX(Districtwide!L$19:L$500, SMALL(IF(($A$17=Districtwide!$E$19:$E$500), MATCH(ROW(Districtwide!$A$19:$A$500), ROW(Districtwide!$A$19:$A$500)), ""),ROWS($A$1:$A47))),"")</f>
        <v/>
      </c>
      <c r="M65" s="85" t="str" cm="1">
        <f t="array" ref="M65">IFERROR(INDEX(Districtwide!M$19:M$500, SMALL(IF(($A$17=Districtwide!$E$19:$E$500), MATCH(ROW(Districtwide!$A$19:$A$500), ROW(Districtwide!$A$19:$A$500)), ""),ROWS($A$1:$A47))),"")</f>
        <v/>
      </c>
      <c r="N65" s="86" t="str" cm="1">
        <f t="array" ref="N65">IFERROR(INDEX(Districtwide!N$19:N$500, SMALL(IF(($A$17=Districtwide!$E$19:$E$500), MATCH(ROW(Districtwide!$A$19:$A$500), ROW(Districtwide!$A$19:$A$500)), ""),ROWS($A$1:$A47))),"")</f>
        <v/>
      </c>
      <c r="O65" s="86" t="str" cm="1">
        <f t="array" ref="O65">IFERROR(INDEX(Districtwide!O$19:O$500, SMALL(IF(($A$17=Districtwide!$E$19:$E$500), MATCH(ROW(Districtwide!$A$19:$A$500), ROW(Districtwide!$A$19:$A$500)), ""),ROWS($A$1:$A47))),"")</f>
        <v/>
      </c>
      <c r="P65" s="85" t="str" cm="1">
        <f t="array" ref="P65">IFERROR(INDEX(Districtwide!P$19:P$500, SMALL(IF(($A$17=Districtwide!$E$19:$E$500), MATCH(ROW(Districtwide!$A$19:$A$500), ROW(Districtwide!$A$19:$A$500)), ""),ROWS($A$1:$A47))),"")</f>
        <v/>
      </c>
      <c r="Q65" s="85" t="str">
        <f t="shared" si="2"/>
        <v xml:space="preserve"> </v>
      </c>
      <c r="R65" s="122" t="str" cm="1">
        <f t="array" ref="R65">IFERROR(INDEX(Districtwide!R$19:R$500, SMALL(IF(($A$17=Districtwide!$E$19:$E$500), MATCH(ROW(Districtwide!$A$19:$A$500), ROW(Districtwide!$A$19:$A$500)), ""),ROWS($A$1:$A47))),"")</f>
        <v/>
      </c>
      <c r="S65" s="122" t="str" cm="1">
        <f t="array" ref="S65">IFERROR(INDEX(Districtwide!S$19:S$500, SMALL(IF(($A$17=Districtwide!$E$19:$E$500), MATCH(ROW(Districtwide!$A$19:$A$500), ROW(Districtwide!$A$19:$A$500)), ""),ROWS($A$1:$A47))),"")</f>
        <v/>
      </c>
      <c r="T65" s="122" t="str" cm="1">
        <f t="array" ref="T65">IFERROR(INDEX(Districtwide!T$19:T$500, SMALL(IF(($A$17=Districtwide!$E$19:$E$500), MATCH(ROW(Districtwide!$A$19:$A$500), ROW(Districtwide!$A$19:$A$500)), ""),ROWS($A$1:$A47))),"")</f>
        <v/>
      </c>
      <c r="U65" s="85" t="str">
        <f t="shared" si="3"/>
        <v xml:space="preserve"> </v>
      </c>
      <c r="V65" s="85" t="str" cm="1">
        <f t="array" ref="V65">IFERROR(INDEX(Districtwide!V$19:V$500, SMALL(IF(($A$17=Districtwide!$E$19:$E$500), MATCH(ROW(Districtwide!$A$19:$A$500), ROW(Districtwide!$A$19:$A$500)), ""),ROWS($A$1:$A47))),"")</f>
        <v/>
      </c>
      <c r="W65" s="86" t="str" cm="1">
        <f t="array" ref="W65">IFERROR(INDEX(Districtwide!W$19:W$500, SMALL(IF(($A$17=Districtwide!$E$19:$E$500), MATCH(ROW(Districtwide!$A$19:$A$500), ROW(Districtwide!$A$19:$A$500)), ""),ROWS($A$1:$A47))),"")</f>
        <v/>
      </c>
      <c r="X65" s="122" t="str" cm="1">
        <f t="array" ref="X65">IFERROR(INDEX(Districtwide!X$19:X$500, SMALL(IF(($A$17=Districtwide!$E$19:$E$500), MATCH(ROW(Districtwide!$A$19:$A$500), ROW(Districtwide!$A$19:$A$500)), ""),ROWS($A$1:$A47))),"")</f>
        <v/>
      </c>
      <c r="Y65" s="85" t="str" cm="1">
        <f t="array" ref="Y65">IFERROR(INDEX(Districtwide!Y$19:Y$500, SMALL(IF(($A$17=Districtwide!$E$19:$E$500), MATCH(ROW(Districtwide!$A$19:$A$500), ROW(Districtwide!$A$19:$A$500)), ""),ROWS($A$1:$A47))),"")</f>
        <v/>
      </c>
      <c r="Z65" s="86" t="str" cm="1">
        <f t="array" ref="Z65">IFERROR(INDEX(Districtwide!Z$19:Z$500, SMALL(IF(($A$17=Districtwide!$E$19:$E$500), MATCH(ROW(Districtwide!$A$19:$A$500), ROW(Districtwide!$A$19:$A$500)), ""),ROWS($A$1:$A47))),"")</f>
        <v/>
      </c>
      <c r="AA65" s="122" t="str" cm="1">
        <f t="array" ref="AA65">IFERROR(INDEX(Districtwide!AA$19:AA$500, SMALL(IF(($A$17=Districtwide!$E$19:$E$500), MATCH(ROW(Districtwide!$A$19:$A$500), ROW(Districtwide!$A$19:$A$500)), ""),ROWS($A$1:$A47))),"")</f>
        <v/>
      </c>
      <c r="AH65"/>
      <c r="AI65"/>
    </row>
    <row r="66" spans="1:35">
      <c r="A66" s="134" t="str" cm="1">
        <f t="array" ref="A66">IFERROR(INDEX(Districtwide!A$19:A$500, SMALL(IF(($A$17=Districtwide!$E$19:$E$500), MATCH(ROW(Districtwide!$A$19:$A$500), ROW(Districtwide!$A$19:$A$500)), ""),ROWS($A$1:$A48))),"")</f>
        <v/>
      </c>
      <c r="B66" s="134" t="str" cm="1">
        <f t="array" ref="B66">IFERROR(INDEX(Districtwide!B$19:B$500, SMALL(IF(($A$17=Districtwide!$E$19:$E$500), MATCH(ROW(Districtwide!$A$19:$A$500), ROW(Districtwide!$A$19:$A$500)), ""),ROWS($A$1:$A48))),"")</f>
        <v/>
      </c>
      <c r="C66" s="134" t="str" cm="1">
        <f t="array" ref="C66">IFERROR(INDEX(Districtwide!C$19:C$500, SMALL(IF(($A$17=Districtwide!$E$19:$E$500), MATCH(ROW(Districtwide!$A$19:$A$500), ROW(Districtwide!$A$19:$A$500)), ""),ROWS($A$1:$A48))),"")</f>
        <v/>
      </c>
      <c r="D66" s="134" t="str" cm="1">
        <f t="array" ref="D66">IFERROR(INDEX(Districtwide!D$19:D$500, SMALL(IF(($A$17=Districtwide!$E$19:$E$500), MATCH(ROW(Districtwide!$A$19:$A$500), ROW(Districtwide!$A$19:$A$500)), ""),ROWS($A$1:$A48))),"")</f>
        <v/>
      </c>
      <c r="E66" s="85" t="str" cm="1">
        <f t="array" ref="E66">IFERROR(INDEX(Districtwide!E$19:E$500, SMALL(IF(($A$17=Districtwide!$E$19:$E$500), MATCH(ROW(Districtwide!$A$19:$A$500), ROW(Districtwide!$A$19:$A$500)), ""),ROWS($A$1:$A48))),"")</f>
        <v/>
      </c>
      <c r="F66" s="128" t="str" cm="1">
        <f t="array" ref="F66">IFERROR(INDEX(Districtwide!F$19:F$500, SMALL(IF(($A$17=Districtwide!$E$19:$E$500), MATCH(ROW(Districtwide!$A$19:$A$500), ROW(Districtwide!$A$19:$A$500)), ""),ROWS($A$1:$A48))),"")</f>
        <v/>
      </c>
      <c r="G66" s="85" t="str" cm="1">
        <f t="array" ref="G66">IFERROR(INDEX(Districtwide!G$19:G$500, SMALL(IF(($A$17=Districtwide!$E$19:$E$500), MATCH(ROW(Districtwide!$A$19:$A$500), ROW(Districtwide!$A$19:$A$500)), ""),ROWS($A$1:$A48))),"")</f>
        <v/>
      </c>
      <c r="H66" s="86" t="str" cm="1">
        <f t="array" ref="H66">IFERROR(INDEX(Districtwide!H$19:H$500, SMALL(IF(($A$17=Districtwide!$E$19:$E$500), MATCH(ROW(Districtwide!$A$19:$A$500), ROW(Districtwide!$A$19:$A$500)), ""),ROWS($A$1:$A48))),"")</f>
        <v/>
      </c>
      <c r="I66" s="122" t="str" cm="1">
        <f t="array" ref="I66">IFERROR(INDEX(Districtwide!I$19:I$500, SMALL(IF(($A$17=Districtwide!$E$19:$E$500), MATCH(ROW(Districtwide!$A$19:$A$500), ROW(Districtwide!$A$19:$A$500)), ""),ROWS($A$1:$A48))),"")</f>
        <v/>
      </c>
      <c r="J66" s="87" t="str" cm="1">
        <f t="array" ref="J66">IFERROR(INDEX(Districtwide!J$19:J$500, SMALL(IF(($A$17=Districtwide!$E$19:$E$500), MATCH(ROW(Districtwide!$A$19:$A$500), ROW(Districtwide!$A$19:$A$500)), ""),ROWS($A$1:$A48))),"")</f>
        <v/>
      </c>
      <c r="K66" s="86" t="str" cm="1">
        <f t="array" ref="K66">IFERROR(INDEX(Districtwide!K$19:K$500, SMALL(IF(($A$17=Districtwide!$E$19:$E$500), MATCH(ROW(Districtwide!$A$19:$A$500), ROW(Districtwide!$A$19:$A$500)), ""),ROWS($A$1:$A48))),"")</f>
        <v/>
      </c>
      <c r="L66" s="122" t="str" cm="1">
        <f t="array" ref="L66">IFERROR(INDEX(Districtwide!L$19:L$500, SMALL(IF(($A$17=Districtwide!$E$19:$E$500), MATCH(ROW(Districtwide!$A$19:$A$500), ROW(Districtwide!$A$19:$A$500)), ""),ROWS($A$1:$A48))),"")</f>
        <v/>
      </c>
      <c r="M66" s="85" t="str" cm="1">
        <f t="array" ref="M66">IFERROR(INDEX(Districtwide!M$19:M$500, SMALL(IF(($A$17=Districtwide!$E$19:$E$500), MATCH(ROW(Districtwide!$A$19:$A$500), ROW(Districtwide!$A$19:$A$500)), ""),ROWS($A$1:$A48))),"")</f>
        <v/>
      </c>
      <c r="N66" s="86" t="str" cm="1">
        <f t="array" ref="N66">IFERROR(INDEX(Districtwide!N$19:N$500, SMALL(IF(($A$17=Districtwide!$E$19:$E$500), MATCH(ROW(Districtwide!$A$19:$A$500), ROW(Districtwide!$A$19:$A$500)), ""),ROWS($A$1:$A48))),"")</f>
        <v/>
      </c>
      <c r="O66" s="86" t="str" cm="1">
        <f t="array" ref="O66">IFERROR(INDEX(Districtwide!O$19:O$500, SMALL(IF(($A$17=Districtwide!$E$19:$E$500), MATCH(ROW(Districtwide!$A$19:$A$500), ROW(Districtwide!$A$19:$A$500)), ""),ROWS($A$1:$A48))),"")</f>
        <v/>
      </c>
      <c r="P66" s="85" t="str" cm="1">
        <f t="array" ref="P66">IFERROR(INDEX(Districtwide!P$19:P$500, SMALL(IF(($A$17=Districtwide!$E$19:$E$500), MATCH(ROW(Districtwide!$A$19:$A$500), ROW(Districtwide!$A$19:$A$500)), ""),ROWS($A$1:$A48))),"")</f>
        <v/>
      </c>
      <c r="Q66" s="85" t="str">
        <f t="shared" si="2"/>
        <v xml:space="preserve"> </v>
      </c>
      <c r="R66" s="122" t="str" cm="1">
        <f t="array" ref="R66">IFERROR(INDEX(Districtwide!R$19:R$500, SMALL(IF(($A$17=Districtwide!$E$19:$E$500), MATCH(ROW(Districtwide!$A$19:$A$500), ROW(Districtwide!$A$19:$A$500)), ""),ROWS($A$1:$A48))),"")</f>
        <v/>
      </c>
      <c r="S66" s="122" t="str" cm="1">
        <f t="array" ref="S66">IFERROR(INDEX(Districtwide!S$19:S$500, SMALL(IF(($A$17=Districtwide!$E$19:$E$500), MATCH(ROW(Districtwide!$A$19:$A$500), ROW(Districtwide!$A$19:$A$500)), ""),ROWS($A$1:$A48))),"")</f>
        <v/>
      </c>
      <c r="T66" s="122" t="str" cm="1">
        <f t="array" ref="T66">IFERROR(INDEX(Districtwide!T$19:T$500, SMALL(IF(($A$17=Districtwide!$E$19:$E$500), MATCH(ROW(Districtwide!$A$19:$A$500), ROW(Districtwide!$A$19:$A$500)), ""),ROWS($A$1:$A48))),"")</f>
        <v/>
      </c>
      <c r="U66" s="85" t="str">
        <f t="shared" si="3"/>
        <v xml:space="preserve"> </v>
      </c>
      <c r="V66" s="85" t="str" cm="1">
        <f t="array" ref="V66">IFERROR(INDEX(Districtwide!V$19:V$500, SMALL(IF(($A$17=Districtwide!$E$19:$E$500), MATCH(ROW(Districtwide!$A$19:$A$500), ROW(Districtwide!$A$19:$A$500)), ""),ROWS($A$1:$A48))),"")</f>
        <v/>
      </c>
      <c r="W66" s="86" t="str" cm="1">
        <f t="array" ref="W66">IFERROR(INDEX(Districtwide!W$19:W$500, SMALL(IF(($A$17=Districtwide!$E$19:$E$500), MATCH(ROW(Districtwide!$A$19:$A$500), ROW(Districtwide!$A$19:$A$500)), ""),ROWS($A$1:$A48))),"")</f>
        <v/>
      </c>
      <c r="X66" s="122" t="str" cm="1">
        <f t="array" ref="X66">IFERROR(INDEX(Districtwide!X$19:X$500, SMALL(IF(($A$17=Districtwide!$E$19:$E$500), MATCH(ROW(Districtwide!$A$19:$A$500), ROW(Districtwide!$A$19:$A$500)), ""),ROWS($A$1:$A48))),"")</f>
        <v/>
      </c>
      <c r="Y66" s="85" t="str" cm="1">
        <f t="array" ref="Y66">IFERROR(INDEX(Districtwide!Y$19:Y$500, SMALL(IF(($A$17=Districtwide!$E$19:$E$500), MATCH(ROW(Districtwide!$A$19:$A$500), ROW(Districtwide!$A$19:$A$500)), ""),ROWS($A$1:$A48))),"")</f>
        <v/>
      </c>
      <c r="Z66" s="86" t="str" cm="1">
        <f t="array" ref="Z66">IFERROR(INDEX(Districtwide!Z$19:Z$500, SMALL(IF(($A$17=Districtwide!$E$19:$E$500), MATCH(ROW(Districtwide!$A$19:$A$500), ROW(Districtwide!$A$19:$A$500)), ""),ROWS($A$1:$A48))),"")</f>
        <v/>
      </c>
      <c r="AA66" s="122" t="str" cm="1">
        <f t="array" ref="AA66">IFERROR(INDEX(Districtwide!AA$19:AA$500, SMALL(IF(($A$17=Districtwide!$E$19:$E$500), MATCH(ROW(Districtwide!$A$19:$A$500), ROW(Districtwide!$A$19:$A$500)), ""),ROWS($A$1:$A48))),"")</f>
        <v/>
      </c>
      <c r="AH66"/>
      <c r="AI66"/>
    </row>
    <row r="67" spans="1:35">
      <c r="A67" s="134" t="str" cm="1">
        <f t="array" ref="A67">IFERROR(INDEX(Districtwide!A$19:A$500, SMALL(IF(($A$17=Districtwide!$E$19:$E$500), MATCH(ROW(Districtwide!$A$19:$A$500), ROW(Districtwide!$A$19:$A$500)), ""),ROWS($A$1:$A49))),"")</f>
        <v/>
      </c>
      <c r="B67" s="134" t="str" cm="1">
        <f t="array" ref="B67">IFERROR(INDEX(Districtwide!B$19:B$500, SMALL(IF(($A$17=Districtwide!$E$19:$E$500), MATCH(ROW(Districtwide!$A$19:$A$500), ROW(Districtwide!$A$19:$A$500)), ""),ROWS($A$1:$A49))),"")</f>
        <v/>
      </c>
      <c r="C67" s="134" t="str" cm="1">
        <f t="array" ref="C67">IFERROR(INDEX(Districtwide!C$19:C$500, SMALL(IF(($A$17=Districtwide!$E$19:$E$500), MATCH(ROW(Districtwide!$A$19:$A$500), ROW(Districtwide!$A$19:$A$500)), ""),ROWS($A$1:$A49))),"")</f>
        <v/>
      </c>
      <c r="D67" s="134" t="str" cm="1">
        <f t="array" ref="D67">IFERROR(INDEX(Districtwide!D$19:D$500, SMALL(IF(($A$17=Districtwide!$E$19:$E$500), MATCH(ROW(Districtwide!$A$19:$A$500), ROW(Districtwide!$A$19:$A$500)), ""),ROWS($A$1:$A49))),"")</f>
        <v/>
      </c>
      <c r="E67" s="85" t="str" cm="1">
        <f t="array" ref="E67">IFERROR(INDEX(Districtwide!E$19:E$500, SMALL(IF(($A$17=Districtwide!$E$19:$E$500), MATCH(ROW(Districtwide!$A$19:$A$500), ROW(Districtwide!$A$19:$A$500)), ""),ROWS($A$1:$A49))),"")</f>
        <v/>
      </c>
      <c r="F67" s="128" t="str" cm="1">
        <f t="array" ref="F67">IFERROR(INDEX(Districtwide!F$19:F$500, SMALL(IF(($A$17=Districtwide!$E$19:$E$500), MATCH(ROW(Districtwide!$A$19:$A$500), ROW(Districtwide!$A$19:$A$500)), ""),ROWS($A$1:$A49))),"")</f>
        <v/>
      </c>
      <c r="G67" s="85" t="str" cm="1">
        <f t="array" ref="G67">IFERROR(INDEX(Districtwide!G$19:G$500, SMALL(IF(($A$17=Districtwide!$E$19:$E$500), MATCH(ROW(Districtwide!$A$19:$A$500), ROW(Districtwide!$A$19:$A$500)), ""),ROWS($A$1:$A49))),"")</f>
        <v/>
      </c>
      <c r="H67" s="86" t="str" cm="1">
        <f t="array" ref="H67">IFERROR(INDEX(Districtwide!H$19:H$500, SMALL(IF(($A$17=Districtwide!$E$19:$E$500), MATCH(ROW(Districtwide!$A$19:$A$500), ROW(Districtwide!$A$19:$A$500)), ""),ROWS($A$1:$A49))),"")</f>
        <v/>
      </c>
      <c r="I67" s="122" t="str" cm="1">
        <f t="array" ref="I67">IFERROR(INDEX(Districtwide!I$19:I$500, SMALL(IF(($A$17=Districtwide!$E$19:$E$500), MATCH(ROW(Districtwide!$A$19:$A$500), ROW(Districtwide!$A$19:$A$500)), ""),ROWS($A$1:$A49))),"")</f>
        <v/>
      </c>
      <c r="J67" s="87" t="str" cm="1">
        <f t="array" ref="J67">IFERROR(INDEX(Districtwide!J$19:J$500, SMALL(IF(($A$17=Districtwide!$E$19:$E$500), MATCH(ROW(Districtwide!$A$19:$A$500), ROW(Districtwide!$A$19:$A$500)), ""),ROWS($A$1:$A49))),"")</f>
        <v/>
      </c>
      <c r="K67" s="86" t="str" cm="1">
        <f t="array" ref="K67">IFERROR(INDEX(Districtwide!K$19:K$500, SMALL(IF(($A$17=Districtwide!$E$19:$E$500), MATCH(ROW(Districtwide!$A$19:$A$500), ROW(Districtwide!$A$19:$A$500)), ""),ROWS($A$1:$A49))),"")</f>
        <v/>
      </c>
      <c r="L67" s="122" t="str" cm="1">
        <f t="array" ref="L67">IFERROR(INDEX(Districtwide!L$19:L$500, SMALL(IF(($A$17=Districtwide!$E$19:$E$500), MATCH(ROW(Districtwide!$A$19:$A$500), ROW(Districtwide!$A$19:$A$500)), ""),ROWS($A$1:$A49))),"")</f>
        <v/>
      </c>
      <c r="M67" s="85" t="str" cm="1">
        <f t="array" ref="M67">IFERROR(INDEX(Districtwide!M$19:M$500, SMALL(IF(($A$17=Districtwide!$E$19:$E$500), MATCH(ROW(Districtwide!$A$19:$A$500), ROW(Districtwide!$A$19:$A$500)), ""),ROWS($A$1:$A49))),"")</f>
        <v/>
      </c>
      <c r="N67" s="86" t="str" cm="1">
        <f t="array" ref="N67">IFERROR(INDEX(Districtwide!N$19:N$500, SMALL(IF(($A$17=Districtwide!$E$19:$E$500), MATCH(ROW(Districtwide!$A$19:$A$500), ROW(Districtwide!$A$19:$A$500)), ""),ROWS($A$1:$A49))),"")</f>
        <v/>
      </c>
      <c r="O67" s="86" t="str" cm="1">
        <f t="array" ref="O67">IFERROR(INDEX(Districtwide!O$19:O$500, SMALL(IF(($A$17=Districtwide!$E$19:$E$500), MATCH(ROW(Districtwide!$A$19:$A$500), ROW(Districtwide!$A$19:$A$500)), ""),ROWS($A$1:$A49))),"")</f>
        <v/>
      </c>
      <c r="P67" s="85" t="str" cm="1">
        <f t="array" ref="P67">IFERROR(INDEX(Districtwide!P$19:P$500, SMALL(IF(($A$17=Districtwide!$E$19:$E$500), MATCH(ROW(Districtwide!$A$19:$A$500), ROW(Districtwide!$A$19:$A$500)), ""),ROWS($A$1:$A49))),"")</f>
        <v/>
      </c>
      <c r="Q67" s="85" t="str">
        <f t="shared" si="2"/>
        <v xml:space="preserve"> </v>
      </c>
      <c r="R67" s="122" t="str" cm="1">
        <f t="array" ref="R67">IFERROR(INDEX(Districtwide!R$19:R$500, SMALL(IF(($A$17=Districtwide!$E$19:$E$500), MATCH(ROW(Districtwide!$A$19:$A$500), ROW(Districtwide!$A$19:$A$500)), ""),ROWS($A$1:$A49))),"")</f>
        <v/>
      </c>
      <c r="S67" s="122" t="str" cm="1">
        <f t="array" ref="S67">IFERROR(INDEX(Districtwide!S$19:S$500, SMALL(IF(($A$17=Districtwide!$E$19:$E$500), MATCH(ROW(Districtwide!$A$19:$A$500), ROW(Districtwide!$A$19:$A$500)), ""),ROWS($A$1:$A49))),"")</f>
        <v/>
      </c>
      <c r="T67" s="122" t="str" cm="1">
        <f t="array" ref="T67">IFERROR(INDEX(Districtwide!T$19:T$500, SMALL(IF(($A$17=Districtwide!$E$19:$E$500), MATCH(ROW(Districtwide!$A$19:$A$500), ROW(Districtwide!$A$19:$A$500)), ""),ROWS($A$1:$A49))),"")</f>
        <v/>
      </c>
      <c r="U67" s="85" t="str">
        <f t="shared" si="3"/>
        <v xml:space="preserve"> </v>
      </c>
      <c r="V67" s="85" t="str" cm="1">
        <f t="array" ref="V67">IFERROR(INDEX(Districtwide!V$19:V$500, SMALL(IF(($A$17=Districtwide!$E$19:$E$500), MATCH(ROW(Districtwide!$A$19:$A$500), ROW(Districtwide!$A$19:$A$500)), ""),ROWS($A$1:$A49))),"")</f>
        <v/>
      </c>
      <c r="W67" s="86" t="str" cm="1">
        <f t="array" ref="W67">IFERROR(INDEX(Districtwide!W$19:W$500, SMALL(IF(($A$17=Districtwide!$E$19:$E$500), MATCH(ROW(Districtwide!$A$19:$A$500), ROW(Districtwide!$A$19:$A$500)), ""),ROWS($A$1:$A49))),"")</f>
        <v/>
      </c>
      <c r="X67" s="122" t="str" cm="1">
        <f t="array" ref="X67">IFERROR(INDEX(Districtwide!X$19:X$500, SMALL(IF(($A$17=Districtwide!$E$19:$E$500), MATCH(ROW(Districtwide!$A$19:$A$500), ROW(Districtwide!$A$19:$A$500)), ""),ROWS($A$1:$A49))),"")</f>
        <v/>
      </c>
      <c r="Y67" s="85" t="str" cm="1">
        <f t="array" ref="Y67">IFERROR(INDEX(Districtwide!Y$19:Y$500, SMALL(IF(($A$17=Districtwide!$E$19:$E$500), MATCH(ROW(Districtwide!$A$19:$A$500), ROW(Districtwide!$A$19:$A$500)), ""),ROWS($A$1:$A49))),"")</f>
        <v/>
      </c>
      <c r="Z67" s="86" t="str" cm="1">
        <f t="array" ref="Z67">IFERROR(INDEX(Districtwide!Z$19:Z$500, SMALL(IF(($A$17=Districtwide!$E$19:$E$500), MATCH(ROW(Districtwide!$A$19:$A$500), ROW(Districtwide!$A$19:$A$500)), ""),ROWS($A$1:$A49))),"")</f>
        <v/>
      </c>
      <c r="AA67" s="122" t="str" cm="1">
        <f t="array" ref="AA67">IFERROR(INDEX(Districtwide!AA$19:AA$500, SMALL(IF(($A$17=Districtwide!$E$19:$E$500), MATCH(ROW(Districtwide!$A$19:$A$500), ROW(Districtwide!$A$19:$A$500)), ""),ROWS($A$1:$A49))),"")</f>
        <v/>
      </c>
      <c r="AH67"/>
      <c r="AI67"/>
    </row>
    <row r="68" spans="1:35">
      <c r="A68" s="134" t="str" cm="1">
        <f t="array" ref="A68">IFERROR(INDEX(Districtwide!A$19:A$500, SMALL(IF(($A$17=Districtwide!$E$19:$E$500), MATCH(ROW(Districtwide!$A$19:$A$500), ROW(Districtwide!$A$19:$A$500)), ""),ROWS($A$1:$A50))),"")</f>
        <v/>
      </c>
      <c r="B68" s="134" t="str" cm="1">
        <f t="array" ref="B68">IFERROR(INDEX(Districtwide!B$19:B$500, SMALL(IF(($A$17=Districtwide!$E$19:$E$500), MATCH(ROW(Districtwide!$A$19:$A$500), ROW(Districtwide!$A$19:$A$500)), ""),ROWS($A$1:$A50))),"")</f>
        <v/>
      </c>
      <c r="C68" s="134" t="str" cm="1">
        <f t="array" ref="C68">IFERROR(INDEX(Districtwide!C$19:C$500, SMALL(IF(($A$17=Districtwide!$E$19:$E$500), MATCH(ROW(Districtwide!$A$19:$A$500), ROW(Districtwide!$A$19:$A$500)), ""),ROWS($A$1:$A50))),"")</f>
        <v/>
      </c>
      <c r="D68" s="134" t="str" cm="1">
        <f t="array" ref="D68">IFERROR(INDEX(Districtwide!D$19:D$500, SMALL(IF(($A$17=Districtwide!$E$19:$E$500), MATCH(ROW(Districtwide!$A$19:$A$500), ROW(Districtwide!$A$19:$A$500)), ""),ROWS($A$1:$A50))),"")</f>
        <v/>
      </c>
      <c r="E68" s="85" t="str" cm="1">
        <f t="array" ref="E68">IFERROR(INDEX(Districtwide!E$19:E$500, SMALL(IF(($A$17=Districtwide!$E$19:$E$500), MATCH(ROW(Districtwide!$A$19:$A$500), ROW(Districtwide!$A$19:$A$500)), ""),ROWS($A$1:$A50))),"")</f>
        <v/>
      </c>
      <c r="F68" s="128" t="str" cm="1">
        <f t="array" ref="F68">IFERROR(INDEX(Districtwide!F$19:F$500, SMALL(IF(($A$17=Districtwide!$E$19:$E$500), MATCH(ROW(Districtwide!$A$19:$A$500), ROW(Districtwide!$A$19:$A$500)), ""),ROWS($A$1:$A50))),"")</f>
        <v/>
      </c>
      <c r="G68" s="85" t="str" cm="1">
        <f t="array" ref="G68">IFERROR(INDEX(Districtwide!G$19:G$500, SMALL(IF(($A$17=Districtwide!$E$19:$E$500), MATCH(ROW(Districtwide!$A$19:$A$500), ROW(Districtwide!$A$19:$A$500)), ""),ROWS($A$1:$A50))),"")</f>
        <v/>
      </c>
      <c r="H68" s="86" t="str" cm="1">
        <f t="array" ref="H68">IFERROR(INDEX(Districtwide!H$19:H$500, SMALL(IF(($A$17=Districtwide!$E$19:$E$500), MATCH(ROW(Districtwide!$A$19:$A$500), ROW(Districtwide!$A$19:$A$500)), ""),ROWS($A$1:$A50))),"")</f>
        <v/>
      </c>
      <c r="I68" s="122" t="str" cm="1">
        <f t="array" ref="I68">IFERROR(INDEX(Districtwide!I$19:I$500, SMALL(IF(($A$17=Districtwide!$E$19:$E$500), MATCH(ROW(Districtwide!$A$19:$A$500), ROW(Districtwide!$A$19:$A$500)), ""),ROWS($A$1:$A50))),"")</f>
        <v/>
      </c>
      <c r="J68" s="87" t="str" cm="1">
        <f t="array" ref="J68">IFERROR(INDEX(Districtwide!J$19:J$500, SMALL(IF(($A$17=Districtwide!$E$19:$E$500), MATCH(ROW(Districtwide!$A$19:$A$500), ROW(Districtwide!$A$19:$A$500)), ""),ROWS($A$1:$A50))),"")</f>
        <v/>
      </c>
      <c r="K68" s="86" t="str" cm="1">
        <f t="array" ref="K68">IFERROR(INDEX(Districtwide!K$19:K$500, SMALL(IF(($A$17=Districtwide!$E$19:$E$500), MATCH(ROW(Districtwide!$A$19:$A$500), ROW(Districtwide!$A$19:$A$500)), ""),ROWS($A$1:$A50))),"")</f>
        <v/>
      </c>
      <c r="L68" s="122" t="str" cm="1">
        <f t="array" ref="L68">IFERROR(INDEX(Districtwide!L$19:L$500, SMALL(IF(($A$17=Districtwide!$E$19:$E$500), MATCH(ROW(Districtwide!$A$19:$A$500), ROW(Districtwide!$A$19:$A$500)), ""),ROWS($A$1:$A50))),"")</f>
        <v/>
      </c>
      <c r="M68" s="85" t="str" cm="1">
        <f t="array" ref="M68">IFERROR(INDEX(Districtwide!M$19:M$500, SMALL(IF(($A$17=Districtwide!$E$19:$E$500), MATCH(ROW(Districtwide!$A$19:$A$500), ROW(Districtwide!$A$19:$A$500)), ""),ROWS($A$1:$A50))),"")</f>
        <v/>
      </c>
      <c r="N68" s="86" t="str" cm="1">
        <f t="array" ref="N68">IFERROR(INDEX(Districtwide!N$19:N$500, SMALL(IF(($A$17=Districtwide!$E$19:$E$500), MATCH(ROW(Districtwide!$A$19:$A$500), ROW(Districtwide!$A$19:$A$500)), ""),ROWS($A$1:$A50))),"")</f>
        <v/>
      </c>
      <c r="O68" s="86" t="str" cm="1">
        <f t="array" ref="O68">IFERROR(INDEX(Districtwide!O$19:O$500, SMALL(IF(($A$17=Districtwide!$E$19:$E$500), MATCH(ROW(Districtwide!$A$19:$A$500), ROW(Districtwide!$A$19:$A$500)), ""),ROWS($A$1:$A50))),"")</f>
        <v/>
      </c>
      <c r="P68" s="85" t="str" cm="1">
        <f t="array" ref="P68">IFERROR(INDEX(Districtwide!P$19:P$500, SMALL(IF(($A$17=Districtwide!$E$19:$E$500), MATCH(ROW(Districtwide!$A$19:$A$500), ROW(Districtwide!$A$19:$A$500)), ""),ROWS($A$1:$A50))),"")</f>
        <v/>
      </c>
      <c r="Q68" s="85" t="str">
        <f t="shared" si="2"/>
        <v xml:space="preserve"> </v>
      </c>
      <c r="R68" s="122" t="str" cm="1">
        <f t="array" ref="R68">IFERROR(INDEX(Districtwide!R$19:R$500, SMALL(IF(($A$17=Districtwide!$E$19:$E$500), MATCH(ROW(Districtwide!$A$19:$A$500), ROW(Districtwide!$A$19:$A$500)), ""),ROWS($A$1:$A50))),"")</f>
        <v/>
      </c>
      <c r="S68" s="122" t="str" cm="1">
        <f t="array" ref="S68">IFERROR(INDEX(Districtwide!S$19:S$500, SMALL(IF(($A$17=Districtwide!$E$19:$E$500), MATCH(ROW(Districtwide!$A$19:$A$500), ROW(Districtwide!$A$19:$A$500)), ""),ROWS($A$1:$A50))),"")</f>
        <v/>
      </c>
      <c r="T68" s="122" t="str" cm="1">
        <f t="array" ref="T68">IFERROR(INDEX(Districtwide!T$19:T$500, SMALL(IF(($A$17=Districtwide!$E$19:$E$500), MATCH(ROW(Districtwide!$A$19:$A$500), ROW(Districtwide!$A$19:$A$500)), ""),ROWS($A$1:$A50))),"")</f>
        <v/>
      </c>
      <c r="U68" s="85" t="str">
        <f t="shared" si="3"/>
        <v xml:space="preserve"> </v>
      </c>
      <c r="V68" s="85" t="str" cm="1">
        <f t="array" ref="V68">IFERROR(INDEX(Districtwide!V$19:V$500, SMALL(IF(($A$17=Districtwide!$E$19:$E$500), MATCH(ROW(Districtwide!$A$19:$A$500), ROW(Districtwide!$A$19:$A$500)), ""),ROWS($A$1:$A50))),"")</f>
        <v/>
      </c>
      <c r="W68" s="86" t="str" cm="1">
        <f t="array" ref="W68">IFERROR(INDEX(Districtwide!W$19:W$500, SMALL(IF(($A$17=Districtwide!$E$19:$E$500), MATCH(ROW(Districtwide!$A$19:$A$500), ROW(Districtwide!$A$19:$A$500)), ""),ROWS($A$1:$A50))),"")</f>
        <v/>
      </c>
      <c r="X68" s="122" t="str" cm="1">
        <f t="array" ref="X68">IFERROR(INDEX(Districtwide!X$19:X$500, SMALL(IF(($A$17=Districtwide!$E$19:$E$500), MATCH(ROW(Districtwide!$A$19:$A$500), ROW(Districtwide!$A$19:$A$500)), ""),ROWS($A$1:$A50))),"")</f>
        <v/>
      </c>
      <c r="Y68" s="85" t="str" cm="1">
        <f t="array" ref="Y68">IFERROR(INDEX(Districtwide!Y$19:Y$500, SMALL(IF(($A$17=Districtwide!$E$19:$E$500), MATCH(ROW(Districtwide!$A$19:$A$500), ROW(Districtwide!$A$19:$A$500)), ""),ROWS($A$1:$A50))),"")</f>
        <v/>
      </c>
      <c r="Z68" s="86" t="str" cm="1">
        <f t="array" ref="Z68">IFERROR(INDEX(Districtwide!Z$19:Z$500, SMALL(IF(($A$17=Districtwide!$E$19:$E$500), MATCH(ROW(Districtwide!$A$19:$A$500), ROW(Districtwide!$A$19:$A$500)), ""),ROWS($A$1:$A50))),"")</f>
        <v/>
      </c>
      <c r="AA68" s="122" t="str" cm="1">
        <f t="array" ref="AA68">IFERROR(INDEX(Districtwide!AA$19:AA$500, SMALL(IF(($A$17=Districtwide!$E$19:$E$500), MATCH(ROW(Districtwide!$A$19:$A$500), ROW(Districtwide!$A$19:$A$500)), ""),ROWS($A$1:$A50))),"")</f>
        <v/>
      </c>
      <c r="AH68"/>
      <c r="AI68"/>
    </row>
    <row r="69" spans="1:35">
      <c r="A69" s="134" t="str" cm="1">
        <f t="array" ref="A69">IFERROR(INDEX(Districtwide!A$19:A$500, SMALL(IF(($A$17=Districtwide!$E$19:$E$500), MATCH(ROW(Districtwide!$A$19:$A$500), ROW(Districtwide!$A$19:$A$500)), ""),ROWS($A$1:$A51))),"")</f>
        <v/>
      </c>
      <c r="B69" s="134" t="str" cm="1">
        <f t="array" ref="B69">IFERROR(INDEX(Districtwide!B$19:B$500, SMALL(IF(($A$17=Districtwide!$E$19:$E$500), MATCH(ROW(Districtwide!$A$19:$A$500), ROW(Districtwide!$A$19:$A$500)), ""),ROWS($A$1:$A51))),"")</f>
        <v/>
      </c>
      <c r="C69" s="134" t="str" cm="1">
        <f t="array" ref="C69">IFERROR(INDEX(Districtwide!C$19:C$500, SMALL(IF(($A$17=Districtwide!$E$19:$E$500), MATCH(ROW(Districtwide!$A$19:$A$500), ROW(Districtwide!$A$19:$A$500)), ""),ROWS($A$1:$A51))),"")</f>
        <v/>
      </c>
      <c r="D69" s="134" t="str" cm="1">
        <f t="array" ref="D69">IFERROR(INDEX(Districtwide!D$19:D$500, SMALL(IF(($A$17=Districtwide!$E$19:$E$500), MATCH(ROW(Districtwide!$A$19:$A$500), ROW(Districtwide!$A$19:$A$500)), ""),ROWS($A$1:$A51))),"")</f>
        <v/>
      </c>
      <c r="E69" s="85" t="str" cm="1">
        <f t="array" ref="E69">IFERROR(INDEX(Districtwide!E$19:E$500, SMALL(IF(($A$17=Districtwide!$E$19:$E$500), MATCH(ROW(Districtwide!$A$19:$A$500), ROW(Districtwide!$A$19:$A$500)), ""),ROWS($A$1:$A51))),"")</f>
        <v/>
      </c>
      <c r="F69" s="128" t="str" cm="1">
        <f t="array" ref="F69">IFERROR(INDEX(Districtwide!F$19:F$500, SMALL(IF(($A$17=Districtwide!$E$19:$E$500), MATCH(ROW(Districtwide!$A$19:$A$500), ROW(Districtwide!$A$19:$A$500)), ""),ROWS($A$1:$A51))),"")</f>
        <v/>
      </c>
      <c r="G69" s="85" t="str" cm="1">
        <f t="array" ref="G69">IFERROR(INDEX(Districtwide!G$19:G$500, SMALL(IF(($A$17=Districtwide!$E$19:$E$500), MATCH(ROW(Districtwide!$A$19:$A$500), ROW(Districtwide!$A$19:$A$500)), ""),ROWS($A$1:$A51))),"")</f>
        <v/>
      </c>
      <c r="H69" s="86" t="str" cm="1">
        <f t="array" ref="H69">IFERROR(INDEX(Districtwide!H$19:H$500, SMALL(IF(($A$17=Districtwide!$E$19:$E$500), MATCH(ROW(Districtwide!$A$19:$A$500), ROW(Districtwide!$A$19:$A$500)), ""),ROWS($A$1:$A51))),"")</f>
        <v/>
      </c>
      <c r="I69" s="122" t="str" cm="1">
        <f t="array" ref="I69">IFERROR(INDEX(Districtwide!I$19:I$500, SMALL(IF(($A$17=Districtwide!$E$19:$E$500), MATCH(ROW(Districtwide!$A$19:$A$500), ROW(Districtwide!$A$19:$A$500)), ""),ROWS($A$1:$A51))),"")</f>
        <v/>
      </c>
      <c r="J69" s="87" t="str" cm="1">
        <f t="array" ref="J69">IFERROR(INDEX(Districtwide!J$19:J$500, SMALL(IF(($A$17=Districtwide!$E$19:$E$500), MATCH(ROW(Districtwide!$A$19:$A$500), ROW(Districtwide!$A$19:$A$500)), ""),ROWS($A$1:$A51))),"")</f>
        <v/>
      </c>
      <c r="K69" s="86" t="str" cm="1">
        <f t="array" ref="K69">IFERROR(INDEX(Districtwide!K$19:K$500, SMALL(IF(($A$17=Districtwide!$E$19:$E$500), MATCH(ROW(Districtwide!$A$19:$A$500), ROW(Districtwide!$A$19:$A$500)), ""),ROWS($A$1:$A51))),"")</f>
        <v/>
      </c>
      <c r="L69" s="122" t="str" cm="1">
        <f t="array" ref="L69">IFERROR(INDEX(Districtwide!L$19:L$500, SMALL(IF(($A$17=Districtwide!$E$19:$E$500), MATCH(ROW(Districtwide!$A$19:$A$500), ROW(Districtwide!$A$19:$A$500)), ""),ROWS($A$1:$A51))),"")</f>
        <v/>
      </c>
      <c r="M69" s="85" t="str" cm="1">
        <f t="array" ref="M69">IFERROR(INDEX(Districtwide!M$19:M$500, SMALL(IF(($A$17=Districtwide!$E$19:$E$500), MATCH(ROW(Districtwide!$A$19:$A$500), ROW(Districtwide!$A$19:$A$500)), ""),ROWS($A$1:$A51))),"")</f>
        <v/>
      </c>
      <c r="N69" s="86" t="str" cm="1">
        <f t="array" ref="N69">IFERROR(INDEX(Districtwide!N$19:N$500, SMALL(IF(($A$17=Districtwide!$E$19:$E$500), MATCH(ROW(Districtwide!$A$19:$A$500), ROW(Districtwide!$A$19:$A$500)), ""),ROWS($A$1:$A51))),"")</f>
        <v/>
      </c>
      <c r="O69" s="86" t="str" cm="1">
        <f t="array" ref="O69">IFERROR(INDEX(Districtwide!O$19:O$500, SMALL(IF(($A$17=Districtwide!$E$19:$E$500), MATCH(ROW(Districtwide!$A$19:$A$500), ROW(Districtwide!$A$19:$A$500)), ""),ROWS($A$1:$A51))),"")</f>
        <v/>
      </c>
      <c r="P69" s="85" t="str" cm="1">
        <f t="array" ref="P69">IFERROR(INDEX(Districtwide!P$19:P$500, SMALL(IF(($A$17=Districtwide!$E$19:$E$500), MATCH(ROW(Districtwide!$A$19:$A$500), ROW(Districtwide!$A$19:$A$500)), ""),ROWS($A$1:$A51))),"")</f>
        <v/>
      </c>
      <c r="Q69" s="85" t="str">
        <f t="shared" si="2"/>
        <v xml:space="preserve"> </v>
      </c>
      <c r="R69" s="122" t="str" cm="1">
        <f t="array" ref="R69">IFERROR(INDEX(Districtwide!R$19:R$500, SMALL(IF(($A$17=Districtwide!$E$19:$E$500), MATCH(ROW(Districtwide!$A$19:$A$500), ROW(Districtwide!$A$19:$A$500)), ""),ROWS($A$1:$A51))),"")</f>
        <v/>
      </c>
      <c r="S69" s="122" t="str" cm="1">
        <f t="array" ref="S69">IFERROR(INDEX(Districtwide!S$19:S$500, SMALL(IF(($A$17=Districtwide!$E$19:$E$500), MATCH(ROW(Districtwide!$A$19:$A$500), ROW(Districtwide!$A$19:$A$500)), ""),ROWS($A$1:$A51))),"")</f>
        <v/>
      </c>
      <c r="T69" s="122" t="str" cm="1">
        <f t="array" ref="T69">IFERROR(INDEX(Districtwide!T$19:T$500, SMALL(IF(($A$17=Districtwide!$E$19:$E$500), MATCH(ROW(Districtwide!$A$19:$A$500), ROW(Districtwide!$A$19:$A$500)), ""),ROWS($A$1:$A51))),"")</f>
        <v/>
      </c>
      <c r="U69" s="85" t="str">
        <f t="shared" si="3"/>
        <v xml:space="preserve"> </v>
      </c>
      <c r="V69" s="85" t="str" cm="1">
        <f t="array" ref="V69">IFERROR(INDEX(Districtwide!V$19:V$500, SMALL(IF(($A$17=Districtwide!$E$19:$E$500), MATCH(ROW(Districtwide!$A$19:$A$500), ROW(Districtwide!$A$19:$A$500)), ""),ROWS($A$1:$A51))),"")</f>
        <v/>
      </c>
      <c r="W69" s="86" t="str" cm="1">
        <f t="array" ref="W69">IFERROR(INDEX(Districtwide!W$19:W$500, SMALL(IF(($A$17=Districtwide!$E$19:$E$500), MATCH(ROW(Districtwide!$A$19:$A$500), ROW(Districtwide!$A$19:$A$500)), ""),ROWS($A$1:$A51))),"")</f>
        <v/>
      </c>
      <c r="X69" s="122" t="str" cm="1">
        <f t="array" ref="X69">IFERROR(INDEX(Districtwide!X$19:X$500, SMALL(IF(($A$17=Districtwide!$E$19:$E$500), MATCH(ROW(Districtwide!$A$19:$A$500), ROW(Districtwide!$A$19:$A$500)), ""),ROWS($A$1:$A51))),"")</f>
        <v/>
      </c>
      <c r="Y69" s="85" t="str" cm="1">
        <f t="array" ref="Y69">IFERROR(INDEX(Districtwide!Y$19:Y$500, SMALL(IF(($A$17=Districtwide!$E$19:$E$500), MATCH(ROW(Districtwide!$A$19:$A$500), ROW(Districtwide!$A$19:$A$500)), ""),ROWS($A$1:$A51))),"")</f>
        <v/>
      </c>
      <c r="Z69" s="86" t="str" cm="1">
        <f t="array" ref="Z69">IFERROR(INDEX(Districtwide!Z$19:Z$500, SMALL(IF(($A$17=Districtwide!$E$19:$E$500), MATCH(ROW(Districtwide!$A$19:$A$500), ROW(Districtwide!$A$19:$A$500)), ""),ROWS($A$1:$A51))),"")</f>
        <v/>
      </c>
      <c r="AA69" s="122" t="str" cm="1">
        <f t="array" ref="AA69">IFERROR(INDEX(Districtwide!AA$19:AA$500, SMALL(IF(($A$17=Districtwide!$E$19:$E$500), MATCH(ROW(Districtwide!$A$19:$A$500), ROW(Districtwide!$A$19:$A$500)), ""),ROWS($A$1:$A51))),"")</f>
        <v/>
      </c>
      <c r="AH69"/>
      <c r="AI69"/>
    </row>
    <row r="70" spans="1:35">
      <c r="A70" s="134" t="str" cm="1">
        <f t="array" ref="A70">IFERROR(INDEX(Districtwide!A$19:A$500, SMALL(IF(($A$17=Districtwide!$E$19:$E$500), MATCH(ROW(Districtwide!$A$19:$A$500), ROW(Districtwide!$A$19:$A$500)), ""),ROWS($A$1:$A52))),"")</f>
        <v/>
      </c>
      <c r="B70" s="134" t="str" cm="1">
        <f t="array" ref="B70">IFERROR(INDEX(Districtwide!B$19:B$500, SMALL(IF(($A$17=Districtwide!$E$19:$E$500), MATCH(ROW(Districtwide!$A$19:$A$500), ROW(Districtwide!$A$19:$A$500)), ""),ROWS($A$1:$A52))),"")</f>
        <v/>
      </c>
      <c r="C70" s="134" t="str" cm="1">
        <f t="array" ref="C70">IFERROR(INDEX(Districtwide!C$19:C$500, SMALL(IF(($A$17=Districtwide!$E$19:$E$500), MATCH(ROW(Districtwide!$A$19:$A$500), ROW(Districtwide!$A$19:$A$500)), ""),ROWS($A$1:$A52))),"")</f>
        <v/>
      </c>
      <c r="D70" s="134" t="str" cm="1">
        <f t="array" ref="D70">IFERROR(INDEX(Districtwide!D$19:D$500, SMALL(IF(($A$17=Districtwide!$E$19:$E$500), MATCH(ROW(Districtwide!$A$19:$A$500), ROW(Districtwide!$A$19:$A$500)), ""),ROWS($A$1:$A52))),"")</f>
        <v/>
      </c>
      <c r="E70" s="85" t="str" cm="1">
        <f t="array" ref="E70">IFERROR(INDEX(Districtwide!E$19:E$500, SMALL(IF(($A$17=Districtwide!$E$19:$E$500), MATCH(ROW(Districtwide!$A$19:$A$500), ROW(Districtwide!$A$19:$A$500)), ""),ROWS($A$1:$A52))),"")</f>
        <v/>
      </c>
      <c r="F70" s="128" t="str" cm="1">
        <f t="array" ref="F70">IFERROR(INDEX(Districtwide!F$19:F$500, SMALL(IF(($A$17=Districtwide!$E$19:$E$500), MATCH(ROW(Districtwide!$A$19:$A$500), ROW(Districtwide!$A$19:$A$500)), ""),ROWS($A$1:$A52))),"")</f>
        <v/>
      </c>
      <c r="G70" s="85" t="str" cm="1">
        <f t="array" ref="G70">IFERROR(INDEX(Districtwide!G$19:G$500, SMALL(IF(($A$17=Districtwide!$E$19:$E$500), MATCH(ROW(Districtwide!$A$19:$A$500), ROW(Districtwide!$A$19:$A$500)), ""),ROWS($A$1:$A52))),"")</f>
        <v/>
      </c>
      <c r="H70" s="86" t="str" cm="1">
        <f t="array" ref="H70">IFERROR(INDEX(Districtwide!H$19:H$500, SMALL(IF(($A$17=Districtwide!$E$19:$E$500), MATCH(ROW(Districtwide!$A$19:$A$500), ROW(Districtwide!$A$19:$A$500)), ""),ROWS($A$1:$A52))),"")</f>
        <v/>
      </c>
      <c r="I70" s="122" t="str" cm="1">
        <f t="array" ref="I70">IFERROR(INDEX(Districtwide!I$19:I$500, SMALL(IF(($A$17=Districtwide!$E$19:$E$500), MATCH(ROW(Districtwide!$A$19:$A$500), ROW(Districtwide!$A$19:$A$500)), ""),ROWS($A$1:$A52))),"")</f>
        <v/>
      </c>
      <c r="J70" s="87" t="str" cm="1">
        <f t="array" ref="J70">IFERROR(INDEX(Districtwide!J$19:J$500, SMALL(IF(($A$17=Districtwide!$E$19:$E$500), MATCH(ROW(Districtwide!$A$19:$A$500), ROW(Districtwide!$A$19:$A$500)), ""),ROWS($A$1:$A52))),"")</f>
        <v/>
      </c>
      <c r="K70" s="86" t="str" cm="1">
        <f t="array" ref="K70">IFERROR(INDEX(Districtwide!K$19:K$500, SMALL(IF(($A$17=Districtwide!$E$19:$E$500), MATCH(ROW(Districtwide!$A$19:$A$500), ROW(Districtwide!$A$19:$A$500)), ""),ROWS($A$1:$A52))),"")</f>
        <v/>
      </c>
      <c r="L70" s="122" t="str" cm="1">
        <f t="array" ref="L70">IFERROR(INDEX(Districtwide!L$19:L$500, SMALL(IF(($A$17=Districtwide!$E$19:$E$500), MATCH(ROW(Districtwide!$A$19:$A$500), ROW(Districtwide!$A$19:$A$500)), ""),ROWS($A$1:$A52))),"")</f>
        <v/>
      </c>
      <c r="M70" s="85" t="str" cm="1">
        <f t="array" ref="M70">IFERROR(INDEX(Districtwide!M$19:M$500, SMALL(IF(($A$17=Districtwide!$E$19:$E$500), MATCH(ROW(Districtwide!$A$19:$A$500), ROW(Districtwide!$A$19:$A$500)), ""),ROWS($A$1:$A52))),"")</f>
        <v/>
      </c>
      <c r="N70" s="86" t="str" cm="1">
        <f t="array" ref="N70">IFERROR(INDEX(Districtwide!N$19:N$500, SMALL(IF(($A$17=Districtwide!$E$19:$E$500), MATCH(ROW(Districtwide!$A$19:$A$500), ROW(Districtwide!$A$19:$A$500)), ""),ROWS($A$1:$A52))),"")</f>
        <v/>
      </c>
      <c r="O70" s="86" t="str" cm="1">
        <f t="array" ref="O70">IFERROR(INDEX(Districtwide!O$19:O$500, SMALL(IF(($A$17=Districtwide!$E$19:$E$500), MATCH(ROW(Districtwide!$A$19:$A$500), ROW(Districtwide!$A$19:$A$500)), ""),ROWS($A$1:$A52))),"")</f>
        <v/>
      </c>
      <c r="P70" s="85" t="str" cm="1">
        <f t="array" ref="P70">IFERROR(INDEX(Districtwide!P$19:P$500, SMALL(IF(($A$17=Districtwide!$E$19:$E$500), MATCH(ROW(Districtwide!$A$19:$A$500), ROW(Districtwide!$A$19:$A$500)), ""),ROWS($A$1:$A52))),"")</f>
        <v/>
      </c>
      <c r="Q70" s="85" t="str">
        <f t="shared" si="2"/>
        <v xml:space="preserve"> </v>
      </c>
      <c r="R70" s="122" t="str" cm="1">
        <f t="array" ref="R70">IFERROR(INDEX(Districtwide!R$19:R$500, SMALL(IF(($A$17=Districtwide!$E$19:$E$500), MATCH(ROW(Districtwide!$A$19:$A$500), ROW(Districtwide!$A$19:$A$500)), ""),ROWS($A$1:$A52))),"")</f>
        <v/>
      </c>
      <c r="S70" s="122" t="str" cm="1">
        <f t="array" ref="S70">IFERROR(INDEX(Districtwide!S$19:S$500, SMALL(IF(($A$17=Districtwide!$E$19:$E$500), MATCH(ROW(Districtwide!$A$19:$A$500), ROW(Districtwide!$A$19:$A$500)), ""),ROWS($A$1:$A52))),"")</f>
        <v/>
      </c>
      <c r="T70" s="122" t="str" cm="1">
        <f t="array" ref="T70">IFERROR(INDEX(Districtwide!T$19:T$500, SMALL(IF(($A$17=Districtwide!$E$19:$E$500), MATCH(ROW(Districtwide!$A$19:$A$500), ROW(Districtwide!$A$19:$A$500)), ""),ROWS($A$1:$A52))),"")</f>
        <v/>
      </c>
      <c r="U70" s="85" t="str">
        <f t="shared" si="3"/>
        <v xml:space="preserve"> </v>
      </c>
      <c r="V70" s="85" t="str" cm="1">
        <f t="array" ref="V70">IFERROR(INDEX(Districtwide!V$19:V$500, SMALL(IF(($A$17=Districtwide!$E$19:$E$500), MATCH(ROW(Districtwide!$A$19:$A$500), ROW(Districtwide!$A$19:$A$500)), ""),ROWS($A$1:$A52))),"")</f>
        <v/>
      </c>
      <c r="W70" s="86" t="str" cm="1">
        <f t="array" ref="W70">IFERROR(INDEX(Districtwide!W$19:W$500, SMALL(IF(($A$17=Districtwide!$E$19:$E$500), MATCH(ROW(Districtwide!$A$19:$A$500), ROW(Districtwide!$A$19:$A$500)), ""),ROWS($A$1:$A52))),"")</f>
        <v/>
      </c>
      <c r="X70" s="122" t="str" cm="1">
        <f t="array" ref="X70">IFERROR(INDEX(Districtwide!X$19:X$500, SMALL(IF(($A$17=Districtwide!$E$19:$E$500), MATCH(ROW(Districtwide!$A$19:$A$500), ROW(Districtwide!$A$19:$A$500)), ""),ROWS($A$1:$A52))),"")</f>
        <v/>
      </c>
      <c r="Y70" s="85" t="str" cm="1">
        <f t="array" ref="Y70">IFERROR(INDEX(Districtwide!Y$19:Y$500, SMALL(IF(($A$17=Districtwide!$E$19:$E$500), MATCH(ROW(Districtwide!$A$19:$A$500), ROW(Districtwide!$A$19:$A$500)), ""),ROWS($A$1:$A52))),"")</f>
        <v/>
      </c>
      <c r="Z70" s="86" t="str" cm="1">
        <f t="array" ref="Z70">IFERROR(INDEX(Districtwide!Z$19:Z$500, SMALL(IF(($A$17=Districtwide!$E$19:$E$500), MATCH(ROW(Districtwide!$A$19:$A$500), ROW(Districtwide!$A$19:$A$500)), ""),ROWS($A$1:$A52))),"")</f>
        <v/>
      </c>
      <c r="AA70" s="122" t="str" cm="1">
        <f t="array" ref="AA70">IFERROR(INDEX(Districtwide!AA$19:AA$500, SMALL(IF(($A$17=Districtwide!$E$19:$E$500), MATCH(ROW(Districtwide!$A$19:$A$500), ROW(Districtwide!$A$19:$A$500)), ""),ROWS($A$1:$A52))),"")</f>
        <v/>
      </c>
      <c r="AH70"/>
      <c r="AI70"/>
    </row>
    <row r="71" spans="1:35">
      <c r="A71" s="134" t="str" cm="1">
        <f t="array" ref="A71">IFERROR(INDEX(Districtwide!A$19:A$500, SMALL(IF(($A$17=Districtwide!$E$19:$E$500), MATCH(ROW(Districtwide!$A$19:$A$500), ROW(Districtwide!$A$19:$A$500)), ""),ROWS($A$1:$A53))),"")</f>
        <v/>
      </c>
      <c r="B71" s="134" t="str" cm="1">
        <f t="array" ref="B71">IFERROR(INDEX(Districtwide!B$19:B$500, SMALL(IF(($A$17=Districtwide!$E$19:$E$500), MATCH(ROW(Districtwide!$A$19:$A$500), ROW(Districtwide!$A$19:$A$500)), ""),ROWS($A$1:$A53))),"")</f>
        <v/>
      </c>
      <c r="C71" s="134" t="str" cm="1">
        <f t="array" ref="C71">IFERROR(INDEX(Districtwide!C$19:C$500, SMALL(IF(($A$17=Districtwide!$E$19:$E$500), MATCH(ROW(Districtwide!$A$19:$A$500), ROW(Districtwide!$A$19:$A$500)), ""),ROWS($A$1:$A53))),"")</f>
        <v/>
      </c>
      <c r="D71" s="134" t="str" cm="1">
        <f t="array" ref="D71">IFERROR(INDEX(Districtwide!D$19:D$500, SMALL(IF(($A$17=Districtwide!$E$19:$E$500), MATCH(ROW(Districtwide!$A$19:$A$500), ROW(Districtwide!$A$19:$A$500)), ""),ROWS($A$1:$A53))),"")</f>
        <v/>
      </c>
      <c r="E71" s="85" t="str" cm="1">
        <f t="array" ref="E71">IFERROR(INDEX(Districtwide!E$19:E$500, SMALL(IF(($A$17=Districtwide!$E$19:$E$500), MATCH(ROW(Districtwide!$A$19:$A$500), ROW(Districtwide!$A$19:$A$500)), ""),ROWS($A$1:$A53))),"")</f>
        <v/>
      </c>
      <c r="F71" s="128" t="str" cm="1">
        <f t="array" ref="F71">IFERROR(INDEX(Districtwide!F$19:F$500, SMALL(IF(($A$17=Districtwide!$E$19:$E$500), MATCH(ROW(Districtwide!$A$19:$A$500), ROW(Districtwide!$A$19:$A$500)), ""),ROWS($A$1:$A53))),"")</f>
        <v/>
      </c>
      <c r="G71" s="85" t="str" cm="1">
        <f t="array" ref="G71">IFERROR(INDEX(Districtwide!G$19:G$500, SMALL(IF(($A$17=Districtwide!$E$19:$E$500), MATCH(ROW(Districtwide!$A$19:$A$500), ROW(Districtwide!$A$19:$A$500)), ""),ROWS($A$1:$A53))),"")</f>
        <v/>
      </c>
      <c r="H71" s="86" t="str" cm="1">
        <f t="array" ref="H71">IFERROR(INDEX(Districtwide!H$19:H$500, SMALL(IF(($A$17=Districtwide!$E$19:$E$500), MATCH(ROW(Districtwide!$A$19:$A$500), ROW(Districtwide!$A$19:$A$500)), ""),ROWS($A$1:$A53))),"")</f>
        <v/>
      </c>
      <c r="I71" s="122" t="str" cm="1">
        <f t="array" ref="I71">IFERROR(INDEX(Districtwide!I$19:I$500, SMALL(IF(($A$17=Districtwide!$E$19:$E$500), MATCH(ROW(Districtwide!$A$19:$A$500), ROW(Districtwide!$A$19:$A$500)), ""),ROWS($A$1:$A53))),"")</f>
        <v/>
      </c>
      <c r="J71" s="87" t="str" cm="1">
        <f t="array" ref="J71">IFERROR(INDEX(Districtwide!J$19:J$500, SMALL(IF(($A$17=Districtwide!$E$19:$E$500), MATCH(ROW(Districtwide!$A$19:$A$500), ROW(Districtwide!$A$19:$A$500)), ""),ROWS($A$1:$A53))),"")</f>
        <v/>
      </c>
      <c r="K71" s="86" t="str" cm="1">
        <f t="array" ref="K71">IFERROR(INDEX(Districtwide!K$19:K$500, SMALL(IF(($A$17=Districtwide!$E$19:$E$500), MATCH(ROW(Districtwide!$A$19:$A$500), ROW(Districtwide!$A$19:$A$500)), ""),ROWS($A$1:$A53))),"")</f>
        <v/>
      </c>
      <c r="L71" s="122" t="str" cm="1">
        <f t="array" ref="L71">IFERROR(INDEX(Districtwide!L$19:L$500, SMALL(IF(($A$17=Districtwide!$E$19:$E$500), MATCH(ROW(Districtwide!$A$19:$A$500), ROW(Districtwide!$A$19:$A$500)), ""),ROWS($A$1:$A53))),"")</f>
        <v/>
      </c>
      <c r="M71" s="85" t="str" cm="1">
        <f t="array" ref="M71">IFERROR(INDEX(Districtwide!M$19:M$500, SMALL(IF(($A$17=Districtwide!$E$19:$E$500), MATCH(ROW(Districtwide!$A$19:$A$500), ROW(Districtwide!$A$19:$A$500)), ""),ROWS($A$1:$A53))),"")</f>
        <v/>
      </c>
      <c r="N71" s="86" t="str" cm="1">
        <f t="array" ref="N71">IFERROR(INDEX(Districtwide!N$19:N$500, SMALL(IF(($A$17=Districtwide!$E$19:$E$500), MATCH(ROW(Districtwide!$A$19:$A$500), ROW(Districtwide!$A$19:$A$500)), ""),ROWS($A$1:$A53))),"")</f>
        <v/>
      </c>
      <c r="O71" s="86" t="str" cm="1">
        <f t="array" ref="O71">IFERROR(INDEX(Districtwide!O$19:O$500, SMALL(IF(($A$17=Districtwide!$E$19:$E$500), MATCH(ROW(Districtwide!$A$19:$A$500), ROW(Districtwide!$A$19:$A$500)), ""),ROWS($A$1:$A53))),"")</f>
        <v/>
      </c>
      <c r="P71" s="85" t="str" cm="1">
        <f t="array" ref="P71">IFERROR(INDEX(Districtwide!P$19:P$500, SMALL(IF(($A$17=Districtwide!$E$19:$E$500), MATCH(ROW(Districtwide!$A$19:$A$500), ROW(Districtwide!$A$19:$A$500)), ""),ROWS($A$1:$A53))),"")</f>
        <v/>
      </c>
      <c r="Q71" s="85" t="str">
        <f t="shared" si="2"/>
        <v xml:space="preserve"> </v>
      </c>
      <c r="R71" s="122" t="str" cm="1">
        <f t="array" ref="R71">IFERROR(INDEX(Districtwide!R$19:R$500, SMALL(IF(($A$17=Districtwide!$E$19:$E$500), MATCH(ROW(Districtwide!$A$19:$A$500), ROW(Districtwide!$A$19:$A$500)), ""),ROWS($A$1:$A53))),"")</f>
        <v/>
      </c>
      <c r="S71" s="122" t="str" cm="1">
        <f t="array" ref="S71">IFERROR(INDEX(Districtwide!S$19:S$500, SMALL(IF(($A$17=Districtwide!$E$19:$E$500), MATCH(ROW(Districtwide!$A$19:$A$500), ROW(Districtwide!$A$19:$A$500)), ""),ROWS($A$1:$A53))),"")</f>
        <v/>
      </c>
      <c r="T71" s="122" t="str" cm="1">
        <f t="array" ref="T71">IFERROR(INDEX(Districtwide!T$19:T$500, SMALL(IF(($A$17=Districtwide!$E$19:$E$500), MATCH(ROW(Districtwide!$A$19:$A$500), ROW(Districtwide!$A$19:$A$500)), ""),ROWS($A$1:$A53))),"")</f>
        <v/>
      </c>
      <c r="U71" s="85" t="str">
        <f t="shared" si="3"/>
        <v xml:space="preserve"> </v>
      </c>
      <c r="V71" s="85" t="str" cm="1">
        <f t="array" ref="V71">IFERROR(INDEX(Districtwide!V$19:V$500, SMALL(IF(($A$17=Districtwide!$E$19:$E$500), MATCH(ROW(Districtwide!$A$19:$A$500), ROW(Districtwide!$A$19:$A$500)), ""),ROWS($A$1:$A53))),"")</f>
        <v/>
      </c>
      <c r="W71" s="86" t="str" cm="1">
        <f t="array" ref="W71">IFERROR(INDEX(Districtwide!W$19:W$500, SMALL(IF(($A$17=Districtwide!$E$19:$E$500), MATCH(ROW(Districtwide!$A$19:$A$500), ROW(Districtwide!$A$19:$A$500)), ""),ROWS($A$1:$A53))),"")</f>
        <v/>
      </c>
      <c r="X71" s="122" t="str" cm="1">
        <f t="array" ref="X71">IFERROR(INDEX(Districtwide!X$19:X$500, SMALL(IF(($A$17=Districtwide!$E$19:$E$500), MATCH(ROW(Districtwide!$A$19:$A$500), ROW(Districtwide!$A$19:$A$500)), ""),ROWS($A$1:$A53))),"")</f>
        <v/>
      </c>
      <c r="Y71" s="85" t="str" cm="1">
        <f t="array" ref="Y71">IFERROR(INDEX(Districtwide!Y$19:Y$500, SMALL(IF(($A$17=Districtwide!$E$19:$E$500), MATCH(ROW(Districtwide!$A$19:$A$500), ROW(Districtwide!$A$19:$A$500)), ""),ROWS($A$1:$A53))),"")</f>
        <v/>
      </c>
      <c r="Z71" s="86" t="str" cm="1">
        <f t="array" ref="Z71">IFERROR(INDEX(Districtwide!Z$19:Z$500, SMALL(IF(($A$17=Districtwide!$E$19:$E$500), MATCH(ROW(Districtwide!$A$19:$A$500), ROW(Districtwide!$A$19:$A$500)), ""),ROWS($A$1:$A53))),"")</f>
        <v/>
      </c>
      <c r="AA71" s="122" t="str" cm="1">
        <f t="array" ref="AA71">IFERROR(INDEX(Districtwide!AA$19:AA$500, SMALL(IF(($A$17=Districtwide!$E$19:$E$500), MATCH(ROW(Districtwide!$A$19:$A$500), ROW(Districtwide!$A$19:$A$500)), ""),ROWS($A$1:$A53))),"")</f>
        <v/>
      </c>
      <c r="AH71"/>
      <c r="AI71"/>
    </row>
    <row r="72" spans="1:35">
      <c r="A72" s="134" t="str" cm="1">
        <f t="array" ref="A72">IFERROR(INDEX(Districtwide!A$19:A$500, SMALL(IF(($A$17=Districtwide!$E$19:$E$500), MATCH(ROW(Districtwide!$A$19:$A$500), ROW(Districtwide!$A$19:$A$500)), ""),ROWS($A$1:$A54))),"")</f>
        <v/>
      </c>
      <c r="B72" s="134" t="str" cm="1">
        <f t="array" ref="B72">IFERROR(INDEX(Districtwide!B$19:B$500, SMALL(IF(($A$17=Districtwide!$E$19:$E$500), MATCH(ROW(Districtwide!$A$19:$A$500), ROW(Districtwide!$A$19:$A$500)), ""),ROWS($A$1:$A54))),"")</f>
        <v/>
      </c>
      <c r="C72" s="134" t="str" cm="1">
        <f t="array" ref="C72">IFERROR(INDEX(Districtwide!C$19:C$500, SMALL(IF(($A$17=Districtwide!$E$19:$E$500), MATCH(ROW(Districtwide!$A$19:$A$500), ROW(Districtwide!$A$19:$A$500)), ""),ROWS($A$1:$A54))),"")</f>
        <v/>
      </c>
      <c r="D72" s="134" t="str" cm="1">
        <f t="array" ref="D72">IFERROR(INDEX(Districtwide!D$19:D$500, SMALL(IF(($A$17=Districtwide!$E$19:$E$500), MATCH(ROW(Districtwide!$A$19:$A$500), ROW(Districtwide!$A$19:$A$500)), ""),ROWS($A$1:$A54))),"")</f>
        <v/>
      </c>
      <c r="E72" s="85" t="str" cm="1">
        <f t="array" ref="E72">IFERROR(INDEX(Districtwide!E$19:E$500, SMALL(IF(($A$17=Districtwide!$E$19:$E$500), MATCH(ROW(Districtwide!$A$19:$A$500), ROW(Districtwide!$A$19:$A$500)), ""),ROWS($A$1:$A54))),"")</f>
        <v/>
      </c>
      <c r="F72" s="128" t="str" cm="1">
        <f t="array" ref="F72">IFERROR(INDEX(Districtwide!F$19:F$500, SMALL(IF(($A$17=Districtwide!$E$19:$E$500), MATCH(ROW(Districtwide!$A$19:$A$500), ROW(Districtwide!$A$19:$A$500)), ""),ROWS($A$1:$A54))),"")</f>
        <v/>
      </c>
      <c r="G72" s="85" t="str" cm="1">
        <f t="array" ref="G72">IFERROR(INDEX(Districtwide!G$19:G$500, SMALL(IF(($A$17=Districtwide!$E$19:$E$500), MATCH(ROW(Districtwide!$A$19:$A$500), ROW(Districtwide!$A$19:$A$500)), ""),ROWS($A$1:$A54))),"")</f>
        <v/>
      </c>
      <c r="H72" s="86" t="str" cm="1">
        <f t="array" ref="H72">IFERROR(INDEX(Districtwide!H$19:H$500, SMALL(IF(($A$17=Districtwide!$E$19:$E$500), MATCH(ROW(Districtwide!$A$19:$A$500), ROW(Districtwide!$A$19:$A$500)), ""),ROWS($A$1:$A54))),"")</f>
        <v/>
      </c>
      <c r="I72" s="122" t="str" cm="1">
        <f t="array" ref="I72">IFERROR(INDEX(Districtwide!I$19:I$500, SMALL(IF(($A$17=Districtwide!$E$19:$E$500), MATCH(ROW(Districtwide!$A$19:$A$500), ROW(Districtwide!$A$19:$A$500)), ""),ROWS($A$1:$A54))),"")</f>
        <v/>
      </c>
      <c r="J72" s="87" t="str" cm="1">
        <f t="array" ref="J72">IFERROR(INDEX(Districtwide!J$19:J$500, SMALL(IF(($A$17=Districtwide!$E$19:$E$500), MATCH(ROW(Districtwide!$A$19:$A$500), ROW(Districtwide!$A$19:$A$500)), ""),ROWS($A$1:$A54))),"")</f>
        <v/>
      </c>
      <c r="K72" s="86" t="str" cm="1">
        <f t="array" ref="K72">IFERROR(INDEX(Districtwide!K$19:K$500, SMALL(IF(($A$17=Districtwide!$E$19:$E$500), MATCH(ROW(Districtwide!$A$19:$A$500), ROW(Districtwide!$A$19:$A$500)), ""),ROWS($A$1:$A54))),"")</f>
        <v/>
      </c>
      <c r="L72" s="122" t="str" cm="1">
        <f t="array" ref="L72">IFERROR(INDEX(Districtwide!L$19:L$500, SMALL(IF(($A$17=Districtwide!$E$19:$E$500), MATCH(ROW(Districtwide!$A$19:$A$500), ROW(Districtwide!$A$19:$A$500)), ""),ROWS($A$1:$A54))),"")</f>
        <v/>
      </c>
      <c r="M72" s="85" t="str" cm="1">
        <f t="array" ref="M72">IFERROR(INDEX(Districtwide!M$19:M$500, SMALL(IF(($A$17=Districtwide!$E$19:$E$500), MATCH(ROW(Districtwide!$A$19:$A$500), ROW(Districtwide!$A$19:$A$500)), ""),ROWS($A$1:$A54))),"")</f>
        <v/>
      </c>
      <c r="N72" s="86" t="str" cm="1">
        <f t="array" ref="N72">IFERROR(INDEX(Districtwide!N$19:N$500, SMALL(IF(($A$17=Districtwide!$E$19:$E$500), MATCH(ROW(Districtwide!$A$19:$A$500), ROW(Districtwide!$A$19:$A$500)), ""),ROWS($A$1:$A54))),"")</f>
        <v/>
      </c>
      <c r="O72" s="86" t="str" cm="1">
        <f t="array" ref="O72">IFERROR(INDEX(Districtwide!O$19:O$500, SMALL(IF(($A$17=Districtwide!$E$19:$E$500), MATCH(ROW(Districtwide!$A$19:$A$500), ROW(Districtwide!$A$19:$A$500)), ""),ROWS($A$1:$A54))),"")</f>
        <v/>
      </c>
      <c r="P72" s="85" t="str" cm="1">
        <f t="array" ref="P72">IFERROR(INDEX(Districtwide!P$19:P$500, SMALL(IF(($A$17=Districtwide!$E$19:$E$500), MATCH(ROW(Districtwide!$A$19:$A$500), ROW(Districtwide!$A$19:$A$500)), ""),ROWS($A$1:$A54))),"")</f>
        <v/>
      </c>
      <c r="Q72" s="85" t="str">
        <f t="shared" si="2"/>
        <v xml:space="preserve"> </v>
      </c>
      <c r="R72" s="122" t="str" cm="1">
        <f t="array" ref="R72">IFERROR(INDEX(Districtwide!R$19:R$500, SMALL(IF(($A$17=Districtwide!$E$19:$E$500), MATCH(ROW(Districtwide!$A$19:$A$500), ROW(Districtwide!$A$19:$A$500)), ""),ROWS($A$1:$A54))),"")</f>
        <v/>
      </c>
      <c r="S72" s="122" t="str" cm="1">
        <f t="array" ref="S72">IFERROR(INDEX(Districtwide!S$19:S$500, SMALL(IF(($A$17=Districtwide!$E$19:$E$500), MATCH(ROW(Districtwide!$A$19:$A$500), ROW(Districtwide!$A$19:$A$500)), ""),ROWS($A$1:$A54))),"")</f>
        <v/>
      </c>
      <c r="T72" s="122" t="str" cm="1">
        <f t="array" ref="T72">IFERROR(INDEX(Districtwide!T$19:T$500, SMALL(IF(($A$17=Districtwide!$E$19:$E$500), MATCH(ROW(Districtwide!$A$19:$A$500), ROW(Districtwide!$A$19:$A$500)), ""),ROWS($A$1:$A54))),"")</f>
        <v/>
      </c>
      <c r="U72" s="85" t="str">
        <f t="shared" si="3"/>
        <v xml:space="preserve"> </v>
      </c>
      <c r="V72" s="85" t="str" cm="1">
        <f t="array" ref="V72">IFERROR(INDEX(Districtwide!V$19:V$500, SMALL(IF(($A$17=Districtwide!$E$19:$E$500), MATCH(ROW(Districtwide!$A$19:$A$500), ROW(Districtwide!$A$19:$A$500)), ""),ROWS($A$1:$A54))),"")</f>
        <v/>
      </c>
      <c r="W72" s="86" t="str" cm="1">
        <f t="array" ref="W72">IFERROR(INDEX(Districtwide!W$19:W$500, SMALL(IF(($A$17=Districtwide!$E$19:$E$500), MATCH(ROW(Districtwide!$A$19:$A$500), ROW(Districtwide!$A$19:$A$500)), ""),ROWS($A$1:$A54))),"")</f>
        <v/>
      </c>
      <c r="X72" s="122" t="str" cm="1">
        <f t="array" ref="X72">IFERROR(INDEX(Districtwide!X$19:X$500, SMALL(IF(($A$17=Districtwide!$E$19:$E$500), MATCH(ROW(Districtwide!$A$19:$A$500), ROW(Districtwide!$A$19:$A$500)), ""),ROWS($A$1:$A54))),"")</f>
        <v/>
      </c>
      <c r="Y72" s="85" t="str" cm="1">
        <f t="array" ref="Y72">IFERROR(INDEX(Districtwide!Y$19:Y$500, SMALL(IF(($A$17=Districtwide!$E$19:$E$500), MATCH(ROW(Districtwide!$A$19:$A$500), ROW(Districtwide!$A$19:$A$500)), ""),ROWS($A$1:$A54))),"")</f>
        <v/>
      </c>
      <c r="Z72" s="86" t="str" cm="1">
        <f t="array" ref="Z72">IFERROR(INDEX(Districtwide!Z$19:Z$500, SMALL(IF(($A$17=Districtwide!$E$19:$E$500), MATCH(ROW(Districtwide!$A$19:$A$500), ROW(Districtwide!$A$19:$A$500)), ""),ROWS($A$1:$A54))),"")</f>
        <v/>
      </c>
      <c r="AA72" s="122" t="str" cm="1">
        <f t="array" ref="AA72">IFERROR(INDEX(Districtwide!AA$19:AA$500, SMALL(IF(($A$17=Districtwide!$E$19:$E$500), MATCH(ROW(Districtwide!$A$19:$A$500), ROW(Districtwide!$A$19:$A$500)), ""),ROWS($A$1:$A54))),"")</f>
        <v/>
      </c>
      <c r="AH72"/>
      <c r="AI72"/>
    </row>
    <row r="73" spans="1:35">
      <c r="A73" s="134" t="str" cm="1">
        <f t="array" ref="A73">IFERROR(INDEX(Districtwide!A$19:A$500, SMALL(IF(($A$17=Districtwide!$E$19:$E$500), MATCH(ROW(Districtwide!$A$19:$A$500), ROW(Districtwide!$A$19:$A$500)), ""),ROWS($A$1:$A55))),"")</f>
        <v/>
      </c>
      <c r="B73" s="134" t="str" cm="1">
        <f t="array" ref="B73">IFERROR(INDEX(Districtwide!B$19:B$500, SMALL(IF(($A$17=Districtwide!$E$19:$E$500), MATCH(ROW(Districtwide!$A$19:$A$500), ROW(Districtwide!$A$19:$A$500)), ""),ROWS($A$1:$A55))),"")</f>
        <v/>
      </c>
      <c r="C73" s="134" t="str" cm="1">
        <f t="array" ref="C73">IFERROR(INDEX(Districtwide!C$19:C$500, SMALL(IF(($A$17=Districtwide!$E$19:$E$500), MATCH(ROW(Districtwide!$A$19:$A$500), ROW(Districtwide!$A$19:$A$500)), ""),ROWS($A$1:$A55))),"")</f>
        <v/>
      </c>
      <c r="D73" s="134" t="str" cm="1">
        <f t="array" ref="D73">IFERROR(INDEX(Districtwide!D$19:D$500, SMALL(IF(($A$17=Districtwide!$E$19:$E$500), MATCH(ROW(Districtwide!$A$19:$A$500), ROW(Districtwide!$A$19:$A$500)), ""),ROWS($A$1:$A55))),"")</f>
        <v/>
      </c>
      <c r="E73" s="85" t="str" cm="1">
        <f t="array" ref="E73">IFERROR(INDEX(Districtwide!E$19:E$500, SMALL(IF(($A$17=Districtwide!$E$19:$E$500), MATCH(ROW(Districtwide!$A$19:$A$500), ROW(Districtwide!$A$19:$A$500)), ""),ROWS($A$1:$A55))),"")</f>
        <v/>
      </c>
      <c r="F73" s="128" t="str" cm="1">
        <f t="array" ref="F73">IFERROR(INDEX(Districtwide!F$19:F$500, SMALL(IF(($A$17=Districtwide!$E$19:$E$500), MATCH(ROW(Districtwide!$A$19:$A$500), ROW(Districtwide!$A$19:$A$500)), ""),ROWS($A$1:$A55))),"")</f>
        <v/>
      </c>
      <c r="G73" s="85" t="str" cm="1">
        <f t="array" ref="G73">IFERROR(INDEX(Districtwide!G$19:G$500, SMALL(IF(($A$17=Districtwide!$E$19:$E$500), MATCH(ROW(Districtwide!$A$19:$A$500), ROW(Districtwide!$A$19:$A$500)), ""),ROWS($A$1:$A55))),"")</f>
        <v/>
      </c>
      <c r="H73" s="86" t="str" cm="1">
        <f t="array" ref="H73">IFERROR(INDEX(Districtwide!H$19:H$500, SMALL(IF(($A$17=Districtwide!$E$19:$E$500), MATCH(ROW(Districtwide!$A$19:$A$500), ROW(Districtwide!$A$19:$A$500)), ""),ROWS($A$1:$A55))),"")</f>
        <v/>
      </c>
      <c r="I73" s="122" t="str" cm="1">
        <f t="array" ref="I73">IFERROR(INDEX(Districtwide!I$19:I$500, SMALL(IF(($A$17=Districtwide!$E$19:$E$500), MATCH(ROW(Districtwide!$A$19:$A$500), ROW(Districtwide!$A$19:$A$500)), ""),ROWS($A$1:$A55))),"")</f>
        <v/>
      </c>
      <c r="J73" s="87" t="str" cm="1">
        <f t="array" ref="J73">IFERROR(INDEX(Districtwide!J$19:J$500, SMALL(IF(($A$17=Districtwide!$E$19:$E$500), MATCH(ROW(Districtwide!$A$19:$A$500), ROW(Districtwide!$A$19:$A$500)), ""),ROWS($A$1:$A55))),"")</f>
        <v/>
      </c>
      <c r="K73" s="86" t="str" cm="1">
        <f t="array" ref="K73">IFERROR(INDEX(Districtwide!K$19:K$500, SMALL(IF(($A$17=Districtwide!$E$19:$E$500), MATCH(ROW(Districtwide!$A$19:$A$500), ROW(Districtwide!$A$19:$A$500)), ""),ROWS($A$1:$A55))),"")</f>
        <v/>
      </c>
      <c r="L73" s="122" t="str" cm="1">
        <f t="array" ref="L73">IFERROR(INDEX(Districtwide!L$19:L$500, SMALL(IF(($A$17=Districtwide!$E$19:$E$500), MATCH(ROW(Districtwide!$A$19:$A$500), ROW(Districtwide!$A$19:$A$500)), ""),ROWS($A$1:$A55))),"")</f>
        <v/>
      </c>
      <c r="M73" s="85" t="str" cm="1">
        <f t="array" ref="M73">IFERROR(INDEX(Districtwide!M$19:M$500, SMALL(IF(($A$17=Districtwide!$E$19:$E$500), MATCH(ROW(Districtwide!$A$19:$A$500), ROW(Districtwide!$A$19:$A$500)), ""),ROWS($A$1:$A55))),"")</f>
        <v/>
      </c>
      <c r="N73" s="86" t="str" cm="1">
        <f t="array" ref="N73">IFERROR(INDEX(Districtwide!N$19:N$500, SMALL(IF(($A$17=Districtwide!$E$19:$E$500), MATCH(ROW(Districtwide!$A$19:$A$500), ROW(Districtwide!$A$19:$A$500)), ""),ROWS($A$1:$A55))),"")</f>
        <v/>
      </c>
      <c r="O73" s="86" t="str" cm="1">
        <f t="array" ref="O73">IFERROR(INDEX(Districtwide!O$19:O$500, SMALL(IF(($A$17=Districtwide!$E$19:$E$500), MATCH(ROW(Districtwide!$A$19:$A$500), ROW(Districtwide!$A$19:$A$500)), ""),ROWS($A$1:$A55))),"")</f>
        <v/>
      </c>
      <c r="P73" s="85" t="str" cm="1">
        <f t="array" ref="P73">IFERROR(INDEX(Districtwide!P$19:P$500, SMALL(IF(($A$17=Districtwide!$E$19:$E$500), MATCH(ROW(Districtwide!$A$19:$A$500), ROW(Districtwide!$A$19:$A$500)), ""),ROWS($A$1:$A55))),"")</f>
        <v/>
      </c>
      <c r="Q73" s="85" t="str">
        <f t="shared" si="2"/>
        <v xml:space="preserve"> </v>
      </c>
      <c r="R73" s="122" t="str" cm="1">
        <f t="array" ref="R73">IFERROR(INDEX(Districtwide!R$19:R$500, SMALL(IF(($A$17=Districtwide!$E$19:$E$500), MATCH(ROW(Districtwide!$A$19:$A$500), ROW(Districtwide!$A$19:$A$500)), ""),ROWS($A$1:$A55))),"")</f>
        <v/>
      </c>
      <c r="S73" s="122" t="str" cm="1">
        <f t="array" ref="S73">IFERROR(INDEX(Districtwide!S$19:S$500, SMALL(IF(($A$17=Districtwide!$E$19:$E$500), MATCH(ROW(Districtwide!$A$19:$A$500), ROW(Districtwide!$A$19:$A$500)), ""),ROWS($A$1:$A55))),"")</f>
        <v/>
      </c>
      <c r="T73" s="122" t="str" cm="1">
        <f t="array" ref="T73">IFERROR(INDEX(Districtwide!T$19:T$500, SMALL(IF(($A$17=Districtwide!$E$19:$E$500), MATCH(ROW(Districtwide!$A$19:$A$500), ROW(Districtwide!$A$19:$A$500)), ""),ROWS($A$1:$A55))),"")</f>
        <v/>
      </c>
      <c r="U73" s="85" t="str">
        <f t="shared" si="3"/>
        <v xml:space="preserve"> </v>
      </c>
      <c r="V73" s="85" t="str" cm="1">
        <f t="array" ref="V73">IFERROR(INDEX(Districtwide!V$19:V$500, SMALL(IF(($A$17=Districtwide!$E$19:$E$500), MATCH(ROW(Districtwide!$A$19:$A$500), ROW(Districtwide!$A$19:$A$500)), ""),ROWS($A$1:$A55))),"")</f>
        <v/>
      </c>
      <c r="W73" s="86" t="str" cm="1">
        <f t="array" ref="W73">IFERROR(INDEX(Districtwide!W$19:W$500, SMALL(IF(($A$17=Districtwide!$E$19:$E$500), MATCH(ROW(Districtwide!$A$19:$A$500), ROW(Districtwide!$A$19:$A$500)), ""),ROWS($A$1:$A55))),"")</f>
        <v/>
      </c>
      <c r="X73" s="122" t="str" cm="1">
        <f t="array" ref="X73">IFERROR(INDEX(Districtwide!X$19:X$500, SMALL(IF(($A$17=Districtwide!$E$19:$E$500), MATCH(ROW(Districtwide!$A$19:$A$500), ROW(Districtwide!$A$19:$A$500)), ""),ROWS($A$1:$A55))),"")</f>
        <v/>
      </c>
      <c r="Y73" s="85" t="str" cm="1">
        <f t="array" ref="Y73">IFERROR(INDEX(Districtwide!Y$19:Y$500, SMALL(IF(($A$17=Districtwide!$E$19:$E$500), MATCH(ROW(Districtwide!$A$19:$A$500), ROW(Districtwide!$A$19:$A$500)), ""),ROWS($A$1:$A55))),"")</f>
        <v/>
      </c>
      <c r="Z73" s="86" t="str" cm="1">
        <f t="array" ref="Z73">IFERROR(INDEX(Districtwide!Z$19:Z$500, SMALL(IF(($A$17=Districtwide!$E$19:$E$500), MATCH(ROW(Districtwide!$A$19:$A$500), ROW(Districtwide!$A$19:$A$500)), ""),ROWS($A$1:$A55))),"")</f>
        <v/>
      </c>
      <c r="AA73" s="122" t="str" cm="1">
        <f t="array" ref="AA73">IFERROR(INDEX(Districtwide!AA$19:AA$500, SMALL(IF(($A$17=Districtwide!$E$19:$E$500), MATCH(ROW(Districtwide!$A$19:$A$500), ROW(Districtwide!$A$19:$A$500)), ""),ROWS($A$1:$A55))),"")</f>
        <v/>
      </c>
      <c r="AB73" s="1"/>
      <c r="AC73" s="1"/>
      <c r="AH73"/>
      <c r="AI73"/>
    </row>
    <row r="74" spans="1:35">
      <c r="A74" s="134" t="str" cm="1">
        <f t="array" ref="A74">IFERROR(INDEX(Districtwide!A$19:A$500, SMALL(IF(($A$17=Districtwide!$E$19:$E$500), MATCH(ROW(Districtwide!$A$19:$A$500), ROW(Districtwide!$A$19:$A$500)), ""),ROWS($A$1:$A56))),"")</f>
        <v/>
      </c>
      <c r="B74" s="134" t="str" cm="1">
        <f t="array" ref="B74">IFERROR(INDEX(Districtwide!B$19:B$500, SMALL(IF(($A$17=Districtwide!$E$19:$E$500), MATCH(ROW(Districtwide!$A$19:$A$500), ROW(Districtwide!$A$19:$A$500)), ""),ROWS($A$1:$A56))),"")</f>
        <v/>
      </c>
      <c r="C74" s="134" t="str" cm="1">
        <f t="array" ref="C74">IFERROR(INDEX(Districtwide!C$19:C$500, SMALL(IF(($A$17=Districtwide!$E$19:$E$500), MATCH(ROW(Districtwide!$A$19:$A$500), ROW(Districtwide!$A$19:$A$500)), ""),ROWS($A$1:$A56))),"")</f>
        <v/>
      </c>
      <c r="D74" s="134" t="str" cm="1">
        <f t="array" ref="D74">IFERROR(INDEX(Districtwide!D$19:D$500, SMALL(IF(($A$17=Districtwide!$E$19:$E$500), MATCH(ROW(Districtwide!$A$19:$A$500), ROW(Districtwide!$A$19:$A$500)), ""),ROWS($A$1:$A56))),"")</f>
        <v/>
      </c>
      <c r="E74" s="85" t="str" cm="1">
        <f t="array" ref="E74">IFERROR(INDEX(Districtwide!E$19:E$500, SMALL(IF(($A$17=Districtwide!$E$19:$E$500), MATCH(ROW(Districtwide!$A$19:$A$500), ROW(Districtwide!$A$19:$A$500)), ""),ROWS($A$1:$A56))),"")</f>
        <v/>
      </c>
      <c r="F74" s="128" t="str" cm="1">
        <f t="array" ref="F74">IFERROR(INDEX(Districtwide!F$19:F$500, SMALL(IF(($A$17=Districtwide!$E$19:$E$500), MATCH(ROW(Districtwide!$A$19:$A$500), ROW(Districtwide!$A$19:$A$500)), ""),ROWS($A$1:$A56))),"")</f>
        <v/>
      </c>
      <c r="G74" s="85" t="str" cm="1">
        <f t="array" ref="G74">IFERROR(INDEX(Districtwide!G$19:G$500, SMALL(IF(($A$17=Districtwide!$E$19:$E$500), MATCH(ROW(Districtwide!$A$19:$A$500), ROW(Districtwide!$A$19:$A$500)), ""),ROWS($A$1:$A56))),"")</f>
        <v/>
      </c>
      <c r="H74" s="86" t="str" cm="1">
        <f t="array" ref="H74">IFERROR(INDEX(Districtwide!H$19:H$500, SMALL(IF(($A$17=Districtwide!$E$19:$E$500), MATCH(ROW(Districtwide!$A$19:$A$500), ROW(Districtwide!$A$19:$A$500)), ""),ROWS($A$1:$A56))),"")</f>
        <v/>
      </c>
      <c r="I74" s="122" t="str" cm="1">
        <f t="array" ref="I74">IFERROR(INDEX(Districtwide!I$19:I$500, SMALL(IF(($A$17=Districtwide!$E$19:$E$500), MATCH(ROW(Districtwide!$A$19:$A$500), ROW(Districtwide!$A$19:$A$500)), ""),ROWS($A$1:$A56))),"")</f>
        <v/>
      </c>
      <c r="J74" s="87" t="str" cm="1">
        <f t="array" ref="J74">IFERROR(INDEX(Districtwide!J$19:J$500, SMALL(IF(($A$17=Districtwide!$E$19:$E$500), MATCH(ROW(Districtwide!$A$19:$A$500), ROW(Districtwide!$A$19:$A$500)), ""),ROWS($A$1:$A56))),"")</f>
        <v/>
      </c>
      <c r="K74" s="86" t="str" cm="1">
        <f t="array" ref="K74">IFERROR(INDEX(Districtwide!K$19:K$500, SMALL(IF(($A$17=Districtwide!$E$19:$E$500), MATCH(ROW(Districtwide!$A$19:$A$500), ROW(Districtwide!$A$19:$A$500)), ""),ROWS($A$1:$A56))),"")</f>
        <v/>
      </c>
      <c r="L74" s="122" t="str" cm="1">
        <f t="array" ref="L74">IFERROR(INDEX(Districtwide!L$19:L$500, SMALL(IF(($A$17=Districtwide!$E$19:$E$500), MATCH(ROW(Districtwide!$A$19:$A$500), ROW(Districtwide!$A$19:$A$500)), ""),ROWS($A$1:$A56))),"")</f>
        <v/>
      </c>
      <c r="M74" s="85" t="str" cm="1">
        <f t="array" ref="M74">IFERROR(INDEX(Districtwide!M$19:M$500, SMALL(IF(($A$17=Districtwide!$E$19:$E$500), MATCH(ROW(Districtwide!$A$19:$A$500), ROW(Districtwide!$A$19:$A$500)), ""),ROWS($A$1:$A56))),"")</f>
        <v/>
      </c>
      <c r="N74" s="86" t="str" cm="1">
        <f t="array" ref="N74">IFERROR(INDEX(Districtwide!N$19:N$500, SMALL(IF(($A$17=Districtwide!$E$19:$E$500), MATCH(ROW(Districtwide!$A$19:$A$500), ROW(Districtwide!$A$19:$A$500)), ""),ROWS($A$1:$A56))),"")</f>
        <v/>
      </c>
      <c r="O74" s="86" t="str" cm="1">
        <f t="array" ref="O74">IFERROR(INDEX(Districtwide!O$19:O$500, SMALL(IF(($A$17=Districtwide!$E$19:$E$500), MATCH(ROW(Districtwide!$A$19:$A$500), ROW(Districtwide!$A$19:$A$500)), ""),ROWS($A$1:$A56))),"")</f>
        <v/>
      </c>
      <c r="P74" s="85" t="str" cm="1">
        <f t="array" ref="P74">IFERROR(INDEX(Districtwide!P$19:P$500, SMALL(IF(($A$17=Districtwide!$E$19:$E$500), MATCH(ROW(Districtwide!$A$19:$A$500), ROW(Districtwide!$A$19:$A$500)), ""),ROWS($A$1:$A56))),"")</f>
        <v/>
      </c>
      <c r="Q74" s="85" t="str">
        <f t="shared" si="2"/>
        <v xml:space="preserve"> </v>
      </c>
      <c r="R74" s="122" t="str" cm="1">
        <f t="array" ref="R74">IFERROR(INDEX(Districtwide!R$19:R$500, SMALL(IF(($A$17=Districtwide!$E$19:$E$500), MATCH(ROW(Districtwide!$A$19:$A$500), ROW(Districtwide!$A$19:$A$500)), ""),ROWS($A$1:$A56))),"")</f>
        <v/>
      </c>
      <c r="S74" s="122" t="str" cm="1">
        <f t="array" ref="S74">IFERROR(INDEX(Districtwide!S$19:S$500, SMALL(IF(($A$17=Districtwide!$E$19:$E$500), MATCH(ROW(Districtwide!$A$19:$A$500), ROW(Districtwide!$A$19:$A$500)), ""),ROWS($A$1:$A56))),"")</f>
        <v/>
      </c>
      <c r="T74" s="122" t="str" cm="1">
        <f t="array" ref="T74">IFERROR(INDEX(Districtwide!T$19:T$500, SMALL(IF(($A$17=Districtwide!$E$19:$E$500), MATCH(ROW(Districtwide!$A$19:$A$500), ROW(Districtwide!$A$19:$A$500)), ""),ROWS($A$1:$A56))),"")</f>
        <v/>
      </c>
      <c r="U74" s="85" t="str">
        <f t="shared" si="3"/>
        <v xml:space="preserve"> </v>
      </c>
      <c r="V74" s="85" t="str" cm="1">
        <f t="array" ref="V74">IFERROR(INDEX(Districtwide!V$19:V$500, SMALL(IF(($A$17=Districtwide!$E$19:$E$500), MATCH(ROW(Districtwide!$A$19:$A$500), ROW(Districtwide!$A$19:$A$500)), ""),ROWS($A$1:$A56))),"")</f>
        <v/>
      </c>
      <c r="W74" s="86" t="str" cm="1">
        <f t="array" ref="W74">IFERROR(INDEX(Districtwide!W$19:W$500, SMALL(IF(($A$17=Districtwide!$E$19:$E$500), MATCH(ROW(Districtwide!$A$19:$A$500), ROW(Districtwide!$A$19:$A$500)), ""),ROWS($A$1:$A56))),"")</f>
        <v/>
      </c>
      <c r="X74" s="122" t="str" cm="1">
        <f t="array" ref="X74">IFERROR(INDEX(Districtwide!X$19:X$500, SMALL(IF(($A$17=Districtwide!$E$19:$E$500), MATCH(ROW(Districtwide!$A$19:$A$500), ROW(Districtwide!$A$19:$A$500)), ""),ROWS($A$1:$A56))),"")</f>
        <v/>
      </c>
      <c r="Y74" s="85" t="str" cm="1">
        <f t="array" ref="Y74">IFERROR(INDEX(Districtwide!Y$19:Y$500, SMALL(IF(($A$17=Districtwide!$E$19:$E$500), MATCH(ROW(Districtwide!$A$19:$A$500), ROW(Districtwide!$A$19:$A$500)), ""),ROWS($A$1:$A56))),"")</f>
        <v/>
      </c>
      <c r="Z74" s="86" t="str" cm="1">
        <f t="array" ref="Z74">IFERROR(INDEX(Districtwide!Z$19:Z$500, SMALL(IF(($A$17=Districtwide!$E$19:$E$500), MATCH(ROW(Districtwide!$A$19:$A$500), ROW(Districtwide!$A$19:$A$500)), ""),ROWS($A$1:$A56))),"")</f>
        <v/>
      </c>
      <c r="AA74" s="122" t="str" cm="1">
        <f t="array" ref="AA74">IFERROR(INDEX(Districtwide!AA$19:AA$500, SMALL(IF(($A$17=Districtwide!$E$19:$E$500), MATCH(ROW(Districtwide!$A$19:$A$500), ROW(Districtwide!$A$19:$A$500)), ""),ROWS($A$1:$A56))),"")</f>
        <v/>
      </c>
      <c r="AB74" s="1"/>
      <c r="AC74" s="1"/>
      <c r="AH74"/>
      <c r="AI74"/>
    </row>
    <row r="75" spans="1:35">
      <c r="A75" s="134" t="str" cm="1">
        <f t="array" ref="A75">IFERROR(INDEX(Districtwide!A$19:A$500, SMALL(IF(($A$17=Districtwide!$E$19:$E$500), MATCH(ROW(Districtwide!$A$19:$A$500), ROW(Districtwide!$A$19:$A$500)), ""),ROWS($A$1:$A57))),"")</f>
        <v/>
      </c>
      <c r="B75" s="134" t="str" cm="1">
        <f t="array" ref="B75">IFERROR(INDEX(Districtwide!B$19:B$500, SMALL(IF(($A$17=Districtwide!$E$19:$E$500), MATCH(ROW(Districtwide!$A$19:$A$500), ROW(Districtwide!$A$19:$A$500)), ""),ROWS($A$1:$A57))),"")</f>
        <v/>
      </c>
      <c r="C75" s="134" t="str" cm="1">
        <f t="array" ref="C75">IFERROR(INDEX(Districtwide!C$19:C$500, SMALL(IF(($A$17=Districtwide!$E$19:$E$500), MATCH(ROW(Districtwide!$A$19:$A$500), ROW(Districtwide!$A$19:$A$500)), ""),ROWS($A$1:$A57))),"")</f>
        <v/>
      </c>
      <c r="D75" s="134" t="str" cm="1">
        <f t="array" ref="D75">IFERROR(INDEX(Districtwide!D$19:D$500, SMALL(IF(($A$17=Districtwide!$E$19:$E$500), MATCH(ROW(Districtwide!$A$19:$A$500), ROW(Districtwide!$A$19:$A$500)), ""),ROWS($A$1:$A57))),"")</f>
        <v/>
      </c>
      <c r="E75" s="85" t="str" cm="1">
        <f t="array" ref="E75">IFERROR(INDEX(Districtwide!E$19:E$500, SMALL(IF(($A$17=Districtwide!$E$19:$E$500), MATCH(ROW(Districtwide!$A$19:$A$500), ROW(Districtwide!$A$19:$A$500)), ""),ROWS($A$1:$A57))),"")</f>
        <v/>
      </c>
      <c r="F75" s="128" t="str" cm="1">
        <f t="array" ref="F75">IFERROR(INDEX(Districtwide!F$19:F$500, SMALL(IF(($A$17=Districtwide!$E$19:$E$500), MATCH(ROW(Districtwide!$A$19:$A$500), ROW(Districtwide!$A$19:$A$500)), ""),ROWS($A$1:$A57))),"")</f>
        <v/>
      </c>
      <c r="G75" s="85" t="str" cm="1">
        <f t="array" ref="G75">IFERROR(INDEX(Districtwide!G$19:G$500, SMALL(IF(($A$17=Districtwide!$E$19:$E$500), MATCH(ROW(Districtwide!$A$19:$A$500), ROW(Districtwide!$A$19:$A$500)), ""),ROWS($A$1:$A57))),"")</f>
        <v/>
      </c>
      <c r="H75" s="86" t="str" cm="1">
        <f t="array" ref="H75">IFERROR(INDEX(Districtwide!H$19:H$500, SMALL(IF(($A$17=Districtwide!$E$19:$E$500), MATCH(ROW(Districtwide!$A$19:$A$500), ROW(Districtwide!$A$19:$A$500)), ""),ROWS($A$1:$A57))),"")</f>
        <v/>
      </c>
      <c r="I75" s="122" t="str" cm="1">
        <f t="array" ref="I75">IFERROR(INDEX(Districtwide!I$19:I$500, SMALL(IF(($A$17=Districtwide!$E$19:$E$500), MATCH(ROW(Districtwide!$A$19:$A$500), ROW(Districtwide!$A$19:$A$500)), ""),ROWS($A$1:$A57))),"")</f>
        <v/>
      </c>
      <c r="J75" s="87" t="str" cm="1">
        <f t="array" ref="J75">IFERROR(INDEX(Districtwide!J$19:J$500, SMALL(IF(($A$17=Districtwide!$E$19:$E$500), MATCH(ROW(Districtwide!$A$19:$A$500), ROW(Districtwide!$A$19:$A$500)), ""),ROWS($A$1:$A57))),"")</f>
        <v/>
      </c>
      <c r="K75" s="86" t="str" cm="1">
        <f t="array" ref="K75">IFERROR(INDEX(Districtwide!K$19:K$500, SMALL(IF(($A$17=Districtwide!$E$19:$E$500), MATCH(ROW(Districtwide!$A$19:$A$500), ROW(Districtwide!$A$19:$A$500)), ""),ROWS($A$1:$A57))),"")</f>
        <v/>
      </c>
      <c r="L75" s="122" t="str" cm="1">
        <f t="array" ref="L75">IFERROR(INDEX(Districtwide!L$19:L$500, SMALL(IF(($A$17=Districtwide!$E$19:$E$500), MATCH(ROW(Districtwide!$A$19:$A$500), ROW(Districtwide!$A$19:$A$500)), ""),ROWS($A$1:$A57))),"")</f>
        <v/>
      </c>
      <c r="M75" s="85" t="str" cm="1">
        <f t="array" ref="M75">IFERROR(INDEX(Districtwide!M$19:M$500, SMALL(IF(($A$17=Districtwide!$E$19:$E$500), MATCH(ROW(Districtwide!$A$19:$A$500), ROW(Districtwide!$A$19:$A$500)), ""),ROWS($A$1:$A57))),"")</f>
        <v/>
      </c>
      <c r="N75" s="86" t="str" cm="1">
        <f t="array" ref="N75">IFERROR(INDEX(Districtwide!N$19:N$500, SMALL(IF(($A$17=Districtwide!$E$19:$E$500), MATCH(ROW(Districtwide!$A$19:$A$500), ROW(Districtwide!$A$19:$A$500)), ""),ROWS($A$1:$A57))),"")</f>
        <v/>
      </c>
      <c r="O75" s="86" t="str" cm="1">
        <f t="array" ref="O75">IFERROR(INDEX(Districtwide!O$19:O$500, SMALL(IF(($A$17=Districtwide!$E$19:$E$500), MATCH(ROW(Districtwide!$A$19:$A$500), ROW(Districtwide!$A$19:$A$500)), ""),ROWS($A$1:$A57))),"")</f>
        <v/>
      </c>
      <c r="P75" s="85" t="str" cm="1">
        <f t="array" ref="P75">IFERROR(INDEX(Districtwide!P$19:P$500, SMALL(IF(($A$17=Districtwide!$E$19:$E$500), MATCH(ROW(Districtwide!$A$19:$A$500), ROW(Districtwide!$A$19:$A$500)), ""),ROWS($A$1:$A57))),"")</f>
        <v/>
      </c>
      <c r="Q75" s="85" t="str">
        <f t="shared" si="2"/>
        <v xml:space="preserve"> </v>
      </c>
      <c r="R75" s="122" t="str" cm="1">
        <f t="array" ref="R75">IFERROR(INDEX(Districtwide!R$19:R$500, SMALL(IF(($A$17=Districtwide!$E$19:$E$500), MATCH(ROW(Districtwide!$A$19:$A$500), ROW(Districtwide!$A$19:$A$500)), ""),ROWS($A$1:$A57))),"")</f>
        <v/>
      </c>
      <c r="S75" s="122" t="str" cm="1">
        <f t="array" ref="S75">IFERROR(INDEX(Districtwide!S$19:S$500, SMALL(IF(($A$17=Districtwide!$E$19:$E$500), MATCH(ROW(Districtwide!$A$19:$A$500), ROW(Districtwide!$A$19:$A$500)), ""),ROWS($A$1:$A57))),"")</f>
        <v/>
      </c>
      <c r="T75" s="122" t="str" cm="1">
        <f t="array" ref="T75">IFERROR(INDEX(Districtwide!T$19:T$500, SMALL(IF(($A$17=Districtwide!$E$19:$E$500), MATCH(ROW(Districtwide!$A$19:$A$500), ROW(Districtwide!$A$19:$A$500)), ""),ROWS($A$1:$A57))),"")</f>
        <v/>
      </c>
      <c r="U75" s="85" t="str">
        <f t="shared" si="3"/>
        <v xml:space="preserve"> </v>
      </c>
      <c r="V75" s="85" t="str" cm="1">
        <f t="array" ref="V75">IFERROR(INDEX(Districtwide!V$19:V$500, SMALL(IF(($A$17=Districtwide!$E$19:$E$500), MATCH(ROW(Districtwide!$A$19:$A$500), ROW(Districtwide!$A$19:$A$500)), ""),ROWS($A$1:$A57))),"")</f>
        <v/>
      </c>
      <c r="W75" s="86" t="str" cm="1">
        <f t="array" ref="W75">IFERROR(INDEX(Districtwide!W$19:W$500, SMALL(IF(($A$17=Districtwide!$E$19:$E$500), MATCH(ROW(Districtwide!$A$19:$A$500), ROW(Districtwide!$A$19:$A$500)), ""),ROWS($A$1:$A57))),"")</f>
        <v/>
      </c>
      <c r="X75" s="122" t="str" cm="1">
        <f t="array" ref="X75">IFERROR(INDEX(Districtwide!X$19:X$500, SMALL(IF(($A$17=Districtwide!$E$19:$E$500), MATCH(ROW(Districtwide!$A$19:$A$500), ROW(Districtwide!$A$19:$A$500)), ""),ROWS($A$1:$A57))),"")</f>
        <v/>
      </c>
      <c r="Y75" s="85" t="str" cm="1">
        <f t="array" ref="Y75">IFERROR(INDEX(Districtwide!Y$19:Y$500, SMALL(IF(($A$17=Districtwide!$E$19:$E$500), MATCH(ROW(Districtwide!$A$19:$A$500), ROW(Districtwide!$A$19:$A$500)), ""),ROWS($A$1:$A57))),"")</f>
        <v/>
      </c>
      <c r="Z75" s="86" t="str" cm="1">
        <f t="array" ref="Z75">IFERROR(INDEX(Districtwide!Z$19:Z$500, SMALL(IF(($A$17=Districtwide!$E$19:$E$500), MATCH(ROW(Districtwide!$A$19:$A$500), ROW(Districtwide!$A$19:$A$500)), ""),ROWS($A$1:$A57))),"")</f>
        <v/>
      </c>
      <c r="AA75" s="122" t="str" cm="1">
        <f t="array" ref="AA75">IFERROR(INDEX(Districtwide!AA$19:AA$500, SMALL(IF(($A$17=Districtwide!$E$19:$E$500), MATCH(ROW(Districtwide!$A$19:$A$500), ROW(Districtwide!$A$19:$A$500)), ""),ROWS($A$1:$A57))),"")</f>
        <v/>
      </c>
      <c r="AB75" s="1"/>
      <c r="AC75" s="1"/>
      <c r="AH75"/>
      <c r="AI75"/>
    </row>
    <row r="76" spans="1:35">
      <c r="A76" s="134" t="str" cm="1">
        <f t="array" ref="A76">IFERROR(INDEX(Districtwide!A$19:A$500, SMALL(IF(($A$17=Districtwide!$E$19:$E$500), MATCH(ROW(Districtwide!$A$19:$A$500), ROW(Districtwide!$A$19:$A$500)), ""),ROWS($A$1:$A58))),"")</f>
        <v/>
      </c>
      <c r="B76" s="134" t="str" cm="1">
        <f t="array" ref="B76">IFERROR(INDEX(Districtwide!B$19:B$500, SMALL(IF(($A$17=Districtwide!$E$19:$E$500), MATCH(ROW(Districtwide!$A$19:$A$500), ROW(Districtwide!$A$19:$A$500)), ""),ROWS($A$1:$A58))),"")</f>
        <v/>
      </c>
      <c r="C76" s="134" t="str" cm="1">
        <f t="array" ref="C76">IFERROR(INDEX(Districtwide!C$19:C$500, SMALL(IF(($A$17=Districtwide!$E$19:$E$500), MATCH(ROW(Districtwide!$A$19:$A$500), ROW(Districtwide!$A$19:$A$500)), ""),ROWS($A$1:$A58))),"")</f>
        <v/>
      </c>
      <c r="D76" s="134" t="str" cm="1">
        <f t="array" ref="D76">IFERROR(INDEX(Districtwide!D$19:D$500, SMALL(IF(($A$17=Districtwide!$E$19:$E$500), MATCH(ROW(Districtwide!$A$19:$A$500), ROW(Districtwide!$A$19:$A$500)), ""),ROWS($A$1:$A58))),"")</f>
        <v/>
      </c>
      <c r="E76" s="85" t="str" cm="1">
        <f t="array" ref="E76">IFERROR(INDEX(Districtwide!E$19:E$500, SMALL(IF(($A$17=Districtwide!$E$19:$E$500), MATCH(ROW(Districtwide!$A$19:$A$500), ROW(Districtwide!$A$19:$A$500)), ""),ROWS($A$1:$A58))),"")</f>
        <v/>
      </c>
      <c r="F76" s="128" t="str" cm="1">
        <f t="array" ref="F76">IFERROR(INDEX(Districtwide!F$19:F$500, SMALL(IF(($A$17=Districtwide!$E$19:$E$500), MATCH(ROW(Districtwide!$A$19:$A$500), ROW(Districtwide!$A$19:$A$500)), ""),ROWS($A$1:$A58))),"")</f>
        <v/>
      </c>
      <c r="G76" s="85" t="str" cm="1">
        <f t="array" ref="G76">IFERROR(INDEX(Districtwide!G$19:G$500, SMALL(IF(($A$17=Districtwide!$E$19:$E$500), MATCH(ROW(Districtwide!$A$19:$A$500), ROW(Districtwide!$A$19:$A$500)), ""),ROWS($A$1:$A58))),"")</f>
        <v/>
      </c>
      <c r="H76" s="86" t="str" cm="1">
        <f t="array" ref="H76">IFERROR(INDEX(Districtwide!H$19:H$500, SMALL(IF(($A$17=Districtwide!$E$19:$E$500), MATCH(ROW(Districtwide!$A$19:$A$500), ROW(Districtwide!$A$19:$A$500)), ""),ROWS($A$1:$A58))),"")</f>
        <v/>
      </c>
      <c r="I76" s="122" t="str" cm="1">
        <f t="array" ref="I76">IFERROR(INDEX(Districtwide!I$19:I$500, SMALL(IF(($A$17=Districtwide!$E$19:$E$500), MATCH(ROW(Districtwide!$A$19:$A$500), ROW(Districtwide!$A$19:$A$500)), ""),ROWS($A$1:$A58))),"")</f>
        <v/>
      </c>
      <c r="J76" s="87" t="str" cm="1">
        <f t="array" ref="J76">IFERROR(INDEX(Districtwide!J$19:J$500, SMALL(IF(($A$17=Districtwide!$E$19:$E$500), MATCH(ROW(Districtwide!$A$19:$A$500), ROW(Districtwide!$A$19:$A$500)), ""),ROWS($A$1:$A58))),"")</f>
        <v/>
      </c>
      <c r="K76" s="86" t="str" cm="1">
        <f t="array" ref="K76">IFERROR(INDEX(Districtwide!K$19:K$500, SMALL(IF(($A$17=Districtwide!$E$19:$E$500), MATCH(ROW(Districtwide!$A$19:$A$500), ROW(Districtwide!$A$19:$A$500)), ""),ROWS($A$1:$A58))),"")</f>
        <v/>
      </c>
      <c r="L76" s="122" t="str" cm="1">
        <f t="array" ref="L76">IFERROR(INDEX(Districtwide!L$19:L$500, SMALL(IF(($A$17=Districtwide!$E$19:$E$500), MATCH(ROW(Districtwide!$A$19:$A$500), ROW(Districtwide!$A$19:$A$500)), ""),ROWS($A$1:$A58))),"")</f>
        <v/>
      </c>
      <c r="M76" s="85" t="str" cm="1">
        <f t="array" ref="M76">IFERROR(INDEX(Districtwide!M$19:M$500, SMALL(IF(($A$17=Districtwide!$E$19:$E$500), MATCH(ROW(Districtwide!$A$19:$A$500), ROW(Districtwide!$A$19:$A$500)), ""),ROWS($A$1:$A58))),"")</f>
        <v/>
      </c>
      <c r="N76" s="86" t="str" cm="1">
        <f t="array" ref="N76">IFERROR(INDEX(Districtwide!N$19:N$500, SMALL(IF(($A$17=Districtwide!$E$19:$E$500), MATCH(ROW(Districtwide!$A$19:$A$500), ROW(Districtwide!$A$19:$A$500)), ""),ROWS($A$1:$A58))),"")</f>
        <v/>
      </c>
      <c r="O76" s="86" t="str" cm="1">
        <f t="array" ref="O76">IFERROR(INDEX(Districtwide!O$19:O$500, SMALL(IF(($A$17=Districtwide!$E$19:$E$500), MATCH(ROW(Districtwide!$A$19:$A$500), ROW(Districtwide!$A$19:$A$500)), ""),ROWS($A$1:$A58))),"")</f>
        <v/>
      </c>
      <c r="P76" s="85" t="str" cm="1">
        <f t="array" ref="P76">IFERROR(INDEX(Districtwide!P$19:P$500, SMALL(IF(($A$17=Districtwide!$E$19:$E$500), MATCH(ROW(Districtwide!$A$19:$A$500), ROW(Districtwide!$A$19:$A$500)), ""),ROWS($A$1:$A58))),"")</f>
        <v/>
      </c>
      <c r="Q76" s="85" t="str">
        <f t="shared" si="2"/>
        <v xml:space="preserve"> </v>
      </c>
      <c r="R76" s="122" t="str" cm="1">
        <f t="array" ref="R76">IFERROR(INDEX(Districtwide!R$19:R$500, SMALL(IF(($A$17=Districtwide!$E$19:$E$500), MATCH(ROW(Districtwide!$A$19:$A$500), ROW(Districtwide!$A$19:$A$500)), ""),ROWS($A$1:$A58))),"")</f>
        <v/>
      </c>
      <c r="S76" s="122" t="str" cm="1">
        <f t="array" ref="S76">IFERROR(INDEX(Districtwide!S$19:S$500, SMALL(IF(($A$17=Districtwide!$E$19:$E$500), MATCH(ROW(Districtwide!$A$19:$A$500), ROW(Districtwide!$A$19:$A$500)), ""),ROWS($A$1:$A58))),"")</f>
        <v/>
      </c>
      <c r="T76" s="122" t="str" cm="1">
        <f t="array" ref="T76">IFERROR(INDEX(Districtwide!T$19:T$500, SMALL(IF(($A$17=Districtwide!$E$19:$E$500), MATCH(ROW(Districtwide!$A$19:$A$500), ROW(Districtwide!$A$19:$A$500)), ""),ROWS($A$1:$A58))),"")</f>
        <v/>
      </c>
      <c r="U76" s="85" t="str">
        <f t="shared" si="3"/>
        <v xml:space="preserve"> </v>
      </c>
      <c r="V76" s="85" t="str" cm="1">
        <f t="array" ref="V76">IFERROR(INDEX(Districtwide!V$19:V$500, SMALL(IF(($A$17=Districtwide!$E$19:$E$500), MATCH(ROW(Districtwide!$A$19:$A$500), ROW(Districtwide!$A$19:$A$500)), ""),ROWS($A$1:$A58))),"")</f>
        <v/>
      </c>
      <c r="W76" s="86" t="str" cm="1">
        <f t="array" ref="W76">IFERROR(INDEX(Districtwide!W$19:W$500, SMALL(IF(($A$17=Districtwide!$E$19:$E$500), MATCH(ROW(Districtwide!$A$19:$A$500), ROW(Districtwide!$A$19:$A$500)), ""),ROWS($A$1:$A58))),"")</f>
        <v/>
      </c>
      <c r="X76" s="122" t="str" cm="1">
        <f t="array" ref="X76">IFERROR(INDEX(Districtwide!X$19:X$500, SMALL(IF(($A$17=Districtwide!$E$19:$E$500), MATCH(ROW(Districtwide!$A$19:$A$500), ROW(Districtwide!$A$19:$A$500)), ""),ROWS($A$1:$A58))),"")</f>
        <v/>
      </c>
      <c r="Y76" s="85" t="str" cm="1">
        <f t="array" ref="Y76">IFERROR(INDEX(Districtwide!Y$19:Y$500, SMALL(IF(($A$17=Districtwide!$E$19:$E$500), MATCH(ROW(Districtwide!$A$19:$A$500), ROW(Districtwide!$A$19:$A$500)), ""),ROWS($A$1:$A58))),"")</f>
        <v/>
      </c>
      <c r="Z76" s="86" t="str" cm="1">
        <f t="array" ref="Z76">IFERROR(INDEX(Districtwide!Z$19:Z$500, SMALL(IF(($A$17=Districtwide!$E$19:$E$500), MATCH(ROW(Districtwide!$A$19:$A$500), ROW(Districtwide!$A$19:$A$500)), ""),ROWS($A$1:$A58))),"")</f>
        <v/>
      </c>
      <c r="AA76" s="122" t="str" cm="1">
        <f t="array" ref="AA76">IFERROR(INDEX(Districtwide!AA$19:AA$500, SMALL(IF(($A$17=Districtwide!$E$19:$E$500), MATCH(ROW(Districtwide!$A$19:$A$500), ROW(Districtwide!$A$19:$A$500)), ""),ROWS($A$1:$A58))),"")</f>
        <v/>
      </c>
      <c r="AB76" s="1"/>
      <c r="AC76" s="1"/>
      <c r="AH76"/>
      <c r="AI76"/>
    </row>
    <row r="77" spans="1:35">
      <c r="A77" s="134" t="str" cm="1">
        <f t="array" ref="A77">IFERROR(INDEX(Districtwide!A$19:A$500, SMALL(IF(($A$17=Districtwide!$E$19:$E$500), MATCH(ROW(Districtwide!$A$19:$A$500), ROW(Districtwide!$A$19:$A$500)), ""),ROWS($A$1:$A59))),"")</f>
        <v/>
      </c>
      <c r="B77" s="134" t="str" cm="1">
        <f t="array" ref="B77">IFERROR(INDEX(Districtwide!B$19:B$500, SMALL(IF(($A$17=Districtwide!$E$19:$E$500), MATCH(ROW(Districtwide!$A$19:$A$500), ROW(Districtwide!$A$19:$A$500)), ""),ROWS($A$1:$A59))),"")</f>
        <v/>
      </c>
      <c r="C77" s="134" t="str" cm="1">
        <f t="array" ref="C77">IFERROR(INDEX(Districtwide!C$19:C$500, SMALL(IF(($A$17=Districtwide!$E$19:$E$500), MATCH(ROW(Districtwide!$A$19:$A$500), ROW(Districtwide!$A$19:$A$500)), ""),ROWS($A$1:$A59))),"")</f>
        <v/>
      </c>
      <c r="D77" s="134" t="str" cm="1">
        <f t="array" ref="D77">IFERROR(INDEX(Districtwide!D$19:D$500, SMALL(IF(($A$17=Districtwide!$E$19:$E$500), MATCH(ROW(Districtwide!$A$19:$A$500), ROW(Districtwide!$A$19:$A$500)), ""),ROWS($A$1:$A59))),"")</f>
        <v/>
      </c>
      <c r="E77" s="85" t="str" cm="1">
        <f t="array" ref="E77">IFERROR(INDEX(Districtwide!E$19:E$500, SMALL(IF(($A$17=Districtwide!$E$19:$E$500), MATCH(ROW(Districtwide!$A$19:$A$500), ROW(Districtwide!$A$19:$A$500)), ""),ROWS($A$1:$A59))),"")</f>
        <v/>
      </c>
      <c r="F77" s="128" t="str" cm="1">
        <f t="array" ref="F77">IFERROR(INDEX(Districtwide!F$19:F$500, SMALL(IF(($A$17=Districtwide!$E$19:$E$500), MATCH(ROW(Districtwide!$A$19:$A$500), ROW(Districtwide!$A$19:$A$500)), ""),ROWS($A$1:$A59))),"")</f>
        <v/>
      </c>
      <c r="G77" s="85" t="str" cm="1">
        <f t="array" ref="G77">IFERROR(INDEX(Districtwide!G$19:G$500, SMALL(IF(($A$17=Districtwide!$E$19:$E$500), MATCH(ROW(Districtwide!$A$19:$A$500), ROW(Districtwide!$A$19:$A$500)), ""),ROWS($A$1:$A59))),"")</f>
        <v/>
      </c>
      <c r="H77" s="86" t="str" cm="1">
        <f t="array" ref="H77">IFERROR(INDEX(Districtwide!H$19:H$500, SMALL(IF(($A$17=Districtwide!$E$19:$E$500), MATCH(ROW(Districtwide!$A$19:$A$500), ROW(Districtwide!$A$19:$A$500)), ""),ROWS($A$1:$A59))),"")</f>
        <v/>
      </c>
      <c r="I77" s="122" t="str" cm="1">
        <f t="array" ref="I77">IFERROR(INDEX(Districtwide!I$19:I$500, SMALL(IF(($A$17=Districtwide!$E$19:$E$500), MATCH(ROW(Districtwide!$A$19:$A$500), ROW(Districtwide!$A$19:$A$500)), ""),ROWS($A$1:$A59))),"")</f>
        <v/>
      </c>
      <c r="J77" s="87" t="str" cm="1">
        <f t="array" ref="J77">IFERROR(INDEX(Districtwide!J$19:J$500, SMALL(IF(($A$17=Districtwide!$E$19:$E$500), MATCH(ROW(Districtwide!$A$19:$A$500), ROW(Districtwide!$A$19:$A$500)), ""),ROWS($A$1:$A59))),"")</f>
        <v/>
      </c>
      <c r="K77" s="86" t="str" cm="1">
        <f t="array" ref="K77">IFERROR(INDEX(Districtwide!K$19:K$500, SMALL(IF(($A$17=Districtwide!$E$19:$E$500), MATCH(ROW(Districtwide!$A$19:$A$500), ROW(Districtwide!$A$19:$A$500)), ""),ROWS($A$1:$A59))),"")</f>
        <v/>
      </c>
      <c r="L77" s="122" t="str" cm="1">
        <f t="array" ref="L77">IFERROR(INDEX(Districtwide!L$19:L$500, SMALL(IF(($A$17=Districtwide!$E$19:$E$500), MATCH(ROW(Districtwide!$A$19:$A$500), ROW(Districtwide!$A$19:$A$500)), ""),ROWS($A$1:$A59))),"")</f>
        <v/>
      </c>
      <c r="M77" s="85" t="str" cm="1">
        <f t="array" ref="M77">IFERROR(INDEX(Districtwide!M$19:M$500, SMALL(IF(($A$17=Districtwide!$E$19:$E$500), MATCH(ROW(Districtwide!$A$19:$A$500), ROW(Districtwide!$A$19:$A$500)), ""),ROWS($A$1:$A59))),"")</f>
        <v/>
      </c>
      <c r="N77" s="86" t="str" cm="1">
        <f t="array" ref="N77">IFERROR(INDEX(Districtwide!N$19:N$500, SMALL(IF(($A$17=Districtwide!$E$19:$E$500), MATCH(ROW(Districtwide!$A$19:$A$500), ROW(Districtwide!$A$19:$A$500)), ""),ROWS($A$1:$A59))),"")</f>
        <v/>
      </c>
      <c r="O77" s="86" t="str" cm="1">
        <f t="array" ref="O77">IFERROR(INDEX(Districtwide!O$19:O$500, SMALL(IF(($A$17=Districtwide!$E$19:$E$500), MATCH(ROW(Districtwide!$A$19:$A$500), ROW(Districtwide!$A$19:$A$500)), ""),ROWS($A$1:$A59))),"")</f>
        <v/>
      </c>
      <c r="P77" s="85" t="str" cm="1">
        <f t="array" ref="P77">IFERROR(INDEX(Districtwide!P$19:P$500, SMALL(IF(($A$17=Districtwide!$E$19:$E$500), MATCH(ROW(Districtwide!$A$19:$A$500), ROW(Districtwide!$A$19:$A$500)), ""),ROWS($A$1:$A59))),"")</f>
        <v/>
      </c>
      <c r="Q77" s="85" t="str">
        <f t="shared" si="2"/>
        <v xml:space="preserve"> </v>
      </c>
      <c r="R77" s="122" t="str" cm="1">
        <f t="array" ref="R77">IFERROR(INDEX(Districtwide!R$19:R$500, SMALL(IF(($A$17=Districtwide!$E$19:$E$500), MATCH(ROW(Districtwide!$A$19:$A$500), ROW(Districtwide!$A$19:$A$500)), ""),ROWS($A$1:$A59))),"")</f>
        <v/>
      </c>
      <c r="S77" s="122" t="str" cm="1">
        <f t="array" ref="S77">IFERROR(INDEX(Districtwide!S$19:S$500, SMALL(IF(($A$17=Districtwide!$E$19:$E$500), MATCH(ROW(Districtwide!$A$19:$A$500), ROW(Districtwide!$A$19:$A$500)), ""),ROWS($A$1:$A59))),"")</f>
        <v/>
      </c>
      <c r="T77" s="122" t="str" cm="1">
        <f t="array" ref="T77">IFERROR(INDEX(Districtwide!T$19:T$500, SMALL(IF(($A$17=Districtwide!$E$19:$E$500), MATCH(ROW(Districtwide!$A$19:$A$500), ROW(Districtwide!$A$19:$A$500)), ""),ROWS($A$1:$A59))),"")</f>
        <v/>
      </c>
      <c r="U77" s="85" t="str">
        <f t="shared" si="3"/>
        <v xml:space="preserve"> </v>
      </c>
      <c r="V77" s="85" t="str" cm="1">
        <f t="array" ref="V77">IFERROR(INDEX(Districtwide!V$19:V$500, SMALL(IF(($A$17=Districtwide!$E$19:$E$500), MATCH(ROW(Districtwide!$A$19:$A$500), ROW(Districtwide!$A$19:$A$500)), ""),ROWS($A$1:$A59))),"")</f>
        <v/>
      </c>
      <c r="W77" s="86" t="str" cm="1">
        <f t="array" ref="W77">IFERROR(INDEX(Districtwide!W$19:W$500, SMALL(IF(($A$17=Districtwide!$E$19:$E$500), MATCH(ROW(Districtwide!$A$19:$A$500), ROW(Districtwide!$A$19:$A$500)), ""),ROWS($A$1:$A59))),"")</f>
        <v/>
      </c>
      <c r="X77" s="122" t="str" cm="1">
        <f t="array" ref="X77">IFERROR(INDEX(Districtwide!X$19:X$500, SMALL(IF(($A$17=Districtwide!$E$19:$E$500), MATCH(ROW(Districtwide!$A$19:$A$500), ROW(Districtwide!$A$19:$A$500)), ""),ROWS($A$1:$A59))),"")</f>
        <v/>
      </c>
      <c r="Y77" s="85" t="str" cm="1">
        <f t="array" ref="Y77">IFERROR(INDEX(Districtwide!Y$19:Y$500, SMALL(IF(($A$17=Districtwide!$E$19:$E$500), MATCH(ROW(Districtwide!$A$19:$A$500), ROW(Districtwide!$A$19:$A$500)), ""),ROWS($A$1:$A59))),"")</f>
        <v/>
      </c>
      <c r="Z77" s="86" t="str" cm="1">
        <f t="array" ref="Z77">IFERROR(INDEX(Districtwide!Z$19:Z$500, SMALL(IF(($A$17=Districtwide!$E$19:$E$500), MATCH(ROW(Districtwide!$A$19:$A$500), ROW(Districtwide!$A$19:$A$500)), ""),ROWS($A$1:$A59))),"")</f>
        <v/>
      </c>
      <c r="AA77" s="122" t="str" cm="1">
        <f t="array" ref="AA77">IFERROR(INDEX(Districtwide!AA$19:AA$500, SMALL(IF(($A$17=Districtwide!$E$19:$E$500), MATCH(ROW(Districtwide!$A$19:$A$500), ROW(Districtwide!$A$19:$A$500)), ""),ROWS($A$1:$A59))),"")</f>
        <v/>
      </c>
      <c r="AB77" s="1"/>
      <c r="AC77" s="1"/>
      <c r="AH77"/>
      <c r="AI77"/>
    </row>
    <row r="78" spans="1:35">
      <c r="A78" s="134" t="str" cm="1">
        <f t="array" ref="A78">IFERROR(INDEX(Districtwide!A$19:A$500, SMALL(IF(($A$17=Districtwide!$E$19:$E$500), MATCH(ROW(Districtwide!$A$19:$A$500), ROW(Districtwide!$A$19:$A$500)), ""),ROWS($A$1:$A60))),"")</f>
        <v/>
      </c>
      <c r="B78" s="134" t="str" cm="1">
        <f t="array" ref="B78">IFERROR(INDEX(Districtwide!B$19:B$500, SMALL(IF(($A$17=Districtwide!$E$19:$E$500), MATCH(ROW(Districtwide!$A$19:$A$500), ROW(Districtwide!$A$19:$A$500)), ""),ROWS($A$1:$A60))),"")</f>
        <v/>
      </c>
      <c r="C78" s="134" t="str" cm="1">
        <f t="array" ref="C78">IFERROR(INDEX(Districtwide!C$19:C$500, SMALL(IF(($A$17=Districtwide!$E$19:$E$500), MATCH(ROW(Districtwide!$A$19:$A$500), ROW(Districtwide!$A$19:$A$500)), ""),ROWS($A$1:$A60))),"")</f>
        <v/>
      </c>
      <c r="D78" s="134" t="str" cm="1">
        <f t="array" ref="D78">IFERROR(INDEX(Districtwide!D$19:D$500, SMALL(IF(($A$17=Districtwide!$E$19:$E$500), MATCH(ROW(Districtwide!$A$19:$A$500), ROW(Districtwide!$A$19:$A$500)), ""),ROWS($A$1:$A60))),"")</f>
        <v/>
      </c>
      <c r="E78" s="85" t="str" cm="1">
        <f t="array" ref="E78">IFERROR(INDEX(Districtwide!E$19:E$500, SMALL(IF(($A$17=Districtwide!$E$19:$E$500), MATCH(ROW(Districtwide!$A$19:$A$500), ROW(Districtwide!$A$19:$A$500)), ""),ROWS($A$1:$A60))),"")</f>
        <v/>
      </c>
      <c r="F78" s="128" t="str" cm="1">
        <f t="array" ref="F78">IFERROR(INDEX(Districtwide!F$19:F$500, SMALL(IF(($A$17=Districtwide!$E$19:$E$500), MATCH(ROW(Districtwide!$A$19:$A$500), ROW(Districtwide!$A$19:$A$500)), ""),ROWS($A$1:$A60))),"")</f>
        <v/>
      </c>
      <c r="G78" s="85" t="str" cm="1">
        <f t="array" ref="G78">IFERROR(INDEX(Districtwide!G$19:G$500, SMALL(IF(($A$17=Districtwide!$E$19:$E$500), MATCH(ROW(Districtwide!$A$19:$A$500), ROW(Districtwide!$A$19:$A$500)), ""),ROWS($A$1:$A60))),"")</f>
        <v/>
      </c>
      <c r="H78" s="86" t="str" cm="1">
        <f t="array" ref="H78">IFERROR(INDEX(Districtwide!H$19:H$500, SMALL(IF(($A$17=Districtwide!$E$19:$E$500), MATCH(ROW(Districtwide!$A$19:$A$500), ROW(Districtwide!$A$19:$A$500)), ""),ROWS($A$1:$A60))),"")</f>
        <v/>
      </c>
      <c r="I78" s="122" t="str" cm="1">
        <f t="array" ref="I78">IFERROR(INDEX(Districtwide!I$19:I$500, SMALL(IF(($A$17=Districtwide!$E$19:$E$500), MATCH(ROW(Districtwide!$A$19:$A$500), ROW(Districtwide!$A$19:$A$500)), ""),ROWS($A$1:$A60))),"")</f>
        <v/>
      </c>
      <c r="J78" s="87" t="str" cm="1">
        <f t="array" ref="J78">IFERROR(INDEX(Districtwide!J$19:J$500, SMALL(IF(($A$17=Districtwide!$E$19:$E$500), MATCH(ROW(Districtwide!$A$19:$A$500), ROW(Districtwide!$A$19:$A$500)), ""),ROWS($A$1:$A60))),"")</f>
        <v/>
      </c>
      <c r="K78" s="86" t="str" cm="1">
        <f t="array" ref="K78">IFERROR(INDEX(Districtwide!K$19:K$500, SMALL(IF(($A$17=Districtwide!$E$19:$E$500), MATCH(ROW(Districtwide!$A$19:$A$500), ROW(Districtwide!$A$19:$A$500)), ""),ROWS($A$1:$A60))),"")</f>
        <v/>
      </c>
      <c r="L78" s="122" t="str" cm="1">
        <f t="array" ref="L78">IFERROR(INDEX(Districtwide!L$19:L$500, SMALL(IF(($A$17=Districtwide!$E$19:$E$500), MATCH(ROW(Districtwide!$A$19:$A$500), ROW(Districtwide!$A$19:$A$500)), ""),ROWS($A$1:$A60))),"")</f>
        <v/>
      </c>
      <c r="M78" s="85" t="str" cm="1">
        <f t="array" ref="M78">IFERROR(INDEX(Districtwide!M$19:M$500, SMALL(IF(($A$17=Districtwide!$E$19:$E$500), MATCH(ROW(Districtwide!$A$19:$A$500), ROW(Districtwide!$A$19:$A$500)), ""),ROWS($A$1:$A60))),"")</f>
        <v/>
      </c>
      <c r="N78" s="86" t="str" cm="1">
        <f t="array" ref="N78">IFERROR(INDEX(Districtwide!N$19:N$500, SMALL(IF(($A$17=Districtwide!$E$19:$E$500), MATCH(ROW(Districtwide!$A$19:$A$500), ROW(Districtwide!$A$19:$A$500)), ""),ROWS($A$1:$A60))),"")</f>
        <v/>
      </c>
      <c r="O78" s="86" t="str" cm="1">
        <f t="array" ref="O78">IFERROR(INDEX(Districtwide!O$19:O$500, SMALL(IF(($A$17=Districtwide!$E$19:$E$500), MATCH(ROW(Districtwide!$A$19:$A$500), ROW(Districtwide!$A$19:$A$500)), ""),ROWS($A$1:$A60))),"")</f>
        <v/>
      </c>
      <c r="P78" s="85" t="str" cm="1">
        <f t="array" ref="P78">IFERROR(INDEX(Districtwide!P$19:P$500, SMALL(IF(($A$17=Districtwide!$E$19:$E$500), MATCH(ROW(Districtwide!$A$19:$A$500), ROW(Districtwide!$A$19:$A$500)), ""),ROWS($A$1:$A60))),"")</f>
        <v/>
      </c>
      <c r="Q78" s="85" t="str">
        <f t="shared" si="2"/>
        <v xml:space="preserve"> </v>
      </c>
      <c r="R78" s="122" t="str" cm="1">
        <f t="array" ref="R78">IFERROR(INDEX(Districtwide!R$19:R$500, SMALL(IF(($A$17=Districtwide!$E$19:$E$500), MATCH(ROW(Districtwide!$A$19:$A$500), ROW(Districtwide!$A$19:$A$500)), ""),ROWS($A$1:$A60))),"")</f>
        <v/>
      </c>
      <c r="S78" s="122" t="str" cm="1">
        <f t="array" ref="S78">IFERROR(INDEX(Districtwide!S$19:S$500, SMALL(IF(($A$17=Districtwide!$E$19:$E$500), MATCH(ROW(Districtwide!$A$19:$A$500), ROW(Districtwide!$A$19:$A$500)), ""),ROWS($A$1:$A60))),"")</f>
        <v/>
      </c>
      <c r="T78" s="122" t="str" cm="1">
        <f t="array" ref="T78">IFERROR(INDEX(Districtwide!T$19:T$500, SMALL(IF(($A$17=Districtwide!$E$19:$E$500), MATCH(ROW(Districtwide!$A$19:$A$500), ROW(Districtwide!$A$19:$A$500)), ""),ROWS($A$1:$A60))),"")</f>
        <v/>
      </c>
      <c r="U78" s="85" t="str">
        <f t="shared" si="3"/>
        <v xml:space="preserve"> </v>
      </c>
      <c r="V78" s="85" t="str" cm="1">
        <f t="array" ref="V78">IFERROR(INDEX(Districtwide!V$19:V$500, SMALL(IF(($A$17=Districtwide!$E$19:$E$500), MATCH(ROW(Districtwide!$A$19:$A$500), ROW(Districtwide!$A$19:$A$500)), ""),ROWS($A$1:$A60))),"")</f>
        <v/>
      </c>
      <c r="W78" s="86" t="str" cm="1">
        <f t="array" ref="W78">IFERROR(INDEX(Districtwide!W$19:W$500, SMALL(IF(($A$17=Districtwide!$E$19:$E$500), MATCH(ROW(Districtwide!$A$19:$A$500), ROW(Districtwide!$A$19:$A$500)), ""),ROWS($A$1:$A60))),"")</f>
        <v/>
      </c>
      <c r="X78" s="122" t="str" cm="1">
        <f t="array" ref="X78">IFERROR(INDEX(Districtwide!X$19:X$500, SMALL(IF(($A$17=Districtwide!$E$19:$E$500), MATCH(ROW(Districtwide!$A$19:$A$500), ROW(Districtwide!$A$19:$A$500)), ""),ROWS($A$1:$A60))),"")</f>
        <v/>
      </c>
      <c r="Y78" s="85" t="str" cm="1">
        <f t="array" ref="Y78">IFERROR(INDEX(Districtwide!Y$19:Y$500, SMALL(IF(($A$17=Districtwide!$E$19:$E$500), MATCH(ROW(Districtwide!$A$19:$A$500), ROW(Districtwide!$A$19:$A$500)), ""),ROWS($A$1:$A60))),"")</f>
        <v/>
      </c>
      <c r="Z78" s="86" t="str" cm="1">
        <f t="array" ref="Z78">IFERROR(INDEX(Districtwide!Z$19:Z$500, SMALL(IF(($A$17=Districtwide!$E$19:$E$500), MATCH(ROW(Districtwide!$A$19:$A$500), ROW(Districtwide!$A$19:$A$500)), ""),ROWS($A$1:$A60))),"")</f>
        <v/>
      </c>
      <c r="AA78" s="122" t="str" cm="1">
        <f t="array" ref="AA78">IFERROR(INDEX(Districtwide!AA$19:AA$500, SMALL(IF(($A$17=Districtwide!$E$19:$E$500), MATCH(ROW(Districtwide!$A$19:$A$500), ROW(Districtwide!$A$19:$A$500)), ""),ROWS($A$1:$A60))),"")</f>
        <v/>
      </c>
      <c r="AB78" s="1"/>
      <c r="AC78" s="1"/>
      <c r="AH78"/>
      <c r="AI78"/>
    </row>
    <row r="79" spans="1:35">
      <c r="A79" s="134" t="str" cm="1">
        <f t="array" ref="A79">IFERROR(INDEX(Districtwide!A$19:A$500, SMALL(IF(($A$17=Districtwide!$E$19:$E$500), MATCH(ROW(Districtwide!$A$19:$A$500), ROW(Districtwide!$A$19:$A$500)), ""),ROWS($A$1:$A61))),"")</f>
        <v/>
      </c>
      <c r="B79" s="134" t="str" cm="1">
        <f t="array" ref="B79">IFERROR(INDEX(Districtwide!B$19:B$500, SMALL(IF(($A$17=Districtwide!$E$19:$E$500), MATCH(ROW(Districtwide!$A$19:$A$500), ROW(Districtwide!$A$19:$A$500)), ""),ROWS($A$1:$A61))),"")</f>
        <v/>
      </c>
      <c r="C79" s="134" t="str" cm="1">
        <f t="array" ref="C79">IFERROR(INDEX(Districtwide!C$19:C$500, SMALL(IF(($A$17=Districtwide!$E$19:$E$500), MATCH(ROW(Districtwide!$A$19:$A$500), ROW(Districtwide!$A$19:$A$500)), ""),ROWS($A$1:$A61))),"")</f>
        <v/>
      </c>
      <c r="D79" s="134" t="str" cm="1">
        <f t="array" ref="D79">IFERROR(INDEX(Districtwide!D$19:D$500, SMALL(IF(($A$17=Districtwide!$E$19:$E$500), MATCH(ROW(Districtwide!$A$19:$A$500), ROW(Districtwide!$A$19:$A$500)), ""),ROWS($A$1:$A61))),"")</f>
        <v/>
      </c>
      <c r="E79" s="85" t="str" cm="1">
        <f t="array" ref="E79">IFERROR(INDEX(Districtwide!E$19:E$500, SMALL(IF(($A$17=Districtwide!$E$19:$E$500), MATCH(ROW(Districtwide!$A$19:$A$500), ROW(Districtwide!$A$19:$A$500)), ""),ROWS($A$1:$A61))),"")</f>
        <v/>
      </c>
      <c r="F79" s="128" t="str" cm="1">
        <f t="array" ref="F79">IFERROR(INDEX(Districtwide!F$19:F$500, SMALL(IF(($A$17=Districtwide!$E$19:$E$500), MATCH(ROW(Districtwide!$A$19:$A$500), ROW(Districtwide!$A$19:$A$500)), ""),ROWS($A$1:$A61))),"")</f>
        <v/>
      </c>
      <c r="G79" s="85" t="str" cm="1">
        <f t="array" ref="G79">IFERROR(INDEX(Districtwide!G$19:G$500, SMALL(IF(($A$17=Districtwide!$E$19:$E$500), MATCH(ROW(Districtwide!$A$19:$A$500), ROW(Districtwide!$A$19:$A$500)), ""),ROWS($A$1:$A61))),"")</f>
        <v/>
      </c>
      <c r="H79" s="86" t="str" cm="1">
        <f t="array" ref="H79">IFERROR(INDEX(Districtwide!H$19:H$500, SMALL(IF(($A$17=Districtwide!$E$19:$E$500), MATCH(ROW(Districtwide!$A$19:$A$500), ROW(Districtwide!$A$19:$A$500)), ""),ROWS($A$1:$A61))),"")</f>
        <v/>
      </c>
      <c r="I79" s="122" t="str" cm="1">
        <f t="array" ref="I79">IFERROR(INDEX(Districtwide!I$19:I$500, SMALL(IF(($A$17=Districtwide!$E$19:$E$500), MATCH(ROW(Districtwide!$A$19:$A$500), ROW(Districtwide!$A$19:$A$500)), ""),ROWS($A$1:$A61))),"")</f>
        <v/>
      </c>
      <c r="J79" s="87" t="str" cm="1">
        <f t="array" ref="J79">IFERROR(INDEX(Districtwide!J$19:J$500, SMALL(IF(($A$17=Districtwide!$E$19:$E$500), MATCH(ROW(Districtwide!$A$19:$A$500), ROW(Districtwide!$A$19:$A$500)), ""),ROWS($A$1:$A61))),"")</f>
        <v/>
      </c>
      <c r="K79" s="86" t="str" cm="1">
        <f t="array" ref="K79">IFERROR(INDEX(Districtwide!K$19:K$500, SMALL(IF(($A$17=Districtwide!$E$19:$E$500), MATCH(ROW(Districtwide!$A$19:$A$500), ROW(Districtwide!$A$19:$A$500)), ""),ROWS($A$1:$A61))),"")</f>
        <v/>
      </c>
      <c r="L79" s="122" t="str" cm="1">
        <f t="array" ref="L79">IFERROR(INDEX(Districtwide!L$19:L$500, SMALL(IF(($A$17=Districtwide!$E$19:$E$500), MATCH(ROW(Districtwide!$A$19:$A$500), ROW(Districtwide!$A$19:$A$500)), ""),ROWS($A$1:$A61))),"")</f>
        <v/>
      </c>
      <c r="M79" s="85" t="str" cm="1">
        <f t="array" ref="M79">IFERROR(INDEX(Districtwide!M$19:M$500, SMALL(IF(($A$17=Districtwide!$E$19:$E$500), MATCH(ROW(Districtwide!$A$19:$A$500), ROW(Districtwide!$A$19:$A$500)), ""),ROWS($A$1:$A61))),"")</f>
        <v/>
      </c>
      <c r="N79" s="86" t="str" cm="1">
        <f t="array" ref="N79">IFERROR(INDEX(Districtwide!N$19:N$500, SMALL(IF(($A$17=Districtwide!$E$19:$E$500), MATCH(ROW(Districtwide!$A$19:$A$500), ROW(Districtwide!$A$19:$A$500)), ""),ROWS($A$1:$A61))),"")</f>
        <v/>
      </c>
      <c r="O79" s="86" t="str" cm="1">
        <f t="array" ref="O79">IFERROR(INDEX(Districtwide!O$19:O$500, SMALL(IF(($A$17=Districtwide!$E$19:$E$500), MATCH(ROW(Districtwide!$A$19:$A$500), ROW(Districtwide!$A$19:$A$500)), ""),ROWS($A$1:$A61))),"")</f>
        <v/>
      </c>
      <c r="P79" s="85" t="str" cm="1">
        <f t="array" ref="P79">IFERROR(INDEX(Districtwide!P$19:P$500, SMALL(IF(($A$17=Districtwide!$E$19:$E$500), MATCH(ROW(Districtwide!$A$19:$A$500), ROW(Districtwide!$A$19:$A$500)), ""),ROWS($A$1:$A61))),"")</f>
        <v/>
      </c>
      <c r="Q79" s="85" t="str">
        <f t="shared" si="2"/>
        <v xml:space="preserve"> </v>
      </c>
      <c r="R79" s="122" t="str" cm="1">
        <f t="array" ref="R79">IFERROR(INDEX(Districtwide!R$19:R$500, SMALL(IF(($A$17=Districtwide!$E$19:$E$500), MATCH(ROW(Districtwide!$A$19:$A$500), ROW(Districtwide!$A$19:$A$500)), ""),ROWS($A$1:$A61))),"")</f>
        <v/>
      </c>
      <c r="S79" s="122" t="str" cm="1">
        <f t="array" ref="S79">IFERROR(INDEX(Districtwide!S$19:S$500, SMALL(IF(($A$17=Districtwide!$E$19:$E$500), MATCH(ROW(Districtwide!$A$19:$A$500), ROW(Districtwide!$A$19:$A$500)), ""),ROWS($A$1:$A61))),"")</f>
        <v/>
      </c>
      <c r="T79" s="122" t="str" cm="1">
        <f t="array" ref="T79">IFERROR(INDEX(Districtwide!T$19:T$500, SMALL(IF(($A$17=Districtwide!$E$19:$E$500), MATCH(ROW(Districtwide!$A$19:$A$500), ROW(Districtwide!$A$19:$A$500)), ""),ROWS($A$1:$A61))),"")</f>
        <v/>
      </c>
      <c r="U79" s="85" t="str">
        <f t="shared" si="3"/>
        <v xml:space="preserve"> </v>
      </c>
      <c r="V79" s="85" t="str" cm="1">
        <f t="array" ref="V79">IFERROR(INDEX(Districtwide!V$19:V$500, SMALL(IF(($A$17=Districtwide!$E$19:$E$500), MATCH(ROW(Districtwide!$A$19:$A$500), ROW(Districtwide!$A$19:$A$500)), ""),ROWS($A$1:$A61))),"")</f>
        <v/>
      </c>
      <c r="W79" s="86" t="str" cm="1">
        <f t="array" ref="W79">IFERROR(INDEX(Districtwide!W$19:W$500, SMALL(IF(($A$17=Districtwide!$E$19:$E$500), MATCH(ROW(Districtwide!$A$19:$A$500), ROW(Districtwide!$A$19:$A$500)), ""),ROWS($A$1:$A61))),"")</f>
        <v/>
      </c>
      <c r="X79" s="122" t="str" cm="1">
        <f t="array" ref="X79">IFERROR(INDEX(Districtwide!X$19:X$500, SMALL(IF(($A$17=Districtwide!$E$19:$E$500), MATCH(ROW(Districtwide!$A$19:$A$500), ROW(Districtwide!$A$19:$A$500)), ""),ROWS($A$1:$A61))),"")</f>
        <v/>
      </c>
      <c r="Y79" s="85" t="str" cm="1">
        <f t="array" ref="Y79">IFERROR(INDEX(Districtwide!Y$19:Y$500, SMALL(IF(($A$17=Districtwide!$E$19:$E$500), MATCH(ROW(Districtwide!$A$19:$A$500), ROW(Districtwide!$A$19:$A$500)), ""),ROWS($A$1:$A61))),"")</f>
        <v/>
      </c>
      <c r="Z79" s="86" t="str" cm="1">
        <f t="array" ref="Z79">IFERROR(INDEX(Districtwide!Z$19:Z$500, SMALL(IF(($A$17=Districtwide!$E$19:$E$500), MATCH(ROW(Districtwide!$A$19:$A$500), ROW(Districtwide!$A$19:$A$500)), ""),ROWS($A$1:$A61))),"")</f>
        <v/>
      </c>
      <c r="AA79" s="122" t="str" cm="1">
        <f t="array" ref="AA79">IFERROR(INDEX(Districtwide!AA$19:AA$500, SMALL(IF(($A$17=Districtwide!$E$19:$E$500), MATCH(ROW(Districtwide!$A$19:$A$500), ROW(Districtwide!$A$19:$A$500)), ""),ROWS($A$1:$A61))),"")</f>
        <v/>
      </c>
      <c r="AB79" s="1"/>
      <c r="AC79" s="1"/>
      <c r="AH79"/>
      <c r="AI79"/>
    </row>
    <row r="80" spans="1:35">
      <c r="A80" s="134" t="str" cm="1">
        <f t="array" ref="A80">IFERROR(INDEX(Districtwide!A$19:A$500, SMALL(IF(($A$17=Districtwide!$E$19:$E$500), MATCH(ROW(Districtwide!$A$19:$A$500), ROW(Districtwide!$A$19:$A$500)), ""),ROWS($A$1:$A62))),"")</f>
        <v/>
      </c>
      <c r="B80" s="134" t="str" cm="1">
        <f t="array" ref="B80">IFERROR(INDEX(Districtwide!B$19:B$500, SMALL(IF(($A$17=Districtwide!$E$19:$E$500), MATCH(ROW(Districtwide!$A$19:$A$500), ROW(Districtwide!$A$19:$A$500)), ""),ROWS($A$1:$A62))),"")</f>
        <v/>
      </c>
      <c r="C80" s="134" t="str" cm="1">
        <f t="array" ref="C80">IFERROR(INDEX(Districtwide!C$19:C$500, SMALL(IF(($A$17=Districtwide!$E$19:$E$500), MATCH(ROW(Districtwide!$A$19:$A$500), ROW(Districtwide!$A$19:$A$500)), ""),ROWS($A$1:$A62))),"")</f>
        <v/>
      </c>
      <c r="D80" s="134" t="str" cm="1">
        <f t="array" ref="D80">IFERROR(INDEX(Districtwide!D$19:D$500, SMALL(IF(($A$17=Districtwide!$E$19:$E$500), MATCH(ROW(Districtwide!$A$19:$A$500), ROW(Districtwide!$A$19:$A$500)), ""),ROWS($A$1:$A62))),"")</f>
        <v/>
      </c>
      <c r="E80" s="85" t="str" cm="1">
        <f t="array" ref="E80">IFERROR(INDEX(Districtwide!E$19:E$500, SMALL(IF(($A$17=Districtwide!$E$19:$E$500), MATCH(ROW(Districtwide!$A$19:$A$500), ROW(Districtwide!$A$19:$A$500)), ""),ROWS($A$1:$A62))),"")</f>
        <v/>
      </c>
      <c r="F80" s="128" t="str" cm="1">
        <f t="array" ref="F80">IFERROR(INDEX(Districtwide!F$19:F$500, SMALL(IF(($A$17=Districtwide!$E$19:$E$500), MATCH(ROW(Districtwide!$A$19:$A$500), ROW(Districtwide!$A$19:$A$500)), ""),ROWS($A$1:$A62))),"")</f>
        <v/>
      </c>
      <c r="G80" s="85" t="str" cm="1">
        <f t="array" ref="G80">IFERROR(INDEX(Districtwide!G$19:G$500, SMALL(IF(($A$17=Districtwide!$E$19:$E$500), MATCH(ROW(Districtwide!$A$19:$A$500), ROW(Districtwide!$A$19:$A$500)), ""),ROWS($A$1:$A62))),"")</f>
        <v/>
      </c>
      <c r="H80" s="86" t="str" cm="1">
        <f t="array" ref="H80">IFERROR(INDEX(Districtwide!H$19:H$500, SMALL(IF(($A$17=Districtwide!$E$19:$E$500), MATCH(ROW(Districtwide!$A$19:$A$500), ROW(Districtwide!$A$19:$A$500)), ""),ROWS($A$1:$A62))),"")</f>
        <v/>
      </c>
      <c r="I80" s="122" t="str" cm="1">
        <f t="array" ref="I80">IFERROR(INDEX(Districtwide!I$19:I$500, SMALL(IF(($A$17=Districtwide!$E$19:$E$500), MATCH(ROW(Districtwide!$A$19:$A$500), ROW(Districtwide!$A$19:$A$500)), ""),ROWS($A$1:$A62))),"")</f>
        <v/>
      </c>
      <c r="J80" s="87" t="str" cm="1">
        <f t="array" ref="J80">IFERROR(INDEX(Districtwide!J$19:J$500, SMALL(IF(($A$17=Districtwide!$E$19:$E$500), MATCH(ROW(Districtwide!$A$19:$A$500), ROW(Districtwide!$A$19:$A$500)), ""),ROWS($A$1:$A62))),"")</f>
        <v/>
      </c>
      <c r="K80" s="86" t="str" cm="1">
        <f t="array" ref="K80">IFERROR(INDEX(Districtwide!K$19:K$500, SMALL(IF(($A$17=Districtwide!$E$19:$E$500), MATCH(ROW(Districtwide!$A$19:$A$500), ROW(Districtwide!$A$19:$A$500)), ""),ROWS($A$1:$A62))),"")</f>
        <v/>
      </c>
      <c r="L80" s="122" t="str" cm="1">
        <f t="array" ref="L80">IFERROR(INDEX(Districtwide!L$19:L$500, SMALL(IF(($A$17=Districtwide!$E$19:$E$500), MATCH(ROW(Districtwide!$A$19:$A$500), ROW(Districtwide!$A$19:$A$500)), ""),ROWS($A$1:$A62))),"")</f>
        <v/>
      </c>
      <c r="M80" s="85" t="str" cm="1">
        <f t="array" ref="M80">IFERROR(INDEX(Districtwide!M$19:M$500, SMALL(IF(($A$17=Districtwide!$E$19:$E$500), MATCH(ROW(Districtwide!$A$19:$A$500), ROW(Districtwide!$A$19:$A$500)), ""),ROWS($A$1:$A62))),"")</f>
        <v/>
      </c>
      <c r="N80" s="86" t="str" cm="1">
        <f t="array" ref="N80">IFERROR(INDEX(Districtwide!N$19:N$500, SMALL(IF(($A$17=Districtwide!$E$19:$E$500), MATCH(ROW(Districtwide!$A$19:$A$500), ROW(Districtwide!$A$19:$A$500)), ""),ROWS($A$1:$A62))),"")</f>
        <v/>
      </c>
      <c r="O80" s="86" t="str" cm="1">
        <f t="array" ref="O80">IFERROR(INDEX(Districtwide!O$19:O$500, SMALL(IF(($A$17=Districtwide!$E$19:$E$500), MATCH(ROW(Districtwide!$A$19:$A$500), ROW(Districtwide!$A$19:$A$500)), ""),ROWS($A$1:$A62))),"")</f>
        <v/>
      </c>
      <c r="P80" s="85" t="str" cm="1">
        <f t="array" ref="P80">IFERROR(INDEX(Districtwide!P$19:P$500, SMALL(IF(($A$17=Districtwide!$E$19:$E$500), MATCH(ROW(Districtwide!$A$19:$A$500), ROW(Districtwide!$A$19:$A$500)), ""),ROWS($A$1:$A62))),"")</f>
        <v/>
      </c>
      <c r="Q80" s="85" t="str">
        <f t="shared" si="2"/>
        <v xml:space="preserve"> </v>
      </c>
      <c r="R80" s="122" t="str" cm="1">
        <f t="array" ref="R80">IFERROR(INDEX(Districtwide!R$19:R$500, SMALL(IF(($A$17=Districtwide!$E$19:$E$500), MATCH(ROW(Districtwide!$A$19:$A$500), ROW(Districtwide!$A$19:$A$500)), ""),ROWS($A$1:$A62))),"")</f>
        <v/>
      </c>
      <c r="S80" s="122" t="str" cm="1">
        <f t="array" ref="S80">IFERROR(INDEX(Districtwide!S$19:S$500, SMALL(IF(($A$17=Districtwide!$E$19:$E$500), MATCH(ROW(Districtwide!$A$19:$A$500), ROW(Districtwide!$A$19:$A$500)), ""),ROWS($A$1:$A62))),"")</f>
        <v/>
      </c>
      <c r="T80" s="122" t="str" cm="1">
        <f t="array" ref="T80">IFERROR(INDEX(Districtwide!T$19:T$500, SMALL(IF(($A$17=Districtwide!$E$19:$E$500), MATCH(ROW(Districtwide!$A$19:$A$500), ROW(Districtwide!$A$19:$A$500)), ""),ROWS($A$1:$A62))),"")</f>
        <v/>
      </c>
      <c r="U80" s="85" t="str">
        <f t="shared" si="3"/>
        <v xml:space="preserve"> </v>
      </c>
      <c r="V80" s="85" t="str" cm="1">
        <f t="array" ref="V80">IFERROR(INDEX(Districtwide!V$19:V$500, SMALL(IF(($A$17=Districtwide!$E$19:$E$500), MATCH(ROW(Districtwide!$A$19:$A$500), ROW(Districtwide!$A$19:$A$500)), ""),ROWS($A$1:$A62))),"")</f>
        <v/>
      </c>
      <c r="W80" s="86" t="str" cm="1">
        <f t="array" ref="W80">IFERROR(INDEX(Districtwide!W$19:W$500, SMALL(IF(($A$17=Districtwide!$E$19:$E$500), MATCH(ROW(Districtwide!$A$19:$A$500), ROW(Districtwide!$A$19:$A$500)), ""),ROWS($A$1:$A62))),"")</f>
        <v/>
      </c>
      <c r="X80" s="122" t="str" cm="1">
        <f t="array" ref="X80">IFERROR(INDEX(Districtwide!X$19:X$500, SMALL(IF(($A$17=Districtwide!$E$19:$E$500), MATCH(ROW(Districtwide!$A$19:$A$500), ROW(Districtwide!$A$19:$A$500)), ""),ROWS($A$1:$A62))),"")</f>
        <v/>
      </c>
      <c r="Y80" s="85" t="str" cm="1">
        <f t="array" ref="Y80">IFERROR(INDEX(Districtwide!Y$19:Y$500, SMALL(IF(($A$17=Districtwide!$E$19:$E$500), MATCH(ROW(Districtwide!$A$19:$A$500), ROW(Districtwide!$A$19:$A$500)), ""),ROWS($A$1:$A62))),"")</f>
        <v/>
      </c>
      <c r="Z80" s="86" t="str" cm="1">
        <f t="array" ref="Z80">IFERROR(INDEX(Districtwide!Z$19:Z$500, SMALL(IF(($A$17=Districtwide!$E$19:$E$500), MATCH(ROW(Districtwide!$A$19:$A$500), ROW(Districtwide!$A$19:$A$500)), ""),ROWS($A$1:$A62))),"")</f>
        <v/>
      </c>
      <c r="AA80" s="122" t="str" cm="1">
        <f t="array" ref="AA80">IFERROR(INDEX(Districtwide!AA$19:AA$500, SMALL(IF(($A$17=Districtwide!$E$19:$E$500), MATCH(ROW(Districtwide!$A$19:$A$500), ROW(Districtwide!$A$19:$A$500)), ""),ROWS($A$1:$A62))),"")</f>
        <v/>
      </c>
      <c r="AB80" s="1"/>
      <c r="AC80" s="1"/>
      <c r="AH80"/>
      <c r="AI80"/>
    </row>
    <row r="81" spans="1:35">
      <c r="A81" s="134" t="str" cm="1">
        <f t="array" ref="A81">IFERROR(INDEX(Districtwide!A$19:A$500, SMALL(IF(($A$17=Districtwide!$E$19:$E$500), MATCH(ROW(Districtwide!$A$19:$A$500), ROW(Districtwide!$A$19:$A$500)), ""),ROWS($A$1:$A63))),"")</f>
        <v/>
      </c>
      <c r="B81" s="134" t="str" cm="1">
        <f t="array" ref="B81">IFERROR(INDEX(Districtwide!B$19:B$500, SMALL(IF(($A$17=Districtwide!$E$19:$E$500), MATCH(ROW(Districtwide!$A$19:$A$500), ROW(Districtwide!$A$19:$A$500)), ""),ROWS($A$1:$A63))),"")</f>
        <v/>
      </c>
      <c r="C81" s="134" t="str" cm="1">
        <f t="array" ref="C81">IFERROR(INDEX(Districtwide!C$19:C$500, SMALL(IF(($A$17=Districtwide!$E$19:$E$500), MATCH(ROW(Districtwide!$A$19:$A$500), ROW(Districtwide!$A$19:$A$500)), ""),ROWS($A$1:$A63))),"")</f>
        <v/>
      </c>
      <c r="D81" s="134" t="str" cm="1">
        <f t="array" ref="D81">IFERROR(INDEX(Districtwide!D$19:D$500, SMALL(IF(($A$17=Districtwide!$E$19:$E$500), MATCH(ROW(Districtwide!$A$19:$A$500), ROW(Districtwide!$A$19:$A$500)), ""),ROWS($A$1:$A63))),"")</f>
        <v/>
      </c>
      <c r="E81" s="85" t="str" cm="1">
        <f t="array" ref="E81">IFERROR(INDEX(Districtwide!E$19:E$500, SMALL(IF(($A$17=Districtwide!$E$19:$E$500), MATCH(ROW(Districtwide!$A$19:$A$500), ROW(Districtwide!$A$19:$A$500)), ""),ROWS($A$1:$A63))),"")</f>
        <v/>
      </c>
      <c r="F81" s="128" t="str" cm="1">
        <f t="array" ref="F81">IFERROR(INDEX(Districtwide!F$19:F$500, SMALL(IF(($A$17=Districtwide!$E$19:$E$500), MATCH(ROW(Districtwide!$A$19:$A$500), ROW(Districtwide!$A$19:$A$500)), ""),ROWS($A$1:$A63))),"")</f>
        <v/>
      </c>
      <c r="G81" s="85" t="str" cm="1">
        <f t="array" ref="G81">IFERROR(INDEX(Districtwide!G$19:G$500, SMALL(IF(($A$17=Districtwide!$E$19:$E$500), MATCH(ROW(Districtwide!$A$19:$A$500), ROW(Districtwide!$A$19:$A$500)), ""),ROWS($A$1:$A63))),"")</f>
        <v/>
      </c>
      <c r="H81" s="86" t="str" cm="1">
        <f t="array" ref="H81">IFERROR(INDEX(Districtwide!H$19:H$500, SMALL(IF(($A$17=Districtwide!$E$19:$E$500), MATCH(ROW(Districtwide!$A$19:$A$500), ROW(Districtwide!$A$19:$A$500)), ""),ROWS($A$1:$A63))),"")</f>
        <v/>
      </c>
      <c r="I81" s="122" t="str" cm="1">
        <f t="array" ref="I81">IFERROR(INDEX(Districtwide!I$19:I$500, SMALL(IF(($A$17=Districtwide!$E$19:$E$500), MATCH(ROW(Districtwide!$A$19:$A$500), ROW(Districtwide!$A$19:$A$500)), ""),ROWS($A$1:$A63))),"")</f>
        <v/>
      </c>
      <c r="J81" s="87" t="str" cm="1">
        <f t="array" ref="J81">IFERROR(INDEX(Districtwide!J$19:J$500, SMALL(IF(($A$17=Districtwide!$E$19:$E$500), MATCH(ROW(Districtwide!$A$19:$A$500), ROW(Districtwide!$A$19:$A$500)), ""),ROWS($A$1:$A63))),"")</f>
        <v/>
      </c>
      <c r="K81" s="86" t="str" cm="1">
        <f t="array" ref="K81">IFERROR(INDEX(Districtwide!K$19:K$500, SMALL(IF(($A$17=Districtwide!$E$19:$E$500), MATCH(ROW(Districtwide!$A$19:$A$500), ROW(Districtwide!$A$19:$A$500)), ""),ROWS($A$1:$A63))),"")</f>
        <v/>
      </c>
      <c r="L81" s="122" t="str" cm="1">
        <f t="array" ref="L81">IFERROR(INDEX(Districtwide!L$19:L$500, SMALL(IF(($A$17=Districtwide!$E$19:$E$500), MATCH(ROW(Districtwide!$A$19:$A$500), ROW(Districtwide!$A$19:$A$500)), ""),ROWS($A$1:$A63))),"")</f>
        <v/>
      </c>
      <c r="M81" s="85" t="str" cm="1">
        <f t="array" ref="M81">IFERROR(INDEX(Districtwide!M$19:M$500, SMALL(IF(($A$17=Districtwide!$E$19:$E$500), MATCH(ROW(Districtwide!$A$19:$A$500), ROW(Districtwide!$A$19:$A$500)), ""),ROWS($A$1:$A63))),"")</f>
        <v/>
      </c>
      <c r="N81" s="86" t="str" cm="1">
        <f t="array" ref="N81">IFERROR(INDEX(Districtwide!N$19:N$500, SMALL(IF(($A$17=Districtwide!$E$19:$E$500), MATCH(ROW(Districtwide!$A$19:$A$500), ROW(Districtwide!$A$19:$A$500)), ""),ROWS($A$1:$A63))),"")</f>
        <v/>
      </c>
      <c r="O81" s="86" t="str" cm="1">
        <f t="array" ref="O81">IFERROR(INDEX(Districtwide!O$19:O$500, SMALL(IF(($A$17=Districtwide!$E$19:$E$500), MATCH(ROW(Districtwide!$A$19:$A$500), ROW(Districtwide!$A$19:$A$500)), ""),ROWS($A$1:$A63))),"")</f>
        <v/>
      </c>
      <c r="P81" s="85" t="str" cm="1">
        <f t="array" ref="P81">IFERROR(INDEX(Districtwide!P$19:P$500, SMALL(IF(($A$17=Districtwide!$E$19:$E$500), MATCH(ROW(Districtwide!$A$19:$A$500), ROW(Districtwide!$A$19:$A$500)), ""),ROWS($A$1:$A63))),"")</f>
        <v/>
      </c>
      <c r="Q81" s="85" t="str">
        <f t="shared" si="2"/>
        <v xml:space="preserve"> </v>
      </c>
      <c r="R81" s="122" t="str" cm="1">
        <f t="array" ref="R81">IFERROR(INDEX(Districtwide!R$19:R$500, SMALL(IF(($A$17=Districtwide!$E$19:$E$500), MATCH(ROW(Districtwide!$A$19:$A$500), ROW(Districtwide!$A$19:$A$500)), ""),ROWS($A$1:$A63))),"")</f>
        <v/>
      </c>
      <c r="S81" s="122" t="str" cm="1">
        <f t="array" ref="S81">IFERROR(INDEX(Districtwide!S$19:S$500, SMALL(IF(($A$17=Districtwide!$E$19:$E$500), MATCH(ROW(Districtwide!$A$19:$A$500), ROW(Districtwide!$A$19:$A$500)), ""),ROWS($A$1:$A63))),"")</f>
        <v/>
      </c>
      <c r="T81" s="122" t="str" cm="1">
        <f t="array" ref="T81">IFERROR(INDEX(Districtwide!T$19:T$500, SMALL(IF(($A$17=Districtwide!$E$19:$E$500), MATCH(ROW(Districtwide!$A$19:$A$500), ROW(Districtwide!$A$19:$A$500)), ""),ROWS($A$1:$A63))),"")</f>
        <v/>
      </c>
      <c r="U81" s="85" t="str">
        <f t="shared" si="3"/>
        <v xml:space="preserve"> </v>
      </c>
      <c r="V81" s="85" t="str" cm="1">
        <f t="array" ref="V81">IFERROR(INDEX(Districtwide!V$19:V$500, SMALL(IF(($A$17=Districtwide!$E$19:$E$500), MATCH(ROW(Districtwide!$A$19:$A$500), ROW(Districtwide!$A$19:$A$500)), ""),ROWS($A$1:$A63))),"")</f>
        <v/>
      </c>
      <c r="W81" s="86" t="str" cm="1">
        <f t="array" ref="W81">IFERROR(INDEX(Districtwide!W$19:W$500, SMALL(IF(($A$17=Districtwide!$E$19:$E$500), MATCH(ROW(Districtwide!$A$19:$A$500), ROW(Districtwide!$A$19:$A$500)), ""),ROWS($A$1:$A63))),"")</f>
        <v/>
      </c>
      <c r="X81" s="122" t="str" cm="1">
        <f t="array" ref="X81">IFERROR(INDEX(Districtwide!X$19:X$500, SMALL(IF(($A$17=Districtwide!$E$19:$E$500), MATCH(ROW(Districtwide!$A$19:$A$500), ROW(Districtwide!$A$19:$A$500)), ""),ROWS($A$1:$A63))),"")</f>
        <v/>
      </c>
      <c r="Y81" s="85" t="str" cm="1">
        <f t="array" ref="Y81">IFERROR(INDEX(Districtwide!Y$19:Y$500, SMALL(IF(($A$17=Districtwide!$E$19:$E$500), MATCH(ROW(Districtwide!$A$19:$A$500), ROW(Districtwide!$A$19:$A$500)), ""),ROWS($A$1:$A63))),"")</f>
        <v/>
      </c>
      <c r="Z81" s="86" t="str" cm="1">
        <f t="array" ref="Z81">IFERROR(INDEX(Districtwide!Z$19:Z$500, SMALL(IF(($A$17=Districtwide!$E$19:$E$500), MATCH(ROW(Districtwide!$A$19:$A$500), ROW(Districtwide!$A$19:$A$500)), ""),ROWS($A$1:$A63))),"")</f>
        <v/>
      </c>
      <c r="AA81" s="122" t="str" cm="1">
        <f t="array" ref="AA81">IFERROR(INDEX(Districtwide!AA$19:AA$500, SMALL(IF(($A$17=Districtwide!$E$19:$E$500), MATCH(ROW(Districtwide!$A$19:$A$500), ROW(Districtwide!$A$19:$A$500)), ""),ROWS($A$1:$A63))),"")</f>
        <v/>
      </c>
      <c r="AB81" s="1"/>
      <c r="AC81" s="1"/>
      <c r="AH81"/>
      <c r="AI81"/>
    </row>
    <row r="82" spans="1:35">
      <c r="A82" s="134" t="str" cm="1">
        <f t="array" ref="A82">IFERROR(INDEX(Districtwide!A$19:A$500, SMALL(IF(($A$17=Districtwide!$E$19:$E$500), MATCH(ROW(Districtwide!$A$19:$A$500), ROW(Districtwide!$A$19:$A$500)), ""),ROWS($A$1:$A64))),"")</f>
        <v/>
      </c>
      <c r="B82" s="134" t="str" cm="1">
        <f t="array" ref="B82">IFERROR(INDEX(Districtwide!B$19:B$500, SMALL(IF(($A$17=Districtwide!$E$19:$E$500), MATCH(ROW(Districtwide!$A$19:$A$500), ROW(Districtwide!$A$19:$A$500)), ""),ROWS($A$1:$A64))),"")</f>
        <v/>
      </c>
      <c r="C82" s="134" t="str" cm="1">
        <f t="array" ref="C82">IFERROR(INDEX(Districtwide!C$19:C$500, SMALL(IF(($A$17=Districtwide!$E$19:$E$500), MATCH(ROW(Districtwide!$A$19:$A$500), ROW(Districtwide!$A$19:$A$500)), ""),ROWS($A$1:$A64))),"")</f>
        <v/>
      </c>
      <c r="D82" s="134" t="str" cm="1">
        <f t="array" ref="D82">IFERROR(INDEX(Districtwide!D$19:D$500, SMALL(IF(($A$17=Districtwide!$E$19:$E$500), MATCH(ROW(Districtwide!$A$19:$A$500), ROW(Districtwide!$A$19:$A$500)), ""),ROWS($A$1:$A64))),"")</f>
        <v/>
      </c>
      <c r="E82" s="85" t="str" cm="1">
        <f t="array" ref="E82">IFERROR(INDEX(Districtwide!E$19:E$500, SMALL(IF(($A$17=Districtwide!$E$19:$E$500), MATCH(ROW(Districtwide!$A$19:$A$500), ROW(Districtwide!$A$19:$A$500)), ""),ROWS($A$1:$A64))),"")</f>
        <v/>
      </c>
      <c r="F82" s="128" t="str" cm="1">
        <f t="array" ref="F82">IFERROR(INDEX(Districtwide!F$19:F$500, SMALL(IF(($A$17=Districtwide!$E$19:$E$500), MATCH(ROW(Districtwide!$A$19:$A$500), ROW(Districtwide!$A$19:$A$500)), ""),ROWS($A$1:$A64))),"")</f>
        <v/>
      </c>
      <c r="G82" s="85" t="str" cm="1">
        <f t="array" ref="G82">IFERROR(INDEX(Districtwide!G$19:G$500, SMALL(IF(($A$17=Districtwide!$E$19:$E$500), MATCH(ROW(Districtwide!$A$19:$A$500), ROW(Districtwide!$A$19:$A$500)), ""),ROWS($A$1:$A64))),"")</f>
        <v/>
      </c>
      <c r="H82" s="86" t="str" cm="1">
        <f t="array" ref="H82">IFERROR(INDEX(Districtwide!H$19:H$500, SMALL(IF(($A$17=Districtwide!$E$19:$E$500), MATCH(ROW(Districtwide!$A$19:$A$500), ROW(Districtwide!$A$19:$A$500)), ""),ROWS($A$1:$A64))),"")</f>
        <v/>
      </c>
      <c r="I82" s="122" t="str" cm="1">
        <f t="array" ref="I82">IFERROR(INDEX(Districtwide!I$19:I$500, SMALL(IF(($A$17=Districtwide!$E$19:$E$500), MATCH(ROW(Districtwide!$A$19:$A$500), ROW(Districtwide!$A$19:$A$500)), ""),ROWS($A$1:$A64))),"")</f>
        <v/>
      </c>
      <c r="J82" s="87" t="str" cm="1">
        <f t="array" ref="J82">IFERROR(INDEX(Districtwide!J$19:J$500, SMALL(IF(($A$17=Districtwide!$E$19:$E$500), MATCH(ROW(Districtwide!$A$19:$A$500), ROW(Districtwide!$A$19:$A$500)), ""),ROWS($A$1:$A64))),"")</f>
        <v/>
      </c>
      <c r="K82" s="86" t="str" cm="1">
        <f t="array" ref="K82">IFERROR(INDEX(Districtwide!K$19:K$500, SMALL(IF(($A$17=Districtwide!$E$19:$E$500), MATCH(ROW(Districtwide!$A$19:$A$500), ROW(Districtwide!$A$19:$A$500)), ""),ROWS($A$1:$A64))),"")</f>
        <v/>
      </c>
      <c r="L82" s="122" t="str" cm="1">
        <f t="array" ref="L82">IFERROR(INDEX(Districtwide!L$19:L$500, SMALL(IF(($A$17=Districtwide!$E$19:$E$500), MATCH(ROW(Districtwide!$A$19:$A$500), ROW(Districtwide!$A$19:$A$500)), ""),ROWS($A$1:$A64))),"")</f>
        <v/>
      </c>
      <c r="M82" s="85" t="str" cm="1">
        <f t="array" ref="M82">IFERROR(INDEX(Districtwide!M$19:M$500, SMALL(IF(($A$17=Districtwide!$E$19:$E$500), MATCH(ROW(Districtwide!$A$19:$A$500), ROW(Districtwide!$A$19:$A$500)), ""),ROWS($A$1:$A64))),"")</f>
        <v/>
      </c>
      <c r="N82" s="86" t="str" cm="1">
        <f t="array" ref="N82">IFERROR(INDEX(Districtwide!N$19:N$500, SMALL(IF(($A$17=Districtwide!$E$19:$E$500), MATCH(ROW(Districtwide!$A$19:$A$500), ROW(Districtwide!$A$19:$A$500)), ""),ROWS($A$1:$A64))),"")</f>
        <v/>
      </c>
      <c r="O82" s="86" t="str" cm="1">
        <f t="array" ref="O82">IFERROR(INDEX(Districtwide!O$19:O$500, SMALL(IF(($A$17=Districtwide!$E$19:$E$500), MATCH(ROW(Districtwide!$A$19:$A$500), ROW(Districtwide!$A$19:$A$500)), ""),ROWS($A$1:$A64))),"")</f>
        <v/>
      </c>
      <c r="P82" s="85" t="str" cm="1">
        <f t="array" ref="P82">IFERROR(INDEX(Districtwide!P$19:P$500, SMALL(IF(($A$17=Districtwide!$E$19:$E$500), MATCH(ROW(Districtwide!$A$19:$A$500), ROW(Districtwide!$A$19:$A$500)), ""),ROWS($A$1:$A64))),"")</f>
        <v/>
      </c>
      <c r="Q82" s="85" t="str">
        <f t="shared" si="2"/>
        <v xml:space="preserve"> </v>
      </c>
      <c r="R82" s="122" t="str" cm="1">
        <f t="array" ref="R82">IFERROR(INDEX(Districtwide!R$19:R$500, SMALL(IF(($A$17=Districtwide!$E$19:$E$500), MATCH(ROW(Districtwide!$A$19:$A$500), ROW(Districtwide!$A$19:$A$500)), ""),ROWS($A$1:$A64))),"")</f>
        <v/>
      </c>
      <c r="S82" s="122" t="str" cm="1">
        <f t="array" ref="S82">IFERROR(INDEX(Districtwide!S$19:S$500, SMALL(IF(($A$17=Districtwide!$E$19:$E$500), MATCH(ROW(Districtwide!$A$19:$A$500), ROW(Districtwide!$A$19:$A$500)), ""),ROWS($A$1:$A64))),"")</f>
        <v/>
      </c>
      <c r="T82" s="122" t="str" cm="1">
        <f t="array" ref="T82">IFERROR(INDEX(Districtwide!T$19:T$500, SMALL(IF(($A$17=Districtwide!$E$19:$E$500), MATCH(ROW(Districtwide!$A$19:$A$500), ROW(Districtwide!$A$19:$A$500)), ""),ROWS($A$1:$A64))),"")</f>
        <v/>
      </c>
      <c r="U82" s="85" t="str">
        <f t="shared" si="3"/>
        <v xml:space="preserve"> </v>
      </c>
      <c r="V82" s="85" t="str" cm="1">
        <f t="array" ref="V82">IFERROR(INDEX(Districtwide!V$19:V$500, SMALL(IF(($A$17=Districtwide!$E$19:$E$500), MATCH(ROW(Districtwide!$A$19:$A$500), ROW(Districtwide!$A$19:$A$500)), ""),ROWS($A$1:$A64))),"")</f>
        <v/>
      </c>
      <c r="W82" s="86" t="str" cm="1">
        <f t="array" ref="W82">IFERROR(INDEX(Districtwide!W$19:W$500, SMALL(IF(($A$17=Districtwide!$E$19:$E$500), MATCH(ROW(Districtwide!$A$19:$A$500), ROW(Districtwide!$A$19:$A$500)), ""),ROWS($A$1:$A64))),"")</f>
        <v/>
      </c>
      <c r="X82" s="122" t="str" cm="1">
        <f t="array" ref="X82">IFERROR(INDEX(Districtwide!X$19:X$500, SMALL(IF(($A$17=Districtwide!$E$19:$E$500), MATCH(ROW(Districtwide!$A$19:$A$500), ROW(Districtwide!$A$19:$A$500)), ""),ROWS($A$1:$A64))),"")</f>
        <v/>
      </c>
      <c r="Y82" s="85" t="str" cm="1">
        <f t="array" ref="Y82">IFERROR(INDEX(Districtwide!Y$19:Y$500, SMALL(IF(($A$17=Districtwide!$E$19:$E$500), MATCH(ROW(Districtwide!$A$19:$A$500), ROW(Districtwide!$A$19:$A$500)), ""),ROWS($A$1:$A64))),"")</f>
        <v/>
      </c>
      <c r="Z82" s="86" t="str" cm="1">
        <f t="array" ref="Z82">IFERROR(INDEX(Districtwide!Z$19:Z$500, SMALL(IF(($A$17=Districtwide!$E$19:$E$500), MATCH(ROW(Districtwide!$A$19:$A$500), ROW(Districtwide!$A$19:$A$500)), ""),ROWS($A$1:$A64))),"")</f>
        <v/>
      </c>
      <c r="AA82" s="122" t="str" cm="1">
        <f t="array" ref="AA82">IFERROR(INDEX(Districtwide!AA$19:AA$500, SMALL(IF(($A$17=Districtwide!$E$19:$E$500), MATCH(ROW(Districtwide!$A$19:$A$500), ROW(Districtwide!$A$19:$A$500)), ""),ROWS($A$1:$A64))),"")</f>
        <v/>
      </c>
      <c r="AB82" s="1"/>
      <c r="AC82" s="1"/>
      <c r="AH82"/>
      <c r="AI82"/>
    </row>
    <row r="83" spans="1:35">
      <c r="A83" s="134" t="str" cm="1">
        <f t="array" ref="A83">IFERROR(INDEX(Districtwide!A$19:A$500, SMALL(IF(($A$17=Districtwide!$E$19:$E$500), MATCH(ROW(Districtwide!$A$19:$A$500), ROW(Districtwide!$A$19:$A$500)), ""),ROWS($A$1:$A65))),"")</f>
        <v/>
      </c>
      <c r="B83" s="134" t="str" cm="1">
        <f t="array" ref="B83">IFERROR(INDEX(Districtwide!B$19:B$500, SMALL(IF(($A$17=Districtwide!$E$19:$E$500), MATCH(ROW(Districtwide!$A$19:$A$500), ROW(Districtwide!$A$19:$A$500)), ""),ROWS($A$1:$A65))),"")</f>
        <v/>
      </c>
      <c r="C83" s="134" t="str" cm="1">
        <f t="array" ref="C83">IFERROR(INDEX(Districtwide!C$19:C$500, SMALL(IF(($A$17=Districtwide!$E$19:$E$500), MATCH(ROW(Districtwide!$A$19:$A$500), ROW(Districtwide!$A$19:$A$500)), ""),ROWS($A$1:$A65))),"")</f>
        <v/>
      </c>
      <c r="D83" s="134" t="str" cm="1">
        <f t="array" ref="D83">IFERROR(INDEX(Districtwide!D$19:D$500, SMALL(IF(($A$17=Districtwide!$E$19:$E$500), MATCH(ROW(Districtwide!$A$19:$A$500), ROW(Districtwide!$A$19:$A$500)), ""),ROWS($A$1:$A65))),"")</f>
        <v/>
      </c>
      <c r="E83" s="85" t="str" cm="1">
        <f t="array" ref="E83">IFERROR(INDEX(Districtwide!E$19:E$500, SMALL(IF(($A$17=Districtwide!$E$19:$E$500), MATCH(ROW(Districtwide!$A$19:$A$500), ROW(Districtwide!$A$19:$A$500)), ""),ROWS($A$1:$A65))),"")</f>
        <v/>
      </c>
      <c r="F83" s="128" t="str" cm="1">
        <f t="array" ref="F83">IFERROR(INDEX(Districtwide!F$19:F$500, SMALL(IF(($A$17=Districtwide!$E$19:$E$500), MATCH(ROW(Districtwide!$A$19:$A$500), ROW(Districtwide!$A$19:$A$500)), ""),ROWS($A$1:$A65))),"")</f>
        <v/>
      </c>
      <c r="G83" s="85" t="str" cm="1">
        <f t="array" ref="G83">IFERROR(INDEX(Districtwide!G$19:G$500, SMALL(IF(($A$17=Districtwide!$E$19:$E$500), MATCH(ROW(Districtwide!$A$19:$A$500), ROW(Districtwide!$A$19:$A$500)), ""),ROWS($A$1:$A65))),"")</f>
        <v/>
      </c>
      <c r="H83" s="86" t="str" cm="1">
        <f t="array" ref="H83">IFERROR(INDEX(Districtwide!H$19:H$500, SMALL(IF(($A$17=Districtwide!$E$19:$E$500), MATCH(ROW(Districtwide!$A$19:$A$500), ROW(Districtwide!$A$19:$A$500)), ""),ROWS($A$1:$A65))),"")</f>
        <v/>
      </c>
      <c r="I83" s="122" t="str" cm="1">
        <f t="array" ref="I83">IFERROR(INDEX(Districtwide!I$19:I$500, SMALL(IF(($A$17=Districtwide!$E$19:$E$500), MATCH(ROW(Districtwide!$A$19:$A$500), ROW(Districtwide!$A$19:$A$500)), ""),ROWS($A$1:$A65))),"")</f>
        <v/>
      </c>
      <c r="J83" s="87" t="str" cm="1">
        <f t="array" ref="J83">IFERROR(INDEX(Districtwide!J$19:J$500, SMALL(IF(($A$17=Districtwide!$E$19:$E$500), MATCH(ROW(Districtwide!$A$19:$A$500), ROW(Districtwide!$A$19:$A$500)), ""),ROWS($A$1:$A65))),"")</f>
        <v/>
      </c>
      <c r="K83" s="86" t="str" cm="1">
        <f t="array" ref="K83">IFERROR(INDEX(Districtwide!K$19:K$500, SMALL(IF(($A$17=Districtwide!$E$19:$E$500), MATCH(ROW(Districtwide!$A$19:$A$500), ROW(Districtwide!$A$19:$A$500)), ""),ROWS($A$1:$A65))),"")</f>
        <v/>
      </c>
      <c r="L83" s="122" t="str" cm="1">
        <f t="array" ref="L83">IFERROR(INDEX(Districtwide!L$19:L$500, SMALL(IF(($A$17=Districtwide!$E$19:$E$500), MATCH(ROW(Districtwide!$A$19:$A$500), ROW(Districtwide!$A$19:$A$500)), ""),ROWS($A$1:$A65))),"")</f>
        <v/>
      </c>
      <c r="M83" s="85" t="str" cm="1">
        <f t="array" ref="M83">IFERROR(INDEX(Districtwide!M$19:M$500, SMALL(IF(($A$17=Districtwide!$E$19:$E$500), MATCH(ROW(Districtwide!$A$19:$A$500), ROW(Districtwide!$A$19:$A$500)), ""),ROWS($A$1:$A65))),"")</f>
        <v/>
      </c>
      <c r="N83" s="86" t="str" cm="1">
        <f t="array" ref="N83">IFERROR(INDEX(Districtwide!N$19:N$500, SMALL(IF(($A$17=Districtwide!$E$19:$E$500), MATCH(ROW(Districtwide!$A$19:$A$500), ROW(Districtwide!$A$19:$A$500)), ""),ROWS($A$1:$A65))),"")</f>
        <v/>
      </c>
      <c r="O83" s="86" t="str" cm="1">
        <f t="array" ref="O83">IFERROR(INDEX(Districtwide!O$19:O$500, SMALL(IF(($A$17=Districtwide!$E$19:$E$500), MATCH(ROW(Districtwide!$A$19:$A$500), ROW(Districtwide!$A$19:$A$500)), ""),ROWS($A$1:$A65))),"")</f>
        <v/>
      </c>
      <c r="P83" s="85" t="str" cm="1">
        <f t="array" ref="P83">IFERROR(INDEX(Districtwide!P$19:P$500, SMALL(IF(($A$17=Districtwide!$E$19:$E$500), MATCH(ROW(Districtwide!$A$19:$A$500), ROW(Districtwide!$A$19:$A$500)), ""),ROWS($A$1:$A65))),"")</f>
        <v/>
      </c>
      <c r="Q83" s="85" t="str">
        <f t="shared" si="2"/>
        <v xml:space="preserve"> </v>
      </c>
      <c r="R83" s="122" t="str" cm="1">
        <f t="array" ref="R83">IFERROR(INDEX(Districtwide!R$19:R$500, SMALL(IF(($A$17=Districtwide!$E$19:$E$500), MATCH(ROW(Districtwide!$A$19:$A$500), ROW(Districtwide!$A$19:$A$500)), ""),ROWS($A$1:$A65))),"")</f>
        <v/>
      </c>
      <c r="S83" s="122" t="str" cm="1">
        <f t="array" ref="S83">IFERROR(INDEX(Districtwide!S$19:S$500, SMALL(IF(($A$17=Districtwide!$E$19:$E$500), MATCH(ROW(Districtwide!$A$19:$A$500), ROW(Districtwide!$A$19:$A$500)), ""),ROWS($A$1:$A65))),"")</f>
        <v/>
      </c>
      <c r="T83" s="122" t="str" cm="1">
        <f t="array" ref="T83">IFERROR(INDEX(Districtwide!T$19:T$500, SMALL(IF(($A$17=Districtwide!$E$19:$E$500), MATCH(ROW(Districtwide!$A$19:$A$500), ROW(Districtwide!$A$19:$A$500)), ""),ROWS($A$1:$A65))),"")</f>
        <v/>
      </c>
      <c r="U83" s="85" t="str">
        <f t="shared" si="3"/>
        <v xml:space="preserve"> </v>
      </c>
      <c r="V83" s="85" t="str" cm="1">
        <f t="array" ref="V83">IFERROR(INDEX(Districtwide!V$19:V$500, SMALL(IF(($A$17=Districtwide!$E$19:$E$500), MATCH(ROW(Districtwide!$A$19:$A$500), ROW(Districtwide!$A$19:$A$500)), ""),ROWS($A$1:$A65))),"")</f>
        <v/>
      </c>
      <c r="W83" s="86" t="str" cm="1">
        <f t="array" ref="W83">IFERROR(INDEX(Districtwide!W$19:W$500, SMALL(IF(($A$17=Districtwide!$E$19:$E$500), MATCH(ROW(Districtwide!$A$19:$A$500), ROW(Districtwide!$A$19:$A$500)), ""),ROWS($A$1:$A65))),"")</f>
        <v/>
      </c>
      <c r="X83" s="122" t="str" cm="1">
        <f t="array" ref="X83">IFERROR(INDEX(Districtwide!X$19:X$500, SMALL(IF(($A$17=Districtwide!$E$19:$E$500), MATCH(ROW(Districtwide!$A$19:$A$500), ROW(Districtwide!$A$19:$A$500)), ""),ROWS($A$1:$A65))),"")</f>
        <v/>
      </c>
      <c r="Y83" s="85" t="str" cm="1">
        <f t="array" ref="Y83">IFERROR(INDEX(Districtwide!Y$19:Y$500, SMALL(IF(($A$17=Districtwide!$E$19:$E$500), MATCH(ROW(Districtwide!$A$19:$A$500), ROW(Districtwide!$A$19:$A$500)), ""),ROWS($A$1:$A65))),"")</f>
        <v/>
      </c>
      <c r="Z83" s="86" t="str" cm="1">
        <f t="array" ref="Z83">IFERROR(INDEX(Districtwide!Z$19:Z$500, SMALL(IF(($A$17=Districtwide!$E$19:$E$500), MATCH(ROW(Districtwide!$A$19:$A$500), ROW(Districtwide!$A$19:$A$500)), ""),ROWS($A$1:$A65))),"")</f>
        <v/>
      </c>
      <c r="AA83" s="122" t="str" cm="1">
        <f t="array" ref="AA83">IFERROR(INDEX(Districtwide!AA$19:AA$500, SMALL(IF(($A$17=Districtwide!$E$19:$E$500), MATCH(ROW(Districtwide!$A$19:$A$500), ROW(Districtwide!$A$19:$A$500)), ""),ROWS($A$1:$A65))),"")</f>
        <v/>
      </c>
      <c r="AB83" s="1"/>
      <c r="AC83" s="1"/>
      <c r="AH83"/>
      <c r="AI83"/>
    </row>
    <row r="84" spans="1:35">
      <c r="A84" s="134" t="str" cm="1">
        <f t="array" ref="A84">IFERROR(INDEX(Districtwide!A$19:A$500, SMALL(IF(($A$17=Districtwide!$E$19:$E$500), MATCH(ROW(Districtwide!$A$19:$A$500), ROW(Districtwide!$A$19:$A$500)), ""),ROWS($A$1:$A66))),"")</f>
        <v/>
      </c>
      <c r="B84" s="134" t="str" cm="1">
        <f t="array" ref="B84">IFERROR(INDEX(Districtwide!B$19:B$500, SMALL(IF(($A$17=Districtwide!$E$19:$E$500), MATCH(ROW(Districtwide!$A$19:$A$500), ROW(Districtwide!$A$19:$A$500)), ""),ROWS($A$1:$A66))),"")</f>
        <v/>
      </c>
      <c r="C84" s="134" t="str" cm="1">
        <f t="array" ref="C84">IFERROR(INDEX(Districtwide!C$19:C$500, SMALL(IF(($A$17=Districtwide!$E$19:$E$500), MATCH(ROW(Districtwide!$A$19:$A$500), ROW(Districtwide!$A$19:$A$500)), ""),ROWS($A$1:$A66))),"")</f>
        <v/>
      </c>
      <c r="D84" s="134" t="str" cm="1">
        <f t="array" ref="D84">IFERROR(INDEX(Districtwide!D$19:D$500, SMALL(IF(($A$17=Districtwide!$E$19:$E$500), MATCH(ROW(Districtwide!$A$19:$A$500), ROW(Districtwide!$A$19:$A$500)), ""),ROWS($A$1:$A66))),"")</f>
        <v/>
      </c>
      <c r="E84" s="85" t="str" cm="1">
        <f t="array" ref="E84">IFERROR(INDEX(Districtwide!E$19:E$500, SMALL(IF(($A$17=Districtwide!$E$19:$E$500), MATCH(ROW(Districtwide!$A$19:$A$500), ROW(Districtwide!$A$19:$A$500)), ""),ROWS($A$1:$A66))),"")</f>
        <v/>
      </c>
      <c r="F84" s="128" t="str" cm="1">
        <f t="array" ref="F84">IFERROR(INDEX(Districtwide!F$19:F$500, SMALL(IF(($A$17=Districtwide!$E$19:$E$500), MATCH(ROW(Districtwide!$A$19:$A$500), ROW(Districtwide!$A$19:$A$500)), ""),ROWS($A$1:$A66))),"")</f>
        <v/>
      </c>
      <c r="G84" s="85" t="str" cm="1">
        <f t="array" ref="G84">IFERROR(INDEX(Districtwide!G$19:G$500, SMALL(IF(($A$17=Districtwide!$E$19:$E$500), MATCH(ROW(Districtwide!$A$19:$A$500), ROW(Districtwide!$A$19:$A$500)), ""),ROWS($A$1:$A66))),"")</f>
        <v/>
      </c>
      <c r="H84" s="86" t="str" cm="1">
        <f t="array" ref="H84">IFERROR(INDEX(Districtwide!H$19:H$500, SMALL(IF(($A$17=Districtwide!$E$19:$E$500), MATCH(ROW(Districtwide!$A$19:$A$500), ROW(Districtwide!$A$19:$A$500)), ""),ROWS($A$1:$A66))),"")</f>
        <v/>
      </c>
      <c r="I84" s="122" t="str" cm="1">
        <f t="array" ref="I84">IFERROR(INDEX(Districtwide!I$19:I$500, SMALL(IF(($A$17=Districtwide!$E$19:$E$500), MATCH(ROW(Districtwide!$A$19:$A$500), ROW(Districtwide!$A$19:$A$500)), ""),ROWS($A$1:$A66))),"")</f>
        <v/>
      </c>
      <c r="J84" s="87" t="str" cm="1">
        <f t="array" ref="J84">IFERROR(INDEX(Districtwide!J$19:J$500, SMALL(IF(($A$17=Districtwide!$E$19:$E$500), MATCH(ROW(Districtwide!$A$19:$A$500), ROW(Districtwide!$A$19:$A$500)), ""),ROWS($A$1:$A66))),"")</f>
        <v/>
      </c>
      <c r="K84" s="86" t="str" cm="1">
        <f t="array" ref="K84">IFERROR(INDEX(Districtwide!K$19:K$500, SMALL(IF(($A$17=Districtwide!$E$19:$E$500), MATCH(ROW(Districtwide!$A$19:$A$500), ROW(Districtwide!$A$19:$A$500)), ""),ROWS($A$1:$A66))),"")</f>
        <v/>
      </c>
      <c r="L84" s="122" t="str" cm="1">
        <f t="array" ref="L84">IFERROR(INDEX(Districtwide!L$19:L$500, SMALL(IF(($A$17=Districtwide!$E$19:$E$500), MATCH(ROW(Districtwide!$A$19:$A$500), ROW(Districtwide!$A$19:$A$500)), ""),ROWS($A$1:$A66))),"")</f>
        <v/>
      </c>
      <c r="M84" s="85" t="str" cm="1">
        <f t="array" ref="M84">IFERROR(INDEX(Districtwide!M$19:M$500, SMALL(IF(($A$17=Districtwide!$E$19:$E$500), MATCH(ROW(Districtwide!$A$19:$A$500), ROW(Districtwide!$A$19:$A$500)), ""),ROWS($A$1:$A66))),"")</f>
        <v/>
      </c>
      <c r="N84" s="86" t="str" cm="1">
        <f t="array" ref="N84">IFERROR(INDEX(Districtwide!N$19:N$500, SMALL(IF(($A$17=Districtwide!$E$19:$E$500), MATCH(ROW(Districtwide!$A$19:$A$500), ROW(Districtwide!$A$19:$A$500)), ""),ROWS($A$1:$A66))),"")</f>
        <v/>
      </c>
      <c r="O84" s="86" t="str" cm="1">
        <f t="array" ref="O84">IFERROR(INDEX(Districtwide!O$19:O$500, SMALL(IF(($A$17=Districtwide!$E$19:$E$500), MATCH(ROW(Districtwide!$A$19:$A$500), ROW(Districtwide!$A$19:$A$500)), ""),ROWS($A$1:$A66))),"")</f>
        <v/>
      </c>
      <c r="P84" s="85" t="str" cm="1">
        <f t="array" ref="P84">IFERROR(INDEX(Districtwide!P$19:P$500, SMALL(IF(($A$17=Districtwide!$E$19:$E$500), MATCH(ROW(Districtwide!$A$19:$A$500), ROW(Districtwide!$A$19:$A$500)), ""),ROWS($A$1:$A66))),"")</f>
        <v/>
      </c>
      <c r="Q84" s="85" t="str">
        <f t="shared" ref="Q84:Q147" si="4">IFERROR(IF(M84="Yes",IF(P84=0,"N/A",IF(P84&gt;$D$11,"NC","C"))," "),"")</f>
        <v xml:space="preserve"> </v>
      </c>
      <c r="R84" s="122" t="str" cm="1">
        <f t="array" ref="R84">IFERROR(INDEX(Districtwide!R$19:R$500, SMALL(IF(($A$17=Districtwide!$E$19:$E$500), MATCH(ROW(Districtwide!$A$19:$A$500), ROW(Districtwide!$A$19:$A$500)), ""),ROWS($A$1:$A66))),"")</f>
        <v/>
      </c>
      <c r="S84" s="122" t="str" cm="1">
        <f t="array" ref="S84">IFERROR(INDEX(Districtwide!S$19:S$500, SMALL(IF(($A$17=Districtwide!$E$19:$E$500), MATCH(ROW(Districtwide!$A$19:$A$500), ROW(Districtwide!$A$19:$A$500)), ""),ROWS($A$1:$A66))),"")</f>
        <v/>
      </c>
      <c r="T84" s="122" t="str" cm="1">
        <f t="array" ref="T84">IFERROR(INDEX(Districtwide!T$19:T$500, SMALL(IF(($A$17=Districtwide!$E$19:$E$500), MATCH(ROW(Districtwide!$A$19:$A$500), ROW(Districtwide!$A$19:$A$500)), ""),ROWS($A$1:$A66))),"")</f>
        <v/>
      </c>
      <c r="U84" s="85" t="str">
        <f t="shared" ref="U84:U147" si="5">IFERROR(IF(M84="Yes",IF(T84=0,"N/A",IF(T84&gt;$L$11,"NC","C"))," "),"")</f>
        <v xml:space="preserve"> </v>
      </c>
      <c r="V84" s="85" t="str" cm="1">
        <f t="array" ref="V84">IFERROR(INDEX(Districtwide!V$19:V$500, SMALL(IF(($A$17=Districtwide!$E$19:$E$500), MATCH(ROW(Districtwide!$A$19:$A$500), ROW(Districtwide!$A$19:$A$500)), ""),ROWS($A$1:$A66))),"")</f>
        <v/>
      </c>
      <c r="W84" s="86" t="str" cm="1">
        <f t="array" ref="W84">IFERROR(INDEX(Districtwide!W$19:W$500, SMALL(IF(($A$17=Districtwide!$E$19:$E$500), MATCH(ROW(Districtwide!$A$19:$A$500), ROW(Districtwide!$A$19:$A$500)), ""),ROWS($A$1:$A66))),"")</f>
        <v/>
      </c>
      <c r="X84" s="122" t="str" cm="1">
        <f t="array" ref="X84">IFERROR(INDEX(Districtwide!X$19:X$500, SMALL(IF(($A$17=Districtwide!$E$19:$E$500), MATCH(ROW(Districtwide!$A$19:$A$500), ROW(Districtwide!$A$19:$A$500)), ""),ROWS($A$1:$A66))),"")</f>
        <v/>
      </c>
      <c r="Y84" s="85" t="str" cm="1">
        <f t="array" ref="Y84">IFERROR(INDEX(Districtwide!Y$19:Y$500, SMALL(IF(($A$17=Districtwide!$E$19:$E$500), MATCH(ROW(Districtwide!$A$19:$A$500), ROW(Districtwide!$A$19:$A$500)), ""),ROWS($A$1:$A66))),"")</f>
        <v/>
      </c>
      <c r="Z84" s="86" t="str" cm="1">
        <f t="array" ref="Z84">IFERROR(INDEX(Districtwide!Z$19:Z$500, SMALL(IF(($A$17=Districtwide!$E$19:$E$500), MATCH(ROW(Districtwide!$A$19:$A$500), ROW(Districtwide!$A$19:$A$500)), ""),ROWS($A$1:$A66))),"")</f>
        <v/>
      </c>
      <c r="AA84" s="122" t="str" cm="1">
        <f t="array" ref="AA84">IFERROR(INDEX(Districtwide!AA$19:AA$500, SMALL(IF(($A$17=Districtwide!$E$19:$E$500), MATCH(ROW(Districtwide!$A$19:$A$500), ROW(Districtwide!$A$19:$A$500)), ""),ROWS($A$1:$A66))),"")</f>
        <v/>
      </c>
      <c r="AB84" s="1"/>
      <c r="AC84" s="1"/>
      <c r="AH84"/>
      <c r="AI84"/>
    </row>
    <row r="85" spans="1:35">
      <c r="A85" s="134" t="str" cm="1">
        <f t="array" ref="A85">IFERROR(INDEX(Districtwide!A$19:A$500, SMALL(IF(($A$17=Districtwide!$E$19:$E$500), MATCH(ROW(Districtwide!$A$19:$A$500), ROW(Districtwide!$A$19:$A$500)), ""),ROWS($A$1:$A67))),"")</f>
        <v/>
      </c>
      <c r="B85" s="134" t="str" cm="1">
        <f t="array" ref="B85">IFERROR(INDEX(Districtwide!B$19:B$500, SMALL(IF(($A$17=Districtwide!$E$19:$E$500), MATCH(ROW(Districtwide!$A$19:$A$500), ROW(Districtwide!$A$19:$A$500)), ""),ROWS($A$1:$A67))),"")</f>
        <v/>
      </c>
      <c r="C85" s="134" t="str" cm="1">
        <f t="array" ref="C85">IFERROR(INDEX(Districtwide!C$19:C$500, SMALL(IF(($A$17=Districtwide!$E$19:$E$500), MATCH(ROW(Districtwide!$A$19:$A$500), ROW(Districtwide!$A$19:$A$500)), ""),ROWS($A$1:$A67))),"")</f>
        <v/>
      </c>
      <c r="D85" s="134" t="str" cm="1">
        <f t="array" ref="D85">IFERROR(INDEX(Districtwide!D$19:D$500, SMALL(IF(($A$17=Districtwide!$E$19:$E$500), MATCH(ROW(Districtwide!$A$19:$A$500), ROW(Districtwide!$A$19:$A$500)), ""),ROWS($A$1:$A67))),"")</f>
        <v/>
      </c>
      <c r="E85" s="85" t="str" cm="1">
        <f t="array" ref="E85">IFERROR(INDEX(Districtwide!E$19:E$500, SMALL(IF(($A$17=Districtwide!$E$19:$E$500), MATCH(ROW(Districtwide!$A$19:$A$500), ROW(Districtwide!$A$19:$A$500)), ""),ROWS($A$1:$A67))),"")</f>
        <v/>
      </c>
      <c r="F85" s="128" t="str" cm="1">
        <f t="array" ref="F85">IFERROR(INDEX(Districtwide!F$19:F$500, SMALL(IF(($A$17=Districtwide!$E$19:$E$500), MATCH(ROW(Districtwide!$A$19:$A$500), ROW(Districtwide!$A$19:$A$500)), ""),ROWS($A$1:$A67))),"")</f>
        <v/>
      </c>
      <c r="G85" s="85" t="str" cm="1">
        <f t="array" ref="G85">IFERROR(INDEX(Districtwide!G$19:G$500, SMALL(IF(($A$17=Districtwide!$E$19:$E$500), MATCH(ROW(Districtwide!$A$19:$A$500), ROW(Districtwide!$A$19:$A$500)), ""),ROWS($A$1:$A67))),"")</f>
        <v/>
      </c>
      <c r="H85" s="86" t="str" cm="1">
        <f t="array" ref="H85">IFERROR(INDEX(Districtwide!H$19:H$500, SMALL(IF(($A$17=Districtwide!$E$19:$E$500), MATCH(ROW(Districtwide!$A$19:$A$500), ROW(Districtwide!$A$19:$A$500)), ""),ROWS($A$1:$A67))),"")</f>
        <v/>
      </c>
      <c r="I85" s="122" t="str" cm="1">
        <f t="array" ref="I85">IFERROR(INDEX(Districtwide!I$19:I$500, SMALL(IF(($A$17=Districtwide!$E$19:$E$500), MATCH(ROW(Districtwide!$A$19:$A$500), ROW(Districtwide!$A$19:$A$500)), ""),ROWS($A$1:$A67))),"")</f>
        <v/>
      </c>
      <c r="J85" s="87" t="str" cm="1">
        <f t="array" ref="J85">IFERROR(INDEX(Districtwide!J$19:J$500, SMALL(IF(($A$17=Districtwide!$E$19:$E$500), MATCH(ROW(Districtwide!$A$19:$A$500), ROW(Districtwide!$A$19:$A$500)), ""),ROWS($A$1:$A67))),"")</f>
        <v/>
      </c>
      <c r="K85" s="86" t="str" cm="1">
        <f t="array" ref="K85">IFERROR(INDEX(Districtwide!K$19:K$500, SMALL(IF(($A$17=Districtwide!$E$19:$E$500), MATCH(ROW(Districtwide!$A$19:$A$500), ROW(Districtwide!$A$19:$A$500)), ""),ROWS($A$1:$A67))),"")</f>
        <v/>
      </c>
      <c r="L85" s="122" t="str" cm="1">
        <f t="array" ref="L85">IFERROR(INDEX(Districtwide!L$19:L$500, SMALL(IF(($A$17=Districtwide!$E$19:$E$500), MATCH(ROW(Districtwide!$A$19:$A$500), ROW(Districtwide!$A$19:$A$500)), ""),ROWS($A$1:$A67))),"")</f>
        <v/>
      </c>
      <c r="M85" s="85" t="str" cm="1">
        <f t="array" ref="M85">IFERROR(INDEX(Districtwide!M$19:M$500, SMALL(IF(($A$17=Districtwide!$E$19:$E$500), MATCH(ROW(Districtwide!$A$19:$A$500), ROW(Districtwide!$A$19:$A$500)), ""),ROWS($A$1:$A67))),"")</f>
        <v/>
      </c>
      <c r="N85" s="86" t="str" cm="1">
        <f t="array" ref="N85">IFERROR(INDEX(Districtwide!N$19:N$500, SMALL(IF(($A$17=Districtwide!$E$19:$E$500), MATCH(ROW(Districtwide!$A$19:$A$500), ROW(Districtwide!$A$19:$A$500)), ""),ROWS($A$1:$A67))),"")</f>
        <v/>
      </c>
      <c r="O85" s="86" t="str" cm="1">
        <f t="array" ref="O85">IFERROR(INDEX(Districtwide!O$19:O$500, SMALL(IF(($A$17=Districtwide!$E$19:$E$500), MATCH(ROW(Districtwide!$A$19:$A$500), ROW(Districtwide!$A$19:$A$500)), ""),ROWS($A$1:$A67))),"")</f>
        <v/>
      </c>
      <c r="P85" s="85" t="str" cm="1">
        <f t="array" ref="P85">IFERROR(INDEX(Districtwide!P$19:P$500, SMALL(IF(($A$17=Districtwide!$E$19:$E$500), MATCH(ROW(Districtwide!$A$19:$A$500), ROW(Districtwide!$A$19:$A$500)), ""),ROWS($A$1:$A67))),"")</f>
        <v/>
      </c>
      <c r="Q85" s="85" t="str">
        <f t="shared" si="4"/>
        <v xml:space="preserve"> </v>
      </c>
      <c r="R85" s="122" t="str" cm="1">
        <f t="array" ref="R85">IFERROR(INDEX(Districtwide!R$19:R$500, SMALL(IF(($A$17=Districtwide!$E$19:$E$500), MATCH(ROW(Districtwide!$A$19:$A$500), ROW(Districtwide!$A$19:$A$500)), ""),ROWS($A$1:$A67))),"")</f>
        <v/>
      </c>
      <c r="S85" s="122" t="str" cm="1">
        <f t="array" ref="S85">IFERROR(INDEX(Districtwide!S$19:S$500, SMALL(IF(($A$17=Districtwide!$E$19:$E$500), MATCH(ROW(Districtwide!$A$19:$A$500), ROW(Districtwide!$A$19:$A$500)), ""),ROWS($A$1:$A67))),"")</f>
        <v/>
      </c>
      <c r="T85" s="122" t="str" cm="1">
        <f t="array" ref="T85">IFERROR(INDEX(Districtwide!T$19:T$500, SMALL(IF(($A$17=Districtwide!$E$19:$E$500), MATCH(ROW(Districtwide!$A$19:$A$500), ROW(Districtwide!$A$19:$A$500)), ""),ROWS($A$1:$A67))),"")</f>
        <v/>
      </c>
      <c r="U85" s="85" t="str">
        <f t="shared" si="5"/>
        <v xml:space="preserve"> </v>
      </c>
      <c r="V85" s="85" t="str" cm="1">
        <f t="array" ref="V85">IFERROR(INDEX(Districtwide!V$19:V$500, SMALL(IF(($A$17=Districtwide!$E$19:$E$500), MATCH(ROW(Districtwide!$A$19:$A$500), ROW(Districtwide!$A$19:$A$500)), ""),ROWS($A$1:$A67))),"")</f>
        <v/>
      </c>
      <c r="W85" s="86" t="str" cm="1">
        <f t="array" ref="W85">IFERROR(INDEX(Districtwide!W$19:W$500, SMALL(IF(($A$17=Districtwide!$E$19:$E$500), MATCH(ROW(Districtwide!$A$19:$A$500), ROW(Districtwide!$A$19:$A$500)), ""),ROWS($A$1:$A67))),"")</f>
        <v/>
      </c>
      <c r="X85" s="122" t="str" cm="1">
        <f t="array" ref="X85">IFERROR(INDEX(Districtwide!X$19:X$500, SMALL(IF(($A$17=Districtwide!$E$19:$E$500), MATCH(ROW(Districtwide!$A$19:$A$500), ROW(Districtwide!$A$19:$A$500)), ""),ROWS($A$1:$A67))),"")</f>
        <v/>
      </c>
      <c r="Y85" s="85" t="str" cm="1">
        <f t="array" ref="Y85">IFERROR(INDEX(Districtwide!Y$19:Y$500, SMALL(IF(($A$17=Districtwide!$E$19:$E$500), MATCH(ROW(Districtwide!$A$19:$A$500), ROW(Districtwide!$A$19:$A$500)), ""),ROWS($A$1:$A67))),"")</f>
        <v/>
      </c>
      <c r="Z85" s="86" t="str" cm="1">
        <f t="array" ref="Z85">IFERROR(INDEX(Districtwide!Z$19:Z$500, SMALL(IF(($A$17=Districtwide!$E$19:$E$500), MATCH(ROW(Districtwide!$A$19:$A$500), ROW(Districtwide!$A$19:$A$500)), ""),ROWS($A$1:$A67))),"")</f>
        <v/>
      </c>
      <c r="AA85" s="122" t="str" cm="1">
        <f t="array" ref="AA85">IFERROR(INDEX(Districtwide!AA$19:AA$500, SMALL(IF(($A$17=Districtwide!$E$19:$E$500), MATCH(ROW(Districtwide!$A$19:$A$500), ROW(Districtwide!$A$19:$A$500)), ""),ROWS($A$1:$A67))),"")</f>
        <v/>
      </c>
      <c r="AB85" s="1"/>
      <c r="AC85" s="1"/>
      <c r="AH85"/>
      <c r="AI85"/>
    </row>
    <row r="86" spans="1:35">
      <c r="A86" s="134" t="str" cm="1">
        <f t="array" ref="A86">IFERROR(INDEX(Districtwide!A$19:A$500, SMALL(IF(($A$17=Districtwide!$E$19:$E$500), MATCH(ROW(Districtwide!$A$19:$A$500), ROW(Districtwide!$A$19:$A$500)), ""),ROWS($A$1:$A68))),"")</f>
        <v/>
      </c>
      <c r="B86" s="134" t="str" cm="1">
        <f t="array" ref="B86">IFERROR(INDEX(Districtwide!B$19:B$500, SMALL(IF(($A$17=Districtwide!$E$19:$E$500), MATCH(ROW(Districtwide!$A$19:$A$500), ROW(Districtwide!$A$19:$A$500)), ""),ROWS($A$1:$A68))),"")</f>
        <v/>
      </c>
      <c r="C86" s="134" t="str" cm="1">
        <f t="array" ref="C86">IFERROR(INDEX(Districtwide!C$19:C$500, SMALL(IF(($A$17=Districtwide!$E$19:$E$500), MATCH(ROW(Districtwide!$A$19:$A$500), ROW(Districtwide!$A$19:$A$500)), ""),ROWS($A$1:$A68))),"")</f>
        <v/>
      </c>
      <c r="D86" s="134" t="str" cm="1">
        <f t="array" ref="D86">IFERROR(INDEX(Districtwide!D$19:D$500, SMALL(IF(($A$17=Districtwide!$E$19:$E$500), MATCH(ROW(Districtwide!$A$19:$A$500), ROW(Districtwide!$A$19:$A$500)), ""),ROWS($A$1:$A68))),"")</f>
        <v/>
      </c>
      <c r="E86" s="85" t="str" cm="1">
        <f t="array" ref="E86">IFERROR(INDEX(Districtwide!E$19:E$500, SMALL(IF(($A$17=Districtwide!$E$19:$E$500), MATCH(ROW(Districtwide!$A$19:$A$500), ROW(Districtwide!$A$19:$A$500)), ""),ROWS($A$1:$A68))),"")</f>
        <v/>
      </c>
      <c r="F86" s="128" t="str" cm="1">
        <f t="array" ref="F86">IFERROR(INDEX(Districtwide!F$19:F$500, SMALL(IF(($A$17=Districtwide!$E$19:$E$500), MATCH(ROW(Districtwide!$A$19:$A$500), ROW(Districtwide!$A$19:$A$500)), ""),ROWS($A$1:$A68))),"")</f>
        <v/>
      </c>
      <c r="G86" s="85" t="str" cm="1">
        <f t="array" ref="G86">IFERROR(INDEX(Districtwide!G$19:G$500, SMALL(IF(($A$17=Districtwide!$E$19:$E$500), MATCH(ROW(Districtwide!$A$19:$A$500), ROW(Districtwide!$A$19:$A$500)), ""),ROWS($A$1:$A68))),"")</f>
        <v/>
      </c>
      <c r="H86" s="86" t="str" cm="1">
        <f t="array" ref="H86">IFERROR(INDEX(Districtwide!H$19:H$500, SMALL(IF(($A$17=Districtwide!$E$19:$E$500), MATCH(ROW(Districtwide!$A$19:$A$500), ROW(Districtwide!$A$19:$A$500)), ""),ROWS($A$1:$A68))),"")</f>
        <v/>
      </c>
      <c r="I86" s="122" t="str" cm="1">
        <f t="array" ref="I86">IFERROR(INDEX(Districtwide!I$19:I$500, SMALL(IF(($A$17=Districtwide!$E$19:$E$500), MATCH(ROW(Districtwide!$A$19:$A$500), ROW(Districtwide!$A$19:$A$500)), ""),ROWS($A$1:$A68))),"")</f>
        <v/>
      </c>
      <c r="J86" s="87" t="str" cm="1">
        <f t="array" ref="J86">IFERROR(INDEX(Districtwide!J$19:J$500, SMALL(IF(($A$17=Districtwide!$E$19:$E$500), MATCH(ROW(Districtwide!$A$19:$A$500), ROW(Districtwide!$A$19:$A$500)), ""),ROWS($A$1:$A68))),"")</f>
        <v/>
      </c>
      <c r="K86" s="86" t="str" cm="1">
        <f t="array" ref="K86">IFERROR(INDEX(Districtwide!K$19:K$500, SMALL(IF(($A$17=Districtwide!$E$19:$E$500), MATCH(ROW(Districtwide!$A$19:$A$500), ROW(Districtwide!$A$19:$A$500)), ""),ROWS($A$1:$A68))),"")</f>
        <v/>
      </c>
      <c r="L86" s="122" t="str" cm="1">
        <f t="array" ref="L86">IFERROR(INDEX(Districtwide!L$19:L$500, SMALL(IF(($A$17=Districtwide!$E$19:$E$500), MATCH(ROW(Districtwide!$A$19:$A$500), ROW(Districtwide!$A$19:$A$500)), ""),ROWS($A$1:$A68))),"")</f>
        <v/>
      </c>
      <c r="M86" s="85" t="str" cm="1">
        <f t="array" ref="M86">IFERROR(INDEX(Districtwide!M$19:M$500, SMALL(IF(($A$17=Districtwide!$E$19:$E$500), MATCH(ROW(Districtwide!$A$19:$A$500), ROW(Districtwide!$A$19:$A$500)), ""),ROWS($A$1:$A68))),"")</f>
        <v/>
      </c>
      <c r="N86" s="86" t="str" cm="1">
        <f t="array" ref="N86">IFERROR(INDEX(Districtwide!N$19:N$500, SMALL(IF(($A$17=Districtwide!$E$19:$E$500), MATCH(ROW(Districtwide!$A$19:$A$500), ROW(Districtwide!$A$19:$A$500)), ""),ROWS($A$1:$A68))),"")</f>
        <v/>
      </c>
      <c r="O86" s="86" t="str" cm="1">
        <f t="array" ref="O86">IFERROR(INDEX(Districtwide!O$19:O$500, SMALL(IF(($A$17=Districtwide!$E$19:$E$500), MATCH(ROW(Districtwide!$A$19:$A$500), ROW(Districtwide!$A$19:$A$500)), ""),ROWS($A$1:$A68))),"")</f>
        <v/>
      </c>
      <c r="P86" s="85" t="str" cm="1">
        <f t="array" ref="P86">IFERROR(INDEX(Districtwide!P$19:P$500, SMALL(IF(($A$17=Districtwide!$E$19:$E$500), MATCH(ROW(Districtwide!$A$19:$A$500), ROW(Districtwide!$A$19:$A$500)), ""),ROWS($A$1:$A68))),"")</f>
        <v/>
      </c>
      <c r="Q86" s="85" t="str">
        <f t="shared" si="4"/>
        <v xml:space="preserve"> </v>
      </c>
      <c r="R86" s="122" t="str" cm="1">
        <f t="array" ref="R86">IFERROR(INDEX(Districtwide!R$19:R$500, SMALL(IF(($A$17=Districtwide!$E$19:$E$500), MATCH(ROW(Districtwide!$A$19:$A$500), ROW(Districtwide!$A$19:$A$500)), ""),ROWS($A$1:$A68))),"")</f>
        <v/>
      </c>
      <c r="S86" s="122" t="str" cm="1">
        <f t="array" ref="S86">IFERROR(INDEX(Districtwide!S$19:S$500, SMALL(IF(($A$17=Districtwide!$E$19:$E$500), MATCH(ROW(Districtwide!$A$19:$A$500), ROW(Districtwide!$A$19:$A$500)), ""),ROWS($A$1:$A68))),"")</f>
        <v/>
      </c>
      <c r="T86" s="122" t="str" cm="1">
        <f t="array" ref="T86">IFERROR(INDEX(Districtwide!T$19:T$500, SMALL(IF(($A$17=Districtwide!$E$19:$E$500), MATCH(ROW(Districtwide!$A$19:$A$500), ROW(Districtwide!$A$19:$A$500)), ""),ROWS($A$1:$A68))),"")</f>
        <v/>
      </c>
      <c r="U86" s="85" t="str">
        <f t="shared" si="5"/>
        <v xml:space="preserve"> </v>
      </c>
      <c r="V86" s="85" t="str" cm="1">
        <f t="array" ref="V86">IFERROR(INDEX(Districtwide!V$19:V$500, SMALL(IF(($A$17=Districtwide!$E$19:$E$500), MATCH(ROW(Districtwide!$A$19:$A$500), ROW(Districtwide!$A$19:$A$500)), ""),ROWS($A$1:$A68))),"")</f>
        <v/>
      </c>
      <c r="W86" s="86" t="str" cm="1">
        <f t="array" ref="W86">IFERROR(INDEX(Districtwide!W$19:W$500, SMALL(IF(($A$17=Districtwide!$E$19:$E$500), MATCH(ROW(Districtwide!$A$19:$A$500), ROW(Districtwide!$A$19:$A$500)), ""),ROWS($A$1:$A68))),"")</f>
        <v/>
      </c>
      <c r="X86" s="122" t="str" cm="1">
        <f t="array" ref="X86">IFERROR(INDEX(Districtwide!X$19:X$500, SMALL(IF(($A$17=Districtwide!$E$19:$E$500), MATCH(ROW(Districtwide!$A$19:$A$500), ROW(Districtwide!$A$19:$A$500)), ""),ROWS($A$1:$A68))),"")</f>
        <v/>
      </c>
      <c r="Y86" s="85" t="str" cm="1">
        <f t="array" ref="Y86">IFERROR(INDEX(Districtwide!Y$19:Y$500, SMALL(IF(($A$17=Districtwide!$E$19:$E$500), MATCH(ROW(Districtwide!$A$19:$A$500), ROW(Districtwide!$A$19:$A$500)), ""),ROWS($A$1:$A68))),"")</f>
        <v/>
      </c>
      <c r="Z86" s="86" t="str" cm="1">
        <f t="array" ref="Z86">IFERROR(INDEX(Districtwide!Z$19:Z$500, SMALL(IF(($A$17=Districtwide!$E$19:$E$500), MATCH(ROW(Districtwide!$A$19:$A$500), ROW(Districtwide!$A$19:$A$500)), ""),ROWS($A$1:$A68))),"")</f>
        <v/>
      </c>
      <c r="AA86" s="122" t="str" cm="1">
        <f t="array" ref="AA86">IFERROR(INDEX(Districtwide!AA$19:AA$500, SMALL(IF(($A$17=Districtwide!$E$19:$E$500), MATCH(ROW(Districtwide!$A$19:$A$500), ROW(Districtwide!$A$19:$A$500)), ""),ROWS($A$1:$A68))),"")</f>
        <v/>
      </c>
      <c r="AB86" s="1"/>
      <c r="AC86" s="1"/>
      <c r="AH86"/>
      <c r="AI86"/>
    </row>
    <row r="87" spans="1:35">
      <c r="A87" s="134" t="str" cm="1">
        <f t="array" ref="A87">IFERROR(INDEX(Districtwide!A$19:A$500, SMALL(IF(($A$17=Districtwide!$E$19:$E$500), MATCH(ROW(Districtwide!$A$19:$A$500), ROW(Districtwide!$A$19:$A$500)), ""),ROWS($A$1:$A69))),"")</f>
        <v/>
      </c>
      <c r="B87" s="134" t="str" cm="1">
        <f t="array" ref="B87">IFERROR(INDEX(Districtwide!B$19:B$500, SMALL(IF(($A$17=Districtwide!$E$19:$E$500), MATCH(ROW(Districtwide!$A$19:$A$500), ROW(Districtwide!$A$19:$A$500)), ""),ROWS($A$1:$A69))),"")</f>
        <v/>
      </c>
      <c r="C87" s="134" t="str" cm="1">
        <f t="array" ref="C87">IFERROR(INDEX(Districtwide!C$19:C$500, SMALL(IF(($A$17=Districtwide!$E$19:$E$500), MATCH(ROW(Districtwide!$A$19:$A$500), ROW(Districtwide!$A$19:$A$500)), ""),ROWS($A$1:$A69))),"")</f>
        <v/>
      </c>
      <c r="D87" s="134" t="str" cm="1">
        <f t="array" ref="D87">IFERROR(INDEX(Districtwide!D$19:D$500, SMALL(IF(($A$17=Districtwide!$E$19:$E$500), MATCH(ROW(Districtwide!$A$19:$A$500), ROW(Districtwide!$A$19:$A$500)), ""),ROWS($A$1:$A69))),"")</f>
        <v/>
      </c>
      <c r="E87" s="85" t="str" cm="1">
        <f t="array" ref="E87">IFERROR(INDEX(Districtwide!E$19:E$500, SMALL(IF(($A$17=Districtwide!$E$19:$E$500), MATCH(ROW(Districtwide!$A$19:$A$500), ROW(Districtwide!$A$19:$A$500)), ""),ROWS($A$1:$A69))),"")</f>
        <v/>
      </c>
      <c r="F87" s="128" t="str" cm="1">
        <f t="array" ref="F87">IFERROR(INDEX(Districtwide!F$19:F$500, SMALL(IF(($A$17=Districtwide!$E$19:$E$500), MATCH(ROW(Districtwide!$A$19:$A$500), ROW(Districtwide!$A$19:$A$500)), ""),ROWS($A$1:$A69))),"")</f>
        <v/>
      </c>
      <c r="G87" s="85" t="str" cm="1">
        <f t="array" ref="G87">IFERROR(INDEX(Districtwide!G$19:G$500, SMALL(IF(($A$17=Districtwide!$E$19:$E$500), MATCH(ROW(Districtwide!$A$19:$A$500), ROW(Districtwide!$A$19:$A$500)), ""),ROWS($A$1:$A69))),"")</f>
        <v/>
      </c>
      <c r="H87" s="86" t="str" cm="1">
        <f t="array" ref="H87">IFERROR(INDEX(Districtwide!H$19:H$500, SMALL(IF(($A$17=Districtwide!$E$19:$E$500), MATCH(ROW(Districtwide!$A$19:$A$500), ROW(Districtwide!$A$19:$A$500)), ""),ROWS($A$1:$A69))),"")</f>
        <v/>
      </c>
      <c r="I87" s="122" t="str" cm="1">
        <f t="array" ref="I87">IFERROR(INDEX(Districtwide!I$19:I$500, SMALL(IF(($A$17=Districtwide!$E$19:$E$500), MATCH(ROW(Districtwide!$A$19:$A$500), ROW(Districtwide!$A$19:$A$500)), ""),ROWS($A$1:$A69))),"")</f>
        <v/>
      </c>
      <c r="J87" s="87" t="str" cm="1">
        <f t="array" ref="J87">IFERROR(INDEX(Districtwide!J$19:J$500, SMALL(IF(($A$17=Districtwide!$E$19:$E$500), MATCH(ROW(Districtwide!$A$19:$A$500), ROW(Districtwide!$A$19:$A$500)), ""),ROWS($A$1:$A69))),"")</f>
        <v/>
      </c>
      <c r="K87" s="86" t="str" cm="1">
        <f t="array" ref="K87">IFERROR(INDEX(Districtwide!K$19:K$500, SMALL(IF(($A$17=Districtwide!$E$19:$E$500), MATCH(ROW(Districtwide!$A$19:$A$500), ROW(Districtwide!$A$19:$A$500)), ""),ROWS($A$1:$A69))),"")</f>
        <v/>
      </c>
      <c r="L87" s="122" t="str" cm="1">
        <f t="array" ref="L87">IFERROR(INDEX(Districtwide!L$19:L$500, SMALL(IF(($A$17=Districtwide!$E$19:$E$500), MATCH(ROW(Districtwide!$A$19:$A$500), ROW(Districtwide!$A$19:$A$500)), ""),ROWS($A$1:$A69))),"")</f>
        <v/>
      </c>
      <c r="M87" s="85" t="str" cm="1">
        <f t="array" ref="M87">IFERROR(INDEX(Districtwide!M$19:M$500, SMALL(IF(($A$17=Districtwide!$E$19:$E$500), MATCH(ROW(Districtwide!$A$19:$A$500), ROW(Districtwide!$A$19:$A$500)), ""),ROWS($A$1:$A69))),"")</f>
        <v/>
      </c>
      <c r="N87" s="86" t="str" cm="1">
        <f t="array" ref="N87">IFERROR(INDEX(Districtwide!N$19:N$500, SMALL(IF(($A$17=Districtwide!$E$19:$E$500), MATCH(ROW(Districtwide!$A$19:$A$500), ROW(Districtwide!$A$19:$A$500)), ""),ROWS($A$1:$A69))),"")</f>
        <v/>
      </c>
      <c r="O87" s="86" t="str" cm="1">
        <f t="array" ref="O87">IFERROR(INDEX(Districtwide!O$19:O$500, SMALL(IF(($A$17=Districtwide!$E$19:$E$500), MATCH(ROW(Districtwide!$A$19:$A$500), ROW(Districtwide!$A$19:$A$500)), ""),ROWS($A$1:$A69))),"")</f>
        <v/>
      </c>
      <c r="P87" s="85" t="str" cm="1">
        <f t="array" ref="P87">IFERROR(INDEX(Districtwide!P$19:P$500, SMALL(IF(($A$17=Districtwide!$E$19:$E$500), MATCH(ROW(Districtwide!$A$19:$A$500), ROW(Districtwide!$A$19:$A$500)), ""),ROWS($A$1:$A69))),"")</f>
        <v/>
      </c>
      <c r="Q87" s="85" t="str">
        <f t="shared" si="4"/>
        <v xml:space="preserve"> </v>
      </c>
      <c r="R87" s="122" t="str" cm="1">
        <f t="array" ref="R87">IFERROR(INDEX(Districtwide!R$19:R$500, SMALL(IF(($A$17=Districtwide!$E$19:$E$500), MATCH(ROW(Districtwide!$A$19:$A$500), ROW(Districtwide!$A$19:$A$500)), ""),ROWS($A$1:$A69))),"")</f>
        <v/>
      </c>
      <c r="S87" s="122" t="str" cm="1">
        <f t="array" ref="S87">IFERROR(INDEX(Districtwide!S$19:S$500, SMALL(IF(($A$17=Districtwide!$E$19:$E$500), MATCH(ROW(Districtwide!$A$19:$A$500), ROW(Districtwide!$A$19:$A$500)), ""),ROWS($A$1:$A69))),"")</f>
        <v/>
      </c>
      <c r="T87" s="122" t="str" cm="1">
        <f t="array" ref="T87">IFERROR(INDEX(Districtwide!T$19:T$500, SMALL(IF(($A$17=Districtwide!$E$19:$E$500), MATCH(ROW(Districtwide!$A$19:$A$500), ROW(Districtwide!$A$19:$A$500)), ""),ROWS($A$1:$A69))),"")</f>
        <v/>
      </c>
      <c r="U87" s="85" t="str">
        <f t="shared" si="5"/>
        <v xml:space="preserve"> </v>
      </c>
      <c r="V87" s="85" t="str" cm="1">
        <f t="array" ref="V87">IFERROR(INDEX(Districtwide!V$19:V$500, SMALL(IF(($A$17=Districtwide!$E$19:$E$500), MATCH(ROW(Districtwide!$A$19:$A$500), ROW(Districtwide!$A$19:$A$500)), ""),ROWS($A$1:$A69))),"")</f>
        <v/>
      </c>
      <c r="W87" s="86" t="str" cm="1">
        <f t="array" ref="W87">IFERROR(INDEX(Districtwide!W$19:W$500, SMALL(IF(($A$17=Districtwide!$E$19:$E$500), MATCH(ROW(Districtwide!$A$19:$A$500), ROW(Districtwide!$A$19:$A$500)), ""),ROWS($A$1:$A69))),"")</f>
        <v/>
      </c>
      <c r="X87" s="122" t="str" cm="1">
        <f t="array" ref="X87">IFERROR(INDEX(Districtwide!X$19:X$500, SMALL(IF(($A$17=Districtwide!$E$19:$E$500), MATCH(ROW(Districtwide!$A$19:$A$500), ROW(Districtwide!$A$19:$A$500)), ""),ROWS($A$1:$A69))),"")</f>
        <v/>
      </c>
      <c r="Y87" s="85" t="str" cm="1">
        <f t="array" ref="Y87">IFERROR(INDEX(Districtwide!Y$19:Y$500, SMALL(IF(($A$17=Districtwide!$E$19:$E$500), MATCH(ROW(Districtwide!$A$19:$A$500), ROW(Districtwide!$A$19:$A$500)), ""),ROWS($A$1:$A69))),"")</f>
        <v/>
      </c>
      <c r="Z87" s="86" t="str" cm="1">
        <f t="array" ref="Z87">IFERROR(INDEX(Districtwide!Z$19:Z$500, SMALL(IF(($A$17=Districtwide!$E$19:$E$500), MATCH(ROW(Districtwide!$A$19:$A$500), ROW(Districtwide!$A$19:$A$500)), ""),ROWS($A$1:$A69))),"")</f>
        <v/>
      </c>
      <c r="AA87" s="122" t="str" cm="1">
        <f t="array" ref="AA87">IFERROR(INDEX(Districtwide!AA$19:AA$500, SMALL(IF(($A$17=Districtwide!$E$19:$E$500), MATCH(ROW(Districtwide!$A$19:$A$500), ROW(Districtwide!$A$19:$A$500)), ""),ROWS($A$1:$A69))),"")</f>
        <v/>
      </c>
      <c r="AB87" s="1"/>
      <c r="AC87" s="1"/>
      <c r="AH87"/>
      <c r="AI87"/>
    </row>
    <row r="88" spans="1:35">
      <c r="A88" s="134" t="str" cm="1">
        <f t="array" ref="A88">IFERROR(INDEX(Districtwide!A$19:A$500, SMALL(IF(($A$17=Districtwide!$E$19:$E$500), MATCH(ROW(Districtwide!$A$19:$A$500), ROW(Districtwide!$A$19:$A$500)), ""),ROWS($A$1:$A70))),"")</f>
        <v/>
      </c>
      <c r="B88" s="134" t="str" cm="1">
        <f t="array" ref="B88">IFERROR(INDEX(Districtwide!B$19:B$500, SMALL(IF(($A$17=Districtwide!$E$19:$E$500), MATCH(ROW(Districtwide!$A$19:$A$500), ROW(Districtwide!$A$19:$A$500)), ""),ROWS($A$1:$A70))),"")</f>
        <v/>
      </c>
      <c r="C88" s="134" t="str" cm="1">
        <f t="array" ref="C88">IFERROR(INDEX(Districtwide!C$19:C$500, SMALL(IF(($A$17=Districtwide!$E$19:$E$500), MATCH(ROW(Districtwide!$A$19:$A$500), ROW(Districtwide!$A$19:$A$500)), ""),ROWS($A$1:$A70))),"")</f>
        <v/>
      </c>
      <c r="D88" s="134" t="str" cm="1">
        <f t="array" ref="D88">IFERROR(INDEX(Districtwide!D$19:D$500, SMALL(IF(($A$17=Districtwide!$E$19:$E$500), MATCH(ROW(Districtwide!$A$19:$A$500), ROW(Districtwide!$A$19:$A$500)), ""),ROWS($A$1:$A70))),"")</f>
        <v/>
      </c>
      <c r="E88" s="85" t="str" cm="1">
        <f t="array" ref="E88">IFERROR(INDEX(Districtwide!E$19:E$500, SMALL(IF(($A$17=Districtwide!$E$19:$E$500), MATCH(ROW(Districtwide!$A$19:$A$500), ROW(Districtwide!$A$19:$A$500)), ""),ROWS($A$1:$A70))),"")</f>
        <v/>
      </c>
      <c r="F88" s="128" t="str" cm="1">
        <f t="array" ref="F88">IFERROR(INDEX(Districtwide!F$19:F$500, SMALL(IF(($A$17=Districtwide!$E$19:$E$500), MATCH(ROW(Districtwide!$A$19:$A$500), ROW(Districtwide!$A$19:$A$500)), ""),ROWS($A$1:$A70))),"")</f>
        <v/>
      </c>
      <c r="G88" s="85" t="str" cm="1">
        <f t="array" ref="G88">IFERROR(INDEX(Districtwide!G$19:G$500, SMALL(IF(($A$17=Districtwide!$E$19:$E$500), MATCH(ROW(Districtwide!$A$19:$A$500), ROW(Districtwide!$A$19:$A$500)), ""),ROWS($A$1:$A70))),"")</f>
        <v/>
      </c>
      <c r="H88" s="86" t="str" cm="1">
        <f t="array" ref="H88">IFERROR(INDEX(Districtwide!H$19:H$500, SMALL(IF(($A$17=Districtwide!$E$19:$E$500), MATCH(ROW(Districtwide!$A$19:$A$500), ROW(Districtwide!$A$19:$A$500)), ""),ROWS($A$1:$A70))),"")</f>
        <v/>
      </c>
      <c r="I88" s="122" t="str" cm="1">
        <f t="array" ref="I88">IFERROR(INDEX(Districtwide!I$19:I$500, SMALL(IF(($A$17=Districtwide!$E$19:$E$500), MATCH(ROW(Districtwide!$A$19:$A$500), ROW(Districtwide!$A$19:$A$500)), ""),ROWS($A$1:$A70))),"")</f>
        <v/>
      </c>
      <c r="J88" s="87" t="str" cm="1">
        <f t="array" ref="J88">IFERROR(INDEX(Districtwide!J$19:J$500, SMALL(IF(($A$17=Districtwide!$E$19:$E$500), MATCH(ROW(Districtwide!$A$19:$A$500), ROW(Districtwide!$A$19:$A$500)), ""),ROWS($A$1:$A70))),"")</f>
        <v/>
      </c>
      <c r="K88" s="86" t="str" cm="1">
        <f t="array" ref="K88">IFERROR(INDEX(Districtwide!K$19:K$500, SMALL(IF(($A$17=Districtwide!$E$19:$E$500), MATCH(ROW(Districtwide!$A$19:$A$500), ROW(Districtwide!$A$19:$A$500)), ""),ROWS($A$1:$A70))),"")</f>
        <v/>
      </c>
      <c r="L88" s="122" t="str" cm="1">
        <f t="array" ref="L88">IFERROR(INDEX(Districtwide!L$19:L$500, SMALL(IF(($A$17=Districtwide!$E$19:$E$500), MATCH(ROW(Districtwide!$A$19:$A$500), ROW(Districtwide!$A$19:$A$500)), ""),ROWS($A$1:$A70))),"")</f>
        <v/>
      </c>
      <c r="M88" s="85" t="str" cm="1">
        <f t="array" ref="M88">IFERROR(INDEX(Districtwide!M$19:M$500, SMALL(IF(($A$17=Districtwide!$E$19:$E$500), MATCH(ROW(Districtwide!$A$19:$A$500), ROW(Districtwide!$A$19:$A$500)), ""),ROWS($A$1:$A70))),"")</f>
        <v/>
      </c>
      <c r="N88" s="86" t="str" cm="1">
        <f t="array" ref="N88">IFERROR(INDEX(Districtwide!N$19:N$500, SMALL(IF(($A$17=Districtwide!$E$19:$E$500), MATCH(ROW(Districtwide!$A$19:$A$500), ROW(Districtwide!$A$19:$A$500)), ""),ROWS($A$1:$A70))),"")</f>
        <v/>
      </c>
      <c r="O88" s="86" t="str" cm="1">
        <f t="array" ref="O88">IFERROR(INDEX(Districtwide!O$19:O$500, SMALL(IF(($A$17=Districtwide!$E$19:$E$500), MATCH(ROW(Districtwide!$A$19:$A$500), ROW(Districtwide!$A$19:$A$500)), ""),ROWS($A$1:$A70))),"")</f>
        <v/>
      </c>
      <c r="P88" s="85" t="str" cm="1">
        <f t="array" ref="P88">IFERROR(INDEX(Districtwide!P$19:P$500, SMALL(IF(($A$17=Districtwide!$E$19:$E$500), MATCH(ROW(Districtwide!$A$19:$A$500), ROW(Districtwide!$A$19:$A$500)), ""),ROWS($A$1:$A70))),"")</f>
        <v/>
      </c>
      <c r="Q88" s="85" t="str">
        <f t="shared" si="4"/>
        <v xml:space="preserve"> </v>
      </c>
      <c r="R88" s="122" t="str" cm="1">
        <f t="array" ref="R88">IFERROR(INDEX(Districtwide!R$19:R$500, SMALL(IF(($A$17=Districtwide!$E$19:$E$500), MATCH(ROW(Districtwide!$A$19:$A$500), ROW(Districtwide!$A$19:$A$500)), ""),ROWS($A$1:$A70))),"")</f>
        <v/>
      </c>
      <c r="S88" s="122" t="str" cm="1">
        <f t="array" ref="S88">IFERROR(INDEX(Districtwide!S$19:S$500, SMALL(IF(($A$17=Districtwide!$E$19:$E$500), MATCH(ROW(Districtwide!$A$19:$A$500), ROW(Districtwide!$A$19:$A$500)), ""),ROWS($A$1:$A70))),"")</f>
        <v/>
      </c>
      <c r="T88" s="122" t="str" cm="1">
        <f t="array" ref="T88">IFERROR(INDEX(Districtwide!T$19:T$500, SMALL(IF(($A$17=Districtwide!$E$19:$E$500), MATCH(ROW(Districtwide!$A$19:$A$500), ROW(Districtwide!$A$19:$A$500)), ""),ROWS($A$1:$A70))),"")</f>
        <v/>
      </c>
      <c r="U88" s="85" t="str">
        <f t="shared" si="5"/>
        <v xml:space="preserve"> </v>
      </c>
      <c r="V88" s="85" t="str" cm="1">
        <f t="array" ref="V88">IFERROR(INDEX(Districtwide!V$19:V$500, SMALL(IF(($A$17=Districtwide!$E$19:$E$500), MATCH(ROW(Districtwide!$A$19:$A$500), ROW(Districtwide!$A$19:$A$500)), ""),ROWS($A$1:$A70))),"")</f>
        <v/>
      </c>
      <c r="W88" s="86" t="str" cm="1">
        <f t="array" ref="W88">IFERROR(INDEX(Districtwide!W$19:W$500, SMALL(IF(($A$17=Districtwide!$E$19:$E$500), MATCH(ROW(Districtwide!$A$19:$A$500), ROW(Districtwide!$A$19:$A$500)), ""),ROWS($A$1:$A70))),"")</f>
        <v/>
      </c>
      <c r="X88" s="122" t="str" cm="1">
        <f t="array" ref="X88">IFERROR(INDEX(Districtwide!X$19:X$500, SMALL(IF(($A$17=Districtwide!$E$19:$E$500), MATCH(ROW(Districtwide!$A$19:$A$500), ROW(Districtwide!$A$19:$A$500)), ""),ROWS($A$1:$A70))),"")</f>
        <v/>
      </c>
      <c r="Y88" s="85" t="str" cm="1">
        <f t="array" ref="Y88">IFERROR(INDEX(Districtwide!Y$19:Y$500, SMALL(IF(($A$17=Districtwide!$E$19:$E$500), MATCH(ROW(Districtwide!$A$19:$A$500), ROW(Districtwide!$A$19:$A$500)), ""),ROWS($A$1:$A70))),"")</f>
        <v/>
      </c>
      <c r="Z88" s="86" t="str" cm="1">
        <f t="array" ref="Z88">IFERROR(INDEX(Districtwide!Z$19:Z$500, SMALL(IF(($A$17=Districtwide!$E$19:$E$500), MATCH(ROW(Districtwide!$A$19:$A$500), ROW(Districtwide!$A$19:$A$500)), ""),ROWS($A$1:$A70))),"")</f>
        <v/>
      </c>
      <c r="AA88" s="122" t="str" cm="1">
        <f t="array" ref="AA88">IFERROR(INDEX(Districtwide!AA$19:AA$500, SMALL(IF(($A$17=Districtwide!$E$19:$E$500), MATCH(ROW(Districtwide!$A$19:$A$500), ROW(Districtwide!$A$19:$A$500)), ""),ROWS($A$1:$A70))),"")</f>
        <v/>
      </c>
      <c r="AB88" s="1"/>
      <c r="AC88" s="1"/>
      <c r="AH88"/>
      <c r="AI88"/>
    </row>
    <row r="89" spans="1:35">
      <c r="A89" s="134" t="str" cm="1">
        <f t="array" ref="A89">IFERROR(INDEX(Districtwide!A$19:A$500, SMALL(IF(($A$17=Districtwide!$E$19:$E$500), MATCH(ROW(Districtwide!$A$19:$A$500), ROW(Districtwide!$A$19:$A$500)), ""),ROWS($A$1:$A71))),"")</f>
        <v/>
      </c>
      <c r="B89" s="134" t="str" cm="1">
        <f t="array" ref="B89">IFERROR(INDEX(Districtwide!B$19:B$500, SMALL(IF(($A$17=Districtwide!$E$19:$E$500), MATCH(ROW(Districtwide!$A$19:$A$500), ROW(Districtwide!$A$19:$A$500)), ""),ROWS($A$1:$A71))),"")</f>
        <v/>
      </c>
      <c r="C89" s="134" t="str" cm="1">
        <f t="array" ref="C89">IFERROR(INDEX(Districtwide!C$19:C$500, SMALL(IF(($A$17=Districtwide!$E$19:$E$500), MATCH(ROW(Districtwide!$A$19:$A$500), ROW(Districtwide!$A$19:$A$500)), ""),ROWS($A$1:$A71))),"")</f>
        <v/>
      </c>
      <c r="D89" s="134" t="str" cm="1">
        <f t="array" ref="D89">IFERROR(INDEX(Districtwide!D$19:D$500, SMALL(IF(($A$17=Districtwide!$E$19:$E$500), MATCH(ROW(Districtwide!$A$19:$A$500), ROW(Districtwide!$A$19:$A$500)), ""),ROWS($A$1:$A71))),"")</f>
        <v/>
      </c>
      <c r="E89" s="85" t="str" cm="1">
        <f t="array" ref="E89">IFERROR(INDEX(Districtwide!E$19:E$500, SMALL(IF(($A$17=Districtwide!$E$19:$E$500), MATCH(ROW(Districtwide!$A$19:$A$500), ROW(Districtwide!$A$19:$A$500)), ""),ROWS($A$1:$A71))),"")</f>
        <v/>
      </c>
      <c r="F89" s="128" t="str" cm="1">
        <f t="array" ref="F89">IFERROR(INDEX(Districtwide!F$19:F$500, SMALL(IF(($A$17=Districtwide!$E$19:$E$500), MATCH(ROW(Districtwide!$A$19:$A$500), ROW(Districtwide!$A$19:$A$500)), ""),ROWS($A$1:$A71))),"")</f>
        <v/>
      </c>
      <c r="G89" s="85" t="str" cm="1">
        <f t="array" ref="G89">IFERROR(INDEX(Districtwide!G$19:G$500, SMALL(IF(($A$17=Districtwide!$E$19:$E$500), MATCH(ROW(Districtwide!$A$19:$A$500), ROW(Districtwide!$A$19:$A$500)), ""),ROWS($A$1:$A71))),"")</f>
        <v/>
      </c>
      <c r="H89" s="86" t="str" cm="1">
        <f t="array" ref="H89">IFERROR(INDEX(Districtwide!H$19:H$500, SMALL(IF(($A$17=Districtwide!$E$19:$E$500), MATCH(ROW(Districtwide!$A$19:$A$500), ROW(Districtwide!$A$19:$A$500)), ""),ROWS($A$1:$A71))),"")</f>
        <v/>
      </c>
      <c r="I89" s="122" t="str" cm="1">
        <f t="array" ref="I89">IFERROR(INDEX(Districtwide!I$19:I$500, SMALL(IF(($A$17=Districtwide!$E$19:$E$500), MATCH(ROW(Districtwide!$A$19:$A$500), ROW(Districtwide!$A$19:$A$500)), ""),ROWS($A$1:$A71))),"")</f>
        <v/>
      </c>
      <c r="J89" s="87" t="str" cm="1">
        <f t="array" ref="J89">IFERROR(INDEX(Districtwide!J$19:J$500, SMALL(IF(($A$17=Districtwide!$E$19:$E$500), MATCH(ROW(Districtwide!$A$19:$A$500), ROW(Districtwide!$A$19:$A$500)), ""),ROWS($A$1:$A71))),"")</f>
        <v/>
      </c>
      <c r="K89" s="86" t="str" cm="1">
        <f t="array" ref="K89">IFERROR(INDEX(Districtwide!K$19:K$500, SMALL(IF(($A$17=Districtwide!$E$19:$E$500), MATCH(ROW(Districtwide!$A$19:$A$500), ROW(Districtwide!$A$19:$A$500)), ""),ROWS($A$1:$A71))),"")</f>
        <v/>
      </c>
      <c r="L89" s="122" t="str" cm="1">
        <f t="array" ref="L89">IFERROR(INDEX(Districtwide!L$19:L$500, SMALL(IF(($A$17=Districtwide!$E$19:$E$500), MATCH(ROW(Districtwide!$A$19:$A$500), ROW(Districtwide!$A$19:$A$500)), ""),ROWS($A$1:$A71))),"")</f>
        <v/>
      </c>
      <c r="M89" s="85" t="str" cm="1">
        <f t="array" ref="M89">IFERROR(INDEX(Districtwide!M$19:M$500, SMALL(IF(($A$17=Districtwide!$E$19:$E$500), MATCH(ROW(Districtwide!$A$19:$A$500), ROW(Districtwide!$A$19:$A$500)), ""),ROWS($A$1:$A71))),"")</f>
        <v/>
      </c>
      <c r="N89" s="86" t="str" cm="1">
        <f t="array" ref="N89">IFERROR(INDEX(Districtwide!N$19:N$500, SMALL(IF(($A$17=Districtwide!$E$19:$E$500), MATCH(ROW(Districtwide!$A$19:$A$500), ROW(Districtwide!$A$19:$A$500)), ""),ROWS($A$1:$A71))),"")</f>
        <v/>
      </c>
      <c r="O89" s="86" t="str" cm="1">
        <f t="array" ref="O89">IFERROR(INDEX(Districtwide!O$19:O$500, SMALL(IF(($A$17=Districtwide!$E$19:$E$500), MATCH(ROW(Districtwide!$A$19:$A$500), ROW(Districtwide!$A$19:$A$500)), ""),ROWS($A$1:$A71))),"")</f>
        <v/>
      </c>
      <c r="P89" s="85" t="str" cm="1">
        <f t="array" ref="P89">IFERROR(INDEX(Districtwide!P$19:P$500, SMALL(IF(($A$17=Districtwide!$E$19:$E$500), MATCH(ROW(Districtwide!$A$19:$A$500), ROW(Districtwide!$A$19:$A$500)), ""),ROWS($A$1:$A71))),"")</f>
        <v/>
      </c>
      <c r="Q89" s="85" t="str">
        <f t="shared" si="4"/>
        <v xml:space="preserve"> </v>
      </c>
      <c r="R89" s="122" t="str" cm="1">
        <f t="array" ref="R89">IFERROR(INDEX(Districtwide!R$19:R$500, SMALL(IF(($A$17=Districtwide!$E$19:$E$500), MATCH(ROW(Districtwide!$A$19:$A$500), ROW(Districtwide!$A$19:$A$500)), ""),ROWS($A$1:$A71))),"")</f>
        <v/>
      </c>
      <c r="S89" s="122" t="str" cm="1">
        <f t="array" ref="S89">IFERROR(INDEX(Districtwide!S$19:S$500, SMALL(IF(($A$17=Districtwide!$E$19:$E$500), MATCH(ROW(Districtwide!$A$19:$A$500), ROW(Districtwide!$A$19:$A$500)), ""),ROWS($A$1:$A71))),"")</f>
        <v/>
      </c>
      <c r="T89" s="122" t="str" cm="1">
        <f t="array" ref="T89">IFERROR(INDEX(Districtwide!T$19:T$500, SMALL(IF(($A$17=Districtwide!$E$19:$E$500), MATCH(ROW(Districtwide!$A$19:$A$500), ROW(Districtwide!$A$19:$A$500)), ""),ROWS($A$1:$A71))),"")</f>
        <v/>
      </c>
      <c r="U89" s="85" t="str">
        <f t="shared" si="5"/>
        <v xml:space="preserve"> </v>
      </c>
      <c r="V89" s="85" t="str" cm="1">
        <f t="array" ref="V89">IFERROR(INDEX(Districtwide!V$19:V$500, SMALL(IF(($A$17=Districtwide!$E$19:$E$500), MATCH(ROW(Districtwide!$A$19:$A$500), ROW(Districtwide!$A$19:$A$500)), ""),ROWS($A$1:$A71))),"")</f>
        <v/>
      </c>
      <c r="W89" s="86" t="str" cm="1">
        <f t="array" ref="W89">IFERROR(INDEX(Districtwide!W$19:W$500, SMALL(IF(($A$17=Districtwide!$E$19:$E$500), MATCH(ROW(Districtwide!$A$19:$A$500), ROW(Districtwide!$A$19:$A$500)), ""),ROWS($A$1:$A71))),"")</f>
        <v/>
      </c>
      <c r="X89" s="122" t="str" cm="1">
        <f t="array" ref="X89">IFERROR(INDEX(Districtwide!X$19:X$500, SMALL(IF(($A$17=Districtwide!$E$19:$E$500), MATCH(ROW(Districtwide!$A$19:$A$500), ROW(Districtwide!$A$19:$A$500)), ""),ROWS($A$1:$A71))),"")</f>
        <v/>
      </c>
      <c r="Y89" s="85" t="str" cm="1">
        <f t="array" ref="Y89">IFERROR(INDEX(Districtwide!Y$19:Y$500, SMALL(IF(($A$17=Districtwide!$E$19:$E$500), MATCH(ROW(Districtwide!$A$19:$A$500), ROW(Districtwide!$A$19:$A$500)), ""),ROWS($A$1:$A71))),"")</f>
        <v/>
      </c>
      <c r="Z89" s="86" t="str" cm="1">
        <f t="array" ref="Z89">IFERROR(INDEX(Districtwide!Z$19:Z$500, SMALL(IF(($A$17=Districtwide!$E$19:$E$500), MATCH(ROW(Districtwide!$A$19:$A$500), ROW(Districtwide!$A$19:$A$500)), ""),ROWS($A$1:$A71))),"")</f>
        <v/>
      </c>
      <c r="AA89" s="122" t="str" cm="1">
        <f t="array" ref="AA89">IFERROR(INDEX(Districtwide!AA$19:AA$500, SMALL(IF(($A$17=Districtwide!$E$19:$E$500), MATCH(ROW(Districtwide!$A$19:$A$500), ROW(Districtwide!$A$19:$A$500)), ""),ROWS($A$1:$A71))),"")</f>
        <v/>
      </c>
      <c r="AB89" s="1"/>
      <c r="AC89" s="1"/>
      <c r="AH89"/>
      <c r="AI89"/>
    </row>
    <row r="90" spans="1:35">
      <c r="A90" s="134" t="str" cm="1">
        <f t="array" ref="A90">IFERROR(INDEX(Districtwide!A$19:A$500, SMALL(IF(($A$17=Districtwide!$E$19:$E$500), MATCH(ROW(Districtwide!$A$19:$A$500), ROW(Districtwide!$A$19:$A$500)), ""),ROWS($A$1:$A72))),"")</f>
        <v/>
      </c>
      <c r="B90" s="134" t="str" cm="1">
        <f t="array" ref="B90">IFERROR(INDEX(Districtwide!B$19:B$500, SMALL(IF(($A$17=Districtwide!$E$19:$E$500), MATCH(ROW(Districtwide!$A$19:$A$500), ROW(Districtwide!$A$19:$A$500)), ""),ROWS($A$1:$A72))),"")</f>
        <v/>
      </c>
      <c r="C90" s="134" t="str" cm="1">
        <f t="array" ref="C90">IFERROR(INDEX(Districtwide!C$19:C$500, SMALL(IF(($A$17=Districtwide!$E$19:$E$500), MATCH(ROW(Districtwide!$A$19:$A$500), ROW(Districtwide!$A$19:$A$500)), ""),ROWS($A$1:$A72))),"")</f>
        <v/>
      </c>
      <c r="D90" s="134" t="str" cm="1">
        <f t="array" ref="D90">IFERROR(INDEX(Districtwide!D$19:D$500, SMALL(IF(($A$17=Districtwide!$E$19:$E$500), MATCH(ROW(Districtwide!$A$19:$A$500), ROW(Districtwide!$A$19:$A$500)), ""),ROWS($A$1:$A72))),"")</f>
        <v/>
      </c>
      <c r="E90" s="85" t="str" cm="1">
        <f t="array" ref="E90">IFERROR(INDEX(Districtwide!E$19:E$500, SMALL(IF(($A$17=Districtwide!$E$19:$E$500), MATCH(ROW(Districtwide!$A$19:$A$500), ROW(Districtwide!$A$19:$A$500)), ""),ROWS($A$1:$A72))),"")</f>
        <v/>
      </c>
      <c r="F90" s="128" t="str" cm="1">
        <f t="array" ref="F90">IFERROR(INDEX(Districtwide!F$19:F$500, SMALL(IF(($A$17=Districtwide!$E$19:$E$500), MATCH(ROW(Districtwide!$A$19:$A$500), ROW(Districtwide!$A$19:$A$500)), ""),ROWS($A$1:$A72))),"")</f>
        <v/>
      </c>
      <c r="G90" s="85" t="str" cm="1">
        <f t="array" ref="G90">IFERROR(INDEX(Districtwide!G$19:G$500, SMALL(IF(($A$17=Districtwide!$E$19:$E$500), MATCH(ROW(Districtwide!$A$19:$A$500), ROW(Districtwide!$A$19:$A$500)), ""),ROWS($A$1:$A72))),"")</f>
        <v/>
      </c>
      <c r="H90" s="86" t="str" cm="1">
        <f t="array" ref="H90">IFERROR(INDEX(Districtwide!H$19:H$500, SMALL(IF(($A$17=Districtwide!$E$19:$E$500), MATCH(ROW(Districtwide!$A$19:$A$500), ROW(Districtwide!$A$19:$A$500)), ""),ROWS($A$1:$A72))),"")</f>
        <v/>
      </c>
      <c r="I90" s="122" t="str" cm="1">
        <f t="array" ref="I90">IFERROR(INDEX(Districtwide!I$19:I$500, SMALL(IF(($A$17=Districtwide!$E$19:$E$500), MATCH(ROW(Districtwide!$A$19:$A$500), ROW(Districtwide!$A$19:$A$500)), ""),ROWS($A$1:$A72))),"")</f>
        <v/>
      </c>
      <c r="J90" s="87" t="str" cm="1">
        <f t="array" ref="J90">IFERROR(INDEX(Districtwide!J$19:J$500, SMALL(IF(($A$17=Districtwide!$E$19:$E$500), MATCH(ROW(Districtwide!$A$19:$A$500), ROW(Districtwide!$A$19:$A$500)), ""),ROWS($A$1:$A72))),"")</f>
        <v/>
      </c>
      <c r="K90" s="86" t="str" cm="1">
        <f t="array" ref="K90">IFERROR(INDEX(Districtwide!K$19:K$500, SMALL(IF(($A$17=Districtwide!$E$19:$E$500), MATCH(ROW(Districtwide!$A$19:$A$500), ROW(Districtwide!$A$19:$A$500)), ""),ROWS($A$1:$A72))),"")</f>
        <v/>
      </c>
      <c r="L90" s="122" t="str" cm="1">
        <f t="array" ref="L90">IFERROR(INDEX(Districtwide!L$19:L$500, SMALL(IF(($A$17=Districtwide!$E$19:$E$500), MATCH(ROW(Districtwide!$A$19:$A$500), ROW(Districtwide!$A$19:$A$500)), ""),ROWS($A$1:$A72))),"")</f>
        <v/>
      </c>
      <c r="M90" s="85" t="str" cm="1">
        <f t="array" ref="M90">IFERROR(INDEX(Districtwide!M$19:M$500, SMALL(IF(($A$17=Districtwide!$E$19:$E$500), MATCH(ROW(Districtwide!$A$19:$A$500), ROW(Districtwide!$A$19:$A$500)), ""),ROWS($A$1:$A72))),"")</f>
        <v/>
      </c>
      <c r="N90" s="86" t="str" cm="1">
        <f t="array" ref="N90">IFERROR(INDEX(Districtwide!N$19:N$500, SMALL(IF(($A$17=Districtwide!$E$19:$E$500), MATCH(ROW(Districtwide!$A$19:$A$500), ROW(Districtwide!$A$19:$A$500)), ""),ROWS($A$1:$A72))),"")</f>
        <v/>
      </c>
      <c r="O90" s="86" t="str" cm="1">
        <f t="array" ref="O90">IFERROR(INDEX(Districtwide!O$19:O$500, SMALL(IF(($A$17=Districtwide!$E$19:$E$500), MATCH(ROW(Districtwide!$A$19:$A$500), ROW(Districtwide!$A$19:$A$500)), ""),ROWS($A$1:$A72))),"")</f>
        <v/>
      </c>
      <c r="P90" s="85" t="str" cm="1">
        <f t="array" ref="P90">IFERROR(INDEX(Districtwide!P$19:P$500, SMALL(IF(($A$17=Districtwide!$E$19:$E$500), MATCH(ROW(Districtwide!$A$19:$A$500), ROW(Districtwide!$A$19:$A$500)), ""),ROWS($A$1:$A72))),"")</f>
        <v/>
      </c>
      <c r="Q90" s="85" t="str">
        <f t="shared" si="4"/>
        <v xml:space="preserve"> </v>
      </c>
      <c r="R90" s="122" t="str" cm="1">
        <f t="array" ref="R90">IFERROR(INDEX(Districtwide!R$19:R$500, SMALL(IF(($A$17=Districtwide!$E$19:$E$500), MATCH(ROW(Districtwide!$A$19:$A$500), ROW(Districtwide!$A$19:$A$500)), ""),ROWS($A$1:$A72))),"")</f>
        <v/>
      </c>
      <c r="S90" s="122" t="str" cm="1">
        <f t="array" ref="S90">IFERROR(INDEX(Districtwide!S$19:S$500, SMALL(IF(($A$17=Districtwide!$E$19:$E$500), MATCH(ROW(Districtwide!$A$19:$A$500), ROW(Districtwide!$A$19:$A$500)), ""),ROWS($A$1:$A72))),"")</f>
        <v/>
      </c>
      <c r="T90" s="122" t="str" cm="1">
        <f t="array" ref="T90">IFERROR(INDEX(Districtwide!T$19:T$500, SMALL(IF(($A$17=Districtwide!$E$19:$E$500), MATCH(ROW(Districtwide!$A$19:$A$500), ROW(Districtwide!$A$19:$A$500)), ""),ROWS($A$1:$A72))),"")</f>
        <v/>
      </c>
      <c r="U90" s="85" t="str">
        <f t="shared" si="5"/>
        <v xml:space="preserve"> </v>
      </c>
      <c r="V90" s="85" t="str" cm="1">
        <f t="array" ref="V90">IFERROR(INDEX(Districtwide!V$19:V$500, SMALL(IF(($A$17=Districtwide!$E$19:$E$500), MATCH(ROW(Districtwide!$A$19:$A$500), ROW(Districtwide!$A$19:$A$500)), ""),ROWS($A$1:$A72))),"")</f>
        <v/>
      </c>
      <c r="W90" s="86" t="str" cm="1">
        <f t="array" ref="W90">IFERROR(INDEX(Districtwide!W$19:W$500, SMALL(IF(($A$17=Districtwide!$E$19:$E$500), MATCH(ROW(Districtwide!$A$19:$A$500), ROW(Districtwide!$A$19:$A$500)), ""),ROWS($A$1:$A72))),"")</f>
        <v/>
      </c>
      <c r="X90" s="122" t="str" cm="1">
        <f t="array" ref="X90">IFERROR(INDEX(Districtwide!X$19:X$500, SMALL(IF(($A$17=Districtwide!$E$19:$E$500), MATCH(ROW(Districtwide!$A$19:$A$500), ROW(Districtwide!$A$19:$A$500)), ""),ROWS($A$1:$A72))),"")</f>
        <v/>
      </c>
      <c r="Y90" s="85" t="str" cm="1">
        <f t="array" ref="Y90">IFERROR(INDEX(Districtwide!Y$19:Y$500, SMALL(IF(($A$17=Districtwide!$E$19:$E$500), MATCH(ROW(Districtwide!$A$19:$A$500), ROW(Districtwide!$A$19:$A$500)), ""),ROWS($A$1:$A72))),"")</f>
        <v/>
      </c>
      <c r="Z90" s="86" t="str" cm="1">
        <f t="array" ref="Z90">IFERROR(INDEX(Districtwide!Z$19:Z$500, SMALL(IF(($A$17=Districtwide!$E$19:$E$500), MATCH(ROW(Districtwide!$A$19:$A$500), ROW(Districtwide!$A$19:$A$500)), ""),ROWS($A$1:$A72))),"")</f>
        <v/>
      </c>
      <c r="AA90" s="122" t="str" cm="1">
        <f t="array" ref="AA90">IFERROR(INDEX(Districtwide!AA$19:AA$500, SMALL(IF(($A$17=Districtwide!$E$19:$E$500), MATCH(ROW(Districtwide!$A$19:$A$500), ROW(Districtwide!$A$19:$A$500)), ""),ROWS($A$1:$A72))),"")</f>
        <v/>
      </c>
      <c r="AB90" s="1"/>
      <c r="AC90" s="1"/>
      <c r="AH90"/>
      <c r="AI90"/>
    </row>
    <row r="91" spans="1:35">
      <c r="A91" s="134" t="str" cm="1">
        <f t="array" ref="A91">IFERROR(INDEX(Districtwide!A$19:A$500, SMALL(IF(($A$17=Districtwide!$E$19:$E$500), MATCH(ROW(Districtwide!$A$19:$A$500), ROW(Districtwide!$A$19:$A$500)), ""),ROWS($A$1:$A73))),"")</f>
        <v/>
      </c>
      <c r="B91" s="134" t="str" cm="1">
        <f t="array" ref="B91">IFERROR(INDEX(Districtwide!B$19:B$500, SMALL(IF(($A$17=Districtwide!$E$19:$E$500), MATCH(ROW(Districtwide!$A$19:$A$500), ROW(Districtwide!$A$19:$A$500)), ""),ROWS($A$1:$A73))),"")</f>
        <v/>
      </c>
      <c r="C91" s="134" t="str" cm="1">
        <f t="array" ref="C91">IFERROR(INDEX(Districtwide!C$19:C$500, SMALL(IF(($A$17=Districtwide!$E$19:$E$500), MATCH(ROW(Districtwide!$A$19:$A$500), ROW(Districtwide!$A$19:$A$500)), ""),ROWS($A$1:$A73))),"")</f>
        <v/>
      </c>
      <c r="D91" s="134" t="str" cm="1">
        <f t="array" ref="D91">IFERROR(INDEX(Districtwide!D$19:D$500, SMALL(IF(($A$17=Districtwide!$E$19:$E$500), MATCH(ROW(Districtwide!$A$19:$A$500), ROW(Districtwide!$A$19:$A$500)), ""),ROWS($A$1:$A73))),"")</f>
        <v/>
      </c>
      <c r="E91" s="85" t="str" cm="1">
        <f t="array" ref="E91">IFERROR(INDEX(Districtwide!E$19:E$500, SMALL(IF(($A$17=Districtwide!$E$19:$E$500), MATCH(ROW(Districtwide!$A$19:$A$500), ROW(Districtwide!$A$19:$A$500)), ""),ROWS($A$1:$A73))),"")</f>
        <v/>
      </c>
      <c r="F91" s="128" t="str" cm="1">
        <f t="array" ref="F91">IFERROR(INDEX(Districtwide!F$19:F$500, SMALL(IF(($A$17=Districtwide!$E$19:$E$500), MATCH(ROW(Districtwide!$A$19:$A$500), ROW(Districtwide!$A$19:$A$500)), ""),ROWS($A$1:$A73))),"")</f>
        <v/>
      </c>
      <c r="G91" s="85" t="str" cm="1">
        <f t="array" ref="G91">IFERROR(INDEX(Districtwide!G$19:G$500, SMALL(IF(($A$17=Districtwide!$E$19:$E$500), MATCH(ROW(Districtwide!$A$19:$A$500), ROW(Districtwide!$A$19:$A$500)), ""),ROWS($A$1:$A73))),"")</f>
        <v/>
      </c>
      <c r="H91" s="86" t="str" cm="1">
        <f t="array" ref="H91">IFERROR(INDEX(Districtwide!H$19:H$500, SMALL(IF(($A$17=Districtwide!$E$19:$E$500), MATCH(ROW(Districtwide!$A$19:$A$500), ROW(Districtwide!$A$19:$A$500)), ""),ROWS($A$1:$A73))),"")</f>
        <v/>
      </c>
      <c r="I91" s="122" t="str" cm="1">
        <f t="array" ref="I91">IFERROR(INDEX(Districtwide!I$19:I$500, SMALL(IF(($A$17=Districtwide!$E$19:$E$500), MATCH(ROW(Districtwide!$A$19:$A$500), ROW(Districtwide!$A$19:$A$500)), ""),ROWS($A$1:$A73))),"")</f>
        <v/>
      </c>
      <c r="J91" s="87" t="str" cm="1">
        <f t="array" ref="J91">IFERROR(INDEX(Districtwide!J$19:J$500, SMALL(IF(($A$17=Districtwide!$E$19:$E$500), MATCH(ROW(Districtwide!$A$19:$A$500), ROW(Districtwide!$A$19:$A$500)), ""),ROWS($A$1:$A73))),"")</f>
        <v/>
      </c>
      <c r="K91" s="86" t="str" cm="1">
        <f t="array" ref="K91">IFERROR(INDEX(Districtwide!K$19:K$500, SMALL(IF(($A$17=Districtwide!$E$19:$E$500), MATCH(ROW(Districtwide!$A$19:$A$500), ROW(Districtwide!$A$19:$A$500)), ""),ROWS($A$1:$A73))),"")</f>
        <v/>
      </c>
      <c r="L91" s="122" t="str" cm="1">
        <f t="array" ref="L91">IFERROR(INDEX(Districtwide!L$19:L$500, SMALL(IF(($A$17=Districtwide!$E$19:$E$500), MATCH(ROW(Districtwide!$A$19:$A$500), ROW(Districtwide!$A$19:$A$500)), ""),ROWS($A$1:$A73))),"")</f>
        <v/>
      </c>
      <c r="M91" s="85" t="str" cm="1">
        <f t="array" ref="M91">IFERROR(INDEX(Districtwide!M$19:M$500, SMALL(IF(($A$17=Districtwide!$E$19:$E$500), MATCH(ROW(Districtwide!$A$19:$A$500), ROW(Districtwide!$A$19:$A$500)), ""),ROWS($A$1:$A73))),"")</f>
        <v/>
      </c>
      <c r="N91" s="86" t="str" cm="1">
        <f t="array" ref="N91">IFERROR(INDEX(Districtwide!N$19:N$500, SMALL(IF(($A$17=Districtwide!$E$19:$E$500), MATCH(ROW(Districtwide!$A$19:$A$500), ROW(Districtwide!$A$19:$A$500)), ""),ROWS($A$1:$A73))),"")</f>
        <v/>
      </c>
      <c r="O91" s="86" t="str" cm="1">
        <f t="array" ref="O91">IFERROR(INDEX(Districtwide!O$19:O$500, SMALL(IF(($A$17=Districtwide!$E$19:$E$500), MATCH(ROW(Districtwide!$A$19:$A$500), ROW(Districtwide!$A$19:$A$500)), ""),ROWS($A$1:$A73))),"")</f>
        <v/>
      </c>
      <c r="P91" s="85" t="str" cm="1">
        <f t="array" ref="P91">IFERROR(INDEX(Districtwide!P$19:P$500, SMALL(IF(($A$17=Districtwide!$E$19:$E$500), MATCH(ROW(Districtwide!$A$19:$A$500), ROW(Districtwide!$A$19:$A$500)), ""),ROWS($A$1:$A73))),"")</f>
        <v/>
      </c>
      <c r="Q91" s="85" t="str">
        <f t="shared" si="4"/>
        <v xml:space="preserve"> </v>
      </c>
      <c r="R91" s="122" t="str" cm="1">
        <f t="array" ref="R91">IFERROR(INDEX(Districtwide!R$19:R$500, SMALL(IF(($A$17=Districtwide!$E$19:$E$500), MATCH(ROW(Districtwide!$A$19:$A$500), ROW(Districtwide!$A$19:$A$500)), ""),ROWS($A$1:$A73))),"")</f>
        <v/>
      </c>
      <c r="S91" s="122" t="str" cm="1">
        <f t="array" ref="S91">IFERROR(INDEX(Districtwide!S$19:S$500, SMALL(IF(($A$17=Districtwide!$E$19:$E$500), MATCH(ROW(Districtwide!$A$19:$A$500), ROW(Districtwide!$A$19:$A$500)), ""),ROWS($A$1:$A73))),"")</f>
        <v/>
      </c>
      <c r="T91" s="122" t="str" cm="1">
        <f t="array" ref="T91">IFERROR(INDEX(Districtwide!T$19:T$500, SMALL(IF(($A$17=Districtwide!$E$19:$E$500), MATCH(ROW(Districtwide!$A$19:$A$500), ROW(Districtwide!$A$19:$A$500)), ""),ROWS($A$1:$A73))),"")</f>
        <v/>
      </c>
      <c r="U91" s="85" t="str">
        <f t="shared" si="5"/>
        <v xml:space="preserve"> </v>
      </c>
      <c r="V91" s="85" t="str" cm="1">
        <f t="array" ref="V91">IFERROR(INDEX(Districtwide!V$19:V$500, SMALL(IF(($A$17=Districtwide!$E$19:$E$500), MATCH(ROW(Districtwide!$A$19:$A$500), ROW(Districtwide!$A$19:$A$500)), ""),ROWS($A$1:$A73))),"")</f>
        <v/>
      </c>
      <c r="W91" s="86" t="str" cm="1">
        <f t="array" ref="W91">IFERROR(INDEX(Districtwide!W$19:W$500, SMALL(IF(($A$17=Districtwide!$E$19:$E$500), MATCH(ROW(Districtwide!$A$19:$A$500), ROW(Districtwide!$A$19:$A$500)), ""),ROWS($A$1:$A73))),"")</f>
        <v/>
      </c>
      <c r="X91" s="122" t="str" cm="1">
        <f t="array" ref="X91">IFERROR(INDEX(Districtwide!X$19:X$500, SMALL(IF(($A$17=Districtwide!$E$19:$E$500), MATCH(ROW(Districtwide!$A$19:$A$500), ROW(Districtwide!$A$19:$A$500)), ""),ROWS($A$1:$A73))),"")</f>
        <v/>
      </c>
      <c r="Y91" s="85" t="str" cm="1">
        <f t="array" ref="Y91">IFERROR(INDEX(Districtwide!Y$19:Y$500, SMALL(IF(($A$17=Districtwide!$E$19:$E$500), MATCH(ROW(Districtwide!$A$19:$A$500), ROW(Districtwide!$A$19:$A$500)), ""),ROWS($A$1:$A73))),"")</f>
        <v/>
      </c>
      <c r="Z91" s="86" t="str" cm="1">
        <f t="array" ref="Z91">IFERROR(INDEX(Districtwide!Z$19:Z$500, SMALL(IF(($A$17=Districtwide!$E$19:$E$500), MATCH(ROW(Districtwide!$A$19:$A$500), ROW(Districtwide!$A$19:$A$500)), ""),ROWS($A$1:$A73))),"")</f>
        <v/>
      </c>
      <c r="AA91" s="122" t="str" cm="1">
        <f t="array" ref="AA91">IFERROR(INDEX(Districtwide!AA$19:AA$500, SMALL(IF(($A$17=Districtwide!$E$19:$E$500), MATCH(ROW(Districtwide!$A$19:$A$500), ROW(Districtwide!$A$19:$A$500)), ""),ROWS($A$1:$A73))),"")</f>
        <v/>
      </c>
      <c r="AB91" s="1"/>
      <c r="AC91" s="1"/>
      <c r="AH91"/>
      <c r="AI91"/>
    </row>
    <row r="92" spans="1:35">
      <c r="A92" s="134" t="str" cm="1">
        <f t="array" ref="A92">IFERROR(INDEX(Districtwide!A$19:A$500, SMALL(IF(($A$17=Districtwide!$E$19:$E$500), MATCH(ROW(Districtwide!$A$19:$A$500), ROW(Districtwide!$A$19:$A$500)), ""),ROWS($A$1:$A74))),"")</f>
        <v/>
      </c>
      <c r="B92" s="134" t="str" cm="1">
        <f t="array" ref="B92">IFERROR(INDEX(Districtwide!B$19:B$500, SMALL(IF(($A$17=Districtwide!$E$19:$E$500), MATCH(ROW(Districtwide!$A$19:$A$500), ROW(Districtwide!$A$19:$A$500)), ""),ROWS($A$1:$A74))),"")</f>
        <v/>
      </c>
      <c r="C92" s="134" t="str" cm="1">
        <f t="array" ref="C92">IFERROR(INDEX(Districtwide!C$19:C$500, SMALL(IF(($A$17=Districtwide!$E$19:$E$500), MATCH(ROW(Districtwide!$A$19:$A$500), ROW(Districtwide!$A$19:$A$500)), ""),ROWS($A$1:$A74))),"")</f>
        <v/>
      </c>
      <c r="D92" s="134" t="str" cm="1">
        <f t="array" ref="D92">IFERROR(INDEX(Districtwide!D$19:D$500, SMALL(IF(($A$17=Districtwide!$E$19:$E$500), MATCH(ROW(Districtwide!$A$19:$A$500), ROW(Districtwide!$A$19:$A$500)), ""),ROWS($A$1:$A74))),"")</f>
        <v/>
      </c>
      <c r="E92" s="85" t="str" cm="1">
        <f t="array" ref="E92">IFERROR(INDEX(Districtwide!E$19:E$500, SMALL(IF(($A$17=Districtwide!$E$19:$E$500), MATCH(ROW(Districtwide!$A$19:$A$500), ROW(Districtwide!$A$19:$A$500)), ""),ROWS($A$1:$A74))),"")</f>
        <v/>
      </c>
      <c r="F92" s="128" t="str" cm="1">
        <f t="array" ref="F92">IFERROR(INDEX(Districtwide!F$19:F$500, SMALL(IF(($A$17=Districtwide!$E$19:$E$500), MATCH(ROW(Districtwide!$A$19:$A$500), ROW(Districtwide!$A$19:$A$500)), ""),ROWS($A$1:$A74))),"")</f>
        <v/>
      </c>
      <c r="G92" s="85" t="str" cm="1">
        <f t="array" ref="G92">IFERROR(INDEX(Districtwide!G$19:G$500, SMALL(IF(($A$17=Districtwide!$E$19:$E$500), MATCH(ROW(Districtwide!$A$19:$A$500), ROW(Districtwide!$A$19:$A$500)), ""),ROWS($A$1:$A74))),"")</f>
        <v/>
      </c>
      <c r="H92" s="86" t="str" cm="1">
        <f t="array" ref="H92">IFERROR(INDEX(Districtwide!H$19:H$500, SMALL(IF(($A$17=Districtwide!$E$19:$E$500), MATCH(ROW(Districtwide!$A$19:$A$500), ROW(Districtwide!$A$19:$A$500)), ""),ROWS($A$1:$A74))),"")</f>
        <v/>
      </c>
      <c r="I92" s="122" t="str" cm="1">
        <f t="array" ref="I92">IFERROR(INDEX(Districtwide!I$19:I$500, SMALL(IF(($A$17=Districtwide!$E$19:$E$500), MATCH(ROW(Districtwide!$A$19:$A$500), ROW(Districtwide!$A$19:$A$500)), ""),ROWS($A$1:$A74))),"")</f>
        <v/>
      </c>
      <c r="J92" s="87" t="str" cm="1">
        <f t="array" ref="J92">IFERROR(INDEX(Districtwide!J$19:J$500, SMALL(IF(($A$17=Districtwide!$E$19:$E$500), MATCH(ROW(Districtwide!$A$19:$A$500), ROW(Districtwide!$A$19:$A$500)), ""),ROWS($A$1:$A74))),"")</f>
        <v/>
      </c>
      <c r="K92" s="86" t="str" cm="1">
        <f t="array" ref="K92">IFERROR(INDEX(Districtwide!K$19:K$500, SMALL(IF(($A$17=Districtwide!$E$19:$E$500), MATCH(ROW(Districtwide!$A$19:$A$500), ROW(Districtwide!$A$19:$A$500)), ""),ROWS($A$1:$A74))),"")</f>
        <v/>
      </c>
      <c r="L92" s="122" t="str" cm="1">
        <f t="array" ref="L92">IFERROR(INDEX(Districtwide!L$19:L$500, SMALL(IF(($A$17=Districtwide!$E$19:$E$500), MATCH(ROW(Districtwide!$A$19:$A$500), ROW(Districtwide!$A$19:$A$500)), ""),ROWS($A$1:$A74))),"")</f>
        <v/>
      </c>
      <c r="M92" s="85" t="str" cm="1">
        <f t="array" ref="M92">IFERROR(INDEX(Districtwide!M$19:M$500, SMALL(IF(($A$17=Districtwide!$E$19:$E$500), MATCH(ROW(Districtwide!$A$19:$A$500), ROW(Districtwide!$A$19:$A$500)), ""),ROWS($A$1:$A74))),"")</f>
        <v/>
      </c>
      <c r="N92" s="86" t="str" cm="1">
        <f t="array" ref="N92">IFERROR(INDEX(Districtwide!N$19:N$500, SMALL(IF(($A$17=Districtwide!$E$19:$E$500), MATCH(ROW(Districtwide!$A$19:$A$500), ROW(Districtwide!$A$19:$A$500)), ""),ROWS($A$1:$A74))),"")</f>
        <v/>
      </c>
      <c r="O92" s="86" t="str" cm="1">
        <f t="array" ref="O92">IFERROR(INDEX(Districtwide!O$19:O$500, SMALL(IF(($A$17=Districtwide!$E$19:$E$500), MATCH(ROW(Districtwide!$A$19:$A$500), ROW(Districtwide!$A$19:$A$500)), ""),ROWS($A$1:$A74))),"")</f>
        <v/>
      </c>
      <c r="P92" s="85" t="str" cm="1">
        <f t="array" ref="P92">IFERROR(INDEX(Districtwide!P$19:P$500, SMALL(IF(($A$17=Districtwide!$E$19:$E$500), MATCH(ROW(Districtwide!$A$19:$A$500), ROW(Districtwide!$A$19:$A$500)), ""),ROWS($A$1:$A74))),"")</f>
        <v/>
      </c>
      <c r="Q92" s="85" t="str">
        <f t="shared" si="4"/>
        <v xml:space="preserve"> </v>
      </c>
      <c r="R92" s="122" t="str" cm="1">
        <f t="array" ref="R92">IFERROR(INDEX(Districtwide!R$19:R$500, SMALL(IF(($A$17=Districtwide!$E$19:$E$500), MATCH(ROW(Districtwide!$A$19:$A$500), ROW(Districtwide!$A$19:$A$500)), ""),ROWS($A$1:$A74))),"")</f>
        <v/>
      </c>
      <c r="S92" s="122" t="str" cm="1">
        <f t="array" ref="S92">IFERROR(INDEX(Districtwide!S$19:S$500, SMALL(IF(($A$17=Districtwide!$E$19:$E$500), MATCH(ROW(Districtwide!$A$19:$A$500), ROW(Districtwide!$A$19:$A$500)), ""),ROWS($A$1:$A74))),"")</f>
        <v/>
      </c>
      <c r="T92" s="122" t="str" cm="1">
        <f t="array" ref="T92">IFERROR(INDEX(Districtwide!T$19:T$500, SMALL(IF(($A$17=Districtwide!$E$19:$E$500), MATCH(ROW(Districtwide!$A$19:$A$500), ROW(Districtwide!$A$19:$A$500)), ""),ROWS($A$1:$A74))),"")</f>
        <v/>
      </c>
      <c r="U92" s="85" t="str">
        <f t="shared" si="5"/>
        <v xml:space="preserve"> </v>
      </c>
      <c r="V92" s="85" t="str" cm="1">
        <f t="array" ref="V92">IFERROR(INDEX(Districtwide!V$19:V$500, SMALL(IF(($A$17=Districtwide!$E$19:$E$500), MATCH(ROW(Districtwide!$A$19:$A$500), ROW(Districtwide!$A$19:$A$500)), ""),ROWS($A$1:$A74))),"")</f>
        <v/>
      </c>
      <c r="W92" s="86" t="str" cm="1">
        <f t="array" ref="W92">IFERROR(INDEX(Districtwide!W$19:W$500, SMALL(IF(($A$17=Districtwide!$E$19:$E$500), MATCH(ROW(Districtwide!$A$19:$A$500), ROW(Districtwide!$A$19:$A$500)), ""),ROWS($A$1:$A74))),"")</f>
        <v/>
      </c>
      <c r="X92" s="122" t="str" cm="1">
        <f t="array" ref="X92">IFERROR(INDEX(Districtwide!X$19:X$500, SMALL(IF(($A$17=Districtwide!$E$19:$E$500), MATCH(ROW(Districtwide!$A$19:$A$500), ROW(Districtwide!$A$19:$A$500)), ""),ROWS($A$1:$A74))),"")</f>
        <v/>
      </c>
      <c r="Y92" s="85" t="str" cm="1">
        <f t="array" ref="Y92">IFERROR(INDEX(Districtwide!Y$19:Y$500, SMALL(IF(($A$17=Districtwide!$E$19:$E$500), MATCH(ROW(Districtwide!$A$19:$A$500), ROW(Districtwide!$A$19:$A$500)), ""),ROWS($A$1:$A74))),"")</f>
        <v/>
      </c>
      <c r="Z92" s="86" t="str" cm="1">
        <f t="array" ref="Z92">IFERROR(INDEX(Districtwide!Z$19:Z$500, SMALL(IF(($A$17=Districtwide!$E$19:$E$500), MATCH(ROW(Districtwide!$A$19:$A$500), ROW(Districtwide!$A$19:$A$500)), ""),ROWS($A$1:$A74))),"")</f>
        <v/>
      </c>
      <c r="AA92" s="122" t="str" cm="1">
        <f t="array" ref="AA92">IFERROR(INDEX(Districtwide!AA$19:AA$500, SMALL(IF(($A$17=Districtwide!$E$19:$E$500), MATCH(ROW(Districtwide!$A$19:$A$500), ROW(Districtwide!$A$19:$A$500)), ""),ROWS($A$1:$A74))),"")</f>
        <v/>
      </c>
      <c r="AB92" s="1"/>
      <c r="AC92" s="1"/>
      <c r="AH92"/>
      <c r="AI92"/>
    </row>
    <row r="93" spans="1:35">
      <c r="A93" s="134" t="str" cm="1">
        <f t="array" ref="A93">IFERROR(INDEX(Districtwide!A$19:A$500, SMALL(IF(($A$17=Districtwide!$E$19:$E$500), MATCH(ROW(Districtwide!$A$19:$A$500), ROW(Districtwide!$A$19:$A$500)), ""),ROWS($A$1:$A75))),"")</f>
        <v/>
      </c>
      <c r="B93" s="134" t="str" cm="1">
        <f t="array" ref="B93">IFERROR(INDEX(Districtwide!B$19:B$500, SMALL(IF(($A$17=Districtwide!$E$19:$E$500), MATCH(ROW(Districtwide!$A$19:$A$500), ROW(Districtwide!$A$19:$A$500)), ""),ROWS($A$1:$A75))),"")</f>
        <v/>
      </c>
      <c r="C93" s="134" t="str" cm="1">
        <f t="array" ref="C93">IFERROR(INDEX(Districtwide!C$19:C$500, SMALL(IF(($A$17=Districtwide!$E$19:$E$500), MATCH(ROW(Districtwide!$A$19:$A$500), ROW(Districtwide!$A$19:$A$500)), ""),ROWS($A$1:$A75))),"")</f>
        <v/>
      </c>
      <c r="D93" s="134" t="str" cm="1">
        <f t="array" ref="D93">IFERROR(INDEX(Districtwide!D$19:D$500, SMALL(IF(($A$17=Districtwide!$E$19:$E$500), MATCH(ROW(Districtwide!$A$19:$A$500), ROW(Districtwide!$A$19:$A$500)), ""),ROWS($A$1:$A75))),"")</f>
        <v/>
      </c>
      <c r="E93" s="85" t="str" cm="1">
        <f t="array" ref="E93">IFERROR(INDEX(Districtwide!E$19:E$500, SMALL(IF(($A$17=Districtwide!$E$19:$E$500), MATCH(ROW(Districtwide!$A$19:$A$500), ROW(Districtwide!$A$19:$A$500)), ""),ROWS($A$1:$A75))),"")</f>
        <v/>
      </c>
      <c r="F93" s="128" t="str" cm="1">
        <f t="array" ref="F93">IFERROR(INDEX(Districtwide!F$19:F$500, SMALL(IF(($A$17=Districtwide!$E$19:$E$500), MATCH(ROW(Districtwide!$A$19:$A$500), ROW(Districtwide!$A$19:$A$500)), ""),ROWS($A$1:$A75))),"")</f>
        <v/>
      </c>
      <c r="G93" s="85" t="str" cm="1">
        <f t="array" ref="G93">IFERROR(INDEX(Districtwide!G$19:G$500, SMALL(IF(($A$17=Districtwide!$E$19:$E$500), MATCH(ROW(Districtwide!$A$19:$A$500), ROW(Districtwide!$A$19:$A$500)), ""),ROWS($A$1:$A75))),"")</f>
        <v/>
      </c>
      <c r="H93" s="86" t="str" cm="1">
        <f t="array" ref="H93">IFERROR(INDEX(Districtwide!H$19:H$500, SMALL(IF(($A$17=Districtwide!$E$19:$E$500), MATCH(ROW(Districtwide!$A$19:$A$500), ROW(Districtwide!$A$19:$A$500)), ""),ROWS($A$1:$A75))),"")</f>
        <v/>
      </c>
      <c r="I93" s="122" t="str" cm="1">
        <f t="array" ref="I93">IFERROR(INDEX(Districtwide!I$19:I$500, SMALL(IF(($A$17=Districtwide!$E$19:$E$500), MATCH(ROW(Districtwide!$A$19:$A$500), ROW(Districtwide!$A$19:$A$500)), ""),ROWS($A$1:$A75))),"")</f>
        <v/>
      </c>
      <c r="J93" s="87" t="str" cm="1">
        <f t="array" ref="J93">IFERROR(INDEX(Districtwide!J$19:J$500, SMALL(IF(($A$17=Districtwide!$E$19:$E$500), MATCH(ROW(Districtwide!$A$19:$A$500), ROW(Districtwide!$A$19:$A$500)), ""),ROWS($A$1:$A75))),"")</f>
        <v/>
      </c>
      <c r="K93" s="86" t="str" cm="1">
        <f t="array" ref="K93">IFERROR(INDEX(Districtwide!K$19:K$500, SMALL(IF(($A$17=Districtwide!$E$19:$E$500), MATCH(ROW(Districtwide!$A$19:$A$500), ROW(Districtwide!$A$19:$A$500)), ""),ROWS($A$1:$A75))),"")</f>
        <v/>
      </c>
      <c r="L93" s="122" t="str" cm="1">
        <f t="array" ref="L93">IFERROR(INDEX(Districtwide!L$19:L$500, SMALL(IF(($A$17=Districtwide!$E$19:$E$500), MATCH(ROW(Districtwide!$A$19:$A$500), ROW(Districtwide!$A$19:$A$500)), ""),ROWS($A$1:$A75))),"")</f>
        <v/>
      </c>
      <c r="M93" s="85" t="str" cm="1">
        <f t="array" ref="M93">IFERROR(INDEX(Districtwide!M$19:M$500, SMALL(IF(($A$17=Districtwide!$E$19:$E$500), MATCH(ROW(Districtwide!$A$19:$A$500), ROW(Districtwide!$A$19:$A$500)), ""),ROWS($A$1:$A75))),"")</f>
        <v/>
      </c>
      <c r="N93" s="86" t="str" cm="1">
        <f t="array" ref="N93">IFERROR(INDEX(Districtwide!N$19:N$500, SMALL(IF(($A$17=Districtwide!$E$19:$E$500), MATCH(ROW(Districtwide!$A$19:$A$500), ROW(Districtwide!$A$19:$A$500)), ""),ROWS($A$1:$A75))),"")</f>
        <v/>
      </c>
      <c r="O93" s="86" t="str" cm="1">
        <f t="array" ref="O93">IFERROR(INDEX(Districtwide!O$19:O$500, SMALL(IF(($A$17=Districtwide!$E$19:$E$500), MATCH(ROW(Districtwide!$A$19:$A$500), ROW(Districtwide!$A$19:$A$500)), ""),ROWS($A$1:$A75))),"")</f>
        <v/>
      </c>
      <c r="P93" s="85" t="str" cm="1">
        <f t="array" ref="P93">IFERROR(INDEX(Districtwide!P$19:P$500, SMALL(IF(($A$17=Districtwide!$E$19:$E$500), MATCH(ROW(Districtwide!$A$19:$A$500), ROW(Districtwide!$A$19:$A$500)), ""),ROWS($A$1:$A75))),"")</f>
        <v/>
      </c>
      <c r="Q93" s="85" t="str">
        <f t="shared" si="4"/>
        <v xml:space="preserve"> </v>
      </c>
      <c r="R93" s="122" t="str" cm="1">
        <f t="array" ref="R93">IFERROR(INDEX(Districtwide!R$19:R$500, SMALL(IF(($A$17=Districtwide!$E$19:$E$500), MATCH(ROW(Districtwide!$A$19:$A$500), ROW(Districtwide!$A$19:$A$500)), ""),ROWS($A$1:$A75))),"")</f>
        <v/>
      </c>
      <c r="S93" s="122" t="str" cm="1">
        <f t="array" ref="S93">IFERROR(INDEX(Districtwide!S$19:S$500, SMALL(IF(($A$17=Districtwide!$E$19:$E$500), MATCH(ROW(Districtwide!$A$19:$A$500), ROW(Districtwide!$A$19:$A$500)), ""),ROWS($A$1:$A75))),"")</f>
        <v/>
      </c>
      <c r="T93" s="122" t="str" cm="1">
        <f t="array" ref="T93">IFERROR(INDEX(Districtwide!T$19:T$500, SMALL(IF(($A$17=Districtwide!$E$19:$E$500), MATCH(ROW(Districtwide!$A$19:$A$500), ROW(Districtwide!$A$19:$A$500)), ""),ROWS($A$1:$A75))),"")</f>
        <v/>
      </c>
      <c r="U93" s="85" t="str">
        <f t="shared" si="5"/>
        <v xml:space="preserve"> </v>
      </c>
      <c r="V93" s="85" t="str" cm="1">
        <f t="array" ref="V93">IFERROR(INDEX(Districtwide!V$19:V$500, SMALL(IF(($A$17=Districtwide!$E$19:$E$500), MATCH(ROW(Districtwide!$A$19:$A$500), ROW(Districtwide!$A$19:$A$500)), ""),ROWS($A$1:$A75))),"")</f>
        <v/>
      </c>
      <c r="W93" s="86" t="str" cm="1">
        <f t="array" ref="W93">IFERROR(INDEX(Districtwide!W$19:W$500, SMALL(IF(($A$17=Districtwide!$E$19:$E$500), MATCH(ROW(Districtwide!$A$19:$A$500), ROW(Districtwide!$A$19:$A$500)), ""),ROWS($A$1:$A75))),"")</f>
        <v/>
      </c>
      <c r="X93" s="122" t="str" cm="1">
        <f t="array" ref="X93">IFERROR(INDEX(Districtwide!X$19:X$500, SMALL(IF(($A$17=Districtwide!$E$19:$E$500), MATCH(ROW(Districtwide!$A$19:$A$500), ROW(Districtwide!$A$19:$A$500)), ""),ROWS($A$1:$A75))),"")</f>
        <v/>
      </c>
      <c r="Y93" s="85" t="str" cm="1">
        <f t="array" ref="Y93">IFERROR(INDEX(Districtwide!Y$19:Y$500, SMALL(IF(($A$17=Districtwide!$E$19:$E$500), MATCH(ROW(Districtwide!$A$19:$A$500), ROW(Districtwide!$A$19:$A$500)), ""),ROWS($A$1:$A75))),"")</f>
        <v/>
      </c>
      <c r="Z93" s="86" t="str" cm="1">
        <f t="array" ref="Z93">IFERROR(INDEX(Districtwide!Z$19:Z$500, SMALL(IF(($A$17=Districtwide!$E$19:$E$500), MATCH(ROW(Districtwide!$A$19:$A$500), ROW(Districtwide!$A$19:$A$500)), ""),ROWS($A$1:$A75))),"")</f>
        <v/>
      </c>
      <c r="AA93" s="122" t="str" cm="1">
        <f t="array" ref="AA93">IFERROR(INDEX(Districtwide!AA$19:AA$500, SMALL(IF(($A$17=Districtwide!$E$19:$E$500), MATCH(ROW(Districtwide!$A$19:$A$500), ROW(Districtwide!$A$19:$A$500)), ""),ROWS($A$1:$A75))),"")</f>
        <v/>
      </c>
      <c r="AB93" s="1"/>
      <c r="AC93" s="1"/>
      <c r="AH93"/>
      <c r="AI93"/>
    </row>
    <row r="94" spans="1:35">
      <c r="A94" s="134" t="str" cm="1">
        <f t="array" ref="A94">IFERROR(INDEX(Districtwide!A$19:A$500, SMALL(IF(($A$17=Districtwide!$E$19:$E$500), MATCH(ROW(Districtwide!$A$19:$A$500), ROW(Districtwide!$A$19:$A$500)), ""),ROWS($A$1:$A76))),"")</f>
        <v/>
      </c>
      <c r="B94" s="134" t="str" cm="1">
        <f t="array" ref="B94">IFERROR(INDEX(Districtwide!B$19:B$500, SMALL(IF(($A$17=Districtwide!$E$19:$E$500), MATCH(ROW(Districtwide!$A$19:$A$500), ROW(Districtwide!$A$19:$A$500)), ""),ROWS($A$1:$A76))),"")</f>
        <v/>
      </c>
      <c r="C94" s="134" t="str" cm="1">
        <f t="array" ref="C94">IFERROR(INDEX(Districtwide!C$19:C$500, SMALL(IF(($A$17=Districtwide!$E$19:$E$500), MATCH(ROW(Districtwide!$A$19:$A$500), ROW(Districtwide!$A$19:$A$500)), ""),ROWS($A$1:$A76))),"")</f>
        <v/>
      </c>
      <c r="D94" s="134" t="str" cm="1">
        <f t="array" ref="D94">IFERROR(INDEX(Districtwide!D$19:D$500, SMALL(IF(($A$17=Districtwide!$E$19:$E$500), MATCH(ROW(Districtwide!$A$19:$A$500), ROW(Districtwide!$A$19:$A$500)), ""),ROWS($A$1:$A76))),"")</f>
        <v/>
      </c>
      <c r="E94" s="85" t="str" cm="1">
        <f t="array" ref="E94">IFERROR(INDEX(Districtwide!E$19:E$500, SMALL(IF(($A$17=Districtwide!$E$19:$E$500), MATCH(ROW(Districtwide!$A$19:$A$500), ROW(Districtwide!$A$19:$A$500)), ""),ROWS($A$1:$A76))),"")</f>
        <v/>
      </c>
      <c r="F94" s="128" t="str" cm="1">
        <f t="array" ref="F94">IFERROR(INDEX(Districtwide!F$19:F$500, SMALL(IF(($A$17=Districtwide!$E$19:$E$500), MATCH(ROW(Districtwide!$A$19:$A$500), ROW(Districtwide!$A$19:$A$500)), ""),ROWS($A$1:$A76))),"")</f>
        <v/>
      </c>
      <c r="G94" s="85" t="str" cm="1">
        <f t="array" ref="G94">IFERROR(INDEX(Districtwide!G$19:G$500, SMALL(IF(($A$17=Districtwide!$E$19:$E$500), MATCH(ROW(Districtwide!$A$19:$A$500), ROW(Districtwide!$A$19:$A$500)), ""),ROWS($A$1:$A76))),"")</f>
        <v/>
      </c>
      <c r="H94" s="86" t="str" cm="1">
        <f t="array" ref="H94">IFERROR(INDEX(Districtwide!H$19:H$500, SMALL(IF(($A$17=Districtwide!$E$19:$E$500), MATCH(ROW(Districtwide!$A$19:$A$500), ROW(Districtwide!$A$19:$A$500)), ""),ROWS($A$1:$A76))),"")</f>
        <v/>
      </c>
      <c r="I94" s="122" t="str" cm="1">
        <f t="array" ref="I94">IFERROR(INDEX(Districtwide!I$19:I$500, SMALL(IF(($A$17=Districtwide!$E$19:$E$500), MATCH(ROW(Districtwide!$A$19:$A$500), ROW(Districtwide!$A$19:$A$500)), ""),ROWS($A$1:$A76))),"")</f>
        <v/>
      </c>
      <c r="J94" s="87" t="str" cm="1">
        <f t="array" ref="J94">IFERROR(INDEX(Districtwide!J$19:J$500, SMALL(IF(($A$17=Districtwide!$E$19:$E$500), MATCH(ROW(Districtwide!$A$19:$A$500), ROW(Districtwide!$A$19:$A$500)), ""),ROWS($A$1:$A76))),"")</f>
        <v/>
      </c>
      <c r="K94" s="86" t="str" cm="1">
        <f t="array" ref="K94">IFERROR(INDEX(Districtwide!K$19:K$500, SMALL(IF(($A$17=Districtwide!$E$19:$E$500), MATCH(ROW(Districtwide!$A$19:$A$500), ROW(Districtwide!$A$19:$A$500)), ""),ROWS($A$1:$A76))),"")</f>
        <v/>
      </c>
      <c r="L94" s="122" t="str" cm="1">
        <f t="array" ref="L94">IFERROR(INDEX(Districtwide!L$19:L$500, SMALL(IF(($A$17=Districtwide!$E$19:$E$500), MATCH(ROW(Districtwide!$A$19:$A$500), ROW(Districtwide!$A$19:$A$500)), ""),ROWS($A$1:$A76))),"")</f>
        <v/>
      </c>
      <c r="M94" s="85" t="str" cm="1">
        <f t="array" ref="M94">IFERROR(INDEX(Districtwide!M$19:M$500, SMALL(IF(($A$17=Districtwide!$E$19:$E$500), MATCH(ROW(Districtwide!$A$19:$A$500), ROW(Districtwide!$A$19:$A$500)), ""),ROWS($A$1:$A76))),"")</f>
        <v/>
      </c>
      <c r="N94" s="86" t="str" cm="1">
        <f t="array" ref="N94">IFERROR(INDEX(Districtwide!N$19:N$500, SMALL(IF(($A$17=Districtwide!$E$19:$E$500), MATCH(ROW(Districtwide!$A$19:$A$500), ROW(Districtwide!$A$19:$A$500)), ""),ROWS($A$1:$A76))),"")</f>
        <v/>
      </c>
      <c r="O94" s="86" t="str" cm="1">
        <f t="array" ref="O94">IFERROR(INDEX(Districtwide!O$19:O$500, SMALL(IF(($A$17=Districtwide!$E$19:$E$500), MATCH(ROW(Districtwide!$A$19:$A$500), ROW(Districtwide!$A$19:$A$500)), ""),ROWS($A$1:$A76))),"")</f>
        <v/>
      </c>
      <c r="P94" s="85" t="str" cm="1">
        <f t="array" ref="P94">IFERROR(INDEX(Districtwide!P$19:P$500, SMALL(IF(($A$17=Districtwide!$E$19:$E$500), MATCH(ROW(Districtwide!$A$19:$A$500), ROW(Districtwide!$A$19:$A$500)), ""),ROWS($A$1:$A76))),"")</f>
        <v/>
      </c>
      <c r="Q94" s="85" t="str">
        <f t="shared" si="4"/>
        <v xml:space="preserve"> </v>
      </c>
      <c r="R94" s="122" t="str" cm="1">
        <f t="array" ref="R94">IFERROR(INDEX(Districtwide!R$19:R$500, SMALL(IF(($A$17=Districtwide!$E$19:$E$500), MATCH(ROW(Districtwide!$A$19:$A$500), ROW(Districtwide!$A$19:$A$500)), ""),ROWS($A$1:$A76))),"")</f>
        <v/>
      </c>
      <c r="S94" s="122" t="str" cm="1">
        <f t="array" ref="S94">IFERROR(INDEX(Districtwide!S$19:S$500, SMALL(IF(($A$17=Districtwide!$E$19:$E$500), MATCH(ROW(Districtwide!$A$19:$A$500), ROW(Districtwide!$A$19:$A$500)), ""),ROWS($A$1:$A76))),"")</f>
        <v/>
      </c>
      <c r="T94" s="122" t="str" cm="1">
        <f t="array" ref="T94">IFERROR(INDEX(Districtwide!T$19:T$500, SMALL(IF(($A$17=Districtwide!$E$19:$E$500), MATCH(ROW(Districtwide!$A$19:$A$500), ROW(Districtwide!$A$19:$A$500)), ""),ROWS($A$1:$A76))),"")</f>
        <v/>
      </c>
      <c r="U94" s="85" t="str">
        <f t="shared" si="5"/>
        <v xml:space="preserve"> </v>
      </c>
      <c r="V94" s="85" t="str" cm="1">
        <f t="array" ref="V94">IFERROR(INDEX(Districtwide!V$19:V$500, SMALL(IF(($A$17=Districtwide!$E$19:$E$500), MATCH(ROW(Districtwide!$A$19:$A$500), ROW(Districtwide!$A$19:$A$500)), ""),ROWS($A$1:$A76))),"")</f>
        <v/>
      </c>
      <c r="W94" s="86" t="str" cm="1">
        <f t="array" ref="W94">IFERROR(INDEX(Districtwide!W$19:W$500, SMALL(IF(($A$17=Districtwide!$E$19:$E$500), MATCH(ROW(Districtwide!$A$19:$A$500), ROW(Districtwide!$A$19:$A$500)), ""),ROWS($A$1:$A76))),"")</f>
        <v/>
      </c>
      <c r="X94" s="122" t="str" cm="1">
        <f t="array" ref="X94">IFERROR(INDEX(Districtwide!X$19:X$500, SMALL(IF(($A$17=Districtwide!$E$19:$E$500), MATCH(ROW(Districtwide!$A$19:$A$500), ROW(Districtwide!$A$19:$A$500)), ""),ROWS($A$1:$A76))),"")</f>
        <v/>
      </c>
      <c r="Y94" s="85" t="str" cm="1">
        <f t="array" ref="Y94">IFERROR(INDEX(Districtwide!Y$19:Y$500, SMALL(IF(($A$17=Districtwide!$E$19:$E$500), MATCH(ROW(Districtwide!$A$19:$A$500), ROW(Districtwide!$A$19:$A$500)), ""),ROWS($A$1:$A76))),"")</f>
        <v/>
      </c>
      <c r="Z94" s="86" t="str" cm="1">
        <f t="array" ref="Z94">IFERROR(INDEX(Districtwide!Z$19:Z$500, SMALL(IF(($A$17=Districtwide!$E$19:$E$500), MATCH(ROW(Districtwide!$A$19:$A$500), ROW(Districtwide!$A$19:$A$500)), ""),ROWS($A$1:$A76))),"")</f>
        <v/>
      </c>
      <c r="AA94" s="122" t="str" cm="1">
        <f t="array" ref="AA94">IFERROR(INDEX(Districtwide!AA$19:AA$500, SMALL(IF(($A$17=Districtwide!$E$19:$E$500), MATCH(ROW(Districtwide!$A$19:$A$500), ROW(Districtwide!$A$19:$A$500)), ""),ROWS($A$1:$A76))),"")</f>
        <v/>
      </c>
      <c r="AB94" s="1"/>
      <c r="AC94" s="1"/>
      <c r="AH94"/>
      <c r="AI94"/>
    </row>
    <row r="95" spans="1:35">
      <c r="A95" s="134" t="str" cm="1">
        <f t="array" ref="A95">IFERROR(INDEX(Districtwide!A$19:A$500, SMALL(IF(($A$17=Districtwide!$E$19:$E$500), MATCH(ROW(Districtwide!$A$19:$A$500), ROW(Districtwide!$A$19:$A$500)), ""),ROWS($A$1:$A77))),"")</f>
        <v/>
      </c>
      <c r="B95" s="134" t="str" cm="1">
        <f t="array" ref="B95">IFERROR(INDEX(Districtwide!B$19:B$500, SMALL(IF(($A$17=Districtwide!$E$19:$E$500), MATCH(ROW(Districtwide!$A$19:$A$500), ROW(Districtwide!$A$19:$A$500)), ""),ROWS($A$1:$A77))),"")</f>
        <v/>
      </c>
      <c r="C95" s="134" t="str" cm="1">
        <f t="array" ref="C95">IFERROR(INDEX(Districtwide!C$19:C$500, SMALL(IF(($A$17=Districtwide!$E$19:$E$500), MATCH(ROW(Districtwide!$A$19:$A$500), ROW(Districtwide!$A$19:$A$500)), ""),ROWS($A$1:$A77))),"")</f>
        <v/>
      </c>
      <c r="D95" s="134" t="str" cm="1">
        <f t="array" ref="D95">IFERROR(INDEX(Districtwide!D$19:D$500, SMALL(IF(($A$17=Districtwide!$E$19:$E$500), MATCH(ROW(Districtwide!$A$19:$A$500), ROW(Districtwide!$A$19:$A$500)), ""),ROWS($A$1:$A77))),"")</f>
        <v/>
      </c>
      <c r="E95" s="85" t="str" cm="1">
        <f t="array" ref="E95">IFERROR(INDEX(Districtwide!E$19:E$500, SMALL(IF(($A$17=Districtwide!$E$19:$E$500), MATCH(ROW(Districtwide!$A$19:$A$500), ROW(Districtwide!$A$19:$A$500)), ""),ROWS($A$1:$A77))),"")</f>
        <v/>
      </c>
      <c r="F95" s="128" t="str" cm="1">
        <f t="array" ref="F95">IFERROR(INDEX(Districtwide!F$19:F$500, SMALL(IF(($A$17=Districtwide!$E$19:$E$500), MATCH(ROW(Districtwide!$A$19:$A$500), ROW(Districtwide!$A$19:$A$500)), ""),ROWS($A$1:$A77))),"")</f>
        <v/>
      </c>
      <c r="G95" s="85" t="str" cm="1">
        <f t="array" ref="G95">IFERROR(INDEX(Districtwide!G$19:G$500, SMALL(IF(($A$17=Districtwide!$E$19:$E$500), MATCH(ROW(Districtwide!$A$19:$A$500), ROW(Districtwide!$A$19:$A$500)), ""),ROWS($A$1:$A77))),"")</f>
        <v/>
      </c>
      <c r="H95" s="86" t="str" cm="1">
        <f t="array" ref="H95">IFERROR(INDEX(Districtwide!H$19:H$500, SMALL(IF(($A$17=Districtwide!$E$19:$E$500), MATCH(ROW(Districtwide!$A$19:$A$500), ROW(Districtwide!$A$19:$A$500)), ""),ROWS($A$1:$A77))),"")</f>
        <v/>
      </c>
      <c r="I95" s="122" t="str" cm="1">
        <f t="array" ref="I95">IFERROR(INDEX(Districtwide!I$19:I$500, SMALL(IF(($A$17=Districtwide!$E$19:$E$500), MATCH(ROW(Districtwide!$A$19:$A$500), ROW(Districtwide!$A$19:$A$500)), ""),ROWS($A$1:$A77))),"")</f>
        <v/>
      </c>
      <c r="J95" s="87" t="str" cm="1">
        <f t="array" ref="J95">IFERROR(INDEX(Districtwide!J$19:J$500, SMALL(IF(($A$17=Districtwide!$E$19:$E$500), MATCH(ROW(Districtwide!$A$19:$A$500), ROW(Districtwide!$A$19:$A$500)), ""),ROWS($A$1:$A77))),"")</f>
        <v/>
      </c>
      <c r="K95" s="86" t="str" cm="1">
        <f t="array" ref="K95">IFERROR(INDEX(Districtwide!K$19:K$500, SMALL(IF(($A$17=Districtwide!$E$19:$E$500), MATCH(ROW(Districtwide!$A$19:$A$500), ROW(Districtwide!$A$19:$A$500)), ""),ROWS($A$1:$A77))),"")</f>
        <v/>
      </c>
      <c r="L95" s="122" t="str" cm="1">
        <f t="array" ref="L95">IFERROR(INDEX(Districtwide!L$19:L$500, SMALL(IF(($A$17=Districtwide!$E$19:$E$500), MATCH(ROW(Districtwide!$A$19:$A$500), ROW(Districtwide!$A$19:$A$500)), ""),ROWS($A$1:$A77))),"")</f>
        <v/>
      </c>
      <c r="M95" s="85" t="str" cm="1">
        <f t="array" ref="M95">IFERROR(INDEX(Districtwide!M$19:M$500, SMALL(IF(($A$17=Districtwide!$E$19:$E$500), MATCH(ROW(Districtwide!$A$19:$A$500), ROW(Districtwide!$A$19:$A$500)), ""),ROWS($A$1:$A77))),"")</f>
        <v/>
      </c>
      <c r="N95" s="86" t="str" cm="1">
        <f t="array" ref="N95">IFERROR(INDEX(Districtwide!N$19:N$500, SMALL(IF(($A$17=Districtwide!$E$19:$E$500), MATCH(ROW(Districtwide!$A$19:$A$500), ROW(Districtwide!$A$19:$A$500)), ""),ROWS($A$1:$A77))),"")</f>
        <v/>
      </c>
      <c r="O95" s="86" t="str" cm="1">
        <f t="array" ref="O95">IFERROR(INDEX(Districtwide!O$19:O$500, SMALL(IF(($A$17=Districtwide!$E$19:$E$500), MATCH(ROW(Districtwide!$A$19:$A$500), ROW(Districtwide!$A$19:$A$500)), ""),ROWS($A$1:$A77))),"")</f>
        <v/>
      </c>
      <c r="P95" s="85" t="str" cm="1">
        <f t="array" ref="P95">IFERROR(INDEX(Districtwide!P$19:P$500, SMALL(IF(($A$17=Districtwide!$E$19:$E$500), MATCH(ROW(Districtwide!$A$19:$A$500), ROW(Districtwide!$A$19:$A$500)), ""),ROWS($A$1:$A77))),"")</f>
        <v/>
      </c>
      <c r="Q95" s="85" t="str">
        <f t="shared" si="4"/>
        <v xml:space="preserve"> </v>
      </c>
      <c r="R95" s="122" t="str" cm="1">
        <f t="array" ref="R95">IFERROR(INDEX(Districtwide!R$19:R$500, SMALL(IF(($A$17=Districtwide!$E$19:$E$500), MATCH(ROW(Districtwide!$A$19:$A$500), ROW(Districtwide!$A$19:$A$500)), ""),ROWS($A$1:$A77))),"")</f>
        <v/>
      </c>
      <c r="S95" s="122" t="str" cm="1">
        <f t="array" ref="S95">IFERROR(INDEX(Districtwide!S$19:S$500, SMALL(IF(($A$17=Districtwide!$E$19:$E$500), MATCH(ROW(Districtwide!$A$19:$A$500), ROW(Districtwide!$A$19:$A$500)), ""),ROWS($A$1:$A77))),"")</f>
        <v/>
      </c>
      <c r="T95" s="122" t="str" cm="1">
        <f t="array" ref="T95">IFERROR(INDEX(Districtwide!T$19:T$500, SMALL(IF(($A$17=Districtwide!$E$19:$E$500), MATCH(ROW(Districtwide!$A$19:$A$500), ROW(Districtwide!$A$19:$A$500)), ""),ROWS($A$1:$A77))),"")</f>
        <v/>
      </c>
      <c r="U95" s="85" t="str">
        <f t="shared" si="5"/>
        <v xml:space="preserve"> </v>
      </c>
      <c r="V95" s="85" t="str" cm="1">
        <f t="array" ref="V95">IFERROR(INDEX(Districtwide!V$19:V$500, SMALL(IF(($A$17=Districtwide!$E$19:$E$500), MATCH(ROW(Districtwide!$A$19:$A$500), ROW(Districtwide!$A$19:$A$500)), ""),ROWS($A$1:$A77))),"")</f>
        <v/>
      </c>
      <c r="W95" s="86" t="str" cm="1">
        <f t="array" ref="W95">IFERROR(INDEX(Districtwide!W$19:W$500, SMALL(IF(($A$17=Districtwide!$E$19:$E$500), MATCH(ROW(Districtwide!$A$19:$A$500), ROW(Districtwide!$A$19:$A$500)), ""),ROWS($A$1:$A77))),"")</f>
        <v/>
      </c>
      <c r="X95" s="122" t="str" cm="1">
        <f t="array" ref="X95">IFERROR(INDEX(Districtwide!X$19:X$500, SMALL(IF(($A$17=Districtwide!$E$19:$E$500), MATCH(ROW(Districtwide!$A$19:$A$500), ROW(Districtwide!$A$19:$A$500)), ""),ROWS($A$1:$A77))),"")</f>
        <v/>
      </c>
      <c r="Y95" s="85" t="str" cm="1">
        <f t="array" ref="Y95">IFERROR(INDEX(Districtwide!Y$19:Y$500, SMALL(IF(($A$17=Districtwide!$E$19:$E$500), MATCH(ROW(Districtwide!$A$19:$A$500), ROW(Districtwide!$A$19:$A$500)), ""),ROWS($A$1:$A77))),"")</f>
        <v/>
      </c>
      <c r="Z95" s="86" t="str" cm="1">
        <f t="array" ref="Z95">IFERROR(INDEX(Districtwide!Z$19:Z$500, SMALL(IF(($A$17=Districtwide!$E$19:$E$500), MATCH(ROW(Districtwide!$A$19:$A$500), ROW(Districtwide!$A$19:$A$500)), ""),ROWS($A$1:$A77))),"")</f>
        <v/>
      </c>
      <c r="AA95" s="122" t="str" cm="1">
        <f t="array" ref="AA95">IFERROR(INDEX(Districtwide!AA$19:AA$500, SMALL(IF(($A$17=Districtwide!$E$19:$E$500), MATCH(ROW(Districtwide!$A$19:$A$500), ROW(Districtwide!$A$19:$A$500)), ""),ROWS($A$1:$A77))),"")</f>
        <v/>
      </c>
      <c r="AB95" s="1"/>
      <c r="AC95" s="1"/>
      <c r="AH95"/>
      <c r="AI95"/>
    </row>
    <row r="96" spans="1:35">
      <c r="A96" s="134" t="str" cm="1">
        <f t="array" ref="A96">IFERROR(INDEX(Districtwide!A$19:A$500, SMALL(IF(($A$17=Districtwide!$E$19:$E$500), MATCH(ROW(Districtwide!$A$19:$A$500), ROW(Districtwide!$A$19:$A$500)), ""),ROWS($A$1:$A78))),"")</f>
        <v/>
      </c>
      <c r="B96" s="134" t="str" cm="1">
        <f t="array" ref="B96">IFERROR(INDEX(Districtwide!B$19:B$500, SMALL(IF(($A$17=Districtwide!$E$19:$E$500), MATCH(ROW(Districtwide!$A$19:$A$500), ROW(Districtwide!$A$19:$A$500)), ""),ROWS($A$1:$A78))),"")</f>
        <v/>
      </c>
      <c r="C96" s="134" t="str" cm="1">
        <f t="array" ref="C96">IFERROR(INDEX(Districtwide!C$19:C$500, SMALL(IF(($A$17=Districtwide!$E$19:$E$500), MATCH(ROW(Districtwide!$A$19:$A$500), ROW(Districtwide!$A$19:$A$500)), ""),ROWS($A$1:$A78))),"")</f>
        <v/>
      </c>
      <c r="D96" s="134" t="str" cm="1">
        <f t="array" ref="D96">IFERROR(INDEX(Districtwide!D$19:D$500, SMALL(IF(($A$17=Districtwide!$E$19:$E$500), MATCH(ROW(Districtwide!$A$19:$A$500), ROW(Districtwide!$A$19:$A$500)), ""),ROWS($A$1:$A78))),"")</f>
        <v/>
      </c>
      <c r="E96" s="85" t="str" cm="1">
        <f t="array" ref="E96">IFERROR(INDEX(Districtwide!E$19:E$500, SMALL(IF(($A$17=Districtwide!$E$19:$E$500), MATCH(ROW(Districtwide!$A$19:$A$500), ROW(Districtwide!$A$19:$A$500)), ""),ROWS($A$1:$A78))),"")</f>
        <v/>
      </c>
      <c r="F96" s="128" t="str" cm="1">
        <f t="array" ref="F96">IFERROR(INDEX(Districtwide!F$19:F$500, SMALL(IF(($A$17=Districtwide!$E$19:$E$500), MATCH(ROW(Districtwide!$A$19:$A$500), ROW(Districtwide!$A$19:$A$500)), ""),ROWS($A$1:$A78))),"")</f>
        <v/>
      </c>
      <c r="G96" s="85" t="str" cm="1">
        <f t="array" ref="G96">IFERROR(INDEX(Districtwide!G$19:G$500, SMALL(IF(($A$17=Districtwide!$E$19:$E$500), MATCH(ROW(Districtwide!$A$19:$A$500), ROW(Districtwide!$A$19:$A$500)), ""),ROWS($A$1:$A78))),"")</f>
        <v/>
      </c>
      <c r="H96" s="86" t="str" cm="1">
        <f t="array" ref="H96">IFERROR(INDEX(Districtwide!H$19:H$500, SMALL(IF(($A$17=Districtwide!$E$19:$E$500), MATCH(ROW(Districtwide!$A$19:$A$500), ROW(Districtwide!$A$19:$A$500)), ""),ROWS($A$1:$A78))),"")</f>
        <v/>
      </c>
      <c r="I96" s="122" t="str" cm="1">
        <f t="array" ref="I96">IFERROR(INDEX(Districtwide!I$19:I$500, SMALL(IF(($A$17=Districtwide!$E$19:$E$500), MATCH(ROW(Districtwide!$A$19:$A$500), ROW(Districtwide!$A$19:$A$500)), ""),ROWS($A$1:$A78))),"")</f>
        <v/>
      </c>
      <c r="J96" s="87" t="str" cm="1">
        <f t="array" ref="J96">IFERROR(INDEX(Districtwide!J$19:J$500, SMALL(IF(($A$17=Districtwide!$E$19:$E$500), MATCH(ROW(Districtwide!$A$19:$A$500), ROW(Districtwide!$A$19:$A$500)), ""),ROWS($A$1:$A78))),"")</f>
        <v/>
      </c>
      <c r="K96" s="86" t="str" cm="1">
        <f t="array" ref="K96">IFERROR(INDEX(Districtwide!K$19:K$500, SMALL(IF(($A$17=Districtwide!$E$19:$E$500), MATCH(ROW(Districtwide!$A$19:$A$500), ROW(Districtwide!$A$19:$A$500)), ""),ROWS($A$1:$A78))),"")</f>
        <v/>
      </c>
      <c r="L96" s="122" t="str" cm="1">
        <f t="array" ref="L96">IFERROR(INDEX(Districtwide!L$19:L$500, SMALL(IF(($A$17=Districtwide!$E$19:$E$500), MATCH(ROW(Districtwide!$A$19:$A$500), ROW(Districtwide!$A$19:$A$500)), ""),ROWS($A$1:$A78))),"")</f>
        <v/>
      </c>
      <c r="M96" s="85" t="str" cm="1">
        <f t="array" ref="M96">IFERROR(INDEX(Districtwide!M$19:M$500, SMALL(IF(($A$17=Districtwide!$E$19:$E$500), MATCH(ROW(Districtwide!$A$19:$A$500), ROW(Districtwide!$A$19:$A$500)), ""),ROWS($A$1:$A78))),"")</f>
        <v/>
      </c>
      <c r="N96" s="86" t="str" cm="1">
        <f t="array" ref="N96">IFERROR(INDEX(Districtwide!N$19:N$500, SMALL(IF(($A$17=Districtwide!$E$19:$E$500), MATCH(ROW(Districtwide!$A$19:$A$500), ROW(Districtwide!$A$19:$A$500)), ""),ROWS($A$1:$A78))),"")</f>
        <v/>
      </c>
      <c r="O96" s="86" t="str" cm="1">
        <f t="array" ref="O96">IFERROR(INDEX(Districtwide!O$19:O$500, SMALL(IF(($A$17=Districtwide!$E$19:$E$500), MATCH(ROW(Districtwide!$A$19:$A$500), ROW(Districtwide!$A$19:$A$500)), ""),ROWS($A$1:$A78))),"")</f>
        <v/>
      </c>
      <c r="P96" s="85" t="str" cm="1">
        <f t="array" ref="P96">IFERROR(INDEX(Districtwide!P$19:P$500, SMALL(IF(($A$17=Districtwide!$E$19:$E$500), MATCH(ROW(Districtwide!$A$19:$A$500), ROW(Districtwide!$A$19:$A$500)), ""),ROWS($A$1:$A78))),"")</f>
        <v/>
      </c>
      <c r="Q96" s="85" t="str">
        <f t="shared" si="4"/>
        <v xml:space="preserve"> </v>
      </c>
      <c r="R96" s="122" t="str" cm="1">
        <f t="array" ref="R96">IFERROR(INDEX(Districtwide!R$19:R$500, SMALL(IF(($A$17=Districtwide!$E$19:$E$500), MATCH(ROW(Districtwide!$A$19:$A$500), ROW(Districtwide!$A$19:$A$500)), ""),ROWS($A$1:$A78))),"")</f>
        <v/>
      </c>
      <c r="S96" s="122" t="str" cm="1">
        <f t="array" ref="S96">IFERROR(INDEX(Districtwide!S$19:S$500, SMALL(IF(($A$17=Districtwide!$E$19:$E$500), MATCH(ROW(Districtwide!$A$19:$A$500), ROW(Districtwide!$A$19:$A$500)), ""),ROWS($A$1:$A78))),"")</f>
        <v/>
      </c>
      <c r="T96" s="122" t="str" cm="1">
        <f t="array" ref="T96">IFERROR(INDEX(Districtwide!T$19:T$500, SMALL(IF(($A$17=Districtwide!$E$19:$E$500), MATCH(ROW(Districtwide!$A$19:$A$500), ROW(Districtwide!$A$19:$A$500)), ""),ROWS($A$1:$A78))),"")</f>
        <v/>
      </c>
      <c r="U96" s="85" t="str">
        <f t="shared" si="5"/>
        <v xml:space="preserve"> </v>
      </c>
      <c r="V96" s="85" t="str" cm="1">
        <f t="array" ref="V96">IFERROR(INDEX(Districtwide!V$19:V$500, SMALL(IF(($A$17=Districtwide!$E$19:$E$500), MATCH(ROW(Districtwide!$A$19:$A$500), ROW(Districtwide!$A$19:$A$500)), ""),ROWS($A$1:$A78))),"")</f>
        <v/>
      </c>
      <c r="W96" s="86" t="str" cm="1">
        <f t="array" ref="W96">IFERROR(INDEX(Districtwide!W$19:W$500, SMALL(IF(($A$17=Districtwide!$E$19:$E$500), MATCH(ROW(Districtwide!$A$19:$A$500), ROW(Districtwide!$A$19:$A$500)), ""),ROWS($A$1:$A78))),"")</f>
        <v/>
      </c>
      <c r="X96" s="122" t="str" cm="1">
        <f t="array" ref="X96">IFERROR(INDEX(Districtwide!X$19:X$500, SMALL(IF(($A$17=Districtwide!$E$19:$E$500), MATCH(ROW(Districtwide!$A$19:$A$500), ROW(Districtwide!$A$19:$A$500)), ""),ROWS($A$1:$A78))),"")</f>
        <v/>
      </c>
      <c r="Y96" s="85" t="str" cm="1">
        <f t="array" ref="Y96">IFERROR(INDEX(Districtwide!Y$19:Y$500, SMALL(IF(($A$17=Districtwide!$E$19:$E$500), MATCH(ROW(Districtwide!$A$19:$A$500), ROW(Districtwide!$A$19:$A$500)), ""),ROWS($A$1:$A78))),"")</f>
        <v/>
      </c>
      <c r="Z96" s="86" t="str" cm="1">
        <f t="array" ref="Z96">IFERROR(INDEX(Districtwide!Z$19:Z$500, SMALL(IF(($A$17=Districtwide!$E$19:$E$500), MATCH(ROW(Districtwide!$A$19:$A$500), ROW(Districtwide!$A$19:$A$500)), ""),ROWS($A$1:$A78))),"")</f>
        <v/>
      </c>
      <c r="AA96" s="122" t="str" cm="1">
        <f t="array" ref="AA96">IFERROR(INDEX(Districtwide!AA$19:AA$500, SMALL(IF(($A$17=Districtwide!$E$19:$E$500), MATCH(ROW(Districtwide!$A$19:$A$500), ROW(Districtwide!$A$19:$A$500)), ""),ROWS($A$1:$A78))),"")</f>
        <v/>
      </c>
      <c r="AB96" s="1"/>
      <c r="AC96" s="1"/>
      <c r="AH96"/>
      <c r="AI96"/>
    </row>
    <row r="97" spans="1:35">
      <c r="A97" s="134" t="str" cm="1">
        <f t="array" ref="A97">IFERROR(INDEX(Districtwide!A$19:A$500, SMALL(IF(($A$17=Districtwide!$E$19:$E$500), MATCH(ROW(Districtwide!$A$19:$A$500), ROW(Districtwide!$A$19:$A$500)), ""),ROWS($A$1:$A79))),"")</f>
        <v/>
      </c>
      <c r="B97" s="134" t="str" cm="1">
        <f t="array" ref="B97">IFERROR(INDEX(Districtwide!B$19:B$500, SMALL(IF(($A$17=Districtwide!$E$19:$E$500), MATCH(ROW(Districtwide!$A$19:$A$500), ROW(Districtwide!$A$19:$A$500)), ""),ROWS($A$1:$A79))),"")</f>
        <v/>
      </c>
      <c r="C97" s="134" t="str" cm="1">
        <f t="array" ref="C97">IFERROR(INDEX(Districtwide!C$19:C$500, SMALL(IF(($A$17=Districtwide!$E$19:$E$500), MATCH(ROW(Districtwide!$A$19:$A$500), ROW(Districtwide!$A$19:$A$500)), ""),ROWS($A$1:$A79))),"")</f>
        <v/>
      </c>
      <c r="D97" s="134" t="str" cm="1">
        <f t="array" ref="D97">IFERROR(INDEX(Districtwide!D$19:D$500, SMALL(IF(($A$17=Districtwide!$E$19:$E$500), MATCH(ROW(Districtwide!$A$19:$A$500), ROW(Districtwide!$A$19:$A$500)), ""),ROWS($A$1:$A79))),"")</f>
        <v/>
      </c>
      <c r="E97" s="85" t="str" cm="1">
        <f t="array" ref="E97">IFERROR(INDEX(Districtwide!E$19:E$500, SMALL(IF(($A$17=Districtwide!$E$19:$E$500), MATCH(ROW(Districtwide!$A$19:$A$500), ROW(Districtwide!$A$19:$A$500)), ""),ROWS($A$1:$A79))),"")</f>
        <v/>
      </c>
      <c r="F97" s="128" t="str" cm="1">
        <f t="array" ref="F97">IFERROR(INDEX(Districtwide!F$19:F$500, SMALL(IF(($A$17=Districtwide!$E$19:$E$500), MATCH(ROW(Districtwide!$A$19:$A$500), ROW(Districtwide!$A$19:$A$500)), ""),ROWS($A$1:$A79))),"")</f>
        <v/>
      </c>
      <c r="G97" s="85" t="str" cm="1">
        <f t="array" ref="G97">IFERROR(INDEX(Districtwide!G$19:G$500, SMALL(IF(($A$17=Districtwide!$E$19:$E$500), MATCH(ROW(Districtwide!$A$19:$A$500), ROW(Districtwide!$A$19:$A$500)), ""),ROWS($A$1:$A79))),"")</f>
        <v/>
      </c>
      <c r="H97" s="86" t="str" cm="1">
        <f t="array" ref="H97">IFERROR(INDEX(Districtwide!H$19:H$500, SMALL(IF(($A$17=Districtwide!$E$19:$E$500), MATCH(ROW(Districtwide!$A$19:$A$500), ROW(Districtwide!$A$19:$A$500)), ""),ROWS($A$1:$A79))),"")</f>
        <v/>
      </c>
      <c r="I97" s="122" t="str" cm="1">
        <f t="array" ref="I97">IFERROR(INDEX(Districtwide!I$19:I$500, SMALL(IF(($A$17=Districtwide!$E$19:$E$500), MATCH(ROW(Districtwide!$A$19:$A$500), ROW(Districtwide!$A$19:$A$500)), ""),ROWS($A$1:$A79))),"")</f>
        <v/>
      </c>
      <c r="J97" s="87" t="str" cm="1">
        <f t="array" ref="J97">IFERROR(INDEX(Districtwide!J$19:J$500, SMALL(IF(($A$17=Districtwide!$E$19:$E$500), MATCH(ROW(Districtwide!$A$19:$A$500), ROW(Districtwide!$A$19:$A$500)), ""),ROWS($A$1:$A79))),"")</f>
        <v/>
      </c>
      <c r="K97" s="86" t="str" cm="1">
        <f t="array" ref="K97">IFERROR(INDEX(Districtwide!K$19:K$500, SMALL(IF(($A$17=Districtwide!$E$19:$E$500), MATCH(ROW(Districtwide!$A$19:$A$500), ROW(Districtwide!$A$19:$A$500)), ""),ROWS($A$1:$A79))),"")</f>
        <v/>
      </c>
      <c r="L97" s="122" t="str" cm="1">
        <f t="array" ref="L97">IFERROR(INDEX(Districtwide!L$19:L$500, SMALL(IF(($A$17=Districtwide!$E$19:$E$500), MATCH(ROW(Districtwide!$A$19:$A$500), ROW(Districtwide!$A$19:$A$500)), ""),ROWS($A$1:$A79))),"")</f>
        <v/>
      </c>
      <c r="M97" s="85" t="str" cm="1">
        <f t="array" ref="M97">IFERROR(INDEX(Districtwide!M$19:M$500, SMALL(IF(($A$17=Districtwide!$E$19:$E$500), MATCH(ROW(Districtwide!$A$19:$A$500), ROW(Districtwide!$A$19:$A$500)), ""),ROWS($A$1:$A79))),"")</f>
        <v/>
      </c>
      <c r="N97" s="86" t="str" cm="1">
        <f t="array" ref="N97">IFERROR(INDEX(Districtwide!N$19:N$500, SMALL(IF(($A$17=Districtwide!$E$19:$E$500), MATCH(ROW(Districtwide!$A$19:$A$500), ROW(Districtwide!$A$19:$A$500)), ""),ROWS($A$1:$A79))),"")</f>
        <v/>
      </c>
      <c r="O97" s="86" t="str" cm="1">
        <f t="array" ref="O97">IFERROR(INDEX(Districtwide!O$19:O$500, SMALL(IF(($A$17=Districtwide!$E$19:$E$500), MATCH(ROW(Districtwide!$A$19:$A$500), ROW(Districtwide!$A$19:$A$500)), ""),ROWS($A$1:$A79))),"")</f>
        <v/>
      </c>
      <c r="P97" s="85" t="str" cm="1">
        <f t="array" ref="P97">IFERROR(INDEX(Districtwide!P$19:P$500, SMALL(IF(($A$17=Districtwide!$E$19:$E$500), MATCH(ROW(Districtwide!$A$19:$A$500), ROW(Districtwide!$A$19:$A$500)), ""),ROWS($A$1:$A79))),"")</f>
        <v/>
      </c>
      <c r="Q97" s="85" t="str">
        <f t="shared" si="4"/>
        <v xml:space="preserve"> </v>
      </c>
      <c r="R97" s="122" t="str" cm="1">
        <f t="array" ref="R97">IFERROR(INDEX(Districtwide!R$19:R$500, SMALL(IF(($A$17=Districtwide!$E$19:$E$500), MATCH(ROW(Districtwide!$A$19:$A$500), ROW(Districtwide!$A$19:$A$500)), ""),ROWS($A$1:$A79))),"")</f>
        <v/>
      </c>
      <c r="S97" s="122" t="str" cm="1">
        <f t="array" ref="S97">IFERROR(INDEX(Districtwide!S$19:S$500, SMALL(IF(($A$17=Districtwide!$E$19:$E$500), MATCH(ROW(Districtwide!$A$19:$A$500), ROW(Districtwide!$A$19:$A$500)), ""),ROWS($A$1:$A79))),"")</f>
        <v/>
      </c>
      <c r="T97" s="122" t="str" cm="1">
        <f t="array" ref="T97">IFERROR(INDEX(Districtwide!T$19:T$500, SMALL(IF(($A$17=Districtwide!$E$19:$E$500), MATCH(ROW(Districtwide!$A$19:$A$500), ROW(Districtwide!$A$19:$A$500)), ""),ROWS($A$1:$A79))),"")</f>
        <v/>
      </c>
      <c r="U97" s="85" t="str">
        <f t="shared" si="5"/>
        <v xml:space="preserve"> </v>
      </c>
      <c r="V97" s="85" t="str" cm="1">
        <f t="array" ref="V97">IFERROR(INDEX(Districtwide!V$19:V$500, SMALL(IF(($A$17=Districtwide!$E$19:$E$500), MATCH(ROW(Districtwide!$A$19:$A$500), ROW(Districtwide!$A$19:$A$500)), ""),ROWS($A$1:$A79))),"")</f>
        <v/>
      </c>
      <c r="W97" s="86" t="str" cm="1">
        <f t="array" ref="W97">IFERROR(INDEX(Districtwide!W$19:W$500, SMALL(IF(($A$17=Districtwide!$E$19:$E$500), MATCH(ROW(Districtwide!$A$19:$A$500), ROW(Districtwide!$A$19:$A$500)), ""),ROWS($A$1:$A79))),"")</f>
        <v/>
      </c>
      <c r="X97" s="122" t="str" cm="1">
        <f t="array" ref="X97">IFERROR(INDEX(Districtwide!X$19:X$500, SMALL(IF(($A$17=Districtwide!$E$19:$E$500), MATCH(ROW(Districtwide!$A$19:$A$500), ROW(Districtwide!$A$19:$A$500)), ""),ROWS($A$1:$A79))),"")</f>
        <v/>
      </c>
      <c r="Y97" s="85" t="str" cm="1">
        <f t="array" ref="Y97">IFERROR(INDEX(Districtwide!Y$19:Y$500, SMALL(IF(($A$17=Districtwide!$E$19:$E$500), MATCH(ROW(Districtwide!$A$19:$A$500), ROW(Districtwide!$A$19:$A$500)), ""),ROWS($A$1:$A79))),"")</f>
        <v/>
      </c>
      <c r="Z97" s="86" t="str" cm="1">
        <f t="array" ref="Z97">IFERROR(INDEX(Districtwide!Z$19:Z$500, SMALL(IF(($A$17=Districtwide!$E$19:$E$500), MATCH(ROW(Districtwide!$A$19:$A$500), ROW(Districtwide!$A$19:$A$500)), ""),ROWS($A$1:$A79))),"")</f>
        <v/>
      </c>
      <c r="AA97" s="122" t="str" cm="1">
        <f t="array" ref="AA97">IFERROR(INDEX(Districtwide!AA$19:AA$500, SMALL(IF(($A$17=Districtwide!$E$19:$E$500), MATCH(ROW(Districtwide!$A$19:$A$500), ROW(Districtwide!$A$19:$A$500)), ""),ROWS($A$1:$A79))),"")</f>
        <v/>
      </c>
      <c r="AB97" s="1"/>
      <c r="AC97" s="1"/>
      <c r="AH97"/>
      <c r="AI97"/>
    </row>
    <row r="98" spans="1:35">
      <c r="A98" s="134" t="str" cm="1">
        <f t="array" ref="A98">IFERROR(INDEX(Districtwide!A$19:A$500, SMALL(IF(($A$17=Districtwide!$E$19:$E$500), MATCH(ROW(Districtwide!$A$19:$A$500), ROW(Districtwide!$A$19:$A$500)), ""),ROWS($A$1:$A80))),"")</f>
        <v/>
      </c>
      <c r="B98" s="134" t="str" cm="1">
        <f t="array" ref="B98">IFERROR(INDEX(Districtwide!B$19:B$500, SMALL(IF(($A$17=Districtwide!$E$19:$E$500), MATCH(ROW(Districtwide!$A$19:$A$500), ROW(Districtwide!$A$19:$A$500)), ""),ROWS($A$1:$A80))),"")</f>
        <v/>
      </c>
      <c r="C98" s="134" t="str" cm="1">
        <f t="array" ref="C98">IFERROR(INDEX(Districtwide!C$19:C$500, SMALL(IF(($A$17=Districtwide!$E$19:$E$500), MATCH(ROW(Districtwide!$A$19:$A$500), ROW(Districtwide!$A$19:$A$500)), ""),ROWS($A$1:$A80))),"")</f>
        <v/>
      </c>
      <c r="D98" s="134" t="str" cm="1">
        <f t="array" ref="D98">IFERROR(INDEX(Districtwide!D$19:D$500, SMALL(IF(($A$17=Districtwide!$E$19:$E$500), MATCH(ROW(Districtwide!$A$19:$A$500), ROW(Districtwide!$A$19:$A$500)), ""),ROWS($A$1:$A80))),"")</f>
        <v/>
      </c>
      <c r="E98" s="85" t="str" cm="1">
        <f t="array" ref="E98">IFERROR(INDEX(Districtwide!E$19:E$500, SMALL(IF(($A$17=Districtwide!$E$19:$E$500), MATCH(ROW(Districtwide!$A$19:$A$500), ROW(Districtwide!$A$19:$A$500)), ""),ROWS($A$1:$A80))),"")</f>
        <v/>
      </c>
      <c r="F98" s="128" t="str" cm="1">
        <f t="array" ref="F98">IFERROR(INDEX(Districtwide!F$19:F$500, SMALL(IF(($A$17=Districtwide!$E$19:$E$500), MATCH(ROW(Districtwide!$A$19:$A$500), ROW(Districtwide!$A$19:$A$500)), ""),ROWS($A$1:$A80))),"")</f>
        <v/>
      </c>
      <c r="G98" s="85" t="str" cm="1">
        <f t="array" ref="G98">IFERROR(INDEX(Districtwide!G$19:G$500, SMALL(IF(($A$17=Districtwide!$E$19:$E$500), MATCH(ROW(Districtwide!$A$19:$A$500), ROW(Districtwide!$A$19:$A$500)), ""),ROWS($A$1:$A80))),"")</f>
        <v/>
      </c>
      <c r="H98" s="86" t="str" cm="1">
        <f t="array" ref="H98">IFERROR(INDEX(Districtwide!H$19:H$500, SMALL(IF(($A$17=Districtwide!$E$19:$E$500), MATCH(ROW(Districtwide!$A$19:$A$500), ROW(Districtwide!$A$19:$A$500)), ""),ROWS($A$1:$A80))),"")</f>
        <v/>
      </c>
      <c r="I98" s="122" t="str" cm="1">
        <f t="array" ref="I98">IFERROR(INDEX(Districtwide!I$19:I$500, SMALL(IF(($A$17=Districtwide!$E$19:$E$500), MATCH(ROW(Districtwide!$A$19:$A$500), ROW(Districtwide!$A$19:$A$500)), ""),ROWS($A$1:$A80))),"")</f>
        <v/>
      </c>
      <c r="J98" s="87" t="str" cm="1">
        <f t="array" ref="J98">IFERROR(INDEX(Districtwide!J$19:J$500, SMALL(IF(($A$17=Districtwide!$E$19:$E$500), MATCH(ROW(Districtwide!$A$19:$A$500), ROW(Districtwide!$A$19:$A$500)), ""),ROWS($A$1:$A80))),"")</f>
        <v/>
      </c>
      <c r="K98" s="86" t="str" cm="1">
        <f t="array" ref="K98">IFERROR(INDEX(Districtwide!K$19:K$500, SMALL(IF(($A$17=Districtwide!$E$19:$E$500), MATCH(ROW(Districtwide!$A$19:$A$500), ROW(Districtwide!$A$19:$A$500)), ""),ROWS($A$1:$A80))),"")</f>
        <v/>
      </c>
      <c r="L98" s="122" t="str" cm="1">
        <f t="array" ref="L98">IFERROR(INDEX(Districtwide!L$19:L$500, SMALL(IF(($A$17=Districtwide!$E$19:$E$500), MATCH(ROW(Districtwide!$A$19:$A$500), ROW(Districtwide!$A$19:$A$500)), ""),ROWS($A$1:$A80))),"")</f>
        <v/>
      </c>
      <c r="M98" s="85" t="str" cm="1">
        <f t="array" ref="M98">IFERROR(INDEX(Districtwide!M$19:M$500, SMALL(IF(($A$17=Districtwide!$E$19:$E$500), MATCH(ROW(Districtwide!$A$19:$A$500), ROW(Districtwide!$A$19:$A$500)), ""),ROWS($A$1:$A80))),"")</f>
        <v/>
      </c>
      <c r="N98" s="86" t="str" cm="1">
        <f t="array" ref="N98">IFERROR(INDEX(Districtwide!N$19:N$500, SMALL(IF(($A$17=Districtwide!$E$19:$E$500), MATCH(ROW(Districtwide!$A$19:$A$500), ROW(Districtwide!$A$19:$A$500)), ""),ROWS($A$1:$A80))),"")</f>
        <v/>
      </c>
      <c r="O98" s="86" t="str" cm="1">
        <f t="array" ref="O98">IFERROR(INDEX(Districtwide!O$19:O$500, SMALL(IF(($A$17=Districtwide!$E$19:$E$500), MATCH(ROW(Districtwide!$A$19:$A$500), ROW(Districtwide!$A$19:$A$500)), ""),ROWS($A$1:$A80))),"")</f>
        <v/>
      </c>
      <c r="P98" s="85" t="str" cm="1">
        <f t="array" ref="P98">IFERROR(INDEX(Districtwide!P$19:P$500, SMALL(IF(($A$17=Districtwide!$E$19:$E$500), MATCH(ROW(Districtwide!$A$19:$A$500), ROW(Districtwide!$A$19:$A$500)), ""),ROWS($A$1:$A80))),"")</f>
        <v/>
      </c>
      <c r="Q98" s="85" t="str">
        <f t="shared" si="4"/>
        <v xml:space="preserve"> </v>
      </c>
      <c r="R98" s="122" t="str" cm="1">
        <f t="array" ref="R98">IFERROR(INDEX(Districtwide!R$19:R$500, SMALL(IF(($A$17=Districtwide!$E$19:$E$500), MATCH(ROW(Districtwide!$A$19:$A$500), ROW(Districtwide!$A$19:$A$500)), ""),ROWS($A$1:$A80))),"")</f>
        <v/>
      </c>
      <c r="S98" s="122" t="str" cm="1">
        <f t="array" ref="S98">IFERROR(INDEX(Districtwide!S$19:S$500, SMALL(IF(($A$17=Districtwide!$E$19:$E$500), MATCH(ROW(Districtwide!$A$19:$A$500), ROW(Districtwide!$A$19:$A$500)), ""),ROWS($A$1:$A80))),"")</f>
        <v/>
      </c>
      <c r="T98" s="122" t="str" cm="1">
        <f t="array" ref="T98">IFERROR(INDEX(Districtwide!T$19:T$500, SMALL(IF(($A$17=Districtwide!$E$19:$E$500), MATCH(ROW(Districtwide!$A$19:$A$500), ROW(Districtwide!$A$19:$A$500)), ""),ROWS($A$1:$A80))),"")</f>
        <v/>
      </c>
      <c r="U98" s="85" t="str">
        <f t="shared" si="5"/>
        <v xml:space="preserve"> </v>
      </c>
      <c r="V98" s="85" t="str" cm="1">
        <f t="array" ref="V98">IFERROR(INDEX(Districtwide!V$19:V$500, SMALL(IF(($A$17=Districtwide!$E$19:$E$500), MATCH(ROW(Districtwide!$A$19:$A$500), ROW(Districtwide!$A$19:$A$500)), ""),ROWS($A$1:$A80))),"")</f>
        <v/>
      </c>
      <c r="W98" s="86" t="str" cm="1">
        <f t="array" ref="W98">IFERROR(INDEX(Districtwide!W$19:W$500, SMALL(IF(($A$17=Districtwide!$E$19:$E$500), MATCH(ROW(Districtwide!$A$19:$A$500), ROW(Districtwide!$A$19:$A$500)), ""),ROWS($A$1:$A80))),"")</f>
        <v/>
      </c>
      <c r="X98" s="122" t="str" cm="1">
        <f t="array" ref="X98">IFERROR(INDEX(Districtwide!X$19:X$500, SMALL(IF(($A$17=Districtwide!$E$19:$E$500), MATCH(ROW(Districtwide!$A$19:$A$500), ROW(Districtwide!$A$19:$A$500)), ""),ROWS($A$1:$A80))),"")</f>
        <v/>
      </c>
      <c r="Y98" s="85" t="str" cm="1">
        <f t="array" ref="Y98">IFERROR(INDEX(Districtwide!Y$19:Y$500, SMALL(IF(($A$17=Districtwide!$E$19:$E$500), MATCH(ROW(Districtwide!$A$19:$A$500), ROW(Districtwide!$A$19:$A$500)), ""),ROWS($A$1:$A80))),"")</f>
        <v/>
      </c>
      <c r="Z98" s="86" t="str" cm="1">
        <f t="array" ref="Z98">IFERROR(INDEX(Districtwide!Z$19:Z$500, SMALL(IF(($A$17=Districtwide!$E$19:$E$500), MATCH(ROW(Districtwide!$A$19:$A$500), ROW(Districtwide!$A$19:$A$500)), ""),ROWS($A$1:$A80))),"")</f>
        <v/>
      </c>
      <c r="AA98" s="122" t="str" cm="1">
        <f t="array" ref="AA98">IFERROR(INDEX(Districtwide!AA$19:AA$500, SMALL(IF(($A$17=Districtwide!$E$19:$E$500), MATCH(ROW(Districtwide!$A$19:$A$500), ROW(Districtwide!$A$19:$A$500)), ""),ROWS($A$1:$A80))),"")</f>
        <v/>
      </c>
      <c r="AB98" s="1"/>
      <c r="AC98" s="1"/>
      <c r="AH98"/>
      <c r="AI98"/>
    </row>
    <row r="99" spans="1:35">
      <c r="A99" s="134" t="str" cm="1">
        <f t="array" ref="A99">IFERROR(INDEX(Districtwide!A$19:A$500, SMALL(IF(($A$17=Districtwide!$E$19:$E$500), MATCH(ROW(Districtwide!$A$19:$A$500), ROW(Districtwide!$A$19:$A$500)), ""),ROWS($A$1:$A81))),"")</f>
        <v/>
      </c>
      <c r="B99" s="134" t="str" cm="1">
        <f t="array" ref="B99">IFERROR(INDEX(Districtwide!B$19:B$500, SMALL(IF(($A$17=Districtwide!$E$19:$E$500), MATCH(ROW(Districtwide!$A$19:$A$500), ROW(Districtwide!$A$19:$A$500)), ""),ROWS($A$1:$A81))),"")</f>
        <v/>
      </c>
      <c r="C99" s="134" t="str" cm="1">
        <f t="array" ref="C99">IFERROR(INDEX(Districtwide!C$19:C$500, SMALL(IF(($A$17=Districtwide!$E$19:$E$500), MATCH(ROW(Districtwide!$A$19:$A$500), ROW(Districtwide!$A$19:$A$500)), ""),ROWS($A$1:$A81))),"")</f>
        <v/>
      </c>
      <c r="D99" s="134" t="str" cm="1">
        <f t="array" ref="D99">IFERROR(INDEX(Districtwide!D$19:D$500, SMALL(IF(($A$17=Districtwide!$E$19:$E$500), MATCH(ROW(Districtwide!$A$19:$A$500), ROW(Districtwide!$A$19:$A$500)), ""),ROWS($A$1:$A81))),"")</f>
        <v/>
      </c>
      <c r="E99" s="85" t="str" cm="1">
        <f t="array" ref="E99">IFERROR(INDEX(Districtwide!E$19:E$500, SMALL(IF(($A$17=Districtwide!$E$19:$E$500), MATCH(ROW(Districtwide!$A$19:$A$500), ROW(Districtwide!$A$19:$A$500)), ""),ROWS($A$1:$A81))),"")</f>
        <v/>
      </c>
      <c r="F99" s="128" t="str" cm="1">
        <f t="array" ref="F99">IFERROR(INDEX(Districtwide!F$19:F$500, SMALL(IF(($A$17=Districtwide!$E$19:$E$500), MATCH(ROW(Districtwide!$A$19:$A$500), ROW(Districtwide!$A$19:$A$500)), ""),ROWS($A$1:$A81))),"")</f>
        <v/>
      </c>
      <c r="G99" s="85" t="str" cm="1">
        <f t="array" ref="G99">IFERROR(INDEX(Districtwide!G$19:G$500, SMALL(IF(($A$17=Districtwide!$E$19:$E$500), MATCH(ROW(Districtwide!$A$19:$A$500), ROW(Districtwide!$A$19:$A$500)), ""),ROWS($A$1:$A81))),"")</f>
        <v/>
      </c>
      <c r="H99" s="86" t="str" cm="1">
        <f t="array" ref="H99">IFERROR(INDEX(Districtwide!H$19:H$500, SMALL(IF(($A$17=Districtwide!$E$19:$E$500), MATCH(ROW(Districtwide!$A$19:$A$500), ROW(Districtwide!$A$19:$A$500)), ""),ROWS($A$1:$A81))),"")</f>
        <v/>
      </c>
      <c r="I99" s="122" t="str" cm="1">
        <f t="array" ref="I99">IFERROR(INDEX(Districtwide!I$19:I$500, SMALL(IF(($A$17=Districtwide!$E$19:$E$500), MATCH(ROW(Districtwide!$A$19:$A$500), ROW(Districtwide!$A$19:$A$500)), ""),ROWS($A$1:$A81))),"")</f>
        <v/>
      </c>
      <c r="J99" s="87" t="str" cm="1">
        <f t="array" ref="J99">IFERROR(INDEX(Districtwide!J$19:J$500, SMALL(IF(($A$17=Districtwide!$E$19:$E$500), MATCH(ROW(Districtwide!$A$19:$A$500), ROW(Districtwide!$A$19:$A$500)), ""),ROWS($A$1:$A81))),"")</f>
        <v/>
      </c>
      <c r="K99" s="86" t="str" cm="1">
        <f t="array" ref="K99">IFERROR(INDEX(Districtwide!K$19:K$500, SMALL(IF(($A$17=Districtwide!$E$19:$E$500), MATCH(ROW(Districtwide!$A$19:$A$500), ROW(Districtwide!$A$19:$A$500)), ""),ROWS($A$1:$A81))),"")</f>
        <v/>
      </c>
      <c r="L99" s="122" t="str" cm="1">
        <f t="array" ref="L99">IFERROR(INDEX(Districtwide!L$19:L$500, SMALL(IF(($A$17=Districtwide!$E$19:$E$500), MATCH(ROW(Districtwide!$A$19:$A$500), ROW(Districtwide!$A$19:$A$500)), ""),ROWS($A$1:$A81))),"")</f>
        <v/>
      </c>
      <c r="M99" s="85" t="str" cm="1">
        <f t="array" ref="M99">IFERROR(INDEX(Districtwide!M$19:M$500, SMALL(IF(($A$17=Districtwide!$E$19:$E$500), MATCH(ROW(Districtwide!$A$19:$A$500), ROW(Districtwide!$A$19:$A$500)), ""),ROWS($A$1:$A81))),"")</f>
        <v/>
      </c>
      <c r="N99" s="86" t="str" cm="1">
        <f t="array" ref="N99">IFERROR(INDEX(Districtwide!N$19:N$500, SMALL(IF(($A$17=Districtwide!$E$19:$E$500), MATCH(ROW(Districtwide!$A$19:$A$500), ROW(Districtwide!$A$19:$A$500)), ""),ROWS($A$1:$A81))),"")</f>
        <v/>
      </c>
      <c r="O99" s="86" t="str" cm="1">
        <f t="array" ref="O99">IFERROR(INDEX(Districtwide!O$19:O$500, SMALL(IF(($A$17=Districtwide!$E$19:$E$500), MATCH(ROW(Districtwide!$A$19:$A$500), ROW(Districtwide!$A$19:$A$500)), ""),ROWS($A$1:$A81))),"")</f>
        <v/>
      </c>
      <c r="P99" s="85" t="str" cm="1">
        <f t="array" ref="P99">IFERROR(INDEX(Districtwide!P$19:P$500, SMALL(IF(($A$17=Districtwide!$E$19:$E$500), MATCH(ROW(Districtwide!$A$19:$A$500), ROW(Districtwide!$A$19:$A$500)), ""),ROWS($A$1:$A81))),"")</f>
        <v/>
      </c>
      <c r="Q99" s="85" t="str">
        <f t="shared" si="4"/>
        <v xml:space="preserve"> </v>
      </c>
      <c r="R99" s="122" t="str" cm="1">
        <f t="array" ref="R99">IFERROR(INDEX(Districtwide!R$19:R$500, SMALL(IF(($A$17=Districtwide!$E$19:$E$500), MATCH(ROW(Districtwide!$A$19:$A$500), ROW(Districtwide!$A$19:$A$500)), ""),ROWS($A$1:$A81))),"")</f>
        <v/>
      </c>
      <c r="S99" s="122" t="str" cm="1">
        <f t="array" ref="S99">IFERROR(INDEX(Districtwide!S$19:S$500, SMALL(IF(($A$17=Districtwide!$E$19:$E$500), MATCH(ROW(Districtwide!$A$19:$A$500), ROW(Districtwide!$A$19:$A$500)), ""),ROWS($A$1:$A81))),"")</f>
        <v/>
      </c>
      <c r="T99" s="122" t="str" cm="1">
        <f t="array" ref="T99">IFERROR(INDEX(Districtwide!T$19:T$500, SMALL(IF(($A$17=Districtwide!$E$19:$E$500), MATCH(ROW(Districtwide!$A$19:$A$500), ROW(Districtwide!$A$19:$A$500)), ""),ROWS($A$1:$A81))),"")</f>
        <v/>
      </c>
      <c r="U99" s="85" t="str">
        <f t="shared" si="5"/>
        <v xml:space="preserve"> </v>
      </c>
      <c r="V99" s="85" t="str" cm="1">
        <f t="array" ref="V99">IFERROR(INDEX(Districtwide!V$19:V$500, SMALL(IF(($A$17=Districtwide!$E$19:$E$500), MATCH(ROW(Districtwide!$A$19:$A$500), ROW(Districtwide!$A$19:$A$500)), ""),ROWS($A$1:$A81))),"")</f>
        <v/>
      </c>
      <c r="W99" s="86" t="str" cm="1">
        <f t="array" ref="W99">IFERROR(INDEX(Districtwide!W$19:W$500, SMALL(IF(($A$17=Districtwide!$E$19:$E$500), MATCH(ROW(Districtwide!$A$19:$A$500), ROW(Districtwide!$A$19:$A$500)), ""),ROWS($A$1:$A81))),"")</f>
        <v/>
      </c>
      <c r="X99" s="122" t="str" cm="1">
        <f t="array" ref="X99">IFERROR(INDEX(Districtwide!X$19:X$500, SMALL(IF(($A$17=Districtwide!$E$19:$E$500), MATCH(ROW(Districtwide!$A$19:$A$500), ROW(Districtwide!$A$19:$A$500)), ""),ROWS($A$1:$A81))),"")</f>
        <v/>
      </c>
      <c r="Y99" s="85" t="str" cm="1">
        <f t="array" ref="Y99">IFERROR(INDEX(Districtwide!Y$19:Y$500, SMALL(IF(($A$17=Districtwide!$E$19:$E$500), MATCH(ROW(Districtwide!$A$19:$A$500), ROW(Districtwide!$A$19:$A$500)), ""),ROWS($A$1:$A81))),"")</f>
        <v/>
      </c>
      <c r="Z99" s="86" t="str" cm="1">
        <f t="array" ref="Z99">IFERROR(INDEX(Districtwide!Z$19:Z$500, SMALL(IF(($A$17=Districtwide!$E$19:$E$500), MATCH(ROW(Districtwide!$A$19:$A$500), ROW(Districtwide!$A$19:$A$500)), ""),ROWS($A$1:$A81))),"")</f>
        <v/>
      </c>
      <c r="AA99" s="122" t="str" cm="1">
        <f t="array" ref="AA99">IFERROR(INDEX(Districtwide!AA$19:AA$500, SMALL(IF(($A$17=Districtwide!$E$19:$E$500), MATCH(ROW(Districtwide!$A$19:$A$500), ROW(Districtwide!$A$19:$A$500)), ""),ROWS($A$1:$A81))),"")</f>
        <v/>
      </c>
      <c r="AB99" s="1"/>
      <c r="AC99" s="1"/>
      <c r="AH99"/>
      <c r="AI99"/>
    </row>
    <row r="100" spans="1:35">
      <c r="A100" s="134" t="str" cm="1">
        <f t="array" ref="A100">IFERROR(INDEX(Districtwide!A$19:A$500, SMALL(IF(($A$17=Districtwide!$E$19:$E$500), MATCH(ROW(Districtwide!$A$19:$A$500), ROW(Districtwide!$A$19:$A$500)), ""),ROWS($A$1:$A82))),"")</f>
        <v/>
      </c>
      <c r="B100" s="134" t="str" cm="1">
        <f t="array" ref="B100">IFERROR(INDEX(Districtwide!B$19:B$500, SMALL(IF(($A$17=Districtwide!$E$19:$E$500), MATCH(ROW(Districtwide!$A$19:$A$500), ROW(Districtwide!$A$19:$A$500)), ""),ROWS($A$1:$A82))),"")</f>
        <v/>
      </c>
      <c r="C100" s="134" t="str" cm="1">
        <f t="array" ref="C100">IFERROR(INDEX(Districtwide!C$19:C$500, SMALL(IF(($A$17=Districtwide!$E$19:$E$500), MATCH(ROW(Districtwide!$A$19:$A$500), ROW(Districtwide!$A$19:$A$500)), ""),ROWS($A$1:$A82))),"")</f>
        <v/>
      </c>
      <c r="D100" s="134" t="str" cm="1">
        <f t="array" ref="D100">IFERROR(INDEX(Districtwide!D$19:D$500, SMALL(IF(($A$17=Districtwide!$E$19:$E$500), MATCH(ROW(Districtwide!$A$19:$A$500), ROW(Districtwide!$A$19:$A$500)), ""),ROWS($A$1:$A82))),"")</f>
        <v/>
      </c>
      <c r="E100" s="85" t="str" cm="1">
        <f t="array" ref="E100">IFERROR(INDEX(Districtwide!E$19:E$500, SMALL(IF(($A$17=Districtwide!$E$19:$E$500), MATCH(ROW(Districtwide!$A$19:$A$500), ROW(Districtwide!$A$19:$A$500)), ""),ROWS($A$1:$A82))),"")</f>
        <v/>
      </c>
      <c r="F100" s="128" t="str" cm="1">
        <f t="array" ref="F100">IFERROR(INDEX(Districtwide!F$19:F$500, SMALL(IF(($A$17=Districtwide!$E$19:$E$500), MATCH(ROW(Districtwide!$A$19:$A$500), ROW(Districtwide!$A$19:$A$500)), ""),ROWS($A$1:$A82))),"")</f>
        <v/>
      </c>
      <c r="G100" s="85" t="str" cm="1">
        <f t="array" ref="G100">IFERROR(INDEX(Districtwide!G$19:G$500, SMALL(IF(($A$17=Districtwide!$E$19:$E$500), MATCH(ROW(Districtwide!$A$19:$A$500), ROW(Districtwide!$A$19:$A$500)), ""),ROWS($A$1:$A82))),"")</f>
        <v/>
      </c>
      <c r="H100" s="86" t="str" cm="1">
        <f t="array" ref="H100">IFERROR(INDEX(Districtwide!H$19:H$500, SMALL(IF(($A$17=Districtwide!$E$19:$E$500), MATCH(ROW(Districtwide!$A$19:$A$500), ROW(Districtwide!$A$19:$A$500)), ""),ROWS($A$1:$A82))),"")</f>
        <v/>
      </c>
      <c r="I100" s="122" t="str" cm="1">
        <f t="array" ref="I100">IFERROR(INDEX(Districtwide!I$19:I$500, SMALL(IF(($A$17=Districtwide!$E$19:$E$500), MATCH(ROW(Districtwide!$A$19:$A$500), ROW(Districtwide!$A$19:$A$500)), ""),ROWS($A$1:$A82))),"")</f>
        <v/>
      </c>
      <c r="J100" s="87" t="str" cm="1">
        <f t="array" ref="J100">IFERROR(INDEX(Districtwide!J$19:J$500, SMALL(IF(($A$17=Districtwide!$E$19:$E$500), MATCH(ROW(Districtwide!$A$19:$A$500), ROW(Districtwide!$A$19:$A$500)), ""),ROWS($A$1:$A82))),"")</f>
        <v/>
      </c>
      <c r="K100" s="86" t="str" cm="1">
        <f t="array" ref="K100">IFERROR(INDEX(Districtwide!K$19:K$500, SMALL(IF(($A$17=Districtwide!$E$19:$E$500), MATCH(ROW(Districtwide!$A$19:$A$500), ROW(Districtwide!$A$19:$A$500)), ""),ROWS($A$1:$A82))),"")</f>
        <v/>
      </c>
      <c r="L100" s="122" t="str" cm="1">
        <f t="array" ref="L100">IFERROR(INDEX(Districtwide!L$19:L$500, SMALL(IF(($A$17=Districtwide!$E$19:$E$500), MATCH(ROW(Districtwide!$A$19:$A$500), ROW(Districtwide!$A$19:$A$500)), ""),ROWS($A$1:$A82))),"")</f>
        <v/>
      </c>
      <c r="M100" s="85" t="str" cm="1">
        <f t="array" ref="M100">IFERROR(INDEX(Districtwide!M$19:M$500, SMALL(IF(($A$17=Districtwide!$E$19:$E$500), MATCH(ROW(Districtwide!$A$19:$A$500), ROW(Districtwide!$A$19:$A$500)), ""),ROWS($A$1:$A82))),"")</f>
        <v/>
      </c>
      <c r="N100" s="86" t="str" cm="1">
        <f t="array" ref="N100">IFERROR(INDEX(Districtwide!N$19:N$500, SMALL(IF(($A$17=Districtwide!$E$19:$E$500), MATCH(ROW(Districtwide!$A$19:$A$500), ROW(Districtwide!$A$19:$A$500)), ""),ROWS($A$1:$A82))),"")</f>
        <v/>
      </c>
      <c r="O100" s="86" t="str" cm="1">
        <f t="array" ref="O100">IFERROR(INDEX(Districtwide!O$19:O$500, SMALL(IF(($A$17=Districtwide!$E$19:$E$500), MATCH(ROW(Districtwide!$A$19:$A$500), ROW(Districtwide!$A$19:$A$500)), ""),ROWS($A$1:$A82))),"")</f>
        <v/>
      </c>
      <c r="P100" s="85" t="str" cm="1">
        <f t="array" ref="P100">IFERROR(INDEX(Districtwide!P$19:P$500, SMALL(IF(($A$17=Districtwide!$E$19:$E$500), MATCH(ROW(Districtwide!$A$19:$A$500), ROW(Districtwide!$A$19:$A$500)), ""),ROWS($A$1:$A82))),"")</f>
        <v/>
      </c>
      <c r="Q100" s="85" t="str">
        <f t="shared" si="4"/>
        <v xml:space="preserve"> </v>
      </c>
      <c r="R100" s="122" t="str" cm="1">
        <f t="array" ref="R100">IFERROR(INDEX(Districtwide!R$19:R$500, SMALL(IF(($A$17=Districtwide!$E$19:$E$500), MATCH(ROW(Districtwide!$A$19:$A$500), ROW(Districtwide!$A$19:$A$500)), ""),ROWS($A$1:$A82))),"")</f>
        <v/>
      </c>
      <c r="S100" s="122" t="str" cm="1">
        <f t="array" ref="S100">IFERROR(INDEX(Districtwide!S$19:S$500, SMALL(IF(($A$17=Districtwide!$E$19:$E$500), MATCH(ROW(Districtwide!$A$19:$A$500), ROW(Districtwide!$A$19:$A$500)), ""),ROWS($A$1:$A82))),"")</f>
        <v/>
      </c>
      <c r="T100" s="122" t="str" cm="1">
        <f t="array" ref="T100">IFERROR(INDEX(Districtwide!T$19:T$500, SMALL(IF(($A$17=Districtwide!$E$19:$E$500), MATCH(ROW(Districtwide!$A$19:$A$500), ROW(Districtwide!$A$19:$A$500)), ""),ROWS($A$1:$A82))),"")</f>
        <v/>
      </c>
      <c r="U100" s="85" t="str">
        <f t="shared" si="5"/>
        <v xml:space="preserve"> </v>
      </c>
      <c r="V100" s="85" t="str" cm="1">
        <f t="array" ref="V100">IFERROR(INDEX(Districtwide!V$19:V$500, SMALL(IF(($A$17=Districtwide!$E$19:$E$500), MATCH(ROW(Districtwide!$A$19:$A$500), ROW(Districtwide!$A$19:$A$500)), ""),ROWS($A$1:$A82))),"")</f>
        <v/>
      </c>
      <c r="W100" s="86" t="str" cm="1">
        <f t="array" ref="W100">IFERROR(INDEX(Districtwide!W$19:W$500, SMALL(IF(($A$17=Districtwide!$E$19:$E$500), MATCH(ROW(Districtwide!$A$19:$A$500), ROW(Districtwide!$A$19:$A$500)), ""),ROWS($A$1:$A82))),"")</f>
        <v/>
      </c>
      <c r="X100" s="122" t="str" cm="1">
        <f t="array" ref="X100">IFERROR(INDEX(Districtwide!X$19:X$500, SMALL(IF(($A$17=Districtwide!$E$19:$E$500), MATCH(ROW(Districtwide!$A$19:$A$500), ROW(Districtwide!$A$19:$A$500)), ""),ROWS($A$1:$A82))),"")</f>
        <v/>
      </c>
      <c r="Y100" s="85" t="str" cm="1">
        <f t="array" ref="Y100">IFERROR(INDEX(Districtwide!Y$19:Y$500, SMALL(IF(($A$17=Districtwide!$E$19:$E$500), MATCH(ROW(Districtwide!$A$19:$A$500), ROW(Districtwide!$A$19:$A$500)), ""),ROWS($A$1:$A82))),"")</f>
        <v/>
      </c>
      <c r="Z100" s="86" t="str" cm="1">
        <f t="array" ref="Z100">IFERROR(INDEX(Districtwide!Z$19:Z$500, SMALL(IF(($A$17=Districtwide!$E$19:$E$500), MATCH(ROW(Districtwide!$A$19:$A$500), ROW(Districtwide!$A$19:$A$500)), ""),ROWS($A$1:$A82))),"")</f>
        <v/>
      </c>
      <c r="AA100" s="122" t="str" cm="1">
        <f t="array" ref="AA100">IFERROR(INDEX(Districtwide!AA$19:AA$500, SMALL(IF(($A$17=Districtwide!$E$19:$E$500), MATCH(ROW(Districtwide!$A$19:$A$500), ROW(Districtwide!$A$19:$A$500)), ""),ROWS($A$1:$A82))),"")</f>
        <v/>
      </c>
      <c r="AB100" s="1"/>
      <c r="AC100" s="1"/>
      <c r="AH100"/>
      <c r="AI100"/>
    </row>
    <row r="101" spans="1:35">
      <c r="A101" s="134" t="str" cm="1">
        <f t="array" ref="A101">IFERROR(INDEX(Districtwide!A$19:A$500, SMALL(IF(($A$17=Districtwide!$E$19:$E$500), MATCH(ROW(Districtwide!$A$19:$A$500), ROW(Districtwide!$A$19:$A$500)), ""),ROWS($A$1:$A83))),"")</f>
        <v/>
      </c>
      <c r="B101" s="134" t="str" cm="1">
        <f t="array" ref="B101">IFERROR(INDEX(Districtwide!B$19:B$500, SMALL(IF(($A$17=Districtwide!$E$19:$E$500), MATCH(ROW(Districtwide!$A$19:$A$500), ROW(Districtwide!$A$19:$A$500)), ""),ROWS($A$1:$A83))),"")</f>
        <v/>
      </c>
      <c r="C101" s="134" t="str" cm="1">
        <f t="array" ref="C101">IFERROR(INDEX(Districtwide!C$19:C$500, SMALL(IF(($A$17=Districtwide!$E$19:$E$500), MATCH(ROW(Districtwide!$A$19:$A$500), ROW(Districtwide!$A$19:$A$500)), ""),ROWS($A$1:$A83))),"")</f>
        <v/>
      </c>
      <c r="D101" s="134" t="str" cm="1">
        <f t="array" ref="D101">IFERROR(INDEX(Districtwide!D$19:D$500, SMALL(IF(($A$17=Districtwide!$E$19:$E$500), MATCH(ROW(Districtwide!$A$19:$A$500), ROW(Districtwide!$A$19:$A$500)), ""),ROWS($A$1:$A83))),"")</f>
        <v/>
      </c>
      <c r="E101" s="85" t="str" cm="1">
        <f t="array" ref="E101">IFERROR(INDEX(Districtwide!E$19:E$500, SMALL(IF(($A$17=Districtwide!$E$19:$E$500), MATCH(ROW(Districtwide!$A$19:$A$500), ROW(Districtwide!$A$19:$A$500)), ""),ROWS($A$1:$A83))),"")</f>
        <v/>
      </c>
      <c r="F101" s="128" t="str" cm="1">
        <f t="array" ref="F101">IFERROR(INDEX(Districtwide!F$19:F$500, SMALL(IF(($A$17=Districtwide!$E$19:$E$500), MATCH(ROW(Districtwide!$A$19:$A$500), ROW(Districtwide!$A$19:$A$500)), ""),ROWS($A$1:$A83))),"")</f>
        <v/>
      </c>
      <c r="G101" s="85" t="str" cm="1">
        <f t="array" ref="G101">IFERROR(INDEX(Districtwide!G$19:G$500, SMALL(IF(($A$17=Districtwide!$E$19:$E$500), MATCH(ROW(Districtwide!$A$19:$A$500), ROW(Districtwide!$A$19:$A$500)), ""),ROWS($A$1:$A83))),"")</f>
        <v/>
      </c>
      <c r="H101" s="86" t="str" cm="1">
        <f t="array" ref="H101">IFERROR(INDEX(Districtwide!H$19:H$500, SMALL(IF(($A$17=Districtwide!$E$19:$E$500), MATCH(ROW(Districtwide!$A$19:$A$500), ROW(Districtwide!$A$19:$A$500)), ""),ROWS($A$1:$A83))),"")</f>
        <v/>
      </c>
      <c r="I101" s="122" t="str" cm="1">
        <f t="array" ref="I101">IFERROR(INDEX(Districtwide!I$19:I$500, SMALL(IF(($A$17=Districtwide!$E$19:$E$500), MATCH(ROW(Districtwide!$A$19:$A$500), ROW(Districtwide!$A$19:$A$500)), ""),ROWS($A$1:$A83))),"")</f>
        <v/>
      </c>
      <c r="J101" s="87" t="str" cm="1">
        <f t="array" ref="J101">IFERROR(INDEX(Districtwide!J$19:J$500, SMALL(IF(($A$17=Districtwide!$E$19:$E$500), MATCH(ROW(Districtwide!$A$19:$A$500), ROW(Districtwide!$A$19:$A$500)), ""),ROWS($A$1:$A83))),"")</f>
        <v/>
      </c>
      <c r="K101" s="86" t="str" cm="1">
        <f t="array" ref="K101">IFERROR(INDEX(Districtwide!K$19:K$500, SMALL(IF(($A$17=Districtwide!$E$19:$E$500), MATCH(ROW(Districtwide!$A$19:$A$500), ROW(Districtwide!$A$19:$A$500)), ""),ROWS($A$1:$A83))),"")</f>
        <v/>
      </c>
      <c r="L101" s="122" t="str" cm="1">
        <f t="array" ref="L101">IFERROR(INDEX(Districtwide!L$19:L$500, SMALL(IF(($A$17=Districtwide!$E$19:$E$500), MATCH(ROW(Districtwide!$A$19:$A$500), ROW(Districtwide!$A$19:$A$500)), ""),ROWS($A$1:$A83))),"")</f>
        <v/>
      </c>
      <c r="M101" s="85" t="str" cm="1">
        <f t="array" ref="M101">IFERROR(INDEX(Districtwide!M$19:M$500, SMALL(IF(($A$17=Districtwide!$E$19:$E$500), MATCH(ROW(Districtwide!$A$19:$A$500), ROW(Districtwide!$A$19:$A$500)), ""),ROWS($A$1:$A83))),"")</f>
        <v/>
      </c>
      <c r="N101" s="86" t="str" cm="1">
        <f t="array" ref="N101">IFERROR(INDEX(Districtwide!N$19:N$500, SMALL(IF(($A$17=Districtwide!$E$19:$E$500), MATCH(ROW(Districtwide!$A$19:$A$500), ROW(Districtwide!$A$19:$A$500)), ""),ROWS($A$1:$A83))),"")</f>
        <v/>
      </c>
      <c r="O101" s="86" t="str" cm="1">
        <f t="array" ref="O101">IFERROR(INDEX(Districtwide!O$19:O$500, SMALL(IF(($A$17=Districtwide!$E$19:$E$500), MATCH(ROW(Districtwide!$A$19:$A$500), ROW(Districtwide!$A$19:$A$500)), ""),ROWS($A$1:$A83))),"")</f>
        <v/>
      </c>
      <c r="P101" s="85" t="str" cm="1">
        <f t="array" ref="P101">IFERROR(INDEX(Districtwide!P$19:P$500, SMALL(IF(($A$17=Districtwide!$E$19:$E$500), MATCH(ROW(Districtwide!$A$19:$A$500), ROW(Districtwide!$A$19:$A$500)), ""),ROWS($A$1:$A83))),"")</f>
        <v/>
      </c>
      <c r="Q101" s="85" t="str">
        <f t="shared" si="4"/>
        <v xml:space="preserve"> </v>
      </c>
      <c r="R101" s="122" t="str" cm="1">
        <f t="array" ref="R101">IFERROR(INDEX(Districtwide!R$19:R$500, SMALL(IF(($A$17=Districtwide!$E$19:$E$500), MATCH(ROW(Districtwide!$A$19:$A$500), ROW(Districtwide!$A$19:$A$500)), ""),ROWS($A$1:$A83))),"")</f>
        <v/>
      </c>
      <c r="S101" s="122" t="str" cm="1">
        <f t="array" ref="S101">IFERROR(INDEX(Districtwide!S$19:S$500, SMALL(IF(($A$17=Districtwide!$E$19:$E$500), MATCH(ROW(Districtwide!$A$19:$A$500), ROW(Districtwide!$A$19:$A$500)), ""),ROWS($A$1:$A83))),"")</f>
        <v/>
      </c>
      <c r="T101" s="122" t="str" cm="1">
        <f t="array" ref="T101">IFERROR(INDEX(Districtwide!T$19:T$500, SMALL(IF(($A$17=Districtwide!$E$19:$E$500), MATCH(ROW(Districtwide!$A$19:$A$500), ROW(Districtwide!$A$19:$A$500)), ""),ROWS($A$1:$A83))),"")</f>
        <v/>
      </c>
      <c r="U101" s="85" t="str">
        <f t="shared" si="5"/>
        <v xml:space="preserve"> </v>
      </c>
      <c r="V101" s="85" t="str" cm="1">
        <f t="array" ref="V101">IFERROR(INDEX(Districtwide!V$19:V$500, SMALL(IF(($A$17=Districtwide!$E$19:$E$500), MATCH(ROW(Districtwide!$A$19:$A$500), ROW(Districtwide!$A$19:$A$500)), ""),ROWS($A$1:$A83))),"")</f>
        <v/>
      </c>
      <c r="W101" s="86" t="str" cm="1">
        <f t="array" ref="W101">IFERROR(INDEX(Districtwide!W$19:W$500, SMALL(IF(($A$17=Districtwide!$E$19:$E$500), MATCH(ROW(Districtwide!$A$19:$A$500), ROW(Districtwide!$A$19:$A$500)), ""),ROWS($A$1:$A83))),"")</f>
        <v/>
      </c>
      <c r="X101" s="122" t="str" cm="1">
        <f t="array" ref="X101">IFERROR(INDEX(Districtwide!X$19:X$500, SMALL(IF(($A$17=Districtwide!$E$19:$E$500), MATCH(ROW(Districtwide!$A$19:$A$500), ROW(Districtwide!$A$19:$A$500)), ""),ROWS($A$1:$A83))),"")</f>
        <v/>
      </c>
      <c r="Y101" s="85" t="str" cm="1">
        <f t="array" ref="Y101">IFERROR(INDEX(Districtwide!Y$19:Y$500, SMALL(IF(($A$17=Districtwide!$E$19:$E$500), MATCH(ROW(Districtwide!$A$19:$A$500), ROW(Districtwide!$A$19:$A$500)), ""),ROWS($A$1:$A83))),"")</f>
        <v/>
      </c>
      <c r="Z101" s="86" t="str" cm="1">
        <f t="array" ref="Z101">IFERROR(INDEX(Districtwide!Z$19:Z$500, SMALL(IF(($A$17=Districtwide!$E$19:$E$500), MATCH(ROW(Districtwide!$A$19:$A$500), ROW(Districtwide!$A$19:$A$500)), ""),ROWS($A$1:$A83))),"")</f>
        <v/>
      </c>
      <c r="AA101" s="122" t="str" cm="1">
        <f t="array" ref="AA101">IFERROR(INDEX(Districtwide!AA$19:AA$500, SMALL(IF(($A$17=Districtwide!$E$19:$E$500), MATCH(ROW(Districtwide!$A$19:$A$500), ROW(Districtwide!$A$19:$A$500)), ""),ROWS($A$1:$A83))),"")</f>
        <v/>
      </c>
      <c r="AB101" s="1"/>
      <c r="AC101" s="1"/>
      <c r="AH101"/>
      <c r="AI101"/>
    </row>
    <row r="102" spans="1:35">
      <c r="A102" s="134" t="str" cm="1">
        <f t="array" ref="A102">IFERROR(INDEX(Districtwide!A$19:A$500, SMALL(IF(($A$17=Districtwide!$E$19:$E$500), MATCH(ROW(Districtwide!$A$19:$A$500), ROW(Districtwide!$A$19:$A$500)), ""),ROWS($A$1:$A84))),"")</f>
        <v/>
      </c>
      <c r="B102" s="134" t="str" cm="1">
        <f t="array" ref="B102">IFERROR(INDEX(Districtwide!B$19:B$500, SMALL(IF(($A$17=Districtwide!$E$19:$E$500), MATCH(ROW(Districtwide!$A$19:$A$500), ROW(Districtwide!$A$19:$A$500)), ""),ROWS($A$1:$A84))),"")</f>
        <v/>
      </c>
      <c r="C102" s="134" t="str" cm="1">
        <f t="array" ref="C102">IFERROR(INDEX(Districtwide!C$19:C$500, SMALL(IF(($A$17=Districtwide!$E$19:$E$500), MATCH(ROW(Districtwide!$A$19:$A$500), ROW(Districtwide!$A$19:$A$500)), ""),ROWS($A$1:$A84))),"")</f>
        <v/>
      </c>
      <c r="D102" s="134" t="str" cm="1">
        <f t="array" ref="D102">IFERROR(INDEX(Districtwide!D$19:D$500, SMALL(IF(($A$17=Districtwide!$E$19:$E$500), MATCH(ROW(Districtwide!$A$19:$A$500), ROW(Districtwide!$A$19:$A$500)), ""),ROWS($A$1:$A84))),"")</f>
        <v/>
      </c>
      <c r="E102" s="85" t="str" cm="1">
        <f t="array" ref="E102">IFERROR(INDEX(Districtwide!E$19:E$500, SMALL(IF(($A$17=Districtwide!$E$19:$E$500), MATCH(ROW(Districtwide!$A$19:$A$500), ROW(Districtwide!$A$19:$A$500)), ""),ROWS($A$1:$A84))),"")</f>
        <v/>
      </c>
      <c r="F102" s="128" t="str" cm="1">
        <f t="array" ref="F102">IFERROR(INDEX(Districtwide!F$19:F$500, SMALL(IF(($A$17=Districtwide!$E$19:$E$500), MATCH(ROW(Districtwide!$A$19:$A$500), ROW(Districtwide!$A$19:$A$500)), ""),ROWS($A$1:$A84))),"")</f>
        <v/>
      </c>
      <c r="G102" s="85" t="str" cm="1">
        <f t="array" ref="G102">IFERROR(INDEX(Districtwide!G$19:G$500, SMALL(IF(($A$17=Districtwide!$E$19:$E$500), MATCH(ROW(Districtwide!$A$19:$A$500), ROW(Districtwide!$A$19:$A$500)), ""),ROWS($A$1:$A84))),"")</f>
        <v/>
      </c>
      <c r="H102" s="86" t="str" cm="1">
        <f t="array" ref="H102">IFERROR(INDEX(Districtwide!H$19:H$500, SMALL(IF(($A$17=Districtwide!$E$19:$E$500), MATCH(ROW(Districtwide!$A$19:$A$500), ROW(Districtwide!$A$19:$A$500)), ""),ROWS($A$1:$A84))),"")</f>
        <v/>
      </c>
      <c r="I102" s="122" t="str" cm="1">
        <f t="array" ref="I102">IFERROR(INDEX(Districtwide!I$19:I$500, SMALL(IF(($A$17=Districtwide!$E$19:$E$500), MATCH(ROW(Districtwide!$A$19:$A$500), ROW(Districtwide!$A$19:$A$500)), ""),ROWS($A$1:$A84))),"")</f>
        <v/>
      </c>
      <c r="J102" s="87" t="str" cm="1">
        <f t="array" ref="J102">IFERROR(INDEX(Districtwide!J$19:J$500, SMALL(IF(($A$17=Districtwide!$E$19:$E$500), MATCH(ROW(Districtwide!$A$19:$A$500), ROW(Districtwide!$A$19:$A$500)), ""),ROWS($A$1:$A84))),"")</f>
        <v/>
      </c>
      <c r="K102" s="86" t="str" cm="1">
        <f t="array" ref="K102">IFERROR(INDEX(Districtwide!K$19:K$500, SMALL(IF(($A$17=Districtwide!$E$19:$E$500), MATCH(ROW(Districtwide!$A$19:$A$500), ROW(Districtwide!$A$19:$A$500)), ""),ROWS($A$1:$A84))),"")</f>
        <v/>
      </c>
      <c r="L102" s="122" t="str" cm="1">
        <f t="array" ref="L102">IFERROR(INDEX(Districtwide!L$19:L$500, SMALL(IF(($A$17=Districtwide!$E$19:$E$500), MATCH(ROW(Districtwide!$A$19:$A$500), ROW(Districtwide!$A$19:$A$500)), ""),ROWS($A$1:$A84))),"")</f>
        <v/>
      </c>
      <c r="M102" s="85" t="str" cm="1">
        <f t="array" ref="M102">IFERROR(INDEX(Districtwide!M$19:M$500, SMALL(IF(($A$17=Districtwide!$E$19:$E$500), MATCH(ROW(Districtwide!$A$19:$A$500), ROW(Districtwide!$A$19:$A$500)), ""),ROWS($A$1:$A84))),"")</f>
        <v/>
      </c>
      <c r="N102" s="86" t="str" cm="1">
        <f t="array" ref="N102">IFERROR(INDEX(Districtwide!N$19:N$500, SMALL(IF(($A$17=Districtwide!$E$19:$E$500), MATCH(ROW(Districtwide!$A$19:$A$500), ROW(Districtwide!$A$19:$A$500)), ""),ROWS($A$1:$A84))),"")</f>
        <v/>
      </c>
      <c r="O102" s="86" t="str" cm="1">
        <f t="array" ref="O102">IFERROR(INDEX(Districtwide!O$19:O$500, SMALL(IF(($A$17=Districtwide!$E$19:$E$500), MATCH(ROW(Districtwide!$A$19:$A$500), ROW(Districtwide!$A$19:$A$500)), ""),ROWS($A$1:$A84))),"")</f>
        <v/>
      </c>
      <c r="P102" s="85" t="str" cm="1">
        <f t="array" ref="P102">IFERROR(INDEX(Districtwide!P$19:P$500, SMALL(IF(($A$17=Districtwide!$E$19:$E$500), MATCH(ROW(Districtwide!$A$19:$A$500), ROW(Districtwide!$A$19:$A$500)), ""),ROWS($A$1:$A84))),"")</f>
        <v/>
      </c>
      <c r="Q102" s="85" t="str">
        <f t="shared" si="4"/>
        <v xml:space="preserve"> </v>
      </c>
      <c r="R102" s="122" t="str" cm="1">
        <f t="array" ref="R102">IFERROR(INDEX(Districtwide!R$19:R$500, SMALL(IF(($A$17=Districtwide!$E$19:$E$500), MATCH(ROW(Districtwide!$A$19:$A$500), ROW(Districtwide!$A$19:$A$500)), ""),ROWS($A$1:$A84))),"")</f>
        <v/>
      </c>
      <c r="S102" s="122" t="str" cm="1">
        <f t="array" ref="S102">IFERROR(INDEX(Districtwide!S$19:S$500, SMALL(IF(($A$17=Districtwide!$E$19:$E$500), MATCH(ROW(Districtwide!$A$19:$A$500), ROW(Districtwide!$A$19:$A$500)), ""),ROWS($A$1:$A84))),"")</f>
        <v/>
      </c>
      <c r="T102" s="122" t="str" cm="1">
        <f t="array" ref="T102">IFERROR(INDEX(Districtwide!T$19:T$500, SMALL(IF(($A$17=Districtwide!$E$19:$E$500), MATCH(ROW(Districtwide!$A$19:$A$500), ROW(Districtwide!$A$19:$A$500)), ""),ROWS($A$1:$A84))),"")</f>
        <v/>
      </c>
      <c r="U102" s="85" t="str">
        <f t="shared" si="5"/>
        <v xml:space="preserve"> </v>
      </c>
      <c r="V102" s="85" t="str" cm="1">
        <f t="array" ref="V102">IFERROR(INDEX(Districtwide!V$19:V$500, SMALL(IF(($A$17=Districtwide!$E$19:$E$500), MATCH(ROW(Districtwide!$A$19:$A$500), ROW(Districtwide!$A$19:$A$500)), ""),ROWS($A$1:$A84))),"")</f>
        <v/>
      </c>
      <c r="W102" s="86" t="str" cm="1">
        <f t="array" ref="W102">IFERROR(INDEX(Districtwide!W$19:W$500, SMALL(IF(($A$17=Districtwide!$E$19:$E$500), MATCH(ROW(Districtwide!$A$19:$A$500), ROW(Districtwide!$A$19:$A$500)), ""),ROWS($A$1:$A84))),"")</f>
        <v/>
      </c>
      <c r="X102" s="122" t="str" cm="1">
        <f t="array" ref="X102">IFERROR(INDEX(Districtwide!X$19:X$500, SMALL(IF(($A$17=Districtwide!$E$19:$E$500), MATCH(ROW(Districtwide!$A$19:$A$500), ROW(Districtwide!$A$19:$A$500)), ""),ROWS($A$1:$A84))),"")</f>
        <v/>
      </c>
      <c r="Y102" s="85" t="str" cm="1">
        <f t="array" ref="Y102">IFERROR(INDEX(Districtwide!Y$19:Y$500, SMALL(IF(($A$17=Districtwide!$E$19:$E$500), MATCH(ROW(Districtwide!$A$19:$A$500), ROW(Districtwide!$A$19:$A$500)), ""),ROWS($A$1:$A84))),"")</f>
        <v/>
      </c>
      <c r="Z102" s="86" t="str" cm="1">
        <f t="array" ref="Z102">IFERROR(INDEX(Districtwide!Z$19:Z$500, SMALL(IF(($A$17=Districtwide!$E$19:$E$500), MATCH(ROW(Districtwide!$A$19:$A$500), ROW(Districtwide!$A$19:$A$500)), ""),ROWS($A$1:$A84))),"")</f>
        <v/>
      </c>
      <c r="AA102" s="122" t="str" cm="1">
        <f t="array" ref="AA102">IFERROR(INDEX(Districtwide!AA$19:AA$500, SMALL(IF(($A$17=Districtwide!$E$19:$E$500), MATCH(ROW(Districtwide!$A$19:$A$500), ROW(Districtwide!$A$19:$A$500)), ""),ROWS($A$1:$A84))),"")</f>
        <v/>
      </c>
      <c r="AB102" s="1"/>
      <c r="AC102" s="1"/>
      <c r="AH102"/>
      <c r="AI102"/>
    </row>
    <row r="103" spans="1:35">
      <c r="A103" s="134" t="str" cm="1">
        <f t="array" ref="A103">IFERROR(INDEX(Districtwide!A$19:A$500, SMALL(IF(($A$17=Districtwide!$E$19:$E$500), MATCH(ROW(Districtwide!$A$19:$A$500), ROW(Districtwide!$A$19:$A$500)), ""),ROWS($A$1:$A85))),"")</f>
        <v/>
      </c>
      <c r="B103" s="134" t="str" cm="1">
        <f t="array" ref="B103">IFERROR(INDEX(Districtwide!B$19:B$500, SMALL(IF(($A$17=Districtwide!$E$19:$E$500), MATCH(ROW(Districtwide!$A$19:$A$500), ROW(Districtwide!$A$19:$A$500)), ""),ROWS($A$1:$A85))),"")</f>
        <v/>
      </c>
      <c r="C103" s="134" t="str" cm="1">
        <f t="array" ref="C103">IFERROR(INDEX(Districtwide!C$19:C$500, SMALL(IF(($A$17=Districtwide!$E$19:$E$500), MATCH(ROW(Districtwide!$A$19:$A$500), ROW(Districtwide!$A$19:$A$500)), ""),ROWS($A$1:$A85))),"")</f>
        <v/>
      </c>
      <c r="D103" s="134" t="str" cm="1">
        <f t="array" ref="D103">IFERROR(INDEX(Districtwide!D$19:D$500, SMALL(IF(($A$17=Districtwide!$E$19:$E$500), MATCH(ROW(Districtwide!$A$19:$A$500), ROW(Districtwide!$A$19:$A$500)), ""),ROWS($A$1:$A85))),"")</f>
        <v/>
      </c>
      <c r="E103" s="85" t="str" cm="1">
        <f t="array" ref="E103">IFERROR(INDEX(Districtwide!E$19:E$500, SMALL(IF(($A$17=Districtwide!$E$19:$E$500), MATCH(ROW(Districtwide!$A$19:$A$500), ROW(Districtwide!$A$19:$A$500)), ""),ROWS($A$1:$A85))),"")</f>
        <v/>
      </c>
      <c r="F103" s="128" t="str" cm="1">
        <f t="array" ref="F103">IFERROR(INDEX(Districtwide!F$19:F$500, SMALL(IF(($A$17=Districtwide!$E$19:$E$500), MATCH(ROW(Districtwide!$A$19:$A$500), ROW(Districtwide!$A$19:$A$500)), ""),ROWS($A$1:$A85))),"")</f>
        <v/>
      </c>
      <c r="G103" s="85" t="str" cm="1">
        <f t="array" ref="G103">IFERROR(INDEX(Districtwide!G$19:G$500, SMALL(IF(($A$17=Districtwide!$E$19:$E$500), MATCH(ROW(Districtwide!$A$19:$A$500), ROW(Districtwide!$A$19:$A$500)), ""),ROWS($A$1:$A85))),"")</f>
        <v/>
      </c>
      <c r="H103" s="86" t="str" cm="1">
        <f t="array" ref="H103">IFERROR(INDEX(Districtwide!H$19:H$500, SMALL(IF(($A$17=Districtwide!$E$19:$E$500), MATCH(ROW(Districtwide!$A$19:$A$500), ROW(Districtwide!$A$19:$A$500)), ""),ROWS($A$1:$A85))),"")</f>
        <v/>
      </c>
      <c r="I103" s="122" t="str" cm="1">
        <f t="array" ref="I103">IFERROR(INDEX(Districtwide!I$19:I$500, SMALL(IF(($A$17=Districtwide!$E$19:$E$500), MATCH(ROW(Districtwide!$A$19:$A$500), ROW(Districtwide!$A$19:$A$500)), ""),ROWS($A$1:$A85))),"")</f>
        <v/>
      </c>
      <c r="J103" s="87" t="str" cm="1">
        <f t="array" ref="J103">IFERROR(INDEX(Districtwide!J$19:J$500, SMALL(IF(($A$17=Districtwide!$E$19:$E$500), MATCH(ROW(Districtwide!$A$19:$A$500), ROW(Districtwide!$A$19:$A$500)), ""),ROWS($A$1:$A85))),"")</f>
        <v/>
      </c>
      <c r="K103" s="86" t="str" cm="1">
        <f t="array" ref="K103">IFERROR(INDEX(Districtwide!K$19:K$500, SMALL(IF(($A$17=Districtwide!$E$19:$E$500), MATCH(ROW(Districtwide!$A$19:$A$500), ROW(Districtwide!$A$19:$A$500)), ""),ROWS($A$1:$A85))),"")</f>
        <v/>
      </c>
      <c r="L103" s="122" t="str" cm="1">
        <f t="array" ref="L103">IFERROR(INDEX(Districtwide!L$19:L$500, SMALL(IF(($A$17=Districtwide!$E$19:$E$500), MATCH(ROW(Districtwide!$A$19:$A$500), ROW(Districtwide!$A$19:$A$500)), ""),ROWS($A$1:$A85))),"")</f>
        <v/>
      </c>
      <c r="M103" s="85" t="str" cm="1">
        <f t="array" ref="M103">IFERROR(INDEX(Districtwide!M$19:M$500, SMALL(IF(($A$17=Districtwide!$E$19:$E$500), MATCH(ROW(Districtwide!$A$19:$A$500), ROW(Districtwide!$A$19:$A$500)), ""),ROWS($A$1:$A85))),"")</f>
        <v/>
      </c>
      <c r="N103" s="86" t="str" cm="1">
        <f t="array" ref="N103">IFERROR(INDEX(Districtwide!N$19:N$500, SMALL(IF(($A$17=Districtwide!$E$19:$E$500), MATCH(ROW(Districtwide!$A$19:$A$500), ROW(Districtwide!$A$19:$A$500)), ""),ROWS($A$1:$A85))),"")</f>
        <v/>
      </c>
      <c r="O103" s="86" t="str" cm="1">
        <f t="array" ref="O103">IFERROR(INDEX(Districtwide!O$19:O$500, SMALL(IF(($A$17=Districtwide!$E$19:$E$500), MATCH(ROW(Districtwide!$A$19:$A$500), ROW(Districtwide!$A$19:$A$500)), ""),ROWS($A$1:$A85))),"")</f>
        <v/>
      </c>
      <c r="P103" s="85" t="str" cm="1">
        <f t="array" ref="P103">IFERROR(INDEX(Districtwide!P$19:P$500, SMALL(IF(($A$17=Districtwide!$E$19:$E$500), MATCH(ROW(Districtwide!$A$19:$A$500), ROW(Districtwide!$A$19:$A$500)), ""),ROWS($A$1:$A85))),"")</f>
        <v/>
      </c>
      <c r="Q103" s="85" t="str">
        <f t="shared" si="4"/>
        <v xml:space="preserve"> </v>
      </c>
      <c r="R103" s="122" t="str" cm="1">
        <f t="array" ref="R103">IFERROR(INDEX(Districtwide!R$19:R$500, SMALL(IF(($A$17=Districtwide!$E$19:$E$500), MATCH(ROW(Districtwide!$A$19:$A$500), ROW(Districtwide!$A$19:$A$500)), ""),ROWS($A$1:$A85))),"")</f>
        <v/>
      </c>
      <c r="S103" s="122" t="str" cm="1">
        <f t="array" ref="S103">IFERROR(INDEX(Districtwide!S$19:S$500, SMALL(IF(($A$17=Districtwide!$E$19:$E$500), MATCH(ROW(Districtwide!$A$19:$A$500), ROW(Districtwide!$A$19:$A$500)), ""),ROWS($A$1:$A85))),"")</f>
        <v/>
      </c>
      <c r="T103" s="122" t="str" cm="1">
        <f t="array" ref="T103">IFERROR(INDEX(Districtwide!T$19:T$500, SMALL(IF(($A$17=Districtwide!$E$19:$E$500), MATCH(ROW(Districtwide!$A$19:$A$500), ROW(Districtwide!$A$19:$A$500)), ""),ROWS($A$1:$A85))),"")</f>
        <v/>
      </c>
      <c r="U103" s="85" t="str">
        <f t="shared" si="5"/>
        <v xml:space="preserve"> </v>
      </c>
      <c r="V103" s="85" t="str" cm="1">
        <f t="array" ref="V103">IFERROR(INDEX(Districtwide!V$19:V$500, SMALL(IF(($A$17=Districtwide!$E$19:$E$500), MATCH(ROW(Districtwide!$A$19:$A$500), ROW(Districtwide!$A$19:$A$500)), ""),ROWS($A$1:$A85))),"")</f>
        <v/>
      </c>
      <c r="W103" s="86" t="str" cm="1">
        <f t="array" ref="W103">IFERROR(INDEX(Districtwide!W$19:W$500, SMALL(IF(($A$17=Districtwide!$E$19:$E$500), MATCH(ROW(Districtwide!$A$19:$A$500), ROW(Districtwide!$A$19:$A$500)), ""),ROWS($A$1:$A85))),"")</f>
        <v/>
      </c>
      <c r="X103" s="122" t="str" cm="1">
        <f t="array" ref="X103">IFERROR(INDEX(Districtwide!X$19:X$500, SMALL(IF(($A$17=Districtwide!$E$19:$E$500), MATCH(ROW(Districtwide!$A$19:$A$500), ROW(Districtwide!$A$19:$A$500)), ""),ROWS($A$1:$A85))),"")</f>
        <v/>
      </c>
      <c r="Y103" s="85" t="str" cm="1">
        <f t="array" ref="Y103">IFERROR(INDEX(Districtwide!Y$19:Y$500, SMALL(IF(($A$17=Districtwide!$E$19:$E$500), MATCH(ROW(Districtwide!$A$19:$A$500), ROW(Districtwide!$A$19:$A$500)), ""),ROWS($A$1:$A85))),"")</f>
        <v/>
      </c>
      <c r="Z103" s="86" t="str" cm="1">
        <f t="array" ref="Z103">IFERROR(INDEX(Districtwide!Z$19:Z$500, SMALL(IF(($A$17=Districtwide!$E$19:$E$500), MATCH(ROW(Districtwide!$A$19:$A$500), ROW(Districtwide!$A$19:$A$500)), ""),ROWS($A$1:$A85))),"")</f>
        <v/>
      </c>
      <c r="AA103" s="122" t="str" cm="1">
        <f t="array" ref="AA103">IFERROR(INDEX(Districtwide!AA$19:AA$500, SMALL(IF(($A$17=Districtwide!$E$19:$E$500), MATCH(ROW(Districtwide!$A$19:$A$500), ROW(Districtwide!$A$19:$A$500)), ""),ROWS($A$1:$A85))),"")</f>
        <v/>
      </c>
      <c r="AB103" s="1"/>
      <c r="AC103" s="1"/>
      <c r="AH103"/>
      <c r="AI103"/>
    </row>
    <row r="104" spans="1:35">
      <c r="A104" s="134" t="str" cm="1">
        <f t="array" ref="A104">IFERROR(INDEX(Districtwide!A$19:A$500, SMALL(IF(($A$17=Districtwide!$E$19:$E$500), MATCH(ROW(Districtwide!$A$19:$A$500), ROW(Districtwide!$A$19:$A$500)), ""),ROWS($A$1:$A86))),"")</f>
        <v/>
      </c>
      <c r="B104" s="134" t="str" cm="1">
        <f t="array" ref="B104">IFERROR(INDEX(Districtwide!B$19:B$500, SMALL(IF(($A$17=Districtwide!$E$19:$E$500), MATCH(ROW(Districtwide!$A$19:$A$500), ROW(Districtwide!$A$19:$A$500)), ""),ROWS($A$1:$A86))),"")</f>
        <v/>
      </c>
      <c r="C104" s="134" t="str" cm="1">
        <f t="array" ref="C104">IFERROR(INDEX(Districtwide!C$19:C$500, SMALL(IF(($A$17=Districtwide!$E$19:$E$500), MATCH(ROW(Districtwide!$A$19:$A$500), ROW(Districtwide!$A$19:$A$500)), ""),ROWS($A$1:$A86))),"")</f>
        <v/>
      </c>
      <c r="D104" s="134" t="str" cm="1">
        <f t="array" ref="D104">IFERROR(INDEX(Districtwide!D$19:D$500, SMALL(IF(($A$17=Districtwide!$E$19:$E$500), MATCH(ROW(Districtwide!$A$19:$A$500), ROW(Districtwide!$A$19:$A$500)), ""),ROWS($A$1:$A86))),"")</f>
        <v/>
      </c>
      <c r="E104" s="85" t="str" cm="1">
        <f t="array" ref="E104">IFERROR(INDEX(Districtwide!E$19:E$500, SMALL(IF(($A$17=Districtwide!$E$19:$E$500), MATCH(ROW(Districtwide!$A$19:$A$500), ROW(Districtwide!$A$19:$A$500)), ""),ROWS($A$1:$A86))),"")</f>
        <v/>
      </c>
      <c r="F104" s="128" t="str" cm="1">
        <f t="array" ref="F104">IFERROR(INDEX(Districtwide!F$19:F$500, SMALL(IF(($A$17=Districtwide!$E$19:$E$500), MATCH(ROW(Districtwide!$A$19:$A$500), ROW(Districtwide!$A$19:$A$500)), ""),ROWS($A$1:$A86))),"")</f>
        <v/>
      </c>
      <c r="G104" s="85" t="str" cm="1">
        <f t="array" ref="G104">IFERROR(INDEX(Districtwide!G$19:G$500, SMALL(IF(($A$17=Districtwide!$E$19:$E$500), MATCH(ROW(Districtwide!$A$19:$A$500), ROW(Districtwide!$A$19:$A$500)), ""),ROWS($A$1:$A86))),"")</f>
        <v/>
      </c>
      <c r="H104" s="86" t="str" cm="1">
        <f t="array" ref="H104">IFERROR(INDEX(Districtwide!H$19:H$500, SMALL(IF(($A$17=Districtwide!$E$19:$E$500), MATCH(ROW(Districtwide!$A$19:$A$500), ROW(Districtwide!$A$19:$A$500)), ""),ROWS($A$1:$A86))),"")</f>
        <v/>
      </c>
      <c r="I104" s="122" t="str" cm="1">
        <f t="array" ref="I104">IFERROR(INDEX(Districtwide!I$19:I$500, SMALL(IF(($A$17=Districtwide!$E$19:$E$500), MATCH(ROW(Districtwide!$A$19:$A$500), ROW(Districtwide!$A$19:$A$500)), ""),ROWS($A$1:$A86))),"")</f>
        <v/>
      </c>
      <c r="J104" s="87" t="str" cm="1">
        <f t="array" ref="J104">IFERROR(INDEX(Districtwide!J$19:J$500, SMALL(IF(($A$17=Districtwide!$E$19:$E$500), MATCH(ROW(Districtwide!$A$19:$A$500), ROW(Districtwide!$A$19:$A$500)), ""),ROWS($A$1:$A86))),"")</f>
        <v/>
      </c>
      <c r="K104" s="86" t="str" cm="1">
        <f t="array" ref="K104">IFERROR(INDEX(Districtwide!K$19:K$500, SMALL(IF(($A$17=Districtwide!$E$19:$E$500), MATCH(ROW(Districtwide!$A$19:$A$500), ROW(Districtwide!$A$19:$A$500)), ""),ROWS($A$1:$A86))),"")</f>
        <v/>
      </c>
      <c r="L104" s="122" t="str" cm="1">
        <f t="array" ref="L104">IFERROR(INDEX(Districtwide!L$19:L$500, SMALL(IF(($A$17=Districtwide!$E$19:$E$500), MATCH(ROW(Districtwide!$A$19:$A$500), ROW(Districtwide!$A$19:$A$500)), ""),ROWS($A$1:$A86))),"")</f>
        <v/>
      </c>
      <c r="M104" s="85" t="str" cm="1">
        <f t="array" ref="M104">IFERROR(INDEX(Districtwide!M$19:M$500, SMALL(IF(($A$17=Districtwide!$E$19:$E$500), MATCH(ROW(Districtwide!$A$19:$A$500), ROW(Districtwide!$A$19:$A$500)), ""),ROWS($A$1:$A86))),"")</f>
        <v/>
      </c>
      <c r="N104" s="86" t="str" cm="1">
        <f t="array" ref="N104">IFERROR(INDEX(Districtwide!N$19:N$500, SMALL(IF(($A$17=Districtwide!$E$19:$E$500), MATCH(ROW(Districtwide!$A$19:$A$500), ROW(Districtwide!$A$19:$A$500)), ""),ROWS($A$1:$A86))),"")</f>
        <v/>
      </c>
      <c r="O104" s="86" t="str" cm="1">
        <f t="array" ref="O104">IFERROR(INDEX(Districtwide!O$19:O$500, SMALL(IF(($A$17=Districtwide!$E$19:$E$500), MATCH(ROW(Districtwide!$A$19:$A$500), ROW(Districtwide!$A$19:$A$500)), ""),ROWS($A$1:$A86))),"")</f>
        <v/>
      </c>
      <c r="P104" s="85" t="str" cm="1">
        <f t="array" ref="P104">IFERROR(INDEX(Districtwide!P$19:P$500, SMALL(IF(($A$17=Districtwide!$E$19:$E$500), MATCH(ROW(Districtwide!$A$19:$A$500), ROW(Districtwide!$A$19:$A$500)), ""),ROWS($A$1:$A86))),"")</f>
        <v/>
      </c>
      <c r="Q104" s="85" t="str">
        <f t="shared" si="4"/>
        <v xml:space="preserve"> </v>
      </c>
      <c r="R104" s="122" t="str" cm="1">
        <f t="array" ref="R104">IFERROR(INDEX(Districtwide!R$19:R$500, SMALL(IF(($A$17=Districtwide!$E$19:$E$500), MATCH(ROW(Districtwide!$A$19:$A$500), ROW(Districtwide!$A$19:$A$500)), ""),ROWS($A$1:$A86))),"")</f>
        <v/>
      </c>
      <c r="S104" s="122" t="str" cm="1">
        <f t="array" ref="S104">IFERROR(INDEX(Districtwide!S$19:S$500, SMALL(IF(($A$17=Districtwide!$E$19:$E$500), MATCH(ROW(Districtwide!$A$19:$A$500), ROW(Districtwide!$A$19:$A$500)), ""),ROWS($A$1:$A86))),"")</f>
        <v/>
      </c>
      <c r="T104" s="122" t="str" cm="1">
        <f t="array" ref="T104">IFERROR(INDEX(Districtwide!T$19:T$500, SMALL(IF(($A$17=Districtwide!$E$19:$E$500), MATCH(ROW(Districtwide!$A$19:$A$500), ROW(Districtwide!$A$19:$A$500)), ""),ROWS($A$1:$A86))),"")</f>
        <v/>
      </c>
      <c r="U104" s="85" t="str">
        <f t="shared" si="5"/>
        <v xml:space="preserve"> </v>
      </c>
      <c r="V104" s="85" t="str" cm="1">
        <f t="array" ref="V104">IFERROR(INDEX(Districtwide!V$19:V$500, SMALL(IF(($A$17=Districtwide!$E$19:$E$500), MATCH(ROW(Districtwide!$A$19:$A$500), ROW(Districtwide!$A$19:$A$500)), ""),ROWS($A$1:$A86))),"")</f>
        <v/>
      </c>
      <c r="W104" s="86" t="str" cm="1">
        <f t="array" ref="W104">IFERROR(INDEX(Districtwide!W$19:W$500, SMALL(IF(($A$17=Districtwide!$E$19:$E$500), MATCH(ROW(Districtwide!$A$19:$A$500), ROW(Districtwide!$A$19:$A$500)), ""),ROWS($A$1:$A86))),"")</f>
        <v/>
      </c>
      <c r="X104" s="122" t="str" cm="1">
        <f t="array" ref="X104">IFERROR(INDEX(Districtwide!X$19:X$500, SMALL(IF(($A$17=Districtwide!$E$19:$E$500), MATCH(ROW(Districtwide!$A$19:$A$500), ROW(Districtwide!$A$19:$A$500)), ""),ROWS($A$1:$A86))),"")</f>
        <v/>
      </c>
      <c r="Y104" s="85" t="str" cm="1">
        <f t="array" ref="Y104">IFERROR(INDEX(Districtwide!Y$19:Y$500, SMALL(IF(($A$17=Districtwide!$E$19:$E$500), MATCH(ROW(Districtwide!$A$19:$A$500), ROW(Districtwide!$A$19:$A$500)), ""),ROWS($A$1:$A86))),"")</f>
        <v/>
      </c>
      <c r="Z104" s="86" t="str" cm="1">
        <f t="array" ref="Z104">IFERROR(INDEX(Districtwide!Z$19:Z$500, SMALL(IF(($A$17=Districtwide!$E$19:$E$500), MATCH(ROW(Districtwide!$A$19:$A$500), ROW(Districtwide!$A$19:$A$500)), ""),ROWS($A$1:$A86))),"")</f>
        <v/>
      </c>
      <c r="AA104" s="122" t="str" cm="1">
        <f t="array" ref="AA104">IFERROR(INDEX(Districtwide!AA$19:AA$500, SMALL(IF(($A$17=Districtwide!$E$19:$E$500), MATCH(ROW(Districtwide!$A$19:$A$500), ROW(Districtwide!$A$19:$A$500)), ""),ROWS($A$1:$A86))),"")</f>
        <v/>
      </c>
      <c r="AB104" s="1"/>
      <c r="AC104" s="1"/>
      <c r="AH104"/>
      <c r="AI104"/>
    </row>
    <row r="105" spans="1:35">
      <c r="A105" s="134" t="str" cm="1">
        <f t="array" ref="A105">IFERROR(INDEX(Districtwide!A$19:A$500, SMALL(IF(($A$17=Districtwide!$E$19:$E$500), MATCH(ROW(Districtwide!$A$19:$A$500), ROW(Districtwide!$A$19:$A$500)), ""),ROWS($A$1:$A87))),"")</f>
        <v/>
      </c>
      <c r="B105" s="134" t="str" cm="1">
        <f t="array" ref="B105">IFERROR(INDEX(Districtwide!B$19:B$500, SMALL(IF(($A$17=Districtwide!$E$19:$E$500), MATCH(ROW(Districtwide!$A$19:$A$500), ROW(Districtwide!$A$19:$A$500)), ""),ROWS($A$1:$A87))),"")</f>
        <v/>
      </c>
      <c r="C105" s="134" t="str" cm="1">
        <f t="array" ref="C105">IFERROR(INDEX(Districtwide!C$19:C$500, SMALL(IF(($A$17=Districtwide!$E$19:$E$500), MATCH(ROW(Districtwide!$A$19:$A$500), ROW(Districtwide!$A$19:$A$500)), ""),ROWS($A$1:$A87))),"")</f>
        <v/>
      </c>
      <c r="D105" s="134" t="str" cm="1">
        <f t="array" ref="D105">IFERROR(INDEX(Districtwide!D$19:D$500, SMALL(IF(($A$17=Districtwide!$E$19:$E$500), MATCH(ROW(Districtwide!$A$19:$A$500), ROW(Districtwide!$A$19:$A$500)), ""),ROWS($A$1:$A87))),"")</f>
        <v/>
      </c>
      <c r="E105" s="85" t="str" cm="1">
        <f t="array" ref="E105">IFERROR(INDEX(Districtwide!E$19:E$500, SMALL(IF(($A$17=Districtwide!$E$19:$E$500), MATCH(ROW(Districtwide!$A$19:$A$500), ROW(Districtwide!$A$19:$A$500)), ""),ROWS($A$1:$A87))),"")</f>
        <v/>
      </c>
      <c r="F105" s="128" t="str" cm="1">
        <f t="array" ref="F105">IFERROR(INDEX(Districtwide!F$19:F$500, SMALL(IF(($A$17=Districtwide!$E$19:$E$500), MATCH(ROW(Districtwide!$A$19:$A$500), ROW(Districtwide!$A$19:$A$500)), ""),ROWS($A$1:$A87))),"")</f>
        <v/>
      </c>
      <c r="G105" s="85" t="str" cm="1">
        <f t="array" ref="G105">IFERROR(INDEX(Districtwide!G$19:G$500, SMALL(IF(($A$17=Districtwide!$E$19:$E$500), MATCH(ROW(Districtwide!$A$19:$A$500), ROW(Districtwide!$A$19:$A$500)), ""),ROWS($A$1:$A87))),"")</f>
        <v/>
      </c>
      <c r="H105" s="86" t="str" cm="1">
        <f t="array" ref="H105">IFERROR(INDEX(Districtwide!H$19:H$500, SMALL(IF(($A$17=Districtwide!$E$19:$E$500), MATCH(ROW(Districtwide!$A$19:$A$500), ROW(Districtwide!$A$19:$A$500)), ""),ROWS($A$1:$A87))),"")</f>
        <v/>
      </c>
      <c r="I105" s="122" t="str" cm="1">
        <f t="array" ref="I105">IFERROR(INDEX(Districtwide!I$19:I$500, SMALL(IF(($A$17=Districtwide!$E$19:$E$500), MATCH(ROW(Districtwide!$A$19:$A$500), ROW(Districtwide!$A$19:$A$500)), ""),ROWS($A$1:$A87))),"")</f>
        <v/>
      </c>
      <c r="J105" s="87" t="str" cm="1">
        <f t="array" ref="J105">IFERROR(INDEX(Districtwide!J$19:J$500, SMALL(IF(($A$17=Districtwide!$E$19:$E$500), MATCH(ROW(Districtwide!$A$19:$A$500), ROW(Districtwide!$A$19:$A$500)), ""),ROWS($A$1:$A87))),"")</f>
        <v/>
      </c>
      <c r="K105" s="86" t="str" cm="1">
        <f t="array" ref="K105">IFERROR(INDEX(Districtwide!K$19:K$500, SMALL(IF(($A$17=Districtwide!$E$19:$E$500), MATCH(ROW(Districtwide!$A$19:$A$500), ROW(Districtwide!$A$19:$A$500)), ""),ROWS($A$1:$A87))),"")</f>
        <v/>
      </c>
      <c r="L105" s="122" t="str" cm="1">
        <f t="array" ref="L105">IFERROR(INDEX(Districtwide!L$19:L$500, SMALL(IF(($A$17=Districtwide!$E$19:$E$500), MATCH(ROW(Districtwide!$A$19:$A$500), ROW(Districtwide!$A$19:$A$500)), ""),ROWS($A$1:$A87))),"")</f>
        <v/>
      </c>
      <c r="M105" s="85" t="str" cm="1">
        <f t="array" ref="M105">IFERROR(INDEX(Districtwide!M$19:M$500, SMALL(IF(($A$17=Districtwide!$E$19:$E$500), MATCH(ROW(Districtwide!$A$19:$A$500), ROW(Districtwide!$A$19:$A$500)), ""),ROWS($A$1:$A87))),"")</f>
        <v/>
      </c>
      <c r="N105" s="86" t="str" cm="1">
        <f t="array" ref="N105">IFERROR(INDEX(Districtwide!N$19:N$500, SMALL(IF(($A$17=Districtwide!$E$19:$E$500), MATCH(ROW(Districtwide!$A$19:$A$500), ROW(Districtwide!$A$19:$A$500)), ""),ROWS($A$1:$A87))),"")</f>
        <v/>
      </c>
      <c r="O105" s="86" t="str" cm="1">
        <f t="array" ref="O105">IFERROR(INDEX(Districtwide!O$19:O$500, SMALL(IF(($A$17=Districtwide!$E$19:$E$500), MATCH(ROW(Districtwide!$A$19:$A$500), ROW(Districtwide!$A$19:$A$500)), ""),ROWS($A$1:$A87))),"")</f>
        <v/>
      </c>
      <c r="P105" s="85" t="str" cm="1">
        <f t="array" ref="P105">IFERROR(INDEX(Districtwide!P$19:P$500, SMALL(IF(($A$17=Districtwide!$E$19:$E$500), MATCH(ROW(Districtwide!$A$19:$A$500), ROW(Districtwide!$A$19:$A$500)), ""),ROWS($A$1:$A87))),"")</f>
        <v/>
      </c>
      <c r="Q105" s="85" t="str">
        <f t="shared" si="4"/>
        <v xml:space="preserve"> </v>
      </c>
      <c r="R105" s="122" t="str" cm="1">
        <f t="array" ref="R105">IFERROR(INDEX(Districtwide!R$19:R$500, SMALL(IF(($A$17=Districtwide!$E$19:$E$500), MATCH(ROW(Districtwide!$A$19:$A$500), ROW(Districtwide!$A$19:$A$500)), ""),ROWS($A$1:$A87))),"")</f>
        <v/>
      </c>
      <c r="S105" s="122" t="str" cm="1">
        <f t="array" ref="S105">IFERROR(INDEX(Districtwide!S$19:S$500, SMALL(IF(($A$17=Districtwide!$E$19:$E$500), MATCH(ROW(Districtwide!$A$19:$A$500), ROW(Districtwide!$A$19:$A$500)), ""),ROWS($A$1:$A87))),"")</f>
        <v/>
      </c>
      <c r="T105" s="122" t="str" cm="1">
        <f t="array" ref="T105">IFERROR(INDEX(Districtwide!T$19:T$500, SMALL(IF(($A$17=Districtwide!$E$19:$E$500), MATCH(ROW(Districtwide!$A$19:$A$500), ROW(Districtwide!$A$19:$A$500)), ""),ROWS($A$1:$A87))),"")</f>
        <v/>
      </c>
      <c r="U105" s="85" t="str">
        <f t="shared" si="5"/>
        <v xml:space="preserve"> </v>
      </c>
      <c r="V105" s="85" t="str" cm="1">
        <f t="array" ref="V105">IFERROR(INDEX(Districtwide!V$19:V$500, SMALL(IF(($A$17=Districtwide!$E$19:$E$500), MATCH(ROW(Districtwide!$A$19:$A$500), ROW(Districtwide!$A$19:$A$500)), ""),ROWS($A$1:$A87))),"")</f>
        <v/>
      </c>
      <c r="W105" s="86" t="str" cm="1">
        <f t="array" ref="W105">IFERROR(INDEX(Districtwide!W$19:W$500, SMALL(IF(($A$17=Districtwide!$E$19:$E$500), MATCH(ROW(Districtwide!$A$19:$A$500), ROW(Districtwide!$A$19:$A$500)), ""),ROWS($A$1:$A87))),"")</f>
        <v/>
      </c>
      <c r="X105" s="122" t="str" cm="1">
        <f t="array" ref="X105">IFERROR(INDEX(Districtwide!X$19:X$500, SMALL(IF(($A$17=Districtwide!$E$19:$E$500), MATCH(ROW(Districtwide!$A$19:$A$500), ROW(Districtwide!$A$19:$A$500)), ""),ROWS($A$1:$A87))),"")</f>
        <v/>
      </c>
      <c r="Y105" s="85" t="str" cm="1">
        <f t="array" ref="Y105">IFERROR(INDEX(Districtwide!Y$19:Y$500, SMALL(IF(($A$17=Districtwide!$E$19:$E$500), MATCH(ROW(Districtwide!$A$19:$A$500), ROW(Districtwide!$A$19:$A$500)), ""),ROWS($A$1:$A87))),"")</f>
        <v/>
      </c>
      <c r="Z105" s="86" t="str" cm="1">
        <f t="array" ref="Z105">IFERROR(INDEX(Districtwide!Z$19:Z$500, SMALL(IF(($A$17=Districtwide!$E$19:$E$500), MATCH(ROW(Districtwide!$A$19:$A$500), ROW(Districtwide!$A$19:$A$500)), ""),ROWS($A$1:$A87))),"")</f>
        <v/>
      </c>
      <c r="AA105" s="122" t="str" cm="1">
        <f t="array" ref="AA105">IFERROR(INDEX(Districtwide!AA$19:AA$500, SMALL(IF(($A$17=Districtwide!$E$19:$E$500), MATCH(ROW(Districtwide!$A$19:$A$500), ROW(Districtwide!$A$19:$A$500)), ""),ROWS($A$1:$A87))),"")</f>
        <v/>
      </c>
      <c r="AB105" s="1"/>
      <c r="AC105" s="1"/>
      <c r="AH105"/>
      <c r="AI105"/>
    </row>
    <row r="106" spans="1:35">
      <c r="A106" s="134" t="str" cm="1">
        <f t="array" ref="A106">IFERROR(INDEX(Districtwide!A$19:A$500, SMALL(IF(($A$17=Districtwide!$E$19:$E$500), MATCH(ROW(Districtwide!$A$19:$A$500), ROW(Districtwide!$A$19:$A$500)), ""),ROWS($A$1:$A88))),"")</f>
        <v/>
      </c>
      <c r="B106" s="134" t="str" cm="1">
        <f t="array" ref="B106">IFERROR(INDEX(Districtwide!B$19:B$500, SMALL(IF(($A$17=Districtwide!$E$19:$E$500), MATCH(ROW(Districtwide!$A$19:$A$500), ROW(Districtwide!$A$19:$A$500)), ""),ROWS($A$1:$A88))),"")</f>
        <v/>
      </c>
      <c r="C106" s="134" t="str" cm="1">
        <f t="array" ref="C106">IFERROR(INDEX(Districtwide!C$19:C$500, SMALL(IF(($A$17=Districtwide!$E$19:$E$500), MATCH(ROW(Districtwide!$A$19:$A$500), ROW(Districtwide!$A$19:$A$500)), ""),ROWS($A$1:$A88))),"")</f>
        <v/>
      </c>
      <c r="D106" s="134" t="str" cm="1">
        <f t="array" ref="D106">IFERROR(INDEX(Districtwide!D$19:D$500, SMALL(IF(($A$17=Districtwide!$E$19:$E$500), MATCH(ROW(Districtwide!$A$19:$A$500), ROW(Districtwide!$A$19:$A$500)), ""),ROWS($A$1:$A88))),"")</f>
        <v/>
      </c>
      <c r="E106" s="85" t="str" cm="1">
        <f t="array" ref="E106">IFERROR(INDEX(Districtwide!E$19:E$500, SMALL(IF(($A$17=Districtwide!$E$19:$E$500), MATCH(ROW(Districtwide!$A$19:$A$500), ROW(Districtwide!$A$19:$A$500)), ""),ROWS($A$1:$A88))),"")</f>
        <v/>
      </c>
      <c r="F106" s="128" t="str" cm="1">
        <f t="array" ref="F106">IFERROR(INDEX(Districtwide!F$19:F$500, SMALL(IF(($A$17=Districtwide!$E$19:$E$500), MATCH(ROW(Districtwide!$A$19:$A$500), ROW(Districtwide!$A$19:$A$500)), ""),ROWS($A$1:$A88))),"")</f>
        <v/>
      </c>
      <c r="G106" s="85" t="str" cm="1">
        <f t="array" ref="G106">IFERROR(INDEX(Districtwide!G$19:G$500, SMALL(IF(($A$17=Districtwide!$E$19:$E$500), MATCH(ROW(Districtwide!$A$19:$A$500), ROW(Districtwide!$A$19:$A$500)), ""),ROWS($A$1:$A88))),"")</f>
        <v/>
      </c>
      <c r="H106" s="86" t="str" cm="1">
        <f t="array" ref="H106">IFERROR(INDEX(Districtwide!H$19:H$500, SMALL(IF(($A$17=Districtwide!$E$19:$E$500), MATCH(ROW(Districtwide!$A$19:$A$500), ROW(Districtwide!$A$19:$A$500)), ""),ROWS($A$1:$A88))),"")</f>
        <v/>
      </c>
      <c r="I106" s="122" t="str" cm="1">
        <f t="array" ref="I106">IFERROR(INDEX(Districtwide!I$19:I$500, SMALL(IF(($A$17=Districtwide!$E$19:$E$500), MATCH(ROW(Districtwide!$A$19:$A$500), ROW(Districtwide!$A$19:$A$500)), ""),ROWS($A$1:$A88))),"")</f>
        <v/>
      </c>
      <c r="J106" s="87" t="str" cm="1">
        <f t="array" ref="J106">IFERROR(INDEX(Districtwide!J$19:J$500, SMALL(IF(($A$17=Districtwide!$E$19:$E$500), MATCH(ROW(Districtwide!$A$19:$A$500), ROW(Districtwide!$A$19:$A$500)), ""),ROWS($A$1:$A88))),"")</f>
        <v/>
      </c>
      <c r="K106" s="86" t="str" cm="1">
        <f t="array" ref="K106">IFERROR(INDEX(Districtwide!K$19:K$500, SMALL(IF(($A$17=Districtwide!$E$19:$E$500), MATCH(ROW(Districtwide!$A$19:$A$500), ROW(Districtwide!$A$19:$A$500)), ""),ROWS($A$1:$A88))),"")</f>
        <v/>
      </c>
      <c r="L106" s="122" t="str" cm="1">
        <f t="array" ref="L106">IFERROR(INDEX(Districtwide!L$19:L$500, SMALL(IF(($A$17=Districtwide!$E$19:$E$500), MATCH(ROW(Districtwide!$A$19:$A$500), ROW(Districtwide!$A$19:$A$500)), ""),ROWS($A$1:$A88))),"")</f>
        <v/>
      </c>
      <c r="M106" s="85" t="str" cm="1">
        <f t="array" ref="M106">IFERROR(INDEX(Districtwide!M$19:M$500, SMALL(IF(($A$17=Districtwide!$E$19:$E$500), MATCH(ROW(Districtwide!$A$19:$A$500), ROW(Districtwide!$A$19:$A$500)), ""),ROWS($A$1:$A88))),"")</f>
        <v/>
      </c>
      <c r="N106" s="86" t="str" cm="1">
        <f t="array" ref="N106">IFERROR(INDEX(Districtwide!N$19:N$500, SMALL(IF(($A$17=Districtwide!$E$19:$E$500), MATCH(ROW(Districtwide!$A$19:$A$500), ROW(Districtwide!$A$19:$A$500)), ""),ROWS($A$1:$A88))),"")</f>
        <v/>
      </c>
      <c r="O106" s="86" t="str" cm="1">
        <f t="array" ref="O106">IFERROR(INDEX(Districtwide!O$19:O$500, SMALL(IF(($A$17=Districtwide!$E$19:$E$500), MATCH(ROW(Districtwide!$A$19:$A$500), ROW(Districtwide!$A$19:$A$500)), ""),ROWS($A$1:$A88))),"")</f>
        <v/>
      </c>
      <c r="P106" s="85" t="str" cm="1">
        <f t="array" ref="P106">IFERROR(INDEX(Districtwide!P$19:P$500, SMALL(IF(($A$17=Districtwide!$E$19:$E$500), MATCH(ROW(Districtwide!$A$19:$A$500), ROW(Districtwide!$A$19:$A$500)), ""),ROWS($A$1:$A88))),"")</f>
        <v/>
      </c>
      <c r="Q106" s="85" t="str">
        <f t="shared" si="4"/>
        <v xml:space="preserve"> </v>
      </c>
      <c r="R106" s="122" t="str" cm="1">
        <f t="array" ref="R106">IFERROR(INDEX(Districtwide!R$19:R$500, SMALL(IF(($A$17=Districtwide!$E$19:$E$500), MATCH(ROW(Districtwide!$A$19:$A$500), ROW(Districtwide!$A$19:$A$500)), ""),ROWS($A$1:$A88))),"")</f>
        <v/>
      </c>
      <c r="S106" s="122" t="str" cm="1">
        <f t="array" ref="S106">IFERROR(INDEX(Districtwide!S$19:S$500, SMALL(IF(($A$17=Districtwide!$E$19:$E$500), MATCH(ROW(Districtwide!$A$19:$A$500), ROW(Districtwide!$A$19:$A$500)), ""),ROWS($A$1:$A88))),"")</f>
        <v/>
      </c>
      <c r="T106" s="122" t="str" cm="1">
        <f t="array" ref="T106">IFERROR(INDEX(Districtwide!T$19:T$500, SMALL(IF(($A$17=Districtwide!$E$19:$E$500), MATCH(ROW(Districtwide!$A$19:$A$500), ROW(Districtwide!$A$19:$A$500)), ""),ROWS($A$1:$A88))),"")</f>
        <v/>
      </c>
      <c r="U106" s="85" t="str">
        <f t="shared" si="5"/>
        <v xml:space="preserve"> </v>
      </c>
      <c r="V106" s="85" t="str" cm="1">
        <f t="array" ref="V106">IFERROR(INDEX(Districtwide!V$19:V$500, SMALL(IF(($A$17=Districtwide!$E$19:$E$500), MATCH(ROW(Districtwide!$A$19:$A$500), ROW(Districtwide!$A$19:$A$500)), ""),ROWS($A$1:$A88))),"")</f>
        <v/>
      </c>
      <c r="W106" s="86" t="str" cm="1">
        <f t="array" ref="W106">IFERROR(INDEX(Districtwide!W$19:W$500, SMALL(IF(($A$17=Districtwide!$E$19:$E$500), MATCH(ROW(Districtwide!$A$19:$A$500), ROW(Districtwide!$A$19:$A$500)), ""),ROWS($A$1:$A88))),"")</f>
        <v/>
      </c>
      <c r="X106" s="122" t="str" cm="1">
        <f t="array" ref="X106">IFERROR(INDEX(Districtwide!X$19:X$500, SMALL(IF(($A$17=Districtwide!$E$19:$E$500), MATCH(ROW(Districtwide!$A$19:$A$500), ROW(Districtwide!$A$19:$A$500)), ""),ROWS($A$1:$A88))),"")</f>
        <v/>
      </c>
      <c r="Y106" s="85" t="str" cm="1">
        <f t="array" ref="Y106">IFERROR(INDEX(Districtwide!Y$19:Y$500, SMALL(IF(($A$17=Districtwide!$E$19:$E$500), MATCH(ROW(Districtwide!$A$19:$A$500), ROW(Districtwide!$A$19:$A$500)), ""),ROWS($A$1:$A88))),"")</f>
        <v/>
      </c>
      <c r="Z106" s="86" t="str" cm="1">
        <f t="array" ref="Z106">IFERROR(INDEX(Districtwide!Z$19:Z$500, SMALL(IF(($A$17=Districtwide!$E$19:$E$500), MATCH(ROW(Districtwide!$A$19:$A$500), ROW(Districtwide!$A$19:$A$500)), ""),ROWS($A$1:$A88))),"")</f>
        <v/>
      </c>
      <c r="AA106" s="122" t="str" cm="1">
        <f t="array" ref="AA106">IFERROR(INDEX(Districtwide!AA$19:AA$500, SMALL(IF(($A$17=Districtwide!$E$19:$E$500), MATCH(ROW(Districtwide!$A$19:$A$500), ROW(Districtwide!$A$19:$A$500)), ""),ROWS($A$1:$A88))),"")</f>
        <v/>
      </c>
      <c r="AB106" s="1"/>
      <c r="AC106" s="1"/>
      <c r="AH106"/>
      <c r="AI106"/>
    </row>
    <row r="107" spans="1:35">
      <c r="A107" s="134" t="str" cm="1">
        <f t="array" ref="A107">IFERROR(INDEX(Districtwide!A$19:A$500, SMALL(IF(($A$17=Districtwide!$E$19:$E$500), MATCH(ROW(Districtwide!$A$19:$A$500), ROW(Districtwide!$A$19:$A$500)), ""),ROWS($A$1:$A89))),"")</f>
        <v/>
      </c>
      <c r="B107" s="134" t="str" cm="1">
        <f t="array" ref="B107">IFERROR(INDEX(Districtwide!B$19:B$500, SMALL(IF(($A$17=Districtwide!$E$19:$E$500), MATCH(ROW(Districtwide!$A$19:$A$500), ROW(Districtwide!$A$19:$A$500)), ""),ROWS($A$1:$A89))),"")</f>
        <v/>
      </c>
      <c r="C107" s="134" t="str" cm="1">
        <f t="array" ref="C107">IFERROR(INDEX(Districtwide!C$19:C$500, SMALL(IF(($A$17=Districtwide!$E$19:$E$500), MATCH(ROW(Districtwide!$A$19:$A$500), ROW(Districtwide!$A$19:$A$500)), ""),ROWS($A$1:$A89))),"")</f>
        <v/>
      </c>
      <c r="D107" s="134" t="str" cm="1">
        <f t="array" ref="D107">IFERROR(INDEX(Districtwide!D$19:D$500, SMALL(IF(($A$17=Districtwide!$E$19:$E$500), MATCH(ROW(Districtwide!$A$19:$A$500), ROW(Districtwide!$A$19:$A$500)), ""),ROWS($A$1:$A89))),"")</f>
        <v/>
      </c>
      <c r="E107" s="85" t="str" cm="1">
        <f t="array" ref="E107">IFERROR(INDEX(Districtwide!E$19:E$500, SMALL(IF(($A$17=Districtwide!$E$19:$E$500), MATCH(ROW(Districtwide!$A$19:$A$500), ROW(Districtwide!$A$19:$A$500)), ""),ROWS($A$1:$A89))),"")</f>
        <v/>
      </c>
      <c r="F107" s="128" t="str" cm="1">
        <f t="array" ref="F107">IFERROR(INDEX(Districtwide!F$19:F$500, SMALL(IF(($A$17=Districtwide!$E$19:$E$500), MATCH(ROW(Districtwide!$A$19:$A$500), ROW(Districtwide!$A$19:$A$500)), ""),ROWS($A$1:$A89))),"")</f>
        <v/>
      </c>
      <c r="G107" s="85" t="str" cm="1">
        <f t="array" ref="G107">IFERROR(INDEX(Districtwide!G$19:G$500, SMALL(IF(($A$17=Districtwide!$E$19:$E$500), MATCH(ROW(Districtwide!$A$19:$A$500), ROW(Districtwide!$A$19:$A$500)), ""),ROWS($A$1:$A89))),"")</f>
        <v/>
      </c>
      <c r="H107" s="86" t="str" cm="1">
        <f t="array" ref="H107">IFERROR(INDEX(Districtwide!H$19:H$500, SMALL(IF(($A$17=Districtwide!$E$19:$E$500), MATCH(ROW(Districtwide!$A$19:$A$500), ROW(Districtwide!$A$19:$A$500)), ""),ROWS($A$1:$A89))),"")</f>
        <v/>
      </c>
      <c r="I107" s="122" t="str" cm="1">
        <f t="array" ref="I107">IFERROR(INDEX(Districtwide!I$19:I$500, SMALL(IF(($A$17=Districtwide!$E$19:$E$500), MATCH(ROW(Districtwide!$A$19:$A$500), ROW(Districtwide!$A$19:$A$500)), ""),ROWS($A$1:$A89))),"")</f>
        <v/>
      </c>
      <c r="J107" s="87" t="str" cm="1">
        <f t="array" ref="J107">IFERROR(INDEX(Districtwide!J$19:J$500, SMALL(IF(($A$17=Districtwide!$E$19:$E$500), MATCH(ROW(Districtwide!$A$19:$A$500), ROW(Districtwide!$A$19:$A$500)), ""),ROWS($A$1:$A89))),"")</f>
        <v/>
      </c>
      <c r="K107" s="86" t="str" cm="1">
        <f t="array" ref="K107">IFERROR(INDEX(Districtwide!K$19:K$500, SMALL(IF(($A$17=Districtwide!$E$19:$E$500), MATCH(ROW(Districtwide!$A$19:$A$500), ROW(Districtwide!$A$19:$A$500)), ""),ROWS($A$1:$A89))),"")</f>
        <v/>
      </c>
      <c r="L107" s="122" t="str" cm="1">
        <f t="array" ref="L107">IFERROR(INDEX(Districtwide!L$19:L$500, SMALL(IF(($A$17=Districtwide!$E$19:$E$500), MATCH(ROW(Districtwide!$A$19:$A$500), ROW(Districtwide!$A$19:$A$500)), ""),ROWS($A$1:$A89))),"")</f>
        <v/>
      </c>
      <c r="M107" s="85" t="str" cm="1">
        <f t="array" ref="M107">IFERROR(INDEX(Districtwide!M$19:M$500, SMALL(IF(($A$17=Districtwide!$E$19:$E$500), MATCH(ROW(Districtwide!$A$19:$A$500), ROW(Districtwide!$A$19:$A$500)), ""),ROWS($A$1:$A89))),"")</f>
        <v/>
      </c>
      <c r="N107" s="86" t="str" cm="1">
        <f t="array" ref="N107">IFERROR(INDEX(Districtwide!N$19:N$500, SMALL(IF(($A$17=Districtwide!$E$19:$E$500), MATCH(ROW(Districtwide!$A$19:$A$500), ROW(Districtwide!$A$19:$A$500)), ""),ROWS($A$1:$A89))),"")</f>
        <v/>
      </c>
      <c r="O107" s="86" t="str" cm="1">
        <f t="array" ref="O107">IFERROR(INDEX(Districtwide!O$19:O$500, SMALL(IF(($A$17=Districtwide!$E$19:$E$500), MATCH(ROW(Districtwide!$A$19:$A$500), ROW(Districtwide!$A$19:$A$500)), ""),ROWS($A$1:$A89))),"")</f>
        <v/>
      </c>
      <c r="P107" s="85" t="str" cm="1">
        <f t="array" ref="P107">IFERROR(INDEX(Districtwide!P$19:P$500, SMALL(IF(($A$17=Districtwide!$E$19:$E$500), MATCH(ROW(Districtwide!$A$19:$A$500), ROW(Districtwide!$A$19:$A$500)), ""),ROWS($A$1:$A89))),"")</f>
        <v/>
      </c>
      <c r="Q107" s="85" t="str">
        <f t="shared" si="4"/>
        <v xml:space="preserve"> </v>
      </c>
      <c r="R107" s="122" t="str" cm="1">
        <f t="array" ref="R107">IFERROR(INDEX(Districtwide!R$19:R$500, SMALL(IF(($A$17=Districtwide!$E$19:$E$500), MATCH(ROW(Districtwide!$A$19:$A$500), ROW(Districtwide!$A$19:$A$500)), ""),ROWS($A$1:$A89))),"")</f>
        <v/>
      </c>
      <c r="S107" s="122" t="str" cm="1">
        <f t="array" ref="S107">IFERROR(INDEX(Districtwide!S$19:S$500, SMALL(IF(($A$17=Districtwide!$E$19:$E$500), MATCH(ROW(Districtwide!$A$19:$A$500), ROW(Districtwide!$A$19:$A$500)), ""),ROWS($A$1:$A89))),"")</f>
        <v/>
      </c>
      <c r="T107" s="122" t="str" cm="1">
        <f t="array" ref="T107">IFERROR(INDEX(Districtwide!T$19:T$500, SMALL(IF(($A$17=Districtwide!$E$19:$E$500), MATCH(ROW(Districtwide!$A$19:$A$500), ROW(Districtwide!$A$19:$A$500)), ""),ROWS($A$1:$A89))),"")</f>
        <v/>
      </c>
      <c r="U107" s="85" t="str">
        <f t="shared" si="5"/>
        <v xml:space="preserve"> </v>
      </c>
      <c r="V107" s="85" t="str" cm="1">
        <f t="array" ref="V107">IFERROR(INDEX(Districtwide!V$19:V$500, SMALL(IF(($A$17=Districtwide!$E$19:$E$500), MATCH(ROW(Districtwide!$A$19:$A$500), ROW(Districtwide!$A$19:$A$500)), ""),ROWS($A$1:$A89))),"")</f>
        <v/>
      </c>
      <c r="W107" s="86" t="str" cm="1">
        <f t="array" ref="W107">IFERROR(INDEX(Districtwide!W$19:W$500, SMALL(IF(($A$17=Districtwide!$E$19:$E$500), MATCH(ROW(Districtwide!$A$19:$A$500), ROW(Districtwide!$A$19:$A$500)), ""),ROWS($A$1:$A89))),"")</f>
        <v/>
      </c>
      <c r="X107" s="122" t="str" cm="1">
        <f t="array" ref="X107">IFERROR(INDEX(Districtwide!X$19:X$500, SMALL(IF(($A$17=Districtwide!$E$19:$E$500), MATCH(ROW(Districtwide!$A$19:$A$500), ROW(Districtwide!$A$19:$A$500)), ""),ROWS($A$1:$A89))),"")</f>
        <v/>
      </c>
      <c r="Y107" s="85" t="str" cm="1">
        <f t="array" ref="Y107">IFERROR(INDEX(Districtwide!Y$19:Y$500, SMALL(IF(($A$17=Districtwide!$E$19:$E$500), MATCH(ROW(Districtwide!$A$19:$A$500), ROW(Districtwide!$A$19:$A$500)), ""),ROWS($A$1:$A89))),"")</f>
        <v/>
      </c>
      <c r="Z107" s="86" t="str" cm="1">
        <f t="array" ref="Z107">IFERROR(INDEX(Districtwide!Z$19:Z$500, SMALL(IF(($A$17=Districtwide!$E$19:$E$500), MATCH(ROW(Districtwide!$A$19:$A$500), ROW(Districtwide!$A$19:$A$500)), ""),ROWS($A$1:$A89))),"")</f>
        <v/>
      </c>
      <c r="AA107" s="122" t="str" cm="1">
        <f t="array" ref="AA107">IFERROR(INDEX(Districtwide!AA$19:AA$500, SMALL(IF(($A$17=Districtwide!$E$19:$E$500), MATCH(ROW(Districtwide!$A$19:$A$500), ROW(Districtwide!$A$19:$A$500)), ""),ROWS($A$1:$A89))),"")</f>
        <v/>
      </c>
      <c r="AB107" s="1"/>
      <c r="AC107" s="1"/>
      <c r="AH107"/>
      <c r="AI107"/>
    </row>
    <row r="108" spans="1:35">
      <c r="A108" s="134" t="str" cm="1">
        <f t="array" ref="A108">IFERROR(INDEX(Districtwide!A$19:A$500, SMALL(IF(($A$17=Districtwide!$E$19:$E$500), MATCH(ROW(Districtwide!$A$19:$A$500), ROW(Districtwide!$A$19:$A$500)), ""),ROWS($A$1:$A90))),"")</f>
        <v/>
      </c>
      <c r="B108" s="134" t="str" cm="1">
        <f t="array" ref="B108">IFERROR(INDEX(Districtwide!B$19:B$500, SMALL(IF(($A$17=Districtwide!$E$19:$E$500), MATCH(ROW(Districtwide!$A$19:$A$500), ROW(Districtwide!$A$19:$A$500)), ""),ROWS($A$1:$A90))),"")</f>
        <v/>
      </c>
      <c r="C108" s="134" t="str" cm="1">
        <f t="array" ref="C108">IFERROR(INDEX(Districtwide!C$19:C$500, SMALL(IF(($A$17=Districtwide!$E$19:$E$500), MATCH(ROW(Districtwide!$A$19:$A$500), ROW(Districtwide!$A$19:$A$500)), ""),ROWS($A$1:$A90))),"")</f>
        <v/>
      </c>
      <c r="D108" s="134" t="str" cm="1">
        <f t="array" ref="D108">IFERROR(INDEX(Districtwide!D$19:D$500, SMALL(IF(($A$17=Districtwide!$E$19:$E$500), MATCH(ROW(Districtwide!$A$19:$A$500), ROW(Districtwide!$A$19:$A$500)), ""),ROWS($A$1:$A90))),"")</f>
        <v/>
      </c>
      <c r="E108" s="85" t="str" cm="1">
        <f t="array" ref="E108">IFERROR(INDEX(Districtwide!E$19:E$500, SMALL(IF(($A$17=Districtwide!$E$19:$E$500), MATCH(ROW(Districtwide!$A$19:$A$500), ROW(Districtwide!$A$19:$A$500)), ""),ROWS($A$1:$A90))),"")</f>
        <v/>
      </c>
      <c r="F108" s="128" t="str" cm="1">
        <f t="array" ref="F108">IFERROR(INDEX(Districtwide!F$19:F$500, SMALL(IF(($A$17=Districtwide!$E$19:$E$500), MATCH(ROW(Districtwide!$A$19:$A$500), ROW(Districtwide!$A$19:$A$500)), ""),ROWS($A$1:$A90))),"")</f>
        <v/>
      </c>
      <c r="G108" s="85" t="str" cm="1">
        <f t="array" ref="G108">IFERROR(INDEX(Districtwide!G$19:G$500, SMALL(IF(($A$17=Districtwide!$E$19:$E$500), MATCH(ROW(Districtwide!$A$19:$A$500), ROW(Districtwide!$A$19:$A$500)), ""),ROWS($A$1:$A90))),"")</f>
        <v/>
      </c>
      <c r="H108" s="86" t="str" cm="1">
        <f t="array" ref="H108">IFERROR(INDEX(Districtwide!H$19:H$500, SMALL(IF(($A$17=Districtwide!$E$19:$E$500), MATCH(ROW(Districtwide!$A$19:$A$500), ROW(Districtwide!$A$19:$A$500)), ""),ROWS($A$1:$A90))),"")</f>
        <v/>
      </c>
      <c r="I108" s="122" t="str" cm="1">
        <f t="array" ref="I108">IFERROR(INDEX(Districtwide!I$19:I$500, SMALL(IF(($A$17=Districtwide!$E$19:$E$500), MATCH(ROW(Districtwide!$A$19:$A$500), ROW(Districtwide!$A$19:$A$500)), ""),ROWS($A$1:$A90))),"")</f>
        <v/>
      </c>
      <c r="J108" s="87" t="str" cm="1">
        <f t="array" ref="J108">IFERROR(INDEX(Districtwide!J$19:J$500, SMALL(IF(($A$17=Districtwide!$E$19:$E$500), MATCH(ROW(Districtwide!$A$19:$A$500), ROW(Districtwide!$A$19:$A$500)), ""),ROWS($A$1:$A90))),"")</f>
        <v/>
      </c>
      <c r="K108" s="86" t="str" cm="1">
        <f t="array" ref="K108">IFERROR(INDEX(Districtwide!K$19:K$500, SMALL(IF(($A$17=Districtwide!$E$19:$E$500), MATCH(ROW(Districtwide!$A$19:$A$500), ROW(Districtwide!$A$19:$A$500)), ""),ROWS($A$1:$A90))),"")</f>
        <v/>
      </c>
      <c r="L108" s="122" t="str" cm="1">
        <f t="array" ref="L108">IFERROR(INDEX(Districtwide!L$19:L$500, SMALL(IF(($A$17=Districtwide!$E$19:$E$500), MATCH(ROW(Districtwide!$A$19:$A$500), ROW(Districtwide!$A$19:$A$500)), ""),ROWS($A$1:$A90))),"")</f>
        <v/>
      </c>
      <c r="M108" s="85" t="str" cm="1">
        <f t="array" ref="M108">IFERROR(INDEX(Districtwide!M$19:M$500, SMALL(IF(($A$17=Districtwide!$E$19:$E$500), MATCH(ROW(Districtwide!$A$19:$A$500), ROW(Districtwide!$A$19:$A$500)), ""),ROWS($A$1:$A90))),"")</f>
        <v/>
      </c>
      <c r="N108" s="86" t="str" cm="1">
        <f t="array" ref="N108">IFERROR(INDEX(Districtwide!N$19:N$500, SMALL(IF(($A$17=Districtwide!$E$19:$E$500), MATCH(ROW(Districtwide!$A$19:$A$500), ROW(Districtwide!$A$19:$A$500)), ""),ROWS($A$1:$A90))),"")</f>
        <v/>
      </c>
      <c r="O108" s="86" t="str" cm="1">
        <f t="array" ref="O108">IFERROR(INDEX(Districtwide!O$19:O$500, SMALL(IF(($A$17=Districtwide!$E$19:$E$500), MATCH(ROW(Districtwide!$A$19:$A$500), ROW(Districtwide!$A$19:$A$500)), ""),ROWS($A$1:$A90))),"")</f>
        <v/>
      </c>
      <c r="P108" s="85" t="str" cm="1">
        <f t="array" ref="P108">IFERROR(INDEX(Districtwide!P$19:P$500, SMALL(IF(($A$17=Districtwide!$E$19:$E$500), MATCH(ROW(Districtwide!$A$19:$A$500), ROW(Districtwide!$A$19:$A$500)), ""),ROWS($A$1:$A90))),"")</f>
        <v/>
      </c>
      <c r="Q108" s="85" t="str">
        <f t="shared" si="4"/>
        <v xml:space="preserve"> </v>
      </c>
      <c r="R108" s="122" t="str" cm="1">
        <f t="array" ref="R108">IFERROR(INDEX(Districtwide!R$19:R$500, SMALL(IF(($A$17=Districtwide!$E$19:$E$500), MATCH(ROW(Districtwide!$A$19:$A$500), ROW(Districtwide!$A$19:$A$500)), ""),ROWS($A$1:$A90))),"")</f>
        <v/>
      </c>
      <c r="S108" s="122" t="str" cm="1">
        <f t="array" ref="S108">IFERROR(INDEX(Districtwide!S$19:S$500, SMALL(IF(($A$17=Districtwide!$E$19:$E$500), MATCH(ROW(Districtwide!$A$19:$A$500), ROW(Districtwide!$A$19:$A$500)), ""),ROWS($A$1:$A90))),"")</f>
        <v/>
      </c>
      <c r="T108" s="122" t="str" cm="1">
        <f t="array" ref="T108">IFERROR(INDEX(Districtwide!T$19:T$500, SMALL(IF(($A$17=Districtwide!$E$19:$E$500), MATCH(ROW(Districtwide!$A$19:$A$500), ROW(Districtwide!$A$19:$A$500)), ""),ROWS($A$1:$A90))),"")</f>
        <v/>
      </c>
      <c r="U108" s="85" t="str">
        <f t="shared" si="5"/>
        <v xml:space="preserve"> </v>
      </c>
      <c r="V108" s="85" t="str" cm="1">
        <f t="array" ref="V108">IFERROR(INDEX(Districtwide!V$19:V$500, SMALL(IF(($A$17=Districtwide!$E$19:$E$500), MATCH(ROW(Districtwide!$A$19:$A$500), ROW(Districtwide!$A$19:$A$500)), ""),ROWS($A$1:$A90))),"")</f>
        <v/>
      </c>
      <c r="W108" s="86" t="str" cm="1">
        <f t="array" ref="W108">IFERROR(INDEX(Districtwide!W$19:W$500, SMALL(IF(($A$17=Districtwide!$E$19:$E$500), MATCH(ROW(Districtwide!$A$19:$A$500), ROW(Districtwide!$A$19:$A$500)), ""),ROWS($A$1:$A90))),"")</f>
        <v/>
      </c>
      <c r="X108" s="122" t="str" cm="1">
        <f t="array" ref="X108">IFERROR(INDEX(Districtwide!X$19:X$500, SMALL(IF(($A$17=Districtwide!$E$19:$E$500), MATCH(ROW(Districtwide!$A$19:$A$500), ROW(Districtwide!$A$19:$A$500)), ""),ROWS($A$1:$A90))),"")</f>
        <v/>
      </c>
      <c r="Y108" s="85" t="str" cm="1">
        <f t="array" ref="Y108">IFERROR(INDEX(Districtwide!Y$19:Y$500, SMALL(IF(($A$17=Districtwide!$E$19:$E$500), MATCH(ROW(Districtwide!$A$19:$A$500), ROW(Districtwide!$A$19:$A$500)), ""),ROWS($A$1:$A90))),"")</f>
        <v/>
      </c>
      <c r="Z108" s="86" t="str" cm="1">
        <f t="array" ref="Z108">IFERROR(INDEX(Districtwide!Z$19:Z$500, SMALL(IF(($A$17=Districtwide!$E$19:$E$500), MATCH(ROW(Districtwide!$A$19:$A$500), ROW(Districtwide!$A$19:$A$500)), ""),ROWS($A$1:$A90))),"")</f>
        <v/>
      </c>
      <c r="AA108" s="122" t="str" cm="1">
        <f t="array" ref="AA108">IFERROR(INDEX(Districtwide!AA$19:AA$500, SMALL(IF(($A$17=Districtwide!$E$19:$E$500), MATCH(ROW(Districtwide!$A$19:$A$500), ROW(Districtwide!$A$19:$A$500)), ""),ROWS($A$1:$A90))),"")</f>
        <v/>
      </c>
      <c r="AB108" s="1"/>
      <c r="AC108" s="1"/>
      <c r="AH108"/>
      <c r="AI108"/>
    </row>
    <row r="109" spans="1:35">
      <c r="A109" s="134" t="str" cm="1">
        <f t="array" ref="A109">IFERROR(INDEX(Districtwide!A$19:A$500, SMALL(IF(($A$17=Districtwide!$E$19:$E$500), MATCH(ROW(Districtwide!$A$19:$A$500), ROW(Districtwide!$A$19:$A$500)), ""),ROWS($A$1:$A91))),"")</f>
        <v/>
      </c>
      <c r="B109" s="134" t="str" cm="1">
        <f t="array" ref="B109">IFERROR(INDEX(Districtwide!B$19:B$500, SMALL(IF(($A$17=Districtwide!$E$19:$E$500), MATCH(ROW(Districtwide!$A$19:$A$500), ROW(Districtwide!$A$19:$A$500)), ""),ROWS($A$1:$A91))),"")</f>
        <v/>
      </c>
      <c r="C109" s="134" t="str" cm="1">
        <f t="array" ref="C109">IFERROR(INDEX(Districtwide!C$19:C$500, SMALL(IF(($A$17=Districtwide!$E$19:$E$500), MATCH(ROW(Districtwide!$A$19:$A$500), ROW(Districtwide!$A$19:$A$500)), ""),ROWS($A$1:$A91))),"")</f>
        <v/>
      </c>
      <c r="D109" s="134" t="str" cm="1">
        <f t="array" ref="D109">IFERROR(INDEX(Districtwide!D$19:D$500, SMALL(IF(($A$17=Districtwide!$E$19:$E$500), MATCH(ROW(Districtwide!$A$19:$A$500), ROW(Districtwide!$A$19:$A$500)), ""),ROWS($A$1:$A91))),"")</f>
        <v/>
      </c>
      <c r="E109" s="85" t="str" cm="1">
        <f t="array" ref="E109">IFERROR(INDEX(Districtwide!E$19:E$500, SMALL(IF(($A$17=Districtwide!$E$19:$E$500), MATCH(ROW(Districtwide!$A$19:$A$500), ROW(Districtwide!$A$19:$A$500)), ""),ROWS($A$1:$A91))),"")</f>
        <v/>
      </c>
      <c r="F109" s="128" t="str" cm="1">
        <f t="array" ref="F109">IFERROR(INDEX(Districtwide!F$19:F$500, SMALL(IF(($A$17=Districtwide!$E$19:$E$500), MATCH(ROW(Districtwide!$A$19:$A$500), ROW(Districtwide!$A$19:$A$500)), ""),ROWS($A$1:$A91))),"")</f>
        <v/>
      </c>
      <c r="G109" s="85" t="str" cm="1">
        <f t="array" ref="G109">IFERROR(INDEX(Districtwide!G$19:G$500, SMALL(IF(($A$17=Districtwide!$E$19:$E$500), MATCH(ROW(Districtwide!$A$19:$A$500), ROW(Districtwide!$A$19:$A$500)), ""),ROWS($A$1:$A91))),"")</f>
        <v/>
      </c>
      <c r="H109" s="86" t="str" cm="1">
        <f t="array" ref="H109">IFERROR(INDEX(Districtwide!H$19:H$500, SMALL(IF(($A$17=Districtwide!$E$19:$E$500), MATCH(ROW(Districtwide!$A$19:$A$500), ROW(Districtwide!$A$19:$A$500)), ""),ROWS($A$1:$A91))),"")</f>
        <v/>
      </c>
      <c r="I109" s="122" t="str" cm="1">
        <f t="array" ref="I109">IFERROR(INDEX(Districtwide!I$19:I$500, SMALL(IF(($A$17=Districtwide!$E$19:$E$500), MATCH(ROW(Districtwide!$A$19:$A$500), ROW(Districtwide!$A$19:$A$500)), ""),ROWS($A$1:$A91))),"")</f>
        <v/>
      </c>
      <c r="J109" s="87" t="str" cm="1">
        <f t="array" ref="J109">IFERROR(INDEX(Districtwide!J$19:J$500, SMALL(IF(($A$17=Districtwide!$E$19:$E$500), MATCH(ROW(Districtwide!$A$19:$A$500), ROW(Districtwide!$A$19:$A$500)), ""),ROWS($A$1:$A91))),"")</f>
        <v/>
      </c>
      <c r="K109" s="86" t="str" cm="1">
        <f t="array" ref="K109">IFERROR(INDEX(Districtwide!K$19:K$500, SMALL(IF(($A$17=Districtwide!$E$19:$E$500), MATCH(ROW(Districtwide!$A$19:$A$500), ROW(Districtwide!$A$19:$A$500)), ""),ROWS($A$1:$A91))),"")</f>
        <v/>
      </c>
      <c r="L109" s="122" t="str" cm="1">
        <f t="array" ref="L109">IFERROR(INDEX(Districtwide!L$19:L$500, SMALL(IF(($A$17=Districtwide!$E$19:$E$500), MATCH(ROW(Districtwide!$A$19:$A$500), ROW(Districtwide!$A$19:$A$500)), ""),ROWS($A$1:$A91))),"")</f>
        <v/>
      </c>
      <c r="M109" s="85" t="str" cm="1">
        <f t="array" ref="M109">IFERROR(INDEX(Districtwide!M$19:M$500, SMALL(IF(($A$17=Districtwide!$E$19:$E$500), MATCH(ROW(Districtwide!$A$19:$A$500), ROW(Districtwide!$A$19:$A$500)), ""),ROWS($A$1:$A91))),"")</f>
        <v/>
      </c>
      <c r="N109" s="86" t="str" cm="1">
        <f t="array" ref="N109">IFERROR(INDEX(Districtwide!N$19:N$500, SMALL(IF(($A$17=Districtwide!$E$19:$E$500), MATCH(ROW(Districtwide!$A$19:$A$500), ROW(Districtwide!$A$19:$A$500)), ""),ROWS($A$1:$A91))),"")</f>
        <v/>
      </c>
      <c r="O109" s="86" t="str" cm="1">
        <f t="array" ref="O109">IFERROR(INDEX(Districtwide!O$19:O$500, SMALL(IF(($A$17=Districtwide!$E$19:$E$500), MATCH(ROW(Districtwide!$A$19:$A$500), ROW(Districtwide!$A$19:$A$500)), ""),ROWS($A$1:$A91))),"")</f>
        <v/>
      </c>
      <c r="P109" s="85" t="str" cm="1">
        <f t="array" ref="P109">IFERROR(INDEX(Districtwide!P$19:P$500, SMALL(IF(($A$17=Districtwide!$E$19:$E$500), MATCH(ROW(Districtwide!$A$19:$A$500), ROW(Districtwide!$A$19:$A$500)), ""),ROWS($A$1:$A91))),"")</f>
        <v/>
      </c>
      <c r="Q109" s="85" t="str">
        <f t="shared" si="4"/>
        <v xml:space="preserve"> </v>
      </c>
      <c r="R109" s="122" t="str" cm="1">
        <f t="array" ref="R109">IFERROR(INDEX(Districtwide!R$19:R$500, SMALL(IF(($A$17=Districtwide!$E$19:$E$500), MATCH(ROW(Districtwide!$A$19:$A$500), ROW(Districtwide!$A$19:$A$500)), ""),ROWS($A$1:$A91))),"")</f>
        <v/>
      </c>
      <c r="S109" s="122" t="str" cm="1">
        <f t="array" ref="S109">IFERROR(INDEX(Districtwide!S$19:S$500, SMALL(IF(($A$17=Districtwide!$E$19:$E$500), MATCH(ROW(Districtwide!$A$19:$A$500), ROW(Districtwide!$A$19:$A$500)), ""),ROWS($A$1:$A91))),"")</f>
        <v/>
      </c>
      <c r="T109" s="122" t="str" cm="1">
        <f t="array" ref="T109">IFERROR(INDEX(Districtwide!T$19:T$500, SMALL(IF(($A$17=Districtwide!$E$19:$E$500), MATCH(ROW(Districtwide!$A$19:$A$500), ROW(Districtwide!$A$19:$A$500)), ""),ROWS($A$1:$A91))),"")</f>
        <v/>
      </c>
      <c r="U109" s="85" t="str">
        <f t="shared" si="5"/>
        <v xml:space="preserve"> </v>
      </c>
      <c r="V109" s="85" t="str" cm="1">
        <f t="array" ref="V109">IFERROR(INDEX(Districtwide!V$19:V$500, SMALL(IF(($A$17=Districtwide!$E$19:$E$500), MATCH(ROW(Districtwide!$A$19:$A$500), ROW(Districtwide!$A$19:$A$500)), ""),ROWS($A$1:$A91))),"")</f>
        <v/>
      </c>
      <c r="W109" s="86" t="str" cm="1">
        <f t="array" ref="W109">IFERROR(INDEX(Districtwide!W$19:W$500, SMALL(IF(($A$17=Districtwide!$E$19:$E$500), MATCH(ROW(Districtwide!$A$19:$A$500), ROW(Districtwide!$A$19:$A$500)), ""),ROWS($A$1:$A91))),"")</f>
        <v/>
      </c>
      <c r="X109" s="122" t="str" cm="1">
        <f t="array" ref="X109">IFERROR(INDEX(Districtwide!X$19:X$500, SMALL(IF(($A$17=Districtwide!$E$19:$E$500), MATCH(ROW(Districtwide!$A$19:$A$500), ROW(Districtwide!$A$19:$A$500)), ""),ROWS($A$1:$A91))),"")</f>
        <v/>
      </c>
      <c r="Y109" s="85" t="str" cm="1">
        <f t="array" ref="Y109">IFERROR(INDEX(Districtwide!Y$19:Y$500, SMALL(IF(($A$17=Districtwide!$E$19:$E$500), MATCH(ROW(Districtwide!$A$19:$A$500), ROW(Districtwide!$A$19:$A$500)), ""),ROWS($A$1:$A91))),"")</f>
        <v/>
      </c>
      <c r="Z109" s="86" t="str" cm="1">
        <f t="array" ref="Z109">IFERROR(INDEX(Districtwide!Z$19:Z$500, SMALL(IF(($A$17=Districtwide!$E$19:$E$500), MATCH(ROW(Districtwide!$A$19:$A$500), ROW(Districtwide!$A$19:$A$500)), ""),ROWS($A$1:$A91))),"")</f>
        <v/>
      </c>
      <c r="AA109" s="122" t="str" cm="1">
        <f t="array" ref="AA109">IFERROR(INDEX(Districtwide!AA$19:AA$500, SMALL(IF(($A$17=Districtwide!$E$19:$E$500), MATCH(ROW(Districtwide!$A$19:$A$500), ROW(Districtwide!$A$19:$A$500)), ""),ROWS($A$1:$A91))),"")</f>
        <v/>
      </c>
      <c r="AB109" s="1"/>
      <c r="AC109" s="1"/>
      <c r="AH109"/>
      <c r="AI109"/>
    </row>
    <row r="110" spans="1:35">
      <c r="A110" s="134" t="str" cm="1">
        <f t="array" ref="A110">IFERROR(INDEX(Districtwide!A$19:A$500, SMALL(IF(($A$17=Districtwide!$E$19:$E$500), MATCH(ROW(Districtwide!$A$19:$A$500), ROW(Districtwide!$A$19:$A$500)), ""),ROWS($A$1:$A92))),"")</f>
        <v/>
      </c>
      <c r="B110" s="134" t="str" cm="1">
        <f t="array" ref="B110">IFERROR(INDEX(Districtwide!B$19:B$500, SMALL(IF(($A$17=Districtwide!$E$19:$E$500), MATCH(ROW(Districtwide!$A$19:$A$500), ROW(Districtwide!$A$19:$A$500)), ""),ROWS($A$1:$A92))),"")</f>
        <v/>
      </c>
      <c r="C110" s="134" t="str" cm="1">
        <f t="array" ref="C110">IFERROR(INDEX(Districtwide!C$19:C$500, SMALL(IF(($A$17=Districtwide!$E$19:$E$500), MATCH(ROW(Districtwide!$A$19:$A$500), ROW(Districtwide!$A$19:$A$500)), ""),ROWS($A$1:$A92))),"")</f>
        <v/>
      </c>
      <c r="D110" s="134" t="str" cm="1">
        <f t="array" ref="D110">IFERROR(INDEX(Districtwide!D$19:D$500, SMALL(IF(($A$17=Districtwide!$E$19:$E$500), MATCH(ROW(Districtwide!$A$19:$A$500), ROW(Districtwide!$A$19:$A$500)), ""),ROWS($A$1:$A92))),"")</f>
        <v/>
      </c>
      <c r="E110" s="85" t="str" cm="1">
        <f t="array" ref="E110">IFERROR(INDEX(Districtwide!E$19:E$500, SMALL(IF(($A$17=Districtwide!$E$19:$E$500), MATCH(ROW(Districtwide!$A$19:$A$500), ROW(Districtwide!$A$19:$A$500)), ""),ROWS($A$1:$A92))),"")</f>
        <v/>
      </c>
      <c r="F110" s="128" t="str" cm="1">
        <f t="array" ref="F110">IFERROR(INDEX(Districtwide!F$19:F$500, SMALL(IF(($A$17=Districtwide!$E$19:$E$500), MATCH(ROW(Districtwide!$A$19:$A$500), ROW(Districtwide!$A$19:$A$500)), ""),ROWS($A$1:$A92))),"")</f>
        <v/>
      </c>
      <c r="G110" s="85" t="str" cm="1">
        <f t="array" ref="G110">IFERROR(INDEX(Districtwide!G$19:G$500, SMALL(IF(($A$17=Districtwide!$E$19:$E$500), MATCH(ROW(Districtwide!$A$19:$A$500), ROW(Districtwide!$A$19:$A$500)), ""),ROWS($A$1:$A92))),"")</f>
        <v/>
      </c>
      <c r="H110" s="86" t="str" cm="1">
        <f t="array" ref="H110">IFERROR(INDEX(Districtwide!H$19:H$500, SMALL(IF(($A$17=Districtwide!$E$19:$E$500), MATCH(ROW(Districtwide!$A$19:$A$500), ROW(Districtwide!$A$19:$A$500)), ""),ROWS($A$1:$A92))),"")</f>
        <v/>
      </c>
      <c r="I110" s="122" t="str" cm="1">
        <f t="array" ref="I110">IFERROR(INDEX(Districtwide!I$19:I$500, SMALL(IF(($A$17=Districtwide!$E$19:$E$500), MATCH(ROW(Districtwide!$A$19:$A$500), ROW(Districtwide!$A$19:$A$500)), ""),ROWS($A$1:$A92))),"")</f>
        <v/>
      </c>
      <c r="J110" s="87" t="str" cm="1">
        <f t="array" ref="J110">IFERROR(INDEX(Districtwide!J$19:J$500, SMALL(IF(($A$17=Districtwide!$E$19:$E$500), MATCH(ROW(Districtwide!$A$19:$A$500), ROW(Districtwide!$A$19:$A$500)), ""),ROWS($A$1:$A92))),"")</f>
        <v/>
      </c>
      <c r="K110" s="86" t="str" cm="1">
        <f t="array" ref="K110">IFERROR(INDEX(Districtwide!K$19:K$500, SMALL(IF(($A$17=Districtwide!$E$19:$E$500), MATCH(ROW(Districtwide!$A$19:$A$500), ROW(Districtwide!$A$19:$A$500)), ""),ROWS($A$1:$A92))),"")</f>
        <v/>
      </c>
      <c r="L110" s="122" t="str" cm="1">
        <f t="array" ref="L110">IFERROR(INDEX(Districtwide!L$19:L$500, SMALL(IF(($A$17=Districtwide!$E$19:$E$500), MATCH(ROW(Districtwide!$A$19:$A$500), ROW(Districtwide!$A$19:$A$500)), ""),ROWS($A$1:$A92))),"")</f>
        <v/>
      </c>
      <c r="M110" s="85" t="str" cm="1">
        <f t="array" ref="M110">IFERROR(INDEX(Districtwide!M$19:M$500, SMALL(IF(($A$17=Districtwide!$E$19:$E$500), MATCH(ROW(Districtwide!$A$19:$A$500), ROW(Districtwide!$A$19:$A$500)), ""),ROWS($A$1:$A92))),"")</f>
        <v/>
      </c>
      <c r="N110" s="86" t="str" cm="1">
        <f t="array" ref="N110">IFERROR(INDEX(Districtwide!N$19:N$500, SMALL(IF(($A$17=Districtwide!$E$19:$E$500), MATCH(ROW(Districtwide!$A$19:$A$500), ROW(Districtwide!$A$19:$A$500)), ""),ROWS($A$1:$A92))),"")</f>
        <v/>
      </c>
      <c r="O110" s="86" t="str" cm="1">
        <f t="array" ref="O110">IFERROR(INDEX(Districtwide!O$19:O$500, SMALL(IF(($A$17=Districtwide!$E$19:$E$500), MATCH(ROW(Districtwide!$A$19:$A$500), ROW(Districtwide!$A$19:$A$500)), ""),ROWS($A$1:$A92))),"")</f>
        <v/>
      </c>
      <c r="P110" s="85" t="str" cm="1">
        <f t="array" ref="P110">IFERROR(INDEX(Districtwide!P$19:P$500, SMALL(IF(($A$17=Districtwide!$E$19:$E$500), MATCH(ROW(Districtwide!$A$19:$A$500), ROW(Districtwide!$A$19:$A$500)), ""),ROWS($A$1:$A92))),"")</f>
        <v/>
      </c>
      <c r="Q110" s="85" t="str">
        <f t="shared" si="4"/>
        <v xml:space="preserve"> </v>
      </c>
      <c r="R110" s="122" t="str" cm="1">
        <f t="array" ref="R110">IFERROR(INDEX(Districtwide!R$19:R$500, SMALL(IF(($A$17=Districtwide!$E$19:$E$500), MATCH(ROW(Districtwide!$A$19:$A$500), ROW(Districtwide!$A$19:$A$500)), ""),ROWS($A$1:$A92))),"")</f>
        <v/>
      </c>
      <c r="S110" s="122" t="str" cm="1">
        <f t="array" ref="S110">IFERROR(INDEX(Districtwide!S$19:S$500, SMALL(IF(($A$17=Districtwide!$E$19:$E$500), MATCH(ROW(Districtwide!$A$19:$A$500), ROW(Districtwide!$A$19:$A$500)), ""),ROWS($A$1:$A92))),"")</f>
        <v/>
      </c>
      <c r="T110" s="122" t="str" cm="1">
        <f t="array" ref="T110">IFERROR(INDEX(Districtwide!T$19:T$500, SMALL(IF(($A$17=Districtwide!$E$19:$E$500), MATCH(ROW(Districtwide!$A$19:$A$500), ROW(Districtwide!$A$19:$A$500)), ""),ROWS($A$1:$A92))),"")</f>
        <v/>
      </c>
      <c r="U110" s="85" t="str">
        <f t="shared" si="5"/>
        <v xml:space="preserve"> </v>
      </c>
      <c r="V110" s="85" t="str" cm="1">
        <f t="array" ref="V110">IFERROR(INDEX(Districtwide!V$19:V$500, SMALL(IF(($A$17=Districtwide!$E$19:$E$500), MATCH(ROW(Districtwide!$A$19:$A$500), ROW(Districtwide!$A$19:$A$500)), ""),ROWS($A$1:$A92))),"")</f>
        <v/>
      </c>
      <c r="W110" s="86" t="str" cm="1">
        <f t="array" ref="W110">IFERROR(INDEX(Districtwide!W$19:W$500, SMALL(IF(($A$17=Districtwide!$E$19:$E$500), MATCH(ROW(Districtwide!$A$19:$A$500), ROW(Districtwide!$A$19:$A$500)), ""),ROWS($A$1:$A92))),"")</f>
        <v/>
      </c>
      <c r="X110" s="122" t="str" cm="1">
        <f t="array" ref="X110">IFERROR(INDEX(Districtwide!X$19:X$500, SMALL(IF(($A$17=Districtwide!$E$19:$E$500), MATCH(ROW(Districtwide!$A$19:$A$500), ROW(Districtwide!$A$19:$A$500)), ""),ROWS($A$1:$A92))),"")</f>
        <v/>
      </c>
      <c r="Y110" s="85" t="str" cm="1">
        <f t="array" ref="Y110">IFERROR(INDEX(Districtwide!Y$19:Y$500, SMALL(IF(($A$17=Districtwide!$E$19:$E$500), MATCH(ROW(Districtwide!$A$19:$A$500), ROW(Districtwide!$A$19:$A$500)), ""),ROWS($A$1:$A92))),"")</f>
        <v/>
      </c>
      <c r="Z110" s="86" t="str" cm="1">
        <f t="array" ref="Z110">IFERROR(INDEX(Districtwide!Z$19:Z$500, SMALL(IF(($A$17=Districtwide!$E$19:$E$500), MATCH(ROW(Districtwide!$A$19:$A$500), ROW(Districtwide!$A$19:$A$500)), ""),ROWS($A$1:$A92))),"")</f>
        <v/>
      </c>
      <c r="AA110" s="122" t="str" cm="1">
        <f t="array" ref="AA110">IFERROR(INDEX(Districtwide!AA$19:AA$500, SMALL(IF(($A$17=Districtwide!$E$19:$E$500), MATCH(ROW(Districtwide!$A$19:$A$500), ROW(Districtwide!$A$19:$A$500)), ""),ROWS($A$1:$A92))),"")</f>
        <v/>
      </c>
      <c r="AB110" s="1"/>
      <c r="AC110" s="1"/>
      <c r="AH110"/>
      <c r="AI110"/>
    </row>
    <row r="111" spans="1:35">
      <c r="A111" s="134" t="str" cm="1">
        <f t="array" ref="A111">IFERROR(INDEX(Districtwide!A$19:A$500, SMALL(IF(($A$17=Districtwide!$E$19:$E$500), MATCH(ROW(Districtwide!$A$19:$A$500), ROW(Districtwide!$A$19:$A$500)), ""),ROWS($A$1:$A93))),"")</f>
        <v/>
      </c>
      <c r="B111" s="134" t="str" cm="1">
        <f t="array" ref="B111">IFERROR(INDEX(Districtwide!B$19:B$500, SMALL(IF(($A$17=Districtwide!$E$19:$E$500), MATCH(ROW(Districtwide!$A$19:$A$500), ROW(Districtwide!$A$19:$A$500)), ""),ROWS($A$1:$A93))),"")</f>
        <v/>
      </c>
      <c r="C111" s="134" t="str" cm="1">
        <f t="array" ref="C111">IFERROR(INDEX(Districtwide!C$19:C$500, SMALL(IF(($A$17=Districtwide!$E$19:$E$500), MATCH(ROW(Districtwide!$A$19:$A$500), ROW(Districtwide!$A$19:$A$500)), ""),ROWS($A$1:$A93))),"")</f>
        <v/>
      </c>
      <c r="D111" s="134" t="str" cm="1">
        <f t="array" ref="D111">IFERROR(INDEX(Districtwide!D$19:D$500, SMALL(IF(($A$17=Districtwide!$E$19:$E$500), MATCH(ROW(Districtwide!$A$19:$A$500), ROW(Districtwide!$A$19:$A$500)), ""),ROWS($A$1:$A93))),"")</f>
        <v/>
      </c>
      <c r="E111" s="85" t="str" cm="1">
        <f t="array" ref="E111">IFERROR(INDEX(Districtwide!E$19:E$500, SMALL(IF(($A$17=Districtwide!$E$19:$E$500), MATCH(ROW(Districtwide!$A$19:$A$500), ROW(Districtwide!$A$19:$A$500)), ""),ROWS($A$1:$A93))),"")</f>
        <v/>
      </c>
      <c r="F111" s="128" t="str" cm="1">
        <f t="array" ref="F111">IFERROR(INDEX(Districtwide!F$19:F$500, SMALL(IF(($A$17=Districtwide!$E$19:$E$500), MATCH(ROW(Districtwide!$A$19:$A$500), ROW(Districtwide!$A$19:$A$500)), ""),ROWS($A$1:$A93))),"")</f>
        <v/>
      </c>
      <c r="G111" s="85" t="str" cm="1">
        <f t="array" ref="G111">IFERROR(INDEX(Districtwide!G$19:G$500, SMALL(IF(($A$17=Districtwide!$E$19:$E$500), MATCH(ROW(Districtwide!$A$19:$A$500), ROW(Districtwide!$A$19:$A$500)), ""),ROWS($A$1:$A93))),"")</f>
        <v/>
      </c>
      <c r="H111" s="86" t="str" cm="1">
        <f t="array" ref="H111">IFERROR(INDEX(Districtwide!H$19:H$500, SMALL(IF(($A$17=Districtwide!$E$19:$E$500), MATCH(ROW(Districtwide!$A$19:$A$500), ROW(Districtwide!$A$19:$A$500)), ""),ROWS($A$1:$A93))),"")</f>
        <v/>
      </c>
      <c r="I111" s="122" t="str" cm="1">
        <f t="array" ref="I111">IFERROR(INDEX(Districtwide!I$19:I$500, SMALL(IF(($A$17=Districtwide!$E$19:$E$500), MATCH(ROW(Districtwide!$A$19:$A$500), ROW(Districtwide!$A$19:$A$500)), ""),ROWS($A$1:$A93))),"")</f>
        <v/>
      </c>
      <c r="J111" s="87" t="str" cm="1">
        <f t="array" ref="J111">IFERROR(INDEX(Districtwide!J$19:J$500, SMALL(IF(($A$17=Districtwide!$E$19:$E$500), MATCH(ROW(Districtwide!$A$19:$A$500), ROW(Districtwide!$A$19:$A$500)), ""),ROWS($A$1:$A93))),"")</f>
        <v/>
      </c>
      <c r="K111" s="86" t="str" cm="1">
        <f t="array" ref="K111">IFERROR(INDEX(Districtwide!K$19:K$500, SMALL(IF(($A$17=Districtwide!$E$19:$E$500), MATCH(ROW(Districtwide!$A$19:$A$500), ROW(Districtwide!$A$19:$A$500)), ""),ROWS($A$1:$A93))),"")</f>
        <v/>
      </c>
      <c r="L111" s="122" t="str" cm="1">
        <f t="array" ref="L111">IFERROR(INDEX(Districtwide!L$19:L$500, SMALL(IF(($A$17=Districtwide!$E$19:$E$500), MATCH(ROW(Districtwide!$A$19:$A$500), ROW(Districtwide!$A$19:$A$500)), ""),ROWS($A$1:$A93))),"")</f>
        <v/>
      </c>
      <c r="M111" s="85" t="str" cm="1">
        <f t="array" ref="M111">IFERROR(INDEX(Districtwide!M$19:M$500, SMALL(IF(($A$17=Districtwide!$E$19:$E$500), MATCH(ROW(Districtwide!$A$19:$A$500), ROW(Districtwide!$A$19:$A$500)), ""),ROWS($A$1:$A93))),"")</f>
        <v/>
      </c>
      <c r="N111" s="86" t="str" cm="1">
        <f t="array" ref="N111">IFERROR(INDEX(Districtwide!N$19:N$500, SMALL(IF(($A$17=Districtwide!$E$19:$E$500), MATCH(ROW(Districtwide!$A$19:$A$500), ROW(Districtwide!$A$19:$A$500)), ""),ROWS($A$1:$A93))),"")</f>
        <v/>
      </c>
      <c r="O111" s="86" t="str" cm="1">
        <f t="array" ref="O111">IFERROR(INDEX(Districtwide!O$19:O$500, SMALL(IF(($A$17=Districtwide!$E$19:$E$500), MATCH(ROW(Districtwide!$A$19:$A$500), ROW(Districtwide!$A$19:$A$500)), ""),ROWS($A$1:$A93))),"")</f>
        <v/>
      </c>
      <c r="P111" s="85" t="str" cm="1">
        <f t="array" ref="P111">IFERROR(INDEX(Districtwide!P$19:P$500, SMALL(IF(($A$17=Districtwide!$E$19:$E$500), MATCH(ROW(Districtwide!$A$19:$A$500), ROW(Districtwide!$A$19:$A$500)), ""),ROWS($A$1:$A93))),"")</f>
        <v/>
      </c>
      <c r="Q111" s="85" t="str">
        <f t="shared" si="4"/>
        <v xml:space="preserve"> </v>
      </c>
      <c r="R111" s="122" t="str" cm="1">
        <f t="array" ref="R111">IFERROR(INDEX(Districtwide!R$19:R$500, SMALL(IF(($A$17=Districtwide!$E$19:$E$500), MATCH(ROW(Districtwide!$A$19:$A$500), ROW(Districtwide!$A$19:$A$500)), ""),ROWS($A$1:$A93))),"")</f>
        <v/>
      </c>
      <c r="S111" s="122" t="str" cm="1">
        <f t="array" ref="S111">IFERROR(INDEX(Districtwide!S$19:S$500, SMALL(IF(($A$17=Districtwide!$E$19:$E$500), MATCH(ROW(Districtwide!$A$19:$A$500), ROW(Districtwide!$A$19:$A$500)), ""),ROWS($A$1:$A93))),"")</f>
        <v/>
      </c>
      <c r="T111" s="122" t="str" cm="1">
        <f t="array" ref="T111">IFERROR(INDEX(Districtwide!T$19:T$500, SMALL(IF(($A$17=Districtwide!$E$19:$E$500), MATCH(ROW(Districtwide!$A$19:$A$500), ROW(Districtwide!$A$19:$A$500)), ""),ROWS($A$1:$A93))),"")</f>
        <v/>
      </c>
      <c r="U111" s="85" t="str">
        <f t="shared" si="5"/>
        <v xml:space="preserve"> </v>
      </c>
      <c r="V111" s="85" t="str" cm="1">
        <f t="array" ref="V111">IFERROR(INDEX(Districtwide!V$19:V$500, SMALL(IF(($A$17=Districtwide!$E$19:$E$500), MATCH(ROW(Districtwide!$A$19:$A$500), ROW(Districtwide!$A$19:$A$500)), ""),ROWS($A$1:$A93))),"")</f>
        <v/>
      </c>
      <c r="W111" s="86" t="str" cm="1">
        <f t="array" ref="W111">IFERROR(INDEX(Districtwide!W$19:W$500, SMALL(IF(($A$17=Districtwide!$E$19:$E$500), MATCH(ROW(Districtwide!$A$19:$A$500), ROW(Districtwide!$A$19:$A$500)), ""),ROWS($A$1:$A93))),"")</f>
        <v/>
      </c>
      <c r="X111" s="122" t="str" cm="1">
        <f t="array" ref="X111">IFERROR(INDEX(Districtwide!X$19:X$500, SMALL(IF(($A$17=Districtwide!$E$19:$E$500), MATCH(ROW(Districtwide!$A$19:$A$500), ROW(Districtwide!$A$19:$A$500)), ""),ROWS($A$1:$A93))),"")</f>
        <v/>
      </c>
      <c r="Y111" s="85" t="str" cm="1">
        <f t="array" ref="Y111">IFERROR(INDEX(Districtwide!Y$19:Y$500, SMALL(IF(($A$17=Districtwide!$E$19:$E$500), MATCH(ROW(Districtwide!$A$19:$A$500), ROW(Districtwide!$A$19:$A$500)), ""),ROWS($A$1:$A93))),"")</f>
        <v/>
      </c>
      <c r="Z111" s="86" t="str" cm="1">
        <f t="array" ref="Z111">IFERROR(INDEX(Districtwide!Z$19:Z$500, SMALL(IF(($A$17=Districtwide!$E$19:$E$500), MATCH(ROW(Districtwide!$A$19:$A$500), ROW(Districtwide!$A$19:$A$500)), ""),ROWS($A$1:$A93))),"")</f>
        <v/>
      </c>
      <c r="AA111" s="122" t="str" cm="1">
        <f t="array" ref="AA111">IFERROR(INDEX(Districtwide!AA$19:AA$500, SMALL(IF(($A$17=Districtwide!$E$19:$E$500), MATCH(ROW(Districtwide!$A$19:$A$500), ROW(Districtwide!$A$19:$A$500)), ""),ROWS($A$1:$A93))),"")</f>
        <v/>
      </c>
      <c r="AB111" s="1"/>
      <c r="AC111" s="1"/>
      <c r="AH111"/>
      <c r="AI111"/>
    </row>
    <row r="112" spans="1:35">
      <c r="A112" s="134" t="str" cm="1">
        <f t="array" ref="A112">IFERROR(INDEX(Districtwide!A$19:A$500, SMALL(IF(($A$17=Districtwide!$E$19:$E$500), MATCH(ROW(Districtwide!$A$19:$A$500), ROW(Districtwide!$A$19:$A$500)), ""),ROWS($A$1:$A94))),"")</f>
        <v/>
      </c>
      <c r="B112" s="134" t="str" cm="1">
        <f t="array" ref="B112">IFERROR(INDEX(Districtwide!B$19:B$500, SMALL(IF(($A$17=Districtwide!$E$19:$E$500), MATCH(ROW(Districtwide!$A$19:$A$500), ROW(Districtwide!$A$19:$A$500)), ""),ROWS($A$1:$A94))),"")</f>
        <v/>
      </c>
      <c r="C112" s="134" t="str" cm="1">
        <f t="array" ref="C112">IFERROR(INDEX(Districtwide!C$19:C$500, SMALL(IF(($A$17=Districtwide!$E$19:$E$500), MATCH(ROW(Districtwide!$A$19:$A$500), ROW(Districtwide!$A$19:$A$500)), ""),ROWS($A$1:$A94))),"")</f>
        <v/>
      </c>
      <c r="D112" s="134" t="str" cm="1">
        <f t="array" ref="D112">IFERROR(INDEX(Districtwide!D$19:D$500, SMALL(IF(($A$17=Districtwide!$E$19:$E$500), MATCH(ROW(Districtwide!$A$19:$A$500), ROW(Districtwide!$A$19:$A$500)), ""),ROWS($A$1:$A94))),"")</f>
        <v/>
      </c>
      <c r="E112" s="85" t="str" cm="1">
        <f t="array" ref="E112">IFERROR(INDEX(Districtwide!E$19:E$500, SMALL(IF(($A$17=Districtwide!$E$19:$E$500), MATCH(ROW(Districtwide!$A$19:$A$500), ROW(Districtwide!$A$19:$A$500)), ""),ROWS($A$1:$A94))),"")</f>
        <v/>
      </c>
      <c r="F112" s="128" t="str" cm="1">
        <f t="array" ref="F112">IFERROR(INDEX(Districtwide!F$19:F$500, SMALL(IF(($A$17=Districtwide!$E$19:$E$500), MATCH(ROW(Districtwide!$A$19:$A$500), ROW(Districtwide!$A$19:$A$500)), ""),ROWS($A$1:$A94))),"")</f>
        <v/>
      </c>
      <c r="G112" s="85" t="str" cm="1">
        <f t="array" ref="G112">IFERROR(INDEX(Districtwide!G$19:G$500, SMALL(IF(($A$17=Districtwide!$E$19:$E$500), MATCH(ROW(Districtwide!$A$19:$A$500), ROW(Districtwide!$A$19:$A$500)), ""),ROWS($A$1:$A94))),"")</f>
        <v/>
      </c>
      <c r="H112" s="86" t="str" cm="1">
        <f t="array" ref="H112">IFERROR(INDEX(Districtwide!H$19:H$500, SMALL(IF(($A$17=Districtwide!$E$19:$E$500), MATCH(ROW(Districtwide!$A$19:$A$500), ROW(Districtwide!$A$19:$A$500)), ""),ROWS($A$1:$A94))),"")</f>
        <v/>
      </c>
      <c r="I112" s="122" t="str" cm="1">
        <f t="array" ref="I112">IFERROR(INDEX(Districtwide!I$19:I$500, SMALL(IF(($A$17=Districtwide!$E$19:$E$500), MATCH(ROW(Districtwide!$A$19:$A$500), ROW(Districtwide!$A$19:$A$500)), ""),ROWS($A$1:$A94))),"")</f>
        <v/>
      </c>
      <c r="J112" s="87" t="str" cm="1">
        <f t="array" ref="J112">IFERROR(INDEX(Districtwide!J$19:J$500, SMALL(IF(($A$17=Districtwide!$E$19:$E$500), MATCH(ROW(Districtwide!$A$19:$A$500), ROW(Districtwide!$A$19:$A$500)), ""),ROWS($A$1:$A94))),"")</f>
        <v/>
      </c>
      <c r="K112" s="86" t="str" cm="1">
        <f t="array" ref="K112">IFERROR(INDEX(Districtwide!K$19:K$500, SMALL(IF(($A$17=Districtwide!$E$19:$E$500), MATCH(ROW(Districtwide!$A$19:$A$500), ROW(Districtwide!$A$19:$A$500)), ""),ROWS($A$1:$A94))),"")</f>
        <v/>
      </c>
      <c r="L112" s="122" t="str" cm="1">
        <f t="array" ref="L112">IFERROR(INDEX(Districtwide!L$19:L$500, SMALL(IF(($A$17=Districtwide!$E$19:$E$500), MATCH(ROW(Districtwide!$A$19:$A$500), ROW(Districtwide!$A$19:$A$500)), ""),ROWS($A$1:$A94))),"")</f>
        <v/>
      </c>
      <c r="M112" s="85" t="str" cm="1">
        <f t="array" ref="M112">IFERROR(INDEX(Districtwide!M$19:M$500, SMALL(IF(($A$17=Districtwide!$E$19:$E$500), MATCH(ROW(Districtwide!$A$19:$A$500), ROW(Districtwide!$A$19:$A$500)), ""),ROWS($A$1:$A94))),"")</f>
        <v/>
      </c>
      <c r="N112" s="86" t="str" cm="1">
        <f t="array" ref="N112">IFERROR(INDEX(Districtwide!N$19:N$500, SMALL(IF(($A$17=Districtwide!$E$19:$E$500), MATCH(ROW(Districtwide!$A$19:$A$500), ROW(Districtwide!$A$19:$A$500)), ""),ROWS($A$1:$A94))),"")</f>
        <v/>
      </c>
      <c r="O112" s="86" t="str" cm="1">
        <f t="array" ref="O112">IFERROR(INDEX(Districtwide!O$19:O$500, SMALL(IF(($A$17=Districtwide!$E$19:$E$500), MATCH(ROW(Districtwide!$A$19:$A$500), ROW(Districtwide!$A$19:$A$500)), ""),ROWS($A$1:$A94))),"")</f>
        <v/>
      </c>
      <c r="P112" s="85" t="str" cm="1">
        <f t="array" ref="P112">IFERROR(INDEX(Districtwide!P$19:P$500, SMALL(IF(($A$17=Districtwide!$E$19:$E$500), MATCH(ROW(Districtwide!$A$19:$A$500), ROW(Districtwide!$A$19:$A$500)), ""),ROWS($A$1:$A94))),"")</f>
        <v/>
      </c>
      <c r="Q112" s="85" t="str">
        <f t="shared" si="4"/>
        <v xml:space="preserve"> </v>
      </c>
      <c r="R112" s="122" t="str" cm="1">
        <f t="array" ref="R112">IFERROR(INDEX(Districtwide!R$19:R$500, SMALL(IF(($A$17=Districtwide!$E$19:$E$500), MATCH(ROW(Districtwide!$A$19:$A$500), ROW(Districtwide!$A$19:$A$500)), ""),ROWS($A$1:$A94))),"")</f>
        <v/>
      </c>
      <c r="S112" s="122" t="str" cm="1">
        <f t="array" ref="S112">IFERROR(INDEX(Districtwide!S$19:S$500, SMALL(IF(($A$17=Districtwide!$E$19:$E$500), MATCH(ROW(Districtwide!$A$19:$A$500), ROW(Districtwide!$A$19:$A$500)), ""),ROWS($A$1:$A94))),"")</f>
        <v/>
      </c>
      <c r="T112" s="122" t="str" cm="1">
        <f t="array" ref="T112">IFERROR(INDEX(Districtwide!T$19:T$500, SMALL(IF(($A$17=Districtwide!$E$19:$E$500), MATCH(ROW(Districtwide!$A$19:$A$500), ROW(Districtwide!$A$19:$A$500)), ""),ROWS($A$1:$A94))),"")</f>
        <v/>
      </c>
      <c r="U112" s="85" t="str">
        <f t="shared" si="5"/>
        <v xml:space="preserve"> </v>
      </c>
      <c r="V112" s="85" t="str" cm="1">
        <f t="array" ref="V112">IFERROR(INDEX(Districtwide!V$19:V$500, SMALL(IF(($A$17=Districtwide!$E$19:$E$500), MATCH(ROW(Districtwide!$A$19:$A$500), ROW(Districtwide!$A$19:$A$500)), ""),ROWS($A$1:$A94))),"")</f>
        <v/>
      </c>
      <c r="W112" s="86" t="str" cm="1">
        <f t="array" ref="W112">IFERROR(INDEX(Districtwide!W$19:W$500, SMALL(IF(($A$17=Districtwide!$E$19:$E$500), MATCH(ROW(Districtwide!$A$19:$A$500), ROW(Districtwide!$A$19:$A$500)), ""),ROWS($A$1:$A94))),"")</f>
        <v/>
      </c>
      <c r="X112" s="122" t="str" cm="1">
        <f t="array" ref="X112">IFERROR(INDEX(Districtwide!X$19:X$500, SMALL(IF(($A$17=Districtwide!$E$19:$E$500), MATCH(ROW(Districtwide!$A$19:$A$500), ROW(Districtwide!$A$19:$A$500)), ""),ROWS($A$1:$A94))),"")</f>
        <v/>
      </c>
      <c r="Y112" s="85" t="str" cm="1">
        <f t="array" ref="Y112">IFERROR(INDEX(Districtwide!Y$19:Y$500, SMALL(IF(($A$17=Districtwide!$E$19:$E$500), MATCH(ROW(Districtwide!$A$19:$A$500), ROW(Districtwide!$A$19:$A$500)), ""),ROWS($A$1:$A94))),"")</f>
        <v/>
      </c>
      <c r="Z112" s="86" t="str" cm="1">
        <f t="array" ref="Z112">IFERROR(INDEX(Districtwide!Z$19:Z$500, SMALL(IF(($A$17=Districtwide!$E$19:$E$500), MATCH(ROW(Districtwide!$A$19:$A$500), ROW(Districtwide!$A$19:$A$500)), ""),ROWS($A$1:$A94))),"")</f>
        <v/>
      </c>
      <c r="AA112" s="122" t="str" cm="1">
        <f t="array" ref="AA112">IFERROR(INDEX(Districtwide!AA$19:AA$500, SMALL(IF(($A$17=Districtwide!$E$19:$E$500), MATCH(ROW(Districtwide!$A$19:$A$500), ROW(Districtwide!$A$19:$A$500)), ""),ROWS($A$1:$A94))),"")</f>
        <v/>
      </c>
      <c r="AB112" s="1"/>
      <c r="AC112" s="1"/>
      <c r="AH112"/>
      <c r="AI112"/>
    </row>
    <row r="113" spans="1:35">
      <c r="A113" s="134" t="str" cm="1">
        <f t="array" ref="A113">IFERROR(INDEX(Districtwide!A$19:A$500, SMALL(IF(($A$17=Districtwide!$E$19:$E$500), MATCH(ROW(Districtwide!$A$19:$A$500), ROW(Districtwide!$A$19:$A$500)), ""),ROWS($A$1:$A95))),"")</f>
        <v/>
      </c>
      <c r="B113" s="134" t="str" cm="1">
        <f t="array" ref="B113">IFERROR(INDEX(Districtwide!B$19:B$500, SMALL(IF(($A$17=Districtwide!$E$19:$E$500), MATCH(ROW(Districtwide!$A$19:$A$500), ROW(Districtwide!$A$19:$A$500)), ""),ROWS($A$1:$A95))),"")</f>
        <v/>
      </c>
      <c r="C113" s="134" t="str" cm="1">
        <f t="array" ref="C113">IFERROR(INDEX(Districtwide!C$19:C$500, SMALL(IF(($A$17=Districtwide!$E$19:$E$500), MATCH(ROW(Districtwide!$A$19:$A$500), ROW(Districtwide!$A$19:$A$500)), ""),ROWS($A$1:$A95))),"")</f>
        <v/>
      </c>
      <c r="D113" s="134" t="str" cm="1">
        <f t="array" ref="D113">IFERROR(INDEX(Districtwide!D$19:D$500, SMALL(IF(($A$17=Districtwide!$E$19:$E$500), MATCH(ROW(Districtwide!$A$19:$A$500), ROW(Districtwide!$A$19:$A$500)), ""),ROWS($A$1:$A95))),"")</f>
        <v/>
      </c>
      <c r="E113" s="85" t="str" cm="1">
        <f t="array" ref="E113">IFERROR(INDEX(Districtwide!E$19:E$500, SMALL(IF(($A$17=Districtwide!$E$19:$E$500), MATCH(ROW(Districtwide!$A$19:$A$500), ROW(Districtwide!$A$19:$A$500)), ""),ROWS($A$1:$A95))),"")</f>
        <v/>
      </c>
      <c r="F113" s="128" t="str" cm="1">
        <f t="array" ref="F113">IFERROR(INDEX(Districtwide!F$19:F$500, SMALL(IF(($A$17=Districtwide!$E$19:$E$500), MATCH(ROW(Districtwide!$A$19:$A$500), ROW(Districtwide!$A$19:$A$500)), ""),ROWS($A$1:$A95))),"")</f>
        <v/>
      </c>
      <c r="G113" s="85" t="str" cm="1">
        <f t="array" ref="G113">IFERROR(INDEX(Districtwide!G$19:G$500, SMALL(IF(($A$17=Districtwide!$E$19:$E$500), MATCH(ROW(Districtwide!$A$19:$A$500), ROW(Districtwide!$A$19:$A$500)), ""),ROWS($A$1:$A95))),"")</f>
        <v/>
      </c>
      <c r="H113" s="86" t="str" cm="1">
        <f t="array" ref="H113">IFERROR(INDEX(Districtwide!H$19:H$500, SMALL(IF(($A$17=Districtwide!$E$19:$E$500), MATCH(ROW(Districtwide!$A$19:$A$500), ROW(Districtwide!$A$19:$A$500)), ""),ROWS($A$1:$A95))),"")</f>
        <v/>
      </c>
      <c r="I113" s="122" t="str" cm="1">
        <f t="array" ref="I113">IFERROR(INDEX(Districtwide!I$19:I$500, SMALL(IF(($A$17=Districtwide!$E$19:$E$500), MATCH(ROW(Districtwide!$A$19:$A$500), ROW(Districtwide!$A$19:$A$500)), ""),ROWS($A$1:$A95))),"")</f>
        <v/>
      </c>
      <c r="J113" s="87" t="str" cm="1">
        <f t="array" ref="J113">IFERROR(INDEX(Districtwide!J$19:J$500, SMALL(IF(($A$17=Districtwide!$E$19:$E$500), MATCH(ROW(Districtwide!$A$19:$A$500), ROW(Districtwide!$A$19:$A$500)), ""),ROWS($A$1:$A95))),"")</f>
        <v/>
      </c>
      <c r="K113" s="86" t="str" cm="1">
        <f t="array" ref="K113">IFERROR(INDEX(Districtwide!K$19:K$500, SMALL(IF(($A$17=Districtwide!$E$19:$E$500), MATCH(ROW(Districtwide!$A$19:$A$500), ROW(Districtwide!$A$19:$A$500)), ""),ROWS($A$1:$A95))),"")</f>
        <v/>
      </c>
      <c r="L113" s="122" t="str" cm="1">
        <f t="array" ref="L113">IFERROR(INDEX(Districtwide!L$19:L$500, SMALL(IF(($A$17=Districtwide!$E$19:$E$500), MATCH(ROW(Districtwide!$A$19:$A$500), ROW(Districtwide!$A$19:$A$500)), ""),ROWS($A$1:$A95))),"")</f>
        <v/>
      </c>
      <c r="M113" s="85" t="str" cm="1">
        <f t="array" ref="M113">IFERROR(INDEX(Districtwide!M$19:M$500, SMALL(IF(($A$17=Districtwide!$E$19:$E$500), MATCH(ROW(Districtwide!$A$19:$A$500), ROW(Districtwide!$A$19:$A$500)), ""),ROWS($A$1:$A95))),"")</f>
        <v/>
      </c>
      <c r="N113" s="86" t="str" cm="1">
        <f t="array" ref="N113">IFERROR(INDEX(Districtwide!N$19:N$500, SMALL(IF(($A$17=Districtwide!$E$19:$E$500), MATCH(ROW(Districtwide!$A$19:$A$500), ROW(Districtwide!$A$19:$A$500)), ""),ROWS($A$1:$A95))),"")</f>
        <v/>
      </c>
      <c r="O113" s="86" t="str" cm="1">
        <f t="array" ref="O113">IFERROR(INDEX(Districtwide!O$19:O$500, SMALL(IF(($A$17=Districtwide!$E$19:$E$500), MATCH(ROW(Districtwide!$A$19:$A$500), ROW(Districtwide!$A$19:$A$500)), ""),ROWS($A$1:$A95))),"")</f>
        <v/>
      </c>
      <c r="P113" s="85" t="str" cm="1">
        <f t="array" ref="P113">IFERROR(INDEX(Districtwide!P$19:P$500, SMALL(IF(($A$17=Districtwide!$E$19:$E$500), MATCH(ROW(Districtwide!$A$19:$A$500), ROW(Districtwide!$A$19:$A$500)), ""),ROWS($A$1:$A95))),"")</f>
        <v/>
      </c>
      <c r="Q113" s="85" t="str">
        <f t="shared" si="4"/>
        <v xml:space="preserve"> </v>
      </c>
      <c r="R113" s="122" t="str" cm="1">
        <f t="array" ref="R113">IFERROR(INDEX(Districtwide!R$19:R$500, SMALL(IF(($A$17=Districtwide!$E$19:$E$500), MATCH(ROW(Districtwide!$A$19:$A$500), ROW(Districtwide!$A$19:$A$500)), ""),ROWS($A$1:$A95))),"")</f>
        <v/>
      </c>
      <c r="S113" s="122" t="str" cm="1">
        <f t="array" ref="S113">IFERROR(INDEX(Districtwide!S$19:S$500, SMALL(IF(($A$17=Districtwide!$E$19:$E$500), MATCH(ROW(Districtwide!$A$19:$A$500), ROW(Districtwide!$A$19:$A$500)), ""),ROWS($A$1:$A95))),"")</f>
        <v/>
      </c>
      <c r="T113" s="122" t="str" cm="1">
        <f t="array" ref="T113">IFERROR(INDEX(Districtwide!T$19:T$500, SMALL(IF(($A$17=Districtwide!$E$19:$E$500), MATCH(ROW(Districtwide!$A$19:$A$500), ROW(Districtwide!$A$19:$A$500)), ""),ROWS($A$1:$A95))),"")</f>
        <v/>
      </c>
      <c r="U113" s="85" t="str">
        <f t="shared" si="5"/>
        <v xml:space="preserve"> </v>
      </c>
      <c r="V113" s="85" t="str" cm="1">
        <f t="array" ref="V113">IFERROR(INDEX(Districtwide!V$19:V$500, SMALL(IF(($A$17=Districtwide!$E$19:$E$500), MATCH(ROW(Districtwide!$A$19:$A$500), ROW(Districtwide!$A$19:$A$500)), ""),ROWS($A$1:$A95))),"")</f>
        <v/>
      </c>
      <c r="W113" s="86" t="str" cm="1">
        <f t="array" ref="W113">IFERROR(INDEX(Districtwide!W$19:W$500, SMALL(IF(($A$17=Districtwide!$E$19:$E$500), MATCH(ROW(Districtwide!$A$19:$A$500), ROW(Districtwide!$A$19:$A$500)), ""),ROWS($A$1:$A95))),"")</f>
        <v/>
      </c>
      <c r="X113" s="122" t="str" cm="1">
        <f t="array" ref="X113">IFERROR(INDEX(Districtwide!X$19:X$500, SMALL(IF(($A$17=Districtwide!$E$19:$E$500), MATCH(ROW(Districtwide!$A$19:$A$500), ROW(Districtwide!$A$19:$A$500)), ""),ROWS($A$1:$A95))),"")</f>
        <v/>
      </c>
      <c r="Y113" s="85" t="str" cm="1">
        <f t="array" ref="Y113">IFERROR(INDEX(Districtwide!Y$19:Y$500, SMALL(IF(($A$17=Districtwide!$E$19:$E$500), MATCH(ROW(Districtwide!$A$19:$A$500), ROW(Districtwide!$A$19:$A$500)), ""),ROWS($A$1:$A95))),"")</f>
        <v/>
      </c>
      <c r="Z113" s="86" t="str" cm="1">
        <f t="array" ref="Z113">IFERROR(INDEX(Districtwide!Z$19:Z$500, SMALL(IF(($A$17=Districtwide!$E$19:$E$500), MATCH(ROW(Districtwide!$A$19:$A$500), ROW(Districtwide!$A$19:$A$500)), ""),ROWS($A$1:$A95))),"")</f>
        <v/>
      </c>
      <c r="AA113" s="122" t="str" cm="1">
        <f t="array" ref="AA113">IFERROR(INDEX(Districtwide!AA$19:AA$500, SMALL(IF(($A$17=Districtwide!$E$19:$E$500), MATCH(ROW(Districtwide!$A$19:$A$500), ROW(Districtwide!$A$19:$A$500)), ""),ROWS($A$1:$A95))),"")</f>
        <v/>
      </c>
      <c r="AB113" s="1"/>
      <c r="AC113" s="1"/>
      <c r="AH113"/>
      <c r="AI113"/>
    </row>
    <row r="114" spans="1:35">
      <c r="A114" s="134" t="str" cm="1">
        <f t="array" ref="A114">IFERROR(INDEX(Districtwide!A$19:A$500, SMALL(IF(($A$17=Districtwide!$E$19:$E$500), MATCH(ROW(Districtwide!$A$19:$A$500), ROW(Districtwide!$A$19:$A$500)), ""),ROWS($A$1:$A96))),"")</f>
        <v/>
      </c>
      <c r="B114" s="134" t="str" cm="1">
        <f t="array" ref="B114">IFERROR(INDEX(Districtwide!B$19:B$500, SMALL(IF(($A$17=Districtwide!$E$19:$E$500), MATCH(ROW(Districtwide!$A$19:$A$500), ROW(Districtwide!$A$19:$A$500)), ""),ROWS($A$1:$A96))),"")</f>
        <v/>
      </c>
      <c r="C114" s="134" t="str" cm="1">
        <f t="array" ref="C114">IFERROR(INDEX(Districtwide!C$19:C$500, SMALL(IF(($A$17=Districtwide!$E$19:$E$500), MATCH(ROW(Districtwide!$A$19:$A$500), ROW(Districtwide!$A$19:$A$500)), ""),ROWS($A$1:$A96))),"")</f>
        <v/>
      </c>
      <c r="D114" s="134" t="str" cm="1">
        <f t="array" ref="D114">IFERROR(INDEX(Districtwide!D$19:D$500, SMALL(IF(($A$17=Districtwide!$E$19:$E$500), MATCH(ROW(Districtwide!$A$19:$A$500), ROW(Districtwide!$A$19:$A$500)), ""),ROWS($A$1:$A96))),"")</f>
        <v/>
      </c>
      <c r="E114" s="85" t="str" cm="1">
        <f t="array" ref="E114">IFERROR(INDEX(Districtwide!E$19:E$500, SMALL(IF(($A$17=Districtwide!$E$19:$E$500), MATCH(ROW(Districtwide!$A$19:$A$500), ROW(Districtwide!$A$19:$A$500)), ""),ROWS($A$1:$A96))),"")</f>
        <v/>
      </c>
      <c r="F114" s="128" t="str" cm="1">
        <f t="array" ref="F114">IFERROR(INDEX(Districtwide!F$19:F$500, SMALL(IF(($A$17=Districtwide!$E$19:$E$500), MATCH(ROW(Districtwide!$A$19:$A$500), ROW(Districtwide!$A$19:$A$500)), ""),ROWS($A$1:$A96))),"")</f>
        <v/>
      </c>
      <c r="G114" s="85" t="str" cm="1">
        <f t="array" ref="G114">IFERROR(INDEX(Districtwide!G$19:G$500, SMALL(IF(($A$17=Districtwide!$E$19:$E$500), MATCH(ROW(Districtwide!$A$19:$A$500), ROW(Districtwide!$A$19:$A$500)), ""),ROWS($A$1:$A96))),"")</f>
        <v/>
      </c>
      <c r="H114" s="86" t="str" cm="1">
        <f t="array" ref="H114">IFERROR(INDEX(Districtwide!H$19:H$500, SMALL(IF(($A$17=Districtwide!$E$19:$E$500), MATCH(ROW(Districtwide!$A$19:$A$500), ROW(Districtwide!$A$19:$A$500)), ""),ROWS($A$1:$A96))),"")</f>
        <v/>
      </c>
      <c r="I114" s="122" t="str" cm="1">
        <f t="array" ref="I114">IFERROR(INDEX(Districtwide!I$19:I$500, SMALL(IF(($A$17=Districtwide!$E$19:$E$500), MATCH(ROW(Districtwide!$A$19:$A$500), ROW(Districtwide!$A$19:$A$500)), ""),ROWS($A$1:$A96))),"")</f>
        <v/>
      </c>
      <c r="J114" s="87" t="str" cm="1">
        <f t="array" ref="J114">IFERROR(INDEX(Districtwide!J$19:J$500, SMALL(IF(($A$17=Districtwide!$E$19:$E$500), MATCH(ROW(Districtwide!$A$19:$A$500), ROW(Districtwide!$A$19:$A$500)), ""),ROWS($A$1:$A96))),"")</f>
        <v/>
      </c>
      <c r="K114" s="86" t="str" cm="1">
        <f t="array" ref="K114">IFERROR(INDEX(Districtwide!K$19:K$500, SMALL(IF(($A$17=Districtwide!$E$19:$E$500), MATCH(ROW(Districtwide!$A$19:$A$500), ROW(Districtwide!$A$19:$A$500)), ""),ROWS($A$1:$A96))),"")</f>
        <v/>
      </c>
      <c r="L114" s="122" t="str" cm="1">
        <f t="array" ref="L114">IFERROR(INDEX(Districtwide!L$19:L$500, SMALL(IF(($A$17=Districtwide!$E$19:$E$500), MATCH(ROW(Districtwide!$A$19:$A$500), ROW(Districtwide!$A$19:$A$500)), ""),ROWS($A$1:$A96))),"")</f>
        <v/>
      </c>
      <c r="M114" s="85" t="str" cm="1">
        <f t="array" ref="M114">IFERROR(INDEX(Districtwide!M$19:M$500, SMALL(IF(($A$17=Districtwide!$E$19:$E$500), MATCH(ROW(Districtwide!$A$19:$A$500), ROW(Districtwide!$A$19:$A$500)), ""),ROWS($A$1:$A96))),"")</f>
        <v/>
      </c>
      <c r="N114" s="86" t="str" cm="1">
        <f t="array" ref="N114">IFERROR(INDEX(Districtwide!N$19:N$500, SMALL(IF(($A$17=Districtwide!$E$19:$E$500), MATCH(ROW(Districtwide!$A$19:$A$500), ROW(Districtwide!$A$19:$A$500)), ""),ROWS($A$1:$A96))),"")</f>
        <v/>
      </c>
      <c r="O114" s="86" t="str" cm="1">
        <f t="array" ref="O114">IFERROR(INDEX(Districtwide!O$19:O$500, SMALL(IF(($A$17=Districtwide!$E$19:$E$500), MATCH(ROW(Districtwide!$A$19:$A$500), ROW(Districtwide!$A$19:$A$500)), ""),ROWS($A$1:$A96))),"")</f>
        <v/>
      </c>
      <c r="P114" s="85" t="str" cm="1">
        <f t="array" ref="P114">IFERROR(INDEX(Districtwide!P$19:P$500, SMALL(IF(($A$17=Districtwide!$E$19:$E$500), MATCH(ROW(Districtwide!$A$19:$A$500), ROW(Districtwide!$A$19:$A$500)), ""),ROWS($A$1:$A96))),"")</f>
        <v/>
      </c>
      <c r="Q114" s="85" t="str">
        <f t="shared" si="4"/>
        <v xml:space="preserve"> </v>
      </c>
      <c r="R114" s="122" t="str" cm="1">
        <f t="array" ref="R114">IFERROR(INDEX(Districtwide!R$19:R$500, SMALL(IF(($A$17=Districtwide!$E$19:$E$500), MATCH(ROW(Districtwide!$A$19:$A$500), ROW(Districtwide!$A$19:$A$500)), ""),ROWS($A$1:$A96))),"")</f>
        <v/>
      </c>
      <c r="S114" s="122" t="str" cm="1">
        <f t="array" ref="S114">IFERROR(INDEX(Districtwide!S$19:S$500, SMALL(IF(($A$17=Districtwide!$E$19:$E$500), MATCH(ROW(Districtwide!$A$19:$A$500), ROW(Districtwide!$A$19:$A$500)), ""),ROWS($A$1:$A96))),"")</f>
        <v/>
      </c>
      <c r="T114" s="122" t="str" cm="1">
        <f t="array" ref="T114">IFERROR(INDEX(Districtwide!T$19:T$500, SMALL(IF(($A$17=Districtwide!$E$19:$E$500), MATCH(ROW(Districtwide!$A$19:$A$500), ROW(Districtwide!$A$19:$A$500)), ""),ROWS($A$1:$A96))),"")</f>
        <v/>
      </c>
      <c r="U114" s="85" t="str">
        <f t="shared" si="5"/>
        <v xml:space="preserve"> </v>
      </c>
      <c r="V114" s="85" t="str" cm="1">
        <f t="array" ref="V114">IFERROR(INDEX(Districtwide!V$19:V$500, SMALL(IF(($A$17=Districtwide!$E$19:$E$500), MATCH(ROW(Districtwide!$A$19:$A$500), ROW(Districtwide!$A$19:$A$500)), ""),ROWS($A$1:$A96))),"")</f>
        <v/>
      </c>
      <c r="W114" s="86" t="str" cm="1">
        <f t="array" ref="W114">IFERROR(INDEX(Districtwide!W$19:W$500, SMALL(IF(($A$17=Districtwide!$E$19:$E$500), MATCH(ROW(Districtwide!$A$19:$A$500), ROW(Districtwide!$A$19:$A$500)), ""),ROWS($A$1:$A96))),"")</f>
        <v/>
      </c>
      <c r="X114" s="122" t="str" cm="1">
        <f t="array" ref="X114">IFERROR(INDEX(Districtwide!X$19:X$500, SMALL(IF(($A$17=Districtwide!$E$19:$E$500), MATCH(ROW(Districtwide!$A$19:$A$500), ROW(Districtwide!$A$19:$A$500)), ""),ROWS($A$1:$A96))),"")</f>
        <v/>
      </c>
      <c r="Y114" s="85" t="str" cm="1">
        <f t="array" ref="Y114">IFERROR(INDEX(Districtwide!Y$19:Y$500, SMALL(IF(($A$17=Districtwide!$E$19:$E$500), MATCH(ROW(Districtwide!$A$19:$A$500), ROW(Districtwide!$A$19:$A$500)), ""),ROWS($A$1:$A96))),"")</f>
        <v/>
      </c>
      <c r="Z114" s="86" t="str" cm="1">
        <f t="array" ref="Z114">IFERROR(INDEX(Districtwide!Z$19:Z$500, SMALL(IF(($A$17=Districtwide!$E$19:$E$500), MATCH(ROW(Districtwide!$A$19:$A$500), ROW(Districtwide!$A$19:$A$500)), ""),ROWS($A$1:$A96))),"")</f>
        <v/>
      </c>
      <c r="AA114" s="122" t="str" cm="1">
        <f t="array" ref="AA114">IFERROR(INDEX(Districtwide!AA$19:AA$500, SMALL(IF(($A$17=Districtwide!$E$19:$E$500), MATCH(ROW(Districtwide!$A$19:$A$500), ROW(Districtwide!$A$19:$A$500)), ""),ROWS($A$1:$A96))),"")</f>
        <v/>
      </c>
      <c r="AB114" s="1"/>
      <c r="AC114" s="1"/>
      <c r="AH114"/>
      <c r="AI114"/>
    </row>
    <row r="115" spans="1:35">
      <c r="A115" s="134" t="str" cm="1">
        <f t="array" ref="A115">IFERROR(INDEX(Districtwide!A$19:A$500, SMALL(IF(($A$17=Districtwide!$E$19:$E$500), MATCH(ROW(Districtwide!$A$19:$A$500), ROW(Districtwide!$A$19:$A$500)), ""),ROWS($A$1:$A97))),"")</f>
        <v/>
      </c>
      <c r="B115" s="134" t="str" cm="1">
        <f t="array" ref="B115">IFERROR(INDEX(Districtwide!B$19:B$500, SMALL(IF(($A$17=Districtwide!$E$19:$E$500), MATCH(ROW(Districtwide!$A$19:$A$500), ROW(Districtwide!$A$19:$A$500)), ""),ROWS($A$1:$A97))),"")</f>
        <v/>
      </c>
      <c r="C115" s="134" t="str" cm="1">
        <f t="array" ref="C115">IFERROR(INDEX(Districtwide!C$19:C$500, SMALL(IF(($A$17=Districtwide!$E$19:$E$500), MATCH(ROW(Districtwide!$A$19:$A$500), ROW(Districtwide!$A$19:$A$500)), ""),ROWS($A$1:$A97))),"")</f>
        <v/>
      </c>
      <c r="D115" s="134" t="str" cm="1">
        <f t="array" ref="D115">IFERROR(INDEX(Districtwide!D$19:D$500, SMALL(IF(($A$17=Districtwide!$E$19:$E$500), MATCH(ROW(Districtwide!$A$19:$A$500), ROW(Districtwide!$A$19:$A$500)), ""),ROWS($A$1:$A97))),"")</f>
        <v/>
      </c>
      <c r="E115" s="85" t="str" cm="1">
        <f t="array" ref="E115">IFERROR(INDEX(Districtwide!E$19:E$500, SMALL(IF(($A$17=Districtwide!$E$19:$E$500), MATCH(ROW(Districtwide!$A$19:$A$500), ROW(Districtwide!$A$19:$A$500)), ""),ROWS($A$1:$A97))),"")</f>
        <v/>
      </c>
      <c r="F115" s="128" t="str" cm="1">
        <f t="array" ref="F115">IFERROR(INDEX(Districtwide!F$19:F$500, SMALL(IF(($A$17=Districtwide!$E$19:$E$500), MATCH(ROW(Districtwide!$A$19:$A$500), ROW(Districtwide!$A$19:$A$500)), ""),ROWS($A$1:$A97))),"")</f>
        <v/>
      </c>
      <c r="G115" s="85" t="str" cm="1">
        <f t="array" ref="G115">IFERROR(INDEX(Districtwide!G$19:G$500, SMALL(IF(($A$17=Districtwide!$E$19:$E$500), MATCH(ROW(Districtwide!$A$19:$A$500), ROW(Districtwide!$A$19:$A$500)), ""),ROWS($A$1:$A97))),"")</f>
        <v/>
      </c>
      <c r="H115" s="86" t="str" cm="1">
        <f t="array" ref="H115">IFERROR(INDEX(Districtwide!H$19:H$500, SMALL(IF(($A$17=Districtwide!$E$19:$E$500), MATCH(ROW(Districtwide!$A$19:$A$500), ROW(Districtwide!$A$19:$A$500)), ""),ROWS($A$1:$A97))),"")</f>
        <v/>
      </c>
      <c r="I115" s="122" t="str" cm="1">
        <f t="array" ref="I115">IFERROR(INDEX(Districtwide!I$19:I$500, SMALL(IF(($A$17=Districtwide!$E$19:$E$500), MATCH(ROW(Districtwide!$A$19:$A$500), ROW(Districtwide!$A$19:$A$500)), ""),ROWS($A$1:$A97))),"")</f>
        <v/>
      </c>
      <c r="J115" s="87" t="str" cm="1">
        <f t="array" ref="J115">IFERROR(INDEX(Districtwide!J$19:J$500, SMALL(IF(($A$17=Districtwide!$E$19:$E$500), MATCH(ROW(Districtwide!$A$19:$A$500), ROW(Districtwide!$A$19:$A$500)), ""),ROWS($A$1:$A97))),"")</f>
        <v/>
      </c>
      <c r="K115" s="86" t="str" cm="1">
        <f t="array" ref="K115">IFERROR(INDEX(Districtwide!K$19:K$500, SMALL(IF(($A$17=Districtwide!$E$19:$E$500), MATCH(ROW(Districtwide!$A$19:$A$500), ROW(Districtwide!$A$19:$A$500)), ""),ROWS($A$1:$A97))),"")</f>
        <v/>
      </c>
      <c r="L115" s="122" t="str" cm="1">
        <f t="array" ref="L115">IFERROR(INDEX(Districtwide!L$19:L$500, SMALL(IF(($A$17=Districtwide!$E$19:$E$500), MATCH(ROW(Districtwide!$A$19:$A$500), ROW(Districtwide!$A$19:$A$500)), ""),ROWS($A$1:$A97))),"")</f>
        <v/>
      </c>
      <c r="M115" s="85" t="str" cm="1">
        <f t="array" ref="M115">IFERROR(INDEX(Districtwide!M$19:M$500, SMALL(IF(($A$17=Districtwide!$E$19:$E$500), MATCH(ROW(Districtwide!$A$19:$A$500), ROW(Districtwide!$A$19:$A$500)), ""),ROWS($A$1:$A97))),"")</f>
        <v/>
      </c>
      <c r="N115" s="86" t="str" cm="1">
        <f t="array" ref="N115">IFERROR(INDEX(Districtwide!N$19:N$500, SMALL(IF(($A$17=Districtwide!$E$19:$E$500), MATCH(ROW(Districtwide!$A$19:$A$500), ROW(Districtwide!$A$19:$A$500)), ""),ROWS($A$1:$A97))),"")</f>
        <v/>
      </c>
      <c r="O115" s="86" t="str" cm="1">
        <f t="array" ref="O115">IFERROR(INDEX(Districtwide!O$19:O$500, SMALL(IF(($A$17=Districtwide!$E$19:$E$500), MATCH(ROW(Districtwide!$A$19:$A$500), ROW(Districtwide!$A$19:$A$500)), ""),ROWS($A$1:$A97))),"")</f>
        <v/>
      </c>
      <c r="P115" s="85" t="str" cm="1">
        <f t="array" ref="P115">IFERROR(INDEX(Districtwide!P$19:P$500, SMALL(IF(($A$17=Districtwide!$E$19:$E$500), MATCH(ROW(Districtwide!$A$19:$A$500), ROW(Districtwide!$A$19:$A$500)), ""),ROWS($A$1:$A97))),"")</f>
        <v/>
      </c>
      <c r="Q115" s="85" t="str">
        <f t="shared" si="4"/>
        <v xml:space="preserve"> </v>
      </c>
      <c r="R115" s="122" t="str" cm="1">
        <f t="array" ref="R115">IFERROR(INDEX(Districtwide!R$19:R$500, SMALL(IF(($A$17=Districtwide!$E$19:$E$500), MATCH(ROW(Districtwide!$A$19:$A$500), ROW(Districtwide!$A$19:$A$500)), ""),ROWS($A$1:$A97))),"")</f>
        <v/>
      </c>
      <c r="S115" s="122" t="str" cm="1">
        <f t="array" ref="S115">IFERROR(INDEX(Districtwide!S$19:S$500, SMALL(IF(($A$17=Districtwide!$E$19:$E$500), MATCH(ROW(Districtwide!$A$19:$A$500), ROW(Districtwide!$A$19:$A$500)), ""),ROWS($A$1:$A97))),"")</f>
        <v/>
      </c>
      <c r="T115" s="122" t="str" cm="1">
        <f t="array" ref="T115">IFERROR(INDEX(Districtwide!T$19:T$500, SMALL(IF(($A$17=Districtwide!$E$19:$E$500), MATCH(ROW(Districtwide!$A$19:$A$500), ROW(Districtwide!$A$19:$A$500)), ""),ROWS($A$1:$A97))),"")</f>
        <v/>
      </c>
      <c r="U115" s="85" t="str">
        <f t="shared" si="5"/>
        <v xml:space="preserve"> </v>
      </c>
      <c r="V115" s="85" t="str" cm="1">
        <f t="array" ref="V115">IFERROR(INDEX(Districtwide!V$19:V$500, SMALL(IF(($A$17=Districtwide!$E$19:$E$500), MATCH(ROW(Districtwide!$A$19:$A$500), ROW(Districtwide!$A$19:$A$500)), ""),ROWS($A$1:$A97))),"")</f>
        <v/>
      </c>
      <c r="W115" s="86" t="str" cm="1">
        <f t="array" ref="W115">IFERROR(INDEX(Districtwide!W$19:W$500, SMALL(IF(($A$17=Districtwide!$E$19:$E$500), MATCH(ROW(Districtwide!$A$19:$A$500), ROW(Districtwide!$A$19:$A$500)), ""),ROWS($A$1:$A97))),"")</f>
        <v/>
      </c>
      <c r="X115" s="122" t="str" cm="1">
        <f t="array" ref="X115">IFERROR(INDEX(Districtwide!X$19:X$500, SMALL(IF(($A$17=Districtwide!$E$19:$E$500), MATCH(ROW(Districtwide!$A$19:$A$500), ROW(Districtwide!$A$19:$A$500)), ""),ROWS($A$1:$A97))),"")</f>
        <v/>
      </c>
      <c r="Y115" s="85" t="str" cm="1">
        <f t="array" ref="Y115">IFERROR(INDEX(Districtwide!Y$19:Y$500, SMALL(IF(($A$17=Districtwide!$E$19:$E$500), MATCH(ROW(Districtwide!$A$19:$A$500), ROW(Districtwide!$A$19:$A$500)), ""),ROWS($A$1:$A97))),"")</f>
        <v/>
      </c>
      <c r="Z115" s="86" t="str" cm="1">
        <f t="array" ref="Z115">IFERROR(INDEX(Districtwide!Z$19:Z$500, SMALL(IF(($A$17=Districtwide!$E$19:$E$500), MATCH(ROW(Districtwide!$A$19:$A$500), ROW(Districtwide!$A$19:$A$500)), ""),ROWS($A$1:$A97))),"")</f>
        <v/>
      </c>
      <c r="AA115" s="122" t="str" cm="1">
        <f t="array" ref="AA115">IFERROR(INDEX(Districtwide!AA$19:AA$500, SMALL(IF(($A$17=Districtwide!$E$19:$E$500), MATCH(ROW(Districtwide!$A$19:$A$500), ROW(Districtwide!$A$19:$A$500)), ""),ROWS($A$1:$A97))),"")</f>
        <v/>
      </c>
      <c r="AB115" s="1"/>
      <c r="AC115" s="1"/>
      <c r="AH115"/>
      <c r="AI115"/>
    </row>
    <row r="116" spans="1:35">
      <c r="A116" s="134" t="str" cm="1">
        <f t="array" ref="A116">IFERROR(INDEX(Districtwide!A$19:A$500, SMALL(IF(($A$17=Districtwide!$E$19:$E$500), MATCH(ROW(Districtwide!$A$19:$A$500), ROW(Districtwide!$A$19:$A$500)), ""),ROWS($A$1:$A98))),"")</f>
        <v/>
      </c>
      <c r="B116" s="134" t="str" cm="1">
        <f t="array" ref="B116">IFERROR(INDEX(Districtwide!B$19:B$500, SMALL(IF(($A$17=Districtwide!$E$19:$E$500), MATCH(ROW(Districtwide!$A$19:$A$500), ROW(Districtwide!$A$19:$A$500)), ""),ROWS($A$1:$A98))),"")</f>
        <v/>
      </c>
      <c r="C116" s="134" t="str" cm="1">
        <f t="array" ref="C116">IFERROR(INDEX(Districtwide!C$19:C$500, SMALL(IF(($A$17=Districtwide!$E$19:$E$500), MATCH(ROW(Districtwide!$A$19:$A$500), ROW(Districtwide!$A$19:$A$500)), ""),ROWS($A$1:$A98))),"")</f>
        <v/>
      </c>
      <c r="D116" s="134" t="str" cm="1">
        <f t="array" ref="D116">IFERROR(INDEX(Districtwide!D$19:D$500, SMALL(IF(($A$17=Districtwide!$E$19:$E$500), MATCH(ROW(Districtwide!$A$19:$A$500), ROW(Districtwide!$A$19:$A$500)), ""),ROWS($A$1:$A98))),"")</f>
        <v/>
      </c>
      <c r="E116" s="85" t="str" cm="1">
        <f t="array" ref="E116">IFERROR(INDEX(Districtwide!E$19:E$500, SMALL(IF(($A$17=Districtwide!$E$19:$E$500), MATCH(ROW(Districtwide!$A$19:$A$500), ROW(Districtwide!$A$19:$A$500)), ""),ROWS($A$1:$A98))),"")</f>
        <v/>
      </c>
      <c r="F116" s="128" t="str" cm="1">
        <f t="array" ref="F116">IFERROR(INDEX(Districtwide!F$19:F$500, SMALL(IF(($A$17=Districtwide!$E$19:$E$500), MATCH(ROW(Districtwide!$A$19:$A$500), ROW(Districtwide!$A$19:$A$500)), ""),ROWS($A$1:$A98))),"")</f>
        <v/>
      </c>
      <c r="G116" s="85" t="str" cm="1">
        <f t="array" ref="G116">IFERROR(INDEX(Districtwide!G$19:G$500, SMALL(IF(($A$17=Districtwide!$E$19:$E$500), MATCH(ROW(Districtwide!$A$19:$A$500), ROW(Districtwide!$A$19:$A$500)), ""),ROWS($A$1:$A98))),"")</f>
        <v/>
      </c>
      <c r="H116" s="86" t="str" cm="1">
        <f t="array" ref="H116">IFERROR(INDEX(Districtwide!H$19:H$500, SMALL(IF(($A$17=Districtwide!$E$19:$E$500), MATCH(ROW(Districtwide!$A$19:$A$500), ROW(Districtwide!$A$19:$A$500)), ""),ROWS($A$1:$A98))),"")</f>
        <v/>
      </c>
      <c r="I116" s="122" t="str" cm="1">
        <f t="array" ref="I116">IFERROR(INDEX(Districtwide!I$19:I$500, SMALL(IF(($A$17=Districtwide!$E$19:$E$500), MATCH(ROW(Districtwide!$A$19:$A$500), ROW(Districtwide!$A$19:$A$500)), ""),ROWS($A$1:$A98))),"")</f>
        <v/>
      </c>
      <c r="J116" s="87" t="str" cm="1">
        <f t="array" ref="J116">IFERROR(INDEX(Districtwide!J$19:J$500, SMALL(IF(($A$17=Districtwide!$E$19:$E$500), MATCH(ROW(Districtwide!$A$19:$A$500), ROW(Districtwide!$A$19:$A$500)), ""),ROWS($A$1:$A98))),"")</f>
        <v/>
      </c>
      <c r="K116" s="86" t="str" cm="1">
        <f t="array" ref="K116">IFERROR(INDEX(Districtwide!K$19:K$500, SMALL(IF(($A$17=Districtwide!$E$19:$E$500), MATCH(ROW(Districtwide!$A$19:$A$500), ROW(Districtwide!$A$19:$A$500)), ""),ROWS($A$1:$A98))),"")</f>
        <v/>
      </c>
      <c r="L116" s="122" t="str" cm="1">
        <f t="array" ref="L116">IFERROR(INDEX(Districtwide!L$19:L$500, SMALL(IF(($A$17=Districtwide!$E$19:$E$500), MATCH(ROW(Districtwide!$A$19:$A$500), ROW(Districtwide!$A$19:$A$500)), ""),ROWS($A$1:$A98))),"")</f>
        <v/>
      </c>
      <c r="M116" s="85" t="str" cm="1">
        <f t="array" ref="M116">IFERROR(INDEX(Districtwide!M$19:M$500, SMALL(IF(($A$17=Districtwide!$E$19:$E$500), MATCH(ROW(Districtwide!$A$19:$A$500), ROW(Districtwide!$A$19:$A$500)), ""),ROWS($A$1:$A98))),"")</f>
        <v/>
      </c>
      <c r="N116" s="86" t="str" cm="1">
        <f t="array" ref="N116">IFERROR(INDEX(Districtwide!N$19:N$500, SMALL(IF(($A$17=Districtwide!$E$19:$E$500), MATCH(ROW(Districtwide!$A$19:$A$500), ROW(Districtwide!$A$19:$A$500)), ""),ROWS($A$1:$A98))),"")</f>
        <v/>
      </c>
      <c r="O116" s="86" t="str" cm="1">
        <f t="array" ref="O116">IFERROR(INDEX(Districtwide!O$19:O$500, SMALL(IF(($A$17=Districtwide!$E$19:$E$500), MATCH(ROW(Districtwide!$A$19:$A$500), ROW(Districtwide!$A$19:$A$500)), ""),ROWS($A$1:$A98))),"")</f>
        <v/>
      </c>
      <c r="P116" s="85" t="str" cm="1">
        <f t="array" ref="P116">IFERROR(INDEX(Districtwide!P$19:P$500, SMALL(IF(($A$17=Districtwide!$E$19:$E$500), MATCH(ROW(Districtwide!$A$19:$A$500), ROW(Districtwide!$A$19:$A$500)), ""),ROWS($A$1:$A98))),"")</f>
        <v/>
      </c>
      <c r="Q116" s="85" t="str">
        <f t="shared" si="4"/>
        <v xml:space="preserve"> </v>
      </c>
      <c r="R116" s="122" t="str" cm="1">
        <f t="array" ref="R116">IFERROR(INDEX(Districtwide!R$19:R$500, SMALL(IF(($A$17=Districtwide!$E$19:$E$500), MATCH(ROW(Districtwide!$A$19:$A$500), ROW(Districtwide!$A$19:$A$500)), ""),ROWS($A$1:$A98))),"")</f>
        <v/>
      </c>
      <c r="S116" s="122" t="str" cm="1">
        <f t="array" ref="S116">IFERROR(INDEX(Districtwide!S$19:S$500, SMALL(IF(($A$17=Districtwide!$E$19:$E$500), MATCH(ROW(Districtwide!$A$19:$A$500), ROW(Districtwide!$A$19:$A$500)), ""),ROWS($A$1:$A98))),"")</f>
        <v/>
      </c>
      <c r="T116" s="122" t="str" cm="1">
        <f t="array" ref="T116">IFERROR(INDEX(Districtwide!T$19:T$500, SMALL(IF(($A$17=Districtwide!$E$19:$E$500), MATCH(ROW(Districtwide!$A$19:$A$500), ROW(Districtwide!$A$19:$A$500)), ""),ROWS($A$1:$A98))),"")</f>
        <v/>
      </c>
      <c r="U116" s="85" t="str">
        <f t="shared" si="5"/>
        <v xml:space="preserve"> </v>
      </c>
      <c r="V116" s="85" t="str" cm="1">
        <f t="array" ref="V116">IFERROR(INDEX(Districtwide!V$19:V$500, SMALL(IF(($A$17=Districtwide!$E$19:$E$500), MATCH(ROW(Districtwide!$A$19:$A$500), ROW(Districtwide!$A$19:$A$500)), ""),ROWS($A$1:$A98))),"")</f>
        <v/>
      </c>
      <c r="W116" s="86" t="str" cm="1">
        <f t="array" ref="W116">IFERROR(INDEX(Districtwide!W$19:W$500, SMALL(IF(($A$17=Districtwide!$E$19:$E$500), MATCH(ROW(Districtwide!$A$19:$A$500), ROW(Districtwide!$A$19:$A$500)), ""),ROWS($A$1:$A98))),"")</f>
        <v/>
      </c>
      <c r="X116" s="122" t="str" cm="1">
        <f t="array" ref="X116">IFERROR(INDEX(Districtwide!X$19:X$500, SMALL(IF(($A$17=Districtwide!$E$19:$E$500), MATCH(ROW(Districtwide!$A$19:$A$500), ROW(Districtwide!$A$19:$A$500)), ""),ROWS($A$1:$A98))),"")</f>
        <v/>
      </c>
      <c r="Y116" s="85" t="str" cm="1">
        <f t="array" ref="Y116">IFERROR(INDEX(Districtwide!Y$19:Y$500, SMALL(IF(($A$17=Districtwide!$E$19:$E$500), MATCH(ROW(Districtwide!$A$19:$A$500), ROW(Districtwide!$A$19:$A$500)), ""),ROWS($A$1:$A98))),"")</f>
        <v/>
      </c>
      <c r="Z116" s="86" t="str" cm="1">
        <f t="array" ref="Z116">IFERROR(INDEX(Districtwide!Z$19:Z$500, SMALL(IF(($A$17=Districtwide!$E$19:$E$500), MATCH(ROW(Districtwide!$A$19:$A$500), ROW(Districtwide!$A$19:$A$500)), ""),ROWS($A$1:$A98))),"")</f>
        <v/>
      </c>
      <c r="AA116" s="122" t="str" cm="1">
        <f t="array" ref="AA116">IFERROR(INDEX(Districtwide!AA$19:AA$500, SMALL(IF(($A$17=Districtwide!$E$19:$E$500), MATCH(ROW(Districtwide!$A$19:$A$500), ROW(Districtwide!$A$19:$A$500)), ""),ROWS($A$1:$A98))),"")</f>
        <v/>
      </c>
      <c r="AB116" s="1"/>
      <c r="AC116" s="1"/>
      <c r="AH116"/>
      <c r="AI116"/>
    </row>
    <row r="117" spans="1:35">
      <c r="A117" s="134" t="str" cm="1">
        <f t="array" ref="A117">IFERROR(INDEX(Districtwide!A$19:A$500, SMALL(IF(($A$17=Districtwide!$E$19:$E$500), MATCH(ROW(Districtwide!$A$19:$A$500), ROW(Districtwide!$A$19:$A$500)), ""),ROWS($A$1:$A99))),"")</f>
        <v/>
      </c>
      <c r="B117" s="134" t="str" cm="1">
        <f t="array" ref="B117">IFERROR(INDEX(Districtwide!B$19:B$500, SMALL(IF(($A$17=Districtwide!$E$19:$E$500), MATCH(ROW(Districtwide!$A$19:$A$500), ROW(Districtwide!$A$19:$A$500)), ""),ROWS($A$1:$A99))),"")</f>
        <v/>
      </c>
      <c r="C117" s="134" t="str" cm="1">
        <f t="array" ref="C117">IFERROR(INDEX(Districtwide!C$19:C$500, SMALL(IF(($A$17=Districtwide!$E$19:$E$500), MATCH(ROW(Districtwide!$A$19:$A$500), ROW(Districtwide!$A$19:$A$500)), ""),ROWS($A$1:$A99))),"")</f>
        <v/>
      </c>
      <c r="D117" s="134" t="str" cm="1">
        <f t="array" ref="D117">IFERROR(INDEX(Districtwide!D$19:D$500, SMALL(IF(($A$17=Districtwide!$E$19:$E$500), MATCH(ROW(Districtwide!$A$19:$A$500), ROW(Districtwide!$A$19:$A$500)), ""),ROWS($A$1:$A99))),"")</f>
        <v/>
      </c>
      <c r="E117" s="85" t="str" cm="1">
        <f t="array" ref="E117">IFERROR(INDEX(Districtwide!E$19:E$500, SMALL(IF(($A$17=Districtwide!$E$19:$E$500), MATCH(ROW(Districtwide!$A$19:$A$500), ROW(Districtwide!$A$19:$A$500)), ""),ROWS($A$1:$A99))),"")</f>
        <v/>
      </c>
      <c r="F117" s="128" t="str" cm="1">
        <f t="array" ref="F117">IFERROR(INDEX(Districtwide!F$19:F$500, SMALL(IF(($A$17=Districtwide!$E$19:$E$500), MATCH(ROW(Districtwide!$A$19:$A$500), ROW(Districtwide!$A$19:$A$500)), ""),ROWS($A$1:$A99))),"")</f>
        <v/>
      </c>
      <c r="G117" s="85" t="str" cm="1">
        <f t="array" ref="G117">IFERROR(INDEX(Districtwide!G$19:G$500, SMALL(IF(($A$17=Districtwide!$E$19:$E$500), MATCH(ROW(Districtwide!$A$19:$A$500), ROW(Districtwide!$A$19:$A$500)), ""),ROWS($A$1:$A99))),"")</f>
        <v/>
      </c>
      <c r="H117" s="86" t="str" cm="1">
        <f t="array" ref="H117">IFERROR(INDEX(Districtwide!H$19:H$500, SMALL(IF(($A$17=Districtwide!$E$19:$E$500), MATCH(ROW(Districtwide!$A$19:$A$500), ROW(Districtwide!$A$19:$A$500)), ""),ROWS($A$1:$A99))),"")</f>
        <v/>
      </c>
      <c r="I117" s="122" t="str" cm="1">
        <f t="array" ref="I117">IFERROR(INDEX(Districtwide!I$19:I$500, SMALL(IF(($A$17=Districtwide!$E$19:$E$500), MATCH(ROW(Districtwide!$A$19:$A$500), ROW(Districtwide!$A$19:$A$500)), ""),ROWS($A$1:$A99))),"")</f>
        <v/>
      </c>
      <c r="J117" s="87" t="str" cm="1">
        <f t="array" ref="J117">IFERROR(INDEX(Districtwide!J$19:J$500, SMALL(IF(($A$17=Districtwide!$E$19:$E$500), MATCH(ROW(Districtwide!$A$19:$A$500), ROW(Districtwide!$A$19:$A$500)), ""),ROWS($A$1:$A99))),"")</f>
        <v/>
      </c>
      <c r="K117" s="86" t="str" cm="1">
        <f t="array" ref="K117">IFERROR(INDEX(Districtwide!K$19:K$500, SMALL(IF(($A$17=Districtwide!$E$19:$E$500), MATCH(ROW(Districtwide!$A$19:$A$500), ROW(Districtwide!$A$19:$A$500)), ""),ROWS($A$1:$A99))),"")</f>
        <v/>
      </c>
      <c r="L117" s="122" t="str" cm="1">
        <f t="array" ref="L117">IFERROR(INDEX(Districtwide!L$19:L$500, SMALL(IF(($A$17=Districtwide!$E$19:$E$500), MATCH(ROW(Districtwide!$A$19:$A$500), ROW(Districtwide!$A$19:$A$500)), ""),ROWS($A$1:$A99))),"")</f>
        <v/>
      </c>
      <c r="M117" s="85" t="str" cm="1">
        <f t="array" ref="M117">IFERROR(INDEX(Districtwide!M$19:M$500, SMALL(IF(($A$17=Districtwide!$E$19:$E$500), MATCH(ROW(Districtwide!$A$19:$A$500), ROW(Districtwide!$A$19:$A$500)), ""),ROWS($A$1:$A99))),"")</f>
        <v/>
      </c>
      <c r="N117" s="86" t="str" cm="1">
        <f t="array" ref="N117">IFERROR(INDEX(Districtwide!N$19:N$500, SMALL(IF(($A$17=Districtwide!$E$19:$E$500), MATCH(ROW(Districtwide!$A$19:$A$500), ROW(Districtwide!$A$19:$A$500)), ""),ROWS($A$1:$A99))),"")</f>
        <v/>
      </c>
      <c r="O117" s="86" t="str" cm="1">
        <f t="array" ref="O117">IFERROR(INDEX(Districtwide!O$19:O$500, SMALL(IF(($A$17=Districtwide!$E$19:$E$500), MATCH(ROW(Districtwide!$A$19:$A$500), ROW(Districtwide!$A$19:$A$500)), ""),ROWS($A$1:$A99))),"")</f>
        <v/>
      </c>
      <c r="P117" s="85" t="str" cm="1">
        <f t="array" ref="P117">IFERROR(INDEX(Districtwide!P$19:P$500, SMALL(IF(($A$17=Districtwide!$E$19:$E$500), MATCH(ROW(Districtwide!$A$19:$A$500), ROW(Districtwide!$A$19:$A$500)), ""),ROWS($A$1:$A99))),"")</f>
        <v/>
      </c>
      <c r="Q117" s="85" t="str">
        <f t="shared" si="4"/>
        <v xml:space="preserve"> </v>
      </c>
      <c r="R117" s="122" t="str" cm="1">
        <f t="array" ref="R117">IFERROR(INDEX(Districtwide!R$19:R$500, SMALL(IF(($A$17=Districtwide!$E$19:$E$500), MATCH(ROW(Districtwide!$A$19:$A$500), ROW(Districtwide!$A$19:$A$500)), ""),ROWS($A$1:$A99))),"")</f>
        <v/>
      </c>
      <c r="S117" s="122" t="str" cm="1">
        <f t="array" ref="S117">IFERROR(INDEX(Districtwide!S$19:S$500, SMALL(IF(($A$17=Districtwide!$E$19:$E$500), MATCH(ROW(Districtwide!$A$19:$A$500), ROW(Districtwide!$A$19:$A$500)), ""),ROWS($A$1:$A99))),"")</f>
        <v/>
      </c>
      <c r="T117" s="122" t="str" cm="1">
        <f t="array" ref="T117">IFERROR(INDEX(Districtwide!T$19:T$500, SMALL(IF(($A$17=Districtwide!$E$19:$E$500), MATCH(ROW(Districtwide!$A$19:$A$500), ROW(Districtwide!$A$19:$A$500)), ""),ROWS($A$1:$A99))),"")</f>
        <v/>
      </c>
      <c r="U117" s="85" t="str">
        <f t="shared" si="5"/>
        <v xml:space="preserve"> </v>
      </c>
      <c r="V117" s="85" t="str" cm="1">
        <f t="array" ref="V117">IFERROR(INDEX(Districtwide!V$19:V$500, SMALL(IF(($A$17=Districtwide!$E$19:$E$500), MATCH(ROW(Districtwide!$A$19:$A$500), ROW(Districtwide!$A$19:$A$500)), ""),ROWS($A$1:$A99))),"")</f>
        <v/>
      </c>
      <c r="W117" s="86" t="str" cm="1">
        <f t="array" ref="W117">IFERROR(INDEX(Districtwide!W$19:W$500, SMALL(IF(($A$17=Districtwide!$E$19:$E$500), MATCH(ROW(Districtwide!$A$19:$A$500), ROW(Districtwide!$A$19:$A$500)), ""),ROWS($A$1:$A99))),"")</f>
        <v/>
      </c>
      <c r="X117" s="122" t="str" cm="1">
        <f t="array" ref="X117">IFERROR(INDEX(Districtwide!X$19:X$500, SMALL(IF(($A$17=Districtwide!$E$19:$E$500), MATCH(ROW(Districtwide!$A$19:$A$500), ROW(Districtwide!$A$19:$A$500)), ""),ROWS($A$1:$A99))),"")</f>
        <v/>
      </c>
      <c r="Y117" s="85" t="str" cm="1">
        <f t="array" ref="Y117">IFERROR(INDEX(Districtwide!Y$19:Y$500, SMALL(IF(($A$17=Districtwide!$E$19:$E$500), MATCH(ROW(Districtwide!$A$19:$A$500), ROW(Districtwide!$A$19:$A$500)), ""),ROWS($A$1:$A99))),"")</f>
        <v/>
      </c>
      <c r="Z117" s="86" t="str" cm="1">
        <f t="array" ref="Z117">IFERROR(INDEX(Districtwide!Z$19:Z$500, SMALL(IF(($A$17=Districtwide!$E$19:$E$500), MATCH(ROW(Districtwide!$A$19:$A$500), ROW(Districtwide!$A$19:$A$500)), ""),ROWS($A$1:$A99))),"")</f>
        <v/>
      </c>
      <c r="AA117" s="122" t="str" cm="1">
        <f t="array" ref="AA117">IFERROR(INDEX(Districtwide!AA$19:AA$500, SMALL(IF(($A$17=Districtwide!$E$19:$E$500), MATCH(ROW(Districtwide!$A$19:$A$500), ROW(Districtwide!$A$19:$A$500)), ""),ROWS($A$1:$A99))),"")</f>
        <v/>
      </c>
      <c r="AB117" s="1"/>
      <c r="AC117" s="1"/>
      <c r="AH117"/>
      <c r="AI117"/>
    </row>
    <row r="118" spans="1:35">
      <c r="A118" s="134" t="str" cm="1">
        <f t="array" ref="A118">IFERROR(INDEX(Districtwide!A$19:A$500, SMALL(IF(($A$17=Districtwide!$E$19:$E$500), MATCH(ROW(Districtwide!$A$19:$A$500), ROW(Districtwide!$A$19:$A$500)), ""),ROWS($A$1:$A100))),"")</f>
        <v/>
      </c>
      <c r="B118" s="134" t="str" cm="1">
        <f t="array" ref="B118">IFERROR(INDEX(Districtwide!B$19:B$500, SMALL(IF(($A$17=Districtwide!$E$19:$E$500), MATCH(ROW(Districtwide!$A$19:$A$500), ROW(Districtwide!$A$19:$A$500)), ""),ROWS($A$1:$A100))),"")</f>
        <v/>
      </c>
      <c r="C118" s="134" t="str" cm="1">
        <f t="array" ref="C118">IFERROR(INDEX(Districtwide!C$19:C$500, SMALL(IF(($A$17=Districtwide!$E$19:$E$500), MATCH(ROW(Districtwide!$A$19:$A$500), ROW(Districtwide!$A$19:$A$500)), ""),ROWS($A$1:$A100))),"")</f>
        <v/>
      </c>
      <c r="D118" s="134" t="str" cm="1">
        <f t="array" ref="D118">IFERROR(INDEX(Districtwide!D$19:D$500, SMALL(IF(($A$17=Districtwide!$E$19:$E$500), MATCH(ROW(Districtwide!$A$19:$A$500), ROW(Districtwide!$A$19:$A$500)), ""),ROWS($A$1:$A100))),"")</f>
        <v/>
      </c>
      <c r="E118" s="85" t="str" cm="1">
        <f t="array" ref="E118">IFERROR(INDEX(Districtwide!E$19:E$500, SMALL(IF(($A$17=Districtwide!$E$19:$E$500), MATCH(ROW(Districtwide!$A$19:$A$500), ROW(Districtwide!$A$19:$A$500)), ""),ROWS($A$1:$A100))),"")</f>
        <v/>
      </c>
      <c r="F118" s="128" t="str" cm="1">
        <f t="array" ref="F118">IFERROR(INDEX(Districtwide!F$19:F$500, SMALL(IF(($A$17=Districtwide!$E$19:$E$500), MATCH(ROW(Districtwide!$A$19:$A$500), ROW(Districtwide!$A$19:$A$500)), ""),ROWS($A$1:$A100))),"")</f>
        <v/>
      </c>
      <c r="G118" s="85" t="str" cm="1">
        <f t="array" ref="G118">IFERROR(INDEX(Districtwide!G$19:G$500, SMALL(IF(($A$17=Districtwide!$E$19:$E$500), MATCH(ROW(Districtwide!$A$19:$A$500), ROW(Districtwide!$A$19:$A$500)), ""),ROWS($A$1:$A100))),"")</f>
        <v/>
      </c>
      <c r="H118" s="86" t="str" cm="1">
        <f t="array" ref="H118">IFERROR(INDEX(Districtwide!H$19:H$500, SMALL(IF(($A$17=Districtwide!$E$19:$E$500), MATCH(ROW(Districtwide!$A$19:$A$500), ROW(Districtwide!$A$19:$A$500)), ""),ROWS($A$1:$A100))),"")</f>
        <v/>
      </c>
      <c r="I118" s="122" t="str" cm="1">
        <f t="array" ref="I118">IFERROR(INDEX(Districtwide!I$19:I$500, SMALL(IF(($A$17=Districtwide!$E$19:$E$500), MATCH(ROW(Districtwide!$A$19:$A$500), ROW(Districtwide!$A$19:$A$500)), ""),ROWS($A$1:$A100))),"")</f>
        <v/>
      </c>
      <c r="J118" s="87" t="str" cm="1">
        <f t="array" ref="J118">IFERROR(INDEX(Districtwide!J$19:J$500, SMALL(IF(($A$17=Districtwide!$E$19:$E$500), MATCH(ROW(Districtwide!$A$19:$A$500), ROW(Districtwide!$A$19:$A$500)), ""),ROWS($A$1:$A100))),"")</f>
        <v/>
      </c>
      <c r="K118" s="86" t="str" cm="1">
        <f t="array" ref="K118">IFERROR(INDEX(Districtwide!K$19:K$500, SMALL(IF(($A$17=Districtwide!$E$19:$E$500), MATCH(ROW(Districtwide!$A$19:$A$500), ROW(Districtwide!$A$19:$A$500)), ""),ROWS($A$1:$A100))),"")</f>
        <v/>
      </c>
      <c r="L118" s="122" t="str" cm="1">
        <f t="array" ref="L118">IFERROR(INDEX(Districtwide!L$19:L$500, SMALL(IF(($A$17=Districtwide!$E$19:$E$500), MATCH(ROW(Districtwide!$A$19:$A$500), ROW(Districtwide!$A$19:$A$500)), ""),ROWS($A$1:$A100))),"")</f>
        <v/>
      </c>
      <c r="M118" s="85" t="str" cm="1">
        <f t="array" ref="M118">IFERROR(INDEX(Districtwide!M$19:M$500, SMALL(IF(($A$17=Districtwide!$E$19:$E$500), MATCH(ROW(Districtwide!$A$19:$A$500), ROW(Districtwide!$A$19:$A$500)), ""),ROWS($A$1:$A100))),"")</f>
        <v/>
      </c>
      <c r="N118" s="86" t="str" cm="1">
        <f t="array" ref="N118">IFERROR(INDEX(Districtwide!N$19:N$500, SMALL(IF(($A$17=Districtwide!$E$19:$E$500), MATCH(ROW(Districtwide!$A$19:$A$500), ROW(Districtwide!$A$19:$A$500)), ""),ROWS($A$1:$A100))),"")</f>
        <v/>
      </c>
      <c r="O118" s="86" t="str" cm="1">
        <f t="array" ref="O118">IFERROR(INDEX(Districtwide!O$19:O$500, SMALL(IF(($A$17=Districtwide!$E$19:$E$500), MATCH(ROW(Districtwide!$A$19:$A$500), ROW(Districtwide!$A$19:$A$500)), ""),ROWS($A$1:$A100))),"")</f>
        <v/>
      </c>
      <c r="P118" s="85" t="str" cm="1">
        <f t="array" ref="P118">IFERROR(INDEX(Districtwide!P$19:P$500, SMALL(IF(($A$17=Districtwide!$E$19:$E$500), MATCH(ROW(Districtwide!$A$19:$A$500), ROW(Districtwide!$A$19:$A$500)), ""),ROWS($A$1:$A100))),"")</f>
        <v/>
      </c>
      <c r="Q118" s="85" t="str">
        <f t="shared" si="4"/>
        <v xml:space="preserve"> </v>
      </c>
      <c r="R118" s="122" t="str" cm="1">
        <f t="array" ref="R118">IFERROR(INDEX(Districtwide!R$19:R$500, SMALL(IF(($A$17=Districtwide!$E$19:$E$500), MATCH(ROW(Districtwide!$A$19:$A$500), ROW(Districtwide!$A$19:$A$500)), ""),ROWS($A$1:$A100))),"")</f>
        <v/>
      </c>
      <c r="S118" s="122" t="str" cm="1">
        <f t="array" ref="S118">IFERROR(INDEX(Districtwide!S$19:S$500, SMALL(IF(($A$17=Districtwide!$E$19:$E$500), MATCH(ROW(Districtwide!$A$19:$A$500), ROW(Districtwide!$A$19:$A$500)), ""),ROWS($A$1:$A100))),"")</f>
        <v/>
      </c>
      <c r="T118" s="122" t="str" cm="1">
        <f t="array" ref="T118">IFERROR(INDEX(Districtwide!T$19:T$500, SMALL(IF(($A$17=Districtwide!$E$19:$E$500), MATCH(ROW(Districtwide!$A$19:$A$500), ROW(Districtwide!$A$19:$A$500)), ""),ROWS($A$1:$A100))),"")</f>
        <v/>
      </c>
      <c r="U118" s="85" t="str">
        <f t="shared" si="5"/>
        <v xml:space="preserve"> </v>
      </c>
      <c r="V118" s="85" t="str" cm="1">
        <f t="array" ref="V118">IFERROR(INDEX(Districtwide!V$19:V$500, SMALL(IF(($A$17=Districtwide!$E$19:$E$500), MATCH(ROW(Districtwide!$A$19:$A$500), ROW(Districtwide!$A$19:$A$500)), ""),ROWS($A$1:$A100))),"")</f>
        <v/>
      </c>
      <c r="W118" s="86" t="str" cm="1">
        <f t="array" ref="W118">IFERROR(INDEX(Districtwide!W$19:W$500, SMALL(IF(($A$17=Districtwide!$E$19:$E$500), MATCH(ROW(Districtwide!$A$19:$A$500), ROW(Districtwide!$A$19:$A$500)), ""),ROWS($A$1:$A100))),"")</f>
        <v/>
      </c>
      <c r="X118" s="122" t="str" cm="1">
        <f t="array" ref="X118">IFERROR(INDEX(Districtwide!X$19:X$500, SMALL(IF(($A$17=Districtwide!$E$19:$E$500), MATCH(ROW(Districtwide!$A$19:$A$500), ROW(Districtwide!$A$19:$A$500)), ""),ROWS($A$1:$A100))),"")</f>
        <v/>
      </c>
      <c r="Y118" s="85" t="str" cm="1">
        <f t="array" ref="Y118">IFERROR(INDEX(Districtwide!Y$19:Y$500, SMALL(IF(($A$17=Districtwide!$E$19:$E$500), MATCH(ROW(Districtwide!$A$19:$A$500), ROW(Districtwide!$A$19:$A$500)), ""),ROWS($A$1:$A100))),"")</f>
        <v/>
      </c>
      <c r="Z118" s="86" t="str" cm="1">
        <f t="array" ref="Z118">IFERROR(INDEX(Districtwide!Z$19:Z$500, SMALL(IF(($A$17=Districtwide!$E$19:$E$500), MATCH(ROW(Districtwide!$A$19:$A$500), ROW(Districtwide!$A$19:$A$500)), ""),ROWS($A$1:$A100))),"")</f>
        <v/>
      </c>
      <c r="AA118" s="122" t="str" cm="1">
        <f t="array" ref="AA118">IFERROR(INDEX(Districtwide!AA$19:AA$500, SMALL(IF(($A$17=Districtwide!$E$19:$E$500), MATCH(ROW(Districtwide!$A$19:$A$500), ROW(Districtwide!$A$19:$A$500)), ""),ROWS($A$1:$A100))),"")</f>
        <v/>
      </c>
      <c r="AB118" s="1"/>
      <c r="AC118" s="1"/>
      <c r="AH118"/>
      <c r="AI118"/>
    </row>
    <row r="119" spans="1:35">
      <c r="A119" s="134" t="str" cm="1">
        <f t="array" ref="A119">IFERROR(INDEX(Districtwide!A$19:A$500, SMALL(IF(($A$17=Districtwide!$E$19:$E$500), MATCH(ROW(Districtwide!$A$19:$A$500), ROW(Districtwide!$A$19:$A$500)), ""),ROWS($A$1:$A101))),"")</f>
        <v/>
      </c>
      <c r="B119" s="134" t="str" cm="1">
        <f t="array" ref="B119">IFERROR(INDEX(Districtwide!B$19:B$500, SMALL(IF(($A$17=Districtwide!$E$19:$E$500), MATCH(ROW(Districtwide!$A$19:$A$500), ROW(Districtwide!$A$19:$A$500)), ""),ROWS($A$1:$A101))),"")</f>
        <v/>
      </c>
      <c r="C119" s="134" t="str" cm="1">
        <f t="array" ref="C119">IFERROR(INDEX(Districtwide!C$19:C$500, SMALL(IF(($A$17=Districtwide!$E$19:$E$500), MATCH(ROW(Districtwide!$A$19:$A$500), ROW(Districtwide!$A$19:$A$500)), ""),ROWS($A$1:$A101))),"")</f>
        <v/>
      </c>
      <c r="D119" s="134" t="str" cm="1">
        <f t="array" ref="D119">IFERROR(INDEX(Districtwide!D$19:D$500, SMALL(IF(($A$17=Districtwide!$E$19:$E$500), MATCH(ROW(Districtwide!$A$19:$A$500), ROW(Districtwide!$A$19:$A$500)), ""),ROWS($A$1:$A101))),"")</f>
        <v/>
      </c>
      <c r="E119" s="85" t="str" cm="1">
        <f t="array" ref="E119">IFERROR(INDEX(Districtwide!E$19:E$500, SMALL(IF(($A$17=Districtwide!$E$19:$E$500), MATCH(ROW(Districtwide!$A$19:$A$500), ROW(Districtwide!$A$19:$A$500)), ""),ROWS($A$1:$A101))),"")</f>
        <v/>
      </c>
      <c r="F119" s="128" t="str" cm="1">
        <f t="array" ref="F119">IFERROR(INDEX(Districtwide!F$19:F$500, SMALL(IF(($A$17=Districtwide!$E$19:$E$500), MATCH(ROW(Districtwide!$A$19:$A$500), ROW(Districtwide!$A$19:$A$500)), ""),ROWS($A$1:$A101))),"")</f>
        <v/>
      </c>
      <c r="G119" s="85" t="str" cm="1">
        <f t="array" ref="G119">IFERROR(INDEX(Districtwide!G$19:G$500, SMALL(IF(($A$17=Districtwide!$E$19:$E$500), MATCH(ROW(Districtwide!$A$19:$A$500), ROW(Districtwide!$A$19:$A$500)), ""),ROWS($A$1:$A101))),"")</f>
        <v/>
      </c>
      <c r="H119" s="86" t="str" cm="1">
        <f t="array" ref="H119">IFERROR(INDEX(Districtwide!H$19:H$500, SMALL(IF(($A$17=Districtwide!$E$19:$E$500), MATCH(ROW(Districtwide!$A$19:$A$500), ROW(Districtwide!$A$19:$A$500)), ""),ROWS($A$1:$A101))),"")</f>
        <v/>
      </c>
      <c r="I119" s="122" t="str" cm="1">
        <f t="array" ref="I119">IFERROR(INDEX(Districtwide!I$19:I$500, SMALL(IF(($A$17=Districtwide!$E$19:$E$500), MATCH(ROW(Districtwide!$A$19:$A$500), ROW(Districtwide!$A$19:$A$500)), ""),ROWS($A$1:$A101))),"")</f>
        <v/>
      </c>
      <c r="J119" s="87" t="str" cm="1">
        <f t="array" ref="J119">IFERROR(INDEX(Districtwide!J$19:J$500, SMALL(IF(($A$17=Districtwide!$E$19:$E$500), MATCH(ROW(Districtwide!$A$19:$A$500), ROW(Districtwide!$A$19:$A$500)), ""),ROWS($A$1:$A101))),"")</f>
        <v/>
      </c>
      <c r="K119" s="86" t="str" cm="1">
        <f t="array" ref="K119">IFERROR(INDEX(Districtwide!K$19:K$500, SMALL(IF(($A$17=Districtwide!$E$19:$E$500), MATCH(ROW(Districtwide!$A$19:$A$500), ROW(Districtwide!$A$19:$A$500)), ""),ROWS($A$1:$A101))),"")</f>
        <v/>
      </c>
      <c r="L119" s="122" t="str" cm="1">
        <f t="array" ref="L119">IFERROR(INDEX(Districtwide!L$19:L$500, SMALL(IF(($A$17=Districtwide!$E$19:$E$500), MATCH(ROW(Districtwide!$A$19:$A$500), ROW(Districtwide!$A$19:$A$500)), ""),ROWS($A$1:$A101))),"")</f>
        <v/>
      </c>
      <c r="M119" s="85" t="str" cm="1">
        <f t="array" ref="M119">IFERROR(INDEX(Districtwide!M$19:M$500, SMALL(IF(($A$17=Districtwide!$E$19:$E$500), MATCH(ROW(Districtwide!$A$19:$A$500), ROW(Districtwide!$A$19:$A$500)), ""),ROWS($A$1:$A101))),"")</f>
        <v/>
      </c>
      <c r="N119" s="86" t="str" cm="1">
        <f t="array" ref="N119">IFERROR(INDEX(Districtwide!N$19:N$500, SMALL(IF(($A$17=Districtwide!$E$19:$E$500), MATCH(ROW(Districtwide!$A$19:$A$500), ROW(Districtwide!$A$19:$A$500)), ""),ROWS($A$1:$A101))),"")</f>
        <v/>
      </c>
      <c r="O119" s="86" t="str" cm="1">
        <f t="array" ref="O119">IFERROR(INDEX(Districtwide!O$19:O$500, SMALL(IF(($A$17=Districtwide!$E$19:$E$500), MATCH(ROW(Districtwide!$A$19:$A$500), ROW(Districtwide!$A$19:$A$500)), ""),ROWS($A$1:$A101))),"")</f>
        <v/>
      </c>
      <c r="P119" s="85" t="str" cm="1">
        <f t="array" ref="P119">IFERROR(INDEX(Districtwide!P$19:P$500, SMALL(IF(($A$17=Districtwide!$E$19:$E$500), MATCH(ROW(Districtwide!$A$19:$A$500), ROW(Districtwide!$A$19:$A$500)), ""),ROWS($A$1:$A101))),"")</f>
        <v/>
      </c>
      <c r="Q119" s="85" t="str">
        <f t="shared" si="4"/>
        <v xml:space="preserve"> </v>
      </c>
      <c r="R119" s="122" t="str" cm="1">
        <f t="array" ref="R119">IFERROR(INDEX(Districtwide!R$19:R$500, SMALL(IF(($A$17=Districtwide!$E$19:$E$500), MATCH(ROW(Districtwide!$A$19:$A$500), ROW(Districtwide!$A$19:$A$500)), ""),ROWS($A$1:$A101))),"")</f>
        <v/>
      </c>
      <c r="S119" s="122" t="str" cm="1">
        <f t="array" ref="S119">IFERROR(INDEX(Districtwide!S$19:S$500, SMALL(IF(($A$17=Districtwide!$E$19:$E$500), MATCH(ROW(Districtwide!$A$19:$A$500), ROW(Districtwide!$A$19:$A$500)), ""),ROWS($A$1:$A101))),"")</f>
        <v/>
      </c>
      <c r="T119" s="122" t="str" cm="1">
        <f t="array" ref="T119">IFERROR(INDEX(Districtwide!T$19:T$500, SMALL(IF(($A$17=Districtwide!$E$19:$E$500), MATCH(ROW(Districtwide!$A$19:$A$500), ROW(Districtwide!$A$19:$A$500)), ""),ROWS($A$1:$A101))),"")</f>
        <v/>
      </c>
      <c r="U119" s="85" t="str">
        <f t="shared" si="5"/>
        <v xml:space="preserve"> </v>
      </c>
      <c r="V119" s="85" t="str" cm="1">
        <f t="array" ref="V119">IFERROR(INDEX(Districtwide!V$19:V$500, SMALL(IF(($A$17=Districtwide!$E$19:$E$500), MATCH(ROW(Districtwide!$A$19:$A$500), ROW(Districtwide!$A$19:$A$500)), ""),ROWS($A$1:$A101))),"")</f>
        <v/>
      </c>
      <c r="W119" s="86" t="str" cm="1">
        <f t="array" ref="W119">IFERROR(INDEX(Districtwide!W$19:W$500, SMALL(IF(($A$17=Districtwide!$E$19:$E$500), MATCH(ROW(Districtwide!$A$19:$A$500), ROW(Districtwide!$A$19:$A$500)), ""),ROWS($A$1:$A101))),"")</f>
        <v/>
      </c>
      <c r="X119" s="122" t="str" cm="1">
        <f t="array" ref="X119">IFERROR(INDEX(Districtwide!X$19:X$500, SMALL(IF(($A$17=Districtwide!$E$19:$E$500), MATCH(ROW(Districtwide!$A$19:$A$500), ROW(Districtwide!$A$19:$A$500)), ""),ROWS($A$1:$A101))),"")</f>
        <v/>
      </c>
      <c r="Y119" s="85" t="str" cm="1">
        <f t="array" ref="Y119">IFERROR(INDEX(Districtwide!Y$19:Y$500, SMALL(IF(($A$17=Districtwide!$E$19:$E$500), MATCH(ROW(Districtwide!$A$19:$A$500), ROW(Districtwide!$A$19:$A$500)), ""),ROWS($A$1:$A101))),"")</f>
        <v/>
      </c>
      <c r="Z119" s="86" t="str" cm="1">
        <f t="array" ref="Z119">IFERROR(INDEX(Districtwide!Z$19:Z$500, SMALL(IF(($A$17=Districtwide!$E$19:$E$500), MATCH(ROW(Districtwide!$A$19:$A$500), ROW(Districtwide!$A$19:$A$500)), ""),ROWS($A$1:$A101))),"")</f>
        <v/>
      </c>
      <c r="AA119" s="122" t="str" cm="1">
        <f t="array" ref="AA119">IFERROR(INDEX(Districtwide!AA$19:AA$500, SMALL(IF(($A$17=Districtwide!$E$19:$E$500), MATCH(ROW(Districtwide!$A$19:$A$500), ROW(Districtwide!$A$19:$A$500)), ""),ROWS($A$1:$A101))),"")</f>
        <v/>
      </c>
      <c r="AB119" s="1"/>
      <c r="AC119" s="1"/>
      <c r="AH119"/>
      <c r="AI119"/>
    </row>
    <row r="120" spans="1:35">
      <c r="A120" s="134" t="str" cm="1">
        <f t="array" ref="A120">IFERROR(INDEX(Districtwide!A$19:A$500, SMALL(IF(($A$17=Districtwide!$E$19:$E$500), MATCH(ROW(Districtwide!$A$19:$A$500), ROW(Districtwide!$A$19:$A$500)), ""),ROWS($A$1:$A102))),"")</f>
        <v/>
      </c>
      <c r="B120" s="134" t="str" cm="1">
        <f t="array" ref="B120">IFERROR(INDEX(Districtwide!B$19:B$500, SMALL(IF(($A$17=Districtwide!$E$19:$E$500), MATCH(ROW(Districtwide!$A$19:$A$500), ROW(Districtwide!$A$19:$A$500)), ""),ROWS($A$1:$A102))),"")</f>
        <v/>
      </c>
      <c r="C120" s="134" t="str" cm="1">
        <f t="array" ref="C120">IFERROR(INDEX(Districtwide!C$19:C$500, SMALL(IF(($A$17=Districtwide!$E$19:$E$500), MATCH(ROW(Districtwide!$A$19:$A$500), ROW(Districtwide!$A$19:$A$500)), ""),ROWS($A$1:$A102))),"")</f>
        <v/>
      </c>
      <c r="D120" s="134" t="str" cm="1">
        <f t="array" ref="D120">IFERROR(INDEX(Districtwide!D$19:D$500, SMALL(IF(($A$17=Districtwide!$E$19:$E$500), MATCH(ROW(Districtwide!$A$19:$A$500), ROW(Districtwide!$A$19:$A$500)), ""),ROWS($A$1:$A102))),"")</f>
        <v/>
      </c>
      <c r="E120" s="85" t="str" cm="1">
        <f t="array" ref="E120">IFERROR(INDEX(Districtwide!E$19:E$500, SMALL(IF(($A$17=Districtwide!$E$19:$E$500), MATCH(ROW(Districtwide!$A$19:$A$500), ROW(Districtwide!$A$19:$A$500)), ""),ROWS($A$1:$A102))),"")</f>
        <v/>
      </c>
      <c r="F120" s="128" t="str" cm="1">
        <f t="array" ref="F120">IFERROR(INDEX(Districtwide!F$19:F$500, SMALL(IF(($A$17=Districtwide!$E$19:$E$500), MATCH(ROW(Districtwide!$A$19:$A$500), ROW(Districtwide!$A$19:$A$500)), ""),ROWS($A$1:$A102))),"")</f>
        <v/>
      </c>
      <c r="G120" s="85" t="str" cm="1">
        <f t="array" ref="G120">IFERROR(INDEX(Districtwide!G$19:G$500, SMALL(IF(($A$17=Districtwide!$E$19:$E$500), MATCH(ROW(Districtwide!$A$19:$A$500), ROW(Districtwide!$A$19:$A$500)), ""),ROWS($A$1:$A102))),"")</f>
        <v/>
      </c>
      <c r="H120" s="86" t="str" cm="1">
        <f t="array" ref="H120">IFERROR(INDEX(Districtwide!H$19:H$500, SMALL(IF(($A$17=Districtwide!$E$19:$E$500), MATCH(ROW(Districtwide!$A$19:$A$500), ROW(Districtwide!$A$19:$A$500)), ""),ROWS($A$1:$A102))),"")</f>
        <v/>
      </c>
      <c r="I120" s="122" t="str" cm="1">
        <f t="array" ref="I120">IFERROR(INDEX(Districtwide!I$19:I$500, SMALL(IF(($A$17=Districtwide!$E$19:$E$500), MATCH(ROW(Districtwide!$A$19:$A$500), ROW(Districtwide!$A$19:$A$500)), ""),ROWS($A$1:$A102))),"")</f>
        <v/>
      </c>
      <c r="J120" s="87" t="str" cm="1">
        <f t="array" ref="J120">IFERROR(INDEX(Districtwide!J$19:J$500, SMALL(IF(($A$17=Districtwide!$E$19:$E$500), MATCH(ROW(Districtwide!$A$19:$A$500), ROW(Districtwide!$A$19:$A$500)), ""),ROWS($A$1:$A102))),"")</f>
        <v/>
      </c>
      <c r="K120" s="86" t="str" cm="1">
        <f t="array" ref="K120">IFERROR(INDEX(Districtwide!K$19:K$500, SMALL(IF(($A$17=Districtwide!$E$19:$E$500), MATCH(ROW(Districtwide!$A$19:$A$500), ROW(Districtwide!$A$19:$A$500)), ""),ROWS($A$1:$A102))),"")</f>
        <v/>
      </c>
      <c r="L120" s="122" t="str" cm="1">
        <f t="array" ref="L120">IFERROR(INDEX(Districtwide!L$19:L$500, SMALL(IF(($A$17=Districtwide!$E$19:$E$500), MATCH(ROW(Districtwide!$A$19:$A$500), ROW(Districtwide!$A$19:$A$500)), ""),ROWS($A$1:$A102))),"")</f>
        <v/>
      </c>
      <c r="M120" s="85" t="str" cm="1">
        <f t="array" ref="M120">IFERROR(INDEX(Districtwide!M$19:M$500, SMALL(IF(($A$17=Districtwide!$E$19:$E$500), MATCH(ROW(Districtwide!$A$19:$A$500), ROW(Districtwide!$A$19:$A$500)), ""),ROWS($A$1:$A102))),"")</f>
        <v/>
      </c>
      <c r="N120" s="86" t="str" cm="1">
        <f t="array" ref="N120">IFERROR(INDEX(Districtwide!N$19:N$500, SMALL(IF(($A$17=Districtwide!$E$19:$E$500), MATCH(ROW(Districtwide!$A$19:$A$500), ROW(Districtwide!$A$19:$A$500)), ""),ROWS($A$1:$A102))),"")</f>
        <v/>
      </c>
      <c r="O120" s="86" t="str" cm="1">
        <f t="array" ref="O120">IFERROR(INDEX(Districtwide!O$19:O$500, SMALL(IF(($A$17=Districtwide!$E$19:$E$500), MATCH(ROW(Districtwide!$A$19:$A$500), ROW(Districtwide!$A$19:$A$500)), ""),ROWS($A$1:$A102))),"")</f>
        <v/>
      </c>
      <c r="P120" s="85" t="str" cm="1">
        <f t="array" ref="P120">IFERROR(INDEX(Districtwide!P$19:P$500, SMALL(IF(($A$17=Districtwide!$E$19:$E$500), MATCH(ROW(Districtwide!$A$19:$A$500), ROW(Districtwide!$A$19:$A$500)), ""),ROWS($A$1:$A102))),"")</f>
        <v/>
      </c>
      <c r="Q120" s="85" t="str">
        <f t="shared" si="4"/>
        <v xml:space="preserve"> </v>
      </c>
      <c r="R120" s="122" t="str" cm="1">
        <f t="array" ref="R120">IFERROR(INDEX(Districtwide!R$19:R$500, SMALL(IF(($A$17=Districtwide!$E$19:$E$500), MATCH(ROW(Districtwide!$A$19:$A$500), ROW(Districtwide!$A$19:$A$500)), ""),ROWS($A$1:$A102))),"")</f>
        <v/>
      </c>
      <c r="S120" s="122" t="str" cm="1">
        <f t="array" ref="S120">IFERROR(INDEX(Districtwide!S$19:S$500, SMALL(IF(($A$17=Districtwide!$E$19:$E$500), MATCH(ROW(Districtwide!$A$19:$A$500), ROW(Districtwide!$A$19:$A$500)), ""),ROWS($A$1:$A102))),"")</f>
        <v/>
      </c>
      <c r="T120" s="122" t="str" cm="1">
        <f t="array" ref="T120">IFERROR(INDEX(Districtwide!T$19:T$500, SMALL(IF(($A$17=Districtwide!$E$19:$E$500), MATCH(ROW(Districtwide!$A$19:$A$500), ROW(Districtwide!$A$19:$A$500)), ""),ROWS($A$1:$A102))),"")</f>
        <v/>
      </c>
      <c r="U120" s="85" t="str">
        <f t="shared" si="5"/>
        <v xml:space="preserve"> </v>
      </c>
      <c r="V120" s="85" t="str" cm="1">
        <f t="array" ref="V120">IFERROR(INDEX(Districtwide!V$19:V$500, SMALL(IF(($A$17=Districtwide!$E$19:$E$500), MATCH(ROW(Districtwide!$A$19:$A$500), ROW(Districtwide!$A$19:$A$500)), ""),ROWS($A$1:$A102))),"")</f>
        <v/>
      </c>
      <c r="W120" s="86" t="str" cm="1">
        <f t="array" ref="W120">IFERROR(INDEX(Districtwide!W$19:W$500, SMALL(IF(($A$17=Districtwide!$E$19:$E$500), MATCH(ROW(Districtwide!$A$19:$A$500), ROW(Districtwide!$A$19:$A$500)), ""),ROWS($A$1:$A102))),"")</f>
        <v/>
      </c>
      <c r="X120" s="122" t="str" cm="1">
        <f t="array" ref="X120">IFERROR(INDEX(Districtwide!X$19:X$500, SMALL(IF(($A$17=Districtwide!$E$19:$E$500), MATCH(ROW(Districtwide!$A$19:$A$500), ROW(Districtwide!$A$19:$A$500)), ""),ROWS($A$1:$A102))),"")</f>
        <v/>
      </c>
      <c r="Y120" s="85" t="str" cm="1">
        <f t="array" ref="Y120">IFERROR(INDEX(Districtwide!Y$19:Y$500, SMALL(IF(($A$17=Districtwide!$E$19:$E$500), MATCH(ROW(Districtwide!$A$19:$A$500), ROW(Districtwide!$A$19:$A$500)), ""),ROWS($A$1:$A102))),"")</f>
        <v/>
      </c>
      <c r="Z120" s="86" t="str" cm="1">
        <f t="array" ref="Z120">IFERROR(INDEX(Districtwide!Z$19:Z$500, SMALL(IF(($A$17=Districtwide!$E$19:$E$500), MATCH(ROW(Districtwide!$A$19:$A$500), ROW(Districtwide!$A$19:$A$500)), ""),ROWS($A$1:$A102))),"")</f>
        <v/>
      </c>
      <c r="AA120" s="122" t="str" cm="1">
        <f t="array" ref="AA120">IFERROR(INDEX(Districtwide!AA$19:AA$500, SMALL(IF(($A$17=Districtwide!$E$19:$E$500), MATCH(ROW(Districtwide!$A$19:$A$500), ROW(Districtwide!$A$19:$A$500)), ""),ROWS($A$1:$A102))),"")</f>
        <v/>
      </c>
      <c r="AB120" s="1"/>
      <c r="AC120" s="1"/>
      <c r="AH120"/>
      <c r="AI120"/>
    </row>
    <row r="121" spans="1:35">
      <c r="A121" s="134" t="str" cm="1">
        <f t="array" ref="A121">IFERROR(INDEX(Districtwide!A$19:A$500, SMALL(IF(($A$17=Districtwide!$E$19:$E$500), MATCH(ROW(Districtwide!$A$19:$A$500), ROW(Districtwide!$A$19:$A$500)), ""),ROWS($A$1:$A103))),"")</f>
        <v/>
      </c>
      <c r="B121" s="134" t="str" cm="1">
        <f t="array" ref="B121">IFERROR(INDEX(Districtwide!B$19:B$500, SMALL(IF(($A$17=Districtwide!$E$19:$E$500), MATCH(ROW(Districtwide!$A$19:$A$500), ROW(Districtwide!$A$19:$A$500)), ""),ROWS($A$1:$A103))),"")</f>
        <v/>
      </c>
      <c r="C121" s="134" t="str" cm="1">
        <f t="array" ref="C121">IFERROR(INDEX(Districtwide!C$19:C$500, SMALL(IF(($A$17=Districtwide!$E$19:$E$500), MATCH(ROW(Districtwide!$A$19:$A$500), ROW(Districtwide!$A$19:$A$500)), ""),ROWS($A$1:$A103))),"")</f>
        <v/>
      </c>
      <c r="D121" s="134" t="str" cm="1">
        <f t="array" ref="D121">IFERROR(INDEX(Districtwide!D$19:D$500, SMALL(IF(($A$17=Districtwide!$E$19:$E$500), MATCH(ROW(Districtwide!$A$19:$A$500), ROW(Districtwide!$A$19:$A$500)), ""),ROWS($A$1:$A103))),"")</f>
        <v/>
      </c>
      <c r="E121" s="85" t="str" cm="1">
        <f t="array" ref="E121">IFERROR(INDEX(Districtwide!E$19:E$500, SMALL(IF(($A$17=Districtwide!$E$19:$E$500), MATCH(ROW(Districtwide!$A$19:$A$500), ROW(Districtwide!$A$19:$A$500)), ""),ROWS($A$1:$A103))),"")</f>
        <v/>
      </c>
      <c r="F121" s="128" t="str" cm="1">
        <f t="array" ref="F121">IFERROR(INDEX(Districtwide!F$19:F$500, SMALL(IF(($A$17=Districtwide!$E$19:$E$500), MATCH(ROW(Districtwide!$A$19:$A$500), ROW(Districtwide!$A$19:$A$500)), ""),ROWS($A$1:$A103))),"")</f>
        <v/>
      </c>
      <c r="G121" s="85" t="str" cm="1">
        <f t="array" ref="G121">IFERROR(INDEX(Districtwide!G$19:G$500, SMALL(IF(($A$17=Districtwide!$E$19:$E$500), MATCH(ROW(Districtwide!$A$19:$A$500), ROW(Districtwide!$A$19:$A$500)), ""),ROWS($A$1:$A103))),"")</f>
        <v/>
      </c>
      <c r="H121" s="86" t="str" cm="1">
        <f t="array" ref="H121">IFERROR(INDEX(Districtwide!H$19:H$500, SMALL(IF(($A$17=Districtwide!$E$19:$E$500), MATCH(ROW(Districtwide!$A$19:$A$500), ROW(Districtwide!$A$19:$A$500)), ""),ROWS($A$1:$A103))),"")</f>
        <v/>
      </c>
      <c r="I121" s="122" t="str" cm="1">
        <f t="array" ref="I121">IFERROR(INDEX(Districtwide!I$19:I$500, SMALL(IF(($A$17=Districtwide!$E$19:$E$500), MATCH(ROW(Districtwide!$A$19:$A$500), ROW(Districtwide!$A$19:$A$500)), ""),ROWS($A$1:$A103))),"")</f>
        <v/>
      </c>
      <c r="J121" s="87" t="str" cm="1">
        <f t="array" ref="J121">IFERROR(INDEX(Districtwide!J$19:J$500, SMALL(IF(($A$17=Districtwide!$E$19:$E$500), MATCH(ROW(Districtwide!$A$19:$A$500), ROW(Districtwide!$A$19:$A$500)), ""),ROWS($A$1:$A103))),"")</f>
        <v/>
      </c>
      <c r="K121" s="86" t="str" cm="1">
        <f t="array" ref="K121">IFERROR(INDEX(Districtwide!K$19:K$500, SMALL(IF(($A$17=Districtwide!$E$19:$E$500), MATCH(ROW(Districtwide!$A$19:$A$500), ROW(Districtwide!$A$19:$A$500)), ""),ROWS($A$1:$A103))),"")</f>
        <v/>
      </c>
      <c r="L121" s="122" t="str" cm="1">
        <f t="array" ref="L121">IFERROR(INDEX(Districtwide!L$19:L$500, SMALL(IF(($A$17=Districtwide!$E$19:$E$500), MATCH(ROW(Districtwide!$A$19:$A$500), ROW(Districtwide!$A$19:$A$500)), ""),ROWS($A$1:$A103))),"")</f>
        <v/>
      </c>
      <c r="M121" s="85" t="str" cm="1">
        <f t="array" ref="M121">IFERROR(INDEX(Districtwide!M$19:M$500, SMALL(IF(($A$17=Districtwide!$E$19:$E$500), MATCH(ROW(Districtwide!$A$19:$A$500), ROW(Districtwide!$A$19:$A$500)), ""),ROWS($A$1:$A103))),"")</f>
        <v/>
      </c>
      <c r="N121" s="86" t="str" cm="1">
        <f t="array" ref="N121">IFERROR(INDEX(Districtwide!N$19:N$500, SMALL(IF(($A$17=Districtwide!$E$19:$E$500), MATCH(ROW(Districtwide!$A$19:$A$500), ROW(Districtwide!$A$19:$A$500)), ""),ROWS($A$1:$A103))),"")</f>
        <v/>
      </c>
      <c r="O121" s="86" t="str" cm="1">
        <f t="array" ref="O121">IFERROR(INDEX(Districtwide!O$19:O$500, SMALL(IF(($A$17=Districtwide!$E$19:$E$500), MATCH(ROW(Districtwide!$A$19:$A$500), ROW(Districtwide!$A$19:$A$500)), ""),ROWS($A$1:$A103))),"")</f>
        <v/>
      </c>
      <c r="P121" s="85" t="str" cm="1">
        <f t="array" ref="P121">IFERROR(INDEX(Districtwide!P$19:P$500, SMALL(IF(($A$17=Districtwide!$E$19:$E$500), MATCH(ROW(Districtwide!$A$19:$A$500), ROW(Districtwide!$A$19:$A$500)), ""),ROWS($A$1:$A103))),"")</f>
        <v/>
      </c>
      <c r="Q121" s="85" t="str">
        <f t="shared" si="4"/>
        <v xml:space="preserve"> </v>
      </c>
      <c r="R121" s="122" t="str" cm="1">
        <f t="array" ref="R121">IFERROR(INDEX(Districtwide!R$19:R$500, SMALL(IF(($A$17=Districtwide!$E$19:$E$500), MATCH(ROW(Districtwide!$A$19:$A$500), ROW(Districtwide!$A$19:$A$500)), ""),ROWS($A$1:$A103))),"")</f>
        <v/>
      </c>
      <c r="S121" s="122" t="str" cm="1">
        <f t="array" ref="S121">IFERROR(INDEX(Districtwide!S$19:S$500, SMALL(IF(($A$17=Districtwide!$E$19:$E$500), MATCH(ROW(Districtwide!$A$19:$A$500), ROW(Districtwide!$A$19:$A$500)), ""),ROWS($A$1:$A103))),"")</f>
        <v/>
      </c>
      <c r="T121" s="122" t="str" cm="1">
        <f t="array" ref="T121">IFERROR(INDEX(Districtwide!T$19:T$500, SMALL(IF(($A$17=Districtwide!$E$19:$E$500), MATCH(ROW(Districtwide!$A$19:$A$500), ROW(Districtwide!$A$19:$A$500)), ""),ROWS($A$1:$A103))),"")</f>
        <v/>
      </c>
      <c r="U121" s="85" t="str">
        <f t="shared" si="5"/>
        <v xml:space="preserve"> </v>
      </c>
      <c r="V121" s="85" t="str" cm="1">
        <f t="array" ref="V121">IFERROR(INDEX(Districtwide!V$19:V$500, SMALL(IF(($A$17=Districtwide!$E$19:$E$500), MATCH(ROW(Districtwide!$A$19:$A$500), ROW(Districtwide!$A$19:$A$500)), ""),ROWS($A$1:$A103))),"")</f>
        <v/>
      </c>
      <c r="W121" s="86" t="str" cm="1">
        <f t="array" ref="W121">IFERROR(INDEX(Districtwide!W$19:W$500, SMALL(IF(($A$17=Districtwide!$E$19:$E$500), MATCH(ROW(Districtwide!$A$19:$A$500), ROW(Districtwide!$A$19:$A$500)), ""),ROWS($A$1:$A103))),"")</f>
        <v/>
      </c>
      <c r="X121" s="122" t="str" cm="1">
        <f t="array" ref="X121">IFERROR(INDEX(Districtwide!X$19:X$500, SMALL(IF(($A$17=Districtwide!$E$19:$E$500), MATCH(ROW(Districtwide!$A$19:$A$500), ROW(Districtwide!$A$19:$A$500)), ""),ROWS($A$1:$A103))),"")</f>
        <v/>
      </c>
      <c r="Y121" s="85" t="str" cm="1">
        <f t="array" ref="Y121">IFERROR(INDEX(Districtwide!Y$19:Y$500, SMALL(IF(($A$17=Districtwide!$E$19:$E$500), MATCH(ROW(Districtwide!$A$19:$A$500), ROW(Districtwide!$A$19:$A$500)), ""),ROWS($A$1:$A103))),"")</f>
        <v/>
      </c>
      <c r="Z121" s="86" t="str" cm="1">
        <f t="array" ref="Z121">IFERROR(INDEX(Districtwide!Z$19:Z$500, SMALL(IF(($A$17=Districtwide!$E$19:$E$500), MATCH(ROW(Districtwide!$A$19:$A$500), ROW(Districtwide!$A$19:$A$500)), ""),ROWS($A$1:$A103))),"")</f>
        <v/>
      </c>
      <c r="AA121" s="122" t="str" cm="1">
        <f t="array" ref="AA121">IFERROR(INDEX(Districtwide!AA$19:AA$500, SMALL(IF(($A$17=Districtwide!$E$19:$E$500), MATCH(ROW(Districtwide!$A$19:$A$500), ROW(Districtwide!$A$19:$A$500)), ""),ROWS($A$1:$A103))),"")</f>
        <v/>
      </c>
      <c r="AB121" s="1"/>
      <c r="AC121" s="1"/>
      <c r="AH121"/>
      <c r="AI121"/>
    </row>
    <row r="122" spans="1:35">
      <c r="A122" s="134" t="str" cm="1">
        <f t="array" ref="A122">IFERROR(INDEX(Districtwide!A$19:A$500, SMALL(IF(($A$17=Districtwide!$E$19:$E$500), MATCH(ROW(Districtwide!$A$19:$A$500), ROW(Districtwide!$A$19:$A$500)), ""),ROWS($A$1:$A104))),"")</f>
        <v/>
      </c>
      <c r="B122" s="134" t="str" cm="1">
        <f t="array" ref="B122">IFERROR(INDEX(Districtwide!B$19:B$500, SMALL(IF(($A$17=Districtwide!$E$19:$E$500), MATCH(ROW(Districtwide!$A$19:$A$500), ROW(Districtwide!$A$19:$A$500)), ""),ROWS($A$1:$A104))),"")</f>
        <v/>
      </c>
      <c r="C122" s="134" t="str" cm="1">
        <f t="array" ref="C122">IFERROR(INDEX(Districtwide!C$19:C$500, SMALL(IF(($A$17=Districtwide!$E$19:$E$500), MATCH(ROW(Districtwide!$A$19:$A$500), ROW(Districtwide!$A$19:$A$500)), ""),ROWS($A$1:$A104))),"")</f>
        <v/>
      </c>
      <c r="D122" s="134" t="str" cm="1">
        <f t="array" ref="D122">IFERROR(INDEX(Districtwide!D$19:D$500, SMALL(IF(($A$17=Districtwide!$E$19:$E$500), MATCH(ROW(Districtwide!$A$19:$A$500), ROW(Districtwide!$A$19:$A$500)), ""),ROWS($A$1:$A104))),"")</f>
        <v/>
      </c>
      <c r="E122" s="85" t="str" cm="1">
        <f t="array" ref="E122">IFERROR(INDEX(Districtwide!E$19:E$500, SMALL(IF(($A$17=Districtwide!$E$19:$E$500), MATCH(ROW(Districtwide!$A$19:$A$500), ROW(Districtwide!$A$19:$A$500)), ""),ROWS($A$1:$A104))),"")</f>
        <v/>
      </c>
      <c r="F122" s="128" t="str" cm="1">
        <f t="array" ref="F122">IFERROR(INDEX(Districtwide!F$19:F$500, SMALL(IF(($A$17=Districtwide!$E$19:$E$500), MATCH(ROW(Districtwide!$A$19:$A$500), ROW(Districtwide!$A$19:$A$500)), ""),ROWS($A$1:$A104))),"")</f>
        <v/>
      </c>
      <c r="G122" s="85" t="str" cm="1">
        <f t="array" ref="G122">IFERROR(INDEX(Districtwide!G$19:G$500, SMALL(IF(($A$17=Districtwide!$E$19:$E$500), MATCH(ROW(Districtwide!$A$19:$A$500), ROW(Districtwide!$A$19:$A$500)), ""),ROWS($A$1:$A104))),"")</f>
        <v/>
      </c>
      <c r="H122" s="86" t="str" cm="1">
        <f t="array" ref="H122">IFERROR(INDEX(Districtwide!H$19:H$500, SMALL(IF(($A$17=Districtwide!$E$19:$E$500), MATCH(ROW(Districtwide!$A$19:$A$500), ROW(Districtwide!$A$19:$A$500)), ""),ROWS($A$1:$A104))),"")</f>
        <v/>
      </c>
      <c r="I122" s="122" t="str" cm="1">
        <f t="array" ref="I122">IFERROR(INDEX(Districtwide!I$19:I$500, SMALL(IF(($A$17=Districtwide!$E$19:$E$500), MATCH(ROW(Districtwide!$A$19:$A$500), ROW(Districtwide!$A$19:$A$500)), ""),ROWS($A$1:$A104))),"")</f>
        <v/>
      </c>
      <c r="J122" s="87" t="str" cm="1">
        <f t="array" ref="J122">IFERROR(INDEX(Districtwide!J$19:J$500, SMALL(IF(($A$17=Districtwide!$E$19:$E$500), MATCH(ROW(Districtwide!$A$19:$A$500), ROW(Districtwide!$A$19:$A$500)), ""),ROWS($A$1:$A104))),"")</f>
        <v/>
      </c>
      <c r="K122" s="86" t="str" cm="1">
        <f t="array" ref="K122">IFERROR(INDEX(Districtwide!K$19:K$500, SMALL(IF(($A$17=Districtwide!$E$19:$E$500), MATCH(ROW(Districtwide!$A$19:$A$500), ROW(Districtwide!$A$19:$A$500)), ""),ROWS($A$1:$A104))),"")</f>
        <v/>
      </c>
      <c r="L122" s="122" t="str" cm="1">
        <f t="array" ref="L122">IFERROR(INDEX(Districtwide!L$19:L$500, SMALL(IF(($A$17=Districtwide!$E$19:$E$500), MATCH(ROW(Districtwide!$A$19:$A$500), ROW(Districtwide!$A$19:$A$500)), ""),ROWS($A$1:$A104))),"")</f>
        <v/>
      </c>
      <c r="M122" s="85" t="str" cm="1">
        <f t="array" ref="M122">IFERROR(INDEX(Districtwide!M$19:M$500, SMALL(IF(($A$17=Districtwide!$E$19:$E$500), MATCH(ROW(Districtwide!$A$19:$A$500), ROW(Districtwide!$A$19:$A$500)), ""),ROWS($A$1:$A104))),"")</f>
        <v/>
      </c>
      <c r="N122" s="86" t="str" cm="1">
        <f t="array" ref="N122">IFERROR(INDEX(Districtwide!N$19:N$500, SMALL(IF(($A$17=Districtwide!$E$19:$E$500), MATCH(ROW(Districtwide!$A$19:$A$500), ROW(Districtwide!$A$19:$A$500)), ""),ROWS($A$1:$A104))),"")</f>
        <v/>
      </c>
      <c r="O122" s="86" t="str" cm="1">
        <f t="array" ref="O122">IFERROR(INDEX(Districtwide!O$19:O$500, SMALL(IF(($A$17=Districtwide!$E$19:$E$500), MATCH(ROW(Districtwide!$A$19:$A$500), ROW(Districtwide!$A$19:$A$500)), ""),ROWS($A$1:$A104))),"")</f>
        <v/>
      </c>
      <c r="P122" s="85" t="str" cm="1">
        <f t="array" ref="P122">IFERROR(INDEX(Districtwide!P$19:P$500, SMALL(IF(($A$17=Districtwide!$E$19:$E$500), MATCH(ROW(Districtwide!$A$19:$A$500), ROW(Districtwide!$A$19:$A$500)), ""),ROWS($A$1:$A104))),"")</f>
        <v/>
      </c>
      <c r="Q122" s="85" t="str">
        <f t="shared" si="4"/>
        <v xml:space="preserve"> </v>
      </c>
      <c r="R122" s="122" t="str" cm="1">
        <f t="array" ref="R122">IFERROR(INDEX(Districtwide!R$19:R$500, SMALL(IF(($A$17=Districtwide!$E$19:$E$500), MATCH(ROW(Districtwide!$A$19:$A$500), ROW(Districtwide!$A$19:$A$500)), ""),ROWS($A$1:$A104))),"")</f>
        <v/>
      </c>
      <c r="S122" s="122" t="str" cm="1">
        <f t="array" ref="S122">IFERROR(INDEX(Districtwide!S$19:S$500, SMALL(IF(($A$17=Districtwide!$E$19:$E$500), MATCH(ROW(Districtwide!$A$19:$A$500), ROW(Districtwide!$A$19:$A$500)), ""),ROWS($A$1:$A104))),"")</f>
        <v/>
      </c>
      <c r="T122" s="122" t="str" cm="1">
        <f t="array" ref="T122">IFERROR(INDEX(Districtwide!T$19:T$500, SMALL(IF(($A$17=Districtwide!$E$19:$E$500), MATCH(ROW(Districtwide!$A$19:$A$500), ROW(Districtwide!$A$19:$A$500)), ""),ROWS($A$1:$A104))),"")</f>
        <v/>
      </c>
      <c r="U122" s="85" t="str">
        <f t="shared" si="5"/>
        <v xml:space="preserve"> </v>
      </c>
      <c r="V122" s="85" t="str" cm="1">
        <f t="array" ref="V122">IFERROR(INDEX(Districtwide!V$19:V$500, SMALL(IF(($A$17=Districtwide!$E$19:$E$500), MATCH(ROW(Districtwide!$A$19:$A$500), ROW(Districtwide!$A$19:$A$500)), ""),ROWS($A$1:$A104))),"")</f>
        <v/>
      </c>
      <c r="W122" s="86" t="str" cm="1">
        <f t="array" ref="W122">IFERROR(INDEX(Districtwide!W$19:W$500, SMALL(IF(($A$17=Districtwide!$E$19:$E$500), MATCH(ROW(Districtwide!$A$19:$A$500), ROW(Districtwide!$A$19:$A$500)), ""),ROWS($A$1:$A104))),"")</f>
        <v/>
      </c>
      <c r="X122" s="122" t="str" cm="1">
        <f t="array" ref="X122">IFERROR(INDEX(Districtwide!X$19:X$500, SMALL(IF(($A$17=Districtwide!$E$19:$E$500), MATCH(ROW(Districtwide!$A$19:$A$500), ROW(Districtwide!$A$19:$A$500)), ""),ROWS($A$1:$A104))),"")</f>
        <v/>
      </c>
      <c r="Y122" s="85" t="str" cm="1">
        <f t="array" ref="Y122">IFERROR(INDEX(Districtwide!Y$19:Y$500, SMALL(IF(($A$17=Districtwide!$E$19:$E$500), MATCH(ROW(Districtwide!$A$19:$A$500), ROW(Districtwide!$A$19:$A$500)), ""),ROWS($A$1:$A104))),"")</f>
        <v/>
      </c>
      <c r="Z122" s="86" t="str" cm="1">
        <f t="array" ref="Z122">IFERROR(INDEX(Districtwide!Z$19:Z$500, SMALL(IF(($A$17=Districtwide!$E$19:$E$500), MATCH(ROW(Districtwide!$A$19:$A$500), ROW(Districtwide!$A$19:$A$500)), ""),ROWS($A$1:$A104))),"")</f>
        <v/>
      </c>
      <c r="AA122" s="122" t="str" cm="1">
        <f t="array" ref="AA122">IFERROR(INDEX(Districtwide!AA$19:AA$500, SMALL(IF(($A$17=Districtwide!$E$19:$E$500), MATCH(ROW(Districtwide!$A$19:$A$500), ROW(Districtwide!$A$19:$A$500)), ""),ROWS($A$1:$A104))),"")</f>
        <v/>
      </c>
      <c r="AB122" s="1"/>
      <c r="AC122" s="1"/>
      <c r="AH122"/>
      <c r="AI122"/>
    </row>
    <row r="123" spans="1:35">
      <c r="A123" s="134" t="str" cm="1">
        <f t="array" ref="A123">IFERROR(INDEX(Districtwide!A$19:A$500, SMALL(IF(($A$17=Districtwide!$E$19:$E$500), MATCH(ROW(Districtwide!$A$19:$A$500), ROW(Districtwide!$A$19:$A$500)), ""),ROWS($A$1:$A105))),"")</f>
        <v/>
      </c>
      <c r="B123" s="134" t="str" cm="1">
        <f t="array" ref="B123">IFERROR(INDEX(Districtwide!B$19:B$500, SMALL(IF(($A$17=Districtwide!$E$19:$E$500), MATCH(ROW(Districtwide!$A$19:$A$500), ROW(Districtwide!$A$19:$A$500)), ""),ROWS($A$1:$A105))),"")</f>
        <v/>
      </c>
      <c r="C123" s="134" t="str" cm="1">
        <f t="array" ref="C123">IFERROR(INDEX(Districtwide!C$19:C$500, SMALL(IF(($A$17=Districtwide!$E$19:$E$500), MATCH(ROW(Districtwide!$A$19:$A$500), ROW(Districtwide!$A$19:$A$500)), ""),ROWS($A$1:$A105))),"")</f>
        <v/>
      </c>
      <c r="D123" s="134" t="str" cm="1">
        <f t="array" ref="D123">IFERROR(INDEX(Districtwide!D$19:D$500, SMALL(IF(($A$17=Districtwide!$E$19:$E$500), MATCH(ROW(Districtwide!$A$19:$A$500), ROW(Districtwide!$A$19:$A$500)), ""),ROWS($A$1:$A105))),"")</f>
        <v/>
      </c>
      <c r="E123" s="85" t="str" cm="1">
        <f t="array" ref="E123">IFERROR(INDEX(Districtwide!E$19:E$500, SMALL(IF(($A$17=Districtwide!$E$19:$E$500), MATCH(ROW(Districtwide!$A$19:$A$500), ROW(Districtwide!$A$19:$A$500)), ""),ROWS($A$1:$A105))),"")</f>
        <v/>
      </c>
      <c r="F123" s="128" t="str" cm="1">
        <f t="array" ref="F123">IFERROR(INDEX(Districtwide!F$19:F$500, SMALL(IF(($A$17=Districtwide!$E$19:$E$500), MATCH(ROW(Districtwide!$A$19:$A$500), ROW(Districtwide!$A$19:$A$500)), ""),ROWS($A$1:$A105))),"")</f>
        <v/>
      </c>
      <c r="G123" s="85" t="str" cm="1">
        <f t="array" ref="G123">IFERROR(INDEX(Districtwide!G$19:G$500, SMALL(IF(($A$17=Districtwide!$E$19:$E$500), MATCH(ROW(Districtwide!$A$19:$A$500), ROW(Districtwide!$A$19:$A$500)), ""),ROWS($A$1:$A105))),"")</f>
        <v/>
      </c>
      <c r="H123" s="86" t="str" cm="1">
        <f t="array" ref="H123">IFERROR(INDEX(Districtwide!H$19:H$500, SMALL(IF(($A$17=Districtwide!$E$19:$E$500), MATCH(ROW(Districtwide!$A$19:$A$500), ROW(Districtwide!$A$19:$A$500)), ""),ROWS($A$1:$A105))),"")</f>
        <v/>
      </c>
      <c r="I123" s="122" t="str" cm="1">
        <f t="array" ref="I123">IFERROR(INDEX(Districtwide!I$19:I$500, SMALL(IF(($A$17=Districtwide!$E$19:$E$500), MATCH(ROW(Districtwide!$A$19:$A$500), ROW(Districtwide!$A$19:$A$500)), ""),ROWS($A$1:$A105))),"")</f>
        <v/>
      </c>
      <c r="J123" s="87" t="str" cm="1">
        <f t="array" ref="J123">IFERROR(INDEX(Districtwide!J$19:J$500, SMALL(IF(($A$17=Districtwide!$E$19:$E$500), MATCH(ROW(Districtwide!$A$19:$A$500), ROW(Districtwide!$A$19:$A$500)), ""),ROWS($A$1:$A105))),"")</f>
        <v/>
      </c>
      <c r="K123" s="86" t="str" cm="1">
        <f t="array" ref="K123">IFERROR(INDEX(Districtwide!K$19:K$500, SMALL(IF(($A$17=Districtwide!$E$19:$E$500), MATCH(ROW(Districtwide!$A$19:$A$500), ROW(Districtwide!$A$19:$A$500)), ""),ROWS($A$1:$A105))),"")</f>
        <v/>
      </c>
      <c r="L123" s="122" t="str" cm="1">
        <f t="array" ref="L123">IFERROR(INDEX(Districtwide!L$19:L$500, SMALL(IF(($A$17=Districtwide!$E$19:$E$500), MATCH(ROW(Districtwide!$A$19:$A$500), ROW(Districtwide!$A$19:$A$500)), ""),ROWS($A$1:$A105))),"")</f>
        <v/>
      </c>
      <c r="M123" s="85" t="str" cm="1">
        <f t="array" ref="M123">IFERROR(INDEX(Districtwide!M$19:M$500, SMALL(IF(($A$17=Districtwide!$E$19:$E$500), MATCH(ROW(Districtwide!$A$19:$A$500), ROW(Districtwide!$A$19:$A$500)), ""),ROWS($A$1:$A105))),"")</f>
        <v/>
      </c>
      <c r="N123" s="86" t="str" cm="1">
        <f t="array" ref="N123">IFERROR(INDEX(Districtwide!N$19:N$500, SMALL(IF(($A$17=Districtwide!$E$19:$E$500), MATCH(ROW(Districtwide!$A$19:$A$500), ROW(Districtwide!$A$19:$A$500)), ""),ROWS($A$1:$A105))),"")</f>
        <v/>
      </c>
      <c r="O123" s="86" t="str" cm="1">
        <f t="array" ref="O123">IFERROR(INDEX(Districtwide!O$19:O$500, SMALL(IF(($A$17=Districtwide!$E$19:$E$500), MATCH(ROW(Districtwide!$A$19:$A$500), ROW(Districtwide!$A$19:$A$500)), ""),ROWS($A$1:$A105))),"")</f>
        <v/>
      </c>
      <c r="P123" s="85" t="str" cm="1">
        <f t="array" ref="P123">IFERROR(INDEX(Districtwide!P$19:P$500, SMALL(IF(($A$17=Districtwide!$E$19:$E$500), MATCH(ROW(Districtwide!$A$19:$A$500), ROW(Districtwide!$A$19:$A$500)), ""),ROWS($A$1:$A105))),"")</f>
        <v/>
      </c>
      <c r="Q123" s="85" t="str">
        <f t="shared" si="4"/>
        <v xml:space="preserve"> </v>
      </c>
      <c r="R123" s="122" t="str" cm="1">
        <f t="array" ref="R123">IFERROR(INDEX(Districtwide!R$19:R$500, SMALL(IF(($A$17=Districtwide!$E$19:$E$500), MATCH(ROW(Districtwide!$A$19:$A$500), ROW(Districtwide!$A$19:$A$500)), ""),ROWS($A$1:$A105))),"")</f>
        <v/>
      </c>
      <c r="S123" s="122" t="str" cm="1">
        <f t="array" ref="S123">IFERROR(INDEX(Districtwide!S$19:S$500, SMALL(IF(($A$17=Districtwide!$E$19:$E$500), MATCH(ROW(Districtwide!$A$19:$A$500), ROW(Districtwide!$A$19:$A$500)), ""),ROWS($A$1:$A105))),"")</f>
        <v/>
      </c>
      <c r="T123" s="122" t="str" cm="1">
        <f t="array" ref="T123">IFERROR(INDEX(Districtwide!T$19:T$500, SMALL(IF(($A$17=Districtwide!$E$19:$E$500), MATCH(ROW(Districtwide!$A$19:$A$500), ROW(Districtwide!$A$19:$A$500)), ""),ROWS($A$1:$A105))),"")</f>
        <v/>
      </c>
      <c r="U123" s="85" t="str">
        <f t="shared" si="5"/>
        <v xml:space="preserve"> </v>
      </c>
      <c r="V123" s="85" t="str" cm="1">
        <f t="array" ref="V123">IFERROR(INDEX(Districtwide!V$19:V$500, SMALL(IF(($A$17=Districtwide!$E$19:$E$500), MATCH(ROW(Districtwide!$A$19:$A$500), ROW(Districtwide!$A$19:$A$500)), ""),ROWS($A$1:$A105))),"")</f>
        <v/>
      </c>
      <c r="W123" s="86" t="str" cm="1">
        <f t="array" ref="W123">IFERROR(INDEX(Districtwide!W$19:W$500, SMALL(IF(($A$17=Districtwide!$E$19:$E$500), MATCH(ROW(Districtwide!$A$19:$A$500), ROW(Districtwide!$A$19:$A$500)), ""),ROWS($A$1:$A105))),"")</f>
        <v/>
      </c>
      <c r="X123" s="122" t="str" cm="1">
        <f t="array" ref="X123">IFERROR(INDEX(Districtwide!X$19:X$500, SMALL(IF(($A$17=Districtwide!$E$19:$E$500), MATCH(ROW(Districtwide!$A$19:$A$500), ROW(Districtwide!$A$19:$A$500)), ""),ROWS($A$1:$A105))),"")</f>
        <v/>
      </c>
      <c r="Y123" s="85" t="str" cm="1">
        <f t="array" ref="Y123">IFERROR(INDEX(Districtwide!Y$19:Y$500, SMALL(IF(($A$17=Districtwide!$E$19:$E$500), MATCH(ROW(Districtwide!$A$19:$A$500), ROW(Districtwide!$A$19:$A$500)), ""),ROWS($A$1:$A105))),"")</f>
        <v/>
      </c>
      <c r="Z123" s="86" t="str" cm="1">
        <f t="array" ref="Z123">IFERROR(INDEX(Districtwide!Z$19:Z$500, SMALL(IF(($A$17=Districtwide!$E$19:$E$500), MATCH(ROW(Districtwide!$A$19:$A$500), ROW(Districtwide!$A$19:$A$500)), ""),ROWS($A$1:$A105))),"")</f>
        <v/>
      </c>
      <c r="AA123" s="122" t="str" cm="1">
        <f t="array" ref="AA123">IFERROR(INDEX(Districtwide!AA$19:AA$500, SMALL(IF(($A$17=Districtwide!$E$19:$E$500), MATCH(ROW(Districtwide!$A$19:$A$500), ROW(Districtwide!$A$19:$A$500)), ""),ROWS($A$1:$A105))),"")</f>
        <v/>
      </c>
      <c r="AB123" s="1"/>
      <c r="AC123" s="1"/>
      <c r="AH123"/>
      <c r="AI123"/>
    </row>
    <row r="124" spans="1:35">
      <c r="A124" s="134" t="str" cm="1">
        <f t="array" ref="A124">IFERROR(INDEX(Districtwide!A$19:A$500, SMALL(IF(($A$17=Districtwide!$E$19:$E$500), MATCH(ROW(Districtwide!$A$19:$A$500), ROW(Districtwide!$A$19:$A$500)), ""),ROWS($A$1:$A106))),"")</f>
        <v/>
      </c>
      <c r="B124" s="134" t="str" cm="1">
        <f t="array" ref="B124">IFERROR(INDEX(Districtwide!B$19:B$500, SMALL(IF(($A$17=Districtwide!$E$19:$E$500), MATCH(ROW(Districtwide!$A$19:$A$500), ROW(Districtwide!$A$19:$A$500)), ""),ROWS($A$1:$A106))),"")</f>
        <v/>
      </c>
      <c r="C124" s="134" t="str" cm="1">
        <f t="array" ref="C124">IFERROR(INDEX(Districtwide!C$19:C$500, SMALL(IF(($A$17=Districtwide!$E$19:$E$500), MATCH(ROW(Districtwide!$A$19:$A$500), ROW(Districtwide!$A$19:$A$500)), ""),ROWS($A$1:$A106))),"")</f>
        <v/>
      </c>
      <c r="D124" s="134" t="str" cm="1">
        <f t="array" ref="D124">IFERROR(INDEX(Districtwide!D$19:D$500, SMALL(IF(($A$17=Districtwide!$E$19:$E$500), MATCH(ROW(Districtwide!$A$19:$A$500), ROW(Districtwide!$A$19:$A$500)), ""),ROWS($A$1:$A106))),"")</f>
        <v/>
      </c>
      <c r="E124" s="85" t="str" cm="1">
        <f t="array" ref="E124">IFERROR(INDEX(Districtwide!E$19:E$500, SMALL(IF(($A$17=Districtwide!$E$19:$E$500), MATCH(ROW(Districtwide!$A$19:$A$500), ROW(Districtwide!$A$19:$A$500)), ""),ROWS($A$1:$A106))),"")</f>
        <v/>
      </c>
      <c r="F124" s="128" t="str" cm="1">
        <f t="array" ref="F124">IFERROR(INDEX(Districtwide!F$19:F$500, SMALL(IF(($A$17=Districtwide!$E$19:$E$500), MATCH(ROW(Districtwide!$A$19:$A$500), ROW(Districtwide!$A$19:$A$500)), ""),ROWS($A$1:$A106))),"")</f>
        <v/>
      </c>
      <c r="G124" s="85" t="str" cm="1">
        <f t="array" ref="G124">IFERROR(INDEX(Districtwide!G$19:G$500, SMALL(IF(($A$17=Districtwide!$E$19:$E$500), MATCH(ROW(Districtwide!$A$19:$A$500), ROW(Districtwide!$A$19:$A$500)), ""),ROWS($A$1:$A106))),"")</f>
        <v/>
      </c>
      <c r="H124" s="86" t="str" cm="1">
        <f t="array" ref="H124">IFERROR(INDEX(Districtwide!H$19:H$500, SMALL(IF(($A$17=Districtwide!$E$19:$E$500), MATCH(ROW(Districtwide!$A$19:$A$500), ROW(Districtwide!$A$19:$A$500)), ""),ROWS($A$1:$A106))),"")</f>
        <v/>
      </c>
      <c r="I124" s="122" t="str" cm="1">
        <f t="array" ref="I124">IFERROR(INDEX(Districtwide!I$19:I$500, SMALL(IF(($A$17=Districtwide!$E$19:$E$500), MATCH(ROW(Districtwide!$A$19:$A$500), ROW(Districtwide!$A$19:$A$500)), ""),ROWS($A$1:$A106))),"")</f>
        <v/>
      </c>
      <c r="J124" s="87" t="str" cm="1">
        <f t="array" ref="J124">IFERROR(INDEX(Districtwide!J$19:J$500, SMALL(IF(($A$17=Districtwide!$E$19:$E$500), MATCH(ROW(Districtwide!$A$19:$A$500), ROW(Districtwide!$A$19:$A$500)), ""),ROWS($A$1:$A106))),"")</f>
        <v/>
      </c>
      <c r="K124" s="86" t="str" cm="1">
        <f t="array" ref="K124">IFERROR(INDEX(Districtwide!K$19:K$500, SMALL(IF(($A$17=Districtwide!$E$19:$E$500), MATCH(ROW(Districtwide!$A$19:$A$500), ROW(Districtwide!$A$19:$A$500)), ""),ROWS($A$1:$A106))),"")</f>
        <v/>
      </c>
      <c r="L124" s="122" t="str" cm="1">
        <f t="array" ref="L124">IFERROR(INDEX(Districtwide!L$19:L$500, SMALL(IF(($A$17=Districtwide!$E$19:$E$500), MATCH(ROW(Districtwide!$A$19:$A$500), ROW(Districtwide!$A$19:$A$500)), ""),ROWS($A$1:$A106))),"")</f>
        <v/>
      </c>
      <c r="M124" s="85" t="str" cm="1">
        <f t="array" ref="M124">IFERROR(INDEX(Districtwide!M$19:M$500, SMALL(IF(($A$17=Districtwide!$E$19:$E$500), MATCH(ROW(Districtwide!$A$19:$A$500), ROW(Districtwide!$A$19:$A$500)), ""),ROWS($A$1:$A106))),"")</f>
        <v/>
      </c>
      <c r="N124" s="86" t="str" cm="1">
        <f t="array" ref="N124">IFERROR(INDEX(Districtwide!N$19:N$500, SMALL(IF(($A$17=Districtwide!$E$19:$E$500), MATCH(ROW(Districtwide!$A$19:$A$500), ROW(Districtwide!$A$19:$A$500)), ""),ROWS($A$1:$A106))),"")</f>
        <v/>
      </c>
      <c r="O124" s="86" t="str" cm="1">
        <f t="array" ref="O124">IFERROR(INDEX(Districtwide!O$19:O$500, SMALL(IF(($A$17=Districtwide!$E$19:$E$500), MATCH(ROW(Districtwide!$A$19:$A$500), ROW(Districtwide!$A$19:$A$500)), ""),ROWS($A$1:$A106))),"")</f>
        <v/>
      </c>
      <c r="P124" s="85" t="str" cm="1">
        <f t="array" ref="P124">IFERROR(INDEX(Districtwide!P$19:P$500, SMALL(IF(($A$17=Districtwide!$E$19:$E$500), MATCH(ROW(Districtwide!$A$19:$A$500), ROW(Districtwide!$A$19:$A$500)), ""),ROWS($A$1:$A106))),"")</f>
        <v/>
      </c>
      <c r="Q124" s="85" t="str">
        <f t="shared" si="4"/>
        <v xml:space="preserve"> </v>
      </c>
      <c r="R124" s="122" t="str" cm="1">
        <f t="array" ref="R124">IFERROR(INDEX(Districtwide!R$19:R$500, SMALL(IF(($A$17=Districtwide!$E$19:$E$500), MATCH(ROW(Districtwide!$A$19:$A$500), ROW(Districtwide!$A$19:$A$500)), ""),ROWS($A$1:$A106))),"")</f>
        <v/>
      </c>
      <c r="S124" s="122" t="str" cm="1">
        <f t="array" ref="S124">IFERROR(INDEX(Districtwide!S$19:S$500, SMALL(IF(($A$17=Districtwide!$E$19:$E$500), MATCH(ROW(Districtwide!$A$19:$A$500), ROW(Districtwide!$A$19:$A$500)), ""),ROWS($A$1:$A106))),"")</f>
        <v/>
      </c>
      <c r="T124" s="122" t="str" cm="1">
        <f t="array" ref="T124">IFERROR(INDEX(Districtwide!T$19:T$500, SMALL(IF(($A$17=Districtwide!$E$19:$E$500), MATCH(ROW(Districtwide!$A$19:$A$500), ROW(Districtwide!$A$19:$A$500)), ""),ROWS($A$1:$A106))),"")</f>
        <v/>
      </c>
      <c r="U124" s="85" t="str">
        <f t="shared" si="5"/>
        <v xml:space="preserve"> </v>
      </c>
      <c r="V124" s="85" t="str" cm="1">
        <f t="array" ref="V124">IFERROR(INDEX(Districtwide!V$19:V$500, SMALL(IF(($A$17=Districtwide!$E$19:$E$500), MATCH(ROW(Districtwide!$A$19:$A$500), ROW(Districtwide!$A$19:$A$500)), ""),ROWS($A$1:$A106))),"")</f>
        <v/>
      </c>
      <c r="W124" s="86" t="str" cm="1">
        <f t="array" ref="W124">IFERROR(INDEX(Districtwide!W$19:W$500, SMALL(IF(($A$17=Districtwide!$E$19:$E$500), MATCH(ROW(Districtwide!$A$19:$A$500), ROW(Districtwide!$A$19:$A$500)), ""),ROWS($A$1:$A106))),"")</f>
        <v/>
      </c>
      <c r="X124" s="122" t="str" cm="1">
        <f t="array" ref="X124">IFERROR(INDEX(Districtwide!X$19:X$500, SMALL(IF(($A$17=Districtwide!$E$19:$E$500), MATCH(ROW(Districtwide!$A$19:$A$500), ROW(Districtwide!$A$19:$A$500)), ""),ROWS($A$1:$A106))),"")</f>
        <v/>
      </c>
      <c r="Y124" s="85" t="str" cm="1">
        <f t="array" ref="Y124">IFERROR(INDEX(Districtwide!Y$19:Y$500, SMALL(IF(($A$17=Districtwide!$E$19:$E$500), MATCH(ROW(Districtwide!$A$19:$A$500), ROW(Districtwide!$A$19:$A$500)), ""),ROWS($A$1:$A106))),"")</f>
        <v/>
      </c>
      <c r="Z124" s="86" t="str" cm="1">
        <f t="array" ref="Z124">IFERROR(INDEX(Districtwide!Z$19:Z$500, SMALL(IF(($A$17=Districtwide!$E$19:$E$500), MATCH(ROW(Districtwide!$A$19:$A$500), ROW(Districtwide!$A$19:$A$500)), ""),ROWS($A$1:$A106))),"")</f>
        <v/>
      </c>
      <c r="AA124" s="122" t="str" cm="1">
        <f t="array" ref="AA124">IFERROR(INDEX(Districtwide!AA$19:AA$500, SMALL(IF(($A$17=Districtwide!$E$19:$E$500), MATCH(ROW(Districtwide!$A$19:$A$500), ROW(Districtwide!$A$19:$A$500)), ""),ROWS($A$1:$A106))),"")</f>
        <v/>
      </c>
      <c r="AB124" s="1"/>
      <c r="AC124" s="1"/>
      <c r="AH124"/>
      <c r="AI124"/>
    </row>
    <row r="125" spans="1:35">
      <c r="A125" s="134" t="str" cm="1">
        <f t="array" ref="A125">IFERROR(INDEX(Districtwide!A$19:A$500, SMALL(IF(($A$17=Districtwide!$E$19:$E$500), MATCH(ROW(Districtwide!$A$19:$A$500), ROW(Districtwide!$A$19:$A$500)), ""),ROWS($A$1:$A107))),"")</f>
        <v/>
      </c>
      <c r="B125" s="134" t="str" cm="1">
        <f t="array" ref="B125">IFERROR(INDEX(Districtwide!B$19:B$500, SMALL(IF(($A$17=Districtwide!$E$19:$E$500), MATCH(ROW(Districtwide!$A$19:$A$500), ROW(Districtwide!$A$19:$A$500)), ""),ROWS($A$1:$A107))),"")</f>
        <v/>
      </c>
      <c r="C125" s="134" t="str" cm="1">
        <f t="array" ref="C125">IFERROR(INDEX(Districtwide!C$19:C$500, SMALL(IF(($A$17=Districtwide!$E$19:$E$500), MATCH(ROW(Districtwide!$A$19:$A$500), ROW(Districtwide!$A$19:$A$500)), ""),ROWS($A$1:$A107))),"")</f>
        <v/>
      </c>
      <c r="D125" s="134" t="str" cm="1">
        <f t="array" ref="D125">IFERROR(INDEX(Districtwide!D$19:D$500, SMALL(IF(($A$17=Districtwide!$E$19:$E$500), MATCH(ROW(Districtwide!$A$19:$A$500), ROW(Districtwide!$A$19:$A$500)), ""),ROWS($A$1:$A107))),"")</f>
        <v/>
      </c>
      <c r="E125" s="85" t="str" cm="1">
        <f t="array" ref="E125">IFERROR(INDEX(Districtwide!E$19:E$500, SMALL(IF(($A$17=Districtwide!$E$19:$E$500), MATCH(ROW(Districtwide!$A$19:$A$500), ROW(Districtwide!$A$19:$A$500)), ""),ROWS($A$1:$A107))),"")</f>
        <v/>
      </c>
      <c r="F125" s="128" t="str" cm="1">
        <f t="array" ref="F125">IFERROR(INDEX(Districtwide!F$19:F$500, SMALL(IF(($A$17=Districtwide!$E$19:$E$500), MATCH(ROW(Districtwide!$A$19:$A$500), ROW(Districtwide!$A$19:$A$500)), ""),ROWS($A$1:$A107))),"")</f>
        <v/>
      </c>
      <c r="G125" s="85" t="str" cm="1">
        <f t="array" ref="G125">IFERROR(INDEX(Districtwide!G$19:G$500, SMALL(IF(($A$17=Districtwide!$E$19:$E$500), MATCH(ROW(Districtwide!$A$19:$A$500), ROW(Districtwide!$A$19:$A$500)), ""),ROWS($A$1:$A107))),"")</f>
        <v/>
      </c>
      <c r="H125" s="86" t="str" cm="1">
        <f t="array" ref="H125">IFERROR(INDEX(Districtwide!H$19:H$500, SMALL(IF(($A$17=Districtwide!$E$19:$E$500), MATCH(ROW(Districtwide!$A$19:$A$500), ROW(Districtwide!$A$19:$A$500)), ""),ROWS($A$1:$A107))),"")</f>
        <v/>
      </c>
      <c r="I125" s="122" t="str" cm="1">
        <f t="array" ref="I125">IFERROR(INDEX(Districtwide!I$19:I$500, SMALL(IF(($A$17=Districtwide!$E$19:$E$500), MATCH(ROW(Districtwide!$A$19:$A$500), ROW(Districtwide!$A$19:$A$500)), ""),ROWS($A$1:$A107))),"")</f>
        <v/>
      </c>
      <c r="J125" s="87" t="str" cm="1">
        <f t="array" ref="J125">IFERROR(INDEX(Districtwide!J$19:J$500, SMALL(IF(($A$17=Districtwide!$E$19:$E$500), MATCH(ROW(Districtwide!$A$19:$A$500), ROW(Districtwide!$A$19:$A$500)), ""),ROWS($A$1:$A107))),"")</f>
        <v/>
      </c>
      <c r="K125" s="86" t="str" cm="1">
        <f t="array" ref="K125">IFERROR(INDEX(Districtwide!K$19:K$500, SMALL(IF(($A$17=Districtwide!$E$19:$E$500), MATCH(ROW(Districtwide!$A$19:$A$500), ROW(Districtwide!$A$19:$A$500)), ""),ROWS($A$1:$A107))),"")</f>
        <v/>
      </c>
      <c r="L125" s="122" t="str" cm="1">
        <f t="array" ref="L125">IFERROR(INDEX(Districtwide!L$19:L$500, SMALL(IF(($A$17=Districtwide!$E$19:$E$500), MATCH(ROW(Districtwide!$A$19:$A$500), ROW(Districtwide!$A$19:$A$500)), ""),ROWS($A$1:$A107))),"")</f>
        <v/>
      </c>
      <c r="M125" s="85" t="str" cm="1">
        <f t="array" ref="M125">IFERROR(INDEX(Districtwide!M$19:M$500, SMALL(IF(($A$17=Districtwide!$E$19:$E$500), MATCH(ROW(Districtwide!$A$19:$A$500), ROW(Districtwide!$A$19:$A$500)), ""),ROWS($A$1:$A107))),"")</f>
        <v/>
      </c>
      <c r="N125" s="86" t="str" cm="1">
        <f t="array" ref="N125">IFERROR(INDEX(Districtwide!N$19:N$500, SMALL(IF(($A$17=Districtwide!$E$19:$E$500), MATCH(ROW(Districtwide!$A$19:$A$500), ROW(Districtwide!$A$19:$A$500)), ""),ROWS($A$1:$A107))),"")</f>
        <v/>
      </c>
      <c r="O125" s="86" t="str" cm="1">
        <f t="array" ref="O125">IFERROR(INDEX(Districtwide!O$19:O$500, SMALL(IF(($A$17=Districtwide!$E$19:$E$500), MATCH(ROW(Districtwide!$A$19:$A$500), ROW(Districtwide!$A$19:$A$500)), ""),ROWS($A$1:$A107))),"")</f>
        <v/>
      </c>
      <c r="P125" s="85" t="str" cm="1">
        <f t="array" ref="P125">IFERROR(INDEX(Districtwide!P$19:P$500, SMALL(IF(($A$17=Districtwide!$E$19:$E$500), MATCH(ROW(Districtwide!$A$19:$A$500), ROW(Districtwide!$A$19:$A$500)), ""),ROWS($A$1:$A107))),"")</f>
        <v/>
      </c>
      <c r="Q125" s="85" t="str">
        <f t="shared" si="4"/>
        <v xml:space="preserve"> </v>
      </c>
      <c r="R125" s="122" t="str" cm="1">
        <f t="array" ref="R125">IFERROR(INDEX(Districtwide!R$19:R$500, SMALL(IF(($A$17=Districtwide!$E$19:$E$500), MATCH(ROW(Districtwide!$A$19:$A$500), ROW(Districtwide!$A$19:$A$500)), ""),ROWS($A$1:$A107))),"")</f>
        <v/>
      </c>
      <c r="S125" s="122" t="str" cm="1">
        <f t="array" ref="S125">IFERROR(INDEX(Districtwide!S$19:S$500, SMALL(IF(($A$17=Districtwide!$E$19:$E$500), MATCH(ROW(Districtwide!$A$19:$A$500), ROW(Districtwide!$A$19:$A$500)), ""),ROWS($A$1:$A107))),"")</f>
        <v/>
      </c>
      <c r="T125" s="122" t="str" cm="1">
        <f t="array" ref="T125">IFERROR(INDEX(Districtwide!T$19:T$500, SMALL(IF(($A$17=Districtwide!$E$19:$E$500), MATCH(ROW(Districtwide!$A$19:$A$500), ROW(Districtwide!$A$19:$A$500)), ""),ROWS($A$1:$A107))),"")</f>
        <v/>
      </c>
      <c r="U125" s="85" t="str">
        <f t="shared" si="5"/>
        <v xml:space="preserve"> </v>
      </c>
      <c r="V125" s="85" t="str" cm="1">
        <f t="array" ref="V125">IFERROR(INDEX(Districtwide!V$19:V$500, SMALL(IF(($A$17=Districtwide!$E$19:$E$500), MATCH(ROW(Districtwide!$A$19:$A$500), ROW(Districtwide!$A$19:$A$500)), ""),ROWS($A$1:$A107))),"")</f>
        <v/>
      </c>
      <c r="W125" s="86" t="str" cm="1">
        <f t="array" ref="W125">IFERROR(INDEX(Districtwide!W$19:W$500, SMALL(IF(($A$17=Districtwide!$E$19:$E$500), MATCH(ROW(Districtwide!$A$19:$A$500), ROW(Districtwide!$A$19:$A$500)), ""),ROWS($A$1:$A107))),"")</f>
        <v/>
      </c>
      <c r="X125" s="122" t="str" cm="1">
        <f t="array" ref="X125">IFERROR(INDEX(Districtwide!X$19:X$500, SMALL(IF(($A$17=Districtwide!$E$19:$E$500), MATCH(ROW(Districtwide!$A$19:$A$500), ROW(Districtwide!$A$19:$A$500)), ""),ROWS($A$1:$A107))),"")</f>
        <v/>
      </c>
      <c r="Y125" s="85" t="str" cm="1">
        <f t="array" ref="Y125">IFERROR(INDEX(Districtwide!Y$19:Y$500, SMALL(IF(($A$17=Districtwide!$E$19:$E$500), MATCH(ROW(Districtwide!$A$19:$A$500), ROW(Districtwide!$A$19:$A$500)), ""),ROWS($A$1:$A107))),"")</f>
        <v/>
      </c>
      <c r="Z125" s="86" t="str" cm="1">
        <f t="array" ref="Z125">IFERROR(INDEX(Districtwide!Z$19:Z$500, SMALL(IF(($A$17=Districtwide!$E$19:$E$500), MATCH(ROW(Districtwide!$A$19:$A$500), ROW(Districtwide!$A$19:$A$500)), ""),ROWS($A$1:$A107))),"")</f>
        <v/>
      </c>
      <c r="AA125" s="122" t="str" cm="1">
        <f t="array" ref="AA125">IFERROR(INDEX(Districtwide!AA$19:AA$500, SMALL(IF(($A$17=Districtwide!$E$19:$E$500), MATCH(ROW(Districtwide!$A$19:$A$500), ROW(Districtwide!$A$19:$A$500)), ""),ROWS($A$1:$A107))),"")</f>
        <v/>
      </c>
      <c r="AB125" s="1"/>
      <c r="AC125" s="1"/>
      <c r="AH125"/>
      <c r="AI125"/>
    </row>
    <row r="126" spans="1:35">
      <c r="A126" s="134" t="str" cm="1">
        <f t="array" ref="A126">IFERROR(INDEX(Districtwide!A$19:A$500, SMALL(IF(($A$17=Districtwide!$E$19:$E$500), MATCH(ROW(Districtwide!$A$19:$A$500), ROW(Districtwide!$A$19:$A$500)), ""),ROWS($A$1:$A108))),"")</f>
        <v/>
      </c>
      <c r="B126" s="134" t="str" cm="1">
        <f t="array" ref="B126">IFERROR(INDEX(Districtwide!B$19:B$500, SMALL(IF(($A$17=Districtwide!$E$19:$E$500), MATCH(ROW(Districtwide!$A$19:$A$500), ROW(Districtwide!$A$19:$A$500)), ""),ROWS($A$1:$A108))),"")</f>
        <v/>
      </c>
      <c r="C126" s="134" t="str" cm="1">
        <f t="array" ref="C126">IFERROR(INDEX(Districtwide!C$19:C$500, SMALL(IF(($A$17=Districtwide!$E$19:$E$500), MATCH(ROW(Districtwide!$A$19:$A$500), ROW(Districtwide!$A$19:$A$500)), ""),ROWS($A$1:$A108))),"")</f>
        <v/>
      </c>
      <c r="D126" s="134" t="str" cm="1">
        <f t="array" ref="D126">IFERROR(INDEX(Districtwide!D$19:D$500, SMALL(IF(($A$17=Districtwide!$E$19:$E$500), MATCH(ROW(Districtwide!$A$19:$A$500), ROW(Districtwide!$A$19:$A$500)), ""),ROWS($A$1:$A108))),"")</f>
        <v/>
      </c>
      <c r="E126" s="85" t="str" cm="1">
        <f t="array" ref="E126">IFERROR(INDEX(Districtwide!E$19:E$500, SMALL(IF(($A$17=Districtwide!$E$19:$E$500), MATCH(ROW(Districtwide!$A$19:$A$500), ROW(Districtwide!$A$19:$A$500)), ""),ROWS($A$1:$A108))),"")</f>
        <v/>
      </c>
      <c r="F126" s="128" t="str" cm="1">
        <f t="array" ref="F126">IFERROR(INDEX(Districtwide!F$19:F$500, SMALL(IF(($A$17=Districtwide!$E$19:$E$500), MATCH(ROW(Districtwide!$A$19:$A$500), ROW(Districtwide!$A$19:$A$500)), ""),ROWS($A$1:$A108))),"")</f>
        <v/>
      </c>
      <c r="G126" s="85" t="str" cm="1">
        <f t="array" ref="G126">IFERROR(INDEX(Districtwide!G$19:G$500, SMALL(IF(($A$17=Districtwide!$E$19:$E$500), MATCH(ROW(Districtwide!$A$19:$A$500), ROW(Districtwide!$A$19:$A$500)), ""),ROWS($A$1:$A108))),"")</f>
        <v/>
      </c>
      <c r="H126" s="86" t="str" cm="1">
        <f t="array" ref="H126">IFERROR(INDEX(Districtwide!H$19:H$500, SMALL(IF(($A$17=Districtwide!$E$19:$E$500), MATCH(ROW(Districtwide!$A$19:$A$500), ROW(Districtwide!$A$19:$A$500)), ""),ROWS($A$1:$A108))),"")</f>
        <v/>
      </c>
      <c r="I126" s="122" t="str" cm="1">
        <f t="array" ref="I126">IFERROR(INDEX(Districtwide!I$19:I$500, SMALL(IF(($A$17=Districtwide!$E$19:$E$500), MATCH(ROW(Districtwide!$A$19:$A$500), ROW(Districtwide!$A$19:$A$500)), ""),ROWS($A$1:$A108))),"")</f>
        <v/>
      </c>
      <c r="J126" s="87" t="str" cm="1">
        <f t="array" ref="J126">IFERROR(INDEX(Districtwide!J$19:J$500, SMALL(IF(($A$17=Districtwide!$E$19:$E$500), MATCH(ROW(Districtwide!$A$19:$A$500), ROW(Districtwide!$A$19:$A$500)), ""),ROWS($A$1:$A108))),"")</f>
        <v/>
      </c>
      <c r="K126" s="86" t="str" cm="1">
        <f t="array" ref="K126">IFERROR(INDEX(Districtwide!K$19:K$500, SMALL(IF(($A$17=Districtwide!$E$19:$E$500), MATCH(ROW(Districtwide!$A$19:$A$500), ROW(Districtwide!$A$19:$A$500)), ""),ROWS($A$1:$A108))),"")</f>
        <v/>
      </c>
      <c r="L126" s="122" t="str" cm="1">
        <f t="array" ref="L126">IFERROR(INDEX(Districtwide!L$19:L$500, SMALL(IF(($A$17=Districtwide!$E$19:$E$500), MATCH(ROW(Districtwide!$A$19:$A$500), ROW(Districtwide!$A$19:$A$500)), ""),ROWS($A$1:$A108))),"")</f>
        <v/>
      </c>
      <c r="M126" s="85" t="str" cm="1">
        <f t="array" ref="M126">IFERROR(INDEX(Districtwide!M$19:M$500, SMALL(IF(($A$17=Districtwide!$E$19:$E$500), MATCH(ROW(Districtwide!$A$19:$A$500), ROW(Districtwide!$A$19:$A$500)), ""),ROWS($A$1:$A108))),"")</f>
        <v/>
      </c>
      <c r="N126" s="86" t="str" cm="1">
        <f t="array" ref="N126">IFERROR(INDEX(Districtwide!N$19:N$500, SMALL(IF(($A$17=Districtwide!$E$19:$E$500), MATCH(ROW(Districtwide!$A$19:$A$500), ROW(Districtwide!$A$19:$A$500)), ""),ROWS($A$1:$A108))),"")</f>
        <v/>
      </c>
      <c r="O126" s="86" t="str" cm="1">
        <f t="array" ref="O126">IFERROR(INDEX(Districtwide!O$19:O$500, SMALL(IF(($A$17=Districtwide!$E$19:$E$500), MATCH(ROW(Districtwide!$A$19:$A$500), ROW(Districtwide!$A$19:$A$500)), ""),ROWS($A$1:$A108))),"")</f>
        <v/>
      </c>
      <c r="P126" s="85" t="str" cm="1">
        <f t="array" ref="P126">IFERROR(INDEX(Districtwide!P$19:P$500, SMALL(IF(($A$17=Districtwide!$E$19:$E$500), MATCH(ROW(Districtwide!$A$19:$A$500), ROW(Districtwide!$A$19:$A$500)), ""),ROWS($A$1:$A108))),"")</f>
        <v/>
      </c>
      <c r="Q126" s="85" t="str">
        <f t="shared" si="4"/>
        <v xml:space="preserve"> </v>
      </c>
      <c r="R126" s="122" t="str" cm="1">
        <f t="array" ref="R126">IFERROR(INDEX(Districtwide!R$19:R$500, SMALL(IF(($A$17=Districtwide!$E$19:$E$500), MATCH(ROW(Districtwide!$A$19:$A$500), ROW(Districtwide!$A$19:$A$500)), ""),ROWS($A$1:$A108))),"")</f>
        <v/>
      </c>
      <c r="S126" s="122" t="str" cm="1">
        <f t="array" ref="S126">IFERROR(INDEX(Districtwide!S$19:S$500, SMALL(IF(($A$17=Districtwide!$E$19:$E$500), MATCH(ROW(Districtwide!$A$19:$A$500), ROW(Districtwide!$A$19:$A$500)), ""),ROWS($A$1:$A108))),"")</f>
        <v/>
      </c>
      <c r="T126" s="122" t="str" cm="1">
        <f t="array" ref="T126">IFERROR(INDEX(Districtwide!T$19:T$500, SMALL(IF(($A$17=Districtwide!$E$19:$E$500), MATCH(ROW(Districtwide!$A$19:$A$500), ROW(Districtwide!$A$19:$A$500)), ""),ROWS($A$1:$A108))),"")</f>
        <v/>
      </c>
      <c r="U126" s="85" t="str">
        <f t="shared" si="5"/>
        <v xml:space="preserve"> </v>
      </c>
      <c r="V126" s="85" t="str" cm="1">
        <f t="array" ref="V126">IFERROR(INDEX(Districtwide!V$19:V$500, SMALL(IF(($A$17=Districtwide!$E$19:$E$500), MATCH(ROW(Districtwide!$A$19:$A$500), ROW(Districtwide!$A$19:$A$500)), ""),ROWS($A$1:$A108))),"")</f>
        <v/>
      </c>
      <c r="W126" s="86" t="str" cm="1">
        <f t="array" ref="W126">IFERROR(INDEX(Districtwide!W$19:W$500, SMALL(IF(($A$17=Districtwide!$E$19:$E$500), MATCH(ROW(Districtwide!$A$19:$A$500), ROW(Districtwide!$A$19:$A$500)), ""),ROWS($A$1:$A108))),"")</f>
        <v/>
      </c>
      <c r="X126" s="122" t="str" cm="1">
        <f t="array" ref="X126">IFERROR(INDEX(Districtwide!X$19:X$500, SMALL(IF(($A$17=Districtwide!$E$19:$E$500), MATCH(ROW(Districtwide!$A$19:$A$500), ROW(Districtwide!$A$19:$A$500)), ""),ROWS($A$1:$A108))),"")</f>
        <v/>
      </c>
      <c r="Y126" s="85" t="str" cm="1">
        <f t="array" ref="Y126">IFERROR(INDEX(Districtwide!Y$19:Y$500, SMALL(IF(($A$17=Districtwide!$E$19:$E$500), MATCH(ROW(Districtwide!$A$19:$A$500), ROW(Districtwide!$A$19:$A$500)), ""),ROWS($A$1:$A108))),"")</f>
        <v/>
      </c>
      <c r="Z126" s="86" t="str" cm="1">
        <f t="array" ref="Z126">IFERROR(INDEX(Districtwide!Z$19:Z$500, SMALL(IF(($A$17=Districtwide!$E$19:$E$500), MATCH(ROW(Districtwide!$A$19:$A$500), ROW(Districtwide!$A$19:$A$500)), ""),ROWS($A$1:$A108))),"")</f>
        <v/>
      </c>
      <c r="AA126" s="122" t="str" cm="1">
        <f t="array" ref="AA126">IFERROR(INDEX(Districtwide!AA$19:AA$500, SMALL(IF(($A$17=Districtwide!$E$19:$E$500), MATCH(ROW(Districtwide!$A$19:$A$500), ROW(Districtwide!$A$19:$A$500)), ""),ROWS($A$1:$A108))),"")</f>
        <v/>
      </c>
      <c r="AB126" s="1"/>
      <c r="AC126" s="1"/>
      <c r="AH126"/>
      <c r="AI126"/>
    </row>
    <row r="127" spans="1:35">
      <c r="A127" s="134" t="str" cm="1">
        <f t="array" ref="A127">IFERROR(INDEX(Districtwide!A$19:A$500, SMALL(IF(($A$17=Districtwide!$E$19:$E$500), MATCH(ROW(Districtwide!$A$19:$A$500), ROW(Districtwide!$A$19:$A$500)), ""),ROWS($A$1:$A109))),"")</f>
        <v/>
      </c>
      <c r="B127" s="134" t="str" cm="1">
        <f t="array" ref="B127">IFERROR(INDEX(Districtwide!B$19:B$500, SMALL(IF(($A$17=Districtwide!$E$19:$E$500), MATCH(ROW(Districtwide!$A$19:$A$500), ROW(Districtwide!$A$19:$A$500)), ""),ROWS($A$1:$A109))),"")</f>
        <v/>
      </c>
      <c r="C127" s="134" t="str" cm="1">
        <f t="array" ref="C127">IFERROR(INDEX(Districtwide!C$19:C$500, SMALL(IF(($A$17=Districtwide!$E$19:$E$500), MATCH(ROW(Districtwide!$A$19:$A$500), ROW(Districtwide!$A$19:$A$500)), ""),ROWS($A$1:$A109))),"")</f>
        <v/>
      </c>
      <c r="D127" s="134" t="str" cm="1">
        <f t="array" ref="D127">IFERROR(INDEX(Districtwide!D$19:D$500, SMALL(IF(($A$17=Districtwide!$E$19:$E$500), MATCH(ROW(Districtwide!$A$19:$A$500), ROW(Districtwide!$A$19:$A$500)), ""),ROWS($A$1:$A109))),"")</f>
        <v/>
      </c>
      <c r="E127" s="85" t="str" cm="1">
        <f t="array" ref="E127">IFERROR(INDEX(Districtwide!E$19:E$500, SMALL(IF(($A$17=Districtwide!$E$19:$E$500), MATCH(ROW(Districtwide!$A$19:$A$500), ROW(Districtwide!$A$19:$A$500)), ""),ROWS($A$1:$A109))),"")</f>
        <v/>
      </c>
      <c r="F127" s="128" t="str" cm="1">
        <f t="array" ref="F127">IFERROR(INDEX(Districtwide!F$19:F$500, SMALL(IF(($A$17=Districtwide!$E$19:$E$500), MATCH(ROW(Districtwide!$A$19:$A$500), ROW(Districtwide!$A$19:$A$500)), ""),ROWS($A$1:$A109))),"")</f>
        <v/>
      </c>
      <c r="G127" s="85" t="str" cm="1">
        <f t="array" ref="G127">IFERROR(INDEX(Districtwide!G$19:G$500, SMALL(IF(($A$17=Districtwide!$E$19:$E$500), MATCH(ROW(Districtwide!$A$19:$A$500), ROW(Districtwide!$A$19:$A$500)), ""),ROWS($A$1:$A109))),"")</f>
        <v/>
      </c>
      <c r="H127" s="86" t="str" cm="1">
        <f t="array" ref="H127">IFERROR(INDEX(Districtwide!H$19:H$500, SMALL(IF(($A$17=Districtwide!$E$19:$E$500), MATCH(ROW(Districtwide!$A$19:$A$500), ROW(Districtwide!$A$19:$A$500)), ""),ROWS($A$1:$A109))),"")</f>
        <v/>
      </c>
      <c r="I127" s="122" t="str" cm="1">
        <f t="array" ref="I127">IFERROR(INDEX(Districtwide!I$19:I$500, SMALL(IF(($A$17=Districtwide!$E$19:$E$500), MATCH(ROW(Districtwide!$A$19:$A$500), ROW(Districtwide!$A$19:$A$500)), ""),ROWS($A$1:$A109))),"")</f>
        <v/>
      </c>
      <c r="J127" s="87" t="str" cm="1">
        <f t="array" ref="J127">IFERROR(INDEX(Districtwide!J$19:J$500, SMALL(IF(($A$17=Districtwide!$E$19:$E$500), MATCH(ROW(Districtwide!$A$19:$A$500), ROW(Districtwide!$A$19:$A$500)), ""),ROWS($A$1:$A109))),"")</f>
        <v/>
      </c>
      <c r="K127" s="86" t="str" cm="1">
        <f t="array" ref="K127">IFERROR(INDEX(Districtwide!K$19:K$500, SMALL(IF(($A$17=Districtwide!$E$19:$E$500), MATCH(ROW(Districtwide!$A$19:$A$500), ROW(Districtwide!$A$19:$A$500)), ""),ROWS($A$1:$A109))),"")</f>
        <v/>
      </c>
      <c r="L127" s="122" t="str" cm="1">
        <f t="array" ref="L127">IFERROR(INDEX(Districtwide!L$19:L$500, SMALL(IF(($A$17=Districtwide!$E$19:$E$500), MATCH(ROW(Districtwide!$A$19:$A$500), ROW(Districtwide!$A$19:$A$500)), ""),ROWS($A$1:$A109))),"")</f>
        <v/>
      </c>
      <c r="M127" s="85" t="str" cm="1">
        <f t="array" ref="M127">IFERROR(INDEX(Districtwide!M$19:M$500, SMALL(IF(($A$17=Districtwide!$E$19:$E$500), MATCH(ROW(Districtwide!$A$19:$A$500), ROW(Districtwide!$A$19:$A$500)), ""),ROWS($A$1:$A109))),"")</f>
        <v/>
      </c>
      <c r="N127" s="86" t="str" cm="1">
        <f t="array" ref="N127">IFERROR(INDEX(Districtwide!N$19:N$500, SMALL(IF(($A$17=Districtwide!$E$19:$E$500), MATCH(ROW(Districtwide!$A$19:$A$500), ROW(Districtwide!$A$19:$A$500)), ""),ROWS($A$1:$A109))),"")</f>
        <v/>
      </c>
      <c r="O127" s="86" t="str" cm="1">
        <f t="array" ref="O127">IFERROR(INDEX(Districtwide!O$19:O$500, SMALL(IF(($A$17=Districtwide!$E$19:$E$500), MATCH(ROW(Districtwide!$A$19:$A$500), ROW(Districtwide!$A$19:$A$500)), ""),ROWS($A$1:$A109))),"")</f>
        <v/>
      </c>
      <c r="P127" s="85" t="str" cm="1">
        <f t="array" ref="P127">IFERROR(INDEX(Districtwide!P$19:P$500, SMALL(IF(($A$17=Districtwide!$E$19:$E$500), MATCH(ROW(Districtwide!$A$19:$A$500), ROW(Districtwide!$A$19:$A$500)), ""),ROWS($A$1:$A109))),"")</f>
        <v/>
      </c>
      <c r="Q127" s="85" t="str">
        <f t="shared" si="4"/>
        <v xml:space="preserve"> </v>
      </c>
      <c r="R127" s="122" t="str" cm="1">
        <f t="array" ref="R127">IFERROR(INDEX(Districtwide!R$19:R$500, SMALL(IF(($A$17=Districtwide!$E$19:$E$500), MATCH(ROW(Districtwide!$A$19:$A$500), ROW(Districtwide!$A$19:$A$500)), ""),ROWS($A$1:$A109))),"")</f>
        <v/>
      </c>
      <c r="S127" s="122" t="str" cm="1">
        <f t="array" ref="S127">IFERROR(INDEX(Districtwide!S$19:S$500, SMALL(IF(($A$17=Districtwide!$E$19:$E$500), MATCH(ROW(Districtwide!$A$19:$A$500), ROW(Districtwide!$A$19:$A$500)), ""),ROWS($A$1:$A109))),"")</f>
        <v/>
      </c>
      <c r="T127" s="122" t="str" cm="1">
        <f t="array" ref="T127">IFERROR(INDEX(Districtwide!T$19:T$500, SMALL(IF(($A$17=Districtwide!$E$19:$E$500), MATCH(ROW(Districtwide!$A$19:$A$500), ROW(Districtwide!$A$19:$A$500)), ""),ROWS($A$1:$A109))),"")</f>
        <v/>
      </c>
      <c r="U127" s="85" t="str">
        <f t="shared" si="5"/>
        <v xml:space="preserve"> </v>
      </c>
      <c r="V127" s="85" t="str" cm="1">
        <f t="array" ref="V127">IFERROR(INDEX(Districtwide!V$19:V$500, SMALL(IF(($A$17=Districtwide!$E$19:$E$500), MATCH(ROW(Districtwide!$A$19:$A$500), ROW(Districtwide!$A$19:$A$500)), ""),ROWS($A$1:$A109))),"")</f>
        <v/>
      </c>
      <c r="W127" s="86" t="str" cm="1">
        <f t="array" ref="W127">IFERROR(INDEX(Districtwide!W$19:W$500, SMALL(IF(($A$17=Districtwide!$E$19:$E$500), MATCH(ROW(Districtwide!$A$19:$A$500), ROW(Districtwide!$A$19:$A$500)), ""),ROWS($A$1:$A109))),"")</f>
        <v/>
      </c>
      <c r="X127" s="122" t="str" cm="1">
        <f t="array" ref="X127">IFERROR(INDEX(Districtwide!X$19:X$500, SMALL(IF(($A$17=Districtwide!$E$19:$E$500), MATCH(ROW(Districtwide!$A$19:$A$500), ROW(Districtwide!$A$19:$A$500)), ""),ROWS($A$1:$A109))),"")</f>
        <v/>
      </c>
      <c r="Y127" s="85" t="str" cm="1">
        <f t="array" ref="Y127">IFERROR(INDEX(Districtwide!Y$19:Y$500, SMALL(IF(($A$17=Districtwide!$E$19:$E$500), MATCH(ROW(Districtwide!$A$19:$A$500), ROW(Districtwide!$A$19:$A$500)), ""),ROWS($A$1:$A109))),"")</f>
        <v/>
      </c>
      <c r="Z127" s="86" t="str" cm="1">
        <f t="array" ref="Z127">IFERROR(INDEX(Districtwide!Z$19:Z$500, SMALL(IF(($A$17=Districtwide!$E$19:$E$500), MATCH(ROW(Districtwide!$A$19:$A$500), ROW(Districtwide!$A$19:$A$500)), ""),ROWS($A$1:$A109))),"")</f>
        <v/>
      </c>
      <c r="AA127" s="122" t="str" cm="1">
        <f t="array" ref="AA127">IFERROR(INDEX(Districtwide!AA$19:AA$500, SMALL(IF(($A$17=Districtwide!$E$19:$E$500), MATCH(ROW(Districtwide!$A$19:$A$500), ROW(Districtwide!$A$19:$A$500)), ""),ROWS($A$1:$A109))),"")</f>
        <v/>
      </c>
      <c r="AB127" s="1"/>
      <c r="AC127" s="1"/>
      <c r="AH127"/>
      <c r="AI127"/>
    </row>
    <row r="128" spans="1:35">
      <c r="A128" s="134" t="str" cm="1">
        <f t="array" ref="A128">IFERROR(INDEX(Districtwide!A$19:A$500, SMALL(IF(($A$17=Districtwide!$E$19:$E$500), MATCH(ROW(Districtwide!$A$19:$A$500), ROW(Districtwide!$A$19:$A$500)), ""),ROWS($A$1:$A110))),"")</f>
        <v/>
      </c>
      <c r="B128" s="134" t="str" cm="1">
        <f t="array" ref="B128">IFERROR(INDEX(Districtwide!B$19:B$500, SMALL(IF(($A$17=Districtwide!$E$19:$E$500), MATCH(ROW(Districtwide!$A$19:$A$500), ROW(Districtwide!$A$19:$A$500)), ""),ROWS($A$1:$A110))),"")</f>
        <v/>
      </c>
      <c r="C128" s="134" t="str" cm="1">
        <f t="array" ref="C128">IFERROR(INDEX(Districtwide!C$19:C$500, SMALL(IF(($A$17=Districtwide!$E$19:$E$500), MATCH(ROW(Districtwide!$A$19:$A$500), ROW(Districtwide!$A$19:$A$500)), ""),ROWS($A$1:$A110))),"")</f>
        <v/>
      </c>
      <c r="D128" s="134" t="str" cm="1">
        <f t="array" ref="D128">IFERROR(INDEX(Districtwide!D$19:D$500, SMALL(IF(($A$17=Districtwide!$E$19:$E$500), MATCH(ROW(Districtwide!$A$19:$A$500), ROW(Districtwide!$A$19:$A$500)), ""),ROWS($A$1:$A110))),"")</f>
        <v/>
      </c>
      <c r="E128" s="85" t="str" cm="1">
        <f t="array" ref="E128">IFERROR(INDEX(Districtwide!E$19:E$500, SMALL(IF(($A$17=Districtwide!$E$19:$E$500), MATCH(ROW(Districtwide!$A$19:$A$500), ROW(Districtwide!$A$19:$A$500)), ""),ROWS($A$1:$A110))),"")</f>
        <v/>
      </c>
      <c r="F128" s="128" t="str" cm="1">
        <f t="array" ref="F128">IFERROR(INDEX(Districtwide!F$19:F$500, SMALL(IF(($A$17=Districtwide!$E$19:$E$500), MATCH(ROW(Districtwide!$A$19:$A$500), ROW(Districtwide!$A$19:$A$500)), ""),ROWS($A$1:$A110))),"")</f>
        <v/>
      </c>
      <c r="G128" s="85" t="str" cm="1">
        <f t="array" ref="G128">IFERROR(INDEX(Districtwide!G$19:G$500, SMALL(IF(($A$17=Districtwide!$E$19:$E$500), MATCH(ROW(Districtwide!$A$19:$A$500), ROW(Districtwide!$A$19:$A$500)), ""),ROWS($A$1:$A110))),"")</f>
        <v/>
      </c>
      <c r="H128" s="86" t="str" cm="1">
        <f t="array" ref="H128">IFERROR(INDEX(Districtwide!H$19:H$500, SMALL(IF(($A$17=Districtwide!$E$19:$E$500), MATCH(ROW(Districtwide!$A$19:$A$500), ROW(Districtwide!$A$19:$A$500)), ""),ROWS($A$1:$A110))),"")</f>
        <v/>
      </c>
      <c r="I128" s="122" t="str" cm="1">
        <f t="array" ref="I128">IFERROR(INDEX(Districtwide!I$19:I$500, SMALL(IF(($A$17=Districtwide!$E$19:$E$500), MATCH(ROW(Districtwide!$A$19:$A$500), ROW(Districtwide!$A$19:$A$500)), ""),ROWS($A$1:$A110))),"")</f>
        <v/>
      </c>
      <c r="J128" s="87" t="str" cm="1">
        <f t="array" ref="J128">IFERROR(INDEX(Districtwide!J$19:J$500, SMALL(IF(($A$17=Districtwide!$E$19:$E$500), MATCH(ROW(Districtwide!$A$19:$A$500), ROW(Districtwide!$A$19:$A$500)), ""),ROWS($A$1:$A110))),"")</f>
        <v/>
      </c>
      <c r="K128" s="86" t="str" cm="1">
        <f t="array" ref="K128">IFERROR(INDEX(Districtwide!K$19:K$500, SMALL(IF(($A$17=Districtwide!$E$19:$E$500), MATCH(ROW(Districtwide!$A$19:$A$500), ROW(Districtwide!$A$19:$A$500)), ""),ROWS($A$1:$A110))),"")</f>
        <v/>
      </c>
      <c r="L128" s="122" t="str" cm="1">
        <f t="array" ref="L128">IFERROR(INDEX(Districtwide!L$19:L$500, SMALL(IF(($A$17=Districtwide!$E$19:$E$500), MATCH(ROW(Districtwide!$A$19:$A$500), ROW(Districtwide!$A$19:$A$500)), ""),ROWS($A$1:$A110))),"")</f>
        <v/>
      </c>
      <c r="M128" s="85" t="str" cm="1">
        <f t="array" ref="M128">IFERROR(INDEX(Districtwide!M$19:M$500, SMALL(IF(($A$17=Districtwide!$E$19:$E$500), MATCH(ROW(Districtwide!$A$19:$A$500), ROW(Districtwide!$A$19:$A$500)), ""),ROWS($A$1:$A110))),"")</f>
        <v/>
      </c>
      <c r="N128" s="86" t="str" cm="1">
        <f t="array" ref="N128">IFERROR(INDEX(Districtwide!N$19:N$500, SMALL(IF(($A$17=Districtwide!$E$19:$E$500), MATCH(ROW(Districtwide!$A$19:$A$500), ROW(Districtwide!$A$19:$A$500)), ""),ROWS($A$1:$A110))),"")</f>
        <v/>
      </c>
      <c r="O128" s="86" t="str" cm="1">
        <f t="array" ref="O128">IFERROR(INDEX(Districtwide!O$19:O$500, SMALL(IF(($A$17=Districtwide!$E$19:$E$500), MATCH(ROW(Districtwide!$A$19:$A$500), ROW(Districtwide!$A$19:$A$500)), ""),ROWS($A$1:$A110))),"")</f>
        <v/>
      </c>
      <c r="P128" s="85" t="str" cm="1">
        <f t="array" ref="P128">IFERROR(INDEX(Districtwide!P$19:P$500, SMALL(IF(($A$17=Districtwide!$E$19:$E$500), MATCH(ROW(Districtwide!$A$19:$A$500), ROW(Districtwide!$A$19:$A$500)), ""),ROWS($A$1:$A110))),"")</f>
        <v/>
      </c>
      <c r="Q128" s="85" t="str">
        <f t="shared" si="4"/>
        <v xml:space="preserve"> </v>
      </c>
      <c r="R128" s="122" t="str" cm="1">
        <f t="array" ref="R128">IFERROR(INDEX(Districtwide!R$19:R$500, SMALL(IF(($A$17=Districtwide!$E$19:$E$500), MATCH(ROW(Districtwide!$A$19:$A$500), ROW(Districtwide!$A$19:$A$500)), ""),ROWS($A$1:$A110))),"")</f>
        <v/>
      </c>
      <c r="S128" s="122" t="str" cm="1">
        <f t="array" ref="S128">IFERROR(INDEX(Districtwide!S$19:S$500, SMALL(IF(($A$17=Districtwide!$E$19:$E$500), MATCH(ROW(Districtwide!$A$19:$A$500), ROW(Districtwide!$A$19:$A$500)), ""),ROWS($A$1:$A110))),"")</f>
        <v/>
      </c>
      <c r="T128" s="122" t="str" cm="1">
        <f t="array" ref="T128">IFERROR(INDEX(Districtwide!T$19:T$500, SMALL(IF(($A$17=Districtwide!$E$19:$E$500), MATCH(ROW(Districtwide!$A$19:$A$500), ROW(Districtwide!$A$19:$A$500)), ""),ROWS($A$1:$A110))),"")</f>
        <v/>
      </c>
      <c r="U128" s="85" t="str">
        <f t="shared" si="5"/>
        <v xml:space="preserve"> </v>
      </c>
      <c r="V128" s="85" t="str" cm="1">
        <f t="array" ref="V128">IFERROR(INDEX(Districtwide!V$19:V$500, SMALL(IF(($A$17=Districtwide!$E$19:$E$500), MATCH(ROW(Districtwide!$A$19:$A$500), ROW(Districtwide!$A$19:$A$500)), ""),ROWS($A$1:$A110))),"")</f>
        <v/>
      </c>
      <c r="W128" s="86" t="str" cm="1">
        <f t="array" ref="W128">IFERROR(INDEX(Districtwide!W$19:W$500, SMALL(IF(($A$17=Districtwide!$E$19:$E$500), MATCH(ROW(Districtwide!$A$19:$A$500), ROW(Districtwide!$A$19:$A$500)), ""),ROWS($A$1:$A110))),"")</f>
        <v/>
      </c>
      <c r="X128" s="122" t="str" cm="1">
        <f t="array" ref="X128">IFERROR(INDEX(Districtwide!X$19:X$500, SMALL(IF(($A$17=Districtwide!$E$19:$E$500), MATCH(ROW(Districtwide!$A$19:$A$500), ROW(Districtwide!$A$19:$A$500)), ""),ROWS($A$1:$A110))),"")</f>
        <v/>
      </c>
      <c r="Y128" s="85" t="str" cm="1">
        <f t="array" ref="Y128">IFERROR(INDEX(Districtwide!Y$19:Y$500, SMALL(IF(($A$17=Districtwide!$E$19:$E$500), MATCH(ROW(Districtwide!$A$19:$A$500), ROW(Districtwide!$A$19:$A$500)), ""),ROWS($A$1:$A110))),"")</f>
        <v/>
      </c>
      <c r="Z128" s="86" t="str" cm="1">
        <f t="array" ref="Z128">IFERROR(INDEX(Districtwide!Z$19:Z$500, SMALL(IF(($A$17=Districtwide!$E$19:$E$500), MATCH(ROW(Districtwide!$A$19:$A$500), ROW(Districtwide!$A$19:$A$500)), ""),ROWS($A$1:$A110))),"")</f>
        <v/>
      </c>
      <c r="AA128" s="122" t="str" cm="1">
        <f t="array" ref="AA128">IFERROR(INDEX(Districtwide!AA$19:AA$500, SMALL(IF(($A$17=Districtwide!$E$19:$E$500), MATCH(ROW(Districtwide!$A$19:$A$500), ROW(Districtwide!$A$19:$A$500)), ""),ROWS($A$1:$A110))),"")</f>
        <v/>
      </c>
      <c r="AB128" s="1"/>
      <c r="AC128" s="1"/>
      <c r="AH128"/>
      <c r="AI128"/>
    </row>
    <row r="129" spans="1:35">
      <c r="A129" s="134" t="str" cm="1">
        <f t="array" ref="A129">IFERROR(INDEX(Districtwide!A$19:A$500, SMALL(IF(($A$17=Districtwide!$E$19:$E$500), MATCH(ROW(Districtwide!$A$19:$A$500), ROW(Districtwide!$A$19:$A$500)), ""),ROWS($A$1:$A111))),"")</f>
        <v/>
      </c>
      <c r="B129" s="134" t="str" cm="1">
        <f t="array" ref="B129">IFERROR(INDEX(Districtwide!B$19:B$500, SMALL(IF(($A$17=Districtwide!$E$19:$E$500), MATCH(ROW(Districtwide!$A$19:$A$500), ROW(Districtwide!$A$19:$A$500)), ""),ROWS($A$1:$A111))),"")</f>
        <v/>
      </c>
      <c r="C129" s="134" t="str" cm="1">
        <f t="array" ref="C129">IFERROR(INDEX(Districtwide!C$19:C$500, SMALL(IF(($A$17=Districtwide!$E$19:$E$500), MATCH(ROW(Districtwide!$A$19:$A$500), ROW(Districtwide!$A$19:$A$500)), ""),ROWS($A$1:$A111))),"")</f>
        <v/>
      </c>
      <c r="D129" s="134" t="str" cm="1">
        <f t="array" ref="D129">IFERROR(INDEX(Districtwide!D$19:D$500, SMALL(IF(($A$17=Districtwide!$E$19:$E$500), MATCH(ROW(Districtwide!$A$19:$A$500), ROW(Districtwide!$A$19:$A$500)), ""),ROWS($A$1:$A111))),"")</f>
        <v/>
      </c>
      <c r="E129" s="85" t="str" cm="1">
        <f t="array" ref="E129">IFERROR(INDEX(Districtwide!E$19:E$500, SMALL(IF(($A$17=Districtwide!$E$19:$E$500), MATCH(ROW(Districtwide!$A$19:$A$500), ROW(Districtwide!$A$19:$A$500)), ""),ROWS($A$1:$A111))),"")</f>
        <v/>
      </c>
      <c r="F129" s="128" t="str" cm="1">
        <f t="array" ref="F129">IFERROR(INDEX(Districtwide!F$19:F$500, SMALL(IF(($A$17=Districtwide!$E$19:$E$500), MATCH(ROW(Districtwide!$A$19:$A$500), ROW(Districtwide!$A$19:$A$500)), ""),ROWS($A$1:$A111))),"")</f>
        <v/>
      </c>
      <c r="G129" s="85" t="str" cm="1">
        <f t="array" ref="G129">IFERROR(INDEX(Districtwide!G$19:G$500, SMALL(IF(($A$17=Districtwide!$E$19:$E$500), MATCH(ROW(Districtwide!$A$19:$A$500), ROW(Districtwide!$A$19:$A$500)), ""),ROWS($A$1:$A111))),"")</f>
        <v/>
      </c>
      <c r="H129" s="86" t="str" cm="1">
        <f t="array" ref="H129">IFERROR(INDEX(Districtwide!H$19:H$500, SMALL(IF(($A$17=Districtwide!$E$19:$E$500), MATCH(ROW(Districtwide!$A$19:$A$500), ROW(Districtwide!$A$19:$A$500)), ""),ROWS($A$1:$A111))),"")</f>
        <v/>
      </c>
      <c r="I129" s="122" t="str" cm="1">
        <f t="array" ref="I129">IFERROR(INDEX(Districtwide!I$19:I$500, SMALL(IF(($A$17=Districtwide!$E$19:$E$500), MATCH(ROW(Districtwide!$A$19:$A$500), ROW(Districtwide!$A$19:$A$500)), ""),ROWS($A$1:$A111))),"")</f>
        <v/>
      </c>
      <c r="J129" s="87" t="str" cm="1">
        <f t="array" ref="J129">IFERROR(INDEX(Districtwide!J$19:J$500, SMALL(IF(($A$17=Districtwide!$E$19:$E$500), MATCH(ROW(Districtwide!$A$19:$A$500), ROW(Districtwide!$A$19:$A$500)), ""),ROWS($A$1:$A111))),"")</f>
        <v/>
      </c>
      <c r="K129" s="86" t="str" cm="1">
        <f t="array" ref="K129">IFERROR(INDEX(Districtwide!K$19:K$500, SMALL(IF(($A$17=Districtwide!$E$19:$E$500), MATCH(ROW(Districtwide!$A$19:$A$500), ROW(Districtwide!$A$19:$A$500)), ""),ROWS($A$1:$A111))),"")</f>
        <v/>
      </c>
      <c r="L129" s="122" t="str" cm="1">
        <f t="array" ref="L129">IFERROR(INDEX(Districtwide!L$19:L$500, SMALL(IF(($A$17=Districtwide!$E$19:$E$500), MATCH(ROW(Districtwide!$A$19:$A$500), ROW(Districtwide!$A$19:$A$500)), ""),ROWS($A$1:$A111))),"")</f>
        <v/>
      </c>
      <c r="M129" s="85" t="str" cm="1">
        <f t="array" ref="M129">IFERROR(INDEX(Districtwide!M$19:M$500, SMALL(IF(($A$17=Districtwide!$E$19:$E$500), MATCH(ROW(Districtwide!$A$19:$A$500), ROW(Districtwide!$A$19:$A$500)), ""),ROWS($A$1:$A111))),"")</f>
        <v/>
      </c>
      <c r="N129" s="86" t="str" cm="1">
        <f t="array" ref="N129">IFERROR(INDEX(Districtwide!N$19:N$500, SMALL(IF(($A$17=Districtwide!$E$19:$E$500), MATCH(ROW(Districtwide!$A$19:$A$500), ROW(Districtwide!$A$19:$A$500)), ""),ROWS($A$1:$A111))),"")</f>
        <v/>
      </c>
      <c r="O129" s="86" t="str" cm="1">
        <f t="array" ref="O129">IFERROR(INDEX(Districtwide!O$19:O$500, SMALL(IF(($A$17=Districtwide!$E$19:$E$500), MATCH(ROW(Districtwide!$A$19:$A$500), ROW(Districtwide!$A$19:$A$500)), ""),ROWS($A$1:$A111))),"")</f>
        <v/>
      </c>
      <c r="P129" s="85" t="str" cm="1">
        <f t="array" ref="P129">IFERROR(INDEX(Districtwide!P$19:P$500, SMALL(IF(($A$17=Districtwide!$E$19:$E$500), MATCH(ROW(Districtwide!$A$19:$A$500), ROW(Districtwide!$A$19:$A$500)), ""),ROWS($A$1:$A111))),"")</f>
        <v/>
      </c>
      <c r="Q129" s="85" t="str">
        <f t="shared" si="4"/>
        <v xml:space="preserve"> </v>
      </c>
      <c r="R129" s="122" t="str" cm="1">
        <f t="array" ref="R129">IFERROR(INDEX(Districtwide!R$19:R$500, SMALL(IF(($A$17=Districtwide!$E$19:$E$500), MATCH(ROW(Districtwide!$A$19:$A$500), ROW(Districtwide!$A$19:$A$500)), ""),ROWS($A$1:$A111))),"")</f>
        <v/>
      </c>
      <c r="S129" s="122" t="str" cm="1">
        <f t="array" ref="S129">IFERROR(INDEX(Districtwide!S$19:S$500, SMALL(IF(($A$17=Districtwide!$E$19:$E$500), MATCH(ROW(Districtwide!$A$19:$A$500), ROW(Districtwide!$A$19:$A$500)), ""),ROWS($A$1:$A111))),"")</f>
        <v/>
      </c>
      <c r="T129" s="122" t="str" cm="1">
        <f t="array" ref="T129">IFERROR(INDEX(Districtwide!T$19:T$500, SMALL(IF(($A$17=Districtwide!$E$19:$E$500), MATCH(ROW(Districtwide!$A$19:$A$500), ROW(Districtwide!$A$19:$A$500)), ""),ROWS($A$1:$A111))),"")</f>
        <v/>
      </c>
      <c r="U129" s="85" t="str">
        <f t="shared" si="5"/>
        <v xml:space="preserve"> </v>
      </c>
      <c r="V129" s="85" t="str" cm="1">
        <f t="array" ref="V129">IFERROR(INDEX(Districtwide!V$19:V$500, SMALL(IF(($A$17=Districtwide!$E$19:$E$500), MATCH(ROW(Districtwide!$A$19:$A$500), ROW(Districtwide!$A$19:$A$500)), ""),ROWS($A$1:$A111))),"")</f>
        <v/>
      </c>
      <c r="W129" s="86" t="str" cm="1">
        <f t="array" ref="W129">IFERROR(INDEX(Districtwide!W$19:W$500, SMALL(IF(($A$17=Districtwide!$E$19:$E$500), MATCH(ROW(Districtwide!$A$19:$A$500), ROW(Districtwide!$A$19:$A$500)), ""),ROWS($A$1:$A111))),"")</f>
        <v/>
      </c>
      <c r="X129" s="122" t="str" cm="1">
        <f t="array" ref="X129">IFERROR(INDEX(Districtwide!X$19:X$500, SMALL(IF(($A$17=Districtwide!$E$19:$E$500), MATCH(ROW(Districtwide!$A$19:$A$500), ROW(Districtwide!$A$19:$A$500)), ""),ROWS($A$1:$A111))),"")</f>
        <v/>
      </c>
      <c r="Y129" s="85" t="str" cm="1">
        <f t="array" ref="Y129">IFERROR(INDEX(Districtwide!Y$19:Y$500, SMALL(IF(($A$17=Districtwide!$E$19:$E$500), MATCH(ROW(Districtwide!$A$19:$A$500), ROW(Districtwide!$A$19:$A$500)), ""),ROWS($A$1:$A111))),"")</f>
        <v/>
      </c>
      <c r="Z129" s="86" t="str" cm="1">
        <f t="array" ref="Z129">IFERROR(INDEX(Districtwide!Z$19:Z$500, SMALL(IF(($A$17=Districtwide!$E$19:$E$500), MATCH(ROW(Districtwide!$A$19:$A$500), ROW(Districtwide!$A$19:$A$500)), ""),ROWS($A$1:$A111))),"")</f>
        <v/>
      </c>
      <c r="AA129" s="122" t="str" cm="1">
        <f t="array" ref="AA129">IFERROR(INDEX(Districtwide!AA$19:AA$500, SMALL(IF(($A$17=Districtwide!$E$19:$E$500), MATCH(ROW(Districtwide!$A$19:$A$500), ROW(Districtwide!$A$19:$A$500)), ""),ROWS($A$1:$A111))),"")</f>
        <v/>
      </c>
      <c r="AB129" s="1"/>
      <c r="AC129" s="1"/>
      <c r="AH129"/>
      <c r="AI129"/>
    </row>
    <row r="130" spans="1:35">
      <c r="A130" s="134" t="str" cm="1">
        <f t="array" ref="A130">IFERROR(INDEX(Districtwide!A$19:A$500, SMALL(IF(($A$17=Districtwide!$E$19:$E$500), MATCH(ROW(Districtwide!$A$19:$A$500), ROW(Districtwide!$A$19:$A$500)), ""),ROWS($A$1:$A112))),"")</f>
        <v/>
      </c>
      <c r="B130" s="134" t="str" cm="1">
        <f t="array" ref="B130">IFERROR(INDEX(Districtwide!B$19:B$500, SMALL(IF(($A$17=Districtwide!$E$19:$E$500), MATCH(ROW(Districtwide!$A$19:$A$500), ROW(Districtwide!$A$19:$A$500)), ""),ROWS($A$1:$A112))),"")</f>
        <v/>
      </c>
      <c r="C130" s="134" t="str" cm="1">
        <f t="array" ref="C130">IFERROR(INDEX(Districtwide!C$19:C$500, SMALL(IF(($A$17=Districtwide!$E$19:$E$500), MATCH(ROW(Districtwide!$A$19:$A$500), ROW(Districtwide!$A$19:$A$500)), ""),ROWS($A$1:$A112))),"")</f>
        <v/>
      </c>
      <c r="D130" s="134" t="str" cm="1">
        <f t="array" ref="D130">IFERROR(INDEX(Districtwide!D$19:D$500, SMALL(IF(($A$17=Districtwide!$E$19:$E$500), MATCH(ROW(Districtwide!$A$19:$A$500), ROW(Districtwide!$A$19:$A$500)), ""),ROWS($A$1:$A112))),"")</f>
        <v/>
      </c>
      <c r="E130" s="85" t="str" cm="1">
        <f t="array" ref="E130">IFERROR(INDEX(Districtwide!E$19:E$500, SMALL(IF(($A$17=Districtwide!$E$19:$E$500), MATCH(ROW(Districtwide!$A$19:$A$500), ROW(Districtwide!$A$19:$A$500)), ""),ROWS($A$1:$A112))),"")</f>
        <v/>
      </c>
      <c r="F130" s="128" t="str" cm="1">
        <f t="array" ref="F130">IFERROR(INDEX(Districtwide!F$19:F$500, SMALL(IF(($A$17=Districtwide!$E$19:$E$500), MATCH(ROW(Districtwide!$A$19:$A$500), ROW(Districtwide!$A$19:$A$500)), ""),ROWS($A$1:$A112))),"")</f>
        <v/>
      </c>
      <c r="G130" s="85" t="str" cm="1">
        <f t="array" ref="G130">IFERROR(INDEX(Districtwide!G$19:G$500, SMALL(IF(($A$17=Districtwide!$E$19:$E$500), MATCH(ROW(Districtwide!$A$19:$A$500), ROW(Districtwide!$A$19:$A$500)), ""),ROWS($A$1:$A112))),"")</f>
        <v/>
      </c>
      <c r="H130" s="86" t="str" cm="1">
        <f t="array" ref="H130">IFERROR(INDEX(Districtwide!H$19:H$500, SMALL(IF(($A$17=Districtwide!$E$19:$E$500), MATCH(ROW(Districtwide!$A$19:$A$500), ROW(Districtwide!$A$19:$A$500)), ""),ROWS($A$1:$A112))),"")</f>
        <v/>
      </c>
      <c r="I130" s="122" t="str" cm="1">
        <f t="array" ref="I130">IFERROR(INDEX(Districtwide!I$19:I$500, SMALL(IF(($A$17=Districtwide!$E$19:$E$500), MATCH(ROW(Districtwide!$A$19:$A$500), ROW(Districtwide!$A$19:$A$500)), ""),ROWS($A$1:$A112))),"")</f>
        <v/>
      </c>
      <c r="J130" s="87" t="str" cm="1">
        <f t="array" ref="J130">IFERROR(INDEX(Districtwide!J$19:J$500, SMALL(IF(($A$17=Districtwide!$E$19:$E$500), MATCH(ROW(Districtwide!$A$19:$A$500), ROW(Districtwide!$A$19:$A$500)), ""),ROWS($A$1:$A112))),"")</f>
        <v/>
      </c>
      <c r="K130" s="86" t="str" cm="1">
        <f t="array" ref="K130">IFERROR(INDEX(Districtwide!K$19:K$500, SMALL(IF(($A$17=Districtwide!$E$19:$E$500), MATCH(ROW(Districtwide!$A$19:$A$500), ROW(Districtwide!$A$19:$A$500)), ""),ROWS($A$1:$A112))),"")</f>
        <v/>
      </c>
      <c r="L130" s="122" t="str" cm="1">
        <f t="array" ref="L130">IFERROR(INDEX(Districtwide!L$19:L$500, SMALL(IF(($A$17=Districtwide!$E$19:$E$500), MATCH(ROW(Districtwide!$A$19:$A$500), ROW(Districtwide!$A$19:$A$500)), ""),ROWS($A$1:$A112))),"")</f>
        <v/>
      </c>
      <c r="M130" s="85" t="str" cm="1">
        <f t="array" ref="M130">IFERROR(INDEX(Districtwide!M$19:M$500, SMALL(IF(($A$17=Districtwide!$E$19:$E$500), MATCH(ROW(Districtwide!$A$19:$A$500), ROW(Districtwide!$A$19:$A$500)), ""),ROWS($A$1:$A112))),"")</f>
        <v/>
      </c>
      <c r="N130" s="86" t="str" cm="1">
        <f t="array" ref="N130">IFERROR(INDEX(Districtwide!N$19:N$500, SMALL(IF(($A$17=Districtwide!$E$19:$E$500), MATCH(ROW(Districtwide!$A$19:$A$500), ROW(Districtwide!$A$19:$A$500)), ""),ROWS($A$1:$A112))),"")</f>
        <v/>
      </c>
      <c r="O130" s="86" t="str" cm="1">
        <f t="array" ref="O130">IFERROR(INDEX(Districtwide!O$19:O$500, SMALL(IF(($A$17=Districtwide!$E$19:$E$500), MATCH(ROW(Districtwide!$A$19:$A$500), ROW(Districtwide!$A$19:$A$500)), ""),ROWS($A$1:$A112))),"")</f>
        <v/>
      </c>
      <c r="P130" s="85" t="str" cm="1">
        <f t="array" ref="P130">IFERROR(INDEX(Districtwide!P$19:P$500, SMALL(IF(($A$17=Districtwide!$E$19:$E$500), MATCH(ROW(Districtwide!$A$19:$A$500), ROW(Districtwide!$A$19:$A$500)), ""),ROWS($A$1:$A112))),"")</f>
        <v/>
      </c>
      <c r="Q130" s="85" t="str">
        <f t="shared" si="4"/>
        <v xml:space="preserve"> </v>
      </c>
      <c r="R130" s="122" t="str" cm="1">
        <f t="array" ref="R130">IFERROR(INDEX(Districtwide!R$19:R$500, SMALL(IF(($A$17=Districtwide!$E$19:$E$500), MATCH(ROW(Districtwide!$A$19:$A$500), ROW(Districtwide!$A$19:$A$500)), ""),ROWS($A$1:$A112))),"")</f>
        <v/>
      </c>
      <c r="S130" s="122" t="str" cm="1">
        <f t="array" ref="S130">IFERROR(INDEX(Districtwide!S$19:S$500, SMALL(IF(($A$17=Districtwide!$E$19:$E$500), MATCH(ROW(Districtwide!$A$19:$A$500), ROW(Districtwide!$A$19:$A$500)), ""),ROWS($A$1:$A112))),"")</f>
        <v/>
      </c>
      <c r="T130" s="122" t="str" cm="1">
        <f t="array" ref="T130">IFERROR(INDEX(Districtwide!T$19:T$500, SMALL(IF(($A$17=Districtwide!$E$19:$E$500), MATCH(ROW(Districtwide!$A$19:$A$500), ROW(Districtwide!$A$19:$A$500)), ""),ROWS($A$1:$A112))),"")</f>
        <v/>
      </c>
      <c r="U130" s="85" t="str">
        <f t="shared" si="5"/>
        <v xml:space="preserve"> </v>
      </c>
      <c r="V130" s="85" t="str" cm="1">
        <f t="array" ref="V130">IFERROR(INDEX(Districtwide!V$19:V$500, SMALL(IF(($A$17=Districtwide!$E$19:$E$500), MATCH(ROW(Districtwide!$A$19:$A$500), ROW(Districtwide!$A$19:$A$500)), ""),ROWS($A$1:$A112))),"")</f>
        <v/>
      </c>
      <c r="W130" s="86" t="str" cm="1">
        <f t="array" ref="W130">IFERROR(INDEX(Districtwide!W$19:W$500, SMALL(IF(($A$17=Districtwide!$E$19:$E$500), MATCH(ROW(Districtwide!$A$19:$A$500), ROW(Districtwide!$A$19:$A$500)), ""),ROWS($A$1:$A112))),"")</f>
        <v/>
      </c>
      <c r="X130" s="122" t="str" cm="1">
        <f t="array" ref="X130">IFERROR(INDEX(Districtwide!X$19:X$500, SMALL(IF(($A$17=Districtwide!$E$19:$E$500), MATCH(ROW(Districtwide!$A$19:$A$500), ROW(Districtwide!$A$19:$A$500)), ""),ROWS($A$1:$A112))),"")</f>
        <v/>
      </c>
      <c r="Y130" s="85" t="str" cm="1">
        <f t="array" ref="Y130">IFERROR(INDEX(Districtwide!Y$19:Y$500, SMALL(IF(($A$17=Districtwide!$E$19:$E$500), MATCH(ROW(Districtwide!$A$19:$A$500), ROW(Districtwide!$A$19:$A$500)), ""),ROWS($A$1:$A112))),"")</f>
        <v/>
      </c>
      <c r="Z130" s="86" t="str" cm="1">
        <f t="array" ref="Z130">IFERROR(INDEX(Districtwide!Z$19:Z$500, SMALL(IF(($A$17=Districtwide!$E$19:$E$500), MATCH(ROW(Districtwide!$A$19:$A$500), ROW(Districtwide!$A$19:$A$500)), ""),ROWS($A$1:$A112))),"")</f>
        <v/>
      </c>
      <c r="AA130" s="122" t="str" cm="1">
        <f t="array" ref="AA130">IFERROR(INDEX(Districtwide!AA$19:AA$500, SMALL(IF(($A$17=Districtwide!$E$19:$E$500), MATCH(ROW(Districtwide!$A$19:$A$500), ROW(Districtwide!$A$19:$A$500)), ""),ROWS($A$1:$A112))),"")</f>
        <v/>
      </c>
      <c r="AB130" s="1"/>
      <c r="AC130" s="1"/>
      <c r="AH130"/>
      <c r="AI130"/>
    </row>
    <row r="131" spans="1:35">
      <c r="A131" s="134" t="str" cm="1">
        <f t="array" ref="A131">IFERROR(INDEX(Districtwide!A$19:A$500, SMALL(IF(($A$17=Districtwide!$E$19:$E$500), MATCH(ROW(Districtwide!$A$19:$A$500), ROW(Districtwide!$A$19:$A$500)), ""),ROWS($A$1:$A113))),"")</f>
        <v/>
      </c>
      <c r="B131" s="134" t="str" cm="1">
        <f t="array" ref="B131">IFERROR(INDEX(Districtwide!B$19:B$500, SMALL(IF(($A$17=Districtwide!$E$19:$E$500), MATCH(ROW(Districtwide!$A$19:$A$500), ROW(Districtwide!$A$19:$A$500)), ""),ROWS($A$1:$A113))),"")</f>
        <v/>
      </c>
      <c r="C131" s="134" t="str" cm="1">
        <f t="array" ref="C131">IFERROR(INDEX(Districtwide!C$19:C$500, SMALL(IF(($A$17=Districtwide!$E$19:$E$500), MATCH(ROW(Districtwide!$A$19:$A$500), ROW(Districtwide!$A$19:$A$500)), ""),ROWS($A$1:$A113))),"")</f>
        <v/>
      </c>
      <c r="D131" s="134" t="str" cm="1">
        <f t="array" ref="D131">IFERROR(INDEX(Districtwide!D$19:D$500, SMALL(IF(($A$17=Districtwide!$E$19:$E$500), MATCH(ROW(Districtwide!$A$19:$A$500), ROW(Districtwide!$A$19:$A$500)), ""),ROWS($A$1:$A113))),"")</f>
        <v/>
      </c>
      <c r="E131" s="85" t="str" cm="1">
        <f t="array" ref="E131">IFERROR(INDEX(Districtwide!E$19:E$500, SMALL(IF(($A$17=Districtwide!$E$19:$E$500), MATCH(ROW(Districtwide!$A$19:$A$500), ROW(Districtwide!$A$19:$A$500)), ""),ROWS($A$1:$A113))),"")</f>
        <v/>
      </c>
      <c r="F131" s="128" t="str" cm="1">
        <f t="array" ref="F131">IFERROR(INDEX(Districtwide!F$19:F$500, SMALL(IF(($A$17=Districtwide!$E$19:$E$500), MATCH(ROW(Districtwide!$A$19:$A$500), ROW(Districtwide!$A$19:$A$500)), ""),ROWS($A$1:$A113))),"")</f>
        <v/>
      </c>
      <c r="G131" s="85" t="str" cm="1">
        <f t="array" ref="G131">IFERROR(INDEX(Districtwide!G$19:G$500, SMALL(IF(($A$17=Districtwide!$E$19:$E$500), MATCH(ROW(Districtwide!$A$19:$A$500), ROW(Districtwide!$A$19:$A$500)), ""),ROWS($A$1:$A113))),"")</f>
        <v/>
      </c>
      <c r="H131" s="86" t="str" cm="1">
        <f t="array" ref="H131">IFERROR(INDEX(Districtwide!H$19:H$500, SMALL(IF(($A$17=Districtwide!$E$19:$E$500), MATCH(ROW(Districtwide!$A$19:$A$500), ROW(Districtwide!$A$19:$A$500)), ""),ROWS($A$1:$A113))),"")</f>
        <v/>
      </c>
      <c r="I131" s="122" t="str" cm="1">
        <f t="array" ref="I131">IFERROR(INDEX(Districtwide!I$19:I$500, SMALL(IF(($A$17=Districtwide!$E$19:$E$500), MATCH(ROW(Districtwide!$A$19:$A$500), ROW(Districtwide!$A$19:$A$500)), ""),ROWS($A$1:$A113))),"")</f>
        <v/>
      </c>
      <c r="J131" s="87" t="str" cm="1">
        <f t="array" ref="J131">IFERROR(INDEX(Districtwide!J$19:J$500, SMALL(IF(($A$17=Districtwide!$E$19:$E$500), MATCH(ROW(Districtwide!$A$19:$A$500), ROW(Districtwide!$A$19:$A$500)), ""),ROWS($A$1:$A113))),"")</f>
        <v/>
      </c>
      <c r="K131" s="86" t="str" cm="1">
        <f t="array" ref="K131">IFERROR(INDEX(Districtwide!K$19:K$500, SMALL(IF(($A$17=Districtwide!$E$19:$E$500), MATCH(ROW(Districtwide!$A$19:$A$500), ROW(Districtwide!$A$19:$A$500)), ""),ROWS($A$1:$A113))),"")</f>
        <v/>
      </c>
      <c r="L131" s="122" t="str" cm="1">
        <f t="array" ref="L131">IFERROR(INDEX(Districtwide!L$19:L$500, SMALL(IF(($A$17=Districtwide!$E$19:$E$500), MATCH(ROW(Districtwide!$A$19:$A$500), ROW(Districtwide!$A$19:$A$500)), ""),ROWS($A$1:$A113))),"")</f>
        <v/>
      </c>
      <c r="M131" s="85" t="str" cm="1">
        <f t="array" ref="M131">IFERROR(INDEX(Districtwide!M$19:M$500, SMALL(IF(($A$17=Districtwide!$E$19:$E$500), MATCH(ROW(Districtwide!$A$19:$A$500), ROW(Districtwide!$A$19:$A$500)), ""),ROWS($A$1:$A113))),"")</f>
        <v/>
      </c>
      <c r="N131" s="86" t="str" cm="1">
        <f t="array" ref="N131">IFERROR(INDEX(Districtwide!N$19:N$500, SMALL(IF(($A$17=Districtwide!$E$19:$E$500), MATCH(ROW(Districtwide!$A$19:$A$500), ROW(Districtwide!$A$19:$A$500)), ""),ROWS($A$1:$A113))),"")</f>
        <v/>
      </c>
      <c r="O131" s="86" t="str" cm="1">
        <f t="array" ref="O131">IFERROR(INDEX(Districtwide!O$19:O$500, SMALL(IF(($A$17=Districtwide!$E$19:$E$500), MATCH(ROW(Districtwide!$A$19:$A$500), ROW(Districtwide!$A$19:$A$500)), ""),ROWS($A$1:$A113))),"")</f>
        <v/>
      </c>
      <c r="P131" s="85" t="str" cm="1">
        <f t="array" ref="P131">IFERROR(INDEX(Districtwide!P$19:P$500, SMALL(IF(($A$17=Districtwide!$E$19:$E$500), MATCH(ROW(Districtwide!$A$19:$A$500), ROW(Districtwide!$A$19:$A$500)), ""),ROWS($A$1:$A113))),"")</f>
        <v/>
      </c>
      <c r="Q131" s="85" t="str">
        <f t="shared" si="4"/>
        <v xml:space="preserve"> </v>
      </c>
      <c r="R131" s="122" t="str" cm="1">
        <f t="array" ref="R131">IFERROR(INDEX(Districtwide!R$19:R$500, SMALL(IF(($A$17=Districtwide!$E$19:$E$500), MATCH(ROW(Districtwide!$A$19:$A$500), ROW(Districtwide!$A$19:$A$500)), ""),ROWS($A$1:$A113))),"")</f>
        <v/>
      </c>
      <c r="S131" s="122" t="str" cm="1">
        <f t="array" ref="S131">IFERROR(INDEX(Districtwide!S$19:S$500, SMALL(IF(($A$17=Districtwide!$E$19:$E$500), MATCH(ROW(Districtwide!$A$19:$A$500), ROW(Districtwide!$A$19:$A$500)), ""),ROWS($A$1:$A113))),"")</f>
        <v/>
      </c>
      <c r="T131" s="122" t="str" cm="1">
        <f t="array" ref="T131">IFERROR(INDEX(Districtwide!T$19:T$500, SMALL(IF(($A$17=Districtwide!$E$19:$E$500), MATCH(ROW(Districtwide!$A$19:$A$500), ROW(Districtwide!$A$19:$A$500)), ""),ROWS($A$1:$A113))),"")</f>
        <v/>
      </c>
      <c r="U131" s="85" t="str">
        <f t="shared" si="5"/>
        <v xml:space="preserve"> </v>
      </c>
      <c r="V131" s="85" t="str" cm="1">
        <f t="array" ref="V131">IFERROR(INDEX(Districtwide!V$19:V$500, SMALL(IF(($A$17=Districtwide!$E$19:$E$500), MATCH(ROW(Districtwide!$A$19:$A$500), ROW(Districtwide!$A$19:$A$500)), ""),ROWS($A$1:$A113))),"")</f>
        <v/>
      </c>
      <c r="W131" s="86" t="str" cm="1">
        <f t="array" ref="W131">IFERROR(INDEX(Districtwide!W$19:W$500, SMALL(IF(($A$17=Districtwide!$E$19:$E$500), MATCH(ROW(Districtwide!$A$19:$A$500), ROW(Districtwide!$A$19:$A$500)), ""),ROWS($A$1:$A113))),"")</f>
        <v/>
      </c>
      <c r="X131" s="122" t="str" cm="1">
        <f t="array" ref="X131">IFERROR(INDEX(Districtwide!X$19:X$500, SMALL(IF(($A$17=Districtwide!$E$19:$E$500), MATCH(ROW(Districtwide!$A$19:$A$500), ROW(Districtwide!$A$19:$A$500)), ""),ROWS($A$1:$A113))),"")</f>
        <v/>
      </c>
      <c r="Y131" s="85" t="str" cm="1">
        <f t="array" ref="Y131">IFERROR(INDEX(Districtwide!Y$19:Y$500, SMALL(IF(($A$17=Districtwide!$E$19:$E$500), MATCH(ROW(Districtwide!$A$19:$A$500), ROW(Districtwide!$A$19:$A$500)), ""),ROWS($A$1:$A113))),"")</f>
        <v/>
      </c>
      <c r="Z131" s="86" t="str" cm="1">
        <f t="array" ref="Z131">IFERROR(INDEX(Districtwide!Z$19:Z$500, SMALL(IF(($A$17=Districtwide!$E$19:$E$500), MATCH(ROW(Districtwide!$A$19:$A$500), ROW(Districtwide!$A$19:$A$500)), ""),ROWS($A$1:$A113))),"")</f>
        <v/>
      </c>
      <c r="AA131" s="122" t="str" cm="1">
        <f t="array" ref="AA131">IFERROR(INDEX(Districtwide!AA$19:AA$500, SMALL(IF(($A$17=Districtwide!$E$19:$E$500), MATCH(ROW(Districtwide!$A$19:$A$500), ROW(Districtwide!$A$19:$A$500)), ""),ROWS($A$1:$A113))),"")</f>
        <v/>
      </c>
      <c r="AB131" s="1"/>
      <c r="AC131" s="1"/>
      <c r="AH131"/>
      <c r="AI131"/>
    </row>
    <row r="132" spans="1:35">
      <c r="A132" s="134" t="str" cm="1">
        <f t="array" ref="A132">IFERROR(INDEX(Districtwide!A$19:A$500, SMALL(IF(($A$17=Districtwide!$E$19:$E$500), MATCH(ROW(Districtwide!$A$19:$A$500), ROW(Districtwide!$A$19:$A$500)), ""),ROWS($A$1:$A114))),"")</f>
        <v/>
      </c>
      <c r="B132" s="134" t="str" cm="1">
        <f t="array" ref="B132">IFERROR(INDEX(Districtwide!B$19:B$500, SMALL(IF(($A$17=Districtwide!$E$19:$E$500), MATCH(ROW(Districtwide!$A$19:$A$500), ROW(Districtwide!$A$19:$A$500)), ""),ROWS($A$1:$A114))),"")</f>
        <v/>
      </c>
      <c r="C132" s="134" t="str" cm="1">
        <f t="array" ref="C132">IFERROR(INDEX(Districtwide!C$19:C$500, SMALL(IF(($A$17=Districtwide!$E$19:$E$500), MATCH(ROW(Districtwide!$A$19:$A$500), ROW(Districtwide!$A$19:$A$500)), ""),ROWS($A$1:$A114))),"")</f>
        <v/>
      </c>
      <c r="D132" s="134" t="str" cm="1">
        <f t="array" ref="D132">IFERROR(INDEX(Districtwide!D$19:D$500, SMALL(IF(($A$17=Districtwide!$E$19:$E$500), MATCH(ROW(Districtwide!$A$19:$A$500), ROW(Districtwide!$A$19:$A$500)), ""),ROWS($A$1:$A114))),"")</f>
        <v/>
      </c>
      <c r="E132" s="85" t="str" cm="1">
        <f t="array" ref="E132">IFERROR(INDEX(Districtwide!E$19:E$500, SMALL(IF(($A$17=Districtwide!$E$19:$E$500), MATCH(ROW(Districtwide!$A$19:$A$500), ROW(Districtwide!$A$19:$A$500)), ""),ROWS($A$1:$A114))),"")</f>
        <v/>
      </c>
      <c r="F132" s="128" t="str" cm="1">
        <f t="array" ref="F132">IFERROR(INDEX(Districtwide!F$19:F$500, SMALL(IF(($A$17=Districtwide!$E$19:$E$500), MATCH(ROW(Districtwide!$A$19:$A$500), ROW(Districtwide!$A$19:$A$500)), ""),ROWS($A$1:$A114))),"")</f>
        <v/>
      </c>
      <c r="G132" s="85" t="str" cm="1">
        <f t="array" ref="G132">IFERROR(INDEX(Districtwide!G$19:G$500, SMALL(IF(($A$17=Districtwide!$E$19:$E$500), MATCH(ROW(Districtwide!$A$19:$A$500), ROW(Districtwide!$A$19:$A$500)), ""),ROWS($A$1:$A114))),"")</f>
        <v/>
      </c>
      <c r="H132" s="86" t="str" cm="1">
        <f t="array" ref="H132">IFERROR(INDEX(Districtwide!H$19:H$500, SMALL(IF(($A$17=Districtwide!$E$19:$E$500), MATCH(ROW(Districtwide!$A$19:$A$500), ROW(Districtwide!$A$19:$A$500)), ""),ROWS($A$1:$A114))),"")</f>
        <v/>
      </c>
      <c r="I132" s="122" t="str" cm="1">
        <f t="array" ref="I132">IFERROR(INDEX(Districtwide!I$19:I$500, SMALL(IF(($A$17=Districtwide!$E$19:$E$500), MATCH(ROW(Districtwide!$A$19:$A$500), ROW(Districtwide!$A$19:$A$500)), ""),ROWS($A$1:$A114))),"")</f>
        <v/>
      </c>
      <c r="J132" s="87" t="str" cm="1">
        <f t="array" ref="J132">IFERROR(INDEX(Districtwide!J$19:J$500, SMALL(IF(($A$17=Districtwide!$E$19:$E$500), MATCH(ROW(Districtwide!$A$19:$A$500), ROW(Districtwide!$A$19:$A$500)), ""),ROWS($A$1:$A114))),"")</f>
        <v/>
      </c>
      <c r="K132" s="86" t="str" cm="1">
        <f t="array" ref="K132">IFERROR(INDEX(Districtwide!K$19:K$500, SMALL(IF(($A$17=Districtwide!$E$19:$E$500), MATCH(ROW(Districtwide!$A$19:$A$500), ROW(Districtwide!$A$19:$A$500)), ""),ROWS($A$1:$A114))),"")</f>
        <v/>
      </c>
      <c r="L132" s="122" t="str" cm="1">
        <f t="array" ref="L132">IFERROR(INDEX(Districtwide!L$19:L$500, SMALL(IF(($A$17=Districtwide!$E$19:$E$500), MATCH(ROW(Districtwide!$A$19:$A$500), ROW(Districtwide!$A$19:$A$500)), ""),ROWS($A$1:$A114))),"")</f>
        <v/>
      </c>
      <c r="M132" s="85" t="str" cm="1">
        <f t="array" ref="M132">IFERROR(INDEX(Districtwide!M$19:M$500, SMALL(IF(($A$17=Districtwide!$E$19:$E$500), MATCH(ROW(Districtwide!$A$19:$A$500), ROW(Districtwide!$A$19:$A$500)), ""),ROWS($A$1:$A114))),"")</f>
        <v/>
      </c>
      <c r="N132" s="86" t="str" cm="1">
        <f t="array" ref="N132">IFERROR(INDEX(Districtwide!N$19:N$500, SMALL(IF(($A$17=Districtwide!$E$19:$E$500), MATCH(ROW(Districtwide!$A$19:$A$500), ROW(Districtwide!$A$19:$A$500)), ""),ROWS($A$1:$A114))),"")</f>
        <v/>
      </c>
      <c r="O132" s="86" t="str" cm="1">
        <f t="array" ref="O132">IFERROR(INDEX(Districtwide!O$19:O$500, SMALL(IF(($A$17=Districtwide!$E$19:$E$500), MATCH(ROW(Districtwide!$A$19:$A$500), ROW(Districtwide!$A$19:$A$500)), ""),ROWS($A$1:$A114))),"")</f>
        <v/>
      </c>
      <c r="P132" s="85" t="str" cm="1">
        <f t="array" ref="P132">IFERROR(INDEX(Districtwide!P$19:P$500, SMALL(IF(($A$17=Districtwide!$E$19:$E$500), MATCH(ROW(Districtwide!$A$19:$A$500), ROW(Districtwide!$A$19:$A$500)), ""),ROWS($A$1:$A114))),"")</f>
        <v/>
      </c>
      <c r="Q132" s="85" t="str">
        <f t="shared" si="4"/>
        <v xml:space="preserve"> </v>
      </c>
      <c r="R132" s="122" t="str" cm="1">
        <f t="array" ref="R132">IFERROR(INDEX(Districtwide!R$19:R$500, SMALL(IF(($A$17=Districtwide!$E$19:$E$500), MATCH(ROW(Districtwide!$A$19:$A$500), ROW(Districtwide!$A$19:$A$500)), ""),ROWS($A$1:$A114))),"")</f>
        <v/>
      </c>
      <c r="S132" s="122" t="str" cm="1">
        <f t="array" ref="S132">IFERROR(INDEX(Districtwide!S$19:S$500, SMALL(IF(($A$17=Districtwide!$E$19:$E$500), MATCH(ROW(Districtwide!$A$19:$A$500), ROW(Districtwide!$A$19:$A$500)), ""),ROWS($A$1:$A114))),"")</f>
        <v/>
      </c>
      <c r="T132" s="122" t="str" cm="1">
        <f t="array" ref="T132">IFERROR(INDEX(Districtwide!T$19:T$500, SMALL(IF(($A$17=Districtwide!$E$19:$E$500), MATCH(ROW(Districtwide!$A$19:$A$500), ROW(Districtwide!$A$19:$A$500)), ""),ROWS($A$1:$A114))),"")</f>
        <v/>
      </c>
      <c r="U132" s="85" t="str">
        <f t="shared" si="5"/>
        <v xml:space="preserve"> </v>
      </c>
      <c r="V132" s="85" t="str" cm="1">
        <f t="array" ref="V132">IFERROR(INDEX(Districtwide!V$19:V$500, SMALL(IF(($A$17=Districtwide!$E$19:$E$500), MATCH(ROW(Districtwide!$A$19:$A$500), ROW(Districtwide!$A$19:$A$500)), ""),ROWS($A$1:$A114))),"")</f>
        <v/>
      </c>
      <c r="W132" s="86" t="str" cm="1">
        <f t="array" ref="W132">IFERROR(INDEX(Districtwide!W$19:W$500, SMALL(IF(($A$17=Districtwide!$E$19:$E$500), MATCH(ROW(Districtwide!$A$19:$A$500), ROW(Districtwide!$A$19:$A$500)), ""),ROWS($A$1:$A114))),"")</f>
        <v/>
      </c>
      <c r="X132" s="122" t="str" cm="1">
        <f t="array" ref="X132">IFERROR(INDEX(Districtwide!X$19:X$500, SMALL(IF(($A$17=Districtwide!$E$19:$E$500), MATCH(ROW(Districtwide!$A$19:$A$500), ROW(Districtwide!$A$19:$A$500)), ""),ROWS($A$1:$A114))),"")</f>
        <v/>
      </c>
      <c r="Y132" s="85" t="str" cm="1">
        <f t="array" ref="Y132">IFERROR(INDEX(Districtwide!Y$19:Y$500, SMALL(IF(($A$17=Districtwide!$E$19:$E$500), MATCH(ROW(Districtwide!$A$19:$A$500), ROW(Districtwide!$A$19:$A$500)), ""),ROWS($A$1:$A114))),"")</f>
        <v/>
      </c>
      <c r="Z132" s="86" t="str" cm="1">
        <f t="array" ref="Z132">IFERROR(INDEX(Districtwide!Z$19:Z$500, SMALL(IF(($A$17=Districtwide!$E$19:$E$500), MATCH(ROW(Districtwide!$A$19:$A$500), ROW(Districtwide!$A$19:$A$500)), ""),ROWS($A$1:$A114))),"")</f>
        <v/>
      </c>
      <c r="AA132" s="122" t="str" cm="1">
        <f t="array" ref="AA132">IFERROR(INDEX(Districtwide!AA$19:AA$500, SMALL(IF(($A$17=Districtwide!$E$19:$E$500), MATCH(ROW(Districtwide!$A$19:$A$500), ROW(Districtwide!$A$19:$A$500)), ""),ROWS($A$1:$A114))),"")</f>
        <v/>
      </c>
      <c r="AB132" s="1"/>
      <c r="AC132" s="1"/>
      <c r="AH132"/>
      <c r="AI132"/>
    </row>
    <row r="133" spans="1:35">
      <c r="A133" s="134" t="str" cm="1">
        <f t="array" ref="A133">IFERROR(INDEX(Districtwide!A$19:A$500, SMALL(IF(($A$17=Districtwide!$E$19:$E$500), MATCH(ROW(Districtwide!$A$19:$A$500), ROW(Districtwide!$A$19:$A$500)), ""),ROWS($A$1:$A115))),"")</f>
        <v/>
      </c>
      <c r="B133" s="134" t="str" cm="1">
        <f t="array" ref="B133">IFERROR(INDEX(Districtwide!B$19:B$500, SMALL(IF(($A$17=Districtwide!$E$19:$E$500), MATCH(ROW(Districtwide!$A$19:$A$500), ROW(Districtwide!$A$19:$A$500)), ""),ROWS($A$1:$A115))),"")</f>
        <v/>
      </c>
      <c r="C133" s="134" t="str" cm="1">
        <f t="array" ref="C133">IFERROR(INDEX(Districtwide!C$19:C$500, SMALL(IF(($A$17=Districtwide!$E$19:$E$500), MATCH(ROW(Districtwide!$A$19:$A$500), ROW(Districtwide!$A$19:$A$500)), ""),ROWS($A$1:$A115))),"")</f>
        <v/>
      </c>
      <c r="D133" s="134" t="str" cm="1">
        <f t="array" ref="D133">IFERROR(INDEX(Districtwide!D$19:D$500, SMALL(IF(($A$17=Districtwide!$E$19:$E$500), MATCH(ROW(Districtwide!$A$19:$A$500), ROW(Districtwide!$A$19:$A$500)), ""),ROWS($A$1:$A115))),"")</f>
        <v/>
      </c>
      <c r="E133" s="85" t="str" cm="1">
        <f t="array" ref="E133">IFERROR(INDEX(Districtwide!E$19:E$500, SMALL(IF(($A$17=Districtwide!$E$19:$E$500), MATCH(ROW(Districtwide!$A$19:$A$500), ROW(Districtwide!$A$19:$A$500)), ""),ROWS($A$1:$A115))),"")</f>
        <v/>
      </c>
      <c r="F133" s="128" t="str" cm="1">
        <f t="array" ref="F133">IFERROR(INDEX(Districtwide!F$19:F$500, SMALL(IF(($A$17=Districtwide!$E$19:$E$500), MATCH(ROW(Districtwide!$A$19:$A$500), ROW(Districtwide!$A$19:$A$500)), ""),ROWS($A$1:$A115))),"")</f>
        <v/>
      </c>
      <c r="G133" s="85" t="str" cm="1">
        <f t="array" ref="G133">IFERROR(INDEX(Districtwide!G$19:G$500, SMALL(IF(($A$17=Districtwide!$E$19:$E$500), MATCH(ROW(Districtwide!$A$19:$A$500), ROW(Districtwide!$A$19:$A$500)), ""),ROWS($A$1:$A115))),"")</f>
        <v/>
      </c>
      <c r="H133" s="86" t="str" cm="1">
        <f t="array" ref="H133">IFERROR(INDEX(Districtwide!H$19:H$500, SMALL(IF(($A$17=Districtwide!$E$19:$E$500), MATCH(ROW(Districtwide!$A$19:$A$500), ROW(Districtwide!$A$19:$A$500)), ""),ROWS($A$1:$A115))),"")</f>
        <v/>
      </c>
      <c r="I133" s="122" t="str" cm="1">
        <f t="array" ref="I133">IFERROR(INDEX(Districtwide!I$19:I$500, SMALL(IF(($A$17=Districtwide!$E$19:$E$500), MATCH(ROW(Districtwide!$A$19:$A$500), ROW(Districtwide!$A$19:$A$500)), ""),ROWS($A$1:$A115))),"")</f>
        <v/>
      </c>
      <c r="J133" s="87" t="str" cm="1">
        <f t="array" ref="J133">IFERROR(INDEX(Districtwide!J$19:J$500, SMALL(IF(($A$17=Districtwide!$E$19:$E$500), MATCH(ROW(Districtwide!$A$19:$A$500), ROW(Districtwide!$A$19:$A$500)), ""),ROWS($A$1:$A115))),"")</f>
        <v/>
      </c>
      <c r="K133" s="86" t="str" cm="1">
        <f t="array" ref="K133">IFERROR(INDEX(Districtwide!K$19:K$500, SMALL(IF(($A$17=Districtwide!$E$19:$E$500), MATCH(ROW(Districtwide!$A$19:$A$500), ROW(Districtwide!$A$19:$A$500)), ""),ROWS($A$1:$A115))),"")</f>
        <v/>
      </c>
      <c r="L133" s="122" t="str" cm="1">
        <f t="array" ref="L133">IFERROR(INDEX(Districtwide!L$19:L$500, SMALL(IF(($A$17=Districtwide!$E$19:$E$500), MATCH(ROW(Districtwide!$A$19:$A$500), ROW(Districtwide!$A$19:$A$500)), ""),ROWS($A$1:$A115))),"")</f>
        <v/>
      </c>
      <c r="M133" s="85" t="str" cm="1">
        <f t="array" ref="M133">IFERROR(INDEX(Districtwide!M$19:M$500, SMALL(IF(($A$17=Districtwide!$E$19:$E$500), MATCH(ROW(Districtwide!$A$19:$A$500), ROW(Districtwide!$A$19:$A$500)), ""),ROWS($A$1:$A115))),"")</f>
        <v/>
      </c>
      <c r="N133" s="86" t="str" cm="1">
        <f t="array" ref="N133">IFERROR(INDEX(Districtwide!N$19:N$500, SMALL(IF(($A$17=Districtwide!$E$19:$E$500), MATCH(ROW(Districtwide!$A$19:$A$500), ROW(Districtwide!$A$19:$A$500)), ""),ROWS($A$1:$A115))),"")</f>
        <v/>
      </c>
      <c r="O133" s="86" t="str" cm="1">
        <f t="array" ref="O133">IFERROR(INDEX(Districtwide!O$19:O$500, SMALL(IF(($A$17=Districtwide!$E$19:$E$500), MATCH(ROW(Districtwide!$A$19:$A$500), ROW(Districtwide!$A$19:$A$500)), ""),ROWS($A$1:$A115))),"")</f>
        <v/>
      </c>
      <c r="P133" s="85" t="str" cm="1">
        <f t="array" ref="P133">IFERROR(INDEX(Districtwide!P$19:P$500, SMALL(IF(($A$17=Districtwide!$E$19:$E$500), MATCH(ROW(Districtwide!$A$19:$A$500), ROW(Districtwide!$A$19:$A$500)), ""),ROWS($A$1:$A115))),"")</f>
        <v/>
      </c>
      <c r="Q133" s="85" t="str">
        <f t="shared" si="4"/>
        <v xml:space="preserve"> </v>
      </c>
      <c r="R133" s="122" t="str" cm="1">
        <f t="array" ref="R133">IFERROR(INDEX(Districtwide!R$19:R$500, SMALL(IF(($A$17=Districtwide!$E$19:$E$500), MATCH(ROW(Districtwide!$A$19:$A$500), ROW(Districtwide!$A$19:$A$500)), ""),ROWS($A$1:$A115))),"")</f>
        <v/>
      </c>
      <c r="S133" s="122" t="str" cm="1">
        <f t="array" ref="S133">IFERROR(INDEX(Districtwide!S$19:S$500, SMALL(IF(($A$17=Districtwide!$E$19:$E$500), MATCH(ROW(Districtwide!$A$19:$A$500), ROW(Districtwide!$A$19:$A$500)), ""),ROWS($A$1:$A115))),"")</f>
        <v/>
      </c>
      <c r="T133" s="122" t="str" cm="1">
        <f t="array" ref="T133">IFERROR(INDEX(Districtwide!T$19:T$500, SMALL(IF(($A$17=Districtwide!$E$19:$E$500), MATCH(ROW(Districtwide!$A$19:$A$500), ROW(Districtwide!$A$19:$A$500)), ""),ROWS($A$1:$A115))),"")</f>
        <v/>
      </c>
      <c r="U133" s="85" t="str">
        <f t="shared" si="5"/>
        <v xml:space="preserve"> </v>
      </c>
      <c r="V133" s="85" t="str" cm="1">
        <f t="array" ref="V133">IFERROR(INDEX(Districtwide!V$19:V$500, SMALL(IF(($A$17=Districtwide!$E$19:$E$500), MATCH(ROW(Districtwide!$A$19:$A$500), ROW(Districtwide!$A$19:$A$500)), ""),ROWS($A$1:$A115))),"")</f>
        <v/>
      </c>
      <c r="W133" s="86" t="str" cm="1">
        <f t="array" ref="W133">IFERROR(INDEX(Districtwide!W$19:W$500, SMALL(IF(($A$17=Districtwide!$E$19:$E$500), MATCH(ROW(Districtwide!$A$19:$A$500), ROW(Districtwide!$A$19:$A$500)), ""),ROWS($A$1:$A115))),"")</f>
        <v/>
      </c>
      <c r="X133" s="122" t="str" cm="1">
        <f t="array" ref="X133">IFERROR(INDEX(Districtwide!X$19:X$500, SMALL(IF(($A$17=Districtwide!$E$19:$E$500), MATCH(ROW(Districtwide!$A$19:$A$500), ROW(Districtwide!$A$19:$A$500)), ""),ROWS($A$1:$A115))),"")</f>
        <v/>
      </c>
      <c r="Y133" s="85" t="str" cm="1">
        <f t="array" ref="Y133">IFERROR(INDEX(Districtwide!Y$19:Y$500, SMALL(IF(($A$17=Districtwide!$E$19:$E$500), MATCH(ROW(Districtwide!$A$19:$A$500), ROW(Districtwide!$A$19:$A$500)), ""),ROWS($A$1:$A115))),"")</f>
        <v/>
      </c>
      <c r="Z133" s="86" t="str" cm="1">
        <f t="array" ref="Z133">IFERROR(INDEX(Districtwide!Z$19:Z$500, SMALL(IF(($A$17=Districtwide!$E$19:$E$500), MATCH(ROW(Districtwide!$A$19:$A$500), ROW(Districtwide!$A$19:$A$500)), ""),ROWS($A$1:$A115))),"")</f>
        <v/>
      </c>
      <c r="AA133" s="122" t="str" cm="1">
        <f t="array" ref="AA133">IFERROR(INDEX(Districtwide!AA$19:AA$500, SMALL(IF(($A$17=Districtwide!$E$19:$E$500), MATCH(ROW(Districtwide!$A$19:$A$500), ROW(Districtwide!$A$19:$A$500)), ""),ROWS($A$1:$A115))),"")</f>
        <v/>
      </c>
      <c r="AB133" s="1"/>
      <c r="AC133" s="1"/>
      <c r="AH133"/>
      <c r="AI133"/>
    </row>
    <row r="134" spans="1:35">
      <c r="A134" s="134" t="str" cm="1">
        <f t="array" ref="A134">IFERROR(INDEX(Districtwide!A$19:A$500, SMALL(IF(($A$17=Districtwide!$E$19:$E$500), MATCH(ROW(Districtwide!$A$19:$A$500), ROW(Districtwide!$A$19:$A$500)), ""),ROWS($A$1:$A116))),"")</f>
        <v/>
      </c>
      <c r="B134" s="134" t="str" cm="1">
        <f t="array" ref="B134">IFERROR(INDEX(Districtwide!B$19:B$500, SMALL(IF(($A$17=Districtwide!$E$19:$E$500), MATCH(ROW(Districtwide!$A$19:$A$500), ROW(Districtwide!$A$19:$A$500)), ""),ROWS($A$1:$A116))),"")</f>
        <v/>
      </c>
      <c r="C134" s="134" t="str" cm="1">
        <f t="array" ref="C134">IFERROR(INDEX(Districtwide!C$19:C$500, SMALL(IF(($A$17=Districtwide!$E$19:$E$500), MATCH(ROW(Districtwide!$A$19:$A$500), ROW(Districtwide!$A$19:$A$500)), ""),ROWS($A$1:$A116))),"")</f>
        <v/>
      </c>
      <c r="D134" s="134" t="str" cm="1">
        <f t="array" ref="D134">IFERROR(INDEX(Districtwide!D$19:D$500, SMALL(IF(($A$17=Districtwide!$E$19:$E$500), MATCH(ROW(Districtwide!$A$19:$A$500), ROW(Districtwide!$A$19:$A$500)), ""),ROWS($A$1:$A116))),"")</f>
        <v/>
      </c>
      <c r="E134" s="85" t="str" cm="1">
        <f t="array" ref="E134">IFERROR(INDEX(Districtwide!E$19:E$500, SMALL(IF(($A$17=Districtwide!$E$19:$E$500), MATCH(ROW(Districtwide!$A$19:$A$500), ROW(Districtwide!$A$19:$A$500)), ""),ROWS($A$1:$A116))),"")</f>
        <v/>
      </c>
      <c r="F134" s="128" t="str" cm="1">
        <f t="array" ref="F134">IFERROR(INDEX(Districtwide!F$19:F$500, SMALL(IF(($A$17=Districtwide!$E$19:$E$500), MATCH(ROW(Districtwide!$A$19:$A$500), ROW(Districtwide!$A$19:$A$500)), ""),ROWS($A$1:$A116))),"")</f>
        <v/>
      </c>
      <c r="G134" s="85" t="str" cm="1">
        <f t="array" ref="G134">IFERROR(INDEX(Districtwide!G$19:G$500, SMALL(IF(($A$17=Districtwide!$E$19:$E$500), MATCH(ROW(Districtwide!$A$19:$A$500), ROW(Districtwide!$A$19:$A$500)), ""),ROWS($A$1:$A116))),"")</f>
        <v/>
      </c>
      <c r="H134" s="86" t="str" cm="1">
        <f t="array" ref="H134">IFERROR(INDEX(Districtwide!H$19:H$500, SMALL(IF(($A$17=Districtwide!$E$19:$E$500), MATCH(ROW(Districtwide!$A$19:$A$500), ROW(Districtwide!$A$19:$A$500)), ""),ROWS($A$1:$A116))),"")</f>
        <v/>
      </c>
      <c r="I134" s="122" t="str" cm="1">
        <f t="array" ref="I134">IFERROR(INDEX(Districtwide!I$19:I$500, SMALL(IF(($A$17=Districtwide!$E$19:$E$500), MATCH(ROW(Districtwide!$A$19:$A$500), ROW(Districtwide!$A$19:$A$500)), ""),ROWS($A$1:$A116))),"")</f>
        <v/>
      </c>
      <c r="J134" s="87" t="str" cm="1">
        <f t="array" ref="J134">IFERROR(INDEX(Districtwide!J$19:J$500, SMALL(IF(($A$17=Districtwide!$E$19:$E$500), MATCH(ROW(Districtwide!$A$19:$A$500), ROW(Districtwide!$A$19:$A$500)), ""),ROWS($A$1:$A116))),"")</f>
        <v/>
      </c>
      <c r="K134" s="86" t="str" cm="1">
        <f t="array" ref="K134">IFERROR(INDEX(Districtwide!K$19:K$500, SMALL(IF(($A$17=Districtwide!$E$19:$E$500), MATCH(ROW(Districtwide!$A$19:$A$500), ROW(Districtwide!$A$19:$A$500)), ""),ROWS($A$1:$A116))),"")</f>
        <v/>
      </c>
      <c r="L134" s="122" t="str" cm="1">
        <f t="array" ref="L134">IFERROR(INDEX(Districtwide!L$19:L$500, SMALL(IF(($A$17=Districtwide!$E$19:$E$500), MATCH(ROW(Districtwide!$A$19:$A$500), ROW(Districtwide!$A$19:$A$500)), ""),ROWS($A$1:$A116))),"")</f>
        <v/>
      </c>
      <c r="M134" s="85" t="str" cm="1">
        <f t="array" ref="M134">IFERROR(INDEX(Districtwide!M$19:M$500, SMALL(IF(($A$17=Districtwide!$E$19:$E$500), MATCH(ROW(Districtwide!$A$19:$A$500), ROW(Districtwide!$A$19:$A$500)), ""),ROWS($A$1:$A116))),"")</f>
        <v/>
      </c>
      <c r="N134" s="86" t="str" cm="1">
        <f t="array" ref="N134">IFERROR(INDEX(Districtwide!N$19:N$500, SMALL(IF(($A$17=Districtwide!$E$19:$E$500), MATCH(ROW(Districtwide!$A$19:$A$500), ROW(Districtwide!$A$19:$A$500)), ""),ROWS($A$1:$A116))),"")</f>
        <v/>
      </c>
      <c r="O134" s="86" t="str" cm="1">
        <f t="array" ref="O134">IFERROR(INDEX(Districtwide!O$19:O$500, SMALL(IF(($A$17=Districtwide!$E$19:$E$500), MATCH(ROW(Districtwide!$A$19:$A$500), ROW(Districtwide!$A$19:$A$500)), ""),ROWS($A$1:$A116))),"")</f>
        <v/>
      </c>
      <c r="P134" s="85" t="str" cm="1">
        <f t="array" ref="P134">IFERROR(INDEX(Districtwide!P$19:P$500, SMALL(IF(($A$17=Districtwide!$E$19:$E$500), MATCH(ROW(Districtwide!$A$19:$A$500), ROW(Districtwide!$A$19:$A$500)), ""),ROWS($A$1:$A116))),"")</f>
        <v/>
      </c>
      <c r="Q134" s="85" t="str">
        <f t="shared" si="4"/>
        <v xml:space="preserve"> </v>
      </c>
      <c r="R134" s="122" t="str" cm="1">
        <f t="array" ref="R134">IFERROR(INDEX(Districtwide!R$19:R$500, SMALL(IF(($A$17=Districtwide!$E$19:$E$500), MATCH(ROW(Districtwide!$A$19:$A$500), ROW(Districtwide!$A$19:$A$500)), ""),ROWS($A$1:$A116))),"")</f>
        <v/>
      </c>
      <c r="S134" s="122" t="str" cm="1">
        <f t="array" ref="S134">IFERROR(INDEX(Districtwide!S$19:S$500, SMALL(IF(($A$17=Districtwide!$E$19:$E$500), MATCH(ROW(Districtwide!$A$19:$A$500), ROW(Districtwide!$A$19:$A$500)), ""),ROWS($A$1:$A116))),"")</f>
        <v/>
      </c>
      <c r="T134" s="122" t="str" cm="1">
        <f t="array" ref="T134">IFERROR(INDEX(Districtwide!T$19:T$500, SMALL(IF(($A$17=Districtwide!$E$19:$E$500), MATCH(ROW(Districtwide!$A$19:$A$500), ROW(Districtwide!$A$19:$A$500)), ""),ROWS($A$1:$A116))),"")</f>
        <v/>
      </c>
      <c r="U134" s="85" t="str">
        <f t="shared" si="5"/>
        <v xml:space="preserve"> </v>
      </c>
      <c r="V134" s="85" t="str" cm="1">
        <f t="array" ref="V134">IFERROR(INDEX(Districtwide!V$19:V$500, SMALL(IF(($A$17=Districtwide!$E$19:$E$500), MATCH(ROW(Districtwide!$A$19:$A$500), ROW(Districtwide!$A$19:$A$500)), ""),ROWS($A$1:$A116))),"")</f>
        <v/>
      </c>
      <c r="W134" s="86" t="str" cm="1">
        <f t="array" ref="W134">IFERROR(INDEX(Districtwide!W$19:W$500, SMALL(IF(($A$17=Districtwide!$E$19:$E$500), MATCH(ROW(Districtwide!$A$19:$A$500), ROW(Districtwide!$A$19:$A$500)), ""),ROWS($A$1:$A116))),"")</f>
        <v/>
      </c>
      <c r="X134" s="122" t="str" cm="1">
        <f t="array" ref="X134">IFERROR(INDEX(Districtwide!X$19:X$500, SMALL(IF(($A$17=Districtwide!$E$19:$E$500), MATCH(ROW(Districtwide!$A$19:$A$500), ROW(Districtwide!$A$19:$A$500)), ""),ROWS($A$1:$A116))),"")</f>
        <v/>
      </c>
      <c r="Y134" s="85" t="str" cm="1">
        <f t="array" ref="Y134">IFERROR(INDEX(Districtwide!Y$19:Y$500, SMALL(IF(($A$17=Districtwide!$E$19:$E$500), MATCH(ROW(Districtwide!$A$19:$A$500), ROW(Districtwide!$A$19:$A$500)), ""),ROWS($A$1:$A116))),"")</f>
        <v/>
      </c>
      <c r="Z134" s="86" t="str" cm="1">
        <f t="array" ref="Z134">IFERROR(INDEX(Districtwide!Z$19:Z$500, SMALL(IF(($A$17=Districtwide!$E$19:$E$500), MATCH(ROW(Districtwide!$A$19:$A$500), ROW(Districtwide!$A$19:$A$500)), ""),ROWS($A$1:$A116))),"")</f>
        <v/>
      </c>
      <c r="AA134" s="122" t="str" cm="1">
        <f t="array" ref="AA134">IFERROR(INDEX(Districtwide!AA$19:AA$500, SMALL(IF(($A$17=Districtwide!$E$19:$E$500), MATCH(ROW(Districtwide!$A$19:$A$500), ROW(Districtwide!$A$19:$A$500)), ""),ROWS($A$1:$A116))),"")</f>
        <v/>
      </c>
      <c r="AB134" s="1"/>
      <c r="AC134" s="1"/>
      <c r="AH134"/>
      <c r="AI134"/>
    </row>
    <row r="135" spans="1:35">
      <c r="A135" s="134" t="str" cm="1">
        <f t="array" ref="A135">IFERROR(INDEX(Districtwide!A$19:A$500, SMALL(IF(($A$17=Districtwide!$E$19:$E$500), MATCH(ROW(Districtwide!$A$19:$A$500), ROW(Districtwide!$A$19:$A$500)), ""),ROWS($A$1:$A117))),"")</f>
        <v/>
      </c>
      <c r="B135" s="134" t="str" cm="1">
        <f t="array" ref="B135">IFERROR(INDEX(Districtwide!B$19:B$500, SMALL(IF(($A$17=Districtwide!$E$19:$E$500), MATCH(ROW(Districtwide!$A$19:$A$500), ROW(Districtwide!$A$19:$A$500)), ""),ROWS($A$1:$A117))),"")</f>
        <v/>
      </c>
      <c r="C135" s="134" t="str" cm="1">
        <f t="array" ref="C135">IFERROR(INDEX(Districtwide!C$19:C$500, SMALL(IF(($A$17=Districtwide!$E$19:$E$500), MATCH(ROW(Districtwide!$A$19:$A$500), ROW(Districtwide!$A$19:$A$500)), ""),ROWS($A$1:$A117))),"")</f>
        <v/>
      </c>
      <c r="D135" s="134" t="str" cm="1">
        <f t="array" ref="D135">IFERROR(INDEX(Districtwide!D$19:D$500, SMALL(IF(($A$17=Districtwide!$E$19:$E$500), MATCH(ROW(Districtwide!$A$19:$A$500), ROW(Districtwide!$A$19:$A$500)), ""),ROWS($A$1:$A117))),"")</f>
        <v/>
      </c>
      <c r="E135" s="85" t="str" cm="1">
        <f t="array" ref="E135">IFERROR(INDEX(Districtwide!E$19:E$500, SMALL(IF(($A$17=Districtwide!$E$19:$E$500), MATCH(ROW(Districtwide!$A$19:$A$500), ROW(Districtwide!$A$19:$A$500)), ""),ROWS($A$1:$A117))),"")</f>
        <v/>
      </c>
      <c r="F135" s="128" t="str" cm="1">
        <f t="array" ref="F135">IFERROR(INDEX(Districtwide!F$19:F$500, SMALL(IF(($A$17=Districtwide!$E$19:$E$500), MATCH(ROW(Districtwide!$A$19:$A$500), ROW(Districtwide!$A$19:$A$500)), ""),ROWS($A$1:$A117))),"")</f>
        <v/>
      </c>
      <c r="G135" s="85" t="str" cm="1">
        <f t="array" ref="G135">IFERROR(INDEX(Districtwide!G$19:G$500, SMALL(IF(($A$17=Districtwide!$E$19:$E$500), MATCH(ROW(Districtwide!$A$19:$A$500), ROW(Districtwide!$A$19:$A$500)), ""),ROWS($A$1:$A117))),"")</f>
        <v/>
      </c>
      <c r="H135" s="86" t="str" cm="1">
        <f t="array" ref="H135">IFERROR(INDEX(Districtwide!H$19:H$500, SMALL(IF(($A$17=Districtwide!$E$19:$E$500), MATCH(ROW(Districtwide!$A$19:$A$500), ROW(Districtwide!$A$19:$A$500)), ""),ROWS($A$1:$A117))),"")</f>
        <v/>
      </c>
      <c r="I135" s="122" t="str" cm="1">
        <f t="array" ref="I135">IFERROR(INDEX(Districtwide!I$19:I$500, SMALL(IF(($A$17=Districtwide!$E$19:$E$500), MATCH(ROW(Districtwide!$A$19:$A$500), ROW(Districtwide!$A$19:$A$500)), ""),ROWS($A$1:$A117))),"")</f>
        <v/>
      </c>
      <c r="J135" s="87" t="str" cm="1">
        <f t="array" ref="J135">IFERROR(INDEX(Districtwide!J$19:J$500, SMALL(IF(($A$17=Districtwide!$E$19:$E$500), MATCH(ROW(Districtwide!$A$19:$A$500), ROW(Districtwide!$A$19:$A$500)), ""),ROWS($A$1:$A117))),"")</f>
        <v/>
      </c>
      <c r="K135" s="86" t="str" cm="1">
        <f t="array" ref="K135">IFERROR(INDEX(Districtwide!K$19:K$500, SMALL(IF(($A$17=Districtwide!$E$19:$E$500), MATCH(ROW(Districtwide!$A$19:$A$500), ROW(Districtwide!$A$19:$A$500)), ""),ROWS($A$1:$A117))),"")</f>
        <v/>
      </c>
      <c r="L135" s="122" t="str" cm="1">
        <f t="array" ref="L135">IFERROR(INDEX(Districtwide!L$19:L$500, SMALL(IF(($A$17=Districtwide!$E$19:$E$500), MATCH(ROW(Districtwide!$A$19:$A$500), ROW(Districtwide!$A$19:$A$500)), ""),ROWS($A$1:$A117))),"")</f>
        <v/>
      </c>
      <c r="M135" s="85" t="str" cm="1">
        <f t="array" ref="M135">IFERROR(INDEX(Districtwide!M$19:M$500, SMALL(IF(($A$17=Districtwide!$E$19:$E$500), MATCH(ROW(Districtwide!$A$19:$A$500), ROW(Districtwide!$A$19:$A$500)), ""),ROWS($A$1:$A117))),"")</f>
        <v/>
      </c>
      <c r="N135" s="86" t="str" cm="1">
        <f t="array" ref="N135">IFERROR(INDEX(Districtwide!N$19:N$500, SMALL(IF(($A$17=Districtwide!$E$19:$E$500), MATCH(ROW(Districtwide!$A$19:$A$500), ROW(Districtwide!$A$19:$A$500)), ""),ROWS($A$1:$A117))),"")</f>
        <v/>
      </c>
      <c r="O135" s="86" t="str" cm="1">
        <f t="array" ref="O135">IFERROR(INDEX(Districtwide!O$19:O$500, SMALL(IF(($A$17=Districtwide!$E$19:$E$500), MATCH(ROW(Districtwide!$A$19:$A$500), ROW(Districtwide!$A$19:$A$500)), ""),ROWS($A$1:$A117))),"")</f>
        <v/>
      </c>
      <c r="P135" s="85" t="str" cm="1">
        <f t="array" ref="P135">IFERROR(INDEX(Districtwide!P$19:P$500, SMALL(IF(($A$17=Districtwide!$E$19:$E$500), MATCH(ROW(Districtwide!$A$19:$A$500), ROW(Districtwide!$A$19:$A$500)), ""),ROWS($A$1:$A117))),"")</f>
        <v/>
      </c>
      <c r="Q135" s="85" t="str">
        <f t="shared" si="4"/>
        <v xml:space="preserve"> </v>
      </c>
      <c r="R135" s="122" t="str" cm="1">
        <f t="array" ref="R135">IFERROR(INDEX(Districtwide!R$19:R$500, SMALL(IF(($A$17=Districtwide!$E$19:$E$500), MATCH(ROW(Districtwide!$A$19:$A$500), ROW(Districtwide!$A$19:$A$500)), ""),ROWS($A$1:$A117))),"")</f>
        <v/>
      </c>
      <c r="S135" s="122" t="str" cm="1">
        <f t="array" ref="S135">IFERROR(INDEX(Districtwide!S$19:S$500, SMALL(IF(($A$17=Districtwide!$E$19:$E$500), MATCH(ROW(Districtwide!$A$19:$A$500), ROW(Districtwide!$A$19:$A$500)), ""),ROWS($A$1:$A117))),"")</f>
        <v/>
      </c>
      <c r="T135" s="122" t="str" cm="1">
        <f t="array" ref="T135">IFERROR(INDEX(Districtwide!T$19:T$500, SMALL(IF(($A$17=Districtwide!$E$19:$E$500), MATCH(ROW(Districtwide!$A$19:$A$500), ROW(Districtwide!$A$19:$A$500)), ""),ROWS($A$1:$A117))),"")</f>
        <v/>
      </c>
      <c r="U135" s="85" t="str">
        <f t="shared" si="5"/>
        <v xml:space="preserve"> </v>
      </c>
      <c r="V135" s="85" t="str" cm="1">
        <f t="array" ref="V135">IFERROR(INDEX(Districtwide!V$19:V$500, SMALL(IF(($A$17=Districtwide!$E$19:$E$500), MATCH(ROW(Districtwide!$A$19:$A$500), ROW(Districtwide!$A$19:$A$500)), ""),ROWS($A$1:$A117))),"")</f>
        <v/>
      </c>
      <c r="W135" s="86" t="str" cm="1">
        <f t="array" ref="W135">IFERROR(INDEX(Districtwide!W$19:W$500, SMALL(IF(($A$17=Districtwide!$E$19:$E$500), MATCH(ROW(Districtwide!$A$19:$A$500), ROW(Districtwide!$A$19:$A$500)), ""),ROWS($A$1:$A117))),"")</f>
        <v/>
      </c>
      <c r="X135" s="122" t="str" cm="1">
        <f t="array" ref="X135">IFERROR(INDEX(Districtwide!X$19:X$500, SMALL(IF(($A$17=Districtwide!$E$19:$E$500), MATCH(ROW(Districtwide!$A$19:$A$500), ROW(Districtwide!$A$19:$A$500)), ""),ROWS($A$1:$A117))),"")</f>
        <v/>
      </c>
      <c r="Y135" s="85" t="str" cm="1">
        <f t="array" ref="Y135">IFERROR(INDEX(Districtwide!Y$19:Y$500, SMALL(IF(($A$17=Districtwide!$E$19:$E$500), MATCH(ROW(Districtwide!$A$19:$A$500), ROW(Districtwide!$A$19:$A$500)), ""),ROWS($A$1:$A117))),"")</f>
        <v/>
      </c>
      <c r="Z135" s="86" t="str" cm="1">
        <f t="array" ref="Z135">IFERROR(INDEX(Districtwide!Z$19:Z$500, SMALL(IF(($A$17=Districtwide!$E$19:$E$500), MATCH(ROW(Districtwide!$A$19:$A$500), ROW(Districtwide!$A$19:$A$500)), ""),ROWS($A$1:$A117))),"")</f>
        <v/>
      </c>
      <c r="AA135" s="122" t="str" cm="1">
        <f t="array" ref="AA135">IFERROR(INDEX(Districtwide!AA$19:AA$500, SMALL(IF(($A$17=Districtwide!$E$19:$E$500), MATCH(ROW(Districtwide!$A$19:$A$500), ROW(Districtwide!$A$19:$A$500)), ""),ROWS($A$1:$A117))),"")</f>
        <v/>
      </c>
      <c r="AB135" s="1"/>
      <c r="AC135" s="1"/>
      <c r="AH135"/>
      <c r="AI135"/>
    </row>
    <row r="136" spans="1:35">
      <c r="A136" s="134" t="str" cm="1">
        <f t="array" ref="A136">IFERROR(INDEX(Districtwide!A$19:A$500, SMALL(IF(($A$17=Districtwide!$E$19:$E$500), MATCH(ROW(Districtwide!$A$19:$A$500), ROW(Districtwide!$A$19:$A$500)), ""),ROWS($A$1:$A118))),"")</f>
        <v/>
      </c>
      <c r="B136" s="134" t="str" cm="1">
        <f t="array" ref="B136">IFERROR(INDEX(Districtwide!B$19:B$500, SMALL(IF(($A$17=Districtwide!$E$19:$E$500), MATCH(ROW(Districtwide!$A$19:$A$500), ROW(Districtwide!$A$19:$A$500)), ""),ROWS($A$1:$A118))),"")</f>
        <v/>
      </c>
      <c r="C136" s="134" t="str" cm="1">
        <f t="array" ref="C136">IFERROR(INDEX(Districtwide!C$19:C$500, SMALL(IF(($A$17=Districtwide!$E$19:$E$500), MATCH(ROW(Districtwide!$A$19:$A$500), ROW(Districtwide!$A$19:$A$500)), ""),ROWS($A$1:$A118))),"")</f>
        <v/>
      </c>
      <c r="D136" s="134" t="str" cm="1">
        <f t="array" ref="D136">IFERROR(INDEX(Districtwide!D$19:D$500, SMALL(IF(($A$17=Districtwide!$E$19:$E$500), MATCH(ROW(Districtwide!$A$19:$A$500), ROW(Districtwide!$A$19:$A$500)), ""),ROWS($A$1:$A118))),"")</f>
        <v/>
      </c>
      <c r="E136" s="85" t="str" cm="1">
        <f t="array" ref="E136">IFERROR(INDEX(Districtwide!E$19:E$500, SMALL(IF(($A$17=Districtwide!$E$19:$E$500), MATCH(ROW(Districtwide!$A$19:$A$500), ROW(Districtwide!$A$19:$A$500)), ""),ROWS($A$1:$A118))),"")</f>
        <v/>
      </c>
      <c r="F136" s="128" t="str" cm="1">
        <f t="array" ref="F136">IFERROR(INDEX(Districtwide!F$19:F$500, SMALL(IF(($A$17=Districtwide!$E$19:$E$500), MATCH(ROW(Districtwide!$A$19:$A$500), ROW(Districtwide!$A$19:$A$500)), ""),ROWS($A$1:$A118))),"")</f>
        <v/>
      </c>
      <c r="G136" s="85" t="str" cm="1">
        <f t="array" ref="G136">IFERROR(INDEX(Districtwide!G$19:G$500, SMALL(IF(($A$17=Districtwide!$E$19:$E$500), MATCH(ROW(Districtwide!$A$19:$A$500), ROW(Districtwide!$A$19:$A$500)), ""),ROWS($A$1:$A118))),"")</f>
        <v/>
      </c>
      <c r="H136" s="86" t="str" cm="1">
        <f t="array" ref="H136">IFERROR(INDEX(Districtwide!H$19:H$500, SMALL(IF(($A$17=Districtwide!$E$19:$E$500), MATCH(ROW(Districtwide!$A$19:$A$500), ROW(Districtwide!$A$19:$A$500)), ""),ROWS($A$1:$A118))),"")</f>
        <v/>
      </c>
      <c r="I136" s="122" t="str" cm="1">
        <f t="array" ref="I136">IFERROR(INDEX(Districtwide!I$19:I$500, SMALL(IF(($A$17=Districtwide!$E$19:$E$500), MATCH(ROW(Districtwide!$A$19:$A$500), ROW(Districtwide!$A$19:$A$500)), ""),ROWS($A$1:$A118))),"")</f>
        <v/>
      </c>
      <c r="J136" s="87" t="str" cm="1">
        <f t="array" ref="J136">IFERROR(INDEX(Districtwide!J$19:J$500, SMALL(IF(($A$17=Districtwide!$E$19:$E$500), MATCH(ROW(Districtwide!$A$19:$A$500), ROW(Districtwide!$A$19:$A$500)), ""),ROWS($A$1:$A118))),"")</f>
        <v/>
      </c>
      <c r="K136" s="86" t="str" cm="1">
        <f t="array" ref="K136">IFERROR(INDEX(Districtwide!K$19:K$500, SMALL(IF(($A$17=Districtwide!$E$19:$E$500), MATCH(ROW(Districtwide!$A$19:$A$500), ROW(Districtwide!$A$19:$A$500)), ""),ROWS($A$1:$A118))),"")</f>
        <v/>
      </c>
      <c r="L136" s="122" t="str" cm="1">
        <f t="array" ref="L136">IFERROR(INDEX(Districtwide!L$19:L$500, SMALL(IF(($A$17=Districtwide!$E$19:$E$500), MATCH(ROW(Districtwide!$A$19:$A$500), ROW(Districtwide!$A$19:$A$500)), ""),ROWS($A$1:$A118))),"")</f>
        <v/>
      </c>
      <c r="M136" s="85" t="str" cm="1">
        <f t="array" ref="M136">IFERROR(INDEX(Districtwide!M$19:M$500, SMALL(IF(($A$17=Districtwide!$E$19:$E$500), MATCH(ROW(Districtwide!$A$19:$A$500), ROW(Districtwide!$A$19:$A$500)), ""),ROWS($A$1:$A118))),"")</f>
        <v/>
      </c>
      <c r="N136" s="86" t="str" cm="1">
        <f t="array" ref="N136">IFERROR(INDEX(Districtwide!N$19:N$500, SMALL(IF(($A$17=Districtwide!$E$19:$E$500), MATCH(ROW(Districtwide!$A$19:$A$500), ROW(Districtwide!$A$19:$A$500)), ""),ROWS($A$1:$A118))),"")</f>
        <v/>
      </c>
      <c r="O136" s="86" t="str" cm="1">
        <f t="array" ref="O136">IFERROR(INDEX(Districtwide!O$19:O$500, SMALL(IF(($A$17=Districtwide!$E$19:$E$500), MATCH(ROW(Districtwide!$A$19:$A$500), ROW(Districtwide!$A$19:$A$500)), ""),ROWS($A$1:$A118))),"")</f>
        <v/>
      </c>
      <c r="P136" s="85" t="str" cm="1">
        <f t="array" ref="P136">IFERROR(INDEX(Districtwide!P$19:P$500, SMALL(IF(($A$17=Districtwide!$E$19:$E$500), MATCH(ROW(Districtwide!$A$19:$A$500), ROW(Districtwide!$A$19:$A$500)), ""),ROWS($A$1:$A118))),"")</f>
        <v/>
      </c>
      <c r="Q136" s="85" t="str">
        <f t="shared" si="4"/>
        <v xml:space="preserve"> </v>
      </c>
      <c r="R136" s="122" t="str" cm="1">
        <f t="array" ref="R136">IFERROR(INDEX(Districtwide!R$19:R$500, SMALL(IF(($A$17=Districtwide!$E$19:$E$500), MATCH(ROW(Districtwide!$A$19:$A$500), ROW(Districtwide!$A$19:$A$500)), ""),ROWS($A$1:$A118))),"")</f>
        <v/>
      </c>
      <c r="S136" s="122" t="str" cm="1">
        <f t="array" ref="S136">IFERROR(INDEX(Districtwide!S$19:S$500, SMALL(IF(($A$17=Districtwide!$E$19:$E$500), MATCH(ROW(Districtwide!$A$19:$A$500), ROW(Districtwide!$A$19:$A$500)), ""),ROWS($A$1:$A118))),"")</f>
        <v/>
      </c>
      <c r="T136" s="122" t="str" cm="1">
        <f t="array" ref="T136">IFERROR(INDEX(Districtwide!T$19:T$500, SMALL(IF(($A$17=Districtwide!$E$19:$E$500), MATCH(ROW(Districtwide!$A$19:$A$500), ROW(Districtwide!$A$19:$A$500)), ""),ROWS($A$1:$A118))),"")</f>
        <v/>
      </c>
      <c r="U136" s="85" t="str">
        <f t="shared" si="5"/>
        <v xml:space="preserve"> </v>
      </c>
      <c r="V136" s="85" t="str" cm="1">
        <f t="array" ref="V136">IFERROR(INDEX(Districtwide!V$19:V$500, SMALL(IF(($A$17=Districtwide!$E$19:$E$500), MATCH(ROW(Districtwide!$A$19:$A$500), ROW(Districtwide!$A$19:$A$500)), ""),ROWS($A$1:$A118))),"")</f>
        <v/>
      </c>
      <c r="W136" s="86" t="str" cm="1">
        <f t="array" ref="W136">IFERROR(INDEX(Districtwide!W$19:W$500, SMALL(IF(($A$17=Districtwide!$E$19:$E$500), MATCH(ROW(Districtwide!$A$19:$A$500), ROW(Districtwide!$A$19:$A$500)), ""),ROWS($A$1:$A118))),"")</f>
        <v/>
      </c>
      <c r="X136" s="122" t="str" cm="1">
        <f t="array" ref="X136">IFERROR(INDEX(Districtwide!X$19:X$500, SMALL(IF(($A$17=Districtwide!$E$19:$E$500), MATCH(ROW(Districtwide!$A$19:$A$500), ROW(Districtwide!$A$19:$A$500)), ""),ROWS($A$1:$A118))),"")</f>
        <v/>
      </c>
      <c r="Y136" s="85" t="str" cm="1">
        <f t="array" ref="Y136">IFERROR(INDEX(Districtwide!Y$19:Y$500, SMALL(IF(($A$17=Districtwide!$E$19:$E$500), MATCH(ROW(Districtwide!$A$19:$A$500), ROW(Districtwide!$A$19:$A$500)), ""),ROWS($A$1:$A118))),"")</f>
        <v/>
      </c>
      <c r="Z136" s="86" t="str" cm="1">
        <f t="array" ref="Z136">IFERROR(INDEX(Districtwide!Z$19:Z$500, SMALL(IF(($A$17=Districtwide!$E$19:$E$500), MATCH(ROW(Districtwide!$A$19:$A$500), ROW(Districtwide!$A$19:$A$500)), ""),ROWS($A$1:$A118))),"")</f>
        <v/>
      </c>
      <c r="AA136" s="122" t="str" cm="1">
        <f t="array" ref="AA136">IFERROR(INDEX(Districtwide!AA$19:AA$500, SMALL(IF(($A$17=Districtwide!$E$19:$E$500), MATCH(ROW(Districtwide!$A$19:$A$500), ROW(Districtwide!$A$19:$A$500)), ""),ROWS($A$1:$A118))),"")</f>
        <v/>
      </c>
      <c r="AB136" s="1"/>
      <c r="AC136" s="1"/>
      <c r="AH136"/>
      <c r="AI136"/>
    </row>
    <row r="137" spans="1:35">
      <c r="A137" s="134" t="str" cm="1">
        <f t="array" ref="A137">IFERROR(INDEX(Districtwide!A$19:A$500, SMALL(IF(($A$17=Districtwide!$E$19:$E$500), MATCH(ROW(Districtwide!$A$19:$A$500), ROW(Districtwide!$A$19:$A$500)), ""),ROWS($A$1:$A119))),"")</f>
        <v/>
      </c>
      <c r="B137" s="134" t="str" cm="1">
        <f t="array" ref="B137">IFERROR(INDEX(Districtwide!B$19:B$500, SMALL(IF(($A$17=Districtwide!$E$19:$E$500), MATCH(ROW(Districtwide!$A$19:$A$500), ROW(Districtwide!$A$19:$A$500)), ""),ROWS($A$1:$A119))),"")</f>
        <v/>
      </c>
      <c r="C137" s="134" t="str" cm="1">
        <f t="array" ref="C137">IFERROR(INDEX(Districtwide!C$19:C$500, SMALL(IF(($A$17=Districtwide!$E$19:$E$500), MATCH(ROW(Districtwide!$A$19:$A$500), ROW(Districtwide!$A$19:$A$500)), ""),ROWS($A$1:$A119))),"")</f>
        <v/>
      </c>
      <c r="D137" s="134" t="str" cm="1">
        <f t="array" ref="D137">IFERROR(INDEX(Districtwide!D$19:D$500, SMALL(IF(($A$17=Districtwide!$E$19:$E$500), MATCH(ROW(Districtwide!$A$19:$A$500), ROW(Districtwide!$A$19:$A$500)), ""),ROWS($A$1:$A119))),"")</f>
        <v/>
      </c>
      <c r="E137" s="85" t="str" cm="1">
        <f t="array" ref="E137">IFERROR(INDEX(Districtwide!E$19:E$500, SMALL(IF(($A$17=Districtwide!$E$19:$E$500), MATCH(ROW(Districtwide!$A$19:$A$500), ROW(Districtwide!$A$19:$A$500)), ""),ROWS($A$1:$A119))),"")</f>
        <v/>
      </c>
      <c r="F137" s="128" t="str" cm="1">
        <f t="array" ref="F137">IFERROR(INDEX(Districtwide!F$19:F$500, SMALL(IF(($A$17=Districtwide!$E$19:$E$500), MATCH(ROW(Districtwide!$A$19:$A$500), ROW(Districtwide!$A$19:$A$500)), ""),ROWS($A$1:$A119))),"")</f>
        <v/>
      </c>
      <c r="G137" s="85" t="str" cm="1">
        <f t="array" ref="G137">IFERROR(INDEX(Districtwide!G$19:G$500, SMALL(IF(($A$17=Districtwide!$E$19:$E$500), MATCH(ROW(Districtwide!$A$19:$A$500), ROW(Districtwide!$A$19:$A$500)), ""),ROWS($A$1:$A119))),"")</f>
        <v/>
      </c>
      <c r="H137" s="86" t="str" cm="1">
        <f t="array" ref="H137">IFERROR(INDEX(Districtwide!H$19:H$500, SMALL(IF(($A$17=Districtwide!$E$19:$E$500), MATCH(ROW(Districtwide!$A$19:$A$500), ROW(Districtwide!$A$19:$A$500)), ""),ROWS($A$1:$A119))),"")</f>
        <v/>
      </c>
      <c r="I137" s="122" t="str" cm="1">
        <f t="array" ref="I137">IFERROR(INDEX(Districtwide!I$19:I$500, SMALL(IF(($A$17=Districtwide!$E$19:$E$500), MATCH(ROW(Districtwide!$A$19:$A$500), ROW(Districtwide!$A$19:$A$500)), ""),ROWS($A$1:$A119))),"")</f>
        <v/>
      </c>
      <c r="J137" s="87" t="str" cm="1">
        <f t="array" ref="J137">IFERROR(INDEX(Districtwide!J$19:J$500, SMALL(IF(($A$17=Districtwide!$E$19:$E$500), MATCH(ROW(Districtwide!$A$19:$A$500), ROW(Districtwide!$A$19:$A$500)), ""),ROWS($A$1:$A119))),"")</f>
        <v/>
      </c>
      <c r="K137" s="86" t="str" cm="1">
        <f t="array" ref="K137">IFERROR(INDEX(Districtwide!K$19:K$500, SMALL(IF(($A$17=Districtwide!$E$19:$E$500), MATCH(ROW(Districtwide!$A$19:$A$500), ROW(Districtwide!$A$19:$A$500)), ""),ROWS($A$1:$A119))),"")</f>
        <v/>
      </c>
      <c r="L137" s="122" t="str" cm="1">
        <f t="array" ref="L137">IFERROR(INDEX(Districtwide!L$19:L$500, SMALL(IF(($A$17=Districtwide!$E$19:$E$500), MATCH(ROW(Districtwide!$A$19:$A$500), ROW(Districtwide!$A$19:$A$500)), ""),ROWS($A$1:$A119))),"")</f>
        <v/>
      </c>
      <c r="M137" s="85" t="str" cm="1">
        <f t="array" ref="M137">IFERROR(INDEX(Districtwide!M$19:M$500, SMALL(IF(($A$17=Districtwide!$E$19:$E$500), MATCH(ROW(Districtwide!$A$19:$A$500), ROW(Districtwide!$A$19:$A$500)), ""),ROWS($A$1:$A119))),"")</f>
        <v/>
      </c>
      <c r="N137" s="86" t="str" cm="1">
        <f t="array" ref="N137">IFERROR(INDEX(Districtwide!N$19:N$500, SMALL(IF(($A$17=Districtwide!$E$19:$E$500), MATCH(ROW(Districtwide!$A$19:$A$500), ROW(Districtwide!$A$19:$A$500)), ""),ROWS($A$1:$A119))),"")</f>
        <v/>
      </c>
      <c r="O137" s="86" t="str" cm="1">
        <f t="array" ref="O137">IFERROR(INDEX(Districtwide!O$19:O$500, SMALL(IF(($A$17=Districtwide!$E$19:$E$500), MATCH(ROW(Districtwide!$A$19:$A$500), ROW(Districtwide!$A$19:$A$500)), ""),ROWS($A$1:$A119))),"")</f>
        <v/>
      </c>
      <c r="P137" s="85" t="str" cm="1">
        <f t="array" ref="P137">IFERROR(INDEX(Districtwide!P$19:P$500, SMALL(IF(($A$17=Districtwide!$E$19:$E$500), MATCH(ROW(Districtwide!$A$19:$A$500), ROW(Districtwide!$A$19:$A$500)), ""),ROWS($A$1:$A119))),"")</f>
        <v/>
      </c>
      <c r="Q137" s="85" t="str">
        <f t="shared" si="4"/>
        <v xml:space="preserve"> </v>
      </c>
      <c r="R137" s="122" t="str" cm="1">
        <f t="array" ref="R137">IFERROR(INDEX(Districtwide!R$19:R$500, SMALL(IF(($A$17=Districtwide!$E$19:$E$500), MATCH(ROW(Districtwide!$A$19:$A$500), ROW(Districtwide!$A$19:$A$500)), ""),ROWS($A$1:$A119))),"")</f>
        <v/>
      </c>
      <c r="S137" s="122" t="str" cm="1">
        <f t="array" ref="S137">IFERROR(INDEX(Districtwide!S$19:S$500, SMALL(IF(($A$17=Districtwide!$E$19:$E$500), MATCH(ROW(Districtwide!$A$19:$A$500), ROW(Districtwide!$A$19:$A$500)), ""),ROWS($A$1:$A119))),"")</f>
        <v/>
      </c>
      <c r="T137" s="122" t="str" cm="1">
        <f t="array" ref="T137">IFERROR(INDEX(Districtwide!T$19:T$500, SMALL(IF(($A$17=Districtwide!$E$19:$E$500), MATCH(ROW(Districtwide!$A$19:$A$500), ROW(Districtwide!$A$19:$A$500)), ""),ROWS($A$1:$A119))),"")</f>
        <v/>
      </c>
      <c r="U137" s="85" t="str">
        <f t="shared" si="5"/>
        <v xml:space="preserve"> </v>
      </c>
      <c r="V137" s="85" t="str" cm="1">
        <f t="array" ref="V137">IFERROR(INDEX(Districtwide!V$19:V$500, SMALL(IF(($A$17=Districtwide!$E$19:$E$500), MATCH(ROW(Districtwide!$A$19:$A$500), ROW(Districtwide!$A$19:$A$500)), ""),ROWS($A$1:$A119))),"")</f>
        <v/>
      </c>
      <c r="W137" s="86" t="str" cm="1">
        <f t="array" ref="W137">IFERROR(INDEX(Districtwide!W$19:W$500, SMALL(IF(($A$17=Districtwide!$E$19:$E$500), MATCH(ROW(Districtwide!$A$19:$A$500), ROW(Districtwide!$A$19:$A$500)), ""),ROWS($A$1:$A119))),"")</f>
        <v/>
      </c>
      <c r="X137" s="122" t="str" cm="1">
        <f t="array" ref="X137">IFERROR(INDEX(Districtwide!X$19:X$500, SMALL(IF(($A$17=Districtwide!$E$19:$E$500), MATCH(ROW(Districtwide!$A$19:$A$500), ROW(Districtwide!$A$19:$A$500)), ""),ROWS($A$1:$A119))),"")</f>
        <v/>
      </c>
      <c r="Y137" s="85" t="str" cm="1">
        <f t="array" ref="Y137">IFERROR(INDEX(Districtwide!Y$19:Y$500, SMALL(IF(($A$17=Districtwide!$E$19:$E$500), MATCH(ROW(Districtwide!$A$19:$A$500), ROW(Districtwide!$A$19:$A$500)), ""),ROWS($A$1:$A119))),"")</f>
        <v/>
      </c>
      <c r="Z137" s="86" t="str" cm="1">
        <f t="array" ref="Z137">IFERROR(INDEX(Districtwide!Z$19:Z$500, SMALL(IF(($A$17=Districtwide!$E$19:$E$500), MATCH(ROW(Districtwide!$A$19:$A$500), ROW(Districtwide!$A$19:$A$500)), ""),ROWS($A$1:$A119))),"")</f>
        <v/>
      </c>
      <c r="AA137" s="122" t="str" cm="1">
        <f t="array" ref="AA137">IFERROR(INDEX(Districtwide!AA$19:AA$500, SMALL(IF(($A$17=Districtwide!$E$19:$E$500), MATCH(ROW(Districtwide!$A$19:$A$500), ROW(Districtwide!$A$19:$A$500)), ""),ROWS($A$1:$A119))),"")</f>
        <v/>
      </c>
      <c r="AB137" s="1"/>
      <c r="AC137" s="1"/>
      <c r="AH137"/>
      <c r="AI137"/>
    </row>
    <row r="138" spans="1:35">
      <c r="A138" s="134" t="str" cm="1">
        <f t="array" ref="A138">IFERROR(INDEX(Districtwide!A$19:A$500, SMALL(IF(($A$17=Districtwide!$E$19:$E$500), MATCH(ROW(Districtwide!$A$19:$A$500), ROW(Districtwide!$A$19:$A$500)), ""),ROWS($A$1:$A120))),"")</f>
        <v/>
      </c>
      <c r="B138" s="134" t="str" cm="1">
        <f t="array" ref="B138">IFERROR(INDEX(Districtwide!B$19:B$500, SMALL(IF(($A$17=Districtwide!$E$19:$E$500), MATCH(ROW(Districtwide!$A$19:$A$500), ROW(Districtwide!$A$19:$A$500)), ""),ROWS($A$1:$A120))),"")</f>
        <v/>
      </c>
      <c r="C138" s="134" t="str" cm="1">
        <f t="array" ref="C138">IFERROR(INDEX(Districtwide!C$19:C$500, SMALL(IF(($A$17=Districtwide!$E$19:$E$500), MATCH(ROW(Districtwide!$A$19:$A$500), ROW(Districtwide!$A$19:$A$500)), ""),ROWS($A$1:$A120))),"")</f>
        <v/>
      </c>
      <c r="D138" s="134" t="str" cm="1">
        <f t="array" ref="D138">IFERROR(INDEX(Districtwide!D$19:D$500, SMALL(IF(($A$17=Districtwide!$E$19:$E$500), MATCH(ROW(Districtwide!$A$19:$A$500), ROW(Districtwide!$A$19:$A$500)), ""),ROWS($A$1:$A120))),"")</f>
        <v/>
      </c>
      <c r="E138" s="85" t="str" cm="1">
        <f t="array" ref="E138">IFERROR(INDEX(Districtwide!E$19:E$500, SMALL(IF(($A$17=Districtwide!$E$19:$E$500), MATCH(ROW(Districtwide!$A$19:$A$500), ROW(Districtwide!$A$19:$A$500)), ""),ROWS($A$1:$A120))),"")</f>
        <v/>
      </c>
      <c r="F138" s="128" t="str" cm="1">
        <f t="array" ref="F138">IFERROR(INDEX(Districtwide!F$19:F$500, SMALL(IF(($A$17=Districtwide!$E$19:$E$500), MATCH(ROW(Districtwide!$A$19:$A$500), ROW(Districtwide!$A$19:$A$500)), ""),ROWS($A$1:$A120))),"")</f>
        <v/>
      </c>
      <c r="G138" s="85" t="str" cm="1">
        <f t="array" ref="G138">IFERROR(INDEX(Districtwide!G$19:G$500, SMALL(IF(($A$17=Districtwide!$E$19:$E$500), MATCH(ROW(Districtwide!$A$19:$A$500), ROW(Districtwide!$A$19:$A$500)), ""),ROWS($A$1:$A120))),"")</f>
        <v/>
      </c>
      <c r="H138" s="86" t="str" cm="1">
        <f t="array" ref="H138">IFERROR(INDEX(Districtwide!H$19:H$500, SMALL(IF(($A$17=Districtwide!$E$19:$E$500), MATCH(ROW(Districtwide!$A$19:$A$500), ROW(Districtwide!$A$19:$A$500)), ""),ROWS($A$1:$A120))),"")</f>
        <v/>
      </c>
      <c r="I138" s="122" t="str" cm="1">
        <f t="array" ref="I138">IFERROR(INDEX(Districtwide!I$19:I$500, SMALL(IF(($A$17=Districtwide!$E$19:$E$500), MATCH(ROW(Districtwide!$A$19:$A$500), ROW(Districtwide!$A$19:$A$500)), ""),ROWS($A$1:$A120))),"")</f>
        <v/>
      </c>
      <c r="J138" s="87" t="str" cm="1">
        <f t="array" ref="J138">IFERROR(INDEX(Districtwide!J$19:J$500, SMALL(IF(($A$17=Districtwide!$E$19:$E$500), MATCH(ROW(Districtwide!$A$19:$A$500), ROW(Districtwide!$A$19:$A$500)), ""),ROWS($A$1:$A120))),"")</f>
        <v/>
      </c>
      <c r="K138" s="86" t="str" cm="1">
        <f t="array" ref="K138">IFERROR(INDEX(Districtwide!K$19:K$500, SMALL(IF(($A$17=Districtwide!$E$19:$E$500), MATCH(ROW(Districtwide!$A$19:$A$500), ROW(Districtwide!$A$19:$A$500)), ""),ROWS($A$1:$A120))),"")</f>
        <v/>
      </c>
      <c r="L138" s="122" t="str" cm="1">
        <f t="array" ref="L138">IFERROR(INDEX(Districtwide!L$19:L$500, SMALL(IF(($A$17=Districtwide!$E$19:$E$500), MATCH(ROW(Districtwide!$A$19:$A$500), ROW(Districtwide!$A$19:$A$500)), ""),ROWS($A$1:$A120))),"")</f>
        <v/>
      </c>
      <c r="M138" s="85" t="str" cm="1">
        <f t="array" ref="M138">IFERROR(INDEX(Districtwide!M$19:M$500, SMALL(IF(($A$17=Districtwide!$E$19:$E$500), MATCH(ROW(Districtwide!$A$19:$A$500), ROW(Districtwide!$A$19:$A$500)), ""),ROWS($A$1:$A120))),"")</f>
        <v/>
      </c>
      <c r="N138" s="86" t="str" cm="1">
        <f t="array" ref="N138">IFERROR(INDEX(Districtwide!N$19:N$500, SMALL(IF(($A$17=Districtwide!$E$19:$E$500), MATCH(ROW(Districtwide!$A$19:$A$500), ROW(Districtwide!$A$19:$A$500)), ""),ROWS($A$1:$A120))),"")</f>
        <v/>
      </c>
      <c r="O138" s="86" t="str" cm="1">
        <f t="array" ref="O138">IFERROR(INDEX(Districtwide!O$19:O$500, SMALL(IF(($A$17=Districtwide!$E$19:$E$500), MATCH(ROW(Districtwide!$A$19:$A$500), ROW(Districtwide!$A$19:$A$500)), ""),ROWS($A$1:$A120))),"")</f>
        <v/>
      </c>
      <c r="P138" s="85" t="str" cm="1">
        <f t="array" ref="P138">IFERROR(INDEX(Districtwide!P$19:P$500, SMALL(IF(($A$17=Districtwide!$E$19:$E$500), MATCH(ROW(Districtwide!$A$19:$A$500), ROW(Districtwide!$A$19:$A$500)), ""),ROWS($A$1:$A120))),"")</f>
        <v/>
      </c>
      <c r="Q138" s="85" t="str">
        <f t="shared" si="4"/>
        <v xml:space="preserve"> </v>
      </c>
      <c r="R138" s="122" t="str" cm="1">
        <f t="array" ref="R138">IFERROR(INDEX(Districtwide!R$19:R$500, SMALL(IF(($A$17=Districtwide!$E$19:$E$500), MATCH(ROW(Districtwide!$A$19:$A$500), ROW(Districtwide!$A$19:$A$500)), ""),ROWS($A$1:$A120))),"")</f>
        <v/>
      </c>
      <c r="S138" s="122" t="str" cm="1">
        <f t="array" ref="S138">IFERROR(INDEX(Districtwide!S$19:S$500, SMALL(IF(($A$17=Districtwide!$E$19:$E$500), MATCH(ROW(Districtwide!$A$19:$A$500), ROW(Districtwide!$A$19:$A$500)), ""),ROWS($A$1:$A120))),"")</f>
        <v/>
      </c>
      <c r="T138" s="122" t="str" cm="1">
        <f t="array" ref="T138">IFERROR(INDEX(Districtwide!T$19:T$500, SMALL(IF(($A$17=Districtwide!$E$19:$E$500), MATCH(ROW(Districtwide!$A$19:$A$500), ROW(Districtwide!$A$19:$A$500)), ""),ROWS($A$1:$A120))),"")</f>
        <v/>
      </c>
      <c r="U138" s="85" t="str">
        <f t="shared" si="5"/>
        <v xml:space="preserve"> </v>
      </c>
      <c r="V138" s="85" t="str" cm="1">
        <f t="array" ref="V138">IFERROR(INDEX(Districtwide!V$19:V$500, SMALL(IF(($A$17=Districtwide!$E$19:$E$500), MATCH(ROW(Districtwide!$A$19:$A$500), ROW(Districtwide!$A$19:$A$500)), ""),ROWS($A$1:$A120))),"")</f>
        <v/>
      </c>
      <c r="W138" s="86" t="str" cm="1">
        <f t="array" ref="W138">IFERROR(INDEX(Districtwide!W$19:W$500, SMALL(IF(($A$17=Districtwide!$E$19:$E$500), MATCH(ROW(Districtwide!$A$19:$A$500), ROW(Districtwide!$A$19:$A$500)), ""),ROWS($A$1:$A120))),"")</f>
        <v/>
      </c>
      <c r="X138" s="122" t="str" cm="1">
        <f t="array" ref="X138">IFERROR(INDEX(Districtwide!X$19:X$500, SMALL(IF(($A$17=Districtwide!$E$19:$E$500), MATCH(ROW(Districtwide!$A$19:$A$500), ROW(Districtwide!$A$19:$A$500)), ""),ROWS($A$1:$A120))),"")</f>
        <v/>
      </c>
      <c r="Y138" s="85" t="str" cm="1">
        <f t="array" ref="Y138">IFERROR(INDEX(Districtwide!Y$19:Y$500, SMALL(IF(($A$17=Districtwide!$E$19:$E$500), MATCH(ROW(Districtwide!$A$19:$A$500), ROW(Districtwide!$A$19:$A$500)), ""),ROWS($A$1:$A120))),"")</f>
        <v/>
      </c>
      <c r="Z138" s="86" t="str" cm="1">
        <f t="array" ref="Z138">IFERROR(INDEX(Districtwide!Z$19:Z$500, SMALL(IF(($A$17=Districtwide!$E$19:$E$500), MATCH(ROW(Districtwide!$A$19:$A$500), ROW(Districtwide!$A$19:$A$500)), ""),ROWS($A$1:$A120))),"")</f>
        <v/>
      </c>
      <c r="AA138" s="122" t="str" cm="1">
        <f t="array" ref="AA138">IFERROR(INDEX(Districtwide!AA$19:AA$500, SMALL(IF(($A$17=Districtwide!$E$19:$E$500), MATCH(ROW(Districtwide!$A$19:$A$500), ROW(Districtwide!$A$19:$A$500)), ""),ROWS($A$1:$A120))),"")</f>
        <v/>
      </c>
      <c r="AB138" s="1"/>
      <c r="AC138" s="1"/>
      <c r="AH138"/>
      <c r="AI138"/>
    </row>
    <row r="139" spans="1:35">
      <c r="A139" s="134" t="str" cm="1">
        <f t="array" ref="A139">IFERROR(INDEX(Districtwide!A$19:A$500, SMALL(IF(($A$17=Districtwide!$E$19:$E$500), MATCH(ROW(Districtwide!$A$19:$A$500), ROW(Districtwide!$A$19:$A$500)), ""),ROWS($A$1:$A121))),"")</f>
        <v/>
      </c>
      <c r="B139" s="134" t="str" cm="1">
        <f t="array" ref="B139">IFERROR(INDEX(Districtwide!B$19:B$500, SMALL(IF(($A$17=Districtwide!$E$19:$E$500), MATCH(ROW(Districtwide!$A$19:$A$500), ROW(Districtwide!$A$19:$A$500)), ""),ROWS($A$1:$A121))),"")</f>
        <v/>
      </c>
      <c r="C139" s="134" t="str" cm="1">
        <f t="array" ref="C139">IFERROR(INDEX(Districtwide!C$19:C$500, SMALL(IF(($A$17=Districtwide!$E$19:$E$500), MATCH(ROW(Districtwide!$A$19:$A$500), ROW(Districtwide!$A$19:$A$500)), ""),ROWS($A$1:$A121))),"")</f>
        <v/>
      </c>
      <c r="D139" s="134" t="str" cm="1">
        <f t="array" ref="D139">IFERROR(INDEX(Districtwide!D$19:D$500, SMALL(IF(($A$17=Districtwide!$E$19:$E$500), MATCH(ROW(Districtwide!$A$19:$A$500), ROW(Districtwide!$A$19:$A$500)), ""),ROWS($A$1:$A121))),"")</f>
        <v/>
      </c>
      <c r="E139" s="85" t="str" cm="1">
        <f t="array" ref="E139">IFERROR(INDEX(Districtwide!E$19:E$500, SMALL(IF(($A$17=Districtwide!$E$19:$E$500), MATCH(ROW(Districtwide!$A$19:$A$500), ROW(Districtwide!$A$19:$A$500)), ""),ROWS($A$1:$A121))),"")</f>
        <v/>
      </c>
      <c r="F139" s="128" t="str" cm="1">
        <f t="array" ref="F139">IFERROR(INDEX(Districtwide!F$19:F$500, SMALL(IF(($A$17=Districtwide!$E$19:$E$500), MATCH(ROW(Districtwide!$A$19:$A$500), ROW(Districtwide!$A$19:$A$500)), ""),ROWS($A$1:$A121))),"")</f>
        <v/>
      </c>
      <c r="G139" s="85" t="str" cm="1">
        <f t="array" ref="G139">IFERROR(INDEX(Districtwide!G$19:G$500, SMALL(IF(($A$17=Districtwide!$E$19:$E$500), MATCH(ROW(Districtwide!$A$19:$A$500), ROW(Districtwide!$A$19:$A$500)), ""),ROWS($A$1:$A121))),"")</f>
        <v/>
      </c>
      <c r="H139" s="86" t="str" cm="1">
        <f t="array" ref="H139">IFERROR(INDEX(Districtwide!H$19:H$500, SMALL(IF(($A$17=Districtwide!$E$19:$E$500), MATCH(ROW(Districtwide!$A$19:$A$500), ROW(Districtwide!$A$19:$A$500)), ""),ROWS($A$1:$A121))),"")</f>
        <v/>
      </c>
      <c r="I139" s="122" t="str" cm="1">
        <f t="array" ref="I139">IFERROR(INDEX(Districtwide!I$19:I$500, SMALL(IF(($A$17=Districtwide!$E$19:$E$500), MATCH(ROW(Districtwide!$A$19:$A$500), ROW(Districtwide!$A$19:$A$500)), ""),ROWS($A$1:$A121))),"")</f>
        <v/>
      </c>
      <c r="J139" s="87" t="str" cm="1">
        <f t="array" ref="J139">IFERROR(INDEX(Districtwide!J$19:J$500, SMALL(IF(($A$17=Districtwide!$E$19:$E$500), MATCH(ROW(Districtwide!$A$19:$A$500), ROW(Districtwide!$A$19:$A$500)), ""),ROWS($A$1:$A121))),"")</f>
        <v/>
      </c>
      <c r="K139" s="86" t="str" cm="1">
        <f t="array" ref="K139">IFERROR(INDEX(Districtwide!K$19:K$500, SMALL(IF(($A$17=Districtwide!$E$19:$E$500), MATCH(ROW(Districtwide!$A$19:$A$500), ROW(Districtwide!$A$19:$A$500)), ""),ROWS($A$1:$A121))),"")</f>
        <v/>
      </c>
      <c r="L139" s="122" t="str" cm="1">
        <f t="array" ref="L139">IFERROR(INDEX(Districtwide!L$19:L$500, SMALL(IF(($A$17=Districtwide!$E$19:$E$500), MATCH(ROW(Districtwide!$A$19:$A$500), ROW(Districtwide!$A$19:$A$500)), ""),ROWS($A$1:$A121))),"")</f>
        <v/>
      </c>
      <c r="M139" s="85" t="str" cm="1">
        <f t="array" ref="M139">IFERROR(INDEX(Districtwide!M$19:M$500, SMALL(IF(($A$17=Districtwide!$E$19:$E$500), MATCH(ROW(Districtwide!$A$19:$A$500), ROW(Districtwide!$A$19:$A$500)), ""),ROWS($A$1:$A121))),"")</f>
        <v/>
      </c>
      <c r="N139" s="86" t="str" cm="1">
        <f t="array" ref="N139">IFERROR(INDEX(Districtwide!N$19:N$500, SMALL(IF(($A$17=Districtwide!$E$19:$E$500), MATCH(ROW(Districtwide!$A$19:$A$500), ROW(Districtwide!$A$19:$A$500)), ""),ROWS($A$1:$A121))),"")</f>
        <v/>
      </c>
      <c r="O139" s="86" t="str" cm="1">
        <f t="array" ref="O139">IFERROR(INDEX(Districtwide!O$19:O$500, SMALL(IF(($A$17=Districtwide!$E$19:$E$500), MATCH(ROW(Districtwide!$A$19:$A$500), ROW(Districtwide!$A$19:$A$500)), ""),ROWS($A$1:$A121))),"")</f>
        <v/>
      </c>
      <c r="P139" s="85" t="str" cm="1">
        <f t="array" ref="P139">IFERROR(INDEX(Districtwide!P$19:P$500, SMALL(IF(($A$17=Districtwide!$E$19:$E$500), MATCH(ROW(Districtwide!$A$19:$A$500), ROW(Districtwide!$A$19:$A$500)), ""),ROWS($A$1:$A121))),"")</f>
        <v/>
      </c>
      <c r="Q139" s="85" t="str">
        <f t="shared" si="4"/>
        <v xml:space="preserve"> </v>
      </c>
      <c r="R139" s="122" t="str" cm="1">
        <f t="array" ref="R139">IFERROR(INDEX(Districtwide!R$19:R$500, SMALL(IF(($A$17=Districtwide!$E$19:$E$500), MATCH(ROW(Districtwide!$A$19:$A$500), ROW(Districtwide!$A$19:$A$500)), ""),ROWS($A$1:$A121))),"")</f>
        <v/>
      </c>
      <c r="S139" s="122" t="str" cm="1">
        <f t="array" ref="S139">IFERROR(INDEX(Districtwide!S$19:S$500, SMALL(IF(($A$17=Districtwide!$E$19:$E$500), MATCH(ROW(Districtwide!$A$19:$A$500), ROW(Districtwide!$A$19:$A$500)), ""),ROWS($A$1:$A121))),"")</f>
        <v/>
      </c>
      <c r="T139" s="122" t="str" cm="1">
        <f t="array" ref="T139">IFERROR(INDEX(Districtwide!T$19:T$500, SMALL(IF(($A$17=Districtwide!$E$19:$E$500), MATCH(ROW(Districtwide!$A$19:$A$500), ROW(Districtwide!$A$19:$A$500)), ""),ROWS($A$1:$A121))),"")</f>
        <v/>
      </c>
      <c r="U139" s="85" t="str">
        <f t="shared" si="5"/>
        <v xml:space="preserve"> </v>
      </c>
      <c r="V139" s="85" t="str" cm="1">
        <f t="array" ref="V139">IFERROR(INDEX(Districtwide!V$19:V$500, SMALL(IF(($A$17=Districtwide!$E$19:$E$500), MATCH(ROW(Districtwide!$A$19:$A$500), ROW(Districtwide!$A$19:$A$500)), ""),ROWS($A$1:$A121))),"")</f>
        <v/>
      </c>
      <c r="W139" s="86" t="str" cm="1">
        <f t="array" ref="W139">IFERROR(INDEX(Districtwide!W$19:W$500, SMALL(IF(($A$17=Districtwide!$E$19:$E$500), MATCH(ROW(Districtwide!$A$19:$A$500), ROW(Districtwide!$A$19:$A$500)), ""),ROWS($A$1:$A121))),"")</f>
        <v/>
      </c>
      <c r="X139" s="122" t="str" cm="1">
        <f t="array" ref="X139">IFERROR(INDEX(Districtwide!X$19:X$500, SMALL(IF(($A$17=Districtwide!$E$19:$E$500), MATCH(ROW(Districtwide!$A$19:$A$500), ROW(Districtwide!$A$19:$A$500)), ""),ROWS($A$1:$A121))),"")</f>
        <v/>
      </c>
      <c r="Y139" s="85" t="str" cm="1">
        <f t="array" ref="Y139">IFERROR(INDEX(Districtwide!Y$19:Y$500, SMALL(IF(($A$17=Districtwide!$E$19:$E$500), MATCH(ROW(Districtwide!$A$19:$A$500), ROW(Districtwide!$A$19:$A$500)), ""),ROWS($A$1:$A121))),"")</f>
        <v/>
      </c>
      <c r="Z139" s="86" t="str" cm="1">
        <f t="array" ref="Z139">IFERROR(INDEX(Districtwide!Z$19:Z$500, SMALL(IF(($A$17=Districtwide!$E$19:$E$500), MATCH(ROW(Districtwide!$A$19:$A$500), ROW(Districtwide!$A$19:$A$500)), ""),ROWS($A$1:$A121))),"")</f>
        <v/>
      </c>
      <c r="AA139" s="122" t="str" cm="1">
        <f t="array" ref="AA139">IFERROR(INDEX(Districtwide!AA$19:AA$500, SMALL(IF(($A$17=Districtwide!$E$19:$E$500), MATCH(ROW(Districtwide!$A$19:$A$500), ROW(Districtwide!$A$19:$A$500)), ""),ROWS($A$1:$A121))),"")</f>
        <v/>
      </c>
      <c r="AB139" s="1"/>
      <c r="AC139" s="1"/>
      <c r="AH139"/>
      <c r="AI139"/>
    </row>
    <row r="140" spans="1:35">
      <c r="A140" s="134" t="str" cm="1">
        <f t="array" ref="A140">IFERROR(INDEX(Districtwide!A$19:A$500, SMALL(IF(($A$17=Districtwide!$E$19:$E$500), MATCH(ROW(Districtwide!$A$19:$A$500), ROW(Districtwide!$A$19:$A$500)), ""),ROWS($A$1:$A122))),"")</f>
        <v/>
      </c>
      <c r="B140" s="134" t="str" cm="1">
        <f t="array" ref="B140">IFERROR(INDEX(Districtwide!B$19:B$500, SMALL(IF(($A$17=Districtwide!$E$19:$E$500), MATCH(ROW(Districtwide!$A$19:$A$500), ROW(Districtwide!$A$19:$A$500)), ""),ROWS($A$1:$A122))),"")</f>
        <v/>
      </c>
      <c r="C140" s="134" t="str" cm="1">
        <f t="array" ref="C140">IFERROR(INDEX(Districtwide!C$19:C$500, SMALL(IF(($A$17=Districtwide!$E$19:$E$500), MATCH(ROW(Districtwide!$A$19:$A$500), ROW(Districtwide!$A$19:$A$500)), ""),ROWS($A$1:$A122))),"")</f>
        <v/>
      </c>
      <c r="D140" s="134" t="str" cm="1">
        <f t="array" ref="D140">IFERROR(INDEX(Districtwide!D$19:D$500, SMALL(IF(($A$17=Districtwide!$E$19:$E$500), MATCH(ROW(Districtwide!$A$19:$A$500), ROW(Districtwide!$A$19:$A$500)), ""),ROWS($A$1:$A122))),"")</f>
        <v/>
      </c>
      <c r="E140" s="85" t="str" cm="1">
        <f t="array" ref="E140">IFERROR(INDEX(Districtwide!E$19:E$500, SMALL(IF(($A$17=Districtwide!$E$19:$E$500), MATCH(ROW(Districtwide!$A$19:$A$500), ROW(Districtwide!$A$19:$A$500)), ""),ROWS($A$1:$A122))),"")</f>
        <v/>
      </c>
      <c r="F140" s="128" t="str" cm="1">
        <f t="array" ref="F140">IFERROR(INDEX(Districtwide!F$19:F$500, SMALL(IF(($A$17=Districtwide!$E$19:$E$500), MATCH(ROW(Districtwide!$A$19:$A$500), ROW(Districtwide!$A$19:$A$500)), ""),ROWS($A$1:$A122))),"")</f>
        <v/>
      </c>
      <c r="G140" s="85" t="str" cm="1">
        <f t="array" ref="G140">IFERROR(INDEX(Districtwide!G$19:G$500, SMALL(IF(($A$17=Districtwide!$E$19:$E$500), MATCH(ROW(Districtwide!$A$19:$A$500), ROW(Districtwide!$A$19:$A$500)), ""),ROWS($A$1:$A122))),"")</f>
        <v/>
      </c>
      <c r="H140" s="86" t="str" cm="1">
        <f t="array" ref="H140">IFERROR(INDEX(Districtwide!H$19:H$500, SMALL(IF(($A$17=Districtwide!$E$19:$E$500), MATCH(ROW(Districtwide!$A$19:$A$500), ROW(Districtwide!$A$19:$A$500)), ""),ROWS($A$1:$A122))),"")</f>
        <v/>
      </c>
      <c r="I140" s="122" t="str" cm="1">
        <f t="array" ref="I140">IFERROR(INDEX(Districtwide!I$19:I$500, SMALL(IF(($A$17=Districtwide!$E$19:$E$500), MATCH(ROW(Districtwide!$A$19:$A$500), ROW(Districtwide!$A$19:$A$500)), ""),ROWS($A$1:$A122))),"")</f>
        <v/>
      </c>
      <c r="J140" s="87" t="str" cm="1">
        <f t="array" ref="J140">IFERROR(INDEX(Districtwide!J$19:J$500, SMALL(IF(($A$17=Districtwide!$E$19:$E$500), MATCH(ROW(Districtwide!$A$19:$A$500), ROW(Districtwide!$A$19:$A$500)), ""),ROWS($A$1:$A122))),"")</f>
        <v/>
      </c>
      <c r="K140" s="86" t="str" cm="1">
        <f t="array" ref="K140">IFERROR(INDEX(Districtwide!K$19:K$500, SMALL(IF(($A$17=Districtwide!$E$19:$E$500), MATCH(ROW(Districtwide!$A$19:$A$500), ROW(Districtwide!$A$19:$A$500)), ""),ROWS($A$1:$A122))),"")</f>
        <v/>
      </c>
      <c r="L140" s="122" t="str" cm="1">
        <f t="array" ref="L140">IFERROR(INDEX(Districtwide!L$19:L$500, SMALL(IF(($A$17=Districtwide!$E$19:$E$500), MATCH(ROW(Districtwide!$A$19:$A$500), ROW(Districtwide!$A$19:$A$500)), ""),ROWS($A$1:$A122))),"")</f>
        <v/>
      </c>
      <c r="M140" s="85" t="str" cm="1">
        <f t="array" ref="M140">IFERROR(INDEX(Districtwide!M$19:M$500, SMALL(IF(($A$17=Districtwide!$E$19:$E$500), MATCH(ROW(Districtwide!$A$19:$A$500), ROW(Districtwide!$A$19:$A$500)), ""),ROWS($A$1:$A122))),"")</f>
        <v/>
      </c>
      <c r="N140" s="86" t="str" cm="1">
        <f t="array" ref="N140">IFERROR(INDEX(Districtwide!N$19:N$500, SMALL(IF(($A$17=Districtwide!$E$19:$E$500), MATCH(ROW(Districtwide!$A$19:$A$500), ROW(Districtwide!$A$19:$A$500)), ""),ROWS($A$1:$A122))),"")</f>
        <v/>
      </c>
      <c r="O140" s="86" t="str" cm="1">
        <f t="array" ref="O140">IFERROR(INDEX(Districtwide!O$19:O$500, SMALL(IF(($A$17=Districtwide!$E$19:$E$500), MATCH(ROW(Districtwide!$A$19:$A$500), ROW(Districtwide!$A$19:$A$500)), ""),ROWS($A$1:$A122))),"")</f>
        <v/>
      </c>
      <c r="P140" s="85" t="str" cm="1">
        <f t="array" ref="P140">IFERROR(INDEX(Districtwide!P$19:P$500, SMALL(IF(($A$17=Districtwide!$E$19:$E$500), MATCH(ROW(Districtwide!$A$19:$A$500), ROW(Districtwide!$A$19:$A$500)), ""),ROWS($A$1:$A122))),"")</f>
        <v/>
      </c>
      <c r="Q140" s="85" t="str">
        <f t="shared" si="4"/>
        <v xml:space="preserve"> </v>
      </c>
      <c r="R140" s="122" t="str" cm="1">
        <f t="array" ref="R140">IFERROR(INDEX(Districtwide!R$19:R$500, SMALL(IF(($A$17=Districtwide!$E$19:$E$500), MATCH(ROW(Districtwide!$A$19:$A$500), ROW(Districtwide!$A$19:$A$500)), ""),ROWS($A$1:$A122))),"")</f>
        <v/>
      </c>
      <c r="S140" s="122" t="str" cm="1">
        <f t="array" ref="S140">IFERROR(INDEX(Districtwide!S$19:S$500, SMALL(IF(($A$17=Districtwide!$E$19:$E$500), MATCH(ROW(Districtwide!$A$19:$A$500), ROW(Districtwide!$A$19:$A$500)), ""),ROWS($A$1:$A122))),"")</f>
        <v/>
      </c>
      <c r="T140" s="122" t="str" cm="1">
        <f t="array" ref="T140">IFERROR(INDEX(Districtwide!T$19:T$500, SMALL(IF(($A$17=Districtwide!$E$19:$E$500), MATCH(ROW(Districtwide!$A$19:$A$500), ROW(Districtwide!$A$19:$A$500)), ""),ROWS($A$1:$A122))),"")</f>
        <v/>
      </c>
      <c r="U140" s="85" t="str">
        <f t="shared" si="5"/>
        <v xml:space="preserve"> </v>
      </c>
      <c r="V140" s="85" t="str" cm="1">
        <f t="array" ref="V140">IFERROR(INDEX(Districtwide!V$19:V$500, SMALL(IF(($A$17=Districtwide!$E$19:$E$500), MATCH(ROW(Districtwide!$A$19:$A$500), ROW(Districtwide!$A$19:$A$500)), ""),ROWS($A$1:$A122))),"")</f>
        <v/>
      </c>
      <c r="W140" s="86" t="str" cm="1">
        <f t="array" ref="W140">IFERROR(INDEX(Districtwide!W$19:W$500, SMALL(IF(($A$17=Districtwide!$E$19:$E$500), MATCH(ROW(Districtwide!$A$19:$A$500), ROW(Districtwide!$A$19:$A$500)), ""),ROWS($A$1:$A122))),"")</f>
        <v/>
      </c>
      <c r="X140" s="122" t="str" cm="1">
        <f t="array" ref="X140">IFERROR(INDEX(Districtwide!X$19:X$500, SMALL(IF(($A$17=Districtwide!$E$19:$E$500), MATCH(ROW(Districtwide!$A$19:$A$500), ROW(Districtwide!$A$19:$A$500)), ""),ROWS($A$1:$A122))),"")</f>
        <v/>
      </c>
      <c r="Y140" s="85" t="str" cm="1">
        <f t="array" ref="Y140">IFERROR(INDEX(Districtwide!Y$19:Y$500, SMALL(IF(($A$17=Districtwide!$E$19:$E$500), MATCH(ROW(Districtwide!$A$19:$A$500), ROW(Districtwide!$A$19:$A$500)), ""),ROWS($A$1:$A122))),"")</f>
        <v/>
      </c>
      <c r="Z140" s="86" t="str" cm="1">
        <f t="array" ref="Z140">IFERROR(INDEX(Districtwide!Z$19:Z$500, SMALL(IF(($A$17=Districtwide!$E$19:$E$500), MATCH(ROW(Districtwide!$A$19:$A$500), ROW(Districtwide!$A$19:$A$500)), ""),ROWS($A$1:$A122))),"")</f>
        <v/>
      </c>
      <c r="AA140" s="122" t="str" cm="1">
        <f t="array" ref="AA140">IFERROR(INDEX(Districtwide!AA$19:AA$500, SMALL(IF(($A$17=Districtwide!$E$19:$E$500), MATCH(ROW(Districtwide!$A$19:$A$500), ROW(Districtwide!$A$19:$A$500)), ""),ROWS($A$1:$A122))),"")</f>
        <v/>
      </c>
      <c r="AB140" s="1"/>
      <c r="AC140" s="1"/>
      <c r="AH140"/>
      <c r="AI140"/>
    </row>
    <row r="141" spans="1:35">
      <c r="A141" s="134" t="str" cm="1">
        <f t="array" ref="A141">IFERROR(INDEX(Districtwide!A$19:A$500, SMALL(IF(($A$17=Districtwide!$E$19:$E$500), MATCH(ROW(Districtwide!$A$19:$A$500), ROW(Districtwide!$A$19:$A$500)), ""),ROWS($A$1:$A123))),"")</f>
        <v/>
      </c>
      <c r="B141" s="134" t="str" cm="1">
        <f t="array" ref="B141">IFERROR(INDEX(Districtwide!B$19:B$500, SMALL(IF(($A$17=Districtwide!$E$19:$E$500), MATCH(ROW(Districtwide!$A$19:$A$500), ROW(Districtwide!$A$19:$A$500)), ""),ROWS($A$1:$A123))),"")</f>
        <v/>
      </c>
      <c r="C141" s="134" t="str" cm="1">
        <f t="array" ref="C141">IFERROR(INDEX(Districtwide!C$19:C$500, SMALL(IF(($A$17=Districtwide!$E$19:$E$500), MATCH(ROW(Districtwide!$A$19:$A$500), ROW(Districtwide!$A$19:$A$500)), ""),ROWS($A$1:$A123))),"")</f>
        <v/>
      </c>
      <c r="D141" s="134" t="str" cm="1">
        <f t="array" ref="D141">IFERROR(INDEX(Districtwide!D$19:D$500, SMALL(IF(($A$17=Districtwide!$E$19:$E$500), MATCH(ROW(Districtwide!$A$19:$A$500), ROW(Districtwide!$A$19:$A$500)), ""),ROWS($A$1:$A123))),"")</f>
        <v/>
      </c>
      <c r="E141" s="85" t="str" cm="1">
        <f t="array" ref="E141">IFERROR(INDEX(Districtwide!E$19:E$500, SMALL(IF(($A$17=Districtwide!$E$19:$E$500), MATCH(ROW(Districtwide!$A$19:$A$500), ROW(Districtwide!$A$19:$A$500)), ""),ROWS($A$1:$A123))),"")</f>
        <v/>
      </c>
      <c r="F141" s="128" t="str" cm="1">
        <f t="array" ref="F141">IFERROR(INDEX(Districtwide!F$19:F$500, SMALL(IF(($A$17=Districtwide!$E$19:$E$500), MATCH(ROW(Districtwide!$A$19:$A$500), ROW(Districtwide!$A$19:$A$500)), ""),ROWS($A$1:$A123))),"")</f>
        <v/>
      </c>
      <c r="G141" s="85" t="str" cm="1">
        <f t="array" ref="G141">IFERROR(INDEX(Districtwide!G$19:G$500, SMALL(IF(($A$17=Districtwide!$E$19:$E$500), MATCH(ROW(Districtwide!$A$19:$A$500), ROW(Districtwide!$A$19:$A$500)), ""),ROWS($A$1:$A123))),"")</f>
        <v/>
      </c>
      <c r="H141" s="86" t="str" cm="1">
        <f t="array" ref="H141">IFERROR(INDEX(Districtwide!H$19:H$500, SMALL(IF(($A$17=Districtwide!$E$19:$E$500), MATCH(ROW(Districtwide!$A$19:$A$500), ROW(Districtwide!$A$19:$A$500)), ""),ROWS($A$1:$A123))),"")</f>
        <v/>
      </c>
      <c r="I141" s="122" t="str" cm="1">
        <f t="array" ref="I141">IFERROR(INDEX(Districtwide!I$19:I$500, SMALL(IF(($A$17=Districtwide!$E$19:$E$500), MATCH(ROW(Districtwide!$A$19:$A$500), ROW(Districtwide!$A$19:$A$500)), ""),ROWS($A$1:$A123))),"")</f>
        <v/>
      </c>
      <c r="J141" s="87" t="str" cm="1">
        <f t="array" ref="J141">IFERROR(INDEX(Districtwide!J$19:J$500, SMALL(IF(($A$17=Districtwide!$E$19:$E$500), MATCH(ROW(Districtwide!$A$19:$A$500), ROW(Districtwide!$A$19:$A$500)), ""),ROWS($A$1:$A123))),"")</f>
        <v/>
      </c>
      <c r="K141" s="86" t="str" cm="1">
        <f t="array" ref="K141">IFERROR(INDEX(Districtwide!K$19:K$500, SMALL(IF(($A$17=Districtwide!$E$19:$E$500), MATCH(ROW(Districtwide!$A$19:$A$500), ROW(Districtwide!$A$19:$A$500)), ""),ROWS($A$1:$A123))),"")</f>
        <v/>
      </c>
      <c r="L141" s="122" t="str" cm="1">
        <f t="array" ref="L141">IFERROR(INDEX(Districtwide!L$19:L$500, SMALL(IF(($A$17=Districtwide!$E$19:$E$500), MATCH(ROW(Districtwide!$A$19:$A$500), ROW(Districtwide!$A$19:$A$500)), ""),ROWS($A$1:$A123))),"")</f>
        <v/>
      </c>
      <c r="M141" s="85" t="str" cm="1">
        <f t="array" ref="M141">IFERROR(INDEX(Districtwide!M$19:M$500, SMALL(IF(($A$17=Districtwide!$E$19:$E$500), MATCH(ROW(Districtwide!$A$19:$A$500), ROW(Districtwide!$A$19:$A$500)), ""),ROWS($A$1:$A123))),"")</f>
        <v/>
      </c>
      <c r="N141" s="86" t="str" cm="1">
        <f t="array" ref="N141">IFERROR(INDEX(Districtwide!N$19:N$500, SMALL(IF(($A$17=Districtwide!$E$19:$E$500), MATCH(ROW(Districtwide!$A$19:$A$500), ROW(Districtwide!$A$19:$A$500)), ""),ROWS($A$1:$A123))),"")</f>
        <v/>
      </c>
      <c r="O141" s="86" t="str" cm="1">
        <f t="array" ref="O141">IFERROR(INDEX(Districtwide!O$19:O$500, SMALL(IF(($A$17=Districtwide!$E$19:$E$500), MATCH(ROW(Districtwide!$A$19:$A$500), ROW(Districtwide!$A$19:$A$500)), ""),ROWS($A$1:$A123))),"")</f>
        <v/>
      </c>
      <c r="P141" s="85" t="str" cm="1">
        <f t="array" ref="P141">IFERROR(INDEX(Districtwide!P$19:P$500, SMALL(IF(($A$17=Districtwide!$E$19:$E$500), MATCH(ROW(Districtwide!$A$19:$A$500), ROW(Districtwide!$A$19:$A$500)), ""),ROWS($A$1:$A123))),"")</f>
        <v/>
      </c>
      <c r="Q141" s="85" t="str">
        <f t="shared" si="4"/>
        <v xml:space="preserve"> </v>
      </c>
      <c r="R141" s="122" t="str" cm="1">
        <f t="array" ref="R141">IFERROR(INDEX(Districtwide!R$19:R$500, SMALL(IF(($A$17=Districtwide!$E$19:$E$500), MATCH(ROW(Districtwide!$A$19:$A$500), ROW(Districtwide!$A$19:$A$500)), ""),ROWS($A$1:$A123))),"")</f>
        <v/>
      </c>
      <c r="S141" s="122" t="str" cm="1">
        <f t="array" ref="S141">IFERROR(INDEX(Districtwide!S$19:S$500, SMALL(IF(($A$17=Districtwide!$E$19:$E$500), MATCH(ROW(Districtwide!$A$19:$A$500), ROW(Districtwide!$A$19:$A$500)), ""),ROWS($A$1:$A123))),"")</f>
        <v/>
      </c>
      <c r="T141" s="122" t="str" cm="1">
        <f t="array" ref="T141">IFERROR(INDEX(Districtwide!T$19:T$500, SMALL(IF(($A$17=Districtwide!$E$19:$E$500), MATCH(ROW(Districtwide!$A$19:$A$500), ROW(Districtwide!$A$19:$A$500)), ""),ROWS($A$1:$A123))),"")</f>
        <v/>
      </c>
      <c r="U141" s="85" t="str">
        <f t="shared" si="5"/>
        <v xml:space="preserve"> </v>
      </c>
      <c r="V141" s="85" t="str" cm="1">
        <f t="array" ref="V141">IFERROR(INDEX(Districtwide!V$19:V$500, SMALL(IF(($A$17=Districtwide!$E$19:$E$500), MATCH(ROW(Districtwide!$A$19:$A$500), ROW(Districtwide!$A$19:$A$500)), ""),ROWS($A$1:$A123))),"")</f>
        <v/>
      </c>
      <c r="W141" s="86" t="str" cm="1">
        <f t="array" ref="W141">IFERROR(INDEX(Districtwide!W$19:W$500, SMALL(IF(($A$17=Districtwide!$E$19:$E$500), MATCH(ROW(Districtwide!$A$19:$A$500), ROW(Districtwide!$A$19:$A$500)), ""),ROWS($A$1:$A123))),"")</f>
        <v/>
      </c>
      <c r="X141" s="122" t="str" cm="1">
        <f t="array" ref="X141">IFERROR(INDEX(Districtwide!X$19:X$500, SMALL(IF(($A$17=Districtwide!$E$19:$E$500), MATCH(ROW(Districtwide!$A$19:$A$500), ROW(Districtwide!$A$19:$A$500)), ""),ROWS($A$1:$A123))),"")</f>
        <v/>
      </c>
      <c r="Y141" s="85" t="str" cm="1">
        <f t="array" ref="Y141">IFERROR(INDEX(Districtwide!Y$19:Y$500, SMALL(IF(($A$17=Districtwide!$E$19:$E$500), MATCH(ROW(Districtwide!$A$19:$A$500), ROW(Districtwide!$A$19:$A$500)), ""),ROWS($A$1:$A123))),"")</f>
        <v/>
      </c>
      <c r="Z141" s="86" t="str" cm="1">
        <f t="array" ref="Z141">IFERROR(INDEX(Districtwide!Z$19:Z$500, SMALL(IF(($A$17=Districtwide!$E$19:$E$500), MATCH(ROW(Districtwide!$A$19:$A$500), ROW(Districtwide!$A$19:$A$500)), ""),ROWS($A$1:$A123))),"")</f>
        <v/>
      </c>
      <c r="AA141" s="122" t="str" cm="1">
        <f t="array" ref="AA141">IFERROR(INDEX(Districtwide!AA$19:AA$500, SMALL(IF(($A$17=Districtwide!$E$19:$E$500), MATCH(ROW(Districtwide!$A$19:$A$500), ROW(Districtwide!$A$19:$A$500)), ""),ROWS($A$1:$A123))),"")</f>
        <v/>
      </c>
      <c r="AB141" s="1"/>
      <c r="AC141" s="1"/>
      <c r="AH141"/>
      <c r="AI141"/>
    </row>
    <row r="142" spans="1:35">
      <c r="A142" s="134" t="str" cm="1">
        <f t="array" ref="A142">IFERROR(INDEX(Districtwide!A$19:A$500, SMALL(IF(($A$17=Districtwide!$E$19:$E$500), MATCH(ROW(Districtwide!$A$19:$A$500), ROW(Districtwide!$A$19:$A$500)), ""),ROWS($A$1:$A124))),"")</f>
        <v/>
      </c>
      <c r="B142" s="134" t="str" cm="1">
        <f t="array" ref="B142">IFERROR(INDEX(Districtwide!B$19:B$500, SMALL(IF(($A$17=Districtwide!$E$19:$E$500), MATCH(ROW(Districtwide!$A$19:$A$500), ROW(Districtwide!$A$19:$A$500)), ""),ROWS($A$1:$A124))),"")</f>
        <v/>
      </c>
      <c r="C142" s="134" t="str" cm="1">
        <f t="array" ref="C142">IFERROR(INDEX(Districtwide!C$19:C$500, SMALL(IF(($A$17=Districtwide!$E$19:$E$500), MATCH(ROW(Districtwide!$A$19:$A$500), ROW(Districtwide!$A$19:$A$500)), ""),ROWS($A$1:$A124))),"")</f>
        <v/>
      </c>
      <c r="D142" s="134" t="str" cm="1">
        <f t="array" ref="D142">IFERROR(INDEX(Districtwide!D$19:D$500, SMALL(IF(($A$17=Districtwide!$E$19:$E$500), MATCH(ROW(Districtwide!$A$19:$A$500), ROW(Districtwide!$A$19:$A$500)), ""),ROWS($A$1:$A124))),"")</f>
        <v/>
      </c>
      <c r="E142" s="85" t="str" cm="1">
        <f t="array" ref="E142">IFERROR(INDEX(Districtwide!E$19:E$500, SMALL(IF(($A$17=Districtwide!$E$19:$E$500), MATCH(ROW(Districtwide!$A$19:$A$500), ROW(Districtwide!$A$19:$A$500)), ""),ROWS($A$1:$A124))),"")</f>
        <v/>
      </c>
      <c r="F142" s="128" t="str" cm="1">
        <f t="array" ref="F142">IFERROR(INDEX(Districtwide!F$19:F$500, SMALL(IF(($A$17=Districtwide!$E$19:$E$500), MATCH(ROW(Districtwide!$A$19:$A$500), ROW(Districtwide!$A$19:$A$500)), ""),ROWS($A$1:$A124))),"")</f>
        <v/>
      </c>
      <c r="G142" s="85" t="str" cm="1">
        <f t="array" ref="G142">IFERROR(INDEX(Districtwide!G$19:G$500, SMALL(IF(($A$17=Districtwide!$E$19:$E$500), MATCH(ROW(Districtwide!$A$19:$A$500), ROW(Districtwide!$A$19:$A$500)), ""),ROWS($A$1:$A124))),"")</f>
        <v/>
      </c>
      <c r="H142" s="86" t="str" cm="1">
        <f t="array" ref="H142">IFERROR(INDEX(Districtwide!H$19:H$500, SMALL(IF(($A$17=Districtwide!$E$19:$E$500), MATCH(ROW(Districtwide!$A$19:$A$500), ROW(Districtwide!$A$19:$A$500)), ""),ROWS($A$1:$A124))),"")</f>
        <v/>
      </c>
      <c r="I142" s="122" t="str" cm="1">
        <f t="array" ref="I142">IFERROR(INDEX(Districtwide!I$19:I$500, SMALL(IF(($A$17=Districtwide!$E$19:$E$500), MATCH(ROW(Districtwide!$A$19:$A$500), ROW(Districtwide!$A$19:$A$500)), ""),ROWS($A$1:$A124))),"")</f>
        <v/>
      </c>
      <c r="J142" s="87" t="str" cm="1">
        <f t="array" ref="J142">IFERROR(INDEX(Districtwide!J$19:J$500, SMALL(IF(($A$17=Districtwide!$E$19:$E$500), MATCH(ROW(Districtwide!$A$19:$A$500), ROW(Districtwide!$A$19:$A$500)), ""),ROWS($A$1:$A124))),"")</f>
        <v/>
      </c>
      <c r="K142" s="86" t="str" cm="1">
        <f t="array" ref="K142">IFERROR(INDEX(Districtwide!K$19:K$500, SMALL(IF(($A$17=Districtwide!$E$19:$E$500), MATCH(ROW(Districtwide!$A$19:$A$500), ROW(Districtwide!$A$19:$A$500)), ""),ROWS($A$1:$A124))),"")</f>
        <v/>
      </c>
      <c r="L142" s="122" t="str" cm="1">
        <f t="array" ref="L142">IFERROR(INDEX(Districtwide!L$19:L$500, SMALL(IF(($A$17=Districtwide!$E$19:$E$500), MATCH(ROW(Districtwide!$A$19:$A$500), ROW(Districtwide!$A$19:$A$500)), ""),ROWS($A$1:$A124))),"")</f>
        <v/>
      </c>
      <c r="M142" s="85" t="str" cm="1">
        <f t="array" ref="M142">IFERROR(INDEX(Districtwide!M$19:M$500, SMALL(IF(($A$17=Districtwide!$E$19:$E$500), MATCH(ROW(Districtwide!$A$19:$A$500), ROW(Districtwide!$A$19:$A$500)), ""),ROWS($A$1:$A124))),"")</f>
        <v/>
      </c>
      <c r="N142" s="86" t="str" cm="1">
        <f t="array" ref="N142">IFERROR(INDEX(Districtwide!N$19:N$500, SMALL(IF(($A$17=Districtwide!$E$19:$E$500), MATCH(ROW(Districtwide!$A$19:$A$500), ROW(Districtwide!$A$19:$A$500)), ""),ROWS($A$1:$A124))),"")</f>
        <v/>
      </c>
      <c r="O142" s="86" t="str" cm="1">
        <f t="array" ref="O142">IFERROR(INDEX(Districtwide!O$19:O$500, SMALL(IF(($A$17=Districtwide!$E$19:$E$500), MATCH(ROW(Districtwide!$A$19:$A$500), ROW(Districtwide!$A$19:$A$500)), ""),ROWS($A$1:$A124))),"")</f>
        <v/>
      </c>
      <c r="P142" s="85" t="str" cm="1">
        <f t="array" ref="P142">IFERROR(INDEX(Districtwide!P$19:P$500, SMALL(IF(($A$17=Districtwide!$E$19:$E$500), MATCH(ROW(Districtwide!$A$19:$A$500), ROW(Districtwide!$A$19:$A$500)), ""),ROWS($A$1:$A124))),"")</f>
        <v/>
      </c>
      <c r="Q142" s="85" t="str">
        <f t="shared" si="4"/>
        <v xml:space="preserve"> </v>
      </c>
      <c r="R142" s="122" t="str" cm="1">
        <f t="array" ref="R142">IFERROR(INDEX(Districtwide!R$19:R$500, SMALL(IF(($A$17=Districtwide!$E$19:$E$500), MATCH(ROW(Districtwide!$A$19:$A$500), ROW(Districtwide!$A$19:$A$500)), ""),ROWS($A$1:$A124))),"")</f>
        <v/>
      </c>
      <c r="S142" s="122" t="str" cm="1">
        <f t="array" ref="S142">IFERROR(INDEX(Districtwide!S$19:S$500, SMALL(IF(($A$17=Districtwide!$E$19:$E$500), MATCH(ROW(Districtwide!$A$19:$A$500), ROW(Districtwide!$A$19:$A$500)), ""),ROWS($A$1:$A124))),"")</f>
        <v/>
      </c>
      <c r="T142" s="122" t="str" cm="1">
        <f t="array" ref="T142">IFERROR(INDEX(Districtwide!T$19:T$500, SMALL(IF(($A$17=Districtwide!$E$19:$E$500), MATCH(ROW(Districtwide!$A$19:$A$500), ROW(Districtwide!$A$19:$A$500)), ""),ROWS($A$1:$A124))),"")</f>
        <v/>
      </c>
      <c r="U142" s="85" t="str">
        <f t="shared" si="5"/>
        <v xml:space="preserve"> </v>
      </c>
      <c r="V142" s="85" t="str" cm="1">
        <f t="array" ref="V142">IFERROR(INDEX(Districtwide!V$19:V$500, SMALL(IF(($A$17=Districtwide!$E$19:$E$500), MATCH(ROW(Districtwide!$A$19:$A$500), ROW(Districtwide!$A$19:$A$500)), ""),ROWS($A$1:$A124))),"")</f>
        <v/>
      </c>
      <c r="W142" s="86" t="str" cm="1">
        <f t="array" ref="W142">IFERROR(INDEX(Districtwide!W$19:W$500, SMALL(IF(($A$17=Districtwide!$E$19:$E$500), MATCH(ROW(Districtwide!$A$19:$A$500), ROW(Districtwide!$A$19:$A$500)), ""),ROWS($A$1:$A124))),"")</f>
        <v/>
      </c>
      <c r="X142" s="122" t="str" cm="1">
        <f t="array" ref="X142">IFERROR(INDEX(Districtwide!X$19:X$500, SMALL(IF(($A$17=Districtwide!$E$19:$E$500), MATCH(ROW(Districtwide!$A$19:$A$500), ROW(Districtwide!$A$19:$A$500)), ""),ROWS($A$1:$A124))),"")</f>
        <v/>
      </c>
      <c r="Y142" s="85" t="str" cm="1">
        <f t="array" ref="Y142">IFERROR(INDEX(Districtwide!Y$19:Y$500, SMALL(IF(($A$17=Districtwide!$E$19:$E$500), MATCH(ROW(Districtwide!$A$19:$A$500), ROW(Districtwide!$A$19:$A$500)), ""),ROWS($A$1:$A124))),"")</f>
        <v/>
      </c>
      <c r="Z142" s="86" t="str" cm="1">
        <f t="array" ref="Z142">IFERROR(INDEX(Districtwide!Z$19:Z$500, SMALL(IF(($A$17=Districtwide!$E$19:$E$500), MATCH(ROW(Districtwide!$A$19:$A$500), ROW(Districtwide!$A$19:$A$500)), ""),ROWS($A$1:$A124))),"")</f>
        <v/>
      </c>
      <c r="AA142" s="122" t="str" cm="1">
        <f t="array" ref="AA142">IFERROR(INDEX(Districtwide!AA$19:AA$500, SMALL(IF(($A$17=Districtwide!$E$19:$E$500), MATCH(ROW(Districtwide!$A$19:$A$500), ROW(Districtwide!$A$19:$A$500)), ""),ROWS($A$1:$A124))),"")</f>
        <v/>
      </c>
      <c r="AB142" s="1"/>
      <c r="AC142" s="1"/>
      <c r="AH142"/>
      <c r="AI142"/>
    </row>
    <row r="143" spans="1:35">
      <c r="A143" s="134" t="str" cm="1">
        <f t="array" ref="A143">IFERROR(INDEX(Districtwide!A$19:A$500, SMALL(IF(($A$17=Districtwide!$E$19:$E$500), MATCH(ROW(Districtwide!$A$19:$A$500), ROW(Districtwide!$A$19:$A$500)), ""),ROWS($A$1:$A125))),"")</f>
        <v/>
      </c>
      <c r="B143" s="134" t="str" cm="1">
        <f t="array" ref="B143">IFERROR(INDEX(Districtwide!B$19:B$500, SMALL(IF(($A$17=Districtwide!$E$19:$E$500), MATCH(ROW(Districtwide!$A$19:$A$500), ROW(Districtwide!$A$19:$A$500)), ""),ROWS($A$1:$A125))),"")</f>
        <v/>
      </c>
      <c r="C143" s="134" t="str" cm="1">
        <f t="array" ref="C143">IFERROR(INDEX(Districtwide!C$19:C$500, SMALL(IF(($A$17=Districtwide!$E$19:$E$500), MATCH(ROW(Districtwide!$A$19:$A$500), ROW(Districtwide!$A$19:$A$500)), ""),ROWS($A$1:$A125))),"")</f>
        <v/>
      </c>
      <c r="D143" s="134" t="str" cm="1">
        <f t="array" ref="D143">IFERROR(INDEX(Districtwide!D$19:D$500, SMALL(IF(($A$17=Districtwide!$E$19:$E$500), MATCH(ROW(Districtwide!$A$19:$A$500), ROW(Districtwide!$A$19:$A$500)), ""),ROWS($A$1:$A125))),"")</f>
        <v/>
      </c>
      <c r="E143" s="85" t="str" cm="1">
        <f t="array" ref="E143">IFERROR(INDEX(Districtwide!E$19:E$500, SMALL(IF(($A$17=Districtwide!$E$19:$E$500), MATCH(ROW(Districtwide!$A$19:$A$500), ROW(Districtwide!$A$19:$A$500)), ""),ROWS($A$1:$A125))),"")</f>
        <v/>
      </c>
      <c r="F143" s="128" t="str" cm="1">
        <f t="array" ref="F143">IFERROR(INDEX(Districtwide!F$19:F$500, SMALL(IF(($A$17=Districtwide!$E$19:$E$500), MATCH(ROW(Districtwide!$A$19:$A$500), ROW(Districtwide!$A$19:$A$500)), ""),ROWS($A$1:$A125))),"")</f>
        <v/>
      </c>
      <c r="G143" s="85" t="str" cm="1">
        <f t="array" ref="G143">IFERROR(INDEX(Districtwide!G$19:G$500, SMALL(IF(($A$17=Districtwide!$E$19:$E$500), MATCH(ROW(Districtwide!$A$19:$A$500), ROW(Districtwide!$A$19:$A$500)), ""),ROWS($A$1:$A125))),"")</f>
        <v/>
      </c>
      <c r="H143" s="86" t="str" cm="1">
        <f t="array" ref="H143">IFERROR(INDEX(Districtwide!H$19:H$500, SMALL(IF(($A$17=Districtwide!$E$19:$E$500), MATCH(ROW(Districtwide!$A$19:$A$500), ROW(Districtwide!$A$19:$A$500)), ""),ROWS($A$1:$A125))),"")</f>
        <v/>
      </c>
      <c r="I143" s="122" t="str" cm="1">
        <f t="array" ref="I143">IFERROR(INDEX(Districtwide!I$19:I$500, SMALL(IF(($A$17=Districtwide!$E$19:$E$500), MATCH(ROW(Districtwide!$A$19:$A$500), ROW(Districtwide!$A$19:$A$500)), ""),ROWS($A$1:$A125))),"")</f>
        <v/>
      </c>
      <c r="J143" s="87" t="str" cm="1">
        <f t="array" ref="J143">IFERROR(INDEX(Districtwide!J$19:J$500, SMALL(IF(($A$17=Districtwide!$E$19:$E$500), MATCH(ROW(Districtwide!$A$19:$A$500), ROW(Districtwide!$A$19:$A$500)), ""),ROWS($A$1:$A125))),"")</f>
        <v/>
      </c>
      <c r="K143" s="86" t="str" cm="1">
        <f t="array" ref="K143">IFERROR(INDEX(Districtwide!K$19:K$500, SMALL(IF(($A$17=Districtwide!$E$19:$E$500), MATCH(ROW(Districtwide!$A$19:$A$500), ROW(Districtwide!$A$19:$A$500)), ""),ROWS($A$1:$A125))),"")</f>
        <v/>
      </c>
      <c r="L143" s="122" t="str" cm="1">
        <f t="array" ref="L143">IFERROR(INDEX(Districtwide!L$19:L$500, SMALL(IF(($A$17=Districtwide!$E$19:$E$500), MATCH(ROW(Districtwide!$A$19:$A$500), ROW(Districtwide!$A$19:$A$500)), ""),ROWS($A$1:$A125))),"")</f>
        <v/>
      </c>
      <c r="M143" s="85" t="str" cm="1">
        <f t="array" ref="M143">IFERROR(INDEX(Districtwide!M$19:M$500, SMALL(IF(($A$17=Districtwide!$E$19:$E$500), MATCH(ROW(Districtwide!$A$19:$A$500), ROW(Districtwide!$A$19:$A$500)), ""),ROWS($A$1:$A125))),"")</f>
        <v/>
      </c>
      <c r="N143" s="86" t="str" cm="1">
        <f t="array" ref="N143">IFERROR(INDEX(Districtwide!N$19:N$500, SMALL(IF(($A$17=Districtwide!$E$19:$E$500), MATCH(ROW(Districtwide!$A$19:$A$500), ROW(Districtwide!$A$19:$A$500)), ""),ROWS($A$1:$A125))),"")</f>
        <v/>
      </c>
      <c r="O143" s="86" t="str" cm="1">
        <f t="array" ref="O143">IFERROR(INDEX(Districtwide!O$19:O$500, SMALL(IF(($A$17=Districtwide!$E$19:$E$500), MATCH(ROW(Districtwide!$A$19:$A$500), ROW(Districtwide!$A$19:$A$500)), ""),ROWS($A$1:$A125))),"")</f>
        <v/>
      </c>
      <c r="P143" s="85" t="str" cm="1">
        <f t="array" ref="P143">IFERROR(INDEX(Districtwide!P$19:P$500, SMALL(IF(($A$17=Districtwide!$E$19:$E$500), MATCH(ROW(Districtwide!$A$19:$A$500), ROW(Districtwide!$A$19:$A$500)), ""),ROWS($A$1:$A125))),"")</f>
        <v/>
      </c>
      <c r="Q143" s="85" t="str">
        <f t="shared" si="4"/>
        <v xml:space="preserve"> </v>
      </c>
      <c r="R143" s="122" t="str" cm="1">
        <f t="array" ref="R143">IFERROR(INDEX(Districtwide!R$19:R$500, SMALL(IF(($A$17=Districtwide!$E$19:$E$500), MATCH(ROW(Districtwide!$A$19:$A$500), ROW(Districtwide!$A$19:$A$500)), ""),ROWS($A$1:$A125))),"")</f>
        <v/>
      </c>
      <c r="S143" s="122" t="str" cm="1">
        <f t="array" ref="S143">IFERROR(INDEX(Districtwide!S$19:S$500, SMALL(IF(($A$17=Districtwide!$E$19:$E$500), MATCH(ROW(Districtwide!$A$19:$A$500), ROW(Districtwide!$A$19:$A$500)), ""),ROWS($A$1:$A125))),"")</f>
        <v/>
      </c>
      <c r="T143" s="122" t="str" cm="1">
        <f t="array" ref="T143">IFERROR(INDEX(Districtwide!T$19:T$500, SMALL(IF(($A$17=Districtwide!$E$19:$E$500), MATCH(ROW(Districtwide!$A$19:$A$500), ROW(Districtwide!$A$19:$A$500)), ""),ROWS($A$1:$A125))),"")</f>
        <v/>
      </c>
      <c r="U143" s="85" t="str">
        <f t="shared" si="5"/>
        <v xml:space="preserve"> </v>
      </c>
      <c r="V143" s="85" t="str" cm="1">
        <f t="array" ref="V143">IFERROR(INDEX(Districtwide!V$19:V$500, SMALL(IF(($A$17=Districtwide!$E$19:$E$500), MATCH(ROW(Districtwide!$A$19:$A$500), ROW(Districtwide!$A$19:$A$500)), ""),ROWS($A$1:$A125))),"")</f>
        <v/>
      </c>
      <c r="W143" s="86" t="str" cm="1">
        <f t="array" ref="W143">IFERROR(INDEX(Districtwide!W$19:W$500, SMALL(IF(($A$17=Districtwide!$E$19:$E$500), MATCH(ROW(Districtwide!$A$19:$A$500), ROW(Districtwide!$A$19:$A$500)), ""),ROWS($A$1:$A125))),"")</f>
        <v/>
      </c>
      <c r="X143" s="122" t="str" cm="1">
        <f t="array" ref="X143">IFERROR(INDEX(Districtwide!X$19:X$500, SMALL(IF(($A$17=Districtwide!$E$19:$E$500), MATCH(ROW(Districtwide!$A$19:$A$500), ROW(Districtwide!$A$19:$A$500)), ""),ROWS($A$1:$A125))),"")</f>
        <v/>
      </c>
      <c r="Y143" s="85" t="str" cm="1">
        <f t="array" ref="Y143">IFERROR(INDEX(Districtwide!Y$19:Y$500, SMALL(IF(($A$17=Districtwide!$E$19:$E$500), MATCH(ROW(Districtwide!$A$19:$A$500), ROW(Districtwide!$A$19:$A$500)), ""),ROWS($A$1:$A125))),"")</f>
        <v/>
      </c>
      <c r="Z143" s="86" t="str" cm="1">
        <f t="array" ref="Z143">IFERROR(INDEX(Districtwide!Z$19:Z$500, SMALL(IF(($A$17=Districtwide!$E$19:$E$500), MATCH(ROW(Districtwide!$A$19:$A$500), ROW(Districtwide!$A$19:$A$500)), ""),ROWS($A$1:$A125))),"")</f>
        <v/>
      </c>
      <c r="AA143" s="122" t="str" cm="1">
        <f t="array" ref="AA143">IFERROR(INDEX(Districtwide!AA$19:AA$500, SMALL(IF(($A$17=Districtwide!$E$19:$E$500), MATCH(ROW(Districtwide!$A$19:$A$500), ROW(Districtwide!$A$19:$A$500)), ""),ROWS($A$1:$A125))),"")</f>
        <v/>
      </c>
      <c r="AB143" s="1"/>
      <c r="AC143" s="1"/>
      <c r="AH143"/>
      <c r="AI143"/>
    </row>
    <row r="144" spans="1:35">
      <c r="A144" s="134" t="str" cm="1">
        <f t="array" ref="A144">IFERROR(INDEX(Districtwide!A$19:A$500, SMALL(IF(($A$17=Districtwide!$E$19:$E$500), MATCH(ROW(Districtwide!$A$19:$A$500), ROW(Districtwide!$A$19:$A$500)), ""),ROWS($A$1:$A126))),"")</f>
        <v/>
      </c>
      <c r="B144" s="134" t="str" cm="1">
        <f t="array" ref="B144">IFERROR(INDEX(Districtwide!B$19:B$500, SMALL(IF(($A$17=Districtwide!$E$19:$E$500), MATCH(ROW(Districtwide!$A$19:$A$500), ROW(Districtwide!$A$19:$A$500)), ""),ROWS($A$1:$A126))),"")</f>
        <v/>
      </c>
      <c r="C144" s="134" t="str" cm="1">
        <f t="array" ref="C144">IFERROR(INDEX(Districtwide!C$19:C$500, SMALL(IF(($A$17=Districtwide!$E$19:$E$500), MATCH(ROW(Districtwide!$A$19:$A$500), ROW(Districtwide!$A$19:$A$500)), ""),ROWS($A$1:$A126))),"")</f>
        <v/>
      </c>
      <c r="D144" s="134" t="str" cm="1">
        <f t="array" ref="D144">IFERROR(INDEX(Districtwide!D$19:D$500, SMALL(IF(($A$17=Districtwide!$E$19:$E$500), MATCH(ROW(Districtwide!$A$19:$A$500), ROW(Districtwide!$A$19:$A$500)), ""),ROWS($A$1:$A126))),"")</f>
        <v/>
      </c>
      <c r="E144" s="85" t="str" cm="1">
        <f t="array" ref="E144">IFERROR(INDEX(Districtwide!E$19:E$500, SMALL(IF(($A$17=Districtwide!$E$19:$E$500), MATCH(ROW(Districtwide!$A$19:$A$500), ROW(Districtwide!$A$19:$A$500)), ""),ROWS($A$1:$A126))),"")</f>
        <v/>
      </c>
      <c r="F144" s="128" t="str" cm="1">
        <f t="array" ref="F144">IFERROR(INDEX(Districtwide!F$19:F$500, SMALL(IF(($A$17=Districtwide!$E$19:$E$500), MATCH(ROW(Districtwide!$A$19:$A$500), ROW(Districtwide!$A$19:$A$500)), ""),ROWS($A$1:$A126))),"")</f>
        <v/>
      </c>
      <c r="G144" s="85" t="str" cm="1">
        <f t="array" ref="G144">IFERROR(INDEX(Districtwide!G$19:G$500, SMALL(IF(($A$17=Districtwide!$E$19:$E$500), MATCH(ROW(Districtwide!$A$19:$A$500), ROW(Districtwide!$A$19:$A$500)), ""),ROWS($A$1:$A126))),"")</f>
        <v/>
      </c>
      <c r="H144" s="86" t="str" cm="1">
        <f t="array" ref="H144">IFERROR(INDEX(Districtwide!H$19:H$500, SMALL(IF(($A$17=Districtwide!$E$19:$E$500), MATCH(ROW(Districtwide!$A$19:$A$500), ROW(Districtwide!$A$19:$A$500)), ""),ROWS($A$1:$A126))),"")</f>
        <v/>
      </c>
      <c r="I144" s="122" t="str" cm="1">
        <f t="array" ref="I144">IFERROR(INDEX(Districtwide!I$19:I$500, SMALL(IF(($A$17=Districtwide!$E$19:$E$500), MATCH(ROW(Districtwide!$A$19:$A$500), ROW(Districtwide!$A$19:$A$500)), ""),ROWS($A$1:$A126))),"")</f>
        <v/>
      </c>
      <c r="J144" s="87" t="str" cm="1">
        <f t="array" ref="J144">IFERROR(INDEX(Districtwide!J$19:J$500, SMALL(IF(($A$17=Districtwide!$E$19:$E$500), MATCH(ROW(Districtwide!$A$19:$A$500), ROW(Districtwide!$A$19:$A$500)), ""),ROWS($A$1:$A126))),"")</f>
        <v/>
      </c>
      <c r="K144" s="86" t="str" cm="1">
        <f t="array" ref="K144">IFERROR(INDEX(Districtwide!K$19:K$500, SMALL(IF(($A$17=Districtwide!$E$19:$E$500), MATCH(ROW(Districtwide!$A$19:$A$500), ROW(Districtwide!$A$19:$A$500)), ""),ROWS($A$1:$A126))),"")</f>
        <v/>
      </c>
      <c r="L144" s="122" t="str" cm="1">
        <f t="array" ref="L144">IFERROR(INDEX(Districtwide!L$19:L$500, SMALL(IF(($A$17=Districtwide!$E$19:$E$500), MATCH(ROW(Districtwide!$A$19:$A$500), ROW(Districtwide!$A$19:$A$500)), ""),ROWS($A$1:$A126))),"")</f>
        <v/>
      </c>
      <c r="M144" s="85" t="str" cm="1">
        <f t="array" ref="M144">IFERROR(INDEX(Districtwide!M$19:M$500, SMALL(IF(($A$17=Districtwide!$E$19:$E$500), MATCH(ROW(Districtwide!$A$19:$A$500), ROW(Districtwide!$A$19:$A$500)), ""),ROWS($A$1:$A126))),"")</f>
        <v/>
      </c>
      <c r="N144" s="86" t="str" cm="1">
        <f t="array" ref="N144">IFERROR(INDEX(Districtwide!N$19:N$500, SMALL(IF(($A$17=Districtwide!$E$19:$E$500), MATCH(ROW(Districtwide!$A$19:$A$500), ROW(Districtwide!$A$19:$A$500)), ""),ROWS($A$1:$A126))),"")</f>
        <v/>
      </c>
      <c r="O144" s="86" t="str" cm="1">
        <f t="array" ref="O144">IFERROR(INDEX(Districtwide!O$19:O$500, SMALL(IF(($A$17=Districtwide!$E$19:$E$500), MATCH(ROW(Districtwide!$A$19:$A$500), ROW(Districtwide!$A$19:$A$500)), ""),ROWS($A$1:$A126))),"")</f>
        <v/>
      </c>
      <c r="P144" s="85" t="str" cm="1">
        <f t="array" ref="P144">IFERROR(INDEX(Districtwide!P$19:P$500, SMALL(IF(($A$17=Districtwide!$E$19:$E$500), MATCH(ROW(Districtwide!$A$19:$A$500), ROW(Districtwide!$A$19:$A$500)), ""),ROWS($A$1:$A126))),"")</f>
        <v/>
      </c>
      <c r="Q144" s="85" t="str">
        <f t="shared" si="4"/>
        <v xml:space="preserve"> </v>
      </c>
      <c r="R144" s="122" t="str" cm="1">
        <f t="array" ref="R144">IFERROR(INDEX(Districtwide!R$19:R$500, SMALL(IF(($A$17=Districtwide!$E$19:$E$500), MATCH(ROW(Districtwide!$A$19:$A$500), ROW(Districtwide!$A$19:$A$500)), ""),ROWS($A$1:$A126))),"")</f>
        <v/>
      </c>
      <c r="S144" s="122" t="str" cm="1">
        <f t="array" ref="S144">IFERROR(INDEX(Districtwide!S$19:S$500, SMALL(IF(($A$17=Districtwide!$E$19:$E$500), MATCH(ROW(Districtwide!$A$19:$A$500), ROW(Districtwide!$A$19:$A$500)), ""),ROWS($A$1:$A126))),"")</f>
        <v/>
      </c>
      <c r="T144" s="122" t="str" cm="1">
        <f t="array" ref="T144">IFERROR(INDEX(Districtwide!T$19:T$500, SMALL(IF(($A$17=Districtwide!$E$19:$E$500), MATCH(ROW(Districtwide!$A$19:$A$500), ROW(Districtwide!$A$19:$A$500)), ""),ROWS($A$1:$A126))),"")</f>
        <v/>
      </c>
      <c r="U144" s="85" t="str">
        <f t="shared" si="5"/>
        <v xml:space="preserve"> </v>
      </c>
      <c r="V144" s="85" t="str" cm="1">
        <f t="array" ref="V144">IFERROR(INDEX(Districtwide!V$19:V$500, SMALL(IF(($A$17=Districtwide!$E$19:$E$500), MATCH(ROW(Districtwide!$A$19:$A$500), ROW(Districtwide!$A$19:$A$500)), ""),ROWS($A$1:$A126))),"")</f>
        <v/>
      </c>
      <c r="W144" s="86" t="str" cm="1">
        <f t="array" ref="W144">IFERROR(INDEX(Districtwide!W$19:W$500, SMALL(IF(($A$17=Districtwide!$E$19:$E$500), MATCH(ROW(Districtwide!$A$19:$A$500), ROW(Districtwide!$A$19:$A$500)), ""),ROWS($A$1:$A126))),"")</f>
        <v/>
      </c>
      <c r="X144" s="122" t="str" cm="1">
        <f t="array" ref="X144">IFERROR(INDEX(Districtwide!X$19:X$500, SMALL(IF(($A$17=Districtwide!$E$19:$E$500), MATCH(ROW(Districtwide!$A$19:$A$500), ROW(Districtwide!$A$19:$A$500)), ""),ROWS($A$1:$A126))),"")</f>
        <v/>
      </c>
      <c r="Y144" s="85" t="str" cm="1">
        <f t="array" ref="Y144">IFERROR(INDEX(Districtwide!Y$19:Y$500, SMALL(IF(($A$17=Districtwide!$E$19:$E$500), MATCH(ROW(Districtwide!$A$19:$A$500), ROW(Districtwide!$A$19:$A$500)), ""),ROWS($A$1:$A126))),"")</f>
        <v/>
      </c>
      <c r="Z144" s="86" t="str" cm="1">
        <f t="array" ref="Z144">IFERROR(INDEX(Districtwide!Z$19:Z$500, SMALL(IF(($A$17=Districtwide!$E$19:$E$500), MATCH(ROW(Districtwide!$A$19:$A$500), ROW(Districtwide!$A$19:$A$500)), ""),ROWS($A$1:$A126))),"")</f>
        <v/>
      </c>
      <c r="AA144" s="122" t="str" cm="1">
        <f t="array" ref="AA144">IFERROR(INDEX(Districtwide!AA$19:AA$500, SMALL(IF(($A$17=Districtwide!$E$19:$E$500), MATCH(ROW(Districtwide!$A$19:$A$500), ROW(Districtwide!$A$19:$A$500)), ""),ROWS($A$1:$A126))),"")</f>
        <v/>
      </c>
      <c r="AB144" s="1"/>
      <c r="AC144" s="1"/>
      <c r="AH144"/>
      <c r="AI144"/>
    </row>
    <row r="145" spans="1:35">
      <c r="A145" s="134" t="str" cm="1">
        <f t="array" ref="A145">IFERROR(INDEX(Districtwide!A$19:A$500, SMALL(IF(($A$17=Districtwide!$E$19:$E$500), MATCH(ROW(Districtwide!$A$19:$A$500), ROW(Districtwide!$A$19:$A$500)), ""),ROWS($A$1:$A127))),"")</f>
        <v/>
      </c>
      <c r="B145" s="134" t="str" cm="1">
        <f t="array" ref="B145">IFERROR(INDEX(Districtwide!B$19:B$500, SMALL(IF(($A$17=Districtwide!$E$19:$E$500), MATCH(ROW(Districtwide!$A$19:$A$500), ROW(Districtwide!$A$19:$A$500)), ""),ROWS($A$1:$A127))),"")</f>
        <v/>
      </c>
      <c r="C145" s="134" t="str" cm="1">
        <f t="array" ref="C145">IFERROR(INDEX(Districtwide!C$19:C$500, SMALL(IF(($A$17=Districtwide!$E$19:$E$500), MATCH(ROW(Districtwide!$A$19:$A$500), ROW(Districtwide!$A$19:$A$500)), ""),ROWS($A$1:$A127))),"")</f>
        <v/>
      </c>
      <c r="D145" s="134" t="str" cm="1">
        <f t="array" ref="D145">IFERROR(INDEX(Districtwide!D$19:D$500, SMALL(IF(($A$17=Districtwide!$E$19:$E$500), MATCH(ROW(Districtwide!$A$19:$A$500), ROW(Districtwide!$A$19:$A$500)), ""),ROWS($A$1:$A127))),"")</f>
        <v/>
      </c>
      <c r="E145" s="85" t="str" cm="1">
        <f t="array" ref="E145">IFERROR(INDEX(Districtwide!E$19:E$500, SMALL(IF(($A$17=Districtwide!$E$19:$E$500), MATCH(ROW(Districtwide!$A$19:$A$500), ROW(Districtwide!$A$19:$A$500)), ""),ROWS($A$1:$A127))),"")</f>
        <v/>
      </c>
      <c r="F145" s="128" t="str" cm="1">
        <f t="array" ref="F145">IFERROR(INDEX(Districtwide!F$19:F$500, SMALL(IF(($A$17=Districtwide!$E$19:$E$500), MATCH(ROW(Districtwide!$A$19:$A$500), ROW(Districtwide!$A$19:$A$500)), ""),ROWS($A$1:$A127))),"")</f>
        <v/>
      </c>
      <c r="G145" s="85" t="str" cm="1">
        <f t="array" ref="G145">IFERROR(INDEX(Districtwide!G$19:G$500, SMALL(IF(($A$17=Districtwide!$E$19:$E$500), MATCH(ROW(Districtwide!$A$19:$A$500), ROW(Districtwide!$A$19:$A$500)), ""),ROWS($A$1:$A127))),"")</f>
        <v/>
      </c>
      <c r="H145" s="86" t="str" cm="1">
        <f t="array" ref="H145">IFERROR(INDEX(Districtwide!H$19:H$500, SMALL(IF(($A$17=Districtwide!$E$19:$E$500), MATCH(ROW(Districtwide!$A$19:$A$500), ROW(Districtwide!$A$19:$A$500)), ""),ROWS($A$1:$A127))),"")</f>
        <v/>
      </c>
      <c r="I145" s="122" t="str" cm="1">
        <f t="array" ref="I145">IFERROR(INDEX(Districtwide!I$19:I$500, SMALL(IF(($A$17=Districtwide!$E$19:$E$500), MATCH(ROW(Districtwide!$A$19:$A$500), ROW(Districtwide!$A$19:$A$500)), ""),ROWS($A$1:$A127))),"")</f>
        <v/>
      </c>
      <c r="J145" s="87" t="str" cm="1">
        <f t="array" ref="J145">IFERROR(INDEX(Districtwide!J$19:J$500, SMALL(IF(($A$17=Districtwide!$E$19:$E$500), MATCH(ROW(Districtwide!$A$19:$A$500), ROW(Districtwide!$A$19:$A$500)), ""),ROWS($A$1:$A127))),"")</f>
        <v/>
      </c>
      <c r="K145" s="86" t="str" cm="1">
        <f t="array" ref="K145">IFERROR(INDEX(Districtwide!K$19:K$500, SMALL(IF(($A$17=Districtwide!$E$19:$E$500), MATCH(ROW(Districtwide!$A$19:$A$500), ROW(Districtwide!$A$19:$A$500)), ""),ROWS($A$1:$A127))),"")</f>
        <v/>
      </c>
      <c r="L145" s="122" t="str" cm="1">
        <f t="array" ref="L145">IFERROR(INDEX(Districtwide!L$19:L$500, SMALL(IF(($A$17=Districtwide!$E$19:$E$500), MATCH(ROW(Districtwide!$A$19:$A$500), ROW(Districtwide!$A$19:$A$500)), ""),ROWS($A$1:$A127))),"")</f>
        <v/>
      </c>
      <c r="M145" s="85" t="str" cm="1">
        <f t="array" ref="M145">IFERROR(INDEX(Districtwide!M$19:M$500, SMALL(IF(($A$17=Districtwide!$E$19:$E$500), MATCH(ROW(Districtwide!$A$19:$A$500), ROW(Districtwide!$A$19:$A$500)), ""),ROWS($A$1:$A127))),"")</f>
        <v/>
      </c>
      <c r="N145" s="86" t="str" cm="1">
        <f t="array" ref="N145">IFERROR(INDEX(Districtwide!N$19:N$500, SMALL(IF(($A$17=Districtwide!$E$19:$E$500), MATCH(ROW(Districtwide!$A$19:$A$500), ROW(Districtwide!$A$19:$A$500)), ""),ROWS($A$1:$A127))),"")</f>
        <v/>
      </c>
      <c r="O145" s="86" t="str" cm="1">
        <f t="array" ref="O145">IFERROR(INDEX(Districtwide!O$19:O$500, SMALL(IF(($A$17=Districtwide!$E$19:$E$500), MATCH(ROW(Districtwide!$A$19:$A$500), ROW(Districtwide!$A$19:$A$500)), ""),ROWS($A$1:$A127))),"")</f>
        <v/>
      </c>
      <c r="P145" s="85" t="str" cm="1">
        <f t="array" ref="P145">IFERROR(INDEX(Districtwide!P$19:P$500, SMALL(IF(($A$17=Districtwide!$E$19:$E$500), MATCH(ROW(Districtwide!$A$19:$A$500), ROW(Districtwide!$A$19:$A$500)), ""),ROWS($A$1:$A127))),"")</f>
        <v/>
      </c>
      <c r="Q145" s="85" t="str">
        <f t="shared" si="4"/>
        <v xml:space="preserve"> </v>
      </c>
      <c r="R145" s="122" t="str" cm="1">
        <f t="array" ref="R145">IFERROR(INDEX(Districtwide!R$19:R$500, SMALL(IF(($A$17=Districtwide!$E$19:$E$500), MATCH(ROW(Districtwide!$A$19:$A$500), ROW(Districtwide!$A$19:$A$500)), ""),ROWS($A$1:$A127))),"")</f>
        <v/>
      </c>
      <c r="S145" s="122" t="str" cm="1">
        <f t="array" ref="S145">IFERROR(INDEX(Districtwide!S$19:S$500, SMALL(IF(($A$17=Districtwide!$E$19:$E$500), MATCH(ROW(Districtwide!$A$19:$A$500), ROW(Districtwide!$A$19:$A$500)), ""),ROWS($A$1:$A127))),"")</f>
        <v/>
      </c>
      <c r="T145" s="122" t="str" cm="1">
        <f t="array" ref="T145">IFERROR(INDEX(Districtwide!T$19:T$500, SMALL(IF(($A$17=Districtwide!$E$19:$E$500), MATCH(ROW(Districtwide!$A$19:$A$500), ROW(Districtwide!$A$19:$A$500)), ""),ROWS($A$1:$A127))),"")</f>
        <v/>
      </c>
      <c r="U145" s="85" t="str">
        <f t="shared" si="5"/>
        <v xml:space="preserve"> </v>
      </c>
      <c r="V145" s="85" t="str" cm="1">
        <f t="array" ref="V145">IFERROR(INDEX(Districtwide!V$19:V$500, SMALL(IF(($A$17=Districtwide!$E$19:$E$500), MATCH(ROW(Districtwide!$A$19:$A$500), ROW(Districtwide!$A$19:$A$500)), ""),ROWS($A$1:$A127))),"")</f>
        <v/>
      </c>
      <c r="W145" s="86" t="str" cm="1">
        <f t="array" ref="W145">IFERROR(INDEX(Districtwide!W$19:W$500, SMALL(IF(($A$17=Districtwide!$E$19:$E$500), MATCH(ROW(Districtwide!$A$19:$A$500), ROW(Districtwide!$A$19:$A$500)), ""),ROWS($A$1:$A127))),"")</f>
        <v/>
      </c>
      <c r="X145" s="122" t="str" cm="1">
        <f t="array" ref="X145">IFERROR(INDEX(Districtwide!X$19:X$500, SMALL(IF(($A$17=Districtwide!$E$19:$E$500), MATCH(ROW(Districtwide!$A$19:$A$500), ROW(Districtwide!$A$19:$A$500)), ""),ROWS($A$1:$A127))),"")</f>
        <v/>
      </c>
      <c r="Y145" s="85" t="str" cm="1">
        <f t="array" ref="Y145">IFERROR(INDEX(Districtwide!Y$19:Y$500, SMALL(IF(($A$17=Districtwide!$E$19:$E$500), MATCH(ROW(Districtwide!$A$19:$A$500), ROW(Districtwide!$A$19:$A$500)), ""),ROWS($A$1:$A127))),"")</f>
        <v/>
      </c>
      <c r="Z145" s="86" t="str" cm="1">
        <f t="array" ref="Z145">IFERROR(INDEX(Districtwide!Z$19:Z$500, SMALL(IF(($A$17=Districtwide!$E$19:$E$500), MATCH(ROW(Districtwide!$A$19:$A$500), ROW(Districtwide!$A$19:$A$500)), ""),ROWS($A$1:$A127))),"")</f>
        <v/>
      </c>
      <c r="AA145" s="122" t="str" cm="1">
        <f t="array" ref="AA145">IFERROR(INDEX(Districtwide!AA$19:AA$500, SMALL(IF(($A$17=Districtwide!$E$19:$E$500), MATCH(ROW(Districtwide!$A$19:$A$500), ROW(Districtwide!$A$19:$A$500)), ""),ROWS($A$1:$A127))),"")</f>
        <v/>
      </c>
      <c r="AB145" s="1"/>
      <c r="AC145" s="1"/>
      <c r="AH145"/>
      <c r="AI145"/>
    </row>
    <row r="146" spans="1:35">
      <c r="A146" s="134" t="str" cm="1">
        <f t="array" ref="A146">IFERROR(INDEX(Districtwide!A$19:A$500, SMALL(IF(($A$17=Districtwide!$E$19:$E$500), MATCH(ROW(Districtwide!$A$19:$A$500), ROW(Districtwide!$A$19:$A$500)), ""),ROWS($A$1:$A128))),"")</f>
        <v/>
      </c>
      <c r="B146" s="134" t="str" cm="1">
        <f t="array" ref="B146">IFERROR(INDEX(Districtwide!B$19:B$500, SMALL(IF(($A$17=Districtwide!$E$19:$E$500), MATCH(ROW(Districtwide!$A$19:$A$500), ROW(Districtwide!$A$19:$A$500)), ""),ROWS($A$1:$A128))),"")</f>
        <v/>
      </c>
      <c r="C146" s="134" t="str" cm="1">
        <f t="array" ref="C146">IFERROR(INDEX(Districtwide!C$19:C$500, SMALL(IF(($A$17=Districtwide!$E$19:$E$500), MATCH(ROW(Districtwide!$A$19:$A$500), ROW(Districtwide!$A$19:$A$500)), ""),ROWS($A$1:$A128))),"")</f>
        <v/>
      </c>
      <c r="D146" s="134" t="str" cm="1">
        <f t="array" ref="D146">IFERROR(INDEX(Districtwide!D$19:D$500, SMALL(IF(($A$17=Districtwide!$E$19:$E$500), MATCH(ROW(Districtwide!$A$19:$A$500), ROW(Districtwide!$A$19:$A$500)), ""),ROWS($A$1:$A128))),"")</f>
        <v/>
      </c>
      <c r="E146" s="85" t="str" cm="1">
        <f t="array" ref="E146">IFERROR(INDEX(Districtwide!E$19:E$500, SMALL(IF(($A$17=Districtwide!$E$19:$E$500), MATCH(ROW(Districtwide!$A$19:$A$500), ROW(Districtwide!$A$19:$A$500)), ""),ROWS($A$1:$A128))),"")</f>
        <v/>
      </c>
      <c r="F146" s="128" t="str" cm="1">
        <f t="array" ref="F146">IFERROR(INDEX(Districtwide!F$19:F$500, SMALL(IF(($A$17=Districtwide!$E$19:$E$500), MATCH(ROW(Districtwide!$A$19:$A$500), ROW(Districtwide!$A$19:$A$500)), ""),ROWS($A$1:$A128))),"")</f>
        <v/>
      </c>
      <c r="G146" s="85" t="str" cm="1">
        <f t="array" ref="G146">IFERROR(INDEX(Districtwide!G$19:G$500, SMALL(IF(($A$17=Districtwide!$E$19:$E$500), MATCH(ROW(Districtwide!$A$19:$A$500), ROW(Districtwide!$A$19:$A$500)), ""),ROWS($A$1:$A128))),"")</f>
        <v/>
      </c>
      <c r="H146" s="86" t="str" cm="1">
        <f t="array" ref="H146">IFERROR(INDEX(Districtwide!H$19:H$500, SMALL(IF(($A$17=Districtwide!$E$19:$E$500), MATCH(ROW(Districtwide!$A$19:$A$500), ROW(Districtwide!$A$19:$A$500)), ""),ROWS($A$1:$A128))),"")</f>
        <v/>
      </c>
      <c r="I146" s="122" t="str" cm="1">
        <f t="array" ref="I146">IFERROR(INDEX(Districtwide!I$19:I$500, SMALL(IF(($A$17=Districtwide!$E$19:$E$500), MATCH(ROW(Districtwide!$A$19:$A$500), ROW(Districtwide!$A$19:$A$500)), ""),ROWS($A$1:$A128))),"")</f>
        <v/>
      </c>
      <c r="J146" s="87" t="str" cm="1">
        <f t="array" ref="J146">IFERROR(INDEX(Districtwide!J$19:J$500, SMALL(IF(($A$17=Districtwide!$E$19:$E$500), MATCH(ROW(Districtwide!$A$19:$A$500), ROW(Districtwide!$A$19:$A$500)), ""),ROWS($A$1:$A128))),"")</f>
        <v/>
      </c>
      <c r="K146" s="86" t="str" cm="1">
        <f t="array" ref="K146">IFERROR(INDEX(Districtwide!K$19:K$500, SMALL(IF(($A$17=Districtwide!$E$19:$E$500), MATCH(ROW(Districtwide!$A$19:$A$500), ROW(Districtwide!$A$19:$A$500)), ""),ROWS($A$1:$A128))),"")</f>
        <v/>
      </c>
      <c r="L146" s="122" t="str" cm="1">
        <f t="array" ref="L146">IFERROR(INDEX(Districtwide!L$19:L$500, SMALL(IF(($A$17=Districtwide!$E$19:$E$500), MATCH(ROW(Districtwide!$A$19:$A$500), ROW(Districtwide!$A$19:$A$500)), ""),ROWS($A$1:$A128))),"")</f>
        <v/>
      </c>
      <c r="M146" s="85" t="str" cm="1">
        <f t="array" ref="M146">IFERROR(INDEX(Districtwide!M$19:M$500, SMALL(IF(($A$17=Districtwide!$E$19:$E$500), MATCH(ROW(Districtwide!$A$19:$A$500), ROW(Districtwide!$A$19:$A$500)), ""),ROWS($A$1:$A128))),"")</f>
        <v/>
      </c>
      <c r="N146" s="86" t="str" cm="1">
        <f t="array" ref="N146">IFERROR(INDEX(Districtwide!N$19:N$500, SMALL(IF(($A$17=Districtwide!$E$19:$E$500), MATCH(ROW(Districtwide!$A$19:$A$500), ROW(Districtwide!$A$19:$A$500)), ""),ROWS($A$1:$A128))),"")</f>
        <v/>
      </c>
      <c r="O146" s="86" t="str" cm="1">
        <f t="array" ref="O146">IFERROR(INDEX(Districtwide!O$19:O$500, SMALL(IF(($A$17=Districtwide!$E$19:$E$500), MATCH(ROW(Districtwide!$A$19:$A$500), ROW(Districtwide!$A$19:$A$500)), ""),ROWS($A$1:$A128))),"")</f>
        <v/>
      </c>
      <c r="P146" s="85" t="str" cm="1">
        <f t="array" ref="P146">IFERROR(INDEX(Districtwide!P$19:P$500, SMALL(IF(($A$17=Districtwide!$E$19:$E$500), MATCH(ROW(Districtwide!$A$19:$A$500), ROW(Districtwide!$A$19:$A$500)), ""),ROWS($A$1:$A128))),"")</f>
        <v/>
      </c>
      <c r="Q146" s="85" t="str">
        <f t="shared" si="4"/>
        <v xml:space="preserve"> </v>
      </c>
      <c r="R146" s="122" t="str" cm="1">
        <f t="array" ref="R146">IFERROR(INDEX(Districtwide!R$19:R$500, SMALL(IF(($A$17=Districtwide!$E$19:$E$500), MATCH(ROW(Districtwide!$A$19:$A$500), ROW(Districtwide!$A$19:$A$500)), ""),ROWS($A$1:$A128))),"")</f>
        <v/>
      </c>
      <c r="S146" s="122" t="str" cm="1">
        <f t="array" ref="S146">IFERROR(INDEX(Districtwide!S$19:S$500, SMALL(IF(($A$17=Districtwide!$E$19:$E$500), MATCH(ROW(Districtwide!$A$19:$A$500), ROW(Districtwide!$A$19:$A$500)), ""),ROWS($A$1:$A128))),"")</f>
        <v/>
      </c>
      <c r="T146" s="122" t="str" cm="1">
        <f t="array" ref="T146">IFERROR(INDEX(Districtwide!T$19:T$500, SMALL(IF(($A$17=Districtwide!$E$19:$E$500), MATCH(ROW(Districtwide!$A$19:$A$500), ROW(Districtwide!$A$19:$A$500)), ""),ROWS($A$1:$A128))),"")</f>
        <v/>
      </c>
      <c r="U146" s="85" t="str">
        <f t="shared" si="5"/>
        <v xml:space="preserve"> </v>
      </c>
      <c r="V146" s="85" t="str" cm="1">
        <f t="array" ref="V146">IFERROR(INDEX(Districtwide!V$19:V$500, SMALL(IF(($A$17=Districtwide!$E$19:$E$500), MATCH(ROW(Districtwide!$A$19:$A$500), ROW(Districtwide!$A$19:$A$500)), ""),ROWS($A$1:$A128))),"")</f>
        <v/>
      </c>
      <c r="W146" s="86" t="str" cm="1">
        <f t="array" ref="W146">IFERROR(INDEX(Districtwide!W$19:W$500, SMALL(IF(($A$17=Districtwide!$E$19:$E$500), MATCH(ROW(Districtwide!$A$19:$A$500), ROW(Districtwide!$A$19:$A$500)), ""),ROWS($A$1:$A128))),"")</f>
        <v/>
      </c>
      <c r="X146" s="122" t="str" cm="1">
        <f t="array" ref="X146">IFERROR(INDEX(Districtwide!X$19:X$500, SMALL(IF(($A$17=Districtwide!$E$19:$E$500), MATCH(ROW(Districtwide!$A$19:$A$500), ROW(Districtwide!$A$19:$A$500)), ""),ROWS($A$1:$A128))),"")</f>
        <v/>
      </c>
      <c r="Y146" s="85" t="str" cm="1">
        <f t="array" ref="Y146">IFERROR(INDEX(Districtwide!Y$19:Y$500, SMALL(IF(($A$17=Districtwide!$E$19:$E$500), MATCH(ROW(Districtwide!$A$19:$A$500), ROW(Districtwide!$A$19:$A$500)), ""),ROWS($A$1:$A128))),"")</f>
        <v/>
      </c>
      <c r="Z146" s="86" t="str" cm="1">
        <f t="array" ref="Z146">IFERROR(INDEX(Districtwide!Z$19:Z$500, SMALL(IF(($A$17=Districtwide!$E$19:$E$500), MATCH(ROW(Districtwide!$A$19:$A$500), ROW(Districtwide!$A$19:$A$500)), ""),ROWS($A$1:$A128))),"")</f>
        <v/>
      </c>
      <c r="AA146" s="122" t="str" cm="1">
        <f t="array" ref="AA146">IFERROR(INDEX(Districtwide!AA$19:AA$500, SMALL(IF(($A$17=Districtwide!$E$19:$E$500), MATCH(ROW(Districtwide!$A$19:$A$500), ROW(Districtwide!$A$19:$A$500)), ""),ROWS($A$1:$A128))),"")</f>
        <v/>
      </c>
      <c r="AB146" s="1"/>
      <c r="AC146" s="1"/>
      <c r="AH146"/>
      <c r="AI146"/>
    </row>
    <row r="147" spans="1:35">
      <c r="A147" s="134" t="str" cm="1">
        <f t="array" ref="A147">IFERROR(INDEX(Districtwide!A$19:A$500, SMALL(IF(($A$17=Districtwide!$E$19:$E$500), MATCH(ROW(Districtwide!$A$19:$A$500), ROW(Districtwide!$A$19:$A$500)), ""),ROWS($A$1:$A129))),"")</f>
        <v/>
      </c>
      <c r="B147" s="134" t="str" cm="1">
        <f t="array" ref="B147">IFERROR(INDEX(Districtwide!B$19:B$500, SMALL(IF(($A$17=Districtwide!$E$19:$E$500), MATCH(ROW(Districtwide!$A$19:$A$500), ROW(Districtwide!$A$19:$A$500)), ""),ROWS($A$1:$A129))),"")</f>
        <v/>
      </c>
      <c r="C147" s="134" t="str" cm="1">
        <f t="array" ref="C147">IFERROR(INDEX(Districtwide!C$19:C$500, SMALL(IF(($A$17=Districtwide!$E$19:$E$500), MATCH(ROW(Districtwide!$A$19:$A$500), ROW(Districtwide!$A$19:$A$500)), ""),ROWS($A$1:$A129))),"")</f>
        <v/>
      </c>
      <c r="D147" s="134" t="str" cm="1">
        <f t="array" ref="D147">IFERROR(INDEX(Districtwide!D$19:D$500, SMALL(IF(($A$17=Districtwide!$E$19:$E$500), MATCH(ROW(Districtwide!$A$19:$A$500), ROW(Districtwide!$A$19:$A$500)), ""),ROWS($A$1:$A129))),"")</f>
        <v/>
      </c>
      <c r="E147" s="85" t="str" cm="1">
        <f t="array" ref="E147">IFERROR(INDEX(Districtwide!E$19:E$500, SMALL(IF(($A$17=Districtwide!$E$19:$E$500), MATCH(ROW(Districtwide!$A$19:$A$500), ROW(Districtwide!$A$19:$A$500)), ""),ROWS($A$1:$A129))),"")</f>
        <v/>
      </c>
      <c r="F147" s="128" t="str" cm="1">
        <f t="array" ref="F147">IFERROR(INDEX(Districtwide!F$19:F$500, SMALL(IF(($A$17=Districtwide!$E$19:$E$500), MATCH(ROW(Districtwide!$A$19:$A$500), ROW(Districtwide!$A$19:$A$500)), ""),ROWS($A$1:$A129))),"")</f>
        <v/>
      </c>
      <c r="G147" s="85" t="str" cm="1">
        <f t="array" ref="G147">IFERROR(INDEX(Districtwide!G$19:G$500, SMALL(IF(($A$17=Districtwide!$E$19:$E$500), MATCH(ROW(Districtwide!$A$19:$A$500), ROW(Districtwide!$A$19:$A$500)), ""),ROWS($A$1:$A129))),"")</f>
        <v/>
      </c>
      <c r="H147" s="86" t="str" cm="1">
        <f t="array" ref="H147">IFERROR(INDEX(Districtwide!H$19:H$500, SMALL(IF(($A$17=Districtwide!$E$19:$E$500), MATCH(ROW(Districtwide!$A$19:$A$500), ROW(Districtwide!$A$19:$A$500)), ""),ROWS($A$1:$A129))),"")</f>
        <v/>
      </c>
      <c r="I147" s="122" t="str" cm="1">
        <f t="array" ref="I147">IFERROR(INDEX(Districtwide!I$19:I$500, SMALL(IF(($A$17=Districtwide!$E$19:$E$500), MATCH(ROW(Districtwide!$A$19:$A$500), ROW(Districtwide!$A$19:$A$500)), ""),ROWS($A$1:$A129))),"")</f>
        <v/>
      </c>
      <c r="J147" s="87" t="str" cm="1">
        <f t="array" ref="J147">IFERROR(INDEX(Districtwide!J$19:J$500, SMALL(IF(($A$17=Districtwide!$E$19:$E$500), MATCH(ROW(Districtwide!$A$19:$A$500), ROW(Districtwide!$A$19:$A$500)), ""),ROWS($A$1:$A129))),"")</f>
        <v/>
      </c>
      <c r="K147" s="86" t="str" cm="1">
        <f t="array" ref="K147">IFERROR(INDEX(Districtwide!K$19:K$500, SMALL(IF(($A$17=Districtwide!$E$19:$E$500), MATCH(ROW(Districtwide!$A$19:$A$500), ROW(Districtwide!$A$19:$A$500)), ""),ROWS($A$1:$A129))),"")</f>
        <v/>
      </c>
      <c r="L147" s="122" t="str" cm="1">
        <f t="array" ref="L147">IFERROR(INDEX(Districtwide!L$19:L$500, SMALL(IF(($A$17=Districtwide!$E$19:$E$500), MATCH(ROW(Districtwide!$A$19:$A$500), ROW(Districtwide!$A$19:$A$500)), ""),ROWS($A$1:$A129))),"")</f>
        <v/>
      </c>
      <c r="M147" s="85" t="str" cm="1">
        <f t="array" ref="M147">IFERROR(INDEX(Districtwide!M$19:M$500, SMALL(IF(($A$17=Districtwide!$E$19:$E$500), MATCH(ROW(Districtwide!$A$19:$A$500), ROW(Districtwide!$A$19:$A$500)), ""),ROWS($A$1:$A129))),"")</f>
        <v/>
      </c>
      <c r="N147" s="86" t="str" cm="1">
        <f t="array" ref="N147">IFERROR(INDEX(Districtwide!N$19:N$500, SMALL(IF(($A$17=Districtwide!$E$19:$E$500), MATCH(ROW(Districtwide!$A$19:$A$500), ROW(Districtwide!$A$19:$A$500)), ""),ROWS($A$1:$A129))),"")</f>
        <v/>
      </c>
      <c r="O147" s="86" t="str" cm="1">
        <f t="array" ref="O147">IFERROR(INDEX(Districtwide!O$19:O$500, SMALL(IF(($A$17=Districtwide!$E$19:$E$500), MATCH(ROW(Districtwide!$A$19:$A$500), ROW(Districtwide!$A$19:$A$500)), ""),ROWS($A$1:$A129))),"")</f>
        <v/>
      </c>
      <c r="P147" s="85" t="str" cm="1">
        <f t="array" ref="P147">IFERROR(INDEX(Districtwide!P$19:P$500, SMALL(IF(($A$17=Districtwide!$E$19:$E$500), MATCH(ROW(Districtwide!$A$19:$A$500), ROW(Districtwide!$A$19:$A$500)), ""),ROWS($A$1:$A129))),"")</f>
        <v/>
      </c>
      <c r="Q147" s="85" t="str">
        <f t="shared" si="4"/>
        <v xml:space="preserve"> </v>
      </c>
      <c r="R147" s="122" t="str" cm="1">
        <f t="array" ref="R147">IFERROR(INDEX(Districtwide!R$19:R$500, SMALL(IF(($A$17=Districtwide!$E$19:$E$500), MATCH(ROW(Districtwide!$A$19:$A$500), ROW(Districtwide!$A$19:$A$500)), ""),ROWS($A$1:$A129))),"")</f>
        <v/>
      </c>
      <c r="S147" s="122" t="str" cm="1">
        <f t="array" ref="S147">IFERROR(INDEX(Districtwide!S$19:S$500, SMALL(IF(($A$17=Districtwide!$E$19:$E$500), MATCH(ROW(Districtwide!$A$19:$A$500), ROW(Districtwide!$A$19:$A$500)), ""),ROWS($A$1:$A129))),"")</f>
        <v/>
      </c>
      <c r="T147" s="122" t="str" cm="1">
        <f t="array" ref="T147">IFERROR(INDEX(Districtwide!T$19:T$500, SMALL(IF(($A$17=Districtwide!$E$19:$E$500), MATCH(ROW(Districtwide!$A$19:$A$500), ROW(Districtwide!$A$19:$A$500)), ""),ROWS($A$1:$A129))),"")</f>
        <v/>
      </c>
      <c r="U147" s="85" t="str">
        <f t="shared" si="5"/>
        <v xml:space="preserve"> </v>
      </c>
      <c r="V147" s="85" t="str" cm="1">
        <f t="array" ref="V147">IFERROR(INDEX(Districtwide!V$19:V$500, SMALL(IF(($A$17=Districtwide!$E$19:$E$500), MATCH(ROW(Districtwide!$A$19:$A$500), ROW(Districtwide!$A$19:$A$500)), ""),ROWS($A$1:$A129))),"")</f>
        <v/>
      </c>
      <c r="W147" s="86" t="str" cm="1">
        <f t="array" ref="W147">IFERROR(INDEX(Districtwide!W$19:W$500, SMALL(IF(($A$17=Districtwide!$E$19:$E$500), MATCH(ROW(Districtwide!$A$19:$A$500), ROW(Districtwide!$A$19:$A$500)), ""),ROWS($A$1:$A129))),"")</f>
        <v/>
      </c>
      <c r="X147" s="122" t="str" cm="1">
        <f t="array" ref="X147">IFERROR(INDEX(Districtwide!X$19:X$500, SMALL(IF(($A$17=Districtwide!$E$19:$E$500), MATCH(ROW(Districtwide!$A$19:$A$500), ROW(Districtwide!$A$19:$A$500)), ""),ROWS($A$1:$A129))),"")</f>
        <v/>
      </c>
      <c r="Y147" s="85" t="str" cm="1">
        <f t="array" ref="Y147">IFERROR(INDEX(Districtwide!Y$19:Y$500, SMALL(IF(($A$17=Districtwide!$E$19:$E$500), MATCH(ROW(Districtwide!$A$19:$A$500), ROW(Districtwide!$A$19:$A$500)), ""),ROWS($A$1:$A129))),"")</f>
        <v/>
      </c>
      <c r="Z147" s="86" t="str" cm="1">
        <f t="array" ref="Z147">IFERROR(INDEX(Districtwide!Z$19:Z$500, SMALL(IF(($A$17=Districtwide!$E$19:$E$500), MATCH(ROW(Districtwide!$A$19:$A$500), ROW(Districtwide!$A$19:$A$500)), ""),ROWS($A$1:$A129))),"")</f>
        <v/>
      </c>
      <c r="AA147" s="122" t="str" cm="1">
        <f t="array" ref="AA147">IFERROR(INDEX(Districtwide!AA$19:AA$500, SMALL(IF(($A$17=Districtwide!$E$19:$E$500), MATCH(ROW(Districtwide!$A$19:$A$500), ROW(Districtwide!$A$19:$A$500)), ""),ROWS($A$1:$A129))),"")</f>
        <v/>
      </c>
      <c r="AB147" s="1"/>
      <c r="AC147" s="1"/>
      <c r="AH147"/>
      <c r="AI147"/>
    </row>
    <row r="148" spans="1:35">
      <c r="A148" s="134" t="str" cm="1">
        <f t="array" ref="A148">IFERROR(INDEX(Districtwide!A$19:A$500, SMALL(IF(($A$17=Districtwide!$E$19:$E$500), MATCH(ROW(Districtwide!$A$19:$A$500), ROW(Districtwide!$A$19:$A$500)), ""),ROWS($A$1:$A130))),"")</f>
        <v/>
      </c>
      <c r="B148" s="134" t="str" cm="1">
        <f t="array" ref="B148">IFERROR(INDEX(Districtwide!B$19:B$500, SMALL(IF(($A$17=Districtwide!$E$19:$E$500), MATCH(ROW(Districtwide!$A$19:$A$500), ROW(Districtwide!$A$19:$A$500)), ""),ROWS($A$1:$A130))),"")</f>
        <v/>
      </c>
      <c r="C148" s="134" t="str" cm="1">
        <f t="array" ref="C148">IFERROR(INDEX(Districtwide!C$19:C$500, SMALL(IF(($A$17=Districtwide!$E$19:$E$500), MATCH(ROW(Districtwide!$A$19:$A$500), ROW(Districtwide!$A$19:$A$500)), ""),ROWS($A$1:$A130))),"")</f>
        <v/>
      </c>
      <c r="D148" s="134" t="str" cm="1">
        <f t="array" ref="D148">IFERROR(INDEX(Districtwide!D$19:D$500, SMALL(IF(($A$17=Districtwide!$E$19:$E$500), MATCH(ROW(Districtwide!$A$19:$A$500), ROW(Districtwide!$A$19:$A$500)), ""),ROWS($A$1:$A130))),"")</f>
        <v/>
      </c>
      <c r="E148" s="85" t="str" cm="1">
        <f t="array" ref="E148">IFERROR(INDEX(Districtwide!E$19:E$500, SMALL(IF(($A$17=Districtwide!$E$19:$E$500), MATCH(ROW(Districtwide!$A$19:$A$500), ROW(Districtwide!$A$19:$A$500)), ""),ROWS($A$1:$A130))),"")</f>
        <v/>
      </c>
      <c r="F148" s="128" t="str" cm="1">
        <f t="array" ref="F148">IFERROR(INDEX(Districtwide!F$19:F$500, SMALL(IF(($A$17=Districtwide!$E$19:$E$500), MATCH(ROW(Districtwide!$A$19:$A$500), ROW(Districtwide!$A$19:$A$500)), ""),ROWS($A$1:$A130))),"")</f>
        <v/>
      </c>
      <c r="G148" s="85" t="str" cm="1">
        <f t="array" ref="G148">IFERROR(INDEX(Districtwide!G$19:G$500, SMALL(IF(($A$17=Districtwide!$E$19:$E$500), MATCH(ROW(Districtwide!$A$19:$A$500), ROW(Districtwide!$A$19:$A$500)), ""),ROWS($A$1:$A130))),"")</f>
        <v/>
      </c>
      <c r="H148" s="86" t="str" cm="1">
        <f t="array" ref="H148">IFERROR(INDEX(Districtwide!H$19:H$500, SMALL(IF(($A$17=Districtwide!$E$19:$E$500), MATCH(ROW(Districtwide!$A$19:$A$500), ROW(Districtwide!$A$19:$A$500)), ""),ROWS($A$1:$A130))),"")</f>
        <v/>
      </c>
      <c r="I148" s="122" t="str" cm="1">
        <f t="array" ref="I148">IFERROR(INDEX(Districtwide!I$19:I$500, SMALL(IF(($A$17=Districtwide!$E$19:$E$500), MATCH(ROW(Districtwide!$A$19:$A$500), ROW(Districtwide!$A$19:$A$500)), ""),ROWS($A$1:$A130))),"")</f>
        <v/>
      </c>
      <c r="J148" s="87" t="str" cm="1">
        <f t="array" ref="J148">IFERROR(INDEX(Districtwide!J$19:J$500, SMALL(IF(($A$17=Districtwide!$E$19:$E$500), MATCH(ROW(Districtwide!$A$19:$A$500), ROW(Districtwide!$A$19:$A$500)), ""),ROWS($A$1:$A130))),"")</f>
        <v/>
      </c>
      <c r="K148" s="86" t="str" cm="1">
        <f t="array" ref="K148">IFERROR(INDEX(Districtwide!K$19:K$500, SMALL(IF(($A$17=Districtwide!$E$19:$E$500), MATCH(ROW(Districtwide!$A$19:$A$500), ROW(Districtwide!$A$19:$A$500)), ""),ROWS($A$1:$A130))),"")</f>
        <v/>
      </c>
      <c r="L148" s="122" t="str" cm="1">
        <f t="array" ref="L148">IFERROR(INDEX(Districtwide!L$19:L$500, SMALL(IF(($A$17=Districtwide!$E$19:$E$500), MATCH(ROW(Districtwide!$A$19:$A$500), ROW(Districtwide!$A$19:$A$500)), ""),ROWS($A$1:$A130))),"")</f>
        <v/>
      </c>
      <c r="M148" s="85" t="str" cm="1">
        <f t="array" ref="M148">IFERROR(INDEX(Districtwide!M$19:M$500, SMALL(IF(($A$17=Districtwide!$E$19:$E$500), MATCH(ROW(Districtwide!$A$19:$A$500), ROW(Districtwide!$A$19:$A$500)), ""),ROWS($A$1:$A130))),"")</f>
        <v/>
      </c>
      <c r="N148" s="86" t="str" cm="1">
        <f t="array" ref="N148">IFERROR(INDEX(Districtwide!N$19:N$500, SMALL(IF(($A$17=Districtwide!$E$19:$E$500), MATCH(ROW(Districtwide!$A$19:$A$500), ROW(Districtwide!$A$19:$A$500)), ""),ROWS($A$1:$A130))),"")</f>
        <v/>
      </c>
      <c r="O148" s="86" t="str" cm="1">
        <f t="array" ref="O148">IFERROR(INDEX(Districtwide!O$19:O$500, SMALL(IF(($A$17=Districtwide!$E$19:$E$500), MATCH(ROW(Districtwide!$A$19:$A$500), ROW(Districtwide!$A$19:$A$500)), ""),ROWS($A$1:$A130))),"")</f>
        <v/>
      </c>
      <c r="P148" s="85" t="str" cm="1">
        <f t="array" ref="P148">IFERROR(INDEX(Districtwide!P$19:P$500, SMALL(IF(($A$17=Districtwide!$E$19:$E$500), MATCH(ROW(Districtwide!$A$19:$A$500), ROW(Districtwide!$A$19:$A$500)), ""),ROWS($A$1:$A130))),"")</f>
        <v/>
      </c>
      <c r="Q148" s="85" t="str">
        <f t="shared" ref="Q148:Q211" si="6">IFERROR(IF(M148="Yes",IF(P148=0,"N/A",IF(P148&gt;$D$11,"NC","C"))," "),"")</f>
        <v xml:space="preserve"> </v>
      </c>
      <c r="R148" s="122" t="str" cm="1">
        <f t="array" ref="R148">IFERROR(INDEX(Districtwide!R$19:R$500, SMALL(IF(($A$17=Districtwide!$E$19:$E$500), MATCH(ROW(Districtwide!$A$19:$A$500), ROW(Districtwide!$A$19:$A$500)), ""),ROWS($A$1:$A130))),"")</f>
        <v/>
      </c>
      <c r="S148" s="122" t="str" cm="1">
        <f t="array" ref="S148">IFERROR(INDEX(Districtwide!S$19:S$500, SMALL(IF(($A$17=Districtwide!$E$19:$E$500), MATCH(ROW(Districtwide!$A$19:$A$500), ROW(Districtwide!$A$19:$A$500)), ""),ROWS($A$1:$A130))),"")</f>
        <v/>
      </c>
      <c r="T148" s="122" t="str" cm="1">
        <f t="array" ref="T148">IFERROR(INDEX(Districtwide!T$19:T$500, SMALL(IF(($A$17=Districtwide!$E$19:$E$500), MATCH(ROW(Districtwide!$A$19:$A$500), ROW(Districtwide!$A$19:$A$500)), ""),ROWS($A$1:$A130))),"")</f>
        <v/>
      </c>
      <c r="U148" s="85" t="str">
        <f t="shared" ref="U148:U211" si="7">IFERROR(IF(M148="Yes",IF(T148=0,"N/A",IF(T148&gt;$L$11,"NC","C"))," "),"")</f>
        <v xml:space="preserve"> </v>
      </c>
      <c r="V148" s="85" t="str" cm="1">
        <f t="array" ref="V148">IFERROR(INDEX(Districtwide!V$19:V$500, SMALL(IF(($A$17=Districtwide!$E$19:$E$500), MATCH(ROW(Districtwide!$A$19:$A$500), ROW(Districtwide!$A$19:$A$500)), ""),ROWS($A$1:$A130))),"")</f>
        <v/>
      </c>
      <c r="W148" s="86" t="str" cm="1">
        <f t="array" ref="W148">IFERROR(INDEX(Districtwide!W$19:W$500, SMALL(IF(($A$17=Districtwide!$E$19:$E$500), MATCH(ROW(Districtwide!$A$19:$A$500), ROW(Districtwide!$A$19:$A$500)), ""),ROWS($A$1:$A130))),"")</f>
        <v/>
      </c>
      <c r="X148" s="122" t="str" cm="1">
        <f t="array" ref="X148">IFERROR(INDEX(Districtwide!X$19:X$500, SMALL(IF(($A$17=Districtwide!$E$19:$E$500), MATCH(ROW(Districtwide!$A$19:$A$500), ROW(Districtwide!$A$19:$A$500)), ""),ROWS($A$1:$A130))),"")</f>
        <v/>
      </c>
      <c r="Y148" s="85" t="str" cm="1">
        <f t="array" ref="Y148">IFERROR(INDEX(Districtwide!Y$19:Y$500, SMALL(IF(($A$17=Districtwide!$E$19:$E$500), MATCH(ROW(Districtwide!$A$19:$A$500), ROW(Districtwide!$A$19:$A$500)), ""),ROWS($A$1:$A130))),"")</f>
        <v/>
      </c>
      <c r="Z148" s="86" t="str" cm="1">
        <f t="array" ref="Z148">IFERROR(INDEX(Districtwide!Z$19:Z$500, SMALL(IF(($A$17=Districtwide!$E$19:$E$500), MATCH(ROW(Districtwide!$A$19:$A$500), ROW(Districtwide!$A$19:$A$500)), ""),ROWS($A$1:$A130))),"")</f>
        <v/>
      </c>
      <c r="AA148" s="122" t="str" cm="1">
        <f t="array" ref="AA148">IFERROR(INDEX(Districtwide!AA$19:AA$500, SMALL(IF(($A$17=Districtwide!$E$19:$E$500), MATCH(ROW(Districtwide!$A$19:$A$500), ROW(Districtwide!$A$19:$A$500)), ""),ROWS($A$1:$A130))),"")</f>
        <v/>
      </c>
      <c r="AB148" s="1"/>
      <c r="AC148" s="1"/>
      <c r="AH148"/>
      <c r="AI148"/>
    </row>
    <row r="149" spans="1:35">
      <c r="A149" s="134" t="str" cm="1">
        <f t="array" ref="A149">IFERROR(INDEX(Districtwide!A$19:A$500, SMALL(IF(($A$17=Districtwide!$E$19:$E$500), MATCH(ROW(Districtwide!$A$19:$A$500), ROW(Districtwide!$A$19:$A$500)), ""),ROWS($A$1:$A131))),"")</f>
        <v/>
      </c>
      <c r="B149" s="134" t="str" cm="1">
        <f t="array" ref="B149">IFERROR(INDEX(Districtwide!B$19:B$500, SMALL(IF(($A$17=Districtwide!$E$19:$E$500), MATCH(ROW(Districtwide!$A$19:$A$500), ROW(Districtwide!$A$19:$A$500)), ""),ROWS($A$1:$A131))),"")</f>
        <v/>
      </c>
      <c r="C149" s="134" t="str" cm="1">
        <f t="array" ref="C149">IFERROR(INDEX(Districtwide!C$19:C$500, SMALL(IF(($A$17=Districtwide!$E$19:$E$500), MATCH(ROW(Districtwide!$A$19:$A$500), ROW(Districtwide!$A$19:$A$500)), ""),ROWS($A$1:$A131))),"")</f>
        <v/>
      </c>
      <c r="D149" s="134" t="str" cm="1">
        <f t="array" ref="D149">IFERROR(INDEX(Districtwide!D$19:D$500, SMALL(IF(($A$17=Districtwide!$E$19:$E$500), MATCH(ROW(Districtwide!$A$19:$A$500), ROW(Districtwide!$A$19:$A$500)), ""),ROWS($A$1:$A131))),"")</f>
        <v/>
      </c>
      <c r="E149" s="85" t="str" cm="1">
        <f t="array" ref="E149">IFERROR(INDEX(Districtwide!E$19:E$500, SMALL(IF(($A$17=Districtwide!$E$19:$E$500), MATCH(ROW(Districtwide!$A$19:$A$500), ROW(Districtwide!$A$19:$A$500)), ""),ROWS($A$1:$A131))),"")</f>
        <v/>
      </c>
      <c r="F149" s="128" t="str" cm="1">
        <f t="array" ref="F149">IFERROR(INDEX(Districtwide!F$19:F$500, SMALL(IF(($A$17=Districtwide!$E$19:$E$500), MATCH(ROW(Districtwide!$A$19:$A$500), ROW(Districtwide!$A$19:$A$500)), ""),ROWS($A$1:$A131))),"")</f>
        <v/>
      </c>
      <c r="G149" s="85" t="str" cm="1">
        <f t="array" ref="G149">IFERROR(INDEX(Districtwide!G$19:G$500, SMALL(IF(($A$17=Districtwide!$E$19:$E$500), MATCH(ROW(Districtwide!$A$19:$A$500), ROW(Districtwide!$A$19:$A$500)), ""),ROWS($A$1:$A131))),"")</f>
        <v/>
      </c>
      <c r="H149" s="86" t="str" cm="1">
        <f t="array" ref="H149">IFERROR(INDEX(Districtwide!H$19:H$500, SMALL(IF(($A$17=Districtwide!$E$19:$E$500), MATCH(ROW(Districtwide!$A$19:$A$500), ROW(Districtwide!$A$19:$A$500)), ""),ROWS($A$1:$A131))),"")</f>
        <v/>
      </c>
      <c r="I149" s="122" t="str" cm="1">
        <f t="array" ref="I149">IFERROR(INDEX(Districtwide!I$19:I$500, SMALL(IF(($A$17=Districtwide!$E$19:$E$500), MATCH(ROW(Districtwide!$A$19:$A$500), ROW(Districtwide!$A$19:$A$500)), ""),ROWS($A$1:$A131))),"")</f>
        <v/>
      </c>
      <c r="J149" s="87" t="str" cm="1">
        <f t="array" ref="J149">IFERROR(INDEX(Districtwide!J$19:J$500, SMALL(IF(($A$17=Districtwide!$E$19:$E$500), MATCH(ROW(Districtwide!$A$19:$A$500), ROW(Districtwide!$A$19:$A$500)), ""),ROWS($A$1:$A131))),"")</f>
        <v/>
      </c>
      <c r="K149" s="86" t="str" cm="1">
        <f t="array" ref="K149">IFERROR(INDEX(Districtwide!K$19:K$500, SMALL(IF(($A$17=Districtwide!$E$19:$E$500), MATCH(ROW(Districtwide!$A$19:$A$500), ROW(Districtwide!$A$19:$A$500)), ""),ROWS($A$1:$A131))),"")</f>
        <v/>
      </c>
      <c r="L149" s="122" t="str" cm="1">
        <f t="array" ref="L149">IFERROR(INDEX(Districtwide!L$19:L$500, SMALL(IF(($A$17=Districtwide!$E$19:$E$500), MATCH(ROW(Districtwide!$A$19:$A$500), ROW(Districtwide!$A$19:$A$500)), ""),ROWS($A$1:$A131))),"")</f>
        <v/>
      </c>
      <c r="M149" s="85" t="str" cm="1">
        <f t="array" ref="M149">IFERROR(INDEX(Districtwide!M$19:M$500, SMALL(IF(($A$17=Districtwide!$E$19:$E$500), MATCH(ROW(Districtwide!$A$19:$A$500), ROW(Districtwide!$A$19:$A$500)), ""),ROWS($A$1:$A131))),"")</f>
        <v/>
      </c>
      <c r="N149" s="86" t="str" cm="1">
        <f t="array" ref="N149">IFERROR(INDEX(Districtwide!N$19:N$500, SMALL(IF(($A$17=Districtwide!$E$19:$E$500), MATCH(ROW(Districtwide!$A$19:$A$500), ROW(Districtwide!$A$19:$A$500)), ""),ROWS($A$1:$A131))),"")</f>
        <v/>
      </c>
      <c r="O149" s="86" t="str" cm="1">
        <f t="array" ref="O149">IFERROR(INDEX(Districtwide!O$19:O$500, SMALL(IF(($A$17=Districtwide!$E$19:$E$500), MATCH(ROW(Districtwide!$A$19:$A$500), ROW(Districtwide!$A$19:$A$500)), ""),ROWS($A$1:$A131))),"")</f>
        <v/>
      </c>
      <c r="P149" s="85" t="str" cm="1">
        <f t="array" ref="P149">IFERROR(INDEX(Districtwide!P$19:P$500, SMALL(IF(($A$17=Districtwide!$E$19:$E$500), MATCH(ROW(Districtwide!$A$19:$A$500), ROW(Districtwide!$A$19:$A$500)), ""),ROWS($A$1:$A131))),"")</f>
        <v/>
      </c>
      <c r="Q149" s="85" t="str">
        <f t="shared" si="6"/>
        <v xml:space="preserve"> </v>
      </c>
      <c r="R149" s="122" t="str" cm="1">
        <f t="array" ref="R149">IFERROR(INDEX(Districtwide!R$19:R$500, SMALL(IF(($A$17=Districtwide!$E$19:$E$500), MATCH(ROW(Districtwide!$A$19:$A$500), ROW(Districtwide!$A$19:$A$500)), ""),ROWS($A$1:$A131))),"")</f>
        <v/>
      </c>
      <c r="S149" s="122" t="str" cm="1">
        <f t="array" ref="S149">IFERROR(INDEX(Districtwide!S$19:S$500, SMALL(IF(($A$17=Districtwide!$E$19:$E$500), MATCH(ROW(Districtwide!$A$19:$A$500), ROW(Districtwide!$A$19:$A$500)), ""),ROWS($A$1:$A131))),"")</f>
        <v/>
      </c>
      <c r="T149" s="122" t="str" cm="1">
        <f t="array" ref="T149">IFERROR(INDEX(Districtwide!T$19:T$500, SMALL(IF(($A$17=Districtwide!$E$19:$E$500), MATCH(ROW(Districtwide!$A$19:$A$500), ROW(Districtwide!$A$19:$A$500)), ""),ROWS($A$1:$A131))),"")</f>
        <v/>
      </c>
      <c r="U149" s="85" t="str">
        <f t="shared" si="7"/>
        <v xml:space="preserve"> </v>
      </c>
      <c r="V149" s="85" t="str" cm="1">
        <f t="array" ref="V149">IFERROR(INDEX(Districtwide!V$19:V$500, SMALL(IF(($A$17=Districtwide!$E$19:$E$500), MATCH(ROW(Districtwide!$A$19:$A$500), ROW(Districtwide!$A$19:$A$500)), ""),ROWS($A$1:$A131))),"")</f>
        <v/>
      </c>
      <c r="W149" s="86" t="str" cm="1">
        <f t="array" ref="W149">IFERROR(INDEX(Districtwide!W$19:W$500, SMALL(IF(($A$17=Districtwide!$E$19:$E$500), MATCH(ROW(Districtwide!$A$19:$A$500), ROW(Districtwide!$A$19:$A$500)), ""),ROWS($A$1:$A131))),"")</f>
        <v/>
      </c>
      <c r="X149" s="122" t="str" cm="1">
        <f t="array" ref="X149">IFERROR(INDEX(Districtwide!X$19:X$500, SMALL(IF(($A$17=Districtwide!$E$19:$E$500), MATCH(ROW(Districtwide!$A$19:$A$500), ROW(Districtwide!$A$19:$A$500)), ""),ROWS($A$1:$A131))),"")</f>
        <v/>
      </c>
      <c r="Y149" s="85" t="str" cm="1">
        <f t="array" ref="Y149">IFERROR(INDEX(Districtwide!Y$19:Y$500, SMALL(IF(($A$17=Districtwide!$E$19:$E$500), MATCH(ROW(Districtwide!$A$19:$A$500), ROW(Districtwide!$A$19:$A$500)), ""),ROWS($A$1:$A131))),"")</f>
        <v/>
      </c>
      <c r="Z149" s="86" t="str" cm="1">
        <f t="array" ref="Z149">IFERROR(INDEX(Districtwide!Z$19:Z$500, SMALL(IF(($A$17=Districtwide!$E$19:$E$500), MATCH(ROW(Districtwide!$A$19:$A$500), ROW(Districtwide!$A$19:$A$500)), ""),ROWS($A$1:$A131))),"")</f>
        <v/>
      </c>
      <c r="AA149" s="122" t="str" cm="1">
        <f t="array" ref="AA149">IFERROR(INDEX(Districtwide!AA$19:AA$500, SMALL(IF(($A$17=Districtwide!$E$19:$E$500), MATCH(ROW(Districtwide!$A$19:$A$500), ROW(Districtwide!$A$19:$A$500)), ""),ROWS($A$1:$A131))),"")</f>
        <v/>
      </c>
      <c r="AB149" s="1"/>
      <c r="AC149" s="1"/>
      <c r="AH149"/>
      <c r="AI149"/>
    </row>
    <row r="150" spans="1:35">
      <c r="A150" s="134" t="str" cm="1">
        <f t="array" ref="A150">IFERROR(INDEX(Districtwide!A$19:A$500, SMALL(IF(($A$17=Districtwide!$E$19:$E$500), MATCH(ROW(Districtwide!$A$19:$A$500), ROW(Districtwide!$A$19:$A$500)), ""),ROWS($A$1:$A132))),"")</f>
        <v/>
      </c>
      <c r="B150" s="134" t="str" cm="1">
        <f t="array" ref="B150">IFERROR(INDEX(Districtwide!B$19:B$500, SMALL(IF(($A$17=Districtwide!$E$19:$E$500), MATCH(ROW(Districtwide!$A$19:$A$500), ROW(Districtwide!$A$19:$A$500)), ""),ROWS($A$1:$A132))),"")</f>
        <v/>
      </c>
      <c r="C150" s="134" t="str" cm="1">
        <f t="array" ref="C150">IFERROR(INDEX(Districtwide!C$19:C$500, SMALL(IF(($A$17=Districtwide!$E$19:$E$500), MATCH(ROW(Districtwide!$A$19:$A$500), ROW(Districtwide!$A$19:$A$500)), ""),ROWS($A$1:$A132))),"")</f>
        <v/>
      </c>
      <c r="D150" s="134" t="str" cm="1">
        <f t="array" ref="D150">IFERROR(INDEX(Districtwide!D$19:D$500, SMALL(IF(($A$17=Districtwide!$E$19:$E$500), MATCH(ROW(Districtwide!$A$19:$A$500), ROW(Districtwide!$A$19:$A$500)), ""),ROWS($A$1:$A132))),"")</f>
        <v/>
      </c>
      <c r="E150" s="85" t="str" cm="1">
        <f t="array" ref="E150">IFERROR(INDEX(Districtwide!E$19:E$500, SMALL(IF(($A$17=Districtwide!$E$19:$E$500), MATCH(ROW(Districtwide!$A$19:$A$500), ROW(Districtwide!$A$19:$A$500)), ""),ROWS($A$1:$A132))),"")</f>
        <v/>
      </c>
      <c r="F150" s="128" t="str" cm="1">
        <f t="array" ref="F150">IFERROR(INDEX(Districtwide!F$19:F$500, SMALL(IF(($A$17=Districtwide!$E$19:$E$500), MATCH(ROW(Districtwide!$A$19:$A$500), ROW(Districtwide!$A$19:$A$500)), ""),ROWS($A$1:$A132))),"")</f>
        <v/>
      </c>
      <c r="G150" s="85" t="str" cm="1">
        <f t="array" ref="G150">IFERROR(INDEX(Districtwide!G$19:G$500, SMALL(IF(($A$17=Districtwide!$E$19:$E$500), MATCH(ROW(Districtwide!$A$19:$A$500), ROW(Districtwide!$A$19:$A$500)), ""),ROWS($A$1:$A132))),"")</f>
        <v/>
      </c>
      <c r="H150" s="86" t="str" cm="1">
        <f t="array" ref="H150">IFERROR(INDEX(Districtwide!H$19:H$500, SMALL(IF(($A$17=Districtwide!$E$19:$E$500), MATCH(ROW(Districtwide!$A$19:$A$500), ROW(Districtwide!$A$19:$A$500)), ""),ROWS($A$1:$A132))),"")</f>
        <v/>
      </c>
      <c r="I150" s="122" t="str" cm="1">
        <f t="array" ref="I150">IFERROR(INDEX(Districtwide!I$19:I$500, SMALL(IF(($A$17=Districtwide!$E$19:$E$500), MATCH(ROW(Districtwide!$A$19:$A$500), ROW(Districtwide!$A$19:$A$500)), ""),ROWS($A$1:$A132))),"")</f>
        <v/>
      </c>
      <c r="J150" s="87" t="str" cm="1">
        <f t="array" ref="J150">IFERROR(INDEX(Districtwide!J$19:J$500, SMALL(IF(($A$17=Districtwide!$E$19:$E$500), MATCH(ROW(Districtwide!$A$19:$A$500), ROW(Districtwide!$A$19:$A$500)), ""),ROWS($A$1:$A132))),"")</f>
        <v/>
      </c>
      <c r="K150" s="86" t="str" cm="1">
        <f t="array" ref="K150">IFERROR(INDEX(Districtwide!K$19:K$500, SMALL(IF(($A$17=Districtwide!$E$19:$E$500), MATCH(ROW(Districtwide!$A$19:$A$500), ROW(Districtwide!$A$19:$A$500)), ""),ROWS($A$1:$A132))),"")</f>
        <v/>
      </c>
      <c r="L150" s="122" t="str" cm="1">
        <f t="array" ref="L150">IFERROR(INDEX(Districtwide!L$19:L$500, SMALL(IF(($A$17=Districtwide!$E$19:$E$500), MATCH(ROW(Districtwide!$A$19:$A$500), ROW(Districtwide!$A$19:$A$500)), ""),ROWS($A$1:$A132))),"")</f>
        <v/>
      </c>
      <c r="M150" s="85" t="str" cm="1">
        <f t="array" ref="M150">IFERROR(INDEX(Districtwide!M$19:M$500, SMALL(IF(($A$17=Districtwide!$E$19:$E$500), MATCH(ROW(Districtwide!$A$19:$A$500), ROW(Districtwide!$A$19:$A$500)), ""),ROWS($A$1:$A132))),"")</f>
        <v/>
      </c>
      <c r="N150" s="86" t="str" cm="1">
        <f t="array" ref="N150">IFERROR(INDEX(Districtwide!N$19:N$500, SMALL(IF(($A$17=Districtwide!$E$19:$E$500), MATCH(ROW(Districtwide!$A$19:$A$500), ROW(Districtwide!$A$19:$A$500)), ""),ROWS($A$1:$A132))),"")</f>
        <v/>
      </c>
      <c r="O150" s="86" t="str" cm="1">
        <f t="array" ref="O150">IFERROR(INDEX(Districtwide!O$19:O$500, SMALL(IF(($A$17=Districtwide!$E$19:$E$500), MATCH(ROW(Districtwide!$A$19:$A$500), ROW(Districtwide!$A$19:$A$500)), ""),ROWS($A$1:$A132))),"")</f>
        <v/>
      </c>
      <c r="P150" s="85" t="str" cm="1">
        <f t="array" ref="P150">IFERROR(INDEX(Districtwide!P$19:P$500, SMALL(IF(($A$17=Districtwide!$E$19:$E$500), MATCH(ROW(Districtwide!$A$19:$A$500), ROW(Districtwide!$A$19:$A$500)), ""),ROWS($A$1:$A132))),"")</f>
        <v/>
      </c>
      <c r="Q150" s="85" t="str">
        <f t="shared" si="6"/>
        <v xml:space="preserve"> </v>
      </c>
      <c r="R150" s="122" t="str" cm="1">
        <f t="array" ref="R150">IFERROR(INDEX(Districtwide!R$19:R$500, SMALL(IF(($A$17=Districtwide!$E$19:$E$500), MATCH(ROW(Districtwide!$A$19:$A$500), ROW(Districtwide!$A$19:$A$500)), ""),ROWS($A$1:$A132))),"")</f>
        <v/>
      </c>
      <c r="S150" s="122" t="str" cm="1">
        <f t="array" ref="S150">IFERROR(INDEX(Districtwide!S$19:S$500, SMALL(IF(($A$17=Districtwide!$E$19:$E$500), MATCH(ROW(Districtwide!$A$19:$A$500), ROW(Districtwide!$A$19:$A$500)), ""),ROWS($A$1:$A132))),"")</f>
        <v/>
      </c>
      <c r="T150" s="122" t="str" cm="1">
        <f t="array" ref="T150">IFERROR(INDEX(Districtwide!T$19:T$500, SMALL(IF(($A$17=Districtwide!$E$19:$E$500), MATCH(ROW(Districtwide!$A$19:$A$500), ROW(Districtwide!$A$19:$A$500)), ""),ROWS($A$1:$A132))),"")</f>
        <v/>
      </c>
      <c r="U150" s="85" t="str">
        <f t="shared" si="7"/>
        <v xml:space="preserve"> </v>
      </c>
      <c r="V150" s="85" t="str" cm="1">
        <f t="array" ref="V150">IFERROR(INDEX(Districtwide!V$19:V$500, SMALL(IF(($A$17=Districtwide!$E$19:$E$500), MATCH(ROW(Districtwide!$A$19:$A$500), ROW(Districtwide!$A$19:$A$500)), ""),ROWS($A$1:$A132))),"")</f>
        <v/>
      </c>
      <c r="W150" s="86" t="str" cm="1">
        <f t="array" ref="W150">IFERROR(INDEX(Districtwide!W$19:W$500, SMALL(IF(($A$17=Districtwide!$E$19:$E$500), MATCH(ROW(Districtwide!$A$19:$A$500), ROW(Districtwide!$A$19:$A$500)), ""),ROWS($A$1:$A132))),"")</f>
        <v/>
      </c>
      <c r="X150" s="122" t="str" cm="1">
        <f t="array" ref="X150">IFERROR(INDEX(Districtwide!X$19:X$500, SMALL(IF(($A$17=Districtwide!$E$19:$E$500), MATCH(ROW(Districtwide!$A$19:$A$500), ROW(Districtwide!$A$19:$A$500)), ""),ROWS($A$1:$A132))),"")</f>
        <v/>
      </c>
      <c r="Y150" s="85" t="str" cm="1">
        <f t="array" ref="Y150">IFERROR(INDEX(Districtwide!Y$19:Y$500, SMALL(IF(($A$17=Districtwide!$E$19:$E$500), MATCH(ROW(Districtwide!$A$19:$A$500), ROW(Districtwide!$A$19:$A$500)), ""),ROWS($A$1:$A132))),"")</f>
        <v/>
      </c>
      <c r="Z150" s="86" t="str" cm="1">
        <f t="array" ref="Z150">IFERROR(INDEX(Districtwide!Z$19:Z$500, SMALL(IF(($A$17=Districtwide!$E$19:$E$500), MATCH(ROW(Districtwide!$A$19:$A$500), ROW(Districtwide!$A$19:$A$500)), ""),ROWS($A$1:$A132))),"")</f>
        <v/>
      </c>
      <c r="AA150" s="122" t="str" cm="1">
        <f t="array" ref="AA150">IFERROR(INDEX(Districtwide!AA$19:AA$500, SMALL(IF(($A$17=Districtwide!$E$19:$E$500), MATCH(ROW(Districtwide!$A$19:$A$500), ROW(Districtwide!$A$19:$A$500)), ""),ROWS($A$1:$A132))),"")</f>
        <v/>
      </c>
      <c r="AB150" s="1"/>
      <c r="AC150" s="1"/>
      <c r="AH150"/>
      <c r="AI150"/>
    </row>
    <row r="151" spans="1:35">
      <c r="A151" s="134" t="str" cm="1">
        <f t="array" ref="A151">IFERROR(INDEX(Districtwide!A$19:A$500, SMALL(IF(($A$17=Districtwide!$E$19:$E$500), MATCH(ROW(Districtwide!$A$19:$A$500), ROW(Districtwide!$A$19:$A$500)), ""),ROWS($A$1:$A133))),"")</f>
        <v/>
      </c>
      <c r="B151" s="134" t="str" cm="1">
        <f t="array" ref="B151">IFERROR(INDEX(Districtwide!B$19:B$500, SMALL(IF(($A$17=Districtwide!$E$19:$E$500), MATCH(ROW(Districtwide!$A$19:$A$500), ROW(Districtwide!$A$19:$A$500)), ""),ROWS($A$1:$A133))),"")</f>
        <v/>
      </c>
      <c r="C151" s="134" t="str" cm="1">
        <f t="array" ref="C151">IFERROR(INDEX(Districtwide!C$19:C$500, SMALL(IF(($A$17=Districtwide!$E$19:$E$500), MATCH(ROW(Districtwide!$A$19:$A$500), ROW(Districtwide!$A$19:$A$500)), ""),ROWS($A$1:$A133))),"")</f>
        <v/>
      </c>
      <c r="D151" s="134" t="str" cm="1">
        <f t="array" ref="D151">IFERROR(INDEX(Districtwide!D$19:D$500, SMALL(IF(($A$17=Districtwide!$E$19:$E$500), MATCH(ROW(Districtwide!$A$19:$A$500), ROW(Districtwide!$A$19:$A$500)), ""),ROWS($A$1:$A133))),"")</f>
        <v/>
      </c>
      <c r="E151" s="85" t="str" cm="1">
        <f t="array" ref="E151">IFERROR(INDEX(Districtwide!E$19:E$500, SMALL(IF(($A$17=Districtwide!$E$19:$E$500), MATCH(ROW(Districtwide!$A$19:$A$500), ROW(Districtwide!$A$19:$A$500)), ""),ROWS($A$1:$A133))),"")</f>
        <v/>
      </c>
      <c r="F151" s="128" t="str" cm="1">
        <f t="array" ref="F151">IFERROR(INDEX(Districtwide!F$19:F$500, SMALL(IF(($A$17=Districtwide!$E$19:$E$500), MATCH(ROW(Districtwide!$A$19:$A$500), ROW(Districtwide!$A$19:$A$500)), ""),ROWS($A$1:$A133))),"")</f>
        <v/>
      </c>
      <c r="G151" s="85" t="str" cm="1">
        <f t="array" ref="G151">IFERROR(INDEX(Districtwide!G$19:G$500, SMALL(IF(($A$17=Districtwide!$E$19:$E$500), MATCH(ROW(Districtwide!$A$19:$A$500), ROW(Districtwide!$A$19:$A$500)), ""),ROWS($A$1:$A133))),"")</f>
        <v/>
      </c>
      <c r="H151" s="86" t="str" cm="1">
        <f t="array" ref="H151">IFERROR(INDEX(Districtwide!H$19:H$500, SMALL(IF(($A$17=Districtwide!$E$19:$E$500), MATCH(ROW(Districtwide!$A$19:$A$500), ROW(Districtwide!$A$19:$A$500)), ""),ROWS($A$1:$A133))),"")</f>
        <v/>
      </c>
      <c r="I151" s="122" t="str" cm="1">
        <f t="array" ref="I151">IFERROR(INDEX(Districtwide!I$19:I$500, SMALL(IF(($A$17=Districtwide!$E$19:$E$500), MATCH(ROW(Districtwide!$A$19:$A$500), ROW(Districtwide!$A$19:$A$500)), ""),ROWS($A$1:$A133))),"")</f>
        <v/>
      </c>
      <c r="J151" s="87" t="str" cm="1">
        <f t="array" ref="J151">IFERROR(INDEX(Districtwide!J$19:J$500, SMALL(IF(($A$17=Districtwide!$E$19:$E$500), MATCH(ROW(Districtwide!$A$19:$A$500), ROW(Districtwide!$A$19:$A$500)), ""),ROWS($A$1:$A133))),"")</f>
        <v/>
      </c>
      <c r="K151" s="86" t="str" cm="1">
        <f t="array" ref="K151">IFERROR(INDEX(Districtwide!K$19:K$500, SMALL(IF(($A$17=Districtwide!$E$19:$E$500), MATCH(ROW(Districtwide!$A$19:$A$500), ROW(Districtwide!$A$19:$A$500)), ""),ROWS($A$1:$A133))),"")</f>
        <v/>
      </c>
      <c r="L151" s="122" t="str" cm="1">
        <f t="array" ref="L151">IFERROR(INDEX(Districtwide!L$19:L$500, SMALL(IF(($A$17=Districtwide!$E$19:$E$500), MATCH(ROW(Districtwide!$A$19:$A$500), ROW(Districtwide!$A$19:$A$500)), ""),ROWS($A$1:$A133))),"")</f>
        <v/>
      </c>
      <c r="M151" s="85" t="str" cm="1">
        <f t="array" ref="M151">IFERROR(INDEX(Districtwide!M$19:M$500, SMALL(IF(($A$17=Districtwide!$E$19:$E$500), MATCH(ROW(Districtwide!$A$19:$A$500), ROW(Districtwide!$A$19:$A$500)), ""),ROWS($A$1:$A133))),"")</f>
        <v/>
      </c>
      <c r="N151" s="86" t="str" cm="1">
        <f t="array" ref="N151">IFERROR(INDEX(Districtwide!N$19:N$500, SMALL(IF(($A$17=Districtwide!$E$19:$E$500), MATCH(ROW(Districtwide!$A$19:$A$500), ROW(Districtwide!$A$19:$A$500)), ""),ROWS($A$1:$A133))),"")</f>
        <v/>
      </c>
      <c r="O151" s="86" t="str" cm="1">
        <f t="array" ref="O151">IFERROR(INDEX(Districtwide!O$19:O$500, SMALL(IF(($A$17=Districtwide!$E$19:$E$500), MATCH(ROW(Districtwide!$A$19:$A$500), ROW(Districtwide!$A$19:$A$500)), ""),ROWS($A$1:$A133))),"")</f>
        <v/>
      </c>
      <c r="P151" s="85" t="str" cm="1">
        <f t="array" ref="P151">IFERROR(INDEX(Districtwide!P$19:P$500, SMALL(IF(($A$17=Districtwide!$E$19:$E$500), MATCH(ROW(Districtwide!$A$19:$A$500), ROW(Districtwide!$A$19:$A$500)), ""),ROWS($A$1:$A133))),"")</f>
        <v/>
      </c>
      <c r="Q151" s="85" t="str">
        <f t="shared" si="6"/>
        <v xml:space="preserve"> </v>
      </c>
      <c r="R151" s="122" t="str" cm="1">
        <f t="array" ref="R151">IFERROR(INDEX(Districtwide!R$19:R$500, SMALL(IF(($A$17=Districtwide!$E$19:$E$500), MATCH(ROW(Districtwide!$A$19:$A$500), ROW(Districtwide!$A$19:$A$500)), ""),ROWS($A$1:$A133))),"")</f>
        <v/>
      </c>
      <c r="S151" s="122" t="str" cm="1">
        <f t="array" ref="S151">IFERROR(INDEX(Districtwide!S$19:S$500, SMALL(IF(($A$17=Districtwide!$E$19:$E$500), MATCH(ROW(Districtwide!$A$19:$A$500), ROW(Districtwide!$A$19:$A$500)), ""),ROWS($A$1:$A133))),"")</f>
        <v/>
      </c>
      <c r="T151" s="122" t="str" cm="1">
        <f t="array" ref="T151">IFERROR(INDEX(Districtwide!T$19:T$500, SMALL(IF(($A$17=Districtwide!$E$19:$E$500), MATCH(ROW(Districtwide!$A$19:$A$500), ROW(Districtwide!$A$19:$A$500)), ""),ROWS($A$1:$A133))),"")</f>
        <v/>
      </c>
      <c r="U151" s="85" t="str">
        <f t="shared" si="7"/>
        <v xml:space="preserve"> </v>
      </c>
      <c r="V151" s="85" t="str" cm="1">
        <f t="array" ref="V151">IFERROR(INDEX(Districtwide!V$19:V$500, SMALL(IF(($A$17=Districtwide!$E$19:$E$500), MATCH(ROW(Districtwide!$A$19:$A$500), ROW(Districtwide!$A$19:$A$500)), ""),ROWS($A$1:$A133))),"")</f>
        <v/>
      </c>
      <c r="W151" s="86" t="str" cm="1">
        <f t="array" ref="W151">IFERROR(INDEX(Districtwide!W$19:W$500, SMALL(IF(($A$17=Districtwide!$E$19:$E$500), MATCH(ROW(Districtwide!$A$19:$A$500), ROW(Districtwide!$A$19:$A$500)), ""),ROWS($A$1:$A133))),"")</f>
        <v/>
      </c>
      <c r="X151" s="122" t="str" cm="1">
        <f t="array" ref="X151">IFERROR(INDEX(Districtwide!X$19:X$500, SMALL(IF(($A$17=Districtwide!$E$19:$E$500), MATCH(ROW(Districtwide!$A$19:$A$500), ROW(Districtwide!$A$19:$A$500)), ""),ROWS($A$1:$A133))),"")</f>
        <v/>
      </c>
      <c r="Y151" s="85" t="str" cm="1">
        <f t="array" ref="Y151">IFERROR(INDEX(Districtwide!Y$19:Y$500, SMALL(IF(($A$17=Districtwide!$E$19:$E$500), MATCH(ROW(Districtwide!$A$19:$A$500), ROW(Districtwide!$A$19:$A$500)), ""),ROWS($A$1:$A133))),"")</f>
        <v/>
      </c>
      <c r="Z151" s="86" t="str" cm="1">
        <f t="array" ref="Z151">IFERROR(INDEX(Districtwide!Z$19:Z$500, SMALL(IF(($A$17=Districtwide!$E$19:$E$500), MATCH(ROW(Districtwide!$A$19:$A$500), ROW(Districtwide!$A$19:$A$500)), ""),ROWS($A$1:$A133))),"")</f>
        <v/>
      </c>
      <c r="AA151" s="122" t="str" cm="1">
        <f t="array" ref="AA151">IFERROR(INDEX(Districtwide!AA$19:AA$500, SMALL(IF(($A$17=Districtwide!$E$19:$E$500), MATCH(ROW(Districtwide!$A$19:$A$500), ROW(Districtwide!$A$19:$A$500)), ""),ROWS($A$1:$A133))),"")</f>
        <v/>
      </c>
      <c r="AB151" s="1"/>
      <c r="AC151" s="1"/>
      <c r="AH151"/>
      <c r="AI151"/>
    </row>
    <row r="152" spans="1:35">
      <c r="A152" s="134" t="str" cm="1">
        <f t="array" ref="A152">IFERROR(INDEX(Districtwide!A$19:A$500, SMALL(IF(($A$17=Districtwide!$E$19:$E$500), MATCH(ROW(Districtwide!$A$19:$A$500), ROW(Districtwide!$A$19:$A$500)), ""),ROWS($A$1:$A134))),"")</f>
        <v/>
      </c>
      <c r="B152" s="134" t="str" cm="1">
        <f t="array" ref="B152">IFERROR(INDEX(Districtwide!B$19:B$500, SMALL(IF(($A$17=Districtwide!$E$19:$E$500), MATCH(ROW(Districtwide!$A$19:$A$500), ROW(Districtwide!$A$19:$A$500)), ""),ROWS($A$1:$A134))),"")</f>
        <v/>
      </c>
      <c r="C152" s="134" t="str" cm="1">
        <f t="array" ref="C152">IFERROR(INDEX(Districtwide!C$19:C$500, SMALL(IF(($A$17=Districtwide!$E$19:$E$500), MATCH(ROW(Districtwide!$A$19:$A$500), ROW(Districtwide!$A$19:$A$500)), ""),ROWS($A$1:$A134))),"")</f>
        <v/>
      </c>
      <c r="D152" s="134" t="str" cm="1">
        <f t="array" ref="D152">IFERROR(INDEX(Districtwide!D$19:D$500, SMALL(IF(($A$17=Districtwide!$E$19:$E$500), MATCH(ROW(Districtwide!$A$19:$A$500), ROW(Districtwide!$A$19:$A$500)), ""),ROWS($A$1:$A134))),"")</f>
        <v/>
      </c>
      <c r="E152" s="85" t="str" cm="1">
        <f t="array" ref="E152">IFERROR(INDEX(Districtwide!E$19:E$500, SMALL(IF(($A$17=Districtwide!$E$19:$E$500), MATCH(ROW(Districtwide!$A$19:$A$500), ROW(Districtwide!$A$19:$A$500)), ""),ROWS($A$1:$A134))),"")</f>
        <v/>
      </c>
      <c r="F152" s="128" t="str" cm="1">
        <f t="array" ref="F152">IFERROR(INDEX(Districtwide!F$19:F$500, SMALL(IF(($A$17=Districtwide!$E$19:$E$500), MATCH(ROW(Districtwide!$A$19:$A$500), ROW(Districtwide!$A$19:$A$500)), ""),ROWS($A$1:$A134))),"")</f>
        <v/>
      </c>
      <c r="G152" s="85" t="str" cm="1">
        <f t="array" ref="G152">IFERROR(INDEX(Districtwide!G$19:G$500, SMALL(IF(($A$17=Districtwide!$E$19:$E$500), MATCH(ROW(Districtwide!$A$19:$A$500), ROW(Districtwide!$A$19:$A$500)), ""),ROWS($A$1:$A134))),"")</f>
        <v/>
      </c>
      <c r="H152" s="86" t="str" cm="1">
        <f t="array" ref="H152">IFERROR(INDEX(Districtwide!H$19:H$500, SMALL(IF(($A$17=Districtwide!$E$19:$E$500), MATCH(ROW(Districtwide!$A$19:$A$500), ROW(Districtwide!$A$19:$A$500)), ""),ROWS($A$1:$A134))),"")</f>
        <v/>
      </c>
      <c r="I152" s="122" t="str" cm="1">
        <f t="array" ref="I152">IFERROR(INDEX(Districtwide!I$19:I$500, SMALL(IF(($A$17=Districtwide!$E$19:$E$500), MATCH(ROW(Districtwide!$A$19:$A$500), ROW(Districtwide!$A$19:$A$500)), ""),ROWS($A$1:$A134))),"")</f>
        <v/>
      </c>
      <c r="J152" s="87" t="str" cm="1">
        <f t="array" ref="J152">IFERROR(INDEX(Districtwide!J$19:J$500, SMALL(IF(($A$17=Districtwide!$E$19:$E$500), MATCH(ROW(Districtwide!$A$19:$A$500), ROW(Districtwide!$A$19:$A$500)), ""),ROWS($A$1:$A134))),"")</f>
        <v/>
      </c>
      <c r="K152" s="86" t="str" cm="1">
        <f t="array" ref="K152">IFERROR(INDEX(Districtwide!K$19:K$500, SMALL(IF(($A$17=Districtwide!$E$19:$E$500), MATCH(ROW(Districtwide!$A$19:$A$500), ROW(Districtwide!$A$19:$A$500)), ""),ROWS($A$1:$A134))),"")</f>
        <v/>
      </c>
      <c r="L152" s="122" t="str" cm="1">
        <f t="array" ref="L152">IFERROR(INDEX(Districtwide!L$19:L$500, SMALL(IF(($A$17=Districtwide!$E$19:$E$500), MATCH(ROW(Districtwide!$A$19:$A$500), ROW(Districtwide!$A$19:$A$500)), ""),ROWS($A$1:$A134))),"")</f>
        <v/>
      </c>
      <c r="M152" s="85" t="str" cm="1">
        <f t="array" ref="M152">IFERROR(INDEX(Districtwide!M$19:M$500, SMALL(IF(($A$17=Districtwide!$E$19:$E$500), MATCH(ROW(Districtwide!$A$19:$A$500), ROW(Districtwide!$A$19:$A$500)), ""),ROWS($A$1:$A134))),"")</f>
        <v/>
      </c>
      <c r="N152" s="86" t="str" cm="1">
        <f t="array" ref="N152">IFERROR(INDEX(Districtwide!N$19:N$500, SMALL(IF(($A$17=Districtwide!$E$19:$E$500), MATCH(ROW(Districtwide!$A$19:$A$500), ROW(Districtwide!$A$19:$A$500)), ""),ROWS($A$1:$A134))),"")</f>
        <v/>
      </c>
      <c r="O152" s="86" t="str" cm="1">
        <f t="array" ref="O152">IFERROR(INDEX(Districtwide!O$19:O$500, SMALL(IF(($A$17=Districtwide!$E$19:$E$500), MATCH(ROW(Districtwide!$A$19:$A$500), ROW(Districtwide!$A$19:$A$500)), ""),ROWS($A$1:$A134))),"")</f>
        <v/>
      </c>
      <c r="P152" s="85" t="str" cm="1">
        <f t="array" ref="P152">IFERROR(INDEX(Districtwide!P$19:P$500, SMALL(IF(($A$17=Districtwide!$E$19:$E$500), MATCH(ROW(Districtwide!$A$19:$A$500), ROW(Districtwide!$A$19:$A$500)), ""),ROWS($A$1:$A134))),"")</f>
        <v/>
      </c>
      <c r="Q152" s="85" t="str">
        <f t="shared" si="6"/>
        <v xml:space="preserve"> </v>
      </c>
      <c r="R152" s="122" t="str" cm="1">
        <f t="array" ref="R152">IFERROR(INDEX(Districtwide!R$19:R$500, SMALL(IF(($A$17=Districtwide!$E$19:$E$500), MATCH(ROW(Districtwide!$A$19:$A$500), ROW(Districtwide!$A$19:$A$500)), ""),ROWS($A$1:$A134))),"")</f>
        <v/>
      </c>
      <c r="S152" s="122" t="str" cm="1">
        <f t="array" ref="S152">IFERROR(INDEX(Districtwide!S$19:S$500, SMALL(IF(($A$17=Districtwide!$E$19:$E$500), MATCH(ROW(Districtwide!$A$19:$A$500), ROW(Districtwide!$A$19:$A$500)), ""),ROWS($A$1:$A134))),"")</f>
        <v/>
      </c>
      <c r="T152" s="122" t="str" cm="1">
        <f t="array" ref="T152">IFERROR(INDEX(Districtwide!T$19:T$500, SMALL(IF(($A$17=Districtwide!$E$19:$E$500), MATCH(ROW(Districtwide!$A$19:$A$500), ROW(Districtwide!$A$19:$A$500)), ""),ROWS($A$1:$A134))),"")</f>
        <v/>
      </c>
      <c r="U152" s="85" t="str">
        <f t="shared" si="7"/>
        <v xml:space="preserve"> </v>
      </c>
      <c r="V152" s="85" t="str" cm="1">
        <f t="array" ref="V152">IFERROR(INDEX(Districtwide!V$19:V$500, SMALL(IF(($A$17=Districtwide!$E$19:$E$500), MATCH(ROW(Districtwide!$A$19:$A$500), ROW(Districtwide!$A$19:$A$500)), ""),ROWS($A$1:$A134))),"")</f>
        <v/>
      </c>
      <c r="W152" s="86" t="str" cm="1">
        <f t="array" ref="W152">IFERROR(INDEX(Districtwide!W$19:W$500, SMALL(IF(($A$17=Districtwide!$E$19:$E$500), MATCH(ROW(Districtwide!$A$19:$A$500), ROW(Districtwide!$A$19:$A$500)), ""),ROWS($A$1:$A134))),"")</f>
        <v/>
      </c>
      <c r="X152" s="122" t="str" cm="1">
        <f t="array" ref="X152">IFERROR(INDEX(Districtwide!X$19:X$500, SMALL(IF(($A$17=Districtwide!$E$19:$E$500), MATCH(ROW(Districtwide!$A$19:$A$500), ROW(Districtwide!$A$19:$A$500)), ""),ROWS($A$1:$A134))),"")</f>
        <v/>
      </c>
      <c r="Y152" s="85" t="str" cm="1">
        <f t="array" ref="Y152">IFERROR(INDEX(Districtwide!Y$19:Y$500, SMALL(IF(($A$17=Districtwide!$E$19:$E$500), MATCH(ROW(Districtwide!$A$19:$A$500), ROW(Districtwide!$A$19:$A$500)), ""),ROWS($A$1:$A134))),"")</f>
        <v/>
      </c>
      <c r="Z152" s="86" t="str" cm="1">
        <f t="array" ref="Z152">IFERROR(INDEX(Districtwide!Z$19:Z$500, SMALL(IF(($A$17=Districtwide!$E$19:$E$500), MATCH(ROW(Districtwide!$A$19:$A$500), ROW(Districtwide!$A$19:$A$500)), ""),ROWS($A$1:$A134))),"")</f>
        <v/>
      </c>
      <c r="AA152" s="122" t="str" cm="1">
        <f t="array" ref="AA152">IFERROR(INDEX(Districtwide!AA$19:AA$500, SMALL(IF(($A$17=Districtwide!$E$19:$E$500), MATCH(ROW(Districtwide!$A$19:$A$500), ROW(Districtwide!$A$19:$A$500)), ""),ROWS($A$1:$A134))),"")</f>
        <v/>
      </c>
      <c r="AB152" s="1"/>
      <c r="AC152" s="1"/>
      <c r="AH152"/>
      <c r="AI152"/>
    </row>
    <row r="153" spans="1:35">
      <c r="A153" s="134" t="str" cm="1">
        <f t="array" ref="A153">IFERROR(INDEX(Districtwide!A$19:A$500, SMALL(IF(($A$17=Districtwide!$E$19:$E$500), MATCH(ROW(Districtwide!$A$19:$A$500), ROW(Districtwide!$A$19:$A$500)), ""),ROWS($A$1:$A135))),"")</f>
        <v/>
      </c>
      <c r="B153" s="134" t="str" cm="1">
        <f t="array" ref="B153">IFERROR(INDEX(Districtwide!B$19:B$500, SMALL(IF(($A$17=Districtwide!$E$19:$E$500), MATCH(ROW(Districtwide!$A$19:$A$500), ROW(Districtwide!$A$19:$A$500)), ""),ROWS($A$1:$A135))),"")</f>
        <v/>
      </c>
      <c r="C153" s="134" t="str" cm="1">
        <f t="array" ref="C153">IFERROR(INDEX(Districtwide!C$19:C$500, SMALL(IF(($A$17=Districtwide!$E$19:$E$500), MATCH(ROW(Districtwide!$A$19:$A$500), ROW(Districtwide!$A$19:$A$500)), ""),ROWS($A$1:$A135))),"")</f>
        <v/>
      </c>
      <c r="D153" s="134" t="str" cm="1">
        <f t="array" ref="D153">IFERROR(INDEX(Districtwide!D$19:D$500, SMALL(IF(($A$17=Districtwide!$E$19:$E$500), MATCH(ROW(Districtwide!$A$19:$A$500), ROW(Districtwide!$A$19:$A$500)), ""),ROWS($A$1:$A135))),"")</f>
        <v/>
      </c>
      <c r="E153" s="85" t="str" cm="1">
        <f t="array" ref="E153">IFERROR(INDEX(Districtwide!E$19:E$500, SMALL(IF(($A$17=Districtwide!$E$19:$E$500), MATCH(ROW(Districtwide!$A$19:$A$500), ROW(Districtwide!$A$19:$A$500)), ""),ROWS($A$1:$A135))),"")</f>
        <v/>
      </c>
      <c r="F153" s="128" t="str" cm="1">
        <f t="array" ref="F153">IFERROR(INDEX(Districtwide!F$19:F$500, SMALL(IF(($A$17=Districtwide!$E$19:$E$500), MATCH(ROW(Districtwide!$A$19:$A$500), ROW(Districtwide!$A$19:$A$500)), ""),ROWS($A$1:$A135))),"")</f>
        <v/>
      </c>
      <c r="G153" s="85" t="str" cm="1">
        <f t="array" ref="G153">IFERROR(INDEX(Districtwide!G$19:G$500, SMALL(IF(($A$17=Districtwide!$E$19:$E$500), MATCH(ROW(Districtwide!$A$19:$A$500), ROW(Districtwide!$A$19:$A$500)), ""),ROWS($A$1:$A135))),"")</f>
        <v/>
      </c>
      <c r="H153" s="86" t="str" cm="1">
        <f t="array" ref="H153">IFERROR(INDEX(Districtwide!H$19:H$500, SMALL(IF(($A$17=Districtwide!$E$19:$E$500), MATCH(ROW(Districtwide!$A$19:$A$500), ROW(Districtwide!$A$19:$A$500)), ""),ROWS($A$1:$A135))),"")</f>
        <v/>
      </c>
      <c r="I153" s="122" t="str" cm="1">
        <f t="array" ref="I153">IFERROR(INDEX(Districtwide!I$19:I$500, SMALL(IF(($A$17=Districtwide!$E$19:$E$500), MATCH(ROW(Districtwide!$A$19:$A$500), ROW(Districtwide!$A$19:$A$500)), ""),ROWS($A$1:$A135))),"")</f>
        <v/>
      </c>
      <c r="J153" s="87" t="str" cm="1">
        <f t="array" ref="J153">IFERROR(INDEX(Districtwide!J$19:J$500, SMALL(IF(($A$17=Districtwide!$E$19:$E$500), MATCH(ROW(Districtwide!$A$19:$A$500), ROW(Districtwide!$A$19:$A$500)), ""),ROWS($A$1:$A135))),"")</f>
        <v/>
      </c>
      <c r="K153" s="86" t="str" cm="1">
        <f t="array" ref="K153">IFERROR(INDEX(Districtwide!K$19:K$500, SMALL(IF(($A$17=Districtwide!$E$19:$E$500), MATCH(ROW(Districtwide!$A$19:$A$500), ROW(Districtwide!$A$19:$A$500)), ""),ROWS($A$1:$A135))),"")</f>
        <v/>
      </c>
      <c r="L153" s="122" t="str" cm="1">
        <f t="array" ref="L153">IFERROR(INDEX(Districtwide!L$19:L$500, SMALL(IF(($A$17=Districtwide!$E$19:$E$500), MATCH(ROW(Districtwide!$A$19:$A$500), ROW(Districtwide!$A$19:$A$500)), ""),ROWS($A$1:$A135))),"")</f>
        <v/>
      </c>
      <c r="M153" s="85" t="str" cm="1">
        <f t="array" ref="M153">IFERROR(INDEX(Districtwide!M$19:M$500, SMALL(IF(($A$17=Districtwide!$E$19:$E$500), MATCH(ROW(Districtwide!$A$19:$A$500), ROW(Districtwide!$A$19:$A$500)), ""),ROWS($A$1:$A135))),"")</f>
        <v/>
      </c>
      <c r="N153" s="86" t="str" cm="1">
        <f t="array" ref="N153">IFERROR(INDEX(Districtwide!N$19:N$500, SMALL(IF(($A$17=Districtwide!$E$19:$E$500), MATCH(ROW(Districtwide!$A$19:$A$500), ROW(Districtwide!$A$19:$A$500)), ""),ROWS($A$1:$A135))),"")</f>
        <v/>
      </c>
      <c r="O153" s="86" t="str" cm="1">
        <f t="array" ref="O153">IFERROR(INDEX(Districtwide!O$19:O$500, SMALL(IF(($A$17=Districtwide!$E$19:$E$500), MATCH(ROW(Districtwide!$A$19:$A$500), ROW(Districtwide!$A$19:$A$500)), ""),ROWS($A$1:$A135))),"")</f>
        <v/>
      </c>
      <c r="P153" s="85" t="str" cm="1">
        <f t="array" ref="P153">IFERROR(INDEX(Districtwide!P$19:P$500, SMALL(IF(($A$17=Districtwide!$E$19:$E$500), MATCH(ROW(Districtwide!$A$19:$A$500), ROW(Districtwide!$A$19:$A$500)), ""),ROWS($A$1:$A135))),"")</f>
        <v/>
      </c>
      <c r="Q153" s="85" t="str">
        <f t="shared" si="6"/>
        <v xml:space="preserve"> </v>
      </c>
      <c r="R153" s="122" t="str" cm="1">
        <f t="array" ref="R153">IFERROR(INDEX(Districtwide!R$19:R$500, SMALL(IF(($A$17=Districtwide!$E$19:$E$500), MATCH(ROW(Districtwide!$A$19:$A$500), ROW(Districtwide!$A$19:$A$500)), ""),ROWS($A$1:$A135))),"")</f>
        <v/>
      </c>
      <c r="S153" s="122" t="str" cm="1">
        <f t="array" ref="S153">IFERROR(INDEX(Districtwide!S$19:S$500, SMALL(IF(($A$17=Districtwide!$E$19:$E$500), MATCH(ROW(Districtwide!$A$19:$A$500), ROW(Districtwide!$A$19:$A$500)), ""),ROWS($A$1:$A135))),"")</f>
        <v/>
      </c>
      <c r="T153" s="122" t="str" cm="1">
        <f t="array" ref="T153">IFERROR(INDEX(Districtwide!T$19:T$500, SMALL(IF(($A$17=Districtwide!$E$19:$E$500), MATCH(ROW(Districtwide!$A$19:$A$500), ROW(Districtwide!$A$19:$A$500)), ""),ROWS($A$1:$A135))),"")</f>
        <v/>
      </c>
      <c r="U153" s="85" t="str">
        <f t="shared" si="7"/>
        <v xml:space="preserve"> </v>
      </c>
      <c r="V153" s="85" t="str" cm="1">
        <f t="array" ref="V153">IFERROR(INDEX(Districtwide!V$19:V$500, SMALL(IF(($A$17=Districtwide!$E$19:$E$500), MATCH(ROW(Districtwide!$A$19:$A$500), ROW(Districtwide!$A$19:$A$500)), ""),ROWS($A$1:$A135))),"")</f>
        <v/>
      </c>
      <c r="W153" s="86" t="str" cm="1">
        <f t="array" ref="W153">IFERROR(INDEX(Districtwide!W$19:W$500, SMALL(IF(($A$17=Districtwide!$E$19:$E$500), MATCH(ROW(Districtwide!$A$19:$A$500), ROW(Districtwide!$A$19:$A$500)), ""),ROWS($A$1:$A135))),"")</f>
        <v/>
      </c>
      <c r="X153" s="122" t="str" cm="1">
        <f t="array" ref="X153">IFERROR(INDEX(Districtwide!X$19:X$500, SMALL(IF(($A$17=Districtwide!$E$19:$E$500), MATCH(ROW(Districtwide!$A$19:$A$500), ROW(Districtwide!$A$19:$A$500)), ""),ROWS($A$1:$A135))),"")</f>
        <v/>
      </c>
      <c r="Y153" s="85" t="str" cm="1">
        <f t="array" ref="Y153">IFERROR(INDEX(Districtwide!Y$19:Y$500, SMALL(IF(($A$17=Districtwide!$E$19:$E$500), MATCH(ROW(Districtwide!$A$19:$A$500), ROW(Districtwide!$A$19:$A$500)), ""),ROWS($A$1:$A135))),"")</f>
        <v/>
      </c>
      <c r="Z153" s="86" t="str" cm="1">
        <f t="array" ref="Z153">IFERROR(INDEX(Districtwide!Z$19:Z$500, SMALL(IF(($A$17=Districtwide!$E$19:$E$500), MATCH(ROW(Districtwide!$A$19:$A$500), ROW(Districtwide!$A$19:$A$500)), ""),ROWS($A$1:$A135))),"")</f>
        <v/>
      </c>
      <c r="AA153" s="122" t="str" cm="1">
        <f t="array" ref="AA153">IFERROR(INDEX(Districtwide!AA$19:AA$500, SMALL(IF(($A$17=Districtwide!$E$19:$E$500), MATCH(ROW(Districtwide!$A$19:$A$500), ROW(Districtwide!$A$19:$A$500)), ""),ROWS($A$1:$A135))),"")</f>
        <v/>
      </c>
      <c r="AB153" s="1"/>
      <c r="AC153" s="1"/>
      <c r="AH153"/>
      <c r="AI153"/>
    </row>
    <row r="154" spans="1:35">
      <c r="A154" s="134" t="str" cm="1">
        <f t="array" ref="A154">IFERROR(INDEX(Districtwide!A$19:A$500, SMALL(IF(($A$17=Districtwide!$E$19:$E$500), MATCH(ROW(Districtwide!$A$19:$A$500), ROW(Districtwide!$A$19:$A$500)), ""),ROWS($A$1:$A136))),"")</f>
        <v/>
      </c>
      <c r="B154" s="134" t="str" cm="1">
        <f t="array" ref="B154">IFERROR(INDEX(Districtwide!B$19:B$500, SMALL(IF(($A$17=Districtwide!$E$19:$E$500), MATCH(ROW(Districtwide!$A$19:$A$500), ROW(Districtwide!$A$19:$A$500)), ""),ROWS($A$1:$A136))),"")</f>
        <v/>
      </c>
      <c r="C154" s="134" t="str" cm="1">
        <f t="array" ref="C154">IFERROR(INDEX(Districtwide!C$19:C$500, SMALL(IF(($A$17=Districtwide!$E$19:$E$500), MATCH(ROW(Districtwide!$A$19:$A$500), ROW(Districtwide!$A$19:$A$500)), ""),ROWS($A$1:$A136))),"")</f>
        <v/>
      </c>
      <c r="D154" s="134" t="str" cm="1">
        <f t="array" ref="D154">IFERROR(INDEX(Districtwide!D$19:D$500, SMALL(IF(($A$17=Districtwide!$E$19:$E$500), MATCH(ROW(Districtwide!$A$19:$A$500), ROW(Districtwide!$A$19:$A$500)), ""),ROWS($A$1:$A136))),"")</f>
        <v/>
      </c>
      <c r="E154" s="85" t="str" cm="1">
        <f t="array" ref="E154">IFERROR(INDEX(Districtwide!E$19:E$500, SMALL(IF(($A$17=Districtwide!$E$19:$E$500), MATCH(ROW(Districtwide!$A$19:$A$500), ROW(Districtwide!$A$19:$A$500)), ""),ROWS($A$1:$A136))),"")</f>
        <v/>
      </c>
      <c r="F154" s="128" t="str" cm="1">
        <f t="array" ref="F154">IFERROR(INDEX(Districtwide!F$19:F$500, SMALL(IF(($A$17=Districtwide!$E$19:$E$500), MATCH(ROW(Districtwide!$A$19:$A$500), ROW(Districtwide!$A$19:$A$500)), ""),ROWS($A$1:$A136))),"")</f>
        <v/>
      </c>
      <c r="G154" s="85" t="str" cm="1">
        <f t="array" ref="G154">IFERROR(INDEX(Districtwide!G$19:G$500, SMALL(IF(($A$17=Districtwide!$E$19:$E$500), MATCH(ROW(Districtwide!$A$19:$A$500), ROW(Districtwide!$A$19:$A$500)), ""),ROWS($A$1:$A136))),"")</f>
        <v/>
      </c>
      <c r="H154" s="86" t="str" cm="1">
        <f t="array" ref="H154">IFERROR(INDEX(Districtwide!H$19:H$500, SMALL(IF(($A$17=Districtwide!$E$19:$E$500), MATCH(ROW(Districtwide!$A$19:$A$500), ROW(Districtwide!$A$19:$A$500)), ""),ROWS($A$1:$A136))),"")</f>
        <v/>
      </c>
      <c r="I154" s="122" t="str" cm="1">
        <f t="array" ref="I154">IFERROR(INDEX(Districtwide!I$19:I$500, SMALL(IF(($A$17=Districtwide!$E$19:$E$500), MATCH(ROW(Districtwide!$A$19:$A$500), ROW(Districtwide!$A$19:$A$500)), ""),ROWS($A$1:$A136))),"")</f>
        <v/>
      </c>
      <c r="J154" s="87" t="str" cm="1">
        <f t="array" ref="J154">IFERROR(INDEX(Districtwide!J$19:J$500, SMALL(IF(($A$17=Districtwide!$E$19:$E$500), MATCH(ROW(Districtwide!$A$19:$A$500), ROW(Districtwide!$A$19:$A$500)), ""),ROWS($A$1:$A136))),"")</f>
        <v/>
      </c>
      <c r="K154" s="86" t="str" cm="1">
        <f t="array" ref="K154">IFERROR(INDEX(Districtwide!K$19:K$500, SMALL(IF(($A$17=Districtwide!$E$19:$E$500), MATCH(ROW(Districtwide!$A$19:$A$500), ROW(Districtwide!$A$19:$A$500)), ""),ROWS($A$1:$A136))),"")</f>
        <v/>
      </c>
      <c r="L154" s="122" t="str" cm="1">
        <f t="array" ref="L154">IFERROR(INDEX(Districtwide!L$19:L$500, SMALL(IF(($A$17=Districtwide!$E$19:$E$500), MATCH(ROW(Districtwide!$A$19:$A$500), ROW(Districtwide!$A$19:$A$500)), ""),ROWS($A$1:$A136))),"")</f>
        <v/>
      </c>
      <c r="M154" s="85" t="str" cm="1">
        <f t="array" ref="M154">IFERROR(INDEX(Districtwide!M$19:M$500, SMALL(IF(($A$17=Districtwide!$E$19:$E$500), MATCH(ROW(Districtwide!$A$19:$A$500), ROW(Districtwide!$A$19:$A$500)), ""),ROWS($A$1:$A136))),"")</f>
        <v/>
      </c>
      <c r="N154" s="86" t="str" cm="1">
        <f t="array" ref="N154">IFERROR(INDEX(Districtwide!N$19:N$500, SMALL(IF(($A$17=Districtwide!$E$19:$E$500), MATCH(ROW(Districtwide!$A$19:$A$500), ROW(Districtwide!$A$19:$A$500)), ""),ROWS($A$1:$A136))),"")</f>
        <v/>
      </c>
      <c r="O154" s="86" t="str" cm="1">
        <f t="array" ref="O154">IFERROR(INDEX(Districtwide!O$19:O$500, SMALL(IF(($A$17=Districtwide!$E$19:$E$500), MATCH(ROW(Districtwide!$A$19:$A$500), ROW(Districtwide!$A$19:$A$500)), ""),ROWS($A$1:$A136))),"")</f>
        <v/>
      </c>
      <c r="P154" s="85" t="str" cm="1">
        <f t="array" ref="P154">IFERROR(INDEX(Districtwide!P$19:P$500, SMALL(IF(($A$17=Districtwide!$E$19:$E$500), MATCH(ROW(Districtwide!$A$19:$A$500), ROW(Districtwide!$A$19:$A$500)), ""),ROWS($A$1:$A136))),"")</f>
        <v/>
      </c>
      <c r="Q154" s="85" t="str">
        <f t="shared" si="6"/>
        <v xml:space="preserve"> </v>
      </c>
      <c r="R154" s="122" t="str" cm="1">
        <f t="array" ref="R154">IFERROR(INDEX(Districtwide!R$19:R$500, SMALL(IF(($A$17=Districtwide!$E$19:$E$500), MATCH(ROW(Districtwide!$A$19:$A$500), ROW(Districtwide!$A$19:$A$500)), ""),ROWS($A$1:$A136))),"")</f>
        <v/>
      </c>
      <c r="S154" s="122" t="str" cm="1">
        <f t="array" ref="S154">IFERROR(INDEX(Districtwide!S$19:S$500, SMALL(IF(($A$17=Districtwide!$E$19:$E$500), MATCH(ROW(Districtwide!$A$19:$A$500), ROW(Districtwide!$A$19:$A$500)), ""),ROWS($A$1:$A136))),"")</f>
        <v/>
      </c>
      <c r="T154" s="122" t="str" cm="1">
        <f t="array" ref="T154">IFERROR(INDEX(Districtwide!T$19:T$500, SMALL(IF(($A$17=Districtwide!$E$19:$E$500), MATCH(ROW(Districtwide!$A$19:$A$500), ROW(Districtwide!$A$19:$A$500)), ""),ROWS($A$1:$A136))),"")</f>
        <v/>
      </c>
      <c r="U154" s="85" t="str">
        <f t="shared" si="7"/>
        <v xml:space="preserve"> </v>
      </c>
      <c r="V154" s="85" t="str" cm="1">
        <f t="array" ref="V154">IFERROR(INDEX(Districtwide!V$19:V$500, SMALL(IF(($A$17=Districtwide!$E$19:$E$500), MATCH(ROW(Districtwide!$A$19:$A$500), ROW(Districtwide!$A$19:$A$500)), ""),ROWS($A$1:$A136))),"")</f>
        <v/>
      </c>
      <c r="W154" s="86" t="str" cm="1">
        <f t="array" ref="W154">IFERROR(INDEX(Districtwide!W$19:W$500, SMALL(IF(($A$17=Districtwide!$E$19:$E$500), MATCH(ROW(Districtwide!$A$19:$A$500), ROW(Districtwide!$A$19:$A$500)), ""),ROWS($A$1:$A136))),"")</f>
        <v/>
      </c>
      <c r="X154" s="122" t="str" cm="1">
        <f t="array" ref="X154">IFERROR(INDEX(Districtwide!X$19:X$500, SMALL(IF(($A$17=Districtwide!$E$19:$E$500), MATCH(ROW(Districtwide!$A$19:$A$500), ROW(Districtwide!$A$19:$A$500)), ""),ROWS($A$1:$A136))),"")</f>
        <v/>
      </c>
      <c r="Y154" s="85" t="str" cm="1">
        <f t="array" ref="Y154">IFERROR(INDEX(Districtwide!Y$19:Y$500, SMALL(IF(($A$17=Districtwide!$E$19:$E$500), MATCH(ROW(Districtwide!$A$19:$A$500), ROW(Districtwide!$A$19:$A$500)), ""),ROWS($A$1:$A136))),"")</f>
        <v/>
      </c>
      <c r="Z154" s="86" t="str" cm="1">
        <f t="array" ref="Z154">IFERROR(INDEX(Districtwide!Z$19:Z$500, SMALL(IF(($A$17=Districtwide!$E$19:$E$500), MATCH(ROW(Districtwide!$A$19:$A$500), ROW(Districtwide!$A$19:$A$500)), ""),ROWS($A$1:$A136))),"")</f>
        <v/>
      </c>
      <c r="AA154" s="122" t="str" cm="1">
        <f t="array" ref="AA154">IFERROR(INDEX(Districtwide!AA$19:AA$500, SMALL(IF(($A$17=Districtwide!$E$19:$E$500), MATCH(ROW(Districtwide!$A$19:$A$500), ROW(Districtwide!$A$19:$A$500)), ""),ROWS($A$1:$A136))),"")</f>
        <v/>
      </c>
      <c r="AB154" s="1"/>
      <c r="AC154" s="1"/>
      <c r="AH154"/>
      <c r="AI154"/>
    </row>
    <row r="155" spans="1:35">
      <c r="A155" s="134" t="str" cm="1">
        <f t="array" ref="A155">IFERROR(INDEX(Districtwide!A$19:A$500, SMALL(IF(($A$17=Districtwide!$E$19:$E$500), MATCH(ROW(Districtwide!$A$19:$A$500), ROW(Districtwide!$A$19:$A$500)), ""),ROWS($A$1:$A137))),"")</f>
        <v/>
      </c>
      <c r="B155" s="134" t="str" cm="1">
        <f t="array" ref="B155">IFERROR(INDEX(Districtwide!B$19:B$500, SMALL(IF(($A$17=Districtwide!$E$19:$E$500), MATCH(ROW(Districtwide!$A$19:$A$500), ROW(Districtwide!$A$19:$A$500)), ""),ROWS($A$1:$A137))),"")</f>
        <v/>
      </c>
      <c r="C155" s="134" t="str" cm="1">
        <f t="array" ref="C155">IFERROR(INDEX(Districtwide!C$19:C$500, SMALL(IF(($A$17=Districtwide!$E$19:$E$500), MATCH(ROW(Districtwide!$A$19:$A$500), ROW(Districtwide!$A$19:$A$500)), ""),ROWS($A$1:$A137))),"")</f>
        <v/>
      </c>
      <c r="D155" s="134" t="str" cm="1">
        <f t="array" ref="D155">IFERROR(INDEX(Districtwide!D$19:D$500, SMALL(IF(($A$17=Districtwide!$E$19:$E$500), MATCH(ROW(Districtwide!$A$19:$A$500), ROW(Districtwide!$A$19:$A$500)), ""),ROWS($A$1:$A137))),"")</f>
        <v/>
      </c>
      <c r="E155" s="85" t="str" cm="1">
        <f t="array" ref="E155">IFERROR(INDEX(Districtwide!E$19:E$500, SMALL(IF(($A$17=Districtwide!$E$19:$E$500), MATCH(ROW(Districtwide!$A$19:$A$500), ROW(Districtwide!$A$19:$A$500)), ""),ROWS($A$1:$A137))),"")</f>
        <v/>
      </c>
      <c r="F155" s="128" t="str" cm="1">
        <f t="array" ref="F155">IFERROR(INDEX(Districtwide!F$19:F$500, SMALL(IF(($A$17=Districtwide!$E$19:$E$500), MATCH(ROW(Districtwide!$A$19:$A$500), ROW(Districtwide!$A$19:$A$500)), ""),ROWS($A$1:$A137))),"")</f>
        <v/>
      </c>
      <c r="G155" s="85" t="str" cm="1">
        <f t="array" ref="G155">IFERROR(INDEX(Districtwide!G$19:G$500, SMALL(IF(($A$17=Districtwide!$E$19:$E$500), MATCH(ROW(Districtwide!$A$19:$A$500), ROW(Districtwide!$A$19:$A$500)), ""),ROWS($A$1:$A137))),"")</f>
        <v/>
      </c>
      <c r="H155" s="86" t="str" cm="1">
        <f t="array" ref="H155">IFERROR(INDEX(Districtwide!H$19:H$500, SMALL(IF(($A$17=Districtwide!$E$19:$E$500), MATCH(ROW(Districtwide!$A$19:$A$500), ROW(Districtwide!$A$19:$A$500)), ""),ROWS($A$1:$A137))),"")</f>
        <v/>
      </c>
      <c r="I155" s="122" t="str" cm="1">
        <f t="array" ref="I155">IFERROR(INDEX(Districtwide!I$19:I$500, SMALL(IF(($A$17=Districtwide!$E$19:$E$500), MATCH(ROW(Districtwide!$A$19:$A$500), ROW(Districtwide!$A$19:$A$500)), ""),ROWS($A$1:$A137))),"")</f>
        <v/>
      </c>
      <c r="J155" s="87" t="str" cm="1">
        <f t="array" ref="J155">IFERROR(INDEX(Districtwide!J$19:J$500, SMALL(IF(($A$17=Districtwide!$E$19:$E$500), MATCH(ROW(Districtwide!$A$19:$A$500), ROW(Districtwide!$A$19:$A$500)), ""),ROWS($A$1:$A137))),"")</f>
        <v/>
      </c>
      <c r="K155" s="86" t="str" cm="1">
        <f t="array" ref="K155">IFERROR(INDEX(Districtwide!K$19:K$500, SMALL(IF(($A$17=Districtwide!$E$19:$E$500), MATCH(ROW(Districtwide!$A$19:$A$500), ROW(Districtwide!$A$19:$A$500)), ""),ROWS($A$1:$A137))),"")</f>
        <v/>
      </c>
      <c r="L155" s="122" t="str" cm="1">
        <f t="array" ref="L155">IFERROR(INDEX(Districtwide!L$19:L$500, SMALL(IF(($A$17=Districtwide!$E$19:$E$500), MATCH(ROW(Districtwide!$A$19:$A$500), ROW(Districtwide!$A$19:$A$500)), ""),ROWS($A$1:$A137))),"")</f>
        <v/>
      </c>
      <c r="M155" s="85" t="str" cm="1">
        <f t="array" ref="M155">IFERROR(INDEX(Districtwide!M$19:M$500, SMALL(IF(($A$17=Districtwide!$E$19:$E$500), MATCH(ROW(Districtwide!$A$19:$A$500), ROW(Districtwide!$A$19:$A$500)), ""),ROWS($A$1:$A137))),"")</f>
        <v/>
      </c>
      <c r="N155" s="86" t="str" cm="1">
        <f t="array" ref="N155">IFERROR(INDEX(Districtwide!N$19:N$500, SMALL(IF(($A$17=Districtwide!$E$19:$E$500), MATCH(ROW(Districtwide!$A$19:$A$500), ROW(Districtwide!$A$19:$A$500)), ""),ROWS($A$1:$A137))),"")</f>
        <v/>
      </c>
      <c r="O155" s="86" t="str" cm="1">
        <f t="array" ref="O155">IFERROR(INDEX(Districtwide!O$19:O$500, SMALL(IF(($A$17=Districtwide!$E$19:$E$500), MATCH(ROW(Districtwide!$A$19:$A$500), ROW(Districtwide!$A$19:$A$500)), ""),ROWS($A$1:$A137))),"")</f>
        <v/>
      </c>
      <c r="P155" s="85" t="str" cm="1">
        <f t="array" ref="P155">IFERROR(INDEX(Districtwide!P$19:P$500, SMALL(IF(($A$17=Districtwide!$E$19:$E$500), MATCH(ROW(Districtwide!$A$19:$A$500), ROW(Districtwide!$A$19:$A$500)), ""),ROWS($A$1:$A137))),"")</f>
        <v/>
      </c>
      <c r="Q155" s="85" t="str">
        <f t="shared" si="6"/>
        <v xml:space="preserve"> </v>
      </c>
      <c r="R155" s="122" t="str" cm="1">
        <f t="array" ref="R155">IFERROR(INDEX(Districtwide!R$19:R$500, SMALL(IF(($A$17=Districtwide!$E$19:$E$500), MATCH(ROW(Districtwide!$A$19:$A$500), ROW(Districtwide!$A$19:$A$500)), ""),ROWS($A$1:$A137))),"")</f>
        <v/>
      </c>
      <c r="S155" s="122" t="str" cm="1">
        <f t="array" ref="S155">IFERROR(INDEX(Districtwide!S$19:S$500, SMALL(IF(($A$17=Districtwide!$E$19:$E$500), MATCH(ROW(Districtwide!$A$19:$A$500), ROW(Districtwide!$A$19:$A$500)), ""),ROWS($A$1:$A137))),"")</f>
        <v/>
      </c>
      <c r="T155" s="122" t="str" cm="1">
        <f t="array" ref="T155">IFERROR(INDEX(Districtwide!T$19:T$500, SMALL(IF(($A$17=Districtwide!$E$19:$E$500), MATCH(ROW(Districtwide!$A$19:$A$500), ROW(Districtwide!$A$19:$A$500)), ""),ROWS($A$1:$A137))),"")</f>
        <v/>
      </c>
      <c r="U155" s="85" t="str">
        <f t="shared" si="7"/>
        <v xml:space="preserve"> </v>
      </c>
      <c r="V155" s="85" t="str" cm="1">
        <f t="array" ref="V155">IFERROR(INDEX(Districtwide!V$19:V$500, SMALL(IF(($A$17=Districtwide!$E$19:$E$500), MATCH(ROW(Districtwide!$A$19:$A$500), ROW(Districtwide!$A$19:$A$500)), ""),ROWS($A$1:$A137))),"")</f>
        <v/>
      </c>
      <c r="W155" s="86" t="str" cm="1">
        <f t="array" ref="W155">IFERROR(INDEX(Districtwide!W$19:W$500, SMALL(IF(($A$17=Districtwide!$E$19:$E$500), MATCH(ROW(Districtwide!$A$19:$A$500), ROW(Districtwide!$A$19:$A$500)), ""),ROWS($A$1:$A137))),"")</f>
        <v/>
      </c>
      <c r="X155" s="122" t="str" cm="1">
        <f t="array" ref="X155">IFERROR(INDEX(Districtwide!X$19:X$500, SMALL(IF(($A$17=Districtwide!$E$19:$E$500), MATCH(ROW(Districtwide!$A$19:$A$500), ROW(Districtwide!$A$19:$A$500)), ""),ROWS($A$1:$A137))),"")</f>
        <v/>
      </c>
      <c r="Y155" s="85" t="str" cm="1">
        <f t="array" ref="Y155">IFERROR(INDEX(Districtwide!Y$19:Y$500, SMALL(IF(($A$17=Districtwide!$E$19:$E$500), MATCH(ROW(Districtwide!$A$19:$A$500), ROW(Districtwide!$A$19:$A$500)), ""),ROWS($A$1:$A137))),"")</f>
        <v/>
      </c>
      <c r="Z155" s="86" t="str" cm="1">
        <f t="array" ref="Z155">IFERROR(INDEX(Districtwide!Z$19:Z$500, SMALL(IF(($A$17=Districtwide!$E$19:$E$500), MATCH(ROW(Districtwide!$A$19:$A$500), ROW(Districtwide!$A$19:$A$500)), ""),ROWS($A$1:$A137))),"")</f>
        <v/>
      </c>
      <c r="AA155" s="122" t="str" cm="1">
        <f t="array" ref="AA155">IFERROR(INDEX(Districtwide!AA$19:AA$500, SMALL(IF(($A$17=Districtwide!$E$19:$E$500), MATCH(ROW(Districtwide!$A$19:$A$500), ROW(Districtwide!$A$19:$A$500)), ""),ROWS($A$1:$A137))),"")</f>
        <v/>
      </c>
      <c r="AB155" s="1"/>
      <c r="AC155" s="1"/>
      <c r="AH155"/>
      <c r="AI155"/>
    </row>
    <row r="156" spans="1:35">
      <c r="A156" s="134" t="str" cm="1">
        <f t="array" ref="A156">IFERROR(INDEX(Districtwide!A$19:A$500, SMALL(IF(($A$17=Districtwide!$E$19:$E$500), MATCH(ROW(Districtwide!$A$19:$A$500), ROW(Districtwide!$A$19:$A$500)), ""),ROWS($A$1:$A138))),"")</f>
        <v/>
      </c>
      <c r="B156" s="134" t="str" cm="1">
        <f t="array" ref="B156">IFERROR(INDEX(Districtwide!B$19:B$500, SMALL(IF(($A$17=Districtwide!$E$19:$E$500), MATCH(ROW(Districtwide!$A$19:$A$500), ROW(Districtwide!$A$19:$A$500)), ""),ROWS($A$1:$A138))),"")</f>
        <v/>
      </c>
      <c r="C156" s="134" t="str" cm="1">
        <f t="array" ref="C156">IFERROR(INDEX(Districtwide!C$19:C$500, SMALL(IF(($A$17=Districtwide!$E$19:$E$500), MATCH(ROW(Districtwide!$A$19:$A$500), ROW(Districtwide!$A$19:$A$500)), ""),ROWS($A$1:$A138))),"")</f>
        <v/>
      </c>
      <c r="D156" s="134" t="str" cm="1">
        <f t="array" ref="D156">IFERROR(INDEX(Districtwide!D$19:D$500, SMALL(IF(($A$17=Districtwide!$E$19:$E$500), MATCH(ROW(Districtwide!$A$19:$A$500), ROW(Districtwide!$A$19:$A$500)), ""),ROWS($A$1:$A138))),"")</f>
        <v/>
      </c>
      <c r="E156" s="85" t="str" cm="1">
        <f t="array" ref="E156">IFERROR(INDEX(Districtwide!E$19:E$500, SMALL(IF(($A$17=Districtwide!$E$19:$E$500), MATCH(ROW(Districtwide!$A$19:$A$500), ROW(Districtwide!$A$19:$A$500)), ""),ROWS($A$1:$A138))),"")</f>
        <v/>
      </c>
      <c r="F156" s="128" t="str" cm="1">
        <f t="array" ref="F156">IFERROR(INDEX(Districtwide!F$19:F$500, SMALL(IF(($A$17=Districtwide!$E$19:$E$500), MATCH(ROW(Districtwide!$A$19:$A$500), ROW(Districtwide!$A$19:$A$500)), ""),ROWS($A$1:$A138))),"")</f>
        <v/>
      </c>
      <c r="G156" s="85" t="str" cm="1">
        <f t="array" ref="G156">IFERROR(INDEX(Districtwide!G$19:G$500, SMALL(IF(($A$17=Districtwide!$E$19:$E$500), MATCH(ROW(Districtwide!$A$19:$A$500), ROW(Districtwide!$A$19:$A$500)), ""),ROWS($A$1:$A138))),"")</f>
        <v/>
      </c>
      <c r="H156" s="86" t="str" cm="1">
        <f t="array" ref="H156">IFERROR(INDEX(Districtwide!H$19:H$500, SMALL(IF(($A$17=Districtwide!$E$19:$E$500), MATCH(ROW(Districtwide!$A$19:$A$500), ROW(Districtwide!$A$19:$A$500)), ""),ROWS($A$1:$A138))),"")</f>
        <v/>
      </c>
      <c r="I156" s="122" t="str" cm="1">
        <f t="array" ref="I156">IFERROR(INDEX(Districtwide!I$19:I$500, SMALL(IF(($A$17=Districtwide!$E$19:$E$500), MATCH(ROW(Districtwide!$A$19:$A$500), ROW(Districtwide!$A$19:$A$500)), ""),ROWS($A$1:$A138))),"")</f>
        <v/>
      </c>
      <c r="J156" s="87" t="str" cm="1">
        <f t="array" ref="J156">IFERROR(INDEX(Districtwide!J$19:J$500, SMALL(IF(($A$17=Districtwide!$E$19:$E$500), MATCH(ROW(Districtwide!$A$19:$A$500), ROW(Districtwide!$A$19:$A$500)), ""),ROWS($A$1:$A138))),"")</f>
        <v/>
      </c>
      <c r="K156" s="86" t="str" cm="1">
        <f t="array" ref="K156">IFERROR(INDEX(Districtwide!K$19:K$500, SMALL(IF(($A$17=Districtwide!$E$19:$E$500), MATCH(ROW(Districtwide!$A$19:$A$500), ROW(Districtwide!$A$19:$A$500)), ""),ROWS($A$1:$A138))),"")</f>
        <v/>
      </c>
      <c r="L156" s="122" t="str" cm="1">
        <f t="array" ref="L156">IFERROR(INDEX(Districtwide!L$19:L$500, SMALL(IF(($A$17=Districtwide!$E$19:$E$500), MATCH(ROW(Districtwide!$A$19:$A$500), ROW(Districtwide!$A$19:$A$500)), ""),ROWS($A$1:$A138))),"")</f>
        <v/>
      </c>
      <c r="M156" s="85" t="str" cm="1">
        <f t="array" ref="M156">IFERROR(INDEX(Districtwide!M$19:M$500, SMALL(IF(($A$17=Districtwide!$E$19:$E$500), MATCH(ROW(Districtwide!$A$19:$A$500), ROW(Districtwide!$A$19:$A$500)), ""),ROWS($A$1:$A138))),"")</f>
        <v/>
      </c>
      <c r="N156" s="86" t="str" cm="1">
        <f t="array" ref="N156">IFERROR(INDEX(Districtwide!N$19:N$500, SMALL(IF(($A$17=Districtwide!$E$19:$E$500), MATCH(ROW(Districtwide!$A$19:$A$500), ROW(Districtwide!$A$19:$A$500)), ""),ROWS($A$1:$A138))),"")</f>
        <v/>
      </c>
      <c r="O156" s="86" t="str" cm="1">
        <f t="array" ref="O156">IFERROR(INDEX(Districtwide!O$19:O$500, SMALL(IF(($A$17=Districtwide!$E$19:$E$500), MATCH(ROW(Districtwide!$A$19:$A$500), ROW(Districtwide!$A$19:$A$500)), ""),ROWS($A$1:$A138))),"")</f>
        <v/>
      </c>
      <c r="P156" s="85" t="str" cm="1">
        <f t="array" ref="P156">IFERROR(INDEX(Districtwide!P$19:P$500, SMALL(IF(($A$17=Districtwide!$E$19:$E$500), MATCH(ROW(Districtwide!$A$19:$A$500), ROW(Districtwide!$A$19:$A$500)), ""),ROWS($A$1:$A138))),"")</f>
        <v/>
      </c>
      <c r="Q156" s="85" t="str">
        <f t="shared" si="6"/>
        <v xml:space="preserve"> </v>
      </c>
      <c r="R156" s="122" t="str" cm="1">
        <f t="array" ref="R156">IFERROR(INDEX(Districtwide!R$19:R$500, SMALL(IF(($A$17=Districtwide!$E$19:$E$500), MATCH(ROW(Districtwide!$A$19:$A$500), ROW(Districtwide!$A$19:$A$500)), ""),ROWS($A$1:$A138))),"")</f>
        <v/>
      </c>
      <c r="S156" s="122" t="str" cm="1">
        <f t="array" ref="S156">IFERROR(INDEX(Districtwide!S$19:S$500, SMALL(IF(($A$17=Districtwide!$E$19:$E$500), MATCH(ROW(Districtwide!$A$19:$A$500), ROW(Districtwide!$A$19:$A$500)), ""),ROWS($A$1:$A138))),"")</f>
        <v/>
      </c>
      <c r="T156" s="122" t="str" cm="1">
        <f t="array" ref="T156">IFERROR(INDEX(Districtwide!T$19:T$500, SMALL(IF(($A$17=Districtwide!$E$19:$E$500), MATCH(ROW(Districtwide!$A$19:$A$500), ROW(Districtwide!$A$19:$A$500)), ""),ROWS($A$1:$A138))),"")</f>
        <v/>
      </c>
      <c r="U156" s="85" t="str">
        <f t="shared" si="7"/>
        <v xml:space="preserve"> </v>
      </c>
      <c r="V156" s="85" t="str" cm="1">
        <f t="array" ref="V156">IFERROR(INDEX(Districtwide!V$19:V$500, SMALL(IF(($A$17=Districtwide!$E$19:$E$500), MATCH(ROW(Districtwide!$A$19:$A$500), ROW(Districtwide!$A$19:$A$500)), ""),ROWS($A$1:$A138))),"")</f>
        <v/>
      </c>
      <c r="W156" s="86" t="str" cm="1">
        <f t="array" ref="W156">IFERROR(INDEX(Districtwide!W$19:W$500, SMALL(IF(($A$17=Districtwide!$E$19:$E$500), MATCH(ROW(Districtwide!$A$19:$A$500), ROW(Districtwide!$A$19:$A$500)), ""),ROWS($A$1:$A138))),"")</f>
        <v/>
      </c>
      <c r="X156" s="122" t="str" cm="1">
        <f t="array" ref="X156">IFERROR(INDEX(Districtwide!X$19:X$500, SMALL(IF(($A$17=Districtwide!$E$19:$E$500), MATCH(ROW(Districtwide!$A$19:$A$500), ROW(Districtwide!$A$19:$A$500)), ""),ROWS($A$1:$A138))),"")</f>
        <v/>
      </c>
      <c r="Y156" s="85" t="str" cm="1">
        <f t="array" ref="Y156">IFERROR(INDEX(Districtwide!Y$19:Y$500, SMALL(IF(($A$17=Districtwide!$E$19:$E$500), MATCH(ROW(Districtwide!$A$19:$A$500), ROW(Districtwide!$A$19:$A$500)), ""),ROWS($A$1:$A138))),"")</f>
        <v/>
      </c>
      <c r="Z156" s="86" t="str" cm="1">
        <f t="array" ref="Z156">IFERROR(INDEX(Districtwide!Z$19:Z$500, SMALL(IF(($A$17=Districtwide!$E$19:$E$500), MATCH(ROW(Districtwide!$A$19:$A$500), ROW(Districtwide!$A$19:$A$500)), ""),ROWS($A$1:$A138))),"")</f>
        <v/>
      </c>
      <c r="AA156" s="122" t="str" cm="1">
        <f t="array" ref="AA156">IFERROR(INDEX(Districtwide!AA$19:AA$500, SMALL(IF(($A$17=Districtwide!$E$19:$E$500), MATCH(ROW(Districtwide!$A$19:$A$500), ROW(Districtwide!$A$19:$A$500)), ""),ROWS($A$1:$A138))),"")</f>
        <v/>
      </c>
      <c r="AB156" s="1"/>
      <c r="AC156" s="1"/>
      <c r="AH156"/>
      <c r="AI156"/>
    </row>
    <row r="157" spans="1:35">
      <c r="A157" s="134" t="str" cm="1">
        <f t="array" ref="A157">IFERROR(INDEX(Districtwide!A$19:A$500, SMALL(IF(($A$17=Districtwide!$E$19:$E$500), MATCH(ROW(Districtwide!$A$19:$A$500), ROW(Districtwide!$A$19:$A$500)), ""),ROWS($A$1:$A139))),"")</f>
        <v/>
      </c>
      <c r="B157" s="134" t="str" cm="1">
        <f t="array" ref="B157">IFERROR(INDEX(Districtwide!B$19:B$500, SMALL(IF(($A$17=Districtwide!$E$19:$E$500), MATCH(ROW(Districtwide!$A$19:$A$500), ROW(Districtwide!$A$19:$A$500)), ""),ROWS($A$1:$A139))),"")</f>
        <v/>
      </c>
      <c r="C157" s="134" t="str" cm="1">
        <f t="array" ref="C157">IFERROR(INDEX(Districtwide!C$19:C$500, SMALL(IF(($A$17=Districtwide!$E$19:$E$500), MATCH(ROW(Districtwide!$A$19:$A$500), ROW(Districtwide!$A$19:$A$500)), ""),ROWS($A$1:$A139))),"")</f>
        <v/>
      </c>
      <c r="D157" s="134" t="str" cm="1">
        <f t="array" ref="D157">IFERROR(INDEX(Districtwide!D$19:D$500, SMALL(IF(($A$17=Districtwide!$E$19:$E$500), MATCH(ROW(Districtwide!$A$19:$A$500), ROW(Districtwide!$A$19:$A$500)), ""),ROWS($A$1:$A139))),"")</f>
        <v/>
      </c>
      <c r="E157" s="85" t="str" cm="1">
        <f t="array" ref="E157">IFERROR(INDEX(Districtwide!E$19:E$500, SMALL(IF(($A$17=Districtwide!$E$19:$E$500), MATCH(ROW(Districtwide!$A$19:$A$500), ROW(Districtwide!$A$19:$A$500)), ""),ROWS($A$1:$A139))),"")</f>
        <v/>
      </c>
      <c r="F157" s="128" t="str" cm="1">
        <f t="array" ref="F157">IFERROR(INDEX(Districtwide!F$19:F$500, SMALL(IF(($A$17=Districtwide!$E$19:$E$500), MATCH(ROW(Districtwide!$A$19:$A$500), ROW(Districtwide!$A$19:$A$500)), ""),ROWS($A$1:$A139))),"")</f>
        <v/>
      </c>
      <c r="G157" s="85" t="str" cm="1">
        <f t="array" ref="G157">IFERROR(INDEX(Districtwide!G$19:G$500, SMALL(IF(($A$17=Districtwide!$E$19:$E$500), MATCH(ROW(Districtwide!$A$19:$A$500), ROW(Districtwide!$A$19:$A$500)), ""),ROWS($A$1:$A139))),"")</f>
        <v/>
      </c>
      <c r="H157" s="86" t="str" cm="1">
        <f t="array" ref="H157">IFERROR(INDEX(Districtwide!H$19:H$500, SMALL(IF(($A$17=Districtwide!$E$19:$E$500), MATCH(ROW(Districtwide!$A$19:$A$500), ROW(Districtwide!$A$19:$A$500)), ""),ROWS($A$1:$A139))),"")</f>
        <v/>
      </c>
      <c r="I157" s="122" t="str" cm="1">
        <f t="array" ref="I157">IFERROR(INDEX(Districtwide!I$19:I$500, SMALL(IF(($A$17=Districtwide!$E$19:$E$500), MATCH(ROW(Districtwide!$A$19:$A$500), ROW(Districtwide!$A$19:$A$500)), ""),ROWS($A$1:$A139))),"")</f>
        <v/>
      </c>
      <c r="J157" s="87" t="str" cm="1">
        <f t="array" ref="J157">IFERROR(INDEX(Districtwide!J$19:J$500, SMALL(IF(($A$17=Districtwide!$E$19:$E$500), MATCH(ROW(Districtwide!$A$19:$A$500), ROW(Districtwide!$A$19:$A$500)), ""),ROWS($A$1:$A139))),"")</f>
        <v/>
      </c>
      <c r="K157" s="86" t="str" cm="1">
        <f t="array" ref="K157">IFERROR(INDEX(Districtwide!K$19:K$500, SMALL(IF(($A$17=Districtwide!$E$19:$E$500), MATCH(ROW(Districtwide!$A$19:$A$500), ROW(Districtwide!$A$19:$A$500)), ""),ROWS($A$1:$A139))),"")</f>
        <v/>
      </c>
      <c r="L157" s="122" t="str" cm="1">
        <f t="array" ref="L157">IFERROR(INDEX(Districtwide!L$19:L$500, SMALL(IF(($A$17=Districtwide!$E$19:$E$500), MATCH(ROW(Districtwide!$A$19:$A$500), ROW(Districtwide!$A$19:$A$500)), ""),ROWS($A$1:$A139))),"")</f>
        <v/>
      </c>
      <c r="M157" s="85" t="str" cm="1">
        <f t="array" ref="M157">IFERROR(INDEX(Districtwide!M$19:M$500, SMALL(IF(($A$17=Districtwide!$E$19:$E$500), MATCH(ROW(Districtwide!$A$19:$A$500), ROW(Districtwide!$A$19:$A$500)), ""),ROWS($A$1:$A139))),"")</f>
        <v/>
      </c>
      <c r="N157" s="86" t="str" cm="1">
        <f t="array" ref="N157">IFERROR(INDEX(Districtwide!N$19:N$500, SMALL(IF(($A$17=Districtwide!$E$19:$E$500), MATCH(ROW(Districtwide!$A$19:$A$500), ROW(Districtwide!$A$19:$A$500)), ""),ROWS($A$1:$A139))),"")</f>
        <v/>
      </c>
      <c r="O157" s="86" t="str" cm="1">
        <f t="array" ref="O157">IFERROR(INDEX(Districtwide!O$19:O$500, SMALL(IF(($A$17=Districtwide!$E$19:$E$500), MATCH(ROW(Districtwide!$A$19:$A$500), ROW(Districtwide!$A$19:$A$500)), ""),ROWS($A$1:$A139))),"")</f>
        <v/>
      </c>
      <c r="P157" s="85" t="str" cm="1">
        <f t="array" ref="P157">IFERROR(INDEX(Districtwide!P$19:P$500, SMALL(IF(($A$17=Districtwide!$E$19:$E$500), MATCH(ROW(Districtwide!$A$19:$A$500), ROW(Districtwide!$A$19:$A$500)), ""),ROWS($A$1:$A139))),"")</f>
        <v/>
      </c>
      <c r="Q157" s="85" t="str">
        <f t="shared" si="6"/>
        <v xml:space="preserve"> </v>
      </c>
      <c r="R157" s="122" t="str" cm="1">
        <f t="array" ref="R157">IFERROR(INDEX(Districtwide!R$19:R$500, SMALL(IF(($A$17=Districtwide!$E$19:$E$500), MATCH(ROW(Districtwide!$A$19:$A$500), ROW(Districtwide!$A$19:$A$500)), ""),ROWS($A$1:$A139))),"")</f>
        <v/>
      </c>
      <c r="S157" s="122" t="str" cm="1">
        <f t="array" ref="S157">IFERROR(INDEX(Districtwide!S$19:S$500, SMALL(IF(($A$17=Districtwide!$E$19:$E$500), MATCH(ROW(Districtwide!$A$19:$A$500), ROW(Districtwide!$A$19:$A$500)), ""),ROWS($A$1:$A139))),"")</f>
        <v/>
      </c>
      <c r="T157" s="122" t="str" cm="1">
        <f t="array" ref="T157">IFERROR(INDEX(Districtwide!T$19:T$500, SMALL(IF(($A$17=Districtwide!$E$19:$E$500), MATCH(ROW(Districtwide!$A$19:$A$500), ROW(Districtwide!$A$19:$A$500)), ""),ROWS($A$1:$A139))),"")</f>
        <v/>
      </c>
      <c r="U157" s="85" t="str">
        <f t="shared" si="7"/>
        <v xml:space="preserve"> </v>
      </c>
      <c r="V157" s="85" t="str" cm="1">
        <f t="array" ref="V157">IFERROR(INDEX(Districtwide!V$19:V$500, SMALL(IF(($A$17=Districtwide!$E$19:$E$500), MATCH(ROW(Districtwide!$A$19:$A$500), ROW(Districtwide!$A$19:$A$500)), ""),ROWS($A$1:$A139))),"")</f>
        <v/>
      </c>
      <c r="W157" s="86" t="str" cm="1">
        <f t="array" ref="W157">IFERROR(INDEX(Districtwide!W$19:W$500, SMALL(IF(($A$17=Districtwide!$E$19:$E$500), MATCH(ROW(Districtwide!$A$19:$A$500), ROW(Districtwide!$A$19:$A$500)), ""),ROWS($A$1:$A139))),"")</f>
        <v/>
      </c>
      <c r="X157" s="122" t="str" cm="1">
        <f t="array" ref="X157">IFERROR(INDEX(Districtwide!X$19:X$500, SMALL(IF(($A$17=Districtwide!$E$19:$E$500), MATCH(ROW(Districtwide!$A$19:$A$500), ROW(Districtwide!$A$19:$A$500)), ""),ROWS($A$1:$A139))),"")</f>
        <v/>
      </c>
      <c r="Y157" s="85" t="str" cm="1">
        <f t="array" ref="Y157">IFERROR(INDEX(Districtwide!Y$19:Y$500, SMALL(IF(($A$17=Districtwide!$E$19:$E$500), MATCH(ROW(Districtwide!$A$19:$A$500), ROW(Districtwide!$A$19:$A$500)), ""),ROWS($A$1:$A139))),"")</f>
        <v/>
      </c>
      <c r="Z157" s="86" t="str" cm="1">
        <f t="array" ref="Z157">IFERROR(INDEX(Districtwide!Z$19:Z$500, SMALL(IF(($A$17=Districtwide!$E$19:$E$500), MATCH(ROW(Districtwide!$A$19:$A$500), ROW(Districtwide!$A$19:$A$500)), ""),ROWS($A$1:$A139))),"")</f>
        <v/>
      </c>
      <c r="AA157" s="122" t="str" cm="1">
        <f t="array" ref="AA157">IFERROR(INDEX(Districtwide!AA$19:AA$500, SMALL(IF(($A$17=Districtwide!$E$19:$E$500), MATCH(ROW(Districtwide!$A$19:$A$500), ROW(Districtwide!$A$19:$A$500)), ""),ROWS($A$1:$A139))),"")</f>
        <v/>
      </c>
      <c r="AB157" s="1"/>
      <c r="AC157" s="1"/>
      <c r="AH157"/>
      <c r="AI157"/>
    </row>
    <row r="158" spans="1:35">
      <c r="A158" s="134" t="str" cm="1">
        <f t="array" ref="A158">IFERROR(INDEX(Districtwide!A$19:A$500, SMALL(IF(($A$17=Districtwide!$E$19:$E$500), MATCH(ROW(Districtwide!$A$19:$A$500), ROW(Districtwide!$A$19:$A$500)), ""),ROWS($A$1:$A140))),"")</f>
        <v/>
      </c>
      <c r="B158" s="134" t="str" cm="1">
        <f t="array" ref="B158">IFERROR(INDEX(Districtwide!B$19:B$500, SMALL(IF(($A$17=Districtwide!$E$19:$E$500), MATCH(ROW(Districtwide!$A$19:$A$500), ROW(Districtwide!$A$19:$A$500)), ""),ROWS($A$1:$A140))),"")</f>
        <v/>
      </c>
      <c r="C158" s="134" t="str" cm="1">
        <f t="array" ref="C158">IFERROR(INDEX(Districtwide!C$19:C$500, SMALL(IF(($A$17=Districtwide!$E$19:$E$500), MATCH(ROW(Districtwide!$A$19:$A$500), ROW(Districtwide!$A$19:$A$500)), ""),ROWS($A$1:$A140))),"")</f>
        <v/>
      </c>
      <c r="D158" s="134" t="str" cm="1">
        <f t="array" ref="D158">IFERROR(INDEX(Districtwide!D$19:D$500, SMALL(IF(($A$17=Districtwide!$E$19:$E$500), MATCH(ROW(Districtwide!$A$19:$A$500), ROW(Districtwide!$A$19:$A$500)), ""),ROWS($A$1:$A140))),"")</f>
        <v/>
      </c>
      <c r="E158" s="85" t="str" cm="1">
        <f t="array" ref="E158">IFERROR(INDEX(Districtwide!E$19:E$500, SMALL(IF(($A$17=Districtwide!$E$19:$E$500), MATCH(ROW(Districtwide!$A$19:$A$500), ROW(Districtwide!$A$19:$A$500)), ""),ROWS($A$1:$A140))),"")</f>
        <v/>
      </c>
      <c r="F158" s="128" t="str" cm="1">
        <f t="array" ref="F158">IFERROR(INDEX(Districtwide!F$19:F$500, SMALL(IF(($A$17=Districtwide!$E$19:$E$500), MATCH(ROW(Districtwide!$A$19:$A$500), ROW(Districtwide!$A$19:$A$500)), ""),ROWS($A$1:$A140))),"")</f>
        <v/>
      </c>
      <c r="G158" s="85" t="str" cm="1">
        <f t="array" ref="G158">IFERROR(INDEX(Districtwide!G$19:G$500, SMALL(IF(($A$17=Districtwide!$E$19:$E$500), MATCH(ROW(Districtwide!$A$19:$A$500), ROW(Districtwide!$A$19:$A$500)), ""),ROWS($A$1:$A140))),"")</f>
        <v/>
      </c>
      <c r="H158" s="86" t="str" cm="1">
        <f t="array" ref="H158">IFERROR(INDEX(Districtwide!H$19:H$500, SMALL(IF(($A$17=Districtwide!$E$19:$E$500), MATCH(ROW(Districtwide!$A$19:$A$500), ROW(Districtwide!$A$19:$A$500)), ""),ROWS($A$1:$A140))),"")</f>
        <v/>
      </c>
      <c r="I158" s="122" t="str" cm="1">
        <f t="array" ref="I158">IFERROR(INDEX(Districtwide!I$19:I$500, SMALL(IF(($A$17=Districtwide!$E$19:$E$500), MATCH(ROW(Districtwide!$A$19:$A$500), ROW(Districtwide!$A$19:$A$500)), ""),ROWS($A$1:$A140))),"")</f>
        <v/>
      </c>
      <c r="J158" s="87" t="str" cm="1">
        <f t="array" ref="J158">IFERROR(INDEX(Districtwide!J$19:J$500, SMALL(IF(($A$17=Districtwide!$E$19:$E$500), MATCH(ROW(Districtwide!$A$19:$A$500), ROW(Districtwide!$A$19:$A$500)), ""),ROWS($A$1:$A140))),"")</f>
        <v/>
      </c>
      <c r="K158" s="86" t="str" cm="1">
        <f t="array" ref="K158">IFERROR(INDEX(Districtwide!K$19:K$500, SMALL(IF(($A$17=Districtwide!$E$19:$E$500), MATCH(ROW(Districtwide!$A$19:$A$500), ROW(Districtwide!$A$19:$A$500)), ""),ROWS($A$1:$A140))),"")</f>
        <v/>
      </c>
      <c r="L158" s="122" t="str" cm="1">
        <f t="array" ref="L158">IFERROR(INDEX(Districtwide!L$19:L$500, SMALL(IF(($A$17=Districtwide!$E$19:$E$500), MATCH(ROW(Districtwide!$A$19:$A$500), ROW(Districtwide!$A$19:$A$500)), ""),ROWS($A$1:$A140))),"")</f>
        <v/>
      </c>
      <c r="M158" s="85" t="str" cm="1">
        <f t="array" ref="M158">IFERROR(INDEX(Districtwide!M$19:M$500, SMALL(IF(($A$17=Districtwide!$E$19:$E$500), MATCH(ROW(Districtwide!$A$19:$A$500), ROW(Districtwide!$A$19:$A$500)), ""),ROWS($A$1:$A140))),"")</f>
        <v/>
      </c>
      <c r="N158" s="86" t="str" cm="1">
        <f t="array" ref="N158">IFERROR(INDEX(Districtwide!N$19:N$500, SMALL(IF(($A$17=Districtwide!$E$19:$E$500), MATCH(ROW(Districtwide!$A$19:$A$500), ROW(Districtwide!$A$19:$A$500)), ""),ROWS($A$1:$A140))),"")</f>
        <v/>
      </c>
      <c r="O158" s="86" t="str" cm="1">
        <f t="array" ref="O158">IFERROR(INDEX(Districtwide!O$19:O$500, SMALL(IF(($A$17=Districtwide!$E$19:$E$500), MATCH(ROW(Districtwide!$A$19:$A$500), ROW(Districtwide!$A$19:$A$500)), ""),ROWS($A$1:$A140))),"")</f>
        <v/>
      </c>
      <c r="P158" s="85" t="str" cm="1">
        <f t="array" ref="P158">IFERROR(INDEX(Districtwide!P$19:P$500, SMALL(IF(($A$17=Districtwide!$E$19:$E$500), MATCH(ROW(Districtwide!$A$19:$A$500), ROW(Districtwide!$A$19:$A$500)), ""),ROWS($A$1:$A140))),"")</f>
        <v/>
      </c>
      <c r="Q158" s="85" t="str">
        <f t="shared" si="6"/>
        <v xml:space="preserve"> </v>
      </c>
      <c r="R158" s="122" t="str" cm="1">
        <f t="array" ref="R158">IFERROR(INDEX(Districtwide!R$19:R$500, SMALL(IF(($A$17=Districtwide!$E$19:$E$500), MATCH(ROW(Districtwide!$A$19:$A$500), ROW(Districtwide!$A$19:$A$500)), ""),ROWS($A$1:$A140))),"")</f>
        <v/>
      </c>
      <c r="S158" s="122" t="str" cm="1">
        <f t="array" ref="S158">IFERROR(INDEX(Districtwide!S$19:S$500, SMALL(IF(($A$17=Districtwide!$E$19:$E$500), MATCH(ROW(Districtwide!$A$19:$A$500), ROW(Districtwide!$A$19:$A$500)), ""),ROWS($A$1:$A140))),"")</f>
        <v/>
      </c>
      <c r="T158" s="122" t="str" cm="1">
        <f t="array" ref="T158">IFERROR(INDEX(Districtwide!T$19:T$500, SMALL(IF(($A$17=Districtwide!$E$19:$E$500), MATCH(ROW(Districtwide!$A$19:$A$500), ROW(Districtwide!$A$19:$A$500)), ""),ROWS($A$1:$A140))),"")</f>
        <v/>
      </c>
      <c r="U158" s="85" t="str">
        <f t="shared" si="7"/>
        <v xml:space="preserve"> </v>
      </c>
      <c r="V158" s="85" t="str" cm="1">
        <f t="array" ref="V158">IFERROR(INDEX(Districtwide!V$19:V$500, SMALL(IF(($A$17=Districtwide!$E$19:$E$500), MATCH(ROW(Districtwide!$A$19:$A$500), ROW(Districtwide!$A$19:$A$500)), ""),ROWS($A$1:$A140))),"")</f>
        <v/>
      </c>
      <c r="W158" s="86" t="str" cm="1">
        <f t="array" ref="W158">IFERROR(INDEX(Districtwide!W$19:W$500, SMALL(IF(($A$17=Districtwide!$E$19:$E$500), MATCH(ROW(Districtwide!$A$19:$A$500), ROW(Districtwide!$A$19:$A$500)), ""),ROWS($A$1:$A140))),"")</f>
        <v/>
      </c>
      <c r="X158" s="122" t="str" cm="1">
        <f t="array" ref="X158">IFERROR(INDEX(Districtwide!X$19:X$500, SMALL(IF(($A$17=Districtwide!$E$19:$E$500), MATCH(ROW(Districtwide!$A$19:$A$500), ROW(Districtwide!$A$19:$A$500)), ""),ROWS($A$1:$A140))),"")</f>
        <v/>
      </c>
      <c r="Y158" s="85" t="str" cm="1">
        <f t="array" ref="Y158">IFERROR(INDEX(Districtwide!Y$19:Y$500, SMALL(IF(($A$17=Districtwide!$E$19:$E$500), MATCH(ROW(Districtwide!$A$19:$A$500), ROW(Districtwide!$A$19:$A$500)), ""),ROWS($A$1:$A140))),"")</f>
        <v/>
      </c>
      <c r="Z158" s="86" t="str" cm="1">
        <f t="array" ref="Z158">IFERROR(INDEX(Districtwide!Z$19:Z$500, SMALL(IF(($A$17=Districtwide!$E$19:$E$500), MATCH(ROW(Districtwide!$A$19:$A$500), ROW(Districtwide!$A$19:$A$500)), ""),ROWS($A$1:$A140))),"")</f>
        <v/>
      </c>
      <c r="AA158" s="122" t="str" cm="1">
        <f t="array" ref="AA158">IFERROR(INDEX(Districtwide!AA$19:AA$500, SMALL(IF(($A$17=Districtwide!$E$19:$E$500), MATCH(ROW(Districtwide!$A$19:$A$500), ROW(Districtwide!$A$19:$A$500)), ""),ROWS($A$1:$A140))),"")</f>
        <v/>
      </c>
      <c r="AB158" s="1"/>
      <c r="AC158" s="1"/>
      <c r="AH158"/>
      <c r="AI158"/>
    </row>
    <row r="159" spans="1:35">
      <c r="A159" s="134" t="str" cm="1">
        <f t="array" ref="A159">IFERROR(INDEX(Districtwide!A$19:A$500, SMALL(IF(($A$17=Districtwide!$E$19:$E$500), MATCH(ROW(Districtwide!$A$19:$A$500), ROW(Districtwide!$A$19:$A$500)), ""),ROWS($A$1:$A141))),"")</f>
        <v/>
      </c>
      <c r="B159" s="134" t="str" cm="1">
        <f t="array" ref="B159">IFERROR(INDEX(Districtwide!B$19:B$500, SMALL(IF(($A$17=Districtwide!$E$19:$E$500), MATCH(ROW(Districtwide!$A$19:$A$500), ROW(Districtwide!$A$19:$A$500)), ""),ROWS($A$1:$A141))),"")</f>
        <v/>
      </c>
      <c r="C159" s="134" t="str" cm="1">
        <f t="array" ref="C159">IFERROR(INDEX(Districtwide!C$19:C$500, SMALL(IF(($A$17=Districtwide!$E$19:$E$500), MATCH(ROW(Districtwide!$A$19:$A$500), ROW(Districtwide!$A$19:$A$500)), ""),ROWS($A$1:$A141))),"")</f>
        <v/>
      </c>
      <c r="D159" s="134" t="str" cm="1">
        <f t="array" ref="D159">IFERROR(INDEX(Districtwide!D$19:D$500, SMALL(IF(($A$17=Districtwide!$E$19:$E$500), MATCH(ROW(Districtwide!$A$19:$A$500), ROW(Districtwide!$A$19:$A$500)), ""),ROWS($A$1:$A141))),"")</f>
        <v/>
      </c>
      <c r="E159" s="85" t="str" cm="1">
        <f t="array" ref="E159">IFERROR(INDEX(Districtwide!E$19:E$500, SMALL(IF(($A$17=Districtwide!$E$19:$E$500), MATCH(ROW(Districtwide!$A$19:$A$500), ROW(Districtwide!$A$19:$A$500)), ""),ROWS($A$1:$A141))),"")</f>
        <v/>
      </c>
      <c r="F159" s="128" t="str" cm="1">
        <f t="array" ref="F159">IFERROR(INDEX(Districtwide!F$19:F$500, SMALL(IF(($A$17=Districtwide!$E$19:$E$500), MATCH(ROW(Districtwide!$A$19:$A$500), ROW(Districtwide!$A$19:$A$500)), ""),ROWS($A$1:$A141))),"")</f>
        <v/>
      </c>
      <c r="G159" s="85" t="str" cm="1">
        <f t="array" ref="G159">IFERROR(INDEX(Districtwide!G$19:G$500, SMALL(IF(($A$17=Districtwide!$E$19:$E$500), MATCH(ROW(Districtwide!$A$19:$A$500), ROW(Districtwide!$A$19:$A$500)), ""),ROWS($A$1:$A141))),"")</f>
        <v/>
      </c>
      <c r="H159" s="86" t="str" cm="1">
        <f t="array" ref="H159">IFERROR(INDEX(Districtwide!H$19:H$500, SMALL(IF(($A$17=Districtwide!$E$19:$E$500), MATCH(ROW(Districtwide!$A$19:$A$500), ROW(Districtwide!$A$19:$A$500)), ""),ROWS($A$1:$A141))),"")</f>
        <v/>
      </c>
      <c r="I159" s="122" t="str" cm="1">
        <f t="array" ref="I159">IFERROR(INDEX(Districtwide!I$19:I$500, SMALL(IF(($A$17=Districtwide!$E$19:$E$500), MATCH(ROW(Districtwide!$A$19:$A$500), ROW(Districtwide!$A$19:$A$500)), ""),ROWS($A$1:$A141))),"")</f>
        <v/>
      </c>
      <c r="J159" s="87" t="str" cm="1">
        <f t="array" ref="J159">IFERROR(INDEX(Districtwide!J$19:J$500, SMALL(IF(($A$17=Districtwide!$E$19:$E$500), MATCH(ROW(Districtwide!$A$19:$A$500), ROW(Districtwide!$A$19:$A$500)), ""),ROWS($A$1:$A141))),"")</f>
        <v/>
      </c>
      <c r="K159" s="86" t="str" cm="1">
        <f t="array" ref="K159">IFERROR(INDEX(Districtwide!K$19:K$500, SMALL(IF(($A$17=Districtwide!$E$19:$E$500), MATCH(ROW(Districtwide!$A$19:$A$500), ROW(Districtwide!$A$19:$A$500)), ""),ROWS($A$1:$A141))),"")</f>
        <v/>
      </c>
      <c r="L159" s="122" t="str" cm="1">
        <f t="array" ref="L159">IFERROR(INDEX(Districtwide!L$19:L$500, SMALL(IF(($A$17=Districtwide!$E$19:$E$500), MATCH(ROW(Districtwide!$A$19:$A$500), ROW(Districtwide!$A$19:$A$500)), ""),ROWS($A$1:$A141))),"")</f>
        <v/>
      </c>
      <c r="M159" s="85" t="str" cm="1">
        <f t="array" ref="M159">IFERROR(INDEX(Districtwide!M$19:M$500, SMALL(IF(($A$17=Districtwide!$E$19:$E$500), MATCH(ROW(Districtwide!$A$19:$A$500), ROW(Districtwide!$A$19:$A$500)), ""),ROWS($A$1:$A141))),"")</f>
        <v/>
      </c>
      <c r="N159" s="86" t="str" cm="1">
        <f t="array" ref="N159">IFERROR(INDEX(Districtwide!N$19:N$500, SMALL(IF(($A$17=Districtwide!$E$19:$E$500), MATCH(ROW(Districtwide!$A$19:$A$500), ROW(Districtwide!$A$19:$A$500)), ""),ROWS($A$1:$A141))),"")</f>
        <v/>
      </c>
      <c r="O159" s="86" t="str" cm="1">
        <f t="array" ref="O159">IFERROR(INDEX(Districtwide!O$19:O$500, SMALL(IF(($A$17=Districtwide!$E$19:$E$500), MATCH(ROW(Districtwide!$A$19:$A$500), ROW(Districtwide!$A$19:$A$500)), ""),ROWS($A$1:$A141))),"")</f>
        <v/>
      </c>
      <c r="P159" s="85" t="str" cm="1">
        <f t="array" ref="P159">IFERROR(INDEX(Districtwide!P$19:P$500, SMALL(IF(($A$17=Districtwide!$E$19:$E$500), MATCH(ROW(Districtwide!$A$19:$A$500), ROW(Districtwide!$A$19:$A$500)), ""),ROWS($A$1:$A141))),"")</f>
        <v/>
      </c>
      <c r="Q159" s="85" t="str">
        <f t="shared" si="6"/>
        <v xml:space="preserve"> </v>
      </c>
      <c r="R159" s="122" t="str" cm="1">
        <f t="array" ref="R159">IFERROR(INDEX(Districtwide!R$19:R$500, SMALL(IF(($A$17=Districtwide!$E$19:$E$500), MATCH(ROW(Districtwide!$A$19:$A$500), ROW(Districtwide!$A$19:$A$500)), ""),ROWS($A$1:$A141))),"")</f>
        <v/>
      </c>
      <c r="S159" s="122" t="str" cm="1">
        <f t="array" ref="S159">IFERROR(INDEX(Districtwide!S$19:S$500, SMALL(IF(($A$17=Districtwide!$E$19:$E$500), MATCH(ROW(Districtwide!$A$19:$A$500), ROW(Districtwide!$A$19:$A$500)), ""),ROWS($A$1:$A141))),"")</f>
        <v/>
      </c>
      <c r="T159" s="122" t="str" cm="1">
        <f t="array" ref="T159">IFERROR(INDEX(Districtwide!T$19:T$500, SMALL(IF(($A$17=Districtwide!$E$19:$E$500), MATCH(ROW(Districtwide!$A$19:$A$500), ROW(Districtwide!$A$19:$A$500)), ""),ROWS($A$1:$A141))),"")</f>
        <v/>
      </c>
      <c r="U159" s="85" t="str">
        <f t="shared" si="7"/>
        <v xml:space="preserve"> </v>
      </c>
      <c r="V159" s="85" t="str" cm="1">
        <f t="array" ref="V159">IFERROR(INDEX(Districtwide!V$19:V$500, SMALL(IF(($A$17=Districtwide!$E$19:$E$500), MATCH(ROW(Districtwide!$A$19:$A$500), ROW(Districtwide!$A$19:$A$500)), ""),ROWS($A$1:$A141))),"")</f>
        <v/>
      </c>
      <c r="W159" s="86" t="str" cm="1">
        <f t="array" ref="W159">IFERROR(INDEX(Districtwide!W$19:W$500, SMALL(IF(($A$17=Districtwide!$E$19:$E$500), MATCH(ROW(Districtwide!$A$19:$A$500), ROW(Districtwide!$A$19:$A$500)), ""),ROWS($A$1:$A141))),"")</f>
        <v/>
      </c>
      <c r="X159" s="122" t="str" cm="1">
        <f t="array" ref="X159">IFERROR(INDEX(Districtwide!X$19:X$500, SMALL(IF(($A$17=Districtwide!$E$19:$E$500), MATCH(ROW(Districtwide!$A$19:$A$500), ROW(Districtwide!$A$19:$A$500)), ""),ROWS($A$1:$A141))),"")</f>
        <v/>
      </c>
      <c r="Y159" s="85" t="str" cm="1">
        <f t="array" ref="Y159">IFERROR(INDEX(Districtwide!Y$19:Y$500, SMALL(IF(($A$17=Districtwide!$E$19:$E$500), MATCH(ROW(Districtwide!$A$19:$A$500), ROW(Districtwide!$A$19:$A$500)), ""),ROWS($A$1:$A141))),"")</f>
        <v/>
      </c>
      <c r="Z159" s="86" t="str" cm="1">
        <f t="array" ref="Z159">IFERROR(INDEX(Districtwide!Z$19:Z$500, SMALL(IF(($A$17=Districtwide!$E$19:$E$500), MATCH(ROW(Districtwide!$A$19:$A$500), ROW(Districtwide!$A$19:$A$500)), ""),ROWS($A$1:$A141))),"")</f>
        <v/>
      </c>
      <c r="AA159" s="122" t="str" cm="1">
        <f t="array" ref="AA159">IFERROR(INDEX(Districtwide!AA$19:AA$500, SMALL(IF(($A$17=Districtwide!$E$19:$E$500), MATCH(ROW(Districtwide!$A$19:$A$500), ROW(Districtwide!$A$19:$A$500)), ""),ROWS($A$1:$A141))),"")</f>
        <v/>
      </c>
      <c r="AB159" s="1"/>
      <c r="AC159" s="1"/>
      <c r="AH159"/>
      <c r="AI159"/>
    </row>
    <row r="160" spans="1:35">
      <c r="A160" s="134" t="str" cm="1">
        <f t="array" ref="A160">IFERROR(INDEX(Districtwide!A$19:A$500, SMALL(IF(($A$17=Districtwide!$E$19:$E$500), MATCH(ROW(Districtwide!$A$19:$A$500), ROW(Districtwide!$A$19:$A$500)), ""),ROWS($A$1:$A142))),"")</f>
        <v/>
      </c>
      <c r="B160" s="134" t="str" cm="1">
        <f t="array" ref="B160">IFERROR(INDEX(Districtwide!B$19:B$500, SMALL(IF(($A$17=Districtwide!$E$19:$E$500), MATCH(ROW(Districtwide!$A$19:$A$500), ROW(Districtwide!$A$19:$A$500)), ""),ROWS($A$1:$A142))),"")</f>
        <v/>
      </c>
      <c r="C160" s="134" t="str" cm="1">
        <f t="array" ref="C160">IFERROR(INDEX(Districtwide!C$19:C$500, SMALL(IF(($A$17=Districtwide!$E$19:$E$500), MATCH(ROW(Districtwide!$A$19:$A$500), ROW(Districtwide!$A$19:$A$500)), ""),ROWS($A$1:$A142))),"")</f>
        <v/>
      </c>
      <c r="D160" s="134" t="str" cm="1">
        <f t="array" ref="D160">IFERROR(INDEX(Districtwide!D$19:D$500, SMALL(IF(($A$17=Districtwide!$E$19:$E$500), MATCH(ROW(Districtwide!$A$19:$A$500), ROW(Districtwide!$A$19:$A$500)), ""),ROWS($A$1:$A142))),"")</f>
        <v/>
      </c>
      <c r="E160" s="85" t="str" cm="1">
        <f t="array" ref="E160">IFERROR(INDEX(Districtwide!E$19:E$500, SMALL(IF(($A$17=Districtwide!$E$19:$E$500), MATCH(ROW(Districtwide!$A$19:$A$500), ROW(Districtwide!$A$19:$A$500)), ""),ROWS($A$1:$A142))),"")</f>
        <v/>
      </c>
      <c r="F160" s="128" t="str" cm="1">
        <f t="array" ref="F160">IFERROR(INDEX(Districtwide!F$19:F$500, SMALL(IF(($A$17=Districtwide!$E$19:$E$500), MATCH(ROW(Districtwide!$A$19:$A$500), ROW(Districtwide!$A$19:$A$500)), ""),ROWS($A$1:$A142))),"")</f>
        <v/>
      </c>
      <c r="G160" s="85" t="str" cm="1">
        <f t="array" ref="G160">IFERROR(INDEX(Districtwide!G$19:G$500, SMALL(IF(($A$17=Districtwide!$E$19:$E$500), MATCH(ROW(Districtwide!$A$19:$A$500), ROW(Districtwide!$A$19:$A$500)), ""),ROWS($A$1:$A142))),"")</f>
        <v/>
      </c>
      <c r="H160" s="86" t="str" cm="1">
        <f t="array" ref="H160">IFERROR(INDEX(Districtwide!H$19:H$500, SMALL(IF(($A$17=Districtwide!$E$19:$E$500), MATCH(ROW(Districtwide!$A$19:$A$500), ROW(Districtwide!$A$19:$A$500)), ""),ROWS($A$1:$A142))),"")</f>
        <v/>
      </c>
      <c r="I160" s="122" t="str" cm="1">
        <f t="array" ref="I160">IFERROR(INDEX(Districtwide!I$19:I$500, SMALL(IF(($A$17=Districtwide!$E$19:$E$500), MATCH(ROW(Districtwide!$A$19:$A$500), ROW(Districtwide!$A$19:$A$500)), ""),ROWS($A$1:$A142))),"")</f>
        <v/>
      </c>
      <c r="J160" s="87" t="str" cm="1">
        <f t="array" ref="J160">IFERROR(INDEX(Districtwide!J$19:J$500, SMALL(IF(($A$17=Districtwide!$E$19:$E$500), MATCH(ROW(Districtwide!$A$19:$A$500), ROW(Districtwide!$A$19:$A$500)), ""),ROWS($A$1:$A142))),"")</f>
        <v/>
      </c>
      <c r="K160" s="86" t="str" cm="1">
        <f t="array" ref="K160">IFERROR(INDEX(Districtwide!K$19:K$500, SMALL(IF(($A$17=Districtwide!$E$19:$E$500), MATCH(ROW(Districtwide!$A$19:$A$500), ROW(Districtwide!$A$19:$A$500)), ""),ROWS($A$1:$A142))),"")</f>
        <v/>
      </c>
      <c r="L160" s="122" t="str" cm="1">
        <f t="array" ref="L160">IFERROR(INDEX(Districtwide!L$19:L$500, SMALL(IF(($A$17=Districtwide!$E$19:$E$500), MATCH(ROW(Districtwide!$A$19:$A$500), ROW(Districtwide!$A$19:$A$500)), ""),ROWS($A$1:$A142))),"")</f>
        <v/>
      </c>
      <c r="M160" s="85" t="str" cm="1">
        <f t="array" ref="M160">IFERROR(INDEX(Districtwide!M$19:M$500, SMALL(IF(($A$17=Districtwide!$E$19:$E$500), MATCH(ROW(Districtwide!$A$19:$A$500), ROW(Districtwide!$A$19:$A$500)), ""),ROWS($A$1:$A142))),"")</f>
        <v/>
      </c>
      <c r="N160" s="86" t="str" cm="1">
        <f t="array" ref="N160">IFERROR(INDEX(Districtwide!N$19:N$500, SMALL(IF(($A$17=Districtwide!$E$19:$E$500), MATCH(ROW(Districtwide!$A$19:$A$500), ROW(Districtwide!$A$19:$A$500)), ""),ROWS($A$1:$A142))),"")</f>
        <v/>
      </c>
      <c r="O160" s="86" t="str" cm="1">
        <f t="array" ref="O160">IFERROR(INDEX(Districtwide!O$19:O$500, SMALL(IF(($A$17=Districtwide!$E$19:$E$500), MATCH(ROW(Districtwide!$A$19:$A$500), ROW(Districtwide!$A$19:$A$500)), ""),ROWS($A$1:$A142))),"")</f>
        <v/>
      </c>
      <c r="P160" s="85" t="str" cm="1">
        <f t="array" ref="P160">IFERROR(INDEX(Districtwide!P$19:P$500, SMALL(IF(($A$17=Districtwide!$E$19:$E$500), MATCH(ROW(Districtwide!$A$19:$A$500), ROW(Districtwide!$A$19:$A$500)), ""),ROWS($A$1:$A142))),"")</f>
        <v/>
      </c>
      <c r="Q160" s="85" t="str">
        <f t="shared" si="6"/>
        <v xml:space="preserve"> </v>
      </c>
      <c r="R160" s="122" t="str" cm="1">
        <f t="array" ref="R160">IFERROR(INDEX(Districtwide!R$19:R$500, SMALL(IF(($A$17=Districtwide!$E$19:$E$500), MATCH(ROW(Districtwide!$A$19:$A$500), ROW(Districtwide!$A$19:$A$500)), ""),ROWS($A$1:$A142))),"")</f>
        <v/>
      </c>
      <c r="S160" s="122" t="str" cm="1">
        <f t="array" ref="S160">IFERROR(INDEX(Districtwide!S$19:S$500, SMALL(IF(($A$17=Districtwide!$E$19:$E$500), MATCH(ROW(Districtwide!$A$19:$A$500), ROW(Districtwide!$A$19:$A$500)), ""),ROWS($A$1:$A142))),"")</f>
        <v/>
      </c>
      <c r="T160" s="122" t="str" cm="1">
        <f t="array" ref="T160">IFERROR(INDEX(Districtwide!T$19:T$500, SMALL(IF(($A$17=Districtwide!$E$19:$E$500), MATCH(ROW(Districtwide!$A$19:$A$500), ROW(Districtwide!$A$19:$A$500)), ""),ROWS($A$1:$A142))),"")</f>
        <v/>
      </c>
      <c r="U160" s="85" t="str">
        <f t="shared" si="7"/>
        <v xml:space="preserve"> </v>
      </c>
      <c r="V160" s="85" t="str" cm="1">
        <f t="array" ref="V160">IFERROR(INDEX(Districtwide!V$19:V$500, SMALL(IF(($A$17=Districtwide!$E$19:$E$500), MATCH(ROW(Districtwide!$A$19:$A$500), ROW(Districtwide!$A$19:$A$500)), ""),ROWS($A$1:$A142))),"")</f>
        <v/>
      </c>
      <c r="W160" s="86" t="str" cm="1">
        <f t="array" ref="W160">IFERROR(INDEX(Districtwide!W$19:W$500, SMALL(IF(($A$17=Districtwide!$E$19:$E$500), MATCH(ROW(Districtwide!$A$19:$A$500), ROW(Districtwide!$A$19:$A$500)), ""),ROWS($A$1:$A142))),"")</f>
        <v/>
      </c>
      <c r="X160" s="122" t="str" cm="1">
        <f t="array" ref="X160">IFERROR(INDEX(Districtwide!X$19:X$500, SMALL(IF(($A$17=Districtwide!$E$19:$E$500), MATCH(ROW(Districtwide!$A$19:$A$500), ROW(Districtwide!$A$19:$A$500)), ""),ROWS($A$1:$A142))),"")</f>
        <v/>
      </c>
      <c r="Y160" s="85" t="str" cm="1">
        <f t="array" ref="Y160">IFERROR(INDEX(Districtwide!Y$19:Y$500, SMALL(IF(($A$17=Districtwide!$E$19:$E$500), MATCH(ROW(Districtwide!$A$19:$A$500), ROW(Districtwide!$A$19:$A$500)), ""),ROWS($A$1:$A142))),"")</f>
        <v/>
      </c>
      <c r="Z160" s="86" t="str" cm="1">
        <f t="array" ref="Z160">IFERROR(INDEX(Districtwide!Z$19:Z$500, SMALL(IF(($A$17=Districtwide!$E$19:$E$500), MATCH(ROW(Districtwide!$A$19:$A$500), ROW(Districtwide!$A$19:$A$500)), ""),ROWS($A$1:$A142))),"")</f>
        <v/>
      </c>
      <c r="AA160" s="122" t="str" cm="1">
        <f t="array" ref="AA160">IFERROR(INDEX(Districtwide!AA$19:AA$500, SMALL(IF(($A$17=Districtwide!$E$19:$E$500), MATCH(ROW(Districtwide!$A$19:$A$500), ROW(Districtwide!$A$19:$A$500)), ""),ROWS($A$1:$A142))),"")</f>
        <v/>
      </c>
      <c r="AB160" s="1"/>
      <c r="AC160" s="1"/>
      <c r="AH160"/>
      <c r="AI160"/>
    </row>
    <row r="161" spans="1:35">
      <c r="A161" s="134" t="str" cm="1">
        <f t="array" ref="A161">IFERROR(INDEX(Districtwide!A$19:A$500, SMALL(IF(($A$17=Districtwide!$E$19:$E$500), MATCH(ROW(Districtwide!$A$19:$A$500), ROW(Districtwide!$A$19:$A$500)), ""),ROWS($A$1:$A143))),"")</f>
        <v/>
      </c>
      <c r="B161" s="134" t="str" cm="1">
        <f t="array" ref="B161">IFERROR(INDEX(Districtwide!B$19:B$500, SMALL(IF(($A$17=Districtwide!$E$19:$E$500), MATCH(ROW(Districtwide!$A$19:$A$500), ROW(Districtwide!$A$19:$A$500)), ""),ROWS($A$1:$A143))),"")</f>
        <v/>
      </c>
      <c r="C161" s="134" t="str" cm="1">
        <f t="array" ref="C161">IFERROR(INDEX(Districtwide!C$19:C$500, SMALL(IF(($A$17=Districtwide!$E$19:$E$500), MATCH(ROW(Districtwide!$A$19:$A$500), ROW(Districtwide!$A$19:$A$500)), ""),ROWS($A$1:$A143))),"")</f>
        <v/>
      </c>
      <c r="D161" s="134" t="str" cm="1">
        <f t="array" ref="D161">IFERROR(INDEX(Districtwide!D$19:D$500, SMALL(IF(($A$17=Districtwide!$E$19:$E$500), MATCH(ROW(Districtwide!$A$19:$A$500), ROW(Districtwide!$A$19:$A$500)), ""),ROWS($A$1:$A143))),"")</f>
        <v/>
      </c>
      <c r="E161" s="85" t="str" cm="1">
        <f t="array" ref="E161">IFERROR(INDEX(Districtwide!E$19:E$500, SMALL(IF(($A$17=Districtwide!$E$19:$E$500), MATCH(ROW(Districtwide!$A$19:$A$500), ROW(Districtwide!$A$19:$A$500)), ""),ROWS($A$1:$A143))),"")</f>
        <v/>
      </c>
      <c r="F161" s="128" t="str" cm="1">
        <f t="array" ref="F161">IFERROR(INDEX(Districtwide!F$19:F$500, SMALL(IF(($A$17=Districtwide!$E$19:$E$500), MATCH(ROW(Districtwide!$A$19:$A$500), ROW(Districtwide!$A$19:$A$500)), ""),ROWS($A$1:$A143))),"")</f>
        <v/>
      </c>
      <c r="G161" s="85" t="str" cm="1">
        <f t="array" ref="G161">IFERROR(INDEX(Districtwide!G$19:G$500, SMALL(IF(($A$17=Districtwide!$E$19:$E$500), MATCH(ROW(Districtwide!$A$19:$A$500), ROW(Districtwide!$A$19:$A$500)), ""),ROWS($A$1:$A143))),"")</f>
        <v/>
      </c>
      <c r="H161" s="86" t="str" cm="1">
        <f t="array" ref="H161">IFERROR(INDEX(Districtwide!H$19:H$500, SMALL(IF(($A$17=Districtwide!$E$19:$E$500), MATCH(ROW(Districtwide!$A$19:$A$500), ROW(Districtwide!$A$19:$A$500)), ""),ROWS($A$1:$A143))),"")</f>
        <v/>
      </c>
      <c r="I161" s="122" t="str" cm="1">
        <f t="array" ref="I161">IFERROR(INDEX(Districtwide!I$19:I$500, SMALL(IF(($A$17=Districtwide!$E$19:$E$500), MATCH(ROW(Districtwide!$A$19:$A$500), ROW(Districtwide!$A$19:$A$500)), ""),ROWS($A$1:$A143))),"")</f>
        <v/>
      </c>
      <c r="J161" s="87" t="str" cm="1">
        <f t="array" ref="J161">IFERROR(INDEX(Districtwide!J$19:J$500, SMALL(IF(($A$17=Districtwide!$E$19:$E$500), MATCH(ROW(Districtwide!$A$19:$A$500), ROW(Districtwide!$A$19:$A$500)), ""),ROWS($A$1:$A143))),"")</f>
        <v/>
      </c>
      <c r="K161" s="86" t="str" cm="1">
        <f t="array" ref="K161">IFERROR(INDEX(Districtwide!K$19:K$500, SMALL(IF(($A$17=Districtwide!$E$19:$E$500), MATCH(ROW(Districtwide!$A$19:$A$500), ROW(Districtwide!$A$19:$A$500)), ""),ROWS($A$1:$A143))),"")</f>
        <v/>
      </c>
      <c r="L161" s="122" t="str" cm="1">
        <f t="array" ref="L161">IFERROR(INDEX(Districtwide!L$19:L$500, SMALL(IF(($A$17=Districtwide!$E$19:$E$500), MATCH(ROW(Districtwide!$A$19:$A$500), ROW(Districtwide!$A$19:$A$500)), ""),ROWS($A$1:$A143))),"")</f>
        <v/>
      </c>
      <c r="M161" s="85" t="str" cm="1">
        <f t="array" ref="M161">IFERROR(INDEX(Districtwide!M$19:M$500, SMALL(IF(($A$17=Districtwide!$E$19:$E$500), MATCH(ROW(Districtwide!$A$19:$A$500), ROW(Districtwide!$A$19:$A$500)), ""),ROWS($A$1:$A143))),"")</f>
        <v/>
      </c>
      <c r="N161" s="86" t="str" cm="1">
        <f t="array" ref="N161">IFERROR(INDEX(Districtwide!N$19:N$500, SMALL(IF(($A$17=Districtwide!$E$19:$E$500), MATCH(ROW(Districtwide!$A$19:$A$500), ROW(Districtwide!$A$19:$A$500)), ""),ROWS($A$1:$A143))),"")</f>
        <v/>
      </c>
      <c r="O161" s="86" t="str" cm="1">
        <f t="array" ref="O161">IFERROR(INDEX(Districtwide!O$19:O$500, SMALL(IF(($A$17=Districtwide!$E$19:$E$500), MATCH(ROW(Districtwide!$A$19:$A$500), ROW(Districtwide!$A$19:$A$500)), ""),ROWS($A$1:$A143))),"")</f>
        <v/>
      </c>
      <c r="P161" s="85" t="str" cm="1">
        <f t="array" ref="P161">IFERROR(INDEX(Districtwide!P$19:P$500, SMALL(IF(($A$17=Districtwide!$E$19:$E$500), MATCH(ROW(Districtwide!$A$19:$A$500), ROW(Districtwide!$A$19:$A$500)), ""),ROWS($A$1:$A143))),"")</f>
        <v/>
      </c>
      <c r="Q161" s="85" t="str">
        <f t="shared" si="6"/>
        <v xml:space="preserve"> </v>
      </c>
      <c r="R161" s="122" t="str" cm="1">
        <f t="array" ref="R161">IFERROR(INDEX(Districtwide!R$19:R$500, SMALL(IF(($A$17=Districtwide!$E$19:$E$500), MATCH(ROW(Districtwide!$A$19:$A$500), ROW(Districtwide!$A$19:$A$500)), ""),ROWS($A$1:$A143))),"")</f>
        <v/>
      </c>
      <c r="S161" s="122" t="str" cm="1">
        <f t="array" ref="S161">IFERROR(INDEX(Districtwide!S$19:S$500, SMALL(IF(($A$17=Districtwide!$E$19:$E$500), MATCH(ROW(Districtwide!$A$19:$A$500), ROW(Districtwide!$A$19:$A$500)), ""),ROWS($A$1:$A143))),"")</f>
        <v/>
      </c>
      <c r="T161" s="122" t="str" cm="1">
        <f t="array" ref="T161">IFERROR(INDEX(Districtwide!T$19:T$500, SMALL(IF(($A$17=Districtwide!$E$19:$E$500), MATCH(ROW(Districtwide!$A$19:$A$500), ROW(Districtwide!$A$19:$A$500)), ""),ROWS($A$1:$A143))),"")</f>
        <v/>
      </c>
      <c r="U161" s="85" t="str">
        <f t="shared" si="7"/>
        <v xml:space="preserve"> </v>
      </c>
      <c r="V161" s="85" t="str" cm="1">
        <f t="array" ref="V161">IFERROR(INDEX(Districtwide!V$19:V$500, SMALL(IF(($A$17=Districtwide!$E$19:$E$500), MATCH(ROW(Districtwide!$A$19:$A$500), ROW(Districtwide!$A$19:$A$500)), ""),ROWS($A$1:$A143))),"")</f>
        <v/>
      </c>
      <c r="W161" s="86" t="str" cm="1">
        <f t="array" ref="W161">IFERROR(INDEX(Districtwide!W$19:W$500, SMALL(IF(($A$17=Districtwide!$E$19:$E$500), MATCH(ROW(Districtwide!$A$19:$A$500), ROW(Districtwide!$A$19:$A$500)), ""),ROWS($A$1:$A143))),"")</f>
        <v/>
      </c>
      <c r="X161" s="122" t="str" cm="1">
        <f t="array" ref="X161">IFERROR(INDEX(Districtwide!X$19:X$500, SMALL(IF(($A$17=Districtwide!$E$19:$E$500), MATCH(ROW(Districtwide!$A$19:$A$500), ROW(Districtwide!$A$19:$A$500)), ""),ROWS($A$1:$A143))),"")</f>
        <v/>
      </c>
      <c r="Y161" s="85" t="str" cm="1">
        <f t="array" ref="Y161">IFERROR(INDEX(Districtwide!Y$19:Y$500, SMALL(IF(($A$17=Districtwide!$E$19:$E$500), MATCH(ROW(Districtwide!$A$19:$A$500), ROW(Districtwide!$A$19:$A$500)), ""),ROWS($A$1:$A143))),"")</f>
        <v/>
      </c>
      <c r="Z161" s="86" t="str" cm="1">
        <f t="array" ref="Z161">IFERROR(INDEX(Districtwide!Z$19:Z$500, SMALL(IF(($A$17=Districtwide!$E$19:$E$500), MATCH(ROW(Districtwide!$A$19:$A$500), ROW(Districtwide!$A$19:$A$500)), ""),ROWS($A$1:$A143))),"")</f>
        <v/>
      </c>
      <c r="AA161" s="122" t="str" cm="1">
        <f t="array" ref="AA161">IFERROR(INDEX(Districtwide!AA$19:AA$500, SMALL(IF(($A$17=Districtwide!$E$19:$E$500), MATCH(ROW(Districtwide!$A$19:$A$500), ROW(Districtwide!$A$19:$A$500)), ""),ROWS($A$1:$A143))),"")</f>
        <v/>
      </c>
      <c r="AB161" s="1"/>
      <c r="AC161" s="1"/>
      <c r="AH161"/>
      <c r="AI161"/>
    </row>
    <row r="162" spans="1:35">
      <c r="A162" s="134" t="str" cm="1">
        <f t="array" ref="A162">IFERROR(INDEX(Districtwide!A$19:A$500, SMALL(IF(($A$17=Districtwide!$E$19:$E$500), MATCH(ROW(Districtwide!$A$19:$A$500), ROW(Districtwide!$A$19:$A$500)), ""),ROWS($A$1:$A144))),"")</f>
        <v/>
      </c>
      <c r="B162" s="134" t="str" cm="1">
        <f t="array" ref="B162">IFERROR(INDEX(Districtwide!B$19:B$500, SMALL(IF(($A$17=Districtwide!$E$19:$E$500), MATCH(ROW(Districtwide!$A$19:$A$500), ROW(Districtwide!$A$19:$A$500)), ""),ROWS($A$1:$A144))),"")</f>
        <v/>
      </c>
      <c r="C162" s="134" t="str" cm="1">
        <f t="array" ref="C162">IFERROR(INDEX(Districtwide!C$19:C$500, SMALL(IF(($A$17=Districtwide!$E$19:$E$500), MATCH(ROW(Districtwide!$A$19:$A$500), ROW(Districtwide!$A$19:$A$500)), ""),ROWS($A$1:$A144))),"")</f>
        <v/>
      </c>
      <c r="D162" s="134" t="str" cm="1">
        <f t="array" ref="D162">IFERROR(INDEX(Districtwide!D$19:D$500, SMALL(IF(($A$17=Districtwide!$E$19:$E$500), MATCH(ROW(Districtwide!$A$19:$A$500), ROW(Districtwide!$A$19:$A$500)), ""),ROWS($A$1:$A144))),"")</f>
        <v/>
      </c>
      <c r="E162" s="85" t="str" cm="1">
        <f t="array" ref="E162">IFERROR(INDEX(Districtwide!E$19:E$500, SMALL(IF(($A$17=Districtwide!$E$19:$E$500), MATCH(ROW(Districtwide!$A$19:$A$500), ROW(Districtwide!$A$19:$A$500)), ""),ROWS($A$1:$A144))),"")</f>
        <v/>
      </c>
      <c r="F162" s="128" t="str" cm="1">
        <f t="array" ref="F162">IFERROR(INDEX(Districtwide!F$19:F$500, SMALL(IF(($A$17=Districtwide!$E$19:$E$500), MATCH(ROW(Districtwide!$A$19:$A$500), ROW(Districtwide!$A$19:$A$500)), ""),ROWS($A$1:$A144))),"")</f>
        <v/>
      </c>
      <c r="G162" s="85" t="str" cm="1">
        <f t="array" ref="G162">IFERROR(INDEX(Districtwide!G$19:G$500, SMALL(IF(($A$17=Districtwide!$E$19:$E$500), MATCH(ROW(Districtwide!$A$19:$A$500), ROW(Districtwide!$A$19:$A$500)), ""),ROWS($A$1:$A144))),"")</f>
        <v/>
      </c>
      <c r="H162" s="86" t="str" cm="1">
        <f t="array" ref="H162">IFERROR(INDEX(Districtwide!H$19:H$500, SMALL(IF(($A$17=Districtwide!$E$19:$E$500), MATCH(ROW(Districtwide!$A$19:$A$500), ROW(Districtwide!$A$19:$A$500)), ""),ROWS($A$1:$A144))),"")</f>
        <v/>
      </c>
      <c r="I162" s="122" t="str" cm="1">
        <f t="array" ref="I162">IFERROR(INDEX(Districtwide!I$19:I$500, SMALL(IF(($A$17=Districtwide!$E$19:$E$500), MATCH(ROW(Districtwide!$A$19:$A$500), ROW(Districtwide!$A$19:$A$500)), ""),ROWS($A$1:$A144))),"")</f>
        <v/>
      </c>
      <c r="J162" s="87" t="str" cm="1">
        <f t="array" ref="J162">IFERROR(INDEX(Districtwide!J$19:J$500, SMALL(IF(($A$17=Districtwide!$E$19:$E$500), MATCH(ROW(Districtwide!$A$19:$A$500), ROW(Districtwide!$A$19:$A$500)), ""),ROWS($A$1:$A144))),"")</f>
        <v/>
      </c>
      <c r="K162" s="86" t="str" cm="1">
        <f t="array" ref="K162">IFERROR(INDEX(Districtwide!K$19:K$500, SMALL(IF(($A$17=Districtwide!$E$19:$E$500), MATCH(ROW(Districtwide!$A$19:$A$500), ROW(Districtwide!$A$19:$A$500)), ""),ROWS($A$1:$A144))),"")</f>
        <v/>
      </c>
      <c r="L162" s="122" t="str" cm="1">
        <f t="array" ref="L162">IFERROR(INDEX(Districtwide!L$19:L$500, SMALL(IF(($A$17=Districtwide!$E$19:$E$500), MATCH(ROW(Districtwide!$A$19:$A$500), ROW(Districtwide!$A$19:$A$500)), ""),ROWS($A$1:$A144))),"")</f>
        <v/>
      </c>
      <c r="M162" s="85" t="str" cm="1">
        <f t="array" ref="M162">IFERROR(INDEX(Districtwide!M$19:M$500, SMALL(IF(($A$17=Districtwide!$E$19:$E$500), MATCH(ROW(Districtwide!$A$19:$A$500), ROW(Districtwide!$A$19:$A$500)), ""),ROWS($A$1:$A144))),"")</f>
        <v/>
      </c>
      <c r="N162" s="86" t="str" cm="1">
        <f t="array" ref="N162">IFERROR(INDEX(Districtwide!N$19:N$500, SMALL(IF(($A$17=Districtwide!$E$19:$E$500), MATCH(ROW(Districtwide!$A$19:$A$500), ROW(Districtwide!$A$19:$A$500)), ""),ROWS($A$1:$A144))),"")</f>
        <v/>
      </c>
      <c r="O162" s="86" t="str" cm="1">
        <f t="array" ref="O162">IFERROR(INDEX(Districtwide!O$19:O$500, SMALL(IF(($A$17=Districtwide!$E$19:$E$500), MATCH(ROW(Districtwide!$A$19:$A$500), ROW(Districtwide!$A$19:$A$500)), ""),ROWS($A$1:$A144))),"")</f>
        <v/>
      </c>
      <c r="P162" s="85" t="str" cm="1">
        <f t="array" ref="P162">IFERROR(INDEX(Districtwide!P$19:P$500, SMALL(IF(($A$17=Districtwide!$E$19:$E$500), MATCH(ROW(Districtwide!$A$19:$A$500), ROW(Districtwide!$A$19:$A$500)), ""),ROWS($A$1:$A144))),"")</f>
        <v/>
      </c>
      <c r="Q162" s="85" t="str">
        <f t="shared" si="6"/>
        <v xml:space="preserve"> </v>
      </c>
      <c r="R162" s="122" t="str" cm="1">
        <f t="array" ref="R162">IFERROR(INDEX(Districtwide!R$19:R$500, SMALL(IF(($A$17=Districtwide!$E$19:$E$500), MATCH(ROW(Districtwide!$A$19:$A$500), ROW(Districtwide!$A$19:$A$500)), ""),ROWS($A$1:$A144))),"")</f>
        <v/>
      </c>
      <c r="S162" s="122" t="str" cm="1">
        <f t="array" ref="S162">IFERROR(INDEX(Districtwide!S$19:S$500, SMALL(IF(($A$17=Districtwide!$E$19:$E$500), MATCH(ROW(Districtwide!$A$19:$A$500), ROW(Districtwide!$A$19:$A$500)), ""),ROWS($A$1:$A144))),"")</f>
        <v/>
      </c>
      <c r="T162" s="122" t="str" cm="1">
        <f t="array" ref="T162">IFERROR(INDEX(Districtwide!T$19:T$500, SMALL(IF(($A$17=Districtwide!$E$19:$E$500), MATCH(ROW(Districtwide!$A$19:$A$500), ROW(Districtwide!$A$19:$A$500)), ""),ROWS($A$1:$A144))),"")</f>
        <v/>
      </c>
      <c r="U162" s="85" t="str">
        <f t="shared" si="7"/>
        <v xml:space="preserve"> </v>
      </c>
      <c r="V162" s="85" t="str" cm="1">
        <f t="array" ref="V162">IFERROR(INDEX(Districtwide!V$19:V$500, SMALL(IF(($A$17=Districtwide!$E$19:$E$500), MATCH(ROW(Districtwide!$A$19:$A$500), ROW(Districtwide!$A$19:$A$500)), ""),ROWS($A$1:$A144))),"")</f>
        <v/>
      </c>
      <c r="W162" s="86" t="str" cm="1">
        <f t="array" ref="W162">IFERROR(INDEX(Districtwide!W$19:W$500, SMALL(IF(($A$17=Districtwide!$E$19:$E$500), MATCH(ROW(Districtwide!$A$19:$A$500), ROW(Districtwide!$A$19:$A$500)), ""),ROWS($A$1:$A144))),"")</f>
        <v/>
      </c>
      <c r="X162" s="122" t="str" cm="1">
        <f t="array" ref="X162">IFERROR(INDEX(Districtwide!X$19:X$500, SMALL(IF(($A$17=Districtwide!$E$19:$E$500), MATCH(ROW(Districtwide!$A$19:$A$500), ROW(Districtwide!$A$19:$A$500)), ""),ROWS($A$1:$A144))),"")</f>
        <v/>
      </c>
      <c r="Y162" s="85" t="str" cm="1">
        <f t="array" ref="Y162">IFERROR(INDEX(Districtwide!Y$19:Y$500, SMALL(IF(($A$17=Districtwide!$E$19:$E$500), MATCH(ROW(Districtwide!$A$19:$A$500), ROW(Districtwide!$A$19:$A$500)), ""),ROWS($A$1:$A144))),"")</f>
        <v/>
      </c>
      <c r="Z162" s="86" t="str" cm="1">
        <f t="array" ref="Z162">IFERROR(INDEX(Districtwide!Z$19:Z$500, SMALL(IF(($A$17=Districtwide!$E$19:$E$500), MATCH(ROW(Districtwide!$A$19:$A$500), ROW(Districtwide!$A$19:$A$500)), ""),ROWS($A$1:$A144))),"")</f>
        <v/>
      </c>
      <c r="AA162" s="122" t="str" cm="1">
        <f t="array" ref="AA162">IFERROR(INDEX(Districtwide!AA$19:AA$500, SMALL(IF(($A$17=Districtwide!$E$19:$E$500), MATCH(ROW(Districtwide!$A$19:$A$500), ROW(Districtwide!$A$19:$A$500)), ""),ROWS($A$1:$A144))),"")</f>
        <v/>
      </c>
      <c r="AB162" s="1"/>
      <c r="AC162" s="1"/>
      <c r="AH162"/>
      <c r="AI162"/>
    </row>
    <row r="163" spans="1:35">
      <c r="A163" s="134" t="str" cm="1">
        <f t="array" ref="A163">IFERROR(INDEX(Districtwide!A$19:A$500, SMALL(IF(($A$17=Districtwide!$E$19:$E$500), MATCH(ROW(Districtwide!$A$19:$A$500), ROW(Districtwide!$A$19:$A$500)), ""),ROWS($A$1:$A145))),"")</f>
        <v/>
      </c>
      <c r="B163" s="134" t="str" cm="1">
        <f t="array" ref="B163">IFERROR(INDEX(Districtwide!B$19:B$500, SMALL(IF(($A$17=Districtwide!$E$19:$E$500), MATCH(ROW(Districtwide!$A$19:$A$500), ROW(Districtwide!$A$19:$A$500)), ""),ROWS($A$1:$A145))),"")</f>
        <v/>
      </c>
      <c r="C163" s="134" t="str" cm="1">
        <f t="array" ref="C163">IFERROR(INDEX(Districtwide!C$19:C$500, SMALL(IF(($A$17=Districtwide!$E$19:$E$500), MATCH(ROW(Districtwide!$A$19:$A$500), ROW(Districtwide!$A$19:$A$500)), ""),ROWS($A$1:$A145))),"")</f>
        <v/>
      </c>
      <c r="D163" s="134" t="str" cm="1">
        <f t="array" ref="D163">IFERROR(INDEX(Districtwide!D$19:D$500, SMALL(IF(($A$17=Districtwide!$E$19:$E$500), MATCH(ROW(Districtwide!$A$19:$A$500), ROW(Districtwide!$A$19:$A$500)), ""),ROWS($A$1:$A145))),"")</f>
        <v/>
      </c>
      <c r="E163" s="85" t="str" cm="1">
        <f t="array" ref="E163">IFERROR(INDEX(Districtwide!E$19:E$500, SMALL(IF(($A$17=Districtwide!$E$19:$E$500), MATCH(ROW(Districtwide!$A$19:$A$500), ROW(Districtwide!$A$19:$A$500)), ""),ROWS($A$1:$A145))),"")</f>
        <v/>
      </c>
      <c r="F163" s="128" t="str" cm="1">
        <f t="array" ref="F163">IFERROR(INDEX(Districtwide!F$19:F$500, SMALL(IF(($A$17=Districtwide!$E$19:$E$500), MATCH(ROW(Districtwide!$A$19:$A$500), ROW(Districtwide!$A$19:$A$500)), ""),ROWS($A$1:$A145))),"")</f>
        <v/>
      </c>
      <c r="G163" s="85" t="str" cm="1">
        <f t="array" ref="G163">IFERROR(INDEX(Districtwide!G$19:G$500, SMALL(IF(($A$17=Districtwide!$E$19:$E$500), MATCH(ROW(Districtwide!$A$19:$A$500), ROW(Districtwide!$A$19:$A$500)), ""),ROWS($A$1:$A145))),"")</f>
        <v/>
      </c>
      <c r="H163" s="86" t="str" cm="1">
        <f t="array" ref="H163">IFERROR(INDEX(Districtwide!H$19:H$500, SMALL(IF(($A$17=Districtwide!$E$19:$E$500), MATCH(ROW(Districtwide!$A$19:$A$500), ROW(Districtwide!$A$19:$A$500)), ""),ROWS($A$1:$A145))),"")</f>
        <v/>
      </c>
      <c r="I163" s="122" t="str" cm="1">
        <f t="array" ref="I163">IFERROR(INDEX(Districtwide!I$19:I$500, SMALL(IF(($A$17=Districtwide!$E$19:$E$500), MATCH(ROW(Districtwide!$A$19:$A$500), ROW(Districtwide!$A$19:$A$500)), ""),ROWS($A$1:$A145))),"")</f>
        <v/>
      </c>
      <c r="J163" s="87" t="str" cm="1">
        <f t="array" ref="J163">IFERROR(INDEX(Districtwide!J$19:J$500, SMALL(IF(($A$17=Districtwide!$E$19:$E$500), MATCH(ROW(Districtwide!$A$19:$A$500), ROW(Districtwide!$A$19:$A$500)), ""),ROWS($A$1:$A145))),"")</f>
        <v/>
      </c>
      <c r="K163" s="86" t="str" cm="1">
        <f t="array" ref="K163">IFERROR(INDEX(Districtwide!K$19:K$500, SMALL(IF(($A$17=Districtwide!$E$19:$E$500), MATCH(ROW(Districtwide!$A$19:$A$500), ROW(Districtwide!$A$19:$A$500)), ""),ROWS($A$1:$A145))),"")</f>
        <v/>
      </c>
      <c r="L163" s="122" t="str" cm="1">
        <f t="array" ref="L163">IFERROR(INDEX(Districtwide!L$19:L$500, SMALL(IF(($A$17=Districtwide!$E$19:$E$500), MATCH(ROW(Districtwide!$A$19:$A$500), ROW(Districtwide!$A$19:$A$500)), ""),ROWS($A$1:$A145))),"")</f>
        <v/>
      </c>
      <c r="M163" s="85" t="str" cm="1">
        <f t="array" ref="M163">IFERROR(INDEX(Districtwide!M$19:M$500, SMALL(IF(($A$17=Districtwide!$E$19:$E$500), MATCH(ROW(Districtwide!$A$19:$A$500), ROW(Districtwide!$A$19:$A$500)), ""),ROWS($A$1:$A145))),"")</f>
        <v/>
      </c>
      <c r="N163" s="86" t="str" cm="1">
        <f t="array" ref="N163">IFERROR(INDEX(Districtwide!N$19:N$500, SMALL(IF(($A$17=Districtwide!$E$19:$E$500), MATCH(ROW(Districtwide!$A$19:$A$500), ROW(Districtwide!$A$19:$A$500)), ""),ROWS($A$1:$A145))),"")</f>
        <v/>
      </c>
      <c r="O163" s="86" t="str" cm="1">
        <f t="array" ref="O163">IFERROR(INDEX(Districtwide!O$19:O$500, SMALL(IF(($A$17=Districtwide!$E$19:$E$500), MATCH(ROW(Districtwide!$A$19:$A$500), ROW(Districtwide!$A$19:$A$500)), ""),ROWS($A$1:$A145))),"")</f>
        <v/>
      </c>
      <c r="P163" s="85" t="str" cm="1">
        <f t="array" ref="P163">IFERROR(INDEX(Districtwide!P$19:P$500, SMALL(IF(($A$17=Districtwide!$E$19:$E$500), MATCH(ROW(Districtwide!$A$19:$A$500), ROW(Districtwide!$A$19:$A$500)), ""),ROWS($A$1:$A145))),"")</f>
        <v/>
      </c>
      <c r="Q163" s="85" t="str">
        <f t="shared" si="6"/>
        <v xml:space="preserve"> </v>
      </c>
      <c r="R163" s="122" t="str" cm="1">
        <f t="array" ref="R163">IFERROR(INDEX(Districtwide!R$19:R$500, SMALL(IF(($A$17=Districtwide!$E$19:$E$500), MATCH(ROW(Districtwide!$A$19:$A$500), ROW(Districtwide!$A$19:$A$500)), ""),ROWS($A$1:$A145))),"")</f>
        <v/>
      </c>
      <c r="S163" s="122" t="str" cm="1">
        <f t="array" ref="S163">IFERROR(INDEX(Districtwide!S$19:S$500, SMALL(IF(($A$17=Districtwide!$E$19:$E$500), MATCH(ROW(Districtwide!$A$19:$A$500), ROW(Districtwide!$A$19:$A$500)), ""),ROWS($A$1:$A145))),"")</f>
        <v/>
      </c>
      <c r="T163" s="122" t="str" cm="1">
        <f t="array" ref="T163">IFERROR(INDEX(Districtwide!T$19:T$500, SMALL(IF(($A$17=Districtwide!$E$19:$E$500), MATCH(ROW(Districtwide!$A$19:$A$500), ROW(Districtwide!$A$19:$A$500)), ""),ROWS($A$1:$A145))),"")</f>
        <v/>
      </c>
      <c r="U163" s="85" t="str">
        <f t="shared" si="7"/>
        <v xml:space="preserve"> </v>
      </c>
      <c r="V163" s="85" t="str" cm="1">
        <f t="array" ref="V163">IFERROR(INDEX(Districtwide!V$19:V$500, SMALL(IF(($A$17=Districtwide!$E$19:$E$500), MATCH(ROW(Districtwide!$A$19:$A$500), ROW(Districtwide!$A$19:$A$500)), ""),ROWS($A$1:$A145))),"")</f>
        <v/>
      </c>
      <c r="W163" s="86" t="str" cm="1">
        <f t="array" ref="W163">IFERROR(INDEX(Districtwide!W$19:W$500, SMALL(IF(($A$17=Districtwide!$E$19:$E$500), MATCH(ROW(Districtwide!$A$19:$A$500), ROW(Districtwide!$A$19:$A$500)), ""),ROWS($A$1:$A145))),"")</f>
        <v/>
      </c>
      <c r="X163" s="122" t="str" cm="1">
        <f t="array" ref="X163">IFERROR(INDEX(Districtwide!X$19:X$500, SMALL(IF(($A$17=Districtwide!$E$19:$E$500), MATCH(ROW(Districtwide!$A$19:$A$500), ROW(Districtwide!$A$19:$A$500)), ""),ROWS($A$1:$A145))),"")</f>
        <v/>
      </c>
      <c r="Y163" s="85" t="str" cm="1">
        <f t="array" ref="Y163">IFERROR(INDEX(Districtwide!Y$19:Y$500, SMALL(IF(($A$17=Districtwide!$E$19:$E$500), MATCH(ROW(Districtwide!$A$19:$A$500), ROW(Districtwide!$A$19:$A$500)), ""),ROWS($A$1:$A145))),"")</f>
        <v/>
      </c>
      <c r="Z163" s="86" t="str" cm="1">
        <f t="array" ref="Z163">IFERROR(INDEX(Districtwide!Z$19:Z$500, SMALL(IF(($A$17=Districtwide!$E$19:$E$500), MATCH(ROW(Districtwide!$A$19:$A$500), ROW(Districtwide!$A$19:$A$500)), ""),ROWS($A$1:$A145))),"")</f>
        <v/>
      </c>
      <c r="AA163" s="122" t="str" cm="1">
        <f t="array" ref="AA163">IFERROR(INDEX(Districtwide!AA$19:AA$500, SMALL(IF(($A$17=Districtwide!$E$19:$E$500), MATCH(ROW(Districtwide!$A$19:$A$500), ROW(Districtwide!$A$19:$A$500)), ""),ROWS($A$1:$A145))),"")</f>
        <v/>
      </c>
      <c r="AB163" s="1"/>
      <c r="AC163" s="1"/>
      <c r="AH163"/>
      <c r="AI163"/>
    </row>
    <row r="164" spans="1:35">
      <c r="A164" s="134" t="str" cm="1">
        <f t="array" ref="A164">IFERROR(INDEX(Districtwide!A$19:A$500, SMALL(IF(($A$17=Districtwide!$E$19:$E$500), MATCH(ROW(Districtwide!$A$19:$A$500), ROW(Districtwide!$A$19:$A$500)), ""),ROWS($A$1:$A146))),"")</f>
        <v/>
      </c>
      <c r="B164" s="134" t="str" cm="1">
        <f t="array" ref="B164">IFERROR(INDEX(Districtwide!B$19:B$500, SMALL(IF(($A$17=Districtwide!$E$19:$E$500), MATCH(ROW(Districtwide!$A$19:$A$500), ROW(Districtwide!$A$19:$A$500)), ""),ROWS($A$1:$A146))),"")</f>
        <v/>
      </c>
      <c r="C164" s="134" t="str" cm="1">
        <f t="array" ref="C164">IFERROR(INDEX(Districtwide!C$19:C$500, SMALL(IF(($A$17=Districtwide!$E$19:$E$500), MATCH(ROW(Districtwide!$A$19:$A$500), ROW(Districtwide!$A$19:$A$500)), ""),ROWS($A$1:$A146))),"")</f>
        <v/>
      </c>
      <c r="D164" s="134" t="str" cm="1">
        <f t="array" ref="D164">IFERROR(INDEX(Districtwide!D$19:D$500, SMALL(IF(($A$17=Districtwide!$E$19:$E$500), MATCH(ROW(Districtwide!$A$19:$A$500), ROW(Districtwide!$A$19:$A$500)), ""),ROWS($A$1:$A146))),"")</f>
        <v/>
      </c>
      <c r="E164" s="85" t="str" cm="1">
        <f t="array" ref="E164">IFERROR(INDEX(Districtwide!E$19:E$500, SMALL(IF(($A$17=Districtwide!$E$19:$E$500), MATCH(ROW(Districtwide!$A$19:$A$500), ROW(Districtwide!$A$19:$A$500)), ""),ROWS($A$1:$A146))),"")</f>
        <v/>
      </c>
      <c r="F164" s="128" t="str" cm="1">
        <f t="array" ref="F164">IFERROR(INDEX(Districtwide!F$19:F$500, SMALL(IF(($A$17=Districtwide!$E$19:$E$500), MATCH(ROW(Districtwide!$A$19:$A$500), ROW(Districtwide!$A$19:$A$500)), ""),ROWS($A$1:$A146))),"")</f>
        <v/>
      </c>
      <c r="G164" s="85" t="str" cm="1">
        <f t="array" ref="G164">IFERROR(INDEX(Districtwide!G$19:G$500, SMALL(IF(($A$17=Districtwide!$E$19:$E$500), MATCH(ROW(Districtwide!$A$19:$A$500), ROW(Districtwide!$A$19:$A$500)), ""),ROWS($A$1:$A146))),"")</f>
        <v/>
      </c>
      <c r="H164" s="86" t="str" cm="1">
        <f t="array" ref="H164">IFERROR(INDEX(Districtwide!H$19:H$500, SMALL(IF(($A$17=Districtwide!$E$19:$E$500), MATCH(ROW(Districtwide!$A$19:$A$500), ROW(Districtwide!$A$19:$A$500)), ""),ROWS($A$1:$A146))),"")</f>
        <v/>
      </c>
      <c r="I164" s="122" t="str" cm="1">
        <f t="array" ref="I164">IFERROR(INDEX(Districtwide!I$19:I$500, SMALL(IF(($A$17=Districtwide!$E$19:$E$500), MATCH(ROW(Districtwide!$A$19:$A$500), ROW(Districtwide!$A$19:$A$500)), ""),ROWS($A$1:$A146))),"")</f>
        <v/>
      </c>
      <c r="J164" s="87" t="str" cm="1">
        <f t="array" ref="J164">IFERROR(INDEX(Districtwide!J$19:J$500, SMALL(IF(($A$17=Districtwide!$E$19:$E$500), MATCH(ROW(Districtwide!$A$19:$A$500), ROW(Districtwide!$A$19:$A$500)), ""),ROWS($A$1:$A146))),"")</f>
        <v/>
      </c>
      <c r="K164" s="86" t="str" cm="1">
        <f t="array" ref="K164">IFERROR(INDEX(Districtwide!K$19:K$500, SMALL(IF(($A$17=Districtwide!$E$19:$E$500), MATCH(ROW(Districtwide!$A$19:$A$500), ROW(Districtwide!$A$19:$A$500)), ""),ROWS($A$1:$A146))),"")</f>
        <v/>
      </c>
      <c r="L164" s="122" t="str" cm="1">
        <f t="array" ref="L164">IFERROR(INDEX(Districtwide!L$19:L$500, SMALL(IF(($A$17=Districtwide!$E$19:$E$500), MATCH(ROW(Districtwide!$A$19:$A$500), ROW(Districtwide!$A$19:$A$500)), ""),ROWS($A$1:$A146))),"")</f>
        <v/>
      </c>
      <c r="M164" s="85" t="str" cm="1">
        <f t="array" ref="M164">IFERROR(INDEX(Districtwide!M$19:M$500, SMALL(IF(($A$17=Districtwide!$E$19:$E$500), MATCH(ROW(Districtwide!$A$19:$A$500), ROW(Districtwide!$A$19:$A$500)), ""),ROWS($A$1:$A146))),"")</f>
        <v/>
      </c>
      <c r="N164" s="86" t="str" cm="1">
        <f t="array" ref="N164">IFERROR(INDEX(Districtwide!N$19:N$500, SMALL(IF(($A$17=Districtwide!$E$19:$E$500), MATCH(ROW(Districtwide!$A$19:$A$500), ROW(Districtwide!$A$19:$A$500)), ""),ROWS($A$1:$A146))),"")</f>
        <v/>
      </c>
      <c r="O164" s="86" t="str" cm="1">
        <f t="array" ref="O164">IFERROR(INDEX(Districtwide!O$19:O$500, SMALL(IF(($A$17=Districtwide!$E$19:$E$500), MATCH(ROW(Districtwide!$A$19:$A$500), ROW(Districtwide!$A$19:$A$500)), ""),ROWS($A$1:$A146))),"")</f>
        <v/>
      </c>
      <c r="P164" s="85" t="str" cm="1">
        <f t="array" ref="P164">IFERROR(INDEX(Districtwide!P$19:P$500, SMALL(IF(($A$17=Districtwide!$E$19:$E$500), MATCH(ROW(Districtwide!$A$19:$A$500), ROW(Districtwide!$A$19:$A$500)), ""),ROWS($A$1:$A146))),"")</f>
        <v/>
      </c>
      <c r="Q164" s="85" t="str">
        <f t="shared" si="6"/>
        <v xml:space="preserve"> </v>
      </c>
      <c r="R164" s="122" t="str" cm="1">
        <f t="array" ref="R164">IFERROR(INDEX(Districtwide!R$19:R$500, SMALL(IF(($A$17=Districtwide!$E$19:$E$500), MATCH(ROW(Districtwide!$A$19:$A$500), ROW(Districtwide!$A$19:$A$500)), ""),ROWS($A$1:$A146))),"")</f>
        <v/>
      </c>
      <c r="S164" s="122" t="str" cm="1">
        <f t="array" ref="S164">IFERROR(INDEX(Districtwide!S$19:S$500, SMALL(IF(($A$17=Districtwide!$E$19:$E$500), MATCH(ROW(Districtwide!$A$19:$A$500), ROW(Districtwide!$A$19:$A$500)), ""),ROWS($A$1:$A146))),"")</f>
        <v/>
      </c>
      <c r="T164" s="122" t="str" cm="1">
        <f t="array" ref="T164">IFERROR(INDEX(Districtwide!T$19:T$500, SMALL(IF(($A$17=Districtwide!$E$19:$E$500), MATCH(ROW(Districtwide!$A$19:$A$500), ROW(Districtwide!$A$19:$A$500)), ""),ROWS($A$1:$A146))),"")</f>
        <v/>
      </c>
      <c r="U164" s="85" t="str">
        <f t="shared" si="7"/>
        <v xml:space="preserve"> </v>
      </c>
      <c r="V164" s="85" t="str" cm="1">
        <f t="array" ref="V164">IFERROR(INDEX(Districtwide!V$19:V$500, SMALL(IF(($A$17=Districtwide!$E$19:$E$500), MATCH(ROW(Districtwide!$A$19:$A$500), ROW(Districtwide!$A$19:$A$500)), ""),ROWS($A$1:$A146))),"")</f>
        <v/>
      </c>
      <c r="W164" s="86" t="str" cm="1">
        <f t="array" ref="W164">IFERROR(INDEX(Districtwide!W$19:W$500, SMALL(IF(($A$17=Districtwide!$E$19:$E$500), MATCH(ROW(Districtwide!$A$19:$A$500), ROW(Districtwide!$A$19:$A$500)), ""),ROWS($A$1:$A146))),"")</f>
        <v/>
      </c>
      <c r="X164" s="122" t="str" cm="1">
        <f t="array" ref="X164">IFERROR(INDEX(Districtwide!X$19:X$500, SMALL(IF(($A$17=Districtwide!$E$19:$E$500), MATCH(ROW(Districtwide!$A$19:$A$500), ROW(Districtwide!$A$19:$A$500)), ""),ROWS($A$1:$A146))),"")</f>
        <v/>
      </c>
      <c r="Y164" s="85" t="str" cm="1">
        <f t="array" ref="Y164">IFERROR(INDEX(Districtwide!Y$19:Y$500, SMALL(IF(($A$17=Districtwide!$E$19:$E$500), MATCH(ROW(Districtwide!$A$19:$A$500), ROW(Districtwide!$A$19:$A$500)), ""),ROWS($A$1:$A146))),"")</f>
        <v/>
      </c>
      <c r="Z164" s="86" t="str" cm="1">
        <f t="array" ref="Z164">IFERROR(INDEX(Districtwide!Z$19:Z$500, SMALL(IF(($A$17=Districtwide!$E$19:$E$500), MATCH(ROW(Districtwide!$A$19:$A$500), ROW(Districtwide!$A$19:$A$500)), ""),ROWS($A$1:$A146))),"")</f>
        <v/>
      </c>
      <c r="AA164" s="122" t="str" cm="1">
        <f t="array" ref="AA164">IFERROR(INDEX(Districtwide!AA$19:AA$500, SMALL(IF(($A$17=Districtwide!$E$19:$E$500), MATCH(ROW(Districtwide!$A$19:$A$500), ROW(Districtwide!$A$19:$A$500)), ""),ROWS($A$1:$A146))),"")</f>
        <v/>
      </c>
      <c r="AB164" s="1"/>
      <c r="AC164" s="1"/>
      <c r="AH164"/>
      <c r="AI164"/>
    </row>
    <row r="165" spans="1:35">
      <c r="A165" s="134" t="str" cm="1">
        <f t="array" ref="A165">IFERROR(INDEX(Districtwide!A$19:A$500, SMALL(IF(($A$17=Districtwide!$E$19:$E$500), MATCH(ROW(Districtwide!$A$19:$A$500), ROW(Districtwide!$A$19:$A$500)), ""),ROWS($A$1:$A147))),"")</f>
        <v/>
      </c>
      <c r="B165" s="134" t="str" cm="1">
        <f t="array" ref="B165">IFERROR(INDEX(Districtwide!B$19:B$500, SMALL(IF(($A$17=Districtwide!$E$19:$E$500), MATCH(ROW(Districtwide!$A$19:$A$500), ROW(Districtwide!$A$19:$A$500)), ""),ROWS($A$1:$A147))),"")</f>
        <v/>
      </c>
      <c r="C165" s="134" t="str" cm="1">
        <f t="array" ref="C165">IFERROR(INDEX(Districtwide!C$19:C$500, SMALL(IF(($A$17=Districtwide!$E$19:$E$500), MATCH(ROW(Districtwide!$A$19:$A$500), ROW(Districtwide!$A$19:$A$500)), ""),ROWS($A$1:$A147))),"")</f>
        <v/>
      </c>
      <c r="D165" s="134" t="str" cm="1">
        <f t="array" ref="D165">IFERROR(INDEX(Districtwide!D$19:D$500, SMALL(IF(($A$17=Districtwide!$E$19:$E$500), MATCH(ROW(Districtwide!$A$19:$A$500), ROW(Districtwide!$A$19:$A$500)), ""),ROWS($A$1:$A147))),"")</f>
        <v/>
      </c>
      <c r="E165" s="85" t="str" cm="1">
        <f t="array" ref="E165">IFERROR(INDEX(Districtwide!E$19:E$500, SMALL(IF(($A$17=Districtwide!$E$19:$E$500), MATCH(ROW(Districtwide!$A$19:$A$500), ROW(Districtwide!$A$19:$A$500)), ""),ROWS($A$1:$A147))),"")</f>
        <v/>
      </c>
      <c r="F165" s="128" t="str" cm="1">
        <f t="array" ref="F165">IFERROR(INDEX(Districtwide!F$19:F$500, SMALL(IF(($A$17=Districtwide!$E$19:$E$500), MATCH(ROW(Districtwide!$A$19:$A$500), ROW(Districtwide!$A$19:$A$500)), ""),ROWS($A$1:$A147))),"")</f>
        <v/>
      </c>
      <c r="G165" s="85" t="str" cm="1">
        <f t="array" ref="G165">IFERROR(INDEX(Districtwide!G$19:G$500, SMALL(IF(($A$17=Districtwide!$E$19:$E$500), MATCH(ROW(Districtwide!$A$19:$A$500), ROW(Districtwide!$A$19:$A$500)), ""),ROWS($A$1:$A147))),"")</f>
        <v/>
      </c>
      <c r="H165" s="86" t="str" cm="1">
        <f t="array" ref="H165">IFERROR(INDEX(Districtwide!H$19:H$500, SMALL(IF(($A$17=Districtwide!$E$19:$E$500), MATCH(ROW(Districtwide!$A$19:$A$500), ROW(Districtwide!$A$19:$A$500)), ""),ROWS($A$1:$A147))),"")</f>
        <v/>
      </c>
      <c r="I165" s="122" t="str" cm="1">
        <f t="array" ref="I165">IFERROR(INDEX(Districtwide!I$19:I$500, SMALL(IF(($A$17=Districtwide!$E$19:$E$500), MATCH(ROW(Districtwide!$A$19:$A$500), ROW(Districtwide!$A$19:$A$500)), ""),ROWS($A$1:$A147))),"")</f>
        <v/>
      </c>
      <c r="J165" s="87" t="str" cm="1">
        <f t="array" ref="J165">IFERROR(INDEX(Districtwide!J$19:J$500, SMALL(IF(($A$17=Districtwide!$E$19:$E$500), MATCH(ROW(Districtwide!$A$19:$A$500), ROW(Districtwide!$A$19:$A$500)), ""),ROWS($A$1:$A147))),"")</f>
        <v/>
      </c>
      <c r="K165" s="86" t="str" cm="1">
        <f t="array" ref="K165">IFERROR(INDEX(Districtwide!K$19:K$500, SMALL(IF(($A$17=Districtwide!$E$19:$E$500), MATCH(ROW(Districtwide!$A$19:$A$500), ROW(Districtwide!$A$19:$A$500)), ""),ROWS($A$1:$A147))),"")</f>
        <v/>
      </c>
      <c r="L165" s="122" t="str" cm="1">
        <f t="array" ref="L165">IFERROR(INDEX(Districtwide!L$19:L$500, SMALL(IF(($A$17=Districtwide!$E$19:$E$500), MATCH(ROW(Districtwide!$A$19:$A$500), ROW(Districtwide!$A$19:$A$500)), ""),ROWS($A$1:$A147))),"")</f>
        <v/>
      </c>
      <c r="M165" s="85" t="str" cm="1">
        <f t="array" ref="M165">IFERROR(INDEX(Districtwide!M$19:M$500, SMALL(IF(($A$17=Districtwide!$E$19:$E$500), MATCH(ROW(Districtwide!$A$19:$A$500), ROW(Districtwide!$A$19:$A$500)), ""),ROWS($A$1:$A147))),"")</f>
        <v/>
      </c>
      <c r="N165" s="86" t="str" cm="1">
        <f t="array" ref="N165">IFERROR(INDEX(Districtwide!N$19:N$500, SMALL(IF(($A$17=Districtwide!$E$19:$E$500), MATCH(ROW(Districtwide!$A$19:$A$500), ROW(Districtwide!$A$19:$A$500)), ""),ROWS($A$1:$A147))),"")</f>
        <v/>
      </c>
      <c r="O165" s="86" t="str" cm="1">
        <f t="array" ref="O165">IFERROR(INDEX(Districtwide!O$19:O$500, SMALL(IF(($A$17=Districtwide!$E$19:$E$500), MATCH(ROW(Districtwide!$A$19:$A$500), ROW(Districtwide!$A$19:$A$500)), ""),ROWS($A$1:$A147))),"")</f>
        <v/>
      </c>
      <c r="P165" s="85" t="str" cm="1">
        <f t="array" ref="P165">IFERROR(INDEX(Districtwide!P$19:P$500, SMALL(IF(($A$17=Districtwide!$E$19:$E$500), MATCH(ROW(Districtwide!$A$19:$A$500), ROW(Districtwide!$A$19:$A$500)), ""),ROWS($A$1:$A147))),"")</f>
        <v/>
      </c>
      <c r="Q165" s="85" t="str">
        <f t="shared" si="6"/>
        <v xml:space="preserve"> </v>
      </c>
      <c r="R165" s="122" t="str" cm="1">
        <f t="array" ref="R165">IFERROR(INDEX(Districtwide!R$19:R$500, SMALL(IF(($A$17=Districtwide!$E$19:$E$500), MATCH(ROW(Districtwide!$A$19:$A$500), ROW(Districtwide!$A$19:$A$500)), ""),ROWS($A$1:$A147))),"")</f>
        <v/>
      </c>
      <c r="S165" s="122" t="str" cm="1">
        <f t="array" ref="S165">IFERROR(INDEX(Districtwide!S$19:S$500, SMALL(IF(($A$17=Districtwide!$E$19:$E$500), MATCH(ROW(Districtwide!$A$19:$A$500), ROW(Districtwide!$A$19:$A$500)), ""),ROWS($A$1:$A147))),"")</f>
        <v/>
      </c>
      <c r="T165" s="122" t="str" cm="1">
        <f t="array" ref="T165">IFERROR(INDEX(Districtwide!T$19:T$500, SMALL(IF(($A$17=Districtwide!$E$19:$E$500), MATCH(ROW(Districtwide!$A$19:$A$500), ROW(Districtwide!$A$19:$A$500)), ""),ROWS($A$1:$A147))),"")</f>
        <v/>
      </c>
      <c r="U165" s="85" t="str">
        <f t="shared" si="7"/>
        <v xml:space="preserve"> </v>
      </c>
      <c r="V165" s="85" t="str" cm="1">
        <f t="array" ref="V165">IFERROR(INDEX(Districtwide!V$19:V$500, SMALL(IF(($A$17=Districtwide!$E$19:$E$500), MATCH(ROW(Districtwide!$A$19:$A$500), ROW(Districtwide!$A$19:$A$500)), ""),ROWS($A$1:$A147))),"")</f>
        <v/>
      </c>
      <c r="W165" s="86" t="str" cm="1">
        <f t="array" ref="W165">IFERROR(INDEX(Districtwide!W$19:W$500, SMALL(IF(($A$17=Districtwide!$E$19:$E$500), MATCH(ROW(Districtwide!$A$19:$A$500), ROW(Districtwide!$A$19:$A$500)), ""),ROWS($A$1:$A147))),"")</f>
        <v/>
      </c>
      <c r="X165" s="122" t="str" cm="1">
        <f t="array" ref="X165">IFERROR(INDEX(Districtwide!X$19:X$500, SMALL(IF(($A$17=Districtwide!$E$19:$E$500), MATCH(ROW(Districtwide!$A$19:$A$500), ROW(Districtwide!$A$19:$A$500)), ""),ROWS($A$1:$A147))),"")</f>
        <v/>
      </c>
      <c r="Y165" s="85" t="str" cm="1">
        <f t="array" ref="Y165">IFERROR(INDEX(Districtwide!Y$19:Y$500, SMALL(IF(($A$17=Districtwide!$E$19:$E$500), MATCH(ROW(Districtwide!$A$19:$A$500), ROW(Districtwide!$A$19:$A$500)), ""),ROWS($A$1:$A147))),"")</f>
        <v/>
      </c>
      <c r="Z165" s="86" t="str" cm="1">
        <f t="array" ref="Z165">IFERROR(INDEX(Districtwide!Z$19:Z$500, SMALL(IF(($A$17=Districtwide!$E$19:$E$500), MATCH(ROW(Districtwide!$A$19:$A$500), ROW(Districtwide!$A$19:$A$500)), ""),ROWS($A$1:$A147))),"")</f>
        <v/>
      </c>
      <c r="AA165" s="122" t="str" cm="1">
        <f t="array" ref="AA165">IFERROR(INDEX(Districtwide!AA$19:AA$500, SMALL(IF(($A$17=Districtwide!$E$19:$E$500), MATCH(ROW(Districtwide!$A$19:$A$500), ROW(Districtwide!$A$19:$A$500)), ""),ROWS($A$1:$A147))),"")</f>
        <v/>
      </c>
      <c r="AB165" s="1"/>
      <c r="AC165" s="1"/>
      <c r="AH165"/>
      <c r="AI165"/>
    </row>
    <row r="166" spans="1:35">
      <c r="A166" s="134" t="str" cm="1">
        <f t="array" ref="A166">IFERROR(INDEX(Districtwide!A$19:A$500, SMALL(IF(($A$17=Districtwide!$E$19:$E$500), MATCH(ROW(Districtwide!$A$19:$A$500), ROW(Districtwide!$A$19:$A$500)), ""),ROWS($A$1:$A148))),"")</f>
        <v/>
      </c>
      <c r="B166" s="134" t="str" cm="1">
        <f t="array" ref="B166">IFERROR(INDEX(Districtwide!B$19:B$500, SMALL(IF(($A$17=Districtwide!$E$19:$E$500), MATCH(ROW(Districtwide!$A$19:$A$500), ROW(Districtwide!$A$19:$A$500)), ""),ROWS($A$1:$A148))),"")</f>
        <v/>
      </c>
      <c r="C166" s="134" t="str" cm="1">
        <f t="array" ref="C166">IFERROR(INDEX(Districtwide!C$19:C$500, SMALL(IF(($A$17=Districtwide!$E$19:$E$500), MATCH(ROW(Districtwide!$A$19:$A$500), ROW(Districtwide!$A$19:$A$500)), ""),ROWS($A$1:$A148))),"")</f>
        <v/>
      </c>
      <c r="D166" s="134" t="str" cm="1">
        <f t="array" ref="D166">IFERROR(INDEX(Districtwide!D$19:D$500, SMALL(IF(($A$17=Districtwide!$E$19:$E$500), MATCH(ROW(Districtwide!$A$19:$A$500), ROW(Districtwide!$A$19:$A$500)), ""),ROWS($A$1:$A148))),"")</f>
        <v/>
      </c>
      <c r="E166" s="85" t="str" cm="1">
        <f t="array" ref="E166">IFERROR(INDEX(Districtwide!E$19:E$500, SMALL(IF(($A$17=Districtwide!$E$19:$E$500), MATCH(ROW(Districtwide!$A$19:$A$500), ROW(Districtwide!$A$19:$A$500)), ""),ROWS($A$1:$A148))),"")</f>
        <v/>
      </c>
      <c r="F166" s="128" t="str" cm="1">
        <f t="array" ref="F166">IFERROR(INDEX(Districtwide!F$19:F$500, SMALL(IF(($A$17=Districtwide!$E$19:$E$500), MATCH(ROW(Districtwide!$A$19:$A$500), ROW(Districtwide!$A$19:$A$500)), ""),ROWS($A$1:$A148))),"")</f>
        <v/>
      </c>
      <c r="G166" s="85" t="str" cm="1">
        <f t="array" ref="G166">IFERROR(INDEX(Districtwide!G$19:G$500, SMALL(IF(($A$17=Districtwide!$E$19:$E$500), MATCH(ROW(Districtwide!$A$19:$A$500), ROW(Districtwide!$A$19:$A$500)), ""),ROWS($A$1:$A148))),"")</f>
        <v/>
      </c>
      <c r="H166" s="86" t="str" cm="1">
        <f t="array" ref="H166">IFERROR(INDEX(Districtwide!H$19:H$500, SMALL(IF(($A$17=Districtwide!$E$19:$E$500), MATCH(ROW(Districtwide!$A$19:$A$500), ROW(Districtwide!$A$19:$A$500)), ""),ROWS($A$1:$A148))),"")</f>
        <v/>
      </c>
      <c r="I166" s="122" t="str" cm="1">
        <f t="array" ref="I166">IFERROR(INDEX(Districtwide!I$19:I$500, SMALL(IF(($A$17=Districtwide!$E$19:$E$500), MATCH(ROW(Districtwide!$A$19:$A$500), ROW(Districtwide!$A$19:$A$500)), ""),ROWS($A$1:$A148))),"")</f>
        <v/>
      </c>
      <c r="J166" s="87" t="str" cm="1">
        <f t="array" ref="J166">IFERROR(INDEX(Districtwide!J$19:J$500, SMALL(IF(($A$17=Districtwide!$E$19:$E$500), MATCH(ROW(Districtwide!$A$19:$A$500), ROW(Districtwide!$A$19:$A$500)), ""),ROWS($A$1:$A148))),"")</f>
        <v/>
      </c>
      <c r="K166" s="86" t="str" cm="1">
        <f t="array" ref="K166">IFERROR(INDEX(Districtwide!K$19:K$500, SMALL(IF(($A$17=Districtwide!$E$19:$E$500), MATCH(ROW(Districtwide!$A$19:$A$500), ROW(Districtwide!$A$19:$A$500)), ""),ROWS($A$1:$A148))),"")</f>
        <v/>
      </c>
      <c r="L166" s="122" t="str" cm="1">
        <f t="array" ref="L166">IFERROR(INDEX(Districtwide!L$19:L$500, SMALL(IF(($A$17=Districtwide!$E$19:$E$500), MATCH(ROW(Districtwide!$A$19:$A$500), ROW(Districtwide!$A$19:$A$500)), ""),ROWS($A$1:$A148))),"")</f>
        <v/>
      </c>
      <c r="M166" s="85" t="str" cm="1">
        <f t="array" ref="M166">IFERROR(INDEX(Districtwide!M$19:M$500, SMALL(IF(($A$17=Districtwide!$E$19:$E$500), MATCH(ROW(Districtwide!$A$19:$A$500), ROW(Districtwide!$A$19:$A$500)), ""),ROWS($A$1:$A148))),"")</f>
        <v/>
      </c>
      <c r="N166" s="86" t="str" cm="1">
        <f t="array" ref="N166">IFERROR(INDEX(Districtwide!N$19:N$500, SMALL(IF(($A$17=Districtwide!$E$19:$E$500), MATCH(ROW(Districtwide!$A$19:$A$500), ROW(Districtwide!$A$19:$A$500)), ""),ROWS($A$1:$A148))),"")</f>
        <v/>
      </c>
      <c r="O166" s="86" t="str" cm="1">
        <f t="array" ref="O166">IFERROR(INDEX(Districtwide!O$19:O$500, SMALL(IF(($A$17=Districtwide!$E$19:$E$500), MATCH(ROW(Districtwide!$A$19:$A$500), ROW(Districtwide!$A$19:$A$500)), ""),ROWS($A$1:$A148))),"")</f>
        <v/>
      </c>
      <c r="P166" s="85" t="str" cm="1">
        <f t="array" ref="P166">IFERROR(INDEX(Districtwide!P$19:P$500, SMALL(IF(($A$17=Districtwide!$E$19:$E$500), MATCH(ROW(Districtwide!$A$19:$A$500), ROW(Districtwide!$A$19:$A$500)), ""),ROWS($A$1:$A148))),"")</f>
        <v/>
      </c>
      <c r="Q166" s="85" t="str">
        <f t="shared" si="6"/>
        <v xml:space="preserve"> </v>
      </c>
      <c r="R166" s="122" t="str" cm="1">
        <f t="array" ref="R166">IFERROR(INDEX(Districtwide!R$19:R$500, SMALL(IF(($A$17=Districtwide!$E$19:$E$500), MATCH(ROW(Districtwide!$A$19:$A$500), ROW(Districtwide!$A$19:$A$500)), ""),ROWS($A$1:$A148))),"")</f>
        <v/>
      </c>
      <c r="S166" s="122" t="str" cm="1">
        <f t="array" ref="S166">IFERROR(INDEX(Districtwide!S$19:S$500, SMALL(IF(($A$17=Districtwide!$E$19:$E$500), MATCH(ROW(Districtwide!$A$19:$A$500), ROW(Districtwide!$A$19:$A$500)), ""),ROWS($A$1:$A148))),"")</f>
        <v/>
      </c>
      <c r="T166" s="122" t="str" cm="1">
        <f t="array" ref="T166">IFERROR(INDEX(Districtwide!T$19:T$500, SMALL(IF(($A$17=Districtwide!$E$19:$E$500), MATCH(ROW(Districtwide!$A$19:$A$500), ROW(Districtwide!$A$19:$A$500)), ""),ROWS($A$1:$A148))),"")</f>
        <v/>
      </c>
      <c r="U166" s="85" t="str">
        <f t="shared" si="7"/>
        <v xml:space="preserve"> </v>
      </c>
      <c r="V166" s="85" t="str" cm="1">
        <f t="array" ref="V166">IFERROR(INDEX(Districtwide!V$19:V$500, SMALL(IF(($A$17=Districtwide!$E$19:$E$500), MATCH(ROW(Districtwide!$A$19:$A$500), ROW(Districtwide!$A$19:$A$500)), ""),ROWS($A$1:$A148))),"")</f>
        <v/>
      </c>
      <c r="W166" s="86" t="str" cm="1">
        <f t="array" ref="W166">IFERROR(INDEX(Districtwide!W$19:W$500, SMALL(IF(($A$17=Districtwide!$E$19:$E$500), MATCH(ROW(Districtwide!$A$19:$A$500), ROW(Districtwide!$A$19:$A$500)), ""),ROWS($A$1:$A148))),"")</f>
        <v/>
      </c>
      <c r="X166" s="122" t="str" cm="1">
        <f t="array" ref="X166">IFERROR(INDEX(Districtwide!X$19:X$500, SMALL(IF(($A$17=Districtwide!$E$19:$E$500), MATCH(ROW(Districtwide!$A$19:$A$500), ROW(Districtwide!$A$19:$A$500)), ""),ROWS($A$1:$A148))),"")</f>
        <v/>
      </c>
      <c r="Y166" s="85" t="str" cm="1">
        <f t="array" ref="Y166">IFERROR(INDEX(Districtwide!Y$19:Y$500, SMALL(IF(($A$17=Districtwide!$E$19:$E$500), MATCH(ROW(Districtwide!$A$19:$A$500), ROW(Districtwide!$A$19:$A$500)), ""),ROWS($A$1:$A148))),"")</f>
        <v/>
      </c>
      <c r="Z166" s="86" t="str" cm="1">
        <f t="array" ref="Z166">IFERROR(INDEX(Districtwide!Z$19:Z$500, SMALL(IF(($A$17=Districtwide!$E$19:$E$500), MATCH(ROW(Districtwide!$A$19:$A$500), ROW(Districtwide!$A$19:$A$500)), ""),ROWS($A$1:$A148))),"")</f>
        <v/>
      </c>
      <c r="AA166" s="122" t="str" cm="1">
        <f t="array" ref="AA166">IFERROR(INDEX(Districtwide!AA$19:AA$500, SMALL(IF(($A$17=Districtwide!$E$19:$E$500), MATCH(ROW(Districtwide!$A$19:$A$500), ROW(Districtwide!$A$19:$A$500)), ""),ROWS($A$1:$A148))),"")</f>
        <v/>
      </c>
      <c r="AB166" s="1"/>
      <c r="AC166" s="1"/>
      <c r="AH166"/>
      <c r="AI166"/>
    </row>
    <row r="167" spans="1:35">
      <c r="A167" s="134" t="str" cm="1">
        <f t="array" ref="A167">IFERROR(INDEX(Districtwide!A$19:A$500, SMALL(IF(($A$17=Districtwide!$E$19:$E$500), MATCH(ROW(Districtwide!$A$19:$A$500), ROW(Districtwide!$A$19:$A$500)), ""),ROWS($A$1:$A149))),"")</f>
        <v/>
      </c>
      <c r="B167" s="134" t="str" cm="1">
        <f t="array" ref="B167">IFERROR(INDEX(Districtwide!B$19:B$500, SMALL(IF(($A$17=Districtwide!$E$19:$E$500), MATCH(ROW(Districtwide!$A$19:$A$500), ROW(Districtwide!$A$19:$A$500)), ""),ROWS($A$1:$A149))),"")</f>
        <v/>
      </c>
      <c r="C167" s="134" t="str" cm="1">
        <f t="array" ref="C167">IFERROR(INDEX(Districtwide!C$19:C$500, SMALL(IF(($A$17=Districtwide!$E$19:$E$500), MATCH(ROW(Districtwide!$A$19:$A$500), ROW(Districtwide!$A$19:$A$500)), ""),ROWS($A$1:$A149))),"")</f>
        <v/>
      </c>
      <c r="D167" s="134" t="str" cm="1">
        <f t="array" ref="D167">IFERROR(INDEX(Districtwide!D$19:D$500, SMALL(IF(($A$17=Districtwide!$E$19:$E$500), MATCH(ROW(Districtwide!$A$19:$A$500), ROW(Districtwide!$A$19:$A$500)), ""),ROWS($A$1:$A149))),"")</f>
        <v/>
      </c>
      <c r="E167" s="85" t="str" cm="1">
        <f t="array" ref="E167">IFERROR(INDEX(Districtwide!E$19:E$500, SMALL(IF(($A$17=Districtwide!$E$19:$E$500), MATCH(ROW(Districtwide!$A$19:$A$500), ROW(Districtwide!$A$19:$A$500)), ""),ROWS($A$1:$A149))),"")</f>
        <v/>
      </c>
      <c r="F167" s="128" t="str" cm="1">
        <f t="array" ref="F167">IFERROR(INDEX(Districtwide!F$19:F$500, SMALL(IF(($A$17=Districtwide!$E$19:$E$500), MATCH(ROW(Districtwide!$A$19:$A$500), ROW(Districtwide!$A$19:$A$500)), ""),ROWS($A$1:$A149))),"")</f>
        <v/>
      </c>
      <c r="G167" s="85" t="str" cm="1">
        <f t="array" ref="G167">IFERROR(INDEX(Districtwide!G$19:G$500, SMALL(IF(($A$17=Districtwide!$E$19:$E$500), MATCH(ROW(Districtwide!$A$19:$A$500), ROW(Districtwide!$A$19:$A$500)), ""),ROWS($A$1:$A149))),"")</f>
        <v/>
      </c>
      <c r="H167" s="86" t="str" cm="1">
        <f t="array" ref="H167">IFERROR(INDEX(Districtwide!H$19:H$500, SMALL(IF(($A$17=Districtwide!$E$19:$E$500), MATCH(ROW(Districtwide!$A$19:$A$500), ROW(Districtwide!$A$19:$A$500)), ""),ROWS($A$1:$A149))),"")</f>
        <v/>
      </c>
      <c r="I167" s="122" t="str" cm="1">
        <f t="array" ref="I167">IFERROR(INDEX(Districtwide!I$19:I$500, SMALL(IF(($A$17=Districtwide!$E$19:$E$500), MATCH(ROW(Districtwide!$A$19:$A$500), ROW(Districtwide!$A$19:$A$500)), ""),ROWS($A$1:$A149))),"")</f>
        <v/>
      </c>
      <c r="J167" s="87" t="str" cm="1">
        <f t="array" ref="J167">IFERROR(INDEX(Districtwide!J$19:J$500, SMALL(IF(($A$17=Districtwide!$E$19:$E$500), MATCH(ROW(Districtwide!$A$19:$A$500), ROW(Districtwide!$A$19:$A$500)), ""),ROWS($A$1:$A149))),"")</f>
        <v/>
      </c>
      <c r="K167" s="86" t="str" cm="1">
        <f t="array" ref="K167">IFERROR(INDEX(Districtwide!K$19:K$500, SMALL(IF(($A$17=Districtwide!$E$19:$E$500), MATCH(ROW(Districtwide!$A$19:$A$500), ROW(Districtwide!$A$19:$A$500)), ""),ROWS($A$1:$A149))),"")</f>
        <v/>
      </c>
      <c r="L167" s="122" t="str" cm="1">
        <f t="array" ref="L167">IFERROR(INDEX(Districtwide!L$19:L$500, SMALL(IF(($A$17=Districtwide!$E$19:$E$500), MATCH(ROW(Districtwide!$A$19:$A$500), ROW(Districtwide!$A$19:$A$500)), ""),ROWS($A$1:$A149))),"")</f>
        <v/>
      </c>
      <c r="M167" s="85" t="str" cm="1">
        <f t="array" ref="M167">IFERROR(INDEX(Districtwide!M$19:M$500, SMALL(IF(($A$17=Districtwide!$E$19:$E$500), MATCH(ROW(Districtwide!$A$19:$A$500), ROW(Districtwide!$A$19:$A$500)), ""),ROWS($A$1:$A149))),"")</f>
        <v/>
      </c>
      <c r="N167" s="86" t="str" cm="1">
        <f t="array" ref="N167">IFERROR(INDEX(Districtwide!N$19:N$500, SMALL(IF(($A$17=Districtwide!$E$19:$E$500), MATCH(ROW(Districtwide!$A$19:$A$500), ROW(Districtwide!$A$19:$A$500)), ""),ROWS($A$1:$A149))),"")</f>
        <v/>
      </c>
      <c r="O167" s="86" t="str" cm="1">
        <f t="array" ref="O167">IFERROR(INDEX(Districtwide!O$19:O$500, SMALL(IF(($A$17=Districtwide!$E$19:$E$500), MATCH(ROW(Districtwide!$A$19:$A$500), ROW(Districtwide!$A$19:$A$500)), ""),ROWS($A$1:$A149))),"")</f>
        <v/>
      </c>
      <c r="P167" s="85" t="str" cm="1">
        <f t="array" ref="P167">IFERROR(INDEX(Districtwide!P$19:P$500, SMALL(IF(($A$17=Districtwide!$E$19:$E$500), MATCH(ROW(Districtwide!$A$19:$A$500), ROW(Districtwide!$A$19:$A$500)), ""),ROWS($A$1:$A149))),"")</f>
        <v/>
      </c>
      <c r="Q167" s="85" t="str">
        <f t="shared" si="6"/>
        <v xml:space="preserve"> </v>
      </c>
      <c r="R167" s="122" t="str" cm="1">
        <f t="array" ref="R167">IFERROR(INDEX(Districtwide!R$19:R$500, SMALL(IF(($A$17=Districtwide!$E$19:$E$500), MATCH(ROW(Districtwide!$A$19:$A$500), ROW(Districtwide!$A$19:$A$500)), ""),ROWS($A$1:$A149))),"")</f>
        <v/>
      </c>
      <c r="S167" s="122" t="str" cm="1">
        <f t="array" ref="S167">IFERROR(INDEX(Districtwide!S$19:S$500, SMALL(IF(($A$17=Districtwide!$E$19:$E$500), MATCH(ROW(Districtwide!$A$19:$A$500), ROW(Districtwide!$A$19:$A$500)), ""),ROWS($A$1:$A149))),"")</f>
        <v/>
      </c>
      <c r="T167" s="122" t="str" cm="1">
        <f t="array" ref="T167">IFERROR(INDEX(Districtwide!T$19:T$500, SMALL(IF(($A$17=Districtwide!$E$19:$E$500), MATCH(ROW(Districtwide!$A$19:$A$500), ROW(Districtwide!$A$19:$A$500)), ""),ROWS($A$1:$A149))),"")</f>
        <v/>
      </c>
      <c r="U167" s="85" t="str">
        <f t="shared" si="7"/>
        <v xml:space="preserve"> </v>
      </c>
      <c r="V167" s="85" t="str" cm="1">
        <f t="array" ref="V167">IFERROR(INDEX(Districtwide!V$19:V$500, SMALL(IF(($A$17=Districtwide!$E$19:$E$500), MATCH(ROW(Districtwide!$A$19:$A$500), ROW(Districtwide!$A$19:$A$500)), ""),ROWS($A$1:$A149))),"")</f>
        <v/>
      </c>
      <c r="W167" s="86" t="str" cm="1">
        <f t="array" ref="W167">IFERROR(INDEX(Districtwide!W$19:W$500, SMALL(IF(($A$17=Districtwide!$E$19:$E$500), MATCH(ROW(Districtwide!$A$19:$A$500), ROW(Districtwide!$A$19:$A$500)), ""),ROWS($A$1:$A149))),"")</f>
        <v/>
      </c>
      <c r="X167" s="122" t="str" cm="1">
        <f t="array" ref="X167">IFERROR(INDEX(Districtwide!X$19:X$500, SMALL(IF(($A$17=Districtwide!$E$19:$E$500), MATCH(ROW(Districtwide!$A$19:$A$500), ROW(Districtwide!$A$19:$A$500)), ""),ROWS($A$1:$A149))),"")</f>
        <v/>
      </c>
      <c r="Y167" s="85" t="str" cm="1">
        <f t="array" ref="Y167">IFERROR(INDEX(Districtwide!Y$19:Y$500, SMALL(IF(($A$17=Districtwide!$E$19:$E$500), MATCH(ROW(Districtwide!$A$19:$A$500), ROW(Districtwide!$A$19:$A$500)), ""),ROWS($A$1:$A149))),"")</f>
        <v/>
      </c>
      <c r="Z167" s="86" t="str" cm="1">
        <f t="array" ref="Z167">IFERROR(INDEX(Districtwide!Z$19:Z$500, SMALL(IF(($A$17=Districtwide!$E$19:$E$500), MATCH(ROW(Districtwide!$A$19:$A$500), ROW(Districtwide!$A$19:$A$500)), ""),ROWS($A$1:$A149))),"")</f>
        <v/>
      </c>
      <c r="AA167" s="122" t="str" cm="1">
        <f t="array" ref="AA167">IFERROR(INDEX(Districtwide!AA$19:AA$500, SMALL(IF(($A$17=Districtwide!$E$19:$E$500), MATCH(ROW(Districtwide!$A$19:$A$500), ROW(Districtwide!$A$19:$A$500)), ""),ROWS($A$1:$A149))),"")</f>
        <v/>
      </c>
      <c r="AB167" s="1"/>
      <c r="AC167" s="1"/>
      <c r="AH167"/>
      <c r="AI167"/>
    </row>
    <row r="168" spans="1:35">
      <c r="A168" s="134" t="str" cm="1">
        <f t="array" ref="A168">IFERROR(INDEX(Districtwide!A$19:A$500, SMALL(IF(($A$17=Districtwide!$E$19:$E$500), MATCH(ROW(Districtwide!$A$19:$A$500), ROW(Districtwide!$A$19:$A$500)), ""),ROWS($A$1:$A150))),"")</f>
        <v/>
      </c>
      <c r="B168" s="134" t="str" cm="1">
        <f t="array" ref="B168">IFERROR(INDEX(Districtwide!B$19:B$500, SMALL(IF(($A$17=Districtwide!$E$19:$E$500), MATCH(ROW(Districtwide!$A$19:$A$500), ROW(Districtwide!$A$19:$A$500)), ""),ROWS($A$1:$A150))),"")</f>
        <v/>
      </c>
      <c r="C168" s="134" t="str" cm="1">
        <f t="array" ref="C168">IFERROR(INDEX(Districtwide!C$19:C$500, SMALL(IF(($A$17=Districtwide!$E$19:$E$500), MATCH(ROW(Districtwide!$A$19:$A$500), ROW(Districtwide!$A$19:$A$500)), ""),ROWS($A$1:$A150))),"")</f>
        <v/>
      </c>
      <c r="D168" s="134" t="str" cm="1">
        <f t="array" ref="D168">IFERROR(INDEX(Districtwide!D$19:D$500, SMALL(IF(($A$17=Districtwide!$E$19:$E$500), MATCH(ROW(Districtwide!$A$19:$A$500), ROW(Districtwide!$A$19:$A$500)), ""),ROWS($A$1:$A150))),"")</f>
        <v/>
      </c>
      <c r="E168" s="85" t="str" cm="1">
        <f t="array" ref="E168">IFERROR(INDEX(Districtwide!E$19:E$500, SMALL(IF(($A$17=Districtwide!$E$19:$E$500), MATCH(ROW(Districtwide!$A$19:$A$500), ROW(Districtwide!$A$19:$A$500)), ""),ROWS($A$1:$A150))),"")</f>
        <v/>
      </c>
      <c r="F168" s="128" t="str" cm="1">
        <f t="array" ref="F168">IFERROR(INDEX(Districtwide!F$19:F$500, SMALL(IF(($A$17=Districtwide!$E$19:$E$500), MATCH(ROW(Districtwide!$A$19:$A$500), ROW(Districtwide!$A$19:$A$500)), ""),ROWS($A$1:$A150))),"")</f>
        <v/>
      </c>
      <c r="G168" s="85" t="str" cm="1">
        <f t="array" ref="G168">IFERROR(INDEX(Districtwide!G$19:G$500, SMALL(IF(($A$17=Districtwide!$E$19:$E$500), MATCH(ROW(Districtwide!$A$19:$A$500), ROW(Districtwide!$A$19:$A$500)), ""),ROWS($A$1:$A150))),"")</f>
        <v/>
      </c>
      <c r="H168" s="86" t="str" cm="1">
        <f t="array" ref="H168">IFERROR(INDEX(Districtwide!H$19:H$500, SMALL(IF(($A$17=Districtwide!$E$19:$E$500), MATCH(ROW(Districtwide!$A$19:$A$500), ROW(Districtwide!$A$19:$A$500)), ""),ROWS($A$1:$A150))),"")</f>
        <v/>
      </c>
      <c r="I168" s="122" t="str" cm="1">
        <f t="array" ref="I168">IFERROR(INDEX(Districtwide!I$19:I$500, SMALL(IF(($A$17=Districtwide!$E$19:$E$500), MATCH(ROW(Districtwide!$A$19:$A$500), ROW(Districtwide!$A$19:$A$500)), ""),ROWS($A$1:$A150))),"")</f>
        <v/>
      </c>
      <c r="J168" s="87" t="str" cm="1">
        <f t="array" ref="J168">IFERROR(INDEX(Districtwide!J$19:J$500, SMALL(IF(($A$17=Districtwide!$E$19:$E$500), MATCH(ROW(Districtwide!$A$19:$A$500), ROW(Districtwide!$A$19:$A$500)), ""),ROWS($A$1:$A150))),"")</f>
        <v/>
      </c>
      <c r="K168" s="86" t="str" cm="1">
        <f t="array" ref="K168">IFERROR(INDEX(Districtwide!K$19:K$500, SMALL(IF(($A$17=Districtwide!$E$19:$E$500), MATCH(ROW(Districtwide!$A$19:$A$500), ROW(Districtwide!$A$19:$A$500)), ""),ROWS($A$1:$A150))),"")</f>
        <v/>
      </c>
      <c r="L168" s="122" t="str" cm="1">
        <f t="array" ref="L168">IFERROR(INDEX(Districtwide!L$19:L$500, SMALL(IF(($A$17=Districtwide!$E$19:$E$500), MATCH(ROW(Districtwide!$A$19:$A$500), ROW(Districtwide!$A$19:$A$500)), ""),ROWS($A$1:$A150))),"")</f>
        <v/>
      </c>
      <c r="M168" s="85" t="str" cm="1">
        <f t="array" ref="M168">IFERROR(INDEX(Districtwide!M$19:M$500, SMALL(IF(($A$17=Districtwide!$E$19:$E$500), MATCH(ROW(Districtwide!$A$19:$A$500), ROW(Districtwide!$A$19:$A$500)), ""),ROWS($A$1:$A150))),"")</f>
        <v/>
      </c>
      <c r="N168" s="86" t="str" cm="1">
        <f t="array" ref="N168">IFERROR(INDEX(Districtwide!N$19:N$500, SMALL(IF(($A$17=Districtwide!$E$19:$E$500), MATCH(ROW(Districtwide!$A$19:$A$500), ROW(Districtwide!$A$19:$A$500)), ""),ROWS($A$1:$A150))),"")</f>
        <v/>
      </c>
      <c r="O168" s="86" t="str" cm="1">
        <f t="array" ref="O168">IFERROR(INDEX(Districtwide!O$19:O$500, SMALL(IF(($A$17=Districtwide!$E$19:$E$500), MATCH(ROW(Districtwide!$A$19:$A$500), ROW(Districtwide!$A$19:$A$500)), ""),ROWS($A$1:$A150))),"")</f>
        <v/>
      </c>
      <c r="P168" s="85" t="str" cm="1">
        <f t="array" ref="P168">IFERROR(INDEX(Districtwide!P$19:P$500, SMALL(IF(($A$17=Districtwide!$E$19:$E$500), MATCH(ROW(Districtwide!$A$19:$A$500), ROW(Districtwide!$A$19:$A$500)), ""),ROWS($A$1:$A150))),"")</f>
        <v/>
      </c>
      <c r="Q168" s="85" t="str">
        <f t="shared" si="6"/>
        <v xml:space="preserve"> </v>
      </c>
      <c r="R168" s="122" t="str" cm="1">
        <f t="array" ref="R168">IFERROR(INDEX(Districtwide!R$19:R$500, SMALL(IF(($A$17=Districtwide!$E$19:$E$500), MATCH(ROW(Districtwide!$A$19:$A$500), ROW(Districtwide!$A$19:$A$500)), ""),ROWS($A$1:$A150))),"")</f>
        <v/>
      </c>
      <c r="S168" s="122" t="str" cm="1">
        <f t="array" ref="S168">IFERROR(INDEX(Districtwide!S$19:S$500, SMALL(IF(($A$17=Districtwide!$E$19:$E$500), MATCH(ROW(Districtwide!$A$19:$A$500), ROW(Districtwide!$A$19:$A$500)), ""),ROWS($A$1:$A150))),"")</f>
        <v/>
      </c>
      <c r="T168" s="122" t="str" cm="1">
        <f t="array" ref="T168">IFERROR(INDEX(Districtwide!T$19:T$500, SMALL(IF(($A$17=Districtwide!$E$19:$E$500), MATCH(ROW(Districtwide!$A$19:$A$500), ROW(Districtwide!$A$19:$A$500)), ""),ROWS($A$1:$A150))),"")</f>
        <v/>
      </c>
      <c r="U168" s="85" t="str">
        <f t="shared" si="7"/>
        <v xml:space="preserve"> </v>
      </c>
      <c r="V168" s="85" t="str" cm="1">
        <f t="array" ref="V168">IFERROR(INDEX(Districtwide!V$19:V$500, SMALL(IF(($A$17=Districtwide!$E$19:$E$500), MATCH(ROW(Districtwide!$A$19:$A$500), ROW(Districtwide!$A$19:$A$500)), ""),ROWS($A$1:$A150))),"")</f>
        <v/>
      </c>
      <c r="W168" s="86" t="str" cm="1">
        <f t="array" ref="W168">IFERROR(INDEX(Districtwide!W$19:W$500, SMALL(IF(($A$17=Districtwide!$E$19:$E$500), MATCH(ROW(Districtwide!$A$19:$A$500), ROW(Districtwide!$A$19:$A$500)), ""),ROWS($A$1:$A150))),"")</f>
        <v/>
      </c>
      <c r="X168" s="122" t="str" cm="1">
        <f t="array" ref="X168">IFERROR(INDEX(Districtwide!X$19:X$500, SMALL(IF(($A$17=Districtwide!$E$19:$E$500), MATCH(ROW(Districtwide!$A$19:$A$500), ROW(Districtwide!$A$19:$A$500)), ""),ROWS($A$1:$A150))),"")</f>
        <v/>
      </c>
      <c r="Y168" s="85" t="str" cm="1">
        <f t="array" ref="Y168">IFERROR(INDEX(Districtwide!Y$19:Y$500, SMALL(IF(($A$17=Districtwide!$E$19:$E$500), MATCH(ROW(Districtwide!$A$19:$A$500), ROW(Districtwide!$A$19:$A$500)), ""),ROWS($A$1:$A150))),"")</f>
        <v/>
      </c>
      <c r="Z168" s="86" t="str" cm="1">
        <f t="array" ref="Z168">IFERROR(INDEX(Districtwide!Z$19:Z$500, SMALL(IF(($A$17=Districtwide!$E$19:$E$500), MATCH(ROW(Districtwide!$A$19:$A$500), ROW(Districtwide!$A$19:$A$500)), ""),ROWS($A$1:$A150))),"")</f>
        <v/>
      </c>
      <c r="AA168" s="122" t="str" cm="1">
        <f t="array" ref="AA168">IFERROR(INDEX(Districtwide!AA$19:AA$500, SMALL(IF(($A$17=Districtwide!$E$19:$E$500), MATCH(ROW(Districtwide!$A$19:$A$500), ROW(Districtwide!$A$19:$A$500)), ""),ROWS($A$1:$A150))),"")</f>
        <v/>
      </c>
      <c r="AB168" s="1"/>
      <c r="AC168" s="1"/>
      <c r="AH168"/>
      <c r="AI168"/>
    </row>
    <row r="169" spans="1:35">
      <c r="A169" s="134" t="str" cm="1">
        <f t="array" ref="A169">IFERROR(INDEX(Districtwide!A$19:A$500, SMALL(IF(($A$17=Districtwide!$E$19:$E$500), MATCH(ROW(Districtwide!$A$19:$A$500), ROW(Districtwide!$A$19:$A$500)), ""),ROWS($A$1:$A151))),"")</f>
        <v/>
      </c>
      <c r="B169" s="134" t="str" cm="1">
        <f t="array" ref="B169">IFERROR(INDEX(Districtwide!B$19:B$500, SMALL(IF(($A$17=Districtwide!$E$19:$E$500), MATCH(ROW(Districtwide!$A$19:$A$500), ROW(Districtwide!$A$19:$A$500)), ""),ROWS($A$1:$A151))),"")</f>
        <v/>
      </c>
      <c r="C169" s="134" t="str" cm="1">
        <f t="array" ref="C169">IFERROR(INDEX(Districtwide!C$19:C$500, SMALL(IF(($A$17=Districtwide!$E$19:$E$500), MATCH(ROW(Districtwide!$A$19:$A$500), ROW(Districtwide!$A$19:$A$500)), ""),ROWS($A$1:$A151))),"")</f>
        <v/>
      </c>
      <c r="D169" s="134" t="str" cm="1">
        <f t="array" ref="D169">IFERROR(INDEX(Districtwide!D$19:D$500, SMALL(IF(($A$17=Districtwide!$E$19:$E$500), MATCH(ROW(Districtwide!$A$19:$A$500), ROW(Districtwide!$A$19:$A$500)), ""),ROWS($A$1:$A151))),"")</f>
        <v/>
      </c>
      <c r="E169" s="85" t="str" cm="1">
        <f t="array" ref="E169">IFERROR(INDEX(Districtwide!E$19:E$500, SMALL(IF(($A$17=Districtwide!$E$19:$E$500), MATCH(ROW(Districtwide!$A$19:$A$500), ROW(Districtwide!$A$19:$A$500)), ""),ROWS($A$1:$A151))),"")</f>
        <v/>
      </c>
      <c r="F169" s="128" t="str" cm="1">
        <f t="array" ref="F169">IFERROR(INDEX(Districtwide!F$19:F$500, SMALL(IF(($A$17=Districtwide!$E$19:$E$500), MATCH(ROW(Districtwide!$A$19:$A$500), ROW(Districtwide!$A$19:$A$500)), ""),ROWS($A$1:$A151))),"")</f>
        <v/>
      </c>
      <c r="G169" s="85" t="str" cm="1">
        <f t="array" ref="G169">IFERROR(INDEX(Districtwide!G$19:G$500, SMALL(IF(($A$17=Districtwide!$E$19:$E$500), MATCH(ROW(Districtwide!$A$19:$A$500), ROW(Districtwide!$A$19:$A$500)), ""),ROWS($A$1:$A151))),"")</f>
        <v/>
      </c>
      <c r="H169" s="86" t="str" cm="1">
        <f t="array" ref="H169">IFERROR(INDEX(Districtwide!H$19:H$500, SMALL(IF(($A$17=Districtwide!$E$19:$E$500), MATCH(ROW(Districtwide!$A$19:$A$500), ROW(Districtwide!$A$19:$A$500)), ""),ROWS($A$1:$A151))),"")</f>
        <v/>
      </c>
      <c r="I169" s="122" t="str" cm="1">
        <f t="array" ref="I169">IFERROR(INDEX(Districtwide!I$19:I$500, SMALL(IF(($A$17=Districtwide!$E$19:$E$500), MATCH(ROW(Districtwide!$A$19:$A$500), ROW(Districtwide!$A$19:$A$500)), ""),ROWS($A$1:$A151))),"")</f>
        <v/>
      </c>
      <c r="J169" s="87" t="str" cm="1">
        <f t="array" ref="J169">IFERROR(INDEX(Districtwide!J$19:J$500, SMALL(IF(($A$17=Districtwide!$E$19:$E$500), MATCH(ROW(Districtwide!$A$19:$A$500), ROW(Districtwide!$A$19:$A$500)), ""),ROWS($A$1:$A151))),"")</f>
        <v/>
      </c>
      <c r="K169" s="86" t="str" cm="1">
        <f t="array" ref="K169">IFERROR(INDEX(Districtwide!K$19:K$500, SMALL(IF(($A$17=Districtwide!$E$19:$E$500), MATCH(ROW(Districtwide!$A$19:$A$500), ROW(Districtwide!$A$19:$A$500)), ""),ROWS($A$1:$A151))),"")</f>
        <v/>
      </c>
      <c r="L169" s="122" t="str" cm="1">
        <f t="array" ref="L169">IFERROR(INDEX(Districtwide!L$19:L$500, SMALL(IF(($A$17=Districtwide!$E$19:$E$500), MATCH(ROW(Districtwide!$A$19:$A$500), ROW(Districtwide!$A$19:$A$500)), ""),ROWS($A$1:$A151))),"")</f>
        <v/>
      </c>
      <c r="M169" s="85" t="str" cm="1">
        <f t="array" ref="M169">IFERROR(INDEX(Districtwide!M$19:M$500, SMALL(IF(($A$17=Districtwide!$E$19:$E$500), MATCH(ROW(Districtwide!$A$19:$A$500), ROW(Districtwide!$A$19:$A$500)), ""),ROWS($A$1:$A151))),"")</f>
        <v/>
      </c>
      <c r="N169" s="86" t="str" cm="1">
        <f t="array" ref="N169">IFERROR(INDEX(Districtwide!N$19:N$500, SMALL(IF(($A$17=Districtwide!$E$19:$E$500), MATCH(ROW(Districtwide!$A$19:$A$500), ROW(Districtwide!$A$19:$A$500)), ""),ROWS($A$1:$A151))),"")</f>
        <v/>
      </c>
      <c r="O169" s="86" t="str" cm="1">
        <f t="array" ref="O169">IFERROR(INDEX(Districtwide!O$19:O$500, SMALL(IF(($A$17=Districtwide!$E$19:$E$500), MATCH(ROW(Districtwide!$A$19:$A$500), ROW(Districtwide!$A$19:$A$500)), ""),ROWS($A$1:$A151))),"")</f>
        <v/>
      </c>
      <c r="P169" s="85" t="str" cm="1">
        <f t="array" ref="P169">IFERROR(INDEX(Districtwide!P$19:P$500, SMALL(IF(($A$17=Districtwide!$E$19:$E$500), MATCH(ROW(Districtwide!$A$19:$A$500), ROW(Districtwide!$A$19:$A$500)), ""),ROWS($A$1:$A151))),"")</f>
        <v/>
      </c>
      <c r="Q169" s="85" t="str">
        <f t="shared" si="6"/>
        <v xml:space="preserve"> </v>
      </c>
      <c r="R169" s="122" t="str" cm="1">
        <f t="array" ref="R169">IFERROR(INDEX(Districtwide!R$19:R$500, SMALL(IF(($A$17=Districtwide!$E$19:$E$500), MATCH(ROW(Districtwide!$A$19:$A$500), ROW(Districtwide!$A$19:$A$500)), ""),ROWS($A$1:$A151))),"")</f>
        <v/>
      </c>
      <c r="S169" s="122" t="str" cm="1">
        <f t="array" ref="S169">IFERROR(INDEX(Districtwide!S$19:S$500, SMALL(IF(($A$17=Districtwide!$E$19:$E$500), MATCH(ROW(Districtwide!$A$19:$A$500), ROW(Districtwide!$A$19:$A$500)), ""),ROWS($A$1:$A151))),"")</f>
        <v/>
      </c>
      <c r="T169" s="122" t="str" cm="1">
        <f t="array" ref="T169">IFERROR(INDEX(Districtwide!T$19:T$500, SMALL(IF(($A$17=Districtwide!$E$19:$E$500), MATCH(ROW(Districtwide!$A$19:$A$500), ROW(Districtwide!$A$19:$A$500)), ""),ROWS($A$1:$A151))),"")</f>
        <v/>
      </c>
      <c r="U169" s="85" t="str">
        <f t="shared" si="7"/>
        <v xml:space="preserve"> </v>
      </c>
      <c r="V169" s="85" t="str" cm="1">
        <f t="array" ref="V169">IFERROR(INDEX(Districtwide!V$19:V$500, SMALL(IF(($A$17=Districtwide!$E$19:$E$500), MATCH(ROW(Districtwide!$A$19:$A$500), ROW(Districtwide!$A$19:$A$500)), ""),ROWS($A$1:$A151))),"")</f>
        <v/>
      </c>
      <c r="W169" s="86" t="str" cm="1">
        <f t="array" ref="W169">IFERROR(INDEX(Districtwide!W$19:W$500, SMALL(IF(($A$17=Districtwide!$E$19:$E$500), MATCH(ROW(Districtwide!$A$19:$A$500), ROW(Districtwide!$A$19:$A$500)), ""),ROWS($A$1:$A151))),"")</f>
        <v/>
      </c>
      <c r="X169" s="122" t="str" cm="1">
        <f t="array" ref="X169">IFERROR(INDEX(Districtwide!X$19:X$500, SMALL(IF(($A$17=Districtwide!$E$19:$E$500), MATCH(ROW(Districtwide!$A$19:$A$500), ROW(Districtwide!$A$19:$A$500)), ""),ROWS($A$1:$A151))),"")</f>
        <v/>
      </c>
      <c r="Y169" s="85" t="str" cm="1">
        <f t="array" ref="Y169">IFERROR(INDEX(Districtwide!Y$19:Y$500, SMALL(IF(($A$17=Districtwide!$E$19:$E$500), MATCH(ROW(Districtwide!$A$19:$A$500), ROW(Districtwide!$A$19:$A$500)), ""),ROWS($A$1:$A151))),"")</f>
        <v/>
      </c>
      <c r="Z169" s="86" t="str" cm="1">
        <f t="array" ref="Z169">IFERROR(INDEX(Districtwide!Z$19:Z$500, SMALL(IF(($A$17=Districtwide!$E$19:$E$500), MATCH(ROW(Districtwide!$A$19:$A$500), ROW(Districtwide!$A$19:$A$500)), ""),ROWS($A$1:$A151))),"")</f>
        <v/>
      </c>
      <c r="AA169" s="122" t="str" cm="1">
        <f t="array" ref="AA169">IFERROR(INDEX(Districtwide!AA$19:AA$500, SMALL(IF(($A$17=Districtwide!$E$19:$E$500), MATCH(ROW(Districtwide!$A$19:$A$500), ROW(Districtwide!$A$19:$A$500)), ""),ROWS($A$1:$A151))),"")</f>
        <v/>
      </c>
      <c r="AB169" s="1"/>
      <c r="AC169" s="1"/>
      <c r="AH169"/>
      <c r="AI169"/>
    </row>
    <row r="170" spans="1:35">
      <c r="A170" s="134" t="str" cm="1">
        <f t="array" ref="A170">IFERROR(INDEX(Districtwide!A$19:A$500, SMALL(IF(($A$17=Districtwide!$E$19:$E$500), MATCH(ROW(Districtwide!$A$19:$A$500), ROW(Districtwide!$A$19:$A$500)), ""),ROWS($A$1:$A152))),"")</f>
        <v/>
      </c>
      <c r="B170" s="134" t="str" cm="1">
        <f t="array" ref="B170">IFERROR(INDEX(Districtwide!B$19:B$500, SMALL(IF(($A$17=Districtwide!$E$19:$E$500), MATCH(ROW(Districtwide!$A$19:$A$500), ROW(Districtwide!$A$19:$A$500)), ""),ROWS($A$1:$A152))),"")</f>
        <v/>
      </c>
      <c r="C170" s="134" t="str" cm="1">
        <f t="array" ref="C170">IFERROR(INDEX(Districtwide!C$19:C$500, SMALL(IF(($A$17=Districtwide!$E$19:$E$500), MATCH(ROW(Districtwide!$A$19:$A$500), ROW(Districtwide!$A$19:$A$500)), ""),ROWS($A$1:$A152))),"")</f>
        <v/>
      </c>
      <c r="D170" s="134" t="str" cm="1">
        <f t="array" ref="D170">IFERROR(INDEX(Districtwide!D$19:D$500, SMALL(IF(($A$17=Districtwide!$E$19:$E$500), MATCH(ROW(Districtwide!$A$19:$A$500), ROW(Districtwide!$A$19:$A$500)), ""),ROWS($A$1:$A152))),"")</f>
        <v/>
      </c>
      <c r="E170" s="85" t="str" cm="1">
        <f t="array" ref="E170">IFERROR(INDEX(Districtwide!E$19:E$500, SMALL(IF(($A$17=Districtwide!$E$19:$E$500), MATCH(ROW(Districtwide!$A$19:$A$500), ROW(Districtwide!$A$19:$A$500)), ""),ROWS($A$1:$A152))),"")</f>
        <v/>
      </c>
      <c r="F170" s="128" t="str" cm="1">
        <f t="array" ref="F170">IFERROR(INDEX(Districtwide!F$19:F$500, SMALL(IF(($A$17=Districtwide!$E$19:$E$500), MATCH(ROW(Districtwide!$A$19:$A$500), ROW(Districtwide!$A$19:$A$500)), ""),ROWS($A$1:$A152))),"")</f>
        <v/>
      </c>
      <c r="G170" s="85" t="str" cm="1">
        <f t="array" ref="G170">IFERROR(INDEX(Districtwide!G$19:G$500, SMALL(IF(($A$17=Districtwide!$E$19:$E$500), MATCH(ROW(Districtwide!$A$19:$A$500), ROW(Districtwide!$A$19:$A$500)), ""),ROWS($A$1:$A152))),"")</f>
        <v/>
      </c>
      <c r="H170" s="86" t="str" cm="1">
        <f t="array" ref="H170">IFERROR(INDEX(Districtwide!H$19:H$500, SMALL(IF(($A$17=Districtwide!$E$19:$E$500), MATCH(ROW(Districtwide!$A$19:$A$500), ROW(Districtwide!$A$19:$A$500)), ""),ROWS($A$1:$A152))),"")</f>
        <v/>
      </c>
      <c r="I170" s="122" t="str" cm="1">
        <f t="array" ref="I170">IFERROR(INDEX(Districtwide!I$19:I$500, SMALL(IF(($A$17=Districtwide!$E$19:$E$500), MATCH(ROW(Districtwide!$A$19:$A$500), ROW(Districtwide!$A$19:$A$500)), ""),ROWS($A$1:$A152))),"")</f>
        <v/>
      </c>
      <c r="J170" s="87" t="str" cm="1">
        <f t="array" ref="J170">IFERROR(INDEX(Districtwide!J$19:J$500, SMALL(IF(($A$17=Districtwide!$E$19:$E$500), MATCH(ROW(Districtwide!$A$19:$A$500), ROW(Districtwide!$A$19:$A$500)), ""),ROWS($A$1:$A152))),"")</f>
        <v/>
      </c>
      <c r="K170" s="86" t="str" cm="1">
        <f t="array" ref="K170">IFERROR(INDEX(Districtwide!K$19:K$500, SMALL(IF(($A$17=Districtwide!$E$19:$E$500), MATCH(ROW(Districtwide!$A$19:$A$500), ROW(Districtwide!$A$19:$A$500)), ""),ROWS($A$1:$A152))),"")</f>
        <v/>
      </c>
      <c r="L170" s="122" t="str" cm="1">
        <f t="array" ref="L170">IFERROR(INDEX(Districtwide!L$19:L$500, SMALL(IF(($A$17=Districtwide!$E$19:$E$500), MATCH(ROW(Districtwide!$A$19:$A$500), ROW(Districtwide!$A$19:$A$500)), ""),ROWS($A$1:$A152))),"")</f>
        <v/>
      </c>
      <c r="M170" s="85" t="str" cm="1">
        <f t="array" ref="M170">IFERROR(INDEX(Districtwide!M$19:M$500, SMALL(IF(($A$17=Districtwide!$E$19:$E$500), MATCH(ROW(Districtwide!$A$19:$A$500), ROW(Districtwide!$A$19:$A$500)), ""),ROWS($A$1:$A152))),"")</f>
        <v/>
      </c>
      <c r="N170" s="86" t="str" cm="1">
        <f t="array" ref="N170">IFERROR(INDEX(Districtwide!N$19:N$500, SMALL(IF(($A$17=Districtwide!$E$19:$E$500), MATCH(ROW(Districtwide!$A$19:$A$500), ROW(Districtwide!$A$19:$A$500)), ""),ROWS($A$1:$A152))),"")</f>
        <v/>
      </c>
      <c r="O170" s="86" t="str" cm="1">
        <f t="array" ref="O170">IFERROR(INDEX(Districtwide!O$19:O$500, SMALL(IF(($A$17=Districtwide!$E$19:$E$500), MATCH(ROW(Districtwide!$A$19:$A$500), ROW(Districtwide!$A$19:$A$500)), ""),ROWS($A$1:$A152))),"")</f>
        <v/>
      </c>
      <c r="P170" s="85" t="str" cm="1">
        <f t="array" ref="P170">IFERROR(INDEX(Districtwide!P$19:P$500, SMALL(IF(($A$17=Districtwide!$E$19:$E$500), MATCH(ROW(Districtwide!$A$19:$A$500), ROW(Districtwide!$A$19:$A$500)), ""),ROWS($A$1:$A152))),"")</f>
        <v/>
      </c>
      <c r="Q170" s="85" t="str">
        <f t="shared" si="6"/>
        <v xml:space="preserve"> </v>
      </c>
      <c r="R170" s="122" t="str" cm="1">
        <f t="array" ref="R170">IFERROR(INDEX(Districtwide!R$19:R$500, SMALL(IF(($A$17=Districtwide!$E$19:$E$500), MATCH(ROW(Districtwide!$A$19:$A$500), ROW(Districtwide!$A$19:$A$500)), ""),ROWS($A$1:$A152))),"")</f>
        <v/>
      </c>
      <c r="S170" s="122" t="str" cm="1">
        <f t="array" ref="S170">IFERROR(INDEX(Districtwide!S$19:S$500, SMALL(IF(($A$17=Districtwide!$E$19:$E$500), MATCH(ROW(Districtwide!$A$19:$A$500), ROW(Districtwide!$A$19:$A$500)), ""),ROWS($A$1:$A152))),"")</f>
        <v/>
      </c>
      <c r="T170" s="122" t="str" cm="1">
        <f t="array" ref="T170">IFERROR(INDEX(Districtwide!T$19:T$500, SMALL(IF(($A$17=Districtwide!$E$19:$E$500), MATCH(ROW(Districtwide!$A$19:$A$500), ROW(Districtwide!$A$19:$A$500)), ""),ROWS($A$1:$A152))),"")</f>
        <v/>
      </c>
      <c r="U170" s="85" t="str">
        <f t="shared" si="7"/>
        <v xml:space="preserve"> </v>
      </c>
      <c r="V170" s="85" t="str" cm="1">
        <f t="array" ref="V170">IFERROR(INDEX(Districtwide!V$19:V$500, SMALL(IF(($A$17=Districtwide!$E$19:$E$500), MATCH(ROW(Districtwide!$A$19:$A$500), ROW(Districtwide!$A$19:$A$500)), ""),ROWS($A$1:$A152))),"")</f>
        <v/>
      </c>
      <c r="W170" s="86" t="str" cm="1">
        <f t="array" ref="W170">IFERROR(INDEX(Districtwide!W$19:W$500, SMALL(IF(($A$17=Districtwide!$E$19:$E$500), MATCH(ROW(Districtwide!$A$19:$A$500), ROW(Districtwide!$A$19:$A$500)), ""),ROWS($A$1:$A152))),"")</f>
        <v/>
      </c>
      <c r="X170" s="122" t="str" cm="1">
        <f t="array" ref="X170">IFERROR(INDEX(Districtwide!X$19:X$500, SMALL(IF(($A$17=Districtwide!$E$19:$E$500), MATCH(ROW(Districtwide!$A$19:$A$500), ROW(Districtwide!$A$19:$A$500)), ""),ROWS($A$1:$A152))),"")</f>
        <v/>
      </c>
      <c r="Y170" s="85" t="str" cm="1">
        <f t="array" ref="Y170">IFERROR(INDEX(Districtwide!Y$19:Y$500, SMALL(IF(($A$17=Districtwide!$E$19:$E$500), MATCH(ROW(Districtwide!$A$19:$A$500), ROW(Districtwide!$A$19:$A$500)), ""),ROWS($A$1:$A152))),"")</f>
        <v/>
      </c>
      <c r="Z170" s="86" t="str" cm="1">
        <f t="array" ref="Z170">IFERROR(INDEX(Districtwide!Z$19:Z$500, SMALL(IF(($A$17=Districtwide!$E$19:$E$500), MATCH(ROW(Districtwide!$A$19:$A$500), ROW(Districtwide!$A$19:$A$500)), ""),ROWS($A$1:$A152))),"")</f>
        <v/>
      </c>
      <c r="AA170" s="122" t="str" cm="1">
        <f t="array" ref="AA170">IFERROR(INDEX(Districtwide!AA$19:AA$500, SMALL(IF(($A$17=Districtwide!$E$19:$E$500), MATCH(ROW(Districtwide!$A$19:$A$500), ROW(Districtwide!$A$19:$A$500)), ""),ROWS($A$1:$A152))),"")</f>
        <v/>
      </c>
      <c r="AB170" s="1"/>
      <c r="AC170" s="1"/>
      <c r="AH170"/>
      <c r="AI170"/>
    </row>
    <row r="171" spans="1:35">
      <c r="A171" s="134" t="str" cm="1">
        <f t="array" ref="A171">IFERROR(INDEX(Districtwide!A$19:A$500, SMALL(IF(($A$17=Districtwide!$E$19:$E$500), MATCH(ROW(Districtwide!$A$19:$A$500), ROW(Districtwide!$A$19:$A$500)), ""),ROWS($A$1:$A153))),"")</f>
        <v/>
      </c>
      <c r="B171" s="134" t="str" cm="1">
        <f t="array" ref="B171">IFERROR(INDEX(Districtwide!B$19:B$500, SMALL(IF(($A$17=Districtwide!$E$19:$E$500), MATCH(ROW(Districtwide!$A$19:$A$500), ROW(Districtwide!$A$19:$A$500)), ""),ROWS($A$1:$A153))),"")</f>
        <v/>
      </c>
      <c r="C171" s="134" t="str" cm="1">
        <f t="array" ref="C171">IFERROR(INDEX(Districtwide!C$19:C$500, SMALL(IF(($A$17=Districtwide!$E$19:$E$500), MATCH(ROW(Districtwide!$A$19:$A$500), ROW(Districtwide!$A$19:$A$500)), ""),ROWS($A$1:$A153))),"")</f>
        <v/>
      </c>
      <c r="D171" s="134" t="str" cm="1">
        <f t="array" ref="D171">IFERROR(INDEX(Districtwide!D$19:D$500, SMALL(IF(($A$17=Districtwide!$E$19:$E$500), MATCH(ROW(Districtwide!$A$19:$A$500), ROW(Districtwide!$A$19:$A$500)), ""),ROWS($A$1:$A153))),"")</f>
        <v/>
      </c>
      <c r="E171" s="85" t="str" cm="1">
        <f t="array" ref="E171">IFERROR(INDEX(Districtwide!E$19:E$500, SMALL(IF(($A$17=Districtwide!$E$19:$E$500), MATCH(ROW(Districtwide!$A$19:$A$500), ROW(Districtwide!$A$19:$A$500)), ""),ROWS($A$1:$A153))),"")</f>
        <v/>
      </c>
      <c r="F171" s="128" t="str" cm="1">
        <f t="array" ref="F171">IFERROR(INDEX(Districtwide!F$19:F$500, SMALL(IF(($A$17=Districtwide!$E$19:$E$500), MATCH(ROW(Districtwide!$A$19:$A$500), ROW(Districtwide!$A$19:$A$500)), ""),ROWS($A$1:$A153))),"")</f>
        <v/>
      </c>
      <c r="G171" s="85" t="str" cm="1">
        <f t="array" ref="G171">IFERROR(INDEX(Districtwide!G$19:G$500, SMALL(IF(($A$17=Districtwide!$E$19:$E$500), MATCH(ROW(Districtwide!$A$19:$A$500), ROW(Districtwide!$A$19:$A$500)), ""),ROWS($A$1:$A153))),"")</f>
        <v/>
      </c>
      <c r="H171" s="86" t="str" cm="1">
        <f t="array" ref="H171">IFERROR(INDEX(Districtwide!H$19:H$500, SMALL(IF(($A$17=Districtwide!$E$19:$E$500), MATCH(ROW(Districtwide!$A$19:$A$500), ROW(Districtwide!$A$19:$A$500)), ""),ROWS($A$1:$A153))),"")</f>
        <v/>
      </c>
      <c r="I171" s="122" t="str" cm="1">
        <f t="array" ref="I171">IFERROR(INDEX(Districtwide!I$19:I$500, SMALL(IF(($A$17=Districtwide!$E$19:$E$500), MATCH(ROW(Districtwide!$A$19:$A$500), ROW(Districtwide!$A$19:$A$500)), ""),ROWS($A$1:$A153))),"")</f>
        <v/>
      </c>
      <c r="J171" s="87" t="str" cm="1">
        <f t="array" ref="J171">IFERROR(INDEX(Districtwide!J$19:J$500, SMALL(IF(($A$17=Districtwide!$E$19:$E$500), MATCH(ROW(Districtwide!$A$19:$A$500), ROW(Districtwide!$A$19:$A$500)), ""),ROWS($A$1:$A153))),"")</f>
        <v/>
      </c>
      <c r="K171" s="86" t="str" cm="1">
        <f t="array" ref="K171">IFERROR(INDEX(Districtwide!K$19:K$500, SMALL(IF(($A$17=Districtwide!$E$19:$E$500), MATCH(ROW(Districtwide!$A$19:$A$500), ROW(Districtwide!$A$19:$A$500)), ""),ROWS($A$1:$A153))),"")</f>
        <v/>
      </c>
      <c r="L171" s="122" t="str" cm="1">
        <f t="array" ref="L171">IFERROR(INDEX(Districtwide!L$19:L$500, SMALL(IF(($A$17=Districtwide!$E$19:$E$500), MATCH(ROW(Districtwide!$A$19:$A$500), ROW(Districtwide!$A$19:$A$500)), ""),ROWS($A$1:$A153))),"")</f>
        <v/>
      </c>
      <c r="M171" s="85" t="str" cm="1">
        <f t="array" ref="M171">IFERROR(INDEX(Districtwide!M$19:M$500, SMALL(IF(($A$17=Districtwide!$E$19:$E$500), MATCH(ROW(Districtwide!$A$19:$A$500), ROW(Districtwide!$A$19:$A$500)), ""),ROWS($A$1:$A153))),"")</f>
        <v/>
      </c>
      <c r="N171" s="86" t="str" cm="1">
        <f t="array" ref="N171">IFERROR(INDEX(Districtwide!N$19:N$500, SMALL(IF(($A$17=Districtwide!$E$19:$E$500), MATCH(ROW(Districtwide!$A$19:$A$500), ROW(Districtwide!$A$19:$A$500)), ""),ROWS($A$1:$A153))),"")</f>
        <v/>
      </c>
      <c r="O171" s="86" t="str" cm="1">
        <f t="array" ref="O171">IFERROR(INDEX(Districtwide!O$19:O$500, SMALL(IF(($A$17=Districtwide!$E$19:$E$500), MATCH(ROW(Districtwide!$A$19:$A$500), ROW(Districtwide!$A$19:$A$500)), ""),ROWS($A$1:$A153))),"")</f>
        <v/>
      </c>
      <c r="P171" s="85" t="str" cm="1">
        <f t="array" ref="P171">IFERROR(INDEX(Districtwide!P$19:P$500, SMALL(IF(($A$17=Districtwide!$E$19:$E$500), MATCH(ROW(Districtwide!$A$19:$A$500), ROW(Districtwide!$A$19:$A$500)), ""),ROWS($A$1:$A153))),"")</f>
        <v/>
      </c>
      <c r="Q171" s="85" t="str">
        <f t="shared" si="6"/>
        <v xml:space="preserve"> </v>
      </c>
      <c r="R171" s="122" t="str" cm="1">
        <f t="array" ref="R171">IFERROR(INDEX(Districtwide!R$19:R$500, SMALL(IF(($A$17=Districtwide!$E$19:$E$500), MATCH(ROW(Districtwide!$A$19:$A$500), ROW(Districtwide!$A$19:$A$500)), ""),ROWS($A$1:$A153))),"")</f>
        <v/>
      </c>
      <c r="S171" s="122" t="str" cm="1">
        <f t="array" ref="S171">IFERROR(INDEX(Districtwide!S$19:S$500, SMALL(IF(($A$17=Districtwide!$E$19:$E$500), MATCH(ROW(Districtwide!$A$19:$A$500), ROW(Districtwide!$A$19:$A$500)), ""),ROWS($A$1:$A153))),"")</f>
        <v/>
      </c>
      <c r="T171" s="122" t="str" cm="1">
        <f t="array" ref="T171">IFERROR(INDEX(Districtwide!T$19:T$500, SMALL(IF(($A$17=Districtwide!$E$19:$E$500), MATCH(ROW(Districtwide!$A$19:$A$500), ROW(Districtwide!$A$19:$A$500)), ""),ROWS($A$1:$A153))),"")</f>
        <v/>
      </c>
      <c r="U171" s="85" t="str">
        <f t="shared" si="7"/>
        <v xml:space="preserve"> </v>
      </c>
      <c r="V171" s="85" t="str" cm="1">
        <f t="array" ref="V171">IFERROR(INDEX(Districtwide!V$19:V$500, SMALL(IF(($A$17=Districtwide!$E$19:$E$500), MATCH(ROW(Districtwide!$A$19:$A$500), ROW(Districtwide!$A$19:$A$500)), ""),ROWS($A$1:$A153))),"")</f>
        <v/>
      </c>
      <c r="W171" s="86" t="str" cm="1">
        <f t="array" ref="W171">IFERROR(INDEX(Districtwide!W$19:W$500, SMALL(IF(($A$17=Districtwide!$E$19:$E$500), MATCH(ROW(Districtwide!$A$19:$A$500), ROW(Districtwide!$A$19:$A$500)), ""),ROWS($A$1:$A153))),"")</f>
        <v/>
      </c>
      <c r="X171" s="122" t="str" cm="1">
        <f t="array" ref="X171">IFERROR(INDEX(Districtwide!X$19:X$500, SMALL(IF(($A$17=Districtwide!$E$19:$E$500), MATCH(ROW(Districtwide!$A$19:$A$500), ROW(Districtwide!$A$19:$A$500)), ""),ROWS($A$1:$A153))),"")</f>
        <v/>
      </c>
      <c r="Y171" s="85" t="str" cm="1">
        <f t="array" ref="Y171">IFERROR(INDEX(Districtwide!Y$19:Y$500, SMALL(IF(($A$17=Districtwide!$E$19:$E$500), MATCH(ROW(Districtwide!$A$19:$A$500), ROW(Districtwide!$A$19:$A$500)), ""),ROWS($A$1:$A153))),"")</f>
        <v/>
      </c>
      <c r="Z171" s="86" t="str" cm="1">
        <f t="array" ref="Z171">IFERROR(INDEX(Districtwide!Z$19:Z$500, SMALL(IF(($A$17=Districtwide!$E$19:$E$500), MATCH(ROW(Districtwide!$A$19:$A$500), ROW(Districtwide!$A$19:$A$500)), ""),ROWS($A$1:$A153))),"")</f>
        <v/>
      </c>
      <c r="AA171" s="122" t="str" cm="1">
        <f t="array" ref="AA171">IFERROR(INDEX(Districtwide!AA$19:AA$500, SMALL(IF(($A$17=Districtwide!$E$19:$E$500), MATCH(ROW(Districtwide!$A$19:$A$500), ROW(Districtwide!$A$19:$A$500)), ""),ROWS($A$1:$A153))),"")</f>
        <v/>
      </c>
      <c r="AB171" s="1"/>
      <c r="AC171" s="1"/>
      <c r="AH171"/>
      <c r="AI171"/>
    </row>
    <row r="172" spans="1:35">
      <c r="A172" s="134" t="str" cm="1">
        <f t="array" ref="A172">IFERROR(INDEX(Districtwide!A$19:A$500, SMALL(IF(($A$17=Districtwide!$E$19:$E$500), MATCH(ROW(Districtwide!$A$19:$A$500), ROW(Districtwide!$A$19:$A$500)), ""),ROWS($A$1:$A154))),"")</f>
        <v/>
      </c>
      <c r="B172" s="134" t="str" cm="1">
        <f t="array" ref="B172">IFERROR(INDEX(Districtwide!B$19:B$500, SMALL(IF(($A$17=Districtwide!$E$19:$E$500), MATCH(ROW(Districtwide!$A$19:$A$500), ROW(Districtwide!$A$19:$A$500)), ""),ROWS($A$1:$A154))),"")</f>
        <v/>
      </c>
      <c r="C172" s="134" t="str" cm="1">
        <f t="array" ref="C172">IFERROR(INDEX(Districtwide!C$19:C$500, SMALL(IF(($A$17=Districtwide!$E$19:$E$500), MATCH(ROW(Districtwide!$A$19:$A$500), ROW(Districtwide!$A$19:$A$500)), ""),ROWS($A$1:$A154))),"")</f>
        <v/>
      </c>
      <c r="D172" s="134" t="str" cm="1">
        <f t="array" ref="D172">IFERROR(INDEX(Districtwide!D$19:D$500, SMALL(IF(($A$17=Districtwide!$E$19:$E$500), MATCH(ROW(Districtwide!$A$19:$A$500), ROW(Districtwide!$A$19:$A$500)), ""),ROWS($A$1:$A154))),"")</f>
        <v/>
      </c>
      <c r="E172" s="85" t="str" cm="1">
        <f t="array" ref="E172">IFERROR(INDEX(Districtwide!E$19:E$500, SMALL(IF(($A$17=Districtwide!$E$19:$E$500), MATCH(ROW(Districtwide!$A$19:$A$500), ROW(Districtwide!$A$19:$A$500)), ""),ROWS($A$1:$A154))),"")</f>
        <v/>
      </c>
      <c r="F172" s="128" t="str" cm="1">
        <f t="array" ref="F172">IFERROR(INDEX(Districtwide!F$19:F$500, SMALL(IF(($A$17=Districtwide!$E$19:$E$500), MATCH(ROW(Districtwide!$A$19:$A$500), ROW(Districtwide!$A$19:$A$500)), ""),ROWS($A$1:$A154))),"")</f>
        <v/>
      </c>
      <c r="G172" s="85" t="str" cm="1">
        <f t="array" ref="G172">IFERROR(INDEX(Districtwide!G$19:G$500, SMALL(IF(($A$17=Districtwide!$E$19:$E$500), MATCH(ROW(Districtwide!$A$19:$A$500), ROW(Districtwide!$A$19:$A$500)), ""),ROWS($A$1:$A154))),"")</f>
        <v/>
      </c>
      <c r="H172" s="86" t="str" cm="1">
        <f t="array" ref="H172">IFERROR(INDEX(Districtwide!H$19:H$500, SMALL(IF(($A$17=Districtwide!$E$19:$E$500), MATCH(ROW(Districtwide!$A$19:$A$500), ROW(Districtwide!$A$19:$A$500)), ""),ROWS($A$1:$A154))),"")</f>
        <v/>
      </c>
      <c r="I172" s="122" t="str" cm="1">
        <f t="array" ref="I172">IFERROR(INDEX(Districtwide!I$19:I$500, SMALL(IF(($A$17=Districtwide!$E$19:$E$500), MATCH(ROW(Districtwide!$A$19:$A$500), ROW(Districtwide!$A$19:$A$500)), ""),ROWS($A$1:$A154))),"")</f>
        <v/>
      </c>
      <c r="J172" s="87" t="str" cm="1">
        <f t="array" ref="J172">IFERROR(INDEX(Districtwide!J$19:J$500, SMALL(IF(($A$17=Districtwide!$E$19:$E$500), MATCH(ROW(Districtwide!$A$19:$A$500), ROW(Districtwide!$A$19:$A$500)), ""),ROWS($A$1:$A154))),"")</f>
        <v/>
      </c>
      <c r="K172" s="86" t="str" cm="1">
        <f t="array" ref="K172">IFERROR(INDEX(Districtwide!K$19:K$500, SMALL(IF(($A$17=Districtwide!$E$19:$E$500), MATCH(ROW(Districtwide!$A$19:$A$500), ROW(Districtwide!$A$19:$A$500)), ""),ROWS($A$1:$A154))),"")</f>
        <v/>
      </c>
      <c r="L172" s="122" t="str" cm="1">
        <f t="array" ref="L172">IFERROR(INDEX(Districtwide!L$19:L$500, SMALL(IF(($A$17=Districtwide!$E$19:$E$500), MATCH(ROW(Districtwide!$A$19:$A$500), ROW(Districtwide!$A$19:$A$500)), ""),ROWS($A$1:$A154))),"")</f>
        <v/>
      </c>
      <c r="M172" s="85" t="str" cm="1">
        <f t="array" ref="M172">IFERROR(INDEX(Districtwide!M$19:M$500, SMALL(IF(($A$17=Districtwide!$E$19:$E$500), MATCH(ROW(Districtwide!$A$19:$A$500), ROW(Districtwide!$A$19:$A$500)), ""),ROWS($A$1:$A154))),"")</f>
        <v/>
      </c>
      <c r="N172" s="86" t="str" cm="1">
        <f t="array" ref="N172">IFERROR(INDEX(Districtwide!N$19:N$500, SMALL(IF(($A$17=Districtwide!$E$19:$E$500), MATCH(ROW(Districtwide!$A$19:$A$500), ROW(Districtwide!$A$19:$A$500)), ""),ROWS($A$1:$A154))),"")</f>
        <v/>
      </c>
      <c r="O172" s="86" t="str" cm="1">
        <f t="array" ref="O172">IFERROR(INDEX(Districtwide!O$19:O$500, SMALL(IF(($A$17=Districtwide!$E$19:$E$500), MATCH(ROW(Districtwide!$A$19:$A$500), ROW(Districtwide!$A$19:$A$500)), ""),ROWS($A$1:$A154))),"")</f>
        <v/>
      </c>
      <c r="P172" s="85" t="str" cm="1">
        <f t="array" ref="P172">IFERROR(INDEX(Districtwide!P$19:P$500, SMALL(IF(($A$17=Districtwide!$E$19:$E$500), MATCH(ROW(Districtwide!$A$19:$A$500), ROW(Districtwide!$A$19:$A$500)), ""),ROWS($A$1:$A154))),"")</f>
        <v/>
      </c>
      <c r="Q172" s="85" t="str">
        <f t="shared" si="6"/>
        <v xml:space="preserve"> </v>
      </c>
      <c r="R172" s="122" t="str" cm="1">
        <f t="array" ref="R172">IFERROR(INDEX(Districtwide!R$19:R$500, SMALL(IF(($A$17=Districtwide!$E$19:$E$500), MATCH(ROW(Districtwide!$A$19:$A$500), ROW(Districtwide!$A$19:$A$500)), ""),ROWS($A$1:$A154))),"")</f>
        <v/>
      </c>
      <c r="S172" s="122" t="str" cm="1">
        <f t="array" ref="S172">IFERROR(INDEX(Districtwide!S$19:S$500, SMALL(IF(($A$17=Districtwide!$E$19:$E$500), MATCH(ROW(Districtwide!$A$19:$A$500), ROW(Districtwide!$A$19:$A$500)), ""),ROWS($A$1:$A154))),"")</f>
        <v/>
      </c>
      <c r="T172" s="122" t="str" cm="1">
        <f t="array" ref="T172">IFERROR(INDEX(Districtwide!T$19:T$500, SMALL(IF(($A$17=Districtwide!$E$19:$E$500), MATCH(ROW(Districtwide!$A$19:$A$500), ROW(Districtwide!$A$19:$A$500)), ""),ROWS($A$1:$A154))),"")</f>
        <v/>
      </c>
      <c r="U172" s="85" t="str">
        <f t="shared" si="7"/>
        <v xml:space="preserve"> </v>
      </c>
      <c r="V172" s="85" t="str" cm="1">
        <f t="array" ref="V172">IFERROR(INDEX(Districtwide!V$19:V$500, SMALL(IF(($A$17=Districtwide!$E$19:$E$500), MATCH(ROW(Districtwide!$A$19:$A$500), ROW(Districtwide!$A$19:$A$500)), ""),ROWS($A$1:$A154))),"")</f>
        <v/>
      </c>
      <c r="W172" s="86" t="str" cm="1">
        <f t="array" ref="W172">IFERROR(INDEX(Districtwide!W$19:W$500, SMALL(IF(($A$17=Districtwide!$E$19:$E$500), MATCH(ROW(Districtwide!$A$19:$A$500), ROW(Districtwide!$A$19:$A$500)), ""),ROWS($A$1:$A154))),"")</f>
        <v/>
      </c>
      <c r="X172" s="122" t="str" cm="1">
        <f t="array" ref="X172">IFERROR(INDEX(Districtwide!X$19:X$500, SMALL(IF(($A$17=Districtwide!$E$19:$E$500), MATCH(ROW(Districtwide!$A$19:$A$500), ROW(Districtwide!$A$19:$A$500)), ""),ROWS($A$1:$A154))),"")</f>
        <v/>
      </c>
      <c r="Y172" s="85" t="str" cm="1">
        <f t="array" ref="Y172">IFERROR(INDEX(Districtwide!Y$19:Y$500, SMALL(IF(($A$17=Districtwide!$E$19:$E$500), MATCH(ROW(Districtwide!$A$19:$A$500), ROW(Districtwide!$A$19:$A$500)), ""),ROWS($A$1:$A154))),"")</f>
        <v/>
      </c>
      <c r="Z172" s="86" t="str" cm="1">
        <f t="array" ref="Z172">IFERROR(INDEX(Districtwide!Z$19:Z$500, SMALL(IF(($A$17=Districtwide!$E$19:$E$500), MATCH(ROW(Districtwide!$A$19:$A$500), ROW(Districtwide!$A$19:$A$500)), ""),ROWS($A$1:$A154))),"")</f>
        <v/>
      </c>
      <c r="AA172" s="122" t="str" cm="1">
        <f t="array" ref="AA172">IFERROR(INDEX(Districtwide!AA$19:AA$500, SMALL(IF(($A$17=Districtwide!$E$19:$E$500), MATCH(ROW(Districtwide!$A$19:$A$500), ROW(Districtwide!$A$19:$A$500)), ""),ROWS($A$1:$A154))),"")</f>
        <v/>
      </c>
      <c r="AB172" s="1"/>
      <c r="AC172" s="1"/>
      <c r="AH172"/>
      <c r="AI172"/>
    </row>
    <row r="173" spans="1:35">
      <c r="A173" s="134" t="str" cm="1">
        <f t="array" ref="A173">IFERROR(INDEX(Districtwide!A$19:A$500, SMALL(IF(($A$17=Districtwide!$E$19:$E$500), MATCH(ROW(Districtwide!$A$19:$A$500), ROW(Districtwide!$A$19:$A$500)), ""),ROWS($A$1:$A155))),"")</f>
        <v/>
      </c>
      <c r="B173" s="134" t="str" cm="1">
        <f t="array" ref="B173">IFERROR(INDEX(Districtwide!B$19:B$500, SMALL(IF(($A$17=Districtwide!$E$19:$E$500), MATCH(ROW(Districtwide!$A$19:$A$500), ROW(Districtwide!$A$19:$A$500)), ""),ROWS($A$1:$A155))),"")</f>
        <v/>
      </c>
      <c r="C173" s="134" t="str" cm="1">
        <f t="array" ref="C173">IFERROR(INDEX(Districtwide!C$19:C$500, SMALL(IF(($A$17=Districtwide!$E$19:$E$500), MATCH(ROW(Districtwide!$A$19:$A$500), ROW(Districtwide!$A$19:$A$500)), ""),ROWS($A$1:$A155))),"")</f>
        <v/>
      </c>
      <c r="D173" s="134" t="str" cm="1">
        <f t="array" ref="D173">IFERROR(INDEX(Districtwide!D$19:D$500, SMALL(IF(($A$17=Districtwide!$E$19:$E$500), MATCH(ROW(Districtwide!$A$19:$A$500), ROW(Districtwide!$A$19:$A$500)), ""),ROWS($A$1:$A155))),"")</f>
        <v/>
      </c>
      <c r="E173" s="85" t="str" cm="1">
        <f t="array" ref="E173">IFERROR(INDEX(Districtwide!E$19:E$500, SMALL(IF(($A$17=Districtwide!$E$19:$E$500), MATCH(ROW(Districtwide!$A$19:$A$500), ROW(Districtwide!$A$19:$A$500)), ""),ROWS($A$1:$A155))),"")</f>
        <v/>
      </c>
      <c r="F173" s="128" t="str" cm="1">
        <f t="array" ref="F173">IFERROR(INDEX(Districtwide!F$19:F$500, SMALL(IF(($A$17=Districtwide!$E$19:$E$500), MATCH(ROW(Districtwide!$A$19:$A$500), ROW(Districtwide!$A$19:$A$500)), ""),ROWS($A$1:$A155))),"")</f>
        <v/>
      </c>
      <c r="G173" s="85" t="str" cm="1">
        <f t="array" ref="G173">IFERROR(INDEX(Districtwide!G$19:G$500, SMALL(IF(($A$17=Districtwide!$E$19:$E$500), MATCH(ROW(Districtwide!$A$19:$A$500), ROW(Districtwide!$A$19:$A$500)), ""),ROWS($A$1:$A155))),"")</f>
        <v/>
      </c>
      <c r="H173" s="86" t="str" cm="1">
        <f t="array" ref="H173">IFERROR(INDEX(Districtwide!H$19:H$500, SMALL(IF(($A$17=Districtwide!$E$19:$E$500), MATCH(ROW(Districtwide!$A$19:$A$500), ROW(Districtwide!$A$19:$A$500)), ""),ROWS($A$1:$A155))),"")</f>
        <v/>
      </c>
      <c r="I173" s="122" t="str" cm="1">
        <f t="array" ref="I173">IFERROR(INDEX(Districtwide!I$19:I$500, SMALL(IF(($A$17=Districtwide!$E$19:$E$500), MATCH(ROW(Districtwide!$A$19:$A$500), ROW(Districtwide!$A$19:$A$500)), ""),ROWS($A$1:$A155))),"")</f>
        <v/>
      </c>
      <c r="J173" s="87" t="str" cm="1">
        <f t="array" ref="J173">IFERROR(INDEX(Districtwide!J$19:J$500, SMALL(IF(($A$17=Districtwide!$E$19:$E$500), MATCH(ROW(Districtwide!$A$19:$A$500), ROW(Districtwide!$A$19:$A$500)), ""),ROWS($A$1:$A155))),"")</f>
        <v/>
      </c>
      <c r="K173" s="86" t="str" cm="1">
        <f t="array" ref="K173">IFERROR(INDEX(Districtwide!K$19:K$500, SMALL(IF(($A$17=Districtwide!$E$19:$E$500), MATCH(ROW(Districtwide!$A$19:$A$500), ROW(Districtwide!$A$19:$A$500)), ""),ROWS($A$1:$A155))),"")</f>
        <v/>
      </c>
      <c r="L173" s="122" t="str" cm="1">
        <f t="array" ref="L173">IFERROR(INDEX(Districtwide!L$19:L$500, SMALL(IF(($A$17=Districtwide!$E$19:$E$500), MATCH(ROW(Districtwide!$A$19:$A$500), ROW(Districtwide!$A$19:$A$500)), ""),ROWS($A$1:$A155))),"")</f>
        <v/>
      </c>
      <c r="M173" s="85" t="str" cm="1">
        <f t="array" ref="M173">IFERROR(INDEX(Districtwide!M$19:M$500, SMALL(IF(($A$17=Districtwide!$E$19:$E$500), MATCH(ROW(Districtwide!$A$19:$A$500), ROW(Districtwide!$A$19:$A$500)), ""),ROWS($A$1:$A155))),"")</f>
        <v/>
      </c>
      <c r="N173" s="86" t="str" cm="1">
        <f t="array" ref="N173">IFERROR(INDEX(Districtwide!N$19:N$500, SMALL(IF(($A$17=Districtwide!$E$19:$E$500), MATCH(ROW(Districtwide!$A$19:$A$500), ROW(Districtwide!$A$19:$A$500)), ""),ROWS($A$1:$A155))),"")</f>
        <v/>
      </c>
      <c r="O173" s="86" t="str" cm="1">
        <f t="array" ref="O173">IFERROR(INDEX(Districtwide!O$19:O$500, SMALL(IF(($A$17=Districtwide!$E$19:$E$500), MATCH(ROW(Districtwide!$A$19:$A$500), ROW(Districtwide!$A$19:$A$500)), ""),ROWS($A$1:$A155))),"")</f>
        <v/>
      </c>
      <c r="P173" s="85" t="str" cm="1">
        <f t="array" ref="P173">IFERROR(INDEX(Districtwide!P$19:P$500, SMALL(IF(($A$17=Districtwide!$E$19:$E$500), MATCH(ROW(Districtwide!$A$19:$A$500), ROW(Districtwide!$A$19:$A$500)), ""),ROWS($A$1:$A155))),"")</f>
        <v/>
      </c>
      <c r="Q173" s="85" t="str">
        <f t="shared" si="6"/>
        <v xml:space="preserve"> </v>
      </c>
      <c r="R173" s="122" t="str" cm="1">
        <f t="array" ref="R173">IFERROR(INDEX(Districtwide!R$19:R$500, SMALL(IF(($A$17=Districtwide!$E$19:$E$500), MATCH(ROW(Districtwide!$A$19:$A$500), ROW(Districtwide!$A$19:$A$500)), ""),ROWS($A$1:$A155))),"")</f>
        <v/>
      </c>
      <c r="S173" s="122" t="str" cm="1">
        <f t="array" ref="S173">IFERROR(INDEX(Districtwide!S$19:S$500, SMALL(IF(($A$17=Districtwide!$E$19:$E$500), MATCH(ROW(Districtwide!$A$19:$A$500), ROW(Districtwide!$A$19:$A$500)), ""),ROWS($A$1:$A155))),"")</f>
        <v/>
      </c>
      <c r="T173" s="122" t="str" cm="1">
        <f t="array" ref="T173">IFERROR(INDEX(Districtwide!T$19:T$500, SMALL(IF(($A$17=Districtwide!$E$19:$E$500), MATCH(ROW(Districtwide!$A$19:$A$500), ROW(Districtwide!$A$19:$A$500)), ""),ROWS($A$1:$A155))),"")</f>
        <v/>
      </c>
      <c r="U173" s="85" t="str">
        <f t="shared" si="7"/>
        <v xml:space="preserve"> </v>
      </c>
      <c r="V173" s="85" t="str" cm="1">
        <f t="array" ref="V173">IFERROR(INDEX(Districtwide!V$19:V$500, SMALL(IF(($A$17=Districtwide!$E$19:$E$500), MATCH(ROW(Districtwide!$A$19:$A$500), ROW(Districtwide!$A$19:$A$500)), ""),ROWS($A$1:$A155))),"")</f>
        <v/>
      </c>
      <c r="W173" s="86" t="str" cm="1">
        <f t="array" ref="W173">IFERROR(INDEX(Districtwide!W$19:W$500, SMALL(IF(($A$17=Districtwide!$E$19:$E$500), MATCH(ROW(Districtwide!$A$19:$A$500), ROW(Districtwide!$A$19:$A$500)), ""),ROWS($A$1:$A155))),"")</f>
        <v/>
      </c>
      <c r="X173" s="122" t="str" cm="1">
        <f t="array" ref="X173">IFERROR(INDEX(Districtwide!X$19:X$500, SMALL(IF(($A$17=Districtwide!$E$19:$E$500), MATCH(ROW(Districtwide!$A$19:$A$500), ROW(Districtwide!$A$19:$A$500)), ""),ROWS($A$1:$A155))),"")</f>
        <v/>
      </c>
      <c r="Y173" s="85" t="str" cm="1">
        <f t="array" ref="Y173">IFERROR(INDEX(Districtwide!Y$19:Y$500, SMALL(IF(($A$17=Districtwide!$E$19:$E$500), MATCH(ROW(Districtwide!$A$19:$A$500), ROW(Districtwide!$A$19:$A$500)), ""),ROWS($A$1:$A155))),"")</f>
        <v/>
      </c>
      <c r="Z173" s="86" t="str" cm="1">
        <f t="array" ref="Z173">IFERROR(INDEX(Districtwide!Z$19:Z$500, SMALL(IF(($A$17=Districtwide!$E$19:$E$500), MATCH(ROW(Districtwide!$A$19:$A$500), ROW(Districtwide!$A$19:$A$500)), ""),ROWS($A$1:$A155))),"")</f>
        <v/>
      </c>
      <c r="AA173" s="122" t="str" cm="1">
        <f t="array" ref="AA173">IFERROR(INDEX(Districtwide!AA$19:AA$500, SMALL(IF(($A$17=Districtwide!$E$19:$E$500), MATCH(ROW(Districtwide!$A$19:$A$500), ROW(Districtwide!$A$19:$A$500)), ""),ROWS($A$1:$A155))),"")</f>
        <v/>
      </c>
      <c r="AB173" s="1"/>
      <c r="AC173" s="1"/>
      <c r="AH173"/>
      <c r="AI173"/>
    </row>
    <row r="174" spans="1:35">
      <c r="A174" s="134" t="str" cm="1">
        <f t="array" ref="A174">IFERROR(INDEX(Districtwide!A$19:A$500, SMALL(IF(($A$17=Districtwide!$E$19:$E$500), MATCH(ROW(Districtwide!$A$19:$A$500), ROW(Districtwide!$A$19:$A$500)), ""),ROWS($A$1:$A156))),"")</f>
        <v/>
      </c>
      <c r="B174" s="134" t="str" cm="1">
        <f t="array" ref="B174">IFERROR(INDEX(Districtwide!B$19:B$500, SMALL(IF(($A$17=Districtwide!$E$19:$E$500), MATCH(ROW(Districtwide!$A$19:$A$500), ROW(Districtwide!$A$19:$A$500)), ""),ROWS($A$1:$A156))),"")</f>
        <v/>
      </c>
      <c r="C174" s="134" t="str" cm="1">
        <f t="array" ref="C174">IFERROR(INDEX(Districtwide!C$19:C$500, SMALL(IF(($A$17=Districtwide!$E$19:$E$500), MATCH(ROW(Districtwide!$A$19:$A$500), ROW(Districtwide!$A$19:$A$500)), ""),ROWS($A$1:$A156))),"")</f>
        <v/>
      </c>
      <c r="D174" s="134" t="str" cm="1">
        <f t="array" ref="D174">IFERROR(INDEX(Districtwide!D$19:D$500, SMALL(IF(($A$17=Districtwide!$E$19:$E$500), MATCH(ROW(Districtwide!$A$19:$A$500), ROW(Districtwide!$A$19:$A$500)), ""),ROWS($A$1:$A156))),"")</f>
        <v/>
      </c>
      <c r="E174" s="85" t="str" cm="1">
        <f t="array" ref="E174">IFERROR(INDEX(Districtwide!E$19:E$500, SMALL(IF(($A$17=Districtwide!$E$19:$E$500), MATCH(ROW(Districtwide!$A$19:$A$500), ROW(Districtwide!$A$19:$A$500)), ""),ROWS($A$1:$A156))),"")</f>
        <v/>
      </c>
      <c r="F174" s="128" t="str" cm="1">
        <f t="array" ref="F174">IFERROR(INDEX(Districtwide!F$19:F$500, SMALL(IF(($A$17=Districtwide!$E$19:$E$500), MATCH(ROW(Districtwide!$A$19:$A$500), ROW(Districtwide!$A$19:$A$500)), ""),ROWS($A$1:$A156))),"")</f>
        <v/>
      </c>
      <c r="G174" s="85" t="str" cm="1">
        <f t="array" ref="G174">IFERROR(INDEX(Districtwide!G$19:G$500, SMALL(IF(($A$17=Districtwide!$E$19:$E$500), MATCH(ROW(Districtwide!$A$19:$A$500), ROW(Districtwide!$A$19:$A$500)), ""),ROWS($A$1:$A156))),"")</f>
        <v/>
      </c>
      <c r="H174" s="86" t="str" cm="1">
        <f t="array" ref="H174">IFERROR(INDEX(Districtwide!H$19:H$500, SMALL(IF(($A$17=Districtwide!$E$19:$E$500), MATCH(ROW(Districtwide!$A$19:$A$500), ROW(Districtwide!$A$19:$A$500)), ""),ROWS($A$1:$A156))),"")</f>
        <v/>
      </c>
      <c r="I174" s="122" t="str" cm="1">
        <f t="array" ref="I174">IFERROR(INDEX(Districtwide!I$19:I$500, SMALL(IF(($A$17=Districtwide!$E$19:$E$500), MATCH(ROW(Districtwide!$A$19:$A$500), ROW(Districtwide!$A$19:$A$500)), ""),ROWS($A$1:$A156))),"")</f>
        <v/>
      </c>
      <c r="J174" s="87" t="str" cm="1">
        <f t="array" ref="J174">IFERROR(INDEX(Districtwide!J$19:J$500, SMALL(IF(($A$17=Districtwide!$E$19:$E$500), MATCH(ROW(Districtwide!$A$19:$A$500), ROW(Districtwide!$A$19:$A$500)), ""),ROWS($A$1:$A156))),"")</f>
        <v/>
      </c>
      <c r="K174" s="86" t="str" cm="1">
        <f t="array" ref="K174">IFERROR(INDEX(Districtwide!K$19:K$500, SMALL(IF(($A$17=Districtwide!$E$19:$E$500), MATCH(ROW(Districtwide!$A$19:$A$500), ROW(Districtwide!$A$19:$A$500)), ""),ROWS($A$1:$A156))),"")</f>
        <v/>
      </c>
      <c r="L174" s="122" t="str" cm="1">
        <f t="array" ref="L174">IFERROR(INDEX(Districtwide!L$19:L$500, SMALL(IF(($A$17=Districtwide!$E$19:$E$500), MATCH(ROW(Districtwide!$A$19:$A$500), ROW(Districtwide!$A$19:$A$500)), ""),ROWS($A$1:$A156))),"")</f>
        <v/>
      </c>
      <c r="M174" s="85" t="str" cm="1">
        <f t="array" ref="M174">IFERROR(INDEX(Districtwide!M$19:M$500, SMALL(IF(($A$17=Districtwide!$E$19:$E$500), MATCH(ROW(Districtwide!$A$19:$A$500), ROW(Districtwide!$A$19:$A$500)), ""),ROWS($A$1:$A156))),"")</f>
        <v/>
      </c>
      <c r="N174" s="86" t="str" cm="1">
        <f t="array" ref="N174">IFERROR(INDEX(Districtwide!N$19:N$500, SMALL(IF(($A$17=Districtwide!$E$19:$E$500), MATCH(ROW(Districtwide!$A$19:$A$500), ROW(Districtwide!$A$19:$A$500)), ""),ROWS($A$1:$A156))),"")</f>
        <v/>
      </c>
      <c r="O174" s="86" t="str" cm="1">
        <f t="array" ref="O174">IFERROR(INDEX(Districtwide!O$19:O$500, SMALL(IF(($A$17=Districtwide!$E$19:$E$500), MATCH(ROW(Districtwide!$A$19:$A$500), ROW(Districtwide!$A$19:$A$500)), ""),ROWS($A$1:$A156))),"")</f>
        <v/>
      </c>
      <c r="P174" s="85" t="str" cm="1">
        <f t="array" ref="P174">IFERROR(INDEX(Districtwide!P$19:P$500, SMALL(IF(($A$17=Districtwide!$E$19:$E$500), MATCH(ROW(Districtwide!$A$19:$A$500), ROW(Districtwide!$A$19:$A$500)), ""),ROWS($A$1:$A156))),"")</f>
        <v/>
      </c>
      <c r="Q174" s="85" t="str">
        <f t="shared" si="6"/>
        <v xml:space="preserve"> </v>
      </c>
      <c r="R174" s="122" t="str" cm="1">
        <f t="array" ref="R174">IFERROR(INDEX(Districtwide!R$19:R$500, SMALL(IF(($A$17=Districtwide!$E$19:$E$500), MATCH(ROW(Districtwide!$A$19:$A$500), ROW(Districtwide!$A$19:$A$500)), ""),ROWS($A$1:$A156))),"")</f>
        <v/>
      </c>
      <c r="S174" s="122" t="str" cm="1">
        <f t="array" ref="S174">IFERROR(INDEX(Districtwide!S$19:S$500, SMALL(IF(($A$17=Districtwide!$E$19:$E$500), MATCH(ROW(Districtwide!$A$19:$A$500), ROW(Districtwide!$A$19:$A$500)), ""),ROWS($A$1:$A156))),"")</f>
        <v/>
      </c>
      <c r="T174" s="122" t="str" cm="1">
        <f t="array" ref="T174">IFERROR(INDEX(Districtwide!T$19:T$500, SMALL(IF(($A$17=Districtwide!$E$19:$E$500), MATCH(ROW(Districtwide!$A$19:$A$500), ROW(Districtwide!$A$19:$A$500)), ""),ROWS($A$1:$A156))),"")</f>
        <v/>
      </c>
      <c r="U174" s="85" t="str">
        <f t="shared" si="7"/>
        <v xml:space="preserve"> </v>
      </c>
      <c r="V174" s="85" t="str" cm="1">
        <f t="array" ref="V174">IFERROR(INDEX(Districtwide!V$19:V$500, SMALL(IF(($A$17=Districtwide!$E$19:$E$500), MATCH(ROW(Districtwide!$A$19:$A$500), ROW(Districtwide!$A$19:$A$500)), ""),ROWS($A$1:$A156))),"")</f>
        <v/>
      </c>
      <c r="W174" s="86" t="str" cm="1">
        <f t="array" ref="W174">IFERROR(INDEX(Districtwide!W$19:W$500, SMALL(IF(($A$17=Districtwide!$E$19:$E$500), MATCH(ROW(Districtwide!$A$19:$A$500), ROW(Districtwide!$A$19:$A$500)), ""),ROWS($A$1:$A156))),"")</f>
        <v/>
      </c>
      <c r="X174" s="122" t="str" cm="1">
        <f t="array" ref="X174">IFERROR(INDEX(Districtwide!X$19:X$500, SMALL(IF(($A$17=Districtwide!$E$19:$E$500), MATCH(ROW(Districtwide!$A$19:$A$500), ROW(Districtwide!$A$19:$A$500)), ""),ROWS($A$1:$A156))),"")</f>
        <v/>
      </c>
      <c r="Y174" s="85" t="str" cm="1">
        <f t="array" ref="Y174">IFERROR(INDEX(Districtwide!Y$19:Y$500, SMALL(IF(($A$17=Districtwide!$E$19:$E$500), MATCH(ROW(Districtwide!$A$19:$A$500), ROW(Districtwide!$A$19:$A$500)), ""),ROWS($A$1:$A156))),"")</f>
        <v/>
      </c>
      <c r="Z174" s="86" t="str" cm="1">
        <f t="array" ref="Z174">IFERROR(INDEX(Districtwide!Z$19:Z$500, SMALL(IF(($A$17=Districtwide!$E$19:$E$500), MATCH(ROW(Districtwide!$A$19:$A$500), ROW(Districtwide!$A$19:$A$500)), ""),ROWS($A$1:$A156))),"")</f>
        <v/>
      </c>
      <c r="AA174" s="122" t="str" cm="1">
        <f t="array" ref="AA174">IFERROR(INDEX(Districtwide!AA$19:AA$500, SMALL(IF(($A$17=Districtwide!$E$19:$E$500), MATCH(ROW(Districtwide!$A$19:$A$500), ROW(Districtwide!$A$19:$A$500)), ""),ROWS($A$1:$A156))),"")</f>
        <v/>
      </c>
      <c r="AB174" s="1"/>
      <c r="AC174" s="1"/>
      <c r="AH174"/>
      <c r="AI174"/>
    </row>
    <row r="175" spans="1:35">
      <c r="A175" s="134" t="str" cm="1">
        <f t="array" ref="A175">IFERROR(INDEX(Districtwide!A$19:A$500, SMALL(IF(($A$17=Districtwide!$E$19:$E$500), MATCH(ROW(Districtwide!$A$19:$A$500), ROW(Districtwide!$A$19:$A$500)), ""),ROWS($A$1:$A157))),"")</f>
        <v/>
      </c>
      <c r="B175" s="134" t="str" cm="1">
        <f t="array" ref="B175">IFERROR(INDEX(Districtwide!B$19:B$500, SMALL(IF(($A$17=Districtwide!$E$19:$E$500), MATCH(ROW(Districtwide!$A$19:$A$500), ROW(Districtwide!$A$19:$A$500)), ""),ROWS($A$1:$A157))),"")</f>
        <v/>
      </c>
      <c r="C175" s="134" t="str" cm="1">
        <f t="array" ref="C175">IFERROR(INDEX(Districtwide!C$19:C$500, SMALL(IF(($A$17=Districtwide!$E$19:$E$500), MATCH(ROW(Districtwide!$A$19:$A$500), ROW(Districtwide!$A$19:$A$500)), ""),ROWS($A$1:$A157))),"")</f>
        <v/>
      </c>
      <c r="D175" s="134" t="str" cm="1">
        <f t="array" ref="D175">IFERROR(INDEX(Districtwide!D$19:D$500, SMALL(IF(($A$17=Districtwide!$E$19:$E$500), MATCH(ROW(Districtwide!$A$19:$A$500), ROW(Districtwide!$A$19:$A$500)), ""),ROWS($A$1:$A157))),"")</f>
        <v/>
      </c>
      <c r="E175" s="85" t="str" cm="1">
        <f t="array" ref="E175">IFERROR(INDEX(Districtwide!E$19:E$500, SMALL(IF(($A$17=Districtwide!$E$19:$E$500), MATCH(ROW(Districtwide!$A$19:$A$500), ROW(Districtwide!$A$19:$A$500)), ""),ROWS($A$1:$A157))),"")</f>
        <v/>
      </c>
      <c r="F175" s="128" t="str" cm="1">
        <f t="array" ref="F175">IFERROR(INDEX(Districtwide!F$19:F$500, SMALL(IF(($A$17=Districtwide!$E$19:$E$500), MATCH(ROW(Districtwide!$A$19:$A$500), ROW(Districtwide!$A$19:$A$500)), ""),ROWS($A$1:$A157))),"")</f>
        <v/>
      </c>
      <c r="G175" s="85" t="str" cm="1">
        <f t="array" ref="G175">IFERROR(INDEX(Districtwide!G$19:G$500, SMALL(IF(($A$17=Districtwide!$E$19:$E$500), MATCH(ROW(Districtwide!$A$19:$A$500), ROW(Districtwide!$A$19:$A$500)), ""),ROWS($A$1:$A157))),"")</f>
        <v/>
      </c>
      <c r="H175" s="86" t="str" cm="1">
        <f t="array" ref="H175">IFERROR(INDEX(Districtwide!H$19:H$500, SMALL(IF(($A$17=Districtwide!$E$19:$E$500), MATCH(ROW(Districtwide!$A$19:$A$500), ROW(Districtwide!$A$19:$A$500)), ""),ROWS($A$1:$A157))),"")</f>
        <v/>
      </c>
      <c r="I175" s="122" t="str" cm="1">
        <f t="array" ref="I175">IFERROR(INDEX(Districtwide!I$19:I$500, SMALL(IF(($A$17=Districtwide!$E$19:$E$500), MATCH(ROW(Districtwide!$A$19:$A$500), ROW(Districtwide!$A$19:$A$500)), ""),ROWS($A$1:$A157))),"")</f>
        <v/>
      </c>
      <c r="J175" s="87" t="str" cm="1">
        <f t="array" ref="J175">IFERROR(INDEX(Districtwide!J$19:J$500, SMALL(IF(($A$17=Districtwide!$E$19:$E$500), MATCH(ROW(Districtwide!$A$19:$A$500), ROW(Districtwide!$A$19:$A$500)), ""),ROWS($A$1:$A157))),"")</f>
        <v/>
      </c>
      <c r="K175" s="86" t="str" cm="1">
        <f t="array" ref="K175">IFERROR(INDEX(Districtwide!K$19:K$500, SMALL(IF(($A$17=Districtwide!$E$19:$E$500), MATCH(ROW(Districtwide!$A$19:$A$500), ROW(Districtwide!$A$19:$A$500)), ""),ROWS($A$1:$A157))),"")</f>
        <v/>
      </c>
      <c r="L175" s="122" t="str" cm="1">
        <f t="array" ref="L175">IFERROR(INDEX(Districtwide!L$19:L$500, SMALL(IF(($A$17=Districtwide!$E$19:$E$500), MATCH(ROW(Districtwide!$A$19:$A$500), ROW(Districtwide!$A$19:$A$500)), ""),ROWS($A$1:$A157))),"")</f>
        <v/>
      </c>
      <c r="M175" s="85" t="str" cm="1">
        <f t="array" ref="M175">IFERROR(INDEX(Districtwide!M$19:M$500, SMALL(IF(($A$17=Districtwide!$E$19:$E$500), MATCH(ROW(Districtwide!$A$19:$A$500), ROW(Districtwide!$A$19:$A$500)), ""),ROWS($A$1:$A157))),"")</f>
        <v/>
      </c>
      <c r="N175" s="86" t="str" cm="1">
        <f t="array" ref="N175">IFERROR(INDEX(Districtwide!N$19:N$500, SMALL(IF(($A$17=Districtwide!$E$19:$E$500), MATCH(ROW(Districtwide!$A$19:$A$500), ROW(Districtwide!$A$19:$A$500)), ""),ROWS($A$1:$A157))),"")</f>
        <v/>
      </c>
      <c r="O175" s="86" t="str" cm="1">
        <f t="array" ref="O175">IFERROR(INDEX(Districtwide!O$19:O$500, SMALL(IF(($A$17=Districtwide!$E$19:$E$500), MATCH(ROW(Districtwide!$A$19:$A$500), ROW(Districtwide!$A$19:$A$500)), ""),ROWS($A$1:$A157))),"")</f>
        <v/>
      </c>
      <c r="P175" s="85" t="str" cm="1">
        <f t="array" ref="P175">IFERROR(INDEX(Districtwide!P$19:P$500, SMALL(IF(($A$17=Districtwide!$E$19:$E$500), MATCH(ROW(Districtwide!$A$19:$A$500), ROW(Districtwide!$A$19:$A$500)), ""),ROWS($A$1:$A157))),"")</f>
        <v/>
      </c>
      <c r="Q175" s="85" t="str">
        <f t="shared" si="6"/>
        <v xml:space="preserve"> </v>
      </c>
      <c r="R175" s="122" t="str" cm="1">
        <f t="array" ref="R175">IFERROR(INDEX(Districtwide!R$19:R$500, SMALL(IF(($A$17=Districtwide!$E$19:$E$500), MATCH(ROW(Districtwide!$A$19:$A$500), ROW(Districtwide!$A$19:$A$500)), ""),ROWS($A$1:$A157))),"")</f>
        <v/>
      </c>
      <c r="S175" s="122" t="str" cm="1">
        <f t="array" ref="S175">IFERROR(INDEX(Districtwide!S$19:S$500, SMALL(IF(($A$17=Districtwide!$E$19:$E$500), MATCH(ROW(Districtwide!$A$19:$A$500), ROW(Districtwide!$A$19:$A$500)), ""),ROWS($A$1:$A157))),"")</f>
        <v/>
      </c>
      <c r="T175" s="122" t="str" cm="1">
        <f t="array" ref="T175">IFERROR(INDEX(Districtwide!T$19:T$500, SMALL(IF(($A$17=Districtwide!$E$19:$E$500), MATCH(ROW(Districtwide!$A$19:$A$500), ROW(Districtwide!$A$19:$A$500)), ""),ROWS($A$1:$A157))),"")</f>
        <v/>
      </c>
      <c r="U175" s="85" t="str">
        <f t="shared" si="7"/>
        <v xml:space="preserve"> </v>
      </c>
      <c r="V175" s="85" t="str" cm="1">
        <f t="array" ref="V175">IFERROR(INDEX(Districtwide!V$19:V$500, SMALL(IF(($A$17=Districtwide!$E$19:$E$500), MATCH(ROW(Districtwide!$A$19:$A$500), ROW(Districtwide!$A$19:$A$500)), ""),ROWS($A$1:$A157))),"")</f>
        <v/>
      </c>
      <c r="W175" s="86" t="str" cm="1">
        <f t="array" ref="W175">IFERROR(INDEX(Districtwide!W$19:W$500, SMALL(IF(($A$17=Districtwide!$E$19:$E$500), MATCH(ROW(Districtwide!$A$19:$A$500), ROW(Districtwide!$A$19:$A$500)), ""),ROWS($A$1:$A157))),"")</f>
        <v/>
      </c>
      <c r="X175" s="122" t="str" cm="1">
        <f t="array" ref="X175">IFERROR(INDEX(Districtwide!X$19:X$500, SMALL(IF(($A$17=Districtwide!$E$19:$E$500), MATCH(ROW(Districtwide!$A$19:$A$500), ROW(Districtwide!$A$19:$A$500)), ""),ROWS($A$1:$A157))),"")</f>
        <v/>
      </c>
      <c r="Y175" s="85" t="str" cm="1">
        <f t="array" ref="Y175">IFERROR(INDEX(Districtwide!Y$19:Y$500, SMALL(IF(($A$17=Districtwide!$E$19:$E$500), MATCH(ROW(Districtwide!$A$19:$A$500), ROW(Districtwide!$A$19:$A$500)), ""),ROWS($A$1:$A157))),"")</f>
        <v/>
      </c>
      <c r="Z175" s="86" t="str" cm="1">
        <f t="array" ref="Z175">IFERROR(INDEX(Districtwide!Z$19:Z$500, SMALL(IF(($A$17=Districtwide!$E$19:$E$500), MATCH(ROW(Districtwide!$A$19:$A$500), ROW(Districtwide!$A$19:$A$500)), ""),ROWS($A$1:$A157))),"")</f>
        <v/>
      </c>
      <c r="AA175" s="122" t="str" cm="1">
        <f t="array" ref="AA175">IFERROR(INDEX(Districtwide!AA$19:AA$500, SMALL(IF(($A$17=Districtwide!$E$19:$E$500), MATCH(ROW(Districtwide!$A$19:$A$500), ROW(Districtwide!$A$19:$A$500)), ""),ROWS($A$1:$A157))),"")</f>
        <v/>
      </c>
      <c r="AB175" s="1"/>
      <c r="AC175" s="1"/>
      <c r="AH175"/>
      <c r="AI175"/>
    </row>
    <row r="176" spans="1:35">
      <c r="A176" s="134" t="str" cm="1">
        <f t="array" ref="A176">IFERROR(INDEX(Districtwide!A$19:A$500, SMALL(IF(($A$17=Districtwide!$E$19:$E$500), MATCH(ROW(Districtwide!$A$19:$A$500), ROW(Districtwide!$A$19:$A$500)), ""),ROWS($A$1:$A158))),"")</f>
        <v/>
      </c>
      <c r="B176" s="134" t="str" cm="1">
        <f t="array" ref="B176">IFERROR(INDEX(Districtwide!B$19:B$500, SMALL(IF(($A$17=Districtwide!$E$19:$E$500), MATCH(ROW(Districtwide!$A$19:$A$500), ROW(Districtwide!$A$19:$A$500)), ""),ROWS($A$1:$A158))),"")</f>
        <v/>
      </c>
      <c r="C176" s="134" t="str" cm="1">
        <f t="array" ref="C176">IFERROR(INDEX(Districtwide!C$19:C$500, SMALL(IF(($A$17=Districtwide!$E$19:$E$500), MATCH(ROW(Districtwide!$A$19:$A$500), ROW(Districtwide!$A$19:$A$500)), ""),ROWS($A$1:$A158))),"")</f>
        <v/>
      </c>
      <c r="D176" s="134" t="str" cm="1">
        <f t="array" ref="D176">IFERROR(INDEX(Districtwide!D$19:D$500, SMALL(IF(($A$17=Districtwide!$E$19:$E$500), MATCH(ROW(Districtwide!$A$19:$A$500), ROW(Districtwide!$A$19:$A$500)), ""),ROWS($A$1:$A158))),"")</f>
        <v/>
      </c>
      <c r="E176" s="85" t="str" cm="1">
        <f t="array" ref="E176">IFERROR(INDEX(Districtwide!E$19:E$500, SMALL(IF(($A$17=Districtwide!$E$19:$E$500), MATCH(ROW(Districtwide!$A$19:$A$500), ROW(Districtwide!$A$19:$A$500)), ""),ROWS($A$1:$A158))),"")</f>
        <v/>
      </c>
      <c r="F176" s="128" t="str" cm="1">
        <f t="array" ref="F176">IFERROR(INDEX(Districtwide!F$19:F$500, SMALL(IF(($A$17=Districtwide!$E$19:$E$500), MATCH(ROW(Districtwide!$A$19:$A$500), ROW(Districtwide!$A$19:$A$500)), ""),ROWS($A$1:$A158))),"")</f>
        <v/>
      </c>
      <c r="G176" s="85" t="str" cm="1">
        <f t="array" ref="G176">IFERROR(INDEX(Districtwide!G$19:G$500, SMALL(IF(($A$17=Districtwide!$E$19:$E$500), MATCH(ROW(Districtwide!$A$19:$A$500), ROW(Districtwide!$A$19:$A$500)), ""),ROWS($A$1:$A158))),"")</f>
        <v/>
      </c>
      <c r="H176" s="86" t="str" cm="1">
        <f t="array" ref="H176">IFERROR(INDEX(Districtwide!H$19:H$500, SMALL(IF(($A$17=Districtwide!$E$19:$E$500), MATCH(ROW(Districtwide!$A$19:$A$500), ROW(Districtwide!$A$19:$A$500)), ""),ROWS($A$1:$A158))),"")</f>
        <v/>
      </c>
      <c r="I176" s="122" t="str" cm="1">
        <f t="array" ref="I176">IFERROR(INDEX(Districtwide!I$19:I$500, SMALL(IF(($A$17=Districtwide!$E$19:$E$500), MATCH(ROW(Districtwide!$A$19:$A$500), ROW(Districtwide!$A$19:$A$500)), ""),ROWS($A$1:$A158))),"")</f>
        <v/>
      </c>
      <c r="J176" s="87" t="str" cm="1">
        <f t="array" ref="J176">IFERROR(INDEX(Districtwide!J$19:J$500, SMALL(IF(($A$17=Districtwide!$E$19:$E$500), MATCH(ROW(Districtwide!$A$19:$A$500), ROW(Districtwide!$A$19:$A$500)), ""),ROWS($A$1:$A158))),"")</f>
        <v/>
      </c>
      <c r="K176" s="86" t="str" cm="1">
        <f t="array" ref="K176">IFERROR(INDEX(Districtwide!K$19:K$500, SMALL(IF(($A$17=Districtwide!$E$19:$E$500), MATCH(ROW(Districtwide!$A$19:$A$500), ROW(Districtwide!$A$19:$A$500)), ""),ROWS($A$1:$A158))),"")</f>
        <v/>
      </c>
      <c r="L176" s="122" t="str" cm="1">
        <f t="array" ref="L176">IFERROR(INDEX(Districtwide!L$19:L$500, SMALL(IF(($A$17=Districtwide!$E$19:$E$500), MATCH(ROW(Districtwide!$A$19:$A$500), ROW(Districtwide!$A$19:$A$500)), ""),ROWS($A$1:$A158))),"")</f>
        <v/>
      </c>
      <c r="M176" s="85" t="str" cm="1">
        <f t="array" ref="M176">IFERROR(INDEX(Districtwide!M$19:M$500, SMALL(IF(($A$17=Districtwide!$E$19:$E$500), MATCH(ROW(Districtwide!$A$19:$A$500), ROW(Districtwide!$A$19:$A$500)), ""),ROWS($A$1:$A158))),"")</f>
        <v/>
      </c>
      <c r="N176" s="86" t="str" cm="1">
        <f t="array" ref="N176">IFERROR(INDEX(Districtwide!N$19:N$500, SMALL(IF(($A$17=Districtwide!$E$19:$E$500), MATCH(ROW(Districtwide!$A$19:$A$500), ROW(Districtwide!$A$19:$A$500)), ""),ROWS($A$1:$A158))),"")</f>
        <v/>
      </c>
      <c r="O176" s="86" t="str" cm="1">
        <f t="array" ref="O176">IFERROR(INDEX(Districtwide!O$19:O$500, SMALL(IF(($A$17=Districtwide!$E$19:$E$500), MATCH(ROW(Districtwide!$A$19:$A$500), ROW(Districtwide!$A$19:$A$500)), ""),ROWS($A$1:$A158))),"")</f>
        <v/>
      </c>
      <c r="P176" s="85" t="str" cm="1">
        <f t="array" ref="P176">IFERROR(INDEX(Districtwide!P$19:P$500, SMALL(IF(($A$17=Districtwide!$E$19:$E$500), MATCH(ROW(Districtwide!$A$19:$A$500), ROW(Districtwide!$A$19:$A$500)), ""),ROWS($A$1:$A158))),"")</f>
        <v/>
      </c>
      <c r="Q176" s="85" t="str">
        <f t="shared" si="6"/>
        <v xml:space="preserve"> </v>
      </c>
      <c r="R176" s="122" t="str" cm="1">
        <f t="array" ref="R176">IFERROR(INDEX(Districtwide!R$19:R$500, SMALL(IF(($A$17=Districtwide!$E$19:$E$500), MATCH(ROW(Districtwide!$A$19:$A$500), ROW(Districtwide!$A$19:$A$500)), ""),ROWS($A$1:$A158))),"")</f>
        <v/>
      </c>
      <c r="S176" s="122" t="str" cm="1">
        <f t="array" ref="S176">IFERROR(INDEX(Districtwide!S$19:S$500, SMALL(IF(($A$17=Districtwide!$E$19:$E$500), MATCH(ROW(Districtwide!$A$19:$A$500), ROW(Districtwide!$A$19:$A$500)), ""),ROWS($A$1:$A158))),"")</f>
        <v/>
      </c>
      <c r="T176" s="122" t="str" cm="1">
        <f t="array" ref="T176">IFERROR(INDEX(Districtwide!T$19:T$500, SMALL(IF(($A$17=Districtwide!$E$19:$E$500), MATCH(ROW(Districtwide!$A$19:$A$500), ROW(Districtwide!$A$19:$A$500)), ""),ROWS($A$1:$A158))),"")</f>
        <v/>
      </c>
      <c r="U176" s="85" t="str">
        <f t="shared" si="7"/>
        <v xml:space="preserve"> </v>
      </c>
      <c r="V176" s="85" t="str" cm="1">
        <f t="array" ref="V176">IFERROR(INDEX(Districtwide!V$19:V$500, SMALL(IF(($A$17=Districtwide!$E$19:$E$500), MATCH(ROW(Districtwide!$A$19:$A$500), ROW(Districtwide!$A$19:$A$500)), ""),ROWS($A$1:$A158))),"")</f>
        <v/>
      </c>
      <c r="W176" s="86" t="str" cm="1">
        <f t="array" ref="W176">IFERROR(INDEX(Districtwide!W$19:W$500, SMALL(IF(($A$17=Districtwide!$E$19:$E$500), MATCH(ROW(Districtwide!$A$19:$A$500), ROW(Districtwide!$A$19:$A$500)), ""),ROWS($A$1:$A158))),"")</f>
        <v/>
      </c>
      <c r="X176" s="122" t="str" cm="1">
        <f t="array" ref="X176">IFERROR(INDEX(Districtwide!X$19:X$500, SMALL(IF(($A$17=Districtwide!$E$19:$E$500), MATCH(ROW(Districtwide!$A$19:$A$500), ROW(Districtwide!$A$19:$A$500)), ""),ROWS($A$1:$A158))),"")</f>
        <v/>
      </c>
      <c r="Y176" s="85" t="str" cm="1">
        <f t="array" ref="Y176">IFERROR(INDEX(Districtwide!Y$19:Y$500, SMALL(IF(($A$17=Districtwide!$E$19:$E$500), MATCH(ROW(Districtwide!$A$19:$A$500), ROW(Districtwide!$A$19:$A$500)), ""),ROWS($A$1:$A158))),"")</f>
        <v/>
      </c>
      <c r="Z176" s="86" t="str" cm="1">
        <f t="array" ref="Z176">IFERROR(INDEX(Districtwide!Z$19:Z$500, SMALL(IF(($A$17=Districtwide!$E$19:$E$500), MATCH(ROW(Districtwide!$A$19:$A$500), ROW(Districtwide!$A$19:$A$500)), ""),ROWS($A$1:$A158))),"")</f>
        <v/>
      </c>
      <c r="AA176" s="122" t="str" cm="1">
        <f t="array" ref="AA176">IFERROR(INDEX(Districtwide!AA$19:AA$500, SMALL(IF(($A$17=Districtwide!$E$19:$E$500), MATCH(ROW(Districtwide!$A$19:$A$500), ROW(Districtwide!$A$19:$A$500)), ""),ROWS($A$1:$A158))),"")</f>
        <v/>
      </c>
      <c r="AB176" s="1"/>
      <c r="AC176" s="1"/>
      <c r="AH176"/>
      <c r="AI176"/>
    </row>
    <row r="177" spans="1:35">
      <c r="A177" s="134" t="str" cm="1">
        <f t="array" ref="A177">IFERROR(INDEX(Districtwide!A$19:A$500, SMALL(IF(($A$17=Districtwide!$E$19:$E$500), MATCH(ROW(Districtwide!$A$19:$A$500), ROW(Districtwide!$A$19:$A$500)), ""),ROWS($A$1:$A159))),"")</f>
        <v/>
      </c>
      <c r="B177" s="134" t="str" cm="1">
        <f t="array" ref="B177">IFERROR(INDEX(Districtwide!B$19:B$500, SMALL(IF(($A$17=Districtwide!$E$19:$E$500), MATCH(ROW(Districtwide!$A$19:$A$500), ROW(Districtwide!$A$19:$A$500)), ""),ROWS($A$1:$A159))),"")</f>
        <v/>
      </c>
      <c r="C177" s="134" t="str" cm="1">
        <f t="array" ref="C177">IFERROR(INDEX(Districtwide!C$19:C$500, SMALL(IF(($A$17=Districtwide!$E$19:$E$500), MATCH(ROW(Districtwide!$A$19:$A$500), ROW(Districtwide!$A$19:$A$500)), ""),ROWS($A$1:$A159))),"")</f>
        <v/>
      </c>
      <c r="D177" s="134" t="str" cm="1">
        <f t="array" ref="D177">IFERROR(INDEX(Districtwide!D$19:D$500, SMALL(IF(($A$17=Districtwide!$E$19:$E$500), MATCH(ROW(Districtwide!$A$19:$A$500), ROW(Districtwide!$A$19:$A$500)), ""),ROWS($A$1:$A159))),"")</f>
        <v/>
      </c>
      <c r="E177" s="85" t="str" cm="1">
        <f t="array" ref="E177">IFERROR(INDEX(Districtwide!E$19:E$500, SMALL(IF(($A$17=Districtwide!$E$19:$E$500), MATCH(ROW(Districtwide!$A$19:$A$500), ROW(Districtwide!$A$19:$A$500)), ""),ROWS($A$1:$A159))),"")</f>
        <v/>
      </c>
      <c r="F177" s="128" t="str" cm="1">
        <f t="array" ref="F177">IFERROR(INDEX(Districtwide!F$19:F$500, SMALL(IF(($A$17=Districtwide!$E$19:$E$500), MATCH(ROW(Districtwide!$A$19:$A$500), ROW(Districtwide!$A$19:$A$500)), ""),ROWS($A$1:$A159))),"")</f>
        <v/>
      </c>
      <c r="G177" s="85" t="str" cm="1">
        <f t="array" ref="G177">IFERROR(INDEX(Districtwide!G$19:G$500, SMALL(IF(($A$17=Districtwide!$E$19:$E$500), MATCH(ROW(Districtwide!$A$19:$A$500), ROW(Districtwide!$A$19:$A$500)), ""),ROWS($A$1:$A159))),"")</f>
        <v/>
      </c>
      <c r="H177" s="86" t="str" cm="1">
        <f t="array" ref="H177">IFERROR(INDEX(Districtwide!H$19:H$500, SMALL(IF(($A$17=Districtwide!$E$19:$E$500), MATCH(ROW(Districtwide!$A$19:$A$500), ROW(Districtwide!$A$19:$A$500)), ""),ROWS($A$1:$A159))),"")</f>
        <v/>
      </c>
      <c r="I177" s="122" t="str" cm="1">
        <f t="array" ref="I177">IFERROR(INDEX(Districtwide!I$19:I$500, SMALL(IF(($A$17=Districtwide!$E$19:$E$500), MATCH(ROW(Districtwide!$A$19:$A$500), ROW(Districtwide!$A$19:$A$500)), ""),ROWS($A$1:$A159))),"")</f>
        <v/>
      </c>
      <c r="J177" s="87" t="str" cm="1">
        <f t="array" ref="J177">IFERROR(INDEX(Districtwide!J$19:J$500, SMALL(IF(($A$17=Districtwide!$E$19:$E$500), MATCH(ROW(Districtwide!$A$19:$A$500), ROW(Districtwide!$A$19:$A$500)), ""),ROWS($A$1:$A159))),"")</f>
        <v/>
      </c>
      <c r="K177" s="86" t="str" cm="1">
        <f t="array" ref="K177">IFERROR(INDEX(Districtwide!K$19:K$500, SMALL(IF(($A$17=Districtwide!$E$19:$E$500), MATCH(ROW(Districtwide!$A$19:$A$500), ROW(Districtwide!$A$19:$A$500)), ""),ROWS($A$1:$A159))),"")</f>
        <v/>
      </c>
      <c r="L177" s="122" t="str" cm="1">
        <f t="array" ref="L177">IFERROR(INDEX(Districtwide!L$19:L$500, SMALL(IF(($A$17=Districtwide!$E$19:$E$500), MATCH(ROW(Districtwide!$A$19:$A$500), ROW(Districtwide!$A$19:$A$500)), ""),ROWS($A$1:$A159))),"")</f>
        <v/>
      </c>
      <c r="M177" s="85" t="str" cm="1">
        <f t="array" ref="M177">IFERROR(INDEX(Districtwide!M$19:M$500, SMALL(IF(($A$17=Districtwide!$E$19:$E$500), MATCH(ROW(Districtwide!$A$19:$A$500), ROW(Districtwide!$A$19:$A$500)), ""),ROWS($A$1:$A159))),"")</f>
        <v/>
      </c>
      <c r="N177" s="86" t="str" cm="1">
        <f t="array" ref="N177">IFERROR(INDEX(Districtwide!N$19:N$500, SMALL(IF(($A$17=Districtwide!$E$19:$E$500), MATCH(ROW(Districtwide!$A$19:$A$500), ROW(Districtwide!$A$19:$A$500)), ""),ROWS($A$1:$A159))),"")</f>
        <v/>
      </c>
      <c r="O177" s="86" t="str" cm="1">
        <f t="array" ref="O177">IFERROR(INDEX(Districtwide!O$19:O$500, SMALL(IF(($A$17=Districtwide!$E$19:$E$500), MATCH(ROW(Districtwide!$A$19:$A$500), ROW(Districtwide!$A$19:$A$500)), ""),ROWS($A$1:$A159))),"")</f>
        <v/>
      </c>
      <c r="P177" s="85" t="str" cm="1">
        <f t="array" ref="P177">IFERROR(INDEX(Districtwide!P$19:P$500, SMALL(IF(($A$17=Districtwide!$E$19:$E$500), MATCH(ROW(Districtwide!$A$19:$A$500), ROW(Districtwide!$A$19:$A$500)), ""),ROWS($A$1:$A159))),"")</f>
        <v/>
      </c>
      <c r="Q177" s="85" t="str">
        <f t="shared" si="6"/>
        <v xml:space="preserve"> </v>
      </c>
      <c r="R177" s="122" t="str" cm="1">
        <f t="array" ref="R177">IFERROR(INDEX(Districtwide!R$19:R$500, SMALL(IF(($A$17=Districtwide!$E$19:$E$500), MATCH(ROW(Districtwide!$A$19:$A$500), ROW(Districtwide!$A$19:$A$500)), ""),ROWS($A$1:$A159))),"")</f>
        <v/>
      </c>
      <c r="S177" s="122" t="str" cm="1">
        <f t="array" ref="S177">IFERROR(INDEX(Districtwide!S$19:S$500, SMALL(IF(($A$17=Districtwide!$E$19:$E$500), MATCH(ROW(Districtwide!$A$19:$A$500), ROW(Districtwide!$A$19:$A$500)), ""),ROWS($A$1:$A159))),"")</f>
        <v/>
      </c>
      <c r="T177" s="122" t="str" cm="1">
        <f t="array" ref="T177">IFERROR(INDEX(Districtwide!T$19:T$500, SMALL(IF(($A$17=Districtwide!$E$19:$E$500), MATCH(ROW(Districtwide!$A$19:$A$500), ROW(Districtwide!$A$19:$A$500)), ""),ROWS($A$1:$A159))),"")</f>
        <v/>
      </c>
      <c r="U177" s="85" t="str">
        <f t="shared" si="7"/>
        <v xml:space="preserve"> </v>
      </c>
      <c r="V177" s="85" t="str" cm="1">
        <f t="array" ref="V177">IFERROR(INDEX(Districtwide!V$19:V$500, SMALL(IF(($A$17=Districtwide!$E$19:$E$500), MATCH(ROW(Districtwide!$A$19:$A$500), ROW(Districtwide!$A$19:$A$500)), ""),ROWS($A$1:$A159))),"")</f>
        <v/>
      </c>
      <c r="W177" s="86" t="str" cm="1">
        <f t="array" ref="W177">IFERROR(INDEX(Districtwide!W$19:W$500, SMALL(IF(($A$17=Districtwide!$E$19:$E$500), MATCH(ROW(Districtwide!$A$19:$A$500), ROW(Districtwide!$A$19:$A$500)), ""),ROWS($A$1:$A159))),"")</f>
        <v/>
      </c>
      <c r="X177" s="122" t="str" cm="1">
        <f t="array" ref="X177">IFERROR(INDEX(Districtwide!X$19:X$500, SMALL(IF(($A$17=Districtwide!$E$19:$E$500), MATCH(ROW(Districtwide!$A$19:$A$500), ROW(Districtwide!$A$19:$A$500)), ""),ROWS($A$1:$A159))),"")</f>
        <v/>
      </c>
      <c r="Y177" s="85" t="str" cm="1">
        <f t="array" ref="Y177">IFERROR(INDEX(Districtwide!Y$19:Y$500, SMALL(IF(($A$17=Districtwide!$E$19:$E$500), MATCH(ROW(Districtwide!$A$19:$A$500), ROW(Districtwide!$A$19:$A$500)), ""),ROWS($A$1:$A159))),"")</f>
        <v/>
      </c>
      <c r="Z177" s="86" t="str" cm="1">
        <f t="array" ref="Z177">IFERROR(INDEX(Districtwide!Z$19:Z$500, SMALL(IF(($A$17=Districtwide!$E$19:$E$500), MATCH(ROW(Districtwide!$A$19:$A$500), ROW(Districtwide!$A$19:$A$500)), ""),ROWS($A$1:$A159))),"")</f>
        <v/>
      </c>
      <c r="AA177" s="122" t="str" cm="1">
        <f t="array" ref="AA177">IFERROR(INDEX(Districtwide!AA$19:AA$500, SMALL(IF(($A$17=Districtwide!$E$19:$E$500), MATCH(ROW(Districtwide!$A$19:$A$500), ROW(Districtwide!$A$19:$A$500)), ""),ROWS($A$1:$A159))),"")</f>
        <v/>
      </c>
      <c r="AB177" s="1"/>
      <c r="AC177" s="1"/>
      <c r="AH177"/>
      <c r="AI177"/>
    </row>
    <row r="178" spans="1:35">
      <c r="A178" s="134" t="str" cm="1">
        <f t="array" ref="A178">IFERROR(INDEX(Districtwide!A$19:A$500, SMALL(IF(($A$17=Districtwide!$E$19:$E$500), MATCH(ROW(Districtwide!$A$19:$A$500), ROW(Districtwide!$A$19:$A$500)), ""),ROWS($A$1:$A160))),"")</f>
        <v/>
      </c>
      <c r="B178" s="134" t="str" cm="1">
        <f t="array" ref="B178">IFERROR(INDEX(Districtwide!B$19:B$500, SMALL(IF(($A$17=Districtwide!$E$19:$E$500), MATCH(ROW(Districtwide!$A$19:$A$500), ROW(Districtwide!$A$19:$A$500)), ""),ROWS($A$1:$A160))),"")</f>
        <v/>
      </c>
      <c r="C178" s="134" t="str" cm="1">
        <f t="array" ref="C178">IFERROR(INDEX(Districtwide!C$19:C$500, SMALL(IF(($A$17=Districtwide!$E$19:$E$500), MATCH(ROW(Districtwide!$A$19:$A$500), ROW(Districtwide!$A$19:$A$500)), ""),ROWS($A$1:$A160))),"")</f>
        <v/>
      </c>
      <c r="D178" s="134" t="str" cm="1">
        <f t="array" ref="D178">IFERROR(INDEX(Districtwide!D$19:D$500, SMALL(IF(($A$17=Districtwide!$E$19:$E$500), MATCH(ROW(Districtwide!$A$19:$A$500), ROW(Districtwide!$A$19:$A$500)), ""),ROWS($A$1:$A160))),"")</f>
        <v/>
      </c>
      <c r="E178" s="85" t="str" cm="1">
        <f t="array" ref="E178">IFERROR(INDEX(Districtwide!E$19:E$500, SMALL(IF(($A$17=Districtwide!$E$19:$E$500), MATCH(ROW(Districtwide!$A$19:$A$500), ROW(Districtwide!$A$19:$A$500)), ""),ROWS($A$1:$A160))),"")</f>
        <v/>
      </c>
      <c r="F178" s="128" t="str" cm="1">
        <f t="array" ref="F178">IFERROR(INDEX(Districtwide!F$19:F$500, SMALL(IF(($A$17=Districtwide!$E$19:$E$500), MATCH(ROW(Districtwide!$A$19:$A$500), ROW(Districtwide!$A$19:$A$500)), ""),ROWS($A$1:$A160))),"")</f>
        <v/>
      </c>
      <c r="G178" s="85" t="str" cm="1">
        <f t="array" ref="G178">IFERROR(INDEX(Districtwide!G$19:G$500, SMALL(IF(($A$17=Districtwide!$E$19:$E$500), MATCH(ROW(Districtwide!$A$19:$A$500), ROW(Districtwide!$A$19:$A$500)), ""),ROWS($A$1:$A160))),"")</f>
        <v/>
      </c>
      <c r="H178" s="86" t="str" cm="1">
        <f t="array" ref="H178">IFERROR(INDEX(Districtwide!H$19:H$500, SMALL(IF(($A$17=Districtwide!$E$19:$E$500), MATCH(ROW(Districtwide!$A$19:$A$500), ROW(Districtwide!$A$19:$A$500)), ""),ROWS($A$1:$A160))),"")</f>
        <v/>
      </c>
      <c r="I178" s="122" t="str" cm="1">
        <f t="array" ref="I178">IFERROR(INDEX(Districtwide!I$19:I$500, SMALL(IF(($A$17=Districtwide!$E$19:$E$500), MATCH(ROW(Districtwide!$A$19:$A$500), ROW(Districtwide!$A$19:$A$500)), ""),ROWS($A$1:$A160))),"")</f>
        <v/>
      </c>
      <c r="J178" s="87" t="str" cm="1">
        <f t="array" ref="J178">IFERROR(INDEX(Districtwide!J$19:J$500, SMALL(IF(($A$17=Districtwide!$E$19:$E$500), MATCH(ROW(Districtwide!$A$19:$A$500), ROW(Districtwide!$A$19:$A$500)), ""),ROWS($A$1:$A160))),"")</f>
        <v/>
      </c>
      <c r="K178" s="86" t="str" cm="1">
        <f t="array" ref="K178">IFERROR(INDEX(Districtwide!K$19:K$500, SMALL(IF(($A$17=Districtwide!$E$19:$E$500), MATCH(ROW(Districtwide!$A$19:$A$500), ROW(Districtwide!$A$19:$A$500)), ""),ROWS($A$1:$A160))),"")</f>
        <v/>
      </c>
      <c r="L178" s="122" t="str" cm="1">
        <f t="array" ref="L178">IFERROR(INDEX(Districtwide!L$19:L$500, SMALL(IF(($A$17=Districtwide!$E$19:$E$500), MATCH(ROW(Districtwide!$A$19:$A$500), ROW(Districtwide!$A$19:$A$500)), ""),ROWS($A$1:$A160))),"")</f>
        <v/>
      </c>
      <c r="M178" s="85" t="str" cm="1">
        <f t="array" ref="M178">IFERROR(INDEX(Districtwide!M$19:M$500, SMALL(IF(($A$17=Districtwide!$E$19:$E$500), MATCH(ROW(Districtwide!$A$19:$A$500), ROW(Districtwide!$A$19:$A$500)), ""),ROWS($A$1:$A160))),"")</f>
        <v/>
      </c>
      <c r="N178" s="86" t="str" cm="1">
        <f t="array" ref="N178">IFERROR(INDEX(Districtwide!N$19:N$500, SMALL(IF(($A$17=Districtwide!$E$19:$E$500), MATCH(ROW(Districtwide!$A$19:$A$500), ROW(Districtwide!$A$19:$A$500)), ""),ROWS($A$1:$A160))),"")</f>
        <v/>
      </c>
      <c r="O178" s="86" t="str" cm="1">
        <f t="array" ref="O178">IFERROR(INDEX(Districtwide!O$19:O$500, SMALL(IF(($A$17=Districtwide!$E$19:$E$500), MATCH(ROW(Districtwide!$A$19:$A$500), ROW(Districtwide!$A$19:$A$500)), ""),ROWS($A$1:$A160))),"")</f>
        <v/>
      </c>
      <c r="P178" s="85" t="str" cm="1">
        <f t="array" ref="P178">IFERROR(INDEX(Districtwide!P$19:P$500, SMALL(IF(($A$17=Districtwide!$E$19:$E$500), MATCH(ROW(Districtwide!$A$19:$A$500), ROW(Districtwide!$A$19:$A$500)), ""),ROWS($A$1:$A160))),"")</f>
        <v/>
      </c>
      <c r="Q178" s="85" t="str">
        <f t="shared" si="6"/>
        <v xml:space="preserve"> </v>
      </c>
      <c r="R178" s="122" t="str" cm="1">
        <f t="array" ref="R178">IFERROR(INDEX(Districtwide!R$19:R$500, SMALL(IF(($A$17=Districtwide!$E$19:$E$500), MATCH(ROW(Districtwide!$A$19:$A$500), ROW(Districtwide!$A$19:$A$500)), ""),ROWS($A$1:$A160))),"")</f>
        <v/>
      </c>
      <c r="S178" s="122" t="str" cm="1">
        <f t="array" ref="S178">IFERROR(INDEX(Districtwide!S$19:S$500, SMALL(IF(($A$17=Districtwide!$E$19:$E$500), MATCH(ROW(Districtwide!$A$19:$A$500), ROW(Districtwide!$A$19:$A$500)), ""),ROWS($A$1:$A160))),"")</f>
        <v/>
      </c>
      <c r="T178" s="122" t="str" cm="1">
        <f t="array" ref="T178">IFERROR(INDEX(Districtwide!T$19:T$500, SMALL(IF(($A$17=Districtwide!$E$19:$E$500), MATCH(ROW(Districtwide!$A$19:$A$500), ROW(Districtwide!$A$19:$A$500)), ""),ROWS($A$1:$A160))),"")</f>
        <v/>
      </c>
      <c r="U178" s="85" t="str">
        <f t="shared" si="7"/>
        <v xml:space="preserve"> </v>
      </c>
      <c r="V178" s="85" t="str" cm="1">
        <f t="array" ref="V178">IFERROR(INDEX(Districtwide!V$19:V$500, SMALL(IF(($A$17=Districtwide!$E$19:$E$500), MATCH(ROW(Districtwide!$A$19:$A$500), ROW(Districtwide!$A$19:$A$500)), ""),ROWS($A$1:$A160))),"")</f>
        <v/>
      </c>
      <c r="W178" s="86" t="str" cm="1">
        <f t="array" ref="W178">IFERROR(INDEX(Districtwide!W$19:W$500, SMALL(IF(($A$17=Districtwide!$E$19:$E$500), MATCH(ROW(Districtwide!$A$19:$A$500), ROW(Districtwide!$A$19:$A$500)), ""),ROWS($A$1:$A160))),"")</f>
        <v/>
      </c>
      <c r="X178" s="122" t="str" cm="1">
        <f t="array" ref="X178">IFERROR(INDEX(Districtwide!X$19:X$500, SMALL(IF(($A$17=Districtwide!$E$19:$E$500), MATCH(ROW(Districtwide!$A$19:$A$500), ROW(Districtwide!$A$19:$A$500)), ""),ROWS($A$1:$A160))),"")</f>
        <v/>
      </c>
      <c r="Y178" s="85" t="str" cm="1">
        <f t="array" ref="Y178">IFERROR(INDEX(Districtwide!Y$19:Y$500, SMALL(IF(($A$17=Districtwide!$E$19:$E$500), MATCH(ROW(Districtwide!$A$19:$A$500), ROW(Districtwide!$A$19:$A$500)), ""),ROWS($A$1:$A160))),"")</f>
        <v/>
      </c>
      <c r="Z178" s="86" t="str" cm="1">
        <f t="array" ref="Z178">IFERROR(INDEX(Districtwide!Z$19:Z$500, SMALL(IF(($A$17=Districtwide!$E$19:$E$500), MATCH(ROW(Districtwide!$A$19:$A$500), ROW(Districtwide!$A$19:$A$500)), ""),ROWS($A$1:$A160))),"")</f>
        <v/>
      </c>
      <c r="AA178" s="122" t="str" cm="1">
        <f t="array" ref="AA178">IFERROR(INDEX(Districtwide!AA$19:AA$500, SMALL(IF(($A$17=Districtwide!$E$19:$E$500), MATCH(ROW(Districtwide!$A$19:$A$500), ROW(Districtwide!$A$19:$A$500)), ""),ROWS($A$1:$A160))),"")</f>
        <v/>
      </c>
      <c r="AB178" s="1"/>
      <c r="AC178" s="1"/>
      <c r="AH178"/>
      <c r="AI178"/>
    </row>
    <row r="179" spans="1:35">
      <c r="A179" s="134" t="str" cm="1">
        <f t="array" ref="A179">IFERROR(INDEX(Districtwide!A$19:A$500, SMALL(IF(($A$17=Districtwide!$E$19:$E$500), MATCH(ROW(Districtwide!$A$19:$A$500), ROW(Districtwide!$A$19:$A$500)), ""),ROWS($A$1:$A161))),"")</f>
        <v/>
      </c>
      <c r="B179" s="134" t="str" cm="1">
        <f t="array" ref="B179">IFERROR(INDEX(Districtwide!B$19:B$500, SMALL(IF(($A$17=Districtwide!$E$19:$E$500), MATCH(ROW(Districtwide!$A$19:$A$500), ROW(Districtwide!$A$19:$A$500)), ""),ROWS($A$1:$A161))),"")</f>
        <v/>
      </c>
      <c r="C179" s="134" t="str" cm="1">
        <f t="array" ref="C179">IFERROR(INDEX(Districtwide!C$19:C$500, SMALL(IF(($A$17=Districtwide!$E$19:$E$500), MATCH(ROW(Districtwide!$A$19:$A$500), ROW(Districtwide!$A$19:$A$500)), ""),ROWS($A$1:$A161))),"")</f>
        <v/>
      </c>
      <c r="D179" s="134" t="str" cm="1">
        <f t="array" ref="D179">IFERROR(INDEX(Districtwide!D$19:D$500, SMALL(IF(($A$17=Districtwide!$E$19:$E$500), MATCH(ROW(Districtwide!$A$19:$A$500), ROW(Districtwide!$A$19:$A$500)), ""),ROWS($A$1:$A161))),"")</f>
        <v/>
      </c>
      <c r="E179" s="85" t="str" cm="1">
        <f t="array" ref="E179">IFERROR(INDEX(Districtwide!E$19:E$500, SMALL(IF(($A$17=Districtwide!$E$19:$E$500), MATCH(ROW(Districtwide!$A$19:$A$500), ROW(Districtwide!$A$19:$A$500)), ""),ROWS($A$1:$A161))),"")</f>
        <v/>
      </c>
      <c r="F179" s="128" t="str" cm="1">
        <f t="array" ref="F179">IFERROR(INDEX(Districtwide!F$19:F$500, SMALL(IF(($A$17=Districtwide!$E$19:$E$500), MATCH(ROW(Districtwide!$A$19:$A$500), ROW(Districtwide!$A$19:$A$500)), ""),ROWS($A$1:$A161))),"")</f>
        <v/>
      </c>
      <c r="G179" s="85" t="str" cm="1">
        <f t="array" ref="G179">IFERROR(INDEX(Districtwide!G$19:G$500, SMALL(IF(($A$17=Districtwide!$E$19:$E$500), MATCH(ROW(Districtwide!$A$19:$A$500), ROW(Districtwide!$A$19:$A$500)), ""),ROWS($A$1:$A161))),"")</f>
        <v/>
      </c>
      <c r="H179" s="86" t="str" cm="1">
        <f t="array" ref="H179">IFERROR(INDEX(Districtwide!H$19:H$500, SMALL(IF(($A$17=Districtwide!$E$19:$E$500), MATCH(ROW(Districtwide!$A$19:$A$500), ROW(Districtwide!$A$19:$A$500)), ""),ROWS($A$1:$A161))),"")</f>
        <v/>
      </c>
      <c r="I179" s="122" t="str" cm="1">
        <f t="array" ref="I179">IFERROR(INDEX(Districtwide!I$19:I$500, SMALL(IF(($A$17=Districtwide!$E$19:$E$500), MATCH(ROW(Districtwide!$A$19:$A$500), ROW(Districtwide!$A$19:$A$500)), ""),ROWS($A$1:$A161))),"")</f>
        <v/>
      </c>
      <c r="J179" s="87" t="str" cm="1">
        <f t="array" ref="J179">IFERROR(INDEX(Districtwide!J$19:J$500, SMALL(IF(($A$17=Districtwide!$E$19:$E$500), MATCH(ROW(Districtwide!$A$19:$A$500), ROW(Districtwide!$A$19:$A$500)), ""),ROWS($A$1:$A161))),"")</f>
        <v/>
      </c>
      <c r="K179" s="86" t="str" cm="1">
        <f t="array" ref="K179">IFERROR(INDEX(Districtwide!K$19:K$500, SMALL(IF(($A$17=Districtwide!$E$19:$E$500), MATCH(ROW(Districtwide!$A$19:$A$500), ROW(Districtwide!$A$19:$A$500)), ""),ROWS($A$1:$A161))),"")</f>
        <v/>
      </c>
      <c r="L179" s="122" t="str" cm="1">
        <f t="array" ref="L179">IFERROR(INDEX(Districtwide!L$19:L$500, SMALL(IF(($A$17=Districtwide!$E$19:$E$500), MATCH(ROW(Districtwide!$A$19:$A$500), ROW(Districtwide!$A$19:$A$500)), ""),ROWS($A$1:$A161))),"")</f>
        <v/>
      </c>
      <c r="M179" s="85" t="str" cm="1">
        <f t="array" ref="M179">IFERROR(INDEX(Districtwide!M$19:M$500, SMALL(IF(($A$17=Districtwide!$E$19:$E$500), MATCH(ROW(Districtwide!$A$19:$A$500), ROW(Districtwide!$A$19:$A$500)), ""),ROWS($A$1:$A161))),"")</f>
        <v/>
      </c>
      <c r="N179" s="86" t="str" cm="1">
        <f t="array" ref="N179">IFERROR(INDEX(Districtwide!N$19:N$500, SMALL(IF(($A$17=Districtwide!$E$19:$E$500), MATCH(ROW(Districtwide!$A$19:$A$500), ROW(Districtwide!$A$19:$A$500)), ""),ROWS($A$1:$A161))),"")</f>
        <v/>
      </c>
      <c r="O179" s="86" t="str" cm="1">
        <f t="array" ref="O179">IFERROR(INDEX(Districtwide!O$19:O$500, SMALL(IF(($A$17=Districtwide!$E$19:$E$500), MATCH(ROW(Districtwide!$A$19:$A$500), ROW(Districtwide!$A$19:$A$500)), ""),ROWS($A$1:$A161))),"")</f>
        <v/>
      </c>
      <c r="P179" s="85" t="str" cm="1">
        <f t="array" ref="P179">IFERROR(INDEX(Districtwide!P$19:P$500, SMALL(IF(($A$17=Districtwide!$E$19:$E$500), MATCH(ROW(Districtwide!$A$19:$A$500), ROW(Districtwide!$A$19:$A$500)), ""),ROWS($A$1:$A161))),"")</f>
        <v/>
      </c>
      <c r="Q179" s="85" t="str">
        <f t="shared" si="6"/>
        <v xml:space="preserve"> </v>
      </c>
      <c r="R179" s="122" t="str" cm="1">
        <f t="array" ref="R179">IFERROR(INDEX(Districtwide!R$19:R$500, SMALL(IF(($A$17=Districtwide!$E$19:$E$500), MATCH(ROW(Districtwide!$A$19:$A$500), ROW(Districtwide!$A$19:$A$500)), ""),ROWS($A$1:$A161))),"")</f>
        <v/>
      </c>
      <c r="S179" s="122" t="str" cm="1">
        <f t="array" ref="S179">IFERROR(INDEX(Districtwide!S$19:S$500, SMALL(IF(($A$17=Districtwide!$E$19:$E$500), MATCH(ROW(Districtwide!$A$19:$A$500), ROW(Districtwide!$A$19:$A$500)), ""),ROWS($A$1:$A161))),"")</f>
        <v/>
      </c>
      <c r="T179" s="122" t="str" cm="1">
        <f t="array" ref="T179">IFERROR(INDEX(Districtwide!T$19:T$500, SMALL(IF(($A$17=Districtwide!$E$19:$E$500), MATCH(ROW(Districtwide!$A$19:$A$500), ROW(Districtwide!$A$19:$A$500)), ""),ROWS($A$1:$A161))),"")</f>
        <v/>
      </c>
      <c r="U179" s="85" t="str">
        <f t="shared" si="7"/>
        <v xml:space="preserve"> </v>
      </c>
      <c r="V179" s="85" t="str" cm="1">
        <f t="array" ref="V179">IFERROR(INDEX(Districtwide!V$19:V$500, SMALL(IF(($A$17=Districtwide!$E$19:$E$500), MATCH(ROW(Districtwide!$A$19:$A$500), ROW(Districtwide!$A$19:$A$500)), ""),ROWS($A$1:$A161))),"")</f>
        <v/>
      </c>
      <c r="W179" s="86" t="str" cm="1">
        <f t="array" ref="W179">IFERROR(INDEX(Districtwide!W$19:W$500, SMALL(IF(($A$17=Districtwide!$E$19:$E$500), MATCH(ROW(Districtwide!$A$19:$A$500), ROW(Districtwide!$A$19:$A$500)), ""),ROWS($A$1:$A161))),"")</f>
        <v/>
      </c>
      <c r="X179" s="122" t="str" cm="1">
        <f t="array" ref="X179">IFERROR(INDEX(Districtwide!X$19:X$500, SMALL(IF(($A$17=Districtwide!$E$19:$E$500), MATCH(ROW(Districtwide!$A$19:$A$500), ROW(Districtwide!$A$19:$A$500)), ""),ROWS($A$1:$A161))),"")</f>
        <v/>
      </c>
      <c r="Y179" s="85" t="str" cm="1">
        <f t="array" ref="Y179">IFERROR(INDEX(Districtwide!Y$19:Y$500, SMALL(IF(($A$17=Districtwide!$E$19:$E$500), MATCH(ROW(Districtwide!$A$19:$A$500), ROW(Districtwide!$A$19:$A$500)), ""),ROWS($A$1:$A161))),"")</f>
        <v/>
      </c>
      <c r="Z179" s="86" t="str" cm="1">
        <f t="array" ref="Z179">IFERROR(INDEX(Districtwide!Z$19:Z$500, SMALL(IF(($A$17=Districtwide!$E$19:$E$500), MATCH(ROW(Districtwide!$A$19:$A$500), ROW(Districtwide!$A$19:$A$500)), ""),ROWS($A$1:$A161))),"")</f>
        <v/>
      </c>
      <c r="AA179" s="122" t="str" cm="1">
        <f t="array" ref="AA179">IFERROR(INDEX(Districtwide!AA$19:AA$500, SMALL(IF(($A$17=Districtwide!$E$19:$E$500), MATCH(ROW(Districtwide!$A$19:$A$500), ROW(Districtwide!$A$19:$A$500)), ""),ROWS($A$1:$A161))),"")</f>
        <v/>
      </c>
      <c r="AB179" s="1"/>
      <c r="AC179" s="1"/>
      <c r="AH179"/>
      <c r="AI179"/>
    </row>
    <row r="180" spans="1:35">
      <c r="A180" s="134" t="str" cm="1">
        <f t="array" ref="A180">IFERROR(INDEX(Districtwide!A$19:A$500, SMALL(IF(($A$17=Districtwide!$E$19:$E$500), MATCH(ROW(Districtwide!$A$19:$A$500), ROW(Districtwide!$A$19:$A$500)), ""),ROWS($A$1:$A162))),"")</f>
        <v/>
      </c>
      <c r="B180" s="134" t="str" cm="1">
        <f t="array" ref="B180">IFERROR(INDEX(Districtwide!B$19:B$500, SMALL(IF(($A$17=Districtwide!$E$19:$E$500), MATCH(ROW(Districtwide!$A$19:$A$500), ROW(Districtwide!$A$19:$A$500)), ""),ROWS($A$1:$A162))),"")</f>
        <v/>
      </c>
      <c r="C180" s="134" t="str" cm="1">
        <f t="array" ref="C180">IFERROR(INDEX(Districtwide!C$19:C$500, SMALL(IF(($A$17=Districtwide!$E$19:$E$500), MATCH(ROW(Districtwide!$A$19:$A$500), ROW(Districtwide!$A$19:$A$500)), ""),ROWS($A$1:$A162))),"")</f>
        <v/>
      </c>
      <c r="D180" s="134" t="str" cm="1">
        <f t="array" ref="D180">IFERROR(INDEX(Districtwide!D$19:D$500, SMALL(IF(($A$17=Districtwide!$E$19:$E$500), MATCH(ROW(Districtwide!$A$19:$A$500), ROW(Districtwide!$A$19:$A$500)), ""),ROWS($A$1:$A162))),"")</f>
        <v/>
      </c>
      <c r="E180" s="85" t="str" cm="1">
        <f t="array" ref="E180">IFERROR(INDEX(Districtwide!E$19:E$500, SMALL(IF(($A$17=Districtwide!$E$19:$E$500), MATCH(ROW(Districtwide!$A$19:$A$500), ROW(Districtwide!$A$19:$A$500)), ""),ROWS($A$1:$A162))),"")</f>
        <v/>
      </c>
      <c r="F180" s="128" t="str" cm="1">
        <f t="array" ref="F180">IFERROR(INDEX(Districtwide!F$19:F$500, SMALL(IF(($A$17=Districtwide!$E$19:$E$500), MATCH(ROW(Districtwide!$A$19:$A$500), ROW(Districtwide!$A$19:$A$500)), ""),ROWS($A$1:$A162))),"")</f>
        <v/>
      </c>
      <c r="G180" s="85" t="str" cm="1">
        <f t="array" ref="G180">IFERROR(INDEX(Districtwide!G$19:G$500, SMALL(IF(($A$17=Districtwide!$E$19:$E$500), MATCH(ROW(Districtwide!$A$19:$A$500), ROW(Districtwide!$A$19:$A$500)), ""),ROWS($A$1:$A162))),"")</f>
        <v/>
      </c>
      <c r="H180" s="86" t="str" cm="1">
        <f t="array" ref="H180">IFERROR(INDEX(Districtwide!H$19:H$500, SMALL(IF(($A$17=Districtwide!$E$19:$E$500), MATCH(ROW(Districtwide!$A$19:$A$500), ROW(Districtwide!$A$19:$A$500)), ""),ROWS($A$1:$A162))),"")</f>
        <v/>
      </c>
      <c r="I180" s="122" t="str" cm="1">
        <f t="array" ref="I180">IFERROR(INDEX(Districtwide!I$19:I$500, SMALL(IF(($A$17=Districtwide!$E$19:$E$500), MATCH(ROW(Districtwide!$A$19:$A$500), ROW(Districtwide!$A$19:$A$500)), ""),ROWS($A$1:$A162))),"")</f>
        <v/>
      </c>
      <c r="J180" s="87" t="str" cm="1">
        <f t="array" ref="J180">IFERROR(INDEX(Districtwide!J$19:J$500, SMALL(IF(($A$17=Districtwide!$E$19:$E$500), MATCH(ROW(Districtwide!$A$19:$A$500), ROW(Districtwide!$A$19:$A$500)), ""),ROWS($A$1:$A162))),"")</f>
        <v/>
      </c>
      <c r="K180" s="86" t="str" cm="1">
        <f t="array" ref="K180">IFERROR(INDEX(Districtwide!K$19:K$500, SMALL(IF(($A$17=Districtwide!$E$19:$E$500), MATCH(ROW(Districtwide!$A$19:$A$500), ROW(Districtwide!$A$19:$A$500)), ""),ROWS($A$1:$A162))),"")</f>
        <v/>
      </c>
      <c r="L180" s="122" t="str" cm="1">
        <f t="array" ref="L180">IFERROR(INDEX(Districtwide!L$19:L$500, SMALL(IF(($A$17=Districtwide!$E$19:$E$500), MATCH(ROW(Districtwide!$A$19:$A$500), ROW(Districtwide!$A$19:$A$500)), ""),ROWS($A$1:$A162))),"")</f>
        <v/>
      </c>
      <c r="M180" s="85" t="str" cm="1">
        <f t="array" ref="M180">IFERROR(INDEX(Districtwide!M$19:M$500, SMALL(IF(($A$17=Districtwide!$E$19:$E$500), MATCH(ROW(Districtwide!$A$19:$A$500), ROW(Districtwide!$A$19:$A$500)), ""),ROWS($A$1:$A162))),"")</f>
        <v/>
      </c>
      <c r="N180" s="86" t="str" cm="1">
        <f t="array" ref="N180">IFERROR(INDEX(Districtwide!N$19:N$500, SMALL(IF(($A$17=Districtwide!$E$19:$E$500), MATCH(ROW(Districtwide!$A$19:$A$500), ROW(Districtwide!$A$19:$A$500)), ""),ROWS($A$1:$A162))),"")</f>
        <v/>
      </c>
      <c r="O180" s="86" t="str" cm="1">
        <f t="array" ref="O180">IFERROR(INDEX(Districtwide!O$19:O$500, SMALL(IF(($A$17=Districtwide!$E$19:$E$500), MATCH(ROW(Districtwide!$A$19:$A$500), ROW(Districtwide!$A$19:$A$500)), ""),ROWS($A$1:$A162))),"")</f>
        <v/>
      </c>
      <c r="P180" s="85" t="str" cm="1">
        <f t="array" ref="P180">IFERROR(INDEX(Districtwide!P$19:P$500, SMALL(IF(($A$17=Districtwide!$E$19:$E$500), MATCH(ROW(Districtwide!$A$19:$A$500), ROW(Districtwide!$A$19:$A$500)), ""),ROWS($A$1:$A162))),"")</f>
        <v/>
      </c>
      <c r="Q180" s="85" t="str">
        <f t="shared" si="6"/>
        <v xml:space="preserve"> </v>
      </c>
      <c r="R180" s="122" t="str" cm="1">
        <f t="array" ref="R180">IFERROR(INDEX(Districtwide!R$19:R$500, SMALL(IF(($A$17=Districtwide!$E$19:$E$500), MATCH(ROW(Districtwide!$A$19:$A$500), ROW(Districtwide!$A$19:$A$500)), ""),ROWS($A$1:$A162))),"")</f>
        <v/>
      </c>
      <c r="S180" s="122" t="str" cm="1">
        <f t="array" ref="S180">IFERROR(INDEX(Districtwide!S$19:S$500, SMALL(IF(($A$17=Districtwide!$E$19:$E$500), MATCH(ROW(Districtwide!$A$19:$A$500), ROW(Districtwide!$A$19:$A$500)), ""),ROWS($A$1:$A162))),"")</f>
        <v/>
      </c>
      <c r="T180" s="122" t="str" cm="1">
        <f t="array" ref="T180">IFERROR(INDEX(Districtwide!T$19:T$500, SMALL(IF(($A$17=Districtwide!$E$19:$E$500), MATCH(ROW(Districtwide!$A$19:$A$500), ROW(Districtwide!$A$19:$A$500)), ""),ROWS($A$1:$A162))),"")</f>
        <v/>
      </c>
      <c r="U180" s="85" t="str">
        <f t="shared" si="7"/>
        <v xml:space="preserve"> </v>
      </c>
      <c r="V180" s="85" t="str" cm="1">
        <f t="array" ref="V180">IFERROR(INDEX(Districtwide!V$19:V$500, SMALL(IF(($A$17=Districtwide!$E$19:$E$500), MATCH(ROW(Districtwide!$A$19:$A$500), ROW(Districtwide!$A$19:$A$500)), ""),ROWS($A$1:$A162))),"")</f>
        <v/>
      </c>
      <c r="W180" s="86" t="str" cm="1">
        <f t="array" ref="W180">IFERROR(INDEX(Districtwide!W$19:W$500, SMALL(IF(($A$17=Districtwide!$E$19:$E$500), MATCH(ROW(Districtwide!$A$19:$A$500), ROW(Districtwide!$A$19:$A$500)), ""),ROWS($A$1:$A162))),"")</f>
        <v/>
      </c>
      <c r="X180" s="122" t="str" cm="1">
        <f t="array" ref="X180">IFERROR(INDEX(Districtwide!X$19:X$500, SMALL(IF(($A$17=Districtwide!$E$19:$E$500), MATCH(ROW(Districtwide!$A$19:$A$500), ROW(Districtwide!$A$19:$A$500)), ""),ROWS($A$1:$A162))),"")</f>
        <v/>
      </c>
      <c r="Y180" s="85" t="str" cm="1">
        <f t="array" ref="Y180">IFERROR(INDEX(Districtwide!Y$19:Y$500, SMALL(IF(($A$17=Districtwide!$E$19:$E$500), MATCH(ROW(Districtwide!$A$19:$A$500), ROW(Districtwide!$A$19:$A$500)), ""),ROWS($A$1:$A162))),"")</f>
        <v/>
      </c>
      <c r="Z180" s="86" t="str" cm="1">
        <f t="array" ref="Z180">IFERROR(INDEX(Districtwide!Z$19:Z$500, SMALL(IF(($A$17=Districtwide!$E$19:$E$500), MATCH(ROW(Districtwide!$A$19:$A$500), ROW(Districtwide!$A$19:$A$500)), ""),ROWS($A$1:$A162))),"")</f>
        <v/>
      </c>
      <c r="AA180" s="122" t="str" cm="1">
        <f t="array" ref="AA180">IFERROR(INDEX(Districtwide!AA$19:AA$500, SMALL(IF(($A$17=Districtwide!$E$19:$E$500), MATCH(ROW(Districtwide!$A$19:$A$500), ROW(Districtwide!$A$19:$A$500)), ""),ROWS($A$1:$A162))),"")</f>
        <v/>
      </c>
      <c r="AB180" s="1"/>
      <c r="AC180" s="1"/>
      <c r="AH180"/>
      <c r="AI180"/>
    </row>
    <row r="181" spans="1:35">
      <c r="A181" s="134" t="str" cm="1">
        <f t="array" ref="A181">IFERROR(INDEX(Districtwide!A$19:A$500, SMALL(IF(($A$17=Districtwide!$E$19:$E$500), MATCH(ROW(Districtwide!$A$19:$A$500), ROW(Districtwide!$A$19:$A$500)), ""),ROWS($A$1:$A163))),"")</f>
        <v/>
      </c>
      <c r="B181" s="134" t="str" cm="1">
        <f t="array" ref="B181">IFERROR(INDEX(Districtwide!B$19:B$500, SMALL(IF(($A$17=Districtwide!$E$19:$E$500), MATCH(ROW(Districtwide!$A$19:$A$500), ROW(Districtwide!$A$19:$A$500)), ""),ROWS($A$1:$A163))),"")</f>
        <v/>
      </c>
      <c r="C181" s="134" t="str" cm="1">
        <f t="array" ref="C181">IFERROR(INDEX(Districtwide!C$19:C$500, SMALL(IF(($A$17=Districtwide!$E$19:$E$500), MATCH(ROW(Districtwide!$A$19:$A$500), ROW(Districtwide!$A$19:$A$500)), ""),ROWS($A$1:$A163))),"")</f>
        <v/>
      </c>
      <c r="D181" s="134" t="str" cm="1">
        <f t="array" ref="D181">IFERROR(INDEX(Districtwide!D$19:D$500, SMALL(IF(($A$17=Districtwide!$E$19:$E$500), MATCH(ROW(Districtwide!$A$19:$A$500), ROW(Districtwide!$A$19:$A$500)), ""),ROWS($A$1:$A163))),"")</f>
        <v/>
      </c>
      <c r="E181" s="85" t="str" cm="1">
        <f t="array" ref="E181">IFERROR(INDEX(Districtwide!E$19:E$500, SMALL(IF(($A$17=Districtwide!$E$19:$E$500), MATCH(ROW(Districtwide!$A$19:$A$500), ROW(Districtwide!$A$19:$A$500)), ""),ROWS($A$1:$A163))),"")</f>
        <v/>
      </c>
      <c r="F181" s="128" t="str" cm="1">
        <f t="array" ref="F181">IFERROR(INDEX(Districtwide!F$19:F$500, SMALL(IF(($A$17=Districtwide!$E$19:$E$500), MATCH(ROW(Districtwide!$A$19:$A$500), ROW(Districtwide!$A$19:$A$500)), ""),ROWS($A$1:$A163))),"")</f>
        <v/>
      </c>
      <c r="G181" s="85" t="str" cm="1">
        <f t="array" ref="G181">IFERROR(INDEX(Districtwide!G$19:G$500, SMALL(IF(($A$17=Districtwide!$E$19:$E$500), MATCH(ROW(Districtwide!$A$19:$A$500), ROW(Districtwide!$A$19:$A$500)), ""),ROWS($A$1:$A163))),"")</f>
        <v/>
      </c>
      <c r="H181" s="86" t="str" cm="1">
        <f t="array" ref="H181">IFERROR(INDEX(Districtwide!H$19:H$500, SMALL(IF(($A$17=Districtwide!$E$19:$E$500), MATCH(ROW(Districtwide!$A$19:$A$500), ROW(Districtwide!$A$19:$A$500)), ""),ROWS($A$1:$A163))),"")</f>
        <v/>
      </c>
      <c r="I181" s="122" t="str" cm="1">
        <f t="array" ref="I181">IFERROR(INDEX(Districtwide!I$19:I$500, SMALL(IF(($A$17=Districtwide!$E$19:$E$500), MATCH(ROW(Districtwide!$A$19:$A$500), ROW(Districtwide!$A$19:$A$500)), ""),ROWS($A$1:$A163))),"")</f>
        <v/>
      </c>
      <c r="J181" s="87" t="str" cm="1">
        <f t="array" ref="J181">IFERROR(INDEX(Districtwide!J$19:J$500, SMALL(IF(($A$17=Districtwide!$E$19:$E$500), MATCH(ROW(Districtwide!$A$19:$A$500), ROW(Districtwide!$A$19:$A$500)), ""),ROWS($A$1:$A163))),"")</f>
        <v/>
      </c>
      <c r="K181" s="86" t="str" cm="1">
        <f t="array" ref="K181">IFERROR(INDEX(Districtwide!K$19:K$500, SMALL(IF(($A$17=Districtwide!$E$19:$E$500), MATCH(ROW(Districtwide!$A$19:$A$500), ROW(Districtwide!$A$19:$A$500)), ""),ROWS($A$1:$A163))),"")</f>
        <v/>
      </c>
      <c r="L181" s="122" t="str" cm="1">
        <f t="array" ref="L181">IFERROR(INDEX(Districtwide!L$19:L$500, SMALL(IF(($A$17=Districtwide!$E$19:$E$500), MATCH(ROW(Districtwide!$A$19:$A$500), ROW(Districtwide!$A$19:$A$500)), ""),ROWS($A$1:$A163))),"")</f>
        <v/>
      </c>
      <c r="M181" s="85" t="str" cm="1">
        <f t="array" ref="M181">IFERROR(INDEX(Districtwide!M$19:M$500, SMALL(IF(($A$17=Districtwide!$E$19:$E$500), MATCH(ROW(Districtwide!$A$19:$A$500), ROW(Districtwide!$A$19:$A$500)), ""),ROWS($A$1:$A163))),"")</f>
        <v/>
      </c>
      <c r="N181" s="86" t="str" cm="1">
        <f t="array" ref="N181">IFERROR(INDEX(Districtwide!N$19:N$500, SMALL(IF(($A$17=Districtwide!$E$19:$E$500), MATCH(ROW(Districtwide!$A$19:$A$500), ROW(Districtwide!$A$19:$A$500)), ""),ROWS($A$1:$A163))),"")</f>
        <v/>
      </c>
      <c r="O181" s="86" t="str" cm="1">
        <f t="array" ref="O181">IFERROR(INDEX(Districtwide!O$19:O$500, SMALL(IF(($A$17=Districtwide!$E$19:$E$500), MATCH(ROW(Districtwide!$A$19:$A$500), ROW(Districtwide!$A$19:$A$500)), ""),ROWS($A$1:$A163))),"")</f>
        <v/>
      </c>
      <c r="P181" s="85" t="str" cm="1">
        <f t="array" ref="P181">IFERROR(INDEX(Districtwide!P$19:P$500, SMALL(IF(($A$17=Districtwide!$E$19:$E$500), MATCH(ROW(Districtwide!$A$19:$A$500), ROW(Districtwide!$A$19:$A$500)), ""),ROWS($A$1:$A163))),"")</f>
        <v/>
      </c>
      <c r="Q181" s="85" t="str">
        <f t="shared" si="6"/>
        <v xml:space="preserve"> </v>
      </c>
      <c r="R181" s="122" t="str" cm="1">
        <f t="array" ref="R181">IFERROR(INDEX(Districtwide!R$19:R$500, SMALL(IF(($A$17=Districtwide!$E$19:$E$500), MATCH(ROW(Districtwide!$A$19:$A$500), ROW(Districtwide!$A$19:$A$500)), ""),ROWS($A$1:$A163))),"")</f>
        <v/>
      </c>
      <c r="S181" s="122" t="str" cm="1">
        <f t="array" ref="S181">IFERROR(INDEX(Districtwide!S$19:S$500, SMALL(IF(($A$17=Districtwide!$E$19:$E$500), MATCH(ROW(Districtwide!$A$19:$A$500), ROW(Districtwide!$A$19:$A$500)), ""),ROWS($A$1:$A163))),"")</f>
        <v/>
      </c>
      <c r="T181" s="122" t="str" cm="1">
        <f t="array" ref="T181">IFERROR(INDEX(Districtwide!T$19:T$500, SMALL(IF(($A$17=Districtwide!$E$19:$E$500), MATCH(ROW(Districtwide!$A$19:$A$500), ROW(Districtwide!$A$19:$A$500)), ""),ROWS($A$1:$A163))),"")</f>
        <v/>
      </c>
      <c r="U181" s="85" t="str">
        <f t="shared" si="7"/>
        <v xml:space="preserve"> </v>
      </c>
      <c r="V181" s="85" t="str" cm="1">
        <f t="array" ref="V181">IFERROR(INDEX(Districtwide!V$19:V$500, SMALL(IF(($A$17=Districtwide!$E$19:$E$500), MATCH(ROW(Districtwide!$A$19:$A$500), ROW(Districtwide!$A$19:$A$500)), ""),ROWS($A$1:$A163))),"")</f>
        <v/>
      </c>
      <c r="W181" s="86" t="str" cm="1">
        <f t="array" ref="W181">IFERROR(INDEX(Districtwide!W$19:W$500, SMALL(IF(($A$17=Districtwide!$E$19:$E$500), MATCH(ROW(Districtwide!$A$19:$A$500), ROW(Districtwide!$A$19:$A$500)), ""),ROWS($A$1:$A163))),"")</f>
        <v/>
      </c>
      <c r="X181" s="122" t="str" cm="1">
        <f t="array" ref="X181">IFERROR(INDEX(Districtwide!X$19:X$500, SMALL(IF(($A$17=Districtwide!$E$19:$E$500), MATCH(ROW(Districtwide!$A$19:$A$500), ROW(Districtwide!$A$19:$A$500)), ""),ROWS($A$1:$A163))),"")</f>
        <v/>
      </c>
      <c r="Y181" s="85" t="str" cm="1">
        <f t="array" ref="Y181">IFERROR(INDEX(Districtwide!Y$19:Y$500, SMALL(IF(($A$17=Districtwide!$E$19:$E$500), MATCH(ROW(Districtwide!$A$19:$A$500), ROW(Districtwide!$A$19:$A$500)), ""),ROWS($A$1:$A163))),"")</f>
        <v/>
      </c>
      <c r="Z181" s="86" t="str" cm="1">
        <f t="array" ref="Z181">IFERROR(INDEX(Districtwide!Z$19:Z$500, SMALL(IF(($A$17=Districtwide!$E$19:$E$500), MATCH(ROW(Districtwide!$A$19:$A$500), ROW(Districtwide!$A$19:$A$500)), ""),ROWS($A$1:$A163))),"")</f>
        <v/>
      </c>
      <c r="AA181" s="122" t="str" cm="1">
        <f t="array" ref="AA181">IFERROR(INDEX(Districtwide!AA$19:AA$500, SMALL(IF(($A$17=Districtwide!$E$19:$E$500), MATCH(ROW(Districtwide!$A$19:$A$500), ROW(Districtwide!$A$19:$A$500)), ""),ROWS($A$1:$A163))),"")</f>
        <v/>
      </c>
      <c r="AB181" s="1"/>
      <c r="AC181" s="1"/>
      <c r="AH181"/>
      <c r="AI181"/>
    </row>
    <row r="182" spans="1:35">
      <c r="A182" s="134" t="str" cm="1">
        <f t="array" ref="A182">IFERROR(INDEX(Districtwide!A$19:A$500, SMALL(IF(($A$17=Districtwide!$E$19:$E$500), MATCH(ROW(Districtwide!$A$19:$A$500), ROW(Districtwide!$A$19:$A$500)), ""),ROWS($A$1:$A164))),"")</f>
        <v/>
      </c>
      <c r="B182" s="134" t="str" cm="1">
        <f t="array" ref="B182">IFERROR(INDEX(Districtwide!B$19:B$500, SMALL(IF(($A$17=Districtwide!$E$19:$E$500), MATCH(ROW(Districtwide!$A$19:$A$500), ROW(Districtwide!$A$19:$A$500)), ""),ROWS($A$1:$A164))),"")</f>
        <v/>
      </c>
      <c r="C182" s="134" t="str" cm="1">
        <f t="array" ref="C182">IFERROR(INDEX(Districtwide!C$19:C$500, SMALL(IF(($A$17=Districtwide!$E$19:$E$500), MATCH(ROW(Districtwide!$A$19:$A$500), ROW(Districtwide!$A$19:$A$500)), ""),ROWS($A$1:$A164))),"")</f>
        <v/>
      </c>
      <c r="D182" s="134" t="str" cm="1">
        <f t="array" ref="D182">IFERROR(INDEX(Districtwide!D$19:D$500, SMALL(IF(($A$17=Districtwide!$E$19:$E$500), MATCH(ROW(Districtwide!$A$19:$A$500), ROW(Districtwide!$A$19:$A$500)), ""),ROWS($A$1:$A164))),"")</f>
        <v/>
      </c>
      <c r="E182" s="85" t="str" cm="1">
        <f t="array" ref="E182">IFERROR(INDEX(Districtwide!E$19:E$500, SMALL(IF(($A$17=Districtwide!$E$19:$E$500), MATCH(ROW(Districtwide!$A$19:$A$500), ROW(Districtwide!$A$19:$A$500)), ""),ROWS($A$1:$A164))),"")</f>
        <v/>
      </c>
      <c r="F182" s="128" t="str" cm="1">
        <f t="array" ref="F182">IFERROR(INDEX(Districtwide!F$19:F$500, SMALL(IF(($A$17=Districtwide!$E$19:$E$500), MATCH(ROW(Districtwide!$A$19:$A$500), ROW(Districtwide!$A$19:$A$500)), ""),ROWS($A$1:$A164))),"")</f>
        <v/>
      </c>
      <c r="G182" s="85" t="str" cm="1">
        <f t="array" ref="G182">IFERROR(INDEX(Districtwide!G$19:G$500, SMALL(IF(($A$17=Districtwide!$E$19:$E$500), MATCH(ROW(Districtwide!$A$19:$A$500), ROW(Districtwide!$A$19:$A$500)), ""),ROWS($A$1:$A164))),"")</f>
        <v/>
      </c>
      <c r="H182" s="86" t="str" cm="1">
        <f t="array" ref="H182">IFERROR(INDEX(Districtwide!H$19:H$500, SMALL(IF(($A$17=Districtwide!$E$19:$E$500), MATCH(ROW(Districtwide!$A$19:$A$500), ROW(Districtwide!$A$19:$A$500)), ""),ROWS($A$1:$A164))),"")</f>
        <v/>
      </c>
      <c r="I182" s="122" t="str" cm="1">
        <f t="array" ref="I182">IFERROR(INDEX(Districtwide!I$19:I$500, SMALL(IF(($A$17=Districtwide!$E$19:$E$500), MATCH(ROW(Districtwide!$A$19:$A$500), ROW(Districtwide!$A$19:$A$500)), ""),ROWS($A$1:$A164))),"")</f>
        <v/>
      </c>
      <c r="J182" s="87" t="str" cm="1">
        <f t="array" ref="J182">IFERROR(INDEX(Districtwide!J$19:J$500, SMALL(IF(($A$17=Districtwide!$E$19:$E$500), MATCH(ROW(Districtwide!$A$19:$A$500), ROW(Districtwide!$A$19:$A$500)), ""),ROWS($A$1:$A164))),"")</f>
        <v/>
      </c>
      <c r="K182" s="86" t="str" cm="1">
        <f t="array" ref="K182">IFERROR(INDEX(Districtwide!K$19:K$500, SMALL(IF(($A$17=Districtwide!$E$19:$E$500), MATCH(ROW(Districtwide!$A$19:$A$500), ROW(Districtwide!$A$19:$A$500)), ""),ROWS($A$1:$A164))),"")</f>
        <v/>
      </c>
      <c r="L182" s="122" t="str" cm="1">
        <f t="array" ref="L182">IFERROR(INDEX(Districtwide!L$19:L$500, SMALL(IF(($A$17=Districtwide!$E$19:$E$500), MATCH(ROW(Districtwide!$A$19:$A$500), ROW(Districtwide!$A$19:$A$500)), ""),ROWS($A$1:$A164))),"")</f>
        <v/>
      </c>
      <c r="M182" s="85" t="str" cm="1">
        <f t="array" ref="M182">IFERROR(INDEX(Districtwide!M$19:M$500, SMALL(IF(($A$17=Districtwide!$E$19:$E$500), MATCH(ROW(Districtwide!$A$19:$A$500), ROW(Districtwide!$A$19:$A$500)), ""),ROWS($A$1:$A164))),"")</f>
        <v/>
      </c>
      <c r="N182" s="86" t="str" cm="1">
        <f t="array" ref="N182">IFERROR(INDEX(Districtwide!N$19:N$500, SMALL(IF(($A$17=Districtwide!$E$19:$E$500), MATCH(ROW(Districtwide!$A$19:$A$500), ROW(Districtwide!$A$19:$A$500)), ""),ROWS($A$1:$A164))),"")</f>
        <v/>
      </c>
      <c r="O182" s="86" t="str" cm="1">
        <f t="array" ref="O182">IFERROR(INDEX(Districtwide!O$19:O$500, SMALL(IF(($A$17=Districtwide!$E$19:$E$500), MATCH(ROW(Districtwide!$A$19:$A$500), ROW(Districtwide!$A$19:$A$500)), ""),ROWS($A$1:$A164))),"")</f>
        <v/>
      </c>
      <c r="P182" s="85" t="str" cm="1">
        <f t="array" ref="P182">IFERROR(INDEX(Districtwide!P$19:P$500, SMALL(IF(($A$17=Districtwide!$E$19:$E$500), MATCH(ROW(Districtwide!$A$19:$A$500), ROW(Districtwide!$A$19:$A$500)), ""),ROWS($A$1:$A164))),"")</f>
        <v/>
      </c>
      <c r="Q182" s="85" t="str">
        <f t="shared" si="6"/>
        <v xml:space="preserve"> </v>
      </c>
      <c r="R182" s="122" t="str" cm="1">
        <f t="array" ref="R182">IFERROR(INDEX(Districtwide!R$19:R$500, SMALL(IF(($A$17=Districtwide!$E$19:$E$500), MATCH(ROW(Districtwide!$A$19:$A$500), ROW(Districtwide!$A$19:$A$500)), ""),ROWS($A$1:$A164))),"")</f>
        <v/>
      </c>
      <c r="S182" s="122" t="str" cm="1">
        <f t="array" ref="S182">IFERROR(INDEX(Districtwide!S$19:S$500, SMALL(IF(($A$17=Districtwide!$E$19:$E$500), MATCH(ROW(Districtwide!$A$19:$A$500), ROW(Districtwide!$A$19:$A$500)), ""),ROWS($A$1:$A164))),"")</f>
        <v/>
      </c>
      <c r="T182" s="122" t="str" cm="1">
        <f t="array" ref="T182">IFERROR(INDEX(Districtwide!T$19:T$500, SMALL(IF(($A$17=Districtwide!$E$19:$E$500), MATCH(ROW(Districtwide!$A$19:$A$500), ROW(Districtwide!$A$19:$A$500)), ""),ROWS($A$1:$A164))),"")</f>
        <v/>
      </c>
      <c r="U182" s="85" t="str">
        <f t="shared" si="7"/>
        <v xml:space="preserve"> </v>
      </c>
      <c r="V182" s="85" t="str" cm="1">
        <f t="array" ref="V182">IFERROR(INDEX(Districtwide!V$19:V$500, SMALL(IF(($A$17=Districtwide!$E$19:$E$500), MATCH(ROW(Districtwide!$A$19:$A$500), ROW(Districtwide!$A$19:$A$500)), ""),ROWS($A$1:$A164))),"")</f>
        <v/>
      </c>
      <c r="W182" s="86" t="str" cm="1">
        <f t="array" ref="W182">IFERROR(INDEX(Districtwide!W$19:W$500, SMALL(IF(($A$17=Districtwide!$E$19:$E$500), MATCH(ROW(Districtwide!$A$19:$A$500), ROW(Districtwide!$A$19:$A$500)), ""),ROWS($A$1:$A164))),"")</f>
        <v/>
      </c>
      <c r="X182" s="122" t="str" cm="1">
        <f t="array" ref="X182">IFERROR(INDEX(Districtwide!X$19:X$500, SMALL(IF(($A$17=Districtwide!$E$19:$E$500), MATCH(ROW(Districtwide!$A$19:$A$500), ROW(Districtwide!$A$19:$A$500)), ""),ROWS($A$1:$A164))),"")</f>
        <v/>
      </c>
      <c r="Y182" s="85" t="str" cm="1">
        <f t="array" ref="Y182">IFERROR(INDEX(Districtwide!Y$19:Y$500, SMALL(IF(($A$17=Districtwide!$E$19:$E$500), MATCH(ROW(Districtwide!$A$19:$A$500), ROW(Districtwide!$A$19:$A$500)), ""),ROWS($A$1:$A164))),"")</f>
        <v/>
      </c>
      <c r="Z182" s="86" t="str" cm="1">
        <f t="array" ref="Z182">IFERROR(INDEX(Districtwide!Z$19:Z$500, SMALL(IF(($A$17=Districtwide!$E$19:$E$500), MATCH(ROW(Districtwide!$A$19:$A$500), ROW(Districtwide!$A$19:$A$500)), ""),ROWS($A$1:$A164))),"")</f>
        <v/>
      </c>
      <c r="AA182" s="122" t="str" cm="1">
        <f t="array" ref="AA182">IFERROR(INDEX(Districtwide!AA$19:AA$500, SMALL(IF(($A$17=Districtwide!$E$19:$E$500), MATCH(ROW(Districtwide!$A$19:$A$500), ROW(Districtwide!$A$19:$A$500)), ""),ROWS($A$1:$A164))),"")</f>
        <v/>
      </c>
      <c r="AB182" s="1"/>
      <c r="AC182" s="1"/>
      <c r="AH182"/>
      <c r="AI182"/>
    </row>
    <row r="183" spans="1:35">
      <c r="A183" s="134" t="str" cm="1">
        <f t="array" ref="A183">IFERROR(INDEX(Districtwide!A$19:A$500, SMALL(IF(($A$17=Districtwide!$E$19:$E$500), MATCH(ROW(Districtwide!$A$19:$A$500), ROW(Districtwide!$A$19:$A$500)), ""),ROWS($A$1:$A165))),"")</f>
        <v/>
      </c>
      <c r="B183" s="134" t="str" cm="1">
        <f t="array" ref="B183">IFERROR(INDEX(Districtwide!B$19:B$500, SMALL(IF(($A$17=Districtwide!$E$19:$E$500), MATCH(ROW(Districtwide!$A$19:$A$500), ROW(Districtwide!$A$19:$A$500)), ""),ROWS($A$1:$A165))),"")</f>
        <v/>
      </c>
      <c r="C183" s="134" t="str" cm="1">
        <f t="array" ref="C183">IFERROR(INDEX(Districtwide!C$19:C$500, SMALL(IF(($A$17=Districtwide!$E$19:$E$500), MATCH(ROW(Districtwide!$A$19:$A$500), ROW(Districtwide!$A$19:$A$500)), ""),ROWS($A$1:$A165))),"")</f>
        <v/>
      </c>
      <c r="D183" s="134" t="str" cm="1">
        <f t="array" ref="D183">IFERROR(INDEX(Districtwide!D$19:D$500, SMALL(IF(($A$17=Districtwide!$E$19:$E$500), MATCH(ROW(Districtwide!$A$19:$A$500), ROW(Districtwide!$A$19:$A$500)), ""),ROWS($A$1:$A165))),"")</f>
        <v/>
      </c>
      <c r="E183" s="85" t="str" cm="1">
        <f t="array" ref="E183">IFERROR(INDEX(Districtwide!E$19:E$500, SMALL(IF(($A$17=Districtwide!$E$19:$E$500), MATCH(ROW(Districtwide!$A$19:$A$500), ROW(Districtwide!$A$19:$A$500)), ""),ROWS($A$1:$A165))),"")</f>
        <v/>
      </c>
      <c r="F183" s="128" t="str" cm="1">
        <f t="array" ref="F183">IFERROR(INDEX(Districtwide!F$19:F$500, SMALL(IF(($A$17=Districtwide!$E$19:$E$500), MATCH(ROW(Districtwide!$A$19:$A$500), ROW(Districtwide!$A$19:$A$500)), ""),ROWS($A$1:$A165))),"")</f>
        <v/>
      </c>
      <c r="G183" s="85" t="str" cm="1">
        <f t="array" ref="G183">IFERROR(INDEX(Districtwide!G$19:G$500, SMALL(IF(($A$17=Districtwide!$E$19:$E$500), MATCH(ROW(Districtwide!$A$19:$A$500), ROW(Districtwide!$A$19:$A$500)), ""),ROWS($A$1:$A165))),"")</f>
        <v/>
      </c>
      <c r="H183" s="86" t="str" cm="1">
        <f t="array" ref="H183">IFERROR(INDEX(Districtwide!H$19:H$500, SMALL(IF(($A$17=Districtwide!$E$19:$E$500), MATCH(ROW(Districtwide!$A$19:$A$500), ROW(Districtwide!$A$19:$A$500)), ""),ROWS($A$1:$A165))),"")</f>
        <v/>
      </c>
      <c r="I183" s="122" t="str" cm="1">
        <f t="array" ref="I183">IFERROR(INDEX(Districtwide!I$19:I$500, SMALL(IF(($A$17=Districtwide!$E$19:$E$500), MATCH(ROW(Districtwide!$A$19:$A$500), ROW(Districtwide!$A$19:$A$500)), ""),ROWS($A$1:$A165))),"")</f>
        <v/>
      </c>
      <c r="J183" s="87" t="str" cm="1">
        <f t="array" ref="J183">IFERROR(INDEX(Districtwide!J$19:J$500, SMALL(IF(($A$17=Districtwide!$E$19:$E$500), MATCH(ROW(Districtwide!$A$19:$A$500), ROW(Districtwide!$A$19:$A$500)), ""),ROWS($A$1:$A165))),"")</f>
        <v/>
      </c>
      <c r="K183" s="86" t="str" cm="1">
        <f t="array" ref="K183">IFERROR(INDEX(Districtwide!K$19:K$500, SMALL(IF(($A$17=Districtwide!$E$19:$E$500), MATCH(ROW(Districtwide!$A$19:$A$500), ROW(Districtwide!$A$19:$A$500)), ""),ROWS($A$1:$A165))),"")</f>
        <v/>
      </c>
      <c r="L183" s="122" t="str" cm="1">
        <f t="array" ref="L183">IFERROR(INDEX(Districtwide!L$19:L$500, SMALL(IF(($A$17=Districtwide!$E$19:$E$500), MATCH(ROW(Districtwide!$A$19:$A$500), ROW(Districtwide!$A$19:$A$500)), ""),ROWS($A$1:$A165))),"")</f>
        <v/>
      </c>
      <c r="M183" s="85" t="str" cm="1">
        <f t="array" ref="M183">IFERROR(INDEX(Districtwide!M$19:M$500, SMALL(IF(($A$17=Districtwide!$E$19:$E$500), MATCH(ROW(Districtwide!$A$19:$A$500), ROW(Districtwide!$A$19:$A$500)), ""),ROWS($A$1:$A165))),"")</f>
        <v/>
      </c>
      <c r="N183" s="86" t="str" cm="1">
        <f t="array" ref="N183">IFERROR(INDEX(Districtwide!N$19:N$500, SMALL(IF(($A$17=Districtwide!$E$19:$E$500), MATCH(ROW(Districtwide!$A$19:$A$500), ROW(Districtwide!$A$19:$A$500)), ""),ROWS($A$1:$A165))),"")</f>
        <v/>
      </c>
      <c r="O183" s="86" t="str" cm="1">
        <f t="array" ref="O183">IFERROR(INDEX(Districtwide!O$19:O$500, SMALL(IF(($A$17=Districtwide!$E$19:$E$500), MATCH(ROW(Districtwide!$A$19:$A$500), ROW(Districtwide!$A$19:$A$500)), ""),ROWS($A$1:$A165))),"")</f>
        <v/>
      </c>
      <c r="P183" s="85" t="str" cm="1">
        <f t="array" ref="P183">IFERROR(INDEX(Districtwide!P$19:P$500, SMALL(IF(($A$17=Districtwide!$E$19:$E$500), MATCH(ROW(Districtwide!$A$19:$A$500), ROW(Districtwide!$A$19:$A$500)), ""),ROWS($A$1:$A165))),"")</f>
        <v/>
      </c>
      <c r="Q183" s="85" t="str">
        <f t="shared" si="6"/>
        <v xml:space="preserve"> </v>
      </c>
      <c r="R183" s="122" t="str" cm="1">
        <f t="array" ref="R183">IFERROR(INDEX(Districtwide!R$19:R$500, SMALL(IF(($A$17=Districtwide!$E$19:$E$500), MATCH(ROW(Districtwide!$A$19:$A$500), ROW(Districtwide!$A$19:$A$500)), ""),ROWS($A$1:$A165))),"")</f>
        <v/>
      </c>
      <c r="S183" s="122" t="str" cm="1">
        <f t="array" ref="S183">IFERROR(INDEX(Districtwide!S$19:S$500, SMALL(IF(($A$17=Districtwide!$E$19:$E$500), MATCH(ROW(Districtwide!$A$19:$A$500), ROW(Districtwide!$A$19:$A$500)), ""),ROWS($A$1:$A165))),"")</f>
        <v/>
      </c>
      <c r="T183" s="122" t="str" cm="1">
        <f t="array" ref="T183">IFERROR(INDEX(Districtwide!T$19:T$500, SMALL(IF(($A$17=Districtwide!$E$19:$E$500), MATCH(ROW(Districtwide!$A$19:$A$500), ROW(Districtwide!$A$19:$A$500)), ""),ROWS($A$1:$A165))),"")</f>
        <v/>
      </c>
      <c r="U183" s="85" t="str">
        <f t="shared" si="7"/>
        <v xml:space="preserve"> </v>
      </c>
      <c r="V183" s="85" t="str" cm="1">
        <f t="array" ref="V183">IFERROR(INDEX(Districtwide!V$19:V$500, SMALL(IF(($A$17=Districtwide!$E$19:$E$500), MATCH(ROW(Districtwide!$A$19:$A$500), ROW(Districtwide!$A$19:$A$500)), ""),ROWS($A$1:$A165))),"")</f>
        <v/>
      </c>
      <c r="W183" s="86" t="str" cm="1">
        <f t="array" ref="W183">IFERROR(INDEX(Districtwide!W$19:W$500, SMALL(IF(($A$17=Districtwide!$E$19:$E$500), MATCH(ROW(Districtwide!$A$19:$A$500), ROW(Districtwide!$A$19:$A$500)), ""),ROWS($A$1:$A165))),"")</f>
        <v/>
      </c>
      <c r="X183" s="122" t="str" cm="1">
        <f t="array" ref="X183">IFERROR(INDEX(Districtwide!X$19:X$500, SMALL(IF(($A$17=Districtwide!$E$19:$E$500), MATCH(ROW(Districtwide!$A$19:$A$500), ROW(Districtwide!$A$19:$A$500)), ""),ROWS($A$1:$A165))),"")</f>
        <v/>
      </c>
      <c r="Y183" s="85" t="str" cm="1">
        <f t="array" ref="Y183">IFERROR(INDEX(Districtwide!Y$19:Y$500, SMALL(IF(($A$17=Districtwide!$E$19:$E$500), MATCH(ROW(Districtwide!$A$19:$A$500), ROW(Districtwide!$A$19:$A$500)), ""),ROWS($A$1:$A165))),"")</f>
        <v/>
      </c>
      <c r="Z183" s="86" t="str" cm="1">
        <f t="array" ref="Z183">IFERROR(INDEX(Districtwide!Z$19:Z$500, SMALL(IF(($A$17=Districtwide!$E$19:$E$500), MATCH(ROW(Districtwide!$A$19:$A$500), ROW(Districtwide!$A$19:$A$500)), ""),ROWS($A$1:$A165))),"")</f>
        <v/>
      </c>
      <c r="AA183" s="122" t="str" cm="1">
        <f t="array" ref="AA183">IFERROR(INDEX(Districtwide!AA$19:AA$500, SMALL(IF(($A$17=Districtwide!$E$19:$E$500), MATCH(ROW(Districtwide!$A$19:$A$500), ROW(Districtwide!$A$19:$A$500)), ""),ROWS($A$1:$A165))),"")</f>
        <v/>
      </c>
      <c r="AB183" s="1"/>
      <c r="AC183" s="1"/>
      <c r="AH183"/>
      <c r="AI183"/>
    </row>
    <row r="184" spans="1:35">
      <c r="A184" s="134" t="str" cm="1">
        <f t="array" ref="A184">IFERROR(INDEX(Districtwide!A$19:A$500, SMALL(IF(($A$17=Districtwide!$E$19:$E$500), MATCH(ROW(Districtwide!$A$19:$A$500), ROW(Districtwide!$A$19:$A$500)), ""),ROWS($A$1:$A166))),"")</f>
        <v/>
      </c>
      <c r="B184" s="134" t="str" cm="1">
        <f t="array" ref="B184">IFERROR(INDEX(Districtwide!B$19:B$500, SMALL(IF(($A$17=Districtwide!$E$19:$E$500), MATCH(ROW(Districtwide!$A$19:$A$500), ROW(Districtwide!$A$19:$A$500)), ""),ROWS($A$1:$A166))),"")</f>
        <v/>
      </c>
      <c r="C184" s="134" t="str" cm="1">
        <f t="array" ref="C184">IFERROR(INDEX(Districtwide!C$19:C$500, SMALL(IF(($A$17=Districtwide!$E$19:$E$500), MATCH(ROW(Districtwide!$A$19:$A$500), ROW(Districtwide!$A$19:$A$500)), ""),ROWS($A$1:$A166))),"")</f>
        <v/>
      </c>
      <c r="D184" s="134" t="str" cm="1">
        <f t="array" ref="D184">IFERROR(INDEX(Districtwide!D$19:D$500, SMALL(IF(($A$17=Districtwide!$E$19:$E$500), MATCH(ROW(Districtwide!$A$19:$A$500), ROW(Districtwide!$A$19:$A$500)), ""),ROWS($A$1:$A166))),"")</f>
        <v/>
      </c>
      <c r="E184" s="85" t="str" cm="1">
        <f t="array" ref="E184">IFERROR(INDEX(Districtwide!E$19:E$500, SMALL(IF(($A$17=Districtwide!$E$19:$E$500), MATCH(ROW(Districtwide!$A$19:$A$500), ROW(Districtwide!$A$19:$A$500)), ""),ROWS($A$1:$A166))),"")</f>
        <v/>
      </c>
      <c r="F184" s="128" t="str" cm="1">
        <f t="array" ref="F184">IFERROR(INDEX(Districtwide!F$19:F$500, SMALL(IF(($A$17=Districtwide!$E$19:$E$500), MATCH(ROW(Districtwide!$A$19:$A$500), ROW(Districtwide!$A$19:$A$500)), ""),ROWS($A$1:$A166))),"")</f>
        <v/>
      </c>
      <c r="G184" s="85" t="str" cm="1">
        <f t="array" ref="G184">IFERROR(INDEX(Districtwide!G$19:G$500, SMALL(IF(($A$17=Districtwide!$E$19:$E$500), MATCH(ROW(Districtwide!$A$19:$A$500), ROW(Districtwide!$A$19:$A$500)), ""),ROWS($A$1:$A166))),"")</f>
        <v/>
      </c>
      <c r="H184" s="86" t="str" cm="1">
        <f t="array" ref="H184">IFERROR(INDEX(Districtwide!H$19:H$500, SMALL(IF(($A$17=Districtwide!$E$19:$E$500), MATCH(ROW(Districtwide!$A$19:$A$500), ROW(Districtwide!$A$19:$A$500)), ""),ROWS($A$1:$A166))),"")</f>
        <v/>
      </c>
      <c r="I184" s="122" t="str" cm="1">
        <f t="array" ref="I184">IFERROR(INDEX(Districtwide!I$19:I$500, SMALL(IF(($A$17=Districtwide!$E$19:$E$500), MATCH(ROW(Districtwide!$A$19:$A$500), ROW(Districtwide!$A$19:$A$500)), ""),ROWS($A$1:$A166))),"")</f>
        <v/>
      </c>
      <c r="J184" s="87" t="str" cm="1">
        <f t="array" ref="J184">IFERROR(INDEX(Districtwide!J$19:J$500, SMALL(IF(($A$17=Districtwide!$E$19:$E$500), MATCH(ROW(Districtwide!$A$19:$A$500), ROW(Districtwide!$A$19:$A$500)), ""),ROWS($A$1:$A166))),"")</f>
        <v/>
      </c>
      <c r="K184" s="86" t="str" cm="1">
        <f t="array" ref="K184">IFERROR(INDEX(Districtwide!K$19:K$500, SMALL(IF(($A$17=Districtwide!$E$19:$E$500), MATCH(ROW(Districtwide!$A$19:$A$500), ROW(Districtwide!$A$19:$A$500)), ""),ROWS($A$1:$A166))),"")</f>
        <v/>
      </c>
      <c r="L184" s="122" t="str" cm="1">
        <f t="array" ref="L184">IFERROR(INDEX(Districtwide!L$19:L$500, SMALL(IF(($A$17=Districtwide!$E$19:$E$500), MATCH(ROW(Districtwide!$A$19:$A$500), ROW(Districtwide!$A$19:$A$500)), ""),ROWS($A$1:$A166))),"")</f>
        <v/>
      </c>
      <c r="M184" s="85" t="str" cm="1">
        <f t="array" ref="M184">IFERROR(INDEX(Districtwide!M$19:M$500, SMALL(IF(($A$17=Districtwide!$E$19:$E$500), MATCH(ROW(Districtwide!$A$19:$A$500), ROW(Districtwide!$A$19:$A$500)), ""),ROWS($A$1:$A166))),"")</f>
        <v/>
      </c>
      <c r="N184" s="86" t="str" cm="1">
        <f t="array" ref="N184">IFERROR(INDEX(Districtwide!N$19:N$500, SMALL(IF(($A$17=Districtwide!$E$19:$E$500), MATCH(ROW(Districtwide!$A$19:$A$500), ROW(Districtwide!$A$19:$A$500)), ""),ROWS($A$1:$A166))),"")</f>
        <v/>
      </c>
      <c r="O184" s="86" t="str" cm="1">
        <f t="array" ref="O184">IFERROR(INDEX(Districtwide!O$19:O$500, SMALL(IF(($A$17=Districtwide!$E$19:$E$500), MATCH(ROW(Districtwide!$A$19:$A$500), ROW(Districtwide!$A$19:$A$500)), ""),ROWS($A$1:$A166))),"")</f>
        <v/>
      </c>
      <c r="P184" s="85" t="str" cm="1">
        <f t="array" ref="P184">IFERROR(INDEX(Districtwide!P$19:P$500, SMALL(IF(($A$17=Districtwide!$E$19:$E$500), MATCH(ROW(Districtwide!$A$19:$A$500), ROW(Districtwide!$A$19:$A$500)), ""),ROWS($A$1:$A166))),"")</f>
        <v/>
      </c>
      <c r="Q184" s="85" t="str">
        <f t="shared" si="6"/>
        <v xml:space="preserve"> </v>
      </c>
      <c r="R184" s="122" t="str" cm="1">
        <f t="array" ref="R184">IFERROR(INDEX(Districtwide!R$19:R$500, SMALL(IF(($A$17=Districtwide!$E$19:$E$500), MATCH(ROW(Districtwide!$A$19:$A$500), ROW(Districtwide!$A$19:$A$500)), ""),ROWS($A$1:$A166))),"")</f>
        <v/>
      </c>
      <c r="S184" s="122" t="str" cm="1">
        <f t="array" ref="S184">IFERROR(INDEX(Districtwide!S$19:S$500, SMALL(IF(($A$17=Districtwide!$E$19:$E$500), MATCH(ROW(Districtwide!$A$19:$A$500), ROW(Districtwide!$A$19:$A$500)), ""),ROWS($A$1:$A166))),"")</f>
        <v/>
      </c>
      <c r="T184" s="122" t="str" cm="1">
        <f t="array" ref="T184">IFERROR(INDEX(Districtwide!T$19:T$500, SMALL(IF(($A$17=Districtwide!$E$19:$E$500), MATCH(ROW(Districtwide!$A$19:$A$500), ROW(Districtwide!$A$19:$A$500)), ""),ROWS($A$1:$A166))),"")</f>
        <v/>
      </c>
      <c r="U184" s="85" t="str">
        <f t="shared" si="7"/>
        <v xml:space="preserve"> </v>
      </c>
      <c r="V184" s="85" t="str" cm="1">
        <f t="array" ref="V184">IFERROR(INDEX(Districtwide!V$19:V$500, SMALL(IF(($A$17=Districtwide!$E$19:$E$500), MATCH(ROW(Districtwide!$A$19:$A$500), ROW(Districtwide!$A$19:$A$500)), ""),ROWS($A$1:$A166))),"")</f>
        <v/>
      </c>
      <c r="W184" s="86" t="str" cm="1">
        <f t="array" ref="W184">IFERROR(INDEX(Districtwide!W$19:W$500, SMALL(IF(($A$17=Districtwide!$E$19:$E$500), MATCH(ROW(Districtwide!$A$19:$A$500), ROW(Districtwide!$A$19:$A$500)), ""),ROWS($A$1:$A166))),"")</f>
        <v/>
      </c>
      <c r="X184" s="122" t="str" cm="1">
        <f t="array" ref="X184">IFERROR(INDEX(Districtwide!X$19:X$500, SMALL(IF(($A$17=Districtwide!$E$19:$E$500), MATCH(ROW(Districtwide!$A$19:$A$500), ROW(Districtwide!$A$19:$A$500)), ""),ROWS($A$1:$A166))),"")</f>
        <v/>
      </c>
      <c r="Y184" s="85" t="str" cm="1">
        <f t="array" ref="Y184">IFERROR(INDEX(Districtwide!Y$19:Y$500, SMALL(IF(($A$17=Districtwide!$E$19:$E$500), MATCH(ROW(Districtwide!$A$19:$A$500), ROW(Districtwide!$A$19:$A$500)), ""),ROWS($A$1:$A166))),"")</f>
        <v/>
      </c>
      <c r="Z184" s="86" t="str" cm="1">
        <f t="array" ref="Z184">IFERROR(INDEX(Districtwide!Z$19:Z$500, SMALL(IF(($A$17=Districtwide!$E$19:$E$500), MATCH(ROW(Districtwide!$A$19:$A$500), ROW(Districtwide!$A$19:$A$500)), ""),ROWS($A$1:$A166))),"")</f>
        <v/>
      </c>
      <c r="AA184" s="122" t="str" cm="1">
        <f t="array" ref="AA184">IFERROR(INDEX(Districtwide!AA$19:AA$500, SMALL(IF(($A$17=Districtwide!$E$19:$E$500), MATCH(ROW(Districtwide!$A$19:$A$500), ROW(Districtwide!$A$19:$A$500)), ""),ROWS($A$1:$A166))),"")</f>
        <v/>
      </c>
      <c r="AB184" s="1"/>
      <c r="AC184" s="1"/>
      <c r="AH184"/>
      <c r="AI184"/>
    </row>
    <row r="185" spans="1:35">
      <c r="A185" s="134" t="str" cm="1">
        <f t="array" ref="A185">IFERROR(INDEX(Districtwide!A$19:A$500, SMALL(IF(($A$17=Districtwide!$E$19:$E$500), MATCH(ROW(Districtwide!$A$19:$A$500), ROW(Districtwide!$A$19:$A$500)), ""),ROWS($A$1:$A167))),"")</f>
        <v/>
      </c>
      <c r="B185" s="134" t="str" cm="1">
        <f t="array" ref="B185">IFERROR(INDEX(Districtwide!B$19:B$500, SMALL(IF(($A$17=Districtwide!$E$19:$E$500), MATCH(ROW(Districtwide!$A$19:$A$500), ROW(Districtwide!$A$19:$A$500)), ""),ROWS($A$1:$A167))),"")</f>
        <v/>
      </c>
      <c r="C185" s="134" t="str" cm="1">
        <f t="array" ref="C185">IFERROR(INDEX(Districtwide!C$19:C$500, SMALL(IF(($A$17=Districtwide!$E$19:$E$500), MATCH(ROW(Districtwide!$A$19:$A$500), ROW(Districtwide!$A$19:$A$500)), ""),ROWS($A$1:$A167))),"")</f>
        <v/>
      </c>
      <c r="D185" s="134" t="str" cm="1">
        <f t="array" ref="D185">IFERROR(INDEX(Districtwide!D$19:D$500, SMALL(IF(($A$17=Districtwide!$E$19:$E$500), MATCH(ROW(Districtwide!$A$19:$A$500), ROW(Districtwide!$A$19:$A$500)), ""),ROWS($A$1:$A167))),"")</f>
        <v/>
      </c>
      <c r="E185" s="85" t="str" cm="1">
        <f t="array" ref="E185">IFERROR(INDEX(Districtwide!E$19:E$500, SMALL(IF(($A$17=Districtwide!$E$19:$E$500), MATCH(ROW(Districtwide!$A$19:$A$500), ROW(Districtwide!$A$19:$A$500)), ""),ROWS($A$1:$A167))),"")</f>
        <v/>
      </c>
      <c r="F185" s="128" t="str" cm="1">
        <f t="array" ref="F185">IFERROR(INDEX(Districtwide!F$19:F$500, SMALL(IF(($A$17=Districtwide!$E$19:$E$500), MATCH(ROW(Districtwide!$A$19:$A$500), ROW(Districtwide!$A$19:$A$500)), ""),ROWS($A$1:$A167))),"")</f>
        <v/>
      </c>
      <c r="G185" s="85" t="str" cm="1">
        <f t="array" ref="G185">IFERROR(INDEX(Districtwide!G$19:G$500, SMALL(IF(($A$17=Districtwide!$E$19:$E$500), MATCH(ROW(Districtwide!$A$19:$A$500), ROW(Districtwide!$A$19:$A$500)), ""),ROWS($A$1:$A167))),"")</f>
        <v/>
      </c>
      <c r="H185" s="86" t="str" cm="1">
        <f t="array" ref="H185">IFERROR(INDEX(Districtwide!H$19:H$500, SMALL(IF(($A$17=Districtwide!$E$19:$E$500), MATCH(ROW(Districtwide!$A$19:$A$500), ROW(Districtwide!$A$19:$A$500)), ""),ROWS($A$1:$A167))),"")</f>
        <v/>
      </c>
      <c r="I185" s="122" t="str" cm="1">
        <f t="array" ref="I185">IFERROR(INDEX(Districtwide!I$19:I$500, SMALL(IF(($A$17=Districtwide!$E$19:$E$500), MATCH(ROW(Districtwide!$A$19:$A$500), ROW(Districtwide!$A$19:$A$500)), ""),ROWS($A$1:$A167))),"")</f>
        <v/>
      </c>
      <c r="J185" s="87" t="str" cm="1">
        <f t="array" ref="J185">IFERROR(INDEX(Districtwide!J$19:J$500, SMALL(IF(($A$17=Districtwide!$E$19:$E$500), MATCH(ROW(Districtwide!$A$19:$A$500), ROW(Districtwide!$A$19:$A$500)), ""),ROWS($A$1:$A167))),"")</f>
        <v/>
      </c>
      <c r="K185" s="86" t="str" cm="1">
        <f t="array" ref="K185">IFERROR(INDEX(Districtwide!K$19:K$500, SMALL(IF(($A$17=Districtwide!$E$19:$E$500), MATCH(ROW(Districtwide!$A$19:$A$500), ROW(Districtwide!$A$19:$A$500)), ""),ROWS($A$1:$A167))),"")</f>
        <v/>
      </c>
      <c r="L185" s="122" t="str" cm="1">
        <f t="array" ref="L185">IFERROR(INDEX(Districtwide!L$19:L$500, SMALL(IF(($A$17=Districtwide!$E$19:$E$500), MATCH(ROW(Districtwide!$A$19:$A$500), ROW(Districtwide!$A$19:$A$500)), ""),ROWS($A$1:$A167))),"")</f>
        <v/>
      </c>
      <c r="M185" s="85" t="str" cm="1">
        <f t="array" ref="M185">IFERROR(INDEX(Districtwide!M$19:M$500, SMALL(IF(($A$17=Districtwide!$E$19:$E$500), MATCH(ROW(Districtwide!$A$19:$A$500), ROW(Districtwide!$A$19:$A$500)), ""),ROWS($A$1:$A167))),"")</f>
        <v/>
      </c>
      <c r="N185" s="86" t="str" cm="1">
        <f t="array" ref="N185">IFERROR(INDEX(Districtwide!N$19:N$500, SMALL(IF(($A$17=Districtwide!$E$19:$E$500), MATCH(ROW(Districtwide!$A$19:$A$500), ROW(Districtwide!$A$19:$A$500)), ""),ROWS($A$1:$A167))),"")</f>
        <v/>
      </c>
      <c r="O185" s="86" t="str" cm="1">
        <f t="array" ref="O185">IFERROR(INDEX(Districtwide!O$19:O$500, SMALL(IF(($A$17=Districtwide!$E$19:$E$500), MATCH(ROW(Districtwide!$A$19:$A$500), ROW(Districtwide!$A$19:$A$500)), ""),ROWS($A$1:$A167))),"")</f>
        <v/>
      </c>
      <c r="P185" s="85" t="str" cm="1">
        <f t="array" ref="P185">IFERROR(INDEX(Districtwide!P$19:P$500, SMALL(IF(($A$17=Districtwide!$E$19:$E$500), MATCH(ROW(Districtwide!$A$19:$A$500), ROW(Districtwide!$A$19:$A$500)), ""),ROWS($A$1:$A167))),"")</f>
        <v/>
      </c>
      <c r="Q185" s="85" t="str">
        <f t="shared" si="6"/>
        <v xml:space="preserve"> </v>
      </c>
      <c r="R185" s="122" t="str" cm="1">
        <f t="array" ref="R185">IFERROR(INDEX(Districtwide!R$19:R$500, SMALL(IF(($A$17=Districtwide!$E$19:$E$500), MATCH(ROW(Districtwide!$A$19:$A$500), ROW(Districtwide!$A$19:$A$500)), ""),ROWS($A$1:$A167))),"")</f>
        <v/>
      </c>
      <c r="S185" s="122" t="str" cm="1">
        <f t="array" ref="S185">IFERROR(INDEX(Districtwide!S$19:S$500, SMALL(IF(($A$17=Districtwide!$E$19:$E$500), MATCH(ROW(Districtwide!$A$19:$A$500), ROW(Districtwide!$A$19:$A$500)), ""),ROWS($A$1:$A167))),"")</f>
        <v/>
      </c>
      <c r="T185" s="122" t="str" cm="1">
        <f t="array" ref="T185">IFERROR(INDEX(Districtwide!T$19:T$500, SMALL(IF(($A$17=Districtwide!$E$19:$E$500), MATCH(ROW(Districtwide!$A$19:$A$500), ROW(Districtwide!$A$19:$A$500)), ""),ROWS($A$1:$A167))),"")</f>
        <v/>
      </c>
      <c r="U185" s="85" t="str">
        <f t="shared" si="7"/>
        <v xml:space="preserve"> </v>
      </c>
      <c r="V185" s="85" t="str" cm="1">
        <f t="array" ref="V185">IFERROR(INDEX(Districtwide!V$19:V$500, SMALL(IF(($A$17=Districtwide!$E$19:$E$500), MATCH(ROW(Districtwide!$A$19:$A$500), ROW(Districtwide!$A$19:$A$500)), ""),ROWS($A$1:$A167))),"")</f>
        <v/>
      </c>
      <c r="W185" s="86" t="str" cm="1">
        <f t="array" ref="W185">IFERROR(INDEX(Districtwide!W$19:W$500, SMALL(IF(($A$17=Districtwide!$E$19:$E$500), MATCH(ROW(Districtwide!$A$19:$A$500), ROW(Districtwide!$A$19:$A$500)), ""),ROWS($A$1:$A167))),"")</f>
        <v/>
      </c>
      <c r="X185" s="122" t="str" cm="1">
        <f t="array" ref="X185">IFERROR(INDEX(Districtwide!X$19:X$500, SMALL(IF(($A$17=Districtwide!$E$19:$E$500), MATCH(ROW(Districtwide!$A$19:$A$500), ROW(Districtwide!$A$19:$A$500)), ""),ROWS($A$1:$A167))),"")</f>
        <v/>
      </c>
      <c r="Y185" s="85" t="str" cm="1">
        <f t="array" ref="Y185">IFERROR(INDEX(Districtwide!Y$19:Y$500, SMALL(IF(($A$17=Districtwide!$E$19:$E$500), MATCH(ROW(Districtwide!$A$19:$A$500), ROW(Districtwide!$A$19:$A$500)), ""),ROWS($A$1:$A167))),"")</f>
        <v/>
      </c>
      <c r="Z185" s="86" t="str" cm="1">
        <f t="array" ref="Z185">IFERROR(INDEX(Districtwide!Z$19:Z$500, SMALL(IF(($A$17=Districtwide!$E$19:$E$500), MATCH(ROW(Districtwide!$A$19:$A$500), ROW(Districtwide!$A$19:$A$500)), ""),ROWS($A$1:$A167))),"")</f>
        <v/>
      </c>
      <c r="AA185" s="122" t="str" cm="1">
        <f t="array" ref="AA185">IFERROR(INDEX(Districtwide!AA$19:AA$500, SMALL(IF(($A$17=Districtwide!$E$19:$E$500), MATCH(ROW(Districtwide!$A$19:$A$500), ROW(Districtwide!$A$19:$A$500)), ""),ROWS($A$1:$A167))),"")</f>
        <v/>
      </c>
      <c r="AB185" s="1"/>
      <c r="AC185" s="1"/>
      <c r="AH185"/>
      <c r="AI185"/>
    </row>
    <row r="186" spans="1:35">
      <c r="A186" s="134" t="str" cm="1">
        <f t="array" ref="A186">IFERROR(INDEX(Districtwide!A$19:A$500, SMALL(IF(($A$17=Districtwide!$E$19:$E$500), MATCH(ROW(Districtwide!$A$19:$A$500), ROW(Districtwide!$A$19:$A$500)), ""),ROWS($A$1:$A168))),"")</f>
        <v/>
      </c>
      <c r="B186" s="134" t="str" cm="1">
        <f t="array" ref="B186">IFERROR(INDEX(Districtwide!B$19:B$500, SMALL(IF(($A$17=Districtwide!$E$19:$E$500), MATCH(ROW(Districtwide!$A$19:$A$500), ROW(Districtwide!$A$19:$A$500)), ""),ROWS($A$1:$A168))),"")</f>
        <v/>
      </c>
      <c r="C186" s="134" t="str" cm="1">
        <f t="array" ref="C186">IFERROR(INDEX(Districtwide!C$19:C$500, SMALL(IF(($A$17=Districtwide!$E$19:$E$500), MATCH(ROW(Districtwide!$A$19:$A$500), ROW(Districtwide!$A$19:$A$500)), ""),ROWS($A$1:$A168))),"")</f>
        <v/>
      </c>
      <c r="D186" s="134" t="str" cm="1">
        <f t="array" ref="D186">IFERROR(INDEX(Districtwide!D$19:D$500, SMALL(IF(($A$17=Districtwide!$E$19:$E$500), MATCH(ROW(Districtwide!$A$19:$A$500), ROW(Districtwide!$A$19:$A$500)), ""),ROWS($A$1:$A168))),"")</f>
        <v/>
      </c>
      <c r="E186" s="85" t="str" cm="1">
        <f t="array" ref="E186">IFERROR(INDEX(Districtwide!E$19:E$500, SMALL(IF(($A$17=Districtwide!$E$19:$E$500), MATCH(ROW(Districtwide!$A$19:$A$500), ROW(Districtwide!$A$19:$A$500)), ""),ROWS($A$1:$A168))),"")</f>
        <v/>
      </c>
      <c r="F186" s="128" t="str" cm="1">
        <f t="array" ref="F186">IFERROR(INDEX(Districtwide!F$19:F$500, SMALL(IF(($A$17=Districtwide!$E$19:$E$500), MATCH(ROW(Districtwide!$A$19:$A$500), ROW(Districtwide!$A$19:$A$500)), ""),ROWS($A$1:$A168))),"")</f>
        <v/>
      </c>
      <c r="G186" s="85" t="str" cm="1">
        <f t="array" ref="G186">IFERROR(INDEX(Districtwide!G$19:G$500, SMALL(IF(($A$17=Districtwide!$E$19:$E$500), MATCH(ROW(Districtwide!$A$19:$A$500), ROW(Districtwide!$A$19:$A$500)), ""),ROWS($A$1:$A168))),"")</f>
        <v/>
      </c>
      <c r="H186" s="86" t="str" cm="1">
        <f t="array" ref="H186">IFERROR(INDEX(Districtwide!H$19:H$500, SMALL(IF(($A$17=Districtwide!$E$19:$E$500), MATCH(ROW(Districtwide!$A$19:$A$500), ROW(Districtwide!$A$19:$A$500)), ""),ROWS($A$1:$A168))),"")</f>
        <v/>
      </c>
      <c r="I186" s="122" t="str" cm="1">
        <f t="array" ref="I186">IFERROR(INDEX(Districtwide!I$19:I$500, SMALL(IF(($A$17=Districtwide!$E$19:$E$500), MATCH(ROW(Districtwide!$A$19:$A$500), ROW(Districtwide!$A$19:$A$500)), ""),ROWS($A$1:$A168))),"")</f>
        <v/>
      </c>
      <c r="J186" s="87" t="str" cm="1">
        <f t="array" ref="J186">IFERROR(INDEX(Districtwide!J$19:J$500, SMALL(IF(($A$17=Districtwide!$E$19:$E$500), MATCH(ROW(Districtwide!$A$19:$A$500), ROW(Districtwide!$A$19:$A$500)), ""),ROWS($A$1:$A168))),"")</f>
        <v/>
      </c>
      <c r="K186" s="86" t="str" cm="1">
        <f t="array" ref="K186">IFERROR(INDEX(Districtwide!K$19:K$500, SMALL(IF(($A$17=Districtwide!$E$19:$E$500), MATCH(ROW(Districtwide!$A$19:$A$500), ROW(Districtwide!$A$19:$A$500)), ""),ROWS($A$1:$A168))),"")</f>
        <v/>
      </c>
      <c r="L186" s="122" t="str" cm="1">
        <f t="array" ref="L186">IFERROR(INDEX(Districtwide!L$19:L$500, SMALL(IF(($A$17=Districtwide!$E$19:$E$500), MATCH(ROW(Districtwide!$A$19:$A$500), ROW(Districtwide!$A$19:$A$500)), ""),ROWS($A$1:$A168))),"")</f>
        <v/>
      </c>
      <c r="M186" s="85" t="str" cm="1">
        <f t="array" ref="M186">IFERROR(INDEX(Districtwide!M$19:M$500, SMALL(IF(($A$17=Districtwide!$E$19:$E$500), MATCH(ROW(Districtwide!$A$19:$A$500), ROW(Districtwide!$A$19:$A$500)), ""),ROWS($A$1:$A168))),"")</f>
        <v/>
      </c>
      <c r="N186" s="86" t="str" cm="1">
        <f t="array" ref="N186">IFERROR(INDEX(Districtwide!N$19:N$500, SMALL(IF(($A$17=Districtwide!$E$19:$E$500), MATCH(ROW(Districtwide!$A$19:$A$500), ROW(Districtwide!$A$19:$A$500)), ""),ROWS($A$1:$A168))),"")</f>
        <v/>
      </c>
      <c r="O186" s="86" t="str" cm="1">
        <f t="array" ref="O186">IFERROR(INDEX(Districtwide!O$19:O$500, SMALL(IF(($A$17=Districtwide!$E$19:$E$500), MATCH(ROW(Districtwide!$A$19:$A$500), ROW(Districtwide!$A$19:$A$500)), ""),ROWS($A$1:$A168))),"")</f>
        <v/>
      </c>
      <c r="P186" s="85" t="str" cm="1">
        <f t="array" ref="P186">IFERROR(INDEX(Districtwide!P$19:P$500, SMALL(IF(($A$17=Districtwide!$E$19:$E$500), MATCH(ROW(Districtwide!$A$19:$A$500), ROW(Districtwide!$A$19:$A$500)), ""),ROWS($A$1:$A168))),"")</f>
        <v/>
      </c>
      <c r="Q186" s="85" t="str">
        <f t="shared" si="6"/>
        <v xml:space="preserve"> </v>
      </c>
      <c r="R186" s="122" t="str" cm="1">
        <f t="array" ref="R186">IFERROR(INDEX(Districtwide!R$19:R$500, SMALL(IF(($A$17=Districtwide!$E$19:$E$500), MATCH(ROW(Districtwide!$A$19:$A$500), ROW(Districtwide!$A$19:$A$500)), ""),ROWS($A$1:$A168))),"")</f>
        <v/>
      </c>
      <c r="S186" s="122" t="str" cm="1">
        <f t="array" ref="S186">IFERROR(INDEX(Districtwide!S$19:S$500, SMALL(IF(($A$17=Districtwide!$E$19:$E$500), MATCH(ROW(Districtwide!$A$19:$A$500), ROW(Districtwide!$A$19:$A$500)), ""),ROWS($A$1:$A168))),"")</f>
        <v/>
      </c>
      <c r="T186" s="122" t="str" cm="1">
        <f t="array" ref="T186">IFERROR(INDEX(Districtwide!T$19:T$500, SMALL(IF(($A$17=Districtwide!$E$19:$E$500), MATCH(ROW(Districtwide!$A$19:$A$500), ROW(Districtwide!$A$19:$A$500)), ""),ROWS($A$1:$A168))),"")</f>
        <v/>
      </c>
      <c r="U186" s="85" t="str">
        <f t="shared" si="7"/>
        <v xml:space="preserve"> </v>
      </c>
      <c r="V186" s="85" t="str" cm="1">
        <f t="array" ref="V186">IFERROR(INDEX(Districtwide!V$19:V$500, SMALL(IF(($A$17=Districtwide!$E$19:$E$500), MATCH(ROW(Districtwide!$A$19:$A$500), ROW(Districtwide!$A$19:$A$500)), ""),ROWS($A$1:$A168))),"")</f>
        <v/>
      </c>
      <c r="W186" s="86" t="str" cm="1">
        <f t="array" ref="W186">IFERROR(INDEX(Districtwide!W$19:W$500, SMALL(IF(($A$17=Districtwide!$E$19:$E$500), MATCH(ROW(Districtwide!$A$19:$A$500), ROW(Districtwide!$A$19:$A$500)), ""),ROWS($A$1:$A168))),"")</f>
        <v/>
      </c>
      <c r="X186" s="122" t="str" cm="1">
        <f t="array" ref="X186">IFERROR(INDEX(Districtwide!X$19:X$500, SMALL(IF(($A$17=Districtwide!$E$19:$E$500), MATCH(ROW(Districtwide!$A$19:$A$500), ROW(Districtwide!$A$19:$A$500)), ""),ROWS($A$1:$A168))),"")</f>
        <v/>
      </c>
      <c r="Y186" s="85" t="str" cm="1">
        <f t="array" ref="Y186">IFERROR(INDEX(Districtwide!Y$19:Y$500, SMALL(IF(($A$17=Districtwide!$E$19:$E$500), MATCH(ROW(Districtwide!$A$19:$A$500), ROW(Districtwide!$A$19:$A$500)), ""),ROWS($A$1:$A168))),"")</f>
        <v/>
      </c>
      <c r="Z186" s="86" t="str" cm="1">
        <f t="array" ref="Z186">IFERROR(INDEX(Districtwide!Z$19:Z$500, SMALL(IF(($A$17=Districtwide!$E$19:$E$500), MATCH(ROW(Districtwide!$A$19:$A$500), ROW(Districtwide!$A$19:$A$500)), ""),ROWS($A$1:$A168))),"")</f>
        <v/>
      </c>
      <c r="AA186" s="122" t="str" cm="1">
        <f t="array" ref="AA186">IFERROR(INDEX(Districtwide!AA$19:AA$500, SMALL(IF(($A$17=Districtwide!$E$19:$E$500), MATCH(ROW(Districtwide!$A$19:$A$500), ROW(Districtwide!$A$19:$A$500)), ""),ROWS($A$1:$A168))),"")</f>
        <v/>
      </c>
      <c r="AB186" s="1"/>
      <c r="AC186" s="1"/>
      <c r="AH186"/>
      <c r="AI186"/>
    </row>
    <row r="187" spans="1:35">
      <c r="A187" s="134" t="str" cm="1">
        <f t="array" ref="A187">IFERROR(INDEX(Districtwide!A$19:A$500, SMALL(IF(($A$17=Districtwide!$E$19:$E$500), MATCH(ROW(Districtwide!$A$19:$A$500), ROW(Districtwide!$A$19:$A$500)), ""),ROWS($A$1:$A169))),"")</f>
        <v/>
      </c>
      <c r="B187" s="134" t="str" cm="1">
        <f t="array" ref="B187">IFERROR(INDEX(Districtwide!B$19:B$500, SMALL(IF(($A$17=Districtwide!$E$19:$E$500), MATCH(ROW(Districtwide!$A$19:$A$500), ROW(Districtwide!$A$19:$A$500)), ""),ROWS($A$1:$A169))),"")</f>
        <v/>
      </c>
      <c r="C187" s="134" t="str" cm="1">
        <f t="array" ref="C187">IFERROR(INDEX(Districtwide!C$19:C$500, SMALL(IF(($A$17=Districtwide!$E$19:$E$500), MATCH(ROW(Districtwide!$A$19:$A$500), ROW(Districtwide!$A$19:$A$500)), ""),ROWS($A$1:$A169))),"")</f>
        <v/>
      </c>
      <c r="D187" s="134" t="str" cm="1">
        <f t="array" ref="D187">IFERROR(INDEX(Districtwide!D$19:D$500, SMALL(IF(($A$17=Districtwide!$E$19:$E$500), MATCH(ROW(Districtwide!$A$19:$A$500), ROW(Districtwide!$A$19:$A$500)), ""),ROWS($A$1:$A169))),"")</f>
        <v/>
      </c>
      <c r="E187" s="85" t="str" cm="1">
        <f t="array" ref="E187">IFERROR(INDEX(Districtwide!E$19:E$500, SMALL(IF(($A$17=Districtwide!$E$19:$E$500), MATCH(ROW(Districtwide!$A$19:$A$500), ROW(Districtwide!$A$19:$A$500)), ""),ROWS($A$1:$A169))),"")</f>
        <v/>
      </c>
      <c r="F187" s="128" t="str" cm="1">
        <f t="array" ref="F187">IFERROR(INDEX(Districtwide!F$19:F$500, SMALL(IF(($A$17=Districtwide!$E$19:$E$500), MATCH(ROW(Districtwide!$A$19:$A$500), ROW(Districtwide!$A$19:$A$500)), ""),ROWS($A$1:$A169))),"")</f>
        <v/>
      </c>
      <c r="G187" s="85" t="str" cm="1">
        <f t="array" ref="G187">IFERROR(INDEX(Districtwide!G$19:G$500, SMALL(IF(($A$17=Districtwide!$E$19:$E$500), MATCH(ROW(Districtwide!$A$19:$A$500), ROW(Districtwide!$A$19:$A$500)), ""),ROWS($A$1:$A169))),"")</f>
        <v/>
      </c>
      <c r="H187" s="86" t="str" cm="1">
        <f t="array" ref="H187">IFERROR(INDEX(Districtwide!H$19:H$500, SMALL(IF(($A$17=Districtwide!$E$19:$E$500), MATCH(ROW(Districtwide!$A$19:$A$500), ROW(Districtwide!$A$19:$A$500)), ""),ROWS($A$1:$A169))),"")</f>
        <v/>
      </c>
      <c r="I187" s="122" t="str" cm="1">
        <f t="array" ref="I187">IFERROR(INDEX(Districtwide!I$19:I$500, SMALL(IF(($A$17=Districtwide!$E$19:$E$500), MATCH(ROW(Districtwide!$A$19:$A$500), ROW(Districtwide!$A$19:$A$500)), ""),ROWS($A$1:$A169))),"")</f>
        <v/>
      </c>
      <c r="J187" s="87" t="str" cm="1">
        <f t="array" ref="J187">IFERROR(INDEX(Districtwide!J$19:J$500, SMALL(IF(($A$17=Districtwide!$E$19:$E$500), MATCH(ROW(Districtwide!$A$19:$A$500), ROW(Districtwide!$A$19:$A$500)), ""),ROWS($A$1:$A169))),"")</f>
        <v/>
      </c>
      <c r="K187" s="86" t="str" cm="1">
        <f t="array" ref="K187">IFERROR(INDEX(Districtwide!K$19:K$500, SMALL(IF(($A$17=Districtwide!$E$19:$E$500), MATCH(ROW(Districtwide!$A$19:$A$500), ROW(Districtwide!$A$19:$A$500)), ""),ROWS($A$1:$A169))),"")</f>
        <v/>
      </c>
      <c r="L187" s="122" t="str" cm="1">
        <f t="array" ref="L187">IFERROR(INDEX(Districtwide!L$19:L$500, SMALL(IF(($A$17=Districtwide!$E$19:$E$500), MATCH(ROW(Districtwide!$A$19:$A$500), ROW(Districtwide!$A$19:$A$500)), ""),ROWS($A$1:$A169))),"")</f>
        <v/>
      </c>
      <c r="M187" s="85" t="str" cm="1">
        <f t="array" ref="M187">IFERROR(INDEX(Districtwide!M$19:M$500, SMALL(IF(($A$17=Districtwide!$E$19:$E$500), MATCH(ROW(Districtwide!$A$19:$A$500), ROW(Districtwide!$A$19:$A$500)), ""),ROWS($A$1:$A169))),"")</f>
        <v/>
      </c>
      <c r="N187" s="86" t="str" cm="1">
        <f t="array" ref="N187">IFERROR(INDEX(Districtwide!N$19:N$500, SMALL(IF(($A$17=Districtwide!$E$19:$E$500), MATCH(ROW(Districtwide!$A$19:$A$500), ROW(Districtwide!$A$19:$A$500)), ""),ROWS($A$1:$A169))),"")</f>
        <v/>
      </c>
      <c r="O187" s="86" t="str" cm="1">
        <f t="array" ref="O187">IFERROR(INDEX(Districtwide!O$19:O$500, SMALL(IF(($A$17=Districtwide!$E$19:$E$500), MATCH(ROW(Districtwide!$A$19:$A$500), ROW(Districtwide!$A$19:$A$500)), ""),ROWS($A$1:$A169))),"")</f>
        <v/>
      </c>
      <c r="P187" s="85" t="str" cm="1">
        <f t="array" ref="P187">IFERROR(INDEX(Districtwide!P$19:P$500, SMALL(IF(($A$17=Districtwide!$E$19:$E$500), MATCH(ROW(Districtwide!$A$19:$A$500), ROW(Districtwide!$A$19:$A$500)), ""),ROWS($A$1:$A169))),"")</f>
        <v/>
      </c>
      <c r="Q187" s="85" t="str">
        <f t="shared" si="6"/>
        <v xml:space="preserve"> </v>
      </c>
      <c r="R187" s="122" t="str" cm="1">
        <f t="array" ref="R187">IFERROR(INDEX(Districtwide!R$19:R$500, SMALL(IF(($A$17=Districtwide!$E$19:$E$500), MATCH(ROW(Districtwide!$A$19:$A$500), ROW(Districtwide!$A$19:$A$500)), ""),ROWS($A$1:$A169))),"")</f>
        <v/>
      </c>
      <c r="S187" s="122" t="str" cm="1">
        <f t="array" ref="S187">IFERROR(INDEX(Districtwide!S$19:S$500, SMALL(IF(($A$17=Districtwide!$E$19:$E$500), MATCH(ROW(Districtwide!$A$19:$A$500), ROW(Districtwide!$A$19:$A$500)), ""),ROWS($A$1:$A169))),"")</f>
        <v/>
      </c>
      <c r="T187" s="122" t="str" cm="1">
        <f t="array" ref="T187">IFERROR(INDEX(Districtwide!T$19:T$500, SMALL(IF(($A$17=Districtwide!$E$19:$E$500), MATCH(ROW(Districtwide!$A$19:$A$500), ROW(Districtwide!$A$19:$A$500)), ""),ROWS($A$1:$A169))),"")</f>
        <v/>
      </c>
      <c r="U187" s="85" t="str">
        <f t="shared" si="7"/>
        <v xml:space="preserve"> </v>
      </c>
      <c r="V187" s="85" t="str" cm="1">
        <f t="array" ref="V187">IFERROR(INDEX(Districtwide!V$19:V$500, SMALL(IF(($A$17=Districtwide!$E$19:$E$500), MATCH(ROW(Districtwide!$A$19:$A$500), ROW(Districtwide!$A$19:$A$500)), ""),ROWS($A$1:$A169))),"")</f>
        <v/>
      </c>
      <c r="W187" s="86" t="str" cm="1">
        <f t="array" ref="W187">IFERROR(INDEX(Districtwide!W$19:W$500, SMALL(IF(($A$17=Districtwide!$E$19:$E$500), MATCH(ROW(Districtwide!$A$19:$A$500), ROW(Districtwide!$A$19:$A$500)), ""),ROWS($A$1:$A169))),"")</f>
        <v/>
      </c>
      <c r="X187" s="122" t="str" cm="1">
        <f t="array" ref="X187">IFERROR(INDEX(Districtwide!X$19:X$500, SMALL(IF(($A$17=Districtwide!$E$19:$E$500), MATCH(ROW(Districtwide!$A$19:$A$500), ROW(Districtwide!$A$19:$A$500)), ""),ROWS($A$1:$A169))),"")</f>
        <v/>
      </c>
      <c r="Y187" s="85" t="str" cm="1">
        <f t="array" ref="Y187">IFERROR(INDEX(Districtwide!Y$19:Y$500, SMALL(IF(($A$17=Districtwide!$E$19:$E$500), MATCH(ROW(Districtwide!$A$19:$A$500), ROW(Districtwide!$A$19:$A$500)), ""),ROWS($A$1:$A169))),"")</f>
        <v/>
      </c>
      <c r="Z187" s="86" t="str" cm="1">
        <f t="array" ref="Z187">IFERROR(INDEX(Districtwide!Z$19:Z$500, SMALL(IF(($A$17=Districtwide!$E$19:$E$500), MATCH(ROW(Districtwide!$A$19:$A$500), ROW(Districtwide!$A$19:$A$500)), ""),ROWS($A$1:$A169))),"")</f>
        <v/>
      </c>
      <c r="AA187" s="122" t="str" cm="1">
        <f t="array" ref="AA187">IFERROR(INDEX(Districtwide!AA$19:AA$500, SMALL(IF(($A$17=Districtwide!$E$19:$E$500), MATCH(ROW(Districtwide!$A$19:$A$500), ROW(Districtwide!$A$19:$A$500)), ""),ROWS($A$1:$A169))),"")</f>
        <v/>
      </c>
      <c r="AB187" s="1"/>
      <c r="AC187" s="1"/>
      <c r="AH187"/>
      <c r="AI187"/>
    </row>
    <row r="188" spans="1:35">
      <c r="A188" s="134" t="str" cm="1">
        <f t="array" ref="A188">IFERROR(INDEX(Districtwide!A$19:A$500, SMALL(IF(($A$17=Districtwide!$E$19:$E$500), MATCH(ROW(Districtwide!$A$19:$A$500), ROW(Districtwide!$A$19:$A$500)), ""),ROWS($A$1:$A170))),"")</f>
        <v/>
      </c>
      <c r="B188" s="134" t="str" cm="1">
        <f t="array" ref="B188">IFERROR(INDEX(Districtwide!B$19:B$500, SMALL(IF(($A$17=Districtwide!$E$19:$E$500), MATCH(ROW(Districtwide!$A$19:$A$500), ROW(Districtwide!$A$19:$A$500)), ""),ROWS($A$1:$A170))),"")</f>
        <v/>
      </c>
      <c r="C188" s="134" t="str" cm="1">
        <f t="array" ref="C188">IFERROR(INDEX(Districtwide!C$19:C$500, SMALL(IF(($A$17=Districtwide!$E$19:$E$500), MATCH(ROW(Districtwide!$A$19:$A$500), ROW(Districtwide!$A$19:$A$500)), ""),ROWS($A$1:$A170))),"")</f>
        <v/>
      </c>
      <c r="D188" s="134" t="str" cm="1">
        <f t="array" ref="D188">IFERROR(INDEX(Districtwide!D$19:D$500, SMALL(IF(($A$17=Districtwide!$E$19:$E$500), MATCH(ROW(Districtwide!$A$19:$A$500), ROW(Districtwide!$A$19:$A$500)), ""),ROWS($A$1:$A170))),"")</f>
        <v/>
      </c>
      <c r="E188" s="85" t="str" cm="1">
        <f t="array" ref="E188">IFERROR(INDEX(Districtwide!E$19:E$500, SMALL(IF(($A$17=Districtwide!$E$19:$E$500), MATCH(ROW(Districtwide!$A$19:$A$500), ROW(Districtwide!$A$19:$A$500)), ""),ROWS($A$1:$A170))),"")</f>
        <v/>
      </c>
      <c r="F188" s="128" t="str" cm="1">
        <f t="array" ref="F188">IFERROR(INDEX(Districtwide!F$19:F$500, SMALL(IF(($A$17=Districtwide!$E$19:$E$500), MATCH(ROW(Districtwide!$A$19:$A$500), ROW(Districtwide!$A$19:$A$500)), ""),ROWS($A$1:$A170))),"")</f>
        <v/>
      </c>
      <c r="G188" s="85" t="str" cm="1">
        <f t="array" ref="G188">IFERROR(INDEX(Districtwide!G$19:G$500, SMALL(IF(($A$17=Districtwide!$E$19:$E$500), MATCH(ROW(Districtwide!$A$19:$A$500), ROW(Districtwide!$A$19:$A$500)), ""),ROWS($A$1:$A170))),"")</f>
        <v/>
      </c>
      <c r="H188" s="86" t="str" cm="1">
        <f t="array" ref="H188">IFERROR(INDEX(Districtwide!H$19:H$500, SMALL(IF(($A$17=Districtwide!$E$19:$E$500), MATCH(ROW(Districtwide!$A$19:$A$500), ROW(Districtwide!$A$19:$A$500)), ""),ROWS($A$1:$A170))),"")</f>
        <v/>
      </c>
      <c r="I188" s="122" t="str" cm="1">
        <f t="array" ref="I188">IFERROR(INDEX(Districtwide!I$19:I$500, SMALL(IF(($A$17=Districtwide!$E$19:$E$500), MATCH(ROW(Districtwide!$A$19:$A$500), ROW(Districtwide!$A$19:$A$500)), ""),ROWS($A$1:$A170))),"")</f>
        <v/>
      </c>
      <c r="J188" s="87" t="str" cm="1">
        <f t="array" ref="J188">IFERROR(INDEX(Districtwide!J$19:J$500, SMALL(IF(($A$17=Districtwide!$E$19:$E$500), MATCH(ROW(Districtwide!$A$19:$A$500), ROW(Districtwide!$A$19:$A$500)), ""),ROWS($A$1:$A170))),"")</f>
        <v/>
      </c>
      <c r="K188" s="86" t="str" cm="1">
        <f t="array" ref="K188">IFERROR(INDEX(Districtwide!K$19:K$500, SMALL(IF(($A$17=Districtwide!$E$19:$E$500), MATCH(ROW(Districtwide!$A$19:$A$500), ROW(Districtwide!$A$19:$A$500)), ""),ROWS($A$1:$A170))),"")</f>
        <v/>
      </c>
      <c r="L188" s="122" t="str" cm="1">
        <f t="array" ref="L188">IFERROR(INDEX(Districtwide!L$19:L$500, SMALL(IF(($A$17=Districtwide!$E$19:$E$500), MATCH(ROW(Districtwide!$A$19:$A$500), ROW(Districtwide!$A$19:$A$500)), ""),ROWS($A$1:$A170))),"")</f>
        <v/>
      </c>
      <c r="M188" s="85" t="str" cm="1">
        <f t="array" ref="M188">IFERROR(INDEX(Districtwide!M$19:M$500, SMALL(IF(($A$17=Districtwide!$E$19:$E$500), MATCH(ROW(Districtwide!$A$19:$A$500), ROW(Districtwide!$A$19:$A$500)), ""),ROWS($A$1:$A170))),"")</f>
        <v/>
      </c>
      <c r="N188" s="86" t="str" cm="1">
        <f t="array" ref="N188">IFERROR(INDEX(Districtwide!N$19:N$500, SMALL(IF(($A$17=Districtwide!$E$19:$E$500), MATCH(ROW(Districtwide!$A$19:$A$500), ROW(Districtwide!$A$19:$A$500)), ""),ROWS($A$1:$A170))),"")</f>
        <v/>
      </c>
      <c r="O188" s="86" t="str" cm="1">
        <f t="array" ref="O188">IFERROR(INDEX(Districtwide!O$19:O$500, SMALL(IF(($A$17=Districtwide!$E$19:$E$500), MATCH(ROW(Districtwide!$A$19:$A$500), ROW(Districtwide!$A$19:$A$500)), ""),ROWS($A$1:$A170))),"")</f>
        <v/>
      </c>
      <c r="P188" s="85" t="str" cm="1">
        <f t="array" ref="P188">IFERROR(INDEX(Districtwide!P$19:P$500, SMALL(IF(($A$17=Districtwide!$E$19:$E$500), MATCH(ROW(Districtwide!$A$19:$A$500), ROW(Districtwide!$A$19:$A$500)), ""),ROWS($A$1:$A170))),"")</f>
        <v/>
      </c>
      <c r="Q188" s="85" t="str">
        <f t="shared" si="6"/>
        <v xml:space="preserve"> </v>
      </c>
      <c r="R188" s="122" t="str" cm="1">
        <f t="array" ref="R188">IFERROR(INDEX(Districtwide!R$19:R$500, SMALL(IF(($A$17=Districtwide!$E$19:$E$500), MATCH(ROW(Districtwide!$A$19:$A$500), ROW(Districtwide!$A$19:$A$500)), ""),ROWS($A$1:$A170))),"")</f>
        <v/>
      </c>
      <c r="S188" s="122" t="str" cm="1">
        <f t="array" ref="S188">IFERROR(INDEX(Districtwide!S$19:S$500, SMALL(IF(($A$17=Districtwide!$E$19:$E$500), MATCH(ROW(Districtwide!$A$19:$A$500), ROW(Districtwide!$A$19:$A$500)), ""),ROWS($A$1:$A170))),"")</f>
        <v/>
      </c>
      <c r="T188" s="122" t="str" cm="1">
        <f t="array" ref="T188">IFERROR(INDEX(Districtwide!T$19:T$500, SMALL(IF(($A$17=Districtwide!$E$19:$E$500), MATCH(ROW(Districtwide!$A$19:$A$500), ROW(Districtwide!$A$19:$A$500)), ""),ROWS($A$1:$A170))),"")</f>
        <v/>
      </c>
      <c r="U188" s="85" t="str">
        <f t="shared" si="7"/>
        <v xml:space="preserve"> </v>
      </c>
      <c r="V188" s="85" t="str" cm="1">
        <f t="array" ref="V188">IFERROR(INDEX(Districtwide!V$19:V$500, SMALL(IF(($A$17=Districtwide!$E$19:$E$500), MATCH(ROW(Districtwide!$A$19:$A$500), ROW(Districtwide!$A$19:$A$500)), ""),ROWS($A$1:$A170))),"")</f>
        <v/>
      </c>
      <c r="W188" s="86" t="str" cm="1">
        <f t="array" ref="W188">IFERROR(INDEX(Districtwide!W$19:W$500, SMALL(IF(($A$17=Districtwide!$E$19:$E$500), MATCH(ROW(Districtwide!$A$19:$A$500), ROW(Districtwide!$A$19:$A$500)), ""),ROWS($A$1:$A170))),"")</f>
        <v/>
      </c>
      <c r="X188" s="122" t="str" cm="1">
        <f t="array" ref="X188">IFERROR(INDEX(Districtwide!X$19:X$500, SMALL(IF(($A$17=Districtwide!$E$19:$E$500), MATCH(ROW(Districtwide!$A$19:$A$500), ROW(Districtwide!$A$19:$A$500)), ""),ROWS($A$1:$A170))),"")</f>
        <v/>
      </c>
      <c r="Y188" s="85" t="str" cm="1">
        <f t="array" ref="Y188">IFERROR(INDEX(Districtwide!Y$19:Y$500, SMALL(IF(($A$17=Districtwide!$E$19:$E$500), MATCH(ROW(Districtwide!$A$19:$A$500), ROW(Districtwide!$A$19:$A$500)), ""),ROWS($A$1:$A170))),"")</f>
        <v/>
      </c>
      <c r="Z188" s="86" t="str" cm="1">
        <f t="array" ref="Z188">IFERROR(INDEX(Districtwide!Z$19:Z$500, SMALL(IF(($A$17=Districtwide!$E$19:$E$500), MATCH(ROW(Districtwide!$A$19:$A$500), ROW(Districtwide!$A$19:$A$500)), ""),ROWS($A$1:$A170))),"")</f>
        <v/>
      </c>
      <c r="AA188" s="122" t="str" cm="1">
        <f t="array" ref="AA188">IFERROR(INDEX(Districtwide!AA$19:AA$500, SMALL(IF(($A$17=Districtwide!$E$19:$E$500), MATCH(ROW(Districtwide!$A$19:$A$500), ROW(Districtwide!$A$19:$A$500)), ""),ROWS($A$1:$A170))),"")</f>
        <v/>
      </c>
      <c r="AB188" s="1"/>
      <c r="AC188" s="1"/>
      <c r="AH188"/>
      <c r="AI188"/>
    </row>
    <row r="189" spans="1:35">
      <c r="A189" s="134" t="str" cm="1">
        <f t="array" ref="A189">IFERROR(INDEX(Districtwide!A$19:A$500, SMALL(IF(($A$17=Districtwide!$E$19:$E$500), MATCH(ROW(Districtwide!$A$19:$A$500), ROW(Districtwide!$A$19:$A$500)), ""),ROWS($A$1:$A171))),"")</f>
        <v/>
      </c>
      <c r="B189" s="134" t="str" cm="1">
        <f t="array" ref="B189">IFERROR(INDEX(Districtwide!B$19:B$500, SMALL(IF(($A$17=Districtwide!$E$19:$E$500), MATCH(ROW(Districtwide!$A$19:$A$500), ROW(Districtwide!$A$19:$A$500)), ""),ROWS($A$1:$A171))),"")</f>
        <v/>
      </c>
      <c r="C189" s="134" t="str" cm="1">
        <f t="array" ref="C189">IFERROR(INDEX(Districtwide!C$19:C$500, SMALL(IF(($A$17=Districtwide!$E$19:$E$500), MATCH(ROW(Districtwide!$A$19:$A$500), ROW(Districtwide!$A$19:$A$500)), ""),ROWS($A$1:$A171))),"")</f>
        <v/>
      </c>
      <c r="D189" s="134" t="str" cm="1">
        <f t="array" ref="D189">IFERROR(INDEX(Districtwide!D$19:D$500, SMALL(IF(($A$17=Districtwide!$E$19:$E$500), MATCH(ROW(Districtwide!$A$19:$A$500), ROW(Districtwide!$A$19:$A$500)), ""),ROWS($A$1:$A171))),"")</f>
        <v/>
      </c>
      <c r="E189" s="85" t="str" cm="1">
        <f t="array" ref="E189">IFERROR(INDEX(Districtwide!E$19:E$500, SMALL(IF(($A$17=Districtwide!$E$19:$E$500), MATCH(ROW(Districtwide!$A$19:$A$500), ROW(Districtwide!$A$19:$A$500)), ""),ROWS($A$1:$A171))),"")</f>
        <v/>
      </c>
      <c r="F189" s="128" t="str" cm="1">
        <f t="array" ref="F189">IFERROR(INDEX(Districtwide!F$19:F$500, SMALL(IF(($A$17=Districtwide!$E$19:$E$500), MATCH(ROW(Districtwide!$A$19:$A$500), ROW(Districtwide!$A$19:$A$500)), ""),ROWS($A$1:$A171))),"")</f>
        <v/>
      </c>
      <c r="G189" s="85" t="str" cm="1">
        <f t="array" ref="G189">IFERROR(INDEX(Districtwide!G$19:G$500, SMALL(IF(($A$17=Districtwide!$E$19:$E$500), MATCH(ROW(Districtwide!$A$19:$A$500), ROW(Districtwide!$A$19:$A$500)), ""),ROWS($A$1:$A171))),"")</f>
        <v/>
      </c>
      <c r="H189" s="86" t="str" cm="1">
        <f t="array" ref="H189">IFERROR(INDEX(Districtwide!H$19:H$500, SMALL(IF(($A$17=Districtwide!$E$19:$E$500), MATCH(ROW(Districtwide!$A$19:$A$500), ROW(Districtwide!$A$19:$A$500)), ""),ROWS($A$1:$A171))),"")</f>
        <v/>
      </c>
      <c r="I189" s="122" t="str" cm="1">
        <f t="array" ref="I189">IFERROR(INDEX(Districtwide!I$19:I$500, SMALL(IF(($A$17=Districtwide!$E$19:$E$500), MATCH(ROW(Districtwide!$A$19:$A$500), ROW(Districtwide!$A$19:$A$500)), ""),ROWS($A$1:$A171))),"")</f>
        <v/>
      </c>
      <c r="J189" s="87" t="str" cm="1">
        <f t="array" ref="J189">IFERROR(INDEX(Districtwide!J$19:J$500, SMALL(IF(($A$17=Districtwide!$E$19:$E$500), MATCH(ROW(Districtwide!$A$19:$A$500), ROW(Districtwide!$A$19:$A$500)), ""),ROWS($A$1:$A171))),"")</f>
        <v/>
      </c>
      <c r="K189" s="86" t="str" cm="1">
        <f t="array" ref="K189">IFERROR(INDEX(Districtwide!K$19:K$500, SMALL(IF(($A$17=Districtwide!$E$19:$E$500), MATCH(ROW(Districtwide!$A$19:$A$500), ROW(Districtwide!$A$19:$A$500)), ""),ROWS($A$1:$A171))),"")</f>
        <v/>
      </c>
      <c r="L189" s="122" t="str" cm="1">
        <f t="array" ref="L189">IFERROR(INDEX(Districtwide!L$19:L$500, SMALL(IF(($A$17=Districtwide!$E$19:$E$500), MATCH(ROW(Districtwide!$A$19:$A$500), ROW(Districtwide!$A$19:$A$500)), ""),ROWS($A$1:$A171))),"")</f>
        <v/>
      </c>
      <c r="M189" s="85" t="str" cm="1">
        <f t="array" ref="M189">IFERROR(INDEX(Districtwide!M$19:M$500, SMALL(IF(($A$17=Districtwide!$E$19:$E$500), MATCH(ROW(Districtwide!$A$19:$A$500), ROW(Districtwide!$A$19:$A$500)), ""),ROWS($A$1:$A171))),"")</f>
        <v/>
      </c>
      <c r="N189" s="86" t="str" cm="1">
        <f t="array" ref="N189">IFERROR(INDEX(Districtwide!N$19:N$500, SMALL(IF(($A$17=Districtwide!$E$19:$E$500), MATCH(ROW(Districtwide!$A$19:$A$500), ROW(Districtwide!$A$19:$A$500)), ""),ROWS($A$1:$A171))),"")</f>
        <v/>
      </c>
      <c r="O189" s="86" t="str" cm="1">
        <f t="array" ref="O189">IFERROR(INDEX(Districtwide!O$19:O$500, SMALL(IF(($A$17=Districtwide!$E$19:$E$500), MATCH(ROW(Districtwide!$A$19:$A$500), ROW(Districtwide!$A$19:$A$500)), ""),ROWS($A$1:$A171))),"")</f>
        <v/>
      </c>
      <c r="P189" s="85" t="str" cm="1">
        <f t="array" ref="P189">IFERROR(INDEX(Districtwide!P$19:P$500, SMALL(IF(($A$17=Districtwide!$E$19:$E$500), MATCH(ROW(Districtwide!$A$19:$A$500), ROW(Districtwide!$A$19:$A$500)), ""),ROWS($A$1:$A171))),"")</f>
        <v/>
      </c>
      <c r="Q189" s="85" t="str">
        <f t="shared" si="6"/>
        <v xml:space="preserve"> </v>
      </c>
      <c r="R189" s="122" t="str" cm="1">
        <f t="array" ref="R189">IFERROR(INDEX(Districtwide!R$19:R$500, SMALL(IF(($A$17=Districtwide!$E$19:$E$500), MATCH(ROW(Districtwide!$A$19:$A$500), ROW(Districtwide!$A$19:$A$500)), ""),ROWS($A$1:$A171))),"")</f>
        <v/>
      </c>
      <c r="S189" s="122" t="str" cm="1">
        <f t="array" ref="S189">IFERROR(INDEX(Districtwide!S$19:S$500, SMALL(IF(($A$17=Districtwide!$E$19:$E$500), MATCH(ROW(Districtwide!$A$19:$A$500), ROW(Districtwide!$A$19:$A$500)), ""),ROWS($A$1:$A171))),"")</f>
        <v/>
      </c>
      <c r="T189" s="122" t="str" cm="1">
        <f t="array" ref="T189">IFERROR(INDEX(Districtwide!T$19:T$500, SMALL(IF(($A$17=Districtwide!$E$19:$E$500), MATCH(ROW(Districtwide!$A$19:$A$500), ROW(Districtwide!$A$19:$A$500)), ""),ROWS($A$1:$A171))),"")</f>
        <v/>
      </c>
      <c r="U189" s="85" t="str">
        <f t="shared" si="7"/>
        <v xml:space="preserve"> </v>
      </c>
      <c r="V189" s="85" t="str" cm="1">
        <f t="array" ref="V189">IFERROR(INDEX(Districtwide!V$19:V$500, SMALL(IF(($A$17=Districtwide!$E$19:$E$500), MATCH(ROW(Districtwide!$A$19:$A$500), ROW(Districtwide!$A$19:$A$500)), ""),ROWS($A$1:$A171))),"")</f>
        <v/>
      </c>
      <c r="W189" s="86" t="str" cm="1">
        <f t="array" ref="W189">IFERROR(INDEX(Districtwide!W$19:W$500, SMALL(IF(($A$17=Districtwide!$E$19:$E$500), MATCH(ROW(Districtwide!$A$19:$A$500), ROW(Districtwide!$A$19:$A$500)), ""),ROWS($A$1:$A171))),"")</f>
        <v/>
      </c>
      <c r="X189" s="122" t="str" cm="1">
        <f t="array" ref="X189">IFERROR(INDEX(Districtwide!X$19:X$500, SMALL(IF(($A$17=Districtwide!$E$19:$E$500), MATCH(ROW(Districtwide!$A$19:$A$500), ROW(Districtwide!$A$19:$A$500)), ""),ROWS($A$1:$A171))),"")</f>
        <v/>
      </c>
      <c r="Y189" s="85" t="str" cm="1">
        <f t="array" ref="Y189">IFERROR(INDEX(Districtwide!Y$19:Y$500, SMALL(IF(($A$17=Districtwide!$E$19:$E$500), MATCH(ROW(Districtwide!$A$19:$A$500), ROW(Districtwide!$A$19:$A$500)), ""),ROWS($A$1:$A171))),"")</f>
        <v/>
      </c>
      <c r="Z189" s="86" t="str" cm="1">
        <f t="array" ref="Z189">IFERROR(INDEX(Districtwide!Z$19:Z$500, SMALL(IF(($A$17=Districtwide!$E$19:$E$500), MATCH(ROW(Districtwide!$A$19:$A$500), ROW(Districtwide!$A$19:$A$500)), ""),ROWS($A$1:$A171))),"")</f>
        <v/>
      </c>
      <c r="AA189" s="122" t="str" cm="1">
        <f t="array" ref="AA189">IFERROR(INDEX(Districtwide!AA$19:AA$500, SMALL(IF(($A$17=Districtwide!$E$19:$E$500), MATCH(ROW(Districtwide!$A$19:$A$500), ROW(Districtwide!$A$19:$A$500)), ""),ROWS($A$1:$A171))),"")</f>
        <v/>
      </c>
      <c r="AB189" s="1"/>
      <c r="AC189" s="1"/>
      <c r="AH189"/>
      <c r="AI189"/>
    </row>
    <row r="190" spans="1:35">
      <c r="A190" s="134" t="str" cm="1">
        <f t="array" ref="A190">IFERROR(INDEX(Districtwide!A$19:A$500, SMALL(IF(($A$17=Districtwide!$E$19:$E$500), MATCH(ROW(Districtwide!$A$19:$A$500), ROW(Districtwide!$A$19:$A$500)), ""),ROWS($A$1:$A172))),"")</f>
        <v/>
      </c>
      <c r="B190" s="134" t="str" cm="1">
        <f t="array" ref="B190">IFERROR(INDEX(Districtwide!B$19:B$500, SMALL(IF(($A$17=Districtwide!$E$19:$E$500), MATCH(ROW(Districtwide!$A$19:$A$500), ROW(Districtwide!$A$19:$A$500)), ""),ROWS($A$1:$A172))),"")</f>
        <v/>
      </c>
      <c r="C190" s="134" t="str" cm="1">
        <f t="array" ref="C190">IFERROR(INDEX(Districtwide!C$19:C$500, SMALL(IF(($A$17=Districtwide!$E$19:$E$500), MATCH(ROW(Districtwide!$A$19:$A$500), ROW(Districtwide!$A$19:$A$500)), ""),ROWS($A$1:$A172))),"")</f>
        <v/>
      </c>
      <c r="D190" s="134" t="str" cm="1">
        <f t="array" ref="D190">IFERROR(INDEX(Districtwide!D$19:D$500, SMALL(IF(($A$17=Districtwide!$E$19:$E$500), MATCH(ROW(Districtwide!$A$19:$A$500), ROW(Districtwide!$A$19:$A$500)), ""),ROWS($A$1:$A172))),"")</f>
        <v/>
      </c>
      <c r="E190" s="85" t="str" cm="1">
        <f t="array" ref="E190">IFERROR(INDEX(Districtwide!E$19:E$500, SMALL(IF(($A$17=Districtwide!$E$19:$E$500), MATCH(ROW(Districtwide!$A$19:$A$500), ROW(Districtwide!$A$19:$A$500)), ""),ROWS($A$1:$A172))),"")</f>
        <v/>
      </c>
      <c r="F190" s="128" t="str" cm="1">
        <f t="array" ref="F190">IFERROR(INDEX(Districtwide!F$19:F$500, SMALL(IF(($A$17=Districtwide!$E$19:$E$500), MATCH(ROW(Districtwide!$A$19:$A$500), ROW(Districtwide!$A$19:$A$500)), ""),ROWS($A$1:$A172))),"")</f>
        <v/>
      </c>
      <c r="G190" s="85" t="str" cm="1">
        <f t="array" ref="G190">IFERROR(INDEX(Districtwide!G$19:G$500, SMALL(IF(($A$17=Districtwide!$E$19:$E$500), MATCH(ROW(Districtwide!$A$19:$A$500), ROW(Districtwide!$A$19:$A$500)), ""),ROWS($A$1:$A172))),"")</f>
        <v/>
      </c>
      <c r="H190" s="86" t="str" cm="1">
        <f t="array" ref="H190">IFERROR(INDEX(Districtwide!H$19:H$500, SMALL(IF(($A$17=Districtwide!$E$19:$E$500), MATCH(ROW(Districtwide!$A$19:$A$500), ROW(Districtwide!$A$19:$A$500)), ""),ROWS($A$1:$A172))),"")</f>
        <v/>
      </c>
      <c r="I190" s="122" t="str" cm="1">
        <f t="array" ref="I190">IFERROR(INDEX(Districtwide!I$19:I$500, SMALL(IF(($A$17=Districtwide!$E$19:$E$500), MATCH(ROW(Districtwide!$A$19:$A$500), ROW(Districtwide!$A$19:$A$500)), ""),ROWS($A$1:$A172))),"")</f>
        <v/>
      </c>
      <c r="J190" s="87" t="str" cm="1">
        <f t="array" ref="J190">IFERROR(INDEX(Districtwide!J$19:J$500, SMALL(IF(($A$17=Districtwide!$E$19:$E$500), MATCH(ROW(Districtwide!$A$19:$A$500), ROW(Districtwide!$A$19:$A$500)), ""),ROWS($A$1:$A172))),"")</f>
        <v/>
      </c>
      <c r="K190" s="86" t="str" cm="1">
        <f t="array" ref="K190">IFERROR(INDEX(Districtwide!K$19:K$500, SMALL(IF(($A$17=Districtwide!$E$19:$E$500), MATCH(ROW(Districtwide!$A$19:$A$500), ROW(Districtwide!$A$19:$A$500)), ""),ROWS($A$1:$A172))),"")</f>
        <v/>
      </c>
      <c r="L190" s="122" t="str" cm="1">
        <f t="array" ref="L190">IFERROR(INDEX(Districtwide!L$19:L$500, SMALL(IF(($A$17=Districtwide!$E$19:$E$500), MATCH(ROW(Districtwide!$A$19:$A$500), ROW(Districtwide!$A$19:$A$500)), ""),ROWS($A$1:$A172))),"")</f>
        <v/>
      </c>
      <c r="M190" s="85" t="str" cm="1">
        <f t="array" ref="M190">IFERROR(INDEX(Districtwide!M$19:M$500, SMALL(IF(($A$17=Districtwide!$E$19:$E$500), MATCH(ROW(Districtwide!$A$19:$A$500), ROW(Districtwide!$A$19:$A$500)), ""),ROWS($A$1:$A172))),"")</f>
        <v/>
      </c>
      <c r="N190" s="86" t="str" cm="1">
        <f t="array" ref="N190">IFERROR(INDEX(Districtwide!N$19:N$500, SMALL(IF(($A$17=Districtwide!$E$19:$E$500), MATCH(ROW(Districtwide!$A$19:$A$500), ROW(Districtwide!$A$19:$A$500)), ""),ROWS($A$1:$A172))),"")</f>
        <v/>
      </c>
      <c r="O190" s="86" t="str" cm="1">
        <f t="array" ref="O190">IFERROR(INDEX(Districtwide!O$19:O$500, SMALL(IF(($A$17=Districtwide!$E$19:$E$500), MATCH(ROW(Districtwide!$A$19:$A$500), ROW(Districtwide!$A$19:$A$500)), ""),ROWS($A$1:$A172))),"")</f>
        <v/>
      </c>
      <c r="P190" s="85" t="str" cm="1">
        <f t="array" ref="P190">IFERROR(INDEX(Districtwide!P$19:P$500, SMALL(IF(($A$17=Districtwide!$E$19:$E$500), MATCH(ROW(Districtwide!$A$19:$A$500), ROW(Districtwide!$A$19:$A$500)), ""),ROWS($A$1:$A172))),"")</f>
        <v/>
      </c>
      <c r="Q190" s="85" t="str">
        <f t="shared" si="6"/>
        <v xml:space="preserve"> </v>
      </c>
      <c r="R190" s="122" t="str" cm="1">
        <f t="array" ref="R190">IFERROR(INDEX(Districtwide!R$19:R$500, SMALL(IF(($A$17=Districtwide!$E$19:$E$500), MATCH(ROW(Districtwide!$A$19:$A$500), ROW(Districtwide!$A$19:$A$500)), ""),ROWS($A$1:$A172))),"")</f>
        <v/>
      </c>
      <c r="S190" s="122" t="str" cm="1">
        <f t="array" ref="S190">IFERROR(INDEX(Districtwide!S$19:S$500, SMALL(IF(($A$17=Districtwide!$E$19:$E$500), MATCH(ROW(Districtwide!$A$19:$A$500), ROW(Districtwide!$A$19:$A$500)), ""),ROWS($A$1:$A172))),"")</f>
        <v/>
      </c>
      <c r="T190" s="122" t="str" cm="1">
        <f t="array" ref="T190">IFERROR(INDEX(Districtwide!T$19:T$500, SMALL(IF(($A$17=Districtwide!$E$19:$E$500), MATCH(ROW(Districtwide!$A$19:$A$500), ROW(Districtwide!$A$19:$A$500)), ""),ROWS($A$1:$A172))),"")</f>
        <v/>
      </c>
      <c r="U190" s="85" t="str">
        <f t="shared" si="7"/>
        <v xml:space="preserve"> </v>
      </c>
      <c r="V190" s="85" t="str" cm="1">
        <f t="array" ref="V190">IFERROR(INDEX(Districtwide!V$19:V$500, SMALL(IF(($A$17=Districtwide!$E$19:$E$500), MATCH(ROW(Districtwide!$A$19:$A$500), ROW(Districtwide!$A$19:$A$500)), ""),ROWS($A$1:$A172))),"")</f>
        <v/>
      </c>
      <c r="W190" s="86" t="str" cm="1">
        <f t="array" ref="W190">IFERROR(INDEX(Districtwide!W$19:W$500, SMALL(IF(($A$17=Districtwide!$E$19:$E$500), MATCH(ROW(Districtwide!$A$19:$A$500), ROW(Districtwide!$A$19:$A$500)), ""),ROWS($A$1:$A172))),"")</f>
        <v/>
      </c>
      <c r="X190" s="122" t="str" cm="1">
        <f t="array" ref="X190">IFERROR(INDEX(Districtwide!X$19:X$500, SMALL(IF(($A$17=Districtwide!$E$19:$E$500), MATCH(ROW(Districtwide!$A$19:$A$500), ROW(Districtwide!$A$19:$A$500)), ""),ROWS($A$1:$A172))),"")</f>
        <v/>
      </c>
      <c r="Y190" s="85" t="str" cm="1">
        <f t="array" ref="Y190">IFERROR(INDEX(Districtwide!Y$19:Y$500, SMALL(IF(($A$17=Districtwide!$E$19:$E$500), MATCH(ROW(Districtwide!$A$19:$A$500), ROW(Districtwide!$A$19:$A$500)), ""),ROWS($A$1:$A172))),"")</f>
        <v/>
      </c>
      <c r="Z190" s="86" t="str" cm="1">
        <f t="array" ref="Z190">IFERROR(INDEX(Districtwide!Z$19:Z$500, SMALL(IF(($A$17=Districtwide!$E$19:$E$500), MATCH(ROW(Districtwide!$A$19:$A$500), ROW(Districtwide!$A$19:$A$500)), ""),ROWS($A$1:$A172))),"")</f>
        <v/>
      </c>
      <c r="AA190" s="122" t="str" cm="1">
        <f t="array" ref="AA190">IFERROR(INDEX(Districtwide!AA$19:AA$500, SMALL(IF(($A$17=Districtwide!$E$19:$E$500), MATCH(ROW(Districtwide!$A$19:$A$500), ROW(Districtwide!$A$19:$A$500)), ""),ROWS($A$1:$A172))),"")</f>
        <v/>
      </c>
      <c r="AB190" s="1"/>
      <c r="AC190" s="1"/>
      <c r="AH190"/>
      <c r="AI190"/>
    </row>
    <row r="191" spans="1:35">
      <c r="A191" s="134" t="str" cm="1">
        <f t="array" ref="A191">IFERROR(INDEX(Districtwide!A$19:A$500, SMALL(IF(($A$17=Districtwide!$E$19:$E$500), MATCH(ROW(Districtwide!$A$19:$A$500), ROW(Districtwide!$A$19:$A$500)), ""),ROWS($A$1:$A173))),"")</f>
        <v/>
      </c>
      <c r="B191" s="134" t="str" cm="1">
        <f t="array" ref="B191">IFERROR(INDEX(Districtwide!B$19:B$500, SMALL(IF(($A$17=Districtwide!$E$19:$E$500), MATCH(ROW(Districtwide!$A$19:$A$500), ROW(Districtwide!$A$19:$A$500)), ""),ROWS($A$1:$A173))),"")</f>
        <v/>
      </c>
      <c r="C191" s="134" t="str" cm="1">
        <f t="array" ref="C191">IFERROR(INDEX(Districtwide!C$19:C$500, SMALL(IF(($A$17=Districtwide!$E$19:$E$500), MATCH(ROW(Districtwide!$A$19:$A$500), ROW(Districtwide!$A$19:$A$500)), ""),ROWS($A$1:$A173))),"")</f>
        <v/>
      </c>
      <c r="D191" s="134" t="str" cm="1">
        <f t="array" ref="D191">IFERROR(INDEX(Districtwide!D$19:D$500, SMALL(IF(($A$17=Districtwide!$E$19:$E$500), MATCH(ROW(Districtwide!$A$19:$A$500), ROW(Districtwide!$A$19:$A$500)), ""),ROWS($A$1:$A173))),"")</f>
        <v/>
      </c>
      <c r="E191" s="85" t="str" cm="1">
        <f t="array" ref="E191">IFERROR(INDEX(Districtwide!E$19:E$500, SMALL(IF(($A$17=Districtwide!$E$19:$E$500), MATCH(ROW(Districtwide!$A$19:$A$500), ROW(Districtwide!$A$19:$A$500)), ""),ROWS($A$1:$A173))),"")</f>
        <v/>
      </c>
      <c r="F191" s="128" t="str" cm="1">
        <f t="array" ref="F191">IFERROR(INDEX(Districtwide!F$19:F$500, SMALL(IF(($A$17=Districtwide!$E$19:$E$500), MATCH(ROW(Districtwide!$A$19:$A$500), ROW(Districtwide!$A$19:$A$500)), ""),ROWS($A$1:$A173))),"")</f>
        <v/>
      </c>
      <c r="G191" s="85" t="str" cm="1">
        <f t="array" ref="G191">IFERROR(INDEX(Districtwide!G$19:G$500, SMALL(IF(($A$17=Districtwide!$E$19:$E$500), MATCH(ROW(Districtwide!$A$19:$A$500), ROW(Districtwide!$A$19:$A$500)), ""),ROWS($A$1:$A173))),"")</f>
        <v/>
      </c>
      <c r="H191" s="86" t="str" cm="1">
        <f t="array" ref="H191">IFERROR(INDEX(Districtwide!H$19:H$500, SMALL(IF(($A$17=Districtwide!$E$19:$E$500), MATCH(ROW(Districtwide!$A$19:$A$500), ROW(Districtwide!$A$19:$A$500)), ""),ROWS($A$1:$A173))),"")</f>
        <v/>
      </c>
      <c r="I191" s="122" t="str" cm="1">
        <f t="array" ref="I191">IFERROR(INDEX(Districtwide!I$19:I$500, SMALL(IF(($A$17=Districtwide!$E$19:$E$500), MATCH(ROW(Districtwide!$A$19:$A$500), ROW(Districtwide!$A$19:$A$500)), ""),ROWS($A$1:$A173))),"")</f>
        <v/>
      </c>
      <c r="J191" s="87" t="str" cm="1">
        <f t="array" ref="J191">IFERROR(INDEX(Districtwide!J$19:J$500, SMALL(IF(($A$17=Districtwide!$E$19:$E$500), MATCH(ROW(Districtwide!$A$19:$A$500), ROW(Districtwide!$A$19:$A$500)), ""),ROWS($A$1:$A173))),"")</f>
        <v/>
      </c>
      <c r="K191" s="86" t="str" cm="1">
        <f t="array" ref="K191">IFERROR(INDEX(Districtwide!K$19:K$500, SMALL(IF(($A$17=Districtwide!$E$19:$E$500), MATCH(ROW(Districtwide!$A$19:$A$500), ROW(Districtwide!$A$19:$A$500)), ""),ROWS($A$1:$A173))),"")</f>
        <v/>
      </c>
      <c r="L191" s="122" t="str" cm="1">
        <f t="array" ref="L191">IFERROR(INDEX(Districtwide!L$19:L$500, SMALL(IF(($A$17=Districtwide!$E$19:$E$500), MATCH(ROW(Districtwide!$A$19:$A$500), ROW(Districtwide!$A$19:$A$500)), ""),ROWS($A$1:$A173))),"")</f>
        <v/>
      </c>
      <c r="M191" s="85" t="str" cm="1">
        <f t="array" ref="M191">IFERROR(INDEX(Districtwide!M$19:M$500, SMALL(IF(($A$17=Districtwide!$E$19:$E$500), MATCH(ROW(Districtwide!$A$19:$A$500), ROW(Districtwide!$A$19:$A$500)), ""),ROWS($A$1:$A173))),"")</f>
        <v/>
      </c>
      <c r="N191" s="86" t="str" cm="1">
        <f t="array" ref="N191">IFERROR(INDEX(Districtwide!N$19:N$500, SMALL(IF(($A$17=Districtwide!$E$19:$E$500), MATCH(ROW(Districtwide!$A$19:$A$500), ROW(Districtwide!$A$19:$A$500)), ""),ROWS($A$1:$A173))),"")</f>
        <v/>
      </c>
      <c r="O191" s="86" t="str" cm="1">
        <f t="array" ref="O191">IFERROR(INDEX(Districtwide!O$19:O$500, SMALL(IF(($A$17=Districtwide!$E$19:$E$500), MATCH(ROW(Districtwide!$A$19:$A$500), ROW(Districtwide!$A$19:$A$500)), ""),ROWS($A$1:$A173))),"")</f>
        <v/>
      </c>
      <c r="P191" s="85" t="str" cm="1">
        <f t="array" ref="P191">IFERROR(INDEX(Districtwide!P$19:P$500, SMALL(IF(($A$17=Districtwide!$E$19:$E$500), MATCH(ROW(Districtwide!$A$19:$A$500), ROW(Districtwide!$A$19:$A$500)), ""),ROWS($A$1:$A173))),"")</f>
        <v/>
      </c>
      <c r="Q191" s="85" t="str">
        <f t="shared" si="6"/>
        <v xml:space="preserve"> </v>
      </c>
      <c r="R191" s="122" t="str" cm="1">
        <f t="array" ref="R191">IFERROR(INDEX(Districtwide!R$19:R$500, SMALL(IF(($A$17=Districtwide!$E$19:$E$500), MATCH(ROW(Districtwide!$A$19:$A$500), ROW(Districtwide!$A$19:$A$500)), ""),ROWS($A$1:$A173))),"")</f>
        <v/>
      </c>
      <c r="S191" s="122" t="str" cm="1">
        <f t="array" ref="S191">IFERROR(INDEX(Districtwide!S$19:S$500, SMALL(IF(($A$17=Districtwide!$E$19:$E$500), MATCH(ROW(Districtwide!$A$19:$A$500), ROW(Districtwide!$A$19:$A$500)), ""),ROWS($A$1:$A173))),"")</f>
        <v/>
      </c>
      <c r="T191" s="122" t="str" cm="1">
        <f t="array" ref="T191">IFERROR(INDEX(Districtwide!T$19:T$500, SMALL(IF(($A$17=Districtwide!$E$19:$E$500), MATCH(ROW(Districtwide!$A$19:$A$500), ROW(Districtwide!$A$19:$A$500)), ""),ROWS($A$1:$A173))),"")</f>
        <v/>
      </c>
      <c r="U191" s="85" t="str">
        <f t="shared" si="7"/>
        <v xml:space="preserve"> </v>
      </c>
      <c r="V191" s="85" t="str" cm="1">
        <f t="array" ref="V191">IFERROR(INDEX(Districtwide!V$19:V$500, SMALL(IF(($A$17=Districtwide!$E$19:$E$500), MATCH(ROW(Districtwide!$A$19:$A$500), ROW(Districtwide!$A$19:$A$500)), ""),ROWS($A$1:$A173))),"")</f>
        <v/>
      </c>
      <c r="W191" s="86" t="str" cm="1">
        <f t="array" ref="W191">IFERROR(INDEX(Districtwide!W$19:W$500, SMALL(IF(($A$17=Districtwide!$E$19:$E$500), MATCH(ROW(Districtwide!$A$19:$A$500), ROW(Districtwide!$A$19:$A$500)), ""),ROWS($A$1:$A173))),"")</f>
        <v/>
      </c>
      <c r="X191" s="122" t="str" cm="1">
        <f t="array" ref="X191">IFERROR(INDEX(Districtwide!X$19:X$500, SMALL(IF(($A$17=Districtwide!$E$19:$E$500), MATCH(ROW(Districtwide!$A$19:$A$500), ROW(Districtwide!$A$19:$A$500)), ""),ROWS($A$1:$A173))),"")</f>
        <v/>
      </c>
      <c r="Y191" s="85" t="str" cm="1">
        <f t="array" ref="Y191">IFERROR(INDEX(Districtwide!Y$19:Y$500, SMALL(IF(($A$17=Districtwide!$E$19:$E$500), MATCH(ROW(Districtwide!$A$19:$A$500), ROW(Districtwide!$A$19:$A$500)), ""),ROWS($A$1:$A173))),"")</f>
        <v/>
      </c>
      <c r="Z191" s="86" t="str" cm="1">
        <f t="array" ref="Z191">IFERROR(INDEX(Districtwide!Z$19:Z$500, SMALL(IF(($A$17=Districtwide!$E$19:$E$500), MATCH(ROW(Districtwide!$A$19:$A$500), ROW(Districtwide!$A$19:$A$500)), ""),ROWS($A$1:$A173))),"")</f>
        <v/>
      </c>
      <c r="AA191" s="122" t="str" cm="1">
        <f t="array" ref="AA191">IFERROR(INDEX(Districtwide!AA$19:AA$500, SMALL(IF(($A$17=Districtwide!$E$19:$E$500), MATCH(ROW(Districtwide!$A$19:$A$500), ROW(Districtwide!$A$19:$A$500)), ""),ROWS($A$1:$A173))),"")</f>
        <v/>
      </c>
      <c r="AB191" s="1"/>
      <c r="AC191" s="1"/>
      <c r="AH191"/>
      <c r="AI191"/>
    </row>
    <row r="192" spans="1:35">
      <c r="A192" s="134" t="str" cm="1">
        <f t="array" ref="A192">IFERROR(INDEX(Districtwide!A$19:A$500, SMALL(IF(($A$17=Districtwide!$E$19:$E$500), MATCH(ROW(Districtwide!$A$19:$A$500), ROW(Districtwide!$A$19:$A$500)), ""),ROWS($A$1:$A174))),"")</f>
        <v/>
      </c>
      <c r="B192" s="134" t="str" cm="1">
        <f t="array" ref="B192">IFERROR(INDEX(Districtwide!B$19:B$500, SMALL(IF(($A$17=Districtwide!$E$19:$E$500), MATCH(ROW(Districtwide!$A$19:$A$500), ROW(Districtwide!$A$19:$A$500)), ""),ROWS($A$1:$A174))),"")</f>
        <v/>
      </c>
      <c r="C192" s="134" t="str" cm="1">
        <f t="array" ref="C192">IFERROR(INDEX(Districtwide!C$19:C$500, SMALL(IF(($A$17=Districtwide!$E$19:$E$500), MATCH(ROW(Districtwide!$A$19:$A$500), ROW(Districtwide!$A$19:$A$500)), ""),ROWS($A$1:$A174))),"")</f>
        <v/>
      </c>
      <c r="D192" s="134" t="str" cm="1">
        <f t="array" ref="D192">IFERROR(INDEX(Districtwide!D$19:D$500, SMALL(IF(($A$17=Districtwide!$E$19:$E$500), MATCH(ROW(Districtwide!$A$19:$A$500), ROW(Districtwide!$A$19:$A$500)), ""),ROWS($A$1:$A174))),"")</f>
        <v/>
      </c>
      <c r="E192" s="85" t="str" cm="1">
        <f t="array" ref="E192">IFERROR(INDEX(Districtwide!E$19:E$500, SMALL(IF(($A$17=Districtwide!$E$19:$E$500), MATCH(ROW(Districtwide!$A$19:$A$500), ROW(Districtwide!$A$19:$A$500)), ""),ROWS($A$1:$A174))),"")</f>
        <v/>
      </c>
      <c r="F192" s="128" t="str" cm="1">
        <f t="array" ref="F192">IFERROR(INDEX(Districtwide!F$19:F$500, SMALL(IF(($A$17=Districtwide!$E$19:$E$500), MATCH(ROW(Districtwide!$A$19:$A$500), ROW(Districtwide!$A$19:$A$500)), ""),ROWS($A$1:$A174))),"")</f>
        <v/>
      </c>
      <c r="G192" s="85" t="str" cm="1">
        <f t="array" ref="G192">IFERROR(INDEX(Districtwide!G$19:G$500, SMALL(IF(($A$17=Districtwide!$E$19:$E$500), MATCH(ROW(Districtwide!$A$19:$A$500), ROW(Districtwide!$A$19:$A$500)), ""),ROWS($A$1:$A174))),"")</f>
        <v/>
      </c>
      <c r="H192" s="86" t="str" cm="1">
        <f t="array" ref="H192">IFERROR(INDEX(Districtwide!H$19:H$500, SMALL(IF(($A$17=Districtwide!$E$19:$E$500), MATCH(ROW(Districtwide!$A$19:$A$500), ROW(Districtwide!$A$19:$A$500)), ""),ROWS($A$1:$A174))),"")</f>
        <v/>
      </c>
      <c r="I192" s="122" t="str" cm="1">
        <f t="array" ref="I192">IFERROR(INDEX(Districtwide!I$19:I$500, SMALL(IF(($A$17=Districtwide!$E$19:$E$500), MATCH(ROW(Districtwide!$A$19:$A$500), ROW(Districtwide!$A$19:$A$500)), ""),ROWS($A$1:$A174))),"")</f>
        <v/>
      </c>
      <c r="J192" s="87" t="str" cm="1">
        <f t="array" ref="J192">IFERROR(INDEX(Districtwide!J$19:J$500, SMALL(IF(($A$17=Districtwide!$E$19:$E$500), MATCH(ROW(Districtwide!$A$19:$A$500), ROW(Districtwide!$A$19:$A$500)), ""),ROWS($A$1:$A174))),"")</f>
        <v/>
      </c>
      <c r="K192" s="86" t="str" cm="1">
        <f t="array" ref="K192">IFERROR(INDEX(Districtwide!K$19:K$500, SMALL(IF(($A$17=Districtwide!$E$19:$E$500), MATCH(ROW(Districtwide!$A$19:$A$500), ROW(Districtwide!$A$19:$A$500)), ""),ROWS($A$1:$A174))),"")</f>
        <v/>
      </c>
      <c r="L192" s="122" t="str" cm="1">
        <f t="array" ref="L192">IFERROR(INDEX(Districtwide!L$19:L$500, SMALL(IF(($A$17=Districtwide!$E$19:$E$500), MATCH(ROW(Districtwide!$A$19:$A$500), ROW(Districtwide!$A$19:$A$500)), ""),ROWS($A$1:$A174))),"")</f>
        <v/>
      </c>
      <c r="M192" s="85" t="str" cm="1">
        <f t="array" ref="M192">IFERROR(INDEX(Districtwide!M$19:M$500, SMALL(IF(($A$17=Districtwide!$E$19:$E$500), MATCH(ROW(Districtwide!$A$19:$A$500), ROW(Districtwide!$A$19:$A$500)), ""),ROWS($A$1:$A174))),"")</f>
        <v/>
      </c>
      <c r="N192" s="86" t="str" cm="1">
        <f t="array" ref="N192">IFERROR(INDEX(Districtwide!N$19:N$500, SMALL(IF(($A$17=Districtwide!$E$19:$E$500), MATCH(ROW(Districtwide!$A$19:$A$500), ROW(Districtwide!$A$19:$A$500)), ""),ROWS($A$1:$A174))),"")</f>
        <v/>
      </c>
      <c r="O192" s="86" t="str" cm="1">
        <f t="array" ref="O192">IFERROR(INDEX(Districtwide!O$19:O$500, SMALL(IF(($A$17=Districtwide!$E$19:$E$500), MATCH(ROW(Districtwide!$A$19:$A$500), ROW(Districtwide!$A$19:$A$500)), ""),ROWS($A$1:$A174))),"")</f>
        <v/>
      </c>
      <c r="P192" s="85" t="str" cm="1">
        <f t="array" ref="P192">IFERROR(INDEX(Districtwide!P$19:P$500, SMALL(IF(($A$17=Districtwide!$E$19:$E$500), MATCH(ROW(Districtwide!$A$19:$A$500), ROW(Districtwide!$A$19:$A$500)), ""),ROWS($A$1:$A174))),"")</f>
        <v/>
      </c>
      <c r="Q192" s="85" t="str">
        <f t="shared" si="6"/>
        <v xml:space="preserve"> </v>
      </c>
      <c r="R192" s="122" t="str" cm="1">
        <f t="array" ref="R192">IFERROR(INDEX(Districtwide!R$19:R$500, SMALL(IF(($A$17=Districtwide!$E$19:$E$500), MATCH(ROW(Districtwide!$A$19:$A$500), ROW(Districtwide!$A$19:$A$500)), ""),ROWS($A$1:$A174))),"")</f>
        <v/>
      </c>
      <c r="S192" s="122" t="str" cm="1">
        <f t="array" ref="S192">IFERROR(INDEX(Districtwide!S$19:S$500, SMALL(IF(($A$17=Districtwide!$E$19:$E$500), MATCH(ROW(Districtwide!$A$19:$A$500), ROW(Districtwide!$A$19:$A$500)), ""),ROWS($A$1:$A174))),"")</f>
        <v/>
      </c>
      <c r="T192" s="122" t="str" cm="1">
        <f t="array" ref="T192">IFERROR(INDEX(Districtwide!T$19:T$500, SMALL(IF(($A$17=Districtwide!$E$19:$E$500), MATCH(ROW(Districtwide!$A$19:$A$500), ROW(Districtwide!$A$19:$A$500)), ""),ROWS($A$1:$A174))),"")</f>
        <v/>
      </c>
      <c r="U192" s="85" t="str">
        <f t="shared" si="7"/>
        <v xml:space="preserve"> </v>
      </c>
      <c r="V192" s="85" t="str" cm="1">
        <f t="array" ref="V192">IFERROR(INDEX(Districtwide!V$19:V$500, SMALL(IF(($A$17=Districtwide!$E$19:$E$500), MATCH(ROW(Districtwide!$A$19:$A$500), ROW(Districtwide!$A$19:$A$500)), ""),ROWS($A$1:$A174))),"")</f>
        <v/>
      </c>
      <c r="W192" s="86" t="str" cm="1">
        <f t="array" ref="W192">IFERROR(INDEX(Districtwide!W$19:W$500, SMALL(IF(($A$17=Districtwide!$E$19:$E$500), MATCH(ROW(Districtwide!$A$19:$A$500), ROW(Districtwide!$A$19:$A$500)), ""),ROWS($A$1:$A174))),"")</f>
        <v/>
      </c>
      <c r="X192" s="122" t="str" cm="1">
        <f t="array" ref="X192">IFERROR(INDEX(Districtwide!X$19:X$500, SMALL(IF(($A$17=Districtwide!$E$19:$E$500), MATCH(ROW(Districtwide!$A$19:$A$500), ROW(Districtwide!$A$19:$A$500)), ""),ROWS($A$1:$A174))),"")</f>
        <v/>
      </c>
      <c r="Y192" s="85" t="str" cm="1">
        <f t="array" ref="Y192">IFERROR(INDEX(Districtwide!Y$19:Y$500, SMALL(IF(($A$17=Districtwide!$E$19:$E$500), MATCH(ROW(Districtwide!$A$19:$A$500), ROW(Districtwide!$A$19:$A$500)), ""),ROWS($A$1:$A174))),"")</f>
        <v/>
      </c>
      <c r="Z192" s="86" t="str" cm="1">
        <f t="array" ref="Z192">IFERROR(INDEX(Districtwide!Z$19:Z$500, SMALL(IF(($A$17=Districtwide!$E$19:$E$500), MATCH(ROW(Districtwide!$A$19:$A$500), ROW(Districtwide!$A$19:$A$500)), ""),ROWS($A$1:$A174))),"")</f>
        <v/>
      </c>
      <c r="AA192" s="122" t="str" cm="1">
        <f t="array" ref="AA192">IFERROR(INDEX(Districtwide!AA$19:AA$500, SMALL(IF(($A$17=Districtwide!$E$19:$E$500), MATCH(ROW(Districtwide!$A$19:$A$500), ROW(Districtwide!$A$19:$A$500)), ""),ROWS($A$1:$A174))),"")</f>
        <v/>
      </c>
      <c r="AB192" s="1"/>
      <c r="AC192" s="1"/>
      <c r="AH192"/>
      <c r="AI192"/>
    </row>
    <row r="193" spans="1:35">
      <c r="A193" s="134" t="str" cm="1">
        <f t="array" ref="A193">IFERROR(INDEX(Districtwide!A$19:A$500, SMALL(IF(($A$17=Districtwide!$E$19:$E$500), MATCH(ROW(Districtwide!$A$19:$A$500), ROW(Districtwide!$A$19:$A$500)), ""),ROWS($A$1:$A175))),"")</f>
        <v/>
      </c>
      <c r="B193" s="134" t="str" cm="1">
        <f t="array" ref="B193">IFERROR(INDEX(Districtwide!B$19:B$500, SMALL(IF(($A$17=Districtwide!$E$19:$E$500), MATCH(ROW(Districtwide!$A$19:$A$500), ROW(Districtwide!$A$19:$A$500)), ""),ROWS($A$1:$A175))),"")</f>
        <v/>
      </c>
      <c r="C193" s="134" t="str" cm="1">
        <f t="array" ref="C193">IFERROR(INDEX(Districtwide!C$19:C$500, SMALL(IF(($A$17=Districtwide!$E$19:$E$500), MATCH(ROW(Districtwide!$A$19:$A$500), ROW(Districtwide!$A$19:$A$500)), ""),ROWS($A$1:$A175))),"")</f>
        <v/>
      </c>
      <c r="D193" s="134" t="str" cm="1">
        <f t="array" ref="D193">IFERROR(INDEX(Districtwide!D$19:D$500, SMALL(IF(($A$17=Districtwide!$E$19:$E$500), MATCH(ROW(Districtwide!$A$19:$A$500), ROW(Districtwide!$A$19:$A$500)), ""),ROWS($A$1:$A175))),"")</f>
        <v/>
      </c>
      <c r="E193" s="85" t="str" cm="1">
        <f t="array" ref="E193">IFERROR(INDEX(Districtwide!E$19:E$500, SMALL(IF(($A$17=Districtwide!$E$19:$E$500), MATCH(ROW(Districtwide!$A$19:$A$500), ROW(Districtwide!$A$19:$A$500)), ""),ROWS($A$1:$A175))),"")</f>
        <v/>
      </c>
      <c r="F193" s="128" t="str" cm="1">
        <f t="array" ref="F193">IFERROR(INDEX(Districtwide!F$19:F$500, SMALL(IF(($A$17=Districtwide!$E$19:$E$500), MATCH(ROW(Districtwide!$A$19:$A$500), ROW(Districtwide!$A$19:$A$500)), ""),ROWS($A$1:$A175))),"")</f>
        <v/>
      </c>
      <c r="G193" s="85" t="str" cm="1">
        <f t="array" ref="G193">IFERROR(INDEX(Districtwide!G$19:G$500, SMALL(IF(($A$17=Districtwide!$E$19:$E$500), MATCH(ROW(Districtwide!$A$19:$A$500), ROW(Districtwide!$A$19:$A$500)), ""),ROWS($A$1:$A175))),"")</f>
        <v/>
      </c>
      <c r="H193" s="86" t="str" cm="1">
        <f t="array" ref="H193">IFERROR(INDEX(Districtwide!H$19:H$500, SMALL(IF(($A$17=Districtwide!$E$19:$E$500), MATCH(ROW(Districtwide!$A$19:$A$500), ROW(Districtwide!$A$19:$A$500)), ""),ROWS($A$1:$A175))),"")</f>
        <v/>
      </c>
      <c r="I193" s="122" t="str" cm="1">
        <f t="array" ref="I193">IFERROR(INDEX(Districtwide!I$19:I$500, SMALL(IF(($A$17=Districtwide!$E$19:$E$500), MATCH(ROW(Districtwide!$A$19:$A$500), ROW(Districtwide!$A$19:$A$500)), ""),ROWS($A$1:$A175))),"")</f>
        <v/>
      </c>
      <c r="J193" s="87" t="str" cm="1">
        <f t="array" ref="J193">IFERROR(INDEX(Districtwide!J$19:J$500, SMALL(IF(($A$17=Districtwide!$E$19:$E$500), MATCH(ROW(Districtwide!$A$19:$A$500), ROW(Districtwide!$A$19:$A$500)), ""),ROWS($A$1:$A175))),"")</f>
        <v/>
      </c>
      <c r="K193" s="86" t="str" cm="1">
        <f t="array" ref="K193">IFERROR(INDEX(Districtwide!K$19:K$500, SMALL(IF(($A$17=Districtwide!$E$19:$E$500), MATCH(ROW(Districtwide!$A$19:$A$500), ROW(Districtwide!$A$19:$A$500)), ""),ROWS($A$1:$A175))),"")</f>
        <v/>
      </c>
      <c r="L193" s="122" t="str" cm="1">
        <f t="array" ref="L193">IFERROR(INDEX(Districtwide!L$19:L$500, SMALL(IF(($A$17=Districtwide!$E$19:$E$500), MATCH(ROW(Districtwide!$A$19:$A$500), ROW(Districtwide!$A$19:$A$500)), ""),ROWS($A$1:$A175))),"")</f>
        <v/>
      </c>
      <c r="M193" s="85" t="str" cm="1">
        <f t="array" ref="M193">IFERROR(INDEX(Districtwide!M$19:M$500, SMALL(IF(($A$17=Districtwide!$E$19:$E$500), MATCH(ROW(Districtwide!$A$19:$A$500), ROW(Districtwide!$A$19:$A$500)), ""),ROWS($A$1:$A175))),"")</f>
        <v/>
      </c>
      <c r="N193" s="86" t="str" cm="1">
        <f t="array" ref="N193">IFERROR(INDEX(Districtwide!N$19:N$500, SMALL(IF(($A$17=Districtwide!$E$19:$E$500), MATCH(ROW(Districtwide!$A$19:$A$500), ROW(Districtwide!$A$19:$A$500)), ""),ROWS($A$1:$A175))),"")</f>
        <v/>
      </c>
      <c r="O193" s="86" t="str" cm="1">
        <f t="array" ref="O193">IFERROR(INDEX(Districtwide!O$19:O$500, SMALL(IF(($A$17=Districtwide!$E$19:$E$500), MATCH(ROW(Districtwide!$A$19:$A$500), ROW(Districtwide!$A$19:$A$500)), ""),ROWS($A$1:$A175))),"")</f>
        <v/>
      </c>
      <c r="P193" s="85" t="str" cm="1">
        <f t="array" ref="P193">IFERROR(INDEX(Districtwide!P$19:P$500, SMALL(IF(($A$17=Districtwide!$E$19:$E$500), MATCH(ROW(Districtwide!$A$19:$A$500), ROW(Districtwide!$A$19:$A$500)), ""),ROWS($A$1:$A175))),"")</f>
        <v/>
      </c>
      <c r="Q193" s="85" t="str">
        <f t="shared" si="6"/>
        <v xml:space="preserve"> </v>
      </c>
      <c r="R193" s="122" t="str" cm="1">
        <f t="array" ref="R193">IFERROR(INDEX(Districtwide!R$19:R$500, SMALL(IF(($A$17=Districtwide!$E$19:$E$500), MATCH(ROW(Districtwide!$A$19:$A$500), ROW(Districtwide!$A$19:$A$500)), ""),ROWS($A$1:$A175))),"")</f>
        <v/>
      </c>
      <c r="S193" s="122" t="str" cm="1">
        <f t="array" ref="S193">IFERROR(INDEX(Districtwide!S$19:S$500, SMALL(IF(($A$17=Districtwide!$E$19:$E$500), MATCH(ROW(Districtwide!$A$19:$A$500), ROW(Districtwide!$A$19:$A$500)), ""),ROWS($A$1:$A175))),"")</f>
        <v/>
      </c>
      <c r="T193" s="122" t="str" cm="1">
        <f t="array" ref="T193">IFERROR(INDEX(Districtwide!T$19:T$500, SMALL(IF(($A$17=Districtwide!$E$19:$E$500), MATCH(ROW(Districtwide!$A$19:$A$500), ROW(Districtwide!$A$19:$A$500)), ""),ROWS($A$1:$A175))),"")</f>
        <v/>
      </c>
      <c r="U193" s="85" t="str">
        <f t="shared" si="7"/>
        <v xml:space="preserve"> </v>
      </c>
      <c r="V193" s="85" t="str" cm="1">
        <f t="array" ref="V193">IFERROR(INDEX(Districtwide!V$19:V$500, SMALL(IF(($A$17=Districtwide!$E$19:$E$500), MATCH(ROW(Districtwide!$A$19:$A$500), ROW(Districtwide!$A$19:$A$500)), ""),ROWS($A$1:$A175))),"")</f>
        <v/>
      </c>
      <c r="W193" s="86" t="str" cm="1">
        <f t="array" ref="W193">IFERROR(INDEX(Districtwide!W$19:W$500, SMALL(IF(($A$17=Districtwide!$E$19:$E$500), MATCH(ROW(Districtwide!$A$19:$A$500), ROW(Districtwide!$A$19:$A$500)), ""),ROWS($A$1:$A175))),"")</f>
        <v/>
      </c>
      <c r="X193" s="122" t="str" cm="1">
        <f t="array" ref="X193">IFERROR(INDEX(Districtwide!X$19:X$500, SMALL(IF(($A$17=Districtwide!$E$19:$E$500), MATCH(ROW(Districtwide!$A$19:$A$500), ROW(Districtwide!$A$19:$A$500)), ""),ROWS($A$1:$A175))),"")</f>
        <v/>
      </c>
      <c r="Y193" s="85" t="str" cm="1">
        <f t="array" ref="Y193">IFERROR(INDEX(Districtwide!Y$19:Y$500, SMALL(IF(($A$17=Districtwide!$E$19:$E$500), MATCH(ROW(Districtwide!$A$19:$A$500), ROW(Districtwide!$A$19:$A$500)), ""),ROWS($A$1:$A175))),"")</f>
        <v/>
      </c>
      <c r="Z193" s="86" t="str" cm="1">
        <f t="array" ref="Z193">IFERROR(INDEX(Districtwide!Z$19:Z$500, SMALL(IF(($A$17=Districtwide!$E$19:$E$500), MATCH(ROW(Districtwide!$A$19:$A$500), ROW(Districtwide!$A$19:$A$500)), ""),ROWS($A$1:$A175))),"")</f>
        <v/>
      </c>
      <c r="AA193" s="122" t="str" cm="1">
        <f t="array" ref="AA193">IFERROR(INDEX(Districtwide!AA$19:AA$500, SMALL(IF(($A$17=Districtwide!$E$19:$E$500), MATCH(ROW(Districtwide!$A$19:$A$500), ROW(Districtwide!$A$19:$A$500)), ""),ROWS($A$1:$A175))),"")</f>
        <v/>
      </c>
      <c r="AB193" s="1"/>
      <c r="AC193" s="1"/>
      <c r="AH193"/>
      <c r="AI193"/>
    </row>
    <row r="194" spans="1:35">
      <c r="A194" s="134" t="str" cm="1">
        <f t="array" ref="A194">IFERROR(INDEX(Districtwide!A$19:A$500, SMALL(IF(($A$17=Districtwide!$E$19:$E$500), MATCH(ROW(Districtwide!$A$19:$A$500), ROW(Districtwide!$A$19:$A$500)), ""),ROWS($A$1:$A176))),"")</f>
        <v/>
      </c>
      <c r="B194" s="134" t="str" cm="1">
        <f t="array" ref="B194">IFERROR(INDEX(Districtwide!B$19:B$500, SMALL(IF(($A$17=Districtwide!$E$19:$E$500), MATCH(ROW(Districtwide!$A$19:$A$500), ROW(Districtwide!$A$19:$A$500)), ""),ROWS($A$1:$A176))),"")</f>
        <v/>
      </c>
      <c r="C194" s="134" t="str" cm="1">
        <f t="array" ref="C194">IFERROR(INDEX(Districtwide!C$19:C$500, SMALL(IF(($A$17=Districtwide!$E$19:$E$500), MATCH(ROW(Districtwide!$A$19:$A$500), ROW(Districtwide!$A$19:$A$500)), ""),ROWS($A$1:$A176))),"")</f>
        <v/>
      </c>
      <c r="D194" s="134" t="str" cm="1">
        <f t="array" ref="D194">IFERROR(INDEX(Districtwide!D$19:D$500, SMALL(IF(($A$17=Districtwide!$E$19:$E$500), MATCH(ROW(Districtwide!$A$19:$A$500), ROW(Districtwide!$A$19:$A$500)), ""),ROWS($A$1:$A176))),"")</f>
        <v/>
      </c>
      <c r="E194" s="85" t="str" cm="1">
        <f t="array" ref="E194">IFERROR(INDEX(Districtwide!E$19:E$500, SMALL(IF(($A$17=Districtwide!$E$19:$E$500), MATCH(ROW(Districtwide!$A$19:$A$500), ROW(Districtwide!$A$19:$A$500)), ""),ROWS($A$1:$A176))),"")</f>
        <v/>
      </c>
      <c r="F194" s="128" t="str" cm="1">
        <f t="array" ref="F194">IFERROR(INDEX(Districtwide!F$19:F$500, SMALL(IF(($A$17=Districtwide!$E$19:$E$500), MATCH(ROW(Districtwide!$A$19:$A$500), ROW(Districtwide!$A$19:$A$500)), ""),ROWS($A$1:$A176))),"")</f>
        <v/>
      </c>
      <c r="G194" s="85" t="str" cm="1">
        <f t="array" ref="G194">IFERROR(INDEX(Districtwide!G$19:G$500, SMALL(IF(($A$17=Districtwide!$E$19:$E$500), MATCH(ROW(Districtwide!$A$19:$A$500), ROW(Districtwide!$A$19:$A$500)), ""),ROWS($A$1:$A176))),"")</f>
        <v/>
      </c>
      <c r="H194" s="86" t="str" cm="1">
        <f t="array" ref="H194">IFERROR(INDEX(Districtwide!H$19:H$500, SMALL(IF(($A$17=Districtwide!$E$19:$E$500), MATCH(ROW(Districtwide!$A$19:$A$500), ROW(Districtwide!$A$19:$A$500)), ""),ROWS($A$1:$A176))),"")</f>
        <v/>
      </c>
      <c r="I194" s="122" t="str" cm="1">
        <f t="array" ref="I194">IFERROR(INDEX(Districtwide!I$19:I$500, SMALL(IF(($A$17=Districtwide!$E$19:$E$500), MATCH(ROW(Districtwide!$A$19:$A$500), ROW(Districtwide!$A$19:$A$500)), ""),ROWS($A$1:$A176))),"")</f>
        <v/>
      </c>
      <c r="J194" s="87" t="str" cm="1">
        <f t="array" ref="J194">IFERROR(INDEX(Districtwide!J$19:J$500, SMALL(IF(($A$17=Districtwide!$E$19:$E$500), MATCH(ROW(Districtwide!$A$19:$A$500), ROW(Districtwide!$A$19:$A$500)), ""),ROWS($A$1:$A176))),"")</f>
        <v/>
      </c>
      <c r="K194" s="86" t="str" cm="1">
        <f t="array" ref="K194">IFERROR(INDEX(Districtwide!K$19:K$500, SMALL(IF(($A$17=Districtwide!$E$19:$E$500), MATCH(ROW(Districtwide!$A$19:$A$500), ROW(Districtwide!$A$19:$A$500)), ""),ROWS($A$1:$A176))),"")</f>
        <v/>
      </c>
      <c r="L194" s="122" t="str" cm="1">
        <f t="array" ref="L194">IFERROR(INDEX(Districtwide!L$19:L$500, SMALL(IF(($A$17=Districtwide!$E$19:$E$500), MATCH(ROW(Districtwide!$A$19:$A$500), ROW(Districtwide!$A$19:$A$500)), ""),ROWS($A$1:$A176))),"")</f>
        <v/>
      </c>
      <c r="M194" s="85" t="str" cm="1">
        <f t="array" ref="M194">IFERROR(INDEX(Districtwide!M$19:M$500, SMALL(IF(($A$17=Districtwide!$E$19:$E$500), MATCH(ROW(Districtwide!$A$19:$A$500), ROW(Districtwide!$A$19:$A$500)), ""),ROWS($A$1:$A176))),"")</f>
        <v/>
      </c>
      <c r="N194" s="86" t="str" cm="1">
        <f t="array" ref="N194">IFERROR(INDEX(Districtwide!N$19:N$500, SMALL(IF(($A$17=Districtwide!$E$19:$E$500), MATCH(ROW(Districtwide!$A$19:$A$500), ROW(Districtwide!$A$19:$A$500)), ""),ROWS($A$1:$A176))),"")</f>
        <v/>
      </c>
      <c r="O194" s="86" t="str" cm="1">
        <f t="array" ref="O194">IFERROR(INDEX(Districtwide!O$19:O$500, SMALL(IF(($A$17=Districtwide!$E$19:$E$500), MATCH(ROW(Districtwide!$A$19:$A$500), ROW(Districtwide!$A$19:$A$500)), ""),ROWS($A$1:$A176))),"")</f>
        <v/>
      </c>
      <c r="P194" s="85" t="str" cm="1">
        <f t="array" ref="P194">IFERROR(INDEX(Districtwide!P$19:P$500, SMALL(IF(($A$17=Districtwide!$E$19:$E$500), MATCH(ROW(Districtwide!$A$19:$A$500), ROW(Districtwide!$A$19:$A$500)), ""),ROWS($A$1:$A176))),"")</f>
        <v/>
      </c>
      <c r="Q194" s="85" t="str">
        <f t="shared" si="6"/>
        <v xml:space="preserve"> </v>
      </c>
      <c r="R194" s="122" t="str" cm="1">
        <f t="array" ref="R194">IFERROR(INDEX(Districtwide!R$19:R$500, SMALL(IF(($A$17=Districtwide!$E$19:$E$500), MATCH(ROW(Districtwide!$A$19:$A$500), ROW(Districtwide!$A$19:$A$500)), ""),ROWS($A$1:$A176))),"")</f>
        <v/>
      </c>
      <c r="S194" s="122" t="str" cm="1">
        <f t="array" ref="S194">IFERROR(INDEX(Districtwide!S$19:S$500, SMALL(IF(($A$17=Districtwide!$E$19:$E$500), MATCH(ROW(Districtwide!$A$19:$A$500), ROW(Districtwide!$A$19:$A$500)), ""),ROWS($A$1:$A176))),"")</f>
        <v/>
      </c>
      <c r="T194" s="122" t="str" cm="1">
        <f t="array" ref="T194">IFERROR(INDEX(Districtwide!T$19:T$500, SMALL(IF(($A$17=Districtwide!$E$19:$E$500), MATCH(ROW(Districtwide!$A$19:$A$500), ROW(Districtwide!$A$19:$A$500)), ""),ROWS($A$1:$A176))),"")</f>
        <v/>
      </c>
      <c r="U194" s="85" t="str">
        <f t="shared" si="7"/>
        <v xml:space="preserve"> </v>
      </c>
      <c r="V194" s="85" t="str" cm="1">
        <f t="array" ref="V194">IFERROR(INDEX(Districtwide!V$19:V$500, SMALL(IF(($A$17=Districtwide!$E$19:$E$500), MATCH(ROW(Districtwide!$A$19:$A$500), ROW(Districtwide!$A$19:$A$500)), ""),ROWS($A$1:$A176))),"")</f>
        <v/>
      </c>
      <c r="W194" s="86" t="str" cm="1">
        <f t="array" ref="W194">IFERROR(INDEX(Districtwide!W$19:W$500, SMALL(IF(($A$17=Districtwide!$E$19:$E$500), MATCH(ROW(Districtwide!$A$19:$A$500), ROW(Districtwide!$A$19:$A$500)), ""),ROWS($A$1:$A176))),"")</f>
        <v/>
      </c>
      <c r="X194" s="122" t="str" cm="1">
        <f t="array" ref="X194">IFERROR(INDEX(Districtwide!X$19:X$500, SMALL(IF(($A$17=Districtwide!$E$19:$E$500), MATCH(ROW(Districtwide!$A$19:$A$500), ROW(Districtwide!$A$19:$A$500)), ""),ROWS($A$1:$A176))),"")</f>
        <v/>
      </c>
      <c r="Y194" s="85" t="str" cm="1">
        <f t="array" ref="Y194">IFERROR(INDEX(Districtwide!Y$19:Y$500, SMALL(IF(($A$17=Districtwide!$E$19:$E$500), MATCH(ROW(Districtwide!$A$19:$A$500), ROW(Districtwide!$A$19:$A$500)), ""),ROWS($A$1:$A176))),"")</f>
        <v/>
      </c>
      <c r="Z194" s="86" t="str" cm="1">
        <f t="array" ref="Z194">IFERROR(INDEX(Districtwide!Z$19:Z$500, SMALL(IF(($A$17=Districtwide!$E$19:$E$500), MATCH(ROW(Districtwide!$A$19:$A$500), ROW(Districtwide!$A$19:$A$500)), ""),ROWS($A$1:$A176))),"")</f>
        <v/>
      </c>
      <c r="AA194" s="122" t="str" cm="1">
        <f t="array" ref="AA194">IFERROR(INDEX(Districtwide!AA$19:AA$500, SMALL(IF(($A$17=Districtwide!$E$19:$E$500), MATCH(ROW(Districtwide!$A$19:$A$500), ROW(Districtwide!$A$19:$A$500)), ""),ROWS($A$1:$A176))),"")</f>
        <v/>
      </c>
      <c r="AB194" s="1"/>
      <c r="AC194" s="1"/>
      <c r="AH194"/>
      <c r="AI194"/>
    </row>
    <row r="195" spans="1:35">
      <c r="A195" s="134" t="str" cm="1">
        <f t="array" ref="A195">IFERROR(INDEX(Districtwide!A$19:A$500, SMALL(IF(($A$17=Districtwide!$E$19:$E$500), MATCH(ROW(Districtwide!$A$19:$A$500), ROW(Districtwide!$A$19:$A$500)), ""),ROWS($A$1:$A177))),"")</f>
        <v/>
      </c>
      <c r="B195" s="134" t="str" cm="1">
        <f t="array" ref="B195">IFERROR(INDEX(Districtwide!B$19:B$500, SMALL(IF(($A$17=Districtwide!$E$19:$E$500), MATCH(ROW(Districtwide!$A$19:$A$500), ROW(Districtwide!$A$19:$A$500)), ""),ROWS($A$1:$A177))),"")</f>
        <v/>
      </c>
      <c r="C195" s="134" t="str" cm="1">
        <f t="array" ref="C195">IFERROR(INDEX(Districtwide!C$19:C$500, SMALL(IF(($A$17=Districtwide!$E$19:$E$500), MATCH(ROW(Districtwide!$A$19:$A$500), ROW(Districtwide!$A$19:$A$500)), ""),ROWS($A$1:$A177))),"")</f>
        <v/>
      </c>
      <c r="D195" s="134" t="str" cm="1">
        <f t="array" ref="D195">IFERROR(INDEX(Districtwide!D$19:D$500, SMALL(IF(($A$17=Districtwide!$E$19:$E$500), MATCH(ROW(Districtwide!$A$19:$A$500), ROW(Districtwide!$A$19:$A$500)), ""),ROWS($A$1:$A177))),"")</f>
        <v/>
      </c>
      <c r="E195" s="85" t="str" cm="1">
        <f t="array" ref="E195">IFERROR(INDEX(Districtwide!E$19:E$500, SMALL(IF(($A$17=Districtwide!$E$19:$E$500), MATCH(ROW(Districtwide!$A$19:$A$500), ROW(Districtwide!$A$19:$A$500)), ""),ROWS($A$1:$A177))),"")</f>
        <v/>
      </c>
      <c r="F195" s="128" t="str" cm="1">
        <f t="array" ref="F195">IFERROR(INDEX(Districtwide!F$19:F$500, SMALL(IF(($A$17=Districtwide!$E$19:$E$500), MATCH(ROW(Districtwide!$A$19:$A$500), ROW(Districtwide!$A$19:$A$500)), ""),ROWS($A$1:$A177))),"")</f>
        <v/>
      </c>
      <c r="G195" s="85" t="str" cm="1">
        <f t="array" ref="G195">IFERROR(INDEX(Districtwide!G$19:G$500, SMALL(IF(($A$17=Districtwide!$E$19:$E$500), MATCH(ROW(Districtwide!$A$19:$A$500), ROW(Districtwide!$A$19:$A$500)), ""),ROWS($A$1:$A177))),"")</f>
        <v/>
      </c>
      <c r="H195" s="86" t="str" cm="1">
        <f t="array" ref="H195">IFERROR(INDEX(Districtwide!H$19:H$500, SMALL(IF(($A$17=Districtwide!$E$19:$E$500), MATCH(ROW(Districtwide!$A$19:$A$500), ROW(Districtwide!$A$19:$A$500)), ""),ROWS($A$1:$A177))),"")</f>
        <v/>
      </c>
      <c r="I195" s="122" t="str" cm="1">
        <f t="array" ref="I195">IFERROR(INDEX(Districtwide!I$19:I$500, SMALL(IF(($A$17=Districtwide!$E$19:$E$500), MATCH(ROW(Districtwide!$A$19:$A$500), ROW(Districtwide!$A$19:$A$500)), ""),ROWS($A$1:$A177))),"")</f>
        <v/>
      </c>
      <c r="J195" s="87" t="str" cm="1">
        <f t="array" ref="J195">IFERROR(INDEX(Districtwide!J$19:J$500, SMALL(IF(($A$17=Districtwide!$E$19:$E$500), MATCH(ROW(Districtwide!$A$19:$A$500), ROW(Districtwide!$A$19:$A$500)), ""),ROWS($A$1:$A177))),"")</f>
        <v/>
      </c>
      <c r="K195" s="86" t="str" cm="1">
        <f t="array" ref="K195">IFERROR(INDEX(Districtwide!K$19:K$500, SMALL(IF(($A$17=Districtwide!$E$19:$E$500), MATCH(ROW(Districtwide!$A$19:$A$500), ROW(Districtwide!$A$19:$A$500)), ""),ROWS($A$1:$A177))),"")</f>
        <v/>
      </c>
      <c r="L195" s="122" t="str" cm="1">
        <f t="array" ref="L195">IFERROR(INDEX(Districtwide!L$19:L$500, SMALL(IF(($A$17=Districtwide!$E$19:$E$500), MATCH(ROW(Districtwide!$A$19:$A$500), ROW(Districtwide!$A$19:$A$500)), ""),ROWS($A$1:$A177))),"")</f>
        <v/>
      </c>
      <c r="M195" s="85" t="str" cm="1">
        <f t="array" ref="M195">IFERROR(INDEX(Districtwide!M$19:M$500, SMALL(IF(($A$17=Districtwide!$E$19:$E$500), MATCH(ROW(Districtwide!$A$19:$A$500), ROW(Districtwide!$A$19:$A$500)), ""),ROWS($A$1:$A177))),"")</f>
        <v/>
      </c>
      <c r="N195" s="86" t="str" cm="1">
        <f t="array" ref="N195">IFERROR(INDEX(Districtwide!N$19:N$500, SMALL(IF(($A$17=Districtwide!$E$19:$E$500), MATCH(ROW(Districtwide!$A$19:$A$500), ROW(Districtwide!$A$19:$A$500)), ""),ROWS($A$1:$A177))),"")</f>
        <v/>
      </c>
      <c r="O195" s="86" t="str" cm="1">
        <f t="array" ref="O195">IFERROR(INDEX(Districtwide!O$19:O$500, SMALL(IF(($A$17=Districtwide!$E$19:$E$500), MATCH(ROW(Districtwide!$A$19:$A$500), ROW(Districtwide!$A$19:$A$500)), ""),ROWS($A$1:$A177))),"")</f>
        <v/>
      </c>
      <c r="P195" s="85" t="str" cm="1">
        <f t="array" ref="P195">IFERROR(INDEX(Districtwide!P$19:P$500, SMALL(IF(($A$17=Districtwide!$E$19:$E$500), MATCH(ROW(Districtwide!$A$19:$A$500), ROW(Districtwide!$A$19:$A$500)), ""),ROWS($A$1:$A177))),"")</f>
        <v/>
      </c>
      <c r="Q195" s="85" t="str">
        <f t="shared" si="6"/>
        <v xml:space="preserve"> </v>
      </c>
      <c r="R195" s="122" t="str" cm="1">
        <f t="array" ref="R195">IFERROR(INDEX(Districtwide!R$19:R$500, SMALL(IF(($A$17=Districtwide!$E$19:$E$500), MATCH(ROW(Districtwide!$A$19:$A$500), ROW(Districtwide!$A$19:$A$500)), ""),ROWS($A$1:$A177))),"")</f>
        <v/>
      </c>
      <c r="S195" s="122" t="str" cm="1">
        <f t="array" ref="S195">IFERROR(INDEX(Districtwide!S$19:S$500, SMALL(IF(($A$17=Districtwide!$E$19:$E$500), MATCH(ROW(Districtwide!$A$19:$A$500), ROW(Districtwide!$A$19:$A$500)), ""),ROWS($A$1:$A177))),"")</f>
        <v/>
      </c>
      <c r="T195" s="122" t="str" cm="1">
        <f t="array" ref="T195">IFERROR(INDEX(Districtwide!T$19:T$500, SMALL(IF(($A$17=Districtwide!$E$19:$E$500), MATCH(ROW(Districtwide!$A$19:$A$500), ROW(Districtwide!$A$19:$A$500)), ""),ROWS($A$1:$A177))),"")</f>
        <v/>
      </c>
      <c r="U195" s="85" t="str">
        <f t="shared" si="7"/>
        <v xml:space="preserve"> </v>
      </c>
      <c r="V195" s="85" t="str" cm="1">
        <f t="array" ref="V195">IFERROR(INDEX(Districtwide!V$19:V$500, SMALL(IF(($A$17=Districtwide!$E$19:$E$500), MATCH(ROW(Districtwide!$A$19:$A$500), ROW(Districtwide!$A$19:$A$500)), ""),ROWS($A$1:$A177))),"")</f>
        <v/>
      </c>
      <c r="W195" s="86" t="str" cm="1">
        <f t="array" ref="W195">IFERROR(INDEX(Districtwide!W$19:W$500, SMALL(IF(($A$17=Districtwide!$E$19:$E$500), MATCH(ROW(Districtwide!$A$19:$A$500), ROW(Districtwide!$A$19:$A$500)), ""),ROWS($A$1:$A177))),"")</f>
        <v/>
      </c>
      <c r="X195" s="122" t="str" cm="1">
        <f t="array" ref="X195">IFERROR(INDEX(Districtwide!X$19:X$500, SMALL(IF(($A$17=Districtwide!$E$19:$E$500), MATCH(ROW(Districtwide!$A$19:$A$500), ROW(Districtwide!$A$19:$A$500)), ""),ROWS($A$1:$A177))),"")</f>
        <v/>
      </c>
      <c r="Y195" s="85" t="str" cm="1">
        <f t="array" ref="Y195">IFERROR(INDEX(Districtwide!Y$19:Y$500, SMALL(IF(($A$17=Districtwide!$E$19:$E$500), MATCH(ROW(Districtwide!$A$19:$A$500), ROW(Districtwide!$A$19:$A$500)), ""),ROWS($A$1:$A177))),"")</f>
        <v/>
      </c>
      <c r="Z195" s="86" t="str" cm="1">
        <f t="array" ref="Z195">IFERROR(INDEX(Districtwide!Z$19:Z$500, SMALL(IF(($A$17=Districtwide!$E$19:$E$500), MATCH(ROW(Districtwide!$A$19:$A$500), ROW(Districtwide!$A$19:$A$500)), ""),ROWS($A$1:$A177))),"")</f>
        <v/>
      </c>
      <c r="AA195" s="122" t="str" cm="1">
        <f t="array" ref="AA195">IFERROR(INDEX(Districtwide!AA$19:AA$500, SMALL(IF(($A$17=Districtwide!$E$19:$E$500), MATCH(ROW(Districtwide!$A$19:$A$500), ROW(Districtwide!$A$19:$A$500)), ""),ROWS($A$1:$A177))),"")</f>
        <v/>
      </c>
      <c r="AB195" s="1"/>
      <c r="AC195" s="1"/>
      <c r="AH195"/>
      <c r="AI195"/>
    </row>
    <row r="196" spans="1:35">
      <c r="A196" s="134" t="str" cm="1">
        <f t="array" ref="A196">IFERROR(INDEX(Districtwide!A$19:A$500, SMALL(IF(($A$17=Districtwide!$E$19:$E$500), MATCH(ROW(Districtwide!$A$19:$A$500), ROW(Districtwide!$A$19:$A$500)), ""),ROWS($A$1:$A178))),"")</f>
        <v/>
      </c>
      <c r="B196" s="134" t="str" cm="1">
        <f t="array" ref="B196">IFERROR(INDEX(Districtwide!B$19:B$500, SMALL(IF(($A$17=Districtwide!$E$19:$E$500), MATCH(ROW(Districtwide!$A$19:$A$500), ROW(Districtwide!$A$19:$A$500)), ""),ROWS($A$1:$A178))),"")</f>
        <v/>
      </c>
      <c r="C196" s="134" t="str" cm="1">
        <f t="array" ref="C196">IFERROR(INDEX(Districtwide!C$19:C$500, SMALL(IF(($A$17=Districtwide!$E$19:$E$500), MATCH(ROW(Districtwide!$A$19:$A$500), ROW(Districtwide!$A$19:$A$500)), ""),ROWS($A$1:$A178))),"")</f>
        <v/>
      </c>
      <c r="D196" s="134" t="str" cm="1">
        <f t="array" ref="D196">IFERROR(INDEX(Districtwide!D$19:D$500, SMALL(IF(($A$17=Districtwide!$E$19:$E$500), MATCH(ROW(Districtwide!$A$19:$A$500), ROW(Districtwide!$A$19:$A$500)), ""),ROWS($A$1:$A178))),"")</f>
        <v/>
      </c>
      <c r="E196" s="85" t="str" cm="1">
        <f t="array" ref="E196">IFERROR(INDEX(Districtwide!E$19:E$500, SMALL(IF(($A$17=Districtwide!$E$19:$E$500), MATCH(ROW(Districtwide!$A$19:$A$500), ROW(Districtwide!$A$19:$A$500)), ""),ROWS($A$1:$A178))),"")</f>
        <v/>
      </c>
      <c r="F196" s="128" t="str" cm="1">
        <f t="array" ref="F196">IFERROR(INDEX(Districtwide!F$19:F$500, SMALL(IF(($A$17=Districtwide!$E$19:$E$500), MATCH(ROW(Districtwide!$A$19:$A$500), ROW(Districtwide!$A$19:$A$500)), ""),ROWS($A$1:$A178))),"")</f>
        <v/>
      </c>
      <c r="G196" s="85" t="str" cm="1">
        <f t="array" ref="G196">IFERROR(INDEX(Districtwide!G$19:G$500, SMALL(IF(($A$17=Districtwide!$E$19:$E$500), MATCH(ROW(Districtwide!$A$19:$A$500), ROW(Districtwide!$A$19:$A$500)), ""),ROWS($A$1:$A178))),"")</f>
        <v/>
      </c>
      <c r="H196" s="86" t="str" cm="1">
        <f t="array" ref="H196">IFERROR(INDEX(Districtwide!H$19:H$500, SMALL(IF(($A$17=Districtwide!$E$19:$E$500), MATCH(ROW(Districtwide!$A$19:$A$500), ROW(Districtwide!$A$19:$A$500)), ""),ROWS($A$1:$A178))),"")</f>
        <v/>
      </c>
      <c r="I196" s="122" t="str" cm="1">
        <f t="array" ref="I196">IFERROR(INDEX(Districtwide!I$19:I$500, SMALL(IF(($A$17=Districtwide!$E$19:$E$500), MATCH(ROW(Districtwide!$A$19:$A$500), ROW(Districtwide!$A$19:$A$500)), ""),ROWS($A$1:$A178))),"")</f>
        <v/>
      </c>
      <c r="J196" s="87" t="str" cm="1">
        <f t="array" ref="J196">IFERROR(INDEX(Districtwide!J$19:J$500, SMALL(IF(($A$17=Districtwide!$E$19:$E$500), MATCH(ROW(Districtwide!$A$19:$A$500), ROW(Districtwide!$A$19:$A$500)), ""),ROWS($A$1:$A178))),"")</f>
        <v/>
      </c>
      <c r="K196" s="86" t="str" cm="1">
        <f t="array" ref="K196">IFERROR(INDEX(Districtwide!K$19:K$500, SMALL(IF(($A$17=Districtwide!$E$19:$E$500), MATCH(ROW(Districtwide!$A$19:$A$500), ROW(Districtwide!$A$19:$A$500)), ""),ROWS($A$1:$A178))),"")</f>
        <v/>
      </c>
      <c r="L196" s="122" t="str" cm="1">
        <f t="array" ref="L196">IFERROR(INDEX(Districtwide!L$19:L$500, SMALL(IF(($A$17=Districtwide!$E$19:$E$500), MATCH(ROW(Districtwide!$A$19:$A$500), ROW(Districtwide!$A$19:$A$500)), ""),ROWS($A$1:$A178))),"")</f>
        <v/>
      </c>
      <c r="M196" s="85" t="str" cm="1">
        <f t="array" ref="M196">IFERROR(INDEX(Districtwide!M$19:M$500, SMALL(IF(($A$17=Districtwide!$E$19:$E$500), MATCH(ROW(Districtwide!$A$19:$A$500), ROW(Districtwide!$A$19:$A$500)), ""),ROWS($A$1:$A178))),"")</f>
        <v/>
      </c>
      <c r="N196" s="86" t="str" cm="1">
        <f t="array" ref="N196">IFERROR(INDEX(Districtwide!N$19:N$500, SMALL(IF(($A$17=Districtwide!$E$19:$E$500), MATCH(ROW(Districtwide!$A$19:$A$500), ROW(Districtwide!$A$19:$A$500)), ""),ROWS($A$1:$A178))),"")</f>
        <v/>
      </c>
      <c r="O196" s="86" t="str" cm="1">
        <f t="array" ref="O196">IFERROR(INDEX(Districtwide!O$19:O$500, SMALL(IF(($A$17=Districtwide!$E$19:$E$500), MATCH(ROW(Districtwide!$A$19:$A$500), ROW(Districtwide!$A$19:$A$500)), ""),ROWS($A$1:$A178))),"")</f>
        <v/>
      </c>
      <c r="P196" s="85" t="str" cm="1">
        <f t="array" ref="P196">IFERROR(INDEX(Districtwide!P$19:P$500, SMALL(IF(($A$17=Districtwide!$E$19:$E$500), MATCH(ROW(Districtwide!$A$19:$A$500), ROW(Districtwide!$A$19:$A$500)), ""),ROWS($A$1:$A178))),"")</f>
        <v/>
      </c>
      <c r="Q196" s="85" t="str">
        <f t="shared" si="6"/>
        <v xml:space="preserve"> </v>
      </c>
      <c r="R196" s="122" t="str" cm="1">
        <f t="array" ref="R196">IFERROR(INDEX(Districtwide!R$19:R$500, SMALL(IF(($A$17=Districtwide!$E$19:$E$500), MATCH(ROW(Districtwide!$A$19:$A$500), ROW(Districtwide!$A$19:$A$500)), ""),ROWS($A$1:$A178))),"")</f>
        <v/>
      </c>
      <c r="S196" s="122" t="str" cm="1">
        <f t="array" ref="S196">IFERROR(INDEX(Districtwide!S$19:S$500, SMALL(IF(($A$17=Districtwide!$E$19:$E$500), MATCH(ROW(Districtwide!$A$19:$A$500), ROW(Districtwide!$A$19:$A$500)), ""),ROWS($A$1:$A178))),"")</f>
        <v/>
      </c>
      <c r="T196" s="122" t="str" cm="1">
        <f t="array" ref="T196">IFERROR(INDEX(Districtwide!T$19:T$500, SMALL(IF(($A$17=Districtwide!$E$19:$E$500), MATCH(ROW(Districtwide!$A$19:$A$500), ROW(Districtwide!$A$19:$A$500)), ""),ROWS($A$1:$A178))),"")</f>
        <v/>
      </c>
      <c r="U196" s="85" t="str">
        <f t="shared" si="7"/>
        <v xml:space="preserve"> </v>
      </c>
      <c r="V196" s="85" t="str" cm="1">
        <f t="array" ref="V196">IFERROR(INDEX(Districtwide!V$19:V$500, SMALL(IF(($A$17=Districtwide!$E$19:$E$500), MATCH(ROW(Districtwide!$A$19:$A$500), ROW(Districtwide!$A$19:$A$500)), ""),ROWS($A$1:$A178))),"")</f>
        <v/>
      </c>
      <c r="W196" s="86" t="str" cm="1">
        <f t="array" ref="W196">IFERROR(INDEX(Districtwide!W$19:W$500, SMALL(IF(($A$17=Districtwide!$E$19:$E$500), MATCH(ROW(Districtwide!$A$19:$A$500), ROW(Districtwide!$A$19:$A$500)), ""),ROWS($A$1:$A178))),"")</f>
        <v/>
      </c>
      <c r="X196" s="122" t="str" cm="1">
        <f t="array" ref="X196">IFERROR(INDEX(Districtwide!X$19:X$500, SMALL(IF(($A$17=Districtwide!$E$19:$E$500), MATCH(ROW(Districtwide!$A$19:$A$500), ROW(Districtwide!$A$19:$A$500)), ""),ROWS($A$1:$A178))),"")</f>
        <v/>
      </c>
      <c r="Y196" s="85" t="str" cm="1">
        <f t="array" ref="Y196">IFERROR(INDEX(Districtwide!Y$19:Y$500, SMALL(IF(($A$17=Districtwide!$E$19:$E$500), MATCH(ROW(Districtwide!$A$19:$A$500), ROW(Districtwide!$A$19:$A$500)), ""),ROWS($A$1:$A178))),"")</f>
        <v/>
      </c>
      <c r="Z196" s="86" t="str" cm="1">
        <f t="array" ref="Z196">IFERROR(INDEX(Districtwide!Z$19:Z$500, SMALL(IF(($A$17=Districtwide!$E$19:$E$500), MATCH(ROW(Districtwide!$A$19:$A$500), ROW(Districtwide!$A$19:$A$500)), ""),ROWS($A$1:$A178))),"")</f>
        <v/>
      </c>
      <c r="AA196" s="122" t="str" cm="1">
        <f t="array" ref="AA196">IFERROR(INDEX(Districtwide!AA$19:AA$500, SMALL(IF(($A$17=Districtwide!$E$19:$E$500), MATCH(ROW(Districtwide!$A$19:$A$500), ROW(Districtwide!$A$19:$A$500)), ""),ROWS($A$1:$A178))),"")</f>
        <v/>
      </c>
      <c r="AB196" s="1"/>
      <c r="AC196" s="1"/>
      <c r="AH196"/>
      <c r="AI196"/>
    </row>
    <row r="197" spans="1:35">
      <c r="A197" s="134" t="str" cm="1">
        <f t="array" ref="A197">IFERROR(INDEX(Districtwide!A$19:A$500, SMALL(IF(($A$17=Districtwide!$E$19:$E$500), MATCH(ROW(Districtwide!$A$19:$A$500), ROW(Districtwide!$A$19:$A$500)), ""),ROWS($A$1:$A179))),"")</f>
        <v/>
      </c>
      <c r="B197" s="134" t="str" cm="1">
        <f t="array" ref="B197">IFERROR(INDEX(Districtwide!B$19:B$500, SMALL(IF(($A$17=Districtwide!$E$19:$E$500), MATCH(ROW(Districtwide!$A$19:$A$500), ROW(Districtwide!$A$19:$A$500)), ""),ROWS($A$1:$A179))),"")</f>
        <v/>
      </c>
      <c r="C197" s="134" t="str" cm="1">
        <f t="array" ref="C197">IFERROR(INDEX(Districtwide!C$19:C$500, SMALL(IF(($A$17=Districtwide!$E$19:$E$500), MATCH(ROW(Districtwide!$A$19:$A$500), ROW(Districtwide!$A$19:$A$500)), ""),ROWS($A$1:$A179))),"")</f>
        <v/>
      </c>
      <c r="D197" s="134" t="str" cm="1">
        <f t="array" ref="D197">IFERROR(INDEX(Districtwide!D$19:D$500, SMALL(IF(($A$17=Districtwide!$E$19:$E$500), MATCH(ROW(Districtwide!$A$19:$A$500), ROW(Districtwide!$A$19:$A$500)), ""),ROWS($A$1:$A179))),"")</f>
        <v/>
      </c>
      <c r="E197" s="85" t="str" cm="1">
        <f t="array" ref="E197">IFERROR(INDEX(Districtwide!E$19:E$500, SMALL(IF(($A$17=Districtwide!$E$19:$E$500), MATCH(ROW(Districtwide!$A$19:$A$500), ROW(Districtwide!$A$19:$A$500)), ""),ROWS($A$1:$A179))),"")</f>
        <v/>
      </c>
      <c r="F197" s="128" t="str" cm="1">
        <f t="array" ref="F197">IFERROR(INDEX(Districtwide!F$19:F$500, SMALL(IF(($A$17=Districtwide!$E$19:$E$500), MATCH(ROW(Districtwide!$A$19:$A$500), ROW(Districtwide!$A$19:$A$500)), ""),ROWS($A$1:$A179))),"")</f>
        <v/>
      </c>
      <c r="G197" s="85" t="str" cm="1">
        <f t="array" ref="G197">IFERROR(INDEX(Districtwide!G$19:G$500, SMALL(IF(($A$17=Districtwide!$E$19:$E$500), MATCH(ROW(Districtwide!$A$19:$A$500), ROW(Districtwide!$A$19:$A$500)), ""),ROWS($A$1:$A179))),"")</f>
        <v/>
      </c>
      <c r="H197" s="86" t="str" cm="1">
        <f t="array" ref="H197">IFERROR(INDEX(Districtwide!H$19:H$500, SMALL(IF(($A$17=Districtwide!$E$19:$E$500), MATCH(ROW(Districtwide!$A$19:$A$500), ROW(Districtwide!$A$19:$A$500)), ""),ROWS($A$1:$A179))),"")</f>
        <v/>
      </c>
      <c r="I197" s="122" t="str" cm="1">
        <f t="array" ref="I197">IFERROR(INDEX(Districtwide!I$19:I$500, SMALL(IF(($A$17=Districtwide!$E$19:$E$500), MATCH(ROW(Districtwide!$A$19:$A$500), ROW(Districtwide!$A$19:$A$500)), ""),ROWS($A$1:$A179))),"")</f>
        <v/>
      </c>
      <c r="J197" s="87" t="str" cm="1">
        <f t="array" ref="J197">IFERROR(INDEX(Districtwide!J$19:J$500, SMALL(IF(($A$17=Districtwide!$E$19:$E$500), MATCH(ROW(Districtwide!$A$19:$A$500), ROW(Districtwide!$A$19:$A$500)), ""),ROWS($A$1:$A179))),"")</f>
        <v/>
      </c>
      <c r="K197" s="86" t="str" cm="1">
        <f t="array" ref="K197">IFERROR(INDEX(Districtwide!K$19:K$500, SMALL(IF(($A$17=Districtwide!$E$19:$E$500), MATCH(ROW(Districtwide!$A$19:$A$500), ROW(Districtwide!$A$19:$A$500)), ""),ROWS($A$1:$A179))),"")</f>
        <v/>
      </c>
      <c r="L197" s="122" t="str" cm="1">
        <f t="array" ref="L197">IFERROR(INDEX(Districtwide!L$19:L$500, SMALL(IF(($A$17=Districtwide!$E$19:$E$500), MATCH(ROW(Districtwide!$A$19:$A$500), ROW(Districtwide!$A$19:$A$500)), ""),ROWS($A$1:$A179))),"")</f>
        <v/>
      </c>
      <c r="M197" s="85" t="str" cm="1">
        <f t="array" ref="M197">IFERROR(INDEX(Districtwide!M$19:M$500, SMALL(IF(($A$17=Districtwide!$E$19:$E$500), MATCH(ROW(Districtwide!$A$19:$A$500), ROW(Districtwide!$A$19:$A$500)), ""),ROWS($A$1:$A179))),"")</f>
        <v/>
      </c>
      <c r="N197" s="86" t="str" cm="1">
        <f t="array" ref="N197">IFERROR(INDEX(Districtwide!N$19:N$500, SMALL(IF(($A$17=Districtwide!$E$19:$E$500), MATCH(ROW(Districtwide!$A$19:$A$500), ROW(Districtwide!$A$19:$A$500)), ""),ROWS($A$1:$A179))),"")</f>
        <v/>
      </c>
      <c r="O197" s="86" t="str" cm="1">
        <f t="array" ref="O197">IFERROR(INDEX(Districtwide!O$19:O$500, SMALL(IF(($A$17=Districtwide!$E$19:$E$500), MATCH(ROW(Districtwide!$A$19:$A$500), ROW(Districtwide!$A$19:$A$500)), ""),ROWS($A$1:$A179))),"")</f>
        <v/>
      </c>
      <c r="P197" s="85" t="str" cm="1">
        <f t="array" ref="P197">IFERROR(INDEX(Districtwide!P$19:P$500, SMALL(IF(($A$17=Districtwide!$E$19:$E$500), MATCH(ROW(Districtwide!$A$19:$A$500), ROW(Districtwide!$A$19:$A$500)), ""),ROWS($A$1:$A179))),"")</f>
        <v/>
      </c>
      <c r="Q197" s="85" t="str">
        <f t="shared" si="6"/>
        <v xml:space="preserve"> </v>
      </c>
      <c r="R197" s="122" t="str" cm="1">
        <f t="array" ref="R197">IFERROR(INDEX(Districtwide!R$19:R$500, SMALL(IF(($A$17=Districtwide!$E$19:$E$500), MATCH(ROW(Districtwide!$A$19:$A$500), ROW(Districtwide!$A$19:$A$500)), ""),ROWS($A$1:$A179))),"")</f>
        <v/>
      </c>
      <c r="S197" s="122" t="str" cm="1">
        <f t="array" ref="S197">IFERROR(INDEX(Districtwide!S$19:S$500, SMALL(IF(($A$17=Districtwide!$E$19:$E$500), MATCH(ROW(Districtwide!$A$19:$A$500), ROW(Districtwide!$A$19:$A$500)), ""),ROWS($A$1:$A179))),"")</f>
        <v/>
      </c>
      <c r="T197" s="122" t="str" cm="1">
        <f t="array" ref="T197">IFERROR(INDEX(Districtwide!T$19:T$500, SMALL(IF(($A$17=Districtwide!$E$19:$E$500), MATCH(ROW(Districtwide!$A$19:$A$500), ROW(Districtwide!$A$19:$A$500)), ""),ROWS($A$1:$A179))),"")</f>
        <v/>
      </c>
      <c r="U197" s="85" t="str">
        <f t="shared" si="7"/>
        <v xml:space="preserve"> </v>
      </c>
      <c r="V197" s="85" t="str" cm="1">
        <f t="array" ref="V197">IFERROR(INDEX(Districtwide!V$19:V$500, SMALL(IF(($A$17=Districtwide!$E$19:$E$500), MATCH(ROW(Districtwide!$A$19:$A$500), ROW(Districtwide!$A$19:$A$500)), ""),ROWS($A$1:$A179))),"")</f>
        <v/>
      </c>
      <c r="W197" s="86" t="str" cm="1">
        <f t="array" ref="W197">IFERROR(INDEX(Districtwide!W$19:W$500, SMALL(IF(($A$17=Districtwide!$E$19:$E$500), MATCH(ROW(Districtwide!$A$19:$A$500), ROW(Districtwide!$A$19:$A$500)), ""),ROWS($A$1:$A179))),"")</f>
        <v/>
      </c>
      <c r="X197" s="122" t="str" cm="1">
        <f t="array" ref="X197">IFERROR(INDEX(Districtwide!X$19:X$500, SMALL(IF(($A$17=Districtwide!$E$19:$E$500), MATCH(ROW(Districtwide!$A$19:$A$500), ROW(Districtwide!$A$19:$A$500)), ""),ROWS($A$1:$A179))),"")</f>
        <v/>
      </c>
      <c r="Y197" s="85" t="str" cm="1">
        <f t="array" ref="Y197">IFERROR(INDEX(Districtwide!Y$19:Y$500, SMALL(IF(($A$17=Districtwide!$E$19:$E$500), MATCH(ROW(Districtwide!$A$19:$A$500), ROW(Districtwide!$A$19:$A$500)), ""),ROWS($A$1:$A179))),"")</f>
        <v/>
      </c>
      <c r="Z197" s="86" t="str" cm="1">
        <f t="array" ref="Z197">IFERROR(INDEX(Districtwide!Z$19:Z$500, SMALL(IF(($A$17=Districtwide!$E$19:$E$500), MATCH(ROW(Districtwide!$A$19:$A$500), ROW(Districtwide!$A$19:$A$500)), ""),ROWS($A$1:$A179))),"")</f>
        <v/>
      </c>
      <c r="AA197" s="122" t="str" cm="1">
        <f t="array" ref="AA197">IFERROR(INDEX(Districtwide!AA$19:AA$500, SMALL(IF(($A$17=Districtwide!$E$19:$E$500), MATCH(ROW(Districtwide!$A$19:$A$500), ROW(Districtwide!$A$19:$A$500)), ""),ROWS($A$1:$A179))),"")</f>
        <v/>
      </c>
      <c r="AB197" s="1"/>
      <c r="AC197" s="1"/>
      <c r="AH197"/>
      <c r="AI197"/>
    </row>
    <row r="198" spans="1:35">
      <c r="A198" s="134" t="str" cm="1">
        <f t="array" ref="A198">IFERROR(INDEX(Districtwide!A$19:A$500, SMALL(IF(($A$17=Districtwide!$E$19:$E$500), MATCH(ROW(Districtwide!$A$19:$A$500), ROW(Districtwide!$A$19:$A$500)), ""),ROWS($A$1:$A180))),"")</f>
        <v/>
      </c>
      <c r="B198" s="134" t="str" cm="1">
        <f t="array" ref="B198">IFERROR(INDEX(Districtwide!B$19:B$500, SMALL(IF(($A$17=Districtwide!$E$19:$E$500), MATCH(ROW(Districtwide!$A$19:$A$500), ROW(Districtwide!$A$19:$A$500)), ""),ROWS($A$1:$A180))),"")</f>
        <v/>
      </c>
      <c r="C198" s="134" t="str" cm="1">
        <f t="array" ref="C198">IFERROR(INDEX(Districtwide!C$19:C$500, SMALL(IF(($A$17=Districtwide!$E$19:$E$500), MATCH(ROW(Districtwide!$A$19:$A$500), ROW(Districtwide!$A$19:$A$500)), ""),ROWS($A$1:$A180))),"")</f>
        <v/>
      </c>
      <c r="D198" s="134" t="str" cm="1">
        <f t="array" ref="D198">IFERROR(INDEX(Districtwide!D$19:D$500, SMALL(IF(($A$17=Districtwide!$E$19:$E$500), MATCH(ROW(Districtwide!$A$19:$A$500), ROW(Districtwide!$A$19:$A$500)), ""),ROWS($A$1:$A180))),"")</f>
        <v/>
      </c>
      <c r="E198" s="85" t="str" cm="1">
        <f t="array" ref="E198">IFERROR(INDEX(Districtwide!E$19:E$500, SMALL(IF(($A$17=Districtwide!$E$19:$E$500), MATCH(ROW(Districtwide!$A$19:$A$500), ROW(Districtwide!$A$19:$A$500)), ""),ROWS($A$1:$A180))),"")</f>
        <v/>
      </c>
      <c r="F198" s="128" t="str" cm="1">
        <f t="array" ref="F198">IFERROR(INDEX(Districtwide!F$19:F$500, SMALL(IF(($A$17=Districtwide!$E$19:$E$500), MATCH(ROW(Districtwide!$A$19:$A$500), ROW(Districtwide!$A$19:$A$500)), ""),ROWS($A$1:$A180))),"")</f>
        <v/>
      </c>
      <c r="G198" s="85" t="str" cm="1">
        <f t="array" ref="G198">IFERROR(INDEX(Districtwide!G$19:G$500, SMALL(IF(($A$17=Districtwide!$E$19:$E$500), MATCH(ROW(Districtwide!$A$19:$A$500), ROW(Districtwide!$A$19:$A$500)), ""),ROWS($A$1:$A180))),"")</f>
        <v/>
      </c>
      <c r="H198" s="86" t="str" cm="1">
        <f t="array" ref="H198">IFERROR(INDEX(Districtwide!H$19:H$500, SMALL(IF(($A$17=Districtwide!$E$19:$E$500), MATCH(ROW(Districtwide!$A$19:$A$500), ROW(Districtwide!$A$19:$A$500)), ""),ROWS($A$1:$A180))),"")</f>
        <v/>
      </c>
      <c r="I198" s="122" t="str" cm="1">
        <f t="array" ref="I198">IFERROR(INDEX(Districtwide!I$19:I$500, SMALL(IF(($A$17=Districtwide!$E$19:$E$500), MATCH(ROW(Districtwide!$A$19:$A$500), ROW(Districtwide!$A$19:$A$500)), ""),ROWS($A$1:$A180))),"")</f>
        <v/>
      </c>
      <c r="J198" s="87" t="str" cm="1">
        <f t="array" ref="J198">IFERROR(INDEX(Districtwide!J$19:J$500, SMALL(IF(($A$17=Districtwide!$E$19:$E$500), MATCH(ROW(Districtwide!$A$19:$A$500), ROW(Districtwide!$A$19:$A$500)), ""),ROWS($A$1:$A180))),"")</f>
        <v/>
      </c>
      <c r="K198" s="86" t="str" cm="1">
        <f t="array" ref="K198">IFERROR(INDEX(Districtwide!K$19:K$500, SMALL(IF(($A$17=Districtwide!$E$19:$E$500), MATCH(ROW(Districtwide!$A$19:$A$500), ROW(Districtwide!$A$19:$A$500)), ""),ROWS($A$1:$A180))),"")</f>
        <v/>
      </c>
      <c r="L198" s="122" t="str" cm="1">
        <f t="array" ref="L198">IFERROR(INDEX(Districtwide!L$19:L$500, SMALL(IF(($A$17=Districtwide!$E$19:$E$500), MATCH(ROW(Districtwide!$A$19:$A$500), ROW(Districtwide!$A$19:$A$500)), ""),ROWS($A$1:$A180))),"")</f>
        <v/>
      </c>
      <c r="M198" s="85" t="str" cm="1">
        <f t="array" ref="M198">IFERROR(INDEX(Districtwide!M$19:M$500, SMALL(IF(($A$17=Districtwide!$E$19:$E$500), MATCH(ROW(Districtwide!$A$19:$A$500), ROW(Districtwide!$A$19:$A$500)), ""),ROWS($A$1:$A180))),"")</f>
        <v/>
      </c>
      <c r="N198" s="86" t="str" cm="1">
        <f t="array" ref="N198">IFERROR(INDEX(Districtwide!N$19:N$500, SMALL(IF(($A$17=Districtwide!$E$19:$E$500), MATCH(ROW(Districtwide!$A$19:$A$500), ROW(Districtwide!$A$19:$A$500)), ""),ROWS($A$1:$A180))),"")</f>
        <v/>
      </c>
      <c r="O198" s="86" t="str" cm="1">
        <f t="array" ref="O198">IFERROR(INDEX(Districtwide!O$19:O$500, SMALL(IF(($A$17=Districtwide!$E$19:$E$500), MATCH(ROW(Districtwide!$A$19:$A$500), ROW(Districtwide!$A$19:$A$500)), ""),ROWS($A$1:$A180))),"")</f>
        <v/>
      </c>
      <c r="P198" s="85" t="str" cm="1">
        <f t="array" ref="P198">IFERROR(INDEX(Districtwide!P$19:P$500, SMALL(IF(($A$17=Districtwide!$E$19:$E$500), MATCH(ROW(Districtwide!$A$19:$A$500), ROW(Districtwide!$A$19:$A$500)), ""),ROWS($A$1:$A180))),"")</f>
        <v/>
      </c>
      <c r="Q198" s="85" t="str">
        <f t="shared" si="6"/>
        <v xml:space="preserve"> </v>
      </c>
      <c r="R198" s="122" t="str" cm="1">
        <f t="array" ref="R198">IFERROR(INDEX(Districtwide!R$19:R$500, SMALL(IF(($A$17=Districtwide!$E$19:$E$500), MATCH(ROW(Districtwide!$A$19:$A$500), ROW(Districtwide!$A$19:$A$500)), ""),ROWS($A$1:$A180))),"")</f>
        <v/>
      </c>
      <c r="S198" s="122" t="str" cm="1">
        <f t="array" ref="S198">IFERROR(INDEX(Districtwide!S$19:S$500, SMALL(IF(($A$17=Districtwide!$E$19:$E$500), MATCH(ROW(Districtwide!$A$19:$A$500), ROW(Districtwide!$A$19:$A$500)), ""),ROWS($A$1:$A180))),"")</f>
        <v/>
      </c>
      <c r="T198" s="122" t="str" cm="1">
        <f t="array" ref="T198">IFERROR(INDEX(Districtwide!T$19:T$500, SMALL(IF(($A$17=Districtwide!$E$19:$E$500), MATCH(ROW(Districtwide!$A$19:$A$500), ROW(Districtwide!$A$19:$A$500)), ""),ROWS($A$1:$A180))),"")</f>
        <v/>
      </c>
      <c r="U198" s="85" t="str">
        <f t="shared" si="7"/>
        <v xml:space="preserve"> </v>
      </c>
      <c r="V198" s="85" t="str" cm="1">
        <f t="array" ref="V198">IFERROR(INDEX(Districtwide!V$19:V$500, SMALL(IF(($A$17=Districtwide!$E$19:$E$500), MATCH(ROW(Districtwide!$A$19:$A$500), ROW(Districtwide!$A$19:$A$500)), ""),ROWS($A$1:$A180))),"")</f>
        <v/>
      </c>
      <c r="W198" s="86" t="str" cm="1">
        <f t="array" ref="W198">IFERROR(INDEX(Districtwide!W$19:W$500, SMALL(IF(($A$17=Districtwide!$E$19:$E$500), MATCH(ROW(Districtwide!$A$19:$A$500), ROW(Districtwide!$A$19:$A$500)), ""),ROWS($A$1:$A180))),"")</f>
        <v/>
      </c>
      <c r="X198" s="122" t="str" cm="1">
        <f t="array" ref="X198">IFERROR(INDEX(Districtwide!X$19:X$500, SMALL(IF(($A$17=Districtwide!$E$19:$E$500), MATCH(ROW(Districtwide!$A$19:$A$500), ROW(Districtwide!$A$19:$A$500)), ""),ROWS($A$1:$A180))),"")</f>
        <v/>
      </c>
      <c r="Y198" s="85" t="str" cm="1">
        <f t="array" ref="Y198">IFERROR(INDEX(Districtwide!Y$19:Y$500, SMALL(IF(($A$17=Districtwide!$E$19:$E$500), MATCH(ROW(Districtwide!$A$19:$A$500), ROW(Districtwide!$A$19:$A$500)), ""),ROWS($A$1:$A180))),"")</f>
        <v/>
      </c>
      <c r="Z198" s="86" t="str" cm="1">
        <f t="array" ref="Z198">IFERROR(INDEX(Districtwide!Z$19:Z$500, SMALL(IF(($A$17=Districtwide!$E$19:$E$500), MATCH(ROW(Districtwide!$A$19:$A$500), ROW(Districtwide!$A$19:$A$500)), ""),ROWS($A$1:$A180))),"")</f>
        <v/>
      </c>
      <c r="AA198" s="122" t="str" cm="1">
        <f t="array" ref="AA198">IFERROR(INDEX(Districtwide!AA$19:AA$500, SMALL(IF(($A$17=Districtwide!$E$19:$E$500), MATCH(ROW(Districtwide!$A$19:$A$500), ROW(Districtwide!$A$19:$A$500)), ""),ROWS($A$1:$A180))),"")</f>
        <v/>
      </c>
      <c r="AB198" s="1"/>
      <c r="AC198" s="1"/>
      <c r="AH198"/>
      <c r="AI198"/>
    </row>
    <row r="199" spans="1:35">
      <c r="A199" s="134" t="str" cm="1">
        <f t="array" ref="A199">IFERROR(INDEX(Districtwide!A$19:A$500, SMALL(IF(($A$17=Districtwide!$E$19:$E$500), MATCH(ROW(Districtwide!$A$19:$A$500), ROW(Districtwide!$A$19:$A$500)), ""),ROWS($A$1:$A181))),"")</f>
        <v/>
      </c>
      <c r="B199" s="134" t="str" cm="1">
        <f t="array" ref="B199">IFERROR(INDEX(Districtwide!B$19:B$500, SMALL(IF(($A$17=Districtwide!$E$19:$E$500), MATCH(ROW(Districtwide!$A$19:$A$500), ROW(Districtwide!$A$19:$A$500)), ""),ROWS($A$1:$A181))),"")</f>
        <v/>
      </c>
      <c r="C199" s="134" t="str" cm="1">
        <f t="array" ref="C199">IFERROR(INDEX(Districtwide!C$19:C$500, SMALL(IF(($A$17=Districtwide!$E$19:$E$500), MATCH(ROW(Districtwide!$A$19:$A$500), ROW(Districtwide!$A$19:$A$500)), ""),ROWS($A$1:$A181))),"")</f>
        <v/>
      </c>
      <c r="D199" s="134" t="str" cm="1">
        <f t="array" ref="D199">IFERROR(INDEX(Districtwide!D$19:D$500, SMALL(IF(($A$17=Districtwide!$E$19:$E$500), MATCH(ROW(Districtwide!$A$19:$A$500), ROW(Districtwide!$A$19:$A$500)), ""),ROWS($A$1:$A181))),"")</f>
        <v/>
      </c>
      <c r="E199" s="85" t="str" cm="1">
        <f t="array" ref="E199">IFERROR(INDEX(Districtwide!E$19:E$500, SMALL(IF(($A$17=Districtwide!$E$19:$E$500), MATCH(ROW(Districtwide!$A$19:$A$500), ROW(Districtwide!$A$19:$A$500)), ""),ROWS($A$1:$A181))),"")</f>
        <v/>
      </c>
      <c r="F199" s="128" t="str" cm="1">
        <f t="array" ref="F199">IFERROR(INDEX(Districtwide!F$19:F$500, SMALL(IF(($A$17=Districtwide!$E$19:$E$500), MATCH(ROW(Districtwide!$A$19:$A$500), ROW(Districtwide!$A$19:$A$500)), ""),ROWS($A$1:$A181))),"")</f>
        <v/>
      </c>
      <c r="G199" s="85" t="str" cm="1">
        <f t="array" ref="G199">IFERROR(INDEX(Districtwide!G$19:G$500, SMALL(IF(($A$17=Districtwide!$E$19:$E$500), MATCH(ROW(Districtwide!$A$19:$A$500), ROW(Districtwide!$A$19:$A$500)), ""),ROWS($A$1:$A181))),"")</f>
        <v/>
      </c>
      <c r="H199" s="86" t="str" cm="1">
        <f t="array" ref="H199">IFERROR(INDEX(Districtwide!H$19:H$500, SMALL(IF(($A$17=Districtwide!$E$19:$E$500), MATCH(ROW(Districtwide!$A$19:$A$500), ROW(Districtwide!$A$19:$A$500)), ""),ROWS($A$1:$A181))),"")</f>
        <v/>
      </c>
      <c r="I199" s="122" t="str" cm="1">
        <f t="array" ref="I199">IFERROR(INDEX(Districtwide!I$19:I$500, SMALL(IF(($A$17=Districtwide!$E$19:$E$500), MATCH(ROW(Districtwide!$A$19:$A$500), ROW(Districtwide!$A$19:$A$500)), ""),ROWS($A$1:$A181))),"")</f>
        <v/>
      </c>
      <c r="J199" s="87" t="str" cm="1">
        <f t="array" ref="J199">IFERROR(INDEX(Districtwide!J$19:J$500, SMALL(IF(($A$17=Districtwide!$E$19:$E$500), MATCH(ROW(Districtwide!$A$19:$A$500), ROW(Districtwide!$A$19:$A$500)), ""),ROWS($A$1:$A181))),"")</f>
        <v/>
      </c>
      <c r="K199" s="86" t="str" cm="1">
        <f t="array" ref="K199">IFERROR(INDEX(Districtwide!K$19:K$500, SMALL(IF(($A$17=Districtwide!$E$19:$E$500), MATCH(ROW(Districtwide!$A$19:$A$500), ROW(Districtwide!$A$19:$A$500)), ""),ROWS($A$1:$A181))),"")</f>
        <v/>
      </c>
      <c r="L199" s="122" t="str" cm="1">
        <f t="array" ref="L199">IFERROR(INDEX(Districtwide!L$19:L$500, SMALL(IF(($A$17=Districtwide!$E$19:$E$500), MATCH(ROW(Districtwide!$A$19:$A$500), ROW(Districtwide!$A$19:$A$500)), ""),ROWS($A$1:$A181))),"")</f>
        <v/>
      </c>
      <c r="M199" s="85" t="str" cm="1">
        <f t="array" ref="M199">IFERROR(INDEX(Districtwide!M$19:M$500, SMALL(IF(($A$17=Districtwide!$E$19:$E$500), MATCH(ROW(Districtwide!$A$19:$A$500), ROW(Districtwide!$A$19:$A$500)), ""),ROWS($A$1:$A181))),"")</f>
        <v/>
      </c>
      <c r="N199" s="86" t="str" cm="1">
        <f t="array" ref="N199">IFERROR(INDEX(Districtwide!N$19:N$500, SMALL(IF(($A$17=Districtwide!$E$19:$E$500), MATCH(ROW(Districtwide!$A$19:$A$500), ROW(Districtwide!$A$19:$A$500)), ""),ROWS($A$1:$A181))),"")</f>
        <v/>
      </c>
      <c r="O199" s="86" t="str" cm="1">
        <f t="array" ref="O199">IFERROR(INDEX(Districtwide!O$19:O$500, SMALL(IF(($A$17=Districtwide!$E$19:$E$500), MATCH(ROW(Districtwide!$A$19:$A$500), ROW(Districtwide!$A$19:$A$500)), ""),ROWS($A$1:$A181))),"")</f>
        <v/>
      </c>
      <c r="P199" s="85" t="str" cm="1">
        <f t="array" ref="P199">IFERROR(INDEX(Districtwide!P$19:P$500, SMALL(IF(($A$17=Districtwide!$E$19:$E$500), MATCH(ROW(Districtwide!$A$19:$A$500), ROW(Districtwide!$A$19:$A$500)), ""),ROWS($A$1:$A181))),"")</f>
        <v/>
      </c>
      <c r="Q199" s="85" t="str">
        <f t="shared" si="6"/>
        <v xml:space="preserve"> </v>
      </c>
      <c r="R199" s="122" t="str" cm="1">
        <f t="array" ref="R199">IFERROR(INDEX(Districtwide!R$19:R$500, SMALL(IF(($A$17=Districtwide!$E$19:$E$500), MATCH(ROW(Districtwide!$A$19:$A$500), ROW(Districtwide!$A$19:$A$500)), ""),ROWS($A$1:$A181))),"")</f>
        <v/>
      </c>
      <c r="S199" s="122" t="str" cm="1">
        <f t="array" ref="S199">IFERROR(INDEX(Districtwide!S$19:S$500, SMALL(IF(($A$17=Districtwide!$E$19:$E$500), MATCH(ROW(Districtwide!$A$19:$A$500), ROW(Districtwide!$A$19:$A$500)), ""),ROWS($A$1:$A181))),"")</f>
        <v/>
      </c>
      <c r="T199" s="122" t="str" cm="1">
        <f t="array" ref="T199">IFERROR(INDEX(Districtwide!T$19:T$500, SMALL(IF(($A$17=Districtwide!$E$19:$E$500), MATCH(ROW(Districtwide!$A$19:$A$500), ROW(Districtwide!$A$19:$A$500)), ""),ROWS($A$1:$A181))),"")</f>
        <v/>
      </c>
      <c r="U199" s="85" t="str">
        <f t="shared" si="7"/>
        <v xml:space="preserve"> </v>
      </c>
      <c r="V199" s="85" t="str" cm="1">
        <f t="array" ref="V199">IFERROR(INDEX(Districtwide!V$19:V$500, SMALL(IF(($A$17=Districtwide!$E$19:$E$500), MATCH(ROW(Districtwide!$A$19:$A$500), ROW(Districtwide!$A$19:$A$500)), ""),ROWS($A$1:$A181))),"")</f>
        <v/>
      </c>
      <c r="W199" s="86" t="str" cm="1">
        <f t="array" ref="W199">IFERROR(INDEX(Districtwide!W$19:W$500, SMALL(IF(($A$17=Districtwide!$E$19:$E$500), MATCH(ROW(Districtwide!$A$19:$A$500), ROW(Districtwide!$A$19:$A$500)), ""),ROWS($A$1:$A181))),"")</f>
        <v/>
      </c>
      <c r="X199" s="122" t="str" cm="1">
        <f t="array" ref="X199">IFERROR(INDEX(Districtwide!X$19:X$500, SMALL(IF(($A$17=Districtwide!$E$19:$E$500), MATCH(ROW(Districtwide!$A$19:$A$500), ROW(Districtwide!$A$19:$A$500)), ""),ROWS($A$1:$A181))),"")</f>
        <v/>
      </c>
      <c r="Y199" s="85" t="str" cm="1">
        <f t="array" ref="Y199">IFERROR(INDEX(Districtwide!Y$19:Y$500, SMALL(IF(($A$17=Districtwide!$E$19:$E$500), MATCH(ROW(Districtwide!$A$19:$A$500), ROW(Districtwide!$A$19:$A$500)), ""),ROWS($A$1:$A181))),"")</f>
        <v/>
      </c>
      <c r="Z199" s="86" t="str" cm="1">
        <f t="array" ref="Z199">IFERROR(INDEX(Districtwide!Z$19:Z$500, SMALL(IF(($A$17=Districtwide!$E$19:$E$500), MATCH(ROW(Districtwide!$A$19:$A$500), ROW(Districtwide!$A$19:$A$500)), ""),ROWS($A$1:$A181))),"")</f>
        <v/>
      </c>
      <c r="AA199" s="122" t="str" cm="1">
        <f t="array" ref="AA199">IFERROR(INDEX(Districtwide!AA$19:AA$500, SMALL(IF(($A$17=Districtwide!$E$19:$E$500), MATCH(ROW(Districtwide!$A$19:$A$500), ROW(Districtwide!$A$19:$A$500)), ""),ROWS($A$1:$A181))),"")</f>
        <v/>
      </c>
    </row>
    <row r="200" spans="1:35">
      <c r="A200" s="134" t="str" cm="1">
        <f t="array" ref="A200">IFERROR(INDEX(Districtwide!A$19:A$500, SMALL(IF(($A$17=Districtwide!$E$19:$E$500), MATCH(ROW(Districtwide!$A$19:$A$500), ROW(Districtwide!$A$19:$A$500)), ""),ROWS($A$1:$A182))),"")</f>
        <v/>
      </c>
      <c r="B200" s="134" t="str" cm="1">
        <f t="array" ref="B200">IFERROR(INDEX(Districtwide!B$19:B$500, SMALL(IF(($A$17=Districtwide!$E$19:$E$500), MATCH(ROW(Districtwide!$A$19:$A$500), ROW(Districtwide!$A$19:$A$500)), ""),ROWS($A$1:$A182))),"")</f>
        <v/>
      </c>
      <c r="C200" s="134" t="str" cm="1">
        <f t="array" ref="C200">IFERROR(INDEX(Districtwide!C$19:C$500, SMALL(IF(($A$17=Districtwide!$E$19:$E$500), MATCH(ROW(Districtwide!$A$19:$A$500), ROW(Districtwide!$A$19:$A$500)), ""),ROWS($A$1:$A182))),"")</f>
        <v/>
      </c>
      <c r="D200" s="134" t="str" cm="1">
        <f t="array" ref="D200">IFERROR(INDEX(Districtwide!D$19:D$500, SMALL(IF(($A$17=Districtwide!$E$19:$E$500), MATCH(ROW(Districtwide!$A$19:$A$500), ROW(Districtwide!$A$19:$A$500)), ""),ROWS($A$1:$A182))),"")</f>
        <v/>
      </c>
      <c r="E200" s="85" t="str" cm="1">
        <f t="array" ref="E200">IFERROR(INDEX(Districtwide!E$19:E$500, SMALL(IF(($A$17=Districtwide!$E$19:$E$500), MATCH(ROW(Districtwide!$A$19:$A$500), ROW(Districtwide!$A$19:$A$500)), ""),ROWS($A$1:$A182))),"")</f>
        <v/>
      </c>
      <c r="F200" s="128" t="str" cm="1">
        <f t="array" ref="F200">IFERROR(INDEX(Districtwide!F$19:F$500, SMALL(IF(($A$17=Districtwide!$E$19:$E$500), MATCH(ROW(Districtwide!$A$19:$A$500), ROW(Districtwide!$A$19:$A$500)), ""),ROWS($A$1:$A182))),"")</f>
        <v/>
      </c>
      <c r="G200" s="85" t="str" cm="1">
        <f t="array" ref="G200">IFERROR(INDEX(Districtwide!G$19:G$500, SMALL(IF(($A$17=Districtwide!$E$19:$E$500), MATCH(ROW(Districtwide!$A$19:$A$500), ROW(Districtwide!$A$19:$A$500)), ""),ROWS($A$1:$A182))),"")</f>
        <v/>
      </c>
      <c r="H200" s="86" t="str" cm="1">
        <f t="array" ref="H200">IFERROR(INDEX(Districtwide!H$19:H$500, SMALL(IF(($A$17=Districtwide!$E$19:$E$500), MATCH(ROW(Districtwide!$A$19:$A$500), ROW(Districtwide!$A$19:$A$500)), ""),ROWS($A$1:$A182))),"")</f>
        <v/>
      </c>
      <c r="I200" s="122" t="str" cm="1">
        <f t="array" ref="I200">IFERROR(INDEX(Districtwide!I$19:I$500, SMALL(IF(($A$17=Districtwide!$E$19:$E$500), MATCH(ROW(Districtwide!$A$19:$A$500), ROW(Districtwide!$A$19:$A$500)), ""),ROWS($A$1:$A182))),"")</f>
        <v/>
      </c>
      <c r="J200" s="87" t="str" cm="1">
        <f t="array" ref="J200">IFERROR(INDEX(Districtwide!J$19:J$500, SMALL(IF(($A$17=Districtwide!$E$19:$E$500), MATCH(ROW(Districtwide!$A$19:$A$500), ROW(Districtwide!$A$19:$A$500)), ""),ROWS($A$1:$A182))),"")</f>
        <v/>
      </c>
      <c r="K200" s="86" t="str" cm="1">
        <f t="array" ref="K200">IFERROR(INDEX(Districtwide!K$19:K$500, SMALL(IF(($A$17=Districtwide!$E$19:$E$500), MATCH(ROW(Districtwide!$A$19:$A$500), ROW(Districtwide!$A$19:$A$500)), ""),ROWS($A$1:$A182))),"")</f>
        <v/>
      </c>
      <c r="L200" s="122" t="str" cm="1">
        <f t="array" ref="L200">IFERROR(INDEX(Districtwide!L$19:L$500, SMALL(IF(($A$17=Districtwide!$E$19:$E$500), MATCH(ROW(Districtwide!$A$19:$A$500), ROW(Districtwide!$A$19:$A$500)), ""),ROWS($A$1:$A182))),"")</f>
        <v/>
      </c>
      <c r="M200" s="85" t="str" cm="1">
        <f t="array" ref="M200">IFERROR(INDEX(Districtwide!M$19:M$500, SMALL(IF(($A$17=Districtwide!$E$19:$E$500), MATCH(ROW(Districtwide!$A$19:$A$500), ROW(Districtwide!$A$19:$A$500)), ""),ROWS($A$1:$A182))),"")</f>
        <v/>
      </c>
      <c r="N200" s="86" t="str" cm="1">
        <f t="array" ref="N200">IFERROR(INDEX(Districtwide!N$19:N$500, SMALL(IF(($A$17=Districtwide!$E$19:$E$500), MATCH(ROW(Districtwide!$A$19:$A$500), ROW(Districtwide!$A$19:$A$500)), ""),ROWS($A$1:$A182))),"")</f>
        <v/>
      </c>
      <c r="O200" s="86" t="str" cm="1">
        <f t="array" ref="O200">IFERROR(INDEX(Districtwide!O$19:O$500, SMALL(IF(($A$17=Districtwide!$E$19:$E$500), MATCH(ROW(Districtwide!$A$19:$A$500), ROW(Districtwide!$A$19:$A$500)), ""),ROWS($A$1:$A182))),"")</f>
        <v/>
      </c>
      <c r="P200" s="85" t="str" cm="1">
        <f t="array" ref="P200">IFERROR(INDEX(Districtwide!P$19:P$500, SMALL(IF(($A$17=Districtwide!$E$19:$E$500), MATCH(ROW(Districtwide!$A$19:$A$500), ROW(Districtwide!$A$19:$A$500)), ""),ROWS($A$1:$A182))),"")</f>
        <v/>
      </c>
      <c r="Q200" s="85" t="str">
        <f t="shared" si="6"/>
        <v xml:space="preserve"> </v>
      </c>
      <c r="R200" s="122" t="str" cm="1">
        <f t="array" ref="R200">IFERROR(INDEX(Districtwide!R$19:R$500, SMALL(IF(($A$17=Districtwide!$E$19:$E$500), MATCH(ROW(Districtwide!$A$19:$A$500), ROW(Districtwide!$A$19:$A$500)), ""),ROWS($A$1:$A182))),"")</f>
        <v/>
      </c>
      <c r="S200" s="122" t="str" cm="1">
        <f t="array" ref="S200">IFERROR(INDEX(Districtwide!S$19:S$500, SMALL(IF(($A$17=Districtwide!$E$19:$E$500), MATCH(ROW(Districtwide!$A$19:$A$500), ROW(Districtwide!$A$19:$A$500)), ""),ROWS($A$1:$A182))),"")</f>
        <v/>
      </c>
      <c r="T200" s="122" t="str" cm="1">
        <f t="array" ref="T200">IFERROR(INDEX(Districtwide!T$19:T$500, SMALL(IF(($A$17=Districtwide!$E$19:$E$500), MATCH(ROW(Districtwide!$A$19:$A$500), ROW(Districtwide!$A$19:$A$500)), ""),ROWS($A$1:$A182))),"")</f>
        <v/>
      </c>
      <c r="U200" s="85" t="str">
        <f t="shared" si="7"/>
        <v xml:space="preserve"> </v>
      </c>
      <c r="V200" s="85" t="str" cm="1">
        <f t="array" ref="V200">IFERROR(INDEX(Districtwide!V$19:V$500, SMALL(IF(($A$17=Districtwide!$E$19:$E$500), MATCH(ROW(Districtwide!$A$19:$A$500), ROW(Districtwide!$A$19:$A$500)), ""),ROWS($A$1:$A182))),"")</f>
        <v/>
      </c>
      <c r="W200" s="86" t="str" cm="1">
        <f t="array" ref="W200">IFERROR(INDEX(Districtwide!W$19:W$500, SMALL(IF(($A$17=Districtwide!$E$19:$E$500), MATCH(ROW(Districtwide!$A$19:$A$500), ROW(Districtwide!$A$19:$A$500)), ""),ROWS($A$1:$A182))),"")</f>
        <v/>
      </c>
      <c r="X200" s="122" t="str" cm="1">
        <f t="array" ref="X200">IFERROR(INDEX(Districtwide!X$19:X$500, SMALL(IF(($A$17=Districtwide!$E$19:$E$500), MATCH(ROW(Districtwide!$A$19:$A$500), ROW(Districtwide!$A$19:$A$500)), ""),ROWS($A$1:$A182))),"")</f>
        <v/>
      </c>
      <c r="Y200" s="85" t="str" cm="1">
        <f t="array" ref="Y200">IFERROR(INDEX(Districtwide!Y$19:Y$500, SMALL(IF(($A$17=Districtwide!$E$19:$E$500), MATCH(ROW(Districtwide!$A$19:$A$500), ROW(Districtwide!$A$19:$A$500)), ""),ROWS($A$1:$A182))),"")</f>
        <v/>
      </c>
      <c r="Z200" s="86" t="str" cm="1">
        <f t="array" ref="Z200">IFERROR(INDEX(Districtwide!Z$19:Z$500, SMALL(IF(($A$17=Districtwide!$E$19:$E$500), MATCH(ROW(Districtwide!$A$19:$A$500), ROW(Districtwide!$A$19:$A$500)), ""),ROWS($A$1:$A182))),"")</f>
        <v/>
      </c>
      <c r="AA200" s="122" t="str" cm="1">
        <f t="array" ref="AA200">IFERROR(INDEX(Districtwide!AA$19:AA$500, SMALL(IF(($A$17=Districtwide!$E$19:$E$500), MATCH(ROW(Districtwide!$A$19:$A$500), ROW(Districtwide!$A$19:$A$500)), ""),ROWS($A$1:$A182))),"")</f>
        <v/>
      </c>
    </row>
    <row r="201" spans="1:35">
      <c r="A201" s="134" t="str" cm="1">
        <f t="array" ref="A201">IFERROR(INDEX(Districtwide!A$19:A$500, SMALL(IF(($A$17=Districtwide!$E$19:$E$500), MATCH(ROW(Districtwide!$A$19:$A$500), ROW(Districtwide!$A$19:$A$500)), ""),ROWS($A$1:$A183))),"")</f>
        <v/>
      </c>
      <c r="B201" s="134" t="str" cm="1">
        <f t="array" ref="B201">IFERROR(INDEX(Districtwide!B$19:B$500, SMALL(IF(($A$17=Districtwide!$E$19:$E$500), MATCH(ROW(Districtwide!$A$19:$A$500), ROW(Districtwide!$A$19:$A$500)), ""),ROWS($A$1:$A183))),"")</f>
        <v/>
      </c>
      <c r="C201" s="134" t="str" cm="1">
        <f t="array" ref="C201">IFERROR(INDEX(Districtwide!C$19:C$500, SMALL(IF(($A$17=Districtwide!$E$19:$E$500), MATCH(ROW(Districtwide!$A$19:$A$500), ROW(Districtwide!$A$19:$A$500)), ""),ROWS($A$1:$A183))),"")</f>
        <v/>
      </c>
      <c r="D201" s="134" t="str" cm="1">
        <f t="array" ref="D201">IFERROR(INDEX(Districtwide!D$19:D$500, SMALL(IF(($A$17=Districtwide!$E$19:$E$500), MATCH(ROW(Districtwide!$A$19:$A$500), ROW(Districtwide!$A$19:$A$500)), ""),ROWS($A$1:$A183))),"")</f>
        <v/>
      </c>
      <c r="E201" s="85" t="str" cm="1">
        <f t="array" ref="E201">IFERROR(INDEX(Districtwide!E$19:E$500, SMALL(IF(($A$17=Districtwide!$E$19:$E$500), MATCH(ROW(Districtwide!$A$19:$A$500), ROW(Districtwide!$A$19:$A$500)), ""),ROWS($A$1:$A183))),"")</f>
        <v/>
      </c>
      <c r="F201" s="128" t="str" cm="1">
        <f t="array" ref="F201">IFERROR(INDEX(Districtwide!F$19:F$500, SMALL(IF(($A$17=Districtwide!$E$19:$E$500), MATCH(ROW(Districtwide!$A$19:$A$500), ROW(Districtwide!$A$19:$A$500)), ""),ROWS($A$1:$A183))),"")</f>
        <v/>
      </c>
      <c r="G201" s="85" t="str" cm="1">
        <f t="array" ref="G201">IFERROR(INDEX(Districtwide!G$19:G$500, SMALL(IF(($A$17=Districtwide!$E$19:$E$500), MATCH(ROW(Districtwide!$A$19:$A$500), ROW(Districtwide!$A$19:$A$500)), ""),ROWS($A$1:$A183))),"")</f>
        <v/>
      </c>
      <c r="H201" s="86" t="str" cm="1">
        <f t="array" ref="H201">IFERROR(INDEX(Districtwide!H$19:H$500, SMALL(IF(($A$17=Districtwide!$E$19:$E$500), MATCH(ROW(Districtwide!$A$19:$A$500), ROW(Districtwide!$A$19:$A$500)), ""),ROWS($A$1:$A183))),"")</f>
        <v/>
      </c>
      <c r="I201" s="122" t="str" cm="1">
        <f t="array" ref="I201">IFERROR(INDEX(Districtwide!I$19:I$500, SMALL(IF(($A$17=Districtwide!$E$19:$E$500), MATCH(ROW(Districtwide!$A$19:$A$500), ROW(Districtwide!$A$19:$A$500)), ""),ROWS($A$1:$A183))),"")</f>
        <v/>
      </c>
      <c r="J201" s="87" t="str" cm="1">
        <f t="array" ref="J201">IFERROR(INDEX(Districtwide!J$19:J$500, SMALL(IF(($A$17=Districtwide!$E$19:$E$500), MATCH(ROW(Districtwide!$A$19:$A$500), ROW(Districtwide!$A$19:$A$500)), ""),ROWS($A$1:$A183))),"")</f>
        <v/>
      </c>
      <c r="K201" s="86" t="str" cm="1">
        <f t="array" ref="K201">IFERROR(INDEX(Districtwide!K$19:K$500, SMALL(IF(($A$17=Districtwide!$E$19:$E$500), MATCH(ROW(Districtwide!$A$19:$A$500), ROW(Districtwide!$A$19:$A$500)), ""),ROWS($A$1:$A183))),"")</f>
        <v/>
      </c>
      <c r="L201" s="122" t="str" cm="1">
        <f t="array" ref="L201">IFERROR(INDEX(Districtwide!L$19:L$500, SMALL(IF(($A$17=Districtwide!$E$19:$E$500), MATCH(ROW(Districtwide!$A$19:$A$500), ROW(Districtwide!$A$19:$A$500)), ""),ROWS($A$1:$A183))),"")</f>
        <v/>
      </c>
      <c r="M201" s="85" t="str" cm="1">
        <f t="array" ref="M201">IFERROR(INDEX(Districtwide!M$19:M$500, SMALL(IF(($A$17=Districtwide!$E$19:$E$500), MATCH(ROW(Districtwide!$A$19:$A$500), ROW(Districtwide!$A$19:$A$500)), ""),ROWS($A$1:$A183))),"")</f>
        <v/>
      </c>
      <c r="N201" s="86" t="str" cm="1">
        <f t="array" ref="N201">IFERROR(INDEX(Districtwide!N$19:N$500, SMALL(IF(($A$17=Districtwide!$E$19:$E$500), MATCH(ROW(Districtwide!$A$19:$A$500), ROW(Districtwide!$A$19:$A$500)), ""),ROWS($A$1:$A183))),"")</f>
        <v/>
      </c>
      <c r="O201" s="86" t="str" cm="1">
        <f t="array" ref="O201">IFERROR(INDEX(Districtwide!O$19:O$500, SMALL(IF(($A$17=Districtwide!$E$19:$E$500), MATCH(ROW(Districtwide!$A$19:$A$500), ROW(Districtwide!$A$19:$A$500)), ""),ROWS($A$1:$A183))),"")</f>
        <v/>
      </c>
      <c r="P201" s="85" t="str" cm="1">
        <f t="array" ref="P201">IFERROR(INDEX(Districtwide!P$19:P$500, SMALL(IF(($A$17=Districtwide!$E$19:$E$500), MATCH(ROW(Districtwide!$A$19:$A$500), ROW(Districtwide!$A$19:$A$500)), ""),ROWS($A$1:$A183))),"")</f>
        <v/>
      </c>
      <c r="Q201" s="85" t="str">
        <f t="shared" si="6"/>
        <v xml:space="preserve"> </v>
      </c>
      <c r="R201" s="122" t="str" cm="1">
        <f t="array" ref="R201">IFERROR(INDEX(Districtwide!R$19:R$500, SMALL(IF(($A$17=Districtwide!$E$19:$E$500), MATCH(ROW(Districtwide!$A$19:$A$500), ROW(Districtwide!$A$19:$A$500)), ""),ROWS($A$1:$A183))),"")</f>
        <v/>
      </c>
      <c r="S201" s="122" t="str" cm="1">
        <f t="array" ref="S201">IFERROR(INDEX(Districtwide!S$19:S$500, SMALL(IF(($A$17=Districtwide!$E$19:$E$500), MATCH(ROW(Districtwide!$A$19:$A$500), ROW(Districtwide!$A$19:$A$500)), ""),ROWS($A$1:$A183))),"")</f>
        <v/>
      </c>
      <c r="T201" s="122" t="str" cm="1">
        <f t="array" ref="T201">IFERROR(INDEX(Districtwide!T$19:T$500, SMALL(IF(($A$17=Districtwide!$E$19:$E$500), MATCH(ROW(Districtwide!$A$19:$A$500), ROW(Districtwide!$A$19:$A$500)), ""),ROWS($A$1:$A183))),"")</f>
        <v/>
      </c>
      <c r="U201" s="85" t="str">
        <f t="shared" si="7"/>
        <v xml:space="preserve"> </v>
      </c>
      <c r="V201" s="85" t="str" cm="1">
        <f t="array" ref="V201">IFERROR(INDEX(Districtwide!V$19:V$500, SMALL(IF(($A$17=Districtwide!$E$19:$E$500), MATCH(ROW(Districtwide!$A$19:$A$500), ROW(Districtwide!$A$19:$A$500)), ""),ROWS($A$1:$A183))),"")</f>
        <v/>
      </c>
      <c r="W201" s="86" t="str" cm="1">
        <f t="array" ref="W201">IFERROR(INDEX(Districtwide!W$19:W$500, SMALL(IF(($A$17=Districtwide!$E$19:$E$500), MATCH(ROW(Districtwide!$A$19:$A$500), ROW(Districtwide!$A$19:$A$500)), ""),ROWS($A$1:$A183))),"")</f>
        <v/>
      </c>
      <c r="X201" s="122" t="str" cm="1">
        <f t="array" ref="X201">IFERROR(INDEX(Districtwide!X$19:X$500, SMALL(IF(($A$17=Districtwide!$E$19:$E$500), MATCH(ROW(Districtwide!$A$19:$A$500), ROW(Districtwide!$A$19:$A$500)), ""),ROWS($A$1:$A183))),"")</f>
        <v/>
      </c>
      <c r="Y201" s="85" t="str" cm="1">
        <f t="array" ref="Y201">IFERROR(INDEX(Districtwide!Y$19:Y$500, SMALL(IF(($A$17=Districtwide!$E$19:$E$500), MATCH(ROW(Districtwide!$A$19:$A$500), ROW(Districtwide!$A$19:$A$500)), ""),ROWS($A$1:$A183))),"")</f>
        <v/>
      </c>
      <c r="Z201" s="86" t="str" cm="1">
        <f t="array" ref="Z201">IFERROR(INDEX(Districtwide!Z$19:Z$500, SMALL(IF(($A$17=Districtwide!$E$19:$E$500), MATCH(ROW(Districtwide!$A$19:$A$500), ROW(Districtwide!$A$19:$A$500)), ""),ROWS($A$1:$A183))),"")</f>
        <v/>
      </c>
      <c r="AA201" s="122" t="str" cm="1">
        <f t="array" ref="AA201">IFERROR(INDEX(Districtwide!AA$19:AA$500, SMALL(IF(($A$17=Districtwide!$E$19:$E$500), MATCH(ROW(Districtwide!$A$19:$A$500), ROW(Districtwide!$A$19:$A$500)), ""),ROWS($A$1:$A183))),"")</f>
        <v/>
      </c>
    </row>
    <row r="202" spans="1:35">
      <c r="A202" s="134" t="str" cm="1">
        <f t="array" ref="A202">IFERROR(INDEX(Districtwide!A$19:A$500, SMALL(IF(($A$17=Districtwide!$E$19:$E$500), MATCH(ROW(Districtwide!$A$19:$A$500), ROW(Districtwide!$A$19:$A$500)), ""),ROWS($A$1:$A184))),"")</f>
        <v/>
      </c>
      <c r="B202" s="134" t="str" cm="1">
        <f t="array" ref="B202">IFERROR(INDEX(Districtwide!B$19:B$500, SMALL(IF(($A$17=Districtwide!$E$19:$E$500), MATCH(ROW(Districtwide!$A$19:$A$500), ROW(Districtwide!$A$19:$A$500)), ""),ROWS($A$1:$A184))),"")</f>
        <v/>
      </c>
      <c r="C202" s="134" t="str" cm="1">
        <f t="array" ref="C202">IFERROR(INDEX(Districtwide!C$19:C$500, SMALL(IF(($A$17=Districtwide!$E$19:$E$500), MATCH(ROW(Districtwide!$A$19:$A$500), ROW(Districtwide!$A$19:$A$500)), ""),ROWS($A$1:$A184))),"")</f>
        <v/>
      </c>
      <c r="D202" s="134" t="str" cm="1">
        <f t="array" ref="D202">IFERROR(INDEX(Districtwide!D$19:D$500, SMALL(IF(($A$17=Districtwide!$E$19:$E$500), MATCH(ROW(Districtwide!$A$19:$A$500), ROW(Districtwide!$A$19:$A$500)), ""),ROWS($A$1:$A184))),"")</f>
        <v/>
      </c>
      <c r="E202" s="85" t="str" cm="1">
        <f t="array" ref="E202">IFERROR(INDEX(Districtwide!E$19:E$500, SMALL(IF(($A$17=Districtwide!$E$19:$E$500), MATCH(ROW(Districtwide!$A$19:$A$500), ROW(Districtwide!$A$19:$A$500)), ""),ROWS($A$1:$A184))),"")</f>
        <v/>
      </c>
      <c r="F202" s="128" t="str" cm="1">
        <f t="array" ref="F202">IFERROR(INDEX(Districtwide!F$19:F$500, SMALL(IF(($A$17=Districtwide!$E$19:$E$500), MATCH(ROW(Districtwide!$A$19:$A$500), ROW(Districtwide!$A$19:$A$500)), ""),ROWS($A$1:$A184))),"")</f>
        <v/>
      </c>
      <c r="G202" s="85" t="str" cm="1">
        <f t="array" ref="G202">IFERROR(INDEX(Districtwide!G$19:G$500, SMALL(IF(($A$17=Districtwide!$E$19:$E$500), MATCH(ROW(Districtwide!$A$19:$A$500), ROW(Districtwide!$A$19:$A$500)), ""),ROWS($A$1:$A184))),"")</f>
        <v/>
      </c>
      <c r="H202" s="86" t="str" cm="1">
        <f t="array" ref="H202">IFERROR(INDEX(Districtwide!H$19:H$500, SMALL(IF(($A$17=Districtwide!$E$19:$E$500), MATCH(ROW(Districtwide!$A$19:$A$500), ROW(Districtwide!$A$19:$A$500)), ""),ROWS($A$1:$A184))),"")</f>
        <v/>
      </c>
      <c r="I202" s="122" t="str" cm="1">
        <f t="array" ref="I202">IFERROR(INDEX(Districtwide!I$19:I$500, SMALL(IF(($A$17=Districtwide!$E$19:$E$500), MATCH(ROW(Districtwide!$A$19:$A$500), ROW(Districtwide!$A$19:$A$500)), ""),ROWS($A$1:$A184))),"")</f>
        <v/>
      </c>
      <c r="J202" s="87" t="str" cm="1">
        <f t="array" ref="J202">IFERROR(INDEX(Districtwide!J$19:J$500, SMALL(IF(($A$17=Districtwide!$E$19:$E$500), MATCH(ROW(Districtwide!$A$19:$A$500), ROW(Districtwide!$A$19:$A$500)), ""),ROWS($A$1:$A184))),"")</f>
        <v/>
      </c>
      <c r="K202" s="86" t="str" cm="1">
        <f t="array" ref="K202">IFERROR(INDEX(Districtwide!K$19:K$500, SMALL(IF(($A$17=Districtwide!$E$19:$E$500), MATCH(ROW(Districtwide!$A$19:$A$500), ROW(Districtwide!$A$19:$A$500)), ""),ROWS($A$1:$A184))),"")</f>
        <v/>
      </c>
      <c r="L202" s="122" t="str" cm="1">
        <f t="array" ref="L202">IFERROR(INDEX(Districtwide!L$19:L$500, SMALL(IF(($A$17=Districtwide!$E$19:$E$500), MATCH(ROW(Districtwide!$A$19:$A$500), ROW(Districtwide!$A$19:$A$500)), ""),ROWS($A$1:$A184))),"")</f>
        <v/>
      </c>
      <c r="M202" s="85" t="str" cm="1">
        <f t="array" ref="M202">IFERROR(INDEX(Districtwide!M$19:M$500, SMALL(IF(($A$17=Districtwide!$E$19:$E$500), MATCH(ROW(Districtwide!$A$19:$A$500), ROW(Districtwide!$A$19:$A$500)), ""),ROWS($A$1:$A184))),"")</f>
        <v/>
      </c>
      <c r="N202" s="86" t="str" cm="1">
        <f t="array" ref="N202">IFERROR(INDEX(Districtwide!N$19:N$500, SMALL(IF(($A$17=Districtwide!$E$19:$E$500), MATCH(ROW(Districtwide!$A$19:$A$500), ROW(Districtwide!$A$19:$A$500)), ""),ROWS($A$1:$A184))),"")</f>
        <v/>
      </c>
      <c r="O202" s="86" t="str" cm="1">
        <f t="array" ref="O202">IFERROR(INDEX(Districtwide!O$19:O$500, SMALL(IF(($A$17=Districtwide!$E$19:$E$500), MATCH(ROW(Districtwide!$A$19:$A$500), ROW(Districtwide!$A$19:$A$500)), ""),ROWS($A$1:$A184))),"")</f>
        <v/>
      </c>
      <c r="P202" s="85" t="str" cm="1">
        <f t="array" ref="P202">IFERROR(INDEX(Districtwide!P$19:P$500, SMALL(IF(($A$17=Districtwide!$E$19:$E$500), MATCH(ROW(Districtwide!$A$19:$A$500), ROW(Districtwide!$A$19:$A$500)), ""),ROWS($A$1:$A184))),"")</f>
        <v/>
      </c>
      <c r="Q202" s="85" t="str">
        <f t="shared" si="6"/>
        <v xml:space="preserve"> </v>
      </c>
      <c r="R202" s="122" t="str" cm="1">
        <f t="array" ref="R202">IFERROR(INDEX(Districtwide!R$19:R$500, SMALL(IF(($A$17=Districtwide!$E$19:$E$500), MATCH(ROW(Districtwide!$A$19:$A$500), ROW(Districtwide!$A$19:$A$500)), ""),ROWS($A$1:$A184))),"")</f>
        <v/>
      </c>
      <c r="S202" s="122" t="str" cm="1">
        <f t="array" ref="S202">IFERROR(INDEX(Districtwide!S$19:S$500, SMALL(IF(($A$17=Districtwide!$E$19:$E$500), MATCH(ROW(Districtwide!$A$19:$A$500), ROW(Districtwide!$A$19:$A$500)), ""),ROWS($A$1:$A184))),"")</f>
        <v/>
      </c>
      <c r="T202" s="122" t="str" cm="1">
        <f t="array" ref="T202">IFERROR(INDEX(Districtwide!T$19:T$500, SMALL(IF(($A$17=Districtwide!$E$19:$E$500), MATCH(ROW(Districtwide!$A$19:$A$500), ROW(Districtwide!$A$19:$A$500)), ""),ROWS($A$1:$A184))),"")</f>
        <v/>
      </c>
      <c r="U202" s="85" t="str">
        <f t="shared" si="7"/>
        <v xml:space="preserve"> </v>
      </c>
      <c r="V202" s="85" t="str" cm="1">
        <f t="array" ref="V202">IFERROR(INDEX(Districtwide!V$19:V$500, SMALL(IF(($A$17=Districtwide!$E$19:$E$500), MATCH(ROW(Districtwide!$A$19:$A$500), ROW(Districtwide!$A$19:$A$500)), ""),ROWS($A$1:$A184))),"")</f>
        <v/>
      </c>
      <c r="W202" s="86" t="str" cm="1">
        <f t="array" ref="W202">IFERROR(INDEX(Districtwide!W$19:W$500, SMALL(IF(($A$17=Districtwide!$E$19:$E$500), MATCH(ROW(Districtwide!$A$19:$A$500), ROW(Districtwide!$A$19:$A$500)), ""),ROWS($A$1:$A184))),"")</f>
        <v/>
      </c>
      <c r="X202" s="122" t="str" cm="1">
        <f t="array" ref="X202">IFERROR(INDEX(Districtwide!X$19:X$500, SMALL(IF(($A$17=Districtwide!$E$19:$E$500), MATCH(ROW(Districtwide!$A$19:$A$500), ROW(Districtwide!$A$19:$A$500)), ""),ROWS($A$1:$A184))),"")</f>
        <v/>
      </c>
      <c r="Y202" s="85" t="str" cm="1">
        <f t="array" ref="Y202">IFERROR(INDEX(Districtwide!Y$19:Y$500, SMALL(IF(($A$17=Districtwide!$E$19:$E$500), MATCH(ROW(Districtwide!$A$19:$A$500), ROW(Districtwide!$A$19:$A$500)), ""),ROWS($A$1:$A184))),"")</f>
        <v/>
      </c>
      <c r="Z202" s="86" t="str" cm="1">
        <f t="array" ref="Z202">IFERROR(INDEX(Districtwide!Z$19:Z$500, SMALL(IF(($A$17=Districtwide!$E$19:$E$500), MATCH(ROW(Districtwide!$A$19:$A$500), ROW(Districtwide!$A$19:$A$500)), ""),ROWS($A$1:$A184))),"")</f>
        <v/>
      </c>
      <c r="AA202" s="122" t="str" cm="1">
        <f t="array" ref="AA202">IFERROR(INDEX(Districtwide!AA$19:AA$500, SMALL(IF(($A$17=Districtwide!$E$19:$E$500), MATCH(ROW(Districtwide!$A$19:$A$500), ROW(Districtwide!$A$19:$A$500)), ""),ROWS($A$1:$A184))),"")</f>
        <v/>
      </c>
    </row>
    <row r="203" spans="1:35">
      <c r="A203" s="134" t="str" cm="1">
        <f t="array" ref="A203">IFERROR(INDEX(Districtwide!A$19:A$500, SMALL(IF(($A$17=Districtwide!$E$19:$E$500), MATCH(ROW(Districtwide!$A$19:$A$500), ROW(Districtwide!$A$19:$A$500)), ""),ROWS($A$1:$A185))),"")</f>
        <v/>
      </c>
      <c r="B203" s="134" t="str" cm="1">
        <f t="array" ref="B203">IFERROR(INDEX(Districtwide!B$19:B$500, SMALL(IF(($A$17=Districtwide!$E$19:$E$500), MATCH(ROW(Districtwide!$A$19:$A$500), ROW(Districtwide!$A$19:$A$500)), ""),ROWS($A$1:$A185))),"")</f>
        <v/>
      </c>
      <c r="C203" s="134" t="str" cm="1">
        <f t="array" ref="C203">IFERROR(INDEX(Districtwide!C$19:C$500, SMALL(IF(($A$17=Districtwide!$E$19:$E$500), MATCH(ROW(Districtwide!$A$19:$A$500), ROW(Districtwide!$A$19:$A$500)), ""),ROWS($A$1:$A185))),"")</f>
        <v/>
      </c>
      <c r="D203" s="134" t="str" cm="1">
        <f t="array" ref="D203">IFERROR(INDEX(Districtwide!D$19:D$500, SMALL(IF(($A$17=Districtwide!$E$19:$E$500), MATCH(ROW(Districtwide!$A$19:$A$500), ROW(Districtwide!$A$19:$A$500)), ""),ROWS($A$1:$A185))),"")</f>
        <v/>
      </c>
      <c r="E203" s="85" t="str" cm="1">
        <f t="array" ref="E203">IFERROR(INDEX(Districtwide!E$19:E$500, SMALL(IF(($A$17=Districtwide!$E$19:$E$500), MATCH(ROW(Districtwide!$A$19:$A$500), ROW(Districtwide!$A$19:$A$500)), ""),ROWS($A$1:$A185))),"")</f>
        <v/>
      </c>
      <c r="F203" s="128" t="str" cm="1">
        <f t="array" ref="F203">IFERROR(INDEX(Districtwide!F$19:F$500, SMALL(IF(($A$17=Districtwide!$E$19:$E$500), MATCH(ROW(Districtwide!$A$19:$A$500), ROW(Districtwide!$A$19:$A$500)), ""),ROWS($A$1:$A185))),"")</f>
        <v/>
      </c>
      <c r="G203" s="85" t="str" cm="1">
        <f t="array" ref="G203">IFERROR(INDEX(Districtwide!G$19:G$500, SMALL(IF(($A$17=Districtwide!$E$19:$E$500), MATCH(ROW(Districtwide!$A$19:$A$500), ROW(Districtwide!$A$19:$A$500)), ""),ROWS($A$1:$A185))),"")</f>
        <v/>
      </c>
      <c r="H203" s="86" t="str" cm="1">
        <f t="array" ref="H203">IFERROR(INDEX(Districtwide!H$19:H$500, SMALL(IF(($A$17=Districtwide!$E$19:$E$500), MATCH(ROW(Districtwide!$A$19:$A$500), ROW(Districtwide!$A$19:$A$500)), ""),ROWS($A$1:$A185))),"")</f>
        <v/>
      </c>
      <c r="I203" s="122" t="str" cm="1">
        <f t="array" ref="I203">IFERROR(INDEX(Districtwide!I$19:I$500, SMALL(IF(($A$17=Districtwide!$E$19:$E$500), MATCH(ROW(Districtwide!$A$19:$A$500), ROW(Districtwide!$A$19:$A$500)), ""),ROWS($A$1:$A185))),"")</f>
        <v/>
      </c>
      <c r="J203" s="87" t="str" cm="1">
        <f t="array" ref="J203">IFERROR(INDEX(Districtwide!J$19:J$500, SMALL(IF(($A$17=Districtwide!$E$19:$E$500), MATCH(ROW(Districtwide!$A$19:$A$500), ROW(Districtwide!$A$19:$A$500)), ""),ROWS($A$1:$A185))),"")</f>
        <v/>
      </c>
      <c r="K203" s="86" t="str" cm="1">
        <f t="array" ref="K203">IFERROR(INDEX(Districtwide!K$19:K$500, SMALL(IF(($A$17=Districtwide!$E$19:$E$500), MATCH(ROW(Districtwide!$A$19:$A$500), ROW(Districtwide!$A$19:$A$500)), ""),ROWS($A$1:$A185))),"")</f>
        <v/>
      </c>
      <c r="L203" s="122" t="str" cm="1">
        <f t="array" ref="L203">IFERROR(INDEX(Districtwide!L$19:L$500, SMALL(IF(($A$17=Districtwide!$E$19:$E$500), MATCH(ROW(Districtwide!$A$19:$A$500), ROW(Districtwide!$A$19:$A$500)), ""),ROWS($A$1:$A185))),"")</f>
        <v/>
      </c>
      <c r="M203" s="85" t="str" cm="1">
        <f t="array" ref="M203">IFERROR(INDEX(Districtwide!M$19:M$500, SMALL(IF(($A$17=Districtwide!$E$19:$E$500), MATCH(ROW(Districtwide!$A$19:$A$500), ROW(Districtwide!$A$19:$A$500)), ""),ROWS($A$1:$A185))),"")</f>
        <v/>
      </c>
      <c r="N203" s="86" t="str" cm="1">
        <f t="array" ref="N203">IFERROR(INDEX(Districtwide!N$19:N$500, SMALL(IF(($A$17=Districtwide!$E$19:$E$500), MATCH(ROW(Districtwide!$A$19:$A$500), ROW(Districtwide!$A$19:$A$500)), ""),ROWS($A$1:$A185))),"")</f>
        <v/>
      </c>
      <c r="O203" s="86" t="str" cm="1">
        <f t="array" ref="O203">IFERROR(INDEX(Districtwide!O$19:O$500, SMALL(IF(($A$17=Districtwide!$E$19:$E$500), MATCH(ROW(Districtwide!$A$19:$A$500), ROW(Districtwide!$A$19:$A$500)), ""),ROWS($A$1:$A185))),"")</f>
        <v/>
      </c>
      <c r="P203" s="85" t="str" cm="1">
        <f t="array" ref="P203">IFERROR(INDEX(Districtwide!P$19:P$500, SMALL(IF(($A$17=Districtwide!$E$19:$E$500), MATCH(ROW(Districtwide!$A$19:$A$500), ROW(Districtwide!$A$19:$A$500)), ""),ROWS($A$1:$A185))),"")</f>
        <v/>
      </c>
      <c r="Q203" s="85" t="str">
        <f t="shared" si="6"/>
        <v xml:space="preserve"> </v>
      </c>
      <c r="R203" s="122" t="str" cm="1">
        <f t="array" ref="R203">IFERROR(INDEX(Districtwide!R$19:R$500, SMALL(IF(($A$17=Districtwide!$E$19:$E$500), MATCH(ROW(Districtwide!$A$19:$A$500), ROW(Districtwide!$A$19:$A$500)), ""),ROWS($A$1:$A185))),"")</f>
        <v/>
      </c>
      <c r="S203" s="122" t="str" cm="1">
        <f t="array" ref="S203">IFERROR(INDEX(Districtwide!S$19:S$500, SMALL(IF(($A$17=Districtwide!$E$19:$E$500), MATCH(ROW(Districtwide!$A$19:$A$500), ROW(Districtwide!$A$19:$A$500)), ""),ROWS($A$1:$A185))),"")</f>
        <v/>
      </c>
      <c r="T203" s="122" t="str" cm="1">
        <f t="array" ref="T203">IFERROR(INDEX(Districtwide!T$19:T$500, SMALL(IF(($A$17=Districtwide!$E$19:$E$500), MATCH(ROW(Districtwide!$A$19:$A$500), ROW(Districtwide!$A$19:$A$500)), ""),ROWS($A$1:$A185))),"")</f>
        <v/>
      </c>
      <c r="U203" s="85" t="str">
        <f t="shared" si="7"/>
        <v xml:space="preserve"> </v>
      </c>
      <c r="V203" s="85" t="str" cm="1">
        <f t="array" ref="V203">IFERROR(INDEX(Districtwide!V$19:V$500, SMALL(IF(($A$17=Districtwide!$E$19:$E$500), MATCH(ROW(Districtwide!$A$19:$A$500), ROW(Districtwide!$A$19:$A$500)), ""),ROWS($A$1:$A185))),"")</f>
        <v/>
      </c>
      <c r="W203" s="86" t="str" cm="1">
        <f t="array" ref="W203">IFERROR(INDEX(Districtwide!W$19:W$500, SMALL(IF(($A$17=Districtwide!$E$19:$E$500), MATCH(ROW(Districtwide!$A$19:$A$500), ROW(Districtwide!$A$19:$A$500)), ""),ROWS($A$1:$A185))),"")</f>
        <v/>
      </c>
      <c r="X203" s="122" t="str" cm="1">
        <f t="array" ref="X203">IFERROR(INDEX(Districtwide!X$19:X$500, SMALL(IF(($A$17=Districtwide!$E$19:$E$500), MATCH(ROW(Districtwide!$A$19:$A$500), ROW(Districtwide!$A$19:$A$500)), ""),ROWS($A$1:$A185))),"")</f>
        <v/>
      </c>
      <c r="Y203" s="85" t="str" cm="1">
        <f t="array" ref="Y203">IFERROR(INDEX(Districtwide!Y$19:Y$500, SMALL(IF(($A$17=Districtwide!$E$19:$E$500), MATCH(ROW(Districtwide!$A$19:$A$500), ROW(Districtwide!$A$19:$A$500)), ""),ROWS($A$1:$A185))),"")</f>
        <v/>
      </c>
      <c r="Z203" s="86" t="str" cm="1">
        <f t="array" ref="Z203">IFERROR(INDEX(Districtwide!Z$19:Z$500, SMALL(IF(($A$17=Districtwide!$E$19:$E$500), MATCH(ROW(Districtwide!$A$19:$A$500), ROW(Districtwide!$A$19:$A$500)), ""),ROWS($A$1:$A185))),"")</f>
        <v/>
      </c>
      <c r="AA203" s="122" t="str" cm="1">
        <f t="array" ref="AA203">IFERROR(INDEX(Districtwide!AA$19:AA$500, SMALL(IF(($A$17=Districtwide!$E$19:$E$500), MATCH(ROW(Districtwide!$A$19:$A$500), ROW(Districtwide!$A$19:$A$500)), ""),ROWS($A$1:$A185))),"")</f>
        <v/>
      </c>
    </row>
    <row r="204" spans="1:35">
      <c r="A204" s="134" t="str" cm="1">
        <f t="array" ref="A204">IFERROR(INDEX(Districtwide!A$19:A$500, SMALL(IF(($A$17=Districtwide!$E$19:$E$500), MATCH(ROW(Districtwide!$A$19:$A$500), ROW(Districtwide!$A$19:$A$500)), ""),ROWS($A$1:$A186))),"")</f>
        <v/>
      </c>
      <c r="B204" s="134" t="str" cm="1">
        <f t="array" ref="B204">IFERROR(INDEX(Districtwide!B$19:B$500, SMALL(IF(($A$17=Districtwide!$E$19:$E$500), MATCH(ROW(Districtwide!$A$19:$A$500), ROW(Districtwide!$A$19:$A$500)), ""),ROWS($A$1:$A186))),"")</f>
        <v/>
      </c>
      <c r="C204" s="134" t="str" cm="1">
        <f t="array" ref="C204">IFERROR(INDEX(Districtwide!C$19:C$500, SMALL(IF(($A$17=Districtwide!$E$19:$E$500), MATCH(ROW(Districtwide!$A$19:$A$500), ROW(Districtwide!$A$19:$A$500)), ""),ROWS($A$1:$A186))),"")</f>
        <v/>
      </c>
      <c r="D204" s="134" t="str" cm="1">
        <f t="array" ref="D204">IFERROR(INDEX(Districtwide!D$19:D$500, SMALL(IF(($A$17=Districtwide!$E$19:$E$500), MATCH(ROW(Districtwide!$A$19:$A$500), ROW(Districtwide!$A$19:$A$500)), ""),ROWS($A$1:$A186))),"")</f>
        <v/>
      </c>
      <c r="E204" s="85" t="str" cm="1">
        <f t="array" ref="E204">IFERROR(INDEX(Districtwide!E$19:E$500, SMALL(IF(($A$17=Districtwide!$E$19:$E$500), MATCH(ROW(Districtwide!$A$19:$A$500), ROW(Districtwide!$A$19:$A$500)), ""),ROWS($A$1:$A186))),"")</f>
        <v/>
      </c>
      <c r="F204" s="128" t="str" cm="1">
        <f t="array" ref="F204">IFERROR(INDEX(Districtwide!F$19:F$500, SMALL(IF(($A$17=Districtwide!$E$19:$E$500), MATCH(ROW(Districtwide!$A$19:$A$500), ROW(Districtwide!$A$19:$A$500)), ""),ROWS($A$1:$A186))),"")</f>
        <v/>
      </c>
      <c r="G204" s="85" t="str" cm="1">
        <f t="array" ref="G204">IFERROR(INDEX(Districtwide!G$19:G$500, SMALL(IF(($A$17=Districtwide!$E$19:$E$500), MATCH(ROW(Districtwide!$A$19:$A$500), ROW(Districtwide!$A$19:$A$500)), ""),ROWS($A$1:$A186))),"")</f>
        <v/>
      </c>
      <c r="H204" s="86" t="str" cm="1">
        <f t="array" ref="H204">IFERROR(INDEX(Districtwide!H$19:H$500, SMALL(IF(($A$17=Districtwide!$E$19:$E$500), MATCH(ROW(Districtwide!$A$19:$A$500), ROW(Districtwide!$A$19:$A$500)), ""),ROWS($A$1:$A186))),"")</f>
        <v/>
      </c>
      <c r="I204" s="122" t="str" cm="1">
        <f t="array" ref="I204">IFERROR(INDEX(Districtwide!I$19:I$500, SMALL(IF(($A$17=Districtwide!$E$19:$E$500), MATCH(ROW(Districtwide!$A$19:$A$500), ROW(Districtwide!$A$19:$A$500)), ""),ROWS($A$1:$A186))),"")</f>
        <v/>
      </c>
      <c r="J204" s="87" t="str" cm="1">
        <f t="array" ref="J204">IFERROR(INDEX(Districtwide!J$19:J$500, SMALL(IF(($A$17=Districtwide!$E$19:$E$500), MATCH(ROW(Districtwide!$A$19:$A$500), ROW(Districtwide!$A$19:$A$500)), ""),ROWS($A$1:$A186))),"")</f>
        <v/>
      </c>
      <c r="K204" s="86" t="str" cm="1">
        <f t="array" ref="K204">IFERROR(INDEX(Districtwide!K$19:K$500, SMALL(IF(($A$17=Districtwide!$E$19:$E$500), MATCH(ROW(Districtwide!$A$19:$A$500), ROW(Districtwide!$A$19:$A$500)), ""),ROWS($A$1:$A186))),"")</f>
        <v/>
      </c>
      <c r="L204" s="122" t="str" cm="1">
        <f t="array" ref="L204">IFERROR(INDEX(Districtwide!L$19:L$500, SMALL(IF(($A$17=Districtwide!$E$19:$E$500), MATCH(ROW(Districtwide!$A$19:$A$500), ROW(Districtwide!$A$19:$A$500)), ""),ROWS($A$1:$A186))),"")</f>
        <v/>
      </c>
      <c r="M204" s="85" t="str" cm="1">
        <f t="array" ref="M204">IFERROR(INDEX(Districtwide!M$19:M$500, SMALL(IF(($A$17=Districtwide!$E$19:$E$500), MATCH(ROW(Districtwide!$A$19:$A$500), ROW(Districtwide!$A$19:$A$500)), ""),ROWS($A$1:$A186))),"")</f>
        <v/>
      </c>
      <c r="N204" s="86" t="str" cm="1">
        <f t="array" ref="N204">IFERROR(INDEX(Districtwide!N$19:N$500, SMALL(IF(($A$17=Districtwide!$E$19:$E$500), MATCH(ROW(Districtwide!$A$19:$A$500), ROW(Districtwide!$A$19:$A$500)), ""),ROWS($A$1:$A186))),"")</f>
        <v/>
      </c>
      <c r="O204" s="86" t="str" cm="1">
        <f t="array" ref="O204">IFERROR(INDEX(Districtwide!O$19:O$500, SMALL(IF(($A$17=Districtwide!$E$19:$E$500), MATCH(ROW(Districtwide!$A$19:$A$500), ROW(Districtwide!$A$19:$A$500)), ""),ROWS($A$1:$A186))),"")</f>
        <v/>
      </c>
      <c r="P204" s="85" t="str" cm="1">
        <f t="array" ref="P204">IFERROR(INDEX(Districtwide!P$19:P$500, SMALL(IF(($A$17=Districtwide!$E$19:$E$500), MATCH(ROW(Districtwide!$A$19:$A$500), ROW(Districtwide!$A$19:$A$500)), ""),ROWS($A$1:$A186))),"")</f>
        <v/>
      </c>
      <c r="Q204" s="85" t="str">
        <f t="shared" si="6"/>
        <v xml:space="preserve"> </v>
      </c>
      <c r="R204" s="122" t="str" cm="1">
        <f t="array" ref="R204">IFERROR(INDEX(Districtwide!R$19:R$500, SMALL(IF(($A$17=Districtwide!$E$19:$E$500), MATCH(ROW(Districtwide!$A$19:$A$500), ROW(Districtwide!$A$19:$A$500)), ""),ROWS($A$1:$A186))),"")</f>
        <v/>
      </c>
      <c r="S204" s="122" t="str" cm="1">
        <f t="array" ref="S204">IFERROR(INDEX(Districtwide!S$19:S$500, SMALL(IF(($A$17=Districtwide!$E$19:$E$500), MATCH(ROW(Districtwide!$A$19:$A$500), ROW(Districtwide!$A$19:$A$500)), ""),ROWS($A$1:$A186))),"")</f>
        <v/>
      </c>
      <c r="T204" s="122" t="str" cm="1">
        <f t="array" ref="T204">IFERROR(INDEX(Districtwide!T$19:T$500, SMALL(IF(($A$17=Districtwide!$E$19:$E$500), MATCH(ROW(Districtwide!$A$19:$A$500), ROW(Districtwide!$A$19:$A$500)), ""),ROWS($A$1:$A186))),"")</f>
        <v/>
      </c>
      <c r="U204" s="85" t="str">
        <f t="shared" si="7"/>
        <v xml:space="preserve"> </v>
      </c>
      <c r="V204" s="85" t="str" cm="1">
        <f t="array" ref="V204">IFERROR(INDEX(Districtwide!V$19:V$500, SMALL(IF(($A$17=Districtwide!$E$19:$E$500), MATCH(ROW(Districtwide!$A$19:$A$500), ROW(Districtwide!$A$19:$A$500)), ""),ROWS($A$1:$A186))),"")</f>
        <v/>
      </c>
      <c r="W204" s="86" t="str" cm="1">
        <f t="array" ref="W204">IFERROR(INDEX(Districtwide!W$19:W$500, SMALL(IF(($A$17=Districtwide!$E$19:$E$500), MATCH(ROW(Districtwide!$A$19:$A$500), ROW(Districtwide!$A$19:$A$500)), ""),ROWS($A$1:$A186))),"")</f>
        <v/>
      </c>
      <c r="X204" s="122" t="str" cm="1">
        <f t="array" ref="X204">IFERROR(INDEX(Districtwide!X$19:X$500, SMALL(IF(($A$17=Districtwide!$E$19:$E$500), MATCH(ROW(Districtwide!$A$19:$A$500), ROW(Districtwide!$A$19:$A$500)), ""),ROWS($A$1:$A186))),"")</f>
        <v/>
      </c>
      <c r="Y204" s="85" t="str" cm="1">
        <f t="array" ref="Y204">IFERROR(INDEX(Districtwide!Y$19:Y$500, SMALL(IF(($A$17=Districtwide!$E$19:$E$500), MATCH(ROW(Districtwide!$A$19:$A$500), ROW(Districtwide!$A$19:$A$500)), ""),ROWS($A$1:$A186))),"")</f>
        <v/>
      </c>
      <c r="Z204" s="86" t="str" cm="1">
        <f t="array" ref="Z204">IFERROR(INDEX(Districtwide!Z$19:Z$500, SMALL(IF(($A$17=Districtwide!$E$19:$E$500), MATCH(ROW(Districtwide!$A$19:$A$500), ROW(Districtwide!$A$19:$A$500)), ""),ROWS($A$1:$A186))),"")</f>
        <v/>
      </c>
      <c r="AA204" s="122" t="str" cm="1">
        <f t="array" ref="AA204">IFERROR(INDEX(Districtwide!AA$19:AA$500, SMALL(IF(($A$17=Districtwide!$E$19:$E$500), MATCH(ROW(Districtwide!$A$19:$A$500), ROW(Districtwide!$A$19:$A$500)), ""),ROWS($A$1:$A186))),"")</f>
        <v/>
      </c>
    </row>
    <row r="205" spans="1:35">
      <c r="A205" s="134" t="str" cm="1">
        <f t="array" ref="A205">IFERROR(INDEX(Districtwide!A$19:A$500, SMALL(IF(($A$17=Districtwide!$E$19:$E$500), MATCH(ROW(Districtwide!$A$19:$A$500), ROW(Districtwide!$A$19:$A$500)), ""),ROWS($A$1:$A187))),"")</f>
        <v/>
      </c>
      <c r="B205" s="134" t="str" cm="1">
        <f t="array" ref="B205">IFERROR(INDEX(Districtwide!B$19:B$500, SMALL(IF(($A$17=Districtwide!$E$19:$E$500), MATCH(ROW(Districtwide!$A$19:$A$500), ROW(Districtwide!$A$19:$A$500)), ""),ROWS($A$1:$A187))),"")</f>
        <v/>
      </c>
      <c r="C205" s="134" t="str" cm="1">
        <f t="array" ref="C205">IFERROR(INDEX(Districtwide!C$19:C$500, SMALL(IF(($A$17=Districtwide!$E$19:$E$500), MATCH(ROW(Districtwide!$A$19:$A$500), ROW(Districtwide!$A$19:$A$500)), ""),ROWS($A$1:$A187))),"")</f>
        <v/>
      </c>
      <c r="D205" s="134" t="str" cm="1">
        <f t="array" ref="D205">IFERROR(INDEX(Districtwide!D$19:D$500, SMALL(IF(($A$17=Districtwide!$E$19:$E$500), MATCH(ROW(Districtwide!$A$19:$A$500), ROW(Districtwide!$A$19:$A$500)), ""),ROWS($A$1:$A187))),"")</f>
        <v/>
      </c>
      <c r="E205" s="85" t="str" cm="1">
        <f t="array" ref="E205">IFERROR(INDEX(Districtwide!E$19:E$500, SMALL(IF(($A$17=Districtwide!$E$19:$E$500), MATCH(ROW(Districtwide!$A$19:$A$500), ROW(Districtwide!$A$19:$A$500)), ""),ROWS($A$1:$A187))),"")</f>
        <v/>
      </c>
      <c r="F205" s="128" t="str" cm="1">
        <f t="array" ref="F205">IFERROR(INDEX(Districtwide!F$19:F$500, SMALL(IF(($A$17=Districtwide!$E$19:$E$500), MATCH(ROW(Districtwide!$A$19:$A$500), ROW(Districtwide!$A$19:$A$500)), ""),ROWS($A$1:$A187))),"")</f>
        <v/>
      </c>
      <c r="G205" s="85" t="str" cm="1">
        <f t="array" ref="G205">IFERROR(INDEX(Districtwide!G$19:G$500, SMALL(IF(($A$17=Districtwide!$E$19:$E$500), MATCH(ROW(Districtwide!$A$19:$A$500), ROW(Districtwide!$A$19:$A$500)), ""),ROWS($A$1:$A187))),"")</f>
        <v/>
      </c>
      <c r="H205" s="86" t="str" cm="1">
        <f t="array" ref="H205">IFERROR(INDEX(Districtwide!H$19:H$500, SMALL(IF(($A$17=Districtwide!$E$19:$E$500), MATCH(ROW(Districtwide!$A$19:$A$500), ROW(Districtwide!$A$19:$A$500)), ""),ROWS($A$1:$A187))),"")</f>
        <v/>
      </c>
      <c r="I205" s="122" t="str" cm="1">
        <f t="array" ref="I205">IFERROR(INDEX(Districtwide!I$19:I$500, SMALL(IF(($A$17=Districtwide!$E$19:$E$500), MATCH(ROW(Districtwide!$A$19:$A$500), ROW(Districtwide!$A$19:$A$500)), ""),ROWS($A$1:$A187))),"")</f>
        <v/>
      </c>
      <c r="J205" s="87" t="str" cm="1">
        <f t="array" ref="J205">IFERROR(INDEX(Districtwide!J$19:J$500, SMALL(IF(($A$17=Districtwide!$E$19:$E$500), MATCH(ROW(Districtwide!$A$19:$A$500), ROW(Districtwide!$A$19:$A$500)), ""),ROWS($A$1:$A187))),"")</f>
        <v/>
      </c>
      <c r="K205" s="86" t="str" cm="1">
        <f t="array" ref="K205">IFERROR(INDEX(Districtwide!K$19:K$500, SMALL(IF(($A$17=Districtwide!$E$19:$E$500), MATCH(ROW(Districtwide!$A$19:$A$500), ROW(Districtwide!$A$19:$A$500)), ""),ROWS($A$1:$A187))),"")</f>
        <v/>
      </c>
      <c r="L205" s="122" t="str" cm="1">
        <f t="array" ref="L205">IFERROR(INDEX(Districtwide!L$19:L$500, SMALL(IF(($A$17=Districtwide!$E$19:$E$500), MATCH(ROW(Districtwide!$A$19:$A$500), ROW(Districtwide!$A$19:$A$500)), ""),ROWS($A$1:$A187))),"")</f>
        <v/>
      </c>
      <c r="M205" s="85" t="str" cm="1">
        <f t="array" ref="M205">IFERROR(INDEX(Districtwide!M$19:M$500, SMALL(IF(($A$17=Districtwide!$E$19:$E$500), MATCH(ROW(Districtwide!$A$19:$A$500), ROW(Districtwide!$A$19:$A$500)), ""),ROWS($A$1:$A187))),"")</f>
        <v/>
      </c>
      <c r="N205" s="86" t="str" cm="1">
        <f t="array" ref="N205">IFERROR(INDEX(Districtwide!N$19:N$500, SMALL(IF(($A$17=Districtwide!$E$19:$E$500), MATCH(ROW(Districtwide!$A$19:$A$500), ROW(Districtwide!$A$19:$A$500)), ""),ROWS($A$1:$A187))),"")</f>
        <v/>
      </c>
      <c r="O205" s="86" t="str" cm="1">
        <f t="array" ref="O205">IFERROR(INDEX(Districtwide!O$19:O$500, SMALL(IF(($A$17=Districtwide!$E$19:$E$500), MATCH(ROW(Districtwide!$A$19:$A$500), ROW(Districtwide!$A$19:$A$500)), ""),ROWS($A$1:$A187))),"")</f>
        <v/>
      </c>
      <c r="P205" s="85" t="str" cm="1">
        <f t="array" ref="P205">IFERROR(INDEX(Districtwide!P$19:P$500, SMALL(IF(($A$17=Districtwide!$E$19:$E$500), MATCH(ROW(Districtwide!$A$19:$A$500), ROW(Districtwide!$A$19:$A$500)), ""),ROWS($A$1:$A187))),"")</f>
        <v/>
      </c>
      <c r="Q205" s="85" t="str">
        <f t="shared" si="6"/>
        <v xml:space="preserve"> </v>
      </c>
      <c r="R205" s="122" t="str" cm="1">
        <f t="array" ref="R205">IFERROR(INDEX(Districtwide!R$19:R$500, SMALL(IF(($A$17=Districtwide!$E$19:$E$500), MATCH(ROW(Districtwide!$A$19:$A$500), ROW(Districtwide!$A$19:$A$500)), ""),ROWS($A$1:$A187))),"")</f>
        <v/>
      </c>
      <c r="S205" s="122" t="str" cm="1">
        <f t="array" ref="S205">IFERROR(INDEX(Districtwide!S$19:S$500, SMALL(IF(($A$17=Districtwide!$E$19:$E$500), MATCH(ROW(Districtwide!$A$19:$A$500), ROW(Districtwide!$A$19:$A$500)), ""),ROWS($A$1:$A187))),"")</f>
        <v/>
      </c>
      <c r="T205" s="122" t="str" cm="1">
        <f t="array" ref="T205">IFERROR(INDEX(Districtwide!T$19:T$500, SMALL(IF(($A$17=Districtwide!$E$19:$E$500), MATCH(ROW(Districtwide!$A$19:$A$500), ROW(Districtwide!$A$19:$A$500)), ""),ROWS($A$1:$A187))),"")</f>
        <v/>
      </c>
      <c r="U205" s="85" t="str">
        <f t="shared" si="7"/>
        <v xml:space="preserve"> </v>
      </c>
      <c r="V205" s="85" t="str" cm="1">
        <f t="array" ref="V205">IFERROR(INDEX(Districtwide!V$19:V$500, SMALL(IF(($A$17=Districtwide!$E$19:$E$500), MATCH(ROW(Districtwide!$A$19:$A$500), ROW(Districtwide!$A$19:$A$500)), ""),ROWS($A$1:$A187))),"")</f>
        <v/>
      </c>
      <c r="W205" s="86" t="str" cm="1">
        <f t="array" ref="W205">IFERROR(INDEX(Districtwide!W$19:W$500, SMALL(IF(($A$17=Districtwide!$E$19:$E$500), MATCH(ROW(Districtwide!$A$19:$A$500), ROW(Districtwide!$A$19:$A$500)), ""),ROWS($A$1:$A187))),"")</f>
        <v/>
      </c>
      <c r="X205" s="122" t="str" cm="1">
        <f t="array" ref="X205">IFERROR(INDEX(Districtwide!X$19:X$500, SMALL(IF(($A$17=Districtwide!$E$19:$E$500), MATCH(ROW(Districtwide!$A$19:$A$500), ROW(Districtwide!$A$19:$A$500)), ""),ROWS($A$1:$A187))),"")</f>
        <v/>
      </c>
      <c r="Y205" s="85" t="str" cm="1">
        <f t="array" ref="Y205">IFERROR(INDEX(Districtwide!Y$19:Y$500, SMALL(IF(($A$17=Districtwide!$E$19:$E$500), MATCH(ROW(Districtwide!$A$19:$A$500), ROW(Districtwide!$A$19:$A$500)), ""),ROWS($A$1:$A187))),"")</f>
        <v/>
      </c>
      <c r="Z205" s="86" t="str" cm="1">
        <f t="array" ref="Z205">IFERROR(INDEX(Districtwide!Z$19:Z$500, SMALL(IF(($A$17=Districtwide!$E$19:$E$500), MATCH(ROW(Districtwide!$A$19:$A$500), ROW(Districtwide!$A$19:$A$500)), ""),ROWS($A$1:$A187))),"")</f>
        <v/>
      </c>
      <c r="AA205" s="122" t="str" cm="1">
        <f t="array" ref="AA205">IFERROR(INDEX(Districtwide!AA$19:AA$500, SMALL(IF(($A$17=Districtwide!$E$19:$E$500), MATCH(ROW(Districtwide!$A$19:$A$500), ROW(Districtwide!$A$19:$A$500)), ""),ROWS($A$1:$A187))),"")</f>
        <v/>
      </c>
    </row>
    <row r="206" spans="1:35">
      <c r="A206" s="134" t="str" cm="1">
        <f t="array" ref="A206">IFERROR(INDEX(Districtwide!A$19:A$500, SMALL(IF(($A$17=Districtwide!$E$19:$E$500), MATCH(ROW(Districtwide!$A$19:$A$500), ROW(Districtwide!$A$19:$A$500)), ""),ROWS($A$1:$A188))),"")</f>
        <v/>
      </c>
      <c r="B206" s="134" t="str" cm="1">
        <f t="array" ref="B206">IFERROR(INDEX(Districtwide!B$19:B$500, SMALL(IF(($A$17=Districtwide!$E$19:$E$500), MATCH(ROW(Districtwide!$A$19:$A$500), ROW(Districtwide!$A$19:$A$500)), ""),ROWS($A$1:$A188))),"")</f>
        <v/>
      </c>
      <c r="C206" s="134" t="str" cm="1">
        <f t="array" ref="C206">IFERROR(INDEX(Districtwide!C$19:C$500, SMALL(IF(($A$17=Districtwide!$E$19:$E$500), MATCH(ROW(Districtwide!$A$19:$A$500), ROW(Districtwide!$A$19:$A$500)), ""),ROWS($A$1:$A188))),"")</f>
        <v/>
      </c>
      <c r="D206" s="134" t="str" cm="1">
        <f t="array" ref="D206">IFERROR(INDEX(Districtwide!D$19:D$500, SMALL(IF(($A$17=Districtwide!$E$19:$E$500), MATCH(ROW(Districtwide!$A$19:$A$500), ROW(Districtwide!$A$19:$A$500)), ""),ROWS($A$1:$A188))),"")</f>
        <v/>
      </c>
      <c r="E206" s="85" t="str" cm="1">
        <f t="array" ref="E206">IFERROR(INDEX(Districtwide!E$19:E$500, SMALL(IF(($A$17=Districtwide!$E$19:$E$500), MATCH(ROW(Districtwide!$A$19:$A$500), ROW(Districtwide!$A$19:$A$500)), ""),ROWS($A$1:$A188))),"")</f>
        <v/>
      </c>
      <c r="F206" s="128" t="str" cm="1">
        <f t="array" ref="F206">IFERROR(INDEX(Districtwide!F$19:F$500, SMALL(IF(($A$17=Districtwide!$E$19:$E$500), MATCH(ROW(Districtwide!$A$19:$A$500), ROW(Districtwide!$A$19:$A$500)), ""),ROWS($A$1:$A188))),"")</f>
        <v/>
      </c>
      <c r="G206" s="85" t="str" cm="1">
        <f t="array" ref="G206">IFERROR(INDEX(Districtwide!G$19:G$500, SMALL(IF(($A$17=Districtwide!$E$19:$E$500), MATCH(ROW(Districtwide!$A$19:$A$500), ROW(Districtwide!$A$19:$A$500)), ""),ROWS($A$1:$A188))),"")</f>
        <v/>
      </c>
      <c r="H206" s="86" t="str" cm="1">
        <f t="array" ref="H206">IFERROR(INDEX(Districtwide!H$19:H$500, SMALL(IF(($A$17=Districtwide!$E$19:$E$500), MATCH(ROW(Districtwide!$A$19:$A$500), ROW(Districtwide!$A$19:$A$500)), ""),ROWS($A$1:$A188))),"")</f>
        <v/>
      </c>
      <c r="I206" s="122" t="str" cm="1">
        <f t="array" ref="I206">IFERROR(INDEX(Districtwide!I$19:I$500, SMALL(IF(($A$17=Districtwide!$E$19:$E$500), MATCH(ROW(Districtwide!$A$19:$A$500), ROW(Districtwide!$A$19:$A$500)), ""),ROWS($A$1:$A188))),"")</f>
        <v/>
      </c>
      <c r="J206" s="87" t="str" cm="1">
        <f t="array" ref="J206">IFERROR(INDEX(Districtwide!J$19:J$500, SMALL(IF(($A$17=Districtwide!$E$19:$E$500), MATCH(ROW(Districtwide!$A$19:$A$500), ROW(Districtwide!$A$19:$A$500)), ""),ROWS($A$1:$A188))),"")</f>
        <v/>
      </c>
      <c r="K206" s="86" t="str" cm="1">
        <f t="array" ref="K206">IFERROR(INDEX(Districtwide!K$19:K$500, SMALL(IF(($A$17=Districtwide!$E$19:$E$500), MATCH(ROW(Districtwide!$A$19:$A$500), ROW(Districtwide!$A$19:$A$500)), ""),ROWS($A$1:$A188))),"")</f>
        <v/>
      </c>
      <c r="L206" s="122" t="str" cm="1">
        <f t="array" ref="L206">IFERROR(INDEX(Districtwide!L$19:L$500, SMALL(IF(($A$17=Districtwide!$E$19:$E$500), MATCH(ROW(Districtwide!$A$19:$A$500), ROW(Districtwide!$A$19:$A$500)), ""),ROWS($A$1:$A188))),"")</f>
        <v/>
      </c>
      <c r="M206" s="85" t="str" cm="1">
        <f t="array" ref="M206">IFERROR(INDEX(Districtwide!M$19:M$500, SMALL(IF(($A$17=Districtwide!$E$19:$E$500), MATCH(ROW(Districtwide!$A$19:$A$500), ROW(Districtwide!$A$19:$A$500)), ""),ROWS($A$1:$A188))),"")</f>
        <v/>
      </c>
      <c r="N206" s="86" t="str" cm="1">
        <f t="array" ref="N206">IFERROR(INDEX(Districtwide!N$19:N$500, SMALL(IF(($A$17=Districtwide!$E$19:$E$500), MATCH(ROW(Districtwide!$A$19:$A$500), ROW(Districtwide!$A$19:$A$500)), ""),ROWS($A$1:$A188))),"")</f>
        <v/>
      </c>
      <c r="O206" s="86" t="str" cm="1">
        <f t="array" ref="O206">IFERROR(INDEX(Districtwide!O$19:O$500, SMALL(IF(($A$17=Districtwide!$E$19:$E$500), MATCH(ROW(Districtwide!$A$19:$A$500), ROW(Districtwide!$A$19:$A$500)), ""),ROWS($A$1:$A188))),"")</f>
        <v/>
      </c>
      <c r="P206" s="85" t="str" cm="1">
        <f t="array" ref="P206">IFERROR(INDEX(Districtwide!P$19:P$500, SMALL(IF(($A$17=Districtwide!$E$19:$E$500), MATCH(ROW(Districtwide!$A$19:$A$500), ROW(Districtwide!$A$19:$A$500)), ""),ROWS($A$1:$A188))),"")</f>
        <v/>
      </c>
      <c r="Q206" s="85" t="str">
        <f t="shared" si="6"/>
        <v xml:space="preserve"> </v>
      </c>
      <c r="R206" s="122" t="str" cm="1">
        <f t="array" ref="R206">IFERROR(INDEX(Districtwide!R$19:R$500, SMALL(IF(($A$17=Districtwide!$E$19:$E$500), MATCH(ROW(Districtwide!$A$19:$A$500), ROW(Districtwide!$A$19:$A$500)), ""),ROWS($A$1:$A188))),"")</f>
        <v/>
      </c>
      <c r="S206" s="122" t="str" cm="1">
        <f t="array" ref="S206">IFERROR(INDEX(Districtwide!S$19:S$500, SMALL(IF(($A$17=Districtwide!$E$19:$E$500), MATCH(ROW(Districtwide!$A$19:$A$500), ROW(Districtwide!$A$19:$A$500)), ""),ROWS($A$1:$A188))),"")</f>
        <v/>
      </c>
      <c r="T206" s="122" t="str" cm="1">
        <f t="array" ref="T206">IFERROR(INDEX(Districtwide!T$19:T$500, SMALL(IF(($A$17=Districtwide!$E$19:$E$500), MATCH(ROW(Districtwide!$A$19:$A$500), ROW(Districtwide!$A$19:$A$500)), ""),ROWS($A$1:$A188))),"")</f>
        <v/>
      </c>
      <c r="U206" s="85" t="str">
        <f t="shared" si="7"/>
        <v xml:space="preserve"> </v>
      </c>
      <c r="V206" s="85" t="str" cm="1">
        <f t="array" ref="V206">IFERROR(INDEX(Districtwide!V$19:V$500, SMALL(IF(($A$17=Districtwide!$E$19:$E$500), MATCH(ROW(Districtwide!$A$19:$A$500), ROW(Districtwide!$A$19:$A$500)), ""),ROWS($A$1:$A188))),"")</f>
        <v/>
      </c>
      <c r="W206" s="86" t="str" cm="1">
        <f t="array" ref="W206">IFERROR(INDEX(Districtwide!W$19:W$500, SMALL(IF(($A$17=Districtwide!$E$19:$E$500), MATCH(ROW(Districtwide!$A$19:$A$500), ROW(Districtwide!$A$19:$A$500)), ""),ROWS($A$1:$A188))),"")</f>
        <v/>
      </c>
      <c r="X206" s="122" t="str" cm="1">
        <f t="array" ref="X206">IFERROR(INDEX(Districtwide!X$19:X$500, SMALL(IF(($A$17=Districtwide!$E$19:$E$500), MATCH(ROW(Districtwide!$A$19:$A$500), ROW(Districtwide!$A$19:$A$500)), ""),ROWS($A$1:$A188))),"")</f>
        <v/>
      </c>
      <c r="Y206" s="85" t="str" cm="1">
        <f t="array" ref="Y206">IFERROR(INDEX(Districtwide!Y$19:Y$500, SMALL(IF(($A$17=Districtwide!$E$19:$E$500), MATCH(ROW(Districtwide!$A$19:$A$500), ROW(Districtwide!$A$19:$A$500)), ""),ROWS($A$1:$A188))),"")</f>
        <v/>
      </c>
      <c r="Z206" s="86" t="str" cm="1">
        <f t="array" ref="Z206">IFERROR(INDEX(Districtwide!Z$19:Z$500, SMALL(IF(($A$17=Districtwide!$E$19:$E$500), MATCH(ROW(Districtwide!$A$19:$A$500), ROW(Districtwide!$A$19:$A$500)), ""),ROWS($A$1:$A188))),"")</f>
        <v/>
      </c>
      <c r="AA206" s="122" t="str" cm="1">
        <f t="array" ref="AA206">IFERROR(INDEX(Districtwide!AA$19:AA$500, SMALL(IF(($A$17=Districtwide!$E$19:$E$500), MATCH(ROW(Districtwide!$A$19:$A$500), ROW(Districtwide!$A$19:$A$500)), ""),ROWS($A$1:$A188))),"")</f>
        <v/>
      </c>
    </row>
    <row r="207" spans="1:35">
      <c r="A207" s="134" t="str" cm="1">
        <f t="array" ref="A207">IFERROR(INDEX(Districtwide!A$19:A$500, SMALL(IF(($A$17=Districtwide!$E$19:$E$500), MATCH(ROW(Districtwide!$A$19:$A$500), ROW(Districtwide!$A$19:$A$500)), ""),ROWS($A$1:$A189))),"")</f>
        <v/>
      </c>
      <c r="B207" s="134" t="str" cm="1">
        <f t="array" ref="B207">IFERROR(INDEX(Districtwide!B$19:B$500, SMALL(IF(($A$17=Districtwide!$E$19:$E$500), MATCH(ROW(Districtwide!$A$19:$A$500), ROW(Districtwide!$A$19:$A$500)), ""),ROWS($A$1:$A189))),"")</f>
        <v/>
      </c>
      <c r="C207" s="134" t="str" cm="1">
        <f t="array" ref="C207">IFERROR(INDEX(Districtwide!C$19:C$500, SMALL(IF(($A$17=Districtwide!$E$19:$E$500), MATCH(ROW(Districtwide!$A$19:$A$500), ROW(Districtwide!$A$19:$A$500)), ""),ROWS($A$1:$A189))),"")</f>
        <v/>
      </c>
      <c r="D207" s="134" t="str" cm="1">
        <f t="array" ref="D207">IFERROR(INDEX(Districtwide!D$19:D$500, SMALL(IF(($A$17=Districtwide!$E$19:$E$500), MATCH(ROW(Districtwide!$A$19:$A$500), ROW(Districtwide!$A$19:$A$500)), ""),ROWS($A$1:$A189))),"")</f>
        <v/>
      </c>
      <c r="E207" s="85" t="str" cm="1">
        <f t="array" ref="E207">IFERROR(INDEX(Districtwide!E$19:E$500, SMALL(IF(($A$17=Districtwide!$E$19:$E$500), MATCH(ROW(Districtwide!$A$19:$A$500), ROW(Districtwide!$A$19:$A$500)), ""),ROWS($A$1:$A189))),"")</f>
        <v/>
      </c>
      <c r="F207" s="128" t="str" cm="1">
        <f t="array" ref="F207">IFERROR(INDEX(Districtwide!F$19:F$500, SMALL(IF(($A$17=Districtwide!$E$19:$E$500), MATCH(ROW(Districtwide!$A$19:$A$500), ROW(Districtwide!$A$19:$A$500)), ""),ROWS($A$1:$A189))),"")</f>
        <v/>
      </c>
      <c r="G207" s="85" t="str" cm="1">
        <f t="array" ref="G207">IFERROR(INDEX(Districtwide!G$19:G$500, SMALL(IF(($A$17=Districtwide!$E$19:$E$500), MATCH(ROW(Districtwide!$A$19:$A$500), ROW(Districtwide!$A$19:$A$500)), ""),ROWS($A$1:$A189))),"")</f>
        <v/>
      </c>
      <c r="H207" s="86" t="str" cm="1">
        <f t="array" ref="H207">IFERROR(INDEX(Districtwide!H$19:H$500, SMALL(IF(($A$17=Districtwide!$E$19:$E$500), MATCH(ROW(Districtwide!$A$19:$A$500), ROW(Districtwide!$A$19:$A$500)), ""),ROWS($A$1:$A189))),"")</f>
        <v/>
      </c>
      <c r="I207" s="122" t="str" cm="1">
        <f t="array" ref="I207">IFERROR(INDEX(Districtwide!I$19:I$500, SMALL(IF(($A$17=Districtwide!$E$19:$E$500), MATCH(ROW(Districtwide!$A$19:$A$500), ROW(Districtwide!$A$19:$A$500)), ""),ROWS($A$1:$A189))),"")</f>
        <v/>
      </c>
      <c r="J207" s="87" t="str" cm="1">
        <f t="array" ref="J207">IFERROR(INDEX(Districtwide!J$19:J$500, SMALL(IF(($A$17=Districtwide!$E$19:$E$500), MATCH(ROW(Districtwide!$A$19:$A$500), ROW(Districtwide!$A$19:$A$500)), ""),ROWS($A$1:$A189))),"")</f>
        <v/>
      </c>
      <c r="K207" s="86" t="str" cm="1">
        <f t="array" ref="K207">IFERROR(INDEX(Districtwide!K$19:K$500, SMALL(IF(($A$17=Districtwide!$E$19:$E$500), MATCH(ROW(Districtwide!$A$19:$A$500), ROW(Districtwide!$A$19:$A$500)), ""),ROWS($A$1:$A189))),"")</f>
        <v/>
      </c>
      <c r="L207" s="122" t="str" cm="1">
        <f t="array" ref="L207">IFERROR(INDEX(Districtwide!L$19:L$500, SMALL(IF(($A$17=Districtwide!$E$19:$E$500), MATCH(ROW(Districtwide!$A$19:$A$500), ROW(Districtwide!$A$19:$A$500)), ""),ROWS($A$1:$A189))),"")</f>
        <v/>
      </c>
      <c r="M207" s="85" t="str" cm="1">
        <f t="array" ref="M207">IFERROR(INDEX(Districtwide!M$19:M$500, SMALL(IF(($A$17=Districtwide!$E$19:$E$500), MATCH(ROW(Districtwide!$A$19:$A$500), ROW(Districtwide!$A$19:$A$500)), ""),ROWS($A$1:$A189))),"")</f>
        <v/>
      </c>
      <c r="N207" s="86" t="str" cm="1">
        <f t="array" ref="N207">IFERROR(INDEX(Districtwide!N$19:N$500, SMALL(IF(($A$17=Districtwide!$E$19:$E$500), MATCH(ROW(Districtwide!$A$19:$A$500), ROW(Districtwide!$A$19:$A$500)), ""),ROWS($A$1:$A189))),"")</f>
        <v/>
      </c>
      <c r="O207" s="86" t="str" cm="1">
        <f t="array" ref="O207">IFERROR(INDEX(Districtwide!O$19:O$500, SMALL(IF(($A$17=Districtwide!$E$19:$E$500), MATCH(ROW(Districtwide!$A$19:$A$500), ROW(Districtwide!$A$19:$A$500)), ""),ROWS($A$1:$A189))),"")</f>
        <v/>
      </c>
      <c r="P207" s="85" t="str" cm="1">
        <f t="array" ref="P207">IFERROR(INDEX(Districtwide!P$19:P$500, SMALL(IF(($A$17=Districtwide!$E$19:$E$500), MATCH(ROW(Districtwide!$A$19:$A$500), ROW(Districtwide!$A$19:$A$500)), ""),ROWS($A$1:$A189))),"")</f>
        <v/>
      </c>
      <c r="Q207" s="85" t="str">
        <f t="shared" si="6"/>
        <v xml:space="preserve"> </v>
      </c>
      <c r="R207" s="122" t="str" cm="1">
        <f t="array" ref="R207">IFERROR(INDEX(Districtwide!R$19:R$500, SMALL(IF(($A$17=Districtwide!$E$19:$E$500), MATCH(ROW(Districtwide!$A$19:$A$500), ROW(Districtwide!$A$19:$A$500)), ""),ROWS($A$1:$A189))),"")</f>
        <v/>
      </c>
      <c r="S207" s="122" t="str" cm="1">
        <f t="array" ref="S207">IFERROR(INDEX(Districtwide!S$19:S$500, SMALL(IF(($A$17=Districtwide!$E$19:$E$500), MATCH(ROW(Districtwide!$A$19:$A$500), ROW(Districtwide!$A$19:$A$500)), ""),ROWS($A$1:$A189))),"")</f>
        <v/>
      </c>
      <c r="T207" s="122" t="str" cm="1">
        <f t="array" ref="T207">IFERROR(INDEX(Districtwide!T$19:T$500, SMALL(IF(($A$17=Districtwide!$E$19:$E$500), MATCH(ROW(Districtwide!$A$19:$A$500), ROW(Districtwide!$A$19:$A$500)), ""),ROWS($A$1:$A189))),"")</f>
        <v/>
      </c>
      <c r="U207" s="85" t="str">
        <f t="shared" si="7"/>
        <v xml:space="preserve"> </v>
      </c>
      <c r="V207" s="85" t="str" cm="1">
        <f t="array" ref="V207">IFERROR(INDEX(Districtwide!V$19:V$500, SMALL(IF(($A$17=Districtwide!$E$19:$E$500), MATCH(ROW(Districtwide!$A$19:$A$500), ROW(Districtwide!$A$19:$A$500)), ""),ROWS($A$1:$A189))),"")</f>
        <v/>
      </c>
      <c r="W207" s="86" t="str" cm="1">
        <f t="array" ref="W207">IFERROR(INDEX(Districtwide!W$19:W$500, SMALL(IF(($A$17=Districtwide!$E$19:$E$500), MATCH(ROW(Districtwide!$A$19:$A$500), ROW(Districtwide!$A$19:$A$500)), ""),ROWS($A$1:$A189))),"")</f>
        <v/>
      </c>
      <c r="X207" s="122" t="str" cm="1">
        <f t="array" ref="X207">IFERROR(INDEX(Districtwide!X$19:X$500, SMALL(IF(($A$17=Districtwide!$E$19:$E$500), MATCH(ROW(Districtwide!$A$19:$A$500), ROW(Districtwide!$A$19:$A$500)), ""),ROWS($A$1:$A189))),"")</f>
        <v/>
      </c>
      <c r="Y207" s="85" t="str" cm="1">
        <f t="array" ref="Y207">IFERROR(INDEX(Districtwide!Y$19:Y$500, SMALL(IF(($A$17=Districtwide!$E$19:$E$500), MATCH(ROW(Districtwide!$A$19:$A$500), ROW(Districtwide!$A$19:$A$500)), ""),ROWS($A$1:$A189))),"")</f>
        <v/>
      </c>
      <c r="Z207" s="86" t="str" cm="1">
        <f t="array" ref="Z207">IFERROR(INDEX(Districtwide!Z$19:Z$500, SMALL(IF(($A$17=Districtwide!$E$19:$E$500), MATCH(ROW(Districtwide!$A$19:$A$500), ROW(Districtwide!$A$19:$A$500)), ""),ROWS($A$1:$A189))),"")</f>
        <v/>
      </c>
      <c r="AA207" s="122" t="str" cm="1">
        <f t="array" ref="AA207">IFERROR(INDEX(Districtwide!AA$19:AA$500, SMALL(IF(($A$17=Districtwide!$E$19:$E$500), MATCH(ROW(Districtwide!$A$19:$A$500), ROW(Districtwide!$A$19:$A$500)), ""),ROWS($A$1:$A189))),"")</f>
        <v/>
      </c>
    </row>
    <row r="208" spans="1:35">
      <c r="A208" s="134" t="str" cm="1">
        <f t="array" ref="A208">IFERROR(INDEX(Districtwide!A$19:A$500, SMALL(IF(($A$17=Districtwide!$E$19:$E$500), MATCH(ROW(Districtwide!$A$19:$A$500), ROW(Districtwide!$A$19:$A$500)), ""),ROWS($A$1:$A190))),"")</f>
        <v/>
      </c>
      <c r="B208" s="134" t="str" cm="1">
        <f t="array" ref="B208">IFERROR(INDEX(Districtwide!B$19:B$500, SMALL(IF(($A$17=Districtwide!$E$19:$E$500), MATCH(ROW(Districtwide!$A$19:$A$500), ROW(Districtwide!$A$19:$A$500)), ""),ROWS($A$1:$A190))),"")</f>
        <v/>
      </c>
      <c r="C208" s="134" t="str" cm="1">
        <f t="array" ref="C208">IFERROR(INDEX(Districtwide!C$19:C$500, SMALL(IF(($A$17=Districtwide!$E$19:$E$500), MATCH(ROW(Districtwide!$A$19:$A$500), ROW(Districtwide!$A$19:$A$500)), ""),ROWS($A$1:$A190))),"")</f>
        <v/>
      </c>
      <c r="D208" s="134" t="str" cm="1">
        <f t="array" ref="D208">IFERROR(INDEX(Districtwide!D$19:D$500, SMALL(IF(($A$17=Districtwide!$E$19:$E$500), MATCH(ROW(Districtwide!$A$19:$A$500), ROW(Districtwide!$A$19:$A$500)), ""),ROWS($A$1:$A190))),"")</f>
        <v/>
      </c>
      <c r="E208" s="85" t="str" cm="1">
        <f t="array" ref="E208">IFERROR(INDEX(Districtwide!E$19:E$500, SMALL(IF(($A$17=Districtwide!$E$19:$E$500), MATCH(ROW(Districtwide!$A$19:$A$500), ROW(Districtwide!$A$19:$A$500)), ""),ROWS($A$1:$A190))),"")</f>
        <v/>
      </c>
      <c r="F208" s="128" t="str" cm="1">
        <f t="array" ref="F208">IFERROR(INDEX(Districtwide!F$19:F$500, SMALL(IF(($A$17=Districtwide!$E$19:$E$500), MATCH(ROW(Districtwide!$A$19:$A$500), ROW(Districtwide!$A$19:$A$500)), ""),ROWS($A$1:$A190))),"")</f>
        <v/>
      </c>
      <c r="G208" s="85" t="str" cm="1">
        <f t="array" ref="G208">IFERROR(INDEX(Districtwide!G$19:G$500, SMALL(IF(($A$17=Districtwide!$E$19:$E$500), MATCH(ROW(Districtwide!$A$19:$A$500), ROW(Districtwide!$A$19:$A$500)), ""),ROWS($A$1:$A190))),"")</f>
        <v/>
      </c>
      <c r="H208" s="86" t="str" cm="1">
        <f t="array" ref="H208">IFERROR(INDEX(Districtwide!H$19:H$500, SMALL(IF(($A$17=Districtwide!$E$19:$E$500), MATCH(ROW(Districtwide!$A$19:$A$500), ROW(Districtwide!$A$19:$A$500)), ""),ROWS($A$1:$A190))),"")</f>
        <v/>
      </c>
      <c r="I208" s="122" t="str" cm="1">
        <f t="array" ref="I208">IFERROR(INDEX(Districtwide!I$19:I$500, SMALL(IF(($A$17=Districtwide!$E$19:$E$500), MATCH(ROW(Districtwide!$A$19:$A$500), ROW(Districtwide!$A$19:$A$500)), ""),ROWS($A$1:$A190))),"")</f>
        <v/>
      </c>
      <c r="J208" s="87" t="str" cm="1">
        <f t="array" ref="J208">IFERROR(INDEX(Districtwide!J$19:J$500, SMALL(IF(($A$17=Districtwide!$E$19:$E$500), MATCH(ROW(Districtwide!$A$19:$A$500), ROW(Districtwide!$A$19:$A$500)), ""),ROWS($A$1:$A190))),"")</f>
        <v/>
      </c>
      <c r="K208" s="86" t="str" cm="1">
        <f t="array" ref="K208">IFERROR(INDEX(Districtwide!K$19:K$500, SMALL(IF(($A$17=Districtwide!$E$19:$E$500), MATCH(ROW(Districtwide!$A$19:$A$500), ROW(Districtwide!$A$19:$A$500)), ""),ROWS($A$1:$A190))),"")</f>
        <v/>
      </c>
      <c r="L208" s="122" t="str" cm="1">
        <f t="array" ref="L208">IFERROR(INDEX(Districtwide!L$19:L$500, SMALL(IF(($A$17=Districtwide!$E$19:$E$500), MATCH(ROW(Districtwide!$A$19:$A$500), ROW(Districtwide!$A$19:$A$500)), ""),ROWS($A$1:$A190))),"")</f>
        <v/>
      </c>
      <c r="M208" s="85" t="str" cm="1">
        <f t="array" ref="M208">IFERROR(INDEX(Districtwide!M$19:M$500, SMALL(IF(($A$17=Districtwide!$E$19:$E$500), MATCH(ROW(Districtwide!$A$19:$A$500), ROW(Districtwide!$A$19:$A$500)), ""),ROWS($A$1:$A190))),"")</f>
        <v/>
      </c>
      <c r="N208" s="86" t="str" cm="1">
        <f t="array" ref="N208">IFERROR(INDEX(Districtwide!N$19:N$500, SMALL(IF(($A$17=Districtwide!$E$19:$E$500), MATCH(ROW(Districtwide!$A$19:$A$500), ROW(Districtwide!$A$19:$A$500)), ""),ROWS($A$1:$A190))),"")</f>
        <v/>
      </c>
      <c r="O208" s="86" t="str" cm="1">
        <f t="array" ref="O208">IFERROR(INDEX(Districtwide!O$19:O$500, SMALL(IF(($A$17=Districtwide!$E$19:$E$500), MATCH(ROW(Districtwide!$A$19:$A$500), ROW(Districtwide!$A$19:$A$500)), ""),ROWS($A$1:$A190))),"")</f>
        <v/>
      </c>
      <c r="P208" s="85" t="str" cm="1">
        <f t="array" ref="P208">IFERROR(INDEX(Districtwide!P$19:P$500, SMALL(IF(($A$17=Districtwide!$E$19:$E$500), MATCH(ROW(Districtwide!$A$19:$A$500), ROW(Districtwide!$A$19:$A$500)), ""),ROWS($A$1:$A190))),"")</f>
        <v/>
      </c>
      <c r="Q208" s="85" t="str">
        <f t="shared" si="6"/>
        <v xml:space="preserve"> </v>
      </c>
      <c r="R208" s="122" t="str" cm="1">
        <f t="array" ref="R208">IFERROR(INDEX(Districtwide!R$19:R$500, SMALL(IF(($A$17=Districtwide!$E$19:$E$500), MATCH(ROW(Districtwide!$A$19:$A$500), ROW(Districtwide!$A$19:$A$500)), ""),ROWS($A$1:$A190))),"")</f>
        <v/>
      </c>
      <c r="S208" s="122" t="str" cm="1">
        <f t="array" ref="S208">IFERROR(INDEX(Districtwide!S$19:S$500, SMALL(IF(($A$17=Districtwide!$E$19:$E$500), MATCH(ROW(Districtwide!$A$19:$A$500), ROW(Districtwide!$A$19:$A$500)), ""),ROWS($A$1:$A190))),"")</f>
        <v/>
      </c>
      <c r="T208" s="122" t="str" cm="1">
        <f t="array" ref="T208">IFERROR(INDEX(Districtwide!T$19:T$500, SMALL(IF(($A$17=Districtwide!$E$19:$E$500), MATCH(ROW(Districtwide!$A$19:$A$500), ROW(Districtwide!$A$19:$A$500)), ""),ROWS($A$1:$A190))),"")</f>
        <v/>
      </c>
      <c r="U208" s="85" t="str">
        <f t="shared" si="7"/>
        <v xml:space="preserve"> </v>
      </c>
      <c r="V208" s="85" t="str" cm="1">
        <f t="array" ref="V208">IFERROR(INDEX(Districtwide!V$19:V$500, SMALL(IF(($A$17=Districtwide!$E$19:$E$500), MATCH(ROW(Districtwide!$A$19:$A$500), ROW(Districtwide!$A$19:$A$500)), ""),ROWS($A$1:$A190))),"")</f>
        <v/>
      </c>
      <c r="W208" s="86" t="str" cm="1">
        <f t="array" ref="W208">IFERROR(INDEX(Districtwide!W$19:W$500, SMALL(IF(($A$17=Districtwide!$E$19:$E$500), MATCH(ROW(Districtwide!$A$19:$A$500), ROW(Districtwide!$A$19:$A$500)), ""),ROWS($A$1:$A190))),"")</f>
        <v/>
      </c>
      <c r="X208" s="122" t="str" cm="1">
        <f t="array" ref="X208">IFERROR(INDEX(Districtwide!X$19:X$500, SMALL(IF(($A$17=Districtwide!$E$19:$E$500), MATCH(ROW(Districtwide!$A$19:$A$500), ROW(Districtwide!$A$19:$A$500)), ""),ROWS($A$1:$A190))),"")</f>
        <v/>
      </c>
      <c r="Y208" s="85" t="str" cm="1">
        <f t="array" ref="Y208">IFERROR(INDEX(Districtwide!Y$19:Y$500, SMALL(IF(($A$17=Districtwide!$E$19:$E$500), MATCH(ROW(Districtwide!$A$19:$A$500), ROW(Districtwide!$A$19:$A$500)), ""),ROWS($A$1:$A190))),"")</f>
        <v/>
      </c>
      <c r="Z208" s="86" t="str" cm="1">
        <f t="array" ref="Z208">IFERROR(INDEX(Districtwide!Z$19:Z$500, SMALL(IF(($A$17=Districtwide!$E$19:$E$500), MATCH(ROW(Districtwide!$A$19:$A$500), ROW(Districtwide!$A$19:$A$500)), ""),ROWS($A$1:$A190))),"")</f>
        <v/>
      </c>
      <c r="AA208" s="122" t="str" cm="1">
        <f t="array" ref="AA208">IFERROR(INDEX(Districtwide!AA$19:AA$500, SMALL(IF(($A$17=Districtwide!$E$19:$E$500), MATCH(ROW(Districtwide!$A$19:$A$500), ROW(Districtwide!$A$19:$A$500)), ""),ROWS($A$1:$A190))),"")</f>
        <v/>
      </c>
    </row>
    <row r="209" spans="1:27">
      <c r="A209" s="134" t="str" cm="1">
        <f t="array" ref="A209">IFERROR(INDEX(Districtwide!A$19:A$500, SMALL(IF(($A$17=Districtwide!$E$19:$E$500), MATCH(ROW(Districtwide!$A$19:$A$500), ROW(Districtwide!$A$19:$A$500)), ""),ROWS($A$1:$A191))),"")</f>
        <v/>
      </c>
      <c r="B209" s="134" t="str" cm="1">
        <f t="array" ref="B209">IFERROR(INDEX(Districtwide!B$19:B$500, SMALL(IF(($A$17=Districtwide!$E$19:$E$500), MATCH(ROW(Districtwide!$A$19:$A$500), ROW(Districtwide!$A$19:$A$500)), ""),ROWS($A$1:$A191))),"")</f>
        <v/>
      </c>
      <c r="C209" s="134" t="str" cm="1">
        <f t="array" ref="C209">IFERROR(INDEX(Districtwide!C$19:C$500, SMALL(IF(($A$17=Districtwide!$E$19:$E$500), MATCH(ROW(Districtwide!$A$19:$A$500), ROW(Districtwide!$A$19:$A$500)), ""),ROWS($A$1:$A191))),"")</f>
        <v/>
      </c>
      <c r="D209" s="134" t="str" cm="1">
        <f t="array" ref="D209">IFERROR(INDEX(Districtwide!D$19:D$500, SMALL(IF(($A$17=Districtwide!$E$19:$E$500), MATCH(ROW(Districtwide!$A$19:$A$500), ROW(Districtwide!$A$19:$A$500)), ""),ROWS($A$1:$A191))),"")</f>
        <v/>
      </c>
      <c r="E209" s="85" t="str" cm="1">
        <f t="array" ref="E209">IFERROR(INDEX(Districtwide!E$19:E$500, SMALL(IF(($A$17=Districtwide!$E$19:$E$500), MATCH(ROW(Districtwide!$A$19:$A$500), ROW(Districtwide!$A$19:$A$500)), ""),ROWS($A$1:$A191))),"")</f>
        <v/>
      </c>
      <c r="F209" s="128" t="str" cm="1">
        <f t="array" ref="F209">IFERROR(INDEX(Districtwide!F$19:F$500, SMALL(IF(($A$17=Districtwide!$E$19:$E$500), MATCH(ROW(Districtwide!$A$19:$A$500), ROW(Districtwide!$A$19:$A$500)), ""),ROWS($A$1:$A191))),"")</f>
        <v/>
      </c>
      <c r="G209" s="85" t="str" cm="1">
        <f t="array" ref="G209">IFERROR(INDEX(Districtwide!G$19:G$500, SMALL(IF(($A$17=Districtwide!$E$19:$E$500), MATCH(ROW(Districtwide!$A$19:$A$500), ROW(Districtwide!$A$19:$A$500)), ""),ROWS($A$1:$A191))),"")</f>
        <v/>
      </c>
      <c r="H209" s="86" t="str" cm="1">
        <f t="array" ref="H209">IFERROR(INDEX(Districtwide!H$19:H$500, SMALL(IF(($A$17=Districtwide!$E$19:$E$500), MATCH(ROW(Districtwide!$A$19:$A$500), ROW(Districtwide!$A$19:$A$500)), ""),ROWS($A$1:$A191))),"")</f>
        <v/>
      </c>
      <c r="I209" s="122" t="str" cm="1">
        <f t="array" ref="I209">IFERROR(INDEX(Districtwide!I$19:I$500, SMALL(IF(($A$17=Districtwide!$E$19:$E$500), MATCH(ROW(Districtwide!$A$19:$A$500), ROW(Districtwide!$A$19:$A$500)), ""),ROWS($A$1:$A191))),"")</f>
        <v/>
      </c>
      <c r="J209" s="87" t="str" cm="1">
        <f t="array" ref="J209">IFERROR(INDEX(Districtwide!J$19:J$500, SMALL(IF(($A$17=Districtwide!$E$19:$E$500), MATCH(ROW(Districtwide!$A$19:$A$500), ROW(Districtwide!$A$19:$A$500)), ""),ROWS($A$1:$A191))),"")</f>
        <v/>
      </c>
      <c r="K209" s="86" t="str" cm="1">
        <f t="array" ref="K209">IFERROR(INDEX(Districtwide!K$19:K$500, SMALL(IF(($A$17=Districtwide!$E$19:$E$500), MATCH(ROW(Districtwide!$A$19:$A$500), ROW(Districtwide!$A$19:$A$500)), ""),ROWS($A$1:$A191))),"")</f>
        <v/>
      </c>
      <c r="L209" s="122" t="str" cm="1">
        <f t="array" ref="L209">IFERROR(INDEX(Districtwide!L$19:L$500, SMALL(IF(($A$17=Districtwide!$E$19:$E$500), MATCH(ROW(Districtwide!$A$19:$A$500), ROW(Districtwide!$A$19:$A$500)), ""),ROWS($A$1:$A191))),"")</f>
        <v/>
      </c>
      <c r="M209" s="85" t="str" cm="1">
        <f t="array" ref="M209">IFERROR(INDEX(Districtwide!M$19:M$500, SMALL(IF(($A$17=Districtwide!$E$19:$E$500), MATCH(ROW(Districtwide!$A$19:$A$500), ROW(Districtwide!$A$19:$A$500)), ""),ROWS($A$1:$A191))),"")</f>
        <v/>
      </c>
      <c r="N209" s="86" t="str" cm="1">
        <f t="array" ref="N209">IFERROR(INDEX(Districtwide!N$19:N$500, SMALL(IF(($A$17=Districtwide!$E$19:$E$500), MATCH(ROW(Districtwide!$A$19:$A$500), ROW(Districtwide!$A$19:$A$500)), ""),ROWS($A$1:$A191))),"")</f>
        <v/>
      </c>
      <c r="O209" s="86" t="str" cm="1">
        <f t="array" ref="O209">IFERROR(INDEX(Districtwide!O$19:O$500, SMALL(IF(($A$17=Districtwide!$E$19:$E$500), MATCH(ROW(Districtwide!$A$19:$A$500), ROW(Districtwide!$A$19:$A$500)), ""),ROWS($A$1:$A191))),"")</f>
        <v/>
      </c>
      <c r="P209" s="85" t="str" cm="1">
        <f t="array" ref="P209">IFERROR(INDEX(Districtwide!P$19:P$500, SMALL(IF(($A$17=Districtwide!$E$19:$E$500), MATCH(ROW(Districtwide!$A$19:$A$500), ROW(Districtwide!$A$19:$A$500)), ""),ROWS($A$1:$A191))),"")</f>
        <v/>
      </c>
      <c r="Q209" s="85" t="str">
        <f t="shared" si="6"/>
        <v xml:space="preserve"> </v>
      </c>
      <c r="R209" s="122" t="str" cm="1">
        <f t="array" ref="R209">IFERROR(INDEX(Districtwide!R$19:R$500, SMALL(IF(($A$17=Districtwide!$E$19:$E$500), MATCH(ROW(Districtwide!$A$19:$A$500), ROW(Districtwide!$A$19:$A$500)), ""),ROWS($A$1:$A191))),"")</f>
        <v/>
      </c>
      <c r="S209" s="122" t="str" cm="1">
        <f t="array" ref="S209">IFERROR(INDEX(Districtwide!S$19:S$500, SMALL(IF(($A$17=Districtwide!$E$19:$E$500), MATCH(ROW(Districtwide!$A$19:$A$500), ROW(Districtwide!$A$19:$A$500)), ""),ROWS($A$1:$A191))),"")</f>
        <v/>
      </c>
      <c r="T209" s="122" t="str" cm="1">
        <f t="array" ref="T209">IFERROR(INDEX(Districtwide!T$19:T$500, SMALL(IF(($A$17=Districtwide!$E$19:$E$500), MATCH(ROW(Districtwide!$A$19:$A$500), ROW(Districtwide!$A$19:$A$500)), ""),ROWS($A$1:$A191))),"")</f>
        <v/>
      </c>
      <c r="U209" s="85" t="str">
        <f t="shared" si="7"/>
        <v xml:space="preserve"> </v>
      </c>
      <c r="V209" s="85" t="str" cm="1">
        <f t="array" ref="V209">IFERROR(INDEX(Districtwide!V$19:V$500, SMALL(IF(($A$17=Districtwide!$E$19:$E$500), MATCH(ROW(Districtwide!$A$19:$A$500), ROW(Districtwide!$A$19:$A$500)), ""),ROWS($A$1:$A191))),"")</f>
        <v/>
      </c>
      <c r="W209" s="86" t="str" cm="1">
        <f t="array" ref="W209">IFERROR(INDEX(Districtwide!W$19:W$500, SMALL(IF(($A$17=Districtwide!$E$19:$E$500), MATCH(ROW(Districtwide!$A$19:$A$500), ROW(Districtwide!$A$19:$A$500)), ""),ROWS($A$1:$A191))),"")</f>
        <v/>
      </c>
      <c r="X209" s="122" t="str" cm="1">
        <f t="array" ref="X209">IFERROR(INDEX(Districtwide!X$19:X$500, SMALL(IF(($A$17=Districtwide!$E$19:$E$500), MATCH(ROW(Districtwide!$A$19:$A$500), ROW(Districtwide!$A$19:$A$500)), ""),ROWS($A$1:$A191))),"")</f>
        <v/>
      </c>
      <c r="Y209" s="85" t="str" cm="1">
        <f t="array" ref="Y209">IFERROR(INDEX(Districtwide!Y$19:Y$500, SMALL(IF(($A$17=Districtwide!$E$19:$E$500), MATCH(ROW(Districtwide!$A$19:$A$500), ROW(Districtwide!$A$19:$A$500)), ""),ROWS($A$1:$A191))),"")</f>
        <v/>
      </c>
      <c r="Z209" s="86" t="str" cm="1">
        <f t="array" ref="Z209">IFERROR(INDEX(Districtwide!Z$19:Z$500, SMALL(IF(($A$17=Districtwide!$E$19:$E$500), MATCH(ROW(Districtwide!$A$19:$A$500), ROW(Districtwide!$A$19:$A$500)), ""),ROWS($A$1:$A191))),"")</f>
        <v/>
      </c>
      <c r="AA209" s="122" t="str" cm="1">
        <f t="array" ref="AA209">IFERROR(INDEX(Districtwide!AA$19:AA$500, SMALL(IF(($A$17=Districtwide!$E$19:$E$500), MATCH(ROW(Districtwide!$A$19:$A$500), ROW(Districtwide!$A$19:$A$500)), ""),ROWS($A$1:$A191))),"")</f>
        <v/>
      </c>
    </row>
    <row r="210" spans="1:27">
      <c r="A210" s="134" t="str" cm="1">
        <f t="array" ref="A210">IFERROR(INDEX(Districtwide!A$19:A$500, SMALL(IF(($A$17=Districtwide!$E$19:$E$500), MATCH(ROW(Districtwide!$A$19:$A$500), ROW(Districtwide!$A$19:$A$500)), ""),ROWS($A$1:$A192))),"")</f>
        <v/>
      </c>
      <c r="B210" s="134" t="str" cm="1">
        <f t="array" ref="B210">IFERROR(INDEX(Districtwide!B$19:B$500, SMALL(IF(($A$17=Districtwide!$E$19:$E$500), MATCH(ROW(Districtwide!$A$19:$A$500), ROW(Districtwide!$A$19:$A$500)), ""),ROWS($A$1:$A192))),"")</f>
        <v/>
      </c>
      <c r="C210" s="134" t="str" cm="1">
        <f t="array" ref="C210">IFERROR(INDEX(Districtwide!C$19:C$500, SMALL(IF(($A$17=Districtwide!$E$19:$E$500), MATCH(ROW(Districtwide!$A$19:$A$500), ROW(Districtwide!$A$19:$A$500)), ""),ROWS($A$1:$A192))),"")</f>
        <v/>
      </c>
      <c r="D210" s="134" t="str" cm="1">
        <f t="array" ref="D210">IFERROR(INDEX(Districtwide!D$19:D$500, SMALL(IF(($A$17=Districtwide!$E$19:$E$500), MATCH(ROW(Districtwide!$A$19:$A$500), ROW(Districtwide!$A$19:$A$500)), ""),ROWS($A$1:$A192))),"")</f>
        <v/>
      </c>
      <c r="E210" s="85" t="str" cm="1">
        <f t="array" ref="E210">IFERROR(INDEX(Districtwide!E$19:E$500, SMALL(IF(($A$17=Districtwide!$E$19:$E$500), MATCH(ROW(Districtwide!$A$19:$A$500), ROW(Districtwide!$A$19:$A$500)), ""),ROWS($A$1:$A192))),"")</f>
        <v/>
      </c>
      <c r="F210" s="128" t="str" cm="1">
        <f t="array" ref="F210">IFERROR(INDEX(Districtwide!F$19:F$500, SMALL(IF(($A$17=Districtwide!$E$19:$E$500), MATCH(ROW(Districtwide!$A$19:$A$500), ROW(Districtwide!$A$19:$A$500)), ""),ROWS($A$1:$A192))),"")</f>
        <v/>
      </c>
      <c r="G210" s="85" t="str" cm="1">
        <f t="array" ref="G210">IFERROR(INDEX(Districtwide!G$19:G$500, SMALL(IF(($A$17=Districtwide!$E$19:$E$500), MATCH(ROW(Districtwide!$A$19:$A$500), ROW(Districtwide!$A$19:$A$500)), ""),ROWS($A$1:$A192))),"")</f>
        <v/>
      </c>
      <c r="H210" s="86" t="str" cm="1">
        <f t="array" ref="H210">IFERROR(INDEX(Districtwide!H$19:H$500, SMALL(IF(($A$17=Districtwide!$E$19:$E$500), MATCH(ROW(Districtwide!$A$19:$A$500), ROW(Districtwide!$A$19:$A$500)), ""),ROWS($A$1:$A192))),"")</f>
        <v/>
      </c>
      <c r="I210" s="122" t="str" cm="1">
        <f t="array" ref="I210">IFERROR(INDEX(Districtwide!I$19:I$500, SMALL(IF(($A$17=Districtwide!$E$19:$E$500), MATCH(ROW(Districtwide!$A$19:$A$500), ROW(Districtwide!$A$19:$A$500)), ""),ROWS($A$1:$A192))),"")</f>
        <v/>
      </c>
      <c r="J210" s="87" t="str" cm="1">
        <f t="array" ref="J210">IFERROR(INDEX(Districtwide!J$19:J$500, SMALL(IF(($A$17=Districtwide!$E$19:$E$500), MATCH(ROW(Districtwide!$A$19:$A$500), ROW(Districtwide!$A$19:$A$500)), ""),ROWS($A$1:$A192))),"")</f>
        <v/>
      </c>
      <c r="K210" s="86" t="str" cm="1">
        <f t="array" ref="K210">IFERROR(INDEX(Districtwide!K$19:K$500, SMALL(IF(($A$17=Districtwide!$E$19:$E$500), MATCH(ROW(Districtwide!$A$19:$A$500), ROW(Districtwide!$A$19:$A$500)), ""),ROWS($A$1:$A192))),"")</f>
        <v/>
      </c>
      <c r="L210" s="122" t="str" cm="1">
        <f t="array" ref="L210">IFERROR(INDEX(Districtwide!L$19:L$500, SMALL(IF(($A$17=Districtwide!$E$19:$E$500), MATCH(ROW(Districtwide!$A$19:$A$500), ROW(Districtwide!$A$19:$A$500)), ""),ROWS($A$1:$A192))),"")</f>
        <v/>
      </c>
      <c r="M210" s="85" t="str" cm="1">
        <f t="array" ref="M210">IFERROR(INDEX(Districtwide!M$19:M$500, SMALL(IF(($A$17=Districtwide!$E$19:$E$500), MATCH(ROW(Districtwide!$A$19:$A$500), ROW(Districtwide!$A$19:$A$500)), ""),ROWS($A$1:$A192))),"")</f>
        <v/>
      </c>
      <c r="N210" s="86" t="str" cm="1">
        <f t="array" ref="N210">IFERROR(INDEX(Districtwide!N$19:N$500, SMALL(IF(($A$17=Districtwide!$E$19:$E$500), MATCH(ROW(Districtwide!$A$19:$A$500), ROW(Districtwide!$A$19:$A$500)), ""),ROWS($A$1:$A192))),"")</f>
        <v/>
      </c>
      <c r="O210" s="86" t="str" cm="1">
        <f t="array" ref="O210">IFERROR(INDEX(Districtwide!O$19:O$500, SMALL(IF(($A$17=Districtwide!$E$19:$E$500), MATCH(ROW(Districtwide!$A$19:$A$500), ROW(Districtwide!$A$19:$A$500)), ""),ROWS($A$1:$A192))),"")</f>
        <v/>
      </c>
      <c r="P210" s="85" t="str" cm="1">
        <f t="array" ref="P210">IFERROR(INDEX(Districtwide!P$19:P$500, SMALL(IF(($A$17=Districtwide!$E$19:$E$500), MATCH(ROW(Districtwide!$A$19:$A$500), ROW(Districtwide!$A$19:$A$500)), ""),ROWS($A$1:$A192))),"")</f>
        <v/>
      </c>
      <c r="Q210" s="85" t="str">
        <f t="shared" si="6"/>
        <v xml:space="preserve"> </v>
      </c>
      <c r="R210" s="122" t="str" cm="1">
        <f t="array" ref="R210">IFERROR(INDEX(Districtwide!R$19:R$500, SMALL(IF(($A$17=Districtwide!$E$19:$E$500), MATCH(ROW(Districtwide!$A$19:$A$500), ROW(Districtwide!$A$19:$A$500)), ""),ROWS($A$1:$A192))),"")</f>
        <v/>
      </c>
      <c r="S210" s="122" t="str" cm="1">
        <f t="array" ref="S210">IFERROR(INDEX(Districtwide!S$19:S$500, SMALL(IF(($A$17=Districtwide!$E$19:$E$500), MATCH(ROW(Districtwide!$A$19:$A$500), ROW(Districtwide!$A$19:$A$500)), ""),ROWS($A$1:$A192))),"")</f>
        <v/>
      </c>
      <c r="T210" s="122" t="str" cm="1">
        <f t="array" ref="T210">IFERROR(INDEX(Districtwide!T$19:T$500, SMALL(IF(($A$17=Districtwide!$E$19:$E$500), MATCH(ROW(Districtwide!$A$19:$A$500), ROW(Districtwide!$A$19:$A$500)), ""),ROWS($A$1:$A192))),"")</f>
        <v/>
      </c>
      <c r="U210" s="85" t="str">
        <f t="shared" si="7"/>
        <v xml:space="preserve"> </v>
      </c>
      <c r="V210" s="85" t="str" cm="1">
        <f t="array" ref="V210">IFERROR(INDEX(Districtwide!V$19:V$500, SMALL(IF(($A$17=Districtwide!$E$19:$E$500), MATCH(ROW(Districtwide!$A$19:$A$500), ROW(Districtwide!$A$19:$A$500)), ""),ROWS($A$1:$A192))),"")</f>
        <v/>
      </c>
      <c r="W210" s="86" t="str" cm="1">
        <f t="array" ref="W210">IFERROR(INDEX(Districtwide!W$19:W$500, SMALL(IF(($A$17=Districtwide!$E$19:$E$500), MATCH(ROW(Districtwide!$A$19:$A$500), ROW(Districtwide!$A$19:$A$500)), ""),ROWS($A$1:$A192))),"")</f>
        <v/>
      </c>
      <c r="X210" s="122" t="str" cm="1">
        <f t="array" ref="X210">IFERROR(INDEX(Districtwide!X$19:X$500, SMALL(IF(($A$17=Districtwide!$E$19:$E$500), MATCH(ROW(Districtwide!$A$19:$A$500), ROW(Districtwide!$A$19:$A$500)), ""),ROWS($A$1:$A192))),"")</f>
        <v/>
      </c>
      <c r="Y210" s="85" t="str" cm="1">
        <f t="array" ref="Y210">IFERROR(INDEX(Districtwide!Y$19:Y$500, SMALL(IF(($A$17=Districtwide!$E$19:$E$500), MATCH(ROW(Districtwide!$A$19:$A$500), ROW(Districtwide!$A$19:$A$500)), ""),ROWS($A$1:$A192))),"")</f>
        <v/>
      </c>
      <c r="Z210" s="86" t="str" cm="1">
        <f t="array" ref="Z210">IFERROR(INDEX(Districtwide!Z$19:Z$500, SMALL(IF(($A$17=Districtwide!$E$19:$E$500), MATCH(ROW(Districtwide!$A$19:$A$500), ROW(Districtwide!$A$19:$A$500)), ""),ROWS($A$1:$A192))),"")</f>
        <v/>
      </c>
      <c r="AA210" s="122" t="str" cm="1">
        <f t="array" ref="AA210">IFERROR(INDEX(Districtwide!AA$19:AA$500, SMALL(IF(($A$17=Districtwide!$E$19:$E$500), MATCH(ROW(Districtwide!$A$19:$A$500), ROW(Districtwide!$A$19:$A$500)), ""),ROWS($A$1:$A192))),"")</f>
        <v/>
      </c>
    </row>
    <row r="211" spans="1:27">
      <c r="A211" s="134" t="str" cm="1">
        <f t="array" ref="A211">IFERROR(INDEX(Districtwide!A$19:A$500, SMALL(IF(($A$17=Districtwide!$E$19:$E$500), MATCH(ROW(Districtwide!$A$19:$A$500), ROW(Districtwide!$A$19:$A$500)), ""),ROWS($A$1:$A193))),"")</f>
        <v/>
      </c>
      <c r="B211" s="134" t="str" cm="1">
        <f t="array" ref="B211">IFERROR(INDEX(Districtwide!B$19:B$500, SMALL(IF(($A$17=Districtwide!$E$19:$E$500), MATCH(ROW(Districtwide!$A$19:$A$500), ROW(Districtwide!$A$19:$A$500)), ""),ROWS($A$1:$A193))),"")</f>
        <v/>
      </c>
      <c r="C211" s="134" t="str" cm="1">
        <f t="array" ref="C211">IFERROR(INDEX(Districtwide!C$19:C$500, SMALL(IF(($A$17=Districtwide!$E$19:$E$500), MATCH(ROW(Districtwide!$A$19:$A$500), ROW(Districtwide!$A$19:$A$500)), ""),ROWS($A$1:$A193))),"")</f>
        <v/>
      </c>
      <c r="D211" s="134" t="str" cm="1">
        <f t="array" ref="D211">IFERROR(INDEX(Districtwide!D$19:D$500, SMALL(IF(($A$17=Districtwide!$E$19:$E$500), MATCH(ROW(Districtwide!$A$19:$A$500), ROW(Districtwide!$A$19:$A$500)), ""),ROWS($A$1:$A193))),"")</f>
        <v/>
      </c>
      <c r="E211" s="85" t="str" cm="1">
        <f t="array" ref="E211">IFERROR(INDEX(Districtwide!E$19:E$500, SMALL(IF(($A$17=Districtwide!$E$19:$E$500), MATCH(ROW(Districtwide!$A$19:$A$500), ROW(Districtwide!$A$19:$A$500)), ""),ROWS($A$1:$A193))),"")</f>
        <v/>
      </c>
      <c r="F211" s="128" t="str" cm="1">
        <f t="array" ref="F211">IFERROR(INDEX(Districtwide!F$19:F$500, SMALL(IF(($A$17=Districtwide!$E$19:$E$500), MATCH(ROW(Districtwide!$A$19:$A$500), ROW(Districtwide!$A$19:$A$500)), ""),ROWS($A$1:$A193))),"")</f>
        <v/>
      </c>
      <c r="G211" s="85" t="str" cm="1">
        <f t="array" ref="G211">IFERROR(INDEX(Districtwide!G$19:G$500, SMALL(IF(($A$17=Districtwide!$E$19:$E$500), MATCH(ROW(Districtwide!$A$19:$A$500), ROW(Districtwide!$A$19:$A$500)), ""),ROWS($A$1:$A193))),"")</f>
        <v/>
      </c>
      <c r="H211" s="86" t="str" cm="1">
        <f t="array" ref="H211">IFERROR(INDEX(Districtwide!H$19:H$500, SMALL(IF(($A$17=Districtwide!$E$19:$E$500), MATCH(ROW(Districtwide!$A$19:$A$500), ROW(Districtwide!$A$19:$A$500)), ""),ROWS($A$1:$A193))),"")</f>
        <v/>
      </c>
      <c r="I211" s="122" t="str" cm="1">
        <f t="array" ref="I211">IFERROR(INDEX(Districtwide!I$19:I$500, SMALL(IF(($A$17=Districtwide!$E$19:$E$500), MATCH(ROW(Districtwide!$A$19:$A$500), ROW(Districtwide!$A$19:$A$500)), ""),ROWS($A$1:$A193))),"")</f>
        <v/>
      </c>
      <c r="J211" s="87" t="str" cm="1">
        <f t="array" ref="J211">IFERROR(INDEX(Districtwide!J$19:J$500, SMALL(IF(($A$17=Districtwide!$E$19:$E$500), MATCH(ROW(Districtwide!$A$19:$A$500), ROW(Districtwide!$A$19:$A$500)), ""),ROWS($A$1:$A193))),"")</f>
        <v/>
      </c>
      <c r="K211" s="86" t="str" cm="1">
        <f t="array" ref="K211">IFERROR(INDEX(Districtwide!K$19:K$500, SMALL(IF(($A$17=Districtwide!$E$19:$E$500), MATCH(ROW(Districtwide!$A$19:$A$500), ROW(Districtwide!$A$19:$A$500)), ""),ROWS($A$1:$A193))),"")</f>
        <v/>
      </c>
      <c r="L211" s="122" t="str" cm="1">
        <f t="array" ref="L211">IFERROR(INDEX(Districtwide!L$19:L$500, SMALL(IF(($A$17=Districtwide!$E$19:$E$500), MATCH(ROW(Districtwide!$A$19:$A$500), ROW(Districtwide!$A$19:$A$500)), ""),ROWS($A$1:$A193))),"")</f>
        <v/>
      </c>
      <c r="M211" s="85" t="str" cm="1">
        <f t="array" ref="M211">IFERROR(INDEX(Districtwide!M$19:M$500, SMALL(IF(($A$17=Districtwide!$E$19:$E$500), MATCH(ROW(Districtwide!$A$19:$A$500), ROW(Districtwide!$A$19:$A$500)), ""),ROWS($A$1:$A193))),"")</f>
        <v/>
      </c>
      <c r="N211" s="86" t="str" cm="1">
        <f t="array" ref="N211">IFERROR(INDEX(Districtwide!N$19:N$500, SMALL(IF(($A$17=Districtwide!$E$19:$E$500), MATCH(ROW(Districtwide!$A$19:$A$500), ROW(Districtwide!$A$19:$A$500)), ""),ROWS($A$1:$A193))),"")</f>
        <v/>
      </c>
      <c r="O211" s="86" t="str" cm="1">
        <f t="array" ref="O211">IFERROR(INDEX(Districtwide!O$19:O$500, SMALL(IF(($A$17=Districtwide!$E$19:$E$500), MATCH(ROW(Districtwide!$A$19:$A$500), ROW(Districtwide!$A$19:$A$500)), ""),ROWS($A$1:$A193))),"")</f>
        <v/>
      </c>
      <c r="P211" s="85" t="str" cm="1">
        <f t="array" ref="P211">IFERROR(INDEX(Districtwide!P$19:P$500, SMALL(IF(($A$17=Districtwide!$E$19:$E$500), MATCH(ROW(Districtwide!$A$19:$A$500), ROW(Districtwide!$A$19:$A$500)), ""),ROWS($A$1:$A193))),"")</f>
        <v/>
      </c>
      <c r="Q211" s="85" t="str">
        <f t="shared" si="6"/>
        <v xml:space="preserve"> </v>
      </c>
      <c r="R211" s="122" t="str" cm="1">
        <f t="array" ref="R211">IFERROR(INDEX(Districtwide!R$19:R$500, SMALL(IF(($A$17=Districtwide!$E$19:$E$500), MATCH(ROW(Districtwide!$A$19:$A$500), ROW(Districtwide!$A$19:$A$500)), ""),ROWS($A$1:$A193))),"")</f>
        <v/>
      </c>
      <c r="S211" s="122" t="str" cm="1">
        <f t="array" ref="S211">IFERROR(INDEX(Districtwide!S$19:S$500, SMALL(IF(($A$17=Districtwide!$E$19:$E$500), MATCH(ROW(Districtwide!$A$19:$A$500), ROW(Districtwide!$A$19:$A$500)), ""),ROWS($A$1:$A193))),"")</f>
        <v/>
      </c>
      <c r="T211" s="122" t="str" cm="1">
        <f t="array" ref="T211">IFERROR(INDEX(Districtwide!T$19:T$500, SMALL(IF(($A$17=Districtwide!$E$19:$E$500), MATCH(ROW(Districtwide!$A$19:$A$500), ROW(Districtwide!$A$19:$A$500)), ""),ROWS($A$1:$A193))),"")</f>
        <v/>
      </c>
      <c r="U211" s="85" t="str">
        <f t="shared" si="7"/>
        <v xml:space="preserve"> </v>
      </c>
      <c r="V211" s="85" t="str" cm="1">
        <f t="array" ref="V211">IFERROR(INDEX(Districtwide!V$19:V$500, SMALL(IF(($A$17=Districtwide!$E$19:$E$500), MATCH(ROW(Districtwide!$A$19:$A$500), ROW(Districtwide!$A$19:$A$500)), ""),ROWS($A$1:$A193))),"")</f>
        <v/>
      </c>
      <c r="W211" s="86" t="str" cm="1">
        <f t="array" ref="W211">IFERROR(INDEX(Districtwide!W$19:W$500, SMALL(IF(($A$17=Districtwide!$E$19:$E$500), MATCH(ROW(Districtwide!$A$19:$A$500), ROW(Districtwide!$A$19:$A$500)), ""),ROWS($A$1:$A193))),"")</f>
        <v/>
      </c>
      <c r="X211" s="122" t="str" cm="1">
        <f t="array" ref="X211">IFERROR(INDEX(Districtwide!X$19:X$500, SMALL(IF(($A$17=Districtwide!$E$19:$E$500), MATCH(ROW(Districtwide!$A$19:$A$500), ROW(Districtwide!$A$19:$A$500)), ""),ROWS($A$1:$A193))),"")</f>
        <v/>
      </c>
      <c r="Y211" s="85" t="str" cm="1">
        <f t="array" ref="Y211">IFERROR(INDEX(Districtwide!Y$19:Y$500, SMALL(IF(($A$17=Districtwide!$E$19:$E$500), MATCH(ROW(Districtwide!$A$19:$A$500), ROW(Districtwide!$A$19:$A$500)), ""),ROWS($A$1:$A193))),"")</f>
        <v/>
      </c>
      <c r="Z211" s="86" t="str" cm="1">
        <f t="array" ref="Z211">IFERROR(INDEX(Districtwide!Z$19:Z$500, SMALL(IF(($A$17=Districtwide!$E$19:$E$500), MATCH(ROW(Districtwide!$A$19:$A$500), ROW(Districtwide!$A$19:$A$500)), ""),ROWS($A$1:$A193))),"")</f>
        <v/>
      </c>
      <c r="AA211" s="122" t="str" cm="1">
        <f t="array" ref="AA211">IFERROR(INDEX(Districtwide!AA$19:AA$500, SMALL(IF(($A$17=Districtwide!$E$19:$E$500), MATCH(ROW(Districtwide!$A$19:$A$500), ROW(Districtwide!$A$19:$A$500)), ""),ROWS($A$1:$A193))),"")</f>
        <v/>
      </c>
    </row>
    <row r="212" spans="1:27">
      <c r="A212" s="134" t="str" cm="1">
        <f t="array" ref="A212">IFERROR(INDEX(Districtwide!A$19:A$500, SMALL(IF(($A$17=Districtwide!$E$19:$E$500), MATCH(ROW(Districtwide!$A$19:$A$500), ROW(Districtwide!$A$19:$A$500)), ""),ROWS($A$1:$A194))),"")</f>
        <v/>
      </c>
      <c r="B212" s="134" t="str" cm="1">
        <f t="array" ref="B212">IFERROR(INDEX(Districtwide!B$19:B$500, SMALL(IF(($A$17=Districtwide!$E$19:$E$500), MATCH(ROW(Districtwide!$A$19:$A$500), ROW(Districtwide!$A$19:$A$500)), ""),ROWS($A$1:$A194))),"")</f>
        <v/>
      </c>
      <c r="C212" s="134" t="str" cm="1">
        <f t="array" ref="C212">IFERROR(INDEX(Districtwide!C$19:C$500, SMALL(IF(($A$17=Districtwide!$E$19:$E$500), MATCH(ROW(Districtwide!$A$19:$A$500), ROW(Districtwide!$A$19:$A$500)), ""),ROWS($A$1:$A194))),"")</f>
        <v/>
      </c>
      <c r="D212" s="134" t="str" cm="1">
        <f t="array" ref="D212">IFERROR(INDEX(Districtwide!D$19:D$500, SMALL(IF(($A$17=Districtwide!$E$19:$E$500), MATCH(ROW(Districtwide!$A$19:$A$500), ROW(Districtwide!$A$19:$A$500)), ""),ROWS($A$1:$A194))),"")</f>
        <v/>
      </c>
      <c r="E212" s="85" t="str" cm="1">
        <f t="array" ref="E212">IFERROR(INDEX(Districtwide!E$19:E$500, SMALL(IF(($A$17=Districtwide!$E$19:$E$500), MATCH(ROW(Districtwide!$A$19:$A$500), ROW(Districtwide!$A$19:$A$500)), ""),ROWS($A$1:$A194))),"")</f>
        <v/>
      </c>
      <c r="F212" s="128" t="str" cm="1">
        <f t="array" ref="F212">IFERROR(INDEX(Districtwide!F$19:F$500, SMALL(IF(($A$17=Districtwide!$E$19:$E$500), MATCH(ROW(Districtwide!$A$19:$A$500), ROW(Districtwide!$A$19:$A$500)), ""),ROWS($A$1:$A194))),"")</f>
        <v/>
      </c>
      <c r="G212" s="85" t="str" cm="1">
        <f t="array" ref="G212">IFERROR(INDEX(Districtwide!G$19:G$500, SMALL(IF(($A$17=Districtwide!$E$19:$E$500), MATCH(ROW(Districtwide!$A$19:$A$500), ROW(Districtwide!$A$19:$A$500)), ""),ROWS($A$1:$A194))),"")</f>
        <v/>
      </c>
      <c r="H212" s="86" t="str" cm="1">
        <f t="array" ref="H212">IFERROR(INDEX(Districtwide!H$19:H$500, SMALL(IF(($A$17=Districtwide!$E$19:$E$500), MATCH(ROW(Districtwide!$A$19:$A$500), ROW(Districtwide!$A$19:$A$500)), ""),ROWS($A$1:$A194))),"")</f>
        <v/>
      </c>
      <c r="I212" s="122" t="str" cm="1">
        <f t="array" ref="I212">IFERROR(INDEX(Districtwide!I$19:I$500, SMALL(IF(($A$17=Districtwide!$E$19:$E$500), MATCH(ROW(Districtwide!$A$19:$A$500), ROW(Districtwide!$A$19:$A$500)), ""),ROWS($A$1:$A194))),"")</f>
        <v/>
      </c>
      <c r="J212" s="87" t="str" cm="1">
        <f t="array" ref="J212">IFERROR(INDEX(Districtwide!J$19:J$500, SMALL(IF(($A$17=Districtwide!$E$19:$E$500), MATCH(ROW(Districtwide!$A$19:$A$500), ROW(Districtwide!$A$19:$A$500)), ""),ROWS($A$1:$A194))),"")</f>
        <v/>
      </c>
      <c r="K212" s="86" t="str" cm="1">
        <f t="array" ref="K212">IFERROR(INDEX(Districtwide!K$19:K$500, SMALL(IF(($A$17=Districtwide!$E$19:$E$500), MATCH(ROW(Districtwide!$A$19:$A$500), ROW(Districtwide!$A$19:$A$500)), ""),ROWS($A$1:$A194))),"")</f>
        <v/>
      </c>
      <c r="L212" s="122" t="str" cm="1">
        <f t="array" ref="L212">IFERROR(INDEX(Districtwide!L$19:L$500, SMALL(IF(($A$17=Districtwide!$E$19:$E$500), MATCH(ROW(Districtwide!$A$19:$A$500), ROW(Districtwide!$A$19:$A$500)), ""),ROWS($A$1:$A194))),"")</f>
        <v/>
      </c>
      <c r="M212" s="85" t="str" cm="1">
        <f t="array" ref="M212">IFERROR(INDEX(Districtwide!M$19:M$500, SMALL(IF(($A$17=Districtwide!$E$19:$E$500), MATCH(ROW(Districtwide!$A$19:$A$500), ROW(Districtwide!$A$19:$A$500)), ""),ROWS($A$1:$A194))),"")</f>
        <v/>
      </c>
      <c r="N212" s="86" t="str" cm="1">
        <f t="array" ref="N212">IFERROR(INDEX(Districtwide!N$19:N$500, SMALL(IF(($A$17=Districtwide!$E$19:$E$500), MATCH(ROW(Districtwide!$A$19:$A$500), ROW(Districtwide!$A$19:$A$500)), ""),ROWS($A$1:$A194))),"")</f>
        <v/>
      </c>
      <c r="O212" s="86" t="str" cm="1">
        <f t="array" ref="O212">IFERROR(INDEX(Districtwide!O$19:O$500, SMALL(IF(($A$17=Districtwide!$E$19:$E$500), MATCH(ROW(Districtwide!$A$19:$A$500), ROW(Districtwide!$A$19:$A$500)), ""),ROWS($A$1:$A194))),"")</f>
        <v/>
      </c>
      <c r="P212" s="85" t="str" cm="1">
        <f t="array" ref="P212">IFERROR(INDEX(Districtwide!P$19:P$500, SMALL(IF(($A$17=Districtwide!$E$19:$E$500), MATCH(ROW(Districtwide!$A$19:$A$500), ROW(Districtwide!$A$19:$A$500)), ""),ROWS($A$1:$A194))),"")</f>
        <v/>
      </c>
      <c r="Q212" s="85" t="str">
        <f t="shared" ref="Q212:Q275" si="8">IFERROR(IF(M212="Yes",IF(P212=0,"N/A",IF(P212&gt;$D$11,"NC","C"))," "),"")</f>
        <v xml:space="preserve"> </v>
      </c>
      <c r="R212" s="122" t="str" cm="1">
        <f t="array" ref="R212">IFERROR(INDEX(Districtwide!R$19:R$500, SMALL(IF(($A$17=Districtwide!$E$19:$E$500), MATCH(ROW(Districtwide!$A$19:$A$500), ROW(Districtwide!$A$19:$A$500)), ""),ROWS($A$1:$A194))),"")</f>
        <v/>
      </c>
      <c r="S212" s="122" t="str" cm="1">
        <f t="array" ref="S212">IFERROR(INDEX(Districtwide!S$19:S$500, SMALL(IF(($A$17=Districtwide!$E$19:$E$500), MATCH(ROW(Districtwide!$A$19:$A$500), ROW(Districtwide!$A$19:$A$500)), ""),ROWS($A$1:$A194))),"")</f>
        <v/>
      </c>
      <c r="T212" s="122" t="str" cm="1">
        <f t="array" ref="T212">IFERROR(INDEX(Districtwide!T$19:T$500, SMALL(IF(($A$17=Districtwide!$E$19:$E$500), MATCH(ROW(Districtwide!$A$19:$A$500), ROW(Districtwide!$A$19:$A$500)), ""),ROWS($A$1:$A194))),"")</f>
        <v/>
      </c>
      <c r="U212" s="85" t="str">
        <f t="shared" ref="U212:U275" si="9">IFERROR(IF(M212="Yes",IF(T212=0,"N/A",IF(T212&gt;$L$11,"NC","C"))," "),"")</f>
        <v xml:space="preserve"> </v>
      </c>
      <c r="V212" s="85" t="str" cm="1">
        <f t="array" ref="V212">IFERROR(INDEX(Districtwide!V$19:V$500, SMALL(IF(($A$17=Districtwide!$E$19:$E$500), MATCH(ROW(Districtwide!$A$19:$A$500), ROW(Districtwide!$A$19:$A$500)), ""),ROWS($A$1:$A194))),"")</f>
        <v/>
      </c>
      <c r="W212" s="86" t="str" cm="1">
        <f t="array" ref="W212">IFERROR(INDEX(Districtwide!W$19:W$500, SMALL(IF(($A$17=Districtwide!$E$19:$E$500), MATCH(ROW(Districtwide!$A$19:$A$500), ROW(Districtwide!$A$19:$A$500)), ""),ROWS($A$1:$A194))),"")</f>
        <v/>
      </c>
      <c r="X212" s="122" t="str" cm="1">
        <f t="array" ref="X212">IFERROR(INDEX(Districtwide!X$19:X$500, SMALL(IF(($A$17=Districtwide!$E$19:$E$500), MATCH(ROW(Districtwide!$A$19:$A$500), ROW(Districtwide!$A$19:$A$500)), ""),ROWS($A$1:$A194))),"")</f>
        <v/>
      </c>
      <c r="Y212" s="85" t="str" cm="1">
        <f t="array" ref="Y212">IFERROR(INDEX(Districtwide!Y$19:Y$500, SMALL(IF(($A$17=Districtwide!$E$19:$E$500), MATCH(ROW(Districtwide!$A$19:$A$500), ROW(Districtwide!$A$19:$A$500)), ""),ROWS($A$1:$A194))),"")</f>
        <v/>
      </c>
      <c r="Z212" s="86" t="str" cm="1">
        <f t="array" ref="Z212">IFERROR(INDEX(Districtwide!Z$19:Z$500, SMALL(IF(($A$17=Districtwide!$E$19:$E$500), MATCH(ROW(Districtwide!$A$19:$A$500), ROW(Districtwide!$A$19:$A$500)), ""),ROWS($A$1:$A194))),"")</f>
        <v/>
      </c>
      <c r="AA212" s="122" t="str" cm="1">
        <f t="array" ref="AA212">IFERROR(INDEX(Districtwide!AA$19:AA$500, SMALL(IF(($A$17=Districtwide!$E$19:$E$500), MATCH(ROW(Districtwide!$A$19:$A$500), ROW(Districtwide!$A$19:$A$500)), ""),ROWS($A$1:$A194))),"")</f>
        <v/>
      </c>
    </row>
    <row r="213" spans="1:27">
      <c r="A213" s="134" t="str" cm="1">
        <f t="array" ref="A213">IFERROR(INDEX(Districtwide!A$19:A$500, SMALL(IF(($A$17=Districtwide!$E$19:$E$500), MATCH(ROW(Districtwide!$A$19:$A$500), ROW(Districtwide!$A$19:$A$500)), ""),ROWS($A$1:$A195))),"")</f>
        <v/>
      </c>
      <c r="B213" s="134" t="str" cm="1">
        <f t="array" ref="B213">IFERROR(INDEX(Districtwide!B$19:B$500, SMALL(IF(($A$17=Districtwide!$E$19:$E$500), MATCH(ROW(Districtwide!$A$19:$A$500), ROW(Districtwide!$A$19:$A$500)), ""),ROWS($A$1:$A195))),"")</f>
        <v/>
      </c>
      <c r="C213" s="134" t="str" cm="1">
        <f t="array" ref="C213">IFERROR(INDEX(Districtwide!C$19:C$500, SMALL(IF(($A$17=Districtwide!$E$19:$E$500), MATCH(ROW(Districtwide!$A$19:$A$500), ROW(Districtwide!$A$19:$A$500)), ""),ROWS($A$1:$A195))),"")</f>
        <v/>
      </c>
      <c r="D213" s="134" t="str" cm="1">
        <f t="array" ref="D213">IFERROR(INDEX(Districtwide!D$19:D$500, SMALL(IF(($A$17=Districtwide!$E$19:$E$500), MATCH(ROW(Districtwide!$A$19:$A$500), ROW(Districtwide!$A$19:$A$500)), ""),ROWS($A$1:$A195))),"")</f>
        <v/>
      </c>
      <c r="E213" s="85" t="str" cm="1">
        <f t="array" ref="E213">IFERROR(INDEX(Districtwide!E$19:E$500, SMALL(IF(($A$17=Districtwide!$E$19:$E$500), MATCH(ROW(Districtwide!$A$19:$A$500), ROW(Districtwide!$A$19:$A$500)), ""),ROWS($A$1:$A195))),"")</f>
        <v/>
      </c>
      <c r="F213" s="128" t="str" cm="1">
        <f t="array" ref="F213">IFERROR(INDEX(Districtwide!F$19:F$500, SMALL(IF(($A$17=Districtwide!$E$19:$E$500), MATCH(ROW(Districtwide!$A$19:$A$500), ROW(Districtwide!$A$19:$A$500)), ""),ROWS($A$1:$A195))),"")</f>
        <v/>
      </c>
      <c r="G213" s="85" t="str" cm="1">
        <f t="array" ref="G213">IFERROR(INDEX(Districtwide!G$19:G$500, SMALL(IF(($A$17=Districtwide!$E$19:$E$500), MATCH(ROW(Districtwide!$A$19:$A$500), ROW(Districtwide!$A$19:$A$500)), ""),ROWS($A$1:$A195))),"")</f>
        <v/>
      </c>
      <c r="H213" s="86" t="str" cm="1">
        <f t="array" ref="H213">IFERROR(INDEX(Districtwide!H$19:H$500, SMALL(IF(($A$17=Districtwide!$E$19:$E$500), MATCH(ROW(Districtwide!$A$19:$A$500), ROW(Districtwide!$A$19:$A$500)), ""),ROWS($A$1:$A195))),"")</f>
        <v/>
      </c>
      <c r="I213" s="122" t="str" cm="1">
        <f t="array" ref="I213">IFERROR(INDEX(Districtwide!I$19:I$500, SMALL(IF(($A$17=Districtwide!$E$19:$E$500), MATCH(ROW(Districtwide!$A$19:$A$500), ROW(Districtwide!$A$19:$A$500)), ""),ROWS($A$1:$A195))),"")</f>
        <v/>
      </c>
      <c r="J213" s="87" t="str" cm="1">
        <f t="array" ref="J213">IFERROR(INDEX(Districtwide!J$19:J$500, SMALL(IF(($A$17=Districtwide!$E$19:$E$500), MATCH(ROW(Districtwide!$A$19:$A$500), ROW(Districtwide!$A$19:$A$500)), ""),ROWS($A$1:$A195))),"")</f>
        <v/>
      </c>
      <c r="K213" s="86" t="str" cm="1">
        <f t="array" ref="K213">IFERROR(INDEX(Districtwide!K$19:K$500, SMALL(IF(($A$17=Districtwide!$E$19:$E$500), MATCH(ROW(Districtwide!$A$19:$A$500), ROW(Districtwide!$A$19:$A$500)), ""),ROWS($A$1:$A195))),"")</f>
        <v/>
      </c>
      <c r="L213" s="122" t="str" cm="1">
        <f t="array" ref="L213">IFERROR(INDEX(Districtwide!L$19:L$500, SMALL(IF(($A$17=Districtwide!$E$19:$E$500), MATCH(ROW(Districtwide!$A$19:$A$500), ROW(Districtwide!$A$19:$A$500)), ""),ROWS($A$1:$A195))),"")</f>
        <v/>
      </c>
      <c r="M213" s="85" t="str" cm="1">
        <f t="array" ref="M213">IFERROR(INDEX(Districtwide!M$19:M$500, SMALL(IF(($A$17=Districtwide!$E$19:$E$500), MATCH(ROW(Districtwide!$A$19:$A$500), ROW(Districtwide!$A$19:$A$500)), ""),ROWS($A$1:$A195))),"")</f>
        <v/>
      </c>
      <c r="N213" s="86" t="str" cm="1">
        <f t="array" ref="N213">IFERROR(INDEX(Districtwide!N$19:N$500, SMALL(IF(($A$17=Districtwide!$E$19:$E$500), MATCH(ROW(Districtwide!$A$19:$A$500), ROW(Districtwide!$A$19:$A$500)), ""),ROWS($A$1:$A195))),"")</f>
        <v/>
      </c>
      <c r="O213" s="86" t="str" cm="1">
        <f t="array" ref="O213">IFERROR(INDEX(Districtwide!O$19:O$500, SMALL(IF(($A$17=Districtwide!$E$19:$E$500), MATCH(ROW(Districtwide!$A$19:$A$500), ROW(Districtwide!$A$19:$A$500)), ""),ROWS($A$1:$A195))),"")</f>
        <v/>
      </c>
      <c r="P213" s="85" t="str" cm="1">
        <f t="array" ref="P213">IFERROR(INDEX(Districtwide!P$19:P$500, SMALL(IF(($A$17=Districtwide!$E$19:$E$500), MATCH(ROW(Districtwide!$A$19:$A$500), ROW(Districtwide!$A$19:$A$500)), ""),ROWS($A$1:$A195))),"")</f>
        <v/>
      </c>
      <c r="Q213" s="85" t="str">
        <f t="shared" si="8"/>
        <v xml:space="preserve"> </v>
      </c>
      <c r="R213" s="122" t="str" cm="1">
        <f t="array" ref="R213">IFERROR(INDEX(Districtwide!R$19:R$500, SMALL(IF(($A$17=Districtwide!$E$19:$E$500), MATCH(ROW(Districtwide!$A$19:$A$500), ROW(Districtwide!$A$19:$A$500)), ""),ROWS($A$1:$A195))),"")</f>
        <v/>
      </c>
      <c r="S213" s="122" t="str" cm="1">
        <f t="array" ref="S213">IFERROR(INDEX(Districtwide!S$19:S$500, SMALL(IF(($A$17=Districtwide!$E$19:$E$500), MATCH(ROW(Districtwide!$A$19:$A$500), ROW(Districtwide!$A$19:$A$500)), ""),ROWS($A$1:$A195))),"")</f>
        <v/>
      </c>
      <c r="T213" s="122" t="str" cm="1">
        <f t="array" ref="T213">IFERROR(INDEX(Districtwide!T$19:T$500, SMALL(IF(($A$17=Districtwide!$E$19:$E$500), MATCH(ROW(Districtwide!$A$19:$A$500), ROW(Districtwide!$A$19:$A$500)), ""),ROWS($A$1:$A195))),"")</f>
        <v/>
      </c>
      <c r="U213" s="85" t="str">
        <f t="shared" si="9"/>
        <v xml:space="preserve"> </v>
      </c>
      <c r="V213" s="85" t="str" cm="1">
        <f t="array" ref="V213">IFERROR(INDEX(Districtwide!V$19:V$500, SMALL(IF(($A$17=Districtwide!$E$19:$E$500), MATCH(ROW(Districtwide!$A$19:$A$500), ROW(Districtwide!$A$19:$A$500)), ""),ROWS($A$1:$A195))),"")</f>
        <v/>
      </c>
      <c r="W213" s="86" t="str" cm="1">
        <f t="array" ref="W213">IFERROR(INDEX(Districtwide!W$19:W$500, SMALL(IF(($A$17=Districtwide!$E$19:$E$500), MATCH(ROW(Districtwide!$A$19:$A$500), ROW(Districtwide!$A$19:$A$500)), ""),ROWS($A$1:$A195))),"")</f>
        <v/>
      </c>
      <c r="X213" s="122" t="str" cm="1">
        <f t="array" ref="X213">IFERROR(INDEX(Districtwide!X$19:X$500, SMALL(IF(($A$17=Districtwide!$E$19:$E$500), MATCH(ROW(Districtwide!$A$19:$A$500), ROW(Districtwide!$A$19:$A$500)), ""),ROWS($A$1:$A195))),"")</f>
        <v/>
      </c>
      <c r="Y213" s="85" t="str" cm="1">
        <f t="array" ref="Y213">IFERROR(INDEX(Districtwide!Y$19:Y$500, SMALL(IF(($A$17=Districtwide!$E$19:$E$500), MATCH(ROW(Districtwide!$A$19:$A$500), ROW(Districtwide!$A$19:$A$500)), ""),ROWS($A$1:$A195))),"")</f>
        <v/>
      </c>
      <c r="Z213" s="86" t="str" cm="1">
        <f t="array" ref="Z213">IFERROR(INDEX(Districtwide!Z$19:Z$500, SMALL(IF(($A$17=Districtwide!$E$19:$E$500), MATCH(ROW(Districtwide!$A$19:$A$500), ROW(Districtwide!$A$19:$A$500)), ""),ROWS($A$1:$A195))),"")</f>
        <v/>
      </c>
      <c r="AA213" s="122" t="str" cm="1">
        <f t="array" ref="AA213">IFERROR(INDEX(Districtwide!AA$19:AA$500, SMALL(IF(($A$17=Districtwide!$E$19:$E$500), MATCH(ROW(Districtwide!$A$19:$A$500), ROW(Districtwide!$A$19:$A$500)), ""),ROWS($A$1:$A195))),"")</f>
        <v/>
      </c>
    </row>
    <row r="214" spans="1:27">
      <c r="A214" s="134" t="str" cm="1">
        <f t="array" ref="A214">IFERROR(INDEX(Districtwide!A$19:A$500, SMALL(IF(($A$17=Districtwide!$E$19:$E$500), MATCH(ROW(Districtwide!$A$19:$A$500), ROW(Districtwide!$A$19:$A$500)), ""),ROWS($A$1:$A196))),"")</f>
        <v/>
      </c>
      <c r="B214" s="134" t="str" cm="1">
        <f t="array" ref="B214">IFERROR(INDEX(Districtwide!B$19:B$500, SMALL(IF(($A$17=Districtwide!$E$19:$E$500), MATCH(ROW(Districtwide!$A$19:$A$500), ROW(Districtwide!$A$19:$A$500)), ""),ROWS($A$1:$A196))),"")</f>
        <v/>
      </c>
      <c r="C214" s="134" t="str" cm="1">
        <f t="array" ref="C214">IFERROR(INDEX(Districtwide!C$19:C$500, SMALL(IF(($A$17=Districtwide!$E$19:$E$500), MATCH(ROW(Districtwide!$A$19:$A$500), ROW(Districtwide!$A$19:$A$500)), ""),ROWS($A$1:$A196))),"")</f>
        <v/>
      </c>
      <c r="D214" s="134" t="str" cm="1">
        <f t="array" ref="D214">IFERROR(INDEX(Districtwide!D$19:D$500, SMALL(IF(($A$17=Districtwide!$E$19:$E$500), MATCH(ROW(Districtwide!$A$19:$A$500), ROW(Districtwide!$A$19:$A$500)), ""),ROWS($A$1:$A196))),"")</f>
        <v/>
      </c>
      <c r="E214" s="85" t="str" cm="1">
        <f t="array" ref="E214">IFERROR(INDEX(Districtwide!E$19:E$500, SMALL(IF(($A$17=Districtwide!$E$19:$E$500), MATCH(ROW(Districtwide!$A$19:$A$500), ROW(Districtwide!$A$19:$A$500)), ""),ROWS($A$1:$A196))),"")</f>
        <v/>
      </c>
      <c r="F214" s="128" t="str" cm="1">
        <f t="array" ref="F214">IFERROR(INDEX(Districtwide!F$19:F$500, SMALL(IF(($A$17=Districtwide!$E$19:$E$500), MATCH(ROW(Districtwide!$A$19:$A$500), ROW(Districtwide!$A$19:$A$500)), ""),ROWS($A$1:$A196))),"")</f>
        <v/>
      </c>
      <c r="G214" s="85" t="str" cm="1">
        <f t="array" ref="G214">IFERROR(INDEX(Districtwide!G$19:G$500, SMALL(IF(($A$17=Districtwide!$E$19:$E$500), MATCH(ROW(Districtwide!$A$19:$A$500), ROW(Districtwide!$A$19:$A$500)), ""),ROWS($A$1:$A196))),"")</f>
        <v/>
      </c>
      <c r="H214" s="86" t="str" cm="1">
        <f t="array" ref="H214">IFERROR(INDEX(Districtwide!H$19:H$500, SMALL(IF(($A$17=Districtwide!$E$19:$E$500), MATCH(ROW(Districtwide!$A$19:$A$500), ROW(Districtwide!$A$19:$A$500)), ""),ROWS($A$1:$A196))),"")</f>
        <v/>
      </c>
      <c r="I214" s="122" t="str" cm="1">
        <f t="array" ref="I214">IFERROR(INDEX(Districtwide!I$19:I$500, SMALL(IF(($A$17=Districtwide!$E$19:$E$500), MATCH(ROW(Districtwide!$A$19:$A$500), ROW(Districtwide!$A$19:$A$500)), ""),ROWS($A$1:$A196))),"")</f>
        <v/>
      </c>
      <c r="J214" s="87" t="str" cm="1">
        <f t="array" ref="J214">IFERROR(INDEX(Districtwide!J$19:J$500, SMALL(IF(($A$17=Districtwide!$E$19:$E$500), MATCH(ROW(Districtwide!$A$19:$A$500), ROW(Districtwide!$A$19:$A$500)), ""),ROWS($A$1:$A196))),"")</f>
        <v/>
      </c>
      <c r="K214" s="86" t="str" cm="1">
        <f t="array" ref="K214">IFERROR(INDEX(Districtwide!K$19:K$500, SMALL(IF(($A$17=Districtwide!$E$19:$E$500), MATCH(ROW(Districtwide!$A$19:$A$500), ROW(Districtwide!$A$19:$A$500)), ""),ROWS($A$1:$A196))),"")</f>
        <v/>
      </c>
      <c r="L214" s="122" t="str" cm="1">
        <f t="array" ref="L214">IFERROR(INDEX(Districtwide!L$19:L$500, SMALL(IF(($A$17=Districtwide!$E$19:$E$500), MATCH(ROW(Districtwide!$A$19:$A$500), ROW(Districtwide!$A$19:$A$500)), ""),ROWS($A$1:$A196))),"")</f>
        <v/>
      </c>
      <c r="M214" s="85" t="str" cm="1">
        <f t="array" ref="M214">IFERROR(INDEX(Districtwide!M$19:M$500, SMALL(IF(($A$17=Districtwide!$E$19:$E$500), MATCH(ROW(Districtwide!$A$19:$A$500), ROW(Districtwide!$A$19:$A$500)), ""),ROWS($A$1:$A196))),"")</f>
        <v/>
      </c>
      <c r="N214" s="86" t="str" cm="1">
        <f t="array" ref="N214">IFERROR(INDEX(Districtwide!N$19:N$500, SMALL(IF(($A$17=Districtwide!$E$19:$E$500), MATCH(ROW(Districtwide!$A$19:$A$500), ROW(Districtwide!$A$19:$A$500)), ""),ROWS($A$1:$A196))),"")</f>
        <v/>
      </c>
      <c r="O214" s="86" t="str" cm="1">
        <f t="array" ref="O214">IFERROR(INDEX(Districtwide!O$19:O$500, SMALL(IF(($A$17=Districtwide!$E$19:$E$500), MATCH(ROW(Districtwide!$A$19:$A$500), ROW(Districtwide!$A$19:$A$500)), ""),ROWS($A$1:$A196))),"")</f>
        <v/>
      </c>
      <c r="P214" s="85" t="str" cm="1">
        <f t="array" ref="P214">IFERROR(INDEX(Districtwide!P$19:P$500, SMALL(IF(($A$17=Districtwide!$E$19:$E$500), MATCH(ROW(Districtwide!$A$19:$A$500), ROW(Districtwide!$A$19:$A$500)), ""),ROWS($A$1:$A196))),"")</f>
        <v/>
      </c>
      <c r="Q214" s="85" t="str">
        <f t="shared" si="8"/>
        <v xml:space="preserve"> </v>
      </c>
      <c r="R214" s="122" t="str" cm="1">
        <f t="array" ref="R214">IFERROR(INDEX(Districtwide!R$19:R$500, SMALL(IF(($A$17=Districtwide!$E$19:$E$500), MATCH(ROW(Districtwide!$A$19:$A$500), ROW(Districtwide!$A$19:$A$500)), ""),ROWS($A$1:$A196))),"")</f>
        <v/>
      </c>
      <c r="S214" s="122" t="str" cm="1">
        <f t="array" ref="S214">IFERROR(INDEX(Districtwide!S$19:S$500, SMALL(IF(($A$17=Districtwide!$E$19:$E$500), MATCH(ROW(Districtwide!$A$19:$A$500), ROW(Districtwide!$A$19:$A$500)), ""),ROWS($A$1:$A196))),"")</f>
        <v/>
      </c>
      <c r="T214" s="122" t="str" cm="1">
        <f t="array" ref="T214">IFERROR(INDEX(Districtwide!T$19:T$500, SMALL(IF(($A$17=Districtwide!$E$19:$E$500), MATCH(ROW(Districtwide!$A$19:$A$500), ROW(Districtwide!$A$19:$A$500)), ""),ROWS($A$1:$A196))),"")</f>
        <v/>
      </c>
      <c r="U214" s="85" t="str">
        <f t="shared" si="9"/>
        <v xml:space="preserve"> </v>
      </c>
      <c r="V214" s="85" t="str" cm="1">
        <f t="array" ref="V214">IFERROR(INDEX(Districtwide!V$19:V$500, SMALL(IF(($A$17=Districtwide!$E$19:$E$500), MATCH(ROW(Districtwide!$A$19:$A$500), ROW(Districtwide!$A$19:$A$500)), ""),ROWS($A$1:$A196))),"")</f>
        <v/>
      </c>
      <c r="W214" s="86" t="str" cm="1">
        <f t="array" ref="W214">IFERROR(INDEX(Districtwide!W$19:W$500, SMALL(IF(($A$17=Districtwide!$E$19:$E$500), MATCH(ROW(Districtwide!$A$19:$A$500), ROW(Districtwide!$A$19:$A$500)), ""),ROWS($A$1:$A196))),"")</f>
        <v/>
      </c>
      <c r="X214" s="122" t="str" cm="1">
        <f t="array" ref="X214">IFERROR(INDEX(Districtwide!X$19:X$500, SMALL(IF(($A$17=Districtwide!$E$19:$E$500), MATCH(ROW(Districtwide!$A$19:$A$500), ROW(Districtwide!$A$19:$A$500)), ""),ROWS($A$1:$A196))),"")</f>
        <v/>
      </c>
      <c r="Y214" s="85" t="str" cm="1">
        <f t="array" ref="Y214">IFERROR(INDEX(Districtwide!Y$19:Y$500, SMALL(IF(($A$17=Districtwide!$E$19:$E$500), MATCH(ROW(Districtwide!$A$19:$A$500), ROW(Districtwide!$A$19:$A$500)), ""),ROWS($A$1:$A196))),"")</f>
        <v/>
      </c>
      <c r="Z214" s="86" t="str" cm="1">
        <f t="array" ref="Z214">IFERROR(INDEX(Districtwide!Z$19:Z$500, SMALL(IF(($A$17=Districtwide!$E$19:$E$500), MATCH(ROW(Districtwide!$A$19:$A$500), ROW(Districtwide!$A$19:$A$500)), ""),ROWS($A$1:$A196))),"")</f>
        <v/>
      </c>
      <c r="AA214" s="122" t="str" cm="1">
        <f t="array" ref="AA214">IFERROR(INDEX(Districtwide!AA$19:AA$500, SMALL(IF(($A$17=Districtwide!$E$19:$E$500), MATCH(ROW(Districtwide!$A$19:$A$500), ROW(Districtwide!$A$19:$A$500)), ""),ROWS($A$1:$A196))),"")</f>
        <v/>
      </c>
    </row>
    <row r="215" spans="1:27">
      <c r="A215" s="134" t="str" cm="1">
        <f t="array" ref="A215">IFERROR(INDEX(Districtwide!A$19:A$500, SMALL(IF(($A$17=Districtwide!$E$19:$E$500), MATCH(ROW(Districtwide!$A$19:$A$500), ROW(Districtwide!$A$19:$A$500)), ""),ROWS($A$1:$A197))),"")</f>
        <v/>
      </c>
      <c r="B215" s="134" t="str" cm="1">
        <f t="array" ref="B215">IFERROR(INDEX(Districtwide!B$19:B$500, SMALL(IF(($A$17=Districtwide!$E$19:$E$500), MATCH(ROW(Districtwide!$A$19:$A$500), ROW(Districtwide!$A$19:$A$500)), ""),ROWS($A$1:$A197))),"")</f>
        <v/>
      </c>
      <c r="C215" s="134" t="str" cm="1">
        <f t="array" ref="C215">IFERROR(INDEX(Districtwide!C$19:C$500, SMALL(IF(($A$17=Districtwide!$E$19:$E$500), MATCH(ROW(Districtwide!$A$19:$A$500), ROW(Districtwide!$A$19:$A$500)), ""),ROWS($A$1:$A197))),"")</f>
        <v/>
      </c>
      <c r="D215" s="134" t="str" cm="1">
        <f t="array" ref="D215">IFERROR(INDEX(Districtwide!D$19:D$500, SMALL(IF(($A$17=Districtwide!$E$19:$E$500), MATCH(ROW(Districtwide!$A$19:$A$500), ROW(Districtwide!$A$19:$A$500)), ""),ROWS($A$1:$A197))),"")</f>
        <v/>
      </c>
      <c r="E215" s="85" t="str" cm="1">
        <f t="array" ref="E215">IFERROR(INDEX(Districtwide!E$19:E$500, SMALL(IF(($A$17=Districtwide!$E$19:$E$500), MATCH(ROW(Districtwide!$A$19:$A$500), ROW(Districtwide!$A$19:$A$500)), ""),ROWS($A$1:$A197))),"")</f>
        <v/>
      </c>
      <c r="F215" s="128" t="str" cm="1">
        <f t="array" ref="F215">IFERROR(INDEX(Districtwide!F$19:F$500, SMALL(IF(($A$17=Districtwide!$E$19:$E$500), MATCH(ROW(Districtwide!$A$19:$A$500), ROW(Districtwide!$A$19:$A$500)), ""),ROWS($A$1:$A197))),"")</f>
        <v/>
      </c>
      <c r="G215" s="85" t="str" cm="1">
        <f t="array" ref="G215">IFERROR(INDEX(Districtwide!G$19:G$500, SMALL(IF(($A$17=Districtwide!$E$19:$E$500), MATCH(ROW(Districtwide!$A$19:$A$500), ROW(Districtwide!$A$19:$A$500)), ""),ROWS($A$1:$A197))),"")</f>
        <v/>
      </c>
      <c r="H215" s="86" t="str" cm="1">
        <f t="array" ref="H215">IFERROR(INDEX(Districtwide!H$19:H$500, SMALL(IF(($A$17=Districtwide!$E$19:$E$500), MATCH(ROW(Districtwide!$A$19:$A$500), ROW(Districtwide!$A$19:$A$500)), ""),ROWS($A$1:$A197))),"")</f>
        <v/>
      </c>
      <c r="I215" s="122" t="str" cm="1">
        <f t="array" ref="I215">IFERROR(INDEX(Districtwide!I$19:I$500, SMALL(IF(($A$17=Districtwide!$E$19:$E$500), MATCH(ROW(Districtwide!$A$19:$A$500), ROW(Districtwide!$A$19:$A$500)), ""),ROWS($A$1:$A197))),"")</f>
        <v/>
      </c>
      <c r="J215" s="87" t="str" cm="1">
        <f t="array" ref="J215">IFERROR(INDEX(Districtwide!J$19:J$500, SMALL(IF(($A$17=Districtwide!$E$19:$E$500), MATCH(ROW(Districtwide!$A$19:$A$500), ROW(Districtwide!$A$19:$A$500)), ""),ROWS($A$1:$A197))),"")</f>
        <v/>
      </c>
      <c r="K215" s="86" t="str" cm="1">
        <f t="array" ref="K215">IFERROR(INDEX(Districtwide!K$19:K$500, SMALL(IF(($A$17=Districtwide!$E$19:$E$500), MATCH(ROW(Districtwide!$A$19:$A$500), ROW(Districtwide!$A$19:$A$500)), ""),ROWS($A$1:$A197))),"")</f>
        <v/>
      </c>
      <c r="L215" s="122" t="str" cm="1">
        <f t="array" ref="L215">IFERROR(INDEX(Districtwide!L$19:L$500, SMALL(IF(($A$17=Districtwide!$E$19:$E$500), MATCH(ROW(Districtwide!$A$19:$A$500), ROW(Districtwide!$A$19:$A$500)), ""),ROWS($A$1:$A197))),"")</f>
        <v/>
      </c>
      <c r="M215" s="85" t="str" cm="1">
        <f t="array" ref="M215">IFERROR(INDEX(Districtwide!M$19:M$500, SMALL(IF(($A$17=Districtwide!$E$19:$E$500), MATCH(ROW(Districtwide!$A$19:$A$500), ROW(Districtwide!$A$19:$A$500)), ""),ROWS($A$1:$A197))),"")</f>
        <v/>
      </c>
      <c r="N215" s="86" t="str" cm="1">
        <f t="array" ref="N215">IFERROR(INDEX(Districtwide!N$19:N$500, SMALL(IF(($A$17=Districtwide!$E$19:$E$500), MATCH(ROW(Districtwide!$A$19:$A$500), ROW(Districtwide!$A$19:$A$500)), ""),ROWS($A$1:$A197))),"")</f>
        <v/>
      </c>
      <c r="O215" s="86" t="str" cm="1">
        <f t="array" ref="O215">IFERROR(INDEX(Districtwide!O$19:O$500, SMALL(IF(($A$17=Districtwide!$E$19:$E$500), MATCH(ROW(Districtwide!$A$19:$A$500), ROW(Districtwide!$A$19:$A$500)), ""),ROWS($A$1:$A197))),"")</f>
        <v/>
      </c>
      <c r="P215" s="85" t="str" cm="1">
        <f t="array" ref="P215">IFERROR(INDEX(Districtwide!P$19:P$500, SMALL(IF(($A$17=Districtwide!$E$19:$E$500), MATCH(ROW(Districtwide!$A$19:$A$500), ROW(Districtwide!$A$19:$A$500)), ""),ROWS($A$1:$A197))),"")</f>
        <v/>
      </c>
      <c r="Q215" s="85" t="str">
        <f t="shared" si="8"/>
        <v xml:space="preserve"> </v>
      </c>
      <c r="R215" s="122" t="str" cm="1">
        <f t="array" ref="R215">IFERROR(INDEX(Districtwide!R$19:R$500, SMALL(IF(($A$17=Districtwide!$E$19:$E$500), MATCH(ROW(Districtwide!$A$19:$A$500), ROW(Districtwide!$A$19:$A$500)), ""),ROWS($A$1:$A197))),"")</f>
        <v/>
      </c>
      <c r="S215" s="122" t="str" cm="1">
        <f t="array" ref="S215">IFERROR(INDEX(Districtwide!S$19:S$500, SMALL(IF(($A$17=Districtwide!$E$19:$E$500), MATCH(ROW(Districtwide!$A$19:$A$500), ROW(Districtwide!$A$19:$A$500)), ""),ROWS($A$1:$A197))),"")</f>
        <v/>
      </c>
      <c r="T215" s="122" t="str" cm="1">
        <f t="array" ref="T215">IFERROR(INDEX(Districtwide!T$19:T$500, SMALL(IF(($A$17=Districtwide!$E$19:$E$500), MATCH(ROW(Districtwide!$A$19:$A$500), ROW(Districtwide!$A$19:$A$500)), ""),ROWS($A$1:$A197))),"")</f>
        <v/>
      </c>
      <c r="U215" s="85" t="str">
        <f t="shared" si="9"/>
        <v xml:space="preserve"> </v>
      </c>
      <c r="V215" s="85" t="str" cm="1">
        <f t="array" ref="V215">IFERROR(INDEX(Districtwide!V$19:V$500, SMALL(IF(($A$17=Districtwide!$E$19:$E$500), MATCH(ROW(Districtwide!$A$19:$A$500), ROW(Districtwide!$A$19:$A$500)), ""),ROWS($A$1:$A197))),"")</f>
        <v/>
      </c>
      <c r="W215" s="86" t="str" cm="1">
        <f t="array" ref="W215">IFERROR(INDEX(Districtwide!W$19:W$500, SMALL(IF(($A$17=Districtwide!$E$19:$E$500), MATCH(ROW(Districtwide!$A$19:$A$500), ROW(Districtwide!$A$19:$A$500)), ""),ROWS($A$1:$A197))),"")</f>
        <v/>
      </c>
      <c r="X215" s="122" t="str" cm="1">
        <f t="array" ref="X215">IFERROR(INDEX(Districtwide!X$19:X$500, SMALL(IF(($A$17=Districtwide!$E$19:$E$500), MATCH(ROW(Districtwide!$A$19:$A$500), ROW(Districtwide!$A$19:$A$500)), ""),ROWS($A$1:$A197))),"")</f>
        <v/>
      </c>
      <c r="Y215" s="85" t="str" cm="1">
        <f t="array" ref="Y215">IFERROR(INDEX(Districtwide!Y$19:Y$500, SMALL(IF(($A$17=Districtwide!$E$19:$E$500), MATCH(ROW(Districtwide!$A$19:$A$500), ROW(Districtwide!$A$19:$A$500)), ""),ROWS($A$1:$A197))),"")</f>
        <v/>
      </c>
      <c r="Z215" s="86" t="str" cm="1">
        <f t="array" ref="Z215">IFERROR(INDEX(Districtwide!Z$19:Z$500, SMALL(IF(($A$17=Districtwide!$E$19:$E$500), MATCH(ROW(Districtwide!$A$19:$A$500), ROW(Districtwide!$A$19:$A$500)), ""),ROWS($A$1:$A197))),"")</f>
        <v/>
      </c>
      <c r="AA215" s="122" t="str" cm="1">
        <f t="array" ref="AA215">IFERROR(INDEX(Districtwide!AA$19:AA$500, SMALL(IF(($A$17=Districtwide!$E$19:$E$500), MATCH(ROW(Districtwide!$A$19:$A$500), ROW(Districtwide!$A$19:$A$500)), ""),ROWS($A$1:$A197))),"")</f>
        <v/>
      </c>
    </row>
    <row r="216" spans="1:27">
      <c r="A216" s="134" t="str" cm="1">
        <f t="array" ref="A216">IFERROR(INDEX(Districtwide!A$19:A$500, SMALL(IF(($A$17=Districtwide!$E$19:$E$500), MATCH(ROW(Districtwide!$A$19:$A$500), ROW(Districtwide!$A$19:$A$500)), ""),ROWS($A$1:$A198))),"")</f>
        <v/>
      </c>
      <c r="B216" s="134" t="str" cm="1">
        <f t="array" ref="B216">IFERROR(INDEX(Districtwide!B$19:B$500, SMALL(IF(($A$17=Districtwide!$E$19:$E$500), MATCH(ROW(Districtwide!$A$19:$A$500), ROW(Districtwide!$A$19:$A$500)), ""),ROWS($A$1:$A198))),"")</f>
        <v/>
      </c>
      <c r="C216" s="134" t="str" cm="1">
        <f t="array" ref="C216">IFERROR(INDEX(Districtwide!C$19:C$500, SMALL(IF(($A$17=Districtwide!$E$19:$E$500), MATCH(ROW(Districtwide!$A$19:$A$500), ROW(Districtwide!$A$19:$A$500)), ""),ROWS($A$1:$A198))),"")</f>
        <v/>
      </c>
      <c r="D216" s="134" t="str" cm="1">
        <f t="array" ref="D216">IFERROR(INDEX(Districtwide!D$19:D$500, SMALL(IF(($A$17=Districtwide!$E$19:$E$500), MATCH(ROW(Districtwide!$A$19:$A$500), ROW(Districtwide!$A$19:$A$500)), ""),ROWS($A$1:$A198))),"")</f>
        <v/>
      </c>
      <c r="E216" s="85" t="str" cm="1">
        <f t="array" ref="E216">IFERROR(INDEX(Districtwide!E$19:E$500, SMALL(IF(($A$17=Districtwide!$E$19:$E$500), MATCH(ROW(Districtwide!$A$19:$A$500), ROW(Districtwide!$A$19:$A$500)), ""),ROWS($A$1:$A198))),"")</f>
        <v/>
      </c>
      <c r="F216" s="128" t="str" cm="1">
        <f t="array" ref="F216">IFERROR(INDEX(Districtwide!F$19:F$500, SMALL(IF(($A$17=Districtwide!$E$19:$E$500), MATCH(ROW(Districtwide!$A$19:$A$500), ROW(Districtwide!$A$19:$A$500)), ""),ROWS($A$1:$A198))),"")</f>
        <v/>
      </c>
      <c r="G216" s="85" t="str" cm="1">
        <f t="array" ref="G216">IFERROR(INDEX(Districtwide!G$19:G$500, SMALL(IF(($A$17=Districtwide!$E$19:$E$500), MATCH(ROW(Districtwide!$A$19:$A$500), ROW(Districtwide!$A$19:$A$500)), ""),ROWS($A$1:$A198))),"")</f>
        <v/>
      </c>
      <c r="H216" s="86" t="str" cm="1">
        <f t="array" ref="H216">IFERROR(INDEX(Districtwide!H$19:H$500, SMALL(IF(($A$17=Districtwide!$E$19:$E$500), MATCH(ROW(Districtwide!$A$19:$A$500), ROW(Districtwide!$A$19:$A$500)), ""),ROWS($A$1:$A198))),"")</f>
        <v/>
      </c>
      <c r="I216" s="122" t="str" cm="1">
        <f t="array" ref="I216">IFERROR(INDEX(Districtwide!I$19:I$500, SMALL(IF(($A$17=Districtwide!$E$19:$E$500), MATCH(ROW(Districtwide!$A$19:$A$500), ROW(Districtwide!$A$19:$A$500)), ""),ROWS($A$1:$A198))),"")</f>
        <v/>
      </c>
      <c r="J216" s="87" t="str" cm="1">
        <f t="array" ref="J216">IFERROR(INDEX(Districtwide!J$19:J$500, SMALL(IF(($A$17=Districtwide!$E$19:$E$500), MATCH(ROW(Districtwide!$A$19:$A$500), ROW(Districtwide!$A$19:$A$500)), ""),ROWS($A$1:$A198))),"")</f>
        <v/>
      </c>
      <c r="K216" s="86" t="str" cm="1">
        <f t="array" ref="K216">IFERROR(INDEX(Districtwide!K$19:K$500, SMALL(IF(($A$17=Districtwide!$E$19:$E$500), MATCH(ROW(Districtwide!$A$19:$A$500), ROW(Districtwide!$A$19:$A$500)), ""),ROWS($A$1:$A198))),"")</f>
        <v/>
      </c>
      <c r="L216" s="122" t="str" cm="1">
        <f t="array" ref="L216">IFERROR(INDEX(Districtwide!L$19:L$500, SMALL(IF(($A$17=Districtwide!$E$19:$E$500), MATCH(ROW(Districtwide!$A$19:$A$500), ROW(Districtwide!$A$19:$A$500)), ""),ROWS($A$1:$A198))),"")</f>
        <v/>
      </c>
      <c r="M216" s="85" t="str" cm="1">
        <f t="array" ref="M216">IFERROR(INDEX(Districtwide!M$19:M$500, SMALL(IF(($A$17=Districtwide!$E$19:$E$500), MATCH(ROW(Districtwide!$A$19:$A$500), ROW(Districtwide!$A$19:$A$500)), ""),ROWS($A$1:$A198))),"")</f>
        <v/>
      </c>
      <c r="N216" s="86" t="str" cm="1">
        <f t="array" ref="N216">IFERROR(INDEX(Districtwide!N$19:N$500, SMALL(IF(($A$17=Districtwide!$E$19:$E$500), MATCH(ROW(Districtwide!$A$19:$A$500), ROW(Districtwide!$A$19:$A$500)), ""),ROWS($A$1:$A198))),"")</f>
        <v/>
      </c>
      <c r="O216" s="86" t="str" cm="1">
        <f t="array" ref="O216">IFERROR(INDEX(Districtwide!O$19:O$500, SMALL(IF(($A$17=Districtwide!$E$19:$E$500), MATCH(ROW(Districtwide!$A$19:$A$500), ROW(Districtwide!$A$19:$A$500)), ""),ROWS($A$1:$A198))),"")</f>
        <v/>
      </c>
      <c r="P216" s="85" t="str" cm="1">
        <f t="array" ref="P216">IFERROR(INDEX(Districtwide!P$19:P$500, SMALL(IF(($A$17=Districtwide!$E$19:$E$500), MATCH(ROW(Districtwide!$A$19:$A$500), ROW(Districtwide!$A$19:$A$500)), ""),ROWS($A$1:$A198))),"")</f>
        <v/>
      </c>
      <c r="Q216" s="85" t="str">
        <f t="shared" si="8"/>
        <v xml:space="preserve"> </v>
      </c>
      <c r="R216" s="122" t="str" cm="1">
        <f t="array" ref="R216">IFERROR(INDEX(Districtwide!R$19:R$500, SMALL(IF(($A$17=Districtwide!$E$19:$E$500), MATCH(ROW(Districtwide!$A$19:$A$500), ROW(Districtwide!$A$19:$A$500)), ""),ROWS($A$1:$A198))),"")</f>
        <v/>
      </c>
      <c r="S216" s="122" t="str" cm="1">
        <f t="array" ref="S216">IFERROR(INDEX(Districtwide!S$19:S$500, SMALL(IF(($A$17=Districtwide!$E$19:$E$500), MATCH(ROW(Districtwide!$A$19:$A$500), ROW(Districtwide!$A$19:$A$500)), ""),ROWS($A$1:$A198))),"")</f>
        <v/>
      </c>
      <c r="T216" s="122" t="str" cm="1">
        <f t="array" ref="T216">IFERROR(INDEX(Districtwide!T$19:T$500, SMALL(IF(($A$17=Districtwide!$E$19:$E$500), MATCH(ROW(Districtwide!$A$19:$A$500), ROW(Districtwide!$A$19:$A$500)), ""),ROWS($A$1:$A198))),"")</f>
        <v/>
      </c>
      <c r="U216" s="85" t="str">
        <f t="shared" si="9"/>
        <v xml:space="preserve"> </v>
      </c>
      <c r="V216" s="85" t="str" cm="1">
        <f t="array" ref="V216">IFERROR(INDEX(Districtwide!V$19:V$500, SMALL(IF(($A$17=Districtwide!$E$19:$E$500), MATCH(ROW(Districtwide!$A$19:$A$500), ROW(Districtwide!$A$19:$A$500)), ""),ROWS($A$1:$A198))),"")</f>
        <v/>
      </c>
      <c r="W216" s="86" t="str" cm="1">
        <f t="array" ref="W216">IFERROR(INDEX(Districtwide!W$19:W$500, SMALL(IF(($A$17=Districtwide!$E$19:$E$500), MATCH(ROW(Districtwide!$A$19:$A$500), ROW(Districtwide!$A$19:$A$500)), ""),ROWS($A$1:$A198))),"")</f>
        <v/>
      </c>
      <c r="X216" s="122" t="str" cm="1">
        <f t="array" ref="X216">IFERROR(INDEX(Districtwide!X$19:X$500, SMALL(IF(($A$17=Districtwide!$E$19:$E$500), MATCH(ROW(Districtwide!$A$19:$A$500), ROW(Districtwide!$A$19:$A$500)), ""),ROWS($A$1:$A198))),"")</f>
        <v/>
      </c>
      <c r="Y216" s="85" t="str" cm="1">
        <f t="array" ref="Y216">IFERROR(INDEX(Districtwide!Y$19:Y$500, SMALL(IF(($A$17=Districtwide!$E$19:$E$500), MATCH(ROW(Districtwide!$A$19:$A$500), ROW(Districtwide!$A$19:$A$500)), ""),ROWS($A$1:$A198))),"")</f>
        <v/>
      </c>
      <c r="Z216" s="86" t="str" cm="1">
        <f t="array" ref="Z216">IFERROR(INDEX(Districtwide!Z$19:Z$500, SMALL(IF(($A$17=Districtwide!$E$19:$E$500), MATCH(ROW(Districtwide!$A$19:$A$500), ROW(Districtwide!$A$19:$A$500)), ""),ROWS($A$1:$A198))),"")</f>
        <v/>
      </c>
      <c r="AA216" s="122" t="str" cm="1">
        <f t="array" ref="AA216">IFERROR(INDEX(Districtwide!AA$19:AA$500, SMALL(IF(($A$17=Districtwide!$E$19:$E$500), MATCH(ROW(Districtwide!$A$19:$A$500), ROW(Districtwide!$A$19:$A$500)), ""),ROWS($A$1:$A198))),"")</f>
        <v/>
      </c>
    </row>
    <row r="217" spans="1:27">
      <c r="A217" s="134" t="str" cm="1">
        <f t="array" ref="A217">IFERROR(INDEX(Districtwide!A$19:A$500, SMALL(IF(($A$17=Districtwide!$E$19:$E$500), MATCH(ROW(Districtwide!$A$19:$A$500), ROW(Districtwide!$A$19:$A$500)), ""),ROWS($A$1:$A199))),"")</f>
        <v/>
      </c>
      <c r="B217" s="134" t="str" cm="1">
        <f t="array" ref="B217">IFERROR(INDEX(Districtwide!B$19:B$500, SMALL(IF(($A$17=Districtwide!$E$19:$E$500), MATCH(ROW(Districtwide!$A$19:$A$500), ROW(Districtwide!$A$19:$A$500)), ""),ROWS($A$1:$A199))),"")</f>
        <v/>
      </c>
      <c r="C217" s="134" t="str" cm="1">
        <f t="array" ref="C217">IFERROR(INDEX(Districtwide!C$19:C$500, SMALL(IF(($A$17=Districtwide!$E$19:$E$500), MATCH(ROW(Districtwide!$A$19:$A$500), ROW(Districtwide!$A$19:$A$500)), ""),ROWS($A$1:$A199))),"")</f>
        <v/>
      </c>
      <c r="D217" s="134" t="str" cm="1">
        <f t="array" ref="D217">IFERROR(INDEX(Districtwide!D$19:D$500, SMALL(IF(($A$17=Districtwide!$E$19:$E$500), MATCH(ROW(Districtwide!$A$19:$A$500), ROW(Districtwide!$A$19:$A$500)), ""),ROWS($A$1:$A199))),"")</f>
        <v/>
      </c>
      <c r="E217" s="85" t="str" cm="1">
        <f t="array" ref="E217">IFERROR(INDEX(Districtwide!E$19:E$500, SMALL(IF(($A$17=Districtwide!$E$19:$E$500), MATCH(ROW(Districtwide!$A$19:$A$500), ROW(Districtwide!$A$19:$A$500)), ""),ROWS($A$1:$A199))),"")</f>
        <v/>
      </c>
      <c r="F217" s="128" t="str" cm="1">
        <f t="array" ref="F217">IFERROR(INDEX(Districtwide!F$19:F$500, SMALL(IF(($A$17=Districtwide!$E$19:$E$500), MATCH(ROW(Districtwide!$A$19:$A$500), ROW(Districtwide!$A$19:$A$500)), ""),ROWS($A$1:$A199))),"")</f>
        <v/>
      </c>
      <c r="G217" s="85" t="str" cm="1">
        <f t="array" ref="G217">IFERROR(INDEX(Districtwide!G$19:G$500, SMALL(IF(($A$17=Districtwide!$E$19:$E$500), MATCH(ROW(Districtwide!$A$19:$A$500), ROW(Districtwide!$A$19:$A$500)), ""),ROWS($A$1:$A199))),"")</f>
        <v/>
      </c>
      <c r="H217" s="86" t="str" cm="1">
        <f t="array" ref="H217">IFERROR(INDEX(Districtwide!H$19:H$500, SMALL(IF(($A$17=Districtwide!$E$19:$E$500), MATCH(ROW(Districtwide!$A$19:$A$500), ROW(Districtwide!$A$19:$A$500)), ""),ROWS($A$1:$A199))),"")</f>
        <v/>
      </c>
      <c r="I217" s="122" t="str" cm="1">
        <f t="array" ref="I217">IFERROR(INDEX(Districtwide!I$19:I$500, SMALL(IF(($A$17=Districtwide!$E$19:$E$500), MATCH(ROW(Districtwide!$A$19:$A$500), ROW(Districtwide!$A$19:$A$500)), ""),ROWS($A$1:$A199))),"")</f>
        <v/>
      </c>
      <c r="J217" s="87" t="str" cm="1">
        <f t="array" ref="J217">IFERROR(INDEX(Districtwide!J$19:J$500, SMALL(IF(($A$17=Districtwide!$E$19:$E$500), MATCH(ROW(Districtwide!$A$19:$A$500), ROW(Districtwide!$A$19:$A$500)), ""),ROWS($A$1:$A199))),"")</f>
        <v/>
      </c>
      <c r="K217" s="86" t="str" cm="1">
        <f t="array" ref="K217">IFERROR(INDEX(Districtwide!K$19:K$500, SMALL(IF(($A$17=Districtwide!$E$19:$E$500), MATCH(ROW(Districtwide!$A$19:$A$500), ROW(Districtwide!$A$19:$A$500)), ""),ROWS($A$1:$A199))),"")</f>
        <v/>
      </c>
      <c r="L217" s="122" t="str" cm="1">
        <f t="array" ref="L217">IFERROR(INDEX(Districtwide!L$19:L$500, SMALL(IF(($A$17=Districtwide!$E$19:$E$500), MATCH(ROW(Districtwide!$A$19:$A$500), ROW(Districtwide!$A$19:$A$500)), ""),ROWS($A$1:$A199))),"")</f>
        <v/>
      </c>
      <c r="M217" s="85" t="str" cm="1">
        <f t="array" ref="M217">IFERROR(INDEX(Districtwide!M$19:M$500, SMALL(IF(($A$17=Districtwide!$E$19:$E$500), MATCH(ROW(Districtwide!$A$19:$A$500), ROW(Districtwide!$A$19:$A$500)), ""),ROWS($A$1:$A199))),"")</f>
        <v/>
      </c>
      <c r="N217" s="86" t="str" cm="1">
        <f t="array" ref="N217">IFERROR(INDEX(Districtwide!N$19:N$500, SMALL(IF(($A$17=Districtwide!$E$19:$E$500), MATCH(ROW(Districtwide!$A$19:$A$500), ROW(Districtwide!$A$19:$A$500)), ""),ROWS($A$1:$A199))),"")</f>
        <v/>
      </c>
      <c r="O217" s="86" t="str" cm="1">
        <f t="array" ref="O217">IFERROR(INDEX(Districtwide!O$19:O$500, SMALL(IF(($A$17=Districtwide!$E$19:$E$500), MATCH(ROW(Districtwide!$A$19:$A$500), ROW(Districtwide!$A$19:$A$500)), ""),ROWS($A$1:$A199))),"")</f>
        <v/>
      </c>
      <c r="P217" s="85" t="str" cm="1">
        <f t="array" ref="P217">IFERROR(INDEX(Districtwide!P$19:P$500, SMALL(IF(($A$17=Districtwide!$E$19:$E$500), MATCH(ROW(Districtwide!$A$19:$A$500), ROW(Districtwide!$A$19:$A$500)), ""),ROWS($A$1:$A199))),"")</f>
        <v/>
      </c>
      <c r="Q217" s="85" t="str">
        <f t="shared" si="8"/>
        <v xml:space="preserve"> </v>
      </c>
      <c r="R217" s="122" t="str" cm="1">
        <f t="array" ref="R217">IFERROR(INDEX(Districtwide!R$19:R$500, SMALL(IF(($A$17=Districtwide!$E$19:$E$500), MATCH(ROW(Districtwide!$A$19:$A$500), ROW(Districtwide!$A$19:$A$500)), ""),ROWS($A$1:$A199))),"")</f>
        <v/>
      </c>
      <c r="S217" s="122" t="str" cm="1">
        <f t="array" ref="S217">IFERROR(INDEX(Districtwide!S$19:S$500, SMALL(IF(($A$17=Districtwide!$E$19:$E$500), MATCH(ROW(Districtwide!$A$19:$A$500), ROW(Districtwide!$A$19:$A$500)), ""),ROWS($A$1:$A199))),"")</f>
        <v/>
      </c>
      <c r="T217" s="122" t="str" cm="1">
        <f t="array" ref="T217">IFERROR(INDEX(Districtwide!T$19:T$500, SMALL(IF(($A$17=Districtwide!$E$19:$E$500), MATCH(ROW(Districtwide!$A$19:$A$500), ROW(Districtwide!$A$19:$A$500)), ""),ROWS($A$1:$A199))),"")</f>
        <v/>
      </c>
      <c r="U217" s="85" t="str">
        <f t="shared" si="9"/>
        <v xml:space="preserve"> </v>
      </c>
      <c r="V217" s="85" t="str" cm="1">
        <f t="array" ref="V217">IFERROR(INDEX(Districtwide!V$19:V$500, SMALL(IF(($A$17=Districtwide!$E$19:$E$500), MATCH(ROW(Districtwide!$A$19:$A$500), ROW(Districtwide!$A$19:$A$500)), ""),ROWS($A$1:$A199))),"")</f>
        <v/>
      </c>
      <c r="W217" s="86" t="str" cm="1">
        <f t="array" ref="W217">IFERROR(INDEX(Districtwide!W$19:W$500, SMALL(IF(($A$17=Districtwide!$E$19:$E$500), MATCH(ROW(Districtwide!$A$19:$A$500), ROW(Districtwide!$A$19:$A$500)), ""),ROWS($A$1:$A199))),"")</f>
        <v/>
      </c>
      <c r="X217" s="122" t="str" cm="1">
        <f t="array" ref="X217">IFERROR(INDEX(Districtwide!X$19:X$500, SMALL(IF(($A$17=Districtwide!$E$19:$E$500), MATCH(ROW(Districtwide!$A$19:$A$500), ROW(Districtwide!$A$19:$A$500)), ""),ROWS($A$1:$A199))),"")</f>
        <v/>
      </c>
      <c r="Y217" s="85" t="str" cm="1">
        <f t="array" ref="Y217">IFERROR(INDEX(Districtwide!Y$19:Y$500, SMALL(IF(($A$17=Districtwide!$E$19:$E$500), MATCH(ROW(Districtwide!$A$19:$A$500), ROW(Districtwide!$A$19:$A$500)), ""),ROWS($A$1:$A199))),"")</f>
        <v/>
      </c>
      <c r="Z217" s="86" t="str" cm="1">
        <f t="array" ref="Z217">IFERROR(INDEX(Districtwide!Z$19:Z$500, SMALL(IF(($A$17=Districtwide!$E$19:$E$500), MATCH(ROW(Districtwide!$A$19:$A$500), ROW(Districtwide!$A$19:$A$500)), ""),ROWS($A$1:$A199))),"")</f>
        <v/>
      </c>
      <c r="AA217" s="122" t="str" cm="1">
        <f t="array" ref="AA217">IFERROR(INDEX(Districtwide!AA$19:AA$500, SMALL(IF(($A$17=Districtwide!$E$19:$E$500), MATCH(ROW(Districtwide!$A$19:$A$500), ROW(Districtwide!$A$19:$A$500)), ""),ROWS($A$1:$A199))),"")</f>
        <v/>
      </c>
    </row>
    <row r="218" spans="1:27">
      <c r="A218" s="134" t="str" cm="1">
        <f t="array" ref="A218">IFERROR(INDEX(Districtwide!A$19:A$500, SMALL(IF(($A$17=Districtwide!$E$19:$E$500), MATCH(ROW(Districtwide!$A$19:$A$500), ROW(Districtwide!$A$19:$A$500)), ""),ROWS($A$1:$A200))),"")</f>
        <v/>
      </c>
      <c r="B218" s="134" t="str" cm="1">
        <f t="array" ref="B218">IFERROR(INDEX(Districtwide!B$19:B$500, SMALL(IF(($A$17=Districtwide!$E$19:$E$500), MATCH(ROW(Districtwide!$A$19:$A$500), ROW(Districtwide!$A$19:$A$500)), ""),ROWS($A$1:$A200))),"")</f>
        <v/>
      </c>
      <c r="C218" s="134" t="str" cm="1">
        <f t="array" ref="C218">IFERROR(INDEX(Districtwide!C$19:C$500, SMALL(IF(($A$17=Districtwide!$E$19:$E$500), MATCH(ROW(Districtwide!$A$19:$A$500), ROW(Districtwide!$A$19:$A$500)), ""),ROWS($A$1:$A200))),"")</f>
        <v/>
      </c>
      <c r="D218" s="134" t="str" cm="1">
        <f t="array" ref="D218">IFERROR(INDEX(Districtwide!D$19:D$500, SMALL(IF(($A$17=Districtwide!$E$19:$E$500), MATCH(ROW(Districtwide!$A$19:$A$500), ROW(Districtwide!$A$19:$A$500)), ""),ROWS($A$1:$A200))),"")</f>
        <v/>
      </c>
      <c r="E218" s="85" t="str" cm="1">
        <f t="array" ref="E218">IFERROR(INDEX(Districtwide!E$19:E$500, SMALL(IF(($A$17=Districtwide!$E$19:$E$500), MATCH(ROW(Districtwide!$A$19:$A$500), ROW(Districtwide!$A$19:$A$500)), ""),ROWS($A$1:$A200))),"")</f>
        <v/>
      </c>
      <c r="F218" s="128" t="str" cm="1">
        <f t="array" ref="F218">IFERROR(INDEX(Districtwide!F$19:F$500, SMALL(IF(($A$17=Districtwide!$E$19:$E$500), MATCH(ROW(Districtwide!$A$19:$A$500), ROW(Districtwide!$A$19:$A$500)), ""),ROWS($A$1:$A200))),"")</f>
        <v/>
      </c>
      <c r="G218" s="85" t="str" cm="1">
        <f t="array" ref="G218">IFERROR(INDEX(Districtwide!G$19:G$500, SMALL(IF(($A$17=Districtwide!$E$19:$E$500), MATCH(ROW(Districtwide!$A$19:$A$500), ROW(Districtwide!$A$19:$A$500)), ""),ROWS($A$1:$A200))),"")</f>
        <v/>
      </c>
      <c r="H218" s="86" t="str" cm="1">
        <f t="array" ref="H218">IFERROR(INDEX(Districtwide!H$19:H$500, SMALL(IF(($A$17=Districtwide!$E$19:$E$500), MATCH(ROW(Districtwide!$A$19:$A$500), ROW(Districtwide!$A$19:$A$500)), ""),ROWS($A$1:$A200))),"")</f>
        <v/>
      </c>
      <c r="I218" s="122" t="str" cm="1">
        <f t="array" ref="I218">IFERROR(INDEX(Districtwide!I$19:I$500, SMALL(IF(($A$17=Districtwide!$E$19:$E$500), MATCH(ROW(Districtwide!$A$19:$A$500), ROW(Districtwide!$A$19:$A$500)), ""),ROWS($A$1:$A200))),"")</f>
        <v/>
      </c>
      <c r="J218" s="87" t="str" cm="1">
        <f t="array" ref="J218">IFERROR(INDEX(Districtwide!J$19:J$500, SMALL(IF(($A$17=Districtwide!$E$19:$E$500), MATCH(ROW(Districtwide!$A$19:$A$500), ROW(Districtwide!$A$19:$A$500)), ""),ROWS($A$1:$A200))),"")</f>
        <v/>
      </c>
      <c r="K218" s="86" t="str" cm="1">
        <f t="array" ref="K218">IFERROR(INDEX(Districtwide!K$19:K$500, SMALL(IF(($A$17=Districtwide!$E$19:$E$500), MATCH(ROW(Districtwide!$A$19:$A$500), ROW(Districtwide!$A$19:$A$500)), ""),ROWS($A$1:$A200))),"")</f>
        <v/>
      </c>
      <c r="L218" s="122" t="str" cm="1">
        <f t="array" ref="L218">IFERROR(INDEX(Districtwide!L$19:L$500, SMALL(IF(($A$17=Districtwide!$E$19:$E$500), MATCH(ROW(Districtwide!$A$19:$A$500), ROW(Districtwide!$A$19:$A$500)), ""),ROWS($A$1:$A200))),"")</f>
        <v/>
      </c>
      <c r="M218" s="85" t="str" cm="1">
        <f t="array" ref="M218">IFERROR(INDEX(Districtwide!M$19:M$500, SMALL(IF(($A$17=Districtwide!$E$19:$E$500), MATCH(ROW(Districtwide!$A$19:$A$500), ROW(Districtwide!$A$19:$A$500)), ""),ROWS($A$1:$A200))),"")</f>
        <v/>
      </c>
      <c r="N218" s="86" t="str" cm="1">
        <f t="array" ref="N218">IFERROR(INDEX(Districtwide!N$19:N$500, SMALL(IF(($A$17=Districtwide!$E$19:$E$500), MATCH(ROW(Districtwide!$A$19:$A$500), ROW(Districtwide!$A$19:$A$500)), ""),ROWS($A$1:$A200))),"")</f>
        <v/>
      </c>
      <c r="O218" s="86" t="str" cm="1">
        <f t="array" ref="O218">IFERROR(INDEX(Districtwide!O$19:O$500, SMALL(IF(($A$17=Districtwide!$E$19:$E$500), MATCH(ROW(Districtwide!$A$19:$A$500), ROW(Districtwide!$A$19:$A$500)), ""),ROWS($A$1:$A200))),"")</f>
        <v/>
      </c>
      <c r="P218" s="85" t="str" cm="1">
        <f t="array" ref="P218">IFERROR(INDEX(Districtwide!P$19:P$500, SMALL(IF(($A$17=Districtwide!$E$19:$E$500), MATCH(ROW(Districtwide!$A$19:$A$500), ROW(Districtwide!$A$19:$A$500)), ""),ROWS($A$1:$A200))),"")</f>
        <v/>
      </c>
      <c r="Q218" s="85" t="str">
        <f t="shared" si="8"/>
        <v xml:space="preserve"> </v>
      </c>
      <c r="R218" s="122" t="str" cm="1">
        <f t="array" ref="R218">IFERROR(INDEX(Districtwide!R$19:R$500, SMALL(IF(($A$17=Districtwide!$E$19:$E$500), MATCH(ROW(Districtwide!$A$19:$A$500), ROW(Districtwide!$A$19:$A$500)), ""),ROWS($A$1:$A200))),"")</f>
        <v/>
      </c>
      <c r="S218" s="122" t="str" cm="1">
        <f t="array" ref="S218">IFERROR(INDEX(Districtwide!S$19:S$500, SMALL(IF(($A$17=Districtwide!$E$19:$E$500), MATCH(ROW(Districtwide!$A$19:$A$500), ROW(Districtwide!$A$19:$A$500)), ""),ROWS($A$1:$A200))),"")</f>
        <v/>
      </c>
      <c r="T218" s="122" t="str" cm="1">
        <f t="array" ref="T218">IFERROR(INDEX(Districtwide!T$19:T$500, SMALL(IF(($A$17=Districtwide!$E$19:$E$500), MATCH(ROW(Districtwide!$A$19:$A$500), ROW(Districtwide!$A$19:$A$500)), ""),ROWS($A$1:$A200))),"")</f>
        <v/>
      </c>
      <c r="U218" s="85" t="str">
        <f t="shared" si="9"/>
        <v xml:space="preserve"> </v>
      </c>
      <c r="V218" s="85" t="str" cm="1">
        <f t="array" ref="V218">IFERROR(INDEX(Districtwide!V$19:V$500, SMALL(IF(($A$17=Districtwide!$E$19:$E$500), MATCH(ROW(Districtwide!$A$19:$A$500), ROW(Districtwide!$A$19:$A$500)), ""),ROWS($A$1:$A200))),"")</f>
        <v/>
      </c>
      <c r="W218" s="86" t="str" cm="1">
        <f t="array" ref="W218">IFERROR(INDEX(Districtwide!W$19:W$500, SMALL(IF(($A$17=Districtwide!$E$19:$E$500), MATCH(ROW(Districtwide!$A$19:$A$500), ROW(Districtwide!$A$19:$A$500)), ""),ROWS($A$1:$A200))),"")</f>
        <v/>
      </c>
      <c r="X218" s="122" t="str" cm="1">
        <f t="array" ref="X218">IFERROR(INDEX(Districtwide!X$19:X$500, SMALL(IF(($A$17=Districtwide!$E$19:$E$500), MATCH(ROW(Districtwide!$A$19:$A$500), ROW(Districtwide!$A$19:$A$500)), ""),ROWS($A$1:$A200))),"")</f>
        <v/>
      </c>
      <c r="Y218" s="85" t="str" cm="1">
        <f t="array" ref="Y218">IFERROR(INDEX(Districtwide!Y$19:Y$500, SMALL(IF(($A$17=Districtwide!$E$19:$E$500), MATCH(ROW(Districtwide!$A$19:$A$500), ROW(Districtwide!$A$19:$A$500)), ""),ROWS($A$1:$A200))),"")</f>
        <v/>
      </c>
      <c r="Z218" s="86" t="str" cm="1">
        <f t="array" ref="Z218">IFERROR(INDEX(Districtwide!Z$19:Z$500, SMALL(IF(($A$17=Districtwide!$E$19:$E$500), MATCH(ROW(Districtwide!$A$19:$A$500), ROW(Districtwide!$A$19:$A$500)), ""),ROWS($A$1:$A200))),"")</f>
        <v/>
      </c>
      <c r="AA218" s="122" t="str" cm="1">
        <f t="array" ref="AA218">IFERROR(INDEX(Districtwide!AA$19:AA$500, SMALL(IF(($A$17=Districtwide!$E$19:$E$500), MATCH(ROW(Districtwide!$A$19:$A$500), ROW(Districtwide!$A$19:$A$500)), ""),ROWS($A$1:$A200))),"")</f>
        <v/>
      </c>
    </row>
    <row r="219" spans="1:27">
      <c r="A219" s="134" t="str" cm="1">
        <f t="array" ref="A219">IFERROR(INDEX(Districtwide!A$19:A$500, SMALL(IF(($A$17=Districtwide!$E$19:$E$500), MATCH(ROW(Districtwide!$A$19:$A$500), ROW(Districtwide!$A$19:$A$500)), ""),ROWS($A$1:$A201))),"")</f>
        <v/>
      </c>
      <c r="B219" s="134" t="str" cm="1">
        <f t="array" ref="B219">IFERROR(INDEX(Districtwide!B$19:B$500, SMALL(IF(($A$17=Districtwide!$E$19:$E$500), MATCH(ROW(Districtwide!$A$19:$A$500), ROW(Districtwide!$A$19:$A$500)), ""),ROWS($A$1:$A201))),"")</f>
        <v/>
      </c>
      <c r="C219" s="134" t="str" cm="1">
        <f t="array" ref="C219">IFERROR(INDEX(Districtwide!C$19:C$500, SMALL(IF(($A$17=Districtwide!$E$19:$E$500), MATCH(ROW(Districtwide!$A$19:$A$500), ROW(Districtwide!$A$19:$A$500)), ""),ROWS($A$1:$A201))),"")</f>
        <v/>
      </c>
      <c r="D219" s="134" t="str" cm="1">
        <f t="array" ref="D219">IFERROR(INDEX(Districtwide!D$19:D$500, SMALL(IF(($A$17=Districtwide!$E$19:$E$500), MATCH(ROW(Districtwide!$A$19:$A$500), ROW(Districtwide!$A$19:$A$500)), ""),ROWS($A$1:$A201))),"")</f>
        <v/>
      </c>
      <c r="E219" s="85" t="str" cm="1">
        <f t="array" ref="E219">IFERROR(INDEX(Districtwide!E$19:E$500, SMALL(IF(($A$17=Districtwide!$E$19:$E$500), MATCH(ROW(Districtwide!$A$19:$A$500), ROW(Districtwide!$A$19:$A$500)), ""),ROWS($A$1:$A201))),"")</f>
        <v/>
      </c>
      <c r="F219" s="128" t="str" cm="1">
        <f t="array" ref="F219">IFERROR(INDEX(Districtwide!F$19:F$500, SMALL(IF(($A$17=Districtwide!$E$19:$E$500), MATCH(ROW(Districtwide!$A$19:$A$500), ROW(Districtwide!$A$19:$A$500)), ""),ROWS($A$1:$A201))),"")</f>
        <v/>
      </c>
      <c r="G219" s="85" t="str" cm="1">
        <f t="array" ref="G219">IFERROR(INDEX(Districtwide!G$19:G$500, SMALL(IF(($A$17=Districtwide!$E$19:$E$500), MATCH(ROW(Districtwide!$A$19:$A$500), ROW(Districtwide!$A$19:$A$500)), ""),ROWS($A$1:$A201))),"")</f>
        <v/>
      </c>
      <c r="H219" s="86" t="str" cm="1">
        <f t="array" ref="H219">IFERROR(INDEX(Districtwide!H$19:H$500, SMALL(IF(($A$17=Districtwide!$E$19:$E$500), MATCH(ROW(Districtwide!$A$19:$A$500), ROW(Districtwide!$A$19:$A$500)), ""),ROWS($A$1:$A201))),"")</f>
        <v/>
      </c>
      <c r="I219" s="122" t="str" cm="1">
        <f t="array" ref="I219">IFERROR(INDEX(Districtwide!I$19:I$500, SMALL(IF(($A$17=Districtwide!$E$19:$E$500), MATCH(ROW(Districtwide!$A$19:$A$500), ROW(Districtwide!$A$19:$A$500)), ""),ROWS($A$1:$A201))),"")</f>
        <v/>
      </c>
      <c r="J219" s="87" t="str" cm="1">
        <f t="array" ref="J219">IFERROR(INDEX(Districtwide!J$19:J$500, SMALL(IF(($A$17=Districtwide!$E$19:$E$500), MATCH(ROW(Districtwide!$A$19:$A$500), ROW(Districtwide!$A$19:$A$500)), ""),ROWS($A$1:$A201))),"")</f>
        <v/>
      </c>
      <c r="K219" s="86" t="str" cm="1">
        <f t="array" ref="K219">IFERROR(INDEX(Districtwide!K$19:K$500, SMALL(IF(($A$17=Districtwide!$E$19:$E$500), MATCH(ROW(Districtwide!$A$19:$A$500), ROW(Districtwide!$A$19:$A$500)), ""),ROWS($A$1:$A201))),"")</f>
        <v/>
      </c>
      <c r="L219" s="122" t="str" cm="1">
        <f t="array" ref="L219">IFERROR(INDEX(Districtwide!L$19:L$500, SMALL(IF(($A$17=Districtwide!$E$19:$E$500), MATCH(ROW(Districtwide!$A$19:$A$500), ROW(Districtwide!$A$19:$A$500)), ""),ROWS($A$1:$A201))),"")</f>
        <v/>
      </c>
      <c r="M219" s="85" t="str" cm="1">
        <f t="array" ref="M219">IFERROR(INDEX(Districtwide!M$19:M$500, SMALL(IF(($A$17=Districtwide!$E$19:$E$500), MATCH(ROW(Districtwide!$A$19:$A$500), ROW(Districtwide!$A$19:$A$500)), ""),ROWS($A$1:$A201))),"")</f>
        <v/>
      </c>
      <c r="N219" s="86" t="str" cm="1">
        <f t="array" ref="N219">IFERROR(INDEX(Districtwide!N$19:N$500, SMALL(IF(($A$17=Districtwide!$E$19:$E$500), MATCH(ROW(Districtwide!$A$19:$A$500), ROW(Districtwide!$A$19:$A$500)), ""),ROWS($A$1:$A201))),"")</f>
        <v/>
      </c>
      <c r="O219" s="86" t="str" cm="1">
        <f t="array" ref="O219">IFERROR(INDEX(Districtwide!O$19:O$500, SMALL(IF(($A$17=Districtwide!$E$19:$E$500), MATCH(ROW(Districtwide!$A$19:$A$500), ROW(Districtwide!$A$19:$A$500)), ""),ROWS($A$1:$A201))),"")</f>
        <v/>
      </c>
      <c r="P219" s="85" t="str" cm="1">
        <f t="array" ref="P219">IFERROR(INDEX(Districtwide!P$19:P$500, SMALL(IF(($A$17=Districtwide!$E$19:$E$500), MATCH(ROW(Districtwide!$A$19:$A$500), ROW(Districtwide!$A$19:$A$500)), ""),ROWS($A$1:$A201))),"")</f>
        <v/>
      </c>
      <c r="Q219" s="85" t="str">
        <f t="shared" si="8"/>
        <v xml:space="preserve"> </v>
      </c>
      <c r="R219" s="122" t="str" cm="1">
        <f t="array" ref="R219">IFERROR(INDEX(Districtwide!R$19:R$500, SMALL(IF(($A$17=Districtwide!$E$19:$E$500), MATCH(ROW(Districtwide!$A$19:$A$500), ROW(Districtwide!$A$19:$A$500)), ""),ROWS($A$1:$A201))),"")</f>
        <v/>
      </c>
      <c r="S219" s="122" t="str" cm="1">
        <f t="array" ref="S219">IFERROR(INDEX(Districtwide!S$19:S$500, SMALL(IF(($A$17=Districtwide!$E$19:$E$500), MATCH(ROW(Districtwide!$A$19:$A$500), ROW(Districtwide!$A$19:$A$500)), ""),ROWS($A$1:$A201))),"")</f>
        <v/>
      </c>
      <c r="T219" s="122" t="str" cm="1">
        <f t="array" ref="T219">IFERROR(INDEX(Districtwide!T$19:T$500, SMALL(IF(($A$17=Districtwide!$E$19:$E$500), MATCH(ROW(Districtwide!$A$19:$A$500), ROW(Districtwide!$A$19:$A$500)), ""),ROWS($A$1:$A201))),"")</f>
        <v/>
      </c>
      <c r="U219" s="85" t="str">
        <f t="shared" si="9"/>
        <v xml:space="preserve"> </v>
      </c>
      <c r="V219" s="85" t="str" cm="1">
        <f t="array" ref="V219">IFERROR(INDEX(Districtwide!V$19:V$500, SMALL(IF(($A$17=Districtwide!$E$19:$E$500), MATCH(ROW(Districtwide!$A$19:$A$500), ROW(Districtwide!$A$19:$A$500)), ""),ROWS($A$1:$A201))),"")</f>
        <v/>
      </c>
      <c r="W219" s="86" t="str" cm="1">
        <f t="array" ref="W219">IFERROR(INDEX(Districtwide!W$19:W$500, SMALL(IF(($A$17=Districtwide!$E$19:$E$500), MATCH(ROW(Districtwide!$A$19:$A$500), ROW(Districtwide!$A$19:$A$500)), ""),ROWS($A$1:$A201))),"")</f>
        <v/>
      </c>
      <c r="X219" s="122" t="str" cm="1">
        <f t="array" ref="X219">IFERROR(INDEX(Districtwide!X$19:X$500, SMALL(IF(($A$17=Districtwide!$E$19:$E$500), MATCH(ROW(Districtwide!$A$19:$A$500), ROW(Districtwide!$A$19:$A$500)), ""),ROWS($A$1:$A201))),"")</f>
        <v/>
      </c>
      <c r="Y219" s="85" t="str" cm="1">
        <f t="array" ref="Y219">IFERROR(INDEX(Districtwide!Y$19:Y$500, SMALL(IF(($A$17=Districtwide!$E$19:$E$500), MATCH(ROW(Districtwide!$A$19:$A$500), ROW(Districtwide!$A$19:$A$500)), ""),ROWS($A$1:$A201))),"")</f>
        <v/>
      </c>
      <c r="Z219" s="86" t="str" cm="1">
        <f t="array" ref="Z219">IFERROR(INDEX(Districtwide!Z$19:Z$500, SMALL(IF(($A$17=Districtwide!$E$19:$E$500), MATCH(ROW(Districtwide!$A$19:$A$500), ROW(Districtwide!$A$19:$A$500)), ""),ROWS($A$1:$A201))),"")</f>
        <v/>
      </c>
      <c r="AA219" s="122" t="str" cm="1">
        <f t="array" ref="AA219">IFERROR(INDEX(Districtwide!AA$19:AA$500, SMALL(IF(($A$17=Districtwide!$E$19:$E$500), MATCH(ROW(Districtwide!$A$19:$A$500), ROW(Districtwide!$A$19:$A$500)), ""),ROWS($A$1:$A201))),"")</f>
        <v/>
      </c>
    </row>
    <row r="220" spans="1:27">
      <c r="A220" s="134" t="str" cm="1">
        <f t="array" ref="A220">IFERROR(INDEX(Districtwide!A$19:A$500, SMALL(IF(($A$17=Districtwide!$E$19:$E$500), MATCH(ROW(Districtwide!$A$19:$A$500), ROW(Districtwide!$A$19:$A$500)), ""),ROWS($A$1:$A202))),"")</f>
        <v/>
      </c>
      <c r="B220" s="134" t="str" cm="1">
        <f t="array" ref="B220">IFERROR(INDEX(Districtwide!B$19:B$500, SMALL(IF(($A$17=Districtwide!$E$19:$E$500), MATCH(ROW(Districtwide!$A$19:$A$500), ROW(Districtwide!$A$19:$A$500)), ""),ROWS($A$1:$A202))),"")</f>
        <v/>
      </c>
      <c r="C220" s="134" t="str" cm="1">
        <f t="array" ref="C220">IFERROR(INDEX(Districtwide!C$19:C$500, SMALL(IF(($A$17=Districtwide!$E$19:$E$500), MATCH(ROW(Districtwide!$A$19:$A$500), ROW(Districtwide!$A$19:$A$500)), ""),ROWS($A$1:$A202))),"")</f>
        <v/>
      </c>
      <c r="D220" s="134" t="str" cm="1">
        <f t="array" ref="D220">IFERROR(INDEX(Districtwide!D$19:D$500, SMALL(IF(($A$17=Districtwide!$E$19:$E$500), MATCH(ROW(Districtwide!$A$19:$A$500), ROW(Districtwide!$A$19:$A$500)), ""),ROWS($A$1:$A202))),"")</f>
        <v/>
      </c>
      <c r="E220" s="85" t="str" cm="1">
        <f t="array" ref="E220">IFERROR(INDEX(Districtwide!E$19:E$500, SMALL(IF(($A$17=Districtwide!$E$19:$E$500), MATCH(ROW(Districtwide!$A$19:$A$500), ROW(Districtwide!$A$19:$A$500)), ""),ROWS($A$1:$A202))),"")</f>
        <v/>
      </c>
      <c r="F220" s="128" t="str" cm="1">
        <f t="array" ref="F220">IFERROR(INDEX(Districtwide!F$19:F$500, SMALL(IF(($A$17=Districtwide!$E$19:$E$500), MATCH(ROW(Districtwide!$A$19:$A$500), ROW(Districtwide!$A$19:$A$500)), ""),ROWS($A$1:$A202))),"")</f>
        <v/>
      </c>
      <c r="G220" s="85" t="str" cm="1">
        <f t="array" ref="G220">IFERROR(INDEX(Districtwide!G$19:G$500, SMALL(IF(($A$17=Districtwide!$E$19:$E$500), MATCH(ROW(Districtwide!$A$19:$A$500), ROW(Districtwide!$A$19:$A$500)), ""),ROWS($A$1:$A202))),"")</f>
        <v/>
      </c>
      <c r="H220" s="86" t="str" cm="1">
        <f t="array" ref="H220">IFERROR(INDEX(Districtwide!H$19:H$500, SMALL(IF(($A$17=Districtwide!$E$19:$E$500), MATCH(ROW(Districtwide!$A$19:$A$500), ROW(Districtwide!$A$19:$A$500)), ""),ROWS($A$1:$A202))),"")</f>
        <v/>
      </c>
      <c r="I220" s="122" t="str" cm="1">
        <f t="array" ref="I220">IFERROR(INDEX(Districtwide!I$19:I$500, SMALL(IF(($A$17=Districtwide!$E$19:$E$500), MATCH(ROW(Districtwide!$A$19:$A$500), ROW(Districtwide!$A$19:$A$500)), ""),ROWS($A$1:$A202))),"")</f>
        <v/>
      </c>
      <c r="J220" s="87" t="str" cm="1">
        <f t="array" ref="J220">IFERROR(INDEX(Districtwide!J$19:J$500, SMALL(IF(($A$17=Districtwide!$E$19:$E$500), MATCH(ROW(Districtwide!$A$19:$A$500), ROW(Districtwide!$A$19:$A$500)), ""),ROWS($A$1:$A202))),"")</f>
        <v/>
      </c>
      <c r="K220" s="86" t="str" cm="1">
        <f t="array" ref="K220">IFERROR(INDEX(Districtwide!K$19:K$500, SMALL(IF(($A$17=Districtwide!$E$19:$E$500), MATCH(ROW(Districtwide!$A$19:$A$500), ROW(Districtwide!$A$19:$A$500)), ""),ROWS($A$1:$A202))),"")</f>
        <v/>
      </c>
      <c r="L220" s="122" t="str" cm="1">
        <f t="array" ref="L220">IFERROR(INDEX(Districtwide!L$19:L$500, SMALL(IF(($A$17=Districtwide!$E$19:$E$500), MATCH(ROW(Districtwide!$A$19:$A$500), ROW(Districtwide!$A$19:$A$500)), ""),ROWS($A$1:$A202))),"")</f>
        <v/>
      </c>
      <c r="M220" s="85" t="str" cm="1">
        <f t="array" ref="M220">IFERROR(INDEX(Districtwide!M$19:M$500, SMALL(IF(($A$17=Districtwide!$E$19:$E$500), MATCH(ROW(Districtwide!$A$19:$A$500), ROW(Districtwide!$A$19:$A$500)), ""),ROWS($A$1:$A202))),"")</f>
        <v/>
      </c>
      <c r="N220" s="86" t="str" cm="1">
        <f t="array" ref="N220">IFERROR(INDEX(Districtwide!N$19:N$500, SMALL(IF(($A$17=Districtwide!$E$19:$E$500), MATCH(ROW(Districtwide!$A$19:$A$500), ROW(Districtwide!$A$19:$A$500)), ""),ROWS($A$1:$A202))),"")</f>
        <v/>
      </c>
      <c r="O220" s="86" t="str" cm="1">
        <f t="array" ref="O220">IFERROR(INDEX(Districtwide!O$19:O$500, SMALL(IF(($A$17=Districtwide!$E$19:$E$500), MATCH(ROW(Districtwide!$A$19:$A$500), ROW(Districtwide!$A$19:$A$500)), ""),ROWS($A$1:$A202))),"")</f>
        <v/>
      </c>
      <c r="P220" s="85" t="str" cm="1">
        <f t="array" ref="P220">IFERROR(INDEX(Districtwide!P$19:P$500, SMALL(IF(($A$17=Districtwide!$E$19:$E$500), MATCH(ROW(Districtwide!$A$19:$A$500), ROW(Districtwide!$A$19:$A$500)), ""),ROWS($A$1:$A202))),"")</f>
        <v/>
      </c>
      <c r="Q220" s="85" t="str">
        <f t="shared" si="8"/>
        <v xml:space="preserve"> </v>
      </c>
      <c r="R220" s="122" t="str" cm="1">
        <f t="array" ref="R220">IFERROR(INDEX(Districtwide!R$19:R$500, SMALL(IF(($A$17=Districtwide!$E$19:$E$500), MATCH(ROW(Districtwide!$A$19:$A$500), ROW(Districtwide!$A$19:$A$500)), ""),ROWS($A$1:$A202))),"")</f>
        <v/>
      </c>
      <c r="S220" s="122" t="str" cm="1">
        <f t="array" ref="S220">IFERROR(INDEX(Districtwide!S$19:S$500, SMALL(IF(($A$17=Districtwide!$E$19:$E$500), MATCH(ROW(Districtwide!$A$19:$A$500), ROW(Districtwide!$A$19:$A$500)), ""),ROWS($A$1:$A202))),"")</f>
        <v/>
      </c>
      <c r="T220" s="122" t="str" cm="1">
        <f t="array" ref="T220">IFERROR(INDEX(Districtwide!T$19:T$500, SMALL(IF(($A$17=Districtwide!$E$19:$E$500), MATCH(ROW(Districtwide!$A$19:$A$500), ROW(Districtwide!$A$19:$A$500)), ""),ROWS($A$1:$A202))),"")</f>
        <v/>
      </c>
      <c r="U220" s="85" t="str">
        <f t="shared" si="9"/>
        <v xml:space="preserve"> </v>
      </c>
      <c r="V220" s="85" t="str" cm="1">
        <f t="array" ref="V220">IFERROR(INDEX(Districtwide!V$19:V$500, SMALL(IF(($A$17=Districtwide!$E$19:$E$500), MATCH(ROW(Districtwide!$A$19:$A$500), ROW(Districtwide!$A$19:$A$500)), ""),ROWS($A$1:$A202))),"")</f>
        <v/>
      </c>
      <c r="W220" s="86" t="str" cm="1">
        <f t="array" ref="W220">IFERROR(INDEX(Districtwide!W$19:W$500, SMALL(IF(($A$17=Districtwide!$E$19:$E$500), MATCH(ROW(Districtwide!$A$19:$A$500), ROW(Districtwide!$A$19:$A$500)), ""),ROWS($A$1:$A202))),"")</f>
        <v/>
      </c>
      <c r="X220" s="122" t="str" cm="1">
        <f t="array" ref="X220">IFERROR(INDEX(Districtwide!X$19:X$500, SMALL(IF(($A$17=Districtwide!$E$19:$E$500), MATCH(ROW(Districtwide!$A$19:$A$500), ROW(Districtwide!$A$19:$A$500)), ""),ROWS($A$1:$A202))),"")</f>
        <v/>
      </c>
      <c r="Y220" s="85" t="str" cm="1">
        <f t="array" ref="Y220">IFERROR(INDEX(Districtwide!Y$19:Y$500, SMALL(IF(($A$17=Districtwide!$E$19:$E$500), MATCH(ROW(Districtwide!$A$19:$A$500), ROW(Districtwide!$A$19:$A$500)), ""),ROWS($A$1:$A202))),"")</f>
        <v/>
      </c>
      <c r="Z220" s="86" t="str" cm="1">
        <f t="array" ref="Z220">IFERROR(INDEX(Districtwide!Z$19:Z$500, SMALL(IF(($A$17=Districtwide!$E$19:$E$500), MATCH(ROW(Districtwide!$A$19:$A$500), ROW(Districtwide!$A$19:$A$500)), ""),ROWS($A$1:$A202))),"")</f>
        <v/>
      </c>
      <c r="AA220" s="122" t="str" cm="1">
        <f t="array" ref="AA220">IFERROR(INDEX(Districtwide!AA$19:AA$500, SMALL(IF(($A$17=Districtwide!$E$19:$E$500), MATCH(ROW(Districtwide!$A$19:$A$500), ROW(Districtwide!$A$19:$A$500)), ""),ROWS($A$1:$A202))),"")</f>
        <v/>
      </c>
    </row>
    <row r="221" spans="1:27">
      <c r="A221" s="134" t="str" cm="1">
        <f t="array" ref="A221">IFERROR(INDEX(Districtwide!A$19:A$500, SMALL(IF(($A$17=Districtwide!$E$19:$E$500), MATCH(ROW(Districtwide!$A$19:$A$500), ROW(Districtwide!$A$19:$A$500)), ""),ROWS($A$1:$A203))),"")</f>
        <v/>
      </c>
      <c r="B221" s="134" t="str" cm="1">
        <f t="array" ref="B221">IFERROR(INDEX(Districtwide!B$19:B$500, SMALL(IF(($A$17=Districtwide!$E$19:$E$500), MATCH(ROW(Districtwide!$A$19:$A$500), ROW(Districtwide!$A$19:$A$500)), ""),ROWS($A$1:$A203))),"")</f>
        <v/>
      </c>
      <c r="C221" s="134" t="str" cm="1">
        <f t="array" ref="C221">IFERROR(INDEX(Districtwide!C$19:C$500, SMALL(IF(($A$17=Districtwide!$E$19:$E$500), MATCH(ROW(Districtwide!$A$19:$A$500), ROW(Districtwide!$A$19:$A$500)), ""),ROWS($A$1:$A203))),"")</f>
        <v/>
      </c>
      <c r="D221" s="134" t="str" cm="1">
        <f t="array" ref="D221">IFERROR(INDEX(Districtwide!D$19:D$500, SMALL(IF(($A$17=Districtwide!$E$19:$E$500), MATCH(ROW(Districtwide!$A$19:$A$500), ROW(Districtwide!$A$19:$A$500)), ""),ROWS($A$1:$A203))),"")</f>
        <v/>
      </c>
      <c r="E221" s="85" t="str" cm="1">
        <f t="array" ref="E221">IFERROR(INDEX(Districtwide!E$19:E$500, SMALL(IF(($A$17=Districtwide!$E$19:$E$500), MATCH(ROW(Districtwide!$A$19:$A$500), ROW(Districtwide!$A$19:$A$500)), ""),ROWS($A$1:$A203))),"")</f>
        <v/>
      </c>
      <c r="F221" s="128" t="str" cm="1">
        <f t="array" ref="F221">IFERROR(INDEX(Districtwide!F$19:F$500, SMALL(IF(($A$17=Districtwide!$E$19:$E$500), MATCH(ROW(Districtwide!$A$19:$A$500), ROW(Districtwide!$A$19:$A$500)), ""),ROWS($A$1:$A203))),"")</f>
        <v/>
      </c>
      <c r="G221" s="85" t="str" cm="1">
        <f t="array" ref="G221">IFERROR(INDEX(Districtwide!G$19:G$500, SMALL(IF(($A$17=Districtwide!$E$19:$E$500), MATCH(ROW(Districtwide!$A$19:$A$500), ROW(Districtwide!$A$19:$A$500)), ""),ROWS($A$1:$A203))),"")</f>
        <v/>
      </c>
      <c r="H221" s="86" t="str" cm="1">
        <f t="array" ref="H221">IFERROR(INDEX(Districtwide!H$19:H$500, SMALL(IF(($A$17=Districtwide!$E$19:$E$500), MATCH(ROW(Districtwide!$A$19:$A$500), ROW(Districtwide!$A$19:$A$500)), ""),ROWS($A$1:$A203))),"")</f>
        <v/>
      </c>
      <c r="I221" s="122" t="str" cm="1">
        <f t="array" ref="I221">IFERROR(INDEX(Districtwide!I$19:I$500, SMALL(IF(($A$17=Districtwide!$E$19:$E$500), MATCH(ROW(Districtwide!$A$19:$A$500), ROW(Districtwide!$A$19:$A$500)), ""),ROWS($A$1:$A203))),"")</f>
        <v/>
      </c>
      <c r="J221" s="87" t="str" cm="1">
        <f t="array" ref="J221">IFERROR(INDEX(Districtwide!J$19:J$500, SMALL(IF(($A$17=Districtwide!$E$19:$E$500), MATCH(ROW(Districtwide!$A$19:$A$500), ROW(Districtwide!$A$19:$A$500)), ""),ROWS($A$1:$A203))),"")</f>
        <v/>
      </c>
      <c r="K221" s="86" t="str" cm="1">
        <f t="array" ref="K221">IFERROR(INDEX(Districtwide!K$19:K$500, SMALL(IF(($A$17=Districtwide!$E$19:$E$500), MATCH(ROW(Districtwide!$A$19:$A$500), ROW(Districtwide!$A$19:$A$500)), ""),ROWS($A$1:$A203))),"")</f>
        <v/>
      </c>
      <c r="L221" s="122" t="str" cm="1">
        <f t="array" ref="L221">IFERROR(INDEX(Districtwide!L$19:L$500, SMALL(IF(($A$17=Districtwide!$E$19:$E$500), MATCH(ROW(Districtwide!$A$19:$A$500), ROW(Districtwide!$A$19:$A$500)), ""),ROWS($A$1:$A203))),"")</f>
        <v/>
      </c>
      <c r="M221" s="85" t="str" cm="1">
        <f t="array" ref="M221">IFERROR(INDEX(Districtwide!M$19:M$500, SMALL(IF(($A$17=Districtwide!$E$19:$E$500), MATCH(ROW(Districtwide!$A$19:$A$500), ROW(Districtwide!$A$19:$A$500)), ""),ROWS($A$1:$A203))),"")</f>
        <v/>
      </c>
      <c r="N221" s="86" t="str" cm="1">
        <f t="array" ref="N221">IFERROR(INDEX(Districtwide!N$19:N$500, SMALL(IF(($A$17=Districtwide!$E$19:$E$500), MATCH(ROW(Districtwide!$A$19:$A$500), ROW(Districtwide!$A$19:$A$500)), ""),ROWS($A$1:$A203))),"")</f>
        <v/>
      </c>
      <c r="O221" s="86" t="str" cm="1">
        <f t="array" ref="O221">IFERROR(INDEX(Districtwide!O$19:O$500, SMALL(IF(($A$17=Districtwide!$E$19:$E$500), MATCH(ROW(Districtwide!$A$19:$A$500), ROW(Districtwide!$A$19:$A$500)), ""),ROWS($A$1:$A203))),"")</f>
        <v/>
      </c>
      <c r="P221" s="85" t="str" cm="1">
        <f t="array" ref="P221">IFERROR(INDEX(Districtwide!P$19:P$500, SMALL(IF(($A$17=Districtwide!$E$19:$E$500), MATCH(ROW(Districtwide!$A$19:$A$500), ROW(Districtwide!$A$19:$A$500)), ""),ROWS($A$1:$A203))),"")</f>
        <v/>
      </c>
      <c r="Q221" s="85" t="str">
        <f t="shared" si="8"/>
        <v xml:space="preserve"> </v>
      </c>
      <c r="R221" s="122" t="str" cm="1">
        <f t="array" ref="R221">IFERROR(INDEX(Districtwide!R$19:R$500, SMALL(IF(($A$17=Districtwide!$E$19:$E$500), MATCH(ROW(Districtwide!$A$19:$A$500), ROW(Districtwide!$A$19:$A$500)), ""),ROWS($A$1:$A203))),"")</f>
        <v/>
      </c>
      <c r="S221" s="122" t="str" cm="1">
        <f t="array" ref="S221">IFERROR(INDEX(Districtwide!S$19:S$500, SMALL(IF(($A$17=Districtwide!$E$19:$E$500), MATCH(ROW(Districtwide!$A$19:$A$500), ROW(Districtwide!$A$19:$A$500)), ""),ROWS($A$1:$A203))),"")</f>
        <v/>
      </c>
      <c r="T221" s="122" t="str" cm="1">
        <f t="array" ref="T221">IFERROR(INDEX(Districtwide!T$19:T$500, SMALL(IF(($A$17=Districtwide!$E$19:$E$500), MATCH(ROW(Districtwide!$A$19:$A$500), ROW(Districtwide!$A$19:$A$500)), ""),ROWS($A$1:$A203))),"")</f>
        <v/>
      </c>
      <c r="U221" s="85" t="str">
        <f t="shared" si="9"/>
        <v xml:space="preserve"> </v>
      </c>
      <c r="V221" s="85" t="str" cm="1">
        <f t="array" ref="V221">IFERROR(INDEX(Districtwide!V$19:V$500, SMALL(IF(($A$17=Districtwide!$E$19:$E$500), MATCH(ROW(Districtwide!$A$19:$A$500), ROW(Districtwide!$A$19:$A$500)), ""),ROWS($A$1:$A203))),"")</f>
        <v/>
      </c>
      <c r="W221" s="86" t="str" cm="1">
        <f t="array" ref="W221">IFERROR(INDEX(Districtwide!W$19:W$500, SMALL(IF(($A$17=Districtwide!$E$19:$E$500), MATCH(ROW(Districtwide!$A$19:$A$500), ROW(Districtwide!$A$19:$A$500)), ""),ROWS($A$1:$A203))),"")</f>
        <v/>
      </c>
      <c r="X221" s="122" t="str" cm="1">
        <f t="array" ref="X221">IFERROR(INDEX(Districtwide!X$19:X$500, SMALL(IF(($A$17=Districtwide!$E$19:$E$500), MATCH(ROW(Districtwide!$A$19:$A$500), ROW(Districtwide!$A$19:$A$500)), ""),ROWS($A$1:$A203))),"")</f>
        <v/>
      </c>
      <c r="Y221" s="85" t="str" cm="1">
        <f t="array" ref="Y221">IFERROR(INDEX(Districtwide!Y$19:Y$500, SMALL(IF(($A$17=Districtwide!$E$19:$E$500), MATCH(ROW(Districtwide!$A$19:$A$500), ROW(Districtwide!$A$19:$A$500)), ""),ROWS($A$1:$A203))),"")</f>
        <v/>
      </c>
      <c r="Z221" s="86" t="str" cm="1">
        <f t="array" ref="Z221">IFERROR(INDEX(Districtwide!Z$19:Z$500, SMALL(IF(($A$17=Districtwide!$E$19:$E$500), MATCH(ROW(Districtwide!$A$19:$A$500), ROW(Districtwide!$A$19:$A$500)), ""),ROWS($A$1:$A203))),"")</f>
        <v/>
      </c>
      <c r="AA221" s="122" t="str" cm="1">
        <f t="array" ref="AA221">IFERROR(INDEX(Districtwide!AA$19:AA$500, SMALL(IF(($A$17=Districtwide!$E$19:$E$500), MATCH(ROW(Districtwide!$A$19:$A$500), ROW(Districtwide!$A$19:$A$500)), ""),ROWS($A$1:$A203))),"")</f>
        <v/>
      </c>
    </row>
    <row r="222" spans="1:27">
      <c r="A222" s="134" t="str" cm="1">
        <f t="array" ref="A222">IFERROR(INDEX(Districtwide!A$19:A$500, SMALL(IF(($A$17=Districtwide!$E$19:$E$500), MATCH(ROW(Districtwide!$A$19:$A$500), ROW(Districtwide!$A$19:$A$500)), ""),ROWS($A$1:$A204))),"")</f>
        <v/>
      </c>
      <c r="B222" s="134" t="str" cm="1">
        <f t="array" ref="B222">IFERROR(INDEX(Districtwide!B$19:B$500, SMALL(IF(($A$17=Districtwide!$E$19:$E$500), MATCH(ROW(Districtwide!$A$19:$A$500), ROW(Districtwide!$A$19:$A$500)), ""),ROWS($A$1:$A204))),"")</f>
        <v/>
      </c>
      <c r="C222" s="134" t="str" cm="1">
        <f t="array" ref="C222">IFERROR(INDEX(Districtwide!C$19:C$500, SMALL(IF(($A$17=Districtwide!$E$19:$E$500), MATCH(ROW(Districtwide!$A$19:$A$500), ROW(Districtwide!$A$19:$A$500)), ""),ROWS($A$1:$A204))),"")</f>
        <v/>
      </c>
      <c r="D222" s="134" t="str" cm="1">
        <f t="array" ref="D222">IFERROR(INDEX(Districtwide!D$19:D$500, SMALL(IF(($A$17=Districtwide!$E$19:$E$500), MATCH(ROW(Districtwide!$A$19:$A$500), ROW(Districtwide!$A$19:$A$500)), ""),ROWS($A$1:$A204))),"")</f>
        <v/>
      </c>
      <c r="E222" s="85" t="str" cm="1">
        <f t="array" ref="E222">IFERROR(INDEX(Districtwide!E$19:E$500, SMALL(IF(($A$17=Districtwide!$E$19:$E$500), MATCH(ROW(Districtwide!$A$19:$A$500), ROW(Districtwide!$A$19:$A$500)), ""),ROWS($A$1:$A204))),"")</f>
        <v/>
      </c>
      <c r="F222" s="128" t="str" cm="1">
        <f t="array" ref="F222">IFERROR(INDEX(Districtwide!F$19:F$500, SMALL(IF(($A$17=Districtwide!$E$19:$E$500), MATCH(ROW(Districtwide!$A$19:$A$500), ROW(Districtwide!$A$19:$A$500)), ""),ROWS($A$1:$A204))),"")</f>
        <v/>
      </c>
      <c r="G222" s="85" t="str" cm="1">
        <f t="array" ref="G222">IFERROR(INDEX(Districtwide!G$19:G$500, SMALL(IF(($A$17=Districtwide!$E$19:$E$500), MATCH(ROW(Districtwide!$A$19:$A$500), ROW(Districtwide!$A$19:$A$500)), ""),ROWS($A$1:$A204))),"")</f>
        <v/>
      </c>
      <c r="H222" s="86" t="str" cm="1">
        <f t="array" ref="H222">IFERROR(INDEX(Districtwide!H$19:H$500, SMALL(IF(($A$17=Districtwide!$E$19:$E$500), MATCH(ROW(Districtwide!$A$19:$A$500), ROW(Districtwide!$A$19:$A$500)), ""),ROWS($A$1:$A204))),"")</f>
        <v/>
      </c>
      <c r="I222" s="122" t="str" cm="1">
        <f t="array" ref="I222">IFERROR(INDEX(Districtwide!I$19:I$500, SMALL(IF(($A$17=Districtwide!$E$19:$E$500), MATCH(ROW(Districtwide!$A$19:$A$500), ROW(Districtwide!$A$19:$A$500)), ""),ROWS($A$1:$A204))),"")</f>
        <v/>
      </c>
      <c r="J222" s="87" t="str" cm="1">
        <f t="array" ref="J222">IFERROR(INDEX(Districtwide!J$19:J$500, SMALL(IF(($A$17=Districtwide!$E$19:$E$500), MATCH(ROW(Districtwide!$A$19:$A$500), ROW(Districtwide!$A$19:$A$500)), ""),ROWS($A$1:$A204))),"")</f>
        <v/>
      </c>
      <c r="K222" s="86" t="str" cm="1">
        <f t="array" ref="K222">IFERROR(INDEX(Districtwide!K$19:K$500, SMALL(IF(($A$17=Districtwide!$E$19:$E$500), MATCH(ROW(Districtwide!$A$19:$A$500), ROW(Districtwide!$A$19:$A$500)), ""),ROWS($A$1:$A204))),"")</f>
        <v/>
      </c>
      <c r="L222" s="122" t="str" cm="1">
        <f t="array" ref="L222">IFERROR(INDEX(Districtwide!L$19:L$500, SMALL(IF(($A$17=Districtwide!$E$19:$E$500), MATCH(ROW(Districtwide!$A$19:$A$500), ROW(Districtwide!$A$19:$A$500)), ""),ROWS($A$1:$A204))),"")</f>
        <v/>
      </c>
      <c r="M222" s="85" t="str" cm="1">
        <f t="array" ref="M222">IFERROR(INDEX(Districtwide!M$19:M$500, SMALL(IF(($A$17=Districtwide!$E$19:$E$500), MATCH(ROW(Districtwide!$A$19:$A$500), ROW(Districtwide!$A$19:$A$500)), ""),ROWS($A$1:$A204))),"")</f>
        <v/>
      </c>
      <c r="N222" s="86" t="str" cm="1">
        <f t="array" ref="N222">IFERROR(INDEX(Districtwide!N$19:N$500, SMALL(IF(($A$17=Districtwide!$E$19:$E$500), MATCH(ROW(Districtwide!$A$19:$A$500), ROW(Districtwide!$A$19:$A$500)), ""),ROWS($A$1:$A204))),"")</f>
        <v/>
      </c>
      <c r="O222" s="86" t="str" cm="1">
        <f t="array" ref="O222">IFERROR(INDEX(Districtwide!O$19:O$500, SMALL(IF(($A$17=Districtwide!$E$19:$E$500), MATCH(ROW(Districtwide!$A$19:$A$500), ROW(Districtwide!$A$19:$A$500)), ""),ROWS($A$1:$A204))),"")</f>
        <v/>
      </c>
      <c r="P222" s="85" t="str" cm="1">
        <f t="array" ref="P222">IFERROR(INDEX(Districtwide!P$19:P$500, SMALL(IF(($A$17=Districtwide!$E$19:$E$500), MATCH(ROW(Districtwide!$A$19:$A$500), ROW(Districtwide!$A$19:$A$500)), ""),ROWS($A$1:$A204))),"")</f>
        <v/>
      </c>
      <c r="Q222" s="85" t="str">
        <f t="shared" si="8"/>
        <v xml:space="preserve"> </v>
      </c>
      <c r="R222" s="122" t="str" cm="1">
        <f t="array" ref="R222">IFERROR(INDEX(Districtwide!R$19:R$500, SMALL(IF(($A$17=Districtwide!$E$19:$E$500), MATCH(ROW(Districtwide!$A$19:$A$500), ROW(Districtwide!$A$19:$A$500)), ""),ROWS($A$1:$A204))),"")</f>
        <v/>
      </c>
      <c r="S222" s="122" t="str" cm="1">
        <f t="array" ref="S222">IFERROR(INDEX(Districtwide!S$19:S$500, SMALL(IF(($A$17=Districtwide!$E$19:$E$500), MATCH(ROW(Districtwide!$A$19:$A$500), ROW(Districtwide!$A$19:$A$500)), ""),ROWS($A$1:$A204))),"")</f>
        <v/>
      </c>
      <c r="T222" s="122" t="str" cm="1">
        <f t="array" ref="T222">IFERROR(INDEX(Districtwide!T$19:T$500, SMALL(IF(($A$17=Districtwide!$E$19:$E$500), MATCH(ROW(Districtwide!$A$19:$A$500), ROW(Districtwide!$A$19:$A$500)), ""),ROWS($A$1:$A204))),"")</f>
        <v/>
      </c>
      <c r="U222" s="85" t="str">
        <f t="shared" si="9"/>
        <v xml:space="preserve"> </v>
      </c>
      <c r="V222" s="85" t="str" cm="1">
        <f t="array" ref="V222">IFERROR(INDEX(Districtwide!V$19:V$500, SMALL(IF(($A$17=Districtwide!$E$19:$E$500), MATCH(ROW(Districtwide!$A$19:$A$500), ROW(Districtwide!$A$19:$A$500)), ""),ROWS($A$1:$A204))),"")</f>
        <v/>
      </c>
      <c r="W222" s="86" t="str" cm="1">
        <f t="array" ref="W222">IFERROR(INDEX(Districtwide!W$19:W$500, SMALL(IF(($A$17=Districtwide!$E$19:$E$500), MATCH(ROW(Districtwide!$A$19:$A$500), ROW(Districtwide!$A$19:$A$500)), ""),ROWS($A$1:$A204))),"")</f>
        <v/>
      </c>
      <c r="X222" s="122" t="str" cm="1">
        <f t="array" ref="X222">IFERROR(INDEX(Districtwide!X$19:X$500, SMALL(IF(($A$17=Districtwide!$E$19:$E$500), MATCH(ROW(Districtwide!$A$19:$A$500), ROW(Districtwide!$A$19:$A$500)), ""),ROWS($A$1:$A204))),"")</f>
        <v/>
      </c>
      <c r="Y222" s="85" t="str" cm="1">
        <f t="array" ref="Y222">IFERROR(INDEX(Districtwide!Y$19:Y$500, SMALL(IF(($A$17=Districtwide!$E$19:$E$500), MATCH(ROW(Districtwide!$A$19:$A$500), ROW(Districtwide!$A$19:$A$500)), ""),ROWS($A$1:$A204))),"")</f>
        <v/>
      </c>
      <c r="Z222" s="86" t="str" cm="1">
        <f t="array" ref="Z222">IFERROR(INDEX(Districtwide!Z$19:Z$500, SMALL(IF(($A$17=Districtwide!$E$19:$E$500), MATCH(ROW(Districtwide!$A$19:$A$500), ROW(Districtwide!$A$19:$A$500)), ""),ROWS($A$1:$A204))),"")</f>
        <v/>
      </c>
      <c r="AA222" s="122" t="str" cm="1">
        <f t="array" ref="AA222">IFERROR(INDEX(Districtwide!AA$19:AA$500, SMALL(IF(($A$17=Districtwide!$E$19:$E$500), MATCH(ROW(Districtwide!$A$19:$A$500), ROW(Districtwide!$A$19:$A$500)), ""),ROWS($A$1:$A204))),"")</f>
        <v/>
      </c>
    </row>
    <row r="223" spans="1:27">
      <c r="A223" s="134" t="str" cm="1">
        <f t="array" ref="A223">IFERROR(INDEX(Districtwide!A$19:A$500, SMALL(IF(($A$17=Districtwide!$E$19:$E$500), MATCH(ROW(Districtwide!$A$19:$A$500), ROW(Districtwide!$A$19:$A$500)), ""),ROWS($A$1:$A205))),"")</f>
        <v/>
      </c>
      <c r="B223" s="134" t="str" cm="1">
        <f t="array" ref="B223">IFERROR(INDEX(Districtwide!B$19:B$500, SMALL(IF(($A$17=Districtwide!$E$19:$E$500), MATCH(ROW(Districtwide!$A$19:$A$500), ROW(Districtwide!$A$19:$A$500)), ""),ROWS($A$1:$A205))),"")</f>
        <v/>
      </c>
      <c r="C223" s="134" t="str" cm="1">
        <f t="array" ref="C223">IFERROR(INDEX(Districtwide!C$19:C$500, SMALL(IF(($A$17=Districtwide!$E$19:$E$500), MATCH(ROW(Districtwide!$A$19:$A$500), ROW(Districtwide!$A$19:$A$500)), ""),ROWS($A$1:$A205))),"")</f>
        <v/>
      </c>
      <c r="D223" s="134" t="str" cm="1">
        <f t="array" ref="D223">IFERROR(INDEX(Districtwide!D$19:D$500, SMALL(IF(($A$17=Districtwide!$E$19:$E$500), MATCH(ROW(Districtwide!$A$19:$A$500), ROW(Districtwide!$A$19:$A$500)), ""),ROWS($A$1:$A205))),"")</f>
        <v/>
      </c>
      <c r="E223" s="85" t="str" cm="1">
        <f t="array" ref="E223">IFERROR(INDEX(Districtwide!E$19:E$500, SMALL(IF(($A$17=Districtwide!$E$19:$E$500), MATCH(ROW(Districtwide!$A$19:$A$500), ROW(Districtwide!$A$19:$A$500)), ""),ROWS($A$1:$A205))),"")</f>
        <v/>
      </c>
      <c r="F223" s="128" t="str" cm="1">
        <f t="array" ref="F223">IFERROR(INDEX(Districtwide!F$19:F$500, SMALL(IF(($A$17=Districtwide!$E$19:$E$500), MATCH(ROW(Districtwide!$A$19:$A$500), ROW(Districtwide!$A$19:$A$500)), ""),ROWS($A$1:$A205))),"")</f>
        <v/>
      </c>
      <c r="G223" s="85" t="str" cm="1">
        <f t="array" ref="G223">IFERROR(INDEX(Districtwide!G$19:G$500, SMALL(IF(($A$17=Districtwide!$E$19:$E$500), MATCH(ROW(Districtwide!$A$19:$A$500), ROW(Districtwide!$A$19:$A$500)), ""),ROWS($A$1:$A205))),"")</f>
        <v/>
      </c>
      <c r="H223" s="86" t="str" cm="1">
        <f t="array" ref="H223">IFERROR(INDEX(Districtwide!H$19:H$500, SMALL(IF(($A$17=Districtwide!$E$19:$E$500), MATCH(ROW(Districtwide!$A$19:$A$500), ROW(Districtwide!$A$19:$A$500)), ""),ROWS($A$1:$A205))),"")</f>
        <v/>
      </c>
      <c r="I223" s="122" t="str" cm="1">
        <f t="array" ref="I223">IFERROR(INDEX(Districtwide!I$19:I$500, SMALL(IF(($A$17=Districtwide!$E$19:$E$500), MATCH(ROW(Districtwide!$A$19:$A$500), ROW(Districtwide!$A$19:$A$500)), ""),ROWS($A$1:$A205))),"")</f>
        <v/>
      </c>
      <c r="J223" s="87" t="str" cm="1">
        <f t="array" ref="J223">IFERROR(INDEX(Districtwide!J$19:J$500, SMALL(IF(($A$17=Districtwide!$E$19:$E$500), MATCH(ROW(Districtwide!$A$19:$A$500), ROW(Districtwide!$A$19:$A$500)), ""),ROWS($A$1:$A205))),"")</f>
        <v/>
      </c>
      <c r="K223" s="86" t="str" cm="1">
        <f t="array" ref="K223">IFERROR(INDEX(Districtwide!K$19:K$500, SMALL(IF(($A$17=Districtwide!$E$19:$E$500), MATCH(ROW(Districtwide!$A$19:$A$500), ROW(Districtwide!$A$19:$A$500)), ""),ROWS($A$1:$A205))),"")</f>
        <v/>
      </c>
      <c r="L223" s="122" t="str" cm="1">
        <f t="array" ref="L223">IFERROR(INDEX(Districtwide!L$19:L$500, SMALL(IF(($A$17=Districtwide!$E$19:$E$500), MATCH(ROW(Districtwide!$A$19:$A$500), ROW(Districtwide!$A$19:$A$500)), ""),ROWS($A$1:$A205))),"")</f>
        <v/>
      </c>
      <c r="M223" s="85" t="str" cm="1">
        <f t="array" ref="M223">IFERROR(INDEX(Districtwide!M$19:M$500, SMALL(IF(($A$17=Districtwide!$E$19:$E$500), MATCH(ROW(Districtwide!$A$19:$A$500), ROW(Districtwide!$A$19:$A$500)), ""),ROWS($A$1:$A205))),"")</f>
        <v/>
      </c>
      <c r="N223" s="86" t="str" cm="1">
        <f t="array" ref="N223">IFERROR(INDEX(Districtwide!N$19:N$500, SMALL(IF(($A$17=Districtwide!$E$19:$E$500), MATCH(ROW(Districtwide!$A$19:$A$500), ROW(Districtwide!$A$19:$A$500)), ""),ROWS($A$1:$A205))),"")</f>
        <v/>
      </c>
      <c r="O223" s="86" t="str" cm="1">
        <f t="array" ref="O223">IFERROR(INDEX(Districtwide!O$19:O$500, SMALL(IF(($A$17=Districtwide!$E$19:$E$500), MATCH(ROW(Districtwide!$A$19:$A$500), ROW(Districtwide!$A$19:$A$500)), ""),ROWS($A$1:$A205))),"")</f>
        <v/>
      </c>
      <c r="P223" s="85" t="str" cm="1">
        <f t="array" ref="P223">IFERROR(INDEX(Districtwide!P$19:P$500, SMALL(IF(($A$17=Districtwide!$E$19:$E$500), MATCH(ROW(Districtwide!$A$19:$A$500), ROW(Districtwide!$A$19:$A$500)), ""),ROWS($A$1:$A205))),"")</f>
        <v/>
      </c>
      <c r="Q223" s="85" t="str">
        <f t="shared" si="8"/>
        <v xml:space="preserve"> </v>
      </c>
      <c r="R223" s="122" t="str" cm="1">
        <f t="array" ref="R223">IFERROR(INDEX(Districtwide!R$19:R$500, SMALL(IF(($A$17=Districtwide!$E$19:$E$500), MATCH(ROW(Districtwide!$A$19:$A$500), ROW(Districtwide!$A$19:$A$500)), ""),ROWS($A$1:$A205))),"")</f>
        <v/>
      </c>
      <c r="S223" s="122" t="str" cm="1">
        <f t="array" ref="S223">IFERROR(INDEX(Districtwide!S$19:S$500, SMALL(IF(($A$17=Districtwide!$E$19:$E$500), MATCH(ROW(Districtwide!$A$19:$A$500), ROW(Districtwide!$A$19:$A$500)), ""),ROWS($A$1:$A205))),"")</f>
        <v/>
      </c>
      <c r="T223" s="122" t="str" cm="1">
        <f t="array" ref="T223">IFERROR(INDEX(Districtwide!T$19:T$500, SMALL(IF(($A$17=Districtwide!$E$19:$E$500), MATCH(ROW(Districtwide!$A$19:$A$500), ROW(Districtwide!$A$19:$A$500)), ""),ROWS($A$1:$A205))),"")</f>
        <v/>
      </c>
      <c r="U223" s="85" t="str">
        <f t="shared" si="9"/>
        <v xml:space="preserve"> </v>
      </c>
      <c r="V223" s="85" t="str" cm="1">
        <f t="array" ref="V223">IFERROR(INDEX(Districtwide!V$19:V$500, SMALL(IF(($A$17=Districtwide!$E$19:$E$500), MATCH(ROW(Districtwide!$A$19:$A$500), ROW(Districtwide!$A$19:$A$500)), ""),ROWS($A$1:$A205))),"")</f>
        <v/>
      </c>
      <c r="W223" s="86" t="str" cm="1">
        <f t="array" ref="W223">IFERROR(INDEX(Districtwide!W$19:W$500, SMALL(IF(($A$17=Districtwide!$E$19:$E$500), MATCH(ROW(Districtwide!$A$19:$A$500), ROW(Districtwide!$A$19:$A$500)), ""),ROWS($A$1:$A205))),"")</f>
        <v/>
      </c>
      <c r="X223" s="122" t="str" cm="1">
        <f t="array" ref="X223">IFERROR(INDEX(Districtwide!X$19:X$500, SMALL(IF(($A$17=Districtwide!$E$19:$E$500), MATCH(ROW(Districtwide!$A$19:$A$500), ROW(Districtwide!$A$19:$A$500)), ""),ROWS($A$1:$A205))),"")</f>
        <v/>
      </c>
      <c r="Y223" s="85" t="str" cm="1">
        <f t="array" ref="Y223">IFERROR(INDEX(Districtwide!Y$19:Y$500, SMALL(IF(($A$17=Districtwide!$E$19:$E$500), MATCH(ROW(Districtwide!$A$19:$A$500), ROW(Districtwide!$A$19:$A$500)), ""),ROWS($A$1:$A205))),"")</f>
        <v/>
      </c>
      <c r="Z223" s="86" t="str" cm="1">
        <f t="array" ref="Z223">IFERROR(INDEX(Districtwide!Z$19:Z$500, SMALL(IF(($A$17=Districtwide!$E$19:$E$500), MATCH(ROW(Districtwide!$A$19:$A$500), ROW(Districtwide!$A$19:$A$500)), ""),ROWS($A$1:$A205))),"")</f>
        <v/>
      </c>
      <c r="AA223" s="122" t="str" cm="1">
        <f t="array" ref="AA223">IFERROR(INDEX(Districtwide!AA$19:AA$500, SMALL(IF(($A$17=Districtwide!$E$19:$E$500), MATCH(ROW(Districtwide!$A$19:$A$500), ROW(Districtwide!$A$19:$A$500)), ""),ROWS($A$1:$A205))),"")</f>
        <v/>
      </c>
    </row>
    <row r="224" spans="1:27">
      <c r="A224" s="134" t="str" cm="1">
        <f t="array" ref="A224">IFERROR(INDEX(Districtwide!A$19:A$500, SMALL(IF(($A$17=Districtwide!$E$19:$E$500), MATCH(ROW(Districtwide!$A$19:$A$500), ROW(Districtwide!$A$19:$A$500)), ""),ROWS($A$1:$A206))),"")</f>
        <v/>
      </c>
      <c r="B224" s="134" t="str" cm="1">
        <f t="array" ref="B224">IFERROR(INDEX(Districtwide!B$19:B$500, SMALL(IF(($A$17=Districtwide!$E$19:$E$500), MATCH(ROW(Districtwide!$A$19:$A$500), ROW(Districtwide!$A$19:$A$500)), ""),ROWS($A$1:$A206))),"")</f>
        <v/>
      </c>
      <c r="C224" s="134" t="str" cm="1">
        <f t="array" ref="C224">IFERROR(INDEX(Districtwide!C$19:C$500, SMALL(IF(($A$17=Districtwide!$E$19:$E$500), MATCH(ROW(Districtwide!$A$19:$A$500), ROW(Districtwide!$A$19:$A$500)), ""),ROWS($A$1:$A206))),"")</f>
        <v/>
      </c>
      <c r="D224" s="134" t="str" cm="1">
        <f t="array" ref="D224">IFERROR(INDEX(Districtwide!D$19:D$500, SMALL(IF(($A$17=Districtwide!$E$19:$E$500), MATCH(ROW(Districtwide!$A$19:$A$500), ROW(Districtwide!$A$19:$A$500)), ""),ROWS($A$1:$A206))),"")</f>
        <v/>
      </c>
      <c r="E224" s="85" t="str" cm="1">
        <f t="array" ref="E224">IFERROR(INDEX(Districtwide!E$19:E$500, SMALL(IF(($A$17=Districtwide!$E$19:$E$500), MATCH(ROW(Districtwide!$A$19:$A$500), ROW(Districtwide!$A$19:$A$500)), ""),ROWS($A$1:$A206))),"")</f>
        <v/>
      </c>
      <c r="F224" s="128" t="str" cm="1">
        <f t="array" ref="F224">IFERROR(INDEX(Districtwide!F$19:F$500, SMALL(IF(($A$17=Districtwide!$E$19:$E$500), MATCH(ROW(Districtwide!$A$19:$A$500), ROW(Districtwide!$A$19:$A$500)), ""),ROWS($A$1:$A206))),"")</f>
        <v/>
      </c>
      <c r="G224" s="85" t="str" cm="1">
        <f t="array" ref="G224">IFERROR(INDEX(Districtwide!G$19:G$500, SMALL(IF(($A$17=Districtwide!$E$19:$E$500), MATCH(ROW(Districtwide!$A$19:$A$500), ROW(Districtwide!$A$19:$A$500)), ""),ROWS($A$1:$A206))),"")</f>
        <v/>
      </c>
      <c r="H224" s="86" t="str" cm="1">
        <f t="array" ref="H224">IFERROR(INDEX(Districtwide!H$19:H$500, SMALL(IF(($A$17=Districtwide!$E$19:$E$500), MATCH(ROW(Districtwide!$A$19:$A$500), ROW(Districtwide!$A$19:$A$500)), ""),ROWS($A$1:$A206))),"")</f>
        <v/>
      </c>
      <c r="I224" s="122" t="str" cm="1">
        <f t="array" ref="I224">IFERROR(INDEX(Districtwide!I$19:I$500, SMALL(IF(($A$17=Districtwide!$E$19:$E$500), MATCH(ROW(Districtwide!$A$19:$A$500), ROW(Districtwide!$A$19:$A$500)), ""),ROWS($A$1:$A206))),"")</f>
        <v/>
      </c>
      <c r="J224" s="87" t="str" cm="1">
        <f t="array" ref="J224">IFERROR(INDEX(Districtwide!J$19:J$500, SMALL(IF(($A$17=Districtwide!$E$19:$E$500), MATCH(ROW(Districtwide!$A$19:$A$500), ROW(Districtwide!$A$19:$A$500)), ""),ROWS($A$1:$A206))),"")</f>
        <v/>
      </c>
      <c r="K224" s="86" t="str" cm="1">
        <f t="array" ref="K224">IFERROR(INDEX(Districtwide!K$19:K$500, SMALL(IF(($A$17=Districtwide!$E$19:$E$500), MATCH(ROW(Districtwide!$A$19:$A$500), ROW(Districtwide!$A$19:$A$500)), ""),ROWS($A$1:$A206))),"")</f>
        <v/>
      </c>
      <c r="L224" s="122" t="str" cm="1">
        <f t="array" ref="L224">IFERROR(INDEX(Districtwide!L$19:L$500, SMALL(IF(($A$17=Districtwide!$E$19:$E$500), MATCH(ROW(Districtwide!$A$19:$A$500), ROW(Districtwide!$A$19:$A$500)), ""),ROWS($A$1:$A206))),"")</f>
        <v/>
      </c>
      <c r="M224" s="85" t="str" cm="1">
        <f t="array" ref="M224">IFERROR(INDEX(Districtwide!M$19:M$500, SMALL(IF(($A$17=Districtwide!$E$19:$E$500), MATCH(ROW(Districtwide!$A$19:$A$500), ROW(Districtwide!$A$19:$A$500)), ""),ROWS($A$1:$A206))),"")</f>
        <v/>
      </c>
      <c r="N224" s="86" t="str" cm="1">
        <f t="array" ref="N224">IFERROR(INDEX(Districtwide!N$19:N$500, SMALL(IF(($A$17=Districtwide!$E$19:$E$500), MATCH(ROW(Districtwide!$A$19:$A$500), ROW(Districtwide!$A$19:$A$500)), ""),ROWS($A$1:$A206))),"")</f>
        <v/>
      </c>
      <c r="O224" s="86" t="str" cm="1">
        <f t="array" ref="O224">IFERROR(INDEX(Districtwide!O$19:O$500, SMALL(IF(($A$17=Districtwide!$E$19:$E$500), MATCH(ROW(Districtwide!$A$19:$A$500), ROW(Districtwide!$A$19:$A$500)), ""),ROWS($A$1:$A206))),"")</f>
        <v/>
      </c>
      <c r="P224" s="85" t="str" cm="1">
        <f t="array" ref="P224">IFERROR(INDEX(Districtwide!P$19:P$500, SMALL(IF(($A$17=Districtwide!$E$19:$E$500), MATCH(ROW(Districtwide!$A$19:$A$500), ROW(Districtwide!$A$19:$A$500)), ""),ROWS($A$1:$A206))),"")</f>
        <v/>
      </c>
      <c r="Q224" s="85" t="str">
        <f t="shared" si="8"/>
        <v xml:space="preserve"> </v>
      </c>
      <c r="R224" s="122" t="str" cm="1">
        <f t="array" ref="R224">IFERROR(INDEX(Districtwide!R$19:R$500, SMALL(IF(($A$17=Districtwide!$E$19:$E$500), MATCH(ROW(Districtwide!$A$19:$A$500), ROW(Districtwide!$A$19:$A$500)), ""),ROWS($A$1:$A206))),"")</f>
        <v/>
      </c>
      <c r="S224" s="122" t="str" cm="1">
        <f t="array" ref="S224">IFERROR(INDEX(Districtwide!S$19:S$500, SMALL(IF(($A$17=Districtwide!$E$19:$E$500), MATCH(ROW(Districtwide!$A$19:$A$500), ROW(Districtwide!$A$19:$A$500)), ""),ROWS($A$1:$A206))),"")</f>
        <v/>
      </c>
      <c r="T224" s="122" t="str" cm="1">
        <f t="array" ref="T224">IFERROR(INDEX(Districtwide!T$19:T$500, SMALL(IF(($A$17=Districtwide!$E$19:$E$500), MATCH(ROW(Districtwide!$A$19:$A$500), ROW(Districtwide!$A$19:$A$500)), ""),ROWS($A$1:$A206))),"")</f>
        <v/>
      </c>
      <c r="U224" s="85" t="str">
        <f t="shared" si="9"/>
        <v xml:space="preserve"> </v>
      </c>
      <c r="V224" s="85" t="str" cm="1">
        <f t="array" ref="V224">IFERROR(INDEX(Districtwide!V$19:V$500, SMALL(IF(($A$17=Districtwide!$E$19:$E$500), MATCH(ROW(Districtwide!$A$19:$A$500), ROW(Districtwide!$A$19:$A$500)), ""),ROWS($A$1:$A206))),"")</f>
        <v/>
      </c>
      <c r="W224" s="86" t="str" cm="1">
        <f t="array" ref="W224">IFERROR(INDEX(Districtwide!W$19:W$500, SMALL(IF(($A$17=Districtwide!$E$19:$E$500), MATCH(ROW(Districtwide!$A$19:$A$500), ROW(Districtwide!$A$19:$A$500)), ""),ROWS($A$1:$A206))),"")</f>
        <v/>
      </c>
      <c r="X224" s="122" t="str" cm="1">
        <f t="array" ref="X224">IFERROR(INDEX(Districtwide!X$19:X$500, SMALL(IF(($A$17=Districtwide!$E$19:$E$500), MATCH(ROW(Districtwide!$A$19:$A$500), ROW(Districtwide!$A$19:$A$500)), ""),ROWS($A$1:$A206))),"")</f>
        <v/>
      </c>
      <c r="Y224" s="85" t="str" cm="1">
        <f t="array" ref="Y224">IFERROR(INDEX(Districtwide!Y$19:Y$500, SMALL(IF(($A$17=Districtwide!$E$19:$E$500), MATCH(ROW(Districtwide!$A$19:$A$500), ROW(Districtwide!$A$19:$A$500)), ""),ROWS($A$1:$A206))),"")</f>
        <v/>
      </c>
      <c r="Z224" s="86" t="str" cm="1">
        <f t="array" ref="Z224">IFERROR(INDEX(Districtwide!Z$19:Z$500, SMALL(IF(($A$17=Districtwide!$E$19:$E$500), MATCH(ROW(Districtwide!$A$19:$A$500), ROW(Districtwide!$A$19:$A$500)), ""),ROWS($A$1:$A206))),"")</f>
        <v/>
      </c>
      <c r="AA224" s="122" t="str" cm="1">
        <f t="array" ref="AA224">IFERROR(INDEX(Districtwide!AA$19:AA$500, SMALL(IF(($A$17=Districtwide!$E$19:$E$500), MATCH(ROW(Districtwide!$A$19:$A$500), ROW(Districtwide!$A$19:$A$500)), ""),ROWS($A$1:$A206))),"")</f>
        <v/>
      </c>
    </row>
    <row r="225" spans="1:27">
      <c r="A225" s="134" t="str" cm="1">
        <f t="array" ref="A225">IFERROR(INDEX(Districtwide!A$19:A$500, SMALL(IF(($A$17=Districtwide!$E$19:$E$500), MATCH(ROW(Districtwide!$A$19:$A$500), ROW(Districtwide!$A$19:$A$500)), ""),ROWS($A$1:$A207))),"")</f>
        <v/>
      </c>
      <c r="B225" s="134" t="str" cm="1">
        <f t="array" ref="B225">IFERROR(INDEX(Districtwide!B$19:B$500, SMALL(IF(($A$17=Districtwide!$E$19:$E$500), MATCH(ROW(Districtwide!$A$19:$A$500), ROW(Districtwide!$A$19:$A$500)), ""),ROWS($A$1:$A207))),"")</f>
        <v/>
      </c>
      <c r="C225" s="134" t="str" cm="1">
        <f t="array" ref="C225">IFERROR(INDEX(Districtwide!C$19:C$500, SMALL(IF(($A$17=Districtwide!$E$19:$E$500), MATCH(ROW(Districtwide!$A$19:$A$500), ROW(Districtwide!$A$19:$A$500)), ""),ROWS($A$1:$A207))),"")</f>
        <v/>
      </c>
      <c r="D225" s="134" t="str" cm="1">
        <f t="array" ref="D225">IFERROR(INDEX(Districtwide!D$19:D$500, SMALL(IF(($A$17=Districtwide!$E$19:$E$500), MATCH(ROW(Districtwide!$A$19:$A$500), ROW(Districtwide!$A$19:$A$500)), ""),ROWS($A$1:$A207))),"")</f>
        <v/>
      </c>
      <c r="E225" s="85" t="str" cm="1">
        <f t="array" ref="E225">IFERROR(INDEX(Districtwide!E$19:E$500, SMALL(IF(($A$17=Districtwide!$E$19:$E$500), MATCH(ROW(Districtwide!$A$19:$A$500), ROW(Districtwide!$A$19:$A$500)), ""),ROWS($A$1:$A207))),"")</f>
        <v/>
      </c>
      <c r="F225" s="128" t="str" cm="1">
        <f t="array" ref="F225">IFERROR(INDEX(Districtwide!F$19:F$500, SMALL(IF(($A$17=Districtwide!$E$19:$E$500), MATCH(ROW(Districtwide!$A$19:$A$500), ROW(Districtwide!$A$19:$A$500)), ""),ROWS($A$1:$A207))),"")</f>
        <v/>
      </c>
      <c r="G225" s="85" t="str" cm="1">
        <f t="array" ref="G225">IFERROR(INDEX(Districtwide!G$19:G$500, SMALL(IF(($A$17=Districtwide!$E$19:$E$500), MATCH(ROW(Districtwide!$A$19:$A$500), ROW(Districtwide!$A$19:$A$500)), ""),ROWS($A$1:$A207))),"")</f>
        <v/>
      </c>
      <c r="H225" s="86" t="str" cm="1">
        <f t="array" ref="H225">IFERROR(INDEX(Districtwide!H$19:H$500, SMALL(IF(($A$17=Districtwide!$E$19:$E$500), MATCH(ROW(Districtwide!$A$19:$A$500), ROW(Districtwide!$A$19:$A$500)), ""),ROWS($A$1:$A207))),"")</f>
        <v/>
      </c>
      <c r="I225" s="122" t="str" cm="1">
        <f t="array" ref="I225">IFERROR(INDEX(Districtwide!I$19:I$500, SMALL(IF(($A$17=Districtwide!$E$19:$E$500), MATCH(ROW(Districtwide!$A$19:$A$500), ROW(Districtwide!$A$19:$A$500)), ""),ROWS($A$1:$A207))),"")</f>
        <v/>
      </c>
      <c r="J225" s="87" t="str" cm="1">
        <f t="array" ref="J225">IFERROR(INDEX(Districtwide!J$19:J$500, SMALL(IF(($A$17=Districtwide!$E$19:$E$500), MATCH(ROW(Districtwide!$A$19:$A$500), ROW(Districtwide!$A$19:$A$500)), ""),ROWS($A$1:$A207))),"")</f>
        <v/>
      </c>
      <c r="K225" s="86" t="str" cm="1">
        <f t="array" ref="K225">IFERROR(INDEX(Districtwide!K$19:K$500, SMALL(IF(($A$17=Districtwide!$E$19:$E$500), MATCH(ROW(Districtwide!$A$19:$A$500), ROW(Districtwide!$A$19:$A$500)), ""),ROWS($A$1:$A207))),"")</f>
        <v/>
      </c>
      <c r="L225" s="122" t="str" cm="1">
        <f t="array" ref="L225">IFERROR(INDEX(Districtwide!L$19:L$500, SMALL(IF(($A$17=Districtwide!$E$19:$E$500), MATCH(ROW(Districtwide!$A$19:$A$500), ROW(Districtwide!$A$19:$A$500)), ""),ROWS($A$1:$A207))),"")</f>
        <v/>
      </c>
      <c r="M225" s="85" t="str" cm="1">
        <f t="array" ref="M225">IFERROR(INDEX(Districtwide!M$19:M$500, SMALL(IF(($A$17=Districtwide!$E$19:$E$500), MATCH(ROW(Districtwide!$A$19:$A$500), ROW(Districtwide!$A$19:$A$500)), ""),ROWS($A$1:$A207))),"")</f>
        <v/>
      </c>
      <c r="N225" s="86" t="str" cm="1">
        <f t="array" ref="N225">IFERROR(INDEX(Districtwide!N$19:N$500, SMALL(IF(($A$17=Districtwide!$E$19:$E$500), MATCH(ROW(Districtwide!$A$19:$A$500), ROW(Districtwide!$A$19:$A$500)), ""),ROWS($A$1:$A207))),"")</f>
        <v/>
      </c>
      <c r="O225" s="86" t="str" cm="1">
        <f t="array" ref="O225">IFERROR(INDEX(Districtwide!O$19:O$500, SMALL(IF(($A$17=Districtwide!$E$19:$E$500), MATCH(ROW(Districtwide!$A$19:$A$500), ROW(Districtwide!$A$19:$A$500)), ""),ROWS($A$1:$A207))),"")</f>
        <v/>
      </c>
      <c r="P225" s="85" t="str" cm="1">
        <f t="array" ref="P225">IFERROR(INDEX(Districtwide!P$19:P$500, SMALL(IF(($A$17=Districtwide!$E$19:$E$500), MATCH(ROW(Districtwide!$A$19:$A$500), ROW(Districtwide!$A$19:$A$500)), ""),ROWS($A$1:$A207))),"")</f>
        <v/>
      </c>
      <c r="Q225" s="85" t="str">
        <f t="shared" si="8"/>
        <v xml:space="preserve"> </v>
      </c>
      <c r="R225" s="122" t="str" cm="1">
        <f t="array" ref="R225">IFERROR(INDEX(Districtwide!R$19:R$500, SMALL(IF(($A$17=Districtwide!$E$19:$E$500), MATCH(ROW(Districtwide!$A$19:$A$500), ROW(Districtwide!$A$19:$A$500)), ""),ROWS($A$1:$A207))),"")</f>
        <v/>
      </c>
      <c r="S225" s="122" t="str" cm="1">
        <f t="array" ref="S225">IFERROR(INDEX(Districtwide!S$19:S$500, SMALL(IF(($A$17=Districtwide!$E$19:$E$500), MATCH(ROW(Districtwide!$A$19:$A$500), ROW(Districtwide!$A$19:$A$500)), ""),ROWS($A$1:$A207))),"")</f>
        <v/>
      </c>
      <c r="T225" s="122" t="str" cm="1">
        <f t="array" ref="T225">IFERROR(INDEX(Districtwide!T$19:T$500, SMALL(IF(($A$17=Districtwide!$E$19:$E$500), MATCH(ROW(Districtwide!$A$19:$A$500), ROW(Districtwide!$A$19:$A$500)), ""),ROWS($A$1:$A207))),"")</f>
        <v/>
      </c>
      <c r="U225" s="85" t="str">
        <f t="shared" si="9"/>
        <v xml:space="preserve"> </v>
      </c>
      <c r="V225" s="85" t="str" cm="1">
        <f t="array" ref="V225">IFERROR(INDEX(Districtwide!V$19:V$500, SMALL(IF(($A$17=Districtwide!$E$19:$E$500), MATCH(ROW(Districtwide!$A$19:$A$500), ROW(Districtwide!$A$19:$A$500)), ""),ROWS($A$1:$A207))),"")</f>
        <v/>
      </c>
      <c r="W225" s="86" t="str" cm="1">
        <f t="array" ref="W225">IFERROR(INDEX(Districtwide!W$19:W$500, SMALL(IF(($A$17=Districtwide!$E$19:$E$500), MATCH(ROW(Districtwide!$A$19:$A$500), ROW(Districtwide!$A$19:$A$500)), ""),ROWS($A$1:$A207))),"")</f>
        <v/>
      </c>
      <c r="X225" s="122" t="str" cm="1">
        <f t="array" ref="X225">IFERROR(INDEX(Districtwide!X$19:X$500, SMALL(IF(($A$17=Districtwide!$E$19:$E$500), MATCH(ROW(Districtwide!$A$19:$A$500), ROW(Districtwide!$A$19:$A$500)), ""),ROWS($A$1:$A207))),"")</f>
        <v/>
      </c>
      <c r="Y225" s="85" t="str" cm="1">
        <f t="array" ref="Y225">IFERROR(INDEX(Districtwide!Y$19:Y$500, SMALL(IF(($A$17=Districtwide!$E$19:$E$500), MATCH(ROW(Districtwide!$A$19:$A$500), ROW(Districtwide!$A$19:$A$500)), ""),ROWS($A$1:$A207))),"")</f>
        <v/>
      </c>
      <c r="Z225" s="86" t="str" cm="1">
        <f t="array" ref="Z225">IFERROR(INDEX(Districtwide!Z$19:Z$500, SMALL(IF(($A$17=Districtwide!$E$19:$E$500), MATCH(ROW(Districtwide!$A$19:$A$500), ROW(Districtwide!$A$19:$A$500)), ""),ROWS($A$1:$A207))),"")</f>
        <v/>
      </c>
      <c r="AA225" s="122" t="str" cm="1">
        <f t="array" ref="AA225">IFERROR(INDEX(Districtwide!AA$19:AA$500, SMALL(IF(($A$17=Districtwide!$E$19:$E$500), MATCH(ROW(Districtwide!$A$19:$A$500), ROW(Districtwide!$A$19:$A$500)), ""),ROWS($A$1:$A207))),"")</f>
        <v/>
      </c>
    </row>
    <row r="226" spans="1:27">
      <c r="A226" s="134" t="str" cm="1">
        <f t="array" ref="A226">IFERROR(INDEX(Districtwide!A$19:A$500, SMALL(IF(($A$17=Districtwide!$E$19:$E$500), MATCH(ROW(Districtwide!$A$19:$A$500), ROW(Districtwide!$A$19:$A$500)), ""),ROWS($A$1:$A208))),"")</f>
        <v/>
      </c>
      <c r="B226" s="134" t="str" cm="1">
        <f t="array" ref="B226">IFERROR(INDEX(Districtwide!B$19:B$500, SMALL(IF(($A$17=Districtwide!$E$19:$E$500), MATCH(ROW(Districtwide!$A$19:$A$500), ROW(Districtwide!$A$19:$A$500)), ""),ROWS($A$1:$A208))),"")</f>
        <v/>
      </c>
      <c r="C226" s="134" t="str" cm="1">
        <f t="array" ref="C226">IFERROR(INDEX(Districtwide!C$19:C$500, SMALL(IF(($A$17=Districtwide!$E$19:$E$500), MATCH(ROW(Districtwide!$A$19:$A$500), ROW(Districtwide!$A$19:$A$500)), ""),ROWS($A$1:$A208))),"")</f>
        <v/>
      </c>
      <c r="D226" s="134" t="str" cm="1">
        <f t="array" ref="D226">IFERROR(INDEX(Districtwide!D$19:D$500, SMALL(IF(($A$17=Districtwide!$E$19:$E$500), MATCH(ROW(Districtwide!$A$19:$A$500), ROW(Districtwide!$A$19:$A$500)), ""),ROWS($A$1:$A208))),"")</f>
        <v/>
      </c>
      <c r="E226" s="85" t="str" cm="1">
        <f t="array" ref="E226">IFERROR(INDEX(Districtwide!E$19:E$500, SMALL(IF(($A$17=Districtwide!$E$19:$E$500), MATCH(ROW(Districtwide!$A$19:$A$500), ROW(Districtwide!$A$19:$A$500)), ""),ROWS($A$1:$A208))),"")</f>
        <v/>
      </c>
      <c r="F226" s="128" t="str" cm="1">
        <f t="array" ref="F226">IFERROR(INDEX(Districtwide!F$19:F$500, SMALL(IF(($A$17=Districtwide!$E$19:$E$500), MATCH(ROW(Districtwide!$A$19:$A$500), ROW(Districtwide!$A$19:$A$500)), ""),ROWS($A$1:$A208))),"")</f>
        <v/>
      </c>
      <c r="G226" s="85" t="str" cm="1">
        <f t="array" ref="G226">IFERROR(INDEX(Districtwide!G$19:G$500, SMALL(IF(($A$17=Districtwide!$E$19:$E$500), MATCH(ROW(Districtwide!$A$19:$A$500), ROW(Districtwide!$A$19:$A$500)), ""),ROWS($A$1:$A208))),"")</f>
        <v/>
      </c>
      <c r="H226" s="86" t="str" cm="1">
        <f t="array" ref="H226">IFERROR(INDEX(Districtwide!H$19:H$500, SMALL(IF(($A$17=Districtwide!$E$19:$E$500), MATCH(ROW(Districtwide!$A$19:$A$500), ROW(Districtwide!$A$19:$A$500)), ""),ROWS($A$1:$A208))),"")</f>
        <v/>
      </c>
      <c r="I226" s="122" t="str" cm="1">
        <f t="array" ref="I226">IFERROR(INDEX(Districtwide!I$19:I$500, SMALL(IF(($A$17=Districtwide!$E$19:$E$500), MATCH(ROW(Districtwide!$A$19:$A$500), ROW(Districtwide!$A$19:$A$500)), ""),ROWS($A$1:$A208))),"")</f>
        <v/>
      </c>
      <c r="J226" s="87" t="str" cm="1">
        <f t="array" ref="J226">IFERROR(INDEX(Districtwide!J$19:J$500, SMALL(IF(($A$17=Districtwide!$E$19:$E$500), MATCH(ROW(Districtwide!$A$19:$A$500), ROW(Districtwide!$A$19:$A$500)), ""),ROWS($A$1:$A208))),"")</f>
        <v/>
      </c>
      <c r="K226" s="86" t="str" cm="1">
        <f t="array" ref="K226">IFERROR(INDEX(Districtwide!K$19:K$500, SMALL(IF(($A$17=Districtwide!$E$19:$E$500), MATCH(ROW(Districtwide!$A$19:$A$500), ROW(Districtwide!$A$19:$A$500)), ""),ROWS($A$1:$A208))),"")</f>
        <v/>
      </c>
      <c r="L226" s="122" t="str" cm="1">
        <f t="array" ref="L226">IFERROR(INDEX(Districtwide!L$19:L$500, SMALL(IF(($A$17=Districtwide!$E$19:$E$500), MATCH(ROW(Districtwide!$A$19:$A$500), ROW(Districtwide!$A$19:$A$500)), ""),ROWS($A$1:$A208))),"")</f>
        <v/>
      </c>
      <c r="M226" s="85" t="str" cm="1">
        <f t="array" ref="M226">IFERROR(INDEX(Districtwide!M$19:M$500, SMALL(IF(($A$17=Districtwide!$E$19:$E$500), MATCH(ROW(Districtwide!$A$19:$A$500), ROW(Districtwide!$A$19:$A$500)), ""),ROWS($A$1:$A208))),"")</f>
        <v/>
      </c>
      <c r="N226" s="86" t="str" cm="1">
        <f t="array" ref="N226">IFERROR(INDEX(Districtwide!N$19:N$500, SMALL(IF(($A$17=Districtwide!$E$19:$E$500), MATCH(ROW(Districtwide!$A$19:$A$500), ROW(Districtwide!$A$19:$A$500)), ""),ROWS($A$1:$A208))),"")</f>
        <v/>
      </c>
      <c r="O226" s="86" t="str" cm="1">
        <f t="array" ref="O226">IFERROR(INDEX(Districtwide!O$19:O$500, SMALL(IF(($A$17=Districtwide!$E$19:$E$500), MATCH(ROW(Districtwide!$A$19:$A$500), ROW(Districtwide!$A$19:$A$500)), ""),ROWS($A$1:$A208))),"")</f>
        <v/>
      </c>
      <c r="P226" s="85" t="str" cm="1">
        <f t="array" ref="P226">IFERROR(INDEX(Districtwide!P$19:P$500, SMALL(IF(($A$17=Districtwide!$E$19:$E$500), MATCH(ROW(Districtwide!$A$19:$A$500), ROW(Districtwide!$A$19:$A$500)), ""),ROWS($A$1:$A208))),"")</f>
        <v/>
      </c>
      <c r="Q226" s="85" t="str">
        <f t="shared" si="8"/>
        <v xml:space="preserve"> </v>
      </c>
      <c r="R226" s="122" t="str" cm="1">
        <f t="array" ref="R226">IFERROR(INDEX(Districtwide!R$19:R$500, SMALL(IF(($A$17=Districtwide!$E$19:$E$500), MATCH(ROW(Districtwide!$A$19:$A$500), ROW(Districtwide!$A$19:$A$500)), ""),ROWS($A$1:$A208))),"")</f>
        <v/>
      </c>
      <c r="S226" s="122" t="str" cm="1">
        <f t="array" ref="S226">IFERROR(INDEX(Districtwide!S$19:S$500, SMALL(IF(($A$17=Districtwide!$E$19:$E$500), MATCH(ROW(Districtwide!$A$19:$A$500), ROW(Districtwide!$A$19:$A$500)), ""),ROWS($A$1:$A208))),"")</f>
        <v/>
      </c>
      <c r="T226" s="122" t="str" cm="1">
        <f t="array" ref="T226">IFERROR(INDEX(Districtwide!T$19:T$500, SMALL(IF(($A$17=Districtwide!$E$19:$E$500), MATCH(ROW(Districtwide!$A$19:$A$500), ROW(Districtwide!$A$19:$A$500)), ""),ROWS($A$1:$A208))),"")</f>
        <v/>
      </c>
      <c r="U226" s="85" t="str">
        <f t="shared" si="9"/>
        <v xml:space="preserve"> </v>
      </c>
      <c r="V226" s="85" t="str" cm="1">
        <f t="array" ref="V226">IFERROR(INDEX(Districtwide!V$19:V$500, SMALL(IF(($A$17=Districtwide!$E$19:$E$500), MATCH(ROW(Districtwide!$A$19:$A$500), ROW(Districtwide!$A$19:$A$500)), ""),ROWS($A$1:$A208))),"")</f>
        <v/>
      </c>
      <c r="W226" s="86" t="str" cm="1">
        <f t="array" ref="W226">IFERROR(INDEX(Districtwide!W$19:W$500, SMALL(IF(($A$17=Districtwide!$E$19:$E$500), MATCH(ROW(Districtwide!$A$19:$A$500), ROW(Districtwide!$A$19:$A$500)), ""),ROWS($A$1:$A208))),"")</f>
        <v/>
      </c>
      <c r="X226" s="122" t="str" cm="1">
        <f t="array" ref="X226">IFERROR(INDEX(Districtwide!X$19:X$500, SMALL(IF(($A$17=Districtwide!$E$19:$E$500), MATCH(ROW(Districtwide!$A$19:$A$500), ROW(Districtwide!$A$19:$A$500)), ""),ROWS($A$1:$A208))),"")</f>
        <v/>
      </c>
      <c r="Y226" s="85" t="str" cm="1">
        <f t="array" ref="Y226">IFERROR(INDEX(Districtwide!Y$19:Y$500, SMALL(IF(($A$17=Districtwide!$E$19:$E$500), MATCH(ROW(Districtwide!$A$19:$A$500), ROW(Districtwide!$A$19:$A$500)), ""),ROWS($A$1:$A208))),"")</f>
        <v/>
      </c>
      <c r="Z226" s="86" t="str" cm="1">
        <f t="array" ref="Z226">IFERROR(INDEX(Districtwide!Z$19:Z$500, SMALL(IF(($A$17=Districtwide!$E$19:$E$500), MATCH(ROW(Districtwide!$A$19:$A$500), ROW(Districtwide!$A$19:$A$500)), ""),ROWS($A$1:$A208))),"")</f>
        <v/>
      </c>
      <c r="AA226" s="122" t="str" cm="1">
        <f t="array" ref="AA226">IFERROR(INDEX(Districtwide!AA$19:AA$500, SMALL(IF(($A$17=Districtwide!$E$19:$E$500), MATCH(ROW(Districtwide!$A$19:$A$500), ROW(Districtwide!$A$19:$A$500)), ""),ROWS($A$1:$A208))),"")</f>
        <v/>
      </c>
    </row>
    <row r="227" spans="1:27">
      <c r="A227" s="134" t="str" cm="1">
        <f t="array" ref="A227">IFERROR(INDEX(Districtwide!A$19:A$500, SMALL(IF(($A$17=Districtwide!$E$19:$E$500), MATCH(ROW(Districtwide!$A$19:$A$500), ROW(Districtwide!$A$19:$A$500)), ""),ROWS($A$1:$A209))),"")</f>
        <v/>
      </c>
      <c r="B227" s="134" t="str" cm="1">
        <f t="array" ref="B227">IFERROR(INDEX(Districtwide!B$19:B$500, SMALL(IF(($A$17=Districtwide!$E$19:$E$500), MATCH(ROW(Districtwide!$A$19:$A$500), ROW(Districtwide!$A$19:$A$500)), ""),ROWS($A$1:$A209))),"")</f>
        <v/>
      </c>
      <c r="C227" s="134" t="str" cm="1">
        <f t="array" ref="C227">IFERROR(INDEX(Districtwide!C$19:C$500, SMALL(IF(($A$17=Districtwide!$E$19:$E$500), MATCH(ROW(Districtwide!$A$19:$A$500), ROW(Districtwide!$A$19:$A$500)), ""),ROWS($A$1:$A209))),"")</f>
        <v/>
      </c>
      <c r="D227" s="134" t="str" cm="1">
        <f t="array" ref="D227">IFERROR(INDEX(Districtwide!D$19:D$500, SMALL(IF(($A$17=Districtwide!$E$19:$E$500), MATCH(ROW(Districtwide!$A$19:$A$500), ROW(Districtwide!$A$19:$A$500)), ""),ROWS($A$1:$A209))),"")</f>
        <v/>
      </c>
      <c r="E227" s="85" t="str" cm="1">
        <f t="array" ref="E227">IFERROR(INDEX(Districtwide!E$19:E$500, SMALL(IF(($A$17=Districtwide!$E$19:$E$500), MATCH(ROW(Districtwide!$A$19:$A$500), ROW(Districtwide!$A$19:$A$500)), ""),ROWS($A$1:$A209))),"")</f>
        <v/>
      </c>
      <c r="F227" s="128" t="str" cm="1">
        <f t="array" ref="F227">IFERROR(INDEX(Districtwide!F$19:F$500, SMALL(IF(($A$17=Districtwide!$E$19:$E$500), MATCH(ROW(Districtwide!$A$19:$A$500), ROW(Districtwide!$A$19:$A$500)), ""),ROWS($A$1:$A209))),"")</f>
        <v/>
      </c>
      <c r="G227" s="85" t="str" cm="1">
        <f t="array" ref="G227">IFERROR(INDEX(Districtwide!G$19:G$500, SMALL(IF(($A$17=Districtwide!$E$19:$E$500), MATCH(ROW(Districtwide!$A$19:$A$500), ROW(Districtwide!$A$19:$A$500)), ""),ROWS($A$1:$A209))),"")</f>
        <v/>
      </c>
      <c r="H227" s="86" t="str" cm="1">
        <f t="array" ref="H227">IFERROR(INDEX(Districtwide!H$19:H$500, SMALL(IF(($A$17=Districtwide!$E$19:$E$500), MATCH(ROW(Districtwide!$A$19:$A$500), ROW(Districtwide!$A$19:$A$500)), ""),ROWS($A$1:$A209))),"")</f>
        <v/>
      </c>
      <c r="I227" s="122" t="str" cm="1">
        <f t="array" ref="I227">IFERROR(INDEX(Districtwide!I$19:I$500, SMALL(IF(($A$17=Districtwide!$E$19:$E$500), MATCH(ROW(Districtwide!$A$19:$A$500), ROW(Districtwide!$A$19:$A$500)), ""),ROWS($A$1:$A209))),"")</f>
        <v/>
      </c>
      <c r="J227" s="87" t="str" cm="1">
        <f t="array" ref="J227">IFERROR(INDEX(Districtwide!J$19:J$500, SMALL(IF(($A$17=Districtwide!$E$19:$E$500), MATCH(ROW(Districtwide!$A$19:$A$500), ROW(Districtwide!$A$19:$A$500)), ""),ROWS($A$1:$A209))),"")</f>
        <v/>
      </c>
      <c r="K227" s="86" t="str" cm="1">
        <f t="array" ref="K227">IFERROR(INDEX(Districtwide!K$19:K$500, SMALL(IF(($A$17=Districtwide!$E$19:$E$500), MATCH(ROW(Districtwide!$A$19:$A$500), ROW(Districtwide!$A$19:$A$500)), ""),ROWS($A$1:$A209))),"")</f>
        <v/>
      </c>
      <c r="L227" s="122" t="str" cm="1">
        <f t="array" ref="L227">IFERROR(INDEX(Districtwide!L$19:L$500, SMALL(IF(($A$17=Districtwide!$E$19:$E$500), MATCH(ROW(Districtwide!$A$19:$A$500), ROW(Districtwide!$A$19:$A$500)), ""),ROWS($A$1:$A209))),"")</f>
        <v/>
      </c>
      <c r="M227" s="85" t="str" cm="1">
        <f t="array" ref="M227">IFERROR(INDEX(Districtwide!M$19:M$500, SMALL(IF(($A$17=Districtwide!$E$19:$E$500), MATCH(ROW(Districtwide!$A$19:$A$500), ROW(Districtwide!$A$19:$A$500)), ""),ROWS($A$1:$A209))),"")</f>
        <v/>
      </c>
      <c r="N227" s="86" t="str" cm="1">
        <f t="array" ref="N227">IFERROR(INDEX(Districtwide!N$19:N$500, SMALL(IF(($A$17=Districtwide!$E$19:$E$500), MATCH(ROW(Districtwide!$A$19:$A$500), ROW(Districtwide!$A$19:$A$500)), ""),ROWS($A$1:$A209))),"")</f>
        <v/>
      </c>
      <c r="O227" s="86" t="str" cm="1">
        <f t="array" ref="O227">IFERROR(INDEX(Districtwide!O$19:O$500, SMALL(IF(($A$17=Districtwide!$E$19:$E$500), MATCH(ROW(Districtwide!$A$19:$A$500), ROW(Districtwide!$A$19:$A$500)), ""),ROWS($A$1:$A209))),"")</f>
        <v/>
      </c>
      <c r="P227" s="85" t="str" cm="1">
        <f t="array" ref="P227">IFERROR(INDEX(Districtwide!P$19:P$500, SMALL(IF(($A$17=Districtwide!$E$19:$E$500), MATCH(ROW(Districtwide!$A$19:$A$500), ROW(Districtwide!$A$19:$A$500)), ""),ROWS($A$1:$A209))),"")</f>
        <v/>
      </c>
      <c r="Q227" s="85" t="str">
        <f t="shared" si="8"/>
        <v xml:space="preserve"> </v>
      </c>
      <c r="R227" s="122" t="str" cm="1">
        <f t="array" ref="R227">IFERROR(INDEX(Districtwide!R$19:R$500, SMALL(IF(($A$17=Districtwide!$E$19:$E$500), MATCH(ROW(Districtwide!$A$19:$A$500), ROW(Districtwide!$A$19:$A$500)), ""),ROWS($A$1:$A209))),"")</f>
        <v/>
      </c>
      <c r="S227" s="122" t="str" cm="1">
        <f t="array" ref="S227">IFERROR(INDEX(Districtwide!S$19:S$500, SMALL(IF(($A$17=Districtwide!$E$19:$E$500), MATCH(ROW(Districtwide!$A$19:$A$500), ROW(Districtwide!$A$19:$A$500)), ""),ROWS($A$1:$A209))),"")</f>
        <v/>
      </c>
      <c r="T227" s="122" t="str" cm="1">
        <f t="array" ref="T227">IFERROR(INDEX(Districtwide!T$19:T$500, SMALL(IF(($A$17=Districtwide!$E$19:$E$500), MATCH(ROW(Districtwide!$A$19:$A$500), ROW(Districtwide!$A$19:$A$500)), ""),ROWS($A$1:$A209))),"")</f>
        <v/>
      </c>
      <c r="U227" s="85" t="str">
        <f t="shared" si="9"/>
        <v xml:space="preserve"> </v>
      </c>
      <c r="V227" s="85" t="str" cm="1">
        <f t="array" ref="V227">IFERROR(INDEX(Districtwide!V$19:V$500, SMALL(IF(($A$17=Districtwide!$E$19:$E$500), MATCH(ROW(Districtwide!$A$19:$A$500), ROW(Districtwide!$A$19:$A$500)), ""),ROWS($A$1:$A209))),"")</f>
        <v/>
      </c>
      <c r="W227" s="86" t="str" cm="1">
        <f t="array" ref="W227">IFERROR(INDEX(Districtwide!W$19:W$500, SMALL(IF(($A$17=Districtwide!$E$19:$E$500), MATCH(ROW(Districtwide!$A$19:$A$500), ROW(Districtwide!$A$19:$A$500)), ""),ROWS($A$1:$A209))),"")</f>
        <v/>
      </c>
      <c r="X227" s="122" t="str" cm="1">
        <f t="array" ref="X227">IFERROR(INDEX(Districtwide!X$19:X$500, SMALL(IF(($A$17=Districtwide!$E$19:$E$500), MATCH(ROW(Districtwide!$A$19:$A$500), ROW(Districtwide!$A$19:$A$500)), ""),ROWS($A$1:$A209))),"")</f>
        <v/>
      </c>
      <c r="Y227" s="85" t="str" cm="1">
        <f t="array" ref="Y227">IFERROR(INDEX(Districtwide!Y$19:Y$500, SMALL(IF(($A$17=Districtwide!$E$19:$E$500), MATCH(ROW(Districtwide!$A$19:$A$500), ROW(Districtwide!$A$19:$A$500)), ""),ROWS($A$1:$A209))),"")</f>
        <v/>
      </c>
      <c r="Z227" s="86" t="str" cm="1">
        <f t="array" ref="Z227">IFERROR(INDEX(Districtwide!Z$19:Z$500, SMALL(IF(($A$17=Districtwide!$E$19:$E$500), MATCH(ROW(Districtwide!$A$19:$A$500), ROW(Districtwide!$A$19:$A$500)), ""),ROWS($A$1:$A209))),"")</f>
        <v/>
      </c>
      <c r="AA227" s="122" t="str" cm="1">
        <f t="array" ref="AA227">IFERROR(INDEX(Districtwide!AA$19:AA$500, SMALL(IF(($A$17=Districtwide!$E$19:$E$500), MATCH(ROW(Districtwide!$A$19:$A$500), ROW(Districtwide!$A$19:$A$500)), ""),ROWS($A$1:$A209))),"")</f>
        <v/>
      </c>
    </row>
    <row r="228" spans="1:27">
      <c r="A228" s="134" t="str" cm="1">
        <f t="array" ref="A228">IFERROR(INDEX(Districtwide!A$19:A$500, SMALL(IF(($A$17=Districtwide!$E$19:$E$500), MATCH(ROW(Districtwide!$A$19:$A$500), ROW(Districtwide!$A$19:$A$500)), ""),ROWS($A$1:$A210))),"")</f>
        <v/>
      </c>
      <c r="B228" s="134" t="str" cm="1">
        <f t="array" ref="B228">IFERROR(INDEX(Districtwide!B$19:B$500, SMALL(IF(($A$17=Districtwide!$E$19:$E$500), MATCH(ROW(Districtwide!$A$19:$A$500), ROW(Districtwide!$A$19:$A$500)), ""),ROWS($A$1:$A210))),"")</f>
        <v/>
      </c>
      <c r="C228" s="134" t="str" cm="1">
        <f t="array" ref="C228">IFERROR(INDEX(Districtwide!C$19:C$500, SMALL(IF(($A$17=Districtwide!$E$19:$E$500), MATCH(ROW(Districtwide!$A$19:$A$500), ROW(Districtwide!$A$19:$A$500)), ""),ROWS($A$1:$A210))),"")</f>
        <v/>
      </c>
      <c r="D228" s="134" t="str" cm="1">
        <f t="array" ref="D228">IFERROR(INDEX(Districtwide!D$19:D$500, SMALL(IF(($A$17=Districtwide!$E$19:$E$500), MATCH(ROW(Districtwide!$A$19:$A$500), ROW(Districtwide!$A$19:$A$500)), ""),ROWS($A$1:$A210))),"")</f>
        <v/>
      </c>
      <c r="E228" s="85" t="str" cm="1">
        <f t="array" ref="E228">IFERROR(INDEX(Districtwide!E$19:E$500, SMALL(IF(($A$17=Districtwide!$E$19:$E$500), MATCH(ROW(Districtwide!$A$19:$A$500), ROW(Districtwide!$A$19:$A$500)), ""),ROWS($A$1:$A210))),"")</f>
        <v/>
      </c>
      <c r="F228" s="128" t="str" cm="1">
        <f t="array" ref="F228">IFERROR(INDEX(Districtwide!F$19:F$500, SMALL(IF(($A$17=Districtwide!$E$19:$E$500), MATCH(ROW(Districtwide!$A$19:$A$500), ROW(Districtwide!$A$19:$A$500)), ""),ROWS($A$1:$A210))),"")</f>
        <v/>
      </c>
      <c r="G228" s="85" t="str" cm="1">
        <f t="array" ref="G228">IFERROR(INDEX(Districtwide!G$19:G$500, SMALL(IF(($A$17=Districtwide!$E$19:$E$500), MATCH(ROW(Districtwide!$A$19:$A$500), ROW(Districtwide!$A$19:$A$500)), ""),ROWS($A$1:$A210))),"")</f>
        <v/>
      </c>
      <c r="H228" s="86" t="str" cm="1">
        <f t="array" ref="H228">IFERROR(INDEX(Districtwide!H$19:H$500, SMALL(IF(($A$17=Districtwide!$E$19:$E$500), MATCH(ROW(Districtwide!$A$19:$A$500), ROW(Districtwide!$A$19:$A$500)), ""),ROWS($A$1:$A210))),"")</f>
        <v/>
      </c>
      <c r="I228" s="122" t="str" cm="1">
        <f t="array" ref="I228">IFERROR(INDEX(Districtwide!I$19:I$500, SMALL(IF(($A$17=Districtwide!$E$19:$E$500), MATCH(ROW(Districtwide!$A$19:$A$500), ROW(Districtwide!$A$19:$A$500)), ""),ROWS($A$1:$A210))),"")</f>
        <v/>
      </c>
      <c r="J228" s="87" t="str" cm="1">
        <f t="array" ref="J228">IFERROR(INDEX(Districtwide!J$19:J$500, SMALL(IF(($A$17=Districtwide!$E$19:$E$500), MATCH(ROW(Districtwide!$A$19:$A$500), ROW(Districtwide!$A$19:$A$500)), ""),ROWS($A$1:$A210))),"")</f>
        <v/>
      </c>
      <c r="K228" s="86" t="str" cm="1">
        <f t="array" ref="K228">IFERROR(INDEX(Districtwide!K$19:K$500, SMALL(IF(($A$17=Districtwide!$E$19:$E$500), MATCH(ROW(Districtwide!$A$19:$A$500), ROW(Districtwide!$A$19:$A$500)), ""),ROWS($A$1:$A210))),"")</f>
        <v/>
      </c>
      <c r="L228" s="122" t="str" cm="1">
        <f t="array" ref="L228">IFERROR(INDEX(Districtwide!L$19:L$500, SMALL(IF(($A$17=Districtwide!$E$19:$E$500), MATCH(ROW(Districtwide!$A$19:$A$500), ROW(Districtwide!$A$19:$A$500)), ""),ROWS($A$1:$A210))),"")</f>
        <v/>
      </c>
      <c r="M228" s="85" t="str" cm="1">
        <f t="array" ref="M228">IFERROR(INDEX(Districtwide!M$19:M$500, SMALL(IF(($A$17=Districtwide!$E$19:$E$500), MATCH(ROW(Districtwide!$A$19:$A$500), ROW(Districtwide!$A$19:$A$500)), ""),ROWS($A$1:$A210))),"")</f>
        <v/>
      </c>
      <c r="N228" s="86" t="str" cm="1">
        <f t="array" ref="N228">IFERROR(INDEX(Districtwide!N$19:N$500, SMALL(IF(($A$17=Districtwide!$E$19:$E$500), MATCH(ROW(Districtwide!$A$19:$A$500), ROW(Districtwide!$A$19:$A$500)), ""),ROWS($A$1:$A210))),"")</f>
        <v/>
      </c>
      <c r="O228" s="86" t="str" cm="1">
        <f t="array" ref="O228">IFERROR(INDEX(Districtwide!O$19:O$500, SMALL(IF(($A$17=Districtwide!$E$19:$E$500), MATCH(ROW(Districtwide!$A$19:$A$500), ROW(Districtwide!$A$19:$A$500)), ""),ROWS($A$1:$A210))),"")</f>
        <v/>
      </c>
      <c r="P228" s="85" t="str" cm="1">
        <f t="array" ref="P228">IFERROR(INDEX(Districtwide!P$19:P$500, SMALL(IF(($A$17=Districtwide!$E$19:$E$500), MATCH(ROW(Districtwide!$A$19:$A$500), ROW(Districtwide!$A$19:$A$500)), ""),ROWS($A$1:$A210))),"")</f>
        <v/>
      </c>
      <c r="Q228" s="85" t="str">
        <f t="shared" si="8"/>
        <v xml:space="preserve"> </v>
      </c>
      <c r="R228" s="122" t="str" cm="1">
        <f t="array" ref="R228">IFERROR(INDEX(Districtwide!R$19:R$500, SMALL(IF(($A$17=Districtwide!$E$19:$E$500), MATCH(ROW(Districtwide!$A$19:$A$500), ROW(Districtwide!$A$19:$A$500)), ""),ROWS($A$1:$A210))),"")</f>
        <v/>
      </c>
      <c r="S228" s="122" t="str" cm="1">
        <f t="array" ref="S228">IFERROR(INDEX(Districtwide!S$19:S$500, SMALL(IF(($A$17=Districtwide!$E$19:$E$500), MATCH(ROW(Districtwide!$A$19:$A$500), ROW(Districtwide!$A$19:$A$500)), ""),ROWS($A$1:$A210))),"")</f>
        <v/>
      </c>
      <c r="T228" s="122" t="str" cm="1">
        <f t="array" ref="T228">IFERROR(INDEX(Districtwide!T$19:T$500, SMALL(IF(($A$17=Districtwide!$E$19:$E$500), MATCH(ROW(Districtwide!$A$19:$A$500), ROW(Districtwide!$A$19:$A$500)), ""),ROWS($A$1:$A210))),"")</f>
        <v/>
      </c>
      <c r="U228" s="85" t="str">
        <f t="shared" si="9"/>
        <v xml:space="preserve"> </v>
      </c>
      <c r="V228" s="85" t="str" cm="1">
        <f t="array" ref="V228">IFERROR(INDEX(Districtwide!V$19:V$500, SMALL(IF(($A$17=Districtwide!$E$19:$E$500), MATCH(ROW(Districtwide!$A$19:$A$500), ROW(Districtwide!$A$19:$A$500)), ""),ROWS($A$1:$A210))),"")</f>
        <v/>
      </c>
      <c r="W228" s="86" t="str" cm="1">
        <f t="array" ref="W228">IFERROR(INDEX(Districtwide!W$19:W$500, SMALL(IF(($A$17=Districtwide!$E$19:$E$500), MATCH(ROW(Districtwide!$A$19:$A$500), ROW(Districtwide!$A$19:$A$500)), ""),ROWS($A$1:$A210))),"")</f>
        <v/>
      </c>
      <c r="X228" s="122" t="str" cm="1">
        <f t="array" ref="X228">IFERROR(INDEX(Districtwide!X$19:X$500, SMALL(IF(($A$17=Districtwide!$E$19:$E$500), MATCH(ROW(Districtwide!$A$19:$A$500), ROW(Districtwide!$A$19:$A$500)), ""),ROWS($A$1:$A210))),"")</f>
        <v/>
      </c>
      <c r="Y228" s="85" t="str" cm="1">
        <f t="array" ref="Y228">IFERROR(INDEX(Districtwide!Y$19:Y$500, SMALL(IF(($A$17=Districtwide!$E$19:$E$500), MATCH(ROW(Districtwide!$A$19:$A$500), ROW(Districtwide!$A$19:$A$500)), ""),ROWS($A$1:$A210))),"")</f>
        <v/>
      </c>
      <c r="Z228" s="86" t="str" cm="1">
        <f t="array" ref="Z228">IFERROR(INDEX(Districtwide!Z$19:Z$500, SMALL(IF(($A$17=Districtwide!$E$19:$E$500), MATCH(ROW(Districtwide!$A$19:$A$500), ROW(Districtwide!$A$19:$A$500)), ""),ROWS($A$1:$A210))),"")</f>
        <v/>
      </c>
      <c r="AA228" s="122" t="str" cm="1">
        <f t="array" ref="AA228">IFERROR(INDEX(Districtwide!AA$19:AA$500, SMALL(IF(($A$17=Districtwide!$E$19:$E$500), MATCH(ROW(Districtwide!$A$19:$A$500), ROW(Districtwide!$A$19:$A$500)), ""),ROWS($A$1:$A210))),"")</f>
        <v/>
      </c>
    </row>
    <row r="229" spans="1:27">
      <c r="A229" s="134" t="str" cm="1">
        <f t="array" ref="A229">IFERROR(INDEX(Districtwide!A$19:A$500, SMALL(IF(($A$17=Districtwide!$E$19:$E$500), MATCH(ROW(Districtwide!$A$19:$A$500), ROW(Districtwide!$A$19:$A$500)), ""),ROWS($A$1:$A211))),"")</f>
        <v/>
      </c>
      <c r="B229" s="134" t="str" cm="1">
        <f t="array" ref="B229">IFERROR(INDEX(Districtwide!B$19:B$500, SMALL(IF(($A$17=Districtwide!$E$19:$E$500), MATCH(ROW(Districtwide!$A$19:$A$500), ROW(Districtwide!$A$19:$A$500)), ""),ROWS($A$1:$A211))),"")</f>
        <v/>
      </c>
      <c r="C229" s="134" t="str" cm="1">
        <f t="array" ref="C229">IFERROR(INDEX(Districtwide!C$19:C$500, SMALL(IF(($A$17=Districtwide!$E$19:$E$500), MATCH(ROW(Districtwide!$A$19:$A$500), ROW(Districtwide!$A$19:$A$500)), ""),ROWS($A$1:$A211))),"")</f>
        <v/>
      </c>
      <c r="D229" s="134" t="str" cm="1">
        <f t="array" ref="D229">IFERROR(INDEX(Districtwide!D$19:D$500, SMALL(IF(($A$17=Districtwide!$E$19:$E$500), MATCH(ROW(Districtwide!$A$19:$A$500), ROW(Districtwide!$A$19:$A$500)), ""),ROWS($A$1:$A211))),"")</f>
        <v/>
      </c>
      <c r="E229" s="85" t="str" cm="1">
        <f t="array" ref="E229">IFERROR(INDEX(Districtwide!E$19:E$500, SMALL(IF(($A$17=Districtwide!$E$19:$E$500), MATCH(ROW(Districtwide!$A$19:$A$500), ROW(Districtwide!$A$19:$A$500)), ""),ROWS($A$1:$A211))),"")</f>
        <v/>
      </c>
      <c r="F229" s="128" t="str" cm="1">
        <f t="array" ref="F229">IFERROR(INDEX(Districtwide!F$19:F$500, SMALL(IF(($A$17=Districtwide!$E$19:$E$500), MATCH(ROW(Districtwide!$A$19:$A$500), ROW(Districtwide!$A$19:$A$500)), ""),ROWS($A$1:$A211))),"")</f>
        <v/>
      </c>
      <c r="G229" s="85" t="str" cm="1">
        <f t="array" ref="G229">IFERROR(INDEX(Districtwide!G$19:G$500, SMALL(IF(($A$17=Districtwide!$E$19:$E$500), MATCH(ROW(Districtwide!$A$19:$A$500), ROW(Districtwide!$A$19:$A$500)), ""),ROWS($A$1:$A211))),"")</f>
        <v/>
      </c>
      <c r="H229" s="86" t="str" cm="1">
        <f t="array" ref="H229">IFERROR(INDEX(Districtwide!H$19:H$500, SMALL(IF(($A$17=Districtwide!$E$19:$E$500), MATCH(ROW(Districtwide!$A$19:$A$500), ROW(Districtwide!$A$19:$A$500)), ""),ROWS($A$1:$A211))),"")</f>
        <v/>
      </c>
      <c r="I229" s="122" t="str" cm="1">
        <f t="array" ref="I229">IFERROR(INDEX(Districtwide!I$19:I$500, SMALL(IF(($A$17=Districtwide!$E$19:$E$500), MATCH(ROW(Districtwide!$A$19:$A$500), ROW(Districtwide!$A$19:$A$500)), ""),ROWS($A$1:$A211))),"")</f>
        <v/>
      </c>
      <c r="J229" s="87" t="str" cm="1">
        <f t="array" ref="J229">IFERROR(INDEX(Districtwide!J$19:J$500, SMALL(IF(($A$17=Districtwide!$E$19:$E$500), MATCH(ROW(Districtwide!$A$19:$A$500), ROW(Districtwide!$A$19:$A$500)), ""),ROWS($A$1:$A211))),"")</f>
        <v/>
      </c>
      <c r="K229" s="86" t="str" cm="1">
        <f t="array" ref="K229">IFERROR(INDEX(Districtwide!K$19:K$500, SMALL(IF(($A$17=Districtwide!$E$19:$E$500), MATCH(ROW(Districtwide!$A$19:$A$500), ROW(Districtwide!$A$19:$A$500)), ""),ROWS($A$1:$A211))),"")</f>
        <v/>
      </c>
      <c r="L229" s="122" t="str" cm="1">
        <f t="array" ref="L229">IFERROR(INDEX(Districtwide!L$19:L$500, SMALL(IF(($A$17=Districtwide!$E$19:$E$500), MATCH(ROW(Districtwide!$A$19:$A$500), ROW(Districtwide!$A$19:$A$500)), ""),ROWS($A$1:$A211))),"")</f>
        <v/>
      </c>
      <c r="M229" s="85" t="str" cm="1">
        <f t="array" ref="M229">IFERROR(INDEX(Districtwide!M$19:M$500, SMALL(IF(($A$17=Districtwide!$E$19:$E$500), MATCH(ROW(Districtwide!$A$19:$A$500), ROW(Districtwide!$A$19:$A$500)), ""),ROWS($A$1:$A211))),"")</f>
        <v/>
      </c>
      <c r="N229" s="86" t="str" cm="1">
        <f t="array" ref="N229">IFERROR(INDEX(Districtwide!N$19:N$500, SMALL(IF(($A$17=Districtwide!$E$19:$E$500), MATCH(ROW(Districtwide!$A$19:$A$500), ROW(Districtwide!$A$19:$A$500)), ""),ROWS($A$1:$A211))),"")</f>
        <v/>
      </c>
      <c r="O229" s="86" t="str" cm="1">
        <f t="array" ref="O229">IFERROR(INDEX(Districtwide!O$19:O$500, SMALL(IF(($A$17=Districtwide!$E$19:$E$500), MATCH(ROW(Districtwide!$A$19:$A$500), ROW(Districtwide!$A$19:$A$500)), ""),ROWS($A$1:$A211))),"")</f>
        <v/>
      </c>
      <c r="P229" s="85" t="str" cm="1">
        <f t="array" ref="P229">IFERROR(INDEX(Districtwide!P$19:P$500, SMALL(IF(($A$17=Districtwide!$E$19:$E$500), MATCH(ROW(Districtwide!$A$19:$A$500), ROW(Districtwide!$A$19:$A$500)), ""),ROWS($A$1:$A211))),"")</f>
        <v/>
      </c>
      <c r="Q229" s="85" t="str">
        <f t="shared" si="8"/>
        <v xml:space="preserve"> </v>
      </c>
      <c r="R229" s="122" t="str" cm="1">
        <f t="array" ref="R229">IFERROR(INDEX(Districtwide!R$19:R$500, SMALL(IF(($A$17=Districtwide!$E$19:$E$500), MATCH(ROW(Districtwide!$A$19:$A$500), ROW(Districtwide!$A$19:$A$500)), ""),ROWS($A$1:$A211))),"")</f>
        <v/>
      </c>
      <c r="S229" s="122" t="str" cm="1">
        <f t="array" ref="S229">IFERROR(INDEX(Districtwide!S$19:S$500, SMALL(IF(($A$17=Districtwide!$E$19:$E$500), MATCH(ROW(Districtwide!$A$19:$A$500), ROW(Districtwide!$A$19:$A$500)), ""),ROWS($A$1:$A211))),"")</f>
        <v/>
      </c>
      <c r="T229" s="122" t="str" cm="1">
        <f t="array" ref="T229">IFERROR(INDEX(Districtwide!T$19:T$500, SMALL(IF(($A$17=Districtwide!$E$19:$E$500), MATCH(ROW(Districtwide!$A$19:$A$500), ROW(Districtwide!$A$19:$A$500)), ""),ROWS($A$1:$A211))),"")</f>
        <v/>
      </c>
      <c r="U229" s="85" t="str">
        <f t="shared" si="9"/>
        <v xml:space="preserve"> </v>
      </c>
      <c r="V229" s="85" t="str" cm="1">
        <f t="array" ref="V229">IFERROR(INDEX(Districtwide!V$19:V$500, SMALL(IF(($A$17=Districtwide!$E$19:$E$500), MATCH(ROW(Districtwide!$A$19:$A$500), ROW(Districtwide!$A$19:$A$500)), ""),ROWS($A$1:$A211))),"")</f>
        <v/>
      </c>
      <c r="W229" s="86" t="str" cm="1">
        <f t="array" ref="W229">IFERROR(INDEX(Districtwide!W$19:W$500, SMALL(IF(($A$17=Districtwide!$E$19:$E$500), MATCH(ROW(Districtwide!$A$19:$A$500), ROW(Districtwide!$A$19:$A$500)), ""),ROWS($A$1:$A211))),"")</f>
        <v/>
      </c>
      <c r="X229" s="122" t="str" cm="1">
        <f t="array" ref="X229">IFERROR(INDEX(Districtwide!X$19:X$500, SMALL(IF(($A$17=Districtwide!$E$19:$E$500), MATCH(ROW(Districtwide!$A$19:$A$500), ROW(Districtwide!$A$19:$A$500)), ""),ROWS($A$1:$A211))),"")</f>
        <v/>
      </c>
      <c r="Y229" s="85" t="str" cm="1">
        <f t="array" ref="Y229">IFERROR(INDEX(Districtwide!Y$19:Y$500, SMALL(IF(($A$17=Districtwide!$E$19:$E$500), MATCH(ROW(Districtwide!$A$19:$A$500), ROW(Districtwide!$A$19:$A$500)), ""),ROWS($A$1:$A211))),"")</f>
        <v/>
      </c>
      <c r="Z229" s="86" t="str" cm="1">
        <f t="array" ref="Z229">IFERROR(INDEX(Districtwide!Z$19:Z$500, SMALL(IF(($A$17=Districtwide!$E$19:$E$500), MATCH(ROW(Districtwide!$A$19:$A$500), ROW(Districtwide!$A$19:$A$500)), ""),ROWS($A$1:$A211))),"")</f>
        <v/>
      </c>
      <c r="AA229" s="122" t="str" cm="1">
        <f t="array" ref="AA229">IFERROR(INDEX(Districtwide!AA$19:AA$500, SMALL(IF(($A$17=Districtwide!$E$19:$E$500), MATCH(ROW(Districtwide!$A$19:$A$500), ROW(Districtwide!$A$19:$A$500)), ""),ROWS($A$1:$A211))),"")</f>
        <v/>
      </c>
    </row>
    <row r="230" spans="1:27">
      <c r="A230" s="134" t="str" cm="1">
        <f t="array" ref="A230">IFERROR(INDEX(Districtwide!A$19:A$500, SMALL(IF(($A$17=Districtwide!$E$19:$E$500), MATCH(ROW(Districtwide!$A$19:$A$500), ROW(Districtwide!$A$19:$A$500)), ""),ROWS($A$1:$A212))),"")</f>
        <v/>
      </c>
      <c r="B230" s="134" t="str" cm="1">
        <f t="array" ref="B230">IFERROR(INDEX(Districtwide!B$19:B$500, SMALL(IF(($A$17=Districtwide!$E$19:$E$500), MATCH(ROW(Districtwide!$A$19:$A$500), ROW(Districtwide!$A$19:$A$500)), ""),ROWS($A$1:$A212))),"")</f>
        <v/>
      </c>
      <c r="C230" s="134" t="str" cm="1">
        <f t="array" ref="C230">IFERROR(INDEX(Districtwide!C$19:C$500, SMALL(IF(($A$17=Districtwide!$E$19:$E$500), MATCH(ROW(Districtwide!$A$19:$A$500), ROW(Districtwide!$A$19:$A$500)), ""),ROWS($A$1:$A212))),"")</f>
        <v/>
      </c>
      <c r="D230" s="134" t="str" cm="1">
        <f t="array" ref="D230">IFERROR(INDEX(Districtwide!D$19:D$500, SMALL(IF(($A$17=Districtwide!$E$19:$E$500), MATCH(ROW(Districtwide!$A$19:$A$500), ROW(Districtwide!$A$19:$A$500)), ""),ROWS($A$1:$A212))),"")</f>
        <v/>
      </c>
      <c r="E230" s="85" t="str" cm="1">
        <f t="array" ref="E230">IFERROR(INDEX(Districtwide!E$19:E$500, SMALL(IF(($A$17=Districtwide!$E$19:$E$500), MATCH(ROW(Districtwide!$A$19:$A$500), ROW(Districtwide!$A$19:$A$500)), ""),ROWS($A$1:$A212))),"")</f>
        <v/>
      </c>
      <c r="F230" s="128" t="str" cm="1">
        <f t="array" ref="F230">IFERROR(INDEX(Districtwide!F$19:F$500, SMALL(IF(($A$17=Districtwide!$E$19:$E$500), MATCH(ROW(Districtwide!$A$19:$A$500), ROW(Districtwide!$A$19:$A$500)), ""),ROWS($A$1:$A212))),"")</f>
        <v/>
      </c>
      <c r="G230" s="85" t="str" cm="1">
        <f t="array" ref="G230">IFERROR(INDEX(Districtwide!G$19:G$500, SMALL(IF(($A$17=Districtwide!$E$19:$E$500), MATCH(ROW(Districtwide!$A$19:$A$500), ROW(Districtwide!$A$19:$A$500)), ""),ROWS($A$1:$A212))),"")</f>
        <v/>
      </c>
      <c r="H230" s="86" t="str" cm="1">
        <f t="array" ref="H230">IFERROR(INDEX(Districtwide!H$19:H$500, SMALL(IF(($A$17=Districtwide!$E$19:$E$500), MATCH(ROW(Districtwide!$A$19:$A$500), ROW(Districtwide!$A$19:$A$500)), ""),ROWS($A$1:$A212))),"")</f>
        <v/>
      </c>
      <c r="I230" s="122" t="str" cm="1">
        <f t="array" ref="I230">IFERROR(INDEX(Districtwide!I$19:I$500, SMALL(IF(($A$17=Districtwide!$E$19:$E$500), MATCH(ROW(Districtwide!$A$19:$A$500), ROW(Districtwide!$A$19:$A$500)), ""),ROWS($A$1:$A212))),"")</f>
        <v/>
      </c>
      <c r="J230" s="87" t="str" cm="1">
        <f t="array" ref="J230">IFERROR(INDEX(Districtwide!J$19:J$500, SMALL(IF(($A$17=Districtwide!$E$19:$E$500), MATCH(ROW(Districtwide!$A$19:$A$500), ROW(Districtwide!$A$19:$A$500)), ""),ROWS($A$1:$A212))),"")</f>
        <v/>
      </c>
      <c r="K230" s="86" t="str" cm="1">
        <f t="array" ref="K230">IFERROR(INDEX(Districtwide!K$19:K$500, SMALL(IF(($A$17=Districtwide!$E$19:$E$500), MATCH(ROW(Districtwide!$A$19:$A$500), ROW(Districtwide!$A$19:$A$500)), ""),ROWS($A$1:$A212))),"")</f>
        <v/>
      </c>
      <c r="L230" s="122" t="str" cm="1">
        <f t="array" ref="L230">IFERROR(INDEX(Districtwide!L$19:L$500, SMALL(IF(($A$17=Districtwide!$E$19:$E$500), MATCH(ROW(Districtwide!$A$19:$A$500), ROW(Districtwide!$A$19:$A$500)), ""),ROWS($A$1:$A212))),"")</f>
        <v/>
      </c>
      <c r="M230" s="85" t="str" cm="1">
        <f t="array" ref="M230">IFERROR(INDEX(Districtwide!M$19:M$500, SMALL(IF(($A$17=Districtwide!$E$19:$E$500), MATCH(ROW(Districtwide!$A$19:$A$500), ROW(Districtwide!$A$19:$A$500)), ""),ROWS($A$1:$A212))),"")</f>
        <v/>
      </c>
      <c r="N230" s="86" t="str" cm="1">
        <f t="array" ref="N230">IFERROR(INDEX(Districtwide!N$19:N$500, SMALL(IF(($A$17=Districtwide!$E$19:$E$500), MATCH(ROW(Districtwide!$A$19:$A$500), ROW(Districtwide!$A$19:$A$500)), ""),ROWS($A$1:$A212))),"")</f>
        <v/>
      </c>
      <c r="O230" s="86" t="str" cm="1">
        <f t="array" ref="O230">IFERROR(INDEX(Districtwide!O$19:O$500, SMALL(IF(($A$17=Districtwide!$E$19:$E$500), MATCH(ROW(Districtwide!$A$19:$A$500), ROW(Districtwide!$A$19:$A$500)), ""),ROWS($A$1:$A212))),"")</f>
        <v/>
      </c>
      <c r="P230" s="85" t="str" cm="1">
        <f t="array" ref="P230">IFERROR(INDEX(Districtwide!P$19:P$500, SMALL(IF(($A$17=Districtwide!$E$19:$E$500), MATCH(ROW(Districtwide!$A$19:$A$500), ROW(Districtwide!$A$19:$A$500)), ""),ROWS($A$1:$A212))),"")</f>
        <v/>
      </c>
      <c r="Q230" s="85" t="str">
        <f t="shared" si="8"/>
        <v xml:space="preserve"> </v>
      </c>
      <c r="R230" s="122" t="str" cm="1">
        <f t="array" ref="R230">IFERROR(INDEX(Districtwide!R$19:R$500, SMALL(IF(($A$17=Districtwide!$E$19:$E$500), MATCH(ROW(Districtwide!$A$19:$A$500), ROW(Districtwide!$A$19:$A$500)), ""),ROWS($A$1:$A212))),"")</f>
        <v/>
      </c>
      <c r="S230" s="122" t="str" cm="1">
        <f t="array" ref="S230">IFERROR(INDEX(Districtwide!S$19:S$500, SMALL(IF(($A$17=Districtwide!$E$19:$E$500), MATCH(ROW(Districtwide!$A$19:$A$500), ROW(Districtwide!$A$19:$A$500)), ""),ROWS($A$1:$A212))),"")</f>
        <v/>
      </c>
      <c r="T230" s="122" t="str" cm="1">
        <f t="array" ref="T230">IFERROR(INDEX(Districtwide!T$19:T$500, SMALL(IF(($A$17=Districtwide!$E$19:$E$500), MATCH(ROW(Districtwide!$A$19:$A$500), ROW(Districtwide!$A$19:$A$500)), ""),ROWS($A$1:$A212))),"")</f>
        <v/>
      </c>
      <c r="U230" s="85" t="str">
        <f t="shared" si="9"/>
        <v xml:space="preserve"> </v>
      </c>
      <c r="V230" s="85" t="str" cm="1">
        <f t="array" ref="V230">IFERROR(INDEX(Districtwide!V$19:V$500, SMALL(IF(($A$17=Districtwide!$E$19:$E$500), MATCH(ROW(Districtwide!$A$19:$A$500), ROW(Districtwide!$A$19:$A$500)), ""),ROWS($A$1:$A212))),"")</f>
        <v/>
      </c>
      <c r="W230" s="86" t="str" cm="1">
        <f t="array" ref="W230">IFERROR(INDEX(Districtwide!W$19:W$500, SMALL(IF(($A$17=Districtwide!$E$19:$E$500), MATCH(ROW(Districtwide!$A$19:$A$500), ROW(Districtwide!$A$19:$A$500)), ""),ROWS($A$1:$A212))),"")</f>
        <v/>
      </c>
      <c r="X230" s="122" t="str" cm="1">
        <f t="array" ref="X230">IFERROR(INDEX(Districtwide!X$19:X$500, SMALL(IF(($A$17=Districtwide!$E$19:$E$500), MATCH(ROW(Districtwide!$A$19:$A$500), ROW(Districtwide!$A$19:$A$500)), ""),ROWS($A$1:$A212))),"")</f>
        <v/>
      </c>
      <c r="Y230" s="85" t="str" cm="1">
        <f t="array" ref="Y230">IFERROR(INDEX(Districtwide!Y$19:Y$500, SMALL(IF(($A$17=Districtwide!$E$19:$E$500), MATCH(ROW(Districtwide!$A$19:$A$500), ROW(Districtwide!$A$19:$A$500)), ""),ROWS($A$1:$A212))),"")</f>
        <v/>
      </c>
      <c r="Z230" s="86" t="str" cm="1">
        <f t="array" ref="Z230">IFERROR(INDEX(Districtwide!Z$19:Z$500, SMALL(IF(($A$17=Districtwide!$E$19:$E$500), MATCH(ROW(Districtwide!$A$19:$A$500), ROW(Districtwide!$A$19:$A$500)), ""),ROWS($A$1:$A212))),"")</f>
        <v/>
      </c>
      <c r="AA230" s="122" t="str" cm="1">
        <f t="array" ref="AA230">IFERROR(INDEX(Districtwide!AA$19:AA$500, SMALL(IF(($A$17=Districtwide!$E$19:$E$500), MATCH(ROW(Districtwide!$A$19:$A$500), ROW(Districtwide!$A$19:$A$500)), ""),ROWS($A$1:$A212))),"")</f>
        <v/>
      </c>
    </row>
    <row r="231" spans="1:27">
      <c r="A231" s="134" t="str" cm="1">
        <f t="array" ref="A231">IFERROR(INDEX(Districtwide!A$19:A$500, SMALL(IF(($A$17=Districtwide!$E$19:$E$500), MATCH(ROW(Districtwide!$A$19:$A$500), ROW(Districtwide!$A$19:$A$500)), ""),ROWS($A$1:$A213))),"")</f>
        <v/>
      </c>
      <c r="B231" s="134" t="str" cm="1">
        <f t="array" ref="B231">IFERROR(INDEX(Districtwide!B$19:B$500, SMALL(IF(($A$17=Districtwide!$E$19:$E$500), MATCH(ROW(Districtwide!$A$19:$A$500), ROW(Districtwide!$A$19:$A$500)), ""),ROWS($A$1:$A213))),"")</f>
        <v/>
      </c>
      <c r="C231" s="134" t="str" cm="1">
        <f t="array" ref="C231">IFERROR(INDEX(Districtwide!C$19:C$500, SMALL(IF(($A$17=Districtwide!$E$19:$E$500), MATCH(ROW(Districtwide!$A$19:$A$500), ROW(Districtwide!$A$19:$A$500)), ""),ROWS($A$1:$A213))),"")</f>
        <v/>
      </c>
      <c r="D231" s="134" t="str" cm="1">
        <f t="array" ref="D231">IFERROR(INDEX(Districtwide!D$19:D$500, SMALL(IF(($A$17=Districtwide!$E$19:$E$500), MATCH(ROW(Districtwide!$A$19:$A$500), ROW(Districtwide!$A$19:$A$500)), ""),ROWS($A$1:$A213))),"")</f>
        <v/>
      </c>
      <c r="E231" s="85" t="str" cm="1">
        <f t="array" ref="E231">IFERROR(INDEX(Districtwide!E$19:E$500, SMALL(IF(($A$17=Districtwide!$E$19:$E$500), MATCH(ROW(Districtwide!$A$19:$A$500), ROW(Districtwide!$A$19:$A$500)), ""),ROWS($A$1:$A213))),"")</f>
        <v/>
      </c>
      <c r="F231" s="128" t="str" cm="1">
        <f t="array" ref="F231">IFERROR(INDEX(Districtwide!F$19:F$500, SMALL(IF(($A$17=Districtwide!$E$19:$E$500), MATCH(ROW(Districtwide!$A$19:$A$500), ROW(Districtwide!$A$19:$A$500)), ""),ROWS($A$1:$A213))),"")</f>
        <v/>
      </c>
      <c r="G231" s="85" t="str" cm="1">
        <f t="array" ref="G231">IFERROR(INDEX(Districtwide!G$19:G$500, SMALL(IF(($A$17=Districtwide!$E$19:$E$500), MATCH(ROW(Districtwide!$A$19:$A$500), ROW(Districtwide!$A$19:$A$500)), ""),ROWS($A$1:$A213))),"")</f>
        <v/>
      </c>
      <c r="H231" s="86" t="str" cm="1">
        <f t="array" ref="H231">IFERROR(INDEX(Districtwide!H$19:H$500, SMALL(IF(($A$17=Districtwide!$E$19:$E$500), MATCH(ROW(Districtwide!$A$19:$A$500), ROW(Districtwide!$A$19:$A$500)), ""),ROWS($A$1:$A213))),"")</f>
        <v/>
      </c>
      <c r="I231" s="122" t="str" cm="1">
        <f t="array" ref="I231">IFERROR(INDEX(Districtwide!I$19:I$500, SMALL(IF(($A$17=Districtwide!$E$19:$E$500), MATCH(ROW(Districtwide!$A$19:$A$500), ROW(Districtwide!$A$19:$A$500)), ""),ROWS($A$1:$A213))),"")</f>
        <v/>
      </c>
      <c r="J231" s="87" t="str" cm="1">
        <f t="array" ref="J231">IFERROR(INDEX(Districtwide!J$19:J$500, SMALL(IF(($A$17=Districtwide!$E$19:$E$500), MATCH(ROW(Districtwide!$A$19:$A$500), ROW(Districtwide!$A$19:$A$500)), ""),ROWS($A$1:$A213))),"")</f>
        <v/>
      </c>
      <c r="K231" s="86" t="str" cm="1">
        <f t="array" ref="K231">IFERROR(INDEX(Districtwide!K$19:K$500, SMALL(IF(($A$17=Districtwide!$E$19:$E$500), MATCH(ROW(Districtwide!$A$19:$A$500), ROW(Districtwide!$A$19:$A$500)), ""),ROWS($A$1:$A213))),"")</f>
        <v/>
      </c>
      <c r="L231" s="122" t="str" cm="1">
        <f t="array" ref="L231">IFERROR(INDEX(Districtwide!L$19:L$500, SMALL(IF(($A$17=Districtwide!$E$19:$E$500), MATCH(ROW(Districtwide!$A$19:$A$500), ROW(Districtwide!$A$19:$A$500)), ""),ROWS($A$1:$A213))),"")</f>
        <v/>
      </c>
      <c r="M231" s="85" t="str" cm="1">
        <f t="array" ref="M231">IFERROR(INDEX(Districtwide!M$19:M$500, SMALL(IF(($A$17=Districtwide!$E$19:$E$500), MATCH(ROW(Districtwide!$A$19:$A$500), ROW(Districtwide!$A$19:$A$500)), ""),ROWS($A$1:$A213))),"")</f>
        <v/>
      </c>
      <c r="N231" s="86" t="str" cm="1">
        <f t="array" ref="N231">IFERROR(INDEX(Districtwide!N$19:N$500, SMALL(IF(($A$17=Districtwide!$E$19:$E$500), MATCH(ROW(Districtwide!$A$19:$A$500), ROW(Districtwide!$A$19:$A$500)), ""),ROWS($A$1:$A213))),"")</f>
        <v/>
      </c>
      <c r="O231" s="86" t="str" cm="1">
        <f t="array" ref="O231">IFERROR(INDEX(Districtwide!O$19:O$500, SMALL(IF(($A$17=Districtwide!$E$19:$E$500), MATCH(ROW(Districtwide!$A$19:$A$500), ROW(Districtwide!$A$19:$A$500)), ""),ROWS($A$1:$A213))),"")</f>
        <v/>
      </c>
      <c r="P231" s="85" t="str" cm="1">
        <f t="array" ref="P231">IFERROR(INDEX(Districtwide!P$19:P$500, SMALL(IF(($A$17=Districtwide!$E$19:$E$500), MATCH(ROW(Districtwide!$A$19:$A$500), ROW(Districtwide!$A$19:$A$500)), ""),ROWS($A$1:$A213))),"")</f>
        <v/>
      </c>
      <c r="Q231" s="85" t="str">
        <f t="shared" si="8"/>
        <v xml:space="preserve"> </v>
      </c>
      <c r="R231" s="122" t="str" cm="1">
        <f t="array" ref="R231">IFERROR(INDEX(Districtwide!R$19:R$500, SMALL(IF(($A$17=Districtwide!$E$19:$E$500), MATCH(ROW(Districtwide!$A$19:$A$500), ROW(Districtwide!$A$19:$A$500)), ""),ROWS($A$1:$A213))),"")</f>
        <v/>
      </c>
      <c r="S231" s="122" t="str" cm="1">
        <f t="array" ref="S231">IFERROR(INDEX(Districtwide!S$19:S$500, SMALL(IF(($A$17=Districtwide!$E$19:$E$500), MATCH(ROW(Districtwide!$A$19:$A$500), ROW(Districtwide!$A$19:$A$500)), ""),ROWS($A$1:$A213))),"")</f>
        <v/>
      </c>
      <c r="T231" s="122" t="str" cm="1">
        <f t="array" ref="T231">IFERROR(INDEX(Districtwide!T$19:T$500, SMALL(IF(($A$17=Districtwide!$E$19:$E$500), MATCH(ROW(Districtwide!$A$19:$A$500), ROW(Districtwide!$A$19:$A$500)), ""),ROWS($A$1:$A213))),"")</f>
        <v/>
      </c>
      <c r="U231" s="85" t="str">
        <f t="shared" si="9"/>
        <v xml:space="preserve"> </v>
      </c>
      <c r="V231" s="85" t="str" cm="1">
        <f t="array" ref="V231">IFERROR(INDEX(Districtwide!V$19:V$500, SMALL(IF(($A$17=Districtwide!$E$19:$E$500), MATCH(ROW(Districtwide!$A$19:$A$500), ROW(Districtwide!$A$19:$A$500)), ""),ROWS($A$1:$A213))),"")</f>
        <v/>
      </c>
      <c r="W231" s="86" t="str" cm="1">
        <f t="array" ref="W231">IFERROR(INDEX(Districtwide!W$19:W$500, SMALL(IF(($A$17=Districtwide!$E$19:$E$500), MATCH(ROW(Districtwide!$A$19:$A$500), ROW(Districtwide!$A$19:$A$500)), ""),ROWS($A$1:$A213))),"")</f>
        <v/>
      </c>
      <c r="X231" s="122" t="str" cm="1">
        <f t="array" ref="X231">IFERROR(INDEX(Districtwide!X$19:X$500, SMALL(IF(($A$17=Districtwide!$E$19:$E$500), MATCH(ROW(Districtwide!$A$19:$A$500), ROW(Districtwide!$A$19:$A$500)), ""),ROWS($A$1:$A213))),"")</f>
        <v/>
      </c>
      <c r="Y231" s="85" t="str" cm="1">
        <f t="array" ref="Y231">IFERROR(INDEX(Districtwide!Y$19:Y$500, SMALL(IF(($A$17=Districtwide!$E$19:$E$500), MATCH(ROW(Districtwide!$A$19:$A$500), ROW(Districtwide!$A$19:$A$500)), ""),ROWS($A$1:$A213))),"")</f>
        <v/>
      </c>
      <c r="Z231" s="86" t="str" cm="1">
        <f t="array" ref="Z231">IFERROR(INDEX(Districtwide!Z$19:Z$500, SMALL(IF(($A$17=Districtwide!$E$19:$E$500), MATCH(ROW(Districtwide!$A$19:$A$500), ROW(Districtwide!$A$19:$A$500)), ""),ROWS($A$1:$A213))),"")</f>
        <v/>
      </c>
      <c r="AA231" s="122" t="str" cm="1">
        <f t="array" ref="AA231">IFERROR(INDEX(Districtwide!AA$19:AA$500, SMALL(IF(($A$17=Districtwide!$E$19:$E$500), MATCH(ROW(Districtwide!$A$19:$A$500), ROW(Districtwide!$A$19:$A$500)), ""),ROWS($A$1:$A213))),"")</f>
        <v/>
      </c>
    </row>
    <row r="232" spans="1:27">
      <c r="A232" s="134" t="str" cm="1">
        <f t="array" ref="A232">IFERROR(INDEX(Districtwide!A$19:A$500, SMALL(IF(($A$17=Districtwide!$E$19:$E$500), MATCH(ROW(Districtwide!$A$19:$A$500), ROW(Districtwide!$A$19:$A$500)), ""),ROWS($A$1:$A214))),"")</f>
        <v/>
      </c>
      <c r="B232" s="134" t="str" cm="1">
        <f t="array" ref="B232">IFERROR(INDEX(Districtwide!B$19:B$500, SMALL(IF(($A$17=Districtwide!$E$19:$E$500), MATCH(ROW(Districtwide!$A$19:$A$500), ROW(Districtwide!$A$19:$A$500)), ""),ROWS($A$1:$A214))),"")</f>
        <v/>
      </c>
      <c r="C232" s="134" t="str" cm="1">
        <f t="array" ref="C232">IFERROR(INDEX(Districtwide!C$19:C$500, SMALL(IF(($A$17=Districtwide!$E$19:$E$500), MATCH(ROW(Districtwide!$A$19:$A$500), ROW(Districtwide!$A$19:$A$500)), ""),ROWS($A$1:$A214))),"")</f>
        <v/>
      </c>
      <c r="D232" s="134" t="str" cm="1">
        <f t="array" ref="D232">IFERROR(INDEX(Districtwide!D$19:D$500, SMALL(IF(($A$17=Districtwide!$E$19:$E$500), MATCH(ROW(Districtwide!$A$19:$A$500), ROW(Districtwide!$A$19:$A$500)), ""),ROWS($A$1:$A214))),"")</f>
        <v/>
      </c>
      <c r="E232" s="85" t="str" cm="1">
        <f t="array" ref="E232">IFERROR(INDEX(Districtwide!E$19:E$500, SMALL(IF(($A$17=Districtwide!$E$19:$E$500), MATCH(ROW(Districtwide!$A$19:$A$500), ROW(Districtwide!$A$19:$A$500)), ""),ROWS($A$1:$A214))),"")</f>
        <v/>
      </c>
      <c r="F232" s="128" t="str" cm="1">
        <f t="array" ref="F232">IFERROR(INDEX(Districtwide!F$19:F$500, SMALL(IF(($A$17=Districtwide!$E$19:$E$500), MATCH(ROW(Districtwide!$A$19:$A$500), ROW(Districtwide!$A$19:$A$500)), ""),ROWS($A$1:$A214))),"")</f>
        <v/>
      </c>
      <c r="G232" s="85" t="str" cm="1">
        <f t="array" ref="G232">IFERROR(INDEX(Districtwide!G$19:G$500, SMALL(IF(($A$17=Districtwide!$E$19:$E$500), MATCH(ROW(Districtwide!$A$19:$A$500), ROW(Districtwide!$A$19:$A$500)), ""),ROWS($A$1:$A214))),"")</f>
        <v/>
      </c>
      <c r="H232" s="86" t="str" cm="1">
        <f t="array" ref="H232">IFERROR(INDEX(Districtwide!H$19:H$500, SMALL(IF(($A$17=Districtwide!$E$19:$E$500), MATCH(ROW(Districtwide!$A$19:$A$500), ROW(Districtwide!$A$19:$A$500)), ""),ROWS($A$1:$A214))),"")</f>
        <v/>
      </c>
      <c r="I232" s="122" t="str" cm="1">
        <f t="array" ref="I232">IFERROR(INDEX(Districtwide!I$19:I$500, SMALL(IF(($A$17=Districtwide!$E$19:$E$500), MATCH(ROW(Districtwide!$A$19:$A$500), ROW(Districtwide!$A$19:$A$500)), ""),ROWS($A$1:$A214))),"")</f>
        <v/>
      </c>
      <c r="J232" s="87" t="str" cm="1">
        <f t="array" ref="J232">IFERROR(INDEX(Districtwide!J$19:J$500, SMALL(IF(($A$17=Districtwide!$E$19:$E$500), MATCH(ROW(Districtwide!$A$19:$A$500), ROW(Districtwide!$A$19:$A$500)), ""),ROWS($A$1:$A214))),"")</f>
        <v/>
      </c>
      <c r="K232" s="86" t="str" cm="1">
        <f t="array" ref="K232">IFERROR(INDEX(Districtwide!K$19:K$500, SMALL(IF(($A$17=Districtwide!$E$19:$E$500), MATCH(ROW(Districtwide!$A$19:$A$500), ROW(Districtwide!$A$19:$A$500)), ""),ROWS($A$1:$A214))),"")</f>
        <v/>
      </c>
      <c r="L232" s="122" t="str" cm="1">
        <f t="array" ref="L232">IFERROR(INDEX(Districtwide!L$19:L$500, SMALL(IF(($A$17=Districtwide!$E$19:$E$500), MATCH(ROW(Districtwide!$A$19:$A$500), ROW(Districtwide!$A$19:$A$500)), ""),ROWS($A$1:$A214))),"")</f>
        <v/>
      </c>
      <c r="M232" s="85" t="str" cm="1">
        <f t="array" ref="M232">IFERROR(INDEX(Districtwide!M$19:M$500, SMALL(IF(($A$17=Districtwide!$E$19:$E$500), MATCH(ROW(Districtwide!$A$19:$A$500), ROW(Districtwide!$A$19:$A$500)), ""),ROWS($A$1:$A214))),"")</f>
        <v/>
      </c>
      <c r="N232" s="86" t="str" cm="1">
        <f t="array" ref="N232">IFERROR(INDEX(Districtwide!N$19:N$500, SMALL(IF(($A$17=Districtwide!$E$19:$E$500), MATCH(ROW(Districtwide!$A$19:$A$500), ROW(Districtwide!$A$19:$A$500)), ""),ROWS($A$1:$A214))),"")</f>
        <v/>
      </c>
      <c r="O232" s="86" t="str" cm="1">
        <f t="array" ref="O232">IFERROR(INDEX(Districtwide!O$19:O$500, SMALL(IF(($A$17=Districtwide!$E$19:$E$500), MATCH(ROW(Districtwide!$A$19:$A$500), ROW(Districtwide!$A$19:$A$500)), ""),ROWS($A$1:$A214))),"")</f>
        <v/>
      </c>
      <c r="P232" s="85" t="str" cm="1">
        <f t="array" ref="P232">IFERROR(INDEX(Districtwide!P$19:P$500, SMALL(IF(($A$17=Districtwide!$E$19:$E$500), MATCH(ROW(Districtwide!$A$19:$A$500), ROW(Districtwide!$A$19:$A$500)), ""),ROWS($A$1:$A214))),"")</f>
        <v/>
      </c>
      <c r="Q232" s="85" t="str">
        <f t="shared" si="8"/>
        <v xml:space="preserve"> </v>
      </c>
      <c r="R232" s="122" t="str" cm="1">
        <f t="array" ref="R232">IFERROR(INDEX(Districtwide!R$19:R$500, SMALL(IF(($A$17=Districtwide!$E$19:$E$500), MATCH(ROW(Districtwide!$A$19:$A$500), ROW(Districtwide!$A$19:$A$500)), ""),ROWS($A$1:$A214))),"")</f>
        <v/>
      </c>
      <c r="S232" s="122" t="str" cm="1">
        <f t="array" ref="S232">IFERROR(INDEX(Districtwide!S$19:S$500, SMALL(IF(($A$17=Districtwide!$E$19:$E$500), MATCH(ROW(Districtwide!$A$19:$A$500), ROW(Districtwide!$A$19:$A$500)), ""),ROWS($A$1:$A214))),"")</f>
        <v/>
      </c>
      <c r="T232" s="122" t="str" cm="1">
        <f t="array" ref="T232">IFERROR(INDEX(Districtwide!T$19:T$500, SMALL(IF(($A$17=Districtwide!$E$19:$E$500), MATCH(ROW(Districtwide!$A$19:$A$500), ROW(Districtwide!$A$19:$A$500)), ""),ROWS($A$1:$A214))),"")</f>
        <v/>
      </c>
      <c r="U232" s="85" t="str">
        <f t="shared" si="9"/>
        <v xml:space="preserve"> </v>
      </c>
      <c r="V232" s="85" t="str" cm="1">
        <f t="array" ref="V232">IFERROR(INDEX(Districtwide!V$19:V$500, SMALL(IF(($A$17=Districtwide!$E$19:$E$500), MATCH(ROW(Districtwide!$A$19:$A$500), ROW(Districtwide!$A$19:$A$500)), ""),ROWS($A$1:$A214))),"")</f>
        <v/>
      </c>
      <c r="W232" s="86" t="str" cm="1">
        <f t="array" ref="W232">IFERROR(INDEX(Districtwide!W$19:W$500, SMALL(IF(($A$17=Districtwide!$E$19:$E$500), MATCH(ROW(Districtwide!$A$19:$A$500), ROW(Districtwide!$A$19:$A$500)), ""),ROWS($A$1:$A214))),"")</f>
        <v/>
      </c>
      <c r="X232" s="122" t="str" cm="1">
        <f t="array" ref="X232">IFERROR(INDEX(Districtwide!X$19:X$500, SMALL(IF(($A$17=Districtwide!$E$19:$E$500), MATCH(ROW(Districtwide!$A$19:$A$500), ROW(Districtwide!$A$19:$A$500)), ""),ROWS($A$1:$A214))),"")</f>
        <v/>
      </c>
      <c r="Y232" s="85" t="str" cm="1">
        <f t="array" ref="Y232">IFERROR(INDEX(Districtwide!Y$19:Y$500, SMALL(IF(($A$17=Districtwide!$E$19:$E$500), MATCH(ROW(Districtwide!$A$19:$A$500), ROW(Districtwide!$A$19:$A$500)), ""),ROWS($A$1:$A214))),"")</f>
        <v/>
      </c>
      <c r="Z232" s="86" t="str" cm="1">
        <f t="array" ref="Z232">IFERROR(INDEX(Districtwide!Z$19:Z$500, SMALL(IF(($A$17=Districtwide!$E$19:$E$500), MATCH(ROW(Districtwide!$A$19:$A$500), ROW(Districtwide!$A$19:$A$500)), ""),ROWS($A$1:$A214))),"")</f>
        <v/>
      </c>
      <c r="AA232" s="122" t="str" cm="1">
        <f t="array" ref="AA232">IFERROR(INDEX(Districtwide!AA$19:AA$500, SMALL(IF(($A$17=Districtwide!$E$19:$E$500), MATCH(ROW(Districtwide!$A$19:$A$500), ROW(Districtwide!$A$19:$A$500)), ""),ROWS($A$1:$A214))),"")</f>
        <v/>
      </c>
    </row>
    <row r="233" spans="1:27">
      <c r="A233" s="134" t="str" cm="1">
        <f t="array" ref="A233">IFERROR(INDEX(Districtwide!A$19:A$500, SMALL(IF(($A$17=Districtwide!$E$19:$E$500), MATCH(ROW(Districtwide!$A$19:$A$500), ROW(Districtwide!$A$19:$A$500)), ""),ROWS($A$1:$A215))),"")</f>
        <v/>
      </c>
      <c r="B233" s="134" t="str" cm="1">
        <f t="array" ref="B233">IFERROR(INDEX(Districtwide!B$19:B$500, SMALL(IF(($A$17=Districtwide!$E$19:$E$500), MATCH(ROW(Districtwide!$A$19:$A$500), ROW(Districtwide!$A$19:$A$500)), ""),ROWS($A$1:$A215))),"")</f>
        <v/>
      </c>
      <c r="C233" s="134" t="str" cm="1">
        <f t="array" ref="C233">IFERROR(INDEX(Districtwide!C$19:C$500, SMALL(IF(($A$17=Districtwide!$E$19:$E$500), MATCH(ROW(Districtwide!$A$19:$A$500), ROW(Districtwide!$A$19:$A$500)), ""),ROWS($A$1:$A215))),"")</f>
        <v/>
      </c>
      <c r="D233" s="134" t="str" cm="1">
        <f t="array" ref="D233">IFERROR(INDEX(Districtwide!D$19:D$500, SMALL(IF(($A$17=Districtwide!$E$19:$E$500), MATCH(ROW(Districtwide!$A$19:$A$500), ROW(Districtwide!$A$19:$A$500)), ""),ROWS($A$1:$A215))),"")</f>
        <v/>
      </c>
      <c r="E233" s="85" t="str" cm="1">
        <f t="array" ref="E233">IFERROR(INDEX(Districtwide!E$19:E$500, SMALL(IF(($A$17=Districtwide!$E$19:$E$500), MATCH(ROW(Districtwide!$A$19:$A$500), ROW(Districtwide!$A$19:$A$500)), ""),ROWS($A$1:$A215))),"")</f>
        <v/>
      </c>
      <c r="F233" s="128" t="str" cm="1">
        <f t="array" ref="F233">IFERROR(INDEX(Districtwide!F$19:F$500, SMALL(IF(($A$17=Districtwide!$E$19:$E$500), MATCH(ROW(Districtwide!$A$19:$A$500), ROW(Districtwide!$A$19:$A$500)), ""),ROWS($A$1:$A215))),"")</f>
        <v/>
      </c>
      <c r="G233" s="85" t="str" cm="1">
        <f t="array" ref="G233">IFERROR(INDEX(Districtwide!G$19:G$500, SMALL(IF(($A$17=Districtwide!$E$19:$E$500), MATCH(ROW(Districtwide!$A$19:$A$500), ROW(Districtwide!$A$19:$A$500)), ""),ROWS($A$1:$A215))),"")</f>
        <v/>
      </c>
      <c r="H233" s="86" t="str" cm="1">
        <f t="array" ref="H233">IFERROR(INDEX(Districtwide!H$19:H$500, SMALL(IF(($A$17=Districtwide!$E$19:$E$500), MATCH(ROW(Districtwide!$A$19:$A$500), ROW(Districtwide!$A$19:$A$500)), ""),ROWS($A$1:$A215))),"")</f>
        <v/>
      </c>
      <c r="I233" s="122" t="str" cm="1">
        <f t="array" ref="I233">IFERROR(INDEX(Districtwide!I$19:I$500, SMALL(IF(($A$17=Districtwide!$E$19:$E$500), MATCH(ROW(Districtwide!$A$19:$A$500), ROW(Districtwide!$A$19:$A$500)), ""),ROWS($A$1:$A215))),"")</f>
        <v/>
      </c>
      <c r="J233" s="87" t="str" cm="1">
        <f t="array" ref="J233">IFERROR(INDEX(Districtwide!J$19:J$500, SMALL(IF(($A$17=Districtwide!$E$19:$E$500), MATCH(ROW(Districtwide!$A$19:$A$500), ROW(Districtwide!$A$19:$A$500)), ""),ROWS($A$1:$A215))),"")</f>
        <v/>
      </c>
      <c r="K233" s="86" t="str" cm="1">
        <f t="array" ref="K233">IFERROR(INDEX(Districtwide!K$19:K$500, SMALL(IF(($A$17=Districtwide!$E$19:$E$500), MATCH(ROW(Districtwide!$A$19:$A$500), ROW(Districtwide!$A$19:$A$500)), ""),ROWS($A$1:$A215))),"")</f>
        <v/>
      </c>
      <c r="L233" s="122" t="str" cm="1">
        <f t="array" ref="L233">IFERROR(INDEX(Districtwide!L$19:L$500, SMALL(IF(($A$17=Districtwide!$E$19:$E$500), MATCH(ROW(Districtwide!$A$19:$A$500), ROW(Districtwide!$A$19:$A$500)), ""),ROWS($A$1:$A215))),"")</f>
        <v/>
      </c>
      <c r="M233" s="85" t="str" cm="1">
        <f t="array" ref="M233">IFERROR(INDEX(Districtwide!M$19:M$500, SMALL(IF(($A$17=Districtwide!$E$19:$E$500), MATCH(ROW(Districtwide!$A$19:$A$500), ROW(Districtwide!$A$19:$A$500)), ""),ROWS($A$1:$A215))),"")</f>
        <v/>
      </c>
      <c r="N233" s="86" t="str" cm="1">
        <f t="array" ref="N233">IFERROR(INDEX(Districtwide!N$19:N$500, SMALL(IF(($A$17=Districtwide!$E$19:$E$500), MATCH(ROW(Districtwide!$A$19:$A$500), ROW(Districtwide!$A$19:$A$500)), ""),ROWS($A$1:$A215))),"")</f>
        <v/>
      </c>
      <c r="O233" s="86" t="str" cm="1">
        <f t="array" ref="O233">IFERROR(INDEX(Districtwide!O$19:O$500, SMALL(IF(($A$17=Districtwide!$E$19:$E$500), MATCH(ROW(Districtwide!$A$19:$A$500), ROW(Districtwide!$A$19:$A$500)), ""),ROWS($A$1:$A215))),"")</f>
        <v/>
      </c>
      <c r="P233" s="85" t="str" cm="1">
        <f t="array" ref="P233">IFERROR(INDEX(Districtwide!P$19:P$500, SMALL(IF(($A$17=Districtwide!$E$19:$E$500), MATCH(ROW(Districtwide!$A$19:$A$500), ROW(Districtwide!$A$19:$A$500)), ""),ROWS($A$1:$A215))),"")</f>
        <v/>
      </c>
      <c r="Q233" s="85" t="str">
        <f t="shared" si="8"/>
        <v xml:space="preserve"> </v>
      </c>
      <c r="R233" s="122" t="str" cm="1">
        <f t="array" ref="R233">IFERROR(INDEX(Districtwide!R$19:R$500, SMALL(IF(($A$17=Districtwide!$E$19:$E$500), MATCH(ROW(Districtwide!$A$19:$A$500), ROW(Districtwide!$A$19:$A$500)), ""),ROWS($A$1:$A215))),"")</f>
        <v/>
      </c>
      <c r="S233" s="122" t="str" cm="1">
        <f t="array" ref="S233">IFERROR(INDEX(Districtwide!S$19:S$500, SMALL(IF(($A$17=Districtwide!$E$19:$E$500), MATCH(ROW(Districtwide!$A$19:$A$500), ROW(Districtwide!$A$19:$A$500)), ""),ROWS($A$1:$A215))),"")</f>
        <v/>
      </c>
      <c r="T233" s="122" t="str" cm="1">
        <f t="array" ref="T233">IFERROR(INDEX(Districtwide!T$19:T$500, SMALL(IF(($A$17=Districtwide!$E$19:$E$500), MATCH(ROW(Districtwide!$A$19:$A$500), ROW(Districtwide!$A$19:$A$500)), ""),ROWS($A$1:$A215))),"")</f>
        <v/>
      </c>
      <c r="U233" s="85" t="str">
        <f t="shared" si="9"/>
        <v xml:space="preserve"> </v>
      </c>
      <c r="V233" s="85" t="str" cm="1">
        <f t="array" ref="V233">IFERROR(INDEX(Districtwide!V$19:V$500, SMALL(IF(($A$17=Districtwide!$E$19:$E$500), MATCH(ROW(Districtwide!$A$19:$A$500), ROW(Districtwide!$A$19:$A$500)), ""),ROWS($A$1:$A215))),"")</f>
        <v/>
      </c>
      <c r="W233" s="86" t="str" cm="1">
        <f t="array" ref="W233">IFERROR(INDEX(Districtwide!W$19:W$500, SMALL(IF(($A$17=Districtwide!$E$19:$E$500), MATCH(ROW(Districtwide!$A$19:$A$500), ROW(Districtwide!$A$19:$A$500)), ""),ROWS($A$1:$A215))),"")</f>
        <v/>
      </c>
      <c r="X233" s="122" t="str" cm="1">
        <f t="array" ref="X233">IFERROR(INDEX(Districtwide!X$19:X$500, SMALL(IF(($A$17=Districtwide!$E$19:$E$500), MATCH(ROW(Districtwide!$A$19:$A$500), ROW(Districtwide!$A$19:$A$500)), ""),ROWS($A$1:$A215))),"")</f>
        <v/>
      </c>
      <c r="Y233" s="85" t="str" cm="1">
        <f t="array" ref="Y233">IFERROR(INDEX(Districtwide!Y$19:Y$500, SMALL(IF(($A$17=Districtwide!$E$19:$E$500), MATCH(ROW(Districtwide!$A$19:$A$500), ROW(Districtwide!$A$19:$A$500)), ""),ROWS($A$1:$A215))),"")</f>
        <v/>
      </c>
      <c r="Z233" s="86" t="str" cm="1">
        <f t="array" ref="Z233">IFERROR(INDEX(Districtwide!Z$19:Z$500, SMALL(IF(($A$17=Districtwide!$E$19:$E$500), MATCH(ROW(Districtwide!$A$19:$A$500), ROW(Districtwide!$A$19:$A$500)), ""),ROWS($A$1:$A215))),"")</f>
        <v/>
      </c>
      <c r="AA233" s="122" t="str" cm="1">
        <f t="array" ref="AA233">IFERROR(INDEX(Districtwide!AA$19:AA$500, SMALL(IF(($A$17=Districtwide!$E$19:$E$500), MATCH(ROW(Districtwide!$A$19:$A$500), ROW(Districtwide!$A$19:$A$500)), ""),ROWS($A$1:$A215))),"")</f>
        <v/>
      </c>
    </row>
    <row r="234" spans="1:27">
      <c r="A234" s="134" t="str" cm="1">
        <f t="array" ref="A234">IFERROR(INDEX(Districtwide!A$19:A$500, SMALL(IF(($A$17=Districtwide!$E$19:$E$500), MATCH(ROW(Districtwide!$A$19:$A$500), ROW(Districtwide!$A$19:$A$500)), ""),ROWS($A$1:$A216))),"")</f>
        <v/>
      </c>
      <c r="B234" s="134" t="str" cm="1">
        <f t="array" ref="B234">IFERROR(INDEX(Districtwide!B$19:B$500, SMALL(IF(($A$17=Districtwide!$E$19:$E$500), MATCH(ROW(Districtwide!$A$19:$A$500), ROW(Districtwide!$A$19:$A$500)), ""),ROWS($A$1:$A216))),"")</f>
        <v/>
      </c>
      <c r="C234" s="134" t="str" cm="1">
        <f t="array" ref="C234">IFERROR(INDEX(Districtwide!C$19:C$500, SMALL(IF(($A$17=Districtwide!$E$19:$E$500), MATCH(ROW(Districtwide!$A$19:$A$500), ROW(Districtwide!$A$19:$A$500)), ""),ROWS($A$1:$A216))),"")</f>
        <v/>
      </c>
      <c r="D234" s="134" t="str" cm="1">
        <f t="array" ref="D234">IFERROR(INDEX(Districtwide!D$19:D$500, SMALL(IF(($A$17=Districtwide!$E$19:$E$500), MATCH(ROW(Districtwide!$A$19:$A$500), ROW(Districtwide!$A$19:$A$500)), ""),ROWS($A$1:$A216))),"")</f>
        <v/>
      </c>
      <c r="E234" s="85" t="str" cm="1">
        <f t="array" ref="E234">IFERROR(INDEX(Districtwide!E$19:E$500, SMALL(IF(($A$17=Districtwide!$E$19:$E$500), MATCH(ROW(Districtwide!$A$19:$A$500), ROW(Districtwide!$A$19:$A$500)), ""),ROWS($A$1:$A216))),"")</f>
        <v/>
      </c>
      <c r="F234" s="128" t="str" cm="1">
        <f t="array" ref="F234">IFERROR(INDEX(Districtwide!F$19:F$500, SMALL(IF(($A$17=Districtwide!$E$19:$E$500), MATCH(ROW(Districtwide!$A$19:$A$500), ROW(Districtwide!$A$19:$A$500)), ""),ROWS($A$1:$A216))),"")</f>
        <v/>
      </c>
      <c r="G234" s="85" t="str" cm="1">
        <f t="array" ref="G234">IFERROR(INDEX(Districtwide!G$19:G$500, SMALL(IF(($A$17=Districtwide!$E$19:$E$500), MATCH(ROW(Districtwide!$A$19:$A$500), ROW(Districtwide!$A$19:$A$500)), ""),ROWS($A$1:$A216))),"")</f>
        <v/>
      </c>
      <c r="H234" s="86" t="str" cm="1">
        <f t="array" ref="H234">IFERROR(INDEX(Districtwide!H$19:H$500, SMALL(IF(($A$17=Districtwide!$E$19:$E$500), MATCH(ROW(Districtwide!$A$19:$A$500), ROW(Districtwide!$A$19:$A$500)), ""),ROWS($A$1:$A216))),"")</f>
        <v/>
      </c>
      <c r="I234" s="122" t="str" cm="1">
        <f t="array" ref="I234">IFERROR(INDEX(Districtwide!I$19:I$500, SMALL(IF(($A$17=Districtwide!$E$19:$E$500), MATCH(ROW(Districtwide!$A$19:$A$500), ROW(Districtwide!$A$19:$A$500)), ""),ROWS($A$1:$A216))),"")</f>
        <v/>
      </c>
      <c r="J234" s="87" t="str" cm="1">
        <f t="array" ref="J234">IFERROR(INDEX(Districtwide!J$19:J$500, SMALL(IF(($A$17=Districtwide!$E$19:$E$500), MATCH(ROW(Districtwide!$A$19:$A$500), ROW(Districtwide!$A$19:$A$500)), ""),ROWS($A$1:$A216))),"")</f>
        <v/>
      </c>
      <c r="K234" s="86" t="str" cm="1">
        <f t="array" ref="K234">IFERROR(INDEX(Districtwide!K$19:K$500, SMALL(IF(($A$17=Districtwide!$E$19:$E$500), MATCH(ROW(Districtwide!$A$19:$A$500), ROW(Districtwide!$A$19:$A$500)), ""),ROWS($A$1:$A216))),"")</f>
        <v/>
      </c>
      <c r="L234" s="122" t="str" cm="1">
        <f t="array" ref="L234">IFERROR(INDEX(Districtwide!L$19:L$500, SMALL(IF(($A$17=Districtwide!$E$19:$E$500), MATCH(ROW(Districtwide!$A$19:$A$500), ROW(Districtwide!$A$19:$A$500)), ""),ROWS($A$1:$A216))),"")</f>
        <v/>
      </c>
      <c r="M234" s="85" t="str" cm="1">
        <f t="array" ref="M234">IFERROR(INDEX(Districtwide!M$19:M$500, SMALL(IF(($A$17=Districtwide!$E$19:$E$500), MATCH(ROW(Districtwide!$A$19:$A$500), ROW(Districtwide!$A$19:$A$500)), ""),ROWS($A$1:$A216))),"")</f>
        <v/>
      </c>
      <c r="N234" s="86" t="str" cm="1">
        <f t="array" ref="N234">IFERROR(INDEX(Districtwide!N$19:N$500, SMALL(IF(($A$17=Districtwide!$E$19:$E$500), MATCH(ROW(Districtwide!$A$19:$A$500), ROW(Districtwide!$A$19:$A$500)), ""),ROWS($A$1:$A216))),"")</f>
        <v/>
      </c>
      <c r="O234" s="86" t="str" cm="1">
        <f t="array" ref="O234">IFERROR(INDEX(Districtwide!O$19:O$500, SMALL(IF(($A$17=Districtwide!$E$19:$E$500), MATCH(ROW(Districtwide!$A$19:$A$500), ROW(Districtwide!$A$19:$A$500)), ""),ROWS($A$1:$A216))),"")</f>
        <v/>
      </c>
      <c r="P234" s="85" t="str" cm="1">
        <f t="array" ref="P234">IFERROR(INDEX(Districtwide!P$19:P$500, SMALL(IF(($A$17=Districtwide!$E$19:$E$500), MATCH(ROW(Districtwide!$A$19:$A$500), ROW(Districtwide!$A$19:$A$500)), ""),ROWS($A$1:$A216))),"")</f>
        <v/>
      </c>
      <c r="Q234" s="85" t="str">
        <f t="shared" si="8"/>
        <v xml:space="preserve"> </v>
      </c>
      <c r="R234" s="122" t="str" cm="1">
        <f t="array" ref="R234">IFERROR(INDEX(Districtwide!R$19:R$500, SMALL(IF(($A$17=Districtwide!$E$19:$E$500), MATCH(ROW(Districtwide!$A$19:$A$500), ROW(Districtwide!$A$19:$A$500)), ""),ROWS($A$1:$A216))),"")</f>
        <v/>
      </c>
      <c r="S234" s="122" t="str" cm="1">
        <f t="array" ref="S234">IFERROR(INDEX(Districtwide!S$19:S$500, SMALL(IF(($A$17=Districtwide!$E$19:$E$500), MATCH(ROW(Districtwide!$A$19:$A$500), ROW(Districtwide!$A$19:$A$500)), ""),ROWS($A$1:$A216))),"")</f>
        <v/>
      </c>
      <c r="T234" s="122" t="str" cm="1">
        <f t="array" ref="T234">IFERROR(INDEX(Districtwide!T$19:T$500, SMALL(IF(($A$17=Districtwide!$E$19:$E$500), MATCH(ROW(Districtwide!$A$19:$A$500), ROW(Districtwide!$A$19:$A$500)), ""),ROWS($A$1:$A216))),"")</f>
        <v/>
      </c>
      <c r="U234" s="85" t="str">
        <f t="shared" si="9"/>
        <v xml:space="preserve"> </v>
      </c>
      <c r="V234" s="85" t="str" cm="1">
        <f t="array" ref="V234">IFERROR(INDEX(Districtwide!V$19:V$500, SMALL(IF(($A$17=Districtwide!$E$19:$E$500), MATCH(ROW(Districtwide!$A$19:$A$500), ROW(Districtwide!$A$19:$A$500)), ""),ROWS($A$1:$A216))),"")</f>
        <v/>
      </c>
      <c r="W234" s="86" t="str" cm="1">
        <f t="array" ref="W234">IFERROR(INDEX(Districtwide!W$19:W$500, SMALL(IF(($A$17=Districtwide!$E$19:$E$500), MATCH(ROW(Districtwide!$A$19:$A$500), ROW(Districtwide!$A$19:$A$500)), ""),ROWS($A$1:$A216))),"")</f>
        <v/>
      </c>
      <c r="X234" s="122" t="str" cm="1">
        <f t="array" ref="X234">IFERROR(INDEX(Districtwide!X$19:X$500, SMALL(IF(($A$17=Districtwide!$E$19:$E$500), MATCH(ROW(Districtwide!$A$19:$A$500), ROW(Districtwide!$A$19:$A$500)), ""),ROWS($A$1:$A216))),"")</f>
        <v/>
      </c>
      <c r="Y234" s="85" t="str" cm="1">
        <f t="array" ref="Y234">IFERROR(INDEX(Districtwide!Y$19:Y$500, SMALL(IF(($A$17=Districtwide!$E$19:$E$500), MATCH(ROW(Districtwide!$A$19:$A$500), ROW(Districtwide!$A$19:$A$500)), ""),ROWS($A$1:$A216))),"")</f>
        <v/>
      </c>
      <c r="Z234" s="86" t="str" cm="1">
        <f t="array" ref="Z234">IFERROR(INDEX(Districtwide!Z$19:Z$500, SMALL(IF(($A$17=Districtwide!$E$19:$E$500), MATCH(ROW(Districtwide!$A$19:$A$500), ROW(Districtwide!$A$19:$A$500)), ""),ROWS($A$1:$A216))),"")</f>
        <v/>
      </c>
      <c r="AA234" s="122" t="str" cm="1">
        <f t="array" ref="AA234">IFERROR(INDEX(Districtwide!AA$19:AA$500, SMALL(IF(($A$17=Districtwide!$E$19:$E$500), MATCH(ROW(Districtwide!$A$19:$A$500), ROW(Districtwide!$A$19:$A$500)), ""),ROWS($A$1:$A216))),"")</f>
        <v/>
      </c>
    </row>
    <row r="235" spans="1:27">
      <c r="A235" s="134" t="str" cm="1">
        <f t="array" ref="A235">IFERROR(INDEX(Districtwide!A$19:A$500, SMALL(IF(($A$17=Districtwide!$E$19:$E$500), MATCH(ROW(Districtwide!$A$19:$A$500), ROW(Districtwide!$A$19:$A$500)), ""),ROWS($A$1:$A217))),"")</f>
        <v/>
      </c>
      <c r="B235" s="134" t="str" cm="1">
        <f t="array" ref="B235">IFERROR(INDEX(Districtwide!B$19:B$500, SMALL(IF(($A$17=Districtwide!$E$19:$E$500), MATCH(ROW(Districtwide!$A$19:$A$500), ROW(Districtwide!$A$19:$A$500)), ""),ROWS($A$1:$A217))),"")</f>
        <v/>
      </c>
      <c r="C235" s="134" t="str" cm="1">
        <f t="array" ref="C235">IFERROR(INDEX(Districtwide!C$19:C$500, SMALL(IF(($A$17=Districtwide!$E$19:$E$500), MATCH(ROW(Districtwide!$A$19:$A$500), ROW(Districtwide!$A$19:$A$500)), ""),ROWS($A$1:$A217))),"")</f>
        <v/>
      </c>
      <c r="D235" s="134" t="str" cm="1">
        <f t="array" ref="D235">IFERROR(INDEX(Districtwide!D$19:D$500, SMALL(IF(($A$17=Districtwide!$E$19:$E$500), MATCH(ROW(Districtwide!$A$19:$A$500), ROW(Districtwide!$A$19:$A$500)), ""),ROWS($A$1:$A217))),"")</f>
        <v/>
      </c>
      <c r="E235" s="85" t="str" cm="1">
        <f t="array" ref="E235">IFERROR(INDEX(Districtwide!E$19:E$500, SMALL(IF(($A$17=Districtwide!$E$19:$E$500), MATCH(ROW(Districtwide!$A$19:$A$500), ROW(Districtwide!$A$19:$A$500)), ""),ROWS($A$1:$A217))),"")</f>
        <v/>
      </c>
      <c r="F235" s="128" t="str" cm="1">
        <f t="array" ref="F235">IFERROR(INDEX(Districtwide!F$19:F$500, SMALL(IF(($A$17=Districtwide!$E$19:$E$500), MATCH(ROW(Districtwide!$A$19:$A$500), ROW(Districtwide!$A$19:$A$500)), ""),ROWS($A$1:$A217))),"")</f>
        <v/>
      </c>
      <c r="G235" s="85" t="str" cm="1">
        <f t="array" ref="G235">IFERROR(INDEX(Districtwide!G$19:G$500, SMALL(IF(($A$17=Districtwide!$E$19:$E$500), MATCH(ROW(Districtwide!$A$19:$A$500), ROW(Districtwide!$A$19:$A$500)), ""),ROWS($A$1:$A217))),"")</f>
        <v/>
      </c>
      <c r="H235" s="86" t="str" cm="1">
        <f t="array" ref="H235">IFERROR(INDEX(Districtwide!H$19:H$500, SMALL(IF(($A$17=Districtwide!$E$19:$E$500), MATCH(ROW(Districtwide!$A$19:$A$500), ROW(Districtwide!$A$19:$A$500)), ""),ROWS($A$1:$A217))),"")</f>
        <v/>
      </c>
      <c r="I235" s="122" t="str" cm="1">
        <f t="array" ref="I235">IFERROR(INDEX(Districtwide!I$19:I$500, SMALL(IF(($A$17=Districtwide!$E$19:$E$500), MATCH(ROW(Districtwide!$A$19:$A$500), ROW(Districtwide!$A$19:$A$500)), ""),ROWS($A$1:$A217))),"")</f>
        <v/>
      </c>
      <c r="J235" s="87" t="str" cm="1">
        <f t="array" ref="J235">IFERROR(INDEX(Districtwide!J$19:J$500, SMALL(IF(($A$17=Districtwide!$E$19:$E$500), MATCH(ROW(Districtwide!$A$19:$A$500), ROW(Districtwide!$A$19:$A$500)), ""),ROWS($A$1:$A217))),"")</f>
        <v/>
      </c>
      <c r="K235" s="86" t="str" cm="1">
        <f t="array" ref="K235">IFERROR(INDEX(Districtwide!K$19:K$500, SMALL(IF(($A$17=Districtwide!$E$19:$E$500), MATCH(ROW(Districtwide!$A$19:$A$500), ROW(Districtwide!$A$19:$A$500)), ""),ROWS($A$1:$A217))),"")</f>
        <v/>
      </c>
      <c r="L235" s="122" t="str" cm="1">
        <f t="array" ref="L235">IFERROR(INDEX(Districtwide!L$19:L$500, SMALL(IF(($A$17=Districtwide!$E$19:$E$500), MATCH(ROW(Districtwide!$A$19:$A$500), ROW(Districtwide!$A$19:$A$500)), ""),ROWS($A$1:$A217))),"")</f>
        <v/>
      </c>
      <c r="M235" s="85" t="str" cm="1">
        <f t="array" ref="M235">IFERROR(INDEX(Districtwide!M$19:M$500, SMALL(IF(($A$17=Districtwide!$E$19:$E$500), MATCH(ROW(Districtwide!$A$19:$A$500), ROW(Districtwide!$A$19:$A$500)), ""),ROWS($A$1:$A217))),"")</f>
        <v/>
      </c>
      <c r="N235" s="86" t="str" cm="1">
        <f t="array" ref="N235">IFERROR(INDEX(Districtwide!N$19:N$500, SMALL(IF(($A$17=Districtwide!$E$19:$E$500), MATCH(ROW(Districtwide!$A$19:$A$500), ROW(Districtwide!$A$19:$A$500)), ""),ROWS($A$1:$A217))),"")</f>
        <v/>
      </c>
      <c r="O235" s="86" t="str" cm="1">
        <f t="array" ref="O235">IFERROR(INDEX(Districtwide!O$19:O$500, SMALL(IF(($A$17=Districtwide!$E$19:$E$500), MATCH(ROW(Districtwide!$A$19:$A$500), ROW(Districtwide!$A$19:$A$500)), ""),ROWS($A$1:$A217))),"")</f>
        <v/>
      </c>
      <c r="P235" s="85" t="str" cm="1">
        <f t="array" ref="P235">IFERROR(INDEX(Districtwide!P$19:P$500, SMALL(IF(($A$17=Districtwide!$E$19:$E$500), MATCH(ROW(Districtwide!$A$19:$A$500), ROW(Districtwide!$A$19:$A$500)), ""),ROWS($A$1:$A217))),"")</f>
        <v/>
      </c>
      <c r="Q235" s="85" t="str">
        <f t="shared" si="8"/>
        <v xml:space="preserve"> </v>
      </c>
      <c r="R235" s="122" t="str" cm="1">
        <f t="array" ref="R235">IFERROR(INDEX(Districtwide!R$19:R$500, SMALL(IF(($A$17=Districtwide!$E$19:$E$500), MATCH(ROW(Districtwide!$A$19:$A$500), ROW(Districtwide!$A$19:$A$500)), ""),ROWS($A$1:$A217))),"")</f>
        <v/>
      </c>
      <c r="S235" s="122" t="str" cm="1">
        <f t="array" ref="S235">IFERROR(INDEX(Districtwide!S$19:S$500, SMALL(IF(($A$17=Districtwide!$E$19:$E$500), MATCH(ROW(Districtwide!$A$19:$A$500), ROW(Districtwide!$A$19:$A$500)), ""),ROWS($A$1:$A217))),"")</f>
        <v/>
      </c>
      <c r="T235" s="122" t="str" cm="1">
        <f t="array" ref="T235">IFERROR(INDEX(Districtwide!T$19:T$500, SMALL(IF(($A$17=Districtwide!$E$19:$E$500), MATCH(ROW(Districtwide!$A$19:$A$500), ROW(Districtwide!$A$19:$A$500)), ""),ROWS($A$1:$A217))),"")</f>
        <v/>
      </c>
      <c r="U235" s="85" t="str">
        <f t="shared" si="9"/>
        <v xml:space="preserve"> </v>
      </c>
      <c r="V235" s="85" t="str" cm="1">
        <f t="array" ref="V235">IFERROR(INDEX(Districtwide!V$19:V$500, SMALL(IF(($A$17=Districtwide!$E$19:$E$500), MATCH(ROW(Districtwide!$A$19:$A$500), ROW(Districtwide!$A$19:$A$500)), ""),ROWS($A$1:$A217))),"")</f>
        <v/>
      </c>
      <c r="W235" s="86" t="str" cm="1">
        <f t="array" ref="W235">IFERROR(INDEX(Districtwide!W$19:W$500, SMALL(IF(($A$17=Districtwide!$E$19:$E$500), MATCH(ROW(Districtwide!$A$19:$A$500), ROW(Districtwide!$A$19:$A$500)), ""),ROWS($A$1:$A217))),"")</f>
        <v/>
      </c>
      <c r="X235" s="122" t="str" cm="1">
        <f t="array" ref="X235">IFERROR(INDEX(Districtwide!X$19:X$500, SMALL(IF(($A$17=Districtwide!$E$19:$E$500), MATCH(ROW(Districtwide!$A$19:$A$500), ROW(Districtwide!$A$19:$A$500)), ""),ROWS($A$1:$A217))),"")</f>
        <v/>
      </c>
      <c r="Y235" s="85" t="str" cm="1">
        <f t="array" ref="Y235">IFERROR(INDEX(Districtwide!Y$19:Y$500, SMALL(IF(($A$17=Districtwide!$E$19:$E$500), MATCH(ROW(Districtwide!$A$19:$A$500), ROW(Districtwide!$A$19:$A$500)), ""),ROWS($A$1:$A217))),"")</f>
        <v/>
      </c>
      <c r="Z235" s="86" t="str" cm="1">
        <f t="array" ref="Z235">IFERROR(INDEX(Districtwide!Z$19:Z$500, SMALL(IF(($A$17=Districtwide!$E$19:$E$500), MATCH(ROW(Districtwide!$A$19:$A$500), ROW(Districtwide!$A$19:$A$500)), ""),ROWS($A$1:$A217))),"")</f>
        <v/>
      </c>
      <c r="AA235" s="122" t="str" cm="1">
        <f t="array" ref="AA235">IFERROR(INDEX(Districtwide!AA$19:AA$500, SMALL(IF(($A$17=Districtwide!$E$19:$E$500), MATCH(ROW(Districtwide!$A$19:$A$500), ROW(Districtwide!$A$19:$A$500)), ""),ROWS($A$1:$A217))),"")</f>
        <v/>
      </c>
    </row>
    <row r="236" spans="1:27">
      <c r="A236" s="134" t="str" cm="1">
        <f t="array" ref="A236">IFERROR(INDEX(Districtwide!A$19:A$500, SMALL(IF(($A$17=Districtwide!$E$19:$E$500), MATCH(ROW(Districtwide!$A$19:$A$500), ROW(Districtwide!$A$19:$A$500)), ""),ROWS($A$1:$A218))),"")</f>
        <v/>
      </c>
      <c r="B236" s="134" t="str" cm="1">
        <f t="array" ref="B236">IFERROR(INDEX(Districtwide!B$19:B$500, SMALL(IF(($A$17=Districtwide!$E$19:$E$500), MATCH(ROW(Districtwide!$A$19:$A$500), ROW(Districtwide!$A$19:$A$500)), ""),ROWS($A$1:$A218))),"")</f>
        <v/>
      </c>
      <c r="C236" s="134" t="str" cm="1">
        <f t="array" ref="C236">IFERROR(INDEX(Districtwide!C$19:C$500, SMALL(IF(($A$17=Districtwide!$E$19:$E$500), MATCH(ROW(Districtwide!$A$19:$A$500), ROW(Districtwide!$A$19:$A$500)), ""),ROWS($A$1:$A218))),"")</f>
        <v/>
      </c>
      <c r="D236" s="134" t="str" cm="1">
        <f t="array" ref="D236">IFERROR(INDEX(Districtwide!D$19:D$500, SMALL(IF(($A$17=Districtwide!$E$19:$E$500), MATCH(ROW(Districtwide!$A$19:$A$500), ROW(Districtwide!$A$19:$A$500)), ""),ROWS($A$1:$A218))),"")</f>
        <v/>
      </c>
      <c r="E236" s="85" t="str" cm="1">
        <f t="array" ref="E236">IFERROR(INDEX(Districtwide!E$19:E$500, SMALL(IF(($A$17=Districtwide!$E$19:$E$500), MATCH(ROW(Districtwide!$A$19:$A$500), ROW(Districtwide!$A$19:$A$500)), ""),ROWS($A$1:$A218))),"")</f>
        <v/>
      </c>
      <c r="F236" s="128" t="str" cm="1">
        <f t="array" ref="F236">IFERROR(INDEX(Districtwide!F$19:F$500, SMALL(IF(($A$17=Districtwide!$E$19:$E$500), MATCH(ROW(Districtwide!$A$19:$A$500), ROW(Districtwide!$A$19:$A$500)), ""),ROWS($A$1:$A218))),"")</f>
        <v/>
      </c>
      <c r="G236" s="85" t="str" cm="1">
        <f t="array" ref="G236">IFERROR(INDEX(Districtwide!G$19:G$500, SMALL(IF(($A$17=Districtwide!$E$19:$E$500), MATCH(ROW(Districtwide!$A$19:$A$500), ROW(Districtwide!$A$19:$A$500)), ""),ROWS($A$1:$A218))),"")</f>
        <v/>
      </c>
      <c r="H236" s="86" t="str" cm="1">
        <f t="array" ref="H236">IFERROR(INDEX(Districtwide!H$19:H$500, SMALL(IF(($A$17=Districtwide!$E$19:$E$500), MATCH(ROW(Districtwide!$A$19:$A$500), ROW(Districtwide!$A$19:$A$500)), ""),ROWS($A$1:$A218))),"")</f>
        <v/>
      </c>
      <c r="I236" s="122" t="str" cm="1">
        <f t="array" ref="I236">IFERROR(INDEX(Districtwide!I$19:I$500, SMALL(IF(($A$17=Districtwide!$E$19:$E$500), MATCH(ROW(Districtwide!$A$19:$A$500), ROW(Districtwide!$A$19:$A$500)), ""),ROWS($A$1:$A218))),"")</f>
        <v/>
      </c>
      <c r="J236" s="87" t="str" cm="1">
        <f t="array" ref="J236">IFERROR(INDEX(Districtwide!J$19:J$500, SMALL(IF(($A$17=Districtwide!$E$19:$E$500), MATCH(ROW(Districtwide!$A$19:$A$500), ROW(Districtwide!$A$19:$A$500)), ""),ROWS($A$1:$A218))),"")</f>
        <v/>
      </c>
      <c r="K236" s="86" t="str" cm="1">
        <f t="array" ref="K236">IFERROR(INDEX(Districtwide!K$19:K$500, SMALL(IF(($A$17=Districtwide!$E$19:$E$500), MATCH(ROW(Districtwide!$A$19:$A$500), ROW(Districtwide!$A$19:$A$500)), ""),ROWS($A$1:$A218))),"")</f>
        <v/>
      </c>
      <c r="L236" s="122" t="str" cm="1">
        <f t="array" ref="L236">IFERROR(INDEX(Districtwide!L$19:L$500, SMALL(IF(($A$17=Districtwide!$E$19:$E$500), MATCH(ROW(Districtwide!$A$19:$A$500), ROW(Districtwide!$A$19:$A$500)), ""),ROWS($A$1:$A218))),"")</f>
        <v/>
      </c>
      <c r="M236" s="85" t="str" cm="1">
        <f t="array" ref="M236">IFERROR(INDEX(Districtwide!M$19:M$500, SMALL(IF(($A$17=Districtwide!$E$19:$E$500), MATCH(ROW(Districtwide!$A$19:$A$500), ROW(Districtwide!$A$19:$A$500)), ""),ROWS($A$1:$A218))),"")</f>
        <v/>
      </c>
      <c r="N236" s="86" t="str" cm="1">
        <f t="array" ref="N236">IFERROR(INDEX(Districtwide!N$19:N$500, SMALL(IF(($A$17=Districtwide!$E$19:$E$500), MATCH(ROW(Districtwide!$A$19:$A$500), ROW(Districtwide!$A$19:$A$500)), ""),ROWS($A$1:$A218))),"")</f>
        <v/>
      </c>
      <c r="O236" s="86" t="str" cm="1">
        <f t="array" ref="O236">IFERROR(INDEX(Districtwide!O$19:O$500, SMALL(IF(($A$17=Districtwide!$E$19:$E$500), MATCH(ROW(Districtwide!$A$19:$A$500), ROW(Districtwide!$A$19:$A$500)), ""),ROWS($A$1:$A218))),"")</f>
        <v/>
      </c>
      <c r="P236" s="85" t="str" cm="1">
        <f t="array" ref="P236">IFERROR(INDEX(Districtwide!P$19:P$500, SMALL(IF(($A$17=Districtwide!$E$19:$E$500), MATCH(ROW(Districtwide!$A$19:$A$500), ROW(Districtwide!$A$19:$A$500)), ""),ROWS($A$1:$A218))),"")</f>
        <v/>
      </c>
      <c r="Q236" s="85" t="str">
        <f t="shared" si="8"/>
        <v xml:space="preserve"> </v>
      </c>
      <c r="R236" s="122" t="str" cm="1">
        <f t="array" ref="R236">IFERROR(INDEX(Districtwide!R$19:R$500, SMALL(IF(($A$17=Districtwide!$E$19:$E$500), MATCH(ROW(Districtwide!$A$19:$A$500), ROW(Districtwide!$A$19:$A$500)), ""),ROWS($A$1:$A218))),"")</f>
        <v/>
      </c>
      <c r="S236" s="122" t="str" cm="1">
        <f t="array" ref="S236">IFERROR(INDEX(Districtwide!S$19:S$500, SMALL(IF(($A$17=Districtwide!$E$19:$E$500), MATCH(ROW(Districtwide!$A$19:$A$500), ROW(Districtwide!$A$19:$A$500)), ""),ROWS($A$1:$A218))),"")</f>
        <v/>
      </c>
      <c r="T236" s="122" t="str" cm="1">
        <f t="array" ref="T236">IFERROR(INDEX(Districtwide!T$19:T$500, SMALL(IF(($A$17=Districtwide!$E$19:$E$500), MATCH(ROW(Districtwide!$A$19:$A$500), ROW(Districtwide!$A$19:$A$500)), ""),ROWS($A$1:$A218))),"")</f>
        <v/>
      </c>
      <c r="U236" s="85" t="str">
        <f t="shared" si="9"/>
        <v xml:space="preserve"> </v>
      </c>
      <c r="V236" s="85" t="str" cm="1">
        <f t="array" ref="V236">IFERROR(INDEX(Districtwide!V$19:V$500, SMALL(IF(($A$17=Districtwide!$E$19:$E$500), MATCH(ROW(Districtwide!$A$19:$A$500), ROW(Districtwide!$A$19:$A$500)), ""),ROWS($A$1:$A218))),"")</f>
        <v/>
      </c>
      <c r="W236" s="86" t="str" cm="1">
        <f t="array" ref="W236">IFERROR(INDEX(Districtwide!W$19:W$500, SMALL(IF(($A$17=Districtwide!$E$19:$E$500), MATCH(ROW(Districtwide!$A$19:$A$500), ROW(Districtwide!$A$19:$A$500)), ""),ROWS($A$1:$A218))),"")</f>
        <v/>
      </c>
      <c r="X236" s="122" t="str" cm="1">
        <f t="array" ref="X236">IFERROR(INDEX(Districtwide!X$19:X$500, SMALL(IF(($A$17=Districtwide!$E$19:$E$500), MATCH(ROW(Districtwide!$A$19:$A$500), ROW(Districtwide!$A$19:$A$500)), ""),ROWS($A$1:$A218))),"")</f>
        <v/>
      </c>
      <c r="Y236" s="85" t="str" cm="1">
        <f t="array" ref="Y236">IFERROR(INDEX(Districtwide!Y$19:Y$500, SMALL(IF(($A$17=Districtwide!$E$19:$E$500), MATCH(ROW(Districtwide!$A$19:$A$500), ROW(Districtwide!$A$19:$A$500)), ""),ROWS($A$1:$A218))),"")</f>
        <v/>
      </c>
      <c r="Z236" s="86" t="str" cm="1">
        <f t="array" ref="Z236">IFERROR(INDEX(Districtwide!Z$19:Z$500, SMALL(IF(($A$17=Districtwide!$E$19:$E$500), MATCH(ROW(Districtwide!$A$19:$A$500), ROW(Districtwide!$A$19:$A$500)), ""),ROWS($A$1:$A218))),"")</f>
        <v/>
      </c>
      <c r="AA236" s="122" t="str" cm="1">
        <f t="array" ref="AA236">IFERROR(INDEX(Districtwide!AA$19:AA$500, SMALL(IF(($A$17=Districtwide!$E$19:$E$500), MATCH(ROW(Districtwide!$A$19:$A$500), ROW(Districtwide!$A$19:$A$500)), ""),ROWS($A$1:$A218))),"")</f>
        <v/>
      </c>
    </row>
    <row r="237" spans="1:27">
      <c r="A237" s="134" t="str" cm="1">
        <f t="array" ref="A237">IFERROR(INDEX(Districtwide!A$19:A$500, SMALL(IF(($A$17=Districtwide!$E$19:$E$500), MATCH(ROW(Districtwide!$A$19:$A$500), ROW(Districtwide!$A$19:$A$500)), ""),ROWS($A$1:$A219))),"")</f>
        <v/>
      </c>
      <c r="B237" s="134" t="str" cm="1">
        <f t="array" ref="B237">IFERROR(INDEX(Districtwide!B$19:B$500, SMALL(IF(($A$17=Districtwide!$E$19:$E$500), MATCH(ROW(Districtwide!$A$19:$A$500), ROW(Districtwide!$A$19:$A$500)), ""),ROWS($A$1:$A219))),"")</f>
        <v/>
      </c>
      <c r="C237" s="134" t="str" cm="1">
        <f t="array" ref="C237">IFERROR(INDEX(Districtwide!C$19:C$500, SMALL(IF(($A$17=Districtwide!$E$19:$E$500), MATCH(ROW(Districtwide!$A$19:$A$500), ROW(Districtwide!$A$19:$A$500)), ""),ROWS($A$1:$A219))),"")</f>
        <v/>
      </c>
      <c r="D237" s="134" t="str" cm="1">
        <f t="array" ref="D237">IFERROR(INDEX(Districtwide!D$19:D$500, SMALL(IF(($A$17=Districtwide!$E$19:$E$500), MATCH(ROW(Districtwide!$A$19:$A$500), ROW(Districtwide!$A$19:$A$500)), ""),ROWS($A$1:$A219))),"")</f>
        <v/>
      </c>
      <c r="E237" s="85" t="str" cm="1">
        <f t="array" ref="E237">IFERROR(INDEX(Districtwide!E$19:E$500, SMALL(IF(($A$17=Districtwide!$E$19:$E$500), MATCH(ROW(Districtwide!$A$19:$A$500), ROW(Districtwide!$A$19:$A$500)), ""),ROWS($A$1:$A219))),"")</f>
        <v/>
      </c>
      <c r="F237" s="128" t="str" cm="1">
        <f t="array" ref="F237">IFERROR(INDEX(Districtwide!F$19:F$500, SMALL(IF(($A$17=Districtwide!$E$19:$E$500), MATCH(ROW(Districtwide!$A$19:$A$500), ROW(Districtwide!$A$19:$A$500)), ""),ROWS($A$1:$A219))),"")</f>
        <v/>
      </c>
      <c r="G237" s="85" t="str" cm="1">
        <f t="array" ref="G237">IFERROR(INDEX(Districtwide!G$19:G$500, SMALL(IF(($A$17=Districtwide!$E$19:$E$500), MATCH(ROW(Districtwide!$A$19:$A$500), ROW(Districtwide!$A$19:$A$500)), ""),ROWS($A$1:$A219))),"")</f>
        <v/>
      </c>
      <c r="H237" s="86" t="str" cm="1">
        <f t="array" ref="H237">IFERROR(INDEX(Districtwide!H$19:H$500, SMALL(IF(($A$17=Districtwide!$E$19:$E$500), MATCH(ROW(Districtwide!$A$19:$A$500), ROW(Districtwide!$A$19:$A$500)), ""),ROWS($A$1:$A219))),"")</f>
        <v/>
      </c>
      <c r="I237" s="122" t="str" cm="1">
        <f t="array" ref="I237">IFERROR(INDEX(Districtwide!I$19:I$500, SMALL(IF(($A$17=Districtwide!$E$19:$E$500), MATCH(ROW(Districtwide!$A$19:$A$500), ROW(Districtwide!$A$19:$A$500)), ""),ROWS($A$1:$A219))),"")</f>
        <v/>
      </c>
      <c r="J237" s="87" t="str" cm="1">
        <f t="array" ref="J237">IFERROR(INDEX(Districtwide!J$19:J$500, SMALL(IF(($A$17=Districtwide!$E$19:$E$500), MATCH(ROW(Districtwide!$A$19:$A$500), ROW(Districtwide!$A$19:$A$500)), ""),ROWS($A$1:$A219))),"")</f>
        <v/>
      </c>
      <c r="K237" s="86" t="str" cm="1">
        <f t="array" ref="K237">IFERROR(INDEX(Districtwide!K$19:K$500, SMALL(IF(($A$17=Districtwide!$E$19:$E$500), MATCH(ROW(Districtwide!$A$19:$A$500), ROW(Districtwide!$A$19:$A$500)), ""),ROWS($A$1:$A219))),"")</f>
        <v/>
      </c>
      <c r="L237" s="122" t="str" cm="1">
        <f t="array" ref="L237">IFERROR(INDEX(Districtwide!L$19:L$500, SMALL(IF(($A$17=Districtwide!$E$19:$E$500), MATCH(ROW(Districtwide!$A$19:$A$500), ROW(Districtwide!$A$19:$A$500)), ""),ROWS($A$1:$A219))),"")</f>
        <v/>
      </c>
      <c r="M237" s="85" t="str" cm="1">
        <f t="array" ref="M237">IFERROR(INDEX(Districtwide!M$19:M$500, SMALL(IF(($A$17=Districtwide!$E$19:$E$500), MATCH(ROW(Districtwide!$A$19:$A$500), ROW(Districtwide!$A$19:$A$500)), ""),ROWS($A$1:$A219))),"")</f>
        <v/>
      </c>
      <c r="N237" s="86" t="str" cm="1">
        <f t="array" ref="N237">IFERROR(INDEX(Districtwide!N$19:N$500, SMALL(IF(($A$17=Districtwide!$E$19:$E$500), MATCH(ROW(Districtwide!$A$19:$A$500), ROW(Districtwide!$A$19:$A$500)), ""),ROWS($A$1:$A219))),"")</f>
        <v/>
      </c>
      <c r="O237" s="86" t="str" cm="1">
        <f t="array" ref="O237">IFERROR(INDEX(Districtwide!O$19:O$500, SMALL(IF(($A$17=Districtwide!$E$19:$E$500), MATCH(ROW(Districtwide!$A$19:$A$500), ROW(Districtwide!$A$19:$A$500)), ""),ROWS($A$1:$A219))),"")</f>
        <v/>
      </c>
      <c r="P237" s="85" t="str" cm="1">
        <f t="array" ref="P237">IFERROR(INDEX(Districtwide!P$19:P$500, SMALL(IF(($A$17=Districtwide!$E$19:$E$500), MATCH(ROW(Districtwide!$A$19:$A$500), ROW(Districtwide!$A$19:$A$500)), ""),ROWS($A$1:$A219))),"")</f>
        <v/>
      </c>
      <c r="Q237" s="85" t="str">
        <f t="shared" si="8"/>
        <v xml:space="preserve"> </v>
      </c>
      <c r="R237" s="122" t="str" cm="1">
        <f t="array" ref="R237">IFERROR(INDEX(Districtwide!R$19:R$500, SMALL(IF(($A$17=Districtwide!$E$19:$E$500), MATCH(ROW(Districtwide!$A$19:$A$500), ROW(Districtwide!$A$19:$A$500)), ""),ROWS($A$1:$A219))),"")</f>
        <v/>
      </c>
      <c r="S237" s="122" t="str" cm="1">
        <f t="array" ref="S237">IFERROR(INDEX(Districtwide!S$19:S$500, SMALL(IF(($A$17=Districtwide!$E$19:$E$500), MATCH(ROW(Districtwide!$A$19:$A$500), ROW(Districtwide!$A$19:$A$500)), ""),ROWS($A$1:$A219))),"")</f>
        <v/>
      </c>
      <c r="T237" s="122" t="str" cm="1">
        <f t="array" ref="T237">IFERROR(INDEX(Districtwide!T$19:T$500, SMALL(IF(($A$17=Districtwide!$E$19:$E$500), MATCH(ROW(Districtwide!$A$19:$A$500), ROW(Districtwide!$A$19:$A$500)), ""),ROWS($A$1:$A219))),"")</f>
        <v/>
      </c>
      <c r="U237" s="85" t="str">
        <f t="shared" si="9"/>
        <v xml:space="preserve"> </v>
      </c>
      <c r="V237" s="85" t="str" cm="1">
        <f t="array" ref="V237">IFERROR(INDEX(Districtwide!V$19:V$500, SMALL(IF(($A$17=Districtwide!$E$19:$E$500), MATCH(ROW(Districtwide!$A$19:$A$500), ROW(Districtwide!$A$19:$A$500)), ""),ROWS($A$1:$A219))),"")</f>
        <v/>
      </c>
      <c r="W237" s="86" t="str" cm="1">
        <f t="array" ref="W237">IFERROR(INDEX(Districtwide!W$19:W$500, SMALL(IF(($A$17=Districtwide!$E$19:$E$500), MATCH(ROW(Districtwide!$A$19:$A$500), ROW(Districtwide!$A$19:$A$500)), ""),ROWS($A$1:$A219))),"")</f>
        <v/>
      </c>
      <c r="X237" s="122" t="str" cm="1">
        <f t="array" ref="X237">IFERROR(INDEX(Districtwide!X$19:X$500, SMALL(IF(($A$17=Districtwide!$E$19:$E$500), MATCH(ROW(Districtwide!$A$19:$A$500), ROW(Districtwide!$A$19:$A$500)), ""),ROWS($A$1:$A219))),"")</f>
        <v/>
      </c>
      <c r="Y237" s="85" t="str" cm="1">
        <f t="array" ref="Y237">IFERROR(INDEX(Districtwide!Y$19:Y$500, SMALL(IF(($A$17=Districtwide!$E$19:$E$500), MATCH(ROW(Districtwide!$A$19:$A$500), ROW(Districtwide!$A$19:$A$500)), ""),ROWS($A$1:$A219))),"")</f>
        <v/>
      </c>
      <c r="Z237" s="86" t="str" cm="1">
        <f t="array" ref="Z237">IFERROR(INDEX(Districtwide!Z$19:Z$500, SMALL(IF(($A$17=Districtwide!$E$19:$E$500), MATCH(ROW(Districtwide!$A$19:$A$500), ROW(Districtwide!$A$19:$A$500)), ""),ROWS($A$1:$A219))),"")</f>
        <v/>
      </c>
      <c r="AA237" s="122" t="str" cm="1">
        <f t="array" ref="AA237">IFERROR(INDEX(Districtwide!AA$19:AA$500, SMALL(IF(($A$17=Districtwide!$E$19:$E$500), MATCH(ROW(Districtwide!$A$19:$A$500), ROW(Districtwide!$A$19:$A$500)), ""),ROWS($A$1:$A219))),"")</f>
        <v/>
      </c>
    </row>
    <row r="238" spans="1:27">
      <c r="A238" s="134" t="str" cm="1">
        <f t="array" ref="A238">IFERROR(INDEX(Districtwide!A$19:A$500, SMALL(IF(($A$17=Districtwide!$E$19:$E$500), MATCH(ROW(Districtwide!$A$19:$A$500), ROW(Districtwide!$A$19:$A$500)), ""),ROWS($A$1:$A220))),"")</f>
        <v/>
      </c>
      <c r="B238" s="134" t="str" cm="1">
        <f t="array" ref="B238">IFERROR(INDEX(Districtwide!B$19:B$500, SMALL(IF(($A$17=Districtwide!$E$19:$E$500), MATCH(ROW(Districtwide!$A$19:$A$500), ROW(Districtwide!$A$19:$A$500)), ""),ROWS($A$1:$A220))),"")</f>
        <v/>
      </c>
      <c r="C238" s="134" t="str" cm="1">
        <f t="array" ref="C238">IFERROR(INDEX(Districtwide!C$19:C$500, SMALL(IF(($A$17=Districtwide!$E$19:$E$500), MATCH(ROW(Districtwide!$A$19:$A$500), ROW(Districtwide!$A$19:$A$500)), ""),ROWS($A$1:$A220))),"")</f>
        <v/>
      </c>
      <c r="D238" s="134" t="str" cm="1">
        <f t="array" ref="D238">IFERROR(INDEX(Districtwide!D$19:D$500, SMALL(IF(($A$17=Districtwide!$E$19:$E$500), MATCH(ROW(Districtwide!$A$19:$A$500), ROW(Districtwide!$A$19:$A$500)), ""),ROWS($A$1:$A220))),"")</f>
        <v/>
      </c>
      <c r="E238" s="85" t="str" cm="1">
        <f t="array" ref="E238">IFERROR(INDEX(Districtwide!E$19:E$500, SMALL(IF(($A$17=Districtwide!$E$19:$E$500), MATCH(ROW(Districtwide!$A$19:$A$500), ROW(Districtwide!$A$19:$A$500)), ""),ROWS($A$1:$A220))),"")</f>
        <v/>
      </c>
      <c r="F238" s="128" t="str" cm="1">
        <f t="array" ref="F238">IFERROR(INDEX(Districtwide!F$19:F$500, SMALL(IF(($A$17=Districtwide!$E$19:$E$500), MATCH(ROW(Districtwide!$A$19:$A$500), ROW(Districtwide!$A$19:$A$500)), ""),ROWS($A$1:$A220))),"")</f>
        <v/>
      </c>
      <c r="G238" s="85" t="str" cm="1">
        <f t="array" ref="G238">IFERROR(INDEX(Districtwide!G$19:G$500, SMALL(IF(($A$17=Districtwide!$E$19:$E$500), MATCH(ROW(Districtwide!$A$19:$A$500), ROW(Districtwide!$A$19:$A$500)), ""),ROWS($A$1:$A220))),"")</f>
        <v/>
      </c>
      <c r="H238" s="86" t="str" cm="1">
        <f t="array" ref="H238">IFERROR(INDEX(Districtwide!H$19:H$500, SMALL(IF(($A$17=Districtwide!$E$19:$E$500), MATCH(ROW(Districtwide!$A$19:$A$500), ROW(Districtwide!$A$19:$A$500)), ""),ROWS($A$1:$A220))),"")</f>
        <v/>
      </c>
      <c r="I238" s="122" t="str" cm="1">
        <f t="array" ref="I238">IFERROR(INDEX(Districtwide!I$19:I$500, SMALL(IF(($A$17=Districtwide!$E$19:$E$500), MATCH(ROW(Districtwide!$A$19:$A$500), ROW(Districtwide!$A$19:$A$500)), ""),ROWS($A$1:$A220))),"")</f>
        <v/>
      </c>
      <c r="J238" s="87" t="str" cm="1">
        <f t="array" ref="J238">IFERROR(INDEX(Districtwide!J$19:J$500, SMALL(IF(($A$17=Districtwide!$E$19:$E$500), MATCH(ROW(Districtwide!$A$19:$A$500), ROW(Districtwide!$A$19:$A$500)), ""),ROWS($A$1:$A220))),"")</f>
        <v/>
      </c>
      <c r="K238" s="86" t="str" cm="1">
        <f t="array" ref="K238">IFERROR(INDEX(Districtwide!K$19:K$500, SMALL(IF(($A$17=Districtwide!$E$19:$E$500), MATCH(ROW(Districtwide!$A$19:$A$500), ROW(Districtwide!$A$19:$A$500)), ""),ROWS($A$1:$A220))),"")</f>
        <v/>
      </c>
      <c r="L238" s="122" t="str" cm="1">
        <f t="array" ref="L238">IFERROR(INDEX(Districtwide!L$19:L$500, SMALL(IF(($A$17=Districtwide!$E$19:$E$500), MATCH(ROW(Districtwide!$A$19:$A$500), ROW(Districtwide!$A$19:$A$500)), ""),ROWS($A$1:$A220))),"")</f>
        <v/>
      </c>
      <c r="M238" s="85" t="str" cm="1">
        <f t="array" ref="M238">IFERROR(INDEX(Districtwide!M$19:M$500, SMALL(IF(($A$17=Districtwide!$E$19:$E$500), MATCH(ROW(Districtwide!$A$19:$A$500), ROW(Districtwide!$A$19:$A$500)), ""),ROWS($A$1:$A220))),"")</f>
        <v/>
      </c>
      <c r="N238" s="86" t="str" cm="1">
        <f t="array" ref="N238">IFERROR(INDEX(Districtwide!N$19:N$500, SMALL(IF(($A$17=Districtwide!$E$19:$E$500), MATCH(ROW(Districtwide!$A$19:$A$500), ROW(Districtwide!$A$19:$A$500)), ""),ROWS($A$1:$A220))),"")</f>
        <v/>
      </c>
      <c r="O238" s="86" t="str" cm="1">
        <f t="array" ref="O238">IFERROR(INDEX(Districtwide!O$19:O$500, SMALL(IF(($A$17=Districtwide!$E$19:$E$500), MATCH(ROW(Districtwide!$A$19:$A$500), ROW(Districtwide!$A$19:$A$500)), ""),ROWS($A$1:$A220))),"")</f>
        <v/>
      </c>
      <c r="P238" s="85" t="str" cm="1">
        <f t="array" ref="P238">IFERROR(INDEX(Districtwide!P$19:P$500, SMALL(IF(($A$17=Districtwide!$E$19:$E$500), MATCH(ROW(Districtwide!$A$19:$A$500), ROW(Districtwide!$A$19:$A$500)), ""),ROWS($A$1:$A220))),"")</f>
        <v/>
      </c>
      <c r="Q238" s="85" t="str">
        <f t="shared" si="8"/>
        <v xml:space="preserve"> </v>
      </c>
      <c r="R238" s="122" t="str" cm="1">
        <f t="array" ref="R238">IFERROR(INDEX(Districtwide!R$19:R$500, SMALL(IF(($A$17=Districtwide!$E$19:$E$500), MATCH(ROW(Districtwide!$A$19:$A$500), ROW(Districtwide!$A$19:$A$500)), ""),ROWS($A$1:$A220))),"")</f>
        <v/>
      </c>
      <c r="S238" s="122" t="str" cm="1">
        <f t="array" ref="S238">IFERROR(INDEX(Districtwide!S$19:S$500, SMALL(IF(($A$17=Districtwide!$E$19:$E$500), MATCH(ROW(Districtwide!$A$19:$A$500), ROW(Districtwide!$A$19:$A$500)), ""),ROWS($A$1:$A220))),"")</f>
        <v/>
      </c>
      <c r="T238" s="122" t="str" cm="1">
        <f t="array" ref="T238">IFERROR(INDEX(Districtwide!T$19:T$500, SMALL(IF(($A$17=Districtwide!$E$19:$E$500), MATCH(ROW(Districtwide!$A$19:$A$500), ROW(Districtwide!$A$19:$A$500)), ""),ROWS($A$1:$A220))),"")</f>
        <v/>
      </c>
      <c r="U238" s="85" t="str">
        <f t="shared" si="9"/>
        <v xml:space="preserve"> </v>
      </c>
      <c r="V238" s="85" t="str" cm="1">
        <f t="array" ref="V238">IFERROR(INDEX(Districtwide!V$19:V$500, SMALL(IF(($A$17=Districtwide!$E$19:$E$500), MATCH(ROW(Districtwide!$A$19:$A$500), ROW(Districtwide!$A$19:$A$500)), ""),ROWS($A$1:$A220))),"")</f>
        <v/>
      </c>
      <c r="W238" s="86" t="str" cm="1">
        <f t="array" ref="W238">IFERROR(INDEX(Districtwide!W$19:W$500, SMALL(IF(($A$17=Districtwide!$E$19:$E$500), MATCH(ROW(Districtwide!$A$19:$A$500), ROW(Districtwide!$A$19:$A$500)), ""),ROWS($A$1:$A220))),"")</f>
        <v/>
      </c>
      <c r="X238" s="122" t="str" cm="1">
        <f t="array" ref="X238">IFERROR(INDEX(Districtwide!X$19:X$500, SMALL(IF(($A$17=Districtwide!$E$19:$E$500), MATCH(ROW(Districtwide!$A$19:$A$500), ROW(Districtwide!$A$19:$A$500)), ""),ROWS($A$1:$A220))),"")</f>
        <v/>
      </c>
      <c r="Y238" s="85" t="str" cm="1">
        <f t="array" ref="Y238">IFERROR(INDEX(Districtwide!Y$19:Y$500, SMALL(IF(($A$17=Districtwide!$E$19:$E$500), MATCH(ROW(Districtwide!$A$19:$A$500), ROW(Districtwide!$A$19:$A$500)), ""),ROWS($A$1:$A220))),"")</f>
        <v/>
      </c>
      <c r="Z238" s="86" t="str" cm="1">
        <f t="array" ref="Z238">IFERROR(INDEX(Districtwide!Z$19:Z$500, SMALL(IF(($A$17=Districtwide!$E$19:$E$500), MATCH(ROW(Districtwide!$A$19:$A$500), ROW(Districtwide!$A$19:$A$500)), ""),ROWS($A$1:$A220))),"")</f>
        <v/>
      </c>
      <c r="AA238" s="122" t="str" cm="1">
        <f t="array" ref="AA238">IFERROR(INDEX(Districtwide!AA$19:AA$500, SMALL(IF(($A$17=Districtwide!$E$19:$E$500), MATCH(ROW(Districtwide!$A$19:$A$500), ROW(Districtwide!$A$19:$A$500)), ""),ROWS($A$1:$A220))),"")</f>
        <v/>
      </c>
    </row>
    <row r="239" spans="1:27">
      <c r="A239" s="134" t="str" cm="1">
        <f t="array" ref="A239">IFERROR(INDEX(Districtwide!A$19:A$500, SMALL(IF(($A$17=Districtwide!$E$19:$E$500), MATCH(ROW(Districtwide!$A$19:$A$500), ROW(Districtwide!$A$19:$A$500)), ""),ROWS($A$1:$A221))),"")</f>
        <v/>
      </c>
      <c r="B239" s="134" t="str" cm="1">
        <f t="array" ref="B239">IFERROR(INDEX(Districtwide!B$19:B$500, SMALL(IF(($A$17=Districtwide!$E$19:$E$500), MATCH(ROW(Districtwide!$A$19:$A$500), ROW(Districtwide!$A$19:$A$500)), ""),ROWS($A$1:$A221))),"")</f>
        <v/>
      </c>
      <c r="C239" s="134" t="str" cm="1">
        <f t="array" ref="C239">IFERROR(INDEX(Districtwide!C$19:C$500, SMALL(IF(($A$17=Districtwide!$E$19:$E$500), MATCH(ROW(Districtwide!$A$19:$A$500), ROW(Districtwide!$A$19:$A$500)), ""),ROWS($A$1:$A221))),"")</f>
        <v/>
      </c>
      <c r="D239" s="134" t="str" cm="1">
        <f t="array" ref="D239">IFERROR(INDEX(Districtwide!D$19:D$500, SMALL(IF(($A$17=Districtwide!$E$19:$E$500), MATCH(ROW(Districtwide!$A$19:$A$500), ROW(Districtwide!$A$19:$A$500)), ""),ROWS($A$1:$A221))),"")</f>
        <v/>
      </c>
      <c r="E239" s="85" t="str" cm="1">
        <f t="array" ref="E239">IFERROR(INDEX(Districtwide!E$19:E$500, SMALL(IF(($A$17=Districtwide!$E$19:$E$500), MATCH(ROW(Districtwide!$A$19:$A$500), ROW(Districtwide!$A$19:$A$500)), ""),ROWS($A$1:$A221))),"")</f>
        <v/>
      </c>
      <c r="F239" s="128" t="str" cm="1">
        <f t="array" ref="F239">IFERROR(INDEX(Districtwide!F$19:F$500, SMALL(IF(($A$17=Districtwide!$E$19:$E$500), MATCH(ROW(Districtwide!$A$19:$A$500), ROW(Districtwide!$A$19:$A$500)), ""),ROWS($A$1:$A221))),"")</f>
        <v/>
      </c>
      <c r="G239" s="85" t="str" cm="1">
        <f t="array" ref="G239">IFERROR(INDEX(Districtwide!G$19:G$500, SMALL(IF(($A$17=Districtwide!$E$19:$E$500), MATCH(ROW(Districtwide!$A$19:$A$500), ROW(Districtwide!$A$19:$A$500)), ""),ROWS($A$1:$A221))),"")</f>
        <v/>
      </c>
      <c r="H239" s="86" t="str" cm="1">
        <f t="array" ref="H239">IFERROR(INDEX(Districtwide!H$19:H$500, SMALL(IF(($A$17=Districtwide!$E$19:$E$500), MATCH(ROW(Districtwide!$A$19:$A$500), ROW(Districtwide!$A$19:$A$500)), ""),ROWS($A$1:$A221))),"")</f>
        <v/>
      </c>
      <c r="I239" s="122" t="str" cm="1">
        <f t="array" ref="I239">IFERROR(INDEX(Districtwide!I$19:I$500, SMALL(IF(($A$17=Districtwide!$E$19:$E$500), MATCH(ROW(Districtwide!$A$19:$A$500), ROW(Districtwide!$A$19:$A$500)), ""),ROWS($A$1:$A221))),"")</f>
        <v/>
      </c>
      <c r="J239" s="87" t="str" cm="1">
        <f t="array" ref="J239">IFERROR(INDEX(Districtwide!J$19:J$500, SMALL(IF(($A$17=Districtwide!$E$19:$E$500), MATCH(ROW(Districtwide!$A$19:$A$500), ROW(Districtwide!$A$19:$A$500)), ""),ROWS($A$1:$A221))),"")</f>
        <v/>
      </c>
      <c r="K239" s="86" t="str" cm="1">
        <f t="array" ref="K239">IFERROR(INDEX(Districtwide!K$19:K$500, SMALL(IF(($A$17=Districtwide!$E$19:$E$500), MATCH(ROW(Districtwide!$A$19:$A$500), ROW(Districtwide!$A$19:$A$500)), ""),ROWS($A$1:$A221))),"")</f>
        <v/>
      </c>
      <c r="L239" s="122" t="str" cm="1">
        <f t="array" ref="L239">IFERROR(INDEX(Districtwide!L$19:L$500, SMALL(IF(($A$17=Districtwide!$E$19:$E$500), MATCH(ROW(Districtwide!$A$19:$A$500), ROW(Districtwide!$A$19:$A$500)), ""),ROWS($A$1:$A221))),"")</f>
        <v/>
      </c>
      <c r="M239" s="85" t="str" cm="1">
        <f t="array" ref="M239">IFERROR(INDEX(Districtwide!M$19:M$500, SMALL(IF(($A$17=Districtwide!$E$19:$E$500), MATCH(ROW(Districtwide!$A$19:$A$500), ROW(Districtwide!$A$19:$A$500)), ""),ROWS($A$1:$A221))),"")</f>
        <v/>
      </c>
      <c r="N239" s="86" t="str" cm="1">
        <f t="array" ref="N239">IFERROR(INDEX(Districtwide!N$19:N$500, SMALL(IF(($A$17=Districtwide!$E$19:$E$500), MATCH(ROW(Districtwide!$A$19:$A$500), ROW(Districtwide!$A$19:$A$500)), ""),ROWS($A$1:$A221))),"")</f>
        <v/>
      </c>
      <c r="O239" s="86" t="str" cm="1">
        <f t="array" ref="O239">IFERROR(INDEX(Districtwide!O$19:O$500, SMALL(IF(($A$17=Districtwide!$E$19:$E$500), MATCH(ROW(Districtwide!$A$19:$A$500), ROW(Districtwide!$A$19:$A$500)), ""),ROWS($A$1:$A221))),"")</f>
        <v/>
      </c>
      <c r="P239" s="85" t="str" cm="1">
        <f t="array" ref="P239">IFERROR(INDEX(Districtwide!P$19:P$500, SMALL(IF(($A$17=Districtwide!$E$19:$E$500), MATCH(ROW(Districtwide!$A$19:$A$500), ROW(Districtwide!$A$19:$A$500)), ""),ROWS($A$1:$A221))),"")</f>
        <v/>
      </c>
      <c r="Q239" s="85" t="str">
        <f t="shared" si="8"/>
        <v xml:space="preserve"> </v>
      </c>
      <c r="R239" s="122" t="str" cm="1">
        <f t="array" ref="R239">IFERROR(INDEX(Districtwide!R$19:R$500, SMALL(IF(($A$17=Districtwide!$E$19:$E$500), MATCH(ROW(Districtwide!$A$19:$A$500), ROW(Districtwide!$A$19:$A$500)), ""),ROWS($A$1:$A221))),"")</f>
        <v/>
      </c>
      <c r="S239" s="122" t="str" cm="1">
        <f t="array" ref="S239">IFERROR(INDEX(Districtwide!S$19:S$500, SMALL(IF(($A$17=Districtwide!$E$19:$E$500), MATCH(ROW(Districtwide!$A$19:$A$500), ROW(Districtwide!$A$19:$A$500)), ""),ROWS($A$1:$A221))),"")</f>
        <v/>
      </c>
      <c r="T239" s="122" t="str" cm="1">
        <f t="array" ref="T239">IFERROR(INDEX(Districtwide!T$19:T$500, SMALL(IF(($A$17=Districtwide!$E$19:$E$500), MATCH(ROW(Districtwide!$A$19:$A$500), ROW(Districtwide!$A$19:$A$500)), ""),ROWS($A$1:$A221))),"")</f>
        <v/>
      </c>
      <c r="U239" s="85" t="str">
        <f t="shared" si="9"/>
        <v xml:space="preserve"> </v>
      </c>
      <c r="V239" s="85" t="str" cm="1">
        <f t="array" ref="V239">IFERROR(INDEX(Districtwide!V$19:V$500, SMALL(IF(($A$17=Districtwide!$E$19:$E$500), MATCH(ROW(Districtwide!$A$19:$A$500), ROW(Districtwide!$A$19:$A$500)), ""),ROWS($A$1:$A221))),"")</f>
        <v/>
      </c>
      <c r="W239" s="86" t="str" cm="1">
        <f t="array" ref="W239">IFERROR(INDEX(Districtwide!W$19:W$500, SMALL(IF(($A$17=Districtwide!$E$19:$E$500), MATCH(ROW(Districtwide!$A$19:$A$500), ROW(Districtwide!$A$19:$A$500)), ""),ROWS($A$1:$A221))),"")</f>
        <v/>
      </c>
      <c r="X239" s="122" t="str" cm="1">
        <f t="array" ref="X239">IFERROR(INDEX(Districtwide!X$19:X$500, SMALL(IF(($A$17=Districtwide!$E$19:$E$500), MATCH(ROW(Districtwide!$A$19:$A$500), ROW(Districtwide!$A$19:$A$500)), ""),ROWS($A$1:$A221))),"")</f>
        <v/>
      </c>
      <c r="Y239" s="85" t="str" cm="1">
        <f t="array" ref="Y239">IFERROR(INDEX(Districtwide!Y$19:Y$500, SMALL(IF(($A$17=Districtwide!$E$19:$E$500), MATCH(ROW(Districtwide!$A$19:$A$500), ROW(Districtwide!$A$19:$A$500)), ""),ROWS($A$1:$A221))),"")</f>
        <v/>
      </c>
      <c r="Z239" s="86" t="str" cm="1">
        <f t="array" ref="Z239">IFERROR(INDEX(Districtwide!Z$19:Z$500, SMALL(IF(($A$17=Districtwide!$E$19:$E$500), MATCH(ROW(Districtwide!$A$19:$A$500), ROW(Districtwide!$A$19:$A$500)), ""),ROWS($A$1:$A221))),"")</f>
        <v/>
      </c>
      <c r="AA239" s="122" t="str" cm="1">
        <f t="array" ref="AA239">IFERROR(INDEX(Districtwide!AA$19:AA$500, SMALL(IF(($A$17=Districtwide!$E$19:$E$500), MATCH(ROW(Districtwide!$A$19:$A$500), ROW(Districtwide!$A$19:$A$500)), ""),ROWS($A$1:$A221))),"")</f>
        <v/>
      </c>
    </row>
    <row r="240" spans="1:27">
      <c r="A240" s="134" t="str" cm="1">
        <f t="array" ref="A240">IFERROR(INDEX(Districtwide!A$19:A$500, SMALL(IF(($A$17=Districtwide!$E$19:$E$500), MATCH(ROW(Districtwide!$A$19:$A$500), ROW(Districtwide!$A$19:$A$500)), ""),ROWS($A$1:$A222))),"")</f>
        <v/>
      </c>
      <c r="B240" s="134" t="str" cm="1">
        <f t="array" ref="B240">IFERROR(INDEX(Districtwide!B$19:B$500, SMALL(IF(($A$17=Districtwide!$E$19:$E$500), MATCH(ROW(Districtwide!$A$19:$A$500), ROW(Districtwide!$A$19:$A$500)), ""),ROWS($A$1:$A222))),"")</f>
        <v/>
      </c>
      <c r="C240" s="134" t="str" cm="1">
        <f t="array" ref="C240">IFERROR(INDEX(Districtwide!C$19:C$500, SMALL(IF(($A$17=Districtwide!$E$19:$E$500), MATCH(ROW(Districtwide!$A$19:$A$500), ROW(Districtwide!$A$19:$A$500)), ""),ROWS($A$1:$A222))),"")</f>
        <v/>
      </c>
      <c r="D240" s="134" t="str" cm="1">
        <f t="array" ref="D240">IFERROR(INDEX(Districtwide!D$19:D$500, SMALL(IF(($A$17=Districtwide!$E$19:$E$500), MATCH(ROW(Districtwide!$A$19:$A$500), ROW(Districtwide!$A$19:$A$500)), ""),ROWS($A$1:$A222))),"")</f>
        <v/>
      </c>
      <c r="E240" s="85" t="str" cm="1">
        <f t="array" ref="E240">IFERROR(INDEX(Districtwide!E$19:E$500, SMALL(IF(($A$17=Districtwide!$E$19:$E$500), MATCH(ROW(Districtwide!$A$19:$A$500), ROW(Districtwide!$A$19:$A$500)), ""),ROWS($A$1:$A222))),"")</f>
        <v/>
      </c>
      <c r="F240" s="128" t="str" cm="1">
        <f t="array" ref="F240">IFERROR(INDEX(Districtwide!F$19:F$500, SMALL(IF(($A$17=Districtwide!$E$19:$E$500), MATCH(ROW(Districtwide!$A$19:$A$500), ROW(Districtwide!$A$19:$A$500)), ""),ROWS($A$1:$A222))),"")</f>
        <v/>
      </c>
      <c r="G240" s="85" t="str" cm="1">
        <f t="array" ref="G240">IFERROR(INDEX(Districtwide!G$19:G$500, SMALL(IF(($A$17=Districtwide!$E$19:$E$500), MATCH(ROW(Districtwide!$A$19:$A$500), ROW(Districtwide!$A$19:$A$500)), ""),ROWS($A$1:$A222))),"")</f>
        <v/>
      </c>
      <c r="H240" s="86" t="str" cm="1">
        <f t="array" ref="H240">IFERROR(INDEX(Districtwide!H$19:H$500, SMALL(IF(($A$17=Districtwide!$E$19:$E$500), MATCH(ROW(Districtwide!$A$19:$A$500), ROW(Districtwide!$A$19:$A$500)), ""),ROWS($A$1:$A222))),"")</f>
        <v/>
      </c>
      <c r="I240" s="122" t="str" cm="1">
        <f t="array" ref="I240">IFERROR(INDEX(Districtwide!I$19:I$500, SMALL(IF(($A$17=Districtwide!$E$19:$E$500), MATCH(ROW(Districtwide!$A$19:$A$500), ROW(Districtwide!$A$19:$A$500)), ""),ROWS($A$1:$A222))),"")</f>
        <v/>
      </c>
      <c r="J240" s="87" t="str" cm="1">
        <f t="array" ref="J240">IFERROR(INDEX(Districtwide!J$19:J$500, SMALL(IF(($A$17=Districtwide!$E$19:$E$500), MATCH(ROW(Districtwide!$A$19:$A$500), ROW(Districtwide!$A$19:$A$500)), ""),ROWS($A$1:$A222))),"")</f>
        <v/>
      </c>
      <c r="K240" s="86" t="str" cm="1">
        <f t="array" ref="K240">IFERROR(INDEX(Districtwide!K$19:K$500, SMALL(IF(($A$17=Districtwide!$E$19:$E$500), MATCH(ROW(Districtwide!$A$19:$A$500), ROW(Districtwide!$A$19:$A$500)), ""),ROWS($A$1:$A222))),"")</f>
        <v/>
      </c>
      <c r="L240" s="122" t="str" cm="1">
        <f t="array" ref="L240">IFERROR(INDEX(Districtwide!L$19:L$500, SMALL(IF(($A$17=Districtwide!$E$19:$E$500), MATCH(ROW(Districtwide!$A$19:$A$500), ROW(Districtwide!$A$19:$A$500)), ""),ROWS($A$1:$A222))),"")</f>
        <v/>
      </c>
      <c r="M240" s="85" t="str" cm="1">
        <f t="array" ref="M240">IFERROR(INDEX(Districtwide!M$19:M$500, SMALL(IF(($A$17=Districtwide!$E$19:$E$500), MATCH(ROW(Districtwide!$A$19:$A$500), ROW(Districtwide!$A$19:$A$500)), ""),ROWS($A$1:$A222))),"")</f>
        <v/>
      </c>
      <c r="N240" s="86" t="str" cm="1">
        <f t="array" ref="N240">IFERROR(INDEX(Districtwide!N$19:N$500, SMALL(IF(($A$17=Districtwide!$E$19:$E$500), MATCH(ROW(Districtwide!$A$19:$A$500), ROW(Districtwide!$A$19:$A$500)), ""),ROWS($A$1:$A222))),"")</f>
        <v/>
      </c>
      <c r="O240" s="86" t="str" cm="1">
        <f t="array" ref="O240">IFERROR(INDEX(Districtwide!O$19:O$500, SMALL(IF(($A$17=Districtwide!$E$19:$E$500), MATCH(ROW(Districtwide!$A$19:$A$500), ROW(Districtwide!$A$19:$A$500)), ""),ROWS($A$1:$A222))),"")</f>
        <v/>
      </c>
      <c r="P240" s="85" t="str" cm="1">
        <f t="array" ref="P240">IFERROR(INDEX(Districtwide!P$19:P$500, SMALL(IF(($A$17=Districtwide!$E$19:$E$500), MATCH(ROW(Districtwide!$A$19:$A$500), ROW(Districtwide!$A$19:$A$500)), ""),ROWS($A$1:$A222))),"")</f>
        <v/>
      </c>
      <c r="Q240" s="85" t="str">
        <f t="shared" si="8"/>
        <v xml:space="preserve"> </v>
      </c>
      <c r="R240" s="122" t="str" cm="1">
        <f t="array" ref="R240">IFERROR(INDEX(Districtwide!R$19:R$500, SMALL(IF(($A$17=Districtwide!$E$19:$E$500), MATCH(ROW(Districtwide!$A$19:$A$500), ROW(Districtwide!$A$19:$A$500)), ""),ROWS($A$1:$A222))),"")</f>
        <v/>
      </c>
      <c r="S240" s="122" t="str" cm="1">
        <f t="array" ref="S240">IFERROR(INDEX(Districtwide!S$19:S$500, SMALL(IF(($A$17=Districtwide!$E$19:$E$500), MATCH(ROW(Districtwide!$A$19:$A$500), ROW(Districtwide!$A$19:$A$500)), ""),ROWS($A$1:$A222))),"")</f>
        <v/>
      </c>
      <c r="T240" s="122" t="str" cm="1">
        <f t="array" ref="T240">IFERROR(INDEX(Districtwide!T$19:T$500, SMALL(IF(($A$17=Districtwide!$E$19:$E$500), MATCH(ROW(Districtwide!$A$19:$A$500), ROW(Districtwide!$A$19:$A$500)), ""),ROWS($A$1:$A222))),"")</f>
        <v/>
      </c>
      <c r="U240" s="85" t="str">
        <f t="shared" si="9"/>
        <v xml:space="preserve"> </v>
      </c>
      <c r="V240" s="85" t="str" cm="1">
        <f t="array" ref="V240">IFERROR(INDEX(Districtwide!V$19:V$500, SMALL(IF(($A$17=Districtwide!$E$19:$E$500), MATCH(ROW(Districtwide!$A$19:$A$500), ROW(Districtwide!$A$19:$A$500)), ""),ROWS($A$1:$A222))),"")</f>
        <v/>
      </c>
      <c r="W240" s="86" t="str" cm="1">
        <f t="array" ref="W240">IFERROR(INDEX(Districtwide!W$19:W$500, SMALL(IF(($A$17=Districtwide!$E$19:$E$500), MATCH(ROW(Districtwide!$A$19:$A$500), ROW(Districtwide!$A$19:$A$500)), ""),ROWS($A$1:$A222))),"")</f>
        <v/>
      </c>
      <c r="X240" s="122" t="str" cm="1">
        <f t="array" ref="X240">IFERROR(INDEX(Districtwide!X$19:X$500, SMALL(IF(($A$17=Districtwide!$E$19:$E$500), MATCH(ROW(Districtwide!$A$19:$A$500), ROW(Districtwide!$A$19:$A$500)), ""),ROWS($A$1:$A222))),"")</f>
        <v/>
      </c>
      <c r="Y240" s="85" t="str" cm="1">
        <f t="array" ref="Y240">IFERROR(INDEX(Districtwide!Y$19:Y$500, SMALL(IF(($A$17=Districtwide!$E$19:$E$500), MATCH(ROW(Districtwide!$A$19:$A$500), ROW(Districtwide!$A$19:$A$500)), ""),ROWS($A$1:$A222))),"")</f>
        <v/>
      </c>
      <c r="Z240" s="86" t="str" cm="1">
        <f t="array" ref="Z240">IFERROR(INDEX(Districtwide!Z$19:Z$500, SMALL(IF(($A$17=Districtwide!$E$19:$E$500), MATCH(ROW(Districtwide!$A$19:$A$500), ROW(Districtwide!$A$19:$A$500)), ""),ROWS($A$1:$A222))),"")</f>
        <v/>
      </c>
      <c r="AA240" s="122" t="str" cm="1">
        <f t="array" ref="AA240">IFERROR(INDEX(Districtwide!AA$19:AA$500, SMALL(IF(($A$17=Districtwide!$E$19:$E$500), MATCH(ROW(Districtwide!$A$19:$A$500), ROW(Districtwide!$A$19:$A$500)), ""),ROWS($A$1:$A222))),"")</f>
        <v/>
      </c>
    </row>
    <row r="241" spans="1:27">
      <c r="A241" s="134" t="str" cm="1">
        <f t="array" ref="A241">IFERROR(INDEX(Districtwide!A$19:A$500, SMALL(IF(($A$17=Districtwide!$E$19:$E$500), MATCH(ROW(Districtwide!$A$19:$A$500), ROW(Districtwide!$A$19:$A$500)), ""),ROWS($A$1:$A223))),"")</f>
        <v/>
      </c>
      <c r="B241" s="134" t="str" cm="1">
        <f t="array" ref="B241">IFERROR(INDEX(Districtwide!B$19:B$500, SMALL(IF(($A$17=Districtwide!$E$19:$E$500), MATCH(ROW(Districtwide!$A$19:$A$500), ROW(Districtwide!$A$19:$A$500)), ""),ROWS($A$1:$A223))),"")</f>
        <v/>
      </c>
      <c r="C241" s="134" t="str" cm="1">
        <f t="array" ref="C241">IFERROR(INDEX(Districtwide!C$19:C$500, SMALL(IF(($A$17=Districtwide!$E$19:$E$500), MATCH(ROW(Districtwide!$A$19:$A$500), ROW(Districtwide!$A$19:$A$500)), ""),ROWS($A$1:$A223))),"")</f>
        <v/>
      </c>
      <c r="D241" s="134" t="str" cm="1">
        <f t="array" ref="D241">IFERROR(INDEX(Districtwide!D$19:D$500, SMALL(IF(($A$17=Districtwide!$E$19:$E$500), MATCH(ROW(Districtwide!$A$19:$A$500), ROW(Districtwide!$A$19:$A$500)), ""),ROWS($A$1:$A223))),"")</f>
        <v/>
      </c>
      <c r="E241" s="85" t="str" cm="1">
        <f t="array" ref="E241">IFERROR(INDEX(Districtwide!E$19:E$500, SMALL(IF(($A$17=Districtwide!$E$19:$E$500), MATCH(ROW(Districtwide!$A$19:$A$500), ROW(Districtwide!$A$19:$A$500)), ""),ROWS($A$1:$A223))),"")</f>
        <v/>
      </c>
      <c r="F241" s="128" t="str" cm="1">
        <f t="array" ref="F241">IFERROR(INDEX(Districtwide!F$19:F$500, SMALL(IF(($A$17=Districtwide!$E$19:$E$500), MATCH(ROW(Districtwide!$A$19:$A$500), ROW(Districtwide!$A$19:$A$500)), ""),ROWS($A$1:$A223))),"")</f>
        <v/>
      </c>
      <c r="G241" s="85" t="str" cm="1">
        <f t="array" ref="G241">IFERROR(INDEX(Districtwide!G$19:G$500, SMALL(IF(($A$17=Districtwide!$E$19:$E$500), MATCH(ROW(Districtwide!$A$19:$A$500), ROW(Districtwide!$A$19:$A$500)), ""),ROWS($A$1:$A223))),"")</f>
        <v/>
      </c>
      <c r="H241" s="86" t="str" cm="1">
        <f t="array" ref="H241">IFERROR(INDEX(Districtwide!H$19:H$500, SMALL(IF(($A$17=Districtwide!$E$19:$E$500), MATCH(ROW(Districtwide!$A$19:$A$500), ROW(Districtwide!$A$19:$A$500)), ""),ROWS($A$1:$A223))),"")</f>
        <v/>
      </c>
      <c r="I241" s="122" t="str" cm="1">
        <f t="array" ref="I241">IFERROR(INDEX(Districtwide!I$19:I$500, SMALL(IF(($A$17=Districtwide!$E$19:$E$500), MATCH(ROW(Districtwide!$A$19:$A$500), ROW(Districtwide!$A$19:$A$500)), ""),ROWS($A$1:$A223))),"")</f>
        <v/>
      </c>
      <c r="J241" s="87" t="str" cm="1">
        <f t="array" ref="J241">IFERROR(INDEX(Districtwide!J$19:J$500, SMALL(IF(($A$17=Districtwide!$E$19:$E$500), MATCH(ROW(Districtwide!$A$19:$A$500), ROW(Districtwide!$A$19:$A$500)), ""),ROWS($A$1:$A223))),"")</f>
        <v/>
      </c>
      <c r="K241" s="86" t="str" cm="1">
        <f t="array" ref="K241">IFERROR(INDEX(Districtwide!K$19:K$500, SMALL(IF(($A$17=Districtwide!$E$19:$E$500), MATCH(ROW(Districtwide!$A$19:$A$500), ROW(Districtwide!$A$19:$A$500)), ""),ROWS($A$1:$A223))),"")</f>
        <v/>
      </c>
      <c r="L241" s="122" t="str" cm="1">
        <f t="array" ref="L241">IFERROR(INDEX(Districtwide!L$19:L$500, SMALL(IF(($A$17=Districtwide!$E$19:$E$500), MATCH(ROW(Districtwide!$A$19:$A$500), ROW(Districtwide!$A$19:$A$500)), ""),ROWS($A$1:$A223))),"")</f>
        <v/>
      </c>
      <c r="M241" s="85" t="str" cm="1">
        <f t="array" ref="M241">IFERROR(INDEX(Districtwide!M$19:M$500, SMALL(IF(($A$17=Districtwide!$E$19:$E$500), MATCH(ROW(Districtwide!$A$19:$A$500), ROW(Districtwide!$A$19:$A$500)), ""),ROWS($A$1:$A223))),"")</f>
        <v/>
      </c>
      <c r="N241" s="86" t="str" cm="1">
        <f t="array" ref="N241">IFERROR(INDEX(Districtwide!N$19:N$500, SMALL(IF(($A$17=Districtwide!$E$19:$E$500), MATCH(ROW(Districtwide!$A$19:$A$500), ROW(Districtwide!$A$19:$A$500)), ""),ROWS($A$1:$A223))),"")</f>
        <v/>
      </c>
      <c r="O241" s="86" t="str" cm="1">
        <f t="array" ref="O241">IFERROR(INDEX(Districtwide!O$19:O$500, SMALL(IF(($A$17=Districtwide!$E$19:$E$500), MATCH(ROW(Districtwide!$A$19:$A$500), ROW(Districtwide!$A$19:$A$500)), ""),ROWS($A$1:$A223))),"")</f>
        <v/>
      </c>
      <c r="P241" s="85" t="str" cm="1">
        <f t="array" ref="P241">IFERROR(INDEX(Districtwide!P$19:P$500, SMALL(IF(($A$17=Districtwide!$E$19:$E$500), MATCH(ROW(Districtwide!$A$19:$A$500), ROW(Districtwide!$A$19:$A$500)), ""),ROWS($A$1:$A223))),"")</f>
        <v/>
      </c>
      <c r="Q241" s="85" t="str">
        <f t="shared" si="8"/>
        <v xml:space="preserve"> </v>
      </c>
      <c r="R241" s="122" t="str" cm="1">
        <f t="array" ref="R241">IFERROR(INDEX(Districtwide!R$19:R$500, SMALL(IF(($A$17=Districtwide!$E$19:$E$500), MATCH(ROW(Districtwide!$A$19:$A$500), ROW(Districtwide!$A$19:$A$500)), ""),ROWS($A$1:$A223))),"")</f>
        <v/>
      </c>
      <c r="S241" s="122" t="str" cm="1">
        <f t="array" ref="S241">IFERROR(INDEX(Districtwide!S$19:S$500, SMALL(IF(($A$17=Districtwide!$E$19:$E$500), MATCH(ROW(Districtwide!$A$19:$A$500), ROW(Districtwide!$A$19:$A$500)), ""),ROWS($A$1:$A223))),"")</f>
        <v/>
      </c>
      <c r="T241" s="122" t="str" cm="1">
        <f t="array" ref="T241">IFERROR(INDEX(Districtwide!T$19:T$500, SMALL(IF(($A$17=Districtwide!$E$19:$E$500), MATCH(ROW(Districtwide!$A$19:$A$500), ROW(Districtwide!$A$19:$A$500)), ""),ROWS($A$1:$A223))),"")</f>
        <v/>
      </c>
      <c r="U241" s="85" t="str">
        <f t="shared" si="9"/>
        <v xml:space="preserve"> </v>
      </c>
      <c r="V241" s="85" t="str" cm="1">
        <f t="array" ref="V241">IFERROR(INDEX(Districtwide!V$19:V$500, SMALL(IF(($A$17=Districtwide!$E$19:$E$500), MATCH(ROW(Districtwide!$A$19:$A$500), ROW(Districtwide!$A$19:$A$500)), ""),ROWS($A$1:$A223))),"")</f>
        <v/>
      </c>
      <c r="W241" s="86" t="str" cm="1">
        <f t="array" ref="W241">IFERROR(INDEX(Districtwide!W$19:W$500, SMALL(IF(($A$17=Districtwide!$E$19:$E$500), MATCH(ROW(Districtwide!$A$19:$A$500), ROW(Districtwide!$A$19:$A$500)), ""),ROWS($A$1:$A223))),"")</f>
        <v/>
      </c>
      <c r="X241" s="122" t="str" cm="1">
        <f t="array" ref="X241">IFERROR(INDEX(Districtwide!X$19:X$500, SMALL(IF(($A$17=Districtwide!$E$19:$E$500), MATCH(ROW(Districtwide!$A$19:$A$500), ROW(Districtwide!$A$19:$A$500)), ""),ROWS($A$1:$A223))),"")</f>
        <v/>
      </c>
      <c r="Y241" s="85" t="str" cm="1">
        <f t="array" ref="Y241">IFERROR(INDEX(Districtwide!Y$19:Y$500, SMALL(IF(($A$17=Districtwide!$E$19:$E$500), MATCH(ROW(Districtwide!$A$19:$A$500), ROW(Districtwide!$A$19:$A$500)), ""),ROWS($A$1:$A223))),"")</f>
        <v/>
      </c>
      <c r="Z241" s="86" t="str" cm="1">
        <f t="array" ref="Z241">IFERROR(INDEX(Districtwide!Z$19:Z$500, SMALL(IF(($A$17=Districtwide!$E$19:$E$500), MATCH(ROW(Districtwide!$A$19:$A$500), ROW(Districtwide!$A$19:$A$500)), ""),ROWS($A$1:$A223))),"")</f>
        <v/>
      </c>
      <c r="AA241" s="122" t="str" cm="1">
        <f t="array" ref="AA241">IFERROR(INDEX(Districtwide!AA$19:AA$500, SMALL(IF(($A$17=Districtwide!$E$19:$E$500), MATCH(ROW(Districtwide!$A$19:$A$500), ROW(Districtwide!$A$19:$A$500)), ""),ROWS($A$1:$A223))),"")</f>
        <v/>
      </c>
    </row>
    <row r="242" spans="1:27">
      <c r="A242" s="134" t="str" cm="1">
        <f t="array" ref="A242">IFERROR(INDEX(Districtwide!A$19:A$500, SMALL(IF(($A$17=Districtwide!$E$19:$E$500), MATCH(ROW(Districtwide!$A$19:$A$500), ROW(Districtwide!$A$19:$A$500)), ""),ROWS($A$1:$A224))),"")</f>
        <v/>
      </c>
      <c r="B242" s="134" t="str" cm="1">
        <f t="array" ref="B242">IFERROR(INDEX(Districtwide!B$19:B$500, SMALL(IF(($A$17=Districtwide!$E$19:$E$500), MATCH(ROW(Districtwide!$A$19:$A$500), ROW(Districtwide!$A$19:$A$500)), ""),ROWS($A$1:$A224))),"")</f>
        <v/>
      </c>
      <c r="C242" s="134" t="str" cm="1">
        <f t="array" ref="C242">IFERROR(INDEX(Districtwide!C$19:C$500, SMALL(IF(($A$17=Districtwide!$E$19:$E$500), MATCH(ROW(Districtwide!$A$19:$A$500), ROW(Districtwide!$A$19:$A$500)), ""),ROWS($A$1:$A224))),"")</f>
        <v/>
      </c>
      <c r="D242" s="134" t="str" cm="1">
        <f t="array" ref="D242">IFERROR(INDEX(Districtwide!D$19:D$500, SMALL(IF(($A$17=Districtwide!$E$19:$E$500), MATCH(ROW(Districtwide!$A$19:$A$500), ROW(Districtwide!$A$19:$A$500)), ""),ROWS($A$1:$A224))),"")</f>
        <v/>
      </c>
      <c r="E242" s="85" t="str" cm="1">
        <f t="array" ref="E242">IFERROR(INDEX(Districtwide!E$19:E$500, SMALL(IF(($A$17=Districtwide!$E$19:$E$500), MATCH(ROW(Districtwide!$A$19:$A$500), ROW(Districtwide!$A$19:$A$500)), ""),ROWS($A$1:$A224))),"")</f>
        <v/>
      </c>
      <c r="F242" s="128" t="str" cm="1">
        <f t="array" ref="F242">IFERROR(INDEX(Districtwide!F$19:F$500, SMALL(IF(($A$17=Districtwide!$E$19:$E$500), MATCH(ROW(Districtwide!$A$19:$A$500), ROW(Districtwide!$A$19:$A$500)), ""),ROWS($A$1:$A224))),"")</f>
        <v/>
      </c>
      <c r="G242" s="85" t="str" cm="1">
        <f t="array" ref="G242">IFERROR(INDEX(Districtwide!G$19:G$500, SMALL(IF(($A$17=Districtwide!$E$19:$E$500), MATCH(ROW(Districtwide!$A$19:$A$500), ROW(Districtwide!$A$19:$A$500)), ""),ROWS($A$1:$A224))),"")</f>
        <v/>
      </c>
      <c r="H242" s="86" t="str" cm="1">
        <f t="array" ref="H242">IFERROR(INDEX(Districtwide!H$19:H$500, SMALL(IF(($A$17=Districtwide!$E$19:$E$500), MATCH(ROW(Districtwide!$A$19:$A$500), ROW(Districtwide!$A$19:$A$500)), ""),ROWS($A$1:$A224))),"")</f>
        <v/>
      </c>
      <c r="I242" s="122" t="str" cm="1">
        <f t="array" ref="I242">IFERROR(INDEX(Districtwide!I$19:I$500, SMALL(IF(($A$17=Districtwide!$E$19:$E$500), MATCH(ROW(Districtwide!$A$19:$A$500), ROW(Districtwide!$A$19:$A$500)), ""),ROWS($A$1:$A224))),"")</f>
        <v/>
      </c>
      <c r="J242" s="87" t="str" cm="1">
        <f t="array" ref="J242">IFERROR(INDEX(Districtwide!J$19:J$500, SMALL(IF(($A$17=Districtwide!$E$19:$E$500), MATCH(ROW(Districtwide!$A$19:$A$500), ROW(Districtwide!$A$19:$A$500)), ""),ROWS($A$1:$A224))),"")</f>
        <v/>
      </c>
      <c r="K242" s="86" t="str" cm="1">
        <f t="array" ref="K242">IFERROR(INDEX(Districtwide!K$19:K$500, SMALL(IF(($A$17=Districtwide!$E$19:$E$500), MATCH(ROW(Districtwide!$A$19:$A$500), ROW(Districtwide!$A$19:$A$500)), ""),ROWS($A$1:$A224))),"")</f>
        <v/>
      </c>
      <c r="L242" s="122" t="str" cm="1">
        <f t="array" ref="L242">IFERROR(INDEX(Districtwide!L$19:L$500, SMALL(IF(($A$17=Districtwide!$E$19:$E$500), MATCH(ROW(Districtwide!$A$19:$A$500), ROW(Districtwide!$A$19:$A$500)), ""),ROWS($A$1:$A224))),"")</f>
        <v/>
      </c>
      <c r="M242" s="85" t="str" cm="1">
        <f t="array" ref="M242">IFERROR(INDEX(Districtwide!M$19:M$500, SMALL(IF(($A$17=Districtwide!$E$19:$E$500), MATCH(ROW(Districtwide!$A$19:$A$500), ROW(Districtwide!$A$19:$A$500)), ""),ROWS($A$1:$A224))),"")</f>
        <v/>
      </c>
      <c r="N242" s="86" t="str" cm="1">
        <f t="array" ref="N242">IFERROR(INDEX(Districtwide!N$19:N$500, SMALL(IF(($A$17=Districtwide!$E$19:$E$500), MATCH(ROW(Districtwide!$A$19:$A$500), ROW(Districtwide!$A$19:$A$500)), ""),ROWS($A$1:$A224))),"")</f>
        <v/>
      </c>
      <c r="O242" s="86" t="str" cm="1">
        <f t="array" ref="O242">IFERROR(INDEX(Districtwide!O$19:O$500, SMALL(IF(($A$17=Districtwide!$E$19:$E$500), MATCH(ROW(Districtwide!$A$19:$A$500), ROW(Districtwide!$A$19:$A$500)), ""),ROWS($A$1:$A224))),"")</f>
        <v/>
      </c>
      <c r="P242" s="85" t="str" cm="1">
        <f t="array" ref="P242">IFERROR(INDEX(Districtwide!P$19:P$500, SMALL(IF(($A$17=Districtwide!$E$19:$E$500), MATCH(ROW(Districtwide!$A$19:$A$500), ROW(Districtwide!$A$19:$A$500)), ""),ROWS($A$1:$A224))),"")</f>
        <v/>
      </c>
      <c r="Q242" s="85" t="str">
        <f t="shared" si="8"/>
        <v xml:space="preserve"> </v>
      </c>
      <c r="R242" s="122" t="str" cm="1">
        <f t="array" ref="R242">IFERROR(INDEX(Districtwide!R$19:R$500, SMALL(IF(($A$17=Districtwide!$E$19:$E$500), MATCH(ROW(Districtwide!$A$19:$A$500), ROW(Districtwide!$A$19:$A$500)), ""),ROWS($A$1:$A224))),"")</f>
        <v/>
      </c>
      <c r="S242" s="122" t="str" cm="1">
        <f t="array" ref="S242">IFERROR(INDEX(Districtwide!S$19:S$500, SMALL(IF(($A$17=Districtwide!$E$19:$E$500), MATCH(ROW(Districtwide!$A$19:$A$500), ROW(Districtwide!$A$19:$A$500)), ""),ROWS($A$1:$A224))),"")</f>
        <v/>
      </c>
      <c r="T242" s="122" t="str" cm="1">
        <f t="array" ref="T242">IFERROR(INDEX(Districtwide!T$19:T$500, SMALL(IF(($A$17=Districtwide!$E$19:$E$500), MATCH(ROW(Districtwide!$A$19:$A$500), ROW(Districtwide!$A$19:$A$500)), ""),ROWS($A$1:$A224))),"")</f>
        <v/>
      </c>
      <c r="U242" s="85" t="str">
        <f t="shared" si="9"/>
        <v xml:space="preserve"> </v>
      </c>
      <c r="V242" s="85" t="str" cm="1">
        <f t="array" ref="V242">IFERROR(INDEX(Districtwide!V$19:V$500, SMALL(IF(($A$17=Districtwide!$E$19:$E$500), MATCH(ROW(Districtwide!$A$19:$A$500), ROW(Districtwide!$A$19:$A$500)), ""),ROWS($A$1:$A224))),"")</f>
        <v/>
      </c>
      <c r="W242" s="86" t="str" cm="1">
        <f t="array" ref="W242">IFERROR(INDEX(Districtwide!W$19:W$500, SMALL(IF(($A$17=Districtwide!$E$19:$E$500), MATCH(ROW(Districtwide!$A$19:$A$500), ROW(Districtwide!$A$19:$A$500)), ""),ROWS($A$1:$A224))),"")</f>
        <v/>
      </c>
      <c r="X242" s="122" t="str" cm="1">
        <f t="array" ref="X242">IFERROR(INDEX(Districtwide!X$19:X$500, SMALL(IF(($A$17=Districtwide!$E$19:$E$500), MATCH(ROW(Districtwide!$A$19:$A$500), ROW(Districtwide!$A$19:$A$500)), ""),ROWS($A$1:$A224))),"")</f>
        <v/>
      </c>
      <c r="Y242" s="85" t="str" cm="1">
        <f t="array" ref="Y242">IFERROR(INDEX(Districtwide!Y$19:Y$500, SMALL(IF(($A$17=Districtwide!$E$19:$E$500), MATCH(ROW(Districtwide!$A$19:$A$500), ROW(Districtwide!$A$19:$A$500)), ""),ROWS($A$1:$A224))),"")</f>
        <v/>
      </c>
      <c r="Z242" s="86" t="str" cm="1">
        <f t="array" ref="Z242">IFERROR(INDEX(Districtwide!Z$19:Z$500, SMALL(IF(($A$17=Districtwide!$E$19:$E$500), MATCH(ROW(Districtwide!$A$19:$A$500), ROW(Districtwide!$A$19:$A$500)), ""),ROWS($A$1:$A224))),"")</f>
        <v/>
      </c>
      <c r="AA242" s="122" t="str" cm="1">
        <f t="array" ref="AA242">IFERROR(INDEX(Districtwide!AA$19:AA$500, SMALL(IF(($A$17=Districtwide!$E$19:$E$500), MATCH(ROW(Districtwide!$A$19:$A$500), ROW(Districtwide!$A$19:$A$500)), ""),ROWS($A$1:$A224))),"")</f>
        <v/>
      </c>
    </row>
    <row r="243" spans="1:27">
      <c r="A243" s="134" t="str" cm="1">
        <f t="array" ref="A243">IFERROR(INDEX(Districtwide!A$19:A$500, SMALL(IF(($A$17=Districtwide!$E$19:$E$500), MATCH(ROW(Districtwide!$A$19:$A$500), ROW(Districtwide!$A$19:$A$500)), ""),ROWS($A$1:$A225))),"")</f>
        <v/>
      </c>
      <c r="B243" s="134" t="str" cm="1">
        <f t="array" ref="B243">IFERROR(INDEX(Districtwide!B$19:B$500, SMALL(IF(($A$17=Districtwide!$E$19:$E$500), MATCH(ROW(Districtwide!$A$19:$A$500), ROW(Districtwide!$A$19:$A$500)), ""),ROWS($A$1:$A225))),"")</f>
        <v/>
      </c>
      <c r="C243" s="134" t="str" cm="1">
        <f t="array" ref="C243">IFERROR(INDEX(Districtwide!C$19:C$500, SMALL(IF(($A$17=Districtwide!$E$19:$E$500), MATCH(ROW(Districtwide!$A$19:$A$500), ROW(Districtwide!$A$19:$A$500)), ""),ROWS($A$1:$A225))),"")</f>
        <v/>
      </c>
      <c r="D243" s="134" t="str" cm="1">
        <f t="array" ref="D243">IFERROR(INDEX(Districtwide!D$19:D$500, SMALL(IF(($A$17=Districtwide!$E$19:$E$500), MATCH(ROW(Districtwide!$A$19:$A$500), ROW(Districtwide!$A$19:$A$500)), ""),ROWS($A$1:$A225))),"")</f>
        <v/>
      </c>
      <c r="E243" s="85" t="str" cm="1">
        <f t="array" ref="E243">IFERROR(INDEX(Districtwide!E$19:E$500, SMALL(IF(($A$17=Districtwide!$E$19:$E$500), MATCH(ROW(Districtwide!$A$19:$A$500), ROW(Districtwide!$A$19:$A$500)), ""),ROWS($A$1:$A225))),"")</f>
        <v/>
      </c>
      <c r="F243" s="128" t="str" cm="1">
        <f t="array" ref="F243">IFERROR(INDEX(Districtwide!F$19:F$500, SMALL(IF(($A$17=Districtwide!$E$19:$E$500), MATCH(ROW(Districtwide!$A$19:$A$500), ROW(Districtwide!$A$19:$A$500)), ""),ROWS($A$1:$A225))),"")</f>
        <v/>
      </c>
      <c r="G243" s="85" t="str" cm="1">
        <f t="array" ref="G243">IFERROR(INDEX(Districtwide!G$19:G$500, SMALL(IF(($A$17=Districtwide!$E$19:$E$500), MATCH(ROW(Districtwide!$A$19:$A$500), ROW(Districtwide!$A$19:$A$500)), ""),ROWS($A$1:$A225))),"")</f>
        <v/>
      </c>
      <c r="H243" s="86" t="str" cm="1">
        <f t="array" ref="H243">IFERROR(INDEX(Districtwide!H$19:H$500, SMALL(IF(($A$17=Districtwide!$E$19:$E$500), MATCH(ROW(Districtwide!$A$19:$A$500), ROW(Districtwide!$A$19:$A$500)), ""),ROWS($A$1:$A225))),"")</f>
        <v/>
      </c>
      <c r="I243" s="122" t="str" cm="1">
        <f t="array" ref="I243">IFERROR(INDEX(Districtwide!I$19:I$500, SMALL(IF(($A$17=Districtwide!$E$19:$E$500), MATCH(ROW(Districtwide!$A$19:$A$500), ROW(Districtwide!$A$19:$A$500)), ""),ROWS($A$1:$A225))),"")</f>
        <v/>
      </c>
      <c r="J243" s="87" t="str" cm="1">
        <f t="array" ref="J243">IFERROR(INDEX(Districtwide!J$19:J$500, SMALL(IF(($A$17=Districtwide!$E$19:$E$500), MATCH(ROW(Districtwide!$A$19:$A$500), ROW(Districtwide!$A$19:$A$500)), ""),ROWS($A$1:$A225))),"")</f>
        <v/>
      </c>
      <c r="K243" s="86" t="str" cm="1">
        <f t="array" ref="K243">IFERROR(INDEX(Districtwide!K$19:K$500, SMALL(IF(($A$17=Districtwide!$E$19:$E$500), MATCH(ROW(Districtwide!$A$19:$A$500), ROW(Districtwide!$A$19:$A$500)), ""),ROWS($A$1:$A225))),"")</f>
        <v/>
      </c>
      <c r="L243" s="122" t="str" cm="1">
        <f t="array" ref="L243">IFERROR(INDEX(Districtwide!L$19:L$500, SMALL(IF(($A$17=Districtwide!$E$19:$E$500), MATCH(ROW(Districtwide!$A$19:$A$500), ROW(Districtwide!$A$19:$A$500)), ""),ROWS($A$1:$A225))),"")</f>
        <v/>
      </c>
      <c r="M243" s="85" t="str" cm="1">
        <f t="array" ref="M243">IFERROR(INDEX(Districtwide!M$19:M$500, SMALL(IF(($A$17=Districtwide!$E$19:$E$500), MATCH(ROW(Districtwide!$A$19:$A$500), ROW(Districtwide!$A$19:$A$500)), ""),ROWS($A$1:$A225))),"")</f>
        <v/>
      </c>
      <c r="N243" s="86" t="str" cm="1">
        <f t="array" ref="N243">IFERROR(INDEX(Districtwide!N$19:N$500, SMALL(IF(($A$17=Districtwide!$E$19:$E$500), MATCH(ROW(Districtwide!$A$19:$A$500), ROW(Districtwide!$A$19:$A$500)), ""),ROWS($A$1:$A225))),"")</f>
        <v/>
      </c>
      <c r="O243" s="86" t="str" cm="1">
        <f t="array" ref="O243">IFERROR(INDEX(Districtwide!O$19:O$500, SMALL(IF(($A$17=Districtwide!$E$19:$E$500), MATCH(ROW(Districtwide!$A$19:$A$500), ROW(Districtwide!$A$19:$A$500)), ""),ROWS($A$1:$A225))),"")</f>
        <v/>
      </c>
      <c r="P243" s="85" t="str" cm="1">
        <f t="array" ref="P243">IFERROR(INDEX(Districtwide!P$19:P$500, SMALL(IF(($A$17=Districtwide!$E$19:$E$500), MATCH(ROW(Districtwide!$A$19:$A$500), ROW(Districtwide!$A$19:$A$500)), ""),ROWS($A$1:$A225))),"")</f>
        <v/>
      </c>
      <c r="Q243" s="85" t="str">
        <f t="shared" si="8"/>
        <v xml:space="preserve"> </v>
      </c>
      <c r="R243" s="122" t="str" cm="1">
        <f t="array" ref="R243">IFERROR(INDEX(Districtwide!R$19:R$500, SMALL(IF(($A$17=Districtwide!$E$19:$E$500), MATCH(ROW(Districtwide!$A$19:$A$500), ROW(Districtwide!$A$19:$A$500)), ""),ROWS($A$1:$A225))),"")</f>
        <v/>
      </c>
      <c r="S243" s="122" t="str" cm="1">
        <f t="array" ref="S243">IFERROR(INDEX(Districtwide!S$19:S$500, SMALL(IF(($A$17=Districtwide!$E$19:$E$500), MATCH(ROW(Districtwide!$A$19:$A$500), ROW(Districtwide!$A$19:$A$500)), ""),ROWS($A$1:$A225))),"")</f>
        <v/>
      </c>
      <c r="T243" s="122" t="str" cm="1">
        <f t="array" ref="T243">IFERROR(INDEX(Districtwide!T$19:T$500, SMALL(IF(($A$17=Districtwide!$E$19:$E$500), MATCH(ROW(Districtwide!$A$19:$A$500), ROW(Districtwide!$A$19:$A$500)), ""),ROWS($A$1:$A225))),"")</f>
        <v/>
      </c>
      <c r="U243" s="85" t="str">
        <f t="shared" si="9"/>
        <v xml:space="preserve"> </v>
      </c>
      <c r="V243" s="85" t="str" cm="1">
        <f t="array" ref="V243">IFERROR(INDEX(Districtwide!V$19:V$500, SMALL(IF(($A$17=Districtwide!$E$19:$E$500), MATCH(ROW(Districtwide!$A$19:$A$500), ROW(Districtwide!$A$19:$A$500)), ""),ROWS($A$1:$A225))),"")</f>
        <v/>
      </c>
      <c r="W243" s="86" t="str" cm="1">
        <f t="array" ref="W243">IFERROR(INDEX(Districtwide!W$19:W$500, SMALL(IF(($A$17=Districtwide!$E$19:$E$500), MATCH(ROW(Districtwide!$A$19:$A$500), ROW(Districtwide!$A$19:$A$500)), ""),ROWS($A$1:$A225))),"")</f>
        <v/>
      </c>
      <c r="X243" s="122" t="str" cm="1">
        <f t="array" ref="X243">IFERROR(INDEX(Districtwide!X$19:X$500, SMALL(IF(($A$17=Districtwide!$E$19:$E$500), MATCH(ROW(Districtwide!$A$19:$A$500), ROW(Districtwide!$A$19:$A$500)), ""),ROWS($A$1:$A225))),"")</f>
        <v/>
      </c>
      <c r="Y243" s="85" t="str" cm="1">
        <f t="array" ref="Y243">IFERROR(INDEX(Districtwide!Y$19:Y$500, SMALL(IF(($A$17=Districtwide!$E$19:$E$500), MATCH(ROW(Districtwide!$A$19:$A$500), ROW(Districtwide!$A$19:$A$500)), ""),ROWS($A$1:$A225))),"")</f>
        <v/>
      </c>
      <c r="Z243" s="86" t="str" cm="1">
        <f t="array" ref="Z243">IFERROR(INDEX(Districtwide!Z$19:Z$500, SMALL(IF(($A$17=Districtwide!$E$19:$E$500), MATCH(ROW(Districtwide!$A$19:$A$500), ROW(Districtwide!$A$19:$A$500)), ""),ROWS($A$1:$A225))),"")</f>
        <v/>
      </c>
      <c r="AA243" s="122" t="str" cm="1">
        <f t="array" ref="AA243">IFERROR(INDEX(Districtwide!AA$19:AA$500, SMALL(IF(($A$17=Districtwide!$E$19:$E$500), MATCH(ROW(Districtwide!$A$19:$A$500), ROW(Districtwide!$A$19:$A$500)), ""),ROWS($A$1:$A225))),"")</f>
        <v/>
      </c>
    </row>
    <row r="244" spans="1:27">
      <c r="A244" s="134" t="str" cm="1">
        <f t="array" ref="A244">IFERROR(INDEX(Districtwide!A$19:A$500, SMALL(IF(($A$17=Districtwide!$E$19:$E$500), MATCH(ROW(Districtwide!$A$19:$A$500), ROW(Districtwide!$A$19:$A$500)), ""),ROWS($A$1:$A226))),"")</f>
        <v/>
      </c>
      <c r="B244" s="134" t="str" cm="1">
        <f t="array" ref="B244">IFERROR(INDEX(Districtwide!B$19:B$500, SMALL(IF(($A$17=Districtwide!$E$19:$E$500), MATCH(ROW(Districtwide!$A$19:$A$500), ROW(Districtwide!$A$19:$A$500)), ""),ROWS($A$1:$A226))),"")</f>
        <v/>
      </c>
      <c r="C244" s="134" t="str" cm="1">
        <f t="array" ref="C244">IFERROR(INDEX(Districtwide!C$19:C$500, SMALL(IF(($A$17=Districtwide!$E$19:$E$500), MATCH(ROW(Districtwide!$A$19:$A$500), ROW(Districtwide!$A$19:$A$500)), ""),ROWS($A$1:$A226))),"")</f>
        <v/>
      </c>
      <c r="D244" s="134" t="str" cm="1">
        <f t="array" ref="D244">IFERROR(INDEX(Districtwide!D$19:D$500, SMALL(IF(($A$17=Districtwide!$E$19:$E$500), MATCH(ROW(Districtwide!$A$19:$A$500), ROW(Districtwide!$A$19:$A$500)), ""),ROWS($A$1:$A226))),"")</f>
        <v/>
      </c>
      <c r="E244" s="85" t="str" cm="1">
        <f t="array" ref="E244">IFERROR(INDEX(Districtwide!E$19:E$500, SMALL(IF(($A$17=Districtwide!$E$19:$E$500), MATCH(ROW(Districtwide!$A$19:$A$500), ROW(Districtwide!$A$19:$A$500)), ""),ROWS($A$1:$A226))),"")</f>
        <v/>
      </c>
      <c r="F244" s="128" t="str" cm="1">
        <f t="array" ref="F244">IFERROR(INDEX(Districtwide!F$19:F$500, SMALL(IF(($A$17=Districtwide!$E$19:$E$500), MATCH(ROW(Districtwide!$A$19:$A$500), ROW(Districtwide!$A$19:$A$500)), ""),ROWS($A$1:$A226))),"")</f>
        <v/>
      </c>
      <c r="G244" s="85" t="str" cm="1">
        <f t="array" ref="G244">IFERROR(INDEX(Districtwide!G$19:G$500, SMALL(IF(($A$17=Districtwide!$E$19:$E$500), MATCH(ROW(Districtwide!$A$19:$A$500), ROW(Districtwide!$A$19:$A$500)), ""),ROWS($A$1:$A226))),"")</f>
        <v/>
      </c>
      <c r="H244" s="86" t="str" cm="1">
        <f t="array" ref="H244">IFERROR(INDEX(Districtwide!H$19:H$500, SMALL(IF(($A$17=Districtwide!$E$19:$E$500), MATCH(ROW(Districtwide!$A$19:$A$500), ROW(Districtwide!$A$19:$A$500)), ""),ROWS($A$1:$A226))),"")</f>
        <v/>
      </c>
      <c r="I244" s="122" t="str" cm="1">
        <f t="array" ref="I244">IFERROR(INDEX(Districtwide!I$19:I$500, SMALL(IF(($A$17=Districtwide!$E$19:$E$500), MATCH(ROW(Districtwide!$A$19:$A$500), ROW(Districtwide!$A$19:$A$500)), ""),ROWS($A$1:$A226))),"")</f>
        <v/>
      </c>
      <c r="J244" s="87" t="str" cm="1">
        <f t="array" ref="J244">IFERROR(INDEX(Districtwide!J$19:J$500, SMALL(IF(($A$17=Districtwide!$E$19:$E$500), MATCH(ROW(Districtwide!$A$19:$A$500), ROW(Districtwide!$A$19:$A$500)), ""),ROWS($A$1:$A226))),"")</f>
        <v/>
      </c>
      <c r="K244" s="86" t="str" cm="1">
        <f t="array" ref="K244">IFERROR(INDEX(Districtwide!K$19:K$500, SMALL(IF(($A$17=Districtwide!$E$19:$E$500), MATCH(ROW(Districtwide!$A$19:$A$500), ROW(Districtwide!$A$19:$A$500)), ""),ROWS($A$1:$A226))),"")</f>
        <v/>
      </c>
      <c r="L244" s="122" t="str" cm="1">
        <f t="array" ref="L244">IFERROR(INDEX(Districtwide!L$19:L$500, SMALL(IF(($A$17=Districtwide!$E$19:$E$500), MATCH(ROW(Districtwide!$A$19:$A$500), ROW(Districtwide!$A$19:$A$500)), ""),ROWS($A$1:$A226))),"")</f>
        <v/>
      </c>
      <c r="M244" s="85" t="str" cm="1">
        <f t="array" ref="M244">IFERROR(INDEX(Districtwide!M$19:M$500, SMALL(IF(($A$17=Districtwide!$E$19:$E$500), MATCH(ROW(Districtwide!$A$19:$A$500), ROW(Districtwide!$A$19:$A$500)), ""),ROWS($A$1:$A226))),"")</f>
        <v/>
      </c>
      <c r="N244" s="86" t="str" cm="1">
        <f t="array" ref="N244">IFERROR(INDEX(Districtwide!N$19:N$500, SMALL(IF(($A$17=Districtwide!$E$19:$E$500), MATCH(ROW(Districtwide!$A$19:$A$500), ROW(Districtwide!$A$19:$A$500)), ""),ROWS($A$1:$A226))),"")</f>
        <v/>
      </c>
      <c r="O244" s="86" t="str" cm="1">
        <f t="array" ref="O244">IFERROR(INDEX(Districtwide!O$19:O$500, SMALL(IF(($A$17=Districtwide!$E$19:$E$500), MATCH(ROW(Districtwide!$A$19:$A$500), ROW(Districtwide!$A$19:$A$500)), ""),ROWS($A$1:$A226))),"")</f>
        <v/>
      </c>
      <c r="P244" s="85" t="str" cm="1">
        <f t="array" ref="P244">IFERROR(INDEX(Districtwide!P$19:P$500, SMALL(IF(($A$17=Districtwide!$E$19:$E$500), MATCH(ROW(Districtwide!$A$19:$A$500), ROW(Districtwide!$A$19:$A$500)), ""),ROWS($A$1:$A226))),"")</f>
        <v/>
      </c>
      <c r="Q244" s="85" t="str">
        <f t="shared" si="8"/>
        <v xml:space="preserve"> </v>
      </c>
      <c r="R244" s="122" t="str" cm="1">
        <f t="array" ref="R244">IFERROR(INDEX(Districtwide!R$19:R$500, SMALL(IF(($A$17=Districtwide!$E$19:$E$500), MATCH(ROW(Districtwide!$A$19:$A$500), ROW(Districtwide!$A$19:$A$500)), ""),ROWS($A$1:$A226))),"")</f>
        <v/>
      </c>
      <c r="S244" s="122" t="str" cm="1">
        <f t="array" ref="S244">IFERROR(INDEX(Districtwide!S$19:S$500, SMALL(IF(($A$17=Districtwide!$E$19:$E$500), MATCH(ROW(Districtwide!$A$19:$A$500), ROW(Districtwide!$A$19:$A$500)), ""),ROWS($A$1:$A226))),"")</f>
        <v/>
      </c>
      <c r="T244" s="122" t="str" cm="1">
        <f t="array" ref="T244">IFERROR(INDEX(Districtwide!T$19:T$500, SMALL(IF(($A$17=Districtwide!$E$19:$E$500), MATCH(ROW(Districtwide!$A$19:$A$500), ROW(Districtwide!$A$19:$A$500)), ""),ROWS($A$1:$A226))),"")</f>
        <v/>
      </c>
      <c r="U244" s="85" t="str">
        <f t="shared" si="9"/>
        <v xml:space="preserve"> </v>
      </c>
      <c r="V244" s="85" t="str" cm="1">
        <f t="array" ref="V244">IFERROR(INDEX(Districtwide!V$19:V$500, SMALL(IF(($A$17=Districtwide!$E$19:$E$500), MATCH(ROW(Districtwide!$A$19:$A$500), ROW(Districtwide!$A$19:$A$500)), ""),ROWS($A$1:$A226))),"")</f>
        <v/>
      </c>
      <c r="W244" s="86" t="str" cm="1">
        <f t="array" ref="W244">IFERROR(INDEX(Districtwide!W$19:W$500, SMALL(IF(($A$17=Districtwide!$E$19:$E$500), MATCH(ROW(Districtwide!$A$19:$A$500), ROW(Districtwide!$A$19:$A$500)), ""),ROWS($A$1:$A226))),"")</f>
        <v/>
      </c>
      <c r="X244" s="122" t="str" cm="1">
        <f t="array" ref="X244">IFERROR(INDEX(Districtwide!X$19:X$500, SMALL(IF(($A$17=Districtwide!$E$19:$E$500), MATCH(ROW(Districtwide!$A$19:$A$500), ROW(Districtwide!$A$19:$A$500)), ""),ROWS($A$1:$A226))),"")</f>
        <v/>
      </c>
      <c r="Y244" s="85" t="str" cm="1">
        <f t="array" ref="Y244">IFERROR(INDEX(Districtwide!Y$19:Y$500, SMALL(IF(($A$17=Districtwide!$E$19:$E$500), MATCH(ROW(Districtwide!$A$19:$A$500), ROW(Districtwide!$A$19:$A$500)), ""),ROWS($A$1:$A226))),"")</f>
        <v/>
      </c>
      <c r="Z244" s="86" t="str" cm="1">
        <f t="array" ref="Z244">IFERROR(INDEX(Districtwide!Z$19:Z$500, SMALL(IF(($A$17=Districtwide!$E$19:$E$500), MATCH(ROW(Districtwide!$A$19:$A$500), ROW(Districtwide!$A$19:$A$500)), ""),ROWS($A$1:$A226))),"")</f>
        <v/>
      </c>
      <c r="AA244" s="122" t="str" cm="1">
        <f t="array" ref="AA244">IFERROR(INDEX(Districtwide!AA$19:AA$500, SMALL(IF(($A$17=Districtwide!$E$19:$E$500), MATCH(ROW(Districtwide!$A$19:$A$500), ROW(Districtwide!$A$19:$A$500)), ""),ROWS($A$1:$A226))),"")</f>
        <v/>
      </c>
    </row>
    <row r="245" spans="1:27">
      <c r="A245" s="134" t="str" cm="1">
        <f t="array" ref="A245">IFERROR(INDEX(Districtwide!A$19:A$500, SMALL(IF(($A$17=Districtwide!$E$19:$E$500), MATCH(ROW(Districtwide!$A$19:$A$500), ROW(Districtwide!$A$19:$A$500)), ""),ROWS($A$1:$A227))),"")</f>
        <v/>
      </c>
      <c r="B245" s="134" t="str" cm="1">
        <f t="array" ref="B245">IFERROR(INDEX(Districtwide!B$19:B$500, SMALL(IF(($A$17=Districtwide!$E$19:$E$500), MATCH(ROW(Districtwide!$A$19:$A$500), ROW(Districtwide!$A$19:$A$500)), ""),ROWS($A$1:$A227))),"")</f>
        <v/>
      </c>
      <c r="C245" s="134" t="str" cm="1">
        <f t="array" ref="C245">IFERROR(INDEX(Districtwide!C$19:C$500, SMALL(IF(($A$17=Districtwide!$E$19:$E$500), MATCH(ROW(Districtwide!$A$19:$A$500), ROW(Districtwide!$A$19:$A$500)), ""),ROWS($A$1:$A227))),"")</f>
        <v/>
      </c>
      <c r="D245" s="134" t="str" cm="1">
        <f t="array" ref="D245">IFERROR(INDEX(Districtwide!D$19:D$500, SMALL(IF(($A$17=Districtwide!$E$19:$E$500), MATCH(ROW(Districtwide!$A$19:$A$500), ROW(Districtwide!$A$19:$A$500)), ""),ROWS($A$1:$A227))),"")</f>
        <v/>
      </c>
      <c r="E245" s="85" t="str" cm="1">
        <f t="array" ref="E245">IFERROR(INDEX(Districtwide!E$19:E$500, SMALL(IF(($A$17=Districtwide!$E$19:$E$500), MATCH(ROW(Districtwide!$A$19:$A$500), ROW(Districtwide!$A$19:$A$500)), ""),ROWS($A$1:$A227))),"")</f>
        <v/>
      </c>
      <c r="F245" s="128" t="str" cm="1">
        <f t="array" ref="F245">IFERROR(INDEX(Districtwide!F$19:F$500, SMALL(IF(($A$17=Districtwide!$E$19:$E$500), MATCH(ROW(Districtwide!$A$19:$A$500), ROW(Districtwide!$A$19:$A$500)), ""),ROWS($A$1:$A227))),"")</f>
        <v/>
      </c>
      <c r="G245" s="85" t="str" cm="1">
        <f t="array" ref="G245">IFERROR(INDEX(Districtwide!G$19:G$500, SMALL(IF(($A$17=Districtwide!$E$19:$E$500), MATCH(ROW(Districtwide!$A$19:$A$500), ROW(Districtwide!$A$19:$A$500)), ""),ROWS($A$1:$A227))),"")</f>
        <v/>
      </c>
      <c r="H245" s="86" t="str" cm="1">
        <f t="array" ref="H245">IFERROR(INDEX(Districtwide!H$19:H$500, SMALL(IF(($A$17=Districtwide!$E$19:$E$500), MATCH(ROW(Districtwide!$A$19:$A$500), ROW(Districtwide!$A$19:$A$500)), ""),ROWS($A$1:$A227))),"")</f>
        <v/>
      </c>
      <c r="I245" s="122" t="str" cm="1">
        <f t="array" ref="I245">IFERROR(INDEX(Districtwide!I$19:I$500, SMALL(IF(($A$17=Districtwide!$E$19:$E$500), MATCH(ROW(Districtwide!$A$19:$A$500), ROW(Districtwide!$A$19:$A$500)), ""),ROWS($A$1:$A227))),"")</f>
        <v/>
      </c>
      <c r="J245" s="87" t="str" cm="1">
        <f t="array" ref="J245">IFERROR(INDEX(Districtwide!J$19:J$500, SMALL(IF(($A$17=Districtwide!$E$19:$E$500), MATCH(ROW(Districtwide!$A$19:$A$500), ROW(Districtwide!$A$19:$A$500)), ""),ROWS($A$1:$A227))),"")</f>
        <v/>
      </c>
      <c r="K245" s="86" t="str" cm="1">
        <f t="array" ref="K245">IFERROR(INDEX(Districtwide!K$19:K$500, SMALL(IF(($A$17=Districtwide!$E$19:$E$500), MATCH(ROW(Districtwide!$A$19:$A$500), ROW(Districtwide!$A$19:$A$500)), ""),ROWS($A$1:$A227))),"")</f>
        <v/>
      </c>
      <c r="L245" s="122" t="str" cm="1">
        <f t="array" ref="L245">IFERROR(INDEX(Districtwide!L$19:L$500, SMALL(IF(($A$17=Districtwide!$E$19:$E$500), MATCH(ROW(Districtwide!$A$19:$A$500), ROW(Districtwide!$A$19:$A$500)), ""),ROWS($A$1:$A227))),"")</f>
        <v/>
      </c>
      <c r="M245" s="85" t="str" cm="1">
        <f t="array" ref="M245">IFERROR(INDEX(Districtwide!M$19:M$500, SMALL(IF(($A$17=Districtwide!$E$19:$E$500), MATCH(ROW(Districtwide!$A$19:$A$500), ROW(Districtwide!$A$19:$A$500)), ""),ROWS($A$1:$A227))),"")</f>
        <v/>
      </c>
      <c r="N245" s="86" t="str" cm="1">
        <f t="array" ref="N245">IFERROR(INDEX(Districtwide!N$19:N$500, SMALL(IF(($A$17=Districtwide!$E$19:$E$500), MATCH(ROW(Districtwide!$A$19:$A$500), ROW(Districtwide!$A$19:$A$500)), ""),ROWS($A$1:$A227))),"")</f>
        <v/>
      </c>
      <c r="O245" s="86" t="str" cm="1">
        <f t="array" ref="O245">IFERROR(INDEX(Districtwide!O$19:O$500, SMALL(IF(($A$17=Districtwide!$E$19:$E$500), MATCH(ROW(Districtwide!$A$19:$A$500), ROW(Districtwide!$A$19:$A$500)), ""),ROWS($A$1:$A227))),"")</f>
        <v/>
      </c>
      <c r="P245" s="85" t="str" cm="1">
        <f t="array" ref="P245">IFERROR(INDEX(Districtwide!P$19:P$500, SMALL(IF(($A$17=Districtwide!$E$19:$E$500), MATCH(ROW(Districtwide!$A$19:$A$500), ROW(Districtwide!$A$19:$A$500)), ""),ROWS($A$1:$A227))),"")</f>
        <v/>
      </c>
      <c r="Q245" s="85" t="str">
        <f t="shared" si="8"/>
        <v xml:space="preserve"> </v>
      </c>
      <c r="R245" s="122" t="str" cm="1">
        <f t="array" ref="R245">IFERROR(INDEX(Districtwide!R$19:R$500, SMALL(IF(($A$17=Districtwide!$E$19:$E$500), MATCH(ROW(Districtwide!$A$19:$A$500), ROW(Districtwide!$A$19:$A$500)), ""),ROWS($A$1:$A227))),"")</f>
        <v/>
      </c>
      <c r="S245" s="122" t="str" cm="1">
        <f t="array" ref="S245">IFERROR(INDEX(Districtwide!S$19:S$500, SMALL(IF(($A$17=Districtwide!$E$19:$E$500), MATCH(ROW(Districtwide!$A$19:$A$500), ROW(Districtwide!$A$19:$A$500)), ""),ROWS($A$1:$A227))),"")</f>
        <v/>
      </c>
      <c r="T245" s="122" t="str" cm="1">
        <f t="array" ref="T245">IFERROR(INDEX(Districtwide!T$19:T$500, SMALL(IF(($A$17=Districtwide!$E$19:$E$500), MATCH(ROW(Districtwide!$A$19:$A$500), ROW(Districtwide!$A$19:$A$500)), ""),ROWS($A$1:$A227))),"")</f>
        <v/>
      </c>
      <c r="U245" s="85" t="str">
        <f t="shared" si="9"/>
        <v xml:space="preserve"> </v>
      </c>
      <c r="V245" s="85" t="str" cm="1">
        <f t="array" ref="V245">IFERROR(INDEX(Districtwide!V$19:V$500, SMALL(IF(($A$17=Districtwide!$E$19:$E$500), MATCH(ROW(Districtwide!$A$19:$A$500), ROW(Districtwide!$A$19:$A$500)), ""),ROWS($A$1:$A227))),"")</f>
        <v/>
      </c>
      <c r="W245" s="86" t="str" cm="1">
        <f t="array" ref="W245">IFERROR(INDEX(Districtwide!W$19:W$500, SMALL(IF(($A$17=Districtwide!$E$19:$E$500), MATCH(ROW(Districtwide!$A$19:$A$500), ROW(Districtwide!$A$19:$A$500)), ""),ROWS($A$1:$A227))),"")</f>
        <v/>
      </c>
      <c r="X245" s="122" t="str" cm="1">
        <f t="array" ref="X245">IFERROR(INDEX(Districtwide!X$19:X$500, SMALL(IF(($A$17=Districtwide!$E$19:$E$500), MATCH(ROW(Districtwide!$A$19:$A$500), ROW(Districtwide!$A$19:$A$500)), ""),ROWS($A$1:$A227))),"")</f>
        <v/>
      </c>
      <c r="Y245" s="85" t="str" cm="1">
        <f t="array" ref="Y245">IFERROR(INDEX(Districtwide!Y$19:Y$500, SMALL(IF(($A$17=Districtwide!$E$19:$E$500), MATCH(ROW(Districtwide!$A$19:$A$500), ROW(Districtwide!$A$19:$A$500)), ""),ROWS($A$1:$A227))),"")</f>
        <v/>
      </c>
      <c r="Z245" s="86" t="str" cm="1">
        <f t="array" ref="Z245">IFERROR(INDEX(Districtwide!Z$19:Z$500, SMALL(IF(($A$17=Districtwide!$E$19:$E$500), MATCH(ROW(Districtwide!$A$19:$A$500), ROW(Districtwide!$A$19:$A$500)), ""),ROWS($A$1:$A227))),"")</f>
        <v/>
      </c>
      <c r="AA245" s="122" t="str" cm="1">
        <f t="array" ref="AA245">IFERROR(INDEX(Districtwide!AA$19:AA$500, SMALL(IF(($A$17=Districtwide!$E$19:$E$500), MATCH(ROW(Districtwide!$A$19:$A$500), ROW(Districtwide!$A$19:$A$500)), ""),ROWS($A$1:$A227))),"")</f>
        <v/>
      </c>
    </row>
    <row r="246" spans="1:27">
      <c r="A246" s="134" t="str" cm="1">
        <f t="array" ref="A246">IFERROR(INDEX(Districtwide!A$19:A$500, SMALL(IF(($A$17=Districtwide!$E$19:$E$500), MATCH(ROW(Districtwide!$A$19:$A$500), ROW(Districtwide!$A$19:$A$500)), ""),ROWS($A$1:$A228))),"")</f>
        <v/>
      </c>
      <c r="B246" s="134" t="str" cm="1">
        <f t="array" ref="B246">IFERROR(INDEX(Districtwide!B$19:B$500, SMALL(IF(($A$17=Districtwide!$E$19:$E$500), MATCH(ROW(Districtwide!$A$19:$A$500), ROW(Districtwide!$A$19:$A$500)), ""),ROWS($A$1:$A228))),"")</f>
        <v/>
      </c>
      <c r="C246" s="134" t="str" cm="1">
        <f t="array" ref="C246">IFERROR(INDEX(Districtwide!C$19:C$500, SMALL(IF(($A$17=Districtwide!$E$19:$E$500), MATCH(ROW(Districtwide!$A$19:$A$500), ROW(Districtwide!$A$19:$A$500)), ""),ROWS($A$1:$A228))),"")</f>
        <v/>
      </c>
      <c r="D246" s="134" t="str" cm="1">
        <f t="array" ref="D246">IFERROR(INDEX(Districtwide!D$19:D$500, SMALL(IF(($A$17=Districtwide!$E$19:$E$500), MATCH(ROW(Districtwide!$A$19:$A$500), ROW(Districtwide!$A$19:$A$500)), ""),ROWS($A$1:$A228))),"")</f>
        <v/>
      </c>
      <c r="E246" s="85" t="str" cm="1">
        <f t="array" ref="E246">IFERROR(INDEX(Districtwide!E$19:E$500, SMALL(IF(($A$17=Districtwide!$E$19:$E$500), MATCH(ROW(Districtwide!$A$19:$A$500), ROW(Districtwide!$A$19:$A$500)), ""),ROWS($A$1:$A228))),"")</f>
        <v/>
      </c>
      <c r="F246" s="128" t="str" cm="1">
        <f t="array" ref="F246">IFERROR(INDEX(Districtwide!F$19:F$500, SMALL(IF(($A$17=Districtwide!$E$19:$E$500), MATCH(ROW(Districtwide!$A$19:$A$500), ROW(Districtwide!$A$19:$A$500)), ""),ROWS($A$1:$A228))),"")</f>
        <v/>
      </c>
      <c r="G246" s="85" t="str" cm="1">
        <f t="array" ref="G246">IFERROR(INDEX(Districtwide!G$19:G$500, SMALL(IF(($A$17=Districtwide!$E$19:$E$500), MATCH(ROW(Districtwide!$A$19:$A$500), ROW(Districtwide!$A$19:$A$500)), ""),ROWS($A$1:$A228))),"")</f>
        <v/>
      </c>
      <c r="H246" s="86" t="str" cm="1">
        <f t="array" ref="H246">IFERROR(INDEX(Districtwide!H$19:H$500, SMALL(IF(($A$17=Districtwide!$E$19:$E$500), MATCH(ROW(Districtwide!$A$19:$A$500), ROW(Districtwide!$A$19:$A$500)), ""),ROWS($A$1:$A228))),"")</f>
        <v/>
      </c>
      <c r="I246" s="122" t="str" cm="1">
        <f t="array" ref="I246">IFERROR(INDEX(Districtwide!I$19:I$500, SMALL(IF(($A$17=Districtwide!$E$19:$E$500), MATCH(ROW(Districtwide!$A$19:$A$500), ROW(Districtwide!$A$19:$A$500)), ""),ROWS($A$1:$A228))),"")</f>
        <v/>
      </c>
      <c r="J246" s="87" t="str" cm="1">
        <f t="array" ref="J246">IFERROR(INDEX(Districtwide!J$19:J$500, SMALL(IF(($A$17=Districtwide!$E$19:$E$500), MATCH(ROW(Districtwide!$A$19:$A$500), ROW(Districtwide!$A$19:$A$500)), ""),ROWS($A$1:$A228))),"")</f>
        <v/>
      </c>
      <c r="K246" s="86" t="str" cm="1">
        <f t="array" ref="K246">IFERROR(INDEX(Districtwide!K$19:K$500, SMALL(IF(($A$17=Districtwide!$E$19:$E$500), MATCH(ROW(Districtwide!$A$19:$A$500), ROW(Districtwide!$A$19:$A$500)), ""),ROWS($A$1:$A228))),"")</f>
        <v/>
      </c>
      <c r="L246" s="122" t="str" cm="1">
        <f t="array" ref="L246">IFERROR(INDEX(Districtwide!L$19:L$500, SMALL(IF(($A$17=Districtwide!$E$19:$E$500), MATCH(ROW(Districtwide!$A$19:$A$500), ROW(Districtwide!$A$19:$A$500)), ""),ROWS($A$1:$A228))),"")</f>
        <v/>
      </c>
      <c r="M246" s="85" t="str" cm="1">
        <f t="array" ref="M246">IFERROR(INDEX(Districtwide!M$19:M$500, SMALL(IF(($A$17=Districtwide!$E$19:$E$500), MATCH(ROW(Districtwide!$A$19:$A$500), ROW(Districtwide!$A$19:$A$500)), ""),ROWS($A$1:$A228))),"")</f>
        <v/>
      </c>
      <c r="N246" s="86" t="str" cm="1">
        <f t="array" ref="N246">IFERROR(INDEX(Districtwide!N$19:N$500, SMALL(IF(($A$17=Districtwide!$E$19:$E$500), MATCH(ROW(Districtwide!$A$19:$A$500), ROW(Districtwide!$A$19:$A$500)), ""),ROWS($A$1:$A228))),"")</f>
        <v/>
      </c>
      <c r="O246" s="86" t="str" cm="1">
        <f t="array" ref="O246">IFERROR(INDEX(Districtwide!O$19:O$500, SMALL(IF(($A$17=Districtwide!$E$19:$E$500), MATCH(ROW(Districtwide!$A$19:$A$500), ROW(Districtwide!$A$19:$A$500)), ""),ROWS($A$1:$A228))),"")</f>
        <v/>
      </c>
      <c r="P246" s="85" t="str" cm="1">
        <f t="array" ref="P246">IFERROR(INDEX(Districtwide!P$19:P$500, SMALL(IF(($A$17=Districtwide!$E$19:$E$500), MATCH(ROW(Districtwide!$A$19:$A$500), ROW(Districtwide!$A$19:$A$500)), ""),ROWS($A$1:$A228))),"")</f>
        <v/>
      </c>
      <c r="Q246" s="85" t="str">
        <f t="shared" si="8"/>
        <v xml:space="preserve"> </v>
      </c>
      <c r="R246" s="122" t="str" cm="1">
        <f t="array" ref="R246">IFERROR(INDEX(Districtwide!R$19:R$500, SMALL(IF(($A$17=Districtwide!$E$19:$E$500), MATCH(ROW(Districtwide!$A$19:$A$500), ROW(Districtwide!$A$19:$A$500)), ""),ROWS($A$1:$A228))),"")</f>
        <v/>
      </c>
      <c r="S246" s="122" t="str" cm="1">
        <f t="array" ref="S246">IFERROR(INDEX(Districtwide!S$19:S$500, SMALL(IF(($A$17=Districtwide!$E$19:$E$500), MATCH(ROW(Districtwide!$A$19:$A$500), ROW(Districtwide!$A$19:$A$500)), ""),ROWS($A$1:$A228))),"")</f>
        <v/>
      </c>
      <c r="T246" s="122" t="str" cm="1">
        <f t="array" ref="T246">IFERROR(INDEX(Districtwide!T$19:T$500, SMALL(IF(($A$17=Districtwide!$E$19:$E$500), MATCH(ROW(Districtwide!$A$19:$A$500), ROW(Districtwide!$A$19:$A$500)), ""),ROWS($A$1:$A228))),"")</f>
        <v/>
      </c>
      <c r="U246" s="85" t="str">
        <f t="shared" si="9"/>
        <v xml:space="preserve"> </v>
      </c>
      <c r="V246" s="85" t="str" cm="1">
        <f t="array" ref="V246">IFERROR(INDEX(Districtwide!V$19:V$500, SMALL(IF(($A$17=Districtwide!$E$19:$E$500), MATCH(ROW(Districtwide!$A$19:$A$500), ROW(Districtwide!$A$19:$A$500)), ""),ROWS($A$1:$A228))),"")</f>
        <v/>
      </c>
      <c r="W246" s="86" t="str" cm="1">
        <f t="array" ref="W246">IFERROR(INDEX(Districtwide!W$19:W$500, SMALL(IF(($A$17=Districtwide!$E$19:$E$500), MATCH(ROW(Districtwide!$A$19:$A$500), ROW(Districtwide!$A$19:$A$500)), ""),ROWS($A$1:$A228))),"")</f>
        <v/>
      </c>
      <c r="X246" s="122" t="str" cm="1">
        <f t="array" ref="X246">IFERROR(INDEX(Districtwide!X$19:X$500, SMALL(IF(($A$17=Districtwide!$E$19:$E$500), MATCH(ROW(Districtwide!$A$19:$A$500), ROW(Districtwide!$A$19:$A$500)), ""),ROWS($A$1:$A228))),"")</f>
        <v/>
      </c>
      <c r="Y246" s="85" t="str" cm="1">
        <f t="array" ref="Y246">IFERROR(INDEX(Districtwide!Y$19:Y$500, SMALL(IF(($A$17=Districtwide!$E$19:$E$500), MATCH(ROW(Districtwide!$A$19:$A$500), ROW(Districtwide!$A$19:$A$500)), ""),ROWS($A$1:$A228))),"")</f>
        <v/>
      </c>
      <c r="Z246" s="86" t="str" cm="1">
        <f t="array" ref="Z246">IFERROR(INDEX(Districtwide!Z$19:Z$500, SMALL(IF(($A$17=Districtwide!$E$19:$E$500), MATCH(ROW(Districtwide!$A$19:$A$500), ROW(Districtwide!$A$19:$A$500)), ""),ROWS($A$1:$A228))),"")</f>
        <v/>
      </c>
      <c r="AA246" s="122" t="str" cm="1">
        <f t="array" ref="AA246">IFERROR(INDEX(Districtwide!AA$19:AA$500, SMALL(IF(($A$17=Districtwide!$E$19:$E$500), MATCH(ROW(Districtwide!$A$19:$A$500), ROW(Districtwide!$A$19:$A$500)), ""),ROWS($A$1:$A228))),"")</f>
        <v/>
      </c>
    </row>
    <row r="247" spans="1:27">
      <c r="A247" s="134" t="str" cm="1">
        <f t="array" ref="A247">IFERROR(INDEX(Districtwide!A$19:A$500, SMALL(IF(($A$17=Districtwide!$E$19:$E$500), MATCH(ROW(Districtwide!$A$19:$A$500), ROW(Districtwide!$A$19:$A$500)), ""),ROWS($A$1:$A229))),"")</f>
        <v/>
      </c>
      <c r="B247" s="134" t="str" cm="1">
        <f t="array" ref="B247">IFERROR(INDEX(Districtwide!B$19:B$500, SMALL(IF(($A$17=Districtwide!$E$19:$E$500), MATCH(ROW(Districtwide!$A$19:$A$500), ROW(Districtwide!$A$19:$A$500)), ""),ROWS($A$1:$A229))),"")</f>
        <v/>
      </c>
      <c r="C247" s="134" t="str" cm="1">
        <f t="array" ref="C247">IFERROR(INDEX(Districtwide!C$19:C$500, SMALL(IF(($A$17=Districtwide!$E$19:$E$500), MATCH(ROW(Districtwide!$A$19:$A$500), ROW(Districtwide!$A$19:$A$500)), ""),ROWS($A$1:$A229))),"")</f>
        <v/>
      </c>
      <c r="D247" s="134" t="str" cm="1">
        <f t="array" ref="D247">IFERROR(INDEX(Districtwide!D$19:D$500, SMALL(IF(($A$17=Districtwide!$E$19:$E$500), MATCH(ROW(Districtwide!$A$19:$A$500), ROW(Districtwide!$A$19:$A$500)), ""),ROWS($A$1:$A229))),"")</f>
        <v/>
      </c>
      <c r="E247" s="85" t="str" cm="1">
        <f t="array" ref="E247">IFERROR(INDEX(Districtwide!E$19:E$500, SMALL(IF(($A$17=Districtwide!$E$19:$E$500), MATCH(ROW(Districtwide!$A$19:$A$500), ROW(Districtwide!$A$19:$A$500)), ""),ROWS($A$1:$A229))),"")</f>
        <v/>
      </c>
      <c r="F247" s="128" t="str" cm="1">
        <f t="array" ref="F247">IFERROR(INDEX(Districtwide!F$19:F$500, SMALL(IF(($A$17=Districtwide!$E$19:$E$500), MATCH(ROW(Districtwide!$A$19:$A$500), ROW(Districtwide!$A$19:$A$500)), ""),ROWS($A$1:$A229))),"")</f>
        <v/>
      </c>
      <c r="G247" s="85" t="str" cm="1">
        <f t="array" ref="G247">IFERROR(INDEX(Districtwide!G$19:G$500, SMALL(IF(($A$17=Districtwide!$E$19:$E$500), MATCH(ROW(Districtwide!$A$19:$A$500), ROW(Districtwide!$A$19:$A$500)), ""),ROWS($A$1:$A229))),"")</f>
        <v/>
      </c>
      <c r="H247" s="86" t="str" cm="1">
        <f t="array" ref="H247">IFERROR(INDEX(Districtwide!H$19:H$500, SMALL(IF(($A$17=Districtwide!$E$19:$E$500), MATCH(ROW(Districtwide!$A$19:$A$500), ROW(Districtwide!$A$19:$A$500)), ""),ROWS($A$1:$A229))),"")</f>
        <v/>
      </c>
      <c r="I247" s="122" t="str" cm="1">
        <f t="array" ref="I247">IFERROR(INDEX(Districtwide!I$19:I$500, SMALL(IF(($A$17=Districtwide!$E$19:$E$500), MATCH(ROW(Districtwide!$A$19:$A$500), ROW(Districtwide!$A$19:$A$500)), ""),ROWS($A$1:$A229))),"")</f>
        <v/>
      </c>
      <c r="J247" s="87" t="str" cm="1">
        <f t="array" ref="J247">IFERROR(INDEX(Districtwide!J$19:J$500, SMALL(IF(($A$17=Districtwide!$E$19:$E$500), MATCH(ROW(Districtwide!$A$19:$A$500), ROW(Districtwide!$A$19:$A$500)), ""),ROWS($A$1:$A229))),"")</f>
        <v/>
      </c>
      <c r="K247" s="86" t="str" cm="1">
        <f t="array" ref="K247">IFERROR(INDEX(Districtwide!K$19:K$500, SMALL(IF(($A$17=Districtwide!$E$19:$E$500), MATCH(ROW(Districtwide!$A$19:$A$500), ROW(Districtwide!$A$19:$A$500)), ""),ROWS($A$1:$A229))),"")</f>
        <v/>
      </c>
      <c r="L247" s="122" t="str" cm="1">
        <f t="array" ref="L247">IFERROR(INDEX(Districtwide!L$19:L$500, SMALL(IF(($A$17=Districtwide!$E$19:$E$500), MATCH(ROW(Districtwide!$A$19:$A$500), ROW(Districtwide!$A$19:$A$500)), ""),ROWS($A$1:$A229))),"")</f>
        <v/>
      </c>
      <c r="M247" s="85" t="str" cm="1">
        <f t="array" ref="M247">IFERROR(INDEX(Districtwide!M$19:M$500, SMALL(IF(($A$17=Districtwide!$E$19:$E$500), MATCH(ROW(Districtwide!$A$19:$A$500), ROW(Districtwide!$A$19:$A$500)), ""),ROWS($A$1:$A229))),"")</f>
        <v/>
      </c>
      <c r="N247" s="86" t="str" cm="1">
        <f t="array" ref="N247">IFERROR(INDEX(Districtwide!N$19:N$500, SMALL(IF(($A$17=Districtwide!$E$19:$E$500), MATCH(ROW(Districtwide!$A$19:$A$500), ROW(Districtwide!$A$19:$A$500)), ""),ROWS($A$1:$A229))),"")</f>
        <v/>
      </c>
      <c r="O247" s="86" t="str" cm="1">
        <f t="array" ref="O247">IFERROR(INDEX(Districtwide!O$19:O$500, SMALL(IF(($A$17=Districtwide!$E$19:$E$500), MATCH(ROW(Districtwide!$A$19:$A$500), ROW(Districtwide!$A$19:$A$500)), ""),ROWS($A$1:$A229))),"")</f>
        <v/>
      </c>
      <c r="P247" s="85" t="str" cm="1">
        <f t="array" ref="P247">IFERROR(INDEX(Districtwide!P$19:P$500, SMALL(IF(($A$17=Districtwide!$E$19:$E$500), MATCH(ROW(Districtwide!$A$19:$A$500), ROW(Districtwide!$A$19:$A$500)), ""),ROWS($A$1:$A229))),"")</f>
        <v/>
      </c>
      <c r="Q247" s="85" t="str">
        <f t="shared" si="8"/>
        <v xml:space="preserve"> </v>
      </c>
      <c r="R247" s="122" t="str" cm="1">
        <f t="array" ref="R247">IFERROR(INDEX(Districtwide!R$19:R$500, SMALL(IF(($A$17=Districtwide!$E$19:$E$500), MATCH(ROW(Districtwide!$A$19:$A$500), ROW(Districtwide!$A$19:$A$500)), ""),ROWS($A$1:$A229))),"")</f>
        <v/>
      </c>
      <c r="S247" s="122" t="str" cm="1">
        <f t="array" ref="S247">IFERROR(INDEX(Districtwide!S$19:S$500, SMALL(IF(($A$17=Districtwide!$E$19:$E$500), MATCH(ROW(Districtwide!$A$19:$A$500), ROW(Districtwide!$A$19:$A$500)), ""),ROWS($A$1:$A229))),"")</f>
        <v/>
      </c>
      <c r="T247" s="122" t="str" cm="1">
        <f t="array" ref="T247">IFERROR(INDEX(Districtwide!T$19:T$500, SMALL(IF(($A$17=Districtwide!$E$19:$E$500), MATCH(ROW(Districtwide!$A$19:$A$500), ROW(Districtwide!$A$19:$A$500)), ""),ROWS($A$1:$A229))),"")</f>
        <v/>
      </c>
      <c r="U247" s="85" t="str">
        <f t="shared" si="9"/>
        <v xml:space="preserve"> </v>
      </c>
      <c r="V247" s="85" t="str" cm="1">
        <f t="array" ref="V247">IFERROR(INDEX(Districtwide!V$19:V$500, SMALL(IF(($A$17=Districtwide!$E$19:$E$500), MATCH(ROW(Districtwide!$A$19:$A$500), ROW(Districtwide!$A$19:$A$500)), ""),ROWS($A$1:$A229))),"")</f>
        <v/>
      </c>
      <c r="W247" s="86" t="str" cm="1">
        <f t="array" ref="W247">IFERROR(INDEX(Districtwide!W$19:W$500, SMALL(IF(($A$17=Districtwide!$E$19:$E$500), MATCH(ROW(Districtwide!$A$19:$A$500), ROW(Districtwide!$A$19:$A$500)), ""),ROWS($A$1:$A229))),"")</f>
        <v/>
      </c>
      <c r="X247" s="122" t="str" cm="1">
        <f t="array" ref="X247">IFERROR(INDEX(Districtwide!X$19:X$500, SMALL(IF(($A$17=Districtwide!$E$19:$E$500), MATCH(ROW(Districtwide!$A$19:$A$500), ROW(Districtwide!$A$19:$A$500)), ""),ROWS($A$1:$A229))),"")</f>
        <v/>
      </c>
      <c r="Y247" s="85" t="str" cm="1">
        <f t="array" ref="Y247">IFERROR(INDEX(Districtwide!Y$19:Y$500, SMALL(IF(($A$17=Districtwide!$E$19:$E$500), MATCH(ROW(Districtwide!$A$19:$A$500), ROW(Districtwide!$A$19:$A$500)), ""),ROWS($A$1:$A229))),"")</f>
        <v/>
      </c>
      <c r="Z247" s="86" t="str" cm="1">
        <f t="array" ref="Z247">IFERROR(INDEX(Districtwide!Z$19:Z$500, SMALL(IF(($A$17=Districtwide!$E$19:$E$500), MATCH(ROW(Districtwide!$A$19:$A$500), ROW(Districtwide!$A$19:$A$500)), ""),ROWS($A$1:$A229))),"")</f>
        <v/>
      </c>
      <c r="AA247" s="122" t="str" cm="1">
        <f t="array" ref="AA247">IFERROR(INDEX(Districtwide!AA$19:AA$500, SMALL(IF(($A$17=Districtwide!$E$19:$E$500), MATCH(ROW(Districtwide!$A$19:$A$500), ROW(Districtwide!$A$19:$A$500)), ""),ROWS($A$1:$A229))),"")</f>
        <v/>
      </c>
    </row>
    <row r="248" spans="1:27">
      <c r="A248" s="134" t="str" cm="1">
        <f t="array" ref="A248">IFERROR(INDEX(Districtwide!A$19:A$500, SMALL(IF(($A$17=Districtwide!$E$19:$E$500), MATCH(ROW(Districtwide!$A$19:$A$500), ROW(Districtwide!$A$19:$A$500)), ""),ROWS($A$1:$A230))),"")</f>
        <v/>
      </c>
      <c r="B248" s="134" t="str" cm="1">
        <f t="array" ref="B248">IFERROR(INDEX(Districtwide!B$19:B$500, SMALL(IF(($A$17=Districtwide!$E$19:$E$500), MATCH(ROW(Districtwide!$A$19:$A$500), ROW(Districtwide!$A$19:$A$500)), ""),ROWS($A$1:$A230))),"")</f>
        <v/>
      </c>
      <c r="C248" s="134" t="str" cm="1">
        <f t="array" ref="C248">IFERROR(INDEX(Districtwide!C$19:C$500, SMALL(IF(($A$17=Districtwide!$E$19:$E$500), MATCH(ROW(Districtwide!$A$19:$A$500), ROW(Districtwide!$A$19:$A$500)), ""),ROWS($A$1:$A230))),"")</f>
        <v/>
      </c>
      <c r="D248" s="134" t="str" cm="1">
        <f t="array" ref="D248">IFERROR(INDEX(Districtwide!D$19:D$500, SMALL(IF(($A$17=Districtwide!$E$19:$E$500), MATCH(ROW(Districtwide!$A$19:$A$500), ROW(Districtwide!$A$19:$A$500)), ""),ROWS($A$1:$A230))),"")</f>
        <v/>
      </c>
      <c r="E248" s="85" t="str" cm="1">
        <f t="array" ref="E248">IFERROR(INDEX(Districtwide!E$19:E$500, SMALL(IF(($A$17=Districtwide!$E$19:$E$500), MATCH(ROW(Districtwide!$A$19:$A$500), ROW(Districtwide!$A$19:$A$500)), ""),ROWS($A$1:$A230))),"")</f>
        <v/>
      </c>
      <c r="F248" s="128" t="str" cm="1">
        <f t="array" ref="F248">IFERROR(INDEX(Districtwide!F$19:F$500, SMALL(IF(($A$17=Districtwide!$E$19:$E$500), MATCH(ROW(Districtwide!$A$19:$A$500), ROW(Districtwide!$A$19:$A$500)), ""),ROWS($A$1:$A230))),"")</f>
        <v/>
      </c>
      <c r="G248" s="85" t="str" cm="1">
        <f t="array" ref="G248">IFERROR(INDEX(Districtwide!G$19:G$500, SMALL(IF(($A$17=Districtwide!$E$19:$E$500), MATCH(ROW(Districtwide!$A$19:$A$500), ROW(Districtwide!$A$19:$A$500)), ""),ROWS($A$1:$A230))),"")</f>
        <v/>
      </c>
      <c r="H248" s="86" t="str" cm="1">
        <f t="array" ref="H248">IFERROR(INDEX(Districtwide!H$19:H$500, SMALL(IF(($A$17=Districtwide!$E$19:$E$500), MATCH(ROW(Districtwide!$A$19:$A$500), ROW(Districtwide!$A$19:$A$500)), ""),ROWS($A$1:$A230))),"")</f>
        <v/>
      </c>
      <c r="I248" s="122" t="str" cm="1">
        <f t="array" ref="I248">IFERROR(INDEX(Districtwide!I$19:I$500, SMALL(IF(($A$17=Districtwide!$E$19:$E$500), MATCH(ROW(Districtwide!$A$19:$A$500), ROW(Districtwide!$A$19:$A$500)), ""),ROWS($A$1:$A230))),"")</f>
        <v/>
      </c>
      <c r="J248" s="87" t="str" cm="1">
        <f t="array" ref="J248">IFERROR(INDEX(Districtwide!J$19:J$500, SMALL(IF(($A$17=Districtwide!$E$19:$E$500), MATCH(ROW(Districtwide!$A$19:$A$500), ROW(Districtwide!$A$19:$A$500)), ""),ROWS($A$1:$A230))),"")</f>
        <v/>
      </c>
      <c r="K248" s="86" t="str" cm="1">
        <f t="array" ref="K248">IFERROR(INDEX(Districtwide!K$19:K$500, SMALL(IF(($A$17=Districtwide!$E$19:$E$500), MATCH(ROW(Districtwide!$A$19:$A$500), ROW(Districtwide!$A$19:$A$500)), ""),ROWS($A$1:$A230))),"")</f>
        <v/>
      </c>
      <c r="L248" s="122" t="str" cm="1">
        <f t="array" ref="L248">IFERROR(INDEX(Districtwide!L$19:L$500, SMALL(IF(($A$17=Districtwide!$E$19:$E$500), MATCH(ROW(Districtwide!$A$19:$A$500), ROW(Districtwide!$A$19:$A$500)), ""),ROWS($A$1:$A230))),"")</f>
        <v/>
      </c>
      <c r="M248" s="85" t="str" cm="1">
        <f t="array" ref="M248">IFERROR(INDEX(Districtwide!M$19:M$500, SMALL(IF(($A$17=Districtwide!$E$19:$E$500), MATCH(ROW(Districtwide!$A$19:$A$500), ROW(Districtwide!$A$19:$A$500)), ""),ROWS($A$1:$A230))),"")</f>
        <v/>
      </c>
      <c r="N248" s="86" t="str" cm="1">
        <f t="array" ref="N248">IFERROR(INDEX(Districtwide!N$19:N$500, SMALL(IF(($A$17=Districtwide!$E$19:$E$500), MATCH(ROW(Districtwide!$A$19:$A$500), ROW(Districtwide!$A$19:$A$500)), ""),ROWS($A$1:$A230))),"")</f>
        <v/>
      </c>
      <c r="O248" s="86" t="str" cm="1">
        <f t="array" ref="O248">IFERROR(INDEX(Districtwide!O$19:O$500, SMALL(IF(($A$17=Districtwide!$E$19:$E$500), MATCH(ROW(Districtwide!$A$19:$A$500), ROW(Districtwide!$A$19:$A$500)), ""),ROWS($A$1:$A230))),"")</f>
        <v/>
      </c>
      <c r="P248" s="85" t="str" cm="1">
        <f t="array" ref="P248">IFERROR(INDEX(Districtwide!P$19:P$500, SMALL(IF(($A$17=Districtwide!$E$19:$E$500), MATCH(ROW(Districtwide!$A$19:$A$500), ROW(Districtwide!$A$19:$A$500)), ""),ROWS($A$1:$A230))),"")</f>
        <v/>
      </c>
      <c r="Q248" s="85" t="str">
        <f t="shared" si="8"/>
        <v xml:space="preserve"> </v>
      </c>
      <c r="R248" s="122" t="str" cm="1">
        <f t="array" ref="R248">IFERROR(INDEX(Districtwide!R$19:R$500, SMALL(IF(($A$17=Districtwide!$E$19:$E$500), MATCH(ROW(Districtwide!$A$19:$A$500), ROW(Districtwide!$A$19:$A$500)), ""),ROWS($A$1:$A230))),"")</f>
        <v/>
      </c>
      <c r="S248" s="122" t="str" cm="1">
        <f t="array" ref="S248">IFERROR(INDEX(Districtwide!S$19:S$500, SMALL(IF(($A$17=Districtwide!$E$19:$E$500), MATCH(ROW(Districtwide!$A$19:$A$500), ROW(Districtwide!$A$19:$A$500)), ""),ROWS($A$1:$A230))),"")</f>
        <v/>
      </c>
      <c r="T248" s="122" t="str" cm="1">
        <f t="array" ref="T248">IFERROR(INDEX(Districtwide!T$19:T$500, SMALL(IF(($A$17=Districtwide!$E$19:$E$500), MATCH(ROW(Districtwide!$A$19:$A$500), ROW(Districtwide!$A$19:$A$500)), ""),ROWS($A$1:$A230))),"")</f>
        <v/>
      </c>
      <c r="U248" s="85" t="str">
        <f t="shared" si="9"/>
        <v xml:space="preserve"> </v>
      </c>
      <c r="V248" s="85" t="str" cm="1">
        <f t="array" ref="V248">IFERROR(INDEX(Districtwide!V$19:V$500, SMALL(IF(($A$17=Districtwide!$E$19:$E$500), MATCH(ROW(Districtwide!$A$19:$A$500), ROW(Districtwide!$A$19:$A$500)), ""),ROWS($A$1:$A230))),"")</f>
        <v/>
      </c>
      <c r="W248" s="86" t="str" cm="1">
        <f t="array" ref="W248">IFERROR(INDEX(Districtwide!W$19:W$500, SMALL(IF(($A$17=Districtwide!$E$19:$E$500), MATCH(ROW(Districtwide!$A$19:$A$500), ROW(Districtwide!$A$19:$A$500)), ""),ROWS($A$1:$A230))),"")</f>
        <v/>
      </c>
      <c r="X248" s="122" t="str" cm="1">
        <f t="array" ref="X248">IFERROR(INDEX(Districtwide!X$19:X$500, SMALL(IF(($A$17=Districtwide!$E$19:$E$500), MATCH(ROW(Districtwide!$A$19:$A$500), ROW(Districtwide!$A$19:$A$500)), ""),ROWS($A$1:$A230))),"")</f>
        <v/>
      </c>
      <c r="Y248" s="85" t="str" cm="1">
        <f t="array" ref="Y248">IFERROR(INDEX(Districtwide!Y$19:Y$500, SMALL(IF(($A$17=Districtwide!$E$19:$E$500), MATCH(ROW(Districtwide!$A$19:$A$500), ROW(Districtwide!$A$19:$A$500)), ""),ROWS($A$1:$A230))),"")</f>
        <v/>
      </c>
      <c r="Z248" s="86" t="str" cm="1">
        <f t="array" ref="Z248">IFERROR(INDEX(Districtwide!Z$19:Z$500, SMALL(IF(($A$17=Districtwide!$E$19:$E$500), MATCH(ROW(Districtwide!$A$19:$A$500), ROW(Districtwide!$A$19:$A$500)), ""),ROWS($A$1:$A230))),"")</f>
        <v/>
      </c>
      <c r="AA248" s="122" t="str" cm="1">
        <f t="array" ref="AA248">IFERROR(INDEX(Districtwide!AA$19:AA$500, SMALL(IF(($A$17=Districtwide!$E$19:$E$500), MATCH(ROW(Districtwide!$A$19:$A$500), ROW(Districtwide!$A$19:$A$500)), ""),ROWS($A$1:$A230))),"")</f>
        <v/>
      </c>
    </row>
    <row r="249" spans="1:27">
      <c r="A249" s="134" t="str" cm="1">
        <f t="array" ref="A249">IFERROR(INDEX(Districtwide!A$19:A$500, SMALL(IF(($A$17=Districtwide!$E$19:$E$500), MATCH(ROW(Districtwide!$A$19:$A$500), ROW(Districtwide!$A$19:$A$500)), ""),ROWS($A$1:$A231))),"")</f>
        <v/>
      </c>
      <c r="B249" s="134" t="str" cm="1">
        <f t="array" ref="B249">IFERROR(INDEX(Districtwide!B$19:B$500, SMALL(IF(($A$17=Districtwide!$E$19:$E$500), MATCH(ROW(Districtwide!$A$19:$A$500), ROW(Districtwide!$A$19:$A$500)), ""),ROWS($A$1:$A231))),"")</f>
        <v/>
      </c>
      <c r="C249" s="134" t="str" cm="1">
        <f t="array" ref="C249">IFERROR(INDEX(Districtwide!C$19:C$500, SMALL(IF(($A$17=Districtwide!$E$19:$E$500), MATCH(ROW(Districtwide!$A$19:$A$500), ROW(Districtwide!$A$19:$A$500)), ""),ROWS($A$1:$A231))),"")</f>
        <v/>
      </c>
      <c r="D249" s="134" t="str" cm="1">
        <f t="array" ref="D249">IFERROR(INDEX(Districtwide!D$19:D$500, SMALL(IF(($A$17=Districtwide!$E$19:$E$500), MATCH(ROW(Districtwide!$A$19:$A$500), ROW(Districtwide!$A$19:$A$500)), ""),ROWS($A$1:$A231))),"")</f>
        <v/>
      </c>
      <c r="E249" s="85" t="str" cm="1">
        <f t="array" ref="E249">IFERROR(INDEX(Districtwide!E$19:E$500, SMALL(IF(($A$17=Districtwide!$E$19:$E$500), MATCH(ROW(Districtwide!$A$19:$A$500), ROW(Districtwide!$A$19:$A$500)), ""),ROWS($A$1:$A231))),"")</f>
        <v/>
      </c>
      <c r="F249" s="128" t="str" cm="1">
        <f t="array" ref="F249">IFERROR(INDEX(Districtwide!F$19:F$500, SMALL(IF(($A$17=Districtwide!$E$19:$E$500), MATCH(ROW(Districtwide!$A$19:$A$500), ROW(Districtwide!$A$19:$A$500)), ""),ROWS($A$1:$A231))),"")</f>
        <v/>
      </c>
      <c r="G249" s="85" t="str" cm="1">
        <f t="array" ref="G249">IFERROR(INDEX(Districtwide!G$19:G$500, SMALL(IF(($A$17=Districtwide!$E$19:$E$500), MATCH(ROW(Districtwide!$A$19:$A$500), ROW(Districtwide!$A$19:$A$500)), ""),ROWS($A$1:$A231))),"")</f>
        <v/>
      </c>
      <c r="H249" s="86" t="str" cm="1">
        <f t="array" ref="H249">IFERROR(INDEX(Districtwide!H$19:H$500, SMALL(IF(($A$17=Districtwide!$E$19:$E$500), MATCH(ROW(Districtwide!$A$19:$A$500), ROW(Districtwide!$A$19:$A$500)), ""),ROWS($A$1:$A231))),"")</f>
        <v/>
      </c>
      <c r="I249" s="122" t="str" cm="1">
        <f t="array" ref="I249">IFERROR(INDEX(Districtwide!I$19:I$500, SMALL(IF(($A$17=Districtwide!$E$19:$E$500), MATCH(ROW(Districtwide!$A$19:$A$500), ROW(Districtwide!$A$19:$A$500)), ""),ROWS($A$1:$A231))),"")</f>
        <v/>
      </c>
      <c r="J249" s="87" t="str" cm="1">
        <f t="array" ref="J249">IFERROR(INDEX(Districtwide!J$19:J$500, SMALL(IF(($A$17=Districtwide!$E$19:$E$500), MATCH(ROW(Districtwide!$A$19:$A$500), ROW(Districtwide!$A$19:$A$500)), ""),ROWS($A$1:$A231))),"")</f>
        <v/>
      </c>
      <c r="K249" s="86" t="str" cm="1">
        <f t="array" ref="K249">IFERROR(INDEX(Districtwide!K$19:K$500, SMALL(IF(($A$17=Districtwide!$E$19:$E$500), MATCH(ROW(Districtwide!$A$19:$A$500), ROW(Districtwide!$A$19:$A$500)), ""),ROWS($A$1:$A231))),"")</f>
        <v/>
      </c>
      <c r="L249" s="122" t="str" cm="1">
        <f t="array" ref="L249">IFERROR(INDEX(Districtwide!L$19:L$500, SMALL(IF(($A$17=Districtwide!$E$19:$E$500), MATCH(ROW(Districtwide!$A$19:$A$500), ROW(Districtwide!$A$19:$A$500)), ""),ROWS($A$1:$A231))),"")</f>
        <v/>
      </c>
      <c r="M249" s="85" t="str" cm="1">
        <f t="array" ref="M249">IFERROR(INDEX(Districtwide!M$19:M$500, SMALL(IF(($A$17=Districtwide!$E$19:$E$500), MATCH(ROW(Districtwide!$A$19:$A$500), ROW(Districtwide!$A$19:$A$500)), ""),ROWS($A$1:$A231))),"")</f>
        <v/>
      </c>
      <c r="N249" s="86" t="str" cm="1">
        <f t="array" ref="N249">IFERROR(INDEX(Districtwide!N$19:N$500, SMALL(IF(($A$17=Districtwide!$E$19:$E$500), MATCH(ROW(Districtwide!$A$19:$A$500), ROW(Districtwide!$A$19:$A$500)), ""),ROWS($A$1:$A231))),"")</f>
        <v/>
      </c>
      <c r="O249" s="86" t="str" cm="1">
        <f t="array" ref="O249">IFERROR(INDEX(Districtwide!O$19:O$500, SMALL(IF(($A$17=Districtwide!$E$19:$E$500), MATCH(ROW(Districtwide!$A$19:$A$500), ROW(Districtwide!$A$19:$A$500)), ""),ROWS($A$1:$A231))),"")</f>
        <v/>
      </c>
      <c r="P249" s="85" t="str" cm="1">
        <f t="array" ref="P249">IFERROR(INDEX(Districtwide!P$19:P$500, SMALL(IF(($A$17=Districtwide!$E$19:$E$500), MATCH(ROW(Districtwide!$A$19:$A$500), ROW(Districtwide!$A$19:$A$500)), ""),ROWS($A$1:$A231))),"")</f>
        <v/>
      </c>
      <c r="Q249" s="85" t="str">
        <f t="shared" si="8"/>
        <v xml:space="preserve"> </v>
      </c>
      <c r="R249" s="122" t="str" cm="1">
        <f t="array" ref="R249">IFERROR(INDEX(Districtwide!R$19:R$500, SMALL(IF(($A$17=Districtwide!$E$19:$E$500), MATCH(ROW(Districtwide!$A$19:$A$500), ROW(Districtwide!$A$19:$A$500)), ""),ROWS($A$1:$A231))),"")</f>
        <v/>
      </c>
      <c r="S249" s="122" t="str" cm="1">
        <f t="array" ref="S249">IFERROR(INDEX(Districtwide!S$19:S$500, SMALL(IF(($A$17=Districtwide!$E$19:$E$500), MATCH(ROW(Districtwide!$A$19:$A$500), ROW(Districtwide!$A$19:$A$500)), ""),ROWS($A$1:$A231))),"")</f>
        <v/>
      </c>
      <c r="T249" s="122" t="str" cm="1">
        <f t="array" ref="T249">IFERROR(INDEX(Districtwide!T$19:T$500, SMALL(IF(($A$17=Districtwide!$E$19:$E$500), MATCH(ROW(Districtwide!$A$19:$A$500), ROW(Districtwide!$A$19:$A$500)), ""),ROWS($A$1:$A231))),"")</f>
        <v/>
      </c>
      <c r="U249" s="85" t="str">
        <f t="shared" si="9"/>
        <v xml:space="preserve"> </v>
      </c>
      <c r="V249" s="85" t="str" cm="1">
        <f t="array" ref="V249">IFERROR(INDEX(Districtwide!V$19:V$500, SMALL(IF(($A$17=Districtwide!$E$19:$E$500), MATCH(ROW(Districtwide!$A$19:$A$500), ROW(Districtwide!$A$19:$A$500)), ""),ROWS($A$1:$A231))),"")</f>
        <v/>
      </c>
      <c r="W249" s="86" t="str" cm="1">
        <f t="array" ref="W249">IFERROR(INDEX(Districtwide!W$19:W$500, SMALL(IF(($A$17=Districtwide!$E$19:$E$500), MATCH(ROW(Districtwide!$A$19:$A$500), ROW(Districtwide!$A$19:$A$500)), ""),ROWS($A$1:$A231))),"")</f>
        <v/>
      </c>
      <c r="X249" s="122" t="str" cm="1">
        <f t="array" ref="X249">IFERROR(INDEX(Districtwide!X$19:X$500, SMALL(IF(($A$17=Districtwide!$E$19:$E$500), MATCH(ROW(Districtwide!$A$19:$A$500), ROW(Districtwide!$A$19:$A$500)), ""),ROWS($A$1:$A231))),"")</f>
        <v/>
      </c>
      <c r="Y249" s="85" t="str" cm="1">
        <f t="array" ref="Y249">IFERROR(INDEX(Districtwide!Y$19:Y$500, SMALL(IF(($A$17=Districtwide!$E$19:$E$500), MATCH(ROW(Districtwide!$A$19:$A$500), ROW(Districtwide!$A$19:$A$500)), ""),ROWS($A$1:$A231))),"")</f>
        <v/>
      </c>
      <c r="Z249" s="86" t="str" cm="1">
        <f t="array" ref="Z249">IFERROR(INDEX(Districtwide!Z$19:Z$500, SMALL(IF(($A$17=Districtwide!$E$19:$E$500), MATCH(ROW(Districtwide!$A$19:$A$500), ROW(Districtwide!$A$19:$A$500)), ""),ROWS($A$1:$A231))),"")</f>
        <v/>
      </c>
      <c r="AA249" s="122" t="str" cm="1">
        <f t="array" ref="AA249">IFERROR(INDEX(Districtwide!AA$19:AA$500, SMALL(IF(($A$17=Districtwide!$E$19:$E$500), MATCH(ROW(Districtwide!$A$19:$A$500), ROW(Districtwide!$A$19:$A$500)), ""),ROWS($A$1:$A231))),"")</f>
        <v/>
      </c>
    </row>
    <row r="250" spans="1:27">
      <c r="A250" s="134" t="str" cm="1">
        <f t="array" ref="A250">IFERROR(INDEX(Districtwide!A$19:A$500, SMALL(IF(($A$17=Districtwide!$E$19:$E$500), MATCH(ROW(Districtwide!$A$19:$A$500), ROW(Districtwide!$A$19:$A$500)), ""),ROWS($A$1:$A232))),"")</f>
        <v/>
      </c>
      <c r="B250" s="134" t="str" cm="1">
        <f t="array" ref="B250">IFERROR(INDEX(Districtwide!B$19:B$500, SMALL(IF(($A$17=Districtwide!$E$19:$E$500), MATCH(ROW(Districtwide!$A$19:$A$500), ROW(Districtwide!$A$19:$A$500)), ""),ROWS($A$1:$A232))),"")</f>
        <v/>
      </c>
      <c r="C250" s="134" t="str" cm="1">
        <f t="array" ref="C250">IFERROR(INDEX(Districtwide!C$19:C$500, SMALL(IF(($A$17=Districtwide!$E$19:$E$500), MATCH(ROW(Districtwide!$A$19:$A$500), ROW(Districtwide!$A$19:$A$500)), ""),ROWS($A$1:$A232))),"")</f>
        <v/>
      </c>
      <c r="D250" s="134" t="str" cm="1">
        <f t="array" ref="D250">IFERROR(INDEX(Districtwide!D$19:D$500, SMALL(IF(($A$17=Districtwide!$E$19:$E$500), MATCH(ROW(Districtwide!$A$19:$A$500), ROW(Districtwide!$A$19:$A$500)), ""),ROWS($A$1:$A232))),"")</f>
        <v/>
      </c>
      <c r="E250" s="85" t="str" cm="1">
        <f t="array" ref="E250">IFERROR(INDEX(Districtwide!E$19:E$500, SMALL(IF(($A$17=Districtwide!$E$19:$E$500), MATCH(ROW(Districtwide!$A$19:$A$500), ROW(Districtwide!$A$19:$A$500)), ""),ROWS($A$1:$A232))),"")</f>
        <v/>
      </c>
      <c r="F250" s="128" t="str" cm="1">
        <f t="array" ref="F250">IFERROR(INDEX(Districtwide!F$19:F$500, SMALL(IF(($A$17=Districtwide!$E$19:$E$500), MATCH(ROW(Districtwide!$A$19:$A$500), ROW(Districtwide!$A$19:$A$500)), ""),ROWS($A$1:$A232))),"")</f>
        <v/>
      </c>
      <c r="G250" s="85" t="str" cm="1">
        <f t="array" ref="G250">IFERROR(INDEX(Districtwide!G$19:G$500, SMALL(IF(($A$17=Districtwide!$E$19:$E$500), MATCH(ROW(Districtwide!$A$19:$A$500), ROW(Districtwide!$A$19:$A$500)), ""),ROWS($A$1:$A232))),"")</f>
        <v/>
      </c>
      <c r="H250" s="86" t="str" cm="1">
        <f t="array" ref="H250">IFERROR(INDEX(Districtwide!H$19:H$500, SMALL(IF(($A$17=Districtwide!$E$19:$E$500), MATCH(ROW(Districtwide!$A$19:$A$500), ROW(Districtwide!$A$19:$A$500)), ""),ROWS($A$1:$A232))),"")</f>
        <v/>
      </c>
      <c r="I250" s="122" t="str" cm="1">
        <f t="array" ref="I250">IFERROR(INDEX(Districtwide!I$19:I$500, SMALL(IF(($A$17=Districtwide!$E$19:$E$500), MATCH(ROW(Districtwide!$A$19:$A$500), ROW(Districtwide!$A$19:$A$500)), ""),ROWS($A$1:$A232))),"")</f>
        <v/>
      </c>
      <c r="J250" s="87" t="str" cm="1">
        <f t="array" ref="J250">IFERROR(INDEX(Districtwide!J$19:J$500, SMALL(IF(($A$17=Districtwide!$E$19:$E$500), MATCH(ROW(Districtwide!$A$19:$A$500), ROW(Districtwide!$A$19:$A$500)), ""),ROWS($A$1:$A232))),"")</f>
        <v/>
      </c>
      <c r="K250" s="86" t="str" cm="1">
        <f t="array" ref="K250">IFERROR(INDEX(Districtwide!K$19:K$500, SMALL(IF(($A$17=Districtwide!$E$19:$E$500), MATCH(ROW(Districtwide!$A$19:$A$500), ROW(Districtwide!$A$19:$A$500)), ""),ROWS($A$1:$A232))),"")</f>
        <v/>
      </c>
      <c r="L250" s="122" t="str" cm="1">
        <f t="array" ref="L250">IFERROR(INDEX(Districtwide!L$19:L$500, SMALL(IF(($A$17=Districtwide!$E$19:$E$500), MATCH(ROW(Districtwide!$A$19:$A$500), ROW(Districtwide!$A$19:$A$500)), ""),ROWS($A$1:$A232))),"")</f>
        <v/>
      </c>
      <c r="M250" s="85" t="str" cm="1">
        <f t="array" ref="M250">IFERROR(INDEX(Districtwide!M$19:M$500, SMALL(IF(($A$17=Districtwide!$E$19:$E$500), MATCH(ROW(Districtwide!$A$19:$A$500), ROW(Districtwide!$A$19:$A$500)), ""),ROWS($A$1:$A232))),"")</f>
        <v/>
      </c>
      <c r="N250" s="86" t="str" cm="1">
        <f t="array" ref="N250">IFERROR(INDEX(Districtwide!N$19:N$500, SMALL(IF(($A$17=Districtwide!$E$19:$E$500), MATCH(ROW(Districtwide!$A$19:$A$500), ROW(Districtwide!$A$19:$A$500)), ""),ROWS($A$1:$A232))),"")</f>
        <v/>
      </c>
      <c r="O250" s="86" t="str" cm="1">
        <f t="array" ref="O250">IFERROR(INDEX(Districtwide!O$19:O$500, SMALL(IF(($A$17=Districtwide!$E$19:$E$500), MATCH(ROW(Districtwide!$A$19:$A$500), ROW(Districtwide!$A$19:$A$500)), ""),ROWS($A$1:$A232))),"")</f>
        <v/>
      </c>
      <c r="P250" s="85" t="str" cm="1">
        <f t="array" ref="P250">IFERROR(INDEX(Districtwide!P$19:P$500, SMALL(IF(($A$17=Districtwide!$E$19:$E$500), MATCH(ROW(Districtwide!$A$19:$A$500), ROW(Districtwide!$A$19:$A$500)), ""),ROWS($A$1:$A232))),"")</f>
        <v/>
      </c>
      <c r="Q250" s="85" t="str">
        <f t="shared" si="8"/>
        <v xml:space="preserve"> </v>
      </c>
      <c r="R250" s="122" t="str" cm="1">
        <f t="array" ref="R250">IFERROR(INDEX(Districtwide!R$19:R$500, SMALL(IF(($A$17=Districtwide!$E$19:$E$500), MATCH(ROW(Districtwide!$A$19:$A$500), ROW(Districtwide!$A$19:$A$500)), ""),ROWS($A$1:$A232))),"")</f>
        <v/>
      </c>
      <c r="S250" s="122" t="str" cm="1">
        <f t="array" ref="S250">IFERROR(INDEX(Districtwide!S$19:S$500, SMALL(IF(($A$17=Districtwide!$E$19:$E$500), MATCH(ROW(Districtwide!$A$19:$A$500), ROW(Districtwide!$A$19:$A$500)), ""),ROWS($A$1:$A232))),"")</f>
        <v/>
      </c>
      <c r="T250" s="122" t="str" cm="1">
        <f t="array" ref="T250">IFERROR(INDEX(Districtwide!T$19:T$500, SMALL(IF(($A$17=Districtwide!$E$19:$E$500), MATCH(ROW(Districtwide!$A$19:$A$500), ROW(Districtwide!$A$19:$A$500)), ""),ROWS($A$1:$A232))),"")</f>
        <v/>
      </c>
      <c r="U250" s="85" t="str">
        <f t="shared" si="9"/>
        <v xml:space="preserve"> </v>
      </c>
      <c r="V250" s="85" t="str" cm="1">
        <f t="array" ref="V250">IFERROR(INDEX(Districtwide!V$19:V$500, SMALL(IF(($A$17=Districtwide!$E$19:$E$500), MATCH(ROW(Districtwide!$A$19:$A$500), ROW(Districtwide!$A$19:$A$500)), ""),ROWS($A$1:$A232))),"")</f>
        <v/>
      </c>
      <c r="W250" s="86" t="str" cm="1">
        <f t="array" ref="W250">IFERROR(INDEX(Districtwide!W$19:W$500, SMALL(IF(($A$17=Districtwide!$E$19:$E$500), MATCH(ROW(Districtwide!$A$19:$A$500), ROW(Districtwide!$A$19:$A$500)), ""),ROWS($A$1:$A232))),"")</f>
        <v/>
      </c>
      <c r="X250" s="122" t="str" cm="1">
        <f t="array" ref="X250">IFERROR(INDEX(Districtwide!X$19:X$500, SMALL(IF(($A$17=Districtwide!$E$19:$E$500), MATCH(ROW(Districtwide!$A$19:$A$500), ROW(Districtwide!$A$19:$A$500)), ""),ROWS($A$1:$A232))),"")</f>
        <v/>
      </c>
      <c r="Y250" s="85" t="str" cm="1">
        <f t="array" ref="Y250">IFERROR(INDEX(Districtwide!Y$19:Y$500, SMALL(IF(($A$17=Districtwide!$E$19:$E$500), MATCH(ROW(Districtwide!$A$19:$A$500), ROW(Districtwide!$A$19:$A$500)), ""),ROWS($A$1:$A232))),"")</f>
        <v/>
      </c>
      <c r="Z250" s="86" t="str" cm="1">
        <f t="array" ref="Z250">IFERROR(INDEX(Districtwide!Z$19:Z$500, SMALL(IF(($A$17=Districtwide!$E$19:$E$500), MATCH(ROW(Districtwide!$A$19:$A$500), ROW(Districtwide!$A$19:$A$500)), ""),ROWS($A$1:$A232))),"")</f>
        <v/>
      </c>
      <c r="AA250" s="122" t="str" cm="1">
        <f t="array" ref="AA250">IFERROR(INDEX(Districtwide!AA$19:AA$500, SMALL(IF(($A$17=Districtwide!$E$19:$E$500), MATCH(ROW(Districtwide!$A$19:$A$500), ROW(Districtwide!$A$19:$A$500)), ""),ROWS($A$1:$A232))),"")</f>
        <v/>
      </c>
    </row>
    <row r="251" spans="1:27">
      <c r="A251" s="134" t="str" cm="1">
        <f t="array" ref="A251">IFERROR(INDEX(Districtwide!A$19:A$500, SMALL(IF(($A$17=Districtwide!$E$19:$E$500), MATCH(ROW(Districtwide!$A$19:$A$500), ROW(Districtwide!$A$19:$A$500)), ""),ROWS($A$1:$A233))),"")</f>
        <v/>
      </c>
      <c r="B251" s="134" t="str" cm="1">
        <f t="array" ref="B251">IFERROR(INDEX(Districtwide!B$19:B$500, SMALL(IF(($A$17=Districtwide!$E$19:$E$500), MATCH(ROW(Districtwide!$A$19:$A$500), ROW(Districtwide!$A$19:$A$500)), ""),ROWS($A$1:$A233))),"")</f>
        <v/>
      </c>
      <c r="C251" s="134" t="str" cm="1">
        <f t="array" ref="C251">IFERROR(INDEX(Districtwide!C$19:C$500, SMALL(IF(($A$17=Districtwide!$E$19:$E$500), MATCH(ROW(Districtwide!$A$19:$A$500), ROW(Districtwide!$A$19:$A$500)), ""),ROWS($A$1:$A233))),"")</f>
        <v/>
      </c>
      <c r="D251" s="134" t="str" cm="1">
        <f t="array" ref="D251">IFERROR(INDEX(Districtwide!D$19:D$500, SMALL(IF(($A$17=Districtwide!$E$19:$E$500), MATCH(ROW(Districtwide!$A$19:$A$500), ROW(Districtwide!$A$19:$A$500)), ""),ROWS($A$1:$A233))),"")</f>
        <v/>
      </c>
      <c r="E251" s="85" t="str" cm="1">
        <f t="array" ref="E251">IFERROR(INDEX(Districtwide!E$19:E$500, SMALL(IF(($A$17=Districtwide!$E$19:$E$500), MATCH(ROW(Districtwide!$A$19:$A$500), ROW(Districtwide!$A$19:$A$500)), ""),ROWS($A$1:$A233))),"")</f>
        <v/>
      </c>
      <c r="F251" s="128" t="str" cm="1">
        <f t="array" ref="F251">IFERROR(INDEX(Districtwide!F$19:F$500, SMALL(IF(($A$17=Districtwide!$E$19:$E$500), MATCH(ROW(Districtwide!$A$19:$A$500), ROW(Districtwide!$A$19:$A$500)), ""),ROWS($A$1:$A233))),"")</f>
        <v/>
      </c>
      <c r="G251" s="85" t="str" cm="1">
        <f t="array" ref="G251">IFERROR(INDEX(Districtwide!G$19:G$500, SMALL(IF(($A$17=Districtwide!$E$19:$E$500), MATCH(ROW(Districtwide!$A$19:$A$500), ROW(Districtwide!$A$19:$A$500)), ""),ROWS($A$1:$A233))),"")</f>
        <v/>
      </c>
      <c r="H251" s="86" t="str" cm="1">
        <f t="array" ref="H251">IFERROR(INDEX(Districtwide!H$19:H$500, SMALL(IF(($A$17=Districtwide!$E$19:$E$500), MATCH(ROW(Districtwide!$A$19:$A$500), ROW(Districtwide!$A$19:$A$500)), ""),ROWS($A$1:$A233))),"")</f>
        <v/>
      </c>
      <c r="I251" s="122" t="str" cm="1">
        <f t="array" ref="I251">IFERROR(INDEX(Districtwide!I$19:I$500, SMALL(IF(($A$17=Districtwide!$E$19:$E$500), MATCH(ROW(Districtwide!$A$19:$A$500), ROW(Districtwide!$A$19:$A$500)), ""),ROWS($A$1:$A233))),"")</f>
        <v/>
      </c>
      <c r="J251" s="87" t="str" cm="1">
        <f t="array" ref="J251">IFERROR(INDEX(Districtwide!J$19:J$500, SMALL(IF(($A$17=Districtwide!$E$19:$E$500), MATCH(ROW(Districtwide!$A$19:$A$500), ROW(Districtwide!$A$19:$A$500)), ""),ROWS($A$1:$A233))),"")</f>
        <v/>
      </c>
      <c r="K251" s="86" t="str" cm="1">
        <f t="array" ref="K251">IFERROR(INDEX(Districtwide!K$19:K$500, SMALL(IF(($A$17=Districtwide!$E$19:$E$500), MATCH(ROW(Districtwide!$A$19:$A$500), ROW(Districtwide!$A$19:$A$500)), ""),ROWS($A$1:$A233))),"")</f>
        <v/>
      </c>
      <c r="L251" s="122" t="str" cm="1">
        <f t="array" ref="L251">IFERROR(INDEX(Districtwide!L$19:L$500, SMALL(IF(($A$17=Districtwide!$E$19:$E$500), MATCH(ROW(Districtwide!$A$19:$A$500), ROW(Districtwide!$A$19:$A$500)), ""),ROWS($A$1:$A233))),"")</f>
        <v/>
      </c>
      <c r="M251" s="85" t="str" cm="1">
        <f t="array" ref="M251">IFERROR(INDEX(Districtwide!M$19:M$500, SMALL(IF(($A$17=Districtwide!$E$19:$E$500), MATCH(ROW(Districtwide!$A$19:$A$500), ROW(Districtwide!$A$19:$A$500)), ""),ROWS($A$1:$A233))),"")</f>
        <v/>
      </c>
      <c r="N251" s="86" t="str" cm="1">
        <f t="array" ref="N251">IFERROR(INDEX(Districtwide!N$19:N$500, SMALL(IF(($A$17=Districtwide!$E$19:$E$500), MATCH(ROW(Districtwide!$A$19:$A$500), ROW(Districtwide!$A$19:$A$500)), ""),ROWS($A$1:$A233))),"")</f>
        <v/>
      </c>
      <c r="O251" s="86" t="str" cm="1">
        <f t="array" ref="O251">IFERROR(INDEX(Districtwide!O$19:O$500, SMALL(IF(($A$17=Districtwide!$E$19:$E$500), MATCH(ROW(Districtwide!$A$19:$A$500), ROW(Districtwide!$A$19:$A$500)), ""),ROWS($A$1:$A233))),"")</f>
        <v/>
      </c>
      <c r="P251" s="85" t="str" cm="1">
        <f t="array" ref="P251">IFERROR(INDEX(Districtwide!P$19:P$500, SMALL(IF(($A$17=Districtwide!$E$19:$E$500), MATCH(ROW(Districtwide!$A$19:$A$500), ROW(Districtwide!$A$19:$A$500)), ""),ROWS($A$1:$A233))),"")</f>
        <v/>
      </c>
      <c r="Q251" s="85" t="str">
        <f t="shared" si="8"/>
        <v xml:space="preserve"> </v>
      </c>
      <c r="R251" s="122" t="str" cm="1">
        <f t="array" ref="R251">IFERROR(INDEX(Districtwide!R$19:R$500, SMALL(IF(($A$17=Districtwide!$E$19:$E$500), MATCH(ROW(Districtwide!$A$19:$A$500), ROW(Districtwide!$A$19:$A$500)), ""),ROWS($A$1:$A233))),"")</f>
        <v/>
      </c>
      <c r="S251" s="122" t="str" cm="1">
        <f t="array" ref="S251">IFERROR(INDEX(Districtwide!S$19:S$500, SMALL(IF(($A$17=Districtwide!$E$19:$E$500), MATCH(ROW(Districtwide!$A$19:$A$500), ROW(Districtwide!$A$19:$A$500)), ""),ROWS($A$1:$A233))),"")</f>
        <v/>
      </c>
      <c r="T251" s="122" t="str" cm="1">
        <f t="array" ref="T251">IFERROR(INDEX(Districtwide!T$19:T$500, SMALL(IF(($A$17=Districtwide!$E$19:$E$500), MATCH(ROW(Districtwide!$A$19:$A$500), ROW(Districtwide!$A$19:$A$500)), ""),ROWS($A$1:$A233))),"")</f>
        <v/>
      </c>
      <c r="U251" s="85" t="str">
        <f t="shared" si="9"/>
        <v xml:space="preserve"> </v>
      </c>
      <c r="V251" s="85" t="str" cm="1">
        <f t="array" ref="V251">IFERROR(INDEX(Districtwide!V$19:V$500, SMALL(IF(($A$17=Districtwide!$E$19:$E$500), MATCH(ROW(Districtwide!$A$19:$A$500), ROW(Districtwide!$A$19:$A$500)), ""),ROWS($A$1:$A233))),"")</f>
        <v/>
      </c>
      <c r="W251" s="86" t="str" cm="1">
        <f t="array" ref="W251">IFERROR(INDEX(Districtwide!W$19:W$500, SMALL(IF(($A$17=Districtwide!$E$19:$E$500), MATCH(ROW(Districtwide!$A$19:$A$500), ROW(Districtwide!$A$19:$A$500)), ""),ROWS($A$1:$A233))),"")</f>
        <v/>
      </c>
      <c r="X251" s="122" t="str" cm="1">
        <f t="array" ref="X251">IFERROR(INDEX(Districtwide!X$19:X$500, SMALL(IF(($A$17=Districtwide!$E$19:$E$500), MATCH(ROW(Districtwide!$A$19:$A$500), ROW(Districtwide!$A$19:$A$500)), ""),ROWS($A$1:$A233))),"")</f>
        <v/>
      </c>
      <c r="Y251" s="85" t="str" cm="1">
        <f t="array" ref="Y251">IFERROR(INDEX(Districtwide!Y$19:Y$500, SMALL(IF(($A$17=Districtwide!$E$19:$E$500), MATCH(ROW(Districtwide!$A$19:$A$500), ROW(Districtwide!$A$19:$A$500)), ""),ROWS($A$1:$A233))),"")</f>
        <v/>
      </c>
      <c r="Z251" s="86" t="str" cm="1">
        <f t="array" ref="Z251">IFERROR(INDEX(Districtwide!Z$19:Z$500, SMALL(IF(($A$17=Districtwide!$E$19:$E$500), MATCH(ROW(Districtwide!$A$19:$A$500), ROW(Districtwide!$A$19:$A$500)), ""),ROWS($A$1:$A233))),"")</f>
        <v/>
      </c>
      <c r="AA251" s="122" t="str" cm="1">
        <f t="array" ref="AA251">IFERROR(INDEX(Districtwide!AA$19:AA$500, SMALL(IF(($A$17=Districtwide!$E$19:$E$500), MATCH(ROW(Districtwide!$A$19:$A$500), ROW(Districtwide!$A$19:$A$500)), ""),ROWS($A$1:$A233))),"")</f>
        <v/>
      </c>
    </row>
    <row r="252" spans="1:27">
      <c r="A252" s="134" t="str" cm="1">
        <f t="array" ref="A252">IFERROR(INDEX(Districtwide!A$19:A$500, SMALL(IF(($A$17=Districtwide!$E$19:$E$500), MATCH(ROW(Districtwide!$A$19:$A$500), ROW(Districtwide!$A$19:$A$500)), ""),ROWS($A$1:$A234))),"")</f>
        <v/>
      </c>
      <c r="B252" s="134" t="str" cm="1">
        <f t="array" ref="B252">IFERROR(INDEX(Districtwide!B$19:B$500, SMALL(IF(($A$17=Districtwide!$E$19:$E$500), MATCH(ROW(Districtwide!$A$19:$A$500), ROW(Districtwide!$A$19:$A$500)), ""),ROWS($A$1:$A234))),"")</f>
        <v/>
      </c>
      <c r="C252" s="134" t="str" cm="1">
        <f t="array" ref="C252">IFERROR(INDEX(Districtwide!C$19:C$500, SMALL(IF(($A$17=Districtwide!$E$19:$E$500), MATCH(ROW(Districtwide!$A$19:$A$500), ROW(Districtwide!$A$19:$A$500)), ""),ROWS($A$1:$A234))),"")</f>
        <v/>
      </c>
      <c r="D252" s="134" t="str" cm="1">
        <f t="array" ref="D252">IFERROR(INDEX(Districtwide!D$19:D$500, SMALL(IF(($A$17=Districtwide!$E$19:$E$500), MATCH(ROW(Districtwide!$A$19:$A$500), ROW(Districtwide!$A$19:$A$500)), ""),ROWS($A$1:$A234))),"")</f>
        <v/>
      </c>
      <c r="E252" s="85" t="str" cm="1">
        <f t="array" ref="E252">IFERROR(INDEX(Districtwide!E$19:E$500, SMALL(IF(($A$17=Districtwide!$E$19:$E$500), MATCH(ROW(Districtwide!$A$19:$A$500), ROW(Districtwide!$A$19:$A$500)), ""),ROWS($A$1:$A234))),"")</f>
        <v/>
      </c>
      <c r="F252" s="128" t="str" cm="1">
        <f t="array" ref="F252">IFERROR(INDEX(Districtwide!F$19:F$500, SMALL(IF(($A$17=Districtwide!$E$19:$E$500), MATCH(ROW(Districtwide!$A$19:$A$500), ROW(Districtwide!$A$19:$A$500)), ""),ROWS($A$1:$A234))),"")</f>
        <v/>
      </c>
      <c r="G252" s="85" t="str" cm="1">
        <f t="array" ref="G252">IFERROR(INDEX(Districtwide!G$19:G$500, SMALL(IF(($A$17=Districtwide!$E$19:$E$500), MATCH(ROW(Districtwide!$A$19:$A$500), ROW(Districtwide!$A$19:$A$500)), ""),ROWS($A$1:$A234))),"")</f>
        <v/>
      </c>
      <c r="H252" s="86" t="str" cm="1">
        <f t="array" ref="H252">IFERROR(INDEX(Districtwide!H$19:H$500, SMALL(IF(($A$17=Districtwide!$E$19:$E$500), MATCH(ROW(Districtwide!$A$19:$A$500), ROW(Districtwide!$A$19:$A$500)), ""),ROWS($A$1:$A234))),"")</f>
        <v/>
      </c>
      <c r="I252" s="122" t="str" cm="1">
        <f t="array" ref="I252">IFERROR(INDEX(Districtwide!I$19:I$500, SMALL(IF(($A$17=Districtwide!$E$19:$E$500), MATCH(ROW(Districtwide!$A$19:$A$500), ROW(Districtwide!$A$19:$A$500)), ""),ROWS($A$1:$A234))),"")</f>
        <v/>
      </c>
      <c r="J252" s="87" t="str" cm="1">
        <f t="array" ref="J252">IFERROR(INDEX(Districtwide!J$19:J$500, SMALL(IF(($A$17=Districtwide!$E$19:$E$500), MATCH(ROW(Districtwide!$A$19:$A$500), ROW(Districtwide!$A$19:$A$500)), ""),ROWS($A$1:$A234))),"")</f>
        <v/>
      </c>
      <c r="K252" s="86" t="str" cm="1">
        <f t="array" ref="K252">IFERROR(INDEX(Districtwide!K$19:K$500, SMALL(IF(($A$17=Districtwide!$E$19:$E$500), MATCH(ROW(Districtwide!$A$19:$A$500), ROW(Districtwide!$A$19:$A$500)), ""),ROWS($A$1:$A234))),"")</f>
        <v/>
      </c>
      <c r="L252" s="122" t="str" cm="1">
        <f t="array" ref="L252">IFERROR(INDEX(Districtwide!L$19:L$500, SMALL(IF(($A$17=Districtwide!$E$19:$E$500), MATCH(ROW(Districtwide!$A$19:$A$500), ROW(Districtwide!$A$19:$A$500)), ""),ROWS($A$1:$A234))),"")</f>
        <v/>
      </c>
      <c r="M252" s="85" t="str" cm="1">
        <f t="array" ref="M252">IFERROR(INDEX(Districtwide!M$19:M$500, SMALL(IF(($A$17=Districtwide!$E$19:$E$500), MATCH(ROW(Districtwide!$A$19:$A$500), ROW(Districtwide!$A$19:$A$500)), ""),ROWS($A$1:$A234))),"")</f>
        <v/>
      </c>
      <c r="N252" s="86" t="str" cm="1">
        <f t="array" ref="N252">IFERROR(INDEX(Districtwide!N$19:N$500, SMALL(IF(($A$17=Districtwide!$E$19:$E$500), MATCH(ROW(Districtwide!$A$19:$A$500), ROW(Districtwide!$A$19:$A$500)), ""),ROWS($A$1:$A234))),"")</f>
        <v/>
      </c>
      <c r="O252" s="86" t="str" cm="1">
        <f t="array" ref="O252">IFERROR(INDEX(Districtwide!O$19:O$500, SMALL(IF(($A$17=Districtwide!$E$19:$E$500), MATCH(ROW(Districtwide!$A$19:$A$500), ROW(Districtwide!$A$19:$A$500)), ""),ROWS($A$1:$A234))),"")</f>
        <v/>
      </c>
      <c r="P252" s="85" t="str" cm="1">
        <f t="array" ref="P252">IFERROR(INDEX(Districtwide!P$19:P$500, SMALL(IF(($A$17=Districtwide!$E$19:$E$500), MATCH(ROW(Districtwide!$A$19:$A$500), ROW(Districtwide!$A$19:$A$500)), ""),ROWS($A$1:$A234))),"")</f>
        <v/>
      </c>
      <c r="Q252" s="85" t="str">
        <f t="shared" si="8"/>
        <v xml:space="preserve"> </v>
      </c>
      <c r="R252" s="122" t="str" cm="1">
        <f t="array" ref="R252">IFERROR(INDEX(Districtwide!R$19:R$500, SMALL(IF(($A$17=Districtwide!$E$19:$E$500), MATCH(ROW(Districtwide!$A$19:$A$500), ROW(Districtwide!$A$19:$A$500)), ""),ROWS($A$1:$A234))),"")</f>
        <v/>
      </c>
      <c r="S252" s="122" t="str" cm="1">
        <f t="array" ref="S252">IFERROR(INDEX(Districtwide!S$19:S$500, SMALL(IF(($A$17=Districtwide!$E$19:$E$500), MATCH(ROW(Districtwide!$A$19:$A$500), ROW(Districtwide!$A$19:$A$500)), ""),ROWS($A$1:$A234))),"")</f>
        <v/>
      </c>
      <c r="T252" s="122" t="str" cm="1">
        <f t="array" ref="T252">IFERROR(INDEX(Districtwide!T$19:T$500, SMALL(IF(($A$17=Districtwide!$E$19:$E$500), MATCH(ROW(Districtwide!$A$19:$A$500), ROW(Districtwide!$A$19:$A$500)), ""),ROWS($A$1:$A234))),"")</f>
        <v/>
      </c>
      <c r="U252" s="85" t="str">
        <f t="shared" si="9"/>
        <v xml:space="preserve"> </v>
      </c>
      <c r="V252" s="85" t="str" cm="1">
        <f t="array" ref="V252">IFERROR(INDEX(Districtwide!V$19:V$500, SMALL(IF(($A$17=Districtwide!$E$19:$E$500), MATCH(ROW(Districtwide!$A$19:$A$500), ROW(Districtwide!$A$19:$A$500)), ""),ROWS($A$1:$A234))),"")</f>
        <v/>
      </c>
      <c r="W252" s="86" t="str" cm="1">
        <f t="array" ref="W252">IFERROR(INDEX(Districtwide!W$19:W$500, SMALL(IF(($A$17=Districtwide!$E$19:$E$500), MATCH(ROW(Districtwide!$A$19:$A$500), ROW(Districtwide!$A$19:$A$500)), ""),ROWS($A$1:$A234))),"")</f>
        <v/>
      </c>
      <c r="X252" s="122" t="str" cm="1">
        <f t="array" ref="X252">IFERROR(INDEX(Districtwide!X$19:X$500, SMALL(IF(($A$17=Districtwide!$E$19:$E$500), MATCH(ROW(Districtwide!$A$19:$A$500), ROW(Districtwide!$A$19:$A$500)), ""),ROWS($A$1:$A234))),"")</f>
        <v/>
      </c>
      <c r="Y252" s="85" t="str" cm="1">
        <f t="array" ref="Y252">IFERROR(INDEX(Districtwide!Y$19:Y$500, SMALL(IF(($A$17=Districtwide!$E$19:$E$500), MATCH(ROW(Districtwide!$A$19:$A$500), ROW(Districtwide!$A$19:$A$500)), ""),ROWS($A$1:$A234))),"")</f>
        <v/>
      </c>
      <c r="Z252" s="86" t="str" cm="1">
        <f t="array" ref="Z252">IFERROR(INDEX(Districtwide!Z$19:Z$500, SMALL(IF(($A$17=Districtwide!$E$19:$E$500), MATCH(ROW(Districtwide!$A$19:$A$500), ROW(Districtwide!$A$19:$A$500)), ""),ROWS($A$1:$A234))),"")</f>
        <v/>
      </c>
      <c r="AA252" s="122" t="str" cm="1">
        <f t="array" ref="AA252">IFERROR(INDEX(Districtwide!AA$19:AA$500, SMALL(IF(($A$17=Districtwide!$E$19:$E$500), MATCH(ROW(Districtwide!$A$19:$A$500), ROW(Districtwide!$A$19:$A$500)), ""),ROWS($A$1:$A234))),"")</f>
        <v/>
      </c>
    </row>
    <row r="253" spans="1:27">
      <c r="A253" s="134" t="str" cm="1">
        <f t="array" ref="A253">IFERROR(INDEX(Districtwide!A$19:A$500, SMALL(IF(($A$17=Districtwide!$E$19:$E$500), MATCH(ROW(Districtwide!$A$19:$A$500), ROW(Districtwide!$A$19:$A$500)), ""),ROWS($A$1:$A235))),"")</f>
        <v/>
      </c>
      <c r="B253" s="134" t="str" cm="1">
        <f t="array" ref="B253">IFERROR(INDEX(Districtwide!B$19:B$500, SMALL(IF(($A$17=Districtwide!$E$19:$E$500), MATCH(ROW(Districtwide!$A$19:$A$500), ROW(Districtwide!$A$19:$A$500)), ""),ROWS($A$1:$A235))),"")</f>
        <v/>
      </c>
      <c r="C253" s="134" t="str" cm="1">
        <f t="array" ref="C253">IFERROR(INDEX(Districtwide!C$19:C$500, SMALL(IF(($A$17=Districtwide!$E$19:$E$500), MATCH(ROW(Districtwide!$A$19:$A$500), ROW(Districtwide!$A$19:$A$500)), ""),ROWS($A$1:$A235))),"")</f>
        <v/>
      </c>
      <c r="D253" s="134" t="str" cm="1">
        <f t="array" ref="D253">IFERROR(INDEX(Districtwide!D$19:D$500, SMALL(IF(($A$17=Districtwide!$E$19:$E$500), MATCH(ROW(Districtwide!$A$19:$A$500), ROW(Districtwide!$A$19:$A$500)), ""),ROWS($A$1:$A235))),"")</f>
        <v/>
      </c>
      <c r="E253" s="85" t="str" cm="1">
        <f t="array" ref="E253">IFERROR(INDEX(Districtwide!E$19:E$500, SMALL(IF(($A$17=Districtwide!$E$19:$E$500), MATCH(ROW(Districtwide!$A$19:$A$500), ROW(Districtwide!$A$19:$A$500)), ""),ROWS($A$1:$A235))),"")</f>
        <v/>
      </c>
      <c r="F253" s="128" t="str" cm="1">
        <f t="array" ref="F253">IFERROR(INDEX(Districtwide!F$19:F$500, SMALL(IF(($A$17=Districtwide!$E$19:$E$500), MATCH(ROW(Districtwide!$A$19:$A$500), ROW(Districtwide!$A$19:$A$500)), ""),ROWS($A$1:$A235))),"")</f>
        <v/>
      </c>
      <c r="G253" s="85" t="str" cm="1">
        <f t="array" ref="G253">IFERROR(INDEX(Districtwide!G$19:G$500, SMALL(IF(($A$17=Districtwide!$E$19:$E$500), MATCH(ROW(Districtwide!$A$19:$A$500), ROW(Districtwide!$A$19:$A$500)), ""),ROWS($A$1:$A235))),"")</f>
        <v/>
      </c>
      <c r="H253" s="86" t="str" cm="1">
        <f t="array" ref="H253">IFERROR(INDEX(Districtwide!H$19:H$500, SMALL(IF(($A$17=Districtwide!$E$19:$E$500), MATCH(ROW(Districtwide!$A$19:$A$500), ROW(Districtwide!$A$19:$A$500)), ""),ROWS($A$1:$A235))),"")</f>
        <v/>
      </c>
      <c r="I253" s="122" t="str" cm="1">
        <f t="array" ref="I253">IFERROR(INDEX(Districtwide!I$19:I$500, SMALL(IF(($A$17=Districtwide!$E$19:$E$500), MATCH(ROW(Districtwide!$A$19:$A$500), ROW(Districtwide!$A$19:$A$500)), ""),ROWS($A$1:$A235))),"")</f>
        <v/>
      </c>
      <c r="J253" s="87" t="str" cm="1">
        <f t="array" ref="J253">IFERROR(INDEX(Districtwide!J$19:J$500, SMALL(IF(($A$17=Districtwide!$E$19:$E$500), MATCH(ROW(Districtwide!$A$19:$A$500), ROW(Districtwide!$A$19:$A$500)), ""),ROWS($A$1:$A235))),"")</f>
        <v/>
      </c>
      <c r="K253" s="86" t="str" cm="1">
        <f t="array" ref="K253">IFERROR(INDEX(Districtwide!K$19:K$500, SMALL(IF(($A$17=Districtwide!$E$19:$E$500), MATCH(ROW(Districtwide!$A$19:$A$500), ROW(Districtwide!$A$19:$A$500)), ""),ROWS($A$1:$A235))),"")</f>
        <v/>
      </c>
      <c r="L253" s="122" t="str" cm="1">
        <f t="array" ref="L253">IFERROR(INDEX(Districtwide!L$19:L$500, SMALL(IF(($A$17=Districtwide!$E$19:$E$500), MATCH(ROW(Districtwide!$A$19:$A$500), ROW(Districtwide!$A$19:$A$500)), ""),ROWS($A$1:$A235))),"")</f>
        <v/>
      </c>
      <c r="M253" s="85" t="str" cm="1">
        <f t="array" ref="M253">IFERROR(INDEX(Districtwide!M$19:M$500, SMALL(IF(($A$17=Districtwide!$E$19:$E$500), MATCH(ROW(Districtwide!$A$19:$A$500), ROW(Districtwide!$A$19:$A$500)), ""),ROWS($A$1:$A235))),"")</f>
        <v/>
      </c>
      <c r="N253" s="86" t="str" cm="1">
        <f t="array" ref="N253">IFERROR(INDEX(Districtwide!N$19:N$500, SMALL(IF(($A$17=Districtwide!$E$19:$E$500), MATCH(ROW(Districtwide!$A$19:$A$500), ROW(Districtwide!$A$19:$A$500)), ""),ROWS($A$1:$A235))),"")</f>
        <v/>
      </c>
      <c r="O253" s="86" t="str" cm="1">
        <f t="array" ref="O253">IFERROR(INDEX(Districtwide!O$19:O$500, SMALL(IF(($A$17=Districtwide!$E$19:$E$500), MATCH(ROW(Districtwide!$A$19:$A$500), ROW(Districtwide!$A$19:$A$500)), ""),ROWS($A$1:$A235))),"")</f>
        <v/>
      </c>
      <c r="P253" s="85" t="str" cm="1">
        <f t="array" ref="P253">IFERROR(INDEX(Districtwide!P$19:P$500, SMALL(IF(($A$17=Districtwide!$E$19:$E$500), MATCH(ROW(Districtwide!$A$19:$A$500), ROW(Districtwide!$A$19:$A$500)), ""),ROWS($A$1:$A235))),"")</f>
        <v/>
      </c>
      <c r="Q253" s="85" t="str">
        <f t="shared" si="8"/>
        <v xml:space="preserve"> </v>
      </c>
      <c r="R253" s="122" t="str" cm="1">
        <f t="array" ref="R253">IFERROR(INDEX(Districtwide!R$19:R$500, SMALL(IF(($A$17=Districtwide!$E$19:$E$500), MATCH(ROW(Districtwide!$A$19:$A$500), ROW(Districtwide!$A$19:$A$500)), ""),ROWS($A$1:$A235))),"")</f>
        <v/>
      </c>
      <c r="S253" s="122" t="str" cm="1">
        <f t="array" ref="S253">IFERROR(INDEX(Districtwide!S$19:S$500, SMALL(IF(($A$17=Districtwide!$E$19:$E$500), MATCH(ROW(Districtwide!$A$19:$A$500), ROW(Districtwide!$A$19:$A$500)), ""),ROWS($A$1:$A235))),"")</f>
        <v/>
      </c>
      <c r="T253" s="122" t="str" cm="1">
        <f t="array" ref="T253">IFERROR(INDEX(Districtwide!T$19:T$500, SMALL(IF(($A$17=Districtwide!$E$19:$E$500), MATCH(ROW(Districtwide!$A$19:$A$500), ROW(Districtwide!$A$19:$A$500)), ""),ROWS($A$1:$A235))),"")</f>
        <v/>
      </c>
      <c r="U253" s="85" t="str">
        <f t="shared" si="9"/>
        <v xml:space="preserve"> </v>
      </c>
      <c r="V253" s="85" t="str" cm="1">
        <f t="array" ref="V253">IFERROR(INDEX(Districtwide!V$19:V$500, SMALL(IF(($A$17=Districtwide!$E$19:$E$500), MATCH(ROW(Districtwide!$A$19:$A$500), ROW(Districtwide!$A$19:$A$500)), ""),ROWS($A$1:$A235))),"")</f>
        <v/>
      </c>
      <c r="W253" s="86" t="str" cm="1">
        <f t="array" ref="W253">IFERROR(INDEX(Districtwide!W$19:W$500, SMALL(IF(($A$17=Districtwide!$E$19:$E$500), MATCH(ROW(Districtwide!$A$19:$A$500), ROW(Districtwide!$A$19:$A$500)), ""),ROWS($A$1:$A235))),"")</f>
        <v/>
      </c>
      <c r="X253" s="122" t="str" cm="1">
        <f t="array" ref="X253">IFERROR(INDEX(Districtwide!X$19:X$500, SMALL(IF(($A$17=Districtwide!$E$19:$E$500), MATCH(ROW(Districtwide!$A$19:$A$500), ROW(Districtwide!$A$19:$A$500)), ""),ROWS($A$1:$A235))),"")</f>
        <v/>
      </c>
      <c r="Y253" s="85" t="str" cm="1">
        <f t="array" ref="Y253">IFERROR(INDEX(Districtwide!Y$19:Y$500, SMALL(IF(($A$17=Districtwide!$E$19:$E$500), MATCH(ROW(Districtwide!$A$19:$A$500), ROW(Districtwide!$A$19:$A$500)), ""),ROWS($A$1:$A235))),"")</f>
        <v/>
      </c>
      <c r="Z253" s="86" t="str" cm="1">
        <f t="array" ref="Z253">IFERROR(INDEX(Districtwide!Z$19:Z$500, SMALL(IF(($A$17=Districtwide!$E$19:$E$500), MATCH(ROW(Districtwide!$A$19:$A$500), ROW(Districtwide!$A$19:$A$500)), ""),ROWS($A$1:$A235))),"")</f>
        <v/>
      </c>
      <c r="AA253" s="122" t="str" cm="1">
        <f t="array" ref="AA253">IFERROR(INDEX(Districtwide!AA$19:AA$500, SMALL(IF(($A$17=Districtwide!$E$19:$E$500), MATCH(ROW(Districtwide!$A$19:$A$500), ROW(Districtwide!$A$19:$A$500)), ""),ROWS($A$1:$A235))),"")</f>
        <v/>
      </c>
    </row>
    <row r="254" spans="1:27">
      <c r="A254" s="134" t="str" cm="1">
        <f t="array" ref="A254">IFERROR(INDEX(Districtwide!A$19:A$500, SMALL(IF(($A$17=Districtwide!$E$19:$E$500), MATCH(ROW(Districtwide!$A$19:$A$500), ROW(Districtwide!$A$19:$A$500)), ""),ROWS($A$1:$A236))),"")</f>
        <v/>
      </c>
      <c r="B254" s="134" t="str" cm="1">
        <f t="array" ref="B254">IFERROR(INDEX(Districtwide!B$19:B$500, SMALL(IF(($A$17=Districtwide!$E$19:$E$500), MATCH(ROW(Districtwide!$A$19:$A$500), ROW(Districtwide!$A$19:$A$500)), ""),ROWS($A$1:$A236))),"")</f>
        <v/>
      </c>
      <c r="C254" s="134" t="str" cm="1">
        <f t="array" ref="C254">IFERROR(INDEX(Districtwide!C$19:C$500, SMALL(IF(($A$17=Districtwide!$E$19:$E$500), MATCH(ROW(Districtwide!$A$19:$A$500), ROW(Districtwide!$A$19:$A$500)), ""),ROWS($A$1:$A236))),"")</f>
        <v/>
      </c>
      <c r="D254" s="134" t="str" cm="1">
        <f t="array" ref="D254">IFERROR(INDEX(Districtwide!D$19:D$500, SMALL(IF(($A$17=Districtwide!$E$19:$E$500), MATCH(ROW(Districtwide!$A$19:$A$500), ROW(Districtwide!$A$19:$A$500)), ""),ROWS($A$1:$A236))),"")</f>
        <v/>
      </c>
      <c r="E254" s="85" t="str" cm="1">
        <f t="array" ref="E254">IFERROR(INDEX(Districtwide!E$19:E$500, SMALL(IF(($A$17=Districtwide!$E$19:$E$500), MATCH(ROW(Districtwide!$A$19:$A$500), ROW(Districtwide!$A$19:$A$500)), ""),ROWS($A$1:$A236))),"")</f>
        <v/>
      </c>
      <c r="F254" s="128" t="str" cm="1">
        <f t="array" ref="F254">IFERROR(INDEX(Districtwide!F$19:F$500, SMALL(IF(($A$17=Districtwide!$E$19:$E$500), MATCH(ROW(Districtwide!$A$19:$A$500), ROW(Districtwide!$A$19:$A$500)), ""),ROWS($A$1:$A236))),"")</f>
        <v/>
      </c>
      <c r="G254" s="85" t="str" cm="1">
        <f t="array" ref="G254">IFERROR(INDEX(Districtwide!G$19:G$500, SMALL(IF(($A$17=Districtwide!$E$19:$E$500), MATCH(ROW(Districtwide!$A$19:$A$500), ROW(Districtwide!$A$19:$A$500)), ""),ROWS($A$1:$A236))),"")</f>
        <v/>
      </c>
      <c r="H254" s="86" t="str" cm="1">
        <f t="array" ref="H254">IFERROR(INDEX(Districtwide!H$19:H$500, SMALL(IF(($A$17=Districtwide!$E$19:$E$500), MATCH(ROW(Districtwide!$A$19:$A$500), ROW(Districtwide!$A$19:$A$500)), ""),ROWS($A$1:$A236))),"")</f>
        <v/>
      </c>
      <c r="I254" s="122" t="str" cm="1">
        <f t="array" ref="I254">IFERROR(INDEX(Districtwide!I$19:I$500, SMALL(IF(($A$17=Districtwide!$E$19:$E$500), MATCH(ROW(Districtwide!$A$19:$A$500), ROW(Districtwide!$A$19:$A$500)), ""),ROWS($A$1:$A236))),"")</f>
        <v/>
      </c>
      <c r="J254" s="87" t="str" cm="1">
        <f t="array" ref="J254">IFERROR(INDEX(Districtwide!J$19:J$500, SMALL(IF(($A$17=Districtwide!$E$19:$E$500), MATCH(ROW(Districtwide!$A$19:$A$500), ROW(Districtwide!$A$19:$A$500)), ""),ROWS($A$1:$A236))),"")</f>
        <v/>
      </c>
      <c r="K254" s="86" t="str" cm="1">
        <f t="array" ref="K254">IFERROR(INDEX(Districtwide!K$19:K$500, SMALL(IF(($A$17=Districtwide!$E$19:$E$500), MATCH(ROW(Districtwide!$A$19:$A$500), ROW(Districtwide!$A$19:$A$500)), ""),ROWS($A$1:$A236))),"")</f>
        <v/>
      </c>
      <c r="L254" s="122" t="str" cm="1">
        <f t="array" ref="L254">IFERROR(INDEX(Districtwide!L$19:L$500, SMALL(IF(($A$17=Districtwide!$E$19:$E$500), MATCH(ROW(Districtwide!$A$19:$A$500), ROW(Districtwide!$A$19:$A$500)), ""),ROWS($A$1:$A236))),"")</f>
        <v/>
      </c>
      <c r="M254" s="85" t="str" cm="1">
        <f t="array" ref="M254">IFERROR(INDEX(Districtwide!M$19:M$500, SMALL(IF(($A$17=Districtwide!$E$19:$E$500), MATCH(ROW(Districtwide!$A$19:$A$500), ROW(Districtwide!$A$19:$A$500)), ""),ROWS($A$1:$A236))),"")</f>
        <v/>
      </c>
      <c r="N254" s="86" t="str" cm="1">
        <f t="array" ref="N254">IFERROR(INDEX(Districtwide!N$19:N$500, SMALL(IF(($A$17=Districtwide!$E$19:$E$500), MATCH(ROW(Districtwide!$A$19:$A$500), ROW(Districtwide!$A$19:$A$500)), ""),ROWS($A$1:$A236))),"")</f>
        <v/>
      </c>
      <c r="O254" s="86" t="str" cm="1">
        <f t="array" ref="O254">IFERROR(INDEX(Districtwide!O$19:O$500, SMALL(IF(($A$17=Districtwide!$E$19:$E$500), MATCH(ROW(Districtwide!$A$19:$A$500), ROW(Districtwide!$A$19:$A$500)), ""),ROWS($A$1:$A236))),"")</f>
        <v/>
      </c>
      <c r="P254" s="85" t="str" cm="1">
        <f t="array" ref="P254">IFERROR(INDEX(Districtwide!P$19:P$500, SMALL(IF(($A$17=Districtwide!$E$19:$E$500), MATCH(ROW(Districtwide!$A$19:$A$500), ROW(Districtwide!$A$19:$A$500)), ""),ROWS($A$1:$A236))),"")</f>
        <v/>
      </c>
      <c r="Q254" s="85" t="str">
        <f t="shared" si="8"/>
        <v xml:space="preserve"> </v>
      </c>
      <c r="R254" s="122" t="str" cm="1">
        <f t="array" ref="R254">IFERROR(INDEX(Districtwide!R$19:R$500, SMALL(IF(($A$17=Districtwide!$E$19:$E$500), MATCH(ROW(Districtwide!$A$19:$A$500), ROW(Districtwide!$A$19:$A$500)), ""),ROWS($A$1:$A236))),"")</f>
        <v/>
      </c>
      <c r="S254" s="122" t="str" cm="1">
        <f t="array" ref="S254">IFERROR(INDEX(Districtwide!S$19:S$500, SMALL(IF(($A$17=Districtwide!$E$19:$E$500), MATCH(ROW(Districtwide!$A$19:$A$500), ROW(Districtwide!$A$19:$A$500)), ""),ROWS($A$1:$A236))),"")</f>
        <v/>
      </c>
      <c r="T254" s="122" t="str" cm="1">
        <f t="array" ref="T254">IFERROR(INDEX(Districtwide!T$19:T$500, SMALL(IF(($A$17=Districtwide!$E$19:$E$500), MATCH(ROW(Districtwide!$A$19:$A$500), ROW(Districtwide!$A$19:$A$500)), ""),ROWS($A$1:$A236))),"")</f>
        <v/>
      </c>
      <c r="U254" s="85" t="str">
        <f t="shared" si="9"/>
        <v xml:space="preserve"> </v>
      </c>
      <c r="V254" s="85" t="str" cm="1">
        <f t="array" ref="V254">IFERROR(INDEX(Districtwide!V$19:V$500, SMALL(IF(($A$17=Districtwide!$E$19:$E$500), MATCH(ROW(Districtwide!$A$19:$A$500), ROW(Districtwide!$A$19:$A$500)), ""),ROWS($A$1:$A236))),"")</f>
        <v/>
      </c>
      <c r="W254" s="86" t="str" cm="1">
        <f t="array" ref="W254">IFERROR(INDEX(Districtwide!W$19:W$500, SMALL(IF(($A$17=Districtwide!$E$19:$E$500), MATCH(ROW(Districtwide!$A$19:$A$500), ROW(Districtwide!$A$19:$A$500)), ""),ROWS($A$1:$A236))),"")</f>
        <v/>
      </c>
      <c r="X254" s="122" t="str" cm="1">
        <f t="array" ref="X254">IFERROR(INDEX(Districtwide!X$19:X$500, SMALL(IF(($A$17=Districtwide!$E$19:$E$500), MATCH(ROW(Districtwide!$A$19:$A$500), ROW(Districtwide!$A$19:$A$500)), ""),ROWS($A$1:$A236))),"")</f>
        <v/>
      </c>
      <c r="Y254" s="85" t="str" cm="1">
        <f t="array" ref="Y254">IFERROR(INDEX(Districtwide!Y$19:Y$500, SMALL(IF(($A$17=Districtwide!$E$19:$E$500), MATCH(ROW(Districtwide!$A$19:$A$500), ROW(Districtwide!$A$19:$A$500)), ""),ROWS($A$1:$A236))),"")</f>
        <v/>
      </c>
      <c r="Z254" s="86" t="str" cm="1">
        <f t="array" ref="Z254">IFERROR(INDEX(Districtwide!Z$19:Z$500, SMALL(IF(($A$17=Districtwide!$E$19:$E$500), MATCH(ROW(Districtwide!$A$19:$A$500), ROW(Districtwide!$A$19:$A$500)), ""),ROWS($A$1:$A236))),"")</f>
        <v/>
      </c>
      <c r="AA254" s="122" t="str" cm="1">
        <f t="array" ref="AA254">IFERROR(INDEX(Districtwide!AA$19:AA$500, SMALL(IF(($A$17=Districtwide!$E$19:$E$500), MATCH(ROW(Districtwide!$A$19:$A$500), ROW(Districtwide!$A$19:$A$500)), ""),ROWS($A$1:$A236))),"")</f>
        <v/>
      </c>
    </row>
    <row r="255" spans="1:27">
      <c r="A255" s="134" t="str" cm="1">
        <f t="array" ref="A255">IFERROR(INDEX(Districtwide!A$19:A$500, SMALL(IF(($A$17=Districtwide!$E$19:$E$500), MATCH(ROW(Districtwide!$A$19:$A$500), ROW(Districtwide!$A$19:$A$500)), ""),ROWS($A$1:$A237))),"")</f>
        <v/>
      </c>
      <c r="B255" s="134" t="str" cm="1">
        <f t="array" ref="B255">IFERROR(INDEX(Districtwide!B$19:B$500, SMALL(IF(($A$17=Districtwide!$E$19:$E$500), MATCH(ROW(Districtwide!$A$19:$A$500), ROW(Districtwide!$A$19:$A$500)), ""),ROWS($A$1:$A237))),"")</f>
        <v/>
      </c>
      <c r="C255" s="134" t="str" cm="1">
        <f t="array" ref="C255">IFERROR(INDEX(Districtwide!C$19:C$500, SMALL(IF(($A$17=Districtwide!$E$19:$E$500), MATCH(ROW(Districtwide!$A$19:$A$500), ROW(Districtwide!$A$19:$A$500)), ""),ROWS($A$1:$A237))),"")</f>
        <v/>
      </c>
      <c r="D255" s="134" t="str" cm="1">
        <f t="array" ref="D255">IFERROR(INDEX(Districtwide!D$19:D$500, SMALL(IF(($A$17=Districtwide!$E$19:$E$500), MATCH(ROW(Districtwide!$A$19:$A$500), ROW(Districtwide!$A$19:$A$500)), ""),ROWS($A$1:$A237))),"")</f>
        <v/>
      </c>
      <c r="E255" s="85" t="str" cm="1">
        <f t="array" ref="E255">IFERROR(INDEX(Districtwide!E$19:E$500, SMALL(IF(($A$17=Districtwide!$E$19:$E$500), MATCH(ROW(Districtwide!$A$19:$A$500), ROW(Districtwide!$A$19:$A$500)), ""),ROWS($A$1:$A237))),"")</f>
        <v/>
      </c>
      <c r="F255" s="128" t="str" cm="1">
        <f t="array" ref="F255">IFERROR(INDEX(Districtwide!F$19:F$500, SMALL(IF(($A$17=Districtwide!$E$19:$E$500), MATCH(ROW(Districtwide!$A$19:$A$500), ROW(Districtwide!$A$19:$A$500)), ""),ROWS($A$1:$A237))),"")</f>
        <v/>
      </c>
      <c r="G255" s="85" t="str" cm="1">
        <f t="array" ref="G255">IFERROR(INDEX(Districtwide!G$19:G$500, SMALL(IF(($A$17=Districtwide!$E$19:$E$500), MATCH(ROW(Districtwide!$A$19:$A$500), ROW(Districtwide!$A$19:$A$500)), ""),ROWS($A$1:$A237))),"")</f>
        <v/>
      </c>
      <c r="H255" s="86" t="str" cm="1">
        <f t="array" ref="H255">IFERROR(INDEX(Districtwide!H$19:H$500, SMALL(IF(($A$17=Districtwide!$E$19:$E$500), MATCH(ROW(Districtwide!$A$19:$A$500), ROW(Districtwide!$A$19:$A$500)), ""),ROWS($A$1:$A237))),"")</f>
        <v/>
      </c>
      <c r="I255" s="122" t="str" cm="1">
        <f t="array" ref="I255">IFERROR(INDEX(Districtwide!I$19:I$500, SMALL(IF(($A$17=Districtwide!$E$19:$E$500), MATCH(ROW(Districtwide!$A$19:$A$500), ROW(Districtwide!$A$19:$A$500)), ""),ROWS($A$1:$A237))),"")</f>
        <v/>
      </c>
      <c r="J255" s="87" t="str" cm="1">
        <f t="array" ref="J255">IFERROR(INDEX(Districtwide!J$19:J$500, SMALL(IF(($A$17=Districtwide!$E$19:$E$500), MATCH(ROW(Districtwide!$A$19:$A$500), ROW(Districtwide!$A$19:$A$500)), ""),ROWS($A$1:$A237))),"")</f>
        <v/>
      </c>
      <c r="K255" s="86" t="str" cm="1">
        <f t="array" ref="K255">IFERROR(INDEX(Districtwide!K$19:K$500, SMALL(IF(($A$17=Districtwide!$E$19:$E$500), MATCH(ROW(Districtwide!$A$19:$A$500), ROW(Districtwide!$A$19:$A$500)), ""),ROWS($A$1:$A237))),"")</f>
        <v/>
      </c>
      <c r="L255" s="122" t="str" cm="1">
        <f t="array" ref="L255">IFERROR(INDEX(Districtwide!L$19:L$500, SMALL(IF(($A$17=Districtwide!$E$19:$E$500), MATCH(ROW(Districtwide!$A$19:$A$500), ROW(Districtwide!$A$19:$A$500)), ""),ROWS($A$1:$A237))),"")</f>
        <v/>
      </c>
      <c r="M255" s="85" t="str" cm="1">
        <f t="array" ref="M255">IFERROR(INDEX(Districtwide!M$19:M$500, SMALL(IF(($A$17=Districtwide!$E$19:$E$500), MATCH(ROW(Districtwide!$A$19:$A$500), ROW(Districtwide!$A$19:$A$500)), ""),ROWS($A$1:$A237))),"")</f>
        <v/>
      </c>
      <c r="N255" s="86" t="str" cm="1">
        <f t="array" ref="N255">IFERROR(INDEX(Districtwide!N$19:N$500, SMALL(IF(($A$17=Districtwide!$E$19:$E$500), MATCH(ROW(Districtwide!$A$19:$A$500), ROW(Districtwide!$A$19:$A$500)), ""),ROWS($A$1:$A237))),"")</f>
        <v/>
      </c>
      <c r="O255" s="86" t="str" cm="1">
        <f t="array" ref="O255">IFERROR(INDEX(Districtwide!O$19:O$500, SMALL(IF(($A$17=Districtwide!$E$19:$E$500), MATCH(ROW(Districtwide!$A$19:$A$500), ROW(Districtwide!$A$19:$A$500)), ""),ROWS($A$1:$A237))),"")</f>
        <v/>
      </c>
      <c r="P255" s="85" t="str" cm="1">
        <f t="array" ref="P255">IFERROR(INDEX(Districtwide!P$19:P$500, SMALL(IF(($A$17=Districtwide!$E$19:$E$500), MATCH(ROW(Districtwide!$A$19:$A$500), ROW(Districtwide!$A$19:$A$500)), ""),ROWS($A$1:$A237))),"")</f>
        <v/>
      </c>
      <c r="Q255" s="85" t="str">
        <f t="shared" si="8"/>
        <v xml:space="preserve"> </v>
      </c>
      <c r="R255" s="122" t="str" cm="1">
        <f t="array" ref="R255">IFERROR(INDEX(Districtwide!R$19:R$500, SMALL(IF(($A$17=Districtwide!$E$19:$E$500), MATCH(ROW(Districtwide!$A$19:$A$500), ROW(Districtwide!$A$19:$A$500)), ""),ROWS($A$1:$A237))),"")</f>
        <v/>
      </c>
      <c r="S255" s="122" t="str" cm="1">
        <f t="array" ref="S255">IFERROR(INDEX(Districtwide!S$19:S$500, SMALL(IF(($A$17=Districtwide!$E$19:$E$500), MATCH(ROW(Districtwide!$A$19:$A$500), ROW(Districtwide!$A$19:$A$500)), ""),ROWS($A$1:$A237))),"")</f>
        <v/>
      </c>
      <c r="T255" s="122" t="str" cm="1">
        <f t="array" ref="T255">IFERROR(INDEX(Districtwide!T$19:T$500, SMALL(IF(($A$17=Districtwide!$E$19:$E$500), MATCH(ROW(Districtwide!$A$19:$A$500), ROW(Districtwide!$A$19:$A$500)), ""),ROWS($A$1:$A237))),"")</f>
        <v/>
      </c>
      <c r="U255" s="85" t="str">
        <f t="shared" si="9"/>
        <v xml:space="preserve"> </v>
      </c>
      <c r="V255" s="85" t="str" cm="1">
        <f t="array" ref="V255">IFERROR(INDEX(Districtwide!V$19:V$500, SMALL(IF(($A$17=Districtwide!$E$19:$E$500), MATCH(ROW(Districtwide!$A$19:$A$500), ROW(Districtwide!$A$19:$A$500)), ""),ROWS($A$1:$A237))),"")</f>
        <v/>
      </c>
      <c r="W255" s="86" t="str" cm="1">
        <f t="array" ref="W255">IFERROR(INDEX(Districtwide!W$19:W$500, SMALL(IF(($A$17=Districtwide!$E$19:$E$500), MATCH(ROW(Districtwide!$A$19:$A$500), ROW(Districtwide!$A$19:$A$500)), ""),ROWS($A$1:$A237))),"")</f>
        <v/>
      </c>
      <c r="X255" s="122" t="str" cm="1">
        <f t="array" ref="X255">IFERROR(INDEX(Districtwide!X$19:X$500, SMALL(IF(($A$17=Districtwide!$E$19:$E$500), MATCH(ROW(Districtwide!$A$19:$A$500), ROW(Districtwide!$A$19:$A$500)), ""),ROWS($A$1:$A237))),"")</f>
        <v/>
      </c>
      <c r="Y255" s="85" t="str" cm="1">
        <f t="array" ref="Y255">IFERROR(INDEX(Districtwide!Y$19:Y$500, SMALL(IF(($A$17=Districtwide!$E$19:$E$500), MATCH(ROW(Districtwide!$A$19:$A$500), ROW(Districtwide!$A$19:$A$500)), ""),ROWS($A$1:$A237))),"")</f>
        <v/>
      </c>
      <c r="Z255" s="86" t="str" cm="1">
        <f t="array" ref="Z255">IFERROR(INDEX(Districtwide!Z$19:Z$500, SMALL(IF(($A$17=Districtwide!$E$19:$E$500), MATCH(ROW(Districtwide!$A$19:$A$500), ROW(Districtwide!$A$19:$A$500)), ""),ROWS($A$1:$A237))),"")</f>
        <v/>
      </c>
      <c r="AA255" s="122" t="str" cm="1">
        <f t="array" ref="AA255">IFERROR(INDEX(Districtwide!AA$19:AA$500, SMALL(IF(($A$17=Districtwide!$E$19:$E$500), MATCH(ROW(Districtwide!$A$19:$A$500), ROW(Districtwide!$A$19:$A$500)), ""),ROWS($A$1:$A237))),"")</f>
        <v/>
      </c>
    </row>
    <row r="256" spans="1:27">
      <c r="A256" s="134" t="str" cm="1">
        <f t="array" ref="A256">IFERROR(INDEX(Districtwide!A$19:A$500, SMALL(IF(($A$17=Districtwide!$E$19:$E$500), MATCH(ROW(Districtwide!$A$19:$A$500), ROW(Districtwide!$A$19:$A$500)), ""),ROWS($A$1:$A238))),"")</f>
        <v/>
      </c>
      <c r="B256" s="134" t="str" cm="1">
        <f t="array" ref="B256">IFERROR(INDEX(Districtwide!B$19:B$500, SMALL(IF(($A$17=Districtwide!$E$19:$E$500), MATCH(ROW(Districtwide!$A$19:$A$500), ROW(Districtwide!$A$19:$A$500)), ""),ROWS($A$1:$A238))),"")</f>
        <v/>
      </c>
      <c r="C256" s="134" t="str" cm="1">
        <f t="array" ref="C256">IFERROR(INDEX(Districtwide!C$19:C$500, SMALL(IF(($A$17=Districtwide!$E$19:$E$500), MATCH(ROW(Districtwide!$A$19:$A$500), ROW(Districtwide!$A$19:$A$500)), ""),ROWS($A$1:$A238))),"")</f>
        <v/>
      </c>
      <c r="D256" s="134" t="str" cm="1">
        <f t="array" ref="D256">IFERROR(INDEX(Districtwide!D$19:D$500, SMALL(IF(($A$17=Districtwide!$E$19:$E$500), MATCH(ROW(Districtwide!$A$19:$A$500), ROW(Districtwide!$A$19:$A$500)), ""),ROWS($A$1:$A238))),"")</f>
        <v/>
      </c>
      <c r="E256" s="85" t="str" cm="1">
        <f t="array" ref="E256">IFERROR(INDEX(Districtwide!E$19:E$500, SMALL(IF(($A$17=Districtwide!$E$19:$E$500), MATCH(ROW(Districtwide!$A$19:$A$500), ROW(Districtwide!$A$19:$A$500)), ""),ROWS($A$1:$A238))),"")</f>
        <v/>
      </c>
      <c r="F256" s="128" t="str" cm="1">
        <f t="array" ref="F256">IFERROR(INDEX(Districtwide!F$19:F$500, SMALL(IF(($A$17=Districtwide!$E$19:$E$500), MATCH(ROW(Districtwide!$A$19:$A$500), ROW(Districtwide!$A$19:$A$500)), ""),ROWS($A$1:$A238))),"")</f>
        <v/>
      </c>
      <c r="G256" s="85" t="str" cm="1">
        <f t="array" ref="G256">IFERROR(INDEX(Districtwide!G$19:G$500, SMALL(IF(($A$17=Districtwide!$E$19:$E$500), MATCH(ROW(Districtwide!$A$19:$A$500), ROW(Districtwide!$A$19:$A$500)), ""),ROWS($A$1:$A238))),"")</f>
        <v/>
      </c>
      <c r="H256" s="86" t="str" cm="1">
        <f t="array" ref="H256">IFERROR(INDEX(Districtwide!H$19:H$500, SMALL(IF(($A$17=Districtwide!$E$19:$E$500), MATCH(ROW(Districtwide!$A$19:$A$500), ROW(Districtwide!$A$19:$A$500)), ""),ROWS($A$1:$A238))),"")</f>
        <v/>
      </c>
      <c r="I256" s="122" t="str" cm="1">
        <f t="array" ref="I256">IFERROR(INDEX(Districtwide!I$19:I$500, SMALL(IF(($A$17=Districtwide!$E$19:$E$500), MATCH(ROW(Districtwide!$A$19:$A$500), ROW(Districtwide!$A$19:$A$500)), ""),ROWS($A$1:$A238))),"")</f>
        <v/>
      </c>
      <c r="J256" s="87" t="str" cm="1">
        <f t="array" ref="J256">IFERROR(INDEX(Districtwide!J$19:J$500, SMALL(IF(($A$17=Districtwide!$E$19:$E$500), MATCH(ROW(Districtwide!$A$19:$A$500), ROW(Districtwide!$A$19:$A$500)), ""),ROWS($A$1:$A238))),"")</f>
        <v/>
      </c>
      <c r="K256" s="86" t="str" cm="1">
        <f t="array" ref="K256">IFERROR(INDEX(Districtwide!K$19:K$500, SMALL(IF(($A$17=Districtwide!$E$19:$E$500), MATCH(ROW(Districtwide!$A$19:$A$500), ROW(Districtwide!$A$19:$A$500)), ""),ROWS($A$1:$A238))),"")</f>
        <v/>
      </c>
      <c r="L256" s="122" t="str" cm="1">
        <f t="array" ref="L256">IFERROR(INDEX(Districtwide!L$19:L$500, SMALL(IF(($A$17=Districtwide!$E$19:$E$500), MATCH(ROW(Districtwide!$A$19:$A$500), ROW(Districtwide!$A$19:$A$500)), ""),ROWS($A$1:$A238))),"")</f>
        <v/>
      </c>
      <c r="M256" s="85" t="str" cm="1">
        <f t="array" ref="M256">IFERROR(INDEX(Districtwide!M$19:M$500, SMALL(IF(($A$17=Districtwide!$E$19:$E$500), MATCH(ROW(Districtwide!$A$19:$A$500), ROW(Districtwide!$A$19:$A$500)), ""),ROWS($A$1:$A238))),"")</f>
        <v/>
      </c>
      <c r="N256" s="86" t="str" cm="1">
        <f t="array" ref="N256">IFERROR(INDEX(Districtwide!N$19:N$500, SMALL(IF(($A$17=Districtwide!$E$19:$E$500), MATCH(ROW(Districtwide!$A$19:$A$500), ROW(Districtwide!$A$19:$A$500)), ""),ROWS($A$1:$A238))),"")</f>
        <v/>
      </c>
      <c r="O256" s="86" t="str" cm="1">
        <f t="array" ref="O256">IFERROR(INDEX(Districtwide!O$19:O$500, SMALL(IF(($A$17=Districtwide!$E$19:$E$500), MATCH(ROW(Districtwide!$A$19:$A$500), ROW(Districtwide!$A$19:$A$500)), ""),ROWS($A$1:$A238))),"")</f>
        <v/>
      </c>
      <c r="P256" s="85" t="str" cm="1">
        <f t="array" ref="P256">IFERROR(INDEX(Districtwide!P$19:P$500, SMALL(IF(($A$17=Districtwide!$E$19:$E$500), MATCH(ROW(Districtwide!$A$19:$A$500), ROW(Districtwide!$A$19:$A$500)), ""),ROWS($A$1:$A238))),"")</f>
        <v/>
      </c>
      <c r="Q256" s="85" t="str">
        <f t="shared" si="8"/>
        <v xml:space="preserve"> </v>
      </c>
      <c r="R256" s="122" t="str" cm="1">
        <f t="array" ref="R256">IFERROR(INDEX(Districtwide!R$19:R$500, SMALL(IF(($A$17=Districtwide!$E$19:$E$500), MATCH(ROW(Districtwide!$A$19:$A$500), ROW(Districtwide!$A$19:$A$500)), ""),ROWS($A$1:$A238))),"")</f>
        <v/>
      </c>
      <c r="S256" s="122" t="str" cm="1">
        <f t="array" ref="S256">IFERROR(INDEX(Districtwide!S$19:S$500, SMALL(IF(($A$17=Districtwide!$E$19:$E$500), MATCH(ROW(Districtwide!$A$19:$A$500), ROW(Districtwide!$A$19:$A$500)), ""),ROWS($A$1:$A238))),"")</f>
        <v/>
      </c>
      <c r="T256" s="122" t="str" cm="1">
        <f t="array" ref="T256">IFERROR(INDEX(Districtwide!T$19:T$500, SMALL(IF(($A$17=Districtwide!$E$19:$E$500), MATCH(ROW(Districtwide!$A$19:$A$500), ROW(Districtwide!$A$19:$A$500)), ""),ROWS($A$1:$A238))),"")</f>
        <v/>
      </c>
      <c r="U256" s="85" t="str">
        <f t="shared" si="9"/>
        <v xml:space="preserve"> </v>
      </c>
      <c r="V256" s="85" t="str" cm="1">
        <f t="array" ref="V256">IFERROR(INDEX(Districtwide!V$19:V$500, SMALL(IF(($A$17=Districtwide!$E$19:$E$500), MATCH(ROW(Districtwide!$A$19:$A$500), ROW(Districtwide!$A$19:$A$500)), ""),ROWS($A$1:$A238))),"")</f>
        <v/>
      </c>
      <c r="W256" s="86" t="str" cm="1">
        <f t="array" ref="W256">IFERROR(INDEX(Districtwide!W$19:W$500, SMALL(IF(($A$17=Districtwide!$E$19:$E$500), MATCH(ROW(Districtwide!$A$19:$A$500), ROW(Districtwide!$A$19:$A$500)), ""),ROWS($A$1:$A238))),"")</f>
        <v/>
      </c>
      <c r="X256" s="122" t="str" cm="1">
        <f t="array" ref="X256">IFERROR(INDEX(Districtwide!X$19:X$500, SMALL(IF(($A$17=Districtwide!$E$19:$E$500), MATCH(ROW(Districtwide!$A$19:$A$500), ROW(Districtwide!$A$19:$A$500)), ""),ROWS($A$1:$A238))),"")</f>
        <v/>
      </c>
      <c r="Y256" s="85" t="str" cm="1">
        <f t="array" ref="Y256">IFERROR(INDEX(Districtwide!Y$19:Y$500, SMALL(IF(($A$17=Districtwide!$E$19:$E$500), MATCH(ROW(Districtwide!$A$19:$A$500), ROW(Districtwide!$A$19:$A$500)), ""),ROWS($A$1:$A238))),"")</f>
        <v/>
      </c>
      <c r="Z256" s="86" t="str" cm="1">
        <f t="array" ref="Z256">IFERROR(INDEX(Districtwide!Z$19:Z$500, SMALL(IF(($A$17=Districtwide!$E$19:$E$500), MATCH(ROW(Districtwide!$A$19:$A$500), ROW(Districtwide!$A$19:$A$500)), ""),ROWS($A$1:$A238))),"")</f>
        <v/>
      </c>
      <c r="AA256" s="122" t="str" cm="1">
        <f t="array" ref="AA256">IFERROR(INDEX(Districtwide!AA$19:AA$500, SMALL(IF(($A$17=Districtwide!$E$19:$E$500), MATCH(ROW(Districtwide!$A$19:$A$500), ROW(Districtwide!$A$19:$A$500)), ""),ROWS($A$1:$A238))),"")</f>
        <v/>
      </c>
    </row>
    <row r="257" spans="1:27">
      <c r="A257" s="134" t="str" cm="1">
        <f t="array" ref="A257">IFERROR(INDEX(Districtwide!A$19:A$500, SMALL(IF(($A$17=Districtwide!$E$19:$E$500), MATCH(ROW(Districtwide!$A$19:$A$500), ROW(Districtwide!$A$19:$A$500)), ""),ROWS($A$1:$A239))),"")</f>
        <v/>
      </c>
      <c r="B257" s="134" t="str" cm="1">
        <f t="array" ref="B257">IFERROR(INDEX(Districtwide!B$19:B$500, SMALL(IF(($A$17=Districtwide!$E$19:$E$500), MATCH(ROW(Districtwide!$A$19:$A$500), ROW(Districtwide!$A$19:$A$500)), ""),ROWS($A$1:$A239))),"")</f>
        <v/>
      </c>
      <c r="C257" s="134" t="str" cm="1">
        <f t="array" ref="C257">IFERROR(INDEX(Districtwide!C$19:C$500, SMALL(IF(($A$17=Districtwide!$E$19:$E$500), MATCH(ROW(Districtwide!$A$19:$A$500), ROW(Districtwide!$A$19:$A$500)), ""),ROWS($A$1:$A239))),"")</f>
        <v/>
      </c>
      <c r="D257" s="134" t="str" cm="1">
        <f t="array" ref="D257">IFERROR(INDEX(Districtwide!D$19:D$500, SMALL(IF(($A$17=Districtwide!$E$19:$E$500), MATCH(ROW(Districtwide!$A$19:$A$500), ROW(Districtwide!$A$19:$A$500)), ""),ROWS($A$1:$A239))),"")</f>
        <v/>
      </c>
      <c r="E257" s="85" t="str" cm="1">
        <f t="array" ref="E257">IFERROR(INDEX(Districtwide!E$19:E$500, SMALL(IF(($A$17=Districtwide!$E$19:$E$500), MATCH(ROW(Districtwide!$A$19:$A$500), ROW(Districtwide!$A$19:$A$500)), ""),ROWS($A$1:$A239))),"")</f>
        <v/>
      </c>
      <c r="F257" s="128" t="str" cm="1">
        <f t="array" ref="F257">IFERROR(INDEX(Districtwide!F$19:F$500, SMALL(IF(($A$17=Districtwide!$E$19:$E$500), MATCH(ROW(Districtwide!$A$19:$A$500), ROW(Districtwide!$A$19:$A$500)), ""),ROWS($A$1:$A239))),"")</f>
        <v/>
      </c>
      <c r="G257" s="85" t="str" cm="1">
        <f t="array" ref="G257">IFERROR(INDEX(Districtwide!G$19:G$500, SMALL(IF(($A$17=Districtwide!$E$19:$E$500), MATCH(ROW(Districtwide!$A$19:$A$500), ROW(Districtwide!$A$19:$A$500)), ""),ROWS($A$1:$A239))),"")</f>
        <v/>
      </c>
      <c r="H257" s="86" t="str" cm="1">
        <f t="array" ref="H257">IFERROR(INDEX(Districtwide!H$19:H$500, SMALL(IF(($A$17=Districtwide!$E$19:$E$500), MATCH(ROW(Districtwide!$A$19:$A$500), ROW(Districtwide!$A$19:$A$500)), ""),ROWS($A$1:$A239))),"")</f>
        <v/>
      </c>
      <c r="I257" s="122" t="str" cm="1">
        <f t="array" ref="I257">IFERROR(INDEX(Districtwide!I$19:I$500, SMALL(IF(($A$17=Districtwide!$E$19:$E$500), MATCH(ROW(Districtwide!$A$19:$A$500), ROW(Districtwide!$A$19:$A$500)), ""),ROWS($A$1:$A239))),"")</f>
        <v/>
      </c>
      <c r="J257" s="87" t="str" cm="1">
        <f t="array" ref="J257">IFERROR(INDEX(Districtwide!J$19:J$500, SMALL(IF(($A$17=Districtwide!$E$19:$E$500), MATCH(ROW(Districtwide!$A$19:$A$500), ROW(Districtwide!$A$19:$A$500)), ""),ROWS($A$1:$A239))),"")</f>
        <v/>
      </c>
      <c r="K257" s="86" t="str" cm="1">
        <f t="array" ref="K257">IFERROR(INDEX(Districtwide!K$19:K$500, SMALL(IF(($A$17=Districtwide!$E$19:$E$500), MATCH(ROW(Districtwide!$A$19:$A$500), ROW(Districtwide!$A$19:$A$500)), ""),ROWS($A$1:$A239))),"")</f>
        <v/>
      </c>
      <c r="L257" s="122" t="str" cm="1">
        <f t="array" ref="L257">IFERROR(INDEX(Districtwide!L$19:L$500, SMALL(IF(($A$17=Districtwide!$E$19:$E$500), MATCH(ROW(Districtwide!$A$19:$A$500), ROW(Districtwide!$A$19:$A$500)), ""),ROWS($A$1:$A239))),"")</f>
        <v/>
      </c>
      <c r="M257" s="85" t="str" cm="1">
        <f t="array" ref="M257">IFERROR(INDEX(Districtwide!M$19:M$500, SMALL(IF(($A$17=Districtwide!$E$19:$E$500), MATCH(ROW(Districtwide!$A$19:$A$500), ROW(Districtwide!$A$19:$A$500)), ""),ROWS($A$1:$A239))),"")</f>
        <v/>
      </c>
      <c r="N257" s="86" t="str" cm="1">
        <f t="array" ref="N257">IFERROR(INDEX(Districtwide!N$19:N$500, SMALL(IF(($A$17=Districtwide!$E$19:$E$500), MATCH(ROW(Districtwide!$A$19:$A$500), ROW(Districtwide!$A$19:$A$500)), ""),ROWS($A$1:$A239))),"")</f>
        <v/>
      </c>
      <c r="O257" s="86" t="str" cm="1">
        <f t="array" ref="O257">IFERROR(INDEX(Districtwide!O$19:O$500, SMALL(IF(($A$17=Districtwide!$E$19:$E$500), MATCH(ROW(Districtwide!$A$19:$A$500), ROW(Districtwide!$A$19:$A$500)), ""),ROWS($A$1:$A239))),"")</f>
        <v/>
      </c>
      <c r="P257" s="85" t="str" cm="1">
        <f t="array" ref="P257">IFERROR(INDEX(Districtwide!P$19:P$500, SMALL(IF(($A$17=Districtwide!$E$19:$E$500), MATCH(ROW(Districtwide!$A$19:$A$500), ROW(Districtwide!$A$19:$A$500)), ""),ROWS($A$1:$A239))),"")</f>
        <v/>
      </c>
      <c r="Q257" s="85" t="str">
        <f t="shared" si="8"/>
        <v xml:space="preserve"> </v>
      </c>
      <c r="R257" s="122" t="str" cm="1">
        <f t="array" ref="R257">IFERROR(INDEX(Districtwide!R$19:R$500, SMALL(IF(($A$17=Districtwide!$E$19:$E$500), MATCH(ROW(Districtwide!$A$19:$A$500), ROW(Districtwide!$A$19:$A$500)), ""),ROWS($A$1:$A239))),"")</f>
        <v/>
      </c>
      <c r="S257" s="122" t="str" cm="1">
        <f t="array" ref="S257">IFERROR(INDEX(Districtwide!S$19:S$500, SMALL(IF(($A$17=Districtwide!$E$19:$E$500), MATCH(ROW(Districtwide!$A$19:$A$500), ROW(Districtwide!$A$19:$A$500)), ""),ROWS($A$1:$A239))),"")</f>
        <v/>
      </c>
      <c r="T257" s="122" t="str" cm="1">
        <f t="array" ref="T257">IFERROR(INDEX(Districtwide!T$19:T$500, SMALL(IF(($A$17=Districtwide!$E$19:$E$500), MATCH(ROW(Districtwide!$A$19:$A$500), ROW(Districtwide!$A$19:$A$500)), ""),ROWS($A$1:$A239))),"")</f>
        <v/>
      </c>
      <c r="U257" s="85" t="str">
        <f t="shared" si="9"/>
        <v xml:space="preserve"> </v>
      </c>
      <c r="V257" s="85" t="str" cm="1">
        <f t="array" ref="V257">IFERROR(INDEX(Districtwide!V$19:V$500, SMALL(IF(($A$17=Districtwide!$E$19:$E$500), MATCH(ROW(Districtwide!$A$19:$A$500), ROW(Districtwide!$A$19:$A$500)), ""),ROWS($A$1:$A239))),"")</f>
        <v/>
      </c>
      <c r="W257" s="86" t="str" cm="1">
        <f t="array" ref="W257">IFERROR(INDEX(Districtwide!W$19:W$500, SMALL(IF(($A$17=Districtwide!$E$19:$E$500), MATCH(ROW(Districtwide!$A$19:$A$500), ROW(Districtwide!$A$19:$A$500)), ""),ROWS($A$1:$A239))),"")</f>
        <v/>
      </c>
      <c r="X257" s="122" t="str" cm="1">
        <f t="array" ref="X257">IFERROR(INDEX(Districtwide!X$19:X$500, SMALL(IF(($A$17=Districtwide!$E$19:$E$500), MATCH(ROW(Districtwide!$A$19:$A$500), ROW(Districtwide!$A$19:$A$500)), ""),ROWS($A$1:$A239))),"")</f>
        <v/>
      </c>
      <c r="Y257" s="85" t="str" cm="1">
        <f t="array" ref="Y257">IFERROR(INDEX(Districtwide!Y$19:Y$500, SMALL(IF(($A$17=Districtwide!$E$19:$E$500), MATCH(ROW(Districtwide!$A$19:$A$500), ROW(Districtwide!$A$19:$A$500)), ""),ROWS($A$1:$A239))),"")</f>
        <v/>
      </c>
      <c r="Z257" s="86" t="str" cm="1">
        <f t="array" ref="Z257">IFERROR(INDEX(Districtwide!Z$19:Z$500, SMALL(IF(($A$17=Districtwide!$E$19:$E$500), MATCH(ROW(Districtwide!$A$19:$A$500), ROW(Districtwide!$A$19:$A$500)), ""),ROWS($A$1:$A239))),"")</f>
        <v/>
      </c>
      <c r="AA257" s="122" t="str" cm="1">
        <f t="array" ref="AA257">IFERROR(INDEX(Districtwide!AA$19:AA$500, SMALL(IF(($A$17=Districtwide!$E$19:$E$500), MATCH(ROW(Districtwide!$A$19:$A$500), ROW(Districtwide!$A$19:$A$500)), ""),ROWS($A$1:$A239))),"")</f>
        <v/>
      </c>
    </row>
    <row r="258" spans="1:27">
      <c r="A258" s="134" t="str" cm="1">
        <f t="array" ref="A258">IFERROR(INDEX(Districtwide!A$19:A$500, SMALL(IF(($A$17=Districtwide!$E$19:$E$500), MATCH(ROW(Districtwide!$A$19:$A$500), ROW(Districtwide!$A$19:$A$500)), ""),ROWS($A$1:$A240))),"")</f>
        <v/>
      </c>
      <c r="B258" s="134" t="str" cm="1">
        <f t="array" ref="B258">IFERROR(INDEX(Districtwide!B$19:B$500, SMALL(IF(($A$17=Districtwide!$E$19:$E$500), MATCH(ROW(Districtwide!$A$19:$A$500), ROW(Districtwide!$A$19:$A$500)), ""),ROWS($A$1:$A240))),"")</f>
        <v/>
      </c>
      <c r="C258" s="134" t="str" cm="1">
        <f t="array" ref="C258">IFERROR(INDEX(Districtwide!C$19:C$500, SMALL(IF(($A$17=Districtwide!$E$19:$E$500), MATCH(ROW(Districtwide!$A$19:$A$500), ROW(Districtwide!$A$19:$A$500)), ""),ROWS($A$1:$A240))),"")</f>
        <v/>
      </c>
      <c r="D258" s="134" t="str" cm="1">
        <f t="array" ref="D258">IFERROR(INDEX(Districtwide!D$19:D$500, SMALL(IF(($A$17=Districtwide!$E$19:$E$500), MATCH(ROW(Districtwide!$A$19:$A$500), ROW(Districtwide!$A$19:$A$500)), ""),ROWS($A$1:$A240))),"")</f>
        <v/>
      </c>
      <c r="E258" s="85" t="str" cm="1">
        <f t="array" ref="E258">IFERROR(INDEX(Districtwide!E$19:E$500, SMALL(IF(($A$17=Districtwide!$E$19:$E$500), MATCH(ROW(Districtwide!$A$19:$A$500), ROW(Districtwide!$A$19:$A$500)), ""),ROWS($A$1:$A240))),"")</f>
        <v/>
      </c>
      <c r="F258" s="128" t="str" cm="1">
        <f t="array" ref="F258">IFERROR(INDEX(Districtwide!F$19:F$500, SMALL(IF(($A$17=Districtwide!$E$19:$E$500), MATCH(ROW(Districtwide!$A$19:$A$500), ROW(Districtwide!$A$19:$A$500)), ""),ROWS($A$1:$A240))),"")</f>
        <v/>
      </c>
      <c r="G258" s="85" t="str" cm="1">
        <f t="array" ref="G258">IFERROR(INDEX(Districtwide!G$19:G$500, SMALL(IF(($A$17=Districtwide!$E$19:$E$500), MATCH(ROW(Districtwide!$A$19:$A$500), ROW(Districtwide!$A$19:$A$500)), ""),ROWS($A$1:$A240))),"")</f>
        <v/>
      </c>
      <c r="H258" s="86" t="str" cm="1">
        <f t="array" ref="H258">IFERROR(INDEX(Districtwide!H$19:H$500, SMALL(IF(($A$17=Districtwide!$E$19:$E$500), MATCH(ROW(Districtwide!$A$19:$A$500), ROW(Districtwide!$A$19:$A$500)), ""),ROWS($A$1:$A240))),"")</f>
        <v/>
      </c>
      <c r="I258" s="122" t="str" cm="1">
        <f t="array" ref="I258">IFERROR(INDEX(Districtwide!I$19:I$500, SMALL(IF(($A$17=Districtwide!$E$19:$E$500), MATCH(ROW(Districtwide!$A$19:$A$500), ROW(Districtwide!$A$19:$A$500)), ""),ROWS($A$1:$A240))),"")</f>
        <v/>
      </c>
      <c r="J258" s="87" t="str" cm="1">
        <f t="array" ref="J258">IFERROR(INDEX(Districtwide!J$19:J$500, SMALL(IF(($A$17=Districtwide!$E$19:$E$500), MATCH(ROW(Districtwide!$A$19:$A$500), ROW(Districtwide!$A$19:$A$500)), ""),ROWS($A$1:$A240))),"")</f>
        <v/>
      </c>
      <c r="K258" s="86" t="str" cm="1">
        <f t="array" ref="K258">IFERROR(INDEX(Districtwide!K$19:K$500, SMALL(IF(($A$17=Districtwide!$E$19:$E$500), MATCH(ROW(Districtwide!$A$19:$A$500), ROW(Districtwide!$A$19:$A$500)), ""),ROWS($A$1:$A240))),"")</f>
        <v/>
      </c>
      <c r="L258" s="122" t="str" cm="1">
        <f t="array" ref="L258">IFERROR(INDEX(Districtwide!L$19:L$500, SMALL(IF(($A$17=Districtwide!$E$19:$E$500), MATCH(ROW(Districtwide!$A$19:$A$500), ROW(Districtwide!$A$19:$A$500)), ""),ROWS($A$1:$A240))),"")</f>
        <v/>
      </c>
      <c r="M258" s="85" t="str" cm="1">
        <f t="array" ref="M258">IFERROR(INDEX(Districtwide!M$19:M$500, SMALL(IF(($A$17=Districtwide!$E$19:$E$500), MATCH(ROW(Districtwide!$A$19:$A$500), ROW(Districtwide!$A$19:$A$500)), ""),ROWS($A$1:$A240))),"")</f>
        <v/>
      </c>
      <c r="N258" s="86" t="str" cm="1">
        <f t="array" ref="N258">IFERROR(INDEX(Districtwide!N$19:N$500, SMALL(IF(($A$17=Districtwide!$E$19:$E$500), MATCH(ROW(Districtwide!$A$19:$A$500), ROW(Districtwide!$A$19:$A$500)), ""),ROWS($A$1:$A240))),"")</f>
        <v/>
      </c>
      <c r="O258" s="86" t="str" cm="1">
        <f t="array" ref="O258">IFERROR(INDEX(Districtwide!O$19:O$500, SMALL(IF(($A$17=Districtwide!$E$19:$E$500), MATCH(ROW(Districtwide!$A$19:$A$500), ROW(Districtwide!$A$19:$A$500)), ""),ROWS($A$1:$A240))),"")</f>
        <v/>
      </c>
      <c r="P258" s="85" t="str" cm="1">
        <f t="array" ref="P258">IFERROR(INDEX(Districtwide!P$19:P$500, SMALL(IF(($A$17=Districtwide!$E$19:$E$500), MATCH(ROW(Districtwide!$A$19:$A$500), ROW(Districtwide!$A$19:$A$500)), ""),ROWS($A$1:$A240))),"")</f>
        <v/>
      </c>
      <c r="Q258" s="85" t="str">
        <f t="shared" si="8"/>
        <v xml:space="preserve"> </v>
      </c>
      <c r="R258" s="122" t="str" cm="1">
        <f t="array" ref="R258">IFERROR(INDEX(Districtwide!R$19:R$500, SMALL(IF(($A$17=Districtwide!$E$19:$E$500), MATCH(ROW(Districtwide!$A$19:$A$500), ROW(Districtwide!$A$19:$A$500)), ""),ROWS($A$1:$A240))),"")</f>
        <v/>
      </c>
      <c r="S258" s="122" t="str" cm="1">
        <f t="array" ref="S258">IFERROR(INDEX(Districtwide!S$19:S$500, SMALL(IF(($A$17=Districtwide!$E$19:$E$500), MATCH(ROW(Districtwide!$A$19:$A$500), ROW(Districtwide!$A$19:$A$500)), ""),ROWS($A$1:$A240))),"")</f>
        <v/>
      </c>
      <c r="T258" s="122" t="str" cm="1">
        <f t="array" ref="T258">IFERROR(INDEX(Districtwide!T$19:T$500, SMALL(IF(($A$17=Districtwide!$E$19:$E$500), MATCH(ROW(Districtwide!$A$19:$A$500), ROW(Districtwide!$A$19:$A$500)), ""),ROWS($A$1:$A240))),"")</f>
        <v/>
      </c>
      <c r="U258" s="85" t="str">
        <f t="shared" si="9"/>
        <v xml:space="preserve"> </v>
      </c>
      <c r="V258" s="85" t="str" cm="1">
        <f t="array" ref="V258">IFERROR(INDEX(Districtwide!V$19:V$500, SMALL(IF(($A$17=Districtwide!$E$19:$E$500), MATCH(ROW(Districtwide!$A$19:$A$500), ROW(Districtwide!$A$19:$A$500)), ""),ROWS($A$1:$A240))),"")</f>
        <v/>
      </c>
      <c r="W258" s="86" t="str" cm="1">
        <f t="array" ref="W258">IFERROR(INDEX(Districtwide!W$19:W$500, SMALL(IF(($A$17=Districtwide!$E$19:$E$500), MATCH(ROW(Districtwide!$A$19:$A$500), ROW(Districtwide!$A$19:$A$500)), ""),ROWS($A$1:$A240))),"")</f>
        <v/>
      </c>
      <c r="X258" s="122" t="str" cm="1">
        <f t="array" ref="X258">IFERROR(INDEX(Districtwide!X$19:X$500, SMALL(IF(($A$17=Districtwide!$E$19:$E$500), MATCH(ROW(Districtwide!$A$19:$A$500), ROW(Districtwide!$A$19:$A$500)), ""),ROWS($A$1:$A240))),"")</f>
        <v/>
      </c>
      <c r="Y258" s="85" t="str" cm="1">
        <f t="array" ref="Y258">IFERROR(INDEX(Districtwide!Y$19:Y$500, SMALL(IF(($A$17=Districtwide!$E$19:$E$500), MATCH(ROW(Districtwide!$A$19:$A$500), ROW(Districtwide!$A$19:$A$500)), ""),ROWS($A$1:$A240))),"")</f>
        <v/>
      </c>
      <c r="Z258" s="86" t="str" cm="1">
        <f t="array" ref="Z258">IFERROR(INDEX(Districtwide!Z$19:Z$500, SMALL(IF(($A$17=Districtwide!$E$19:$E$500), MATCH(ROW(Districtwide!$A$19:$A$500), ROW(Districtwide!$A$19:$A$500)), ""),ROWS($A$1:$A240))),"")</f>
        <v/>
      </c>
      <c r="AA258" s="122" t="str" cm="1">
        <f t="array" ref="AA258">IFERROR(INDEX(Districtwide!AA$19:AA$500, SMALL(IF(($A$17=Districtwide!$E$19:$E$500), MATCH(ROW(Districtwide!$A$19:$A$500), ROW(Districtwide!$A$19:$A$500)), ""),ROWS($A$1:$A240))),"")</f>
        <v/>
      </c>
    </row>
    <row r="259" spans="1:27">
      <c r="A259" s="134" t="str" cm="1">
        <f t="array" ref="A259">IFERROR(INDEX(Districtwide!A$19:A$500, SMALL(IF(($A$17=Districtwide!$E$19:$E$500), MATCH(ROW(Districtwide!$A$19:$A$500), ROW(Districtwide!$A$19:$A$500)), ""),ROWS($A$1:$A241))),"")</f>
        <v/>
      </c>
      <c r="B259" s="134" t="str" cm="1">
        <f t="array" ref="B259">IFERROR(INDEX(Districtwide!B$19:B$500, SMALL(IF(($A$17=Districtwide!$E$19:$E$500), MATCH(ROW(Districtwide!$A$19:$A$500), ROW(Districtwide!$A$19:$A$500)), ""),ROWS($A$1:$A241))),"")</f>
        <v/>
      </c>
      <c r="C259" s="134" t="str" cm="1">
        <f t="array" ref="C259">IFERROR(INDEX(Districtwide!C$19:C$500, SMALL(IF(($A$17=Districtwide!$E$19:$E$500), MATCH(ROW(Districtwide!$A$19:$A$500), ROW(Districtwide!$A$19:$A$500)), ""),ROWS($A$1:$A241))),"")</f>
        <v/>
      </c>
      <c r="D259" s="134" t="str" cm="1">
        <f t="array" ref="D259">IFERROR(INDEX(Districtwide!D$19:D$500, SMALL(IF(($A$17=Districtwide!$E$19:$E$500), MATCH(ROW(Districtwide!$A$19:$A$500), ROW(Districtwide!$A$19:$A$500)), ""),ROWS($A$1:$A241))),"")</f>
        <v/>
      </c>
      <c r="E259" s="85" t="str" cm="1">
        <f t="array" ref="E259">IFERROR(INDEX(Districtwide!E$19:E$500, SMALL(IF(($A$17=Districtwide!$E$19:$E$500), MATCH(ROW(Districtwide!$A$19:$A$500), ROW(Districtwide!$A$19:$A$500)), ""),ROWS($A$1:$A241))),"")</f>
        <v/>
      </c>
      <c r="F259" s="128" t="str" cm="1">
        <f t="array" ref="F259">IFERROR(INDEX(Districtwide!F$19:F$500, SMALL(IF(($A$17=Districtwide!$E$19:$E$500), MATCH(ROW(Districtwide!$A$19:$A$500), ROW(Districtwide!$A$19:$A$500)), ""),ROWS($A$1:$A241))),"")</f>
        <v/>
      </c>
      <c r="G259" s="85" t="str" cm="1">
        <f t="array" ref="G259">IFERROR(INDEX(Districtwide!G$19:G$500, SMALL(IF(($A$17=Districtwide!$E$19:$E$500), MATCH(ROW(Districtwide!$A$19:$A$500), ROW(Districtwide!$A$19:$A$500)), ""),ROWS($A$1:$A241))),"")</f>
        <v/>
      </c>
      <c r="H259" s="86" t="str" cm="1">
        <f t="array" ref="H259">IFERROR(INDEX(Districtwide!H$19:H$500, SMALL(IF(($A$17=Districtwide!$E$19:$E$500), MATCH(ROW(Districtwide!$A$19:$A$500), ROW(Districtwide!$A$19:$A$500)), ""),ROWS($A$1:$A241))),"")</f>
        <v/>
      </c>
      <c r="I259" s="122" t="str" cm="1">
        <f t="array" ref="I259">IFERROR(INDEX(Districtwide!I$19:I$500, SMALL(IF(($A$17=Districtwide!$E$19:$E$500), MATCH(ROW(Districtwide!$A$19:$A$500), ROW(Districtwide!$A$19:$A$500)), ""),ROWS($A$1:$A241))),"")</f>
        <v/>
      </c>
      <c r="J259" s="87" t="str" cm="1">
        <f t="array" ref="J259">IFERROR(INDEX(Districtwide!J$19:J$500, SMALL(IF(($A$17=Districtwide!$E$19:$E$500), MATCH(ROW(Districtwide!$A$19:$A$500), ROW(Districtwide!$A$19:$A$500)), ""),ROWS($A$1:$A241))),"")</f>
        <v/>
      </c>
      <c r="K259" s="86" t="str" cm="1">
        <f t="array" ref="K259">IFERROR(INDEX(Districtwide!K$19:K$500, SMALL(IF(($A$17=Districtwide!$E$19:$E$500), MATCH(ROW(Districtwide!$A$19:$A$500), ROW(Districtwide!$A$19:$A$500)), ""),ROWS($A$1:$A241))),"")</f>
        <v/>
      </c>
      <c r="L259" s="122" t="str" cm="1">
        <f t="array" ref="L259">IFERROR(INDEX(Districtwide!L$19:L$500, SMALL(IF(($A$17=Districtwide!$E$19:$E$500), MATCH(ROW(Districtwide!$A$19:$A$500), ROW(Districtwide!$A$19:$A$500)), ""),ROWS($A$1:$A241))),"")</f>
        <v/>
      </c>
      <c r="M259" s="85" t="str" cm="1">
        <f t="array" ref="M259">IFERROR(INDEX(Districtwide!M$19:M$500, SMALL(IF(($A$17=Districtwide!$E$19:$E$500), MATCH(ROW(Districtwide!$A$19:$A$500), ROW(Districtwide!$A$19:$A$500)), ""),ROWS($A$1:$A241))),"")</f>
        <v/>
      </c>
      <c r="N259" s="86" t="str" cm="1">
        <f t="array" ref="N259">IFERROR(INDEX(Districtwide!N$19:N$500, SMALL(IF(($A$17=Districtwide!$E$19:$E$500), MATCH(ROW(Districtwide!$A$19:$A$500), ROW(Districtwide!$A$19:$A$500)), ""),ROWS($A$1:$A241))),"")</f>
        <v/>
      </c>
      <c r="O259" s="86" t="str" cm="1">
        <f t="array" ref="O259">IFERROR(INDEX(Districtwide!O$19:O$500, SMALL(IF(($A$17=Districtwide!$E$19:$E$500), MATCH(ROW(Districtwide!$A$19:$A$500), ROW(Districtwide!$A$19:$A$500)), ""),ROWS($A$1:$A241))),"")</f>
        <v/>
      </c>
      <c r="P259" s="85" t="str" cm="1">
        <f t="array" ref="P259">IFERROR(INDEX(Districtwide!P$19:P$500, SMALL(IF(($A$17=Districtwide!$E$19:$E$500), MATCH(ROW(Districtwide!$A$19:$A$500), ROW(Districtwide!$A$19:$A$500)), ""),ROWS($A$1:$A241))),"")</f>
        <v/>
      </c>
      <c r="Q259" s="85" t="str">
        <f t="shared" si="8"/>
        <v xml:space="preserve"> </v>
      </c>
      <c r="R259" s="122" t="str" cm="1">
        <f t="array" ref="R259">IFERROR(INDEX(Districtwide!R$19:R$500, SMALL(IF(($A$17=Districtwide!$E$19:$E$500), MATCH(ROW(Districtwide!$A$19:$A$500), ROW(Districtwide!$A$19:$A$500)), ""),ROWS($A$1:$A241))),"")</f>
        <v/>
      </c>
      <c r="S259" s="122" t="str" cm="1">
        <f t="array" ref="S259">IFERROR(INDEX(Districtwide!S$19:S$500, SMALL(IF(($A$17=Districtwide!$E$19:$E$500), MATCH(ROW(Districtwide!$A$19:$A$500), ROW(Districtwide!$A$19:$A$500)), ""),ROWS($A$1:$A241))),"")</f>
        <v/>
      </c>
      <c r="T259" s="122" t="str" cm="1">
        <f t="array" ref="T259">IFERROR(INDEX(Districtwide!T$19:T$500, SMALL(IF(($A$17=Districtwide!$E$19:$E$500), MATCH(ROW(Districtwide!$A$19:$A$500), ROW(Districtwide!$A$19:$A$500)), ""),ROWS($A$1:$A241))),"")</f>
        <v/>
      </c>
      <c r="U259" s="85" t="str">
        <f t="shared" si="9"/>
        <v xml:space="preserve"> </v>
      </c>
      <c r="V259" s="85" t="str" cm="1">
        <f t="array" ref="V259">IFERROR(INDEX(Districtwide!V$19:V$500, SMALL(IF(($A$17=Districtwide!$E$19:$E$500), MATCH(ROW(Districtwide!$A$19:$A$500), ROW(Districtwide!$A$19:$A$500)), ""),ROWS($A$1:$A241))),"")</f>
        <v/>
      </c>
      <c r="W259" s="86" t="str" cm="1">
        <f t="array" ref="W259">IFERROR(INDEX(Districtwide!W$19:W$500, SMALL(IF(($A$17=Districtwide!$E$19:$E$500), MATCH(ROW(Districtwide!$A$19:$A$500), ROW(Districtwide!$A$19:$A$500)), ""),ROWS($A$1:$A241))),"")</f>
        <v/>
      </c>
      <c r="X259" s="122" t="str" cm="1">
        <f t="array" ref="X259">IFERROR(INDEX(Districtwide!X$19:X$500, SMALL(IF(($A$17=Districtwide!$E$19:$E$500), MATCH(ROW(Districtwide!$A$19:$A$500), ROW(Districtwide!$A$19:$A$500)), ""),ROWS($A$1:$A241))),"")</f>
        <v/>
      </c>
      <c r="Y259" s="85" t="str" cm="1">
        <f t="array" ref="Y259">IFERROR(INDEX(Districtwide!Y$19:Y$500, SMALL(IF(($A$17=Districtwide!$E$19:$E$500), MATCH(ROW(Districtwide!$A$19:$A$500), ROW(Districtwide!$A$19:$A$500)), ""),ROWS($A$1:$A241))),"")</f>
        <v/>
      </c>
      <c r="Z259" s="86" t="str" cm="1">
        <f t="array" ref="Z259">IFERROR(INDEX(Districtwide!Z$19:Z$500, SMALL(IF(($A$17=Districtwide!$E$19:$E$500), MATCH(ROW(Districtwide!$A$19:$A$500), ROW(Districtwide!$A$19:$A$500)), ""),ROWS($A$1:$A241))),"")</f>
        <v/>
      </c>
      <c r="AA259" s="122" t="str" cm="1">
        <f t="array" ref="AA259">IFERROR(INDEX(Districtwide!AA$19:AA$500, SMALL(IF(($A$17=Districtwide!$E$19:$E$500), MATCH(ROW(Districtwide!$A$19:$A$500), ROW(Districtwide!$A$19:$A$500)), ""),ROWS($A$1:$A241))),"")</f>
        <v/>
      </c>
    </row>
    <row r="260" spans="1:27">
      <c r="A260" s="134" t="str" cm="1">
        <f t="array" ref="A260">IFERROR(INDEX(Districtwide!A$19:A$500, SMALL(IF(($A$17=Districtwide!$E$19:$E$500), MATCH(ROW(Districtwide!$A$19:$A$500), ROW(Districtwide!$A$19:$A$500)), ""),ROWS($A$1:$A242))),"")</f>
        <v/>
      </c>
      <c r="B260" s="134" t="str" cm="1">
        <f t="array" ref="B260">IFERROR(INDEX(Districtwide!B$19:B$500, SMALL(IF(($A$17=Districtwide!$E$19:$E$500), MATCH(ROW(Districtwide!$A$19:$A$500), ROW(Districtwide!$A$19:$A$500)), ""),ROWS($A$1:$A242))),"")</f>
        <v/>
      </c>
      <c r="C260" s="134" t="str" cm="1">
        <f t="array" ref="C260">IFERROR(INDEX(Districtwide!C$19:C$500, SMALL(IF(($A$17=Districtwide!$E$19:$E$500), MATCH(ROW(Districtwide!$A$19:$A$500), ROW(Districtwide!$A$19:$A$500)), ""),ROWS($A$1:$A242))),"")</f>
        <v/>
      </c>
      <c r="D260" s="134" t="str" cm="1">
        <f t="array" ref="D260">IFERROR(INDEX(Districtwide!D$19:D$500, SMALL(IF(($A$17=Districtwide!$E$19:$E$500), MATCH(ROW(Districtwide!$A$19:$A$500), ROW(Districtwide!$A$19:$A$500)), ""),ROWS($A$1:$A242))),"")</f>
        <v/>
      </c>
      <c r="E260" s="85" t="str" cm="1">
        <f t="array" ref="E260">IFERROR(INDEX(Districtwide!E$19:E$500, SMALL(IF(($A$17=Districtwide!$E$19:$E$500), MATCH(ROW(Districtwide!$A$19:$A$500), ROW(Districtwide!$A$19:$A$500)), ""),ROWS($A$1:$A242))),"")</f>
        <v/>
      </c>
      <c r="F260" s="128" t="str" cm="1">
        <f t="array" ref="F260">IFERROR(INDEX(Districtwide!F$19:F$500, SMALL(IF(($A$17=Districtwide!$E$19:$E$500), MATCH(ROW(Districtwide!$A$19:$A$500), ROW(Districtwide!$A$19:$A$500)), ""),ROWS($A$1:$A242))),"")</f>
        <v/>
      </c>
      <c r="G260" s="85" t="str" cm="1">
        <f t="array" ref="G260">IFERROR(INDEX(Districtwide!G$19:G$500, SMALL(IF(($A$17=Districtwide!$E$19:$E$500), MATCH(ROW(Districtwide!$A$19:$A$500), ROW(Districtwide!$A$19:$A$500)), ""),ROWS($A$1:$A242))),"")</f>
        <v/>
      </c>
      <c r="H260" s="86" t="str" cm="1">
        <f t="array" ref="H260">IFERROR(INDEX(Districtwide!H$19:H$500, SMALL(IF(($A$17=Districtwide!$E$19:$E$500), MATCH(ROW(Districtwide!$A$19:$A$500), ROW(Districtwide!$A$19:$A$500)), ""),ROWS($A$1:$A242))),"")</f>
        <v/>
      </c>
      <c r="I260" s="122" t="str" cm="1">
        <f t="array" ref="I260">IFERROR(INDEX(Districtwide!I$19:I$500, SMALL(IF(($A$17=Districtwide!$E$19:$E$500), MATCH(ROW(Districtwide!$A$19:$A$500), ROW(Districtwide!$A$19:$A$500)), ""),ROWS($A$1:$A242))),"")</f>
        <v/>
      </c>
      <c r="J260" s="87" t="str" cm="1">
        <f t="array" ref="J260">IFERROR(INDEX(Districtwide!J$19:J$500, SMALL(IF(($A$17=Districtwide!$E$19:$E$500), MATCH(ROW(Districtwide!$A$19:$A$500), ROW(Districtwide!$A$19:$A$500)), ""),ROWS($A$1:$A242))),"")</f>
        <v/>
      </c>
      <c r="K260" s="86" t="str" cm="1">
        <f t="array" ref="K260">IFERROR(INDEX(Districtwide!K$19:K$500, SMALL(IF(($A$17=Districtwide!$E$19:$E$500), MATCH(ROW(Districtwide!$A$19:$A$500), ROW(Districtwide!$A$19:$A$500)), ""),ROWS($A$1:$A242))),"")</f>
        <v/>
      </c>
      <c r="L260" s="122" t="str" cm="1">
        <f t="array" ref="L260">IFERROR(INDEX(Districtwide!L$19:L$500, SMALL(IF(($A$17=Districtwide!$E$19:$E$500), MATCH(ROW(Districtwide!$A$19:$A$500), ROW(Districtwide!$A$19:$A$500)), ""),ROWS($A$1:$A242))),"")</f>
        <v/>
      </c>
      <c r="M260" s="85" t="str" cm="1">
        <f t="array" ref="M260">IFERROR(INDEX(Districtwide!M$19:M$500, SMALL(IF(($A$17=Districtwide!$E$19:$E$500), MATCH(ROW(Districtwide!$A$19:$A$500), ROW(Districtwide!$A$19:$A$500)), ""),ROWS($A$1:$A242))),"")</f>
        <v/>
      </c>
      <c r="N260" s="86" t="str" cm="1">
        <f t="array" ref="N260">IFERROR(INDEX(Districtwide!N$19:N$500, SMALL(IF(($A$17=Districtwide!$E$19:$E$500), MATCH(ROW(Districtwide!$A$19:$A$500), ROW(Districtwide!$A$19:$A$500)), ""),ROWS($A$1:$A242))),"")</f>
        <v/>
      </c>
      <c r="O260" s="86" t="str" cm="1">
        <f t="array" ref="O260">IFERROR(INDEX(Districtwide!O$19:O$500, SMALL(IF(($A$17=Districtwide!$E$19:$E$500), MATCH(ROW(Districtwide!$A$19:$A$500), ROW(Districtwide!$A$19:$A$500)), ""),ROWS($A$1:$A242))),"")</f>
        <v/>
      </c>
      <c r="P260" s="85" t="str" cm="1">
        <f t="array" ref="P260">IFERROR(INDEX(Districtwide!P$19:P$500, SMALL(IF(($A$17=Districtwide!$E$19:$E$500), MATCH(ROW(Districtwide!$A$19:$A$500), ROW(Districtwide!$A$19:$A$500)), ""),ROWS($A$1:$A242))),"")</f>
        <v/>
      </c>
      <c r="Q260" s="85" t="str">
        <f t="shared" si="8"/>
        <v xml:space="preserve"> </v>
      </c>
      <c r="R260" s="122" t="str" cm="1">
        <f t="array" ref="R260">IFERROR(INDEX(Districtwide!R$19:R$500, SMALL(IF(($A$17=Districtwide!$E$19:$E$500), MATCH(ROW(Districtwide!$A$19:$A$500), ROW(Districtwide!$A$19:$A$500)), ""),ROWS($A$1:$A242))),"")</f>
        <v/>
      </c>
      <c r="S260" s="122" t="str" cm="1">
        <f t="array" ref="S260">IFERROR(INDEX(Districtwide!S$19:S$500, SMALL(IF(($A$17=Districtwide!$E$19:$E$500), MATCH(ROW(Districtwide!$A$19:$A$500), ROW(Districtwide!$A$19:$A$500)), ""),ROWS($A$1:$A242))),"")</f>
        <v/>
      </c>
      <c r="T260" s="122" t="str" cm="1">
        <f t="array" ref="T260">IFERROR(INDEX(Districtwide!T$19:T$500, SMALL(IF(($A$17=Districtwide!$E$19:$E$500), MATCH(ROW(Districtwide!$A$19:$A$500), ROW(Districtwide!$A$19:$A$500)), ""),ROWS($A$1:$A242))),"")</f>
        <v/>
      </c>
      <c r="U260" s="85" t="str">
        <f t="shared" si="9"/>
        <v xml:space="preserve"> </v>
      </c>
      <c r="V260" s="85" t="str" cm="1">
        <f t="array" ref="V260">IFERROR(INDEX(Districtwide!V$19:V$500, SMALL(IF(($A$17=Districtwide!$E$19:$E$500), MATCH(ROW(Districtwide!$A$19:$A$500), ROW(Districtwide!$A$19:$A$500)), ""),ROWS($A$1:$A242))),"")</f>
        <v/>
      </c>
      <c r="W260" s="86" t="str" cm="1">
        <f t="array" ref="W260">IFERROR(INDEX(Districtwide!W$19:W$500, SMALL(IF(($A$17=Districtwide!$E$19:$E$500), MATCH(ROW(Districtwide!$A$19:$A$500), ROW(Districtwide!$A$19:$A$500)), ""),ROWS($A$1:$A242))),"")</f>
        <v/>
      </c>
      <c r="X260" s="122" t="str" cm="1">
        <f t="array" ref="X260">IFERROR(INDEX(Districtwide!X$19:X$500, SMALL(IF(($A$17=Districtwide!$E$19:$E$500), MATCH(ROW(Districtwide!$A$19:$A$500), ROW(Districtwide!$A$19:$A$500)), ""),ROWS($A$1:$A242))),"")</f>
        <v/>
      </c>
      <c r="Y260" s="85" t="str" cm="1">
        <f t="array" ref="Y260">IFERROR(INDEX(Districtwide!Y$19:Y$500, SMALL(IF(($A$17=Districtwide!$E$19:$E$500), MATCH(ROW(Districtwide!$A$19:$A$500), ROW(Districtwide!$A$19:$A$500)), ""),ROWS($A$1:$A242))),"")</f>
        <v/>
      </c>
      <c r="Z260" s="86" t="str" cm="1">
        <f t="array" ref="Z260">IFERROR(INDEX(Districtwide!Z$19:Z$500, SMALL(IF(($A$17=Districtwide!$E$19:$E$500), MATCH(ROW(Districtwide!$A$19:$A$500), ROW(Districtwide!$A$19:$A$500)), ""),ROWS($A$1:$A242))),"")</f>
        <v/>
      </c>
      <c r="AA260" s="122" t="str" cm="1">
        <f t="array" ref="AA260">IFERROR(INDEX(Districtwide!AA$19:AA$500, SMALL(IF(($A$17=Districtwide!$E$19:$E$500), MATCH(ROW(Districtwide!$A$19:$A$500), ROW(Districtwide!$A$19:$A$500)), ""),ROWS($A$1:$A242))),"")</f>
        <v/>
      </c>
    </row>
    <row r="261" spans="1:27">
      <c r="A261" s="134" t="str" cm="1">
        <f t="array" ref="A261">IFERROR(INDEX(Districtwide!A$19:A$500, SMALL(IF(($A$17=Districtwide!$E$19:$E$500), MATCH(ROW(Districtwide!$A$19:$A$500), ROW(Districtwide!$A$19:$A$500)), ""),ROWS($A$1:$A243))),"")</f>
        <v/>
      </c>
      <c r="B261" s="134" t="str" cm="1">
        <f t="array" ref="B261">IFERROR(INDEX(Districtwide!B$19:B$500, SMALL(IF(($A$17=Districtwide!$E$19:$E$500), MATCH(ROW(Districtwide!$A$19:$A$500), ROW(Districtwide!$A$19:$A$500)), ""),ROWS($A$1:$A243))),"")</f>
        <v/>
      </c>
      <c r="C261" s="134" t="str" cm="1">
        <f t="array" ref="C261">IFERROR(INDEX(Districtwide!C$19:C$500, SMALL(IF(($A$17=Districtwide!$E$19:$E$500), MATCH(ROW(Districtwide!$A$19:$A$500), ROW(Districtwide!$A$19:$A$500)), ""),ROWS($A$1:$A243))),"")</f>
        <v/>
      </c>
      <c r="D261" s="134" t="str" cm="1">
        <f t="array" ref="D261">IFERROR(INDEX(Districtwide!D$19:D$500, SMALL(IF(($A$17=Districtwide!$E$19:$E$500), MATCH(ROW(Districtwide!$A$19:$A$500), ROW(Districtwide!$A$19:$A$500)), ""),ROWS($A$1:$A243))),"")</f>
        <v/>
      </c>
      <c r="E261" s="85" t="str" cm="1">
        <f t="array" ref="E261">IFERROR(INDEX(Districtwide!E$19:E$500, SMALL(IF(($A$17=Districtwide!$E$19:$E$500), MATCH(ROW(Districtwide!$A$19:$A$500), ROW(Districtwide!$A$19:$A$500)), ""),ROWS($A$1:$A243))),"")</f>
        <v/>
      </c>
      <c r="F261" s="128" t="str" cm="1">
        <f t="array" ref="F261">IFERROR(INDEX(Districtwide!F$19:F$500, SMALL(IF(($A$17=Districtwide!$E$19:$E$500), MATCH(ROW(Districtwide!$A$19:$A$500), ROW(Districtwide!$A$19:$A$500)), ""),ROWS($A$1:$A243))),"")</f>
        <v/>
      </c>
      <c r="G261" s="85" t="str" cm="1">
        <f t="array" ref="G261">IFERROR(INDEX(Districtwide!G$19:G$500, SMALL(IF(($A$17=Districtwide!$E$19:$E$500), MATCH(ROW(Districtwide!$A$19:$A$500), ROW(Districtwide!$A$19:$A$500)), ""),ROWS($A$1:$A243))),"")</f>
        <v/>
      </c>
      <c r="H261" s="86" t="str" cm="1">
        <f t="array" ref="H261">IFERROR(INDEX(Districtwide!H$19:H$500, SMALL(IF(($A$17=Districtwide!$E$19:$E$500), MATCH(ROW(Districtwide!$A$19:$A$500), ROW(Districtwide!$A$19:$A$500)), ""),ROWS($A$1:$A243))),"")</f>
        <v/>
      </c>
      <c r="I261" s="122" t="str" cm="1">
        <f t="array" ref="I261">IFERROR(INDEX(Districtwide!I$19:I$500, SMALL(IF(($A$17=Districtwide!$E$19:$E$500), MATCH(ROW(Districtwide!$A$19:$A$500), ROW(Districtwide!$A$19:$A$500)), ""),ROWS($A$1:$A243))),"")</f>
        <v/>
      </c>
      <c r="J261" s="87" t="str" cm="1">
        <f t="array" ref="J261">IFERROR(INDEX(Districtwide!J$19:J$500, SMALL(IF(($A$17=Districtwide!$E$19:$E$500), MATCH(ROW(Districtwide!$A$19:$A$500), ROW(Districtwide!$A$19:$A$500)), ""),ROWS($A$1:$A243))),"")</f>
        <v/>
      </c>
      <c r="K261" s="86" t="str" cm="1">
        <f t="array" ref="K261">IFERROR(INDEX(Districtwide!K$19:K$500, SMALL(IF(($A$17=Districtwide!$E$19:$E$500), MATCH(ROW(Districtwide!$A$19:$A$500), ROW(Districtwide!$A$19:$A$500)), ""),ROWS($A$1:$A243))),"")</f>
        <v/>
      </c>
      <c r="L261" s="122" t="str" cm="1">
        <f t="array" ref="L261">IFERROR(INDEX(Districtwide!L$19:L$500, SMALL(IF(($A$17=Districtwide!$E$19:$E$500), MATCH(ROW(Districtwide!$A$19:$A$500), ROW(Districtwide!$A$19:$A$500)), ""),ROWS($A$1:$A243))),"")</f>
        <v/>
      </c>
      <c r="M261" s="85" t="str" cm="1">
        <f t="array" ref="M261">IFERROR(INDEX(Districtwide!M$19:M$500, SMALL(IF(($A$17=Districtwide!$E$19:$E$500), MATCH(ROW(Districtwide!$A$19:$A$500), ROW(Districtwide!$A$19:$A$500)), ""),ROWS($A$1:$A243))),"")</f>
        <v/>
      </c>
      <c r="N261" s="86" t="str" cm="1">
        <f t="array" ref="N261">IFERROR(INDEX(Districtwide!N$19:N$500, SMALL(IF(($A$17=Districtwide!$E$19:$E$500), MATCH(ROW(Districtwide!$A$19:$A$500), ROW(Districtwide!$A$19:$A$500)), ""),ROWS($A$1:$A243))),"")</f>
        <v/>
      </c>
      <c r="O261" s="86" t="str" cm="1">
        <f t="array" ref="O261">IFERROR(INDEX(Districtwide!O$19:O$500, SMALL(IF(($A$17=Districtwide!$E$19:$E$500), MATCH(ROW(Districtwide!$A$19:$A$500), ROW(Districtwide!$A$19:$A$500)), ""),ROWS($A$1:$A243))),"")</f>
        <v/>
      </c>
      <c r="P261" s="85" t="str" cm="1">
        <f t="array" ref="P261">IFERROR(INDEX(Districtwide!P$19:P$500, SMALL(IF(($A$17=Districtwide!$E$19:$E$500), MATCH(ROW(Districtwide!$A$19:$A$500), ROW(Districtwide!$A$19:$A$500)), ""),ROWS($A$1:$A243))),"")</f>
        <v/>
      </c>
      <c r="Q261" s="85" t="str">
        <f t="shared" si="8"/>
        <v xml:space="preserve"> </v>
      </c>
      <c r="R261" s="122" t="str" cm="1">
        <f t="array" ref="R261">IFERROR(INDEX(Districtwide!R$19:R$500, SMALL(IF(($A$17=Districtwide!$E$19:$E$500), MATCH(ROW(Districtwide!$A$19:$A$500), ROW(Districtwide!$A$19:$A$500)), ""),ROWS($A$1:$A243))),"")</f>
        <v/>
      </c>
      <c r="S261" s="122" t="str" cm="1">
        <f t="array" ref="S261">IFERROR(INDEX(Districtwide!S$19:S$500, SMALL(IF(($A$17=Districtwide!$E$19:$E$500), MATCH(ROW(Districtwide!$A$19:$A$500), ROW(Districtwide!$A$19:$A$500)), ""),ROWS($A$1:$A243))),"")</f>
        <v/>
      </c>
      <c r="T261" s="122" t="str" cm="1">
        <f t="array" ref="T261">IFERROR(INDEX(Districtwide!T$19:T$500, SMALL(IF(($A$17=Districtwide!$E$19:$E$500), MATCH(ROW(Districtwide!$A$19:$A$500), ROW(Districtwide!$A$19:$A$500)), ""),ROWS($A$1:$A243))),"")</f>
        <v/>
      </c>
      <c r="U261" s="85" t="str">
        <f t="shared" si="9"/>
        <v xml:space="preserve"> </v>
      </c>
      <c r="V261" s="85" t="str" cm="1">
        <f t="array" ref="V261">IFERROR(INDEX(Districtwide!V$19:V$500, SMALL(IF(($A$17=Districtwide!$E$19:$E$500), MATCH(ROW(Districtwide!$A$19:$A$500), ROW(Districtwide!$A$19:$A$500)), ""),ROWS($A$1:$A243))),"")</f>
        <v/>
      </c>
      <c r="W261" s="86" t="str" cm="1">
        <f t="array" ref="W261">IFERROR(INDEX(Districtwide!W$19:W$500, SMALL(IF(($A$17=Districtwide!$E$19:$E$500), MATCH(ROW(Districtwide!$A$19:$A$500), ROW(Districtwide!$A$19:$A$500)), ""),ROWS($A$1:$A243))),"")</f>
        <v/>
      </c>
      <c r="X261" s="122" t="str" cm="1">
        <f t="array" ref="X261">IFERROR(INDEX(Districtwide!X$19:X$500, SMALL(IF(($A$17=Districtwide!$E$19:$E$500), MATCH(ROW(Districtwide!$A$19:$A$500), ROW(Districtwide!$A$19:$A$500)), ""),ROWS($A$1:$A243))),"")</f>
        <v/>
      </c>
      <c r="Y261" s="85" t="str" cm="1">
        <f t="array" ref="Y261">IFERROR(INDEX(Districtwide!Y$19:Y$500, SMALL(IF(($A$17=Districtwide!$E$19:$E$500), MATCH(ROW(Districtwide!$A$19:$A$500), ROW(Districtwide!$A$19:$A$500)), ""),ROWS($A$1:$A243))),"")</f>
        <v/>
      </c>
      <c r="Z261" s="86" t="str" cm="1">
        <f t="array" ref="Z261">IFERROR(INDEX(Districtwide!Z$19:Z$500, SMALL(IF(($A$17=Districtwide!$E$19:$E$500), MATCH(ROW(Districtwide!$A$19:$A$500), ROW(Districtwide!$A$19:$A$500)), ""),ROWS($A$1:$A243))),"")</f>
        <v/>
      </c>
      <c r="AA261" s="122" t="str" cm="1">
        <f t="array" ref="AA261">IFERROR(INDEX(Districtwide!AA$19:AA$500, SMALL(IF(($A$17=Districtwide!$E$19:$E$500), MATCH(ROW(Districtwide!$A$19:$A$500), ROW(Districtwide!$A$19:$A$500)), ""),ROWS($A$1:$A243))),"")</f>
        <v/>
      </c>
    </row>
    <row r="262" spans="1:27">
      <c r="A262" s="134" t="str" cm="1">
        <f t="array" ref="A262">IFERROR(INDEX(Districtwide!A$19:A$500, SMALL(IF(($A$17=Districtwide!$E$19:$E$500), MATCH(ROW(Districtwide!$A$19:$A$500), ROW(Districtwide!$A$19:$A$500)), ""),ROWS($A$1:$A244))),"")</f>
        <v/>
      </c>
      <c r="B262" s="134" t="str" cm="1">
        <f t="array" ref="B262">IFERROR(INDEX(Districtwide!B$19:B$500, SMALL(IF(($A$17=Districtwide!$E$19:$E$500), MATCH(ROW(Districtwide!$A$19:$A$500), ROW(Districtwide!$A$19:$A$500)), ""),ROWS($A$1:$A244))),"")</f>
        <v/>
      </c>
      <c r="C262" s="134" t="str" cm="1">
        <f t="array" ref="C262">IFERROR(INDEX(Districtwide!C$19:C$500, SMALL(IF(($A$17=Districtwide!$E$19:$E$500), MATCH(ROW(Districtwide!$A$19:$A$500), ROW(Districtwide!$A$19:$A$500)), ""),ROWS($A$1:$A244))),"")</f>
        <v/>
      </c>
      <c r="D262" s="134" t="str" cm="1">
        <f t="array" ref="D262">IFERROR(INDEX(Districtwide!D$19:D$500, SMALL(IF(($A$17=Districtwide!$E$19:$E$500), MATCH(ROW(Districtwide!$A$19:$A$500), ROW(Districtwide!$A$19:$A$500)), ""),ROWS($A$1:$A244))),"")</f>
        <v/>
      </c>
      <c r="E262" s="85" t="str" cm="1">
        <f t="array" ref="E262">IFERROR(INDEX(Districtwide!E$19:E$500, SMALL(IF(($A$17=Districtwide!$E$19:$E$500), MATCH(ROW(Districtwide!$A$19:$A$500), ROW(Districtwide!$A$19:$A$500)), ""),ROWS($A$1:$A244))),"")</f>
        <v/>
      </c>
      <c r="F262" s="128" t="str" cm="1">
        <f t="array" ref="F262">IFERROR(INDEX(Districtwide!F$19:F$500, SMALL(IF(($A$17=Districtwide!$E$19:$E$500), MATCH(ROW(Districtwide!$A$19:$A$500), ROW(Districtwide!$A$19:$A$500)), ""),ROWS($A$1:$A244))),"")</f>
        <v/>
      </c>
      <c r="G262" s="85" t="str" cm="1">
        <f t="array" ref="G262">IFERROR(INDEX(Districtwide!G$19:G$500, SMALL(IF(($A$17=Districtwide!$E$19:$E$500), MATCH(ROW(Districtwide!$A$19:$A$500), ROW(Districtwide!$A$19:$A$500)), ""),ROWS($A$1:$A244))),"")</f>
        <v/>
      </c>
      <c r="H262" s="86" t="str" cm="1">
        <f t="array" ref="H262">IFERROR(INDEX(Districtwide!H$19:H$500, SMALL(IF(($A$17=Districtwide!$E$19:$E$500), MATCH(ROW(Districtwide!$A$19:$A$500), ROW(Districtwide!$A$19:$A$500)), ""),ROWS($A$1:$A244))),"")</f>
        <v/>
      </c>
      <c r="I262" s="122" t="str" cm="1">
        <f t="array" ref="I262">IFERROR(INDEX(Districtwide!I$19:I$500, SMALL(IF(($A$17=Districtwide!$E$19:$E$500), MATCH(ROW(Districtwide!$A$19:$A$500), ROW(Districtwide!$A$19:$A$500)), ""),ROWS($A$1:$A244))),"")</f>
        <v/>
      </c>
      <c r="J262" s="87" t="str" cm="1">
        <f t="array" ref="J262">IFERROR(INDEX(Districtwide!J$19:J$500, SMALL(IF(($A$17=Districtwide!$E$19:$E$500), MATCH(ROW(Districtwide!$A$19:$A$500), ROW(Districtwide!$A$19:$A$500)), ""),ROWS($A$1:$A244))),"")</f>
        <v/>
      </c>
      <c r="K262" s="86" t="str" cm="1">
        <f t="array" ref="K262">IFERROR(INDEX(Districtwide!K$19:K$500, SMALL(IF(($A$17=Districtwide!$E$19:$E$500), MATCH(ROW(Districtwide!$A$19:$A$500), ROW(Districtwide!$A$19:$A$500)), ""),ROWS($A$1:$A244))),"")</f>
        <v/>
      </c>
      <c r="L262" s="122" t="str" cm="1">
        <f t="array" ref="L262">IFERROR(INDEX(Districtwide!L$19:L$500, SMALL(IF(($A$17=Districtwide!$E$19:$E$500), MATCH(ROW(Districtwide!$A$19:$A$500), ROW(Districtwide!$A$19:$A$500)), ""),ROWS($A$1:$A244))),"")</f>
        <v/>
      </c>
      <c r="M262" s="85" t="str" cm="1">
        <f t="array" ref="M262">IFERROR(INDEX(Districtwide!M$19:M$500, SMALL(IF(($A$17=Districtwide!$E$19:$E$500), MATCH(ROW(Districtwide!$A$19:$A$500), ROW(Districtwide!$A$19:$A$500)), ""),ROWS($A$1:$A244))),"")</f>
        <v/>
      </c>
      <c r="N262" s="86" t="str" cm="1">
        <f t="array" ref="N262">IFERROR(INDEX(Districtwide!N$19:N$500, SMALL(IF(($A$17=Districtwide!$E$19:$E$500), MATCH(ROW(Districtwide!$A$19:$A$500), ROW(Districtwide!$A$19:$A$500)), ""),ROWS($A$1:$A244))),"")</f>
        <v/>
      </c>
      <c r="O262" s="86" t="str" cm="1">
        <f t="array" ref="O262">IFERROR(INDEX(Districtwide!O$19:O$500, SMALL(IF(($A$17=Districtwide!$E$19:$E$500), MATCH(ROW(Districtwide!$A$19:$A$500), ROW(Districtwide!$A$19:$A$500)), ""),ROWS($A$1:$A244))),"")</f>
        <v/>
      </c>
      <c r="P262" s="85" t="str" cm="1">
        <f t="array" ref="P262">IFERROR(INDEX(Districtwide!P$19:P$500, SMALL(IF(($A$17=Districtwide!$E$19:$E$500), MATCH(ROW(Districtwide!$A$19:$A$500), ROW(Districtwide!$A$19:$A$500)), ""),ROWS($A$1:$A244))),"")</f>
        <v/>
      </c>
      <c r="Q262" s="85" t="str">
        <f t="shared" si="8"/>
        <v xml:space="preserve"> </v>
      </c>
      <c r="R262" s="122" t="str" cm="1">
        <f t="array" ref="R262">IFERROR(INDEX(Districtwide!R$19:R$500, SMALL(IF(($A$17=Districtwide!$E$19:$E$500), MATCH(ROW(Districtwide!$A$19:$A$500), ROW(Districtwide!$A$19:$A$500)), ""),ROWS($A$1:$A244))),"")</f>
        <v/>
      </c>
      <c r="S262" s="122" t="str" cm="1">
        <f t="array" ref="S262">IFERROR(INDEX(Districtwide!S$19:S$500, SMALL(IF(($A$17=Districtwide!$E$19:$E$500), MATCH(ROW(Districtwide!$A$19:$A$500), ROW(Districtwide!$A$19:$A$500)), ""),ROWS($A$1:$A244))),"")</f>
        <v/>
      </c>
      <c r="T262" s="122" t="str" cm="1">
        <f t="array" ref="T262">IFERROR(INDEX(Districtwide!T$19:T$500, SMALL(IF(($A$17=Districtwide!$E$19:$E$500), MATCH(ROW(Districtwide!$A$19:$A$500), ROW(Districtwide!$A$19:$A$500)), ""),ROWS($A$1:$A244))),"")</f>
        <v/>
      </c>
      <c r="U262" s="85" t="str">
        <f t="shared" si="9"/>
        <v xml:space="preserve"> </v>
      </c>
      <c r="V262" s="85" t="str" cm="1">
        <f t="array" ref="V262">IFERROR(INDEX(Districtwide!V$19:V$500, SMALL(IF(($A$17=Districtwide!$E$19:$E$500), MATCH(ROW(Districtwide!$A$19:$A$500), ROW(Districtwide!$A$19:$A$500)), ""),ROWS($A$1:$A244))),"")</f>
        <v/>
      </c>
      <c r="W262" s="86" t="str" cm="1">
        <f t="array" ref="W262">IFERROR(INDEX(Districtwide!W$19:W$500, SMALL(IF(($A$17=Districtwide!$E$19:$E$500), MATCH(ROW(Districtwide!$A$19:$A$500), ROW(Districtwide!$A$19:$A$500)), ""),ROWS($A$1:$A244))),"")</f>
        <v/>
      </c>
      <c r="X262" s="122" t="str" cm="1">
        <f t="array" ref="X262">IFERROR(INDEX(Districtwide!X$19:X$500, SMALL(IF(($A$17=Districtwide!$E$19:$E$500), MATCH(ROW(Districtwide!$A$19:$A$500), ROW(Districtwide!$A$19:$A$500)), ""),ROWS($A$1:$A244))),"")</f>
        <v/>
      </c>
      <c r="Y262" s="85" t="str" cm="1">
        <f t="array" ref="Y262">IFERROR(INDEX(Districtwide!Y$19:Y$500, SMALL(IF(($A$17=Districtwide!$E$19:$E$500), MATCH(ROW(Districtwide!$A$19:$A$500), ROW(Districtwide!$A$19:$A$500)), ""),ROWS($A$1:$A244))),"")</f>
        <v/>
      </c>
      <c r="Z262" s="86" t="str" cm="1">
        <f t="array" ref="Z262">IFERROR(INDEX(Districtwide!Z$19:Z$500, SMALL(IF(($A$17=Districtwide!$E$19:$E$500), MATCH(ROW(Districtwide!$A$19:$A$500), ROW(Districtwide!$A$19:$A$500)), ""),ROWS($A$1:$A244))),"")</f>
        <v/>
      </c>
      <c r="AA262" s="122" t="str" cm="1">
        <f t="array" ref="AA262">IFERROR(INDEX(Districtwide!AA$19:AA$500, SMALL(IF(($A$17=Districtwide!$E$19:$E$500), MATCH(ROW(Districtwide!$A$19:$A$500), ROW(Districtwide!$A$19:$A$500)), ""),ROWS($A$1:$A244))),"")</f>
        <v/>
      </c>
    </row>
    <row r="263" spans="1:27">
      <c r="A263" s="134" t="str" cm="1">
        <f t="array" ref="A263">IFERROR(INDEX(Districtwide!A$19:A$500, SMALL(IF(($A$17=Districtwide!$E$19:$E$500), MATCH(ROW(Districtwide!$A$19:$A$500), ROW(Districtwide!$A$19:$A$500)), ""),ROWS($A$1:$A245))),"")</f>
        <v/>
      </c>
      <c r="B263" s="134" t="str" cm="1">
        <f t="array" ref="B263">IFERROR(INDEX(Districtwide!B$19:B$500, SMALL(IF(($A$17=Districtwide!$E$19:$E$500), MATCH(ROW(Districtwide!$A$19:$A$500), ROW(Districtwide!$A$19:$A$500)), ""),ROWS($A$1:$A245))),"")</f>
        <v/>
      </c>
      <c r="C263" s="134" t="str" cm="1">
        <f t="array" ref="C263">IFERROR(INDEX(Districtwide!C$19:C$500, SMALL(IF(($A$17=Districtwide!$E$19:$E$500), MATCH(ROW(Districtwide!$A$19:$A$500), ROW(Districtwide!$A$19:$A$500)), ""),ROWS($A$1:$A245))),"")</f>
        <v/>
      </c>
      <c r="D263" s="134" t="str" cm="1">
        <f t="array" ref="D263">IFERROR(INDEX(Districtwide!D$19:D$500, SMALL(IF(($A$17=Districtwide!$E$19:$E$500), MATCH(ROW(Districtwide!$A$19:$A$500), ROW(Districtwide!$A$19:$A$500)), ""),ROWS($A$1:$A245))),"")</f>
        <v/>
      </c>
      <c r="E263" s="85" t="str" cm="1">
        <f t="array" ref="E263">IFERROR(INDEX(Districtwide!E$19:E$500, SMALL(IF(($A$17=Districtwide!$E$19:$E$500), MATCH(ROW(Districtwide!$A$19:$A$500), ROW(Districtwide!$A$19:$A$500)), ""),ROWS($A$1:$A245))),"")</f>
        <v/>
      </c>
      <c r="F263" s="128" t="str" cm="1">
        <f t="array" ref="F263">IFERROR(INDEX(Districtwide!F$19:F$500, SMALL(IF(($A$17=Districtwide!$E$19:$E$500), MATCH(ROW(Districtwide!$A$19:$A$500), ROW(Districtwide!$A$19:$A$500)), ""),ROWS($A$1:$A245))),"")</f>
        <v/>
      </c>
      <c r="G263" s="85" t="str" cm="1">
        <f t="array" ref="G263">IFERROR(INDEX(Districtwide!G$19:G$500, SMALL(IF(($A$17=Districtwide!$E$19:$E$500), MATCH(ROW(Districtwide!$A$19:$A$500), ROW(Districtwide!$A$19:$A$500)), ""),ROWS($A$1:$A245))),"")</f>
        <v/>
      </c>
      <c r="H263" s="86" t="str" cm="1">
        <f t="array" ref="H263">IFERROR(INDEX(Districtwide!H$19:H$500, SMALL(IF(($A$17=Districtwide!$E$19:$E$500), MATCH(ROW(Districtwide!$A$19:$A$500), ROW(Districtwide!$A$19:$A$500)), ""),ROWS($A$1:$A245))),"")</f>
        <v/>
      </c>
      <c r="I263" s="122" t="str" cm="1">
        <f t="array" ref="I263">IFERROR(INDEX(Districtwide!I$19:I$500, SMALL(IF(($A$17=Districtwide!$E$19:$E$500), MATCH(ROW(Districtwide!$A$19:$A$500), ROW(Districtwide!$A$19:$A$500)), ""),ROWS($A$1:$A245))),"")</f>
        <v/>
      </c>
      <c r="J263" s="87" t="str" cm="1">
        <f t="array" ref="J263">IFERROR(INDEX(Districtwide!J$19:J$500, SMALL(IF(($A$17=Districtwide!$E$19:$E$500), MATCH(ROW(Districtwide!$A$19:$A$500), ROW(Districtwide!$A$19:$A$500)), ""),ROWS($A$1:$A245))),"")</f>
        <v/>
      </c>
      <c r="K263" s="86" t="str" cm="1">
        <f t="array" ref="K263">IFERROR(INDEX(Districtwide!K$19:K$500, SMALL(IF(($A$17=Districtwide!$E$19:$E$500), MATCH(ROW(Districtwide!$A$19:$A$500), ROW(Districtwide!$A$19:$A$500)), ""),ROWS($A$1:$A245))),"")</f>
        <v/>
      </c>
      <c r="L263" s="122" t="str" cm="1">
        <f t="array" ref="L263">IFERROR(INDEX(Districtwide!L$19:L$500, SMALL(IF(($A$17=Districtwide!$E$19:$E$500), MATCH(ROW(Districtwide!$A$19:$A$500), ROW(Districtwide!$A$19:$A$500)), ""),ROWS($A$1:$A245))),"")</f>
        <v/>
      </c>
      <c r="M263" s="85" t="str" cm="1">
        <f t="array" ref="M263">IFERROR(INDEX(Districtwide!M$19:M$500, SMALL(IF(($A$17=Districtwide!$E$19:$E$500), MATCH(ROW(Districtwide!$A$19:$A$500), ROW(Districtwide!$A$19:$A$500)), ""),ROWS($A$1:$A245))),"")</f>
        <v/>
      </c>
      <c r="N263" s="86" t="str" cm="1">
        <f t="array" ref="N263">IFERROR(INDEX(Districtwide!N$19:N$500, SMALL(IF(($A$17=Districtwide!$E$19:$E$500), MATCH(ROW(Districtwide!$A$19:$A$500), ROW(Districtwide!$A$19:$A$500)), ""),ROWS($A$1:$A245))),"")</f>
        <v/>
      </c>
      <c r="O263" s="86" t="str" cm="1">
        <f t="array" ref="O263">IFERROR(INDEX(Districtwide!O$19:O$500, SMALL(IF(($A$17=Districtwide!$E$19:$E$500), MATCH(ROW(Districtwide!$A$19:$A$500), ROW(Districtwide!$A$19:$A$500)), ""),ROWS($A$1:$A245))),"")</f>
        <v/>
      </c>
      <c r="P263" s="85" t="str" cm="1">
        <f t="array" ref="P263">IFERROR(INDEX(Districtwide!P$19:P$500, SMALL(IF(($A$17=Districtwide!$E$19:$E$500), MATCH(ROW(Districtwide!$A$19:$A$500), ROW(Districtwide!$A$19:$A$500)), ""),ROWS($A$1:$A245))),"")</f>
        <v/>
      </c>
      <c r="Q263" s="85" t="str">
        <f t="shared" si="8"/>
        <v xml:space="preserve"> </v>
      </c>
      <c r="R263" s="122" t="str" cm="1">
        <f t="array" ref="R263">IFERROR(INDEX(Districtwide!R$19:R$500, SMALL(IF(($A$17=Districtwide!$E$19:$E$500), MATCH(ROW(Districtwide!$A$19:$A$500), ROW(Districtwide!$A$19:$A$500)), ""),ROWS($A$1:$A245))),"")</f>
        <v/>
      </c>
      <c r="S263" s="122" t="str" cm="1">
        <f t="array" ref="S263">IFERROR(INDEX(Districtwide!S$19:S$500, SMALL(IF(($A$17=Districtwide!$E$19:$E$500), MATCH(ROW(Districtwide!$A$19:$A$500), ROW(Districtwide!$A$19:$A$500)), ""),ROWS($A$1:$A245))),"")</f>
        <v/>
      </c>
      <c r="T263" s="122" t="str" cm="1">
        <f t="array" ref="T263">IFERROR(INDEX(Districtwide!T$19:T$500, SMALL(IF(($A$17=Districtwide!$E$19:$E$500), MATCH(ROW(Districtwide!$A$19:$A$500), ROW(Districtwide!$A$19:$A$500)), ""),ROWS($A$1:$A245))),"")</f>
        <v/>
      </c>
      <c r="U263" s="85" t="str">
        <f t="shared" si="9"/>
        <v xml:space="preserve"> </v>
      </c>
      <c r="V263" s="85" t="str" cm="1">
        <f t="array" ref="V263">IFERROR(INDEX(Districtwide!V$19:V$500, SMALL(IF(($A$17=Districtwide!$E$19:$E$500), MATCH(ROW(Districtwide!$A$19:$A$500), ROW(Districtwide!$A$19:$A$500)), ""),ROWS($A$1:$A245))),"")</f>
        <v/>
      </c>
      <c r="W263" s="86" t="str" cm="1">
        <f t="array" ref="W263">IFERROR(INDEX(Districtwide!W$19:W$500, SMALL(IF(($A$17=Districtwide!$E$19:$E$500), MATCH(ROW(Districtwide!$A$19:$A$500), ROW(Districtwide!$A$19:$A$500)), ""),ROWS($A$1:$A245))),"")</f>
        <v/>
      </c>
      <c r="X263" s="122" t="str" cm="1">
        <f t="array" ref="X263">IFERROR(INDEX(Districtwide!X$19:X$500, SMALL(IF(($A$17=Districtwide!$E$19:$E$500), MATCH(ROW(Districtwide!$A$19:$A$500), ROW(Districtwide!$A$19:$A$500)), ""),ROWS($A$1:$A245))),"")</f>
        <v/>
      </c>
      <c r="Y263" s="85" t="str" cm="1">
        <f t="array" ref="Y263">IFERROR(INDEX(Districtwide!Y$19:Y$500, SMALL(IF(($A$17=Districtwide!$E$19:$E$500), MATCH(ROW(Districtwide!$A$19:$A$500), ROW(Districtwide!$A$19:$A$500)), ""),ROWS($A$1:$A245))),"")</f>
        <v/>
      </c>
      <c r="Z263" s="86" t="str" cm="1">
        <f t="array" ref="Z263">IFERROR(INDEX(Districtwide!Z$19:Z$500, SMALL(IF(($A$17=Districtwide!$E$19:$E$500), MATCH(ROW(Districtwide!$A$19:$A$500), ROW(Districtwide!$A$19:$A$500)), ""),ROWS($A$1:$A245))),"")</f>
        <v/>
      </c>
      <c r="AA263" s="122" t="str" cm="1">
        <f t="array" ref="AA263">IFERROR(INDEX(Districtwide!AA$19:AA$500, SMALL(IF(($A$17=Districtwide!$E$19:$E$500), MATCH(ROW(Districtwide!$A$19:$A$500), ROW(Districtwide!$A$19:$A$500)), ""),ROWS($A$1:$A245))),"")</f>
        <v/>
      </c>
    </row>
    <row r="264" spans="1:27">
      <c r="A264" s="134" t="str" cm="1">
        <f t="array" ref="A264">IFERROR(INDEX(Districtwide!A$19:A$500, SMALL(IF(($A$17=Districtwide!$E$19:$E$500), MATCH(ROW(Districtwide!$A$19:$A$500), ROW(Districtwide!$A$19:$A$500)), ""),ROWS($A$1:$A246))),"")</f>
        <v/>
      </c>
      <c r="B264" s="134" t="str" cm="1">
        <f t="array" ref="B264">IFERROR(INDEX(Districtwide!B$19:B$500, SMALL(IF(($A$17=Districtwide!$E$19:$E$500), MATCH(ROW(Districtwide!$A$19:$A$500), ROW(Districtwide!$A$19:$A$500)), ""),ROWS($A$1:$A246))),"")</f>
        <v/>
      </c>
      <c r="C264" s="134" t="str" cm="1">
        <f t="array" ref="C264">IFERROR(INDEX(Districtwide!C$19:C$500, SMALL(IF(($A$17=Districtwide!$E$19:$E$500), MATCH(ROW(Districtwide!$A$19:$A$500), ROW(Districtwide!$A$19:$A$500)), ""),ROWS($A$1:$A246))),"")</f>
        <v/>
      </c>
      <c r="D264" s="134" t="str" cm="1">
        <f t="array" ref="D264">IFERROR(INDEX(Districtwide!D$19:D$500, SMALL(IF(($A$17=Districtwide!$E$19:$E$500), MATCH(ROW(Districtwide!$A$19:$A$500), ROW(Districtwide!$A$19:$A$500)), ""),ROWS($A$1:$A246))),"")</f>
        <v/>
      </c>
      <c r="E264" s="85" t="str" cm="1">
        <f t="array" ref="E264">IFERROR(INDEX(Districtwide!E$19:E$500, SMALL(IF(($A$17=Districtwide!$E$19:$E$500), MATCH(ROW(Districtwide!$A$19:$A$500), ROW(Districtwide!$A$19:$A$500)), ""),ROWS($A$1:$A246))),"")</f>
        <v/>
      </c>
      <c r="F264" s="128" t="str" cm="1">
        <f t="array" ref="F264">IFERROR(INDEX(Districtwide!F$19:F$500, SMALL(IF(($A$17=Districtwide!$E$19:$E$500), MATCH(ROW(Districtwide!$A$19:$A$500), ROW(Districtwide!$A$19:$A$500)), ""),ROWS($A$1:$A246))),"")</f>
        <v/>
      </c>
      <c r="G264" s="85" t="str" cm="1">
        <f t="array" ref="G264">IFERROR(INDEX(Districtwide!G$19:G$500, SMALL(IF(($A$17=Districtwide!$E$19:$E$500), MATCH(ROW(Districtwide!$A$19:$A$500), ROW(Districtwide!$A$19:$A$500)), ""),ROWS($A$1:$A246))),"")</f>
        <v/>
      </c>
      <c r="H264" s="86" t="str" cm="1">
        <f t="array" ref="H264">IFERROR(INDEX(Districtwide!H$19:H$500, SMALL(IF(($A$17=Districtwide!$E$19:$E$500), MATCH(ROW(Districtwide!$A$19:$A$500), ROW(Districtwide!$A$19:$A$500)), ""),ROWS($A$1:$A246))),"")</f>
        <v/>
      </c>
      <c r="I264" s="122" t="str" cm="1">
        <f t="array" ref="I264">IFERROR(INDEX(Districtwide!I$19:I$500, SMALL(IF(($A$17=Districtwide!$E$19:$E$500), MATCH(ROW(Districtwide!$A$19:$A$500), ROW(Districtwide!$A$19:$A$500)), ""),ROWS($A$1:$A246))),"")</f>
        <v/>
      </c>
      <c r="J264" s="87" t="str" cm="1">
        <f t="array" ref="J264">IFERROR(INDEX(Districtwide!J$19:J$500, SMALL(IF(($A$17=Districtwide!$E$19:$E$500), MATCH(ROW(Districtwide!$A$19:$A$500), ROW(Districtwide!$A$19:$A$500)), ""),ROWS($A$1:$A246))),"")</f>
        <v/>
      </c>
      <c r="K264" s="86" t="str" cm="1">
        <f t="array" ref="K264">IFERROR(INDEX(Districtwide!K$19:K$500, SMALL(IF(($A$17=Districtwide!$E$19:$E$500), MATCH(ROW(Districtwide!$A$19:$A$500), ROW(Districtwide!$A$19:$A$500)), ""),ROWS($A$1:$A246))),"")</f>
        <v/>
      </c>
      <c r="L264" s="122" t="str" cm="1">
        <f t="array" ref="L264">IFERROR(INDEX(Districtwide!L$19:L$500, SMALL(IF(($A$17=Districtwide!$E$19:$E$500), MATCH(ROW(Districtwide!$A$19:$A$500), ROW(Districtwide!$A$19:$A$500)), ""),ROWS($A$1:$A246))),"")</f>
        <v/>
      </c>
      <c r="M264" s="85" t="str" cm="1">
        <f t="array" ref="M264">IFERROR(INDEX(Districtwide!M$19:M$500, SMALL(IF(($A$17=Districtwide!$E$19:$E$500), MATCH(ROW(Districtwide!$A$19:$A$500), ROW(Districtwide!$A$19:$A$500)), ""),ROWS($A$1:$A246))),"")</f>
        <v/>
      </c>
      <c r="N264" s="86" t="str" cm="1">
        <f t="array" ref="N264">IFERROR(INDEX(Districtwide!N$19:N$500, SMALL(IF(($A$17=Districtwide!$E$19:$E$500), MATCH(ROW(Districtwide!$A$19:$A$500), ROW(Districtwide!$A$19:$A$500)), ""),ROWS($A$1:$A246))),"")</f>
        <v/>
      </c>
      <c r="O264" s="86" t="str" cm="1">
        <f t="array" ref="O264">IFERROR(INDEX(Districtwide!O$19:O$500, SMALL(IF(($A$17=Districtwide!$E$19:$E$500), MATCH(ROW(Districtwide!$A$19:$A$500), ROW(Districtwide!$A$19:$A$500)), ""),ROWS($A$1:$A246))),"")</f>
        <v/>
      </c>
      <c r="P264" s="85" t="str" cm="1">
        <f t="array" ref="P264">IFERROR(INDEX(Districtwide!P$19:P$500, SMALL(IF(($A$17=Districtwide!$E$19:$E$500), MATCH(ROW(Districtwide!$A$19:$A$500), ROW(Districtwide!$A$19:$A$500)), ""),ROWS($A$1:$A246))),"")</f>
        <v/>
      </c>
      <c r="Q264" s="85" t="str">
        <f t="shared" si="8"/>
        <v xml:space="preserve"> </v>
      </c>
      <c r="R264" s="122" t="str" cm="1">
        <f t="array" ref="R264">IFERROR(INDEX(Districtwide!R$19:R$500, SMALL(IF(($A$17=Districtwide!$E$19:$E$500), MATCH(ROW(Districtwide!$A$19:$A$500), ROW(Districtwide!$A$19:$A$500)), ""),ROWS($A$1:$A246))),"")</f>
        <v/>
      </c>
      <c r="S264" s="122" t="str" cm="1">
        <f t="array" ref="S264">IFERROR(INDEX(Districtwide!S$19:S$500, SMALL(IF(($A$17=Districtwide!$E$19:$E$500), MATCH(ROW(Districtwide!$A$19:$A$500), ROW(Districtwide!$A$19:$A$500)), ""),ROWS($A$1:$A246))),"")</f>
        <v/>
      </c>
      <c r="T264" s="122" t="str" cm="1">
        <f t="array" ref="T264">IFERROR(INDEX(Districtwide!T$19:T$500, SMALL(IF(($A$17=Districtwide!$E$19:$E$500), MATCH(ROW(Districtwide!$A$19:$A$500), ROW(Districtwide!$A$19:$A$500)), ""),ROWS($A$1:$A246))),"")</f>
        <v/>
      </c>
      <c r="U264" s="85" t="str">
        <f t="shared" si="9"/>
        <v xml:space="preserve"> </v>
      </c>
      <c r="V264" s="85" t="str" cm="1">
        <f t="array" ref="V264">IFERROR(INDEX(Districtwide!V$19:V$500, SMALL(IF(($A$17=Districtwide!$E$19:$E$500), MATCH(ROW(Districtwide!$A$19:$A$500), ROW(Districtwide!$A$19:$A$500)), ""),ROWS($A$1:$A246))),"")</f>
        <v/>
      </c>
      <c r="W264" s="86" t="str" cm="1">
        <f t="array" ref="W264">IFERROR(INDEX(Districtwide!W$19:W$500, SMALL(IF(($A$17=Districtwide!$E$19:$E$500), MATCH(ROW(Districtwide!$A$19:$A$500), ROW(Districtwide!$A$19:$A$500)), ""),ROWS($A$1:$A246))),"")</f>
        <v/>
      </c>
      <c r="X264" s="122" t="str" cm="1">
        <f t="array" ref="X264">IFERROR(INDEX(Districtwide!X$19:X$500, SMALL(IF(($A$17=Districtwide!$E$19:$E$500), MATCH(ROW(Districtwide!$A$19:$A$500), ROW(Districtwide!$A$19:$A$500)), ""),ROWS($A$1:$A246))),"")</f>
        <v/>
      </c>
      <c r="Y264" s="85" t="str" cm="1">
        <f t="array" ref="Y264">IFERROR(INDEX(Districtwide!Y$19:Y$500, SMALL(IF(($A$17=Districtwide!$E$19:$E$500), MATCH(ROW(Districtwide!$A$19:$A$500), ROW(Districtwide!$A$19:$A$500)), ""),ROWS($A$1:$A246))),"")</f>
        <v/>
      </c>
      <c r="Z264" s="86" t="str" cm="1">
        <f t="array" ref="Z264">IFERROR(INDEX(Districtwide!Z$19:Z$500, SMALL(IF(($A$17=Districtwide!$E$19:$E$500), MATCH(ROW(Districtwide!$A$19:$A$500), ROW(Districtwide!$A$19:$A$500)), ""),ROWS($A$1:$A246))),"")</f>
        <v/>
      </c>
      <c r="AA264" s="122" t="str" cm="1">
        <f t="array" ref="AA264">IFERROR(INDEX(Districtwide!AA$19:AA$500, SMALL(IF(($A$17=Districtwide!$E$19:$E$500), MATCH(ROW(Districtwide!$A$19:$A$500), ROW(Districtwide!$A$19:$A$500)), ""),ROWS($A$1:$A246))),"")</f>
        <v/>
      </c>
    </row>
    <row r="265" spans="1:27">
      <c r="A265" s="134" t="str" cm="1">
        <f t="array" ref="A265">IFERROR(INDEX(Districtwide!A$19:A$500, SMALL(IF(($A$17=Districtwide!$E$19:$E$500), MATCH(ROW(Districtwide!$A$19:$A$500), ROW(Districtwide!$A$19:$A$500)), ""),ROWS($A$1:$A247))),"")</f>
        <v/>
      </c>
      <c r="B265" s="134" t="str" cm="1">
        <f t="array" ref="B265">IFERROR(INDEX(Districtwide!B$19:B$500, SMALL(IF(($A$17=Districtwide!$E$19:$E$500), MATCH(ROW(Districtwide!$A$19:$A$500), ROW(Districtwide!$A$19:$A$500)), ""),ROWS($A$1:$A247))),"")</f>
        <v/>
      </c>
      <c r="C265" s="134" t="str" cm="1">
        <f t="array" ref="C265">IFERROR(INDEX(Districtwide!C$19:C$500, SMALL(IF(($A$17=Districtwide!$E$19:$E$500), MATCH(ROW(Districtwide!$A$19:$A$500), ROW(Districtwide!$A$19:$A$500)), ""),ROWS($A$1:$A247))),"")</f>
        <v/>
      </c>
      <c r="D265" s="134" t="str" cm="1">
        <f t="array" ref="D265">IFERROR(INDEX(Districtwide!D$19:D$500, SMALL(IF(($A$17=Districtwide!$E$19:$E$500), MATCH(ROW(Districtwide!$A$19:$A$500), ROW(Districtwide!$A$19:$A$500)), ""),ROWS($A$1:$A247))),"")</f>
        <v/>
      </c>
      <c r="E265" s="85" t="str" cm="1">
        <f t="array" ref="E265">IFERROR(INDEX(Districtwide!E$19:E$500, SMALL(IF(($A$17=Districtwide!$E$19:$E$500), MATCH(ROW(Districtwide!$A$19:$A$500), ROW(Districtwide!$A$19:$A$500)), ""),ROWS($A$1:$A247))),"")</f>
        <v/>
      </c>
      <c r="F265" s="128" t="str" cm="1">
        <f t="array" ref="F265">IFERROR(INDEX(Districtwide!F$19:F$500, SMALL(IF(($A$17=Districtwide!$E$19:$E$500), MATCH(ROW(Districtwide!$A$19:$A$500), ROW(Districtwide!$A$19:$A$500)), ""),ROWS($A$1:$A247))),"")</f>
        <v/>
      </c>
      <c r="G265" s="85" t="str" cm="1">
        <f t="array" ref="G265">IFERROR(INDEX(Districtwide!G$19:G$500, SMALL(IF(($A$17=Districtwide!$E$19:$E$500), MATCH(ROW(Districtwide!$A$19:$A$500), ROW(Districtwide!$A$19:$A$500)), ""),ROWS($A$1:$A247))),"")</f>
        <v/>
      </c>
      <c r="H265" s="86" t="str" cm="1">
        <f t="array" ref="H265">IFERROR(INDEX(Districtwide!H$19:H$500, SMALL(IF(($A$17=Districtwide!$E$19:$E$500), MATCH(ROW(Districtwide!$A$19:$A$500), ROW(Districtwide!$A$19:$A$500)), ""),ROWS($A$1:$A247))),"")</f>
        <v/>
      </c>
      <c r="I265" s="122" t="str" cm="1">
        <f t="array" ref="I265">IFERROR(INDEX(Districtwide!I$19:I$500, SMALL(IF(($A$17=Districtwide!$E$19:$E$500), MATCH(ROW(Districtwide!$A$19:$A$500), ROW(Districtwide!$A$19:$A$500)), ""),ROWS($A$1:$A247))),"")</f>
        <v/>
      </c>
      <c r="J265" s="87" t="str" cm="1">
        <f t="array" ref="J265">IFERROR(INDEX(Districtwide!J$19:J$500, SMALL(IF(($A$17=Districtwide!$E$19:$E$500), MATCH(ROW(Districtwide!$A$19:$A$500), ROW(Districtwide!$A$19:$A$500)), ""),ROWS($A$1:$A247))),"")</f>
        <v/>
      </c>
      <c r="K265" s="86" t="str" cm="1">
        <f t="array" ref="K265">IFERROR(INDEX(Districtwide!K$19:K$500, SMALL(IF(($A$17=Districtwide!$E$19:$E$500), MATCH(ROW(Districtwide!$A$19:$A$500), ROW(Districtwide!$A$19:$A$500)), ""),ROWS($A$1:$A247))),"")</f>
        <v/>
      </c>
      <c r="L265" s="122" t="str" cm="1">
        <f t="array" ref="L265">IFERROR(INDEX(Districtwide!L$19:L$500, SMALL(IF(($A$17=Districtwide!$E$19:$E$500), MATCH(ROW(Districtwide!$A$19:$A$500), ROW(Districtwide!$A$19:$A$500)), ""),ROWS($A$1:$A247))),"")</f>
        <v/>
      </c>
      <c r="M265" s="85" t="str" cm="1">
        <f t="array" ref="M265">IFERROR(INDEX(Districtwide!M$19:M$500, SMALL(IF(($A$17=Districtwide!$E$19:$E$500), MATCH(ROW(Districtwide!$A$19:$A$500), ROW(Districtwide!$A$19:$A$500)), ""),ROWS($A$1:$A247))),"")</f>
        <v/>
      </c>
      <c r="N265" s="86" t="str" cm="1">
        <f t="array" ref="N265">IFERROR(INDEX(Districtwide!N$19:N$500, SMALL(IF(($A$17=Districtwide!$E$19:$E$500), MATCH(ROW(Districtwide!$A$19:$A$500), ROW(Districtwide!$A$19:$A$500)), ""),ROWS($A$1:$A247))),"")</f>
        <v/>
      </c>
      <c r="O265" s="86" t="str" cm="1">
        <f t="array" ref="O265">IFERROR(INDEX(Districtwide!O$19:O$500, SMALL(IF(($A$17=Districtwide!$E$19:$E$500), MATCH(ROW(Districtwide!$A$19:$A$500), ROW(Districtwide!$A$19:$A$500)), ""),ROWS($A$1:$A247))),"")</f>
        <v/>
      </c>
      <c r="P265" s="85" t="str" cm="1">
        <f t="array" ref="P265">IFERROR(INDEX(Districtwide!P$19:P$500, SMALL(IF(($A$17=Districtwide!$E$19:$E$500), MATCH(ROW(Districtwide!$A$19:$A$500), ROW(Districtwide!$A$19:$A$500)), ""),ROWS($A$1:$A247))),"")</f>
        <v/>
      </c>
      <c r="Q265" s="85" t="str">
        <f t="shared" si="8"/>
        <v xml:space="preserve"> </v>
      </c>
      <c r="R265" s="122" t="str" cm="1">
        <f t="array" ref="R265">IFERROR(INDEX(Districtwide!R$19:R$500, SMALL(IF(($A$17=Districtwide!$E$19:$E$500), MATCH(ROW(Districtwide!$A$19:$A$500), ROW(Districtwide!$A$19:$A$500)), ""),ROWS($A$1:$A247))),"")</f>
        <v/>
      </c>
      <c r="S265" s="122" t="str" cm="1">
        <f t="array" ref="S265">IFERROR(INDEX(Districtwide!S$19:S$500, SMALL(IF(($A$17=Districtwide!$E$19:$E$500), MATCH(ROW(Districtwide!$A$19:$A$500), ROW(Districtwide!$A$19:$A$500)), ""),ROWS($A$1:$A247))),"")</f>
        <v/>
      </c>
      <c r="T265" s="122" t="str" cm="1">
        <f t="array" ref="T265">IFERROR(INDEX(Districtwide!T$19:T$500, SMALL(IF(($A$17=Districtwide!$E$19:$E$500), MATCH(ROW(Districtwide!$A$19:$A$500), ROW(Districtwide!$A$19:$A$500)), ""),ROWS($A$1:$A247))),"")</f>
        <v/>
      </c>
      <c r="U265" s="85" t="str">
        <f t="shared" si="9"/>
        <v xml:space="preserve"> </v>
      </c>
      <c r="V265" s="85" t="str" cm="1">
        <f t="array" ref="V265">IFERROR(INDEX(Districtwide!V$19:V$500, SMALL(IF(($A$17=Districtwide!$E$19:$E$500), MATCH(ROW(Districtwide!$A$19:$A$500), ROW(Districtwide!$A$19:$A$500)), ""),ROWS($A$1:$A247))),"")</f>
        <v/>
      </c>
      <c r="W265" s="86" t="str" cm="1">
        <f t="array" ref="W265">IFERROR(INDEX(Districtwide!W$19:W$500, SMALL(IF(($A$17=Districtwide!$E$19:$E$500), MATCH(ROW(Districtwide!$A$19:$A$500), ROW(Districtwide!$A$19:$A$500)), ""),ROWS($A$1:$A247))),"")</f>
        <v/>
      </c>
      <c r="X265" s="122" t="str" cm="1">
        <f t="array" ref="X265">IFERROR(INDEX(Districtwide!X$19:X$500, SMALL(IF(($A$17=Districtwide!$E$19:$E$500), MATCH(ROW(Districtwide!$A$19:$A$500), ROW(Districtwide!$A$19:$A$500)), ""),ROWS($A$1:$A247))),"")</f>
        <v/>
      </c>
      <c r="Y265" s="85" t="str" cm="1">
        <f t="array" ref="Y265">IFERROR(INDEX(Districtwide!Y$19:Y$500, SMALL(IF(($A$17=Districtwide!$E$19:$E$500), MATCH(ROW(Districtwide!$A$19:$A$500), ROW(Districtwide!$A$19:$A$500)), ""),ROWS($A$1:$A247))),"")</f>
        <v/>
      </c>
      <c r="Z265" s="86" t="str" cm="1">
        <f t="array" ref="Z265">IFERROR(INDEX(Districtwide!Z$19:Z$500, SMALL(IF(($A$17=Districtwide!$E$19:$E$500), MATCH(ROW(Districtwide!$A$19:$A$500), ROW(Districtwide!$A$19:$A$500)), ""),ROWS($A$1:$A247))),"")</f>
        <v/>
      </c>
      <c r="AA265" s="122" t="str" cm="1">
        <f t="array" ref="AA265">IFERROR(INDEX(Districtwide!AA$19:AA$500, SMALL(IF(($A$17=Districtwide!$E$19:$E$500), MATCH(ROW(Districtwide!$A$19:$A$500), ROW(Districtwide!$A$19:$A$500)), ""),ROWS($A$1:$A247))),"")</f>
        <v/>
      </c>
    </row>
    <row r="266" spans="1:27">
      <c r="A266" s="134" t="str" cm="1">
        <f t="array" ref="A266">IFERROR(INDEX(Districtwide!A$19:A$500, SMALL(IF(($A$17=Districtwide!$E$19:$E$500), MATCH(ROW(Districtwide!$A$19:$A$500), ROW(Districtwide!$A$19:$A$500)), ""),ROWS($A$1:$A248))),"")</f>
        <v/>
      </c>
      <c r="B266" s="134" t="str" cm="1">
        <f t="array" ref="B266">IFERROR(INDEX(Districtwide!B$19:B$500, SMALL(IF(($A$17=Districtwide!$E$19:$E$500), MATCH(ROW(Districtwide!$A$19:$A$500), ROW(Districtwide!$A$19:$A$500)), ""),ROWS($A$1:$A248))),"")</f>
        <v/>
      </c>
      <c r="C266" s="134" t="str" cm="1">
        <f t="array" ref="C266">IFERROR(INDEX(Districtwide!C$19:C$500, SMALL(IF(($A$17=Districtwide!$E$19:$E$500), MATCH(ROW(Districtwide!$A$19:$A$500), ROW(Districtwide!$A$19:$A$500)), ""),ROWS($A$1:$A248))),"")</f>
        <v/>
      </c>
      <c r="D266" s="134" t="str" cm="1">
        <f t="array" ref="D266">IFERROR(INDEX(Districtwide!D$19:D$500, SMALL(IF(($A$17=Districtwide!$E$19:$E$500), MATCH(ROW(Districtwide!$A$19:$A$500), ROW(Districtwide!$A$19:$A$500)), ""),ROWS($A$1:$A248))),"")</f>
        <v/>
      </c>
      <c r="E266" s="85" t="str" cm="1">
        <f t="array" ref="E266">IFERROR(INDEX(Districtwide!E$19:E$500, SMALL(IF(($A$17=Districtwide!$E$19:$E$500), MATCH(ROW(Districtwide!$A$19:$A$500), ROW(Districtwide!$A$19:$A$500)), ""),ROWS($A$1:$A248))),"")</f>
        <v/>
      </c>
      <c r="F266" s="128" t="str" cm="1">
        <f t="array" ref="F266">IFERROR(INDEX(Districtwide!F$19:F$500, SMALL(IF(($A$17=Districtwide!$E$19:$E$500), MATCH(ROW(Districtwide!$A$19:$A$500), ROW(Districtwide!$A$19:$A$500)), ""),ROWS($A$1:$A248))),"")</f>
        <v/>
      </c>
      <c r="G266" s="85" t="str" cm="1">
        <f t="array" ref="G266">IFERROR(INDEX(Districtwide!G$19:G$500, SMALL(IF(($A$17=Districtwide!$E$19:$E$500), MATCH(ROW(Districtwide!$A$19:$A$500), ROW(Districtwide!$A$19:$A$500)), ""),ROWS($A$1:$A248))),"")</f>
        <v/>
      </c>
      <c r="H266" s="86" t="str" cm="1">
        <f t="array" ref="H266">IFERROR(INDEX(Districtwide!H$19:H$500, SMALL(IF(($A$17=Districtwide!$E$19:$E$500), MATCH(ROW(Districtwide!$A$19:$A$500), ROW(Districtwide!$A$19:$A$500)), ""),ROWS($A$1:$A248))),"")</f>
        <v/>
      </c>
      <c r="I266" s="122" t="str" cm="1">
        <f t="array" ref="I266">IFERROR(INDEX(Districtwide!I$19:I$500, SMALL(IF(($A$17=Districtwide!$E$19:$E$500), MATCH(ROW(Districtwide!$A$19:$A$500), ROW(Districtwide!$A$19:$A$500)), ""),ROWS($A$1:$A248))),"")</f>
        <v/>
      </c>
      <c r="J266" s="87" t="str" cm="1">
        <f t="array" ref="J266">IFERROR(INDEX(Districtwide!J$19:J$500, SMALL(IF(($A$17=Districtwide!$E$19:$E$500), MATCH(ROW(Districtwide!$A$19:$A$500), ROW(Districtwide!$A$19:$A$500)), ""),ROWS($A$1:$A248))),"")</f>
        <v/>
      </c>
      <c r="K266" s="86" t="str" cm="1">
        <f t="array" ref="K266">IFERROR(INDEX(Districtwide!K$19:K$500, SMALL(IF(($A$17=Districtwide!$E$19:$E$500), MATCH(ROW(Districtwide!$A$19:$A$500), ROW(Districtwide!$A$19:$A$500)), ""),ROWS($A$1:$A248))),"")</f>
        <v/>
      </c>
      <c r="L266" s="122" t="str" cm="1">
        <f t="array" ref="L266">IFERROR(INDEX(Districtwide!L$19:L$500, SMALL(IF(($A$17=Districtwide!$E$19:$E$500), MATCH(ROW(Districtwide!$A$19:$A$500), ROW(Districtwide!$A$19:$A$500)), ""),ROWS($A$1:$A248))),"")</f>
        <v/>
      </c>
      <c r="M266" s="85" t="str" cm="1">
        <f t="array" ref="M266">IFERROR(INDEX(Districtwide!M$19:M$500, SMALL(IF(($A$17=Districtwide!$E$19:$E$500), MATCH(ROW(Districtwide!$A$19:$A$500), ROW(Districtwide!$A$19:$A$500)), ""),ROWS($A$1:$A248))),"")</f>
        <v/>
      </c>
      <c r="N266" s="86" t="str" cm="1">
        <f t="array" ref="N266">IFERROR(INDEX(Districtwide!N$19:N$500, SMALL(IF(($A$17=Districtwide!$E$19:$E$500), MATCH(ROW(Districtwide!$A$19:$A$500), ROW(Districtwide!$A$19:$A$500)), ""),ROWS($A$1:$A248))),"")</f>
        <v/>
      </c>
      <c r="O266" s="86" t="str" cm="1">
        <f t="array" ref="O266">IFERROR(INDEX(Districtwide!O$19:O$500, SMALL(IF(($A$17=Districtwide!$E$19:$E$500), MATCH(ROW(Districtwide!$A$19:$A$500), ROW(Districtwide!$A$19:$A$500)), ""),ROWS($A$1:$A248))),"")</f>
        <v/>
      </c>
      <c r="P266" s="85" t="str" cm="1">
        <f t="array" ref="P266">IFERROR(INDEX(Districtwide!P$19:P$500, SMALL(IF(($A$17=Districtwide!$E$19:$E$500), MATCH(ROW(Districtwide!$A$19:$A$500), ROW(Districtwide!$A$19:$A$500)), ""),ROWS($A$1:$A248))),"")</f>
        <v/>
      </c>
      <c r="Q266" s="85" t="str">
        <f t="shared" si="8"/>
        <v xml:space="preserve"> </v>
      </c>
      <c r="R266" s="122" t="str" cm="1">
        <f t="array" ref="R266">IFERROR(INDEX(Districtwide!R$19:R$500, SMALL(IF(($A$17=Districtwide!$E$19:$E$500), MATCH(ROW(Districtwide!$A$19:$A$500), ROW(Districtwide!$A$19:$A$500)), ""),ROWS($A$1:$A248))),"")</f>
        <v/>
      </c>
      <c r="S266" s="122" t="str" cm="1">
        <f t="array" ref="S266">IFERROR(INDEX(Districtwide!S$19:S$500, SMALL(IF(($A$17=Districtwide!$E$19:$E$500), MATCH(ROW(Districtwide!$A$19:$A$500), ROW(Districtwide!$A$19:$A$500)), ""),ROWS($A$1:$A248))),"")</f>
        <v/>
      </c>
      <c r="T266" s="122" t="str" cm="1">
        <f t="array" ref="T266">IFERROR(INDEX(Districtwide!T$19:T$500, SMALL(IF(($A$17=Districtwide!$E$19:$E$500), MATCH(ROW(Districtwide!$A$19:$A$500), ROW(Districtwide!$A$19:$A$500)), ""),ROWS($A$1:$A248))),"")</f>
        <v/>
      </c>
      <c r="U266" s="85" t="str">
        <f t="shared" si="9"/>
        <v xml:space="preserve"> </v>
      </c>
      <c r="V266" s="85" t="str" cm="1">
        <f t="array" ref="V266">IFERROR(INDEX(Districtwide!V$19:V$500, SMALL(IF(($A$17=Districtwide!$E$19:$E$500), MATCH(ROW(Districtwide!$A$19:$A$500), ROW(Districtwide!$A$19:$A$500)), ""),ROWS($A$1:$A248))),"")</f>
        <v/>
      </c>
      <c r="W266" s="86" t="str" cm="1">
        <f t="array" ref="W266">IFERROR(INDEX(Districtwide!W$19:W$500, SMALL(IF(($A$17=Districtwide!$E$19:$E$500), MATCH(ROW(Districtwide!$A$19:$A$500), ROW(Districtwide!$A$19:$A$500)), ""),ROWS($A$1:$A248))),"")</f>
        <v/>
      </c>
      <c r="X266" s="122" t="str" cm="1">
        <f t="array" ref="X266">IFERROR(INDEX(Districtwide!X$19:X$500, SMALL(IF(($A$17=Districtwide!$E$19:$E$500), MATCH(ROW(Districtwide!$A$19:$A$500), ROW(Districtwide!$A$19:$A$500)), ""),ROWS($A$1:$A248))),"")</f>
        <v/>
      </c>
      <c r="Y266" s="85" t="str" cm="1">
        <f t="array" ref="Y266">IFERROR(INDEX(Districtwide!Y$19:Y$500, SMALL(IF(($A$17=Districtwide!$E$19:$E$500), MATCH(ROW(Districtwide!$A$19:$A$500), ROW(Districtwide!$A$19:$A$500)), ""),ROWS($A$1:$A248))),"")</f>
        <v/>
      </c>
      <c r="Z266" s="86" t="str" cm="1">
        <f t="array" ref="Z266">IFERROR(INDEX(Districtwide!Z$19:Z$500, SMALL(IF(($A$17=Districtwide!$E$19:$E$500), MATCH(ROW(Districtwide!$A$19:$A$500), ROW(Districtwide!$A$19:$A$500)), ""),ROWS($A$1:$A248))),"")</f>
        <v/>
      </c>
      <c r="AA266" s="122" t="str" cm="1">
        <f t="array" ref="AA266">IFERROR(INDEX(Districtwide!AA$19:AA$500, SMALL(IF(($A$17=Districtwide!$E$19:$E$500), MATCH(ROW(Districtwide!$A$19:$A$500), ROW(Districtwide!$A$19:$A$500)), ""),ROWS($A$1:$A248))),"")</f>
        <v/>
      </c>
    </row>
    <row r="267" spans="1:27">
      <c r="A267" s="134" t="str" cm="1">
        <f t="array" ref="A267">IFERROR(INDEX(Districtwide!A$19:A$500, SMALL(IF(($A$17=Districtwide!$E$19:$E$500), MATCH(ROW(Districtwide!$A$19:$A$500), ROW(Districtwide!$A$19:$A$500)), ""),ROWS($A$1:$A249))),"")</f>
        <v/>
      </c>
      <c r="B267" s="134" t="str" cm="1">
        <f t="array" ref="B267">IFERROR(INDEX(Districtwide!B$19:B$500, SMALL(IF(($A$17=Districtwide!$E$19:$E$500), MATCH(ROW(Districtwide!$A$19:$A$500), ROW(Districtwide!$A$19:$A$500)), ""),ROWS($A$1:$A249))),"")</f>
        <v/>
      </c>
      <c r="C267" s="134" t="str" cm="1">
        <f t="array" ref="C267">IFERROR(INDEX(Districtwide!C$19:C$500, SMALL(IF(($A$17=Districtwide!$E$19:$E$500), MATCH(ROW(Districtwide!$A$19:$A$500), ROW(Districtwide!$A$19:$A$500)), ""),ROWS($A$1:$A249))),"")</f>
        <v/>
      </c>
      <c r="D267" s="134" t="str" cm="1">
        <f t="array" ref="D267">IFERROR(INDEX(Districtwide!D$19:D$500, SMALL(IF(($A$17=Districtwide!$E$19:$E$500), MATCH(ROW(Districtwide!$A$19:$A$500), ROW(Districtwide!$A$19:$A$500)), ""),ROWS($A$1:$A249))),"")</f>
        <v/>
      </c>
      <c r="E267" s="85" t="str" cm="1">
        <f t="array" ref="E267">IFERROR(INDEX(Districtwide!E$19:E$500, SMALL(IF(($A$17=Districtwide!$E$19:$E$500), MATCH(ROW(Districtwide!$A$19:$A$500), ROW(Districtwide!$A$19:$A$500)), ""),ROWS($A$1:$A249))),"")</f>
        <v/>
      </c>
      <c r="F267" s="128" t="str" cm="1">
        <f t="array" ref="F267">IFERROR(INDEX(Districtwide!F$19:F$500, SMALL(IF(($A$17=Districtwide!$E$19:$E$500), MATCH(ROW(Districtwide!$A$19:$A$500), ROW(Districtwide!$A$19:$A$500)), ""),ROWS($A$1:$A249))),"")</f>
        <v/>
      </c>
      <c r="G267" s="85" t="str" cm="1">
        <f t="array" ref="G267">IFERROR(INDEX(Districtwide!G$19:G$500, SMALL(IF(($A$17=Districtwide!$E$19:$E$500), MATCH(ROW(Districtwide!$A$19:$A$500), ROW(Districtwide!$A$19:$A$500)), ""),ROWS($A$1:$A249))),"")</f>
        <v/>
      </c>
      <c r="H267" s="86" t="str" cm="1">
        <f t="array" ref="H267">IFERROR(INDEX(Districtwide!H$19:H$500, SMALL(IF(($A$17=Districtwide!$E$19:$E$500), MATCH(ROW(Districtwide!$A$19:$A$500), ROW(Districtwide!$A$19:$A$500)), ""),ROWS($A$1:$A249))),"")</f>
        <v/>
      </c>
      <c r="I267" s="122" t="str" cm="1">
        <f t="array" ref="I267">IFERROR(INDEX(Districtwide!I$19:I$500, SMALL(IF(($A$17=Districtwide!$E$19:$E$500), MATCH(ROW(Districtwide!$A$19:$A$500), ROW(Districtwide!$A$19:$A$500)), ""),ROWS($A$1:$A249))),"")</f>
        <v/>
      </c>
      <c r="J267" s="87" t="str" cm="1">
        <f t="array" ref="J267">IFERROR(INDEX(Districtwide!J$19:J$500, SMALL(IF(($A$17=Districtwide!$E$19:$E$500), MATCH(ROW(Districtwide!$A$19:$A$500), ROW(Districtwide!$A$19:$A$500)), ""),ROWS($A$1:$A249))),"")</f>
        <v/>
      </c>
      <c r="K267" s="86" t="str" cm="1">
        <f t="array" ref="K267">IFERROR(INDEX(Districtwide!K$19:K$500, SMALL(IF(($A$17=Districtwide!$E$19:$E$500), MATCH(ROW(Districtwide!$A$19:$A$500), ROW(Districtwide!$A$19:$A$500)), ""),ROWS($A$1:$A249))),"")</f>
        <v/>
      </c>
      <c r="L267" s="122" t="str" cm="1">
        <f t="array" ref="L267">IFERROR(INDEX(Districtwide!L$19:L$500, SMALL(IF(($A$17=Districtwide!$E$19:$E$500), MATCH(ROW(Districtwide!$A$19:$A$500), ROW(Districtwide!$A$19:$A$500)), ""),ROWS($A$1:$A249))),"")</f>
        <v/>
      </c>
      <c r="M267" s="85" t="str" cm="1">
        <f t="array" ref="M267">IFERROR(INDEX(Districtwide!M$19:M$500, SMALL(IF(($A$17=Districtwide!$E$19:$E$500), MATCH(ROW(Districtwide!$A$19:$A$500), ROW(Districtwide!$A$19:$A$500)), ""),ROWS($A$1:$A249))),"")</f>
        <v/>
      </c>
      <c r="N267" s="86" t="str" cm="1">
        <f t="array" ref="N267">IFERROR(INDEX(Districtwide!N$19:N$500, SMALL(IF(($A$17=Districtwide!$E$19:$E$500), MATCH(ROW(Districtwide!$A$19:$A$500), ROW(Districtwide!$A$19:$A$500)), ""),ROWS($A$1:$A249))),"")</f>
        <v/>
      </c>
      <c r="O267" s="86" t="str" cm="1">
        <f t="array" ref="O267">IFERROR(INDEX(Districtwide!O$19:O$500, SMALL(IF(($A$17=Districtwide!$E$19:$E$500), MATCH(ROW(Districtwide!$A$19:$A$500), ROW(Districtwide!$A$19:$A$500)), ""),ROWS($A$1:$A249))),"")</f>
        <v/>
      </c>
      <c r="P267" s="85" t="str" cm="1">
        <f t="array" ref="P267">IFERROR(INDEX(Districtwide!P$19:P$500, SMALL(IF(($A$17=Districtwide!$E$19:$E$500), MATCH(ROW(Districtwide!$A$19:$A$500), ROW(Districtwide!$A$19:$A$500)), ""),ROWS($A$1:$A249))),"")</f>
        <v/>
      </c>
      <c r="Q267" s="85" t="str">
        <f t="shared" si="8"/>
        <v xml:space="preserve"> </v>
      </c>
      <c r="R267" s="122" t="str" cm="1">
        <f t="array" ref="R267">IFERROR(INDEX(Districtwide!R$19:R$500, SMALL(IF(($A$17=Districtwide!$E$19:$E$500), MATCH(ROW(Districtwide!$A$19:$A$500), ROW(Districtwide!$A$19:$A$500)), ""),ROWS($A$1:$A249))),"")</f>
        <v/>
      </c>
      <c r="S267" s="122" t="str" cm="1">
        <f t="array" ref="S267">IFERROR(INDEX(Districtwide!S$19:S$500, SMALL(IF(($A$17=Districtwide!$E$19:$E$500), MATCH(ROW(Districtwide!$A$19:$A$500), ROW(Districtwide!$A$19:$A$500)), ""),ROWS($A$1:$A249))),"")</f>
        <v/>
      </c>
      <c r="T267" s="122" t="str" cm="1">
        <f t="array" ref="T267">IFERROR(INDEX(Districtwide!T$19:T$500, SMALL(IF(($A$17=Districtwide!$E$19:$E$500), MATCH(ROW(Districtwide!$A$19:$A$500), ROW(Districtwide!$A$19:$A$500)), ""),ROWS($A$1:$A249))),"")</f>
        <v/>
      </c>
      <c r="U267" s="85" t="str">
        <f t="shared" si="9"/>
        <v xml:space="preserve"> </v>
      </c>
      <c r="V267" s="85" t="str" cm="1">
        <f t="array" ref="V267">IFERROR(INDEX(Districtwide!V$19:V$500, SMALL(IF(($A$17=Districtwide!$E$19:$E$500), MATCH(ROW(Districtwide!$A$19:$A$500), ROW(Districtwide!$A$19:$A$500)), ""),ROWS($A$1:$A249))),"")</f>
        <v/>
      </c>
      <c r="W267" s="86" t="str" cm="1">
        <f t="array" ref="W267">IFERROR(INDEX(Districtwide!W$19:W$500, SMALL(IF(($A$17=Districtwide!$E$19:$E$500), MATCH(ROW(Districtwide!$A$19:$A$500), ROW(Districtwide!$A$19:$A$500)), ""),ROWS($A$1:$A249))),"")</f>
        <v/>
      </c>
      <c r="X267" s="122" t="str" cm="1">
        <f t="array" ref="X267">IFERROR(INDEX(Districtwide!X$19:X$500, SMALL(IF(($A$17=Districtwide!$E$19:$E$500), MATCH(ROW(Districtwide!$A$19:$A$500), ROW(Districtwide!$A$19:$A$500)), ""),ROWS($A$1:$A249))),"")</f>
        <v/>
      </c>
      <c r="Y267" s="85" t="str" cm="1">
        <f t="array" ref="Y267">IFERROR(INDEX(Districtwide!Y$19:Y$500, SMALL(IF(($A$17=Districtwide!$E$19:$E$500), MATCH(ROW(Districtwide!$A$19:$A$500), ROW(Districtwide!$A$19:$A$500)), ""),ROWS($A$1:$A249))),"")</f>
        <v/>
      </c>
      <c r="Z267" s="86" t="str" cm="1">
        <f t="array" ref="Z267">IFERROR(INDEX(Districtwide!Z$19:Z$500, SMALL(IF(($A$17=Districtwide!$E$19:$E$500), MATCH(ROW(Districtwide!$A$19:$A$500), ROW(Districtwide!$A$19:$A$500)), ""),ROWS($A$1:$A249))),"")</f>
        <v/>
      </c>
      <c r="AA267" s="122" t="str" cm="1">
        <f t="array" ref="AA267">IFERROR(INDEX(Districtwide!AA$19:AA$500, SMALL(IF(($A$17=Districtwide!$E$19:$E$500), MATCH(ROW(Districtwide!$A$19:$A$500), ROW(Districtwide!$A$19:$A$500)), ""),ROWS($A$1:$A249))),"")</f>
        <v/>
      </c>
    </row>
    <row r="268" spans="1:27">
      <c r="A268" s="134" t="str" cm="1">
        <f t="array" ref="A268">IFERROR(INDEX(Districtwide!A$19:A$500, SMALL(IF(($A$17=Districtwide!$E$19:$E$500), MATCH(ROW(Districtwide!$A$19:$A$500), ROW(Districtwide!$A$19:$A$500)), ""),ROWS($A$1:$A250))),"")</f>
        <v/>
      </c>
      <c r="B268" s="134" t="str" cm="1">
        <f t="array" ref="B268">IFERROR(INDEX(Districtwide!B$19:B$500, SMALL(IF(($A$17=Districtwide!$E$19:$E$500), MATCH(ROW(Districtwide!$A$19:$A$500), ROW(Districtwide!$A$19:$A$500)), ""),ROWS($A$1:$A250))),"")</f>
        <v/>
      </c>
      <c r="C268" s="134" t="str" cm="1">
        <f t="array" ref="C268">IFERROR(INDEX(Districtwide!C$19:C$500, SMALL(IF(($A$17=Districtwide!$E$19:$E$500), MATCH(ROW(Districtwide!$A$19:$A$500), ROW(Districtwide!$A$19:$A$500)), ""),ROWS($A$1:$A250))),"")</f>
        <v/>
      </c>
      <c r="D268" s="134" t="str" cm="1">
        <f t="array" ref="D268">IFERROR(INDEX(Districtwide!D$19:D$500, SMALL(IF(($A$17=Districtwide!$E$19:$E$500), MATCH(ROW(Districtwide!$A$19:$A$500), ROW(Districtwide!$A$19:$A$500)), ""),ROWS($A$1:$A250))),"")</f>
        <v/>
      </c>
      <c r="E268" s="85" t="str" cm="1">
        <f t="array" ref="E268">IFERROR(INDEX(Districtwide!E$19:E$500, SMALL(IF(($A$17=Districtwide!$E$19:$E$500), MATCH(ROW(Districtwide!$A$19:$A$500), ROW(Districtwide!$A$19:$A$500)), ""),ROWS($A$1:$A250))),"")</f>
        <v/>
      </c>
      <c r="F268" s="128" t="str" cm="1">
        <f t="array" ref="F268">IFERROR(INDEX(Districtwide!F$19:F$500, SMALL(IF(($A$17=Districtwide!$E$19:$E$500), MATCH(ROW(Districtwide!$A$19:$A$500), ROW(Districtwide!$A$19:$A$500)), ""),ROWS($A$1:$A250))),"")</f>
        <v/>
      </c>
      <c r="G268" s="85" t="str" cm="1">
        <f t="array" ref="G268">IFERROR(INDEX(Districtwide!G$19:G$500, SMALL(IF(($A$17=Districtwide!$E$19:$E$500), MATCH(ROW(Districtwide!$A$19:$A$500), ROW(Districtwide!$A$19:$A$500)), ""),ROWS($A$1:$A250))),"")</f>
        <v/>
      </c>
      <c r="H268" s="86" t="str" cm="1">
        <f t="array" ref="H268">IFERROR(INDEX(Districtwide!H$19:H$500, SMALL(IF(($A$17=Districtwide!$E$19:$E$500), MATCH(ROW(Districtwide!$A$19:$A$500), ROW(Districtwide!$A$19:$A$500)), ""),ROWS($A$1:$A250))),"")</f>
        <v/>
      </c>
      <c r="I268" s="122" t="str" cm="1">
        <f t="array" ref="I268">IFERROR(INDEX(Districtwide!I$19:I$500, SMALL(IF(($A$17=Districtwide!$E$19:$E$500), MATCH(ROW(Districtwide!$A$19:$A$500), ROW(Districtwide!$A$19:$A$500)), ""),ROWS($A$1:$A250))),"")</f>
        <v/>
      </c>
      <c r="J268" s="87" t="str" cm="1">
        <f t="array" ref="J268">IFERROR(INDEX(Districtwide!J$19:J$500, SMALL(IF(($A$17=Districtwide!$E$19:$E$500), MATCH(ROW(Districtwide!$A$19:$A$500), ROW(Districtwide!$A$19:$A$500)), ""),ROWS($A$1:$A250))),"")</f>
        <v/>
      </c>
      <c r="K268" s="86" t="str" cm="1">
        <f t="array" ref="K268">IFERROR(INDEX(Districtwide!K$19:K$500, SMALL(IF(($A$17=Districtwide!$E$19:$E$500), MATCH(ROW(Districtwide!$A$19:$A$500), ROW(Districtwide!$A$19:$A$500)), ""),ROWS($A$1:$A250))),"")</f>
        <v/>
      </c>
      <c r="L268" s="122" t="str" cm="1">
        <f t="array" ref="L268">IFERROR(INDEX(Districtwide!L$19:L$500, SMALL(IF(($A$17=Districtwide!$E$19:$E$500), MATCH(ROW(Districtwide!$A$19:$A$500), ROW(Districtwide!$A$19:$A$500)), ""),ROWS($A$1:$A250))),"")</f>
        <v/>
      </c>
      <c r="M268" s="85" t="str" cm="1">
        <f t="array" ref="M268">IFERROR(INDEX(Districtwide!M$19:M$500, SMALL(IF(($A$17=Districtwide!$E$19:$E$500), MATCH(ROW(Districtwide!$A$19:$A$500), ROW(Districtwide!$A$19:$A$500)), ""),ROWS($A$1:$A250))),"")</f>
        <v/>
      </c>
      <c r="N268" s="86" t="str" cm="1">
        <f t="array" ref="N268">IFERROR(INDEX(Districtwide!N$19:N$500, SMALL(IF(($A$17=Districtwide!$E$19:$E$500), MATCH(ROW(Districtwide!$A$19:$A$500), ROW(Districtwide!$A$19:$A$500)), ""),ROWS($A$1:$A250))),"")</f>
        <v/>
      </c>
      <c r="O268" s="86" t="str" cm="1">
        <f t="array" ref="O268">IFERROR(INDEX(Districtwide!O$19:O$500, SMALL(IF(($A$17=Districtwide!$E$19:$E$500), MATCH(ROW(Districtwide!$A$19:$A$500), ROW(Districtwide!$A$19:$A$500)), ""),ROWS($A$1:$A250))),"")</f>
        <v/>
      </c>
      <c r="P268" s="85" t="str" cm="1">
        <f t="array" ref="P268">IFERROR(INDEX(Districtwide!P$19:P$500, SMALL(IF(($A$17=Districtwide!$E$19:$E$500), MATCH(ROW(Districtwide!$A$19:$A$500), ROW(Districtwide!$A$19:$A$500)), ""),ROWS($A$1:$A250))),"")</f>
        <v/>
      </c>
      <c r="Q268" s="85" t="str">
        <f t="shared" si="8"/>
        <v xml:space="preserve"> </v>
      </c>
      <c r="R268" s="122" t="str" cm="1">
        <f t="array" ref="R268">IFERROR(INDEX(Districtwide!R$19:R$500, SMALL(IF(($A$17=Districtwide!$E$19:$E$500), MATCH(ROW(Districtwide!$A$19:$A$500), ROW(Districtwide!$A$19:$A$500)), ""),ROWS($A$1:$A250))),"")</f>
        <v/>
      </c>
      <c r="S268" s="122" t="str" cm="1">
        <f t="array" ref="S268">IFERROR(INDEX(Districtwide!S$19:S$500, SMALL(IF(($A$17=Districtwide!$E$19:$E$500), MATCH(ROW(Districtwide!$A$19:$A$500), ROW(Districtwide!$A$19:$A$500)), ""),ROWS($A$1:$A250))),"")</f>
        <v/>
      </c>
      <c r="T268" s="122" t="str" cm="1">
        <f t="array" ref="T268">IFERROR(INDEX(Districtwide!T$19:T$500, SMALL(IF(($A$17=Districtwide!$E$19:$E$500), MATCH(ROW(Districtwide!$A$19:$A$500), ROW(Districtwide!$A$19:$A$500)), ""),ROWS($A$1:$A250))),"")</f>
        <v/>
      </c>
      <c r="U268" s="85" t="str">
        <f t="shared" si="9"/>
        <v xml:space="preserve"> </v>
      </c>
      <c r="V268" s="85" t="str" cm="1">
        <f t="array" ref="V268">IFERROR(INDEX(Districtwide!V$19:V$500, SMALL(IF(($A$17=Districtwide!$E$19:$E$500), MATCH(ROW(Districtwide!$A$19:$A$500), ROW(Districtwide!$A$19:$A$500)), ""),ROWS($A$1:$A250))),"")</f>
        <v/>
      </c>
      <c r="W268" s="86" t="str" cm="1">
        <f t="array" ref="W268">IFERROR(INDEX(Districtwide!W$19:W$500, SMALL(IF(($A$17=Districtwide!$E$19:$E$500), MATCH(ROW(Districtwide!$A$19:$A$500), ROW(Districtwide!$A$19:$A$500)), ""),ROWS($A$1:$A250))),"")</f>
        <v/>
      </c>
      <c r="X268" s="122" t="str" cm="1">
        <f t="array" ref="X268">IFERROR(INDEX(Districtwide!X$19:X$500, SMALL(IF(($A$17=Districtwide!$E$19:$E$500), MATCH(ROW(Districtwide!$A$19:$A$500), ROW(Districtwide!$A$19:$A$500)), ""),ROWS($A$1:$A250))),"")</f>
        <v/>
      </c>
      <c r="Y268" s="85" t="str" cm="1">
        <f t="array" ref="Y268">IFERROR(INDEX(Districtwide!Y$19:Y$500, SMALL(IF(($A$17=Districtwide!$E$19:$E$500), MATCH(ROW(Districtwide!$A$19:$A$500), ROW(Districtwide!$A$19:$A$500)), ""),ROWS($A$1:$A250))),"")</f>
        <v/>
      </c>
      <c r="Z268" s="86" t="str" cm="1">
        <f t="array" ref="Z268">IFERROR(INDEX(Districtwide!Z$19:Z$500, SMALL(IF(($A$17=Districtwide!$E$19:$E$500), MATCH(ROW(Districtwide!$A$19:$A$500), ROW(Districtwide!$A$19:$A$500)), ""),ROWS($A$1:$A250))),"")</f>
        <v/>
      </c>
      <c r="AA268" s="122" t="str" cm="1">
        <f t="array" ref="AA268">IFERROR(INDEX(Districtwide!AA$19:AA$500, SMALL(IF(($A$17=Districtwide!$E$19:$E$500), MATCH(ROW(Districtwide!$A$19:$A$500), ROW(Districtwide!$A$19:$A$500)), ""),ROWS($A$1:$A250))),"")</f>
        <v/>
      </c>
    </row>
    <row r="269" spans="1:27">
      <c r="A269" s="134" t="str" cm="1">
        <f t="array" ref="A269">IFERROR(INDEX(Districtwide!A$19:A$500, SMALL(IF(($A$17=Districtwide!$E$19:$E$500), MATCH(ROW(Districtwide!$A$19:$A$500), ROW(Districtwide!$A$19:$A$500)), ""),ROWS($A$1:$A251))),"")</f>
        <v/>
      </c>
      <c r="B269" s="134" t="str" cm="1">
        <f t="array" ref="B269">IFERROR(INDEX(Districtwide!B$19:B$500, SMALL(IF(($A$17=Districtwide!$E$19:$E$500), MATCH(ROW(Districtwide!$A$19:$A$500), ROW(Districtwide!$A$19:$A$500)), ""),ROWS($A$1:$A251))),"")</f>
        <v/>
      </c>
      <c r="C269" s="134" t="str" cm="1">
        <f t="array" ref="C269">IFERROR(INDEX(Districtwide!C$19:C$500, SMALL(IF(($A$17=Districtwide!$E$19:$E$500), MATCH(ROW(Districtwide!$A$19:$A$500), ROW(Districtwide!$A$19:$A$500)), ""),ROWS($A$1:$A251))),"")</f>
        <v/>
      </c>
      <c r="D269" s="134" t="str" cm="1">
        <f t="array" ref="D269">IFERROR(INDEX(Districtwide!D$19:D$500, SMALL(IF(($A$17=Districtwide!$E$19:$E$500), MATCH(ROW(Districtwide!$A$19:$A$500), ROW(Districtwide!$A$19:$A$500)), ""),ROWS($A$1:$A251))),"")</f>
        <v/>
      </c>
      <c r="E269" s="85" t="str" cm="1">
        <f t="array" ref="E269">IFERROR(INDEX(Districtwide!E$19:E$500, SMALL(IF(($A$17=Districtwide!$E$19:$E$500), MATCH(ROW(Districtwide!$A$19:$A$500), ROW(Districtwide!$A$19:$A$500)), ""),ROWS($A$1:$A251))),"")</f>
        <v/>
      </c>
      <c r="F269" s="128" t="str" cm="1">
        <f t="array" ref="F269">IFERROR(INDEX(Districtwide!F$19:F$500, SMALL(IF(($A$17=Districtwide!$E$19:$E$500), MATCH(ROW(Districtwide!$A$19:$A$500), ROW(Districtwide!$A$19:$A$500)), ""),ROWS($A$1:$A251))),"")</f>
        <v/>
      </c>
      <c r="G269" s="85" t="str" cm="1">
        <f t="array" ref="G269">IFERROR(INDEX(Districtwide!G$19:G$500, SMALL(IF(($A$17=Districtwide!$E$19:$E$500), MATCH(ROW(Districtwide!$A$19:$A$500), ROW(Districtwide!$A$19:$A$500)), ""),ROWS($A$1:$A251))),"")</f>
        <v/>
      </c>
      <c r="H269" s="86" t="str" cm="1">
        <f t="array" ref="H269">IFERROR(INDEX(Districtwide!H$19:H$500, SMALL(IF(($A$17=Districtwide!$E$19:$E$500), MATCH(ROW(Districtwide!$A$19:$A$500), ROW(Districtwide!$A$19:$A$500)), ""),ROWS($A$1:$A251))),"")</f>
        <v/>
      </c>
      <c r="I269" s="122" t="str" cm="1">
        <f t="array" ref="I269">IFERROR(INDEX(Districtwide!I$19:I$500, SMALL(IF(($A$17=Districtwide!$E$19:$E$500), MATCH(ROW(Districtwide!$A$19:$A$500), ROW(Districtwide!$A$19:$A$500)), ""),ROWS($A$1:$A251))),"")</f>
        <v/>
      </c>
      <c r="J269" s="87" t="str" cm="1">
        <f t="array" ref="J269">IFERROR(INDEX(Districtwide!J$19:J$500, SMALL(IF(($A$17=Districtwide!$E$19:$E$500), MATCH(ROW(Districtwide!$A$19:$A$500), ROW(Districtwide!$A$19:$A$500)), ""),ROWS($A$1:$A251))),"")</f>
        <v/>
      </c>
      <c r="K269" s="86" t="str" cm="1">
        <f t="array" ref="K269">IFERROR(INDEX(Districtwide!K$19:K$500, SMALL(IF(($A$17=Districtwide!$E$19:$E$500), MATCH(ROW(Districtwide!$A$19:$A$500), ROW(Districtwide!$A$19:$A$500)), ""),ROWS($A$1:$A251))),"")</f>
        <v/>
      </c>
      <c r="L269" s="122" t="str" cm="1">
        <f t="array" ref="L269">IFERROR(INDEX(Districtwide!L$19:L$500, SMALL(IF(($A$17=Districtwide!$E$19:$E$500), MATCH(ROW(Districtwide!$A$19:$A$500), ROW(Districtwide!$A$19:$A$500)), ""),ROWS($A$1:$A251))),"")</f>
        <v/>
      </c>
      <c r="M269" s="85" t="str" cm="1">
        <f t="array" ref="M269">IFERROR(INDEX(Districtwide!M$19:M$500, SMALL(IF(($A$17=Districtwide!$E$19:$E$500), MATCH(ROW(Districtwide!$A$19:$A$500), ROW(Districtwide!$A$19:$A$500)), ""),ROWS($A$1:$A251))),"")</f>
        <v/>
      </c>
      <c r="N269" s="86" t="str" cm="1">
        <f t="array" ref="N269">IFERROR(INDEX(Districtwide!N$19:N$500, SMALL(IF(($A$17=Districtwide!$E$19:$E$500), MATCH(ROW(Districtwide!$A$19:$A$500), ROW(Districtwide!$A$19:$A$500)), ""),ROWS($A$1:$A251))),"")</f>
        <v/>
      </c>
      <c r="O269" s="86" t="str" cm="1">
        <f t="array" ref="O269">IFERROR(INDEX(Districtwide!O$19:O$500, SMALL(IF(($A$17=Districtwide!$E$19:$E$500), MATCH(ROW(Districtwide!$A$19:$A$500), ROW(Districtwide!$A$19:$A$500)), ""),ROWS($A$1:$A251))),"")</f>
        <v/>
      </c>
      <c r="P269" s="85" t="str" cm="1">
        <f t="array" ref="P269">IFERROR(INDEX(Districtwide!P$19:P$500, SMALL(IF(($A$17=Districtwide!$E$19:$E$500), MATCH(ROW(Districtwide!$A$19:$A$500), ROW(Districtwide!$A$19:$A$500)), ""),ROWS($A$1:$A251))),"")</f>
        <v/>
      </c>
      <c r="Q269" s="85" t="str">
        <f t="shared" si="8"/>
        <v xml:space="preserve"> </v>
      </c>
      <c r="R269" s="122" t="str" cm="1">
        <f t="array" ref="R269">IFERROR(INDEX(Districtwide!R$19:R$500, SMALL(IF(($A$17=Districtwide!$E$19:$E$500), MATCH(ROW(Districtwide!$A$19:$A$500), ROW(Districtwide!$A$19:$A$500)), ""),ROWS($A$1:$A251))),"")</f>
        <v/>
      </c>
      <c r="S269" s="122" t="str" cm="1">
        <f t="array" ref="S269">IFERROR(INDEX(Districtwide!S$19:S$500, SMALL(IF(($A$17=Districtwide!$E$19:$E$500), MATCH(ROW(Districtwide!$A$19:$A$500), ROW(Districtwide!$A$19:$A$500)), ""),ROWS($A$1:$A251))),"")</f>
        <v/>
      </c>
      <c r="T269" s="122" t="str" cm="1">
        <f t="array" ref="T269">IFERROR(INDEX(Districtwide!T$19:T$500, SMALL(IF(($A$17=Districtwide!$E$19:$E$500), MATCH(ROW(Districtwide!$A$19:$A$500), ROW(Districtwide!$A$19:$A$500)), ""),ROWS($A$1:$A251))),"")</f>
        <v/>
      </c>
      <c r="U269" s="85" t="str">
        <f t="shared" si="9"/>
        <v xml:space="preserve"> </v>
      </c>
      <c r="V269" s="85" t="str" cm="1">
        <f t="array" ref="V269">IFERROR(INDEX(Districtwide!V$19:V$500, SMALL(IF(($A$17=Districtwide!$E$19:$E$500), MATCH(ROW(Districtwide!$A$19:$A$500), ROW(Districtwide!$A$19:$A$500)), ""),ROWS($A$1:$A251))),"")</f>
        <v/>
      </c>
      <c r="W269" s="86" t="str" cm="1">
        <f t="array" ref="W269">IFERROR(INDEX(Districtwide!W$19:W$500, SMALL(IF(($A$17=Districtwide!$E$19:$E$500), MATCH(ROW(Districtwide!$A$19:$A$500), ROW(Districtwide!$A$19:$A$500)), ""),ROWS($A$1:$A251))),"")</f>
        <v/>
      </c>
      <c r="X269" s="122" t="str" cm="1">
        <f t="array" ref="X269">IFERROR(INDEX(Districtwide!X$19:X$500, SMALL(IF(($A$17=Districtwide!$E$19:$E$500), MATCH(ROW(Districtwide!$A$19:$A$500), ROW(Districtwide!$A$19:$A$500)), ""),ROWS($A$1:$A251))),"")</f>
        <v/>
      </c>
      <c r="Y269" s="85" t="str" cm="1">
        <f t="array" ref="Y269">IFERROR(INDEX(Districtwide!Y$19:Y$500, SMALL(IF(($A$17=Districtwide!$E$19:$E$500), MATCH(ROW(Districtwide!$A$19:$A$500), ROW(Districtwide!$A$19:$A$500)), ""),ROWS($A$1:$A251))),"")</f>
        <v/>
      </c>
      <c r="Z269" s="86" t="str" cm="1">
        <f t="array" ref="Z269">IFERROR(INDEX(Districtwide!Z$19:Z$500, SMALL(IF(($A$17=Districtwide!$E$19:$E$500), MATCH(ROW(Districtwide!$A$19:$A$500), ROW(Districtwide!$A$19:$A$500)), ""),ROWS($A$1:$A251))),"")</f>
        <v/>
      </c>
      <c r="AA269" s="122" t="str" cm="1">
        <f t="array" ref="AA269">IFERROR(INDEX(Districtwide!AA$19:AA$500, SMALL(IF(($A$17=Districtwide!$E$19:$E$500), MATCH(ROW(Districtwide!$A$19:$A$500), ROW(Districtwide!$A$19:$A$500)), ""),ROWS($A$1:$A251))),"")</f>
        <v/>
      </c>
    </row>
    <row r="270" spans="1:27">
      <c r="A270" s="134" t="str" cm="1">
        <f t="array" ref="A270">IFERROR(INDEX(Districtwide!A$19:A$500, SMALL(IF(($A$17=Districtwide!$E$19:$E$500), MATCH(ROW(Districtwide!$A$19:$A$500), ROW(Districtwide!$A$19:$A$500)), ""),ROWS($A$1:$A252))),"")</f>
        <v/>
      </c>
      <c r="B270" s="134" t="str" cm="1">
        <f t="array" ref="B270">IFERROR(INDEX(Districtwide!B$19:B$500, SMALL(IF(($A$17=Districtwide!$E$19:$E$500), MATCH(ROW(Districtwide!$A$19:$A$500), ROW(Districtwide!$A$19:$A$500)), ""),ROWS($A$1:$A252))),"")</f>
        <v/>
      </c>
      <c r="C270" s="134" t="str" cm="1">
        <f t="array" ref="C270">IFERROR(INDEX(Districtwide!C$19:C$500, SMALL(IF(($A$17=Districtwide!$E$19:$E$500), MATCH(ROW(Districtwide!$A$19:$A$500), ROW(Districtwide!$A$19:$A$500)), ""),ROWS($A$1:$A252))),"")</f>
        <v/>
      </c>
      <c r="D270" s="134" t="str" cm="1">
        <f t="array" ref="D270">IFERROR(INDEX(Districtwide!D$19:D$500, SMALL(IF(($A$17=Districtwide!$E$19:$E$500), MATCH(ROW(Districtwide!$A$19:$A$500), ROW(Districtwide!$A$19:$A$500)), ""),ROWS($A$1:$A252))),"")</f>
        <v/>
      </c>
      <c r="E270" s="85" t="str" cm="1">
        <f t="array" ref="E270">IFERROR(INDEX(Districtwide!E$19:E$500, SMALL(IF(($A$17=Districtwide!$E$19:$E$500), MATCH(ROW(Districtwide!$A$19:$A$500), ROW(Districtwide!$A$19:$A$500)), ""),ROWS($A$1:$A252))),"")</f>
        <v/>
      </c>
      <c r="F270" s="128" t="str" cm="1">
        <f t="array" ref="F270">IFERROR(INDEX(Districtwide!F$19:F$500, SMALL(IF(($A$17=Districtwide!$E$19:$E$500), MATCH(ROW(Districtwide!$A$19:$A$500), ROW(Districtwide!$A$19:$A$500)), ""),ROWS($A$1:$A252))),"")</f>
        <v/>
      </c>
      <c r="G270" s="85" t="str" cm="1">
        <f t="array" ref="G270">IFERROR(INDEX(Districtwide!G$19:G$500, SMALL(IF(($A$17=Districtwide!$E$19:$E$500), MATCH(ROW(Districtwide!$A$19:$A$500), ROW(Districtwide!$A$19:$A$500)), ""),ROWS($A$1:$A252))),"")</f>
        <v/>
      </c>
      <c r="H270" s="86" t="str" cm="1">
        <f t="array" ref="H270">IFERROR(INDEX(Districtwide!H$19:H$500, SMALL(IF(($A$17=Districtwide!$E$19:$E$500), MATCH(ROW(Districtwide!$A$19:$A$500), ROW(Districtwide!$A$19:$A$500)), ""),ROWS($A$1:$A252))),"")</f>
        <v/>
      </c>
      <c r="I270" s="122" t="str" cm="1">
        <f t="array" ref="I270">IFERROR(INDEX(Districtwide!I$19:I$500, SMALL(IF(($A$17=Districtwide!$E$19:$E$500), MATCH(ROW(Districtwide!$A$19:$A$500), ROW(Districtwide!$A$19:$A$500)), ""),ROWS($A$1:$A252))),"")</f>
        <v/>
      </c>
      <c r="J270" s="87" t="str" cm="1">
        <f t="array" ref="J270">IFERROR(INDEX(Districtwide!J$19:J$500, SMALL(IF(($A$17=Districtwide!$E$19:$E$500), MATCH(ROW(Districtwide!$A$19:$A$500), ROW(Districtwide!$A$19:$A$500)), ""),ROWS($A$1:$A252))),"")</f>
        <v/>
      </c>
      <c r="K270" s="86" t="str" cm="1">
        <f t="array" ref="K270">IFERROR(INDEX(Districtwide!K$19:K$500, SMALL(IF(($A$17=Districtwide!$E$19:$E$500), MATCH(ROW(Districtwide!$A$19:$A$500), ROW(Districtwide!$A$19:$A$500)), ""),ROWS($A$1:$A252))),"")</f>
        <v/>
      </c>
      <c r="L270" s="122" t="str" cm="1">
        <f t="array" ref="L270">IFERROR(INDEX(Districtwide!L$19:L$500, SMALL(IF(($A$17=Districtwide!$E$19:$E$500), MATCH(ROW(Districtwide!$A$19:$A$500), ROW(Districtwide!$A$19:$A$500)), ""),ROWS($A$1:$A252))),"")</f>
        <v/>
      </c>
      <c r="M270" s="85" t="str" cm="1">
        <f t="array" ref="M270">IFERROR(INDEX(Districtwide!M$19:M$500, SMALL(IF(($A$17=Districtwide!$E$19:$E$500), MATCH(ROW(Districtwide!$A$19:$A$500), ROW(Districtwide!$A$19:$A$500)), ""),ROWS($A$1:$A252))),"")</f>
        <v/>
      </c>
      <c r="N270" s="86" t="str" cm="1">
        <f t="array" ref="N270">IFERROR(INDEX(Districtwide!N$19:N$500, SMALL(IF(($A$17=Districtwide!$E$19:$E$500), MATCH(ROW(Districtwide!$A$19:$A$500), ROW(Districtwide!$A$19:$A$500)), ""),ROWS($A$1:$A252))),"")</f>
        <v/>
      </c>
      <c r="O270" s="86" t="str" cm="1">
        <f t="array" ref="O270">IFERROR(INDEX(Districtwide!O$19:O$500, SMALL(IF(($A$17=Districtwide!$E$19:$E$500), MATCH(ROW(Districtwide!$A$19:$A$500), ROW(Districtwide!$A$19:$A$500)), ""),ROWS($A$1:$A252))),"")</f>
        <v/>
      </c>
      <c r="P270" s="85" t="str" cm="1">
        <f t="array" ref="P270">IFERROR(INDEX(Districtwide!P$19:P$500, SMALL(IF(($A$17=Districtwide!$E$19:$E$500), MATCH(ROW(Districtwide!$A$19:$A$500), ROW(Districtwide!$A$19:$A$500)), ""),ROWS($A$1:$A252))),"")</f>
        <v/>
      </c>
      <c r="Q270" s="85" t="str">
        <f t="shared" si="8"/>
        <v xml:space="preserve"> </v>
      </c>
      <c r="R270" s="122" t="str" cm="1">
        <f t="array" ref="R270">IFERROR(INDEX(Districtwide!R$19:R$500, SMALL(IF(($A$17=Districtwide!$E$19:$E$500), MATCH(ROW(Districtwide!$A$19:$A$500), ROW(Districtwide!$A$19:$A$500)), ""),ROWS($A$1:$A252))),"")</f>
        <v/>
      </c>
      <c r="S270" s="122" t="str" cm="1">
        <f t="array" ref="S270">IFERROR(INDEX(Districtwide!S$19:S$500, SMALL(IF(($A$17=Districtwide!$E$19:$E$500), MATCH(ROW(Districtwide!$A$19:$A$500), ROW(Districtwide!$A$19:$A$500)), ""),ROWS($A$1:$A252))),"")</f>
        <v/>
      </c>
      <c r="T270" s="122" t="str" cm="1">
        <f t="array" ref="T270">IFERROR(INDEX(Districtwide!T$19:T$500, SMALL(IF(($A$17=Districtwide!$E$19:$E$500), MATCH(ROW(Districtwide!$A$19:$A$500), ROW(Districtwide!$A$19:$A$500)), ""),ROWS($A$1:$A252))),"")</f>
        <v/>
      </c>
      <c r="U270" s="85" t="str">
        <f t="shared" si="9"/>
        <v xml:space="preserve"> </v>
      </c>
      <c r="V270" s="85" t="str" cm="1">
        <f t="array" ref="V270">IFERROR(INDEX(Districtwide!V$19:V$500, SMALL(IF(($A$17=Districtwide!$E$19:$E$500), MATCH(ROW(Districtwide!$A$19:$A$500), ROW(Districtwide!$A$19:$A$500)), ""),ROWS($A$1:$A252))),"")</f>
        <v/>
      </c>
      <c r="W270" s="86" t="str" cm="1">
        <f t="array" ref="W270">IFERROR(INDEX(Districtwide!W$19:W$500, SMALL(IF(($A$17=Districtwide!$E$19:$E$500), MATCH(ROW(Districtwide!$A$19:$A$500), ROW(Districtwide!$A$19:$A$500)), ""),ROWS($A$1:$A252))),"")</f>
        <v/>
      </c>
      <c r="X270" s="122" t="str" cm="1">
        <f t="array" ref="X270">IFERROR(INDEX(Districtwide!X$19:X$500, SMALL(IF(($A$17=Districtwide!$E$19:$E$500), MATCH(ROW(Districtwide!$A$19:$A$500), ROW(Districtwide!$A$19:$A$500)), ""),ROWS($A$1:$A252))),"")</f>
        <v/>
      </c>
      <c r="Y270" s="85" t="str" cm="1">
        <f t="array" ref="Y270">IFERROR(INDEX(Districtwide!Y$19:Y$500, SMALL(IF(($A$17=Districtwide!$E$19:$E$500), MATCH(ROW(Districtwide!$A$19:$A$500), ROW(Districtwide!$A$19:$A$500)), ""),ROWS($A$1:$A252))),"")</f>
        <v/>
      </c>
      <c r="Z270" s="86" t="str" cm="1">
        <f t="array" ref="Z270">IFERROR(INDEX(Districtwide!Z$19:Z$500, SMALL(IF(($A$17=Districtwide!$E$19:$E$500), MATCH(ROW(Districtwide!$A$19:$A$500), ROW(Districtwide!$A$19:$A$500)), ""),ROWS($A$1:$A252))),"")</f>
        <v/>
      </c>
      <c r="AA270" s="122" t="str" cm="1">
        <f t="array" ref="AA270">IFERROR(INDEX(Districtwide!AA$19:AA$500, SMALL(IF(($A$17=Districtwide!$E$19:$E$500), MATCH(ROW(Districtwide!$A$19:$A$500), ROW(Districtwide!$A$19:$A$500)), ""),ROWS($A$1:$A252))),"")</f>
        <v/>
      </c>
    </row>
    <row r="271" spans="1:27">
      <c r="A271" s="134" t="str" cm="1">
        <f t="array" ref="A271">IFERROR(INDEX(Districtwide!A$19:A$500, SMALL(IF(($A$17=Districtwide!$E$19:$E$500), MATCH(ROW(Districtwide!$A$19:$A$500), ROW(Districtwide!$A$19:$A$500)), ""),ROWS($A$1:$A253))),"")</f>
        <v/>
      </c>
      <c r="B271" s="134" t="str" cm="1">
        <f t="array" ref="B271">IFERROR(INDEX(Districtwide!B$19:B$500, SMALL(IF(($A$17=Districtwide!$E$19:$E$500), MATCH(ROW(Districtwide!$A$19:$A$500), ROW(Districtwide!$A$19:$A$500)), ""),ROWS($A$1:$A253))),"")</f>
        <v/>
      </c>
      <c r="C271" s="134" t="str" cm="1">
        <f t="array" ref="C271">IFERROR(INDEX(Districtwide!C$19:C$500, SMALL(IF(($A$17=Districtwide!$E$19:$E$500), MATCH(ROW(Districtwide!$A$19:$A$500), ROW(Districtwide!$A$19:$A$500)), ""),ROWS($A$1:$A253))),"")</f>
        <v/>
      </c>
      <c r="D271" s="134" t="str" cm="1">
        <f t="array" ref="D271">IFERROR(INDEX(Districtwide!D$19:D$500, SMALL(IF(($A$17=Districtwide!$E$19:$E$500), MATCH(ROW(Districtwide!$A$19:$A$500), ROW(Districtwide!$A$19:$A$500)), ""),ROWS($A$1:$A253))),"")</f>
        <v/>
      </c>
      <c r="E271" s="85" t="str" cm="1">
        <f t="array" ref="E271">IFERROR(INDEX(Districtwide!E$19:E$500, SMALL(IF(($A$17=Districtwide!$E$19:$E$500), MATCH(ROW(Districtwide!$A$19:$A$500), ROW(Districtwide!$A$19:$A$500)), ""),ROWS($A$1:$A253))),"")</f>
        <v/>
      </c>
      <c r="F271" s="128" t="str" cm="1">
        <f t="array" ref="F271">IFERROR(INDEX(Districtwide!F$19:F$500, SMALL(IF(($A$17=Districtwide!$E$19:$E$500), MATCH(ROW(Districtwide!$A$19:$A$500), ROW(Districtwide!$A$19:$A$500)), ""),ROWS($A$1:$A253))),"")</f>
        <v/>
      </c>
      <c r="G271" s="85" t="str" cm="1">
        <f t="array" ref="G271">IFERROR(INDEX(Districtwide!G$19:G$500, SMALL(IF(($A$17=Districtwide!$E$19:$E$500), MATCH(ROW(Districtwide!$A$19:$A$500), ROW(Districtwide!$A$19:$A$500)), ""),ROWS($A$1:$A253))),"")</f>
        <v/>
      </c>
      <c r="H271" s="86" t="str" cm="1">
        <f t="array" ref="H271">IFERROR(INDEX(Districtwide!H$19:H$500, SMALL(IF(($A$17=Districtwide!$E$19:$E$500), MATCH(ROW(Districtwide!$A$19:$A$500), ROW(Districtwide!$A$19:$A$500)), ""),ROWS($A$1:$A253))),"")</f>
        <v/>
      </c>
      <c r="I271" s="122" t="str" cm="1">
        <f t="array" ref="I271">IFERROR(INDEX(Districtwide!I$19:I$500, SMALL(IF(($A$17=Districtwide!$E$19:$E$500), MATCH(ROW(Districtwide!$A$19:$A$500), ROW(Districtwide!$A$19:$A$500)), ""),ROWS($A$1:$A253))),"")</f>
        <v/>
      </c>
      <c r="J271" s="87" t="str" cm="1">
        <f t="array" ref="J271">IFERROR(INDEX(Districtwide!J$19:J$500, SMALL(IF(($A$17=Districtwide!$E$19:$E$500), MATCH(ROW(Districtwide!$A$19:$A$500), ROW(Districtwide!$A$19:$A$500)), ""),ROWS($A$1:$A253))),"")</f>
        <v/>
      </c>
      <c r="K271" s="86" t="str" cm="1">
        <f t="array" ref="K271">IFERROR(INDEX(Districtwide!K$19:K$500, SMALL(IF(($A$17=Districtwide!$E$19:$E$500), MATCH(ROW(Districtwide!$A$19:$A$500), ROW(Districtwide!$A$19:$A$500)), ""),ROWS($A$1:$A253))),"")</f>
        <v/>
      </c>
      <c r="L271" s="122" t="str" cm="1">
        <f t="array" ref="L271">IFERROR(INDEX(Districtwide!L$19:L$500, SMALL(IF(($A$17=Districtwide!$E$19:$E$500), MATCH(ROW(Districtwide!$A$19:$A$500), ROW(Districtwide!$A$19:$A$500)), ""),ROWS($A$1:$A253))),"")</f>
        <v/>
      </c>
      <c r="M271" s="85" t="str" cm="1">
        <f t="array" ref="M271">IFERROR(INDEX(Districtwide!M$19:M$500, SMALL(IF(($A$17=Districtwide!$E$19:$E$500), MATCH(ROW(Districtwide!$A$19:$A$500), ROW(Districtwide!$A$19:$A$500)), ""),ROWS($A$1:$A253))),"")</f>
        <v/>
      </c>
      <c r="N271" s="86" t="str" cm="1">
        <f t="array" ref="N271">IFERROR(INDEX(Districtwide!N$19:N$500, SMALL(IF(($A$17=Districtwide!$E$19:$E$500), MATCH(ROW(Districtwide!$A$19:$A$500), ROW(Districtwide!$A$19:$A$500)), ""),ROWS($A$1:$A253))),"")</f>
        <v/>
      </c>
      <c r="O271" s="86" t="str" cm="1">
        <f t="array" ref="O271">IFERROR(INDEX(Districtwide!O$19:O$500, SMALL(IF(($A$17=Districtwide!$E$19:$E$500), MATCH(ROW(Districtwide!$A$19:$A$500), ROW(Districtwide!$A$19:$A$500)), ""),ROWS($A$1:$A253))),"")</f>
        <v/>
      </c>
      <c r="P271" s="85" t="str" cm="1">
        <f t="array" ref="P271">IFERROR(INDEX(Districtwide!P$19:P$500, SMALL(IF(($A$17=Districtwide!$E$19:$E$500), MATCH(ROW(Districtwide!$A$19:$A$500), ROW(Districtwide!$A$19:$A$500)), ""),ROWS($A$1:$A253))),"")</f>
        <v/>
      </c>
      <c r="Q271" s="85" t="str">
        <f t="shared" si="8"/>
        <v xml:space="preserve"> </v>
      </c>
      <c r="R271" s="122" t="str" cm="1">
        <f t="array" ref="R271">IFERROR(INDEX(Districtwide!R$19:R$500, SMALL(IF(($A$17=Districtwide!$E$19:$E$500), MATCH(ROW(Districtwide!$A$19:$A$500), ROW(Districtwide!$A$19:$A$500)), ""),ROWS($A$1:$A253))),"")</f>
        <v/>
      </c>
      <c r="S271" s="122" t="str" cm="1">
        <f t="array" ref="S271">IFERROR(INDEX(Districtwide!S$19:S$500, SMALL(IF(($A$17=Districtwide!$E$19:$E$500), MATCH(ROW(Districtwide!$A$19:$A$500), ROW(Districtwide!$A$19:$A$500)), ""),ROWS($A$1:$A253))),"")</f>
        <v/>
      </c>
      <c r="T271" s="122" t="str" cm="1">
        <f t="array" ref="T271">IFERROR(INDEX(Districtwide!T$19:T$500, SMALL(IF(($A$17=Districtwide!$E$19:$E$500), MATCH(ROW(Districtwide!$A$19:$A$500), ROW(Districtwide!$A$19:$A$500)), ""),ROWS($A$1:$A253))),"")</f>
        <v/>
      </c>
      <c r="U271" s="85" t="str">
        <f t="shared" si="9"/>
        <v xml:space="preserve"> </v>
      </c>
      <c r="V271" s="85" t="str" cm="1">
        <f t="array" ref="V271">IFERROR(INDEX(Districtwide!V$19:V$500, SMALL(IF(($A$17=Districtwide!$E$19:$E$500), MATCH(ROW(Districtwide!$A$19:$A$500), ROW(Districtwide!$A$19:$A$500)), ""),ROWS($A$1:$A253))),"")</f>
        <v/>
      </c>
      <c r="W271" s="86" t="str" cm="1">
        <f t="array" ref="W271">IFERROR(INDEX(Districtwide!W$19:W$500, SMALL(IF(($A$17=Districtwide!$E$19:$E$500), MATCH(ROW(Districtwide!$A$19:$A$500), ROW(Districtwide!$A$19:$A$500)), ""),ROWS($A$1:$A253))),"")</f>
        <v/>
      </c>
      <c r="X271" s="122" t="str" cm="1">
        <f t="array" ref="X271">IFERROR(INDEX(Districtwide!X$19:X$500, SMALL(IF(($A$17=Districtwide!$E$19:$E$500), MATCH(ROW(Districtwide!$A$19:$A$500), ROW(Districtwide!$A$19:$A$500)), ""),ROWS($A$1:$A253))),"")</f>
        <v/>
      </c>
      <c r="Y271" s="85" t="str" cm="1">
        <f t="array" ref="Y271">IFERROR(INDEX(Districtwide!Y$19:Y$500, SMALL(IF(($A$17=Districtwide!$E$19:$E$500), MATCH(ROW(Districtwide!$A$19:$A$500), ROW(Districtwide!$A$19:$A$500)), ""),ROWS($A$1:$A253))),"")</f>
        <v/>
      </c>
      <c r="Z271" s="86" t="str" cm="1">
        <f t="array" ref="Z271">IFERROR(INDEX(Districtwide!Z$19:Z$500, SMALL(IF(($A$17=Districtwide!$E$19:$E$500), MATCH(ROW(Districtwide!$A$19:$A$500), ROW(Districtwide!$A$19:$A$500)), ""),ROWS($A$1:$A253))),"")</f>
        <v/>
      </c>
      <c r="AA271" s="122" t="str" cm="1">
        <f t="array" ref="AA271">IFERROR(INDEX(Districtwide!AA$19:AA$500, SMALL(IF(($A$17=Districtwide!$E$19:$E$500), MATCH(ROW(Districtwide!$A$19:$A$500), ROW(Districtwide!$A$19:$A$500)), ""),ROWS($A$1:$A253))),"")</f>
        <v/>
      </c>
    </row>
    <row r="272" spans="1:27">
      <c r="A272" s="134" t="str" cm="1">
        <f t="array" ref="A272">IFERROR(INDEX(Districtwide!A$19:A$500, SMALL(IF(($A$17=Districtwide!$E$19:$E$500), MATCH(ROW(Districtwide!$A$19:$A$500), ROW(Districtwide!$A$19:$A$500)), ""),ROWS($A$1:$A254))),"")</f>
        <v/>
      </c>
      <c r="B272" s="134" t="str" cm="1">
        <f t="array" ref="B272">IFERROR(INDEX(Districtwide!B$19:B$500, SMALL(IF(($A$17=Districtwide!$E$19:$E$500), MATCH(ROW(Districtwide!$A$19:$A$500), ROW(Districtwide!$A$19:$A$500)), ""),ROWS($A$1:$A254))),"")</f>
        <v/>
      </c>
      <c r="C272" s="134" t="str" cm="1">
        <f t="array" ref="C272">IFERROR(INDEX(Districtwide!C$19:C$500, SMALL(IF(($A$17=Districtwide!$E$19:$E$500), MATCH(ROW(Districtwide!$A$19:$A$500), ROW(Districtwide!$A$19:$A$500)), ""),ROWS($A$1:$A254))),"")</f>
        <v/>
      </c>
      <c r="D272" s="134" t="str" cm="1">
        <f t="array" ref="D272">IFERROR(INDEX(Districtwide!D$19:D$500, SMALL(IF(($A$17=Districtwide!$E$19:$E$500), MATCH(ROW(Districtwide!$A$19:$A$500), ROW(Districtwide!$A$19:$A$500)), ""),ROWS($A$1:$A254))),"")</f>
        <v/>
      </c>
      <c r="E272" s="85" t="str" cm="1">
        <f t="array" ref="E272">IFERROR(INDEX(Districtwide!E$19:E$500, SMALL(IF(($A$17=Districtwide!$E$19:$E$500), MATCH(ROW(Districtwide!$A$19:$A$500), ROW(Districtwide!$A$19:$A$500)), ""),ROWS($A$1:$A254))),"")</f>
        <v/>
      </c>
      <c r="F272" s="128" t="str" cm="1">
        <f t="array" ref="F272">IFERROR(INDEX(Districtwide!F$19:F$500, SMALL(IF(($A$17=Districtwide!$E$19:$E$500), MATCH(ROW(Districtwide!$A$19:$A$500), ROW(Districtwide!$A$19:$A$500)), ""),ROWS($A$1:$A254))),"")</f>
        <v/>
      </c>
      <c r="G272" s="85" t="str" cm="1">
        <f t="array" ref="G272">IFERROR(INDEX(Districtwide!G$19:G$500, SMALL(IF(($A$17=Districtwide!$E$19:$E$500), MATCH(ROW(Districtwide!$A$19:$A$500), ROW(Districtwide!$A$19:$A$500)), ""),ROWS($A$1:$A254))),"")</f>
        <v/>
      </c>
      <c r="H272" s="86" t="str" cm="1">
        <f t="array" ref="H272">IFERROR(INDEX(Districtwide!H$19:H$500, SMALL(IF(($A$17=Districtwide!$E$19:$E$500), MATCH(ROW(Districtwide!$A$19:$A$500), ROW(Districtwide!$A$19:$A$500)), ""),ROWS($A$1:$A254))),"")</f>
        <v/>
      </c>
      <c r="I272" s="122" t="str" cm="1">
        <f t="array" ref="I272">IFERROR(INDEX(Districtwide!I$19:I$500, SMALL(IF(($A$17=Districtwide!$E$19:$E$500), MATCH(ROW(Districtwide!$A$19:$A$500), ROW(Districtwide!$A$19:$A$500)), ""),ROWS($A$1:$A254))),"")</f>
        <v/>
      </c>
      <c r="J272" s="87" t="str" cm="1">
        <f t="array" ref="J272">IFERROR(INDEX(Districtwide!J$19:J$500, SMALL(IF(($A$17=Districtwide!$E$19:$E$500), MATCH(ROW(Districtwide!$A$19:$A$500), ROW(Districtwide!$A$19:$A$500)), ""),ROWS($A$1:$A254))),"")</f>
        <v/>
      </c>
      <c r="K272" s="86" t="str" cm="1">
        <f t="array" ref="K272">IFERROR(INDEX(Districtwide!K$19:K$500, SMALL(IF(($A$17=Districtwide!$E$19:$E$500), MATCH(ROW(Districtwide!$A$19:$A$500), ROW(Districtwide!$A$19:$A$500)), ""),ROWS($A$1:$A254))),"")</f>
        <v/>
      </c>
      <c r="L272" s="122" t="str" cm="1">
        <f t="array" ref="L272">IFERROR(INDEX(Districtwide!L$19:L$500, SMALL(IF(($A$17=Districtwide!$E$19:$E$500), MATCH(ROW(Districtwide!$A$19:$A$500), ROW(Districtwide!$A$19:$A$500)), ""),ROWS($A$1:$A254))),"")</f>
        <v/>
      </c>
      <c r="M272" s="85" t="str" cm="1">
        <f t="array" ref="M272">IFERROR(INDEX(Districtwide!M$19:M$500, SMALL(IF(($A$17=Districtwide!$E$19:$E$500), MATCH(ROW(Districtwide!$A$19:$A$500), ROW(Districtwide!$A$19:$A$500)), ""),ROWS($A$1:$A254))),"")</f>
        <v/>
      </c>
      <c r="N272" s="86" t="str" cm="1">
        <f t="array" ref="N272">IFERROR(INDEX(Districtwide!N$19:N$500, SMALL(IF(($A$17=Districtwide!$E$19:$E$500), MATCH(ROW(Districtwide!$A$19:$A$500), ROW(Districtwide!$A$19:$A$500)), ""),ROWS($A$1:$A254))),"")</f>
        <v/>
      </c>
      <c r="O272" s="86" t="str" cm="1">
        <f t="array" ref="O272">IFERROR(INDEX(Districtwide!O$19:O$500, SMALL(IF(($A$17=Districtwide!$E$19:$E$500), MATCH(ROW(Districtwide!$A$19:$A$500), ROW(Districtwide!$A$19:$A$500)), ""),ROWS($A$1:$A254))),"")</f>
        <v/>
      </c>
      <c r="P272" s="85" t="str" cm="1">
        <f t="array" ref="P272">IFERROR(INDEX(Districtwide!P$19:P$500, SMALL(IF(($A$17=Districtwide!$E$19:$E$500), MATCH(ROW(Districtwide!$A$19:$A$500), ROW(Districtwide!$A$19:$A$500)), ""),ROWS($A$1:$A254))),"")</f>
        <v/>
      </c>
      <c r="Q272" s="85" t="str">
        <f t="shared" si="8"/>
        <v xml:space="preserve"> </v>
      </c>
      <c r="R272" s="122" t="str" cm="1">
        <f t="array" ref="R272">IFERROR(INDEX(Districtwide!R$19:R$500, SMALL(IF(($A$17=Districtwide!$E$19:$E$500), MATCH(ROW(Districtwide!$A$19:$A$500), ROW(Districtwide!$A$19:$A$500)), ""),ROWS($A$1:$A254))),"")</f>
        <v/>
      </c>
      <c r="S272" s="122" t="str" cm="1">
        <f t="array" ref="S272">IFERROR(INDEX(Districtwide!S$19:S$500, SMALL(IF(($A$17=Districtwide!$E$19:$E$500), MATCH(ROW(Districtwide!$A$19:$A$500), ROW(Districtwide!$A$19:$A$500)), ""),ROWS($A$1:$A254))),"")</f>
        <v/>
      </c>
      <c r="T272" s="122" t="str" cm="1">
        <f t="array" ref="T272">IFERROR(INDEX(Districtwide!T$19:T$500, SMALL(IF(($A$17=Districtwide!$E$19:$E$500), MATCH(ROW(Districtwide!$A$19:$A$500), ROW(Districtwide!$A$19:$A$500)), ""),ROWS($A$1:$A254))),"")</f>
        <v/>
      </c>
      <c r="U272" s="85" t="str">
        <f t="shared" si="9"/>
        <v xml:space="preserve"> </v>
      </c>
      <c r="V272" s="85" t="str" cm="1">
        <f t="array" ref="V272">IFERROR(INDEX(Districtwide!V$19:V$500, SMALL(IF(($A$17=Districtwide!$E$19:$E$500), MATCH(ROW(Districtwide!$A$19:$A$500), ROW(Districtwide!$A$19:$A$500)), ""),ROWS($A$1:$A254))),"")</f>
        <v/>
      </c>
      <c r="W272" s="86" t="str" cm="1">
        <f t="array" ref="W272">IFERROR(INDEX(Districtwide!W$19:W$500, SMALL(IF(($A$17=Districtwide!$E$19:$E$500), MATCH(ROW(Districtwide!$A$19:$A$500), ROW(Districtwide!$A$19:$A$500)), ""),ROWS($A$1:$A254))),"")</f>
        <v/>
      </c>
      <c r="X272" s="122" t="str" cm="1">
        <f t="array" ref="X272">IFERROR(INDEX(Districtwide!X$19:X$500, SMALL(IF(($A$17=Districtwide!$E$19:$E$500), MATCH(ROW(Districtwide!$A$19:$A$500), ROW(Districtwide!$A$19:$A$500)), ""),ROWS($A$1:$A254))),"")</f>
        <v/>
      </c>
      <c r="Y272" s="85" t="str" cm="1">
        <f t="array" ref="Y272">IFERROR(INDEX(Districtwide!Y$19:Y$500, SMALL(IF(($A$17=Districtwide!$E$19:$E$500), MATCH(ROW(Districtwide!$A$19:$A$500), ROW(Districtwide!$A$19:$A$500)), ""),ROWS($A$1:$A254))),"")</f>
        <v/>
      </c>
      <c r="Z272" s="86" t="str" cm="1">
        <f t="array" ref="Z272">IFERROR(INDEX(Districtwide!Z$19:Z$500, SMALL(IF(($A$17=Districtwide!$E$19:$E$500), MATCH(ROW(Districtwide!$A$19:$A$500), ROW(Districtwide!$A$19:$A$500)), ""),ROWS($A$1:$A254))),"")</f>
        <v/>
      </c>
      <c r="AA272" s="122" t="str" cm="1">
        <f t="array" ref="AA272">IFERROR(INDEX(Districtwide!AA$19:AA$500, SMALL(IF(($A$17=Districtwide!$E$19:$E$500), MATCH(ROW(Districtwide!$A$19:$A$500), ROW(Districtwide!$A$19:$A$500)), ""),ROWS($A$1:$A254))),"")</f>
        <v/>
      </c>
    </row>
    <row r="273" spans="1:27">
      <c r="A273" s="134" t="str" cm="1">
        <f t="array" ref="A273">IFERROR(INDEX(Districtwide!A$19:A$500, SMALL(IF(($A$17=Districtwide!$E$19:$E$500), MATCH(ROW(Districtwide!$A$19:$A$500), ROW(Districtwide!$A$19:$A$500)), ""),ROWS($A$1:$A255))),"")</f>
        <v/>
      </c>
      <c r="B273" s="134" t="str" cm="1">
        <f t="array" ref="B273">IFERROR(INDEX(Districtwide!B$19:B$500, SMALL(IF(($A$17=Districtwide!$E$19:$E$500), MATCH(ROW(Districtwide!$A$19:$A$500), ROW(Districtwide!$A$19:$A$500)), ""),ROWS($A$1:$A255))),"")</f>
        <v/>
      </c>
      <c r="C273" s="134" t="str" cm="1">
        <f t="array" ref="C273">IFERROR(INDEX(Districtwide!C$19:C$500, SMALL(IF(($A$17=Districtwide!$E$19:$E$500), MATCH(ROW(Districtwide!$A$19:$A$500), ROW(Districtwide!$A$19:$A$500)), ""),ROWS($A$1:$A255))),"")</f>
        <v/>
      </c>
      <c r="D273" s="134" t="str" cm="1">
        <f t="array" ref="D273">IFERROR(INDEX(Districtwide!D$19:D$500, SMALL(IF(($A$17=Districtwide!$E$19:$E$500), MATCH(ROW(Districtwide!$A$19:$A$500), ROW(Districtwide!$A$19:$A$500)), ""),ROWS($A$1:$A255))),"")</f>
        <v/>
      </c>
      <c r="E273" s="85" t="str" cm="1">
        <f t="array" ref="E273">IFERROR(INDEX(Districtwide!E$19:E$500, SMALL(IF(($A$17=Districtwide!$E$19:$E$500), MATCH(ROW(Districtwide!$A$19:$A$500), ROW(Districtwide!$A$19:$A$500)), ""),ROWS($A$1:$A255))),"")</f>
        <v/>
      </c>
      <c r="F273" s="128" t="str" cm="1">
        <f t="array" ref="F273">IFERROR(INDEX(Districtwide!F$19:F$500, SMALL(IF(($A$17=Districtwide!$E$19:$E$500), MATCH(ROW(Districtwide!$A$19:$A$500), ROW(Districtwide!$A$19:$A$500)), ""),ROWS($A$1:$A255))),"")</f>
        <v/>
      </c>
      <c r="G273" s="85" t="str" cm="1">
        <f t="array" ref="G273">IFERROR(INDEX(Districtwide!G$19:G$500, SMALL(IF(($A$17=Districtwide!$E$19:$E$500), MATCH(ROW(Districtwide!$A$19:$A$500), ROW(Districtwide!$A$19:$A$500)), ""),ROWS($A$1:$A255))),"")</f>
        <v/>
      </c>
      <c r="H273" s="86" t="str" cm="1">
        <f t="array" ref="H273">IFERROR(INDEX(Districtwide!H$19:H$500, SMALL(IF(($A$17=Districtwide!$E$19:$E$500), MATCH(ROW(Districtwide!$A$19:$A$500), ROW(Districtwide!$A$19:$A$500)), ""),ROWS($A$1:$A255))),"")</f>
        <v/>
      </c>
      <c r="I273" s="122" t="str" cm="1">
        <f t="array" ref="I273">IFERROR(INDEX(Districtwide!I$19:I$500, SMALL(IF(($A$17=Districtwide!$E$19:$E$500), MATCH(ROW(Districtwide!$A$19:$A$500), ROW(Districtwide!$A$19:$A$500)), ""),ROWS($A$1:$A255))),"")</f>
        <v/>
      </c>
      <c r="J273" s="87" t="str" cm="1">
        <f t="array" ref="J273">IFERROR(INDEX(Districtwide!J$19:J$500, SMALL(IF(($A$17=Districtwide!$E$19:$E$500), MATCH(ROW(Districtwide!$A$19:$A$500), ROW(Districtwide!$A$19:$A$500)), ""),ROWS($A$1:$A255))),"")</f>
        <v/>
      </c>
      <c r="K273" s="86" t="str" cm="1">
        <f t="array" ref="K273">IFERROR(INDEX(Districtwide!K$19:K$500, SMALL(IF(($A$17=Districtwide!$E$19:$E$500), MATCH(ROW(Districtwide!$A$19:$A$500), ROW(Districtwide!$A$19:$A$500)), ""),ROWS($A$1:$A255))),"")</f>
        <v/>
      </c>
      <c r="L273" s="122" t="str" cm="1">
        <f t="array" ref="L273">IFERROR(INDEX(Districtwide!L$19:L$500, SMALL(IF(($A$17=Districtwide!$E$19:$E$500), MATCH(ROW(Districtwide!$A$19:$A$500), ROW(Districtwide!$A$19:$A$500)), ""),ROWS($A$1:$A255))),"")</f>
        <v/>
      </c>
      <c r="M273" s="85" t="str" cm="1">
        <f t="array" ref="M273">IFERROR(INDEX(Districtwide!M$19:M$500, SMALL(IF(($A$17=Districtwide!$E$19:$E$500), MATCH(ROW(Districtwide!$A$19:$A$500), ROW(Districtwide!$A$19:$A$500)), ""),ROWS($A$1:$A255))),"")</f>
        <v/>
      </c>
      <c r="N273" s="86" t="str" cm="1">
        <f t="array" ref="N273">IFERROR(INDEX(Districtwide!N$19:N$500, SMALL(IF(($A$17=Districtwide!$E$19:$E$500), MATCH(ROW(Districtwide!$A$19:$A$500), ROW(Districtwide!$A$19:$A$500)), ""),ROWS($A$1:$A255))),"")</f>
        <v/>
      </c>
      <c r="O273" s="86" t="str" cm="1">
        <f t="array" ref="O273">IFERROR(INDEX(Districtwide!O$19:O$500, SMALL(IF(($A$17=Districtwide!$E$19:$E$500), MATCH(ROW(Districtwide!$A$19:$A$500), ROW(Districtwide!$A$19:$A$500)), ""),ROWS($A$1:$A255))),"")</f>
        <v/>
      </c>
      <c r="P273" s="85" t="str" cm="1">
        <f t="array" ref="P273">IFERROR(INDEX(Districtwide!P$19:P$500, SMALL(IF(($A$17=Districtwide!$E$19:$E$500), MATCH(ROW(Districtwide!$A$19:$A$500), ROW(Districtwide!$A$19:$A$500)), ""),ROWS($A$1:$A255))),"")</f>
        <v/>
      </c>
      <c r="Q273" s="85" t="str">
        <f t="shared" si="8"/>
        <v xml:space="preserve"> </v>
      </c>
      <c r="R273" s="122" t="str" cm="1">
        <f t="array" ref="R273">IFERROR(INDEX(Districtwide!R$19:R$500, SMALL(IF(($A$17=Districtwide!$E$19:$E$500), MATCH(ROW(Districtwide!$A$19:$A$500), ROW(Districtwide!$A$19:$A$500)), ""),ROWS($A$1:$A255))),"")</f>
        <v/>
      </c>
      <c r="S273" s="122" t="str" cm="1">
        <f t="array" ref="S273">IFERROR(INDEX(Districtwide!S$19:S$500, SMALL(IF(($A$17=Districtwide!$E$19:$E$500), MATCH(ROW(Districtwide!$A$19:$A$500), ROW(Districtwide!$A$19:$A$500)), ""),ROWS($A$1:$A255))),"")</f>
        <v/>
      </c>
      <c r="T273" s="122" t="str" cm="1">
        <f t="array" ref="T273">IFERROR(INDEX(Districtwide!T$19:T$500, SMALL(IF(($A$17=Districtwide!$E$19:$E$500), MATCH(ROW(Districtwide!$A$19:$A$500), ROW(Districtwide!$A$19:$A$500)), ""),ROWS($A$1:$A255))),"")</f>
        <v/>
      </c>
      <c r="U273" s="85" t="str">
        <f t="shared" si="9"/>
        <v xml:space="preserve"> </v>
      </c>
      <c r="V273" s="85" t="str" cm="1">
        <f t="array" ref="V273">IFERROR(INDEX(Districtwide!V$19:V$500, SMALL(IF(($A$17=Districtwide!$E$19:$E$500), MATCH(ROW(Districtwide!$A$19:$A$500), ROW(Districtwide!$A$19:$A$500)), ""),ROWS($A$1:$A255))),"")</f>
        <v/>
      </c>
      <c r="W273" s="86" t="str" cm="1">
        <f t="array" ref="W273">IFERROR(INDEX(Districtwide!W$19:W$500, SMALL(IF(($A$17=Districtwide!$E$19:$E$500), MATCH(ROW(Districtwide!$A$19:$A$500), ROW(Districtwide!$A$19:$A$500)), ""),ROWS($A$1:$A255))),"")</f>
        <v/>
      </c>
      <c r="X273" s="122" t="str" cm="1">
        <f t="array" ref="X273">IFERROR(INDEX(Districtwide!X$19:X$500, SMALL(IF(($A$17=Districtwide!$E$19:$E$500), MATCH(ROW(Districtwide!$A$19:$A$500), ROW(Districtwide!$A$19:$A$500)), ""),ROWS($A$1:$A255))),"")</f>
        <v/>
      </c>
      <c r="Y273" s="85" t="str" cm="1">
        <f t="array" ref="Y273">IFERROR(INDEX(Districtwide!Y$19:Y$500, SMALL(IF(($A$17=Districtwide!$E$19:$E$500), MATCH(ROW(Districtwide!$A$19:$A$500), ROW(Districtwide!$A$19:$A$500)), ""),ROWS($A$1:$A255))),"")</f>
        <v/>
      </c>
      <c r="Z273" s="86" t="str" cm="1">
        <f t="array" ref="Z273">IFERROR(INDEX(Districtwide!Z$19:Z$500, SMALL(IF(($A$17=Districtwide!$E$19:$E$500), MATCH(ROW(Districtwide!$A$19:$A$500), ROW(Districtwide!$A$19:$A$500)), ""),ROWS($A$1:$A255))),"")</f>
        <v/>
      </c>
      <c r="AA273" s="122" t="str" cm="1">
        <f t="array" ref="AA273">IFERROR(INDEX(Districtwide!AA$19:AA$500, SMALL(IF(($A$17=Districtwide!$E$19:$E$500), MATCH(ROW(Districtwide!$A$19:$A$500), ROW(Districtwide!$A$19:$A$500)), ""),ROWS($A$1:$A255))),"")</f>
        <v/>
      </c>
    </row>
    <row r="274" spans="1:27">
      <c r="A274" s="134" t="str" cm="1">
        <f t="array" ref="A274">IFERROR(INDEX(Districtwide!A$19:A$500, SMALL(IF(($A$17=Districtwide!$E$19:$E$500), MATCH(ROW(Districtwide!$A$19:$A$500), ROW(Districtwide!$A$19:$A$500)), ""),ROWS($A$1:$A256))),"")</f>
        <v/>
      </c>
      <c r="B274" s="134" t="str" cm="1">
        <f t="array" ref="B274">IFERROR(INDEX(Districtwide!B$19:B$500, SMALL(IF(($A$17=Districtwide!$E$19:$E$500), MATCH(ROW(Districtwide!$A$19:$A$500), ROW(Districtwide!$A$19:$A$500)), ""),ROWS($A$1:$A256))),"")</f>
        <v/>
      </c>
      <c r="C274" s="134" t="str" cm="1">
        <f t="array" ref="C274">IFERROR(INDEX(Districtwide!C$19:C$500, SMALL(IF(($A$17=Districtwide!$E$19:$E$500), MATCH(ROW(Districtwide!$A$19:$A$500), ROW(Districtwide!$A$19:$A$500)), ""),ROWS($A$1:$A256))),"")</f>
        <v/>
      </c>
      <c r="D274" s="134" t="str" cm="1">
        <f t="array" ref="D274">IFERROR(INDEX(Districtwide!D$19:D$500, SMALL(IF(($A$17=Districtwide!$E$19:$E$500), MATCH(ROW(Districtwide!$A$19:$A$500), ROW(Districtwide!$A$19:$A$500)), ""),ROWS($A$1:$A256))),"")</f>
        <v/>
      </c>
      <c r="E274" s="85" t="str" cm="1">
        <f t="array" ref="E274">IFERROR(INDEX(Districtwide!E$19:E$500, SMALL(IF(($A$17=Districtwide!$E$19:$E$500), MATCH(ROW(Districtwide!$A$19:$A$500), ROW(Districtwide!$A$19:$A$500)), ""),ROWS($A$1:$A256))),"")</f>
        <v/>
      </c>
      <c r="F274" s="128" t="str" cm="1">
        <f t="array" ref="F274">IFERROR(INDEX(Districtwide!F$19:F$500, SMALL(IF(($A$17=Districtwide!$E$19:$E$500), MATCH(ROW(Districtwide!$A$19:$A$500), ROW(Districtwide!$A$19:$A$500)), ""),ROWS($A$1:$A256))),"")</f>
        <v/>
      </c>
      <c r="G274" s="85" t="str" cm="1">
        <f t="array" ref="G274">IFERROR(INDEX(Districtwide!G$19:G$500, SMALL(IF(($A$17=Districtwide!$E$19:$E$500), MATCH(ROW(Districtwide!$A$19:$A$500), ROW(Districtwide!$A$19:$A$500)), ""),ROWS($A$1:$A256))),"")</f>
        <v/>
      </c>
      <c r="H274" s="86" t="str" cm="1">
        <f t="array" ref="H274">IFERROR(INDEX(Districtwide!H$19:H$500, SMALL(IF(($A$17=Districtwide!$E$19:$E$500), MATCH(ROW(Districtwide!$A$19:$A$500), ROW(Districtwide!$A$19:$A$500)), ""),ROWS($A$1:$A256))),"")</f>
        <v/>
      </c>
      <c r="I274" s="122" t="str" cm="1">
        <f t="array" ref="I274">IFERROR(INDEX(Districtwide!I$19:I$500, SMALL(IF(($A$17=Districtwide!$E$19:$E$500), MATCH(ROW(Districtwide!$A$19:$A$500), ROW(Districtwide!$A$19:$A$500)), ""),ROWS($A$1:$A256))),"")</f>
        <v/>
      </c>
      <c r="J274" s="87" t="str" cm="1">
        <f t="array" ref="J274">IFERROR(INDEX(Districtwide!J$19:J$500, SMALL(IF(($A$17=Districtwide!$E$19:$E$500), MATCH(ROW(Districtwide!$A$19:$A$500), ROW(Districtwide!$A$19:$A$500)), ""),ROWS($A$1:$A256))),"")</f>
        <v/>
      </c>
      <c r="K274" s="86" t="str" cm="1">
        <f t="array" ref="K274">IFERROR(INDEX(Districtwide!K$19:K$500, SMALL(IF(($A$17=Districtwide!$E$19:$E$500), MATCH(ROW(Districtwide!$A$19:$A$500), ROW(Districtwide!$A$19:$A$500)), ""),ROWS($A$1:$A256))),"")</f>
        <v/>
      </c>
      <c r="L274" s="122" t="str" cm="1">
        <f t="array" ref="L274">IFERROR(INDEX(Districtwide!L$19:L$500, SMALL(IF(($A$17=Districtwide!$E$19:$E$500), MATCH(ROW(Districtwide!$A$19:$A$500), ROW(Districtwide!$A$19:$A$500)), ""),ROWS($A$1:$A256))),"")</f>
        <v/>
      </c>
      <c r="M274" s="85" t="str" cm="1">
        <f t="array" ref="M274">IFERROR(INDEX(Districtwide!M$19:M$500, SMALL(IF(($A$17=Districtwide!$E$19:$E$500), MATCH(ROW(Districtwide!$A$19:$A$500), ROW(Districtwide!$A$19:$A$500)), ""),ROWS($A$1:$A256))),"")</f>
        <v/>
      </c>
      <c r="N274" s="86" t="str" cm="1">
        <f t="array" ref="N274">IFERROR(INDEX(Districtwide!N$19:N$500, SMALL(IF(($A$17=Districtwide!$E$19:$E$500), MATCH(ROW(Districtwide!$A$19:$A$500), ROW(Districtwide!$A$19:$A$500)), ""),ROWS($A$1:$A256))),"")</f>
        <v/>
      </c>
      <c r="O274" s="86" t="str" cm="1">
        <f t="array" ref="O274">IFERROR(INDEX(Districtwide!O$19:O$500, SMALL(IF(($A$17=Districtwide!$E$19:$E$500), MATCH(ROW(Districtwide!$A$19:$A$500), ROW(Districtwide!$A$19:$A$500)), ""),ROWS($A$1:$A256))),"")</f>
        <v/>
      </c>
      <c r="P274" s="85" t="str" cm="1">
        <f t="array" ref="P274">IFERROR(INDEX(Districtwide!P$19:P$500, SMALL(IF(($A$17=Districtwide!$E$19:$E$500), MATCH(ROW(Districtwide!$A$19:$A$500), ROW(Districtwide!$A$19:$A$500)), ""),ROWS($A$1:$A256))),"")</f>
        <v/>
      </c>
      <c r="Q274" s="85" t="str">
        <f t="shared" si="8"/>
        <v xml:space="preserve"> </v>
      </c>
      <c r="R274" s="122" t="str" cm="1">
        <f t="array" ref="R274">IFERROR(INDEX(Districtwide!R$19:R$500, SMALL(IF(($A$17=Districtwide!$E$19:$E$500), MATCH(ROW(Districtwide!$A$19:$A$500), ROW(Districtwide!$A$19:$A$500)), ""),ROWS($A$1:$A256))),"")</f>
        <v/>
      </c>
      <c r="S274" s="122" t="str" cm="1">
        <f t="array" ref="S274">IFERROR(INDEX(Districtwide!S$19:S$500, SMALL(IF(($A$17=Districtwide!$E$19:$E$500), MATCH(ROW(Districtwide!$A$19:$A$500), ROW(Districtwide!$A$19:$A$500)), ""),ROWS($A$1:$A256))),"")</f>
        <v/>
      </c>
      <c r="T274" s="122" t="str" cm="1">
        <f t="array" ref="T274">IFERROR(INDEX(Districtwide!T$19:T$500, SMALL(IF(($A$17=Districtwide!$E$19:$E$500), MATCH(ROW(Districtwide!$A$19:$A$500), ROW(Districtwide!$A$19:$A$500)), ""),ROWS($A$1:$A256))),"")</f>
        <v/>
      </c>
      <c r="U274" s="85" t="str">
        <f t="shared" si="9"/>
        <v xml:space="preserve"> </v>
      </c>
      <c r="V274" s="85" t="str" cm="1">
        <f t="array" ref="V274">IFERROR(INDEX(Districtwide!V$19:V$500, SMALL(IF(($A$17=Districtwide!$E$19:$E$500), MATCH(ROW(Districtwide!$A$19:$A$500), ROW(Districtwide!$A$19:$A$500)), ""),ROWS($A$1:$A256))),"")</f>
        <v/>
      </c>
      <c r="W274" s="86" t="str" cm="1">
        <f t="array" ref="W274">IFERROR(INDEX(Districtwide!W$19:W$500, SMALL(IF(($A$17=Districtwide!$E$19:$E$500), MATCH(ROW(Districtwide!$A$19:$A$500), ROW(Districtwide!$A$19:$A$500)), ""),ROWS($A$1:$A256))),"")</f>
        <v/>
      </c>
      <c r="X274" s="122" t="str" cm="1">
        <f t="array" ref="X274">IFERROR(INDEX(Districtwide!X$19:X$500, SMALL(IF(($A$17=Districtwide!$E$19:$E$500), MATCH(ROW(Districtwide!$A$19:$A$500), ROW(Districtwide!$A$19:$A$500)), ""),ROWS($A$1:$A256))),"")</f>
        <v/>
      </c>
      <c r="Y274" s="85" t="str" cm="1">
        <f t="array" ref="Y274">IFERROR(INDEX(Districtwide!Y$19:Y$500, SMALL(IF(($A$17=Districtwide!$E$19:$E$500), MATCH(ROW(Districtwide!$A$19:$A$500), ROW(Districtwide!$A$19:$A$500)), ""),ROWS($A$1:$A256))),"")</f>
        <v/>
      </c>
      <c r="Z274" s="86" t="str" cm="1">
        <f t="array" ref="Z274">IFERROR(INDEX(Districtwide!Z$19:Z$500, SMALL(IF(($A$17=Districtwide!$E$19:$E$500), MATCH(ROW(Districtwide!$A$19:$A$500), ROW(Districtwide!$A$19:$A$500)), ""),ROWS($A$1:$A256))),"")</f>
        <v/>
      </c>
      <c r="AA274" s="122" t="str" cm="1">
        <f t="array" ref="AA274">IFERROR(INDEX(Districtwide!AA$19:AA$500, SMALL(IF(($A$17=Districtwide!$E$19:$E$500), MATCH(ROW(Districtwide!$A$19:$A$500), ROW(Districtwide!$A$19:$A$500)), ""),ROWS($A$1:$A256))),"")</f>
        <v/>
      </c>
    </row>
    <row r="275" spans="1:27">
      <c r="A275" s="134" t="str" cm="1">
        <f t="array" ref="A275">IFERROR(INDEX(Districtwide!A$19:A$500, SMALL(IF(($A$17=Districtwide!$E$19:$E$500), MATCH(ROW(Districtwide!$A$19:$A$500), ROW(Districtwide!$A$19:$A$500)), ""),ROWS($A$1:$A257))),"")</f>
        <v/>
      </c>
      <c r="B275" s="134" t="str" cm="1">
        <f t="array" ref="B275">IFERROR(INDEX(Districtwide!B$19:B$500, SMALL(IF(($A$17=Districtwide!$E$19:$E$500), MATCH(ROW(Districtwide!$A$19:$A$500), ROW(Districtwide!$A$19:$A$500)), ""),ROWS($A$1:$A257))),"")</f>
        <v/>
      </c>
      <c r="C275" s="134" t="str" cm="1">
        <f t="array" ref="C275">IFERROR(INDEX(Districtwide!C$19:C$500, SMALL(IF(($A$17=Districtwide!$E$19:$E$500), MATCH(ROW(Districtwide!$A$19:$A$500), ROW(Districtwide!$A$19:$A$500)), ""),ROWS($A$1:$A257))),"")</f>
        <v/>
      </c>
      <c r="D275" s="134" t="str" cm="1">
        <f t="array" ref="D275">IFERROR(INDEX(Districtwide!D$19:D$500, SMALL(IF(($A$17=Districtwide!$E$19:$E$500), MATCH(ROW(Districtwide!$A$19:$A$500), ROW(Districtwide!$A$19:$A$500)), ""),ROWS($A$1:$A257))),"")</f>
        <v/>
      </c>
      <c r="E275" s="85" t="str" cm="1">
        <f t="array" ref="E275">IFERROR(INDEX(Districtwide!E$19:E$500, SMALL(IF(($A$17=Districtwide!$E$19:$E$500), MATCH(ROW(Districtwide!$A$19:$A$500), ROW(Districtwide!$A$19:$A$500)), ""),ROWS($A$1:$A257))),"")</f>
        <v/>
      </c>
      <c r="F275" s="128" t="str" cm="1">
        <f t="array" ref="F275">IFERROR(INDEX(Districtwide!F$19:F$500, SMALL(IF(($A$17=Districtwide!$E$19:$E$500), MATCH(ROW(Districtwide!$A$19:$A$500), ROW(Districtwide!$A$19:$A$500)), ""),ROWS($A$1:$A257))),"")</f>
        <v/>
      </c>
      <c r="G275" s="85" t="str" cm="1">
        <f t="array" ref="G275">IFERROR(INDEX(Districtwide!G$19:G$500, SMALL(IF(($A$17=Districtwide!$E$19:$E$500), MATCH(ROW(Districtwide!$A$19:$A$500), ROW(Districtwide!$A$19:$A$500)), ""),ROWS($A$1:$A257))),"")</f>
        <v/>
      </c>
      <c r="H275" s="86" t="str" cm="1">
        <f t="array" ref="H275">IFERROR(INDEX(Districtwide!H$19:H$500, SMALL(IF(($A$17=Districtwide!$E$19:$E$500), MATCH(ROW(Districtwide!$A$19:$A$500), ROW(Districtwide!$A$19:$A$500)), ""),ROWS($A$1:$A257))),"")</f>
        <v/>
      </c>
      <c r="I275" s="122" t="str" cm="1">
        <f t="array" ref="I275">IFERROR(INDEX(Districtwide!I$19:I$500, SMALL(IF(($A$17=Districtwide!$E$19:$E$500), MATCH(ROW(Districtwide!$A$19:$A$500), ROW(Districtwide!$A$19:$A$500)), ""),ROWS($A$1:$A257))),"")</f>
        <v/>
      </c>
      <c r="J275" s="87" t="str" cm="1">
        <f t="array" ref="J275">IFERROR(INDEX(Districtwide!J$19:J$500, SMALL(IF(($A$17=Districtwide!$E$19:$E$500), MATCH(ROW(Districtwide!$A$19:$A$500), ROW(Districtwide!$A$19:$A$500)), ""),ROWS($A$1:$A257))),"")</f>
        <v/>
      </c>
      <c r="K275" s="86" t="str" cm="1">
        <f t="array" ref="K275">IFERROR(INDEX(Districtwide!K$19:K$500, SMALL(IF(($A$17=Districtwide!$E$19:$E$500), MATCH(ROW(Districtwide!$A$19:$A$500), ROW(Districtwide!$A$19:$A$500)), ""),ROWS($A$1:$A257))),"")</f>
        <v/>
      </c>
      <c r="L275" s="122" t="str" cm="1">
        <f t="array" ref="L275">IFERROR(INDEX(Districtwide!L$19:L$500, SMALL(IF(($A$17=Districtwide!$E$19:$E$500), MATCH(ROW(Districtwide!$A$19:$A$500), ROW(Districtwide!$A$19:$A$500)), ""),ROWS($A$1:$A257))),"")</f>
        <v/>
      </c>
      <c r="M275" s="85" t="str" cm="1">
        <f t="array" ref="M275">IFERROR(INDEX(Districtwide!M$19:M$500, SMALL(IF(($A$17=Districtwide!$E$19:$E$500), MATCH(ROW(Districtwide!$A$19:$A$500), ROW(Districtwide!$A$19:$A$500)), ""),ROWS($A$1:$A257))),"")</f>
        <v/>
      </c>
      <c r="N275" s="86" t="str" cm="1">
        <f t="array" ref="N275">IFERROR(INDEX(Districtwide!N$19:N$500, SMALL(IF(($A$17=Districtwide!$E$19:$E$500), MATCH(ROW(Districtwide!$A$19:$A$500), ROW(Districtwide!$A$19:$A$500)), ""),ROWS($A$1:$A257))),"")</f>
        <v/>
      </c>
      <c r="O275" s="86" t="str" cm="1">
        <f t="array" ref="O275">IFERROR(INDEX(Districtwide!O$19:O$500, SMALL(IF(($A$17=Districtwide!$E$19:$E$500), MATCH(ROW(Districtwide!$A$19:$A$500), ROW(Districtwide!$A$19:$A$500)), ""),ROWS($A$1:$A257))),"")</f>
        <v/>
      </c>
      <c r="P275" s="85" t="str" cm="1">
        <f t="array" ref="P275">IFERROR(INDEX(Districtwide!P$19:P$500, SMALL(IF(($A$17=Districtwide!$E$19:$E$500), MATCH(ROW(Districtwide!$A$19:$A$500), ROW(Districtwide!$A$19:$A$500)), ""),ROWS($A$1:$A257))),"")</f>
        <v/>
      </c>
      <c r="Q275" s="85" t="str">
        <f t="shared" si="8"/>
        <v xml:space="preserve"> </v>
      </c>
      <c r="R275" s="122" t="str" cm="1">
        <f t="array" ref="R275">IFERROR(INDEX(Districtwide!R$19:R$500, SMALL(IF(($A$17=Districtwide!$E$19:$E$500), MATCH(ROW(Districtwide!$A$19:$A$500), ROW(Districtwide!$A$19:$A$500)), ""),ROWS($A$1:$A257))),"")</f>
        <v/>
      </c>
      <c r="S275" s="122" t="str" cm="1">
        <f t="array" ref="S275">IFERROR(INDEX(Districtwide!S$19:S$500, SMALL(IF(($A$17=Districtwide!$E$19:$E$500), MATCH(ROW(Districtwide!$A$19:$A$500), ROW(Districtwide!$A$19:$A$500)), ""),ROWS($A$1:$A257))),"")</f>
        <v/>
      </c>
      <c r="T275" s="122" t="str" cm="1">
        <f t="array" ref="T275">IFERROR(INDEX(Districtwide!T$19:T$500, SMALL(IF(($A$17=Districtwide!$E$19:$E$500), MATCH(ROW(Districtwide!$A$19:$A$500), ROW(Districtwide!$A$19:$A$500)), ""),ROWS($A$1:$A257))),"")</f>
        <v/>
      </c>
      <c r="U275" s="85" t="str">
        <f t="shared" si="9"/>
        <v xml:space="preserve"> </v>
      </c>
      <c r="V275" s="85" t="str" cm="1">
        <f t="array" ref="V275">IFERROR(INDEX(Districtwide!V$19:V$500, SMALL(IF(($A$17=Districtwide!$E$19:$E$500), MATCH(ROW(Districtwide!$A$19:$A$500), ROW(Districtwide!$A$19:$A$500)), ""),ROWS($A$1:$A257))),"")</f>
        <v/>
      </c>
      <c r="W275" s="86" t="str" cm="1">
        <f t="array" ref="W275">IFERROR(INDEX(Districtwide!W$19:W$500, SMALL(IF(($A$17=Districtwide!$E$19:$E$500), MATCH(ROW(Districtwide!$A$19:$A$500), ROW(Districtwide!$A$19:$A$500)), ""),ROWS($A$1:$A257))),"")</f>
        <v/>
      </c>
      <c r="X275" s="122" t="str" cm="1">
        <f t="array" ref="X275">IFERROR(INDEX(Districtwide!X$19:X$500, SMALL(IF(($A$17=Districtwide!$E$19:$E$500), MATCH(ROW(Districtwide!$A$19:$A$500), ROW(Districtwide!$A$19:$A$500)), ""),ROWS($A$1:$A257))),"")</f>
        <v/>
      </c>
      <c r="Y275" s="85" t="str" cm="1">
        <f t="array" ref="Y275">IFERROR(INDEX(Districtwide!Y$19:Y$500, SMALL(IF(($A$17=Districtwide!$E$19:$E$500), MATCH(ROW(Districtwide!$A$19:$A$500), ROW(Districtwide!$A$19:$A$500)), ""),ROWS($A$1:$A257))),"")</f>
        <v/>
      </c>
      <c r="Z275" s="86" t="str" cm="1">
        <f t="array" ref="Z275">IFERROR(INDEX(Districtwide!Z$19:Z$500, SMALL(IF(($A$17=Districtwide!$E$19:$E$500), MATCH(ROW(Districtwide!$A$19:$A$500), ROW(Districtwide!$A$19:$A$500)), ""),ROWS($A$1:$A257))),"")</f>
        <v/>
      </c>
      <c r="AA275" s="122" t="str" cm="1">
        <f t="array" ref="AA275">IFERROR(INDEX(Districtwide!AA$19:AA$500, SMALL(IF(($A$17=Districtwide!$E$19:$E$500), MATCH(ROW(Districtwide!$A$19:$A$500), ROW(Districtwide!$A$19:$A$500)), ""),ROWS($A$1:$A257))),"")</f>
        <v/>
      </c>
    </row>
    <row r="276" spans="1:27">
      <c r="A276" s="134" t="str" cm="1">
        <f t="array" ref="A276">IFERROR(INDEX(Districtwide!A$19:A$500, SMALL(IF(($A$17=Districtwide!$E$19:$E$500), MATCH(ROW(Districtwide!$A$19:$A$500), ROW(Districtwide!$A$19:$A$500)), ""),ROWS($A$1:$A258))),"")</f>
        <v/>
      </c>
      <c r="B276" s="134" t="str" cm="1">
        <f t="array" ref="B276">IFERROR(INDEX(Districtwide!B$19:B$500, SMALL(IF(($A$17=Districtwide!$E$19:$E$500), MATCH(ROW(Districtwide!$A$19:$A$500), ROW(Districtwide!$A$19:$A$500)), ""),ROWS($A$1:$A258))),"")</f>
        <v/>
      </c>
      <c r="C276" s="134" t="str" cm="1">
        <f t="array" ref="C276">IFERROR(INDEX(Districtwide!C$19:C$500, SMALL(IF(($A$17=Districtwide!$E$19:$E$500), MATCH(ROW(Districtwide!$A$19:$A$500), ROW(Districtwide!$A$19:$A$500)), ""),ROWS($A$1:$A258))),"")</f>
        <v/>
      </c>
      <c r="D276" s="134" t="str" cm="1">
        <f t="array" ref="D276">IFERROR(INDEX(Districtwide!D$19:D$500, SMALL(IF(($A$17=Districtwide!$E$19:$E$500), MATCH(ROW(Districtwide!$A$19:$A$500), ROW(Districtwide!$A$19:$A$500)), ""),ROWS($A$1:$A258))),"")</f>
        <v/>
      </c>
      <c r="E276" s="85" t="str" cm="1">
        <f t="array" ref="E276">IFERROR(INDEX(Districtwide!E$19:E$500, SMALL(IF(($A$17=Districtwide!$E$19:$E$500), MATCH(ROW(Districtwide!$A$19:$A$500), ROW(Districtwide!$A$19:$A$500)), ""),ROWS($A$1:$A258))),"")</f>
        <v/>
      </c>
      <c r="F276" s="128" t="str" cm="1">
        <f t="array" ref="F276">IFERROR(INDEX(Districtwide!F$19:F$500, SMALL(IF(($A$17=Districtwide!$E$19:$E$500), MATCH(ROW(Districtwide!$A$19:$A$500), ROW(Districtwide!$A$19:$A$500)), ""),ROWS($A$1:$A258))),"")</f>
        <v/>
      </c>
      <c r="G276" s="85" t="str" cm="1">
        <f t="array" ref="G276">IFERROR(INDEX(Districtwide!G$19:G$500, SMALL(IF(($A$17=Districtwide!$E$19:$E$500), MATCH(ROW(Districtwide!$A$19:$A$500), ROW(Districtwide!$A$19:$A$500)), ""),ROWS($A$1:$A258))),"")</f>
        <v/>
      </c>
      <c r="H276" s="86" t="str" cm="1">
        <f t="array" ref="H276">IFERROR(INDEX(Districtwide!H$19:H$500, SMALL(IF(($A$17=Districtwide!$E$19:$E$500), MATCH(ROW(Districtwide!$A$19:$A$500), ROW(Districtwide!$A$19:$A$500)), ""),ROWS($A$1:$A258))),"")</f>
        <v/>
      </c>
      <c r="I276" s="122" t="str" cm="1">
        <f t="array" ref="I276">IFERROR(INDEX(Districtwide!I$19:I$500, SMALL(IF(($A$17=Districtwide!$E$19:$E$500), MATCH(ROW(Districtwide!$A$19:$A$500), ROW(Districtwide!$A$19:$A$500)), ""),ROWS($A$1:$A258))),"")</f>
        <v/>
      </c>
      <c r="J276" s="87" t="str" cm="1">
        <f t="array" ref="J276">IFERROR(INDEX(Districtwide!J$19:J$500, SMALL(IF(($A$17=Districtwide!$E$19:$E$500), MATCH(ROW(Districtwide!$A$19:$A$500), ROW(Districtwide!$A$19:$A$500)), ""),ROWS($A$1:$A258))),"")</f>
        <v/>
      </c>
      <c r="K276" s="86" t="str" cm="1">
        <f t="array" ref="K276">IFERROR(INDEX(Districtwide!K$19:K$500, SMALL(IF(($A$17=Districtwide!$E$19:$E$500), MATCH(ROW(Districtwide!$A$19:$A$500), ROW(Districtwide!$A$19:$A$500)), ""),ROWS($A$1:$A258))),"")</f>
        <v/>
      </c>
      <c r="L276" s="122" t="str" cm="1">
        <f t="array" ref="L276">IFERROR(INDEX(Districtwide!L$19:L$500, SMALL(IF(($A$17=Districtwide!$E$19:$E$500), MATCH(ROW(Districtwide!$A$19:$A$500), ROW(Districtwide!$A$19:$A$500)), ""),ROWS($A$1:$A258))),"")</f>
        <v/>
      </c>
      <c r="M276" s="85" t="str" cm="1">
        <f t="array" ref="M276">IFERROR(INDEX(Districtwide!M$19:M$500, SMALL(IF(($A$17=Districtwide!$E$19:$E$500), MATCH(ROW(Districtwide!$A$19:$A$500), ROW(Districtwide!$A$19:$A$500)), ""),ROWS($A$1:$A258))),"")</f>
        <v/>
      </c>
      <c r="N276" s="86" t="str" cm="1">
        <f t="array" ref="N276">IFERROR(INDEX(Districtwide!N$19:N$500, SMALL(IF(($A$17=Districtwide!$E$19:$E$500), MATCH(ROW(Districtwide!$A$19:$A$500), ROW(Districtwide!$A$19:$A$500)), ""),ROWS($A$1:$A258))),"")</f>
        <v/>
      </c>
      <c r="O276" s="86" t="str" cm="1">
        <f t="array" ref="O276">IFERROR(INDEX(Districtwide!O$19:O$500, SMALL(IF(($A$17=Districtwide!$E$19:$E$500), MATCH(ROW(Districtwide!$A$19:$A$500), ROW(Districtwide!$A$19:$A$500)), ""),ROWS($A$1:$A258))),"")</f>
        <v/>
      </c>
      <c r="P276" s="85" t="str" cm="1">
        <f t="array" ref="P276">IFERROR(INDEX(Districtwide!P$19:P$500, SMALL(IF(($A$17=Districtwide!$E$19:$E$500), MATCH(ROW(Districtwide!$A$19:$A$500), ROW(Districtwide!$A$19:$A$500)), ""),ROWS($A$1:$A258))),"")</f>
        <v/>
      </c>
      <c r="Q276" s="85" t="str">
        <f t="shared" ref="Q276:Q339" si="10">IFERROR(IF(M276="Yes",IF(P276=0,"N/A",IF(P276&gt;$D$11,"NC","C"))," "),"")</f>
        <v xml:space="preserve"> </v>
      </c>
      <c r="R276" s="122" t="str" cm="1">
        <f t="array" ref="R276">IFERROR(INDEX(Districtwide!R$19:R$500, SMALL(IF(($A$17=Districtwide!$E$19:$E$500), MATCH(ROW(Districtwide!$A$19:$A$500), ROW(Districtwide!$A$19:$A$500)), ""),ROWS($A$1:$A258))),"")</f>
        <v/>
      </c>
      <c r="S276" s="122" t="str" cm="1">
        <f t="array" ref="S276">IFERROR(INDEX(Districtwide!S$19:S$500, SMALL(IF(($A$17=Districtwide!$E$19:$E$500), MATCH(ROW(Districtwide!$A$19:$A$500), ROW(Districtwide!$A$19:$A$500)), ""),ROWS($A$1:$A258))),"")</f>
        <v/>
      </c>
      <c r="T276" s="122" t="str" cm="1">
        <f t="array" ref="T276">IFERROR(INDEX(Districtwide!T$19:T$500, SMALL(IF(($A$17=Districtwide!$E$19:$E$500), MATCH(ROW(Districtwide!$A$19:$A$500), ROW(Districtwide!$A$19:$A$500)), ""),ROWS($A$1:$A258))),"")</f>
        <v/>
      </c>
      <c r="U276" s="85" t="str">
        <f t="shared" ref="U276:U339" si="11">IFERROR(IF(M276="Yes",IF(T276=0,"N/A",IF(T276&gt;$L$11,"NC","C"))," "),"")</f>
        <v xml:space="preserve"> </v>
      </c>
      <c r="V276" s="85" t="str" cm="1">
        <f t="array" ref="V276">IFERROR(INDEX(Districtwide!V$19:V$500, SMALL(IF(($A$17=Districtwide!$E$19:$E$500), MATCH(ROW(Districtwide!$A$19:$A$500), ROW(Districtwide!$A$19:$A$500)), ""),ROWS($A$1:$A258))),"")</f>
        <v/>
      </c>
      <c r="W276" s="86" t="str" cm="1">
        <f t="array" ref="W276">IFERROR(INDEX(Districtwide!W$19:W$500, SMALL(IF(($A$17=Districtwide!$E$19:$E$500), MATCH(ROW(Districtwide!$A$19:$A$500), ROW(Districtwide!$A$19:$A$500)), ""),ROWS($A$1:$A258))),"")</f>
        <v/>
      </c>
      <c r="X276" s="122" t="str" cm="1">
        <f t="array" ref="X276">IFERROR(INDEX(Districtwide!X$19:X$500, SMALL(IF(($A$17=Districtwide!$E$19:$E$500), MATCH(ROW(Districtwide!$A$19:$A$500), ROW(Districtwide!$A$19:$A$500)), ""),ROWS($A$1:$A258))),"")</f>
        <v/>
      </c>
      <c r="Y276" s="85" t="str" cm="1">
        <f t="array" ref="Y276">IFERROR(INDEX(Districtwide!Y$19:Y$500, SMALL(IF(($A$17=Districtwide!$E$19:$E$500), MATCH(ROW(Districtwide!$A$19:$A$500), ROW(Districtwide!$A$19:$A$500)), ""),ROWS($A$1:$A258))),"")</f>
        <v/>
      </c>
      <c r="Z276" s="86" t="str" cm="1">
        <f t="array" ref="Z276">IFERROR(INDEX(Districtwide!Z$19:Z$500, SMALL(IF(($A$17=Districtwide!$E$19:$E$500), MATCH(ROW(Districtwide!$A$19:$A$500), ROW(Districtwide!$A$19:$A$500)), ""),ROWS($A$1:$A258))),"")</f>
        <v/>
      </c>
      <c r="AA276" s="122" t="str" cm="1">
        <f t="array" ref="AA276">IFERROR(INDEX(Districtwide!AA$19:AA$500, SMALL(IF(($A$17=Districtwide!$E$19:$E$500), MATCH(ROW(Districtwide!$A$19:$A$500), ROW(Districtwide!$A$19:$A$500)), ""),ROWS($A$1:$A258))),"")</f>
        <v/>
      </c>
    </row>
    <row r="277" spans="1:27">
      <c r="A277" s="134" t="str" cm="1">
        <f t="array" ref="A277">IFERROR(INDEX(Districtwide!A$19:A$500, SMALL(IF(($A$17=Districtwide!$E$19:$E$500), MATCH(ROW(Districtwide!$A$19:$A$500), ROW(Districtwide!$A$19:$A$500)), ""),ROWS($A$1:$A259))),"")</f>
        <v/>
      </c>
      <c r="B277" s="134" t="str" cm="1">
        <f t="array" ref="B277">IFERROR(INDEX(Districtwide!B$19:B$500, SMALL(IF(($A$17=Districtwide!$E$19:$E$500), MATCH(ROW(Districtwide!$A$19:$A$500), ROW(Districtwide!$A$19:$A$500)), ""),ROWS($A$1:$A259))),"")</f>
        <v/>
      </c>
      <c r="C277" s="134" t="str" cm="1">
        <f t="array" ref="C277">IFERROR(INDEX(Districtwide!C$19:C$500, SMALL(IF(($A$17=Districtwide!$E$19:$E$500), MATCH(ROW(Districtwide!$A$19:$A$500), ROW(Districtwide!$A$19:$A$500)), ""),ROWS($A$1:$A259))),"")</f>
        <v/>
      </c>
      <c r="D277" s="134" t="str" cm="1">
        <f t="array" ref="D277">IFERROR(INDEX(Districtwide!D$19:D$500, SMALL(IF(($A$17=Districtwide!$E$19:$E$500), MATCH(ROW(Districtwide!$A$19:$A$500), ROW(Districtwide!$A$19:$A$500)), ""),ROWS($A$1:$A259))),"")</f>
        <v/>
      </c>
      <c r="E277" s="85" t="str" cm="1">
        <f t="array" ref="E277">IFERROR(INDEX(Districtwide!E$19:E$500, SMALL(IF(($A$17=Districtwide!$E$19:$E$500), MATCH(ROW(Districtwide!$A$19:$A$500), ROW(Districtwide!$A$19:$A$500)), ""),ROWS($A$1:$A259))),"")</f>
        <v/>
      </c>
      <c r="F277" s="128" t="str" cm="1">
        <f t="array" ref="F277">IFERROR(INDEX(Districtwide!F$19:F$500, SMALL(IF(($A$17=Districtwide!$E$19:$E$500), MATCH(ROW(Districtwide!$A$19:$A$500), ROW(Districtwide!$A$19:$A$500)), ""),ROWS($A$1:$A259))),"")</f>
        <v/>
      </c>
      <c r="G277" s="85" t="str" cm="1">
        <f t="array" ref="G277">IFERROR(INDEX(Districtwide!G$19:G$500, SMALL(IF(($A$17=Districtwide!$E$19:$E$500), MATCH(ROW(Districtwide!$A$19:$A$500), ROW(Districtwide!$A$19:$A$500)), ""),ROWS($A$1:$A259))),"")</f>
        <v/>
      </c>
      <c r="H277" s="86" t="str" cm="1">
        <f t="array" ref="H277">IFERROR(INDEX(Districtwide!H$19:H$500, SMALL(IF(($A$17=Districtwide!$E$19:$E$500), MATCH(ROW(Districtwide!$A$19:$A$500), ROW(Districtwide!$A$19:$A$500)), ""),ROWS($A$1:$A259))),"")</f>
        <v/>
      </c>
      <c r="I277" s="122" t="str" cm="1">
        <f t="array" ref="I277">IFERROR(INDEX(Districtwide!I$19:I$500, SMALL(IF(($A$17=Districtwide!$E$19:$E$500), MATCH(ROW(Districtwide!$A$19:$A$500), ROW(Districtwide!$A$19:$A$500)), ""),ROWS($A$1:$A259))),"")</f>
        <v/>
      </c>
      <c r="J277" s="87" t="str" cm="1">
        <f t="array" ref="J277">IFERROR(INDEX(Districtwide!J$19:J$500, SMALL(IF(($A$17=Districtwide!$E$19:$E$500), MATCH(ROW(Districtwide!$A$19:$A$500), ROW(Districtwide!$A$19:$A$500)), ""),ROWS($A$1:$A259))),"")</f>
        <v/>
      </c>
      <c r="K277" s="86" t="str" cm="1">
        <f t="array" ref="K277">IFERROR(INDEX(Districtwide!K$19:K$500, SMALL(IF(($A$17=Districtwide!$E$19:$E$500), MATCH(ROW(Districtwide!$A$19:$A$500), ROW(Districtwide!$A$19:$A$500)), ""),ROWS($A$1:$A259))),"")</f>
        <v/>
      </c>
      <c r="L277" s="122" t="str" cm="1">
        <f t="array" ref="L277">IFERROR(INDEX(Districtwide!L$19:L$500, SMALL(IF(($A$17=Districtwide!$E$19:$E$500), MATCH(ROW(Districtwide!$A$19:$A$500), ROW(Districtwide!$A$19:$A$500)), ""),ROWS($A$1:$A259))),"")</f>
        <v/>
      </c>
      <c r="M277" s="85" t="str" cm="1">
        <f t="array" ref="M277">IFERROR(INDEX(Districtwide!M$19:M$500, SMALL(IF(($A$17=Districtwide!$E$19:$E$500), MATCH(ROW(Districtwide!$A$19:$A$500), ROW(Districtwide!$A$19:$A$500)), ""),ROWS($A$1:$A259))),"")</f>
        <v/>
      </c>
      <c r="N277" s="86" t="str" cm="1">
        <f t="array" ref="N277">IFERROR(INDEX(Districtwide!N$19:N$500, SMALL(IF(($A$17=Districtwide!$E$19:$E$500), MATCH(ROW(Districtwide!$A$19:$A$500), ROW(Districtwide!$A$19:$A$500)), ""),ROWS($A$1:$A259))),"")</f>
        <v/>
      </c>
      <c r="O277" s="86" t="str" cm="1">
        <f t="array" ref="O277">IFERROR(INDEX(Districtwide!O$19:O$500, SMALL(IF(($A$17=Districtwide!$E$19:$E$500), MATCH(ROW(Districtwide!$A$19:$A$500), ROW(Districtwide!$A$19:$A$500)), ""),ROWS($A$1:$A259))),"")</f>
        <v/>
      </c>
      <c r="P277" s="85" t="str" cm="1">
        <f t="array" ref="P277">IFERROR(INDEX(Districtwide!P$19:P$500, SMALL(IF(($A$17=Districtwide!$E$19:$E$500), MATCH(ROW(Districtwide!$A$19:$A$500), ROW(Districtwide!$A$19:$A$500)), ""),ROWS($A$1:$A259))),"")</f>
        <v/>
      </c>
      <c r="Q277" s="85" t="str">
        <f t="shared" si="10"/>
        <v xml:space="preserve"> </v>
      </c>
      <c r="R277" s="122" t="str" cm="1">
        <f t="array" ref="R277">IFERROR(INDEX(Districtwide!R$19:R$500, SMALL(IF(($A$17=Districtwide!$E$19:$E$500), MATCH(ROW(Districtwide!$A$19:$A$500), ROW(Districtwide!$A$19:$A$500)), ""),ROWS($A$1:$A259))),"")</f>
        <v/>
      </c>
      <c r="S277" s="122" t="str" cm="1">
        <f t="array" ref="S277">IFERROR(INDEX(Districtwide!S$19:S$500, SMALL(IF(($A$17=Districtwide!$E$19:$E$500), MATCH(ROW(Districtwide!$A$19:$A$500), ROW(Districtwide!$A$19:$A$500)), ""),ROWS($A$1:$A259))),"")</f>
        <v/>
      </c>
      <c r="T277" s="122" t="str" cm="1">
        <f t="array" ref="T277">IFERROR(INDEX(Districtwide!T$19:T$500, SMALL(IF(($A$17=Districtwide!$E$19:$E$500), MATCH(ROW(Districtwide!$A$19:$A$500), ROW(Districtwide!$A$19:$A$500)), ""),ROWS($A$1:$A259))),"")</f>
        <v/>
      </c>
      <c r="U277" s="85" t="str">
        <f t="shared" si="11"/>
        <v xml:space="preserve"> </v>
      </c>
      <c r="V277" s="85" t="str" cm="1">
        <f t="array" ref="V277">IFERROR(INDEX(Districtwide!V$19:V$500, SMALL(IF(($A$17=Districtwide!$E$19:$E$500), MATCH(ROW(Districtwide!$A$19:$A$500), ROW(Districtwide!$A$19:$A$500)), ""),ROWS($A$1:$A259))),"")</f>
        <v/>
      </c>
      <c r="W277" s="86" t="str" cm="1">
        <f t="array" ref="W277">IFERROR(INDEX(Districtwide!W$19:W$500, SMALL(IF(($A$17=Districtwide!$E$19:$E$500), MATCH(ROW(Districtwide!$A$19:$A$500), ROW(Districtwide!$A$19:$A$500)), ""),ROWS($A$1:$A259))),"")</f>
        <v/>
      </c>
      <c r="X277" s="122" t="str" cm="1">
        <f t="array" ref="X277">IFERROR(INDEX(Districtwide!X$19:X$500, SMALL(IF(($A$17=Districtwide!$E$19:$E$500), MATCH(ROW(Districtwide!$A$19:$A$500), ROW(Districtwide!$A$19:$A$500)), ""),ROWS($A$1:$A259))),"")</f>
        <v/>
      </c>
      <c r="Y277" s="85" t="str" cm="1">
        <f t="array" ref="Y277">IFERROR(INDEX(Districtwide!Y$19:Y$500, SMALL(IF(($A$17=Districtwide!$E$19:$E$500), MATCH(ROW(Districtwide!$A$19:$A$500), ROW(Districtwide!$A$19:$A$500)), ""),ROWS($A$1:$A259))),"")</f>
        <v/>
      </c>
      <c r="Z277" s="86" t="str" cm="1">
        <f t="array" ref="Z277">IFERROR(INDEX(Districtwide!Z$19:Z$500, SMALL(IF(($A$17=Districtwide!$E$19:$E$500), MATCH(ROW(Districtwide!$A$19:$A$500), ROW(Districtwide!$A$19:$A$500)), ""),ROWS($A$1:$A259))),"")</f>
        <v/>
      </c>
      <c r="AA277" s="122" t="str" cm="1">
        <f t="array" ref="AA277">IFERROR(INDEX(Districtwide!AA$19:AA$500, SMALL(IF(($A$17=Districtwide!$E$19:$E$500), MATCH(ROW(Districtwide!$A$19:$A$500), ROW(Districtwide!$A$19:$A$500)), ""),ROWS($A$1:$A259))),"")</f>
        <v/>
      </c>
    </row>
    <row r="278" spans="1:27">
      <c r="A278" s="134" t="str" cm="1">
        <f t="array" ref="A278">IFERROR(INDEX(Districtwide!A$19:A$500, SMALL(IF(($A$17=Districtwide!$E$19:$E$500), MATCH(ROW(Districtwide!$A$19:$A$500), ROW(Districtwide!$A$19:$A$500)), ""),ROWS($A$1:$A260))),"")</f>
        <v/>
      </c>
      <c r="B278" s="134" t="str" cm="1">
        <f t="array" ref="B278">IFERROR(INDEX(Districtwide!B$19:B$500, SMALL(IF(($A$17=Districtwide!$E$19:$E$500), MATCH(ROW(Districtwide!$A$19:$A$500), ROW(Districtwide!$A$19:$A$500)), ""),ROWS($A$1:$A260))),"")</f>
        <v/>
      </c>
      <c r="C278" s="134" t="str" cm="1">
        <f t="array" ref="C278">IFERROR(INDEX(Districtwide!C$19:C$500, SMALL(IF(($A$17=Districtwide!$E$19:$E$500), MATCH(ROW(Districtwide!$A$19:$A$500), ROW(Districtwide!$A$19:$A$500)), ""),ROWS($A$1:$A260))),"")</f>
        <v/>
      </c>
      <c r="D278" s="134" t="str" cm="1">
        <f t="array" ref="D278">IFERROR(INDEX(Districtwide!D$19:D$500, SMALL(IF(($A$17=Districtwide!$E$19:$E$500), MATCH(ROW(Districtwide!$A$19:$A$500), ROW(Districtwide!$A$19:$A$500)), ""),ROWS($A$1:$A260))),"")</f>
        <v/>
      </c>
      <c r="E278" s="85" t="str" cm="1">
        <f t="array" ref="E278">IFERROR(INDEX(Districtwide!E$19:E$500, SMALL(IF(($A$17=Districtwide!$E$19:$E$500), MATCH(ROW(Districtwide!$A$19:$A$500), ROW(Districtwide!$A$19:$A$500)), ""),ROWS($A$1:$A260))),"")</f>
        <v/>
      </c>
      <c r="F278" s="128" t="str" cm="1">
        <f t="array" ref="F278">IFERROR(INDEX(Districtwide!F$19:F$500, SMALL(IF(($A$17=Districtwide!$E$19:$E$500), MATCH(ROW(Districtwide!$A$19:$A$500), ROW(Districtwide!$A$19:$A$500)), ""),ROWS($A$1:$A260))),"")</f>
        <v/>
      </c>
      <c r="G278" s="85" t="str" cm="1">
        <f t="array" ref="G278">IFERROR(INDEX(Districtwide!G$19:G$500, SMALL(IF(($A$17=Districtwide!$E$19:$E$500), MATCH(ROW(Districtwide!$A$19:$A$500), ROW(Districtwide!$A$19:$A$500)), ""),ROWS($A$1:$A260))),"")</f>
        <v/>
      </c>
      <c r="H278" s="86" t="str" cm="1">
        <f t="array" ref="H278">IFERROR(INDEX(Districtwide!H$19:H$500, SMALL(IF(($A$17=Districtwide!$E$19:$E$500), MATCH(ROW(Districtwide!$A$19:$A$500), ROW(Districtwide!$A$19:$A$500)), ""),ROWS($A$1:$A260))),"")</f>
        <v/>
      </c>
      <c r="I278" s="122" t="str" cm="1">
        <f t="array" ref="I278">IFERROR(INDEX(Districtwide!I$19:I$500, SMALL(IF(($A$17=Districtwide!$E$19:$E$500), MATCH(ROW(Districtwide!$A$19:$A$500), ROW(Districtwide!$A$19:$A$500)), ""),ROWS($A$1:$A260))),"")</f>
        <v/>
      </c>
      <c r="J278" s="87" t="str" cm="1">
        <f t="array" ref="J278">IFERROR(INDEX(Districtwide!J$19:J$500, SMALL(IF(($A$17=Districtwide!$E$19:$E$500), MATCH(ROW(Districtwide!$A$19:$A$500), ROW(Districtwide!$A$19:$A$500)), ""),ROWS($A$1:$A260))),"")</f>
        <v/>
      </c>
      <c r="K278" s="86" t="str" cm="1">
        <f t="array" ref="K278">IFERROR(INDEX(Districtwide!K$19:K$500, SMALL(IF(($A$17=Districtwide!$E$19:$E$500), MATCH(ROW(Districtwide!$A$19:$A$500), ROW(Districtwide!$A$19:$A$500)), ""),ROWS($A$1:$A260))),"")</f>
        <v/>
      </c>
      <c r="L278" s="122" t="str" cm="1">
        <f t="array" ref="L278">IFERROR(INDEX(Districtwide!L$19:L$500, SMALL(IF(($A$17=Districtwide!$E$19:$E$500), MATCH(ROW(Districtwide!$A$19:$A$500), ROW(Districtwide!$A$19:$A$500)), ""),ROWS($A$1:$A260))),"")</f>
        <v/>
      </c>
      <c r="M278" s="85" t="str" cm="1">
        <f t="array" ref="M278">IFERROR(INDEX(Districtwide!M$19:M$500, SMALL(IF(($A$17=Districtwide!$E$19:$E$500), MATCH(ROW(Districtwide!$A$19:$A$500), ROW(Districtwide!$A$19:$A$500)), ""),ROWS($A$1:$A260))),"")</f>
        <v/>
      </c>
      <c r="N278" s="86" t="str" cm="1">
        <f t="array" ref="N278">IFERROR(INDEX(Districtwide!N$19:N$500, SMALL(IF(($A$17=Districtwide!$E$19:$E$500), MATCH(ROW(Districtwide!$A$19:$A$500), ROW(Districtwide!$A$19:$A$500)), ""),ROWS($A$1:$A260))),"")</f>
        <v/>
      </c>
      <c r="O278" s="86" t="str" cm="1">
        <f t="array" ref="O278">IFERROR(INDEX(Districtwide!O$19:O$500, SMALL(IF(($A$17=Districtwide!$E$19:$E$500), MATCH(ROW(Districtwide!$A$19:$A$500), ROW(Districtwide!$A$19:$A$500)), ""),ROWS($A$1:$A260))),"")</f>
        <v/>
      </c>
      <c r="P278" s="85" t="str" cm="1">
        <f t="array" ref="P278">IFERROR(INDEX(Districtwide!P$19:P$500, SMALL(IF(($A$17=Districtwide!$E$19:$E$500), MATCH(ROW(Districtwide!$A$19:$A$500), ROW(Districtwide!$A$19:$A$500)), ""),ROWS($A$1:$A260))),"")</f>
        <v/>
      </c>
      <c r="Q278" s="85" t="str">
        <f t="shared" si="10"/>
        <v xml:space="preserve"> </v>
      </c>
      <c r="R278" s="122" t="str" cm="1">
        <f t="array" ref="R278">IFERROR(INDEX(Districtwide!R$19:R$500, SMALL(IF(($A$17=Districtwide!$E$19:$E$500), MATCH(ROW(Districtwide!$A$19:$A$500), ROW(Districtwide!$A$19:$A$500)), ""),ROWS($A$1:$A260))),"")</f>
        <v/>
      </c>
      <c r="S278" s="122" t="str" cm="1">
        <f t="array" ref="S278">IFERROR(INDEX(Districtwide!S$19:S$500, SMALL(IF(($A$17=Districtwide!$E$19:$E$500), MATCH(ROW(Districtwide!$A$19:$A$500), ROW(Districtwide!$A$19:$A$500)), ""),ROWS($A$1:$A260))),"")</f>
        <v/>
      </c>
      <c r="T278" s="122" t="str" cm="1">
        <f t="array" ref="T278">IFERROR(INDEX(Districtwide!T$19:T$500, SMALL(IF(($A$17=Districtwide!$E$19:$E$500), MATCH(ROW(Districtwide!$A$19:$A$500), ROW(Districtwide!$A$19:$A$500)), ""),ROWS($A$1:$A260))),"")</f>
        <v/>
      </c>
      <c r="U278" s="85" t="str">
        <f t="shared" si="11"/>
        <v xml:space="preserve"> </v>
      </c>
      <c r="V278" s="85" t="str" cm="1">
        <f t="array" ref="V278">IFERROR(INDEX(Districtwide!V$19:V$500, SMALL(IF(($A$17=Districtwide!$E$19:$E$500), MATCH(ROW(Districtwide!$A$19:$A$500), ROW(Districtwide!$A$19:$A$500)), ""),ROWS($A$1:$A260))),"")</f>
        <v/>
      </c>
      <c r="W278" s="86" t="str" cm="1">
        <f t="array" ref="W278">IFERROR(INDEX(Districtwide!W$19:W$500, SMALL(IF(($A$17=Districtwide!$E$19:$E$500), MATCH(ROW(Districtwide!$A$19:$A$500), ROW(Districtwide!$A$19:$A$500)), ""),ROWS($A$1:$A260))),"")</f>
        <v/>
      </c>
      <c r="X278" s="122" t="str" cm="1">
        <f t="array" ref="X278">IFERROR(INDEX(Districtwide!X$19:X$500, SMALL(IF(($A$17=Districtwide!$E$19:$E$500), MATCH(ROW(Districtwide!$A$19:$A$500), ROW(Districtwide!$A$19:$A$500)), ""),ROWS($A$1:$A260))),"")</f>
        <v/>
      </c>
      <c r="Y278" s="85" t="str" cm="1">
        <f t="array" ref="Y278">IFERROR(INDEX(Districtwide!Y$19:Y$500, SMALL(IF(($A$17=Districtwide!$E$19:$E$500), MATCH(ROW(Districtwide!$A$19:$A$500), ROW(Districtwide!$A$19:$A$500)), ""),ROWS($A$1:$A260))),"")</f>
        <v/>
      </c>
      <c r="Z278" s="86" t="str" cm="1">
        <f t="array" ref="Z278">IFERROR(INDEX(Districtwide!Z$19:Z$500, SMALL(IF(($A$17=Districtwide!$E$19:$E$500), MATCH(ROW(Districtwide!$A$19:$A$500), ROW(Districtwide!$A$19:$A$500)), ""),ROWS($A$1:$A260))),"")</f>
        <v/>
      </c>
      <c r="AA278" s="122" t="str" cm="1">
        <f t="array" ref="AA278">IFERROR(INDEX(Districtwide!AA$19:AA$500, SMALL(IF(($A$17=Districtwide!$E$19:$E$500), MATCH(ROW(Districtwide!$A$19:$A$500), ROW(Districtwide!$A$19:$A$500)), ""),ROWS($A$1:$A260))),"")</f>
        <v/>
      </c>
    </row>
    <row r="279" spans="1:27">
      <c r="A279" s="134" t="str" cm="1">
        <f t="array" ref="A279">IFERROR(INDEX(Districtwide!A$19:A$500, SMALL(IF(($A$17=Districtwide!$E$19:$E$500), MATCH(ROW(Districtwide!$A$19:$A$500), ROW(Districtwide!$A$19:$A$500)), ""),ROWS($A$1:$A261))),"")</f>
        <v/>
      </c>
      <c r="B279" s="134" t="str" cm="1">
        <f t="array" ref="B279">IFERROR(INDEX(Districtwide!B$19:B$500, SMALL(IF(($A$17=Districtwide!$E$19:$E$500), MATCH(ROW(Districtwide!$A$19:$A$500), ROW(Districtwide!$A$19:$A$500)), ""),ROWS($A$1:$A261))),"")</f>
        <v/>
      </c>
      <c r="C279" s="134" t="str" cm="1">
        <f t="array" ref="C279">IFERROR(INDEX(Districtwide!C$19:C$500, SMALL(IF(($A$17=Districtwide!$E$19:$E$500), MATCH(ROW(Districtwide!$A$19:$A$500), ROW(Districtwide!$A$19:$A$500)), ""),ROWS($A$1:$A261))),"")</f>
        <v/>
      </c>
      <c r="D279" s="134" t="str" cm="1">
        <f t="array" ref="D279">IFERROR(INDEX(Districtwide!D$19:D$500, SMALL(IF(($A$17=Districtwide!$E$19:$E$500), MATCH(ROW(Districtwide!$A$19:$A$500), ROW(Districtwide!$A$19:$A$500)), ""),ROWS($A$1:$A261))),"")</f>
        <v/>
      </c>
      <c r="E279" s="85" t="str" cm="1">
        <f t="array" ref="E279">IFERROR(INDEX(Districtwide!E$19:E$500, SMALL(IF(($A$17=Districtwide!$E$19:$E$500), MATCH(ROW(Districtwide!$A$19:$A$500), ROW(Districtwide!$A$19:$A$500)), ""),ROWS($A$1:$A261))),"")</f>
        <v/>
      </c>
      <c r="F279" s="128" t="str" cm="1">
        <f t="array" ref="F279">IFERROR(INDEX(Districtwide!F$19:F$500, SMALL(IF(($A$17=Districtwide!$E$19:$E$500), MATCH(ROW(Districtwide!$A$19:$A$500), ROW(Districtwide!$A$19:$A$500)), ""),ROWS($A$1:$A261))),"")</f>
        <v/>
      </c>
      <c r="G279" s="85" t="str" cm="1">
        <f t="array" ref="G279">IFERROR(INDEX(Districtwide!G$19:G$500, SMALL(IF(($A$17=Districtwide!$E$19:$E$500), MATCH(ROW(Districtwide!$A$19:$A$500), ROW(Districtwide!$A$19:$A$500)), ""),ROWS($A$1:$A261))),"")</f>
        <v/>
      </c>
      <c r="H279" s="86" t="str" cm="1">
        <f t="array" ref="H279">IFERROR(INDEX(Districtwide!H$19:H$500, SMALL(IF(($A$17=Districtwide!$E$19:$E$500), MATCH(ROW(Districtwide!$A$19:$A$500), ROW(Districtwide!$A$19:$A$500)), ""),ROWS($A$1:$A261))),"")</f>
        <v/>
      </c>
      <c r="I279" s="122" t="str" cm="1">
        <f t="array" ref="I279">IFERROR(INDEX(Districtwide!I$19:I$500, SMALL(IF(($A$17=Districtwide!$E$19:$E$500), MATCH(ROW(Districtwide!$A$19:$A$500), ROW(Districtwide!$A$19:$A$500)), ""),ROWS($A$1:$A261))),"")</f>
        <v/>
      </c>
      <c r="J279" s="87" t="str" cm="1">
        <f t="array" ref="J279">IFERROR(INDEX(Districtwide!J$19:J$500, SMALL(IF(($A$17=Districtwide!$E$19:$E$500), MATCH(ROW(Districtwide!$A$19:$A$500), ROW(Districtwide!$A$19:$A$500)), ""),ROWS($A$1:$A261))),"")</f>
        <v/>
      </c>
      <c r="K279" s="86" t="str" cm="1">
        <f t="array" ref="K279">IFERROR(INDEX(Districtwide!K$19:K$500, SMALL(IF(($A$17=Districtwide!$E$19:$E$500), MATCH(ROW(Districtwide!$A$19:$A$500), ROW(Districtwide!$A$19:$A$500)), ""),ROWS($A$1:$A261))),"")</f>
        <v/>
      </c>
      <c r="L279" s="122" t="str" cm="1">
        <f t="array" ref="L279">IFERROR(INDEX(Districtwide!L$19:L$500, SMALL(IF(($A$17=Districtwide!$E$19:$E$500), MATCH(ROW(Districtwide!$A$19:$A$500), ROW(Districtwide!$A$19:$A$500)), ""),ROWS($A$1:$A261))),"")</f>
        <v/>
      </c>
      <c r="M279" s="85" t="str" cm="1">
        <f t="array" ref="M279">IFERROR(INDEX(Districtwide!M$19:M$500, SMALL(IF(($A$17=Districtwide!$E$19:$E$500), MATCH(ROW(Districtwide!$A$19:$A$500), ROW(Districtwide!$A$19:$A$500)), ""),ROWS($A$1:$A261))),"")</f>
        <v/>
      </c>
      <c r="N279" s="86" t="str" cm="1">
        <f t="array" ref="N279">IFERROR(INDEX(Districtwide!N$19:N$500, SMALL(IF(($A$17=Districtwide!$E$19:$E$500), MATCH(ROW(Districtwide!$A$19:$A$500), ROW(Districtwide!$A$19:$A$500)), ""),ROWS($A$1:$A261))),"")</f>
        <v/>
      </c>
      <c r="O279" s="86" t="str" cm="1">
        <f t="array" ref="O279">IFERROR(INDEX(Districtwide!O$19:O$500, SMALL(IF(($A$17=Districtwide!$E$19:$E$500), MATCH(ROW(Districtwide!$A$19:$A$500), ROW(Districtwide!$A$19:$A$500)), ""),ROWS($A$1:$A261))),"")</f>
        <v/>
      </c>
      <c r="P279" s="85" t="str" cm="1">
        <f t="array" ref="P279">IFERROR(INDEX(Districtwide!P$19:P$500, SMALL(IF(($A$17=Districtwide!$E$19:$E$500), MATCH(ROW(Districtwide!$A$19:$A$500), ROW(Districtwide!$A$19:$A$500)), ""),ROWS($A$1:$A261))),"")</f>
        <v/>
      </c>
      <c r="Q279" s="85" t="str">
        <f t="shared" si="10"/>
        <v xml:space="preserve"> </v>
      </c>
      <c r="R279" s="122" t="str" cm="1">
        <f t="array" ref="R279">IFERROR(INDEX(Districtwide!R$19:R$500, SMALL(IF(($A$17=Districtwide!$E$19:$E$500), MATCH(ROW(Districtwide!$A$19:$A$500), ROW(Districtwide!$A$19:$A$500)), ""),ROWS($A$1:$A261))),"")</f>
        <v/>
      </c>
      <c r="S279" s="122" t="str" cm="1">
        <f t="array" ref="S279">IFERROR(INDEX(Districtwide!S$19:S$500, SMALL(IF(($A$17=Districtwide!$E$19:$E$500), MATCH(ROW(Districtwide!$A$19:$A$500), ROW(Districtwide!$A$19:$A$500)), ""),ROWS($A$1:$A261))),"")</f>
        <v/>
      </c>
      <c r="T279" s="122" t="str" cm="1">
        <f t="array" ref="T279">IFERROR(INDEX(Districtwide!T$19:T$500, SMALL(IF(($A$17=Districtwide!$E$19:$E$500), MATCH(ROW(Districtwide!$A$19:$A$500), ROW(Districtwide!$A$19:$A$500)), ""),ROWS($A$1:$A261))),"")</f>
        <v/>
      </c>
      <c r="U279" s="85" t="str">
        <f t="shared" si="11"/>
        <v xml:space="preserve"> </v>
      </c>
      <c r="V279" s="85" t="str" cm="1">
        <f t="array" ref="V279">IFERROR(INDEX(Districtwide!V$19:V$500, SMALL(IF(($A$17=Districtwide!$E$19:$E$500), MATCH(ROW(Districtwide!$A$19:$A$500), ROW(Districtwide!$A$19:$A$500)), ""),ROWS($A$1:$A261))),"")</f>
        <v/>
      </c>
      <c r="W279" s="86" t="str" cm="1">
        <f t="array" ref="W279">IFERROR(INDEX(Districtwide!W$19:W$500, SMALL(IF(($A$17=Districtwide!$E$19:$E$500), MATCH(ROW(Districtwide!$A$19:$A$500), ROW(Districtwide!$A$19:$A$500)), ""),ROWS($A$1:$A261))),"")</f>
        <v/>
      </c>
      <c r="X279" s="122" t="str" cm="1">
        <f t="array" ref="X279">IFERROR(INDEX(Districtwide!X$19:X$500, SMALL(IF(($A$17=Districtwide!$E$19:$E$500), MATCH(ROW(Districtwide!$A$19:$A$500), ROW(Districtwide!$A$19:$A$500)), ""),ROWS($A$1:$A261))),"")</f>
        <v/>
      </c>
      <c r="Y279" s="85" t="str" cm="1">
        <f t="array" ref="Y279">IFERROR(INDEX(Districtwide!Y$19:Y$500, SMALL(IF(($A$17=Districtwide!$E$19:$E$500), MATCH(ROW(Districtwide!$A$19:$A$500), ROW(Districtwide!$A$19:$A$500)), ""),ROWS($A$1:$A261))),"")</f>
        <v/>
      </c>
      <c r="Z279" s="86" t="str" cm="1">
        <f t="array" ref="Z279">IFERROR(INDEX(Districtwide!Z$19:Z$500, SMALL(IF(($A$17=Districtwide!$E$19:$E$500), MATCH(ROW(Districtwide!$A$19:$A$500), ROW(Districtwide!$A$19:$A$500)), ""),ROWS($A$1:$A261))),"")</f>
        <v/>
      </c>
      <c r="AA279" s="122" t="str" cm="1">
        <f t="array" ref="AA279">IFERROR(INDEX(Districtwide!AA$19:AA$500, SMALL(IF(($A$17=Districtwide!$E$19:$E$500), MATCH(ROW(Districtwide!$A$19:$A$500), ROW(Districtwide!$A$19:$A$500)), ""),ROWS($A$1:$A261))),"")</f>
        <v/>
      </c>
    </row>
    <row r="280" spans="1:27">
      <c r="A280" s="134" t="str" cm="1">
        <f t="array" ref="A280">IFERROR(INDEX(Districtwide!A$19:A$500, SMALL(IF(($A$17=Districtwide!$E$19:$E$500), MATCH(ROW(Districtwide!$A$19:$A$500), ROW(Districtwide!$A$19:$A$500)), ""),ROWS($A$1:$A262))),"")</f>
        <v/>
      </c>
      <c r="B280" s="134" t="str" cm="1">
        <f t="array" ref="B280">IFERROR(INDEX(Districtwide!B$19:B$500, SMALL(IF(($A$17=Districtwide!$E$19:$E$500), MATCH(ROW(Districtwide!$A$19:$A$500), ROW(Districtwide!$A$19:$A$500)), ""),ROWS($A$1:$A262))),"")</f>
        <v/>
      </c>
      <c r="C280" s="134" t="str" cm="1">
        <f t="array" ref="C280">IFERROR(INDEX(Districtwide!C$19:C$500, SMALL(IF(($A$17=Districtwide!$E$19:$E$500), MATCH(ROW(Districtwide!$A$19:$A$500), ROW(Districtwide!$A$19:$A$500)), ""),ROWS($A$1:$A262))),"")</f>
        <v/>
      </c>
      <c r="D280" s="134" t="str" cm="1">
        <f t="array" ref="D280">IFERROR(INDEX(Districtwide!D$19:D$500, SMALL(IF(($A$17=Districtwide!$E$19:$E$500), MATCH(ROW(Districtwide!$A$19:$A$500), ROW(Districtwide!$A$19:$A$500)), ""),ROWS($A$1:$A262))),"")</f>
        <v/>
      </c>
      <c r="E280" s="85" t="str" cm="1">
        <f t="array" ref="E280">IFERROR(INDEX(Districtwide!E$19:E$500, SMALL(IF(($A$17=Districtwide!$E$19:$E$500), MATCH(ROW(Districtwide!$A$19:$A$500), ROW(Districtwide!$A$19:$A$500)), ""),ROWS($A$1:$A262))),"")</f>
        <v/>
      </c>
      <c r="F280" s="128" t="str" cm="1">
        <f t="array" ref="F280">IFERROR(INDEX(Districtwide!F$19:F$500, SMALL(IF(($A$17=Districtwide!$E$19:$E$500), MATCH(ROW(Districtwide!$A$19:$A$500), ROW(Districtwide!$A$19:$A$500)), ""),ROWS($A$1:$A262))),"")</f>
        <v/>
      </c>
      <c r="G280" s="85" t="str" cm="1">
        <f t="array" ref="G280">IFERROR(INDEX(Districtwide!G$19:G$500, SMALL(IF(($A$17=Districtwide!$E$19:$E$500), MATCH(ROW(Districtwide!$A$19:$A$500), ROW(Districtwide!$A$19:$A$500)), ""),ROWS($A$1:$A262))),"")</f>
        <v/>
      </c>
      <c r="H280" s="86" t="str" cm="1">
        <f t="array" ref="H280">IFERROR(INDEX(Districtwide!H$19:H$500, SMALL(IF(($A$17=Districtwide!$E$19:$E$500), MATCH(ROW(Districtwide!$A$19:$A$500), ROW(Districtwide!$A$19:$A$500)), ""),ROWS($A$1:$A262))),"")</f>
        <v/>
      </c>
      <c r="I280" s="122" t="str" cm="1">
        <f t="array" ref="I280">IFERROR(INDEX(Districtwide!I$19:I$500, SMALL(IF(($A$17=Districtwide!$E$19:$E$500), MATCH(ROW(Districtwide!$A$19:$A$500), ROW(Districtwide!$A$19:$A$500)), ""),ROWS($A$1:$A262))),"")</f>
        <v/>
      </c>
      <c r="J280" s="87" t="str" cm="1">
        <f t="array" ref="J280">IFERROR(INDEX(Districtwide!J$19:J$500, SMALL(IF(($A$17=Districtwide!$E$19:$E$500), MATCH(ROW(Districtwide!$A$19:$A$500), ROW(Districtwide!$A$19:$A$500)), ""),ROWS($A$1:$A262))),"")</f>
        <v/>
      </c>
      <c r="K280" s="86" t="str" cm="1">
        <f t="array" ref="K280">IFERROR(INDEX(Districtwide!K$19:K$500, SMALL(IF(($A$17=Districtwide!$E$19:$E$500), MATCH(ROW(Districtwide!$A$19:$A$500), ROW(Districtwide!$A$19:$A$500)), ""),ROWS($A$1:$A262))),"")</f>
        <v/>
      </c>
      <c r="L280" s="122" t="str" cm="1">
        <f t="array" ref="L280">IFERROR(INDEX(Districtwide!L$19:L$500, SMALL(IF(($A$17=Districtwide!$E$19:$E$500), MATCH(ROW(Districtwide!$A$19:$A$500), ROW(Districtwide!$A$19:$A$500)), ""),ROWS($A$1:$A262))),"")</f>
        <v/>
      </c>
      <c r="M280" s="85" t="str" cm="1">
        <f t="array" ref="M280">IFERROR(INDEX(Districtwide!M$19:M$500, SMALL(IF(($A$17=Districtwide!$E$19:$E$500), MATCH(ROW(Districtwide!$A$19:$A$500), ROW(Districtwide!$A$19:$A$500)), ""),ROWS($A$1:$A262))),"")</f>
        <v/>
      </c>
      <c r="N280" s="86" t="str" cm="1">
        <f t="array" ref="N280">IFERROR(INDEX(Districtwide!N$19:N$500, SMALL(IF(($A$17=Districtwide!$E$19:$E$500), MATCH(ROW(Districtwide!$A$19:$A$500), ROW(Districtwide!$A$19:$A$500)), ""),ROWS($A$1:$A262))),"")</f>
        <v/>
      </c>
      <c r="O280" s="86" t="str" cm="1">
        <f t="array" ref="O280">IFERROR(INDEX(Districtwide!O$19:O$500, SMALL(IF(($A$17=Districtwide!$E$19:$E$500), MATCH(ROW(Districtwide!$A$19:$A$500), ROW(Districtwide!$A$19:$A$500)), ""),ROWS($A$1:$A262))),"")</f>
        <v/>
      </c>
      <c r="P280" s="85" t="str" cm="1">
        <f t="array" ref="P280">IFERROR(INDEX(Districtwide!P$19:P$500, SMALL(IF(($A$17=Districtwide!$E$19:$E$500), MATCH(ROW(Districtwide!$A$19:$A$500), ROW(Districtwide!$A$19:$A$500)), ""),ROWS($A$1:$A262))),"")</f>
        <v/>
      </c>
      <c r="Q280" s="85" t="str">
        <f t="shared" si="10"/>
        <v xml:space="preserve"> </v>
      </c>
      <c r="R280" s="122" t="str" cm="1">
        <f t="array" ref="R280">IFERROR(INDEX(Districtwide!R$19:R$500, SMALL(IF(($A$17=Districtwide!$E$19:$E$500), MATCH(ROW(Districtwide!$A$19:$A$500), ROW(Districtwide!$A$19:$A$500)), ""),ROWS($A$1:$A262))),"")</f>
        <v/>
      </c>
      <c r="S280" s="122" t="str" cm="1">
        <f t="array" ref="S280">IFERROR(INDEX(Districtwide!S$19:S$500, SMALL(IF(($A$17=Districtwide!$E$19:$E$500), MATCH(ROW(Districtwide!$A$19:$A$500), ROW(Districtwide!$A$19:$A$500)), ""),ROWS($A$1:$A262))),"")</f>
        <v/>
      </c>
      <c r="T280" s="122" t="str" cm="1">
        <f t="array" ref="T280">IFERROR(INDEX(Districtwide!T$19:T$500, SMALL(IF(($A$17=Districtwide!$E$19:$E$500), MATCH(ROW(Districtwide!$A$19:$A$500), ROW(Districtwide!$A$19:$A$500)), ""),ROWS($A$1:$A262))),"")</f>
        <v/>
      </c>
      <c r="U280" s="85" t="str">
        <f t="shared" si="11"/>
        <v xml:space="preserve"> </v>
      </c>
      <c r="V280" s="85" t="str" cm="1">
        <f t="array" ref="V280">IFERROR(INDEX(Districtwide!V$19:V$500, SMALL(IF(($A$17=Districtwide!$E$19:$E$500), MATCH(ROW(Districtwide!$A$19:$A$500), ROW(Districtwide!$A$19:$A$500)), ""),ROWS($A$1:$A262))),"")</f>
        <v/>
      </c>
      <c r="W280" s="86" t="str" cm="1">
        <f t="array" ref="W280">IFERROR(INDEX(Districtwide!W$19:W$500, SMALL(IF(($A$17=Districtwide!$E$19:$E$500), MATCH(ROW(Districtwide!$A$19:$A$500), ROW(Districtwide!$A$19:$A$500)), ""),ROWS($A$1:$A262))),"")</f>
        <v/>
      </c>
      <c r="X280" s="122" t="str" cm="1">
        <f t="array" ref="X280">IFERROR(INDEX(Districtwide!X$19:X$500, SMALL(IF(($A$17=Districtwide!$E$19:$E$500), MATCH(ROW(Districtwide!$A$19:$A$500), ROW(Districtwide!$A$19:$A$500)), ""),ROWS($A$1:$A262))),"")</f>
        <v/>
      </c>
      <c r="Y280" s="85" t="str" cm="1">
        <f t="array" ref="Y280">IFERROR(INDEX(Districtwide!Y$19:Y$500, SMALL(IF(($A$17=Districtwide!$E$19:$E$500), MATCH(ROW(Districtwide!$A$19:$A$500), ROW(Districtwide!$A$19:$A$500)), ""),ROWS($A$1:$A262))),"")</f>
        <v/>
      </c>
      <c r="Z280" s="86" t="str" cm="1">
        <f t="array" ref="Z280">IFERROR(INDEX(Districtwide!Z$19:Z$500, SMALL(IF(($A$17=Districtwide!$E$19:$E$500), MATCH(ROW(Districtwide!$A$19:$A$500), ROW(Districtwide!$A$19:$A$500)), ""),ROWS($A$1:$A262))),"")</f>
        <v/>
      </c>
      <c r="AA280" s="122" t="str" cm="1">
        <f t="array" ref="AA280">IFERROR(INDEX(Districtwide!AA$19:AA$500, SMALL(IF(($A$17=Districtwide!$E$19:$E$500), MATCH(ROW(Districtwide!$A$19:$A$500), ROW(Districtwide!$A$19:$A$500)), ""),ROWS($A$1:$A262))),"")</f>
        <v/>
      </c>
    </row>
    <row r="281" spans="1:27">
      <c r="A281" s="134" t="str" cm="1">
        <f t="array" ref="A281">IFERROR(INDEX(Districtwide!A$19:A$500, SMALL(IF(($A$17=Districtwide!$E$19:$E$500), MATCH(ROW(Districtwide!$A$19:$A$500), ROW(Districtwide!$A$19:$A$500)), ""),ROWS($A$1:$A263))),"")</f>
        <v/>
      </c>
      <c r="B281" s="134" t="str" cm="1">
        <f t="array" ref="B281">IFERROR(INDEX(Districtwide!B$19:B$500, SMALL(IF(($A$17=Districtwide!$E$19:$E$500), MATCH(ROW(Districtwide!$A$19:$A$500), ROW(Districtwide!$A$19:$A$500)), ""),ROWS($A$1:$A263))),"")</f>
        <v/>
      </c>
      <c r="C281" s="134" t="str" cm="1">
        <f t="array" ref="C281">IFERROR(INDEX(Districtwide!C$19:C$500, SMALL(IF(($A$17=Districtwide!$E$19:$E$500), MATCH(ROW(Districtwide!$A$19:$A$500), ROW(Districtwide!$A$19:$A$500)), ""),ROWS($A$1:$A263))),"")</f>
        <v/>
      </c>
      <c r="D281" s="134" t="str" cm="1">
        <f t="array" ref="D281">IFERROR(INDEX(Districtwide!D$19:D$500, SMALL(IF(($A$17=Districtwide!$E$19:$E$500), MATCH(ROW(Districtwide!$A$19:$A$500), ROW(Districtwide!$A$19:$A$500)), ""),ROWS($A$1:$A263))),"")</f>
        <v/>
      </c>
      <c r="E281" s="85" t="str" cm="1">
        <f t="array" ref="E281">IFERROR(INDEX(Districtwide!E$19:E$500, SMALL(IF(($A$17=Districtwide!$E$19:$E$500), MATCH(ROW(Districtwide!$A$19:$A$500), ROW(Districtwide!$A$19:$A$500)), ""),ROWS($A$1:$A263))),"")</f>
        <v/>
      </c>
      <c r="F281" s="128" t="str" cm="1">
        <f t="array" ref="F281">IFERROR(INDEX(Districtwide!F$19:F$500, SMALL(IF(($A$17=Districtwide!$E$19:$E$500), MATCH(ROW(Districtwide!$A$19:$A$500), ROW(Districtwide!$A$19:$A$500)), ""),ROWS($A$1:$A263))),"")</f>
        <v/>
      </c>
      <c r="G281" s="85" t="str" cm="1">
        <f t="array" ref="G281">IFERROR(INDEX(Districtwide!G$19:G$500, SMALL(IF(($A$17=Districtwide!$E$19:$E$500), MATCH(ROW(Districtwide!$A$19:$A$500), ROW(Districtwide!$A$19:$A$500)), ""),ROWS($A$1:$A263))),"")</f>
        <v/>
      </c>
      <c r="H281" s="86" t="str" cm="1">
        <f t="array" ref="H281">IFERROR(INDEX(Districtwide!H$19:H$500, SMALL(IF(($A$17=Districtwide!$E$19:$E$500), MATCH(ROW(Districtwide!$A$19:$A$500), ROW(Districtwide!$A$19:$A$500)), ""),ROWS($A$1:$A263))),"")</f>
        <v/>
      </c>
      <c r="I281" s="122" t="str" cm="1">
        <f t="array" ref="I281">IFERROR(INDEX(Districtwide!I$19:I$500, SMALL(IF(($A$17=Districtwide!$E$19:$E$500), MATCH(ROW(Districtwide!$A$19:$A$500), ROW(Districtwide!$A$19:$A$500)), ""),ROWS($A$1:$A263))),"")</f>
        <v/>
      </c>
      <c r="J281" s="87" t="str" cm="1">
        <f t="array" ref="J281">IFERROR(INDEX(Districtwide!J$19:J$500, SMALL(IF(($A$17=Districtwide!$E$19:$E$500), MATCH(ROW(Districtwide!$A$19:$A$500), ROW(Districtwide!$A$19:$A$500)), ""),ROWS($A$1:$A263))),"")</f>
        <v/>
      </c>
      <c r="K281" s="86" t="str" cm="1">
        <f t="array" ref="K281">IFERROR(INDEX(Districtwide!K$19:K$500, SMALL(IF(($A$17=Districtwide!$E$19:$E$500), MATCH(ROW(Districtwide!$A$19:$A$500), ROW(Districtwide!$A$19:$A$500)), ""),ROWS($A$1:$A263))),"")</f>
        <v/>
      </c>
      <c r="L281" s="122" t="str" cm="1">
        <f t="array" ref="L281">IFERROR(INDEX(Districtwide!L$19:L$500, SMALL(IF(($A$17=Districtwide!$E$19:$E$500), MATCH(ROW(Districtwide!$A$19:$A$500), ROW(Districtwide!$A$19:$A$500)), ""),ROWS($A$1:$A263))),"")</f>
        <v/>
      </c>
      <c r="M281" s="85" t="str" cm="1">
        <f t="array" ref="M281">IFERROR(INDEX(Districtwide!M$19:M$500, SMALL(IF(($A$17=Districtwide!$E$19:$E$500), MATCH(ROW(Districtwide!$A$19:$A$500), ROW(Districtwide!$A$19:$A$500)), ""),ROWS($A$1:$A263))),"")</f>
        <v/>
      </c>
      <c r="N281" s="86" t="str" cm="1">
        <f t="array" ref="N281">IFERROR(INDEX(Districtwide!N$19:N$500, SMALL(IF(($A$17=Districtwide!$E$19:$E$500), MATCH(ROW(Districtwide!$A$19:$A$500), ROW(Districtwide!$A$19:$A$500)), ""),ROWS($A$1:$A263))),"")</f>
        <v/>
      </c>
      <c r="O281" s="86" t="str" cm="1">
        <f t="array" ref="O281">IFERROR(INDEX(Districtwide!O$19:O$500, SMALL(IF(($A$17=Districtwide!$E$19:$E$500), MATCH(ROW(Districtwide!$A$19:$A$500), ROW(Districtwide!$A$19:$A$500)), ""),ROWS($A$1:$A263))),"")</f>
        <v/>
      </c>
      <c r="P281" s="85" t="str" cm="1">
        <f t="array" ref="P281">IFERROR(INDEX(Districtwide!P$19:P$500, SMALL(IF(($A$17=Districtwide!$E$19:$E$500), MATCH(ROW(Districtwide!$A$19:$A$500), ROW(Districtwide!$A$19:$A$500)), ""),ROWS($A$1:$A263))),"")</f>
        <v/>
      </c>
      <c r="Q281" s="85" t="str">
        <f t="shared" si="10"/>
        <v xml:space="preserve"> </v>
      </c>
      <c r="R281" s="122" t="str" cm="1">
        <f t="array" ref="R281">IFERROR(INDEX(Districtwide!R$19:R$500, SMALL(IF(($A$17=Districtwide!$E$19:$E$500), MATCH(ROW(Districtwide!$A$19:$A$500), ROW(Districtwide!$A$19:$A$500)), ""),ROWS($A$1:$A263))),"")</f>
        <v/>
      </c>
      <c r="S281" s="122" t="str" cm="1">
        <f t="array" ref="S281">IFERROR(INDEX(Districtwide!S$19:S$500, SMALL(IF(($A$17=Districtwide!$E$19:$E$500), MATCH(ROW(Districtwide!$A$19:$A$500), ROW(Districtwide!$A$19:$A$500)), ""),ROWS($A$1:$A263))),"")</f>
        <v/>
      </c>
      <c r="T281" s="122" t="str" cm="1">
        <f t="array" ref="T281">IFERROR(INDEX(Districtwide!T$19:T$500, SMALL(IF(($A$17=Districtwide!$E$19:$E$500), MATCH(ROW(Districtwide!$A$19:$A$500), ROW(Districtwide!$A$19:$A$500)), ""),ROWS($A$1:$A263))),"")</f>
        <v/>
      </c>
      <c r="U281" s="85" t="str">
        <f t="shared" si="11"/>
        <v xml:space="preserve"> </v>
      </c>
      <c r="V281" s="85" t="str" cm="1">
        <f t="array" ref="V281">IFERROR(INDEX(Districtwide!V$19:V$500, SMALL(IF(($A$17=Districtwide!$E$19:$E$500), MATCH(ROW(Districtwide!$A$19:$A$500), ROW(Districtwide!$A$19:$A$500)), ""),ROWS($A$1:$A263))),"")</f>
        <v/>
      </c>
      <c r="W281" s="86" t="str" cm="1">
        <f t="array" ref="W281">IFERROR(INDEX(Districtwide!W$19:W$500, SMALL(IF(($A$17=Districtwide!$E$19:$E$500), MATCH(ROW(Districtwide!$A$19:$A$500), ROW(Districtwide!$A$19:$A$500)), ""),ROWS($A$1:$A263))),"")</f>
        <v/>
      </c>
      <c r="X281" s="122" t="str" cm="1">
        <f t="array" ref="X281">IFERROR(INDEX(Districtwide!X$19:X$500, SMALL(IF(($A$17=Districtwide!$E$19:$E$500), MATCH(ROW(Districtwide!$A$19:$A$500), ROW(Districtwide!$A$19:$A$500)), ""),ROWS($A$1:$A263))),"")</f>
        <v/>
      </c>
      <c r="Y281" s="85" t="str" cm="1">
        <f t="array" ref="Y281">IFERROR(INDEX(Districtwide!Y$19:Y$500, SMALL(IF(($A$17=Districtwide!$E$19:$E$500), MATCH(ROW(Districtwide!$A$19:$A$500), ROW(Districtwide!$A$19:$A$500)), ""),ROWS($A$1:$A263))),"")</f>
        <v/>
      </c>
      <c r="Z281" s="86" t="str" cm="1">
        <f t="array" ref="Z281">IFERROR(INDEX(Districtwide!Z$19:Z$500, SMALL(IF(($A$17=Districtwide!$E$19:$E$500), MATCH(ROW(Districtwide!$A$19:$A$500), ROW(Districtwide!$A$19:$A$500)), ""),ROWS($A$1:$A263))),"")</f>
        <v/>
      </c>
      <c r="AA281" s="122" t="str" cm="1">
        <f t="array" ref="AA281">IFERROR(INDEX(Districtwide!AA$19:AA$500, SMALL(IF(($A$17=Districtwide!$E$19:$E$500), MATCH(ROW(Districtwide!$A$19:$A$500), ROW(Districtwide!$A$19:$A$500)), ""),ROWS($A$1:$A263))),"")</f>
        <v/>
      </c>
    </row>
    <row r="282" spans="1:27">
      <c r="A282" s="134" t="str" cm="1">
        <f t="array" ref="A282">IFERROR(INDEX(Districtwide!A$19:A$500, SMALL(IF(($A$17=Districtwide!$E$19:$E$500), MATCH(ROW(Districtwide!$A$19:$A$500), ROW(Districtwide!$A$19:$A$500)), ""),ROWS($A$1:$A264))),"")</f>
        <v/>
      </c>
      <c r="B282" s="134" t="str" cm="1">
        <f t="array" ref="B282">IFERROR(INDEX(Districtwide!B$19:B$500, SMALL(IF(($A$17=Districtwide!$E$19:$E$500), MATCH(ROW(Districtwide!$A$19:$A$500), ROW(Districtwide!$A$19:$A$500)), ""),ROWS($A$1:$A264))),"")</f>
        <v/>
      </c>
      <c r="C282" s="134" t="str" cm="1">
        <f t="array" ref="C282">IFERROR(INDEX(Districtwide!C$19:C$500, SMALL(IF(($A$17=Districtwide!$E$19:$E$500), MATCH(ROW(Districtwide!$A$19:$A$500), ROW(Districtwide!$A$19:$A$500)), ""),ROWS($A$1:$A264))),"")</f>
        <v/>
      </c>
      <c r="D282" s="134" t="str" cm="1">
        <f t="array" ref="D282">IFERROR(INDEX(Districtwide!D$19:D$500, SMALL(IF(($A$17=Districtwide!$E$19:$E$500), MATCH(ROW(Districtwide!$A$19:$A$500), ROW(Districtwide!$A$19:$A$500)), ""),ROWS($A$1:$A264))),"")</f>
        <v/>
      </c>
      <c r="E282" s="85" t="str" cm="1">
        <f t="array" ref="E282">IFERROR(INDEX(Districtwide!E$19:E$500, SMALL(IF(($A$17=Districtwide!$E$19:$E$500), MATCH(ROW(Districtwide!$A$19:$A$500), ROW(Districtwide!$A$19:$A$500)), ""),ROWS($A$1:$A264))),"")</f>
        <v/>
      </c>
      <c r="F282" s="128" t="str" cm="1">
        <f t="array" ref="F282">IFERROR(INDEX(Districtwide!F$19:F$500, SMALL(IF(($A$17=Districtwide!$E$19:$E$500), MATCH(ROW(Districtwide!$A$19:$A$500), ROW(Districtwide!$A$19:$A$500)), ""),ROWS($A$1:$A264))),"")</f>
        <v/>
      </c>
      <c r="G282" s="85" t="str" cm="1">
        <f t="array" ref="G282">IFERROR(INDEX(Districtwide!G$19:G$500, SMALL(IF(($A$17=Districtwide!$E$19:$E$500), MATCH(ROW(Districtwide!$A$19:$A$500), ROW(Districtwide!$A$19:$A$500)), ""),ROWS($A$1:$A264))),"")</f>
        <v/>
      </c>
      <c r="H282" s="86" t="str" cm="1">
        <f t="array" ref="H282">IFERROR(INDEX(Districtwide!H$19:H$500, SMALL(IF(($A$17=Districtwide!$E$19:$E$500), MATCH(ROW(Districtwide!$A$19:$A$500), ROW(Districtwide!$A$19:$A$500)), ""),ROWS($A$1:$A264))),"")</f>
        <v/>
      </c>
      <c r="I282" s="122" t="str" cm="1">
        <f t="array" ref="I282">IFERROR(INDEX(Districtwide!I$19:I$500, SMALL(IF(($A$17=Districtwide!$E$19:$E$500), MATCH(ROW(Districtwide!$A$19:$A$500), ROW(Districtwide!$A$19:$A$500)), ""),ROWS($A$1:$A264))),"")</f>
        <v/>
      </c>
      <c r="J282" s="87" t="str" cm="1">
        <f t="array" ref="J282">IFERROR(INDEX(Districtwide!J$19:J$500, SMALL(IF(($A$17=Districtwide!$E$19:$E$500), MATCH(ROW(Districtwide!$A$19:$A$500), ROW(Districtwide!$A$19:$A$500)), ""),ROWS($A$1:$A264))),"")</f>
        <v/>
      </c>
      <c r="K282" s="86" t="str" cm="1">
        <f t="array" ref="K282">IFERROR(INDEX(Districtwide!K$19:K$500, SMALL(IF(($A$17=Districtwide!$E$19:$E$500), MATCH(ROW(Districtwide!$A$19:$A$500), ROW(Districtwide!$A$19:$A$500)), ""),ROWS($A$1:$A264))),"")</f>
        <v/>
      </c>
      <c r="L282" s="122" t="str" cm="1">
        <f t="array" ref="L282">IFERROR(INDEX(Districtwide!L$19:L$500, SMALL(IF(($A$17=Districtwide!$E$19:$E$500), MATCH(ROW(Districtwide!$A$19:$A$500), ROW(Districtwide!$A$19:$A$500)), ""),ROWS($A$1:$A264))),"")</f>
        <v/>
      </c>
      <c r="M282" s="85" t="str" cm="1">
        <f t="array" ref="M282">IFERROR(INDEX(Districtwide!M$19:M$500, SMALL(IF(($A$17=Districtwide!$E$19:$E$500), MATCH(ROW(Districtwide!$A$19:$A$500), ROW(Districtwide!$A$19:$A$500)), ""),ROWS($A$1:$A264))),"")</f>
        <v/>
      </c>
      <c r="N282" s="86" t="str" cm="1">
        <f t="array" ref="N282">IFERROR(INDEX(Districtwide!N$19:N$500, SMALL(IF(($A$17=Districtwide!$E$19:$E$500), MATCH(ROW(Districtwide!$A$19:$A$500), ROW(Districtwide!$A$19:$A$500)), ""),ROWS($A$1:$A264))),"")</f>
        <v/>
      </c>
      <c r="O282" s="86" t="str" cm="1">
        <f t="array" ref="O282">IFERROR(INDEX(Districtwide!O$19:O$500, SMALL(IF(($A$17=Districtwide!$E$19:$E$500), MATCH(ROW(Districtwide!$A$19:$A$500), ROW(Districtwide!$A$19:$A$500)), ""),ROWS($A$1:$A264))),"")</f>
        <v/>
      </c>
      <c r="P282" s="85" t="str" cm="1">
        <f t="array" ref="P282">IFERROR(INDEX(Districtwide!P$19:P$500, SMALL(IF(($A$17=Districtwide!$E$19:$E$500), MATCH(ROW(Districtwide!$A$19:$A$500), ROW(Districtwide!$A$19:$A$500)), ""),ROWS($A$1:$A264))),"")</f>
        <v/>
      </c>
      <c r="Q282" s="85" t="str">
        <f t="shared" si="10"/>
        <v xml:space="preserve"> </v>
      </c>
      <c r="R282" s="122" t="str" cm="1">
        <f t="array" ref="R282">IFERROR(INDEX(Districtwide!R$19:R$500, SMALL(IF(($A$17=Districtwide!$E$19:$E$500), MATCH(ROW(Districtwide!$A$19:$A$500), ROW(Districtwide!$A$19:$A$500)), ""),ROWS($A$1:$A264))),"")</f>
        <v/>
      </c>
      <c r="S282" s="122" t="str" cm="1">
        <f t="array" ref="S282">IFERROR(INDEX(Districtwide!S$19:S$500, SMALL(IF(($A$17=Districtwide!$E$19:$E$500), MATCH(ROW(Districtwide!$A$19:$A$500), ROW(Districtwide!$A$19:$A$500)), ""),ROWS($A$1:$A264))),"")</f>
        <v/>
      </c>
      <c r="T282" s="122" t="str" cm="1">
        <f t="array" ref="T282">IFERROR(INDEX(Districtwide!T$19:T$500, SMALL(IF(($A$17=Districtwide!$E$19:$E$500), MATCH(ROW(Districtwide!$A$19:$A$500), ROW(Districtwide!$A$19:$A$500)), ""),ROWS($A$1:$A264))),"")</f>
        <v/>
      </c>
      <c r="U282" s="85" t="str">
        <f t="shared" si="11"/>
        <v xml:space="preserve"> </v>
      </c>
      <c r="V282" s="85" t="str" cm="1">
        <f t="array" ref="V282">IFERROR(INDEX(Districtwide!V$19:V$500, SMALL(IF(($A$17=Districtwide!$E$19:$E$500), MATCH(ROW(Districtwide!$A$19:$A$500), ROW(Districtwide!$A$19:$A$500)), ""),ROWS($A$1:$A264))),"")</f>
        <v/>
      </c>
      <c r="W282" s="86" t="str" cm="1">
        <f t="array" ref="W282">IFERROR(INDEX(Districtwide!W$19:W$500, SMALL(IF(($A$17=Districtwide!$E$19:$E$500), MATCH(ROW(Districtwide!$A$19:$A$500), ROW(Districtwide!$A$19:$A$500)), ""),ROWS($A$1:$A264))),"")</f>
        <v/>
      </c>
      <c r="X282" s="122" t="str" cm="1">
        <f t="array" ref="X282">IFERROR(INDEX(Districtwide!X$19:X$500, SMALL(IF(($A$17=Districtwide!$E$19:$E$500), MATCH(ROW(Districtwide!$A$19:$A$500), ROW(Districtwide!$A$19:$A$500)), ""),ROWS($A$1:$A264))),"")</f>
        <v/>
      </c>
      <c r="Y282" s="85" t="str" cm="1">
        <f t="array" ref="Y282">IFERROR(INDEX(Districtwide!Y$19:Y$500, SMALL(IF(($A$17=Districtwide!$E$19:$E$500), MATCH(ROW(Districtwide!$A$19:$A$500), ROW(Districtwide!$A$19:$A$500)), ""),ROWS($A$1:$A264))),"")</f>
        <v/>
      </c>
      <c r="Z282" s="86" t="str" cm="1">
        <f t="array" ref="Z282">IFERROR(INDEX(Districtwide!Z$19:Z$500, SMALL(IF(($A$17=Districtwide!$E$19:$E$500), MATCH(ROW(Districtwide!$A$19:$A$500), ROW(Districtwide!$A$19:$A$500)), ""),ROWS($A$1:$A264))),"")</f>
        <v/>
      </c>
      <c r="AA282" s="122" t="str" cm="1">
        <f t="array" ref="AA282">IFERROR(INDEX(Districtwide!AA$19:AA$500, SMALL(IF(($A$17=Districtwide!$E$19:$E$500), MATCH(ROW(Districtwide!$A$19:$A$500), ROW(Districtwide!$A$19:$A$500)), ""),ROWS($A$1:$A264))),"")</f>
        <v/>
      </c>
    </row>
    <row r="283" spans="1:27">
      <c r="A283" s="134" t="str" cm="1">
        <f t="array" ref="A283">IFERROR(INDEX(Districtwide!A$19:A$500, SMALL(IF(($A$17=Districtwide!$E$19:$E$500), MATCH(ROW(Districtwide!$A$19:$A$500), ROW(Districtwide!$A$19:$A$500)), ""),ROWS($A$1:$A265))),"")</f>
        <v/>
      </c>
      <c r="B283" s="134" t="str" cm="1">
        <f t="array" ref="B283">IFERROR(INDEX(Districtwide!B$19:B$500, SMALL(IF(($A$17=Districtwide!$E$19:$E$500), MATCH(ROW(Districtwide!$A$19:$A$500), ROW(Districtwide!$A$19:$A$500)), ""),ROWS($A$1:$A265))),"")</f>
        <v/>
      </c>
      <c r="C283" s="134" t="str" cm="1">
        <f t="array" ref="C283">IFERROR(INDEX(Districtwide!C$19:C$500, SMALL(IF(($A$17=Districtwide!$E$19:$E$500), MATCH(ROW(Districtwide!$A$19:$A$500), ROW(Districtwide!$A$19:$A$500)), ""),ROWS($A$1:$A265))),"")</f>
        <v/>
      </c>
      <c r="D283" s="134" t="str" cm="1">
        <f t="array" ref="D283">IFERROR(INDEX(Districtwide!D$19:D$500, SMALL(IF(($A$17=Districtwide!$E$19:$E$500), MATCH(ROW(Districtwide!$A$19:$A$500), ROW(Districtwide!$A$19:$A$500)), ""),ROWS($A$1:$A265))),"")</f>
        <v/>
      </c>
      <c r="E283" s="85" t="str" cm="1">
        <f t="array" ref="E283">IFERROR(INDEX(Districtwide!E$19:E$500, SMALL(IF(($A$17=Districtwide!$E$19:$E$500), MATCH(ROW(Districtwide!$A$19:$A$500), ROW(Districtwide!$A$19:$A$500)), ""),ROWS($A$1:$A265))),"")</f>
        <v/>
      </c>
      <c r="F283" s="128" t="str" cm="1">
        <f t="array" ref="F283">IFERROR(INDEX(Districtwide!F$19:F$500, SMALL(IF(($A$17=Districtwide!$E$19:$E$500), MATCH(ROW(Districtwide!$A$19:$A$500), ROW(Districtwide!$A$19:$A$500)), ""),ROWS($A$1:$A265))),"")</f>
        <v/>
      </c>
      <c r="G283" s="85" t="str" cm="1">
        <f t="array" ref="G283">IFERROR(INDEX(Districtwide!G$19:G$500, SMALL(IF(($A$17=Districtwide!$E$19:$E$500), MATCH(ROW(Districtwide!$A$19:$A$500), ROW(Districtwide!$A$19:$A$500)), ""),ROWS($A$1:$A265))),"")</f>
        <v/>
      </c>
      <c r="H283" s="86" t="str" cm="1">
        <f t="array" ref="H283">IFERROR(INDEX(Districtwide!H$19:H$500, SMALL(IF(($A$17=Districtwide!$E$19:$E$500), MATCH(ROW(Districtwide!$A$19:$A$500), ROW(Districtwide!$A$19:$A$500)), ""),ROWS($A$1:$A265))),"")</f>
        <v/>
      </c>
      <c r="I283" s="122" t="str" cm="1">
        <f t="array" ref="I283">IFERROR(INDEX(Districtwide!I$19:I$500, SMALL(IF(($A$17=Districtwide!$E$19:$E$500), MATCH(ROW(Districtwide!$A$19:$A$500), ROW(Districtwide!$A$19:$A$500)), ""),ROWS($A$1:$A265))),"")</f>
        <v/>
      </c>
      <c r="J283" s="87" t="str" cm="1">
        <f t="array" ref="J283">IFERROR(INDEX(Districtwide!J$19:J$500, SMALL(IF(($A$17=Districtwide!$E$19:$E$500), MATCH(ROW(Districtwide!$A$19:$A$500), ROW(Districtwide!$A$19:$A$500)), ""),ROWS($A$1:$A265))),"")</f>
        <v/>
      </c>
      <c r="K283" s="86" t="str" cm="1">
        <f t="array" ref="K283">IFERROR(INDEX(Districtwide!K$19:K$500, SMALL(IF(($A$17=Districtwide!$E$19:$E$500), MATCH(ROW(Districtwide!$A$19:$A$500), ROW(Districtwide!$A$19:$A$500)), ""),ROWS($A$1:$A265))),"")</f>
        <v/>
      </c>
      <c r="L283" s="122" t="str" cm="1">
        <f t="array" ref="L283">IFERROR(INDEX(Districtwide!L$19:L$500, SMALL(IF(($A$17=Districtwide!$E$19:$E$500), MATCH(ROW(Districtwide!$A$19:$A$500), ROW(Districtwide!$A$19:$A$500)), ""),ROWS($A$1:$A265))),"")</f>
        <v/>
      </c>
      <c r="M283" s="85" t="str" cm="1">
        <f t="array" ref="M283">IFERROR(INDEX(Districtwide!M$19:M$500, SMALL(IF(($A$17=Districtwide!$E$19:$E$500), MATCH(ROW(Districtwide!$A$19:$A$500), ROW(Districtwide!$A$19:$A$500)), ""),ROWS($A$1:$A265))),"")</f>
        <v/>
      </c>
      <c r="N283" s="86" t="str" cm="1">
        <f t="array" ref="N283">IFERROR(INDEX(Districtwide!N$19:N$500, SMALL(IF(($A$17=Districtwide!$E$19:$E$500), MATCH(ROW(Districtwide!$A$19:$A$500), ROW(Districtwide!$A$19:$A$500)), ""),ROWS($A$1:$A265))),"")</f>
        <v/>
      </c>
      <c r="O283" s="86" t="str" cm="1">
        <f t="array" ref="O283">IFERROR(INDEX(Districtwide!O$19:O$500, SMALL(IF(($A$17=Districtwide!$E$19:$E$500), MATCH(ROW(Districtwide!$A$19:$A$500), ROW(Districtwide!$A$19:$A$500)), ""),ROWS($A$1:$A265))),"")</f>
        <v/>
      </c>
      <c r="P283" s="85" t="str" cm="1">
        <f t="array" ref="P283">IFERROR(INDEX(Districtwide!P$19:P$500, SMALL(IF(($A$17=Districtwide!$E$19:$E$500), MATCH(ROW(Districtwide!$A$19:$A$500), ROW(Districtwide!$A$19:$A$500)), ""),ROWS($A$1:$A265))),"")</f>
        <v/>
      </c>
      <c r="Q283" s="85" t="str">
        <f t="shared" si="10"/>
        <v xml:space="preserve"> </v>
      </c>
      <c r="R283" s="122" t="str" cm="1">
        <f t="array" ref="R283">IFERROR(INDEX(Districtwide!R$19:R$500, SMALL(IF(($A$17=Districtwide!$E$19:$E$500), MATCH(ROW(Districtwide!$A$19:$A$500), ROW(Districtwide!$A$19:$A$500)), ""),ROWS($A$1:$A265))),"")</f>
        <v/>
      </c>
      <c r="S283" s="122" t="str" cm="1">
        <f t="array" ref="S283">IFERROR(INDEX(Districtwide!S$19:S$500, SMALL(IF(($A$17=Districtwide!$E$19:$E$500), MATCH(ROW(Districtwide!$A$19:$A$500), ROW(Districtwide!$A$19:$A$500)), ""),ROWS($A$1:$A265))),"")</f>
        <v/>
      </c>
      <c r="T283" s="122" t="str" cm="1">
        <f t="array" ref="T283">IFERROR(INDEX(Districtwide!T$19:T$500, SMALL(IF(($A$17=Districtwide!$E$19:$E$500), MATCH(ROW(Districtwide!$A$19:$A$500), ROW(Districtwide!$A$19:$A$500)), ""),ROWS($A$1:$A265))),"")</f>
        <v/>
      </c>
      <c r="U283" s="85" t="str">
        <f t="shared" si="11"/>
        <v xml:space="preserve"> </v>
      </c>
      <c r="V283" s="85" t="str" cm="1">
        <f t="array" ref="V283">IFERROR(INDEX(Districtwide!V$19:V$500, SMALL(IF(($A$17=Districtwide!$E$19:$E$500), MATCH(ROW(Districtwide!$A$19:$A$500), ROW(Districtwide!$A$19:$A$500)), ""),ROWS($A$1:$A265))),"")</f>
        <v/>
      </c>
      <c r="W283" s="86" t="str" cm="1">
        <f t="array" ref="W283">IFERROR(INDEX(Districtwide!W$19:W$500, SMALL(IF(($A$17=Districtwide!$E$19:$E$500), MATCH(ROW(Districtwide!$A$19:$A$500), ROW(Districtwide!$A$19:$A$500)), ""),ROWS($A$1:$A265))),"")</f>
        <v/>
      </c>
      <c r="X283" s="122" t="str" cm="1">
        <f t="array" ref="X283">IFERROR(INDEX(Districtwide!X$19:X$500, SMALL(IF(($A$17=Districtwide!$E$19:$E$500), MATCH(ROW(Districtwide!$A$19:$A$500), ROW(Districtwide!$A$19:$A$500)), ""),ROWS($A$1:$A265))),"")</f>
        <v/>
      </c>
      <c r="Y283" s="85" t="str" cm="1">
        <f t="array" ref="Y283">IFERROR(INDEX(Districtwide!Y$19:Y$500, SMALL(IF(($A$17=Districtwide!$E$19:$E$500), MATCH(ROW(Districtwide!$A$19:$A$500), ROW(Districtwide!$A$19:$A$500)), ""),ROWS($A$1:$A265))),"")</f>
        <v/>
      </c>
      <c r="Z283" s="86" t="str" cm="1">
        <f t="array" ref="Z283">IFERROR(INDEX(Districtwide!Z$19:Z$500, SMALL(IF(($A$17=Districtwide!$E$19:$E$500), MATCH(ROW(Districtwide!$A$19:$A$500), ROW(Districtwide!$A$19:$A$500)), ""),ROWS($A$1:$A265))),"")</f>
        <v/>
      </c>
      <c r="AA283" s="122" t="str" cm="1">
        <f t="array" ref="AA283">IFERROR(INDEX(Districtwide!AA$19:AA$500, SMALL(IF(($A$17=Districtwide!$E$19:$E$500), MATCH(ROW(Districtwide!$A$19:$A$500), ROW(Districtwide!$A$19:$A$500)), ""),ROWS($A$1:$A265))),"")</f>
        <v/>
      </c>
    </row>
    <row r="284" spans="1:27">
      <c r="A284" s="134" t="str" cm="1">
        <f t="array" ref="A284">IFERROR(INDEX(Districtwide!A$19:A$500, SMALL(IF(($A$17=Districtwide!$E$19:$E$500), MATCH(ROW(Districtwide!$A$19:$A$500), ROW(Districtwide!$A$19:$A$500)), ""),ROWS($A$1:$A266))),"")</f>
        <v/>
      </c>
      <c r="B284" s="134" t="str" cm="1">
        <f t="array" ref="B284">IFERROR(INDEX(Districtwide!B$19:B$500, SMALL(IF(($A$17=Districtwide!$E$19:$E$500), MATCH(ROW(Districtwide!$A$19:$A$500), ROW(Districtwide!$A$19:$A$500)), ""),ROWS($A$1:$A266))),"")</f>
        <v/>
      </c>
      <c r="C284" s="134" t="str" cm="1">
        <f t="array" ref="C284">IFERROR(INDEX(Districtwide!C$19:C$500, SMALL(IF(($A$17=Districtwide!$E$19:$E$500), MATCH(ROW(Districtwide!$A$19:$A$500), ROW(Districtwide!$A$19:$A$500)), ""),ROWS($A$1:$A266))),"")</f>
        <v/>
      </c>
      <c r="D284" s="134" t="str" cm="1">
        <f t="array" ref="D284">IFERROR(INDEX(Districtwide!D$19:D$500, SMALL(IF(($A$17=Districtwide!$E$19:$E$500), MATCH(ROW(Districtwide!$A$19:$A$500), ROW(Districtwide!$A$19:$A$500)), ""),ROWS($A$1:$A266))),"")</f>
        <v/>
      </c>
      <c r="E284" s="85" t="str" cm="1">
        <f t="array" ref="E284">IFERROR(INDEX(Districtwide!E$19:E$500, SMALL(IF(($A$17=Districtwide!$E$19:$E$500), MATCH(ROW(Districtwide!$A$19:$A$500), ROW(Districtwide!$A$19:$A$500)), ""),ROWS($A$1:$A266))),"")</f>
        <v/>
      </c>
      <c r="F284" s="128" t="str" cm="1">
        <f t="array" ref="F284">IFERROR(INDEX(Districtwide!F$19:F$500, SMALL(IF(($A$17=Districtwide!$E$19:$E$500), MATCH(ROW(Districtwide!$A$19:$A$500), ROW(Districtwide!$A$19:$A$500)), ""),ROWS($A$1:$A266))),"")</f>
        <v/>
      </c>
      <c r="G284" s="85" t="str" cm="1">
        <f t="array" ref="G284">IFERROR(INDEX(Districtwide!G$19:G$500, SMALL(IF(($A$17=Districtwide!$E$19:$E$500), MATCH(ROW(Districtwide!$A$19:$A$500), ROW(Districtwide!$A$19:$A$500)), ""),ROWS($A$1:$A266))),"")</f>
        <v/>
      </c>
      <c r="H284" s="86" t="str" cm="1">
        <f t="array" ref="H284">IFERROR(INDEX(Districtwide!H$19:H$500, SMALL(IF(($A$17=Districtwide!$E$19:$E$500), MATCH(ROW(Districtwide!$A$19:$A$500), ROW(Districtwide!$A$19:$A$500)), ""),ROWS($A$1:$A266))),"")</f>
        <v/>
      </c>
      <c r="I284" s="122" t="str" cm="1">
        <f t="array" ref="I284">IFERROR(INDEX(Districtwide!I$19:I$500, SMALL(IF(($A$17=Districtwide!$E$19:$E$500), MATCH(ROW(Districtwide!$A$19:$A$500), ROW(Districtwide!$A$19:$A$500)), ""),ROWS($A$1:$A266))),"")</f>
        <v/>
      </c>
      <c r="J284" s="87" t="str" cm="1">
        <f t="array" ref="J284">IFERROR(INDEX(Districtwide!J$19:J$500, SMALL(IF(($A$17=Districtwide!$E$19:$E$500), MATCH(ROW(Districtwide!$A$19:$A$500), ROW(Districtwide!$A$19:$A$500)), ""),ROWS($A$1:$A266))),"")</f>
        <v/>
      </c>
      <c r="K284" s="86" t="str" cm="1">
        <f t="array" ref="K284">IFERROR(INDEX(Districtwide!K$19:K$500, SMALL(IF(($A$17=Districtwide!$E$19:$E$500), MATCH(ROW(Districtwide!$A$19:$A$500), ROW(Districtwide!$A$19:$A$500)), ""),ROWS($A$1:$A266))),"")</f>
        <v/>
      </c>
      <c r="L284" s="122" t="str" cm="1">
        <f t="array" ref="L284">IFERROR(INDEX(Districtwide!L$19:L$500, SMALL(IF(($A$17=Districtwide!$E$19:$E$500), MATCH(ROW(Districtwide!$A$19:$A$500), ROW(Districtwide!$A$19:$A$500)), ""),ROWS($A$1:$A266))),"")</f>
        <v/>
      </c>
      <c r="M284" s="85" t="str" cm="1">
        <f t="array" ref="M284">IFERROR(INDEX(Districtwide!M$19:M$500, SMALL(IF(($A$17=Districtwide!$E$19:$E$500), MATCH(ROW(Districtwide!$A$19:$A$500), ROW(Districtwide!$A$19:$A$500)), ""),ROWS($A$1:$A266))),"")</f>
        <v/>
      </c>
      <c r="N284" s="86" t="str" cm="1">
        <f t="array" ref="N284">IFERROR(INDEX(Districtwide!N$19:N$500, SMALL(IF(($A$17=Districtwide!$E$19:$E$500), MATCH(ROW(Districtwide!$A$19:$A$500), ROW(Districtwide!$A$19:$A$500)), ""),ROWS($A$1:$A266))),"")</f>
        <v/>
      </c>
      <c r="O284" s="86" t="str" cm="1">
        <f t="array" ref="O284">IFERROR(INDEX(Districtwide!O$19:O$500, SMALL(IF(($A$17=Districtwide!$E$19:$E$500), MATCH(ROW(Districtwide!$A$19:$A$500), ROW(Districtwide!$A$19:$A$500)), ""),ROWS($A$1:$A266))),"")</f>
        <v/>
      </c>
      <c r="P284" s="85" t="str" cm="1">
        <f t="array" ref="P284">IFERROR(INDEX(Districtwide!P$19:P$500, SMALL(IF(($A$17=Districtwide!$E$19:$E$500), MATCH(ROW(Districtwide!$A$19:$A$500), ROW(Districtwide!$A$19:$A$500)), ""),ROWS($A$1:$A266))),"")</f>
        <v/>
      </c>
      <c r="Q284" s="85" t="str">
        <f t="shared" si="10"/>
        <v xml:space="preserve"> </v>
      </c>
      <c r="R284" s="122" t="str" cm="1">
        <f t="array" ref="R284">IFERROR(INDEX(Districtwide!R$19:R$500, SMALL(IF(($A$17=Districtwide!$E$19:$E$500), MATCH(ROW(Districtwide!$A$19:$A$500), ROW(Districtwide!$A$19:$A$500)), ""),ROWS($A$1:$A266))),"")</f>
        <v/>
      </c>
      <c r="S284" s="122" t="str" cm="1">
        <f t="array" ref="S284">IFERROR(INDEX(Districtwide!S$19:S$500, SMALL(IF(($A$17=Districtwide!$E$19:$E$500), MATCH(ROW(Districtwide!$A$19:$A$500), ROW(Districtwide!$A$19:$A$500)), ""),ROWS($A$1:$A266))),"")</f>
        <v/>
      </c>
      <c r="T284" s="122" t="str" cm="1">
        <f t="array" ref="T284">IFERROR(INDEX(Districtwide!T$19:T$500, SMALL(IF(($A$17=Districtwide!$E$19:$E$500), MATCH(ROW(Districtwide!$A$19:$A$500), ROW(Districtwide!$A$19:$A$500)), ""),ROWS($A$1:$A266))),"")</f>
        <v/>
      </c>
      <c r="U284" s="85" t="str">
        <f t="shared" si="11"/>
        <v xml:space="preserve"> </v>
      </c>
      <c r="V284" s="85" t="str" cm="1">
        <f t="array" ref="V284">IFERROR(INDEX(Districtwide!V$19:V$500, SMALL(IF(($A$17=Districtwide!$E$19:$E$500), MATCH(ROW(Districtwide!$A$19:$A$500), ROW(Districtwide!$A$19:$A$500)), ""),ROWS($A$1:$A266))),"")</f>
        <v/>
      </c>
      <c r="W284" s="86" t="str" cm="1">
        <f t="array" ref="W284">IFERROR(INDEX(Districtwide!W$19:W$500, SMALL(IF(($A$17=Districtwide!$E$19:$E$500), MATCH(ROW(Districtwide!$A$19:$A$500), ROW(Districtwide!$A$19:$A$500)), ""),ROWS($A$1:$A266))),"")</f>
        <v/>
      </c>
      <c r="X284" s="122" t="str" cm="1">
        <f t="array" ref="X284">IFERROR(INDEX(Districtwide!X$19:X$500, SMALL(IF(($A$17=Districtwide!$E$19:$E$500), MATCH(ROW(Districtwide!$A$19:$A$500), ROW(Districtwide!$A$19:$A$500)), ""),ROWS($A$1:$A266))),"")</f>
        <v/>
      </c>
      <c r="Y284" s="85" t="str" cm="1">
        <f t="array" ref="Y284">IFERROR(INDEX(Districtwide!Y$19:Y$500, SMALL(IF(($A$17=Districtwide!$E$19:$E$500), MATCH(ROW(Districtwide!$A$19:$A$500), ROW(Districtwide!$A$19:$A$500)), ""),ROWS($A$1:$A266))),"")</f>
        <v/>
      </c>
      <c r="Z284" s="86" t="str" cm="1">
        <f t="array" ref="Z284">IFERROR(INDEX(Districtwide!Z$19:Z$500, SMALL(IF(($A$17=Districtwide!$E$19:$E$500), MATCH(ROW(Districtwide!$A$19:$A$500), ROW(Districtwide!$A$19:$A$500)), ""),ROWS($A$1:$A266))),"")</f>
        <v/>
      </c>
      <c r="AA284" s="122" t="str" cm="1">
        <f t="array" ref="AA284">IFERROR(INDEX(Districtwide!AA$19:AA$500, SMALL(IF(($A$17=Districtwide!$E$19:$E$500), MATCH(ROW(Districtwide!$A$19:$A$500), ROW(Districtwide!$A$19:$A$500)), ""),ROWS($A$1:$A266))),"")</f>
        <v/>
      </c>
    </row>
    <row r="285" spans="1:27">
      <c r="A285" s="134" t="str" cm="1">
        <f t="array" ref="A285">IFERROR(INDEX(Districtwide!A$19:A$500, SMALL(IF(($A$17=Districtwide!$E$19:$E$500), MATCH(ROW(Districtwide!$A$19:$A$500), ROW(Districtwide!$A$19:$A$500)), ""),ROWS($A$1:$A267))),"")</f>
        <v/>
      </c>
      <c r="B285" s="134" t="str" cm="1">
        <f t="array" ref="B285">IFERROR(INDEX(Districtwide!B$19:B$500, SMALL(IF(($A$17=Districtwide!$E$19:$E$500), MATCH(ROW(Districtwide!$A$19:$A$500), ROW(Districtwide!$A$19:$A$500)), ""),ROWS($A$1:$A267))),"")</f>
        <v/>
      </c>
      <c r="C285" s="134" t="str" cm="1">
        <f t="array" ref="C285">IFERROR(INDEX(Districtwide!C$19:C$500, SMALL(IF(($A$17=Districtwide!$E$19:$E$500), MATCH(ROW(Districtwide!$A$19:$A$500), ROW(Districtwide!$A$19:$A$500)), ""),ROWS($A$1:$A267))),"")</f>
        <v/>
      </c>
      <c r="D285" s="134" t="str" cm="1">
        <f t="array" ref="D285">IFERROR(INDEX(Districtwide!D$19:D$500, SMALL(IF(($A$17=Districtwide!$E$19:$E$500), MATCH(ROW(Districtwide!$A$19:$A$500), ROW(Districtwide!$A$19:$A$500)), ""),ROWS($A$1:$A267))),"")</f>
        <v/>
      </c>
      <c r="E285" s="85" t="str" cm="1">
        <f t="array" ref="E285">IFERROR(INDEX(Districtwide!E$19:E$500, SMALL(IF(($A$17=Districtwide!$E$19:$E$500), MATCH(ROW(Districtwide!$A$19:$A$500), ROW(Districtwide!$A$19:$A$500)), ""),ROWS($A$1:$A267))),"")</f>
        <v/>
      </c>
      <c r="F285" s="128" t="str" cm="1">
        <f t="array" ref="F285">IFERROR(INDEX(Districtwide!F$19:F$500, SMALL(IF(($A$17=Districtwide!$E$19:$E$500), MATCH(ROW(Districtwide!$A$19:$A$500), ROW(Districtwide!$A$19:$A$500)), ""),ROWS($A$1:$A267))),"")</f>
        <v/>
      </c>
      <c r="G285" s="85" t="str" cm="1">
        <f t="array" ref="G285">IFERROR(INDEX(Districtwide!G$19:G$500, SMALL(IF(($A$17=Districtwide!$E$19:$E$500), MATCH(ROW(Districtwide!$A$19:$A$500), ROW(Districtwide!$A$19:$A$500)), ""),ROWS($A$1:$A267))),"")</f>
        <v/>
      </c>
      <c r="H285" s="86" t="str" cm="1">
        <f t="array" ref="H285">IFERROR(INDEX(Districtwide!H$19:H$500, SMALL(IF(($A$17=Districtwide!$E$19:$E$500), MATCH(ROW(Districtwide!$A$19:$A$500), ROW(Districtwide!$A$19:$A$500)), ""),ROWS($A$1:$A267))),"")</f>
        <v/>
      </c>
      <c r="I285" s="122" t="str" cm="1">
        <f t="array" ref="I285">IFERROR(INDEX(Districtwide!I$19:I$500, SMALL(IF(($A$17=Districtwide!$E$19:$E$500), MATCH(ROW(Districtwide!$A$19:$A$500), ROW(Districtwide!$A$19:$A$500)), ""),ROWS($A$1:$A267))),"")</f>
        <v/>
      </c>
      <c r="J285" s="87" t="str" cm="1">
        <f t="array" ref="J285">IFERROR(INDEX(Districtwide!J$19:J$500, SMALL(IF(($A$17=Districtwide!$E$19:$E$500), MATCH(ROW(Districtwide!$A$19:$A$500), ROW(Districtwide!$A$19:$A$500)), ""),ROWS($A$1:$A267))),"")</f>
        <v/>
      </c>
      <c r="K285" s="86" t="str" cm="1">
        <f t="array" ref="K285">IFERROR(INDEX(Districtwide!K$19:K$500, SMALL(IF(($A$17=Districtwide!$E$19:$E$500), MATCH(ROW(Districtwide!$A$19:$A$500), ROW(Districtwide!$A$19:$A$500)), ""),ROWS($A$1:$A267))),"")</f>
        <v/>
      </c>
      <c r="L285" s="122" t="str" cm="1">
        <f t="array" ref="L285">IFERROR(INDEX(Districtwide!L$19:L$500, SMALL(IF(($A$17=Districtwide!$E$19:$E$500), MATCH(ROW(Districtwide!$A$19:$A$500), ROW(Districtwide!$A$19:$A$500)), ""),ROWS($A$1:$A267))),"")</f>
        <v/>
      </c>
      <c r="M285" s="85" t="str" cm="1">
        <f t="array" ref="M285">IFERROR(INDEX(Districtwide!M$19:M$500, SMALL(IF(($A$17=Districtwide!$E$19:$E$500), MATCH(ROW(Districtwide!$A$19:$A$500), ROW(Districtwide!$A$19:$A$500)), ""),ROWS($A$1:$A267))),"")</f>
        <v/>
      </c>
      <c r="N285" s="86" t="str" cm="1">
        <f t="array" ref="N285">IFERROR(INDEX(Districtwide!N$19:N$500, SMALL(IF(($A$17=Districtwide!$E$19:$E$500), MATCH(ROW(Districtwide!$A$19:$A$500), ROW(Districtwide!$A$19:$A$500)), ""),ROWS($A$1:$A267))),"")</f>
        <v/>
      </c>
      <c r="O285" s="86" t="str" cm="1">
        <f t="array" ref="O285">IFERROR(INDEX(Districtwide!O$19:O$500, SMALL(IF(($A$17=Districtwide!$E$19:$E$500), MATCH(ROW(Districtwide!$A$19:$A$500), ROW(Districtwide!$A$19:$A$500)), ""),ROWS($A$1:$A267))),"")</f>
        <v/>
      </c>
      <c r="P285" s="85" t="str" cm="1">
        <f t="array" ref="P285">IFERROR(INDEX(Districtwide!P$19:P$500, SMALL(IF(($A$17=Districtwide!$E$19:$E$500), MATCH(ROW(Districtwide!$A$19:$A$500), ROW(Districtwide!$A$19:$A$500)), ""),ROWS($A$1:$A267))),"")</f>
        <v/>
      </c>
      <c r="Q285" s="85" t="str">
        <f t="shared" si="10"/>
        <v xml:space="preserve"> </v>
      </c>
      <c r="R285" s="122" t="str" cm="1">
        <f t="array" ref="R285">IFERROR(INDEX(Districtwide!R$19:R$500, SMALL(IF(($A$17=Districtwide!$E$19:$E$500), MATCH(ROW(Districtwide!$A$19:$A$500), ROW(Districtwide!$A$19:$A$500)), ""),ROWS($A$1:$A267))),"")</f>
        <v/>
      </c>
      <c r="S285" s="122" t="str" cm="1">
        <f t="array" ref="S285">IFERROR(INDEX(Districtwide!S$19:S$500, SMALL(IF(($A$17=Districtwide!$E$19:$E$500), MATCH(ROW(Districtwide!$A$19:$A$500), ROW(Districtwide!$A$19:$A$500)), ""),ROWS($A$1:$A267))),"")</f>
        <v/>
      </c>
      <c r="T285" s="122" t="str" cm="1">
        <f t="array" ref="T285">IFERROR(INDEX(Districtwide!T$19:T$500, SMALL(IF(($A$17=Districtwide!$E$19:$E$500), MATCH(ROW(Districtwide!$A$19:$A$500), ROW(Districtwide!$A$19:$A$500)), ""),ROWS($A$1:$A267))),"")</f>
        <v/>
      </c>
      <c r="U285" s="85" t="str">
        <f t="shared" si="11"/>
        <v xml:space="preserve"> </v>
      </c>
      <c r="V285" s="85" t="str" cm="1">
        <f t="array" ref="V285">IFERROR(INDEX(Districtwide!V$19:V$500, SMALL(IF(($A$17=Districtwide!$E$19:$E$500), MATCH(ROW(Districtwide!$A$19:$A$500), ROW(Districtwide!$A$19:$A$500)), ""),ROWS($A$1:$A267))),"")</f>
        <v/>
      </c>
      <c r="W285" s="86" t="str" cm="1">
        <f t="array" ref="W285">IFERROR(INDEX(Districtwide!W$19:W$500, SMALL(IF(($A$17=Districtwide!$E$19:$E$500), MATCH(ROW(Districtwide!$A$19:$A$500), ROW(Districtwide!$A$19:$A$500)), ""),ROWS($A$1:$A267))),"")</f>
        <v/>
      </c>
      <c r="X285" s="122" t="str" cm="1">
        <f t="array" ref="X285">IFERROR(INDEX(Districtwide!X$19:X$500, SMALL(IF(($A$17=Districtwide!$E$19:$E$500), MATCH(ROW(Districtwide!$A$19:$A$500), ROW(Districtwide!$A$19:$A$500)), ""),ROWS($A$1:$A267))),"")</f>
        <v/>
      </c>
      <c r="Y285" s="85" t="str" cm="1">
        <f t="array" ref="Y285">IFERROR(INDEX(Districtwide!Y$19:Y$500, SMALL(IF(($A$17=Districtwide!$E$19:$E$500), MATCH(ROW(Districtwide!$A$19:$A$500), ROW(Districtwide!$A$19:$A$500)), ""),ROWS($A$1:$A267))),"")</f>
        <v/>
      </c>
      <c r="Z285" s="86" t="str" cm="1">
        <f t="array" ref="Z285">IFERROR(INDEX(Districtwide!Z$19:Z$500, SMALL(IF(($A$17=Districtwide!$E$19:$E$500), MATCH(ROW(Districtwide!$A$19:$A$500), ROW(Districtwide!$A$19:$A$500)), ""),ROWS($A$1:$A267))),"")</f>
        <v/>
      </c>
      <c r="AA285" s="122" t="str" cm="1">
        <f t="array" ref="AA285">IFERROR(INDEX(Districtwide!AA$19:AA$500, SMALL(IF(($A$17=Districtwide!$E$19:$E$500), MATCH(ROW(Districtwide!$A$19:$A$500), ROW(Districtwide!$A$19:$A$500)), ""),ROWS($A$1:$A267))),"")</f>
        <v/>
      </c>
    </row>
    <row r="286" spans="1:27">
      <c r="A286" s="134" t="str" cm="1">
        <f t="array" ref="A286">IFERROR(INDEX(Districtwide!A$19:A$500, SMALL(IF(($A$17=Districtwide!$E$19:$E$500), MATCH(ROW(Districtwide!$A$19:$A$500), ROW(Districtwide!$A$19:$A$500)), ""),ROWS($A$1:$A268))),"")</f>
        <v/>
      </c>
      <c r="B286" s="134" t="str" cm="1">
        <f t="array" ref="B286">IFERROR(INDEX(Districtwide!B$19:B$500, SMALL(IF(($A$17=Districtwide!$E$19:$E$500), MATCH(ROW(Districtwide!$A$19:$A$500), ROW(Districtwide!$A$19:$A$500)), ""),ROWS($A$1:$A268))),"")</f>
        <v/>
      </c>
      <c r="C286" s="134" t="str" cm="1">
        <f t="array" ref="C286">IFERROR(INDEX(Districtwide!C$19:C$500, SMALL(IF(($A$17=Districtwide!$E$19:$E$500), MATCH(ROW(Districtwide!$A$19:$A$500), ROW(Districtwide!$A$19:$A$500)), ""),ROWS($A$1:$A268))),"")</f>
        <v/>
      </c>
      <c r="D286" s="134" t="str" cm="1">
        <f t="array" ref="D286">IFERROR(INDEX(Districtwide!D$19:D$500, SMALL(IF(($A$17=Districtwide!$E$19:$E$500), MATCH(ROW(Districtwide!$A$19:$A$500), ROW(Districtwide!$A$19:$A$500)), ""),ROWS($A$1:$A268))),"")</f>
        <v/>
      </c>
      <c r="E286" s="85" t="str" cm="1">
        <f t="array" ref="E286">IFERROR(INDEX(Districtwide!E$19:E$500, SMALL(IF(($A$17=Districtwide!$E$19:$E$500), MATCH(ROW(Districtwide!$A$19:$A$500), ROW(Districtwide!$A$19:$A$500)), ""),ROWS($A$1:$A268))),"")</f>
        <v/>
      </c>
      <c r="F286" s="128" t="str" cm="1">
        <f t="array" ref="F286">IFERROR(INDEX(Districtwide!F$19:F$500, SMALL(IF(($A$17=Districtwide!$E$19:$E$500), MATCH(ROW(Districtwide!$A$19:$A$500), ROW(Districtwide!$A$19:$A$500)), ""),ROWS($A$1:$A268))),"")</f>
        <v/>
      </c>
      <c r="G286" s="85" t="str" cm="1">
        <f t="array" ref="G286">IFERROR(INDEX(Districtwide!G$19:G$500, SMALL(IF(($A$17=Districtwide!$E$19:$E$500), MATCH(ROW(Districtwide!$A$19:$A$500), ROW(Districtwide!$A$19:$A$500)), ""),ROWS($A$1:$A268))),"")</f>
        <v/>
      </c>
      <c r="H286" s="86" t="str" cm="1">
        <f t="array" ref="H286">IFERROR(INDEX(Districtwide!H$19:H$500, SMALL(IF(($A$17=Districtwide!$E$19:$E$500), MATCH(ROW(Districtwide!$A$19:$A$500), ROW(Districtwide!$A$19:$A$500)), ""),ROWS($A$1:$A268))),"")</f>
        <v/>
      </c>
      <c r="I286" s="122" t="str" cm="1">
        <f t="array" ref="I286">IFERROR(INDEX(Districtwide!I$19:I$500, SMALL(IF(($A$17=Districtwide!$E$19:$E$500), MATCH(ROW(Districtwide!$A$19:$A$500), ROW(Districtwide!$A$19:$A$500)), ""),ROWS($A$1:$A268))),"")</f>
        <v/>
      </c>
      <c r="J286" s="87" t="str" cm="1">
        <f t="array" ref="J286">IFERROR(INDEX(Districtwide!J$19:J$500, SMALL(IF(($A$17=Districtwide!$E$19:$E$500), MATCH(ROW(Districtwide!$A$19:$A$500), ROW(Districtwide!$A$19:$A$500)), ""),ROWS($A$1:$A268))),"")</f>
        <v/>
      </c>
      <c r="K286" s="86" t="str" cm="1">
        <f t="array" ref="K286">IFERROR(INDEX(Districtwide!K$19:K$500, SMALL(IF(($A$17=Districtwide!$E$19:$E$500), MATCH(ROW(Districtwide!$A$19:$A$500), ROW(Districtwide!$A$19:$A$500)), ""),ROWS($A$1:$A268))),"")</f>
        <v/>
      </c>
      <c r="L286" s="122" t="str" cm="1">
        <f t="array" ref="L286">IFERROR(INDEX(Districtwide!L$19:L$500, SMALL(IF(($A$17=Districtwide!$E$19:$E$500), MATCH(ROW(Districtwide!$A$19:$A$500), ROW(Districtwide!$A$19:$A$500)), ""),ROWS($A$1:$A268))),"")</f>
        <v/>
      </c>
      <c r="M286" s="85" t="str" cm="1">
        <f t="array" ref="M286">IFERROR(INDEX(Districtwide!M$19:M$500, SMALL(IF(($A$17=Districtwide!$E$19:$E$500), MATCH(ROW(Districtwide!$A$19:$A$500), ROW(Districtwide!$A$19:$A$500)), ""),ROWS($A$1:$A268))),"")</f>
        <v/>
      </c>
      <c r="N286" s="86" t="str" cm="1">
        <f t="array" ref="N286">IFERROR(INDEX(Districtwide!N$19:N$500, SMALL(IF(($A$17=Districtwide!$E$19:$E$500), MATCH(ROW(Districtwide!$A$19:$A$500), ROW(Districtwide!$A$19:$A$500)), ""),ROWS($A$1:$A268))),"")</f>
        <v/>
      </c>
      <c r="O286" s="86" t="str" cm="1">
        <f t="array" ref="O286">IFERROR(INDEX(Districtwide!O$19:O$500, SMALL(IF(($A$17=Districtwide!$E$19:$E$500), MATCH(ROW(Districtwide!$A$19:$A$500), ROW(Districtwide!$A$19:$A$500)), ""),ROWS($A$1:$A268))),"")</f>
        <v/>
      </c>
      <c r="P286" s="85" t="str" cm="1">
        <f t="array" ref="P286">IFERROR(INDEX(Districtwide!P$19:P$500, SMALL(IF(($A$17=Districtwide!$E$19:$E$500), MATCH(ROW(Districtwide!$A$19:$A$500), ROW(Districtwide!$A$19:$A$500)), ""),ROWS($A$1:$A268))),"")</f>
        <v/>
      </c>
      <c r="Q286" s="85" t="str">
        <f t="shared" si="10"/>
        <v xml:space="preserve"> </v>
      </c>
      <c r="R286" s="122" t="str" cm="1">
        <f t="array" ref="R286">IFERROR(INDEX(Districtwide!R$19:R$500, SMALL(IF(($A$17=Districtwide!$E$19:$E$500), MATCH(ROW(Districtwide!$A$19:$A$500), ROW(Districtwide!$A$19:$A$500)), ""),ROWS($A$1:$A268))),"")</f>
        <v/>
      </c>
      <c r="S286" s="122" t="str" cm="1">
        <f t="array" ref="S286">IFERROR(INDEX(Districtwide!S$19:S$500, SMALL(IF(($A$17=Districtwide!$E$19:$E$500), MATCH(ROW(Districtwide!$A$19:$A$500), ROW(Districtwide!$A$19:$A$500)), ""),ROWS($A$1:$A268))),"")</f>
        <v/>
      </c>
      <c r="T286" s="122" t="str" cm="1">
        <f t="array" ref="T286">IFERROR(INDEX(Districtwide!T$19:T$500, SMALL(IF(($A$17=Districtwide!$E$19:$E$500), MATCH(ROW(Districtwide!$A$19:$A$500), ROW(Districtwide!$A$19:$A$500)), ""),ROWS($A$1:$A268))),"")</f>
        <v/>
      </c>
      <c r="U286" s="85" t="str">
        <f t="shared" si="11"/>
        <v xml:space="preserve"> </v>
      </c>
      <c r="V286" s="85" t="str" cm="1">
        <f t="array" ref="V286">IFERROR(INDEX(Districtwide!V$19:V$500, SMALL(IF(($A$17=Districtwide!$E$19:$E$500), MATCH(ROW(Districtwide!$A$19:$A$500), ROW(Districtwide!$A$19:$A$500)), ""),ROWS($A$1:$A268))),"")</f>
        <v/>
      </c>
      <c r="W286" s="86" t="str" cm="1">
        <f t="array" ref="W286">IFERROR(INDEX(Districtwide!W$19:W$500, SMALL(IF(($A$17=Districtwide!$E$19:$E$500), MATCH(ROW(Districtwide!$A$19:$A$500), ROW(Districtwide!$A$19:$A$500)), ""),ROWS($A$1:$A268))),"")</f>
        <v/>
      </c>
      <c r="X286" s="122" t="str" cm="1">
        <f t="array" ref="X286">IFERROR(INDEX(Districtwide!X$19:X$500, SMALL(IF(($A$17=Districtwide!$E$19:$E$500), MATCH(ROW(Districtwide!$A$19:$A$500), ROW(Districtwide!$A$19:$A$500)), ""),ROWS($A$1:$A268))),"")</f>
        <v/>
      </c>
      <c r="Y286" s="85" t="str" cm="1">
        <f t="array" ref="Y286">IFERROR(INDEX(Districtwide!Y$19:Y$500, SMALL(IF(($A$17=Districtwide!$E$19:$E$500), MATCH(ROW(Districtwide!$A$19:$A$500), ROW(Districtwide!$A$19:$A$500)), ""),ROWS($A$1:$A268))),"")</f>
        <v/>
      </c>
      <c r="Z286" s="86" t="str" cm="1">
        <f t="array" ref="Z286">IFERROR(INDEX(Districtwide!Z$19:Z$500, SMALL(IF(($A$17=Districtwide!$E$19:$E$500), MATCH(ROW(Districtwide!$A$19:$A$500), ROW(Districtwide!$A$19:$A$500)), ""),ROWS($A$1:$A268))),"")</f>
        <v/>
      </c>
      <c r="AA286" s="122" t="str" cm="1">
        <f t="array" ref="AA286">IFERROR(INDEX(Districtwide!AA$19:AA$500, SMALL(IF(($A$17=Districtwide!$E$19:$E$500), MATCH(ROW(Districtwide!$A$19:$A$500), ROW(Districtwide!$A$19:$A$500)), ""),ROWS($A$1:$A268))),"")</f>
        <v/>
      </c>
    </row>
    <row r="287" spans="1:27">
      <c r="A287" s="134" t="str" cm="1">
        <f t="array" ref="A287">IFERROR(INDEX(Districtwide!A$19:A$500, SMALL(IF(($A$17=Districtwide!$E$19:$E$500), MATCH(ROW(Districtwide!$A$19:$A$500), ROW(Districtwide!$A$19:$A$500)), ""),ROWS($A$1:$A269))),"")</f>
        <v/>
      </c>
      <c r="B287" s="134" t="str" cm="1">
        <f t="array" ref="B287">IFERROR(INDEX(Districtwide!B$19:B$500, SMALL(IF(($A$17=Districtwide!$E$19:$E$500), MATCH(ROW(Districtwide!$A$19:$A$500), ROW(Districtwide!$A$19:$A$500)), ""),ROWS($A$1:$A269))),"")</f>
        <v/>
      </c>
      <c r="C287" s="134" t="str" cm="1">
        <f t="array" ref="C287">IFERROR(INDEX(Districtwide!C$19:C$500, SMALL(IF(($A$17=Districtwide!$E$19:$E$500), MATCH(ROW(Districtwide!$A$19:$A$500), ROW(Districtwide!$A$19:$A$500)), ""),ROWS($A$1:$A269))),"")</f>
        <v/>
      </c>
      <c r="D287" s="134" t="str" cm="1">
        <f t="array" ref="D287">IFERROR(INDEX(Districtwide!D$19:D$500, SMALL(IF(($A$17=Districtwide!$E$19:$E$500), MATCH(ROW(Districtwide!$A$19:$A$500), ROW(Districtwide!$A$19:$A$500)), ""),ROWS($A$1:$A269))),"")</f>
        <v/>
      </c>
      <c r="E287" s="85" t="str" cm="1">
        <f t="array" ref="E287">IFERROR(INDEX(Districtwide!E$19:E$500, SMALL(IF(($A$17=Districtwide!$E$19:$E$500), MATCH(ROW(Districtwide!$A$19:$A$500), ROW(Districtwide!$A$19:$A$500)), ""),ROWS($A$1:$A269))),"")</f>
        <v/>
      </c>
      <c r="F287" s="128" t="str" cm="1">
        <f t="array" ref="F287">IFERROR(INDEX(Districtwide!F$19:F$500, SMALL(IF(($A$17=Districtwide!$E$19:$E$500), MATCH(ROW(Districtwide!$A$19:$A$500), ROW(Districtwide!$A$19:$A$500)), ""),ROWS($A$1:$A269))),"")</f>
        <v/>
      </c>
      <c r="G287" s="85" t="str" cm="1">
        <f t="array" ref="G287">IFERROR(INDEX(Districtwide!G$19:G$500, SMALL(IF(($A$17=Districtwide!$E$19:$E$500), MATCH(ROW(Districtwide!$A$19:$A$500), ROW(Districtwide!$A$19:$A$500)), ""),ROWS($A$1:$A269))),"")</f>
        <v/>
      </c>
      <c r="H287" s="86" t="str" cm="1">
        <f t="array" ref="H287">IFERROR(INDEX(Districtwide!H$19:H$500, SMALL(IF(($A$17=Districtwide!$E$19:$E$500), MATCH(ROW(Districtwide!$A$19:$A$500), ROW(Districtwide!$A$19:$A$500)), ""),ROWS($A$1:$A269))),"")</f>
        <v/>
      </c>
      <c r="I287" s="122" t="str" cm="1">
        <f t="array" ref="I287">IFERROR(INDEX(Districtwide!I$19:I$500, SMALL(IF(($A$17=Districtwide!$E$19:$E$500), MATCH(ROW(Districtwide!$A$19:$A$500), ROW(Districtwide!$A$19:$A$500)), ""),ROWS($A$1:$A269))),"")</f>
        <v/>
      </c>
      <c r="J287" s="87" t="str" cm="1">
        <f t="array" ref="J287">IFERROR(INDEX(Districtwide!J$19:J$500, SMALL(IF(($A$17=Districtwide!$E$19:$E$500), MATCH(ROW(Districtwide!$A$19:$A$500), ROW(Districtwide!$A$19:$A$500)), ""),ROWS($A$1:$A269))),"")</f>
        <v/>
      </c>
      <c r="K287" s="86" t="str" cm="1">
        <f t="array" ref="K287">IFERROR(INDEX(Districtwide!K$19:K$500, SMALL(IF(($A$17=Districtwide!$E$19:$E$500), MATCH(ROW(Districtwide!$A$19:$A$500), ROW(Districtwide!$A$19:$A$500)), ""),ROWS($A$1:$A269))),"")</f>
        <v/>
      </c>
      <c r="L287" s="122" t="str" cm="1">
        <f t="array" ref="L287">IFERROR(INDEX(Districtwide!L$19:L$500, SMALL(IF(($A$17=Districtwide!$E$19:$E$500), MATCH(ROW(Districtwide!$A$19:$A$500), ROW(Districtwide!$A$19:$A$500)), ""),ROWS($A$1:$A269))),"")</f>
        <v/>
      </c>
      <c r="M287" s="85" t="str" cm="1">
        <f t="array" ref="M287">IFERROR(INDEX(Districtwide!M$19:M$500, SMALL(IF(($A$17=Districtwide!$E$19:$E$500), MATCH(ROW(Districtwide!$A$19:$A$500), ROW(Districtwide!$A$19:$A$500)), ""),ROWS($A$1:$A269))),"")</f>
        <v/>
      </c>
      <c r="N287" s="86" t="str" cm="1">
        <f t="array" ref="N287">IFERROR(INDEX(Districtwide!N$19:N$500, SMALL(IF(($A$17=Districtwide!$E$19:$E$500), MATCH(ROW(Districtwide!$A$19:$A$500), ROW(Districtwide!$A$19:$A$500)), ""),ROWS($A$1:$A269))),"")</f>
        <v/>
      </c>
      <c r="O287" s="86" t="str" cm="1">
        <f t="array" ref="O287">IFERROR(INDEX(Districtwide!O$19:O$500, SMALL(IF(($A$17=Districtwide!$E$19:$E$500), MATCH(ROW(Districtwide!$A$19:$A$500), ROW(Districtwide!$A$19:$A$500)), ""),ROWS($A$1:$A269))),"")</f>
        <v/>
      </c>
      <c r="P287" s="85" t="str" cm="1">
        <f t="array" ref="P287">IFERROR(INDEX(Districtwide!P$19:P$500, SMALL(IF(($A$17=Districtwide!$E$19:$E$500), MATCH(ROW(Districtwide!$A$19:$A$500), ROW(Districtwide!$A$19:$A$500)), ""),ROWS($A$1:$A269))),"")</f>
        <v/>
      </c>
      <c r="Q287" s="85" t="str">
        <f t="shared" si="10"/>
        <v xml:space="preserve"> </v>
      </c>
      <c r="R287" s="122" t="str" cm="1">
        <f t="array" ref="R287">IFERROR(INDEX(Districtwide!R$19:R$500, SMALL(IF(($A$17=Districtwide!$E$19:$E$500), MATCH(ROW(Districtwide!$A$19:$A$500), ROW(Districtwide!$A$19:$A$500)), ""),ROWS($A$1:$A269))),"")</f>
        <v/>
      </c>
      <c r="S287" s="122" t="str" cm="1">
        <f t="array" ref="S287">IFERROR(INDEX(Districtwide!S$19:S$500, SMALL(IF(($A$17=Districtwide!$E$19:$E$500), MATCH(ROW(Districtwide!$A$19:$A$500), ROW(Districtwide!$A$19:$A$500)), ""),ROWS($A$1:$A269))),"")</f>
        <v/>
      </c>
      <c r="T287" s="122" t="str" cm="1">
        <f t="array" ref="T287">IFERROR(INDEX(Districtwide!T$19:T$500, SMALL(IF(($A$17=Districtwide!$E$19:$E$500), MATCH(ROW(Districtwide!$A$19:$A$500), ROW(Districtwide!$A$19:$A$500)), ""),ROWS($A$1:$A269))),"")</f>
        <v/>
      </c>
      <c r="U287" s="85" t="str">
        <f t="shared" si="11"/>
        <v xml:space="preserve"> </v>
      </c>
      <c r="V287" s="85" t="str" cm="1">
        <f t="array" ref="V287">IFERROR(INDEX(Districtwide!V$19:V$500, SMALL(IF(($A$17=Districtwide!$E$19:$E$500), MATCH(ROW(Districtwide!$A$19:$A$500), ROW(Districtwide!$A$19:$A$500)), ""),ROWS($A$1:$A269))),"")</f>
        <v/>
      </c>
      <c r="W287" s="86" t="str" cm="1">
        <f t="array" ref="W287">IFERROR(INDEX(Districtwide!W$19:W$500, SMALL(IF(($A$17=Districtwide!$E$19:$E$500), MATCH(ROW(Districtwide!$A$19:$A$500), ROW(Districtwide!$A$19:$A$500)), ""),ROWS($A$1:$A269))),"")</f>
        <v/>
      </c>
      <c r="X287" s="122" t="str" cm="1">
        <f t="array" ref="X287">IFERROR(INDEX(Districtwide!X$19:X$500, SMALL(IF(($A$17=Districtwide!$E$19:$E$500), MATCH(ROW(Districtwide!$A$19:$A$500), ROW(Districtwide!$A$19:$A$500)), ""),ROWS($A$1:$A269))),"")</f>
        <v/>
      </c>
      <c r="Y287" s="85" t="str" cm="1">
        <f t="array" ref="Y287">IFERROR(INDEX(Districtwide!Y$19:Y$500, SMALL(IF(($A$17=Districtwide!$E$19:$E$500), MATCH(ROW(Districtwide!$A$19:$A$500), ROW(Districtwide!$A$19:$A$500)), ""),ROWS($A$1:$A269))),"")</f>
        <v/>
      </c>
      <c r="Z287" s="86" t="str" cm="1">
        <f t="array" ref="Z287">IFERROR(INDEX(Districtwide!Z$19:Z$500, SMALL(IF(($A$17=Districtwide!$E$19:$E$500), MATCH(ROW(Districtwide!$A$19:$A$500), ROW(Districtwide!$A$19:$A$500)), ""),ROWS($A$1:$A269))),"")</f>
        <v/>
      </c>
      <c r="AA287" s="122" t="str" cm="1">
        <f t="array" ref="AA287">IFERROR(INDEX(Districtwide!AA$19:AA$500, SMALL(IF(($A$17=Districtwide!$E$19:$E$500), MATCH(ROW(Districtwide!$A$19:$A$500), ROW(Districtwide!$A$19:$A$500)), ""),ROWS($A$1:$A269))),"")</f>
        <v/>
      </c>
    </row>
    <row r="288" spans="1:27">
      <c r="A288" s="134" t="str" cm="1">
        <f t="array" ref="A288">IFERROR(INDEX(Districtwide!A$19:A$500, SMALL(IF(($A$17=Districtwide!$E$19:$E$500), MATCH(ROW(Districtwide!$A$19:$A$500), ROW(Districtwide!$A$19:$A$500)), ""),ROWS($A$1:$A270))),"")</f>
        <v/>
      </c>
      <c r="B288" s="134" t="str" cm="1">
        <f t="array" ref="B288">IFERROR(INDEX(Districtwide!B$19:B$500, SMALL(IF(($A$17=Districtwide!$E$19:$E$500), MATCH(ROW(Districtwide!$A$19:$A$500), ROW(Districtwide!$A$19:$A$500)), ""),ROWS($A$1:$A270))),"")</f>
        <v/>
      </c>
      <c r="C288" s="134" t="str" cm="1">
        <f t="array" ref="C288">IFERROR(INDEX(Districtwide!C$19:C$500, SMALL(IF(($A$17=Districtwide!$E$19:$E$500), MATCH(ROW(Districtwide!$A$19:$A$500), ROW(Districtwide!$A$19:$A$500)), ""),ROWS($A$1:$A270))),"")</f>
        <v/>
      </c>
      <c r="D288" s="134" t="str" cm="1">
        <f t="array" ref="D288">IFERROR(INDEX(Districtwide!D$19:D$500, SMALL(IF(($A$17=Districtwide!$E$19:$E$500), MATCH(ROW(Districtwide!$A$19:$A$500), ROW(Districtwide!$A$19:$A$500)), ""),ROWS($A$1:$A270))),"")</f>
        <v/>
      </c>
      <c r="E288" s="85" t="str" cm="1">
        <f t="array" ref="E288">IFERROR(INDEX(Districtwide!E$19:E$500, SMALL(IF(($A$17=Districtwide!$E$19:$E$500), MATCH(ROW(Districtwide!$A$19:$A$500), ROW(Districtwide!$A$19:$A$500)), ""),ROWS($A$1:$A270))),"")</f>
        <v/>
      </c>
      <c r="F288" s="128" t="str" cm="1">
        <f t="array" ref="F288">IFERROR(INDEX(Districtwide!F$19:F$500, SMALL(IF(($A$17=Districtwide!$E$19:$E$500), MATCH(ROW(Districtwide!$A$19:$A$500), ROW(Districtwide!$A$19:$A$500)), ""),ROWS($A$1:$A270))),"")</f>
        <v/>
      </c>
      <c r="G288" s="85" t="str" cm="1">
        <f t="array" ref="G288">IFERROR(INDEX(Districtwide!G$19:G$500, SMALL(IF(($A$17=Districtwide!$E$19:$E$500), MATCH(ROW(Districtwide!$A$19:$A$500), ROW(Districtwide!$A$19:$A$500)), ""),ROWS($A$1:$A270))),"")</f>
        <v/>
      </c>
      <c r="H288" s="86" t="str" cm="1">
        <f t="array" ref="H288">IFERROR(INDEX(Districtwide!H$19:H$500, SMALL(IF(($A$17=Districtwide!$E$19:$E$500), MATCH(ROW(Districtwide!$A$19:$A$500), ROW(Districtwide!$A$19:$A$500)), ""),ROWS($A$1:$A270))),"")</f>
        <v/>
      </c>
      <c r="I288" s="122" t="str" cm="1">
        <f t="array" ref="I288">IFERROR(INDEX(Districtwide!I$19:I$500, SMALL(IF(($A$17=Districtwide!$E$19:$E$500), MATCH(ROW(Districtwide!$A$19:$A$500), ROW(Districtwide!$A$19:$A$500)), ""),ROWS($A$1:$A270))),"")</f>
        <v/>
      </c>
      <c r="J288" s="87" t="str" cm="1">
        <f t="array" ref="J288">IFERROR(INDEX(Districtwide!J$19:J$500, SMALL(IF(($A$17=Districtwide!$E$19:$E$500), MATCH(ROW(Districtwide!$A$19:$A$500), ROW(Districtwide!$A$19:$A$500)), ""),ROWS($A$1:$A270))),"")</f>
        <v/>
      </c>
      <c r="K288" s="86" t="str" cm="1">
        <f t="array" ref="K288">IFERROR(INDEX(Districtwide!K$19:K$500, SMALL(IF(($A$17=Districtwide!$E$19:$E$500), MATCH(ROW(Districtwide!$A$19:$A$500), ROW(Districtwide!$A$19:$A$500)), ""),ROWS($A$1:$A270))),"")</f>
        <v/>
      </c>
      <c r="L288" s="122" t="str" cm="1">
        <f t="array" ref="L288">IFERROR(INDEX(Districtwide!L$19:L$500, SMALL(IF(($A$17=Districtwide!$E$19:$E$500), MATCH(ROW(Districtwide!$A$19:$A$500), ROW(Districtwide!$A$19:$A$500)), ""),ROWS($A$1:$A270))),"")</f>
        <v/>
      </c>
      <c r="M288" s="85" t="str" cm="1">
        <f t="array" ref="M288">IFERROR(INDEX(Districtwide!M$19:M$500, SMALL(IF(($A$17=Districtwide!$E$19:$E$500), MATCH(ROW(Districtwide!$A$19:$A$500), ROW(Districtwide!$A$19:$A$500)), ""),ROWS($A$1:$A270))),"")</f>
        <v/>
      </c>
      <c r="N288" s="86" t="str" cm="1">
        <f t="array" ref="N288">IFERROR(INDEX(Districtwide!N$19:N$500, SMALL(IF(($A$17=Districtwide!$E$19:$E$500), MATCH(ROW(Districtwide!$A$19:$A$500), ROW(Districtwide!$A$19:$A$500)), ""),ROWS($A$1:$A270))),"")</f>
        <v/>
      </c>
      <c r="O288" s="86" t="str" cm="1">
        <f t="array" ref="O288">IFERROR(INDEX(Districtwide!O$19:O$500, SMALL(IF(($A$17=Districtwide!$E$19:$E$500), MATCH(ROW(Districtwide!$A$19:$A$500), ROW(Districtwide!$A$19:$A$500)), ""),ROWS($A$1:$A270))),"")</f>
        <v/>
      </c>
      <c r="P288" s="85" t="str" cm="1">
        <f t="array" ref="P288">IFERROR(INDEX(Districtwide!P$19:P$500, SMALL(IF(($A$17=Districtwide!$E$19:$E$500), MATCH(ROW(Districtwide!$A$19:$A$500), ROW(Districtwide!$A$19:$A$500)), ""),ROWS($A$1:$A270))),"")</f>
        <v/>
      </c>
      <c r="Q288" s="85" t="str">
        <f t="shared" si="10"/>
        <v xml:space="preserve"> </v>
      </c>
      <c r="R288" s="122" t="str" cm="1">
        <f t="array" ref="R288">IFERROR(INDEX(Districtwide!R$19:R$500, SMALL(IF(($A$17=Districtwide!$E$19:$E$500), MATCH(ROW(Districtwide!$A$19:$A$500), ROW(Districtwide!$A$19:$A$500)), ""),ROWS($A$1:$A270))),"")</f>
        <v/>
      </c>
      <c r="S288" s="122" t="str" cm="1">
        <f t="array" ref="S288">IFERROR(INDEX(Districtwide!S$19:S$500, SMALL(IF(($A$17=Districtwide!$E$19:$E$500), MATCH(ROW(Districtwide!$A$19:$A$500), ROW(Districtwide!$A$19:$A$500)), ""),ROWS($A$1:$A270))),"")</f>
        <v/>
      </c>
      <c r="T288" s="122" t="str" cm="1">
        <f t="array" ref="T288">IFERROR(INDEX(Districtwide!T$19:T$500, SMALL(IF(($A$17=Districtwide!$E$19:$E$500), MATCH(ROW(Districtwide!$A$19:$A$500), ROW(Districtwide!$A$19:$A$500)), ""),ROWS($A$1:$A270))),"")</f>
        <v/>
      </c>
      <c r="U288" s="85" t="str">
        <f t="shared" si="11"/>
        <v xml:space="preserve"> </v>
      </c>
      <c r="V288" s="85" t="str" cm="1">
        <f t="array" ref="V288">IFERROR(INDEX(Districtwide!V$19:V$500, SMALL(IF(($A$17=Districtwide!$E$19:$E$500), MATCH(ROW(Districtwide!$A$19:$A$500), ROW(Districtwide!$A$19:$A$500)), ""),ROWS($A$1:$A270))),"")</f>
        <v/>
      </c>
      <c r="W288" s="86" t="str" cm="1">
        <f t="array" ref="W288">IFERROR(INDEX(Districtwide!W$19:W$500, SMALL(IF(($A$17=Districtwide!$E$19:$E$500), MATCH(ROW(Districtwide!$A$19:$A$500), ROW(Districtwide!$A$19:$A$500)), ""),ROWS($A$1:$A270))),"")</f>
        <v/>
      </c>
      <c r="X288" s="122" t="str" cm="1">
        <f t="array" ref="X288">IFERROR(INDEX(Districtwide!X$19:X$500, SMALL(IF(($A$17=Districtwide!$E$19:$E$500), MATCH(ROW(Districtwide!$A$19:$A$500), ROW(Districtwide!$A$19:$A$500)), ""),ROWS($A$1:$A270))),"")</f>
        <v/>
      </c>
      <c r="Y288" s="85" t="str" cm="1">
        <f t="array" ref="Y288">IFERROR(INDEX(Districtwide!Y$19:Y$500, SMALL(IF(($A$17=Districtwide!$E$19:$E$500), MATCH(ROW(Districtwide!$A$19:$A$500), ROW(Districtwide!$A$19:$A$500)), ""),ROWS($A$1:$A270))),"")</f>
        <v/>
      </c>
      <c r="Z288" s="86" t="str" cm="1">
        <f t="array" ref="Z288">IFERROR(INDEX(Districtwide!Z$19:Z$500, SMALL(IF(($A$17=Districtwide!$E$19:$E$500), MATCH(ROW(Districtwide!$A$19:$A$500), ROW(Districtwide!$A$19:$A$500)), ""),ROWS($A$1:$A270))),"")</f>
        <v/>
      </c>
      <c r="AA288" s="122" t="str" cm="1">
        <f t="array" ref="AA288">IFERROR(INDEX(Districtwide!AA$19:AA$500, SMALL(IF(($A$17=Districtwide!$E$19:$E$500), MATCH(ROW(Districtwide!$A$19:$A$500), ROW(Districtwide!$A$19:$A$500)), ""),ROWS($A$1:$A270))),"")</f>
        <v/>
      </c>
    </row>
    <row r="289" spans="1:27">
      <c r="A289" s="134" t="str" cm="1">
        <f t="array" ref="A289">IFERROR(INDEX(Districtwide!A$19:A$500, SMALL(IF(($A$17=Districtwide!$E$19:$E$500), MATCH(ROW(Districtwide!$A$19:$A$500), ROW(Districtwide!$A$19:$A$500)), ""),ROWS($A$1:$A271))),"")</f>
        <v/>
      </c>
      <c r="B289" s="134" t="str" cm="1">
        <f t="array" ref="B289">IFERROR(INDEX(Districtwide!B$19:B$500, SMALL(IF(($A$17=Districtwide!$E$19:$E$500), MATCH(ROW(Districtwide!$A$19:$A$500), ROW(Districtwide!$A$19:$A$500)), ""),ROWS($A$1:$A271))),"")</f>
        <v/>
      </c>
      <c r="C289" s="134" t="str" cm="1">
        <f t="array" ref="C289">IFERROR(INDEX(Districtwide!C$19:C$500, SMALL(IF(($A$17=Districtwide!$E$19:$E$500), MATCH(ROW(Districtwide!$A$19:$A$500), ROW(Districtwide!$A$19:$A$500)), ""),ROWS($A$1:$A271))),"")</f>
        <v/>
      </c>
      <c r="D289" s="134" t="str" cm="1">
        <f t="array" ref="D289">IFERROR(INDEX(Districtwide!D$19:D$500, SMALL(IF(($A$17=Districtwide!$E$19:$E$500), MATCH(ROW(Districtwide!$A$19:$A$500), ROW(Districtwide!$A$19:$A$500)), ""),ROWS($A$1:$A271))),"")</f>
        <v/>
      </c>
      <c r="E289" s="85" t="str" cm="1">
        <f t="array" ref="E289">IFERROR(INDEX(Districtwide!E$19:E$500, SMALL(IF(($A$17=Districtwide!$E$19:$E$500), MATCH(ROW(Districtwide!$A$19:$A$500), ROW(Districtwide!$A$19:$A$500)), ""),ROWS($A$1:$A271))),"")</f>
        <v/>
      </c>
      <c r="F289" s="128" t="str" cm="1">
        <f t="array" ref="F289">IFERROR(INDEX(Districtwide!F$19:F$500, SMALL(IF(($A$17=Districtwide!$E$19:$E$500), MATCH(ROW(Districtwide!$A$19:$A$500), ROW(Districtwide!$A$19:$A$500)), ""),ROWS($A$1:$A271))),"")</f>
        <v/>
      </c>
      <c r="G289" s="85" t="str" cm="1">
        <f t="array" ref="G289">IFERROR(INDEX(Districtwide!G$19:G$500, SMALL(IF(($A$17=Districtwide!$E$19:$E$500), MATCH(ROW(Districtwide!$A$19:$A$500), ROW(Districtwide!$A$19:$A$500)), ""),ROWS($A$1:$A271))),"")</f>
        <v/>
      </c>
      <c r="H289" s="86" t="str" cm="1">
        <f t="array" ref="H289">IFERROR(INDEX(Districtwide!H$19:H$500, SMALL(IF(($A$17=Districtwide!$E$19:$E$500), MATCH(ROW(Districtwide!$A$19:$A$500), ROW(Districtwide!$A$19:$A$500)), ""),ROWS($A$1:$A271))),"")</f>
        <v/>
      </c>
      <c r="I289" s="122" t="str" cm="1">
        <f t="array" ref="I289">IFERROR(INDEX(Districtwide!I$19:I$500, SMALL(IF(($A$17=Districtwide!$E$19:$E$500), MATCH(ROW(Districtwide!$A$19:$A$500), ROW(Districtwide!$A$19:$A$500)), ""),ROWS($A$1:$A271))),"")</f>
        <v/>
      </c>
      <c r="J289" s="87" t="str" cm="1">
        <f t="array" ref="J289">IFERROR(INDEX(Districtwide!J$19:J$500, SMALL(IF(($A$17=Districtwide!$E$19:$E$500), MATCH(ROW(Districtwide!$A$19:$A$500), ROW(Districtwide!$A$19:$A$500)), ""),ROWS($A$1:$A271))),"")</f>
        <v/>
      </c>
      <c r="K289" s="86" t="str" cm="1">
        <f t="array" ref="K289">IFERROR(INDEX(Districtwide!K$19:K$500, SMALL(IF(($A$17=Districtwide!$E$19:$E$500), MATCH(ROW(Districtwide!$A$19:$A$500), ROW(Districtwide!$A$19:$A$500)), ""),ROWS($A$1:$A271))),"")</f>
        <v/>
      </c>
      <c r="L289" s="122" t="str" cm="1">
        <f t="array" ref="L289">IFERROR(INDEX(Districtwide!L$19:L$500, SMALL(IF(($A$17=Districtwide!$E$19:$E$500), MATCH(ROW(Districtwide!$A$19:$A$500), ROW(Districtwide!$A$19:$A$500)), ""),ROWS($A$1:$A271))),"")</f>
        <v/>
      </c>
      <c r="M289" s="85" t="str" cm="1">
        <f t="array" ref="M289">IFERROR(INDEX(Districtwide!M$19:M$500, SMALL(IF(($A$17=Districtwide!$E$19:$E$500), MATCH(ROW(Districtwide!$A$19:$A$500), ROW(Districtwide!$A$19:$A$500)), ""),ROWS($A$1:$A271))),"")</f>
        <v/>
      </c>
      <c r="N289" s="86" t="str" cm="1">
        <f t="array" ref="N289">IFERROR(INDEX(Districtwide!N$19:N$500, SMALL(IF(($A$17=Districtwide!$E$19:$E$500), MATCH(ROW(Districtwide!$A$19:$A$500), ROW(Districtwide!$A$19:$A$500)), ""),ROWS($A$1:$A271))),"")</f>
        <v/>
      </c>
      <c r="O289" s="86" t="str" cm="1">
        <f t="array" ref="O289">IFERROR(INDEX(Districtwide!O$19:O$500, SMALL(IF(($A$17=Districtwide!$E$19:$E$500), MATCH(ROW(Districtwide!$A$19:$A$500), ROW(Districtwide!$A$19:$A$500)), ""),ROWS($A$1:$A271))),"")</f>
        <v/>
      </c>
      <c r="P289" s="85" t="str" cm="1">
        <f t="array" ref="P289">IFERROR(INDEX(Districtwide!P$19:P$500, SMALL(IF(($A$17=Districtwide!$E$19:$E$500), MATCH(ROW(Districtwide!$A$19:$A$500), ROW(Districtwide!$A$19:$A$500)), ""),ROWS($A$1:$A271))),"")</f>
        <v/>
      </c>
      <c r="Q289" s="85" t="str">
        <f t="shared" si="10"/>
        <v xml:space="preserve"> </v>
      </c>
      <c r="R289" s="122" t="str" cm="1">
        <f t="array" ref="R289">IFERROR(INDEX(Districtwide!R$19:R$500, SMALL(IF(($A$17=Districtwide!$E$19:$E$500), MATCH(ROW(Districtwide!$A$19:$A$500), ROW(Districtwide!$A$19:$A$500)), ""),ROWS($A$1:$A271))),"")</f>
        <v/>
      </c>
      <c r="S289" s="122" t="str" cm="1">
        <f t="array" ref="S289">IFERROR(INDEX(Districtwide!S$19:S$500, SMALL(IF(($A$17=Districtwide!$E$19:$E$500), MATCH(ROW(Districtwide!$A$19:$A$500), ROW(Districtwide!$A$19:$A$500)), ""),ROWS($A$1:$A271))),"")</f>
        <v/>
      </c>
      <c r="T289" s="122" t="str" cm="1">
        <f t="array" ref="T289">IFERROR(INDEX(Districtwide!T$19:T$500, SMALL(IF(($A$17=Districtwide!$E$19:$E$500), MATCH(ROW(Districtwide!$A$19:$A$500), ROW(Districtwide!$A$19:$A$500)), ""),ROWS($A$1:$A271))),"")</f>
        <v/>
      </c>
      <c r="U289" s="85" t="str">
        <f t="shared" si="11"/>
        <v xml:space="preserve"> </v>
      </c>
      <c r="V289" s="85" t="str" cm="1">
        <f t="array" ref="V289">IFERROR(INDEX(Districtwide!V$19:V$500, SMALL(IF(($A$17=Districtwide!$E$19:$E$500), MATCH(ROW(Districtwide!$A$19:$A$500), ROW(Districtwide!$A$19:$A$500)), ""),ROWS($A$1:$A271))),"")</f>
        <v/>
      </c>
      <c r="W289" s="86" t="str" cm="1">
        <f t="array" ref="W289">IFERROR(INDEX(Districtwide!W$19:W$500, SMALL(IF(($A$17=Districtwide!$E$19:$E$500), MATCH(ROW(Districtwide!$A$19:$A$500), ROW(Districtwide!$A$19:$A$500)), ""),ROWS($A$1:$A271))),"")</f>
        <v/>
      </c>
      <c r="X289" s="122" t="str" cm="1">
        <f t="array" ref="X289">IFERROR(INDEX(Districtwide!X$19:X$500, SMALL(IF(($A$17=Districtwide!$E$19:$E$500), MATCH(ROW(Districtwide!$A$19:$A$500), ROW(Districtwide!$A$19:$A$500)), ""),ROWS($A$1:$A271))),"")</f>
        <v/>
      </c>
      <c r="Y289" s="85" t="str" cm="1">
        <f t="array" ref="Y289">IFERROR(INDEX(Districtwide!Y$19:Y$500, SMALL(IF(($A$17=Districtwide!$E$19:$E$500), MATCH(ROW(Districtwide!$A$19:$A$500), ROW(Districtwide!$A$19:$A$500)), ""),ROWS($A$1:$A271))),"")</f>
        <v/>
      </c>
      <c r="Z289" s="86" t="str" cm="1">
        <f t="array" ref="Z289">IFERROR(INDEX(Districtwide!Z$19:Z$500, SMALL(IF(($A$17=Districtwide!$E$19:$E$500), MATCH(ROW(Districtwide!$A$19:$A$500), ROW(Districtwide!$A$19:$A$500)), ""),ROWS($A$1:$A271))),"")</f>
        <v/>
      </c>
      <c r="AA289" s="122" t="str" cm="1">
        <f t="array" ref="AA289">IFERROR(INDEX(Districtwide!AA$19:AA$500, SMALL(IF(($A$17=Districtwide!$E$19:$E$500), MATCH(ROW(Districtwide!$A$19:$A$500), ROW(Districtwide!$A$19:$A$500)), ""),ROWS($A$1:$A271))),"")</f>
        <v/>
      </c>
    </row>
    <row r="290" spans="1:27">
      <c r="A290" s="134" t="str" cm="1">
        <f t="array" ref="A290">IFERROR(INDEX(Districtwide!A$19:A$500, SMALL(IF(($A$17=Districtwide!$E$19:$E$500), MATCH(ROW(Districtwide!$A$19:$A$500), ROW(Districtwide!$A$19:$A$500)), ""),ROWS($A$1:$A272))),"")</f>
        <v/>
      </c>
      <c r="B290" s="134" t="str" cm="1">
        <f t="array" ref="B290">IFERROR(INDEX(Districtwide!B$19:B$500, SMALL(IF(($A$17=Districtwide!$E$19:$E$500), MATCH(ROW(Districtwide!$A$19:$A$500), ROW(Districtwide!$A$19:$A$500)), ""),ROWS($A$1:$A272))),"")</f>
        <v/>
      </c>
      <c r="C290" s="134" t="str" cm="1">
        <f t="array" ref="C290">IFERROR(INDEX(Districtwide!C$19:C$500, SMALL(IF(($A$17=Districtwide!$E$19:$E$500), MATCH(ROW(Districtwide!$A$19:$A$500), ROW(Districtwide!$A$19:$A$500)), ""),ROWS($A$1:$A272))),"")</f>
        <v/>
      </c>
      <c r="D290" s="134" t="str" cm="1">
        <f t="array" ref="D290">IFERROR(INDEX(Districtwide!D$19:D$500, SMALL(IF(($A$17=Districtwide!$E$19:$E$500), MATCH(ROW(Districtwide!$A$19:$A$500), ROW(Districtwide!$A$19:$A$500)), ""),ROWS($A$1:$A272))),"")</f>
        <v/>
      </c>
      <c r="E290" s="85" t="str" cm="1">
        <f t="array" ref="E290">IFERROR(INDEX(Districtwide!E$19:E$500, SMALL(IF(($A$17=Districtwide!$E$19:$E$500), MATCH(ROW(Districtwide!$A$19:$A$500), ROW(Districtwide!$A$19:$A$500)), ""),ROWS($A$1:$A272))),"")</f>
        <v/>
      </c>
      <c r="F290" s="128" t="str" cm="1">
        <f t="array" ref="F290">IFERROR(INDEX(Districtwide!F$19:F$500, SMALL(IF(($A$17=Districtwide!$E$19:$E$500), MATCH(ROW(Districtwide!$A$19:$A$500), ROW(Districtwide!$A$19:$A$500)), ""),ROWS($A$1:$A272))),"")</f>
        <v/>
      </c>
      <c r="G290" s="85" t="str" cm="1">
        <f t="array" ref="G290">IFERROR(INDEX(Districtwide!G$19:G$500, SMALL(IF(($A$17=Districtwide!$E$19:$E$500), MATCH(ROW(Districtwide!$A$19:$A$500), ROW(Districtwide!$A$19:$A$500)), ""),ROWS($A$1:$A272))),"")</f>
        <v/>
      </c>
      <c r="H290" s="86" t="str" cm="1">
        <f t="array" ref="H290">IFERROR(INDEX(Districtwide!H$19:H$500, SMALL(IF(($A$17=Districtwide!$E$19:$E$500), MATCH(ROW(Districtwide!$A$19:$A$500), ROW(Districtwide!$A$19:$A$500)), ""),ROWS($A$1:$A272))),"")</f>
        <v/>
      </c>
      <c r="I290" s="122" t="str" cm="1">
        <f t="array" ref="I290">IFERROR(INDEX(Districtwide!I$19:I$500, SMALL(IF(($A$17=Districtwide!$E$19:$E$500), MATCH(ROW(Districtwide!$A$19:$A$500), ROW(Districtwide!$A$19:$A$500)), ""),ROWS($A$1:$A272))),"")</f>
        <v/>
      </c>
      <c r="J290" s="87" t="str" cm="1">
        <f t="array" ref="J290">IFERROR(INDEX(Districtwide!J$19:J$500, SMALL(IF(($A$17=Districtwide!$E$19:$E$500), MATCH(ROW(Districtwide!$A$19:$A$500), ROW(Districtwide!$A$19:$A$500)), ""),ROWS($A$1:$A272))),"")</f>
        <v/>
      </c>
      <c r="K290" s="86" t="str" cm="1">
        <f t="array" ref="K290">IFERROR(INDEX(Districtwide!K$19:K$500, SMALL(IF(($A$17=Districtwide!$E$19:$E$500), MATCH(ROW(Districtwide!$A$19:$A$500), ROW(Districtwide!$A$19:$A$500)), ""),ROWS($A$1:$A272))),"")</f>
        <v/>
      </c>
      <c r="L290" s="122" t="str" cm="1">
        <f t="array" ref="L290">IFERROR(INDEX(Districtwide!L$19:L$500, SMALL(IF(($A$17=Districtwide!$E$19:$E$500), MATCH(ROW(Districtwide!$A$19:$A$500), ROW(Districtwide!$A$19:$A$500)), ""),ROWS($A$1:$A272))),"")</f>
        <v/>
      </c>
      <c r="M290" s="85" t="str" cm="1">
        <f t="array" ref="M290">IFERROR(INDEX(Districtwide!M$19:M$500, SMALL(IF(($A$17=Districtwide!$E$19:$E$500), MATCH(ROW(Districtwide!$A$19:$A$500), ROW(Districtwide!$A$19:$A$500)), ""),ROWS($A$1:$A272))),"")</f>
        <v/>
      </c>
      <c r="N290" s="86" t="str" cm="1">
        <f t="array" ref="N290">IFERROR(INDEX(Districtwide!N$19:N$500, SMALL(IF(($A$17=Districtwide!$E$19:$E$500), MATCH(ROW(Districtwide!$A$19:$A$500), ROW(Districtwide!$A$19:$A$500)), ""),ROWS($A$1:$A272))),"")</f>
        <v/>
      </c>
      <c r="O290" s="86" t="str" cm="1">
        <f t="array" ref="O290">IFERROR(INDEX(Districtwide!O$19:O$500, SMALL(IF(($A$17=Districtwide!$E$19:$E$500), MATCH(ROW(Districtwide!$A$19:$A$500), ROW(Districtwide!$A$19:$A$500)), ""),ROWS($A$1:$A272))),"")</f>
        <v/>
      </c>
      <c r="P290" s="85" t="str" cm="1">
        <f t="array" ref="P290">IFERROR(INDEX(Districtwide!P$19:P$500, SMALL(IF(($A$17=Districtwide!$E$19:$E$500), MATCH(ROW(Districtwide!$A$19:$A$500), ROW(Districtwide!$A$19:$A$500)), ""),ROWS($A$1:$A272))),"")</f>
        <v/>
      </c>
      <c r="Q290" s="85" t="str">
        <f t="shared" si="10"/>
        <v xml:space="preserve"> </v>
      </c>
      <c r="R290" s="122" t="str" cm="1">
        <f t="array" ref="R290">IFERROR(INDEX(Districtwide!R$19:R$500, SMALL(IF(($A$17=Districtwide!$E$19:$E$500), MATCH(ROW(Districtwide!$A$19:$A$500), ROW(Districtwide!$A$19:$A$500)), ""),ROWS($A$1:$A272))),"")</f>
        <v/>
      </c>
      <c r="S290" s="122" t="str" cm="1">
        <f t="array" ref="S290">IFERROR(INDEX(Districtwide!S$19:S$500, SMALL(IF(($A$17=Districtwide!$E$19:$E$500), MATCH(ROW(Districtwide!$A$19:$A$500), ROW(Districtwide!$A$19:$A$500)), ""),ROWS($A$1:$A272))),"")</f>
        <v/>
      </c>
      <c r="T290" s="122" t="str" cm="1">
        <f t="array" ref="T290">IFERROR(INDEX(Districtwide!T$19:T$500, SMALL(IF(($A$17=Districtwide!$E$19:$E$500), MATCH(ROW(Districtwide!$A$19:$A$500), ROW(Districtwide!$A$19:$A$500)), ""),ROWS($A$1:$A272))),"")</f>
        <v/>
      </c>
      <c r="U290" s="85" t="str">
        <f t="shared" si="11"/>
        <v xml:space="preserve"> </v>
      </c>
      <c r="V290" s="85" t="str" cm="1">
        <f t="array" ref="V290">IFERROR(INDEX(Districtwide!V$19:V$500, SMALL(IF(($A$17=Districtwide!$E$19:$E$500), MATCH(ROW(Districtwide!$A$19:$A$500), ROW(Districtwide!$A$19:$A$500)), ""),ROWS($A$1:$A272))),"")</f>
        <v/>
      </c>
      <c r="W290" s="86" t="str" cm="1">
        <f t="array" ref="W290">IFERROR(INDEX(Districtwide!W$19:W$500, SMALL(IF(($A$17=Districtwide!$E$19:$E$500), MATCH(ROW(Districtwide!$A$19:$A$500), ROW(Districtwide!$A$19:$A$500)), ""),ROWS($A$1:$A272))),"")</f>
        <v/>
      </c>
      <c r="X290" s="122" t="str" cm="1">
        <f t="array" ref="X290">IFERROR(INDEX(Districtwide!X$19:X$500, SMALL(IF(($A$17=Districtwide!$E$19:$E$500), MATCH(ROW(Districtwide!$A$19:$A$500), ROW(Districtwide!$A$19:$A$500)), ""),ROWS($A$1:$A272))),"")</f>
        <v/>
      </c>
      <c r="Y290" s="85" t="str" cm="1">
        <f t="array" ref="Y290">IFERROR(INDEX(Districtwide!Y$19:Y$500, SMALL(IF(($A$17=Districtwide!$E$19:$E$500), MATCH(ROW(Districtwide!$A$19:$A$500), ROW(Districtwide!$A$19:$A$500)), ""),ROWS($A$1:$A272))),"")</f>
        <v/>
      </c>
      <c r="Z290" s="86" t="str" cm="1">
        <f t="array" ref="Z290">IFERROR(INDEX(Districtwide!Z$19:Z$500, SMALL(IF(($A$17=Districtwide!$E$19:$E$500), MATCH(ROW(Districtwide!$A$19:$A$500), ROW(Districtwide!$A$19:$A$500)), ""),ROWS($A$1:$A272))),"")</f>
        <v/>
      </c>
      <c r="AA290" s="122" t="str" cm="1">
        <f t="array" ref="AA290">IFERROR(INDEX(Districtwide!AA$19:AA$500, SMALL(IF(($A$17=Districtwide!$E$19:$E$500), MATCH(ROW(Districtwide!$A$19:$A$500), ROW(Districtwide!$A$19:$A$500)), ""),ROWS($A$1:$A272))),"")</f>
        <v/>
      </c>
    </row>
    <row r="291" spans="1:27">
      <c r="A291" s="134" t="str" cm="1">
        <f t="array" ref="A291">IFERROR(INDEX(Districtwide!A$19:A$500, SMALL(IF(($A$17=Districtwide!$E$19:$E$500), MATCH(ROW(Districtwide!$A$19:$A$500), ROW(Districtwide!$A$19:$A$500)), ""),ROWS($A$1:$A273))),"")</f>
        <v/>
      </c>
      <c r="B291" s="134" t="str" cm="1">
        <f t="array" ref="B291">IFERROR(INDEX(Districtwide!B$19:B$500, SMALL(IF(($A$17=Districtwide!$E$19:$E$500), MATCH(ROW(Districtwide!$A$19:$A$500), ROW(Districtwide!$A$19:$A$500)), ""),ROWS($A$1:$A273))),"")</f>
        <v/>
      </c>
      <c r="C291" s="134" t="str" cm="1">
        <f t="array" ref="C291">IFERROR(INDEX(Districtwide!C$19:C$500, SMALL(IF(($A$17=Districtwide!$E$19:$E$500), MATCH(ROW(Districtwide!$A$19:$A$500), ROW(Districtwide!$A$19:$A$500)), ""),ROWS($A$1:$A273))),"")</f>
        <v/>
      </c>
      <c r="D291" s="134" t="str" cm="1">
        <f t="array" ref="D291">IFERROR(INDEX(Districtwide!D$19:D$500, SMALL(IF(($A$17=Districtwide!$E$19:$E$500), MATCH(ROW(Districtwide!$A$19:$A$500), ROW(Districtwide!$A$19:$A$500)), ""),ROWS($A$1:$A273))),"")</f>
        <v/>
      </c>
      <c r="E291" s="85" t="str" cm="1">
        <f t="array" ref="E291">IFERROR(INDEX(Districtwide!E$19:E$500, SMALL(IF(($A$17=Districtwide!$E$19:$E$500), MATCH(ROW(Districtwide!$A$19:$A$500), ROW(Districtwide!$A$19:$A$500)), ""),ROWS($A$1:$A273))),"")</f>
        <v/>
      </c>
      <c r="F291" s="128" t="str" cm="1">
        <f t="array" ref="F291">IFERROR(INDEX(Districtwide!F$19:F$500, SMALL(IF(($A$17=Districtwide!$E$19:$E$500), MATCH(ROW(Districtwide!$A$19:$A$500), ROW(Districtwide!$A$19:$A$500)), ""),ROWS($A$1:$A273))),"")</f>
        <v/>
      </c>
      <c r="G291" s="85" t="str" cm="1">
        <f t="array" ref="G291">IFERROR(INDEX(Districtwide!G$19:G$500, SMALL(IF(($A$17=Districtwide!$E$19:$E$500), MATCH(ROW(Districtwide!$A$19:$A$500), ROW(Districtwide!$A$19:$A$500)), ""),ROWS($A$1:$A273))),"")</f>
        <v/>
      </c>
      <c r="H291" s="86" t="str" cm="1">
        <f t="array" ref="H291">IFERROR(INDEX(Districtwide!H$19:H$500, SMALL(IF(($A$17=Districtwide!$E$19:$E$500), MATCH(ROW(Districtwide!$A$19:$A$500), ROW(Districtwide!$A$19:$A$500)), ""),ROWS($A$1:$A273))),"")</f>
        <v/>
      </c>
      <c r="I291" s="122" t="str" cm="1">
        <f t="array" ref="I291">IFERROR(INDEX(Districtwide!I$19:I$500, SMALL(IF(($A$17=Districtwide!$E$19:$E$500), MATCH(ROW(Districtwide!$A$19:$A$500), ROW(Districtwide!$A$19:$A$500)), ""),ROWS($A$1:$A273))),"")</f>
        <v/>
      </c>
      <c r="J291" s="87" t="str" cm="1">
        <f t="array" ref="J291">IFERROR(INDEX(Districtwide!J$19:J$500, SMALL(IF(($A$17=Districtwide!$E$19:$E$500), MATCH(ROW(Districtwide!$A$19:$A$500), ROW(Districtwide!$A$19:$A$500)), ""),ROWS($A$1:$A273))),"")</f>
        <v/>
      </c>
      <c r="K291" s="86" t="str" cm="1">
        <f t="array" ref="K291">IFERROR(INDEX(Districtwide!K$19:K$500, SMALL(IF(($A$17=Districtwide!$E$19:$E$500), MATCH(ROW(Districtwide!$A$19:$A$500), ROW(Districtwide!$A$19:$A$500)), ""),ROWS($A$1:$A273))),"")</f>
        <v/>
      </c>
      <c r="L291" s="122" t="str" cm="1">
        <f t="array" ref="L291">IFERROR(INDEX(Districtwide!L$19:L$500, SMALL(IF(($A$17=Districtwide!$E$19:$E$500), MATCH(ROW(Districtwide!$A$19:$A$500), ROW(Districtwide!$A$19:$A$500)), ""),ROWS($A$1:$A273))),"")</f>
        <v/>
      </c>
      <c r="M291" s="85" t="str" cm="1">
        <f t="array" ref="M291">IFERROR(INDEX(Districtwide!M$19:M$500, SMALL(IF(($A$17=Districtwide!$E$19:$E$500), MATCH(ROW(Districtwide!$A$19:$A$500), ROW(Districtwide!$A$19:$A$500)), ""),ROWS($A$1:$A273))),"")</f>
        <v/>
      </c>
      <c r="N291" s="86" t="str" cm="1">
        <f t="array" ref="N291">IFERROR(INDEX(Districtwide!N$19:N$500, SMALL(IF(($A$17=Districtwide!$E$19:$E$500), MATCH(ROW(Districtwide!$A$19:$A$500), ROW(Districtwide!$A$19:$A$500)), ""),ROWS($A$1:$A273))),"")</f>
        <v/>
      </c>
      <c r="O291" s="86" t="str" cm="1">
        <f t="array" ref="O291">IFERROR(INDEX(Districtwide!O$19:O$500, SMALL(IF(($A$17=Districtwide!$E$19:$E$500), MATCH(ROW(Districtwide!$A$19:$A$500), ROW(Districtwide!$A$19:$A$500)), ""),ROWS($A$1:$A273))),"")</f>
        <v/>
      </c>
      <c r="P291" s="85" t="str" cm="1">
        <f t="array" ref="P291">IFERROR(INDEX(Districtwide!P$19:P$500, SMALL(IF(($A$17=Districtwide!$E$19:$E$500), MATCH(ROW(Districtwide!$A$19:$A$500), ROW(Districtwide!$A$19:$A$500)), ""),ROWS($A$1:$A273))),"")</f>
        <v/>
      </c>
      <c r="Q291" s="85" t="str">
        <f t="shared" si="10"/>
        <v xml:space="preserve"> </v>
      </c>
      <c r="R291" s="122" t="str" cm="1">
        <f t="array" ref="R291">IFERROR(INDEX(Districtwide!R$19:R$500, SMALL(IF(($A$17=Districtwide!$E$19:$E$500), MATCH(ROW(Districtwide!$A$19:$A$500), ROW(Districtwide!$A$19:$A$500)), ""),ROWS($A$1:$A273))),"")</f>
        <v/>
      </c>
      <c r="S291" s="122" t="str" cm="1">
        <f t="array" ref="S291">IFERROR(INDEX(Districtwide!S$19:S$500, SMALL(IF(($A$17=Districtwide!$E$19:$E$500), MATCH(ROW(Districtwide!$A$19:$A$500), ROW(Districtwide!$A$19:$A$500)), ""),ROWS($A$1:$A273))),"")</f>
        <v/>
      </c>
      <c r="T291" s="122" t="str" cm="1">
        <f t="array" ref="T291">IFERROR(INDEX(Districtwide!T$19:T$500, SMALL(IF(($A$17=Districtwide!$E$19:$E$500), MATCH(ROW(Districtwide!$A$19:$A$500), ROW(Districtwide!$A$19:$A$500)), ""),ROWS($A$1:$A273))),"")</f>
        <v/>
      </c>
      <c r="U291" s="85" t="str">
        <f t="shared" si="11"/>
        <v xml:space="preserve"> </v>
      </c>
      <c r="V291" s="85" t="str" cm="1">
        <f t="array" ref="V291">IFERROR(INDEX(Districtwide!V$19:V$500, SMALL(IF(($A$17=Districtwide!$E$19:$E$500), MATCH(ROW(Districtwide!$A$19:$A$500), ROW(Districtwide!$A$19:$A$500)), ""),ROWS($A$1:$A273))),"")</f>
        <v/>
      </c>
      <c r="W291" s="86" t="str" cm="1">
        <f t="array" ref="W291">IFERROR(INDEX(Districtwide!W$19:W$500, SMALL(IF(($A$17=Districtwide!$E$19:$E$500), MATCH(ROW(Districtwide!$A$19:$A$500), ROW(Districtwide!$A$19:$A$500)), ""),ROWS($A$1:$A273))),"")</f>
        <v/>
      </c>
      <c r="X291" s="122" t="str" cm="1">
        <f t="array" ref="X291">IFERROR(INDEX(Districtwide!X$19:X$500, SMALL(IF(($A$17=Districtwide!$E$19:$E$500), MATCH(ROW(Districtwide!$A$19:$A$500), ROW(Districtwide!$A$19:$A$500)), ""),ROWS($A$1:$A273))),"")</f>
        <v/>
      </c>
      <c r="Y291" s="85" t="str" cm="1">
        <f t="array" ref="Y291">IFERROR(INDEX(Districtwide!Y$19:Y$500, SMALL(IF(($A$17=Districtwide!$E$19:$E$500), MATCH(ROW(Districtwide!$A$19:$A$500), ROW(Districtwide!$A$19:$A$500)), ""),ROWS($A$1:$A273))),"")</f>
        <v/>
      </c>
      <c r="Z291" s="86" t="str" cm="1">
        <f t="array" ref="Z291">IFERROR(INDEX(Districtwide!Z$19:Z$500, SMALL(IF(($A$17=Districtwide!$E$19:$E$500), MATCH(ROW(Districtwide!$A$19:$A$500), ROW(Districtwide!$A$19:$A$500)), ""),ROWS($A$1:$A273))),"")</f>
        <v/>
      </c>
      <c r="AA291" s="122" t="str" cm="1">
        <f t="array" ref="AA291">IFERROR(INDEX(Districtwide!AA$19:AA$500, SMALL(IF(($A$17=Districtwide!$E$19:$E$500), MATCH(ROW(Districtwide!$A$19:$A$500), ROW(Districtwide!$A$19:$A$500)), ""),ROWS($A$1:$A273))),"")</f>
        <v/>
      </c>
    </row>
    <row r="292" spans="1:27">
      <c r="A292" s="134" t="str" cm="1">
        <f t="array" ref="A292">IFERROR(INDEX(Districtwide!A$19:A$500, SMALL(IF(($A$17=Districtwide!$E$19:$E$500), MATCH(ROW(Districtwide!$A$19:$A$500), ROW(Districtwide!$A$19:$A$500)), ""),ROWS($A$1:$A274))),"")</f>
        <v/>
      </c>
      <c r="B292" s="134" t="str" cm="1">
        <f t="array" ref="B292">IFERROR(INDEX(Districtwide!B$19:B$500, SMALL(IF(($A$17=Districtwide!$E$19:$E$500), MATCH(ROW(Districtwide!$A$19:$A$500), ROW(Districtwide!$A$19:$A$500)), ""),ROWS($A$1:$A274))),"")</f>
        <v/>
      </c>
      <c r="C292" s="134" t="str" cm="1">
        <f t="array" ref="C292">IFERROR(INDEX(Districtwide!C$19:C$500, SMALL(IF(($A$17=Districtwide!$E$19:$E$500), MATCH(ROW(Districtwide!$A$19:$A$500), ROW(Districtwide!$A$19:$A$500)), ""),ROWS($A$1:$A274))),"")</f>
        <v/>
      </c>
      <c r="D292" s="134" t="str" cm="1">
        <f t="array" ref="D292">IFERROR(INDEX(Districtwide!D$19:D$500, SMALL(IF(($A$17=Districtwide!$E$19:$E$500), MATCH(ROW(Districtwide!$A$19:$A$500), ROW(Districtwide!$A$19:$A$500)), ""),ROWS($A$1:$A274))),"")</f>
        <v/>
      </c>
      <c r="E292" s="85" t="str" cm="1">
        <f t="array" ref="E292">IFERROR(INDEX(Districtwide!E$19:E$500, SMALL(IF(($A$17=Districtwide!$E$19:$E$500), MATCH(ROW(Districtwide!$A$19:$A$500), ROW(Districtwide!$A$19:$A$500)), ""),ROWS($A$1:$A274))),"")</f>
        <v/>
      </c>
      <c r="F292" s="128" t="str" cm="1">
        <f t="array" ref="F292">IFERROR(INDEX(Districtwide!F$19:F$500, SMALL(IF(($A$17=Districtwide!$E$19:$E$500), MATCH(ROW(Districtwide!$A$19:$A$500), ROW(Districtwide!$A$19:$A$500)), ""),ROWS($A$1:$A274))),"")</f>
        <v/>
      </c>
      <c r="G292" s="85" t="str" cm="1">
        <f t="array" ref="G292">IFERROR(INDEX(Districtwide!G$19:G$500, SMALL(IF(($A$17=Districtwide!$E$19:$E$500), MATCH(ROW(Districtwide!$A$19:$A$500), ROW(Districtwide!$A$19:$A$500)), ""),ROWS($A$1:$A274))),"")</f>
        <v/>
      </c>
      <c r="H292" s="86" t="str" cm="1">
        <f t="array" ref="H292">IFERROR(INDEX(Districtwide!H$19:H$500, SMALL(IF(($A$17=Districtwide!$E$19:$E$500), MATCH(ROW(Districtwide!$A$19:$A$500), ROW(Districtwide!$A$19:$A$500)), ""),ROWS($A$1:$A274))),"")</f>
        <v/>
      </c>
      <c r="I292" s="122" t="str" cm="1">
        <f t="array" ref="I292">IFERROR(INDEX(Districtwide!I$19:I$500, SMALL(IF(($A$17=Districtwide!$E$19:$E$500), MATCH(ROW(Districtwide!$A$19:$A$500), ROW(Districtwide!$A$19:$A$500)), ""),ROWS($A$1:$A274))),"")</f>
        <v/>
      </c>
      <c r="J292" s="87" t="str" cm="1">
        <f t="array" ref="J292">IFERROR(INDEX(Districtwide!J$19:J$500, SMALL(IF(($A$17=Districtwide!$E$19:$E$500), MATCH(ROW(Districtwide!$A$19:$A$500), ROW(Districtwide!$A$19:$A$500)), ""),ROWS($A$1:$A274))),"")</f>
        <v/>
      </c>
      <c r="K292" s="86" t="str" cm="1">
        <f t="array" ref="K292">IFERROR(INDEX(Districtwide!K$19:K$500, SMALL(IF(($A$17=Districtwide!$E$19:$E$500), MATCH(ROW(Districtwide!$A$19:$A$500), ROW(Districtwide!$A$19:$A$500)), ""),ROWS($A$1:$A274))),"")</f>
        <v/>
      </c>
      <c r="L292" s="122" t="str" cm="1">
        <f t="array" ref="L292">IFERROR(INDEX(Districtwide!L$19:L$500, SMALL(IF(($A$17=Districtwide!$E$19:$E$500), MATCH(ROW(Districtwide!$A$19:$A$500), ROW(Districtwide!$A$19:$A$500)), ""),ROWS($A$1:$A274))),"")</f>
        <v/>
      </c>
      <c r="M292" s="85" t="str" cm="1">
        <f t="array" ref="M292">IFERROR(INDEX(Districtwide!M$19:M$500, SMALL(IF(($A$17=Districtwide!$E$19:$E$500), MATCH(ROW(Districtwide!$A$19:$A$500), ROW(Districtwide!$A$19:$A$500)), ""),ROWS($A$1:$A274))),"")</f>
        <v/>
      </c>
      <c r="N292" s="86" t="str" cm="1">
        <f t="array" ref="N292">IFERROR(INDEX(Districtwide!N$19:N$500, SMALL(IF(($A$17=Districtwide!$E$19:$E$500), MATCH(ROW(Districtwide!$A$19:$A$500), ROW(Districtwide!$A$19:$A$500)), ""),ROWS($A$1:$A274))),"")</f>
        <v/>
      </c>
      <c r="O292" s="86" t="str" cm="1">
        <f t="array" ref="O292">IFERROR(INDEX(Districtwide!O$19:O$500, SMALL(IF(($A$17=Districtwide!$E$19:$E$500), MATCH(ROW(Districtwide!$A$19:$A$500), ROW(Districtwide!$A$19:$A$500)), ""),ROWS($A$1:$A274))),"")</f>
        <v/>
      </c>
      <c r="P292" s="85" t="str" cm="1">
        <f t="array" ref="P292">IFERROR(INDEX(Districtwide!P$19:P$500, SMALL(IF(($A$17=Districtwide!$E$19:$E$500), MATCH(ROW(Districtwide!$A$19:$A$500), ROW(Districtwide!$A$19:$A$500)), ""),ROWS($A$1:$A274))),"")</f>
        <v/>
      </c>
      <c r="Q292" s="85" t="str">
        <f t="shared" si="10"/>
        <v xml:space="preserve"> </v>
      </c>
      <c r="R292" s="122" t="str" cm="1">
        <f t="array" ref="R292">IFERROR(INDEX(Districtwide!R$19:R$500, SMALL(IF(($A$17=Districtwide!$E$19:$E$500), MATCH(ROW(Districtwide!$A$19:$A$500), ROW(Districtwide!$A$19:$A$500)), ""),ROWS($A$1:$A274))),"")</f>
        <v/>
      </c>
      <c r="S292" s="122" t="str" cm="1">
        <f t="array" ref="S292">IFERROR(INDEX(Districtwide!S$19:S$500, SMALL(IF(($A$17=Districtwide!$E$19:$E$500), MATCH(ROW(Districtwide!$A$19:$A$500), ROW(Districtwide!$A$19:$A$500)), ""),ROWS($A$1:$A274))),"")</f>
        <v/>
      </c>
      <c r="T292" s="122" t="str" cm="1">
        <f t="array" ref="T292">IFERROR(INDEX(Districtwide!T$19:T$500, SMALL(IF(($A$17=Districtwide!$E$19:$E$500), MATCH(ROW(Districtwide!$A$19:$A$500), ROW(Districtwide!$A$19:$A$500)), ""),ROWS($A$1:$A274))),"")</f>
        <v/>
      </c>
      <c r="U292" s="85" t="str">
        <f t="shared" si="11"/>
        <v xml:space="preserve"> </v>
      </c>
      <c r="V292" s="85" t="str" cm="1">
        <f t="array" ref="V292">IFERROR(INDEX(Districtwide!V$19:V$500, SMALL(IF(($A$17=Districtwide!$E$19:$E$500), MATCH(ROW(Districtwide!$A$19:$A$500), ROW(Districtwide!$A$19:$A$500)), ""),ROWS($A$1:$A274))),"")</f>
        <v/>
      </c>
      <c r="W292" s="86" t="str" cm="1">
        <f t="array" ref="W292">IFERROR(INDEX(Districtwide!W$19:W$500, SMALL(IF(($A$17=Districtwide!$E$19:$E$500), MATCH(ROW(Districtwide!$A$19:$A$500), ROW(Districtwide!$A$19:$A$500)), ""),ROWS($A$1:$A274))),"")</f>
        <v/>
      </c>
      <c r="X292" s="122" t="str" cm="1">
        <f t="array" ref="X292">IFERROR(INDEX(Districtwide!X$19:X$500, SMALL(IF(($A$17=Districtwide!$E$19:$E$500), MATCH(ROW(Districtwide!$A$19:$A$500), ROW(Districtwide!$A$19:$A$500)), ""),ROWS($A$1:$A274))),"")</f>
        <v/>
      </c>
      <c r="Y292" s="85" t="str" cm="1">
        <f t="array" ref="Y292">IFERROR(INDEX(Districtwide!Y$19:Y$500, SMALL(IF(($A$17=Districtwide!$E$19:$E$500), MATCH(ROW(Districtwide!$A$19:$A$500), ROW(Districtwide!$A$19:$A$500)), ""),ROWS($A$1:$A274))),"")</f>
        <v/>
      </c>
      <c r="Z292" s="86" t="str" cm="1">
        <f t="array" ref="Z292">IFERROR(INDEX(Districtwide!Z$19:Z$500, SMALL(IF(($A$17=Districtwide!$E$19:$E$500), MATCH(ROW(Districtwide!$A$19:$A$500), ROW(Districtwide!$A$19:$A$500)), ""),ROWS($A$1:$A274))),"")</f>
        <v/>
      </c>
      <c r="AA292" s="122" t="str" cm="1">
        <f t="array" ref="AA292">IFERROR(INDEX(Districtwide!AA$19:AA$500, SMALL(IF(($A$17=Districtwide!$E$19:$E$500), MATCH(ROW(Districtwide!$A$19:$A$500), ROW(Districtwide!$A$19:$A$500)), ""),ROWS($A$1:$A274))),"")</f>
        <v/>
      </c>
    </row>
    <row r="293" spans="1:27">
      <c r="A293" s="134" t="str" cm="1">
        <f t="array" ref="A293">IFERROR(INDEX(Districtwide!A$19:A$500, SMALL(IF(($A$17=Districtwide!$E$19:$E$500), MATCH(ROW(Districtwide!$A$19:$A$500), ROW(Districtwide!$A$19:$A$500)), ""),ROWS($A$1:$A275))),"")</f>
        <v/>
      </c>
      <c r="B293" s="134" t="str" cm="1">
        <f t="array" ref="B293">IFERROR(INDEX(Districtwide!B$19:B$500, SMALL(IF(($A$17=Districtwide!$E$19:$E$500), MATCH(ROW(Districtwide!$A$19:$A$500), ROW(Districtwide!$A$19:$A$500)), ""),ROWS($A$1:$A275))),"")</f>
        <v/>
      </c>
      <c r="C293" s="134" t="str" cm="1">
        <f t="array" ref="C293">IFERROR(INDEX(Districtwide!C$19:C$500, SMALL(IF(($A$17=Districtwide!$E$19:$E$500), MATCH(ROW(Districtwide!$A$19:$A$500), ROW(Districtwide!$A$19:$A$500)), ""),ROWS($A$1:$A275))),"")</f>
        <v/>
      </c>
      <c r="D293" s="134" t="str" cm="1">
        <f t="array" ref="D293">IFERROR(INDEX(Districtwide!D$19:D$500, SMALL(IF(($A$17=Districtwide!$E$19:$E$500), MATCH(ROW(Districtwide!$A$19:$A$500), ROW(Districtwide!$A$19:$A$500)), ""),ROWS($A$1:$A275))),"")</f>
        <v/>
      </c>
      <c r="E293" s="85" t="str" cm="1">
        <f t="array" ref="E293">IFERROR(INDEX(Districtwide!E$19:E$500, SMALL(IF(($A$17=Districtwide!$E$19:$E$500), MATCH(ROW(Districtwide!$A$19:$A$500), ROW(Districtwide!$A$19:$A$500)), ""),ROWS($A$1:$A275))),"")</f>
        <v/>
      </c>
      <c r="F293" s="128" t="str" cm="1">
        <f t="array" ref="F293">IFERROR(INDEX(Districtwide!F$19:F$500, SMALL(IF(($A$17=Districtwide!$E$19:$E$500), MATCH(ROW(Districtwide!$A$19:$A$500), ROW(Districtwide!$A$19:$A$500)), ""),ROWS($A$1:$A275))),"")</f>
        <v/>
      </c>
      <c r="G293" s="85" t="str" cm="1">
        <f t="array" ref="G293">IFERROR(INDEX(Districtwide!G$19:G$500, SMALL(IF(($A$17=Districtwide!$E$19:$E$500), MATCH(ROW(Districtwide!$A$19:$A$500), ROW(Districtwide!$A$19:$A$500)), ""),ROWS($A$1:$A275))),"")</f>
        <v/>
      </c>
      <c r="H293" s="86" t="str" cm="1">
        <f t="array" ref="H293">IFERROR(INDEX(Districtwide!H$19:H$500, SMALL(IF(($A$17=Districtwide!$E$19:$E$500), MATCH(ROW(Districtwide!$A$19:$A$500), ROW(Districtwide!$A$19:$A$500)), ""),ROWS($A$1:$A275))),"")</f>
        <v/>
      </c>
      <c r="I293" s="122" t="str" cm="1">
        <f t="array" ref="I293">IFERROR(INDEX(Districtwide!I$19:I$500, SMALL(IF(($A$17=Districtwide!$E$19:$E$500), MATCH(ROW(Districtwide!$A$19:$A$500), ROW(Districtwide!$A$19:$A$500)), ""),ROWS($A$1:$A275))),"")</f>
        <v/>
      </c>
      <c r="J293" s="87" t="str" cm="1">
        <f t="array" ref="J293">IFERROR(INDEX(Districtwide!J$19:J$500, SMALL(IF(($A$17=Districtwide!$E$19:$E$500), MATCH(ROW(Districtwide!$A$19:$A$500), ROW(Districtwide!$A$19:$A$500)), ""),ROWS($A$1:$A275))),"")</f>
        <v/>
      </c>
      <c r="K293" s="86" t="str" cm="1">
        <f t="array" ref="K293">IFERROR(INDEX(Districtwide!K$19:K$500, SMALL(IF(($A$17=Districtwide!$E$19:$E$500), MATCH(ROW(Districtwide!$A$19:$A$500), ROW(Districtwide!$A$19:$A$500)), ""),ROWS($A$1:$A275))),"")</f>
        <v/>
      </c>
      <c r="L293" s="122" t="str" cm="1">
        <f t="array" ref="L293">IFERROR(INDEX(Districtwide!L$19:L$500, SMALL(IF(($A$17=Districtwide!$E$19:$E$500), MATCH(ROW(Districtwide!$A$19:$A$500), ROW(Districtwide!$A$19:$A$500)), ""),ROWS($A$1:$A275))),"")</f>
        <v/>
      </c>
      <c r="M293" s="85" t="str" cm="1">
        <f t="array" ref="M293">IFERROR(INDEX(Districtwide!M$19:M$500, SMALL(IF(($A$17=Districtwide!$E$19:$E$500), MATCH(ROW(Districtwide!$A$19:$A$500), ROW(Districtwide!$A$19:$A$500)), ""),ROWS($A$1:$A275))),"")</f>
        <v/>
      </c>
      <c r="N293" s="86" t="str" cm="1">
        <f t="array" ref="N293">IFERROR(INDEX(Districtwide!N$19:N$500, SMALL(IF(($A$17=Districtwide!$E$19:$E$500), MATCH(ROW(Districtwide!$A$19:$A$500), ROW(Districtwide!$A$19:$A$500)), ""),ROWS($A$1:$A275))),"")</f>
        <v/>
      </c>
      <c r="O293" s="86" t="str" cm="1">
        <f t="array" ref="O293">IFERROR(INDEX(Districtwide!O$19:O$500, SMALL(IF(($A$17=Districtwide!$E$19:$E$500), MATCH(ROW(Districtwide!$A$19:$A$500), ROW(Districtwide!$A$19:$A$500)), ""),ROWS($A$1:$A275))),"")</f>
        <v/>
      </c>
      <c r="P293" s="85" t="str" cm="1">
        <f t="array" ref="P293">IFERROR(INDEX(Districtwide!P$19:P$500, SMALL(IF(($A$17=Districtwide!$E$19:$E$500), MATCH(ROW(Districtwide!$A$19:$A$500), ROW(Districtwide!$A$19:$A$500)), ""),ROWS($A$1:$A275))),"")</f>
        <v/>
      </c>
      <c r="Q293" s="85" t="str">
        <f t="shared" si="10"/>
        <v xml:space="preserve"> </v>
      </c>
      <c r="R293" s="122" t="str" cm="1">
        <f t="array" ref="R293">IFERROR(INDEX(Districtwide!R$19:R$500, SMALL(IF(($A$17=Districtwide!$E$19:$E$500), MATCH(ROW(Districtwide!$A$19:$A$500), ROW(Districtwide!$A$19:$A$500)), ""),ROWS($A$1:$A275))),"")</f>
        <v/>
      </c>
      <c r="S293" s="122" t="str" cm="1">
        <f t="array" ref="S293">IFERROR(INDEX(Districtwide!S$19:S$500, SMALL(IF(($A$17=Districtwide!$E$19:$E$500), MATCH(ROW(Districtwide!$A$19:$A$500), ROW(Districtwide!$A$19:$A$500)), ""),ROWS($A$1:$A275))),"")</f>
        <v/>
      </c>
      <c r="T293" s="122" t="str" cm="1">
        <f t="array" ref="T293">IFERROR(INDEX(Districtwide!T$19:T$500, SMALL(IF(($A$17=Districtwide!$E$19:$E$500), MATCH(ROW(Districtwide!$A$19:$A$500), ROW(Districtwide!$A$19:$A$500)), ""),ROWS($A$1:$A275))),"")</f>
        <v/>
      </c>
      <c r="U293" s="85" t="str">
        <f t="shared" si="11"/>
        <v xml:space="preserve"> </v>
      </c>
      <c r="V293" s="85" t="str" cm="1">
        <f t="array" ref="V293">IFERROR(INDEX(Districtwide!V$19:V$500, SMALL(IF(($A$17=Districtwide!$E$19:$E$500), MATCH(ROW(Districtwide!$A$19:$A$500), ROW(Districtwide!$A$19:$A$500)), ""),ROWS($A$1:$A275))),"")</f>
        <v/>
      </c>
      <c r="W293" s="86" t="str" cm="1">
        <f t="array" ref="W293">IFERROR(INDEX(Districtwide!W$19:W$500, SMALL(IF(($A$17=Districtwide!$E$19:$E$500), MATCH(ROW(Districtwide!$A$19:$A$500), ROW(Districtwide!$A$19:$A$500)), ""),ROWS($A$1:$A275))),"")</f>
        <v/>
      </c>
      <c r="X293" s="122" t="str" cm="1">
        <f t="array" ref="X293">IFERROR(INDEX(Districtwide!X$19:X$500, SMALL(IF(($A$17=Districtwide!$E$19:$E$500), MATCH(ROW(Districtwide!$A$19:$A$500), ROW(Districtwide!$A$19:$A$500)), ""),ROWS($A$1:$A275))),"")</f>
        <v/>
      </c>
      <c r="Y293" s="85" t="str" cm="1">
        <f t="array" ref="Y293">IFERROR(INDEX(Districtwide!Y$19:Y$500, SMALL(IF(($A$17=Districtwide!$E$19:$E$500), MATCH(ROW(Districtwide!$A$19:$A$500), ROW(Districtwide!$A$19:$A$500)), ""),ROWS($A$1:$A275))),"")</f>
        <v/>
      </c>
      <c r="Z293" s="86" t="str" cm="1">
        <f t="array" ref="Z293">IFERROR(INDEX(Districtwide!Z$19:Z$500, SMALL(IF(($A$17=Districtwide!$E$19:$E$500), MATCH(ROW(Districtwide!$A$19:$A$500), ROW(Districtwide!$A$19:$A$500)), ""),ROWS($A$1:$A275))),"")</f>
        <v/>
      </c>
      <c r="AA293" s="122" t="str" cm="1">
        <f t="array" ref="AA293">IFERROR(INDEX(Districtwide!AA$19:AA$500, SMALL(IF(($A$17=Districtwide!$E$19:$E$500), MATCH(ROW(Districtwide!$A$19:$A$500), ROW(Districtwide!$A$19:$A$500)), ""),ROWS($A$1:$A275))),"")</f>
        <v/>
      </c>
    </row>
    <row r="294" spans="1:27">
      <c r="A294" s="134" t="str" cm="1">
        <f t="array" ref="A294">IFERROR(INDEX(Districtwide!A$19:A$500, SMALL(IF(($A$17=Districtwide!$E$19:$E$500), MATCH(ROW(Districtwide!$A$19:$A$500), ROW(Districtwide!$A$19:$A$500)), ""),ROWS($A$1:$A276))),"")</f>
        <v/>
      </c>
      <c r="B294" s="134" t="str" cm="1">
        <f t="array" ref="B294">IFERROR(INDEX(Districtwide!B$19:B$500, SMALL(IF(($A$17=Districtwide!$E$19:$E$500), MATCH(ROW(Districtwide!$A$19:$A$500), ROW(Districtwide!$A$19:$A$500)), ""),ROWS($A$1:$A276))),"")</f>
        <v/>
      </c>
      <c r="C294" s="134" t="str" cm="1">
        <f t="array" ref="C294">IFERROR(INDEX(Districtwide!C$19:C$500, SMALL(IF(($A$17=Districtwide!$E$19:$E$500), MATCH(ROW(Districtwide!$A$19:$A$500), ROW(Districtwide!$A$19:$A$500)), ""),ROWS($A$1:$A276))),"")</f>
        <v/>
      </c>
      <c r="D294" s="134" t="str" cm="1">
        <f t="array" ref="D294">IFERROR(INDEX(Districtwide!D$19:D$500, SMALL(IF(($A$17=Districtwide!$E$19:$E$500), MATCH(ROW(Districtwide!$A$19:$A$500), ROW(Districtwide!$A$19:$A$500)), ""),ROWS($A$1:$A276))),"")</f>
        <v/>
      </c>
      <c r="E294" s="85" t="str" cm="1">
        <f t="array" ref="E294">IFERROR(INDEX(Districtwide!E$19:E$500, SMALL(IF(($A$17=Districtwide!$E$19:$E$500), MATCH(ROW(Districtwide!$A$19:$A$500), ROW(Districtwide!$A$19:$A$500)), ""),ROWS($A$1:$A276))),"")</f>
        <v/>
      </c>
      <c r="F294" s="128" t="str" cm="1">
        <f t="array" ref="F294">IFERROR(INDEX(Districtwide!F$19:F$500, SMALL(IF(($A$17=Districtwide!$E$19:$E$500), MATCH(ROW(Districtwide!$A$19:$A$500), ROW(Districtwide!$A$19:$A$500)), ""),ROWS($A$1:$A276))),"")</f>
        <v/>
      </c>
      <c r="G294" s="85" t="str" cm="1">
        <f t="array" ref="G294">IFERROR(INDEX(Districtwide!G$19:G$500, SMALL(IF(($A$17=Districtwide!$E$19:$E$500), MATCH(ROW(Districtwide!$A$19:$A$500), ROW(Districtwide!$A$19:$A$500)), ""),ROWS($A$1:$A276))),"")</f>
        <v/>
      </c>
      <c r="H294" s="86" t="str" cm="1">
        <f t="array" ref="H294">IFERROR(INDEX(Districtwide!H$19:H$500, SMALL(IF(($A$17=Districtwide!$E$19:$E$500), MATCH(ROW(Districtwide!$A$19:$A$500), ROW(Districtwide!$A$19:$A$500)), ""),ROWS($A$1:$A276))),"")</f>
        <v/>
      </c>
      <c r="I294" s="122" t="str" cm="1">
        <f t="array" ref="I294">IFERROR(INDEX(Districtwide!I$19:I$500, SMALL(IF(($A$17=Districtwide!$E$19:$E$500), MATCH(ROW(Districtwide!$A$19:$A$500), ROW(Districtwide!$A$19:$A$500)), ""),ROWS($A$1:$A276))),"")</f>
        <v/>
      </c>
      <c r="J294" s="87" t="str" cm="1">
        <f t="array" ref="J294">IFERROR(INDEX(Districtwide!J$19:J$500, SMALL(IF(($A$17=Districtwide!$E$19:$E$500), MATCH(ROW(Districtwide!$A$19:$A$500), ROW(Districtwide!$A$19:$A$500)), ""),ROWS($A$1:$A276))),"")</f>
        <v/>
      </c>
      <c r="K294" s="86" t="str" cm="1">
        <f t="array" ref="K294">IFERROR(INDEX(Districtwide!K$19:K$500, SMALL(IF(($A$17=Districtwide!$E$19:$E$500), MATCH(ROW(Districtwide!$A$19:$A$500), ROW(Districtwide!$A$19:$A$500)), ""),ROWS($A$1:$A276))),"")</f>
        <v/>
      </c>
      <c r="L294" s="122" t="str" cm="1">
        <f t="array" ref="L294">IFERROR(INDEX(Districtwide!L$19:L$500, SMALL(IF(($A$17=Districtwide!$E$19:$E$500), MATCH(ROW(Districtwide!$A$19:$A$500), ROW(Districtwide!$A$19:$A$500)), ""),ROWS($A$1:$A276))),"")</f>
        <v/>
      </c>
      <c r="M294" s="85" t="str" cm="1">
        <f t="array" ref="M294">IFERROR(INDEX(Districtwide!M$19:M$500, SMALL(IF(($A$17=Districtwide!$E$19:$E$500), MATCH(ROW(Districtwide!$A$19:$A$500), ROW(Districtwide!$A$19:$A$500)), ""),ROWS($A$1:$A276))),"")</f>
        <v/>
      </c>
      <c r="N294" s="86" t="str" cm="1">
        <f t="array" ref="N294">IFERROR(INDEX(Districtwide!N$19:N$500, SMALL(IF(($A$17=Districtwide!$E$19:$E$500), MATCH(ROW(Districtwide!$A$19:$A$500), ROW(Districtwide!$A$19:$A$500)), ""),ROWS($A$1:$A276))),"")</f>
        <v/>
      </c>
      <c r="O294" s="86" t="str" cm="1">
        <f t="array" ref="O294">IFERROR(INDEX(Districtwide!O$19:O$500, SMALL(IF(($A$17=Districtwide!$E$19:$E$500), MATCH(ROW(Districtwide!$A$19:$A$500), ROW(Districtwide!$A$19:$A$500)), ""),ROWS($A$1:$A276))),"")</f>
        <v/>
      </c>
      <c r="P294" s="85" t="str" cm="1">
        <f t="array" ref="P294">IFERROR(INDEX(Districtwide!P$19:P$500, SMALL(IF(($A$17=Districtwide!$E$19:$E$500), MATCH(ROW(Districtwide!$A$19:$A$500), ROW(Districtwide!$A$19:$A$500)), ""),ROWS($A$1:$A276))),"")</f>
        <v/>
      </c>
      <c r="Q294" s="85" t="str">
        <f t="shared" si="10"/>
        <v xml:space="preserve"> </v>
      </c>
      <c r="R294" s="122" t="str" cm="1">
        <f t="array" ref="R294">IFERROR(INDEX(Districtwide!R$19:R$500, SMALL(IF(($A$17=Districtwide!$E$19:$E$500), MATCH(ROW(Districtwide!$A$19:$A$500), ROW(Districtwide!$A$19:$A$500)), ""),ROWS($A$1:$A276))),"")</f>
        <v/>
      </c>
      <c r="S294" s="122" t="str" cm="1">
        <f t="array" ref="S294">IFERROR(INDEX(Districtwide!S$19:S$500, SMALL(IF(($A$17=Districtwide!$E$19:$E$500), MATCH(ROW(Districtwide!$A$19:$A$500), ROW(Districtwide!$A$19:$A$500)), ""),ROWS($A$1:$A276))),"")</f>
        <v/>
      </c>
      <c r="T294" s="122" t="str" cm="1">
        <f t="array" ref="T294">IFERROR(INDEX(Districtwide!T$19:T$500, SMALL(IF(($A$17=Districtwide!$E$19:$E$500), MATCH(ROW(Districtwide!$A$19:$A$500), ROW(Districtwide!$A$19:$A$500)), ""),ROWS($A$1:$A276))),"")</f>
        <v/>
      </c>
      <c r="U294" s="85" t="str">
        <f t="shared" si="11"/>
        <v xml:space="preserve"> </v>
      </c>
      <c r="V294" s="85" t="str" cm="1">
        <f t="array" ref="V294">IFERROR(INDEX(Districtwide!V$19:V$500, SMALL(IF(($A$17=Districtwide!$E$19:$E$500), MATCH(ROW(Districtwide!$A$19:$A$500), ROW(Districtwide!$A$19:$A$500)), ""),ROWS($A$1:$A276))),"")</f>
        <v/>
      </c>
      <c r="W294" s="86" t="str" cm="1">
        <f t="array" ref="W294">IFERROR(INDEX(Districtwide!W$19:W$500, SMALL(IF(($A$17=Districtwide!$E$19:$E$500), MATCH(ROW(Districtwide!$A$19:$A$500), ROW(Districtwide!$A$19:$A$500)), ""),ROWS($A$1:$A276))),"")</f>
        <v/>
      </c>
      <c r="X294" s="122" t="str" cm="1">
        <f t="array" ref="X294">IFERROR(INDEX(Districtwide!X$19:X$500, SMALL(IF(($A$17=Districtwide!$E$19:$E$500), MATCH(ROW(Districtwide!$A$19:$A$500), ROW(Districtwide!$A$19:$A$500)), ""),ROWS($A$1:$A276))),"")</f>
        <v/>
      </c>
      <c r="Y294" s="85" t="str" cm="1">
        <f t="array" ref="Y294">IFERROR(INDEX(Districtwide!Y$19:Y$500, SMALL(IF(($A$17=Districtwide!$E$19:$E$500), MATCH(ROW(Districtwide!$A$19:$A$500), ROW(Districtwide!$A$19:$A$500)), ""),ROWS($A$1:$A276))),"")</f>
        <v/>
      </c>
      <c r="Z294" s="86" t="str" cm="1">
        <f t="array" ref="Z294">IFERROR(INDEX(Districtwide!Z$19:Z$500, SMALL(IF(($A$17=Districtwide!$E$19:$E$500), MATCH(ROW(Districtwide!$A$19:$A$500), ROW(Districtwide!$A$19:$A$500)), ""),ROWS($A$1:$A276))),"")</f>
        <v/>
      </c>
      <c r="AA294" s="122" t="str" cm="1">
        <f t="array" ref="AA294">IFERROR(INDEX(Districtwide!AA$19:AA$500, SMALL(IF(($A$17=Districtwide!$E$19:$E$500), MATCH(ROW(Districtwide!$A$19:$A$500), ROW(Districtwide!$A$19:$A$500)), ""),ROWS($A$1:$A276))),"")</f>
        <v/>
      </c>
    </row>
    <row r="295" spans="1:27">
      <c r="A295" s="134" t="str" cm="1">
        <f t="array" ref="A295">IFERROR(INDEX(Districtwide!A$19:A$500, SMALL(IF(($A$17=Districtwide!$E$19:$E$500), MATCH(ROW(Districtwide!$A$19:$A$500), ROW(Districtwide!$A$19:$A$500)), ""),ROWS($A$1:$A277))),"")</f>
        <v/>
      </c>
      <c r="B295" s="134" t="str" cm="1">
        <f t="array" ref="B295">IFERROR(INDEX(Districtwide!B$19:B$500, SMALL(IF(($A$17=Districtwide!$E$19:$E$500), MATCH(ROW(Districtwide!$A$19:$A$500), ROW(Districtwide!$A$19:$A$500)), ""),ROWS($A$1:$A277))),"")</f>
        <v/>
      </c>
      <c r="C295" s="134" t="str" cm="1">
        <f t="array" ref="C295">IFERROR(INDEX(Districtwide!C$19:C$500, SMALL(IF(($A$17=Districtwide!$E$19:$E$500), MATCH(ROW(Districtwide!$A$19:$A$500), ROW(Districtwide!$A$19:$A$500)), ""),ROWS($A$1:$A277))),"")</f>
        <v/>
      </c>
      <c r="D295" s="134" t="str" cm="1">
        <f t="array" ref="D295">IFERROR(INDEX(Districtwide!D$19:D$500, SMALL(IF(($A$17=Districtwide!$E$19:$E$500), MATCH(ROW(Districtwide!$A$19:$A$500), ROW(Districtwide!$A$19:$A$500)), ""),ROWS($A$1:$A277))),"")</f>
        <v/>
      </c>
      <c r="E295" s="85" t="str" cm="1">
        <f t="array" ref="E295">IFERROR(INDEX(Districtwide!E$19:E$500, SMALL(IF(($A$17=Districtwide!$E$19:$E$500), MATCH(ROW(Districtwide!$A$19:$A$500), ROW(Districtwide!$A$19:$A$500)), ""),ROWS($A$1:$A277))),"")</f>
        <v/>
      </c>
      <c r="F295" s="128" t="str" cm="1">
        <f t="array" ref="F295">IFERROR(INDEX(Districtwide!F$19:F$500, SMALL(IF(($A$17=Districtwide!$E$19:$E$500), MATCH(ROW(Districtwide!$A$19:$A$500), ROW(Districtwide!$A$19:$A$500)), ""),ROWS($A$1:$A277))),"")</f>
        <v/>
      </c>
      <c r="G295" s="85" t="str" cm="1">
        <f t="array" ref="G295">IFERROR(INDEX(Districtwide!G$19:G$500, SMALL(IF(($A$17=Districtwide!$E$19:$E$500), MATCH(ROW(Districtwide!$A$19:$A$500), ROW(Districtwide!$A$19:$A$500)), ""),ROWS($A$1:$A277))),"")</f>
        <v/>
      </c>
      <c r="H295" s="86" t="str" cm="1">
        <f t="array" ref="H295">IFERROR(INDEX(Districtwide!H$19:H$500, SMALL(IF(($A$17=Districtwide!$E$19:$E$500), MATCH(ROW(Districtwide!$A$19:$A$500), ROW(Districtwide!$A$19:$A$500)), ""),ROWS($A$1:$A277))),"")</f>
        <v/>
      </c>
      <c r="I295" s="122" t="str" cm="1">
        <f t="array" ref="I295">IFERROR(INDEX(Districtwide!I$19:I$500, SMALL(IF(($A$17=Districtwide!$E$19:$E$500), MATCH(ROW(Districtwide!$A$19:$A$500), ROW(Districtwide!$A$19:$A$500)), ""),ROWS($A$1:$A277))),"")</f>
        <v/>
      </c>
      <c r="J295" s="87" t="str" cm="1">
        <f t="array" ref="J295">IFERROR(INDEX(Districtwide!J$19:J$500, SMALL(IF(($A$17=Districtwide!$E$19:$E$500), MATCH(ROW(Districtwide!$A$19:$A$500), ROW(Districtwide!$A$19:$A$500)), ""),ROWS($A$1:$A277))),"")</f>
        <v/>
      </c>
      <c r="K295" s="86" t="str" cm="1">
        <f t="array" ref="K295">IFERROR(INDEX(Districtwide!K$19:K$500, SMALL(IF(($A$17=Districtwide!$E$19:$E$500), MATCH(ROW(Districtwide!$A$19:$A$500), ROW(Districtwide!$A$19:$A$500)), ""),ROWS($A$1:$A277))),"")</f>
        <v/>
      </c>
      <c r="L295" s="122" t="str" cm="1">
        <f t="array" ref="L295">IFERROR(INDEX(Districtwide!L$19:L$500, SMALL(IF(($A$17=Districtwide!$E$19:$E$500), MATCH(ROW(Districtwide!$A$19:$A$500), ROW(Districtwide!$A$19:$A$500)), ""),ROWS($A$1:$A277))),"")</f>
        <v/>
      </c>
      <c r="M295" s="85" t="str" cm="1">
        <f t="array" ref="M295">IFERROR(INDEX(Districtwide!M$19:M$500, SMALL(IF(($A$17=Districtwide!$E$19:$E$500), MATCH(ROW(Districtwide!$A$19:$A$500), ROW(Districtwide!$A$19:$A$500)), ""),ROWS($A$1:$A277))),"")</f>
        <v/>
      </c>
      <c r="N295" s="86" t="str" cm="1">
        <f t="array" ref="N295">IFERROR(INDEX(Districtwide!N$19:N$500, SMALL(IF(($A$17=Districtwide!$E$19:$E$500), MATCH(ROW(Districtwide!$A$19:$A$500), ROW(Districtwide!$A$19:$A$500)), ""),ROWS($A$1:$A277))),"")</f>
        <v/>
      </c>
      <c r="O295" s="86" t="str" cm="1">
        <f t="array" ref="O295">IFERROR(INDEX(Districtwide!O$19:O$500, SMALL(IF(($A$17=Districtwide!$E$19:$E$500), MATCH(ROW(Districtwide!$A$19:$A$500), ROW(Districtwide!$A$19:$A$500)), ""),ROWS($A$1:$A277))),"")</f>
        <v/>
      </c>
      <c r="P295" s="85" t="str" cm="1">
        <f t="array" ref="P295">IFERROR(INDEX(Districtwide!P$19:P$500, SMALL(IF(($A$17=Districtwide!$E$19:$E$500), MATCH(ROW(Districtwide!$A$19:$A$500), ROW(Districtwide!$A$19:$A$500)), ""),ROWS($A$1:$A277))),"")</f>
        <v/>
      </c>
      <c r="Q295" s="85" t="str">
        <f t="shared" si="10"/>
        <v xml:space="preserve"> </v>
      </c>
      <c r="R295" s="122" t="str" cm="1">
        <f t="array" ref="R295">IFERROR(INDEX(Districtwide!R$19:R$500, SMALL(IF(($A$17=Districtwide!$E$19:$E$500), MATCH(ROW(Districtwide!$A$19:$A$500), ROW(Districtwide!$A$19:$A$500)), ""),ROWS($A$1:$A277))),"")</f>
        <v/>
      </c>
      <c r="S295" s="122" t="str" cm="1">
        <f t="array" ref="S295">IFERROR(INDEX(Districtwide!S$19:S$500, SMALL(IF(($A$17=Districtwide!$E$19:$E$500), MATCH(ROW(Districtwide!$A$19:$A$500), ROW(Districtwide!$A$19:$A$500)), ""),ROWS($A$1:$A277))),"")</f>
        <v/>
      </c>
      <c r="T295" s="122" t="str" cm="1">
        <f t="array" ref="T295">IFERROR(INDEX(Districtwide!T$19:T$500, SMALL(IF(($A$17=Districtwide!$E$19:$E$500), MATCH(ROW(Districtwide!$A$19:$A$500), ROW(Districtwide!$A$19:$A$500)), ""),ROWS($A$1:$A277))),"")</f>
        <v/>
      </c>
      <c r="U295" s="85" t="str">
        <f t="shared" si="11"/>
        <v xml:space="preserve"> </v>
      </c>
      <c r="V295" s="85" t="str" cm="1">
        <f t="array" ref="V295">IFERROR(INDEX(Districtwide!V$19:V$500, SMALL(IF(($A$17=Districtwide!$E$19:$E$500), MATCH(ROW(Districtwide!$A$19:$A$500), ROW(Districtwide!$A$19:$A$500)), ""),ROWS($A$1:$A277))),"")</f>
        <v/>
      </c>
      <c r="W295" s="86" t="str" cm="1">
        <f t="array" ref="W295">IFERROR(INDEX(Districtwide!W$19:W$500, SMALL(IF(($A$17=Districtwide!$E$19:$E$500), MATCH(ROW(Districtwide!$A$19:$A$500), ROW(Districtwide!$A$19:$A$500)), ""),ROWS($A$1:$A277))),"")</f>
        <v/>
      </c>
      <c r="X295" s="122" t="str" cm="1">
        <f t="array" ref="X295">IFERROR(INDEX(Districtwide!X$19:X$500, SMALL(IF(($A$17=Districtwide!$E$19:$E$500), MATCH(ROW(Districtwide!$A$19:$A$500), ROW(Districtwide!$A$19:$A$500)), ""),ROWS($A$1:$A277))),"")</f>
        <v/>
      </c>
      <c r="Y295" s="85" t="str" cm="1">
        <f t="array" ref="Y295">IFERROR(INDEX(Districtwide!Y$19:Y$500, SMALL(IF(($A$17=Districtwide!$E$19:$E$500), MATCH(ROW(Districtwide!$A$19:$A$500), ROW(Districtwide!$A$19:$A$500)), ""),ROWS($A$1:$A277))),"")</f>
        <v/>
      </c>
      <c r="Z295" s="86" t="str" cm="1">
        <f t="array" ref="Z295">IFERROR(INDEX(Districtwide!Z$19:Z$500, SMALL(IF(($A$17=Districtwide!$E$19:$E$500), MATCH(ROW(Districtwide!$A$19:$A$500), ROW(Districtwide!$A$19:$A$500)), ""),ROWS($A$1:$A277))),"")</f>
        <v/>
      </c>
      <c r="AA295" s="122" t="str" cm="1">
        <f t="array" ref="AA295">IFERROR(INDEX(Districtwide!AA$19:AA$500, SMALL(IF(($A$17=Districtwide!$E$19:$E$500), MATCH(ROW(Districtwide!$A$19:$A$500), ROW(Districtwide!$A$19:$A$500)), ""),ROWS($A$1:$A277))),"")</f>
        <v/>
      </c>
    </row>
    <row r="296" spans="1:27">
      <c r="A296" s="134" t="str" cm="1">
        <f t="array" ref="A296">IFERROR(INDEX(Districtwide!A$19:A$500, SMALL(IF(($A$17=Districtwide!$E$19:$E$500), MATCH(ROW(Districtwide!$A$19:$A$500), ROW(Districtwide!$A$19:$A$500)), ""),ROWS($A$1:$A278))),"")</f>
        <v/>
      </c>
      <c r="B296" s="134" t="str" cm="1">
        <f t="array" ref="B296">IFERROR(INDEX(Districtwide!B$19:B$500, SMALL(IF(($A$17=Districtwide!$E$19:$E$500), MATCH(ROW(Districtwide!$A$19:$A$500), ROW(Districtwide!$A$19:$A$500)), ""),ROWS($A$1:$A278))),"")</f>
        <v/>
      </c>
      <c r="C296" s="134" t="str" cm="1">
        <f t="array" ref="C296">IFERROR(INDEX(Districtwide!C$19:C$500, SMALL(IF(($A$17=Districtwide!$E$19:$E$500), MATCH(ROW(Districtwide!$A$19:$A$500), ROW(Districtwide!$A$19:$A$500)), ""),ROWS($A$1:$A278))),"")</f>
        <v/>
      </c>
      <c r="D296" s="134" t="str" cm="1">
        <f t="array" ref="D296">IFERROR(INDEX(Districtwide!D$19:D$500, SMALL(IF(($A$17=Districtwide!$E$19:$E$500), MATCH(ROW(Districtwide!$A$19:$A$500), ROW(Districtwide!$A$19:$A$500)), ""),ROWS($A$1:$A278))),"")</f>
        <v/>
      </c>
      <c r="E296" s="85" t="str" cm="1">
        <f t="array" ref="E296">IFERROR(INDEX(Districtwide!E$19:E$500, SMALL(IF(($A$17=Districtwide!$E$19:$E$500), MATCH(ROW(Districtwide!$A$19:$A$500), ROW(Districtwide!$A$19:$A$500)), ""),ROWS($A$1:$A278))),"")</f>
        <v/>
      </c>
      <c r="F296" s="128" t="str" cm="1">
        <f t="array" ref="F296">IFERROR(INDEX(Districtwide!F$19:F$500, SMALL(IF(($A$17=Districtwide!$E$19:$E$500), MATCH(ROW(Districtwide!$A$19:$A$500), ROW(Districtwide!$A$19:$A$500)), ""),ROWS($A$1:$A278))),"")</f>
        <v/>
      </c>
      <c r="G296" s="85" t="str" cm="1">
        <f t="array" ref="G296">IFERROR(INDEX(Districtwide!G$19:G$500, SMALL(IF(($A$17=Districtwide!$E$19:$E$500), MATCH(ROW(Districtwide!$A$19:$A$500), ROW(Districtwide!$A$19:$A$500)), ""),ROWS($A$1:$A278))),"")</f>
        <v/>
      </c>
      <c r="H296" s="86" t="str" cm="1">
        <f t="array" ref="H296">IFERROR(INDEX(Districtwide!H$19:H$500, SMALL(IF(($A$17=Districtwide!$E$19:$E$500), MATCH(ROW(Districtwide!$A$19:$A$500), ROW(Districtwide!$A$19:$A$500)), ""),ROWS($A$1:$A278))),"")</f>
        <v/>
      </c>
      <c r="I296" s="122" t="str" cm="1">
        <f t="array" ref="I296">IFERROR(INDEX(Districtwide!I$19:I$500, SMALL(IF(($A$17=Districtwide!$E$19:$E$500), MATCH(ROW(Districtwide!$A$19:$A$500), ROW(Districtwide!$A$19:$A$500)), ""),ROWS($A$1:$A278))),"")</f>
        <v/>
      </c>
      <c r="J296" s="87" t="str" cm="1">
        <f t="array" ref="J296">IFERROR(INDEX(Districtwide!J$19:J$500, SMALL(IF(($A$17=Districtwide!$E$19:$E$500), MATCH(ROW(Districtwide!$A$19:$A$500), ROW(Districtwide!$A$19:$A$500)), ""),ROWS($A$1:$A278))),"")</f>
        <v/>
      </c>
      <c r="K296" s="86" t="str" cm="1">
        <f t="array" ref="K296">IFERROR(INDEX(Districtwide!K$19:K$500, SMALL(IF(($A$17=Districtwide!$E$19:$E$500), MATCH(ROW(Districtwide!$A$19:$A$500), ROW(Districtwide!$A$19:$A$500)), ""),ROWS($A$1:$A278))),"")</f>
        <v/>
      </c>
      <c r="L296" s="122" t="str" cm="1">
        <f t="array" ref="L296">IFERROR(INDEX(Districtwide!L$19:L$500, SMALL(IF(($A$17=Districtwide!$E$19:$E$500), MATCH(ROW(Districtwide!$A$19:$A$500), ROW(Districtwide!$A$19:$A$500)), ""),ROWS($A$1:$A278))),"")</f>
        <v/>
      </c>
      <c r="M296" s="85" t="str" cm="1">
        <f t="array" ref="M296">IFERROR(INDEX(Districtwide!M$19:M$500, SMALL(IF(($A$17=Districtwide!$E$19:$E$500), MATCH(ROW(Districtwide!$A$19:$A$500), ROW(Districtwide!$A$19:$A$500)), ""),ROWS($A$1:$A278))),"")</f>
        <v/>
      </c>
      <c r="N296" s="86" t="str" cm="1">
        <f t="array" ref="N296">IFERROR(INDEX(Districtwide!N$19:N$500, SMALL(IF(($A$17=Districtwide!$E$19:$E$500), MATCH(ROW(Districtwide!$A$19:$A$500), ROW(Districtwide!$A$19:$A$500)), ""),ROWS($A$1:$A278))),"")</f>
        <v/>
      </c>
      <c r="O296" s="86" t="str" cm="1">
        <f t="array" ref="O296">IFERROR(INDEX(Districtwide!O$19:O$500, SMALL(IF(($A$17=Districtwide!$E$19:$E$500), MATCH(ROW(Districtwide!$A$19:$A$500), ROW(Districtwide!$A$19:$A$500)), ""),ROWS($A$1:$A278))),"")</f>
        <v/>
      </c>
      <c r="P296" s="85" t="str" cm="1">
        <f t="array" ref="P296">IFERROR(INDEX(Districtwide!P$19:P$500, SMALL(IF(($A$17=Districtwide!$E$19:$E$500), MATCH(ROW(Districtwide!$A$19:$A$500), ROW(Districtwide!$A$19:$A$500)), ""),ROWS($A$1:$A278))),"")</f>
        <v/>
      </c>
      <c r="Q296" s="85" t="str">
        <f t="shared" si="10"/>
        <v xml:space="preserve"> </v>
      </c>
      <c r="R296" s="122" t="str" cm="1">
        <f t="array" ref="R296">IFERROR(INDEX(Districtwide!R$19:R$500, SMALL(IF(($A$17=Districtwide!$E$19:$E$500), MATCH(ROW(Districtwide!$A$19:$A$500), ROW(Districtwide!$A$19:$A$500)), ""),ROWS($A$1:$A278))),"")</f>
        <v/>
      </c>
      <c r="S296" s="122" t="str" cm="1">
        <f t="array" ref="S296">IFERROR(INDEX(Districtwide!S$19:S$500, SMALL(IF(($A$17=Districtwide!$E$19:$E$500), MATCH(ROW(Districtwide!$A$19:$A$500), ROW(Districtwide!$A$19:$A$500)), ""),ROWS($A$1:$A278))),"")</f>
        <v/>
      </c>
      <c r="T296" s="122" t="str" cm="1">
        <f t="array" ref="T296">IFERROR(INDEX(Districtwide!T$19:T$500, SMALL(IF(($A$17=Districtwide!$E$19:$E$500), MATCH(ROW(Districtwide!$A$19:$A$500), ROW(Districtwide!$A$19:$A$500)), ""),ROWS($A$1:$A278))),"")</f>
        <v/>
      </c>
      <c r="U296" s="85" t="str">
        <f t="shared" si="11"/>
        <v xml:space="preserve"> </v>
      </c>
      <c r="V296" s="85" t="str" cm="1">
        <f t="array" ref="V296">IFERROR(INDEX(Districtwide!V$19:V$500, SMALL(IF(($A$17=Districtwide!$E$19:$E$500), MATCH(ROW(Districtwide!$A$19:$A$500), ROW(Districtwide!$A$19:$A$500)), ""),ROWS($A$1:$A278))),"")</f>
        <v/>
      </c>
      <c r="W296" s="86" t="str" cm="1">
        <f t="array" ref="W296">IFERROR(INDEX(Districtwide!W$19:W$500, SMALL(IF(($A$17=Districtwide!$E$19:$E$500), MATCH(ROW(Districtwide!$A$19:$A$500), ROW(Districtwide!$A$19:$A$500)), ""),ROWS($A$1:$A278))),"")</f>
        <v/>
      </c>
      <c r="X296" s="122" t="str" cm="1">
        <f t="array" ref="X296">IFERROR(INDEX(Districtwide!X$19:X$500, SMALL(IF(($A$17=Districtwide!$E$19:$E$500), MATCH(ROW(Districtwide!$A$19:$A$500), ROW(Districtwide!$A$19:$A$500)), ""),ROWS($A$1:$A278))),"")</f>
        <v/>
      </c>
      <c r="Y296" s="85" t="str" cm="1">
        <f t="array" ref="Y296">IFERROR(INDEX(Districtwide!Y$19:Y$500, SMALL(IF(($A$17=Districtwide!$E$19:$E$500), MATCH(ROW(Districtwide!$A$19:$A$500), ROW(Districtwide!$A$19:$A$500)), ""),ROWS($A$1:$A278))),"")</f>
        <v/>
      </c>
      <c r="Z296" s="86" t="str" cm="1">
        <f t="array" ref="Z296">IFERROR(INDEX(Districtwide!Z$19:Z$500, SMALL(IF(($A$17=Districtwide!$E$19:$E$500), MATCH(ROW(Districtwide!$A$19:$A$500), ROW(Districtwide!$A$19:$A$500)), ""),ROWS($A$1:$A278))),"")</f>
        <v/>
      </c>
      <c r="AA296" s="122" t="str" cm="1">
        <f t="array" ref="AA296">IFERROR(INDEX(Districtwide!AA$19:AA$500, SMALL(IF(($A$17=Districtwide!$E$19:$E$500), MATCH(ROW(Districtwide!$A$19:$A$500), ROW(Districtwide!$A$19:$A$500)), ""),ROWS($A$1:$A278))),"")</f>
        <v/>
      </c>
    </row>
    <row r="297" spans="1:27">
      <c r="A297" s="134" t="str" cm="1">
        <f t="array" ref="A297">IFERROR(INDEX(Districtwide!A$19:A$500, SMALL(IF(($A$17=Districtwide!$E$19:$E$500), MATCH(ROW(Districtwide!$A$19:$A$500), ROW(Districtwide!$A$19:$A$500)), ""),ROWS($A$1:$A279))),"")</f>
        <v/>
      </c>
      <c r="B297" s="134" t="str" cm="1">
        <f t="array" ref="B297">IFERROR(INDEX(Districtwide!B$19:B$500, SMALL(IF(($A$17=Districtwide!$E$19:$E$500), MATCH(ROW(Districtwide!$A$19:$A$500), ROW(Districtwide!$A$19:$A$500)), ""),ROWS($A$1:$A279))),"")</f>
        <v/>
      </c>
      <c r="C297" s="134" t="str" cm="1">
        <f t="array" ref="C297">IFERROR(INDEX(Districtwide!C$19:C$500, SMALL(IF(($A$17=Districtwide!$E$19:$E$500), MATCH(ROW(Districtwide!$A$19:$A$500), ROW(Districtwide!$A$19:$A$500)), ""),ROWS($A$1:$A279))),"")</f>
        <v/>
      </c>
      <c r="D297" s="134" t="str" cm="1">
        <f t="array" ref="D297">IFERROR(INDEX(Districtwide!D$19:D$500, SMALL(IF(($A$17=Districtwide!$E$19:$E$500), MATCH(ROW(Districtwide!$A$19:$A$500), ROW(Districtwide!$A$19:$A$500)), ""),ROWS($A$1:$A279))),"")</f>
        <v/>
      </c>
      <c r="E297" s="85" t="str" cm="1">
        <f t="array" ref="E297">IFERROR(INDEX(Districtwide!E$19:E$500, SMALL(IF(($A$17=Districtwide!$E$19:$E$500), MATCH(ROW(Districtwide!$A$19:$A$500), ROW(Districtwide!$A$19:$A$500)), ""),ROWS($A$1:$A279))),"")</f>
        <v/>
      </c>
      <c r="F297" s="128" t="str" cm="1">
        <f t="array" ref="F297">IFERROR(INDEX(Districtwide!F$19:F$500, SMALL(IF(($A$17=Districtwide!$E$19:$E$500), MATCH(ROW(Districtwide!$A$19:$A$500), ROW(Districtwide!$A$19:$A$500)), ""),ROWS($A$1:$A279))),"")</f>
        <v/>
      </c>
      <c r="G297" s="85" t="str" cm="1">
        <f t="array" ref="G297">IFERROR(INDEX(Districtwide!G$19:G$500, SMALL(IF(($A$17=Districtwide!$E$19:$E$500), MATCH(ROW(Districtwide!$A$19:$A$500), ROW(Districtwide!$A$19:$A$500)), ""),ROWS($A$1:$A279))),"")</f>
        <v/>
      </c>
      <c r="H297" s="86" t="str" cm="1">
        <f t="array" ref="H297">IFERROR(INDEX(Districtwide!H$19:H$500, SMALL(IF(($A$17=Districtwide!$E$19:$E$500), MATCH(ROW(Districtwide!$A$19:$A$500), ROW(Districtwide!$A$19:$A$500)), ""),ROWS($A$1:$A279))),"")</f>
        <v/>
      </c>
      <c r="I297" s="122" t="str" cm="1">
        <f t="array" ref="I297">IFERROR(INDEX(Districtwide!I$19:I$500, SMALL(IF(($A$17=Districtwide!$E$19:$E$500), MATCH(ROW(Districtwide!$A$19:$A$500), ROW(Districtwide!$A$19:$A$500)), ""),ROWS($A$1:$A279))),"")</f>
        <v/>
      </c>
      <c r="J297" s="87" t="str" cm="1">
        <f t="array" ref="J297">IFERROR(INDEX(Districtwide!J$19:J$500, SMALL(IF(($A$17=Districtwide!$E$19:$E$500), MATCH(ROW(Districtwide!$A$19:$A$500), ROW(Districtwide!$A$19:$A$500)), ""),ROWS($A$1:$A279))),"")</f>
        <v/>
      </c>
      <c r="K297" s="86" t="str" cm="1">
        <f t="array" ref="K297">IFERROR(INDEX(Districtwide!K$19:K$500, SMALL(IF(($A$17=Districtwide!$E$19:$E$500), MATCH(ROW(Districtwide!$A$19:$A$500), ROW(Districtwide!$A$19:$A$500)), ""),ROWS($A$1:$A279))),"")</f>
        <v/>
      </c>
      <c r="L297" s="122" t="str" cm="1">
        <f t="array" ref="L297">IFERROR(INDEX(Districtwide!L$19:L$500, SMALL(IF(($A$17=Districtwide!$E$19:$E$500), MATCH(ROW(Districtwide!$A$19:$A$500), ROW(Districtwide!$A$19:$A$500)), ""),ROWS($A$1:$A279))),"")</f>
        <v/>
      </c>
      <c r="M297" s="85" t="str" cm="1">
        <f t="array" ref="M297">IFERROR(INDEX(Districtwide!M$19:M$500, SMALL(IF(($A$17=Districtwide!$E$19:$E$500), MATCH(ROW(Districtwide!$A$19:$A$500), ROW(Districtwide!$A$19:$A$500)), ""),ROWS($A$1:$A279))),"")</f>
        <v/>
      </c>
      <c r="N297" s="86" t="str" cm="1">
        <f t="array" ref="N297">IFERROR(INDEX(Districtwide!N$19:N$500, SMALL(IF(($A$17=Districtwide!$E$19:$E$500), MATCH(ROW(Districtwide!$A$19:$A$500), ROW(Districtwide!$A$19:$A$500)), ""),ROWS($A$1:$A279))),"")</f>
        <v/>
      </c>
      <c r="O297" s="86" t="str" cm="1">
        <f t="array" ref="O297">IFERROR(INDEX(Districtwide!O$19:O$500, SMALL(IF(($A$17=Districtwide!$E$19:$E$500), MATCH(ROW(Districtwide!$A$19:$A$500), ROW(Districtwide!$A$19:$A$500)), ""),ROWS($A$1:$A279))),"")</f>
        <v/>
      </c>
      <c r="P297" s="85" t="str" cm="1">
        <f t="array" ref="P297">IFERROR(INDEX(Districtwide!P$19:P$500, SMALL(IF(($A$17=Districtwide!$E$19:$E$500), MATCH(ROW(Districtwide!$A$19:$A$500), ROW(Districtwide!$A$19:$A$500)), ""),ROWS($A$1:$A279))),"")</f>
        <v/>
      </c>
      <c r="Q297" s="85" t="str">
        <f t="shared" si="10"/>
        <v xml:space="preserve"> </v>
      </c>
      <c r="R297" s="122" t="str" cm="1">
        <f t="array" ref="R297">IFERROR(INDEX(Districtwide!R$19:R$500, SMALL(IF(($A$17=Districtwide!$E$19:$E$500), MATCH(ROW(Districtwide!$A$19:$A$500), ROW(Districtwide!$A$19:$A$500)), ""),ROWS($A$1:$A279))),"")</f>
        <v/>
      </c>
      <c r="S297" s="122" t="str" cm="1">
        <f t="array" ref="S297">IFERROR(INDEX(Districtwide!S$19:S$500, SMALL(IF(($A$17=Districtwide!$E$19:$E$500), MATCH(ROW(Districtwide!$A$19:$A$500), ROW(Districtwide!$A$19:$A$500)), ""),ROWS($A$1:$A279))),"")</f>
        <v/>
      </c>
      <c r="T297" s="122" t="str" cm="1">
        <f t="array" ref="T297">IFERROR(INDEX(Districtwide!T$19:T$500, SMALL(IF(($A$17=Districtwide!$E$19:$E$500), MATCH(ROW(Districtwide!$A$19:$A$500), ROW(Districtwide!$A$19:$A$500)), ""),ROWS($A$1:$A279))),"")</f>
        <v/>
      </c>
      <c r="U297" s="85" t="str">
        <f t="shared" si="11"/>
        <v xml:space="preserve"> </v>
      </c>
      <c r="V297" s="85" t="str" cm="1">
        <f t="array" ref="V297">IFERROR(INDEX(Districtwide!V$19:V$500, SMALL(IF(($A$17=Districtwide!$E$19:$E$500), MATCH(ROW(Districtwide!$A$19:$A$500), ROW(Districtwide!$A$19:$A$500)), ""),ROWS($A$1:$A279))),"")</f>
        <v/>
      </c>
      <c r="W297" s="86" t="str" cm="1">
        <f t="array" ref="W297">IFERROR(INDEX(Districtwide!W$19:W$500, SMALL(IF(($A$17=Districtwide!$E$19:$E$500), MATCH(ROW(Districtwide!$A$19:$A$500), ROW(Districtwide!$A$19:$A$500)), ""),ROWS($A$1:$A279))),"")</f>
        <v/>
      </c>
      <c r="X297" s="122" t="str" cm="1">
        <f t="array" ref="X297">IFERROR(INDEX(Districtwide!X$19:X$500, SMALL(IF(($A$17=Districtwide!$E$19:$E$500), MATCH(ROW(Districtwide!$A$19:$A$500), ROW(Districtwide!$A$19:$A$500)), ""),ROWS($A$1:$A279))),"")</f>
        <v/>
      </c>
      <c r="Y297" s="85" t="str" cm="1">
        <f t="array" ref="Y297">IFERROR(INDEX(Districtwide!Y$19:Y$500, SMALL(IF(($A$17=Districtwide!$E$19:$E$500), MATCH(ROW(Districtwide!$A$19:$A$500), ROW(Districtwide!$A$19:$A$500)), ""),ROWS($A$1:$A279))),"")</f>
        <v/>
      </c>
      <c r="Z297" s="86" t="str" cm="1">
        <f t="array" ref="Z297">IFERROR(INDEX(Districtwide!Z$19:Z$500, SMALL(IF(($A$17=Districtwide!$E$19:$E$500), MATCH(ROW(Districtwide!$A$19:$A$500), ROW(Districtwide!$A$19:$A$500)), ""),ROWS($A$1:$A279))),"")</f>
        <v/>
      </c>
      <c r="AA297" s="122" t="str" cm="1">
        <f t="array" ref="AA297">IFERROR(INDEX(Districtwide!AA$19:AA$500, SMALL(IF(($A$17=Districtwide!$E$19:$E$500), MATCH(ROW(Districtwide!$A$19:$A$500), ROW(Districtwide!$A$19:$A$500)), ""),ROWS($A$1:$A279))),"")</f>
        <v/>
      </c>
    </row>
    <row r="298" spans="1:27">
      <c r="A298" s="134" t="str" cm="1">
        <f t="array" ref="A298">IFERROR(INDEX(Districtwide!A$19:A$500, SMALL(IF(($A$17=Districtwide!$E$19:$E$500), MATCH(ROW(Districtwide!$A$19:$A$500), ROW(Districtwide!$A$19:$A$500)), ""),ROWS($A$1:$A280))),"")</f>
        <v/>
      </c>
      <c r="B298" s="134" t="str" cm="1">
        <f t="array" ref="B298">IFERROR(INDEX(Districtwide!B$19:B$500, SMALL(IF(($A$17=Districtwide!$E$19:$E$500), MATCH(ROW(Districtwide!$A$19:$A$500), ROW(Districtwide!$A$19:$A$500)), ""),ROWS($A$1:$A280))),"")</f>
        <v/>
      </c>
      <c r="C298" s="134" t="str" cm="1">
        <f t="array" ref="C298">IFERROR(INDEX(Districtwide!C$19:C$500, SMALL(IF(($A$17=Districtwide!$E$19:$E$500), MATCH(ROW(Districtwide!$A$19:$A$500), ROW(Districtwide!$A$19:$A$500)), ""),ROWS($A$1:$A280))),"")</f>
        <v/>
      </c>
      <c r="D298" s="134" t="str" cm="1">
        <f t="array" ref="D298">IFERROR(INDEX(Districtwide!D$19:D$500, SMALL(IF(($A$17=Districtwide!$E$19:$E$500), MATCH(ROW(Districtwide!$A$19:$A$500), ROW(Districtwide!$A$19:$A$500)), ""),ROWS($A$1:$A280))),"")</f>
        <v/>
      </c>
      <c r="E298" s="85" t="str" cm="1">
        <f t="array" ref="E298">IFERROR(INDEX(Districtwide!E$19:E$500, SMALL(IF(($A$17=Districtwide!$E$19:$E$500), MATCH(ROW(Districtwide!$A$19:$A$500), ROW(Districtwide!$A$19:$A$500)), ""),ROWS($A$1:$A280))),"")</f>
        <v/>
      </c>
      <c r="F298" s="128" t="str" cm="1">
        <f t="array" ref="F298">IFERROR(INDEX(Districtwide!F$19:F$500, SMALL(IF(($A$17=Districtwide!$E$19:$E$500), MATCH(ROW(Districtwide!$A$19:$A$500), ROW(Districtwide!$A$19:$A$500)), ""),ROWS($A$1:$A280))),"")</f>
        <v/>
      </c>
      <c r="G298" s="85" t="str" cm="1">
        <f t="array" ref="G298">IFERROR(INDEX(Districtwide!G$19:G$500, SMALL(IF(($A$17=Districtwide!$E$19:$E$500), MATCH(ROW(Districtwide!$A$19:$A$500), ROW(Districtwide!$A$19:$A$500)), ""),ROWS($A$1:$A280))),"")</f>
        <v/>
      </c>
      <c r="H298" s="86" t="str" cm="1">
        <f t="array" ref="H298">IFERROR(INDEX(Districtwide!H$19:H$500, SMALL(IF(($A$17=Districtwide!$E$19:$E$500), MATCH(ROW(Districtwide!$A$19:$A$500), ROW(Districtwide!$A$19:$A$500)), ""),ROWS($A$1:$A280))),"")</f>
        <v/>
      </c>
      <c r="I298" s="122" t="str" cm="1">
        <f t="array" ref="I298">IFERROR(INDEX(Districtwide!I$19:I$500, SMALL(IF(($A$17=Districtwide!$E$19:$E$500), MATCH(ROW(Districtwide!$A$19:$A$500), ROW(Districtwide!$A$19:$A$500)), ""),ROWS($A$1:$A280))),"")</f>
        <v/>
      </c>
      <c r="J298" s="87" t="str" cm="1">
        <f t="array" ref="J298">IFERROR(INDEX(Districtwide!J$19:J$500, SMALL(IF(($A$17=Districtwide!$E$19:$E$500), MATCH(ROW(Districtwide!$A$19:$A$500), ROW(Districtwide!$A$19:$A$500)), ""),ROWS($A$1:$A280))),"")</f>
        <v/>
      </c>
      <c r="K298" s="86" t="str" cm="1">
        <f t="array" ref="K298">IFERROR(INDEX(Districtwide!K$19:K$500, SMALL(IF(($A$17=Districtwide!$E$19:$E$500), MATCH(ROW(Districtwide!$A$19:$A$500), ROW(Districtwide!$A$19:$A$500)), ""),ROWS($A$1:$A280))),"")</f>
        <v/>
      </c>
      <c r="L298" s="122" t="str" cm="1">
        <f t="array" ref="L298">IFERROR(INDEX(Districtwide!L$19:L$500, SMALL(IF(($A$17=Districtwide!$E$19:$E$500), MATCH(ROW(Districtwide!$A$19:$A$500), ROW(Districtwide!$A$19:$A$500)), ""),ROWS($A$1:$A280))),"")</f>
        <v/>
      </c>
      <c r="M298" s="85" t="str" cm="1">
        <f t="array" ref="M298">IFERROR(INDEX(Districtwide!M$19:M$500, SMALL(IF(($A$17=Districtwide!$E$19:$E$500), MATCH(ROW(Districtwide!$A$19:$A$500), ROW(Districtwide!$A$19:$A$500)), ""),ROWS($A$1:$A280))),"")</f>
        <v/>
      </c>
      <c r="N298" s="86" t="str" cm="1">
        <f t="array" ref="N298">IFERROR(INDEX(Districtwide!N$19:N$500, SMALL(IF(($A$17=Districtwide!$E$19:$E$500), MATCH(ROW(Districtwide!$A$19:$A$500), ROW(Districtwide!$A$19:$A$500)), ""),ROWS($A$1:$A280))),"")</f>
        <v/>
      </c>
      <c r="O298" s="86" t="str" cm="1">
        <f t="array" ref="O298">IFERROR(INDEX(Districtwide!O$19:O$500, SMALL(IF(($A$17=Districtwide!$E$19:$E$500), MATCH(ROW(Districtwide!$A$19:$A$500), ROW(Districtwide!$A$19:$A$500)), ""),ROWS($A$1:$A280))),"")</f>
        <v/>
      </c>
      <c r="P298" s="85" t="str" cm="1">
        <f t="array" ref="P298">IFERROR(INDEX(Districtwide!P$19:P$500, SMALL(IF(($A$17=Districtwide!$E$19:$E$500), MATCH(ROW(Districtwide!$A$19:$A$500), ROW(Districtwide!$A$19:$A$500)), ""),ROWS($A$1:$A280))),"")</f>
        <v/>
      </c>
      <c r="Q298" s="85" t="str">
        <f t="shared" si="10"/>
        <v xml:space="preserve"> </v>
      </c>
      <c r="R298" s="122" t="str" cm="1">
        <f t="array" ref="R298">IFERROR(INDEX(Districtwide!R$19:R$500, SMALL(IF(($A$17=Districtwide!$E$19:$E$500), MATCH(ROW(Districtwide!$A$19:$A$500), ROW(Districtwide!$A$19:$A$500)), ""),ROWS($A$1:$A280))),"")</f>
        <v/>
      </c>
      <c r="S298" s="122" t="str" cm="1">
        <f t="array" ref="S298">IFERROR(INDEX(Districtwide!S$19:S$500, SMALL(IF(($A$17=Districtwide!$E$19:$E$500), MATCH(ROW(Districtwide!$A$19:$A$500), ROW(Districtwide!$A$19:$A$500)), ""),ROWS($A$1:$A280))),"")</f>
        <v/>
      </c>
      <c r="T298" s="122" t="str" cm="1">
        <f t="array" ref="T298">IFERROR(INDEX(Districtwide!T$19:T$500, SMALL(IF(($A$17=Districtwide!$E$19:$E$500), MATCH(ROW(Districtwide!$A$19:$A$500), ROW(Districtwide!$A$19:$A$500)), ""),ROWS($A$1:$A280))),"")</f>
        <v/>
      </c>
      <c r="U298" s="85" t="str">
        <f t="shared" si="11"/>
        <v xml:space="preserve"> </v>
      </c>
      <c r="V298" s="85" t="str" cm="1">
        <f t="array" ref="V298">IFERROR(INDEX(Districtwide!V$19:V$500, SMALL(IF(($A$17=Districtwide!$E$19:$E$500), MATCH(ROW(Districtwide!$A$19:$A$500), ROW(Districtwide!$A$19:$A$500)), ""),ROWS($A$1:$A280))),"")</f>
        <v/>
      </c>
      <c r="W298" s="86" t="str" cm="1">
        <f t="array" ref="W298">IFERROR(INDEX(Districtwide!W$19:W$500, SMALL(IF(($A$17=Districtwide!$E$19:$E$500), MATCH(ROW(Districtwide!$A$19:$A$500), ROW(Districtwide!$A$19:$A$500)), ""),ROWS($A$1:$A280))),"")</f>
        <v/>
      </c>
      <c r="X298" s="122" t="str" cm="1">
        <f t="array" ref="X298">IFERROR(INDEX(Districtwide!X$19:X$500, SMALL(IF(($A$17=Districtwide!$E$19:$E$500), MATCH(ROW(Districtwide!$A$19:$A$500), ROW(Districtwide!$A$19:$A$500)), ""),ROWS($A$1:$A280))),"")</f>
        <v/>
      </c>
      <c r="Y298" s="85" t="str" cm="1">
        <f t="array" ref="Y298">IFERROR(INDEX(Districtwide!Y$19:Y$500, SMALL(IF(($A$17=Districtwide!$E$19:$E$500), MATCH(ROW(Districtwide!$A$19:$A$500), ROW(Districtwide!$A$19:$A$500)), ""),ROWS($A$1:$A280))),"")</f>
        <v/>
      </c>
      <c r="Z298" s="86" t="str" cm="1">
        <f t="array" ref="Z298">IFERROR(INDEX(Districtwide!Z$19:Z$500, SMALL(IF(($A$17=Districtwide!$E$19:$E$500), MATCH(ROW(Districtwide!$A$19:$A$500), ROW(Districtwide!$A$19:$A$500)), ""),ROWS($A$1:$A280))),"")</f>
        <v/>
      </c>
      <c r="AA298" s="122" t="str" cm="1">
        <f t="array" ref="AA298">IFERROR(INDEX(Districtwide!AA$19:AA$500, SMALL(IF(($A$17=Districtwide!$E$19:$E$500), MATCH(ROW(Districtwide!$A$19:$A$500), ROW(Districtwide!$A$19:$A$500)), ""),ROWS($A$1:$A280))),"")</f>
        <v/>
      </c>
    </row>
    <row r="299" spans="1:27">
      <c r="A299" s="134" t="str" cm="1">
        <f t="array" ref="A299">IFERROR(INDEX(Districtwide!A$19:A$500, SMALL(IF(($A$17=Districtwide!$E$19:$E$500), MATCH(ROW(Districtwide!$A$19:$A$500), ROW(Districtwide!$A$19:$A$500)), ""),ROWS($A$1:$A281))),"")</f>
        <v/>
      </c>
      <c r="B299" s="134" t="str" cm="1">
        <f t="array" ref="B299">IFERROR(INDEX(Districtwide!B$19:B$500, SMALL(IF(($A$17=Districtwide!$E$19:$E$500), MATCH(ROW(Districtwide!$A$19:$A$500), ROW(Districtwide!$A$19:$A$500)), ""),ROWS($A$1:$A281))),"")</f>
        <v/>
      </c>
      <c r="C299" s="134" t="str" cm="1">
        <f t="array" ref="C299">IFERROR(INDEX(Districtwide!C$19:C$500, SMALL(IF(($A$17=Districtwide!$E$19:$E$500), MATCH(ROW(Districtwide!$A$19:$A$500), ROW(Districtwide!$A$19:$A$500)), ""),ROWS($A$1:$A281))),"")</f>
        <v/>
      </c>
      <c r="D299" s="134" t="str" cm="1">
        <f t="array" ref="D299">IFERROR(INDEX(Districtwide!D$19:D$500, SMALL(IF(($A$17=Districtwide!$E$19:$E$500), MATCH(ROW(Districtwide!$A$19:$A$500), ROW(Districtwide!$A$19:$A$500)), ""),ROWS($A$1:$A281))),"")</f>
        <v/>
      </c>
      <c r="E299" s="85" t="str" cm="1">
        <f t="array" ref="E299">IFERROR(INDEX(Districtwide!E$19:E$500, SMALL(IF(($A$17=Districtwide!$E$19:$E$500), MATCH(ROW(Districtwide!$A$19:$A$500), ROW(Districtwide!$A$19:$A$500)), ""),ROWS($A$1:$A281))),"")</f>
        <v/>
      </c>
      <c r="F299" s="128" t="str" cm="1">
        <f t="array" ref="F299">IFERROR(INDEX(Districtwide!F$19:F$500, SMALL(IF(($A$17=Districtwide!$E$19:$E$500), MATCH(ROW(Districtwide!$A$19:$A$500), ROW(Districtwide!$A$19:$A$500)), ""),ROWS($A$1:$A281))),"")</f>
        <v/>
      </c>
      <c r="G299" s="85" t="str" cm="1">
        <f t="array" ref="G299">IFERROR(INDEX(Districtwide!G$19:G$500, SMALL(IF(($A$17=Districtwide!$E$19:$E$500), MATCH(ROW(Districtwide!$A$19:$A$500), ROW(Districtwide!$A$19:$A$500)), ""),ROWS($A$1:$A281))),"")</f>
        <v/>
      </c>
      <c r="H299" s="86" t="str" cm="1">
        <f t="array" ref="H299">IFERROR(INDEX(Districtwide!H$19:H$500, SMALL(IF(($A$17=Districtwide!$E$19:$E$500), MATCH(ROW(Districtwide!$A$19:$A$500), ROW(Districtwide!$A$19:$A$500)), ""),ROWS($A$1:$A281))),"")</f>
        <v/>
      </c>
      <c r="I299" s="122" t="str" cm="1">
        <f t="array" ref="I299">IFERROR(INDEX(Districtwide!I$19:I$500, SMALL(IF(($A$17=Districtwide!$E$19:$E$500), MATCH(ROW(Districtwide!$A$19:$A$500), ROW(Districtwide!$A$19:$A$500)), ""),ROWS($A$1:$A281))),"")</f>
        <v/>
      </c>
      <c r="J299" s="87" t="str" cm="1">
        <f t="array" ref="J299">IFERROR(INDEX(Districtwide!J$19:J$500, SMALL(IF(($A$17=Districtwide!$E$19:$E$500), MATCH(ROW(Districtwide!$A$19:$A$500), ROW(Districtwide!$A$19:$A$500)), ""),ROWS($A$1:$A281))),"")</f>
        <v/>
      </c>
      <c r="K299" s="86" t="str" cm="1">
        <f t="array" ref="K299">IFERROR(INDEX(Districtwide!K$19:K$500, SMALL(IF(($A$17=Districtwide!$E$19:$E$500), MATCH(ROW(Districtwide!$A$19:$A$500), ROW(Districtwide!$A$19:$A$500)), ""),ROWS($A$1:$A281))),"")</f>
        <v/>
      </c>
      <c r="L299" s="122" t="str" cm="1">
        <f t="array" ref="L299">IFERROR(INDEX(Districtwide!L$19:L$500, SMALL(IF(($A$17=Districtwide!$E$19:$E$500), MATCH(ROW(Districtwide!$A$19:$A$500), ROW(Districtwide!$A$19:$A$500)), ""),ROWS($A$1:$A281))),"")</f>
        <v/>
      </c>
      <c r="M299" s="85" t="str" cm="1">
        <f t="array" ref="M299">IFERROR(INDEX(Districtwide!M$19:M$500, SMALL(IF(($A$17=Districtwide!$E$19:$E$500), MATCH(ROW(Districtwide!$A$19:$A$500), ROW(Districtwide!$A$19:$A$500)), ""),ROWS($A$1:$A281))),"")</f>
        <v/>
      </c>
      <c r="N299" s="86" t="str" cm="1">
        <f t="array" ref="N299">IFERROR(INDEX(Districtwide!N$19:N$500, SMALL(IF(($A$17=Districtwide!$E$19:$E$500), MATCH(ROW(Districtwide!$A$19:$A$500), ROW(Districtwide!$A$19:$A$500)), ""),ROWS($A$1:$A281))),"")</f>
        <v/>
      </c>
      <c r="O299" s="86" t="str" cm="1">
        <f t="array" ref="O299">IFERROR(INDEX(Districtwide!O$19:O$500, SMALL(IF(($A$17=Districtwide!$E$19:$E$500), MATCH(ROW(Districtwide!$A$19:$A$500), ROW(Districtwide!$A$19:$A$500)), ""),ROWS($A$1:$A281))),"")</f>
        <v/>
      </c>
      <c r="P299" s="85" t="str" cm="1">
        <f t="array" ref="P299">IFERROR(INDEX(Districtwide!P$19:P$500, SMALL(IF(($A$17=Districtwide!$E$19:$E$500), MATCH(ROW(Districtwide!$A$19:$A$500), ROW(Districtwide!$A$19:$A$500)), ""),ROWS($A$1:$A281))),"")</f>
        <v/>
      </c>
      <c r="Q299" s="85" t="str">
        <f t="shared" si="10"/>
        <v xml:space="preserve"> </v>
      </c>
      <c r="R299" s="122" t="str" cm="1">
        <f t="array" ref="R299">IFERROR(INDEX(Districtwide!R$19:R$500, SMALL(IF(($A$17=Districtwide!$E$19:$E$500), MATCH(ROW(Districtwide!$A$19:$A$500), ROW(Districtwide!$A$19:$A$500)), ""),ROWS($A$1:$A281))),"")</f>
        <v/>
      </c>
      <c r="S299" s="122" t="str" cm="1">
        <f t="array" ref="S299">IFERROR(INDEX(Districtwide!S$19:S$500, SMALL(IF(($A$17=Districtwide!$E$19:$E$500), MATCH(ROW(Districtwide!$A$19:$A$500), ROW(Districtwide!$A$19:$A$500)), ""),ROWS($A$1:$A281))),"")</f>
        <v/>
      </c>
      <c r="T299" s="122" t="str" cm="1">
        <f t="array" ref="T299">IFERROR(INDEX(Districtwide!T$19:T$500, SMALL(IF(($A$17=Districtwide!$E$19:$E$500), MATCH(ROW(Districtwide!$A$19:$A$500), ROW(Districtwide!$A$19:$A$500)), ""),ROWS($A$1:$A281))),"")</f>
        <v/>
      </c>
      <c r="U299" s="85" t="str">
        <f t="shared" si="11"/>
        <v xml:space="preserve"> </v>
      </c>
      <c r="V299" s="85" t="str" cm="1">
        <f t="array" ref="V299">IFERROR(INDEX(Districtwide!V$19:V$500, SMALL(IF(($A$17=Districtwide!$E$19:$E$500), MATCH(ROW(Districtwide!$A$19:$A$500), ROW(Districtwide!$A$19:$A$500)), ""),ROWS($A$1:$A281))),"")</f>
        <v/>
      </c>
      <c r="W299" s="86" t="str" cm="1">
        <f t="array" ref="W299">IFERROR(INDEX(Districtwide!W$19:W$500, SMALL(IF(($A$17=Districtwide!$E$19:$E$500), MATCH(ROW(Districtwide!$A$19:$A$500), ROW(Districtwide!$A$19:$A$500)), ""),ROWS($A$1:$A281))),"")</f>
        <v/>
      </c>
      <c r="X299" s="122" t="str" cm="1">
        <f t="array" ref="X299">IFERROR(INDEX(Districtwide!X$19:X$500, SMALL(IF(($A$17=Districtwide!$E$19:$E$500), MATCH(ROW(Districtwide!$A$19:$A$500), ROW(Districtwide!$A$19:$A$500)), ""),ROWS($A$1:$A281))),"")</f>
        <v/>
      </c>
      <c r="Y299" s="85" t="str" cm="1">
        <f t="array" ref="Y299">IFERROR(INDEX(Districtwide!Y$19:Y$500, SMALL(IF(($A$17=Districtwide!$E$19:$E$500), MATCH(ROW(Districtwide!$A$19:$A$500), ROW(Districtwide!$A$19:$A$500)), ""),ROWS($A$1:$A281))),"")</f>
        <v/>
      </c>
      <c r="Z299" s="86" t="str" cm="1">
        <f t="array" ref="Z299">IFERROR(INDEX(Districtwide!Z$19:Z$500, SMALL(IF(($A$17=Districtwide!$E$19:$E$500), MATCH(ROW(Districtwide!$A$19:$A$500), ROW(Districtwide!$A$19:$A$500)), ""),ROWS($A$1:$A281))),"")</f>
        <v/>
      </c>
      <c r="AA299" s="122" t="str" cm="1">
        <f t="array" ref="AA299">IFERROR(INDEX(Districtwide!AA$19:AA$500, SMALL(IF(($A$17=Districtwide!$E$19:$E$500), MATCH(ROW(Districtwide!$A$19:$A$500), ROW(Districtwide!$A$19:$A$500)), ""),ROWS($A$1:$A281))),"")</f>
        <v/>
      </c>
    </row>
    <row r="300" spans="1:27">
      <c r="A300" s="134" t="str" cm="1">
        <f t="array" ref="A300">IFERROR(INDEX(Districtwide!A$19:A$500, SMALL(IF(($A$17=Districtwide!$E$19:$E$500), MATCH(ROW(Districtwide!$A$19:$A$500), ROW(Districtwide!$A$19:$A$500)), ""),ROWS($A$1:$A282))),"")</f>
        <v/>
      </c>
      <c r="B300" s="134" t="str" cm="1">
        <f t="array" ref="B300">IFERROR(INDEX(Districtwide!B$19:B$500, SMALL(IF(($A$17=Districtwide!$E$19:$E$500), MATCH(ROW(Districtwide!$A$19:$A$500), ROW(Districtwide!$A$19:$A$500)), ""),ROWS($A$1:$A282))),"")</f>
        <v/>
      </c>
      <c r="C300" s="134" t="str" cm="1">
        <f t="array" ref="C300">IFERROR(INDEX(Districtwide!C$19:C$500, SMALL(IF(($A$17=Districtwide!$E$19:$E$500), MATCH(ROW(Districtwide!$A$19:$A$500), ROW(Districtwide!$A$19:$A$500)), ""),ROWS($A$1:$A282))),"")</f>
        <v/>
      </c>
      <c r="D300" s="134" t="str" cm="1">
        <f t="array" ref="D300">IFERROR(INDEX(Districtwide!D$19:D$500, SMALL(IF(($A$17=Districtwide!$E$19:$E$500), MATCH(ROW(Districtwide!$A$19:$A$500), ROW(Districtwide!$A$19:$A$500)), ""),ROWS($A$1:$A282))),"")</f>
        <v/>
      </c>
      <c r="E300" s="85" t="str" cm="1">
        <f t="array" ref="E300">IFERROR(INDEX(Districtwide!E$19:E$500, SMALL(IF(($A$17=Districtwide!$E$19:$E$500), MATCH(ROW(Districtwide!$A$19:$A$500), ROW(Districtwide!$A$19:$A$500)), ""),ROWS($A$1:$A282))),"")</f>
        <v/>
      </c>
      <c r="F300" s="128" t="str" cm="1">
        <f t="array" ref="F300">IFERROR(INDEX(Districtwide!F$19:F$500, SMALL(IF(($A$17=Districtwide!$E$19:$E$500), MATCH(ROW(Districtwide!$A$19:$A$500), ROW(Districtwide!$A$19:$A$500)), ""),ROWS($A$1:$A282))),"")</f>
        <v/>
      </c>
      <c r="G300" s="85" t="str" cm="1">
        <f t="array" ref="G300">IFERROR(INDEX(Districtwide!G$19:G$500, SMALL(IF(($A$17=Districtwide!$E$19:$E$500), MATCH(ROW(Districtwide!$A$19:$A$500), ROW(Districtwide!$A$19:$A$500)), ""),ROWS($A$1:$A282))),"")</f>
        <v/>
      </c>
      <c r="H300" s="86" t="str" cm="1">
        <f t="array" ref="H300">IFERROR(INDEX(Districtwide!H$19:H$500, SMALL(IF(($A$17=Districtwide!$E$19:$E$500), MATCH(ROW(Districtwide!$A$19:$A$500), ROW(Districtwide!$A$19:$A$500)), ""),ROWS($A$1:$A282))),"")</f>
        <v/>
      </c>
      <c r="I300" s="122" t="str" cm="1">
        <f t="array" ref="I300">IFERROR(INDEX(Districtwide!I$19:I$500, SMALL(IF(($A$17=Districtwide!$E$19:$E$500), MATCH(ROW(Districtwide!$A$19:$A$500), ROW(Districtwide!$A$19:$A$500)), ""),ROWS($A$1:$A282))),"")</f>
        <v/>
      </c>
      <c r="J300" s="87" t="str" cm="1">
        <f t="array" ref="J300">IFERROR(INDEX(Districtwide!J$19:J$500, SMALL(IF(($A$17=Districtwide!$E$19:$E$500), MATCH(ROW(Districtwide!$A$19:$A$500), ROW(Districtwide!$A$19:$A$500)), ""),ROWS($A$1:$A282))),"")</f>
        <v/>
      </c>
      <c r="K300" s="86" t="str" cm="1">
        <f t="array" ref="K300">IFERROR(INDEX(Districtwide!K$19:K$500, SMALL(IF(($A$17=Districtwide!$E$19:$E$500), MATCH(ROW(Districtwide!$A$19:$A$500), ROW(Districtwide!$A$19:$A$500)), ""),ROWS($A$1:$A282))),"")</f>
        <v/>
      </c>
      <c r="L300" s="122" t="str" cm="1">
        <f t="array" ref="L300">IFERROR(INDEX(Districtwide!L$19:L$500, SMALL(IF(($A$17=Districtwide!$E$19:$E$500), MATCH(ROW(Districtwide!$A$19:$A$500), ROW(Districtwide!$A$19:$A$500)), ""),ROWS($A$1:$A282))),"")</f>
        <v/>
      </c>
      <c r="M300" s="85" t="str" cm="1">
        <f t="array" ref="M300">IFERROR(INDEX(Districtwide!M$19:M$500, SMALL(IF(($A$17=Districtwide!$E$19:$E$500), MATCH(ROW(Districtwide!$A$19:$A$500), ROW(Districtwide!$A$19:$A$500)), ""),ROWS($A$1:$A282))),"")</f>
        <v/>
      </c>
      <c r="N300" s="86" t="str" cm="1">
        <f t="array" ref="N300">IFERROR(INDEX(Districtwide!N$19:N$500, SMALL(IF(($A$17=Districtwide!$E$19:$E$500), MATCH(ROW(Districtwide!$A$19:$A$500), ROW(Districtwide!$A$19:$A$500)), ""),ROWS($A$1:$A282))),"")</f>
        <v/>
      </c>
      <c r="O300" s="86" t="str" cm="1">
        <f t="array" ref="O300">IFERROR(INDEX(Districtwide!O$19:O$500, SMALL(IF(($A$17=Districtwide!$E$19:$E$500), MATCH(ROW(Districtwide!$A$19:$A$500), ROW(Districtwide!$A$19:$A$500)), ""),ROWS($A$1:$A282))),"")</f>
        <v/>
      </c>
      <c r="P300" s="85" t="str" cm="1">
        <f t="array" ref="P300">IFERROR(INDEX(Districtwide!P$19:P$500, SMALL(IF(($A$17=Districtwide!$E$19:$E$500), MATCH(ROW(Districtwide!$A$19:$A$500), ROW(Districtwide!$A$19:$A$500)), ""),ROWS($A$1:$A282))),"")</f>
        <v/>
      </c>
      <c r="Q300" s="85" t="str">
        <f t="shared" si="10"/>
        <v xml:space="preserve"> </v>
      </c>
      <c r="R300" s="122" t="str" cm="1">
        <f t="array" ref="R300">IFERROR(INDEX(Districtwide!R$19:R$500, SMALL(IF(($A$17=Districtwide!$E$19:$E$500), MATCH(ROW(Districtwide!$A$19:$A$500), ROW(Districtwide!$A$19:$A$500)), ""),ROWS($A$1:$A282))),"")</f>
        <v/>
      </c>
      <c r="S300" s="122" t="str" cm="1">
        <f t="array" ref="S300">IFERROR(INDEX(Districtwide!S$19:S$500, SMALL(IF(($A$17=Districtwide!$E$19:$E$500), MATCH(ROW(Districtwide!$A$19:$A$500), ROW(Districtwide!$A$19:$A$500)), ""),ROWS($A$1:$A282))),"")</f>
        <v/>
      </c>
      <c r="T300" s="122" t="str" cm="1">
        <f t="array" ref="T300">IFERROR(INDEX(Districtwide!T$19:T$500, SMALL(IF(($A$17=Districtwide!$E$19:$E$500), MATCH(ROW(Districtwide!$A$19:$A$500), ROW(Districtwide!$A$19:$A$500)), ""),ROWS($A$1:$A282))),"")</f>
        <v/>
      </c>
      <c r="U300" s="85" t="str">
        <f t="shared" si="11"/>
        <v xml:space="preserve"> </v>
      </c>
      <c r="V300" s="85" t="str" cm="1">
        <f t="array" ref="V300">IFERROR(INDEX(Districtwide!V$19:V$500, SMALL(IF(($A$17=Districtwide!$E$19:$E$500), MATCH(ROW(Districtwide!$A$19:$A$500), ROW(Districtwide!$A$19:$A$500)), ""),ROWS($A$1:$A282))),"")</f>
        <v/>
      </c>
      <c r="W300" s="86" t="str" cm="1">
        <f t="array" ref="W300">IFERROR(INDEX(Districtwide!W$19:W$500, SMALL(IF(($A$17=Districtwide!$E$19:$E$500), MATCH(ROW(Districtwide!$A$19:$A$500), ROW(Districtwide!$A$19:$A$500)), ""),ROWS($A$1:$A282))),"")</f>
        <v/>
      </c>
      <c r="X300" s="122" t="str" cm="1">
        <f t="array" ref="X300">IFERROR(INDEX(Districtwide!X$19:X$500, SMALL(IF(($A$17=Districtwide!$E$19:$E$500), MATCH(ROW(Districtwide!$A$19:$A$500), ROW(Districtwide!$A$19:$A$500)), ""),ROWS($A$1:$A282))),"")</f>
        <v/>
      </c>
      <c r="Y300" s="85" t="str" cm="1">
        <f t="array" ref="Y300">IFERROR(INDEX(Districtwide!Y$19:Y$500, SMALL(IF(($A$17=Districtwide!$E$19:$E$500), MATCH(ROW(Districtwide!$A$19:$A$500), ROW(Districtwide!$A$19:$A$500)), ""),ROWS($A$1:$A282))),"")</f>
        <v/>
      </c>
      <c r="Z300" s="86" t="str" cm="1">
        <f t="array" ref="Z300">IFERROR(INDEX(Districtwide!Z$19:Z$500, SMALL(IF(($A$17=Districtwide!$E$19:$E$500), MATCH(ROW(Districtwide!$A$19:$A$500), ROW(Districtwide!$A$19:$A$500)), ""),ROWS($A$1:$A282))),"")</f>
        <v/>
      </c>
      <c r="AA300" s="122" t="str" cm="1">
        <f t="array" ref="AA300">IFERROR(INDEX(Districtwide!AA$19:AA$500, SMALL(IF(($A$17=Districtwide!$E$19:$E$500), MATCH(ROW(Districtwide!$A$19:$A$500), ROW(Districtwide!$A$19:$A$500)), ""),ROWS($A$1:$A282))),"")</f>
        <v/>
      </c>
    </row>
    <row r="301" spans="1:27">
      <c r="A301" s="134" t="str" cm="1">
        <f t="array" ref="A301">IFERROR(INDEX(Districtwide!A$19:A$500, SMALL(IF(($A$17=Districtwide!$E$19:$E$500), MATCH(ROW(Districtwide!$A$19:$A$500), ROW(Districtwide!$A$19:$A$500)), ""),ROWS($A$1:$A283))),"")</f>
        <v/>
      </c>
      <c r="B301" s="134" t="str" cm="1">
        <f t="array" ref="B301">IFERROR(INDEX(Districtwide!B$19:B$500, SMALL(IF(($A$17=Districtwide!$E$19:$E$500), MATCH(ROW(Districtwide!$A$19:$A$500), ROW(Districtwide!$A$19:$A$500)), ""),ROWS($A$1:$A283))),"")</f>
        <v/>
      </c>
      <c r="C301" s="134" t="str" cm="1">
        <f t="array" ref="C301">IFERROR(INDEX(Districtwide!C$19:C$500, SMALL(IF(($A$17=Districtwide!$E$19:$E$500), MATCH(ROW(Districtwide!$A$19:$A$500), ROW(Districtwide!$A$19:$A$500)), ""),ROWS($A$1:$A283))),"")</f>
        <v/>
      </c>
      <c r="D301" s="134" t="str" cm="1">
        <f t="array" ref="D301">IFERROR(INDEX(Districtwide!D$19:D$500, SMALL(IF(($A$17=Districtwide!$E$19:$E$500), MATCH(ROW(Districtwide!$A$19:$A$500), ROW(Districtwide!$A$19:$A$500)), ""),ROWS($A$1:$A283))),"")</f>
        <v/>
      </c>
      <c r="E301" s="85" t="str" cm="1">
        <f t="array" ref="E301">IFERROR(INDEX(Districtwide!E$19:E$500, SMALL(IF(($A$17=Districtwide!$E$19:$E$500), MATCH(ROW(Districtwide!$A$19:$A$500), ROW(Districtwide!$A$19:$A$500)), ""),ROWS($A$1:$A283))),"")</f>
        <v/>
      </c>
      <c r="F301" s="128" t="str" cm="1">
        <f t="array" ref="F301">IFERROR(INDEX(Districtwide!F$19:F$500, SMALL(IF(($A$17=Districtwide!$E$19:$E$500), MATCH(ROW(Districtwide!$A$19:$A$500), ROW(Districtwide!$A$19:$A$500)), ""),ROWS($A$1:$A283))),"")</f>
        <v/>
      </c>
      <c r="G301" s="85" t="str" cm="1">
        <f t="array" ref="G301">IFERROR(INDEX(Districtwide!G$19:G$500, SMALL(IF(($A$17=Districtwide!$E$19:$E$500), MATCH(ROW(Districtwide!$A$19:$A$500), ROW(Districtwide!$A$19:$A$500)), ""),ROWS($A$1:$A283))),"")</f>
        <v/>
      </c>
      <c r="H301" s="86" t="str" cm="1">
        <f t="array" ref="H301">IFERROR(INDEX(Districtwide!H$19:H$500, SMALL(IF(($A$17=Districtwide!$E$19:$E$500), MATCH(ROW(Districtwide!$A$19:$A$500), ROW(Districtwide!$A$19:$A$500)), ""),ROWS($A$1:$A283))),"")</f>
        <v/>
      </c>
      <c r="I301" s="122" t="str" cm="1">
        <f t="array" ref="I301">IFERROR(INDEX(Districtwide!I$19:I$500, SMALL(IF(($A$17=Districtwide!$E$19:$E$500), MATCH(ROW(Districtwide!$A$19:$A$500), ROW(Districtwide!$A$19:$A$500)), ""),ROWS($A$1:$A283))),"")</f>
        <v/>
      </c>
      <c r="J301" s="87" t="str" cm="1">
        <f t="array" ref="J301">IFERROR(INDEX(Districtwide!J$19:J$500, SMALL(IF(($A$17=Districtwide!$E$19:$E$500), MATCH(ROW(Districtwide!$A$19:$A$500), ROW(Districtwide!$A$19:$A$500)), ""),ROWS($A$1:$A283))),"")</f>
        <v/>
      </c>
      <c r="K301" s="86" t="str" cm="1">
        <f t="array" ref="K301">IFERROR(INDEX(Districtwide!K$19:K$500, SMALL(IF(($A$17=Districtwide!$E$19:$E$500), MATCH(ROW(Districtwide!$A$19:$A$500), ROW(Districtwide!$A$19:$A$500)), ""),ROWS($A$1:$A283))),"")</f>
        <v/>
      </c>
      <c r="L301" s="122" t="str" cm="1">
        <f t="array" ref="L301">IFERROR(INDEX(Districtwide!L$19:L$500, SMALL(IF(($A$17=Districtwide!$E$19:$E$500), MATCH(ROW(Districtwide!$A$19:$A$500), ROW(Districtwide!$A$19:$A$500)), ""),ROWS($A$1:$A283))),"")</f>
        <v/>
      </c>
      <c r="M301" s="85" t="str" cm="1">
        <f t="array" ref="M301">IFERROR(INDEX(Districtwide!M$19:M$500, SMALL(IF(($A$17=Districtwide!$E$19:$E$500), MATCH(ROW(Districtwide!$A$19:$A$500), ROW(Districtwide!$A$19:$A$500)), ""),ROWS($A$1:$A283))),"")</f>
        <v/>
      </c>
      <c r="N301" s="86" t="str" cm="1">
        <f t="array" ref="N301">IFERROR(INDEX(Districtwide!N$19:N$500, SMALL(IF(($A$17=Districtwide!$E$19:$E$500), MATCH(ROW(Districtwide!$A$19:$A$500), ROW(Districtwide!$A$19:$A$500)), ""),ROWS($A$1:$A283))),"")</f>
        <v/>
      </c>
      <c r="O301" s="86" t="str" cm="1">
        <f t="array" ref="O301">IFERROR(INDEX(Districtwide!O$19:O$500, SMALL(IF(($A$17=Districtwide!$E$19:$E$500), MATCH(ROW(Districtwide!$A$19:$A$500), ROW(Districtwide!$A$19:$A$500)), ""),ROWS($A$1:$A283))),"")</f>
        <v/>
      </c>
      <c r="P301" s="85" t="str" cm="1">
        <f t="array" ref="P301">IFERROR(INDEX(Districtwide!P$19:P$500, SMALL(IF(($A$17=Districtwide!$E$19:$E$500), MATCH(ROW(Districtwide!$A$19:$A$500), ROW(Districtwide!$A$19:$A$500)), ""),ROWS($A$1:$A283))),"")</f>
        <v/>
      </c>
      <c r="Q301" s="85" t="str">
        <f t="shared" si="10"/>
        <v xml:space="preserve"> </v>
      </c>
      <c r="R301" s="122" t="str" cm="1">
        <f t="array" ref="R301">IFERROR(INDEX(Districtwide!R$19:R$500, SMALL(IF(($A$17=Districtwide!$E$19:$E$500), MATCH(ROW(Districtwide!$A$19:$A$500), ROW(Districtwide!$A$19:$A$500)), ""),ROWS($A$1:$A283))),"")</f>
        <v/>
      </c>
      <c r="S301" s="122" t="str" cm="1">
        <f t="array" ref="S301">IFERROR(INDEX(Districtwide!S$19:S$500, SMALL(IF(($A$17=Districtwide!$E$19:$E$500), MATCH(ROW(Districtwide!$A$19:$A$500), ROW(Districtwide!$A$19:$A$500)), ""),ROWS($A$1:$A283))),"")</f>
        <v/>
      </c>
      <c r="T301" s="122" t="str" cm="1">
        <f t="array" ref="T301">IFERROR(INDEX(Districtwide!T$19:T$500, SMALL(IF(($A$17=Districtwide!$E$19:$E$500), MATCH(ROW(Districtwide!$A$19:$A$500), ROW(Districtwide!$A$19:$A$500)), ""),ROWS($A$1:$A283))),"")</f>
        <v/>
      </c>
      <c r="U301" s="85" t="str">
        <f t="shared" si="11"/>
        <v xml:space="preserve"> </v>
      </c>
      <c r="V301" s="85" t="str" cm="1">
        <f t="array" ref="V301">IFERROR(INDEX(Districtwide!V$19:V$500, SMALL(IF(($A$17=Districtwide!$E$19:$E$500), MATCH(ROW(Districtwide!$A$19:$A$500), ROW(Districtwide!$A$19:$A$500)), ""),ROWS($A$1:$A283))),"")</f>
        <v/>
      </c>
      <c r="W301" s="86" t="str" cm="1">
        <f t="array" ref="W301">IFERROR(INDEX(Districtwide!W$19:W$500, SMALL(IF(($A$17=Districtwide!$E$19:$E$500), MATCH(ROW(Districtwide!$A$19:$A$500), ROW(Districtwide!$A$19:$A$500)), ""),ROWS($A$1:$A283))),"")</f>
        <v/>
      </c>
      <c r="X301" s="122" t="str" cm="1">
        <f t="array" ref="X301">IFERROR(INDEX(Districtwide!X$19:X$500, SMALL(IF(($A$17=Districtwide!$E$19:$E$500), MATCH(ROW(Districtwide!$A$19:$A$500), ROW(Districtwide!$A$19:$A$500)), ""),ROWS($A$1:$A283))),"")</f>
        <v/>
      </c>
      <c r="Y301" s="85" t="str" cm="1">
        <f t="array" ref="Y301">IFERROR(INDEX(Districtwide!Y$19:Y$500, SMALL(IF(($A$17=Districtwide!$E$19:$E$500), MATCH(ROW(Districtwide!$A$19:$A$500), ROW(Districtwide!$A$19:$A$500)), ""),ROWS($A$1:$A283))),"")</f>
        <v/>
      </c>
      <c r="Z301" s="86" t="str" cm="1">
        <f t="array" ref="Z301">IFERROR(INDEX(Districtwide!Z$19:Z$500, SMALL(IF(($A$17=Districtwide!$E$19:$E$500), MATCH(ROW(Districtwide!$A$19:$A$500), ROW(Districtwide!$A$19:$A$500)), ""),ROWS($A$1:$A283))),"")</f>
        <v/>
      </c>
      <c r="AA301" s="122" t="str" cm="1">
        <f t="array" ref="AA301">IFERROR(INDEX(Districtwide!AA$19:AA$500, SMALL(IF(($A$17=Districtwide!$E$19:$E$500), MATCH(ROW(Districtwide!$A$19:$A$500), ROW(Districtwide!$A$19:$A$500)), ""),ROWS($A$1:$A283))),"")</f>
        <v/>
      </c>
    </row>
    <row r="302" spans="1:27">
      <c r="A302" s="134" t="str" cm="1">
        <f t="array" ref="A302">IFERROR(INDEX(Districtwide!A$19:A$500, SMALL(IF(($A$17=Districtwide!$E$19:$E$500), MATCH(ROW(Districtwide!$A$19:$A$500), ROW(Districtwide!$A$19:$A$500)), ""),ROWS($A$1:$A284))),"")</f>
        <v/>
      </c>
      <c r="B302" s="134" t="str" cm="1">
        <f t="array" ref="B302">IFERROR(INDEX(Districtwide!B$19:B$500, SMALL(IF(($A$17=Districtwide!$E$19:$E$500), MATCH(ROW(Districtwide!$A$19:$A$500), ROW(Districtwide!$A$19:$A$500)), ""),ROWS($A$1:$A284))),"")</f>
        <v/>
      </c>
      <c r="C302" s="134" t="str" cm="1">
        <f t="array" ref="C302">IFERROR(INDEX(Districtwide!C$19:C$500, SMALL(IF(($A$17=Districtwide!$E$19:$E$500), MATCH(ROW(Districtwide!$A$19:$A$500), ROW(Districtwide!$A$19:$A$500)), ""),ROWS($A$1:$A284))),"")</f>
        <v/>
      </c>
      <c r="D302" s="134" t="str" cm="1">
        <f t="array" ref="D302">IFERROR(INDEX(Districtwide!D$19:D$500, SMALL(IF(($A$17=Districtwide!$E$19:$E$500), MATCH(ROW(Districtwide!$A$19:$A$500), ROW(Districtwide!$A$19:$A$500)), ""),ROWS($A$1:$A284))),"")</f>
        <v/>
      </c>
      <c r="E302" s="85" t="str" cm="1">
        <f t="array" ref="E302">IFERROR(INDEX(Districtwide!E$19:E$500, SMALL(IF(($A$17=Districtwide!$E$19:$E$500), MATCH(ROW(Districtwide!$A$19:$A$500), ROW(Districtwide!$A$19:$A$500)), ""),ROWS($A$1:$A284))),"")</f>
        <v/>
      </c>
      <c r="F302" s="128" t="str" cm="1">
        <f t="array" ref="F302">IFERROR(INDEX(Districtwide!F$19:F$500, SMALL(IF(($A$17=Districtwide!$E$19:$E$500), MATCH(ROW(Districtwide!$A$19:$A$500), ROW(Districtwide!$A$19:$A$500)), ""),ROWS($A$1:$A284))),"")</f>
        <v/>
      </c>
      <c r="G302" s="85" t="str" cm="1">
        <f t="array" ref="G302">IFERROR(INDEX(Districtwide!G$19:G$500, SMALL(IF(($A$17=Districtwide!$E$19:$E$500), MATCH(ROW(Districtwide!$A$19:$A$500), ROW(Districtwide!$A$19:$A$500)), ""),ROWS($A$1:$A284))),"")</f>
        <v/>
      </c>
      <c r="H302" s="86" t="str" cm="1">
        <f t="array" ref="H302">IFERROR(INDEX(Districtwide!H$19:H$500, SMALL(IF(($A$17=Districtwide!$E$19:$E$500), MATCH(ROW(Districtwide!$A$19:$A$500), ROW(Districtwide!$A$19:$A$500)), ""),ROWS($A$1:$A284))),"")</f>
        <v/>
      </c>
      <c r="I302" s="122" t="str" cm="1">
        <f t="array" ref="I302">IFERROR(INDEX(Districtwide!I$19:I$500, SMALL(IF(($A$17=Districtwide!$E$19:$E$500), MATCH(ROW(Districtwide!$A$19:$A$500), ROW(Districtwide!$A$19:$A$500)), ""),ROWS($A$1:$A284))),"")</f>
        <v/>
      </c>
      <c r="J302" s="87" t="str" cm="1">
        <f t="array" ref="J302">IFERROR(INDEX(Districtwide!J$19:J$500, SMALL(IF(($A$17=Districtwide!$E$19:$E$500), MATCH(ROW(Districtwide!$A$19:$A$500), ROW(Districtwide!$A$19:$A$500)), ""),ROWS($A$1:$A284))),"")</f>
        <v/>
      </c>
      <c r="K302" s="86" t="str" cm="1">
        <f t="array" ref="K302">IFERROR(INDEX(Districtwide!K$19:K$500, SMALL(IF(($A$17=Districtwide!$E$19:$E$500), MATCH(ROW(Districtwide!$A$19:$A$500), ROW(Districtwide!$A$19:$A$500)), ""),ROWS($A$1:$A284))),"")</f>
        <v/>
      </c>
      <c r="L302" s="122" t="str" cm="1">
        <f t="array" ref="L302">IFERROR(INDEX(Districtwide!L$19:L$500, SMALL(IF(($A$17=Districtwide!$E$19:$E$500), MATCH(ROW(Districtwide!$A$19:$A$500), ROW(Districtwide!$A$19:$A$500)), ""),ROWS($A$1:$A284))),"")</f>
        <v/>
      </c>
      <c r="M302" s="85" t="str" cm="1">
        <f t="array" ref="M302">IFERROR(INDEX(Districtwide!M$19:M$500, SMALL(IF(($A$17=Districtwide!$E$19:$E$500), MATCH(ROW(Districtwide!$A$19:$A$500), ROW(Districtwide!$A$19:$A$500)), ""),ROWS($A$1:$A284))),"")</f>
        <v/>
      </c>
      <c r="N302" s="86" t="str" cm="1">
        <f t="array" ref="N302">IFERROR(INDEX(Districtwide!N$19:N$500, SMALL(IF(($A$17=Districtwide!$E$19:$E$500), MATCH(ROW(Districtwide!$A$19:$A$500), ROW(Districtwide!$A$19:$A$500)), ""),ROWS($A$1:$A284))),"")</f>
        <v/>
      </c>
      <c r="O302" s="86" t="str" cm="1">
        <f t="array" ref="O302">IFERROR(INDEX(Districtwide!O$19:O$500, SMALL(IF(($A$17=Districtwide!$E$19:$E$500), MATCH(ROW(Districtwide!$A$19:$A$500), ROW(Districtwide!$A$19:$A$500)), ""),ROWS($A$1:$A284))),"")</f>
        <v/>
      </c>
      <c r="P302" s="85" t="str" cm="1">
        <f t="array" ref="P302">IFERROR(INDEX(Districtwide!P$19:P$500, SMALL(IF(($A$17=Districtwide!$E$19:$E$500), MATCH(ROW(Districtwide!$A$19:$A$500), ROW(Districtwide!$A$19:$A$500)), ""),ROWS($A$1:$A284))),"")</f>
        <v/>
      </c>
      <c r="Q302" s="85" t="str">
        <f t="shared" si="10"/>
        <v xml:space="preserve"> </v>
      </c>
      <c r="R302" s="122" t="str" cm="1">
        <f t="array" ref="R302">IFERROR(INDEX(Districtwide!R$19:R$500, SMALL(IF(($A$17=Districtwide!$E$19:$E$500), MATCH(ROW(Districtwide!$A$19:$A$500), ROW(Districtwide!$A$19:$A$500)), ""),ROWS($A$1:$A284))),"")</f>
        <v/>
      </c>
      <c r="S302" s="122" t="str" cm="1">
        <f t="array" ref="S302">IFERROR(INDEX(Districtwide!S$19:S$500, SMALL(IF(($A$17=Districtwide!$E$19:$E$500), MATCH(ROW(Districtwide!$A$19:$A$500), ROW(Districtwide!$A$19:$A$500)), ""),ROWS($A$1:$A284))),"")</f>
        <v/>
      </c>
      <c r="T302" s="122" t="str" cm="1">
        <f t="array" ref="T302">IFERROR(INDEX(Districtwide!T$19:T$500, SMALL(IF(($A$17=Districtwide!$E$19:$E$500), MATCH(ROW(Districtwide!$A$19:$A$500), ROW(Districtwide!$A$19:$A$500)), ""),ROWS($A$1:$A284))),"")</f>
        <v/>
      </c>
      <c r="U302" s="85" t="str">
        <f t="shared" si="11"/>
        <v xml:space="preserve"> </v>
      </c>
      <c r="V302" s="85" t="str" cm="1">
        <f t="array" ref="V302">IFERROR(INDEX(Districtwide!V$19:V$500, SMALL(IF(($A$17=Districtwide!$E$19:$E$500), MATCH(ROW(Districtwide!$A$19:$A$500), ROW(Districtwide!$A$19:$A$500)), ""),ROWS($A$1:$A284))),"")</f>
        <v/>
      </c>
      <c r="W302" s="86" t="str" cm="1">
        <f t="array" ref="W302">IFERROR(INDEX(Districtwide!W$19:W$500, SMALL(IF(($A$17=Districtwide!$E$19:$E$500), MATCH(ROW(Districtwide!$A$19:$A$500), ROW(Districtwide!$A$19:$A$500)), ""),ROWS($A$1:$A284))),"")</f>
        <v/>
      </c>
      <c r="X302" s="122" t="str" cm="1">
        <f t="array" ref="X302">IFERROR(INDEX(Districtwide!X$19:X$500, SMALL(IF(($A$17=Districtwide!$E$19:$E$500), MATCH(ROW(Districtwide!$A$19:$A$500), ROW(Districtwide!$A$19:$A$500)), ""),ROWS($A$1:$A284))),"")</f>
        <v/>
      </c>
      <c r="Y302" s="85" t="str" cm="1">
        <f t="array" ref="Y302">IFERROR(INDEX(Districtwide!Y$19:Y$500, SMALL(IF(($A$17=Districtwide!$E$19:$E$500), MATCH(ROW(Districtwide!$A$19:$A$500), ROW(Districtwide!$A$19:$A$500)), ""),ROWS($A$1:$A284))),"")</f>
        <v/>
      </c>
      <c r="Z302" s="86" t="str" cm="1">
        <f t="array" ref="Z302">IFERROR(INDEX(Districtwide!Z$19:Z$500, SMALL(IF(($A$17=Districtwide!$E$19:$E$500), MATCH(ROW(Districtwide!$A$19:$A$500), ROW(Districtwide!$A$19:$A$500)), ""),ROWS($A$1:$A284))),"")</f>
        <v/>
      </c>
      <c r="AA302" s="122" t="str" cm="1">
        <f t="array" ref="AA302">IFERROR(INDEX(Districtwide!AA$19:AA$500, SMALL(IF(($A$17=Districtwide!$E$19:$E$500), MATCH(ROW(Districtwide!$A$19:$A$500), ROW(Districtwide!$A$19:$A$500)), ""),ROWS($A$1:$A284))),"")</f>
        <v/>
      </c>
    </row>
    <row r="303" spans="1:27">
      <c r="A303" s="134" t="str" cm="1">
        <f t="array" ref="A303">IFERROR(INDEX(Districtwide!A$19:A$500, SMALL(IF(($A$17=Districtwide!$E$19:$E$500), MATCH(ROW(Districtwide!$A$19:$A$500), ROW(Districtwide!$A$19:$A$500)), ""),ROWS($A$1:$A285))),"")</f>
        <v/>
      </c>
      <c r="B303" s="134" t="str" cm="1">
        <f t="array" ref="B303">IFERROR(INDEX(Districtwide!B$19:B$500, SMALL(IF(($A$17=Districtwide!$E$19:$E$500), MATCH(ROW(Districtwide!$A$19:$A$500), ROW(Districtwide!$A$19:$A$500)), ""),ROWS($A$1:$A285))),"")</f>
        <v/>
      </c>
      <c r="C303" s="134" t="str" cm="1">
        <f t="array" ref="C303">IFERROR(INDEX(Districtwide!C$19:C$500, SMALL(IF(($A$17=Districtwide!$E$19:$E$500), MATCH(ROW(Districtwide!$A$19:$A$500), ROW(Districtwide!$A$19:$A$500)), ""),ROWS($A$1:$A285))),"")</f>
        <v/>
      </c>
      <c r="D303" s="134" t="str" cm="1">
        <f t="array" ref="D303">IFERROR(INDEX(Districtwide!D$19:D$500, SMALL(IF(($A$17=Districtwide!$E$19:$E$500), MATCH(ROW(Districtwide!$A$19:$A$500), ROW(Districtwide!$A$19:$A$500)), ""),ROWS($A$1:$A285))),"")</f>
        <v/>
      </c>
      <c r="E303" s="85" t="str" cm="1">
        <f t="array" ref="E303">IFERROR(INDEX(Districtwide!E$19:E$500, SMALL(IF(($A$17=Districtwide!$E$19:$E$500), MATCH(ROW(Districtwide!$A$19:$A$500), ROW(Districtwide!$A$19:$A$500)), ""),ROWS($A$1:$A285))),"")</f>
        <v/>
      </c>
      <c r="F303" s="128" t="str" cm="1">
        <f t="array" ref="F303">IFERROR(INDEX(Districtwide!F$19:F$500, SMALL(IF(($A$17=Districtwide!$E$19:$E$500), MATCH(ROW(Districtwide!$A$19:$A$500), ROW(Districtwide!$A$19:$A$500)), ""),ROWS($A$1:$A285))),"")</f>
        <v/>
      </c>
      <c r="G303" s="85" t="str" cm="1">
        <f t="array" ref="G303">IFERROR(INDEX(Districtwide!G$19:G$500, SMALL(IF(($A$17=Districtwide!$E$19:$E$500), MATCH(ROW(Districtwide!$A$19:$A$500), ROW(Districtwide!$A$19:$A$500)), ""),ROWS($A$1:$A285))),"")</f>
        <v/>
      </c>
      <c r="H303" s="86" t="str" cm="1">
        <f t="array" ref="H303">IFERROR(INDEX(Districtwide!H$19:H$500, SMALL(IF(($A$17=Districtwide!$E$19:$E$500), MATCH(ROW(Districtwide!$A$19:$A$500), ROW(Districtwide!$A$19:$A$500)), ""),ROWS($A$1:$A285))),"")</f>
        <v/>
      </c>
      <c r="I303" s="122" t="str" cm="1">
        <f t="array" ref="I303">IFERROR(INDEX(Districtwide!I$19:I$500, SMALL(IF(($A$17=Districtwide!$E$19:$E$500), MATCH(ROW(Districtwide!$A$19:$A$500), ROW(Districtwide!$A$19:$A$500)), ""),ROWS($A$1:$A285))),"")</f>
        <v/>
      </c>
      <c r="J303" s="87" t="str" cm="1">
        <f t="array" ref="J303">IFERROR(INDEX(Districtwide!J$19:J$500, SMALL(IF(($A$17=Districtwide!$E$19:$E$500), MATCH(ROW(Districtwide!$A$19:$A$500), ROW(Districtwide!$A$19:$A$500)), ""),ROWS($A$1:$A285))),"")</f>
        <v/>
      </c>
      <c r="K303" s="86" t="str" cm="1">
        <f t="array" ref="K303">IFERROR(INDEX(Districtwide!K$19:K$500, SMALL(IF(($A$17=Districtwide!$E$19:$E$500), MATCH(ROW(Districtwide!$A$19:$A$500), ROW(Districtwide!$A$19:$A$500)), ""),ROWS($A$1:$A285))),"")</f>
        <v/>
      </c>
      <c r="L303" s="122" t="str" cm="1">
        <f t="array" ref="L303">IFERROR(INDEX(Districtwide!L$19:L$500, SMALL(IF(($A$17=Districtwide!$E$19:$E$500), MATCH(ROW(Districtwide!$A$19:$A$500), ROW(Districtwide!$A$19:$A$500)), ""),ROWS($A$1:$A285))),"")</f>
        <v/>
      </c>
      <c r="M303" s="85" t="str" cm="1">
        <f t="array" ref="M303">IFERROR(INDEX(Districtwide!M$19:M$500, SMALL(IF(($A$17=Districtwide!$E$19:$E$500), MATCH(ROW(Districtwide!$A$19:$A$500), ROW(Districtwide!$A$19:$A$500)), ""),ROWS($A$1:$A285))),"")</f>
        <v/>
      </c>
      <c r="N303" s="86" t="str" cm="1">
        <f t="array" ref="N303">IFERROR(INDEX(Districtwide!N$19:N$500, SMALL(IF(($A$17=Districtwide!$E$19:$E$500), MATCH(ROW(Districtwide!$A$19:$A$500), ROW(Districtwide!$A$19:$A$500)), ""),ROWS($A$1:$A285))),"")</f>
        <v/>
      </c>
      <c r="O303" s="86" t="str" cm="1">
        <f t="array" ref="O303">IFERROR(INDEX(Districtwide!O$19:O$500, SMALL(IF(($A$17=Districtwide!$E$19:$E$500), MATCH(ROW(Districtwide!$A$19:$A$500), ROW(Districtwide!$A$19:$A$500)), ""),ROWS($A$1:$A285))),"")</f>
        <v/>
      </c>
      <c r="P303" s="85" t="str" cm="1">
        <f t="array" ref="P303">IFERROR(INDEX(Districtwide!P$19:P$500, SMALL(IF(($A$17=Districtwide!$E$19:$E$500), MATCH(ROW(Districtwide!$A$19:$A$500), ROW(Districtwide!$A$19:$A$500)), ""),ROWS($A$1:$A285))),"")</f>
        <v/>
      </c>
      <c r="Q303" s="85" t="str">
        <f t="shared" si="10"/>
        <v xml:space="preserve"> </v>
      </c>
      <c r="R303" s="122" t="str" cm="1">
        <f t="array" ref="R303">IFERROR(INDEX(Districtwide!R$19:R$500, SMALL(IF(($A$17=Districtwide!$E$19:$E$500), MATCH(ROW(Districtwide!$A$19:$A$500), ROW(Districtwide!$A$19:$A$500)), ""),ROWS($A$1:$A285))),"")</f>
        <v/>
      </c>
      <c r="S303" s="122" t="str" cm="1">
        <f t="array" ref="S303">IFERROR(INDEX(Districtwide!S$19:S$500, SMALL(IF(($A$17=Districtwide!$E$19:$E$500), MATCH(ROW(Districtwide!$A$19:$A$500), ROW(Districtwide!$A$19:$A$500)), ""),ROWS($A$1:$A285))),"")</f>
        <v/>
      </c>
      <c r="T303" s="122" t="str" cm="1">
        <f t="array" ref="T303">IFERROR(INDEX(Districtwide!T$19:T$500, SMALL(IF(($A$17=Districtwide!$E$19:$E$500), MATCH(ROW(Districtwide!$A$19:$A$500), ROW(Districtwide!$A$19:$A$500)), ""),ROWS($A$1:$A285))),"")</f>
        <v/>
      </c>
      <c r="U303" s="85" t="str">
        <f t="shared" si="11"/>
        <v xml:space="preserve"> </v>
      </c>
      <c r="V303" s="85" t="str" cm="1">
        <f t="array" ref="V303">IFERROR(INDEX(Districtwide!V$19:V$500, SMALL(IF(($A$17=Districtwide!$E$19:$E$500), MATCH(ROW(Districtwide!$A$19:$A$500), ROW(Districtwide!$A$19:$A$500)), ""),ROWS($A$1:$A285))),"")</f>
        <v/>
      </c>
      <c r="W303" s="86" t="str" cm="1">
        <f t="array" ref="W303">IFERROR(INDEX(Districtwide!W$19:W$500, SMALL(IF(($A$17=Districtwide!$E$19:$E$500), MATCH(ROW(Districtwide!$A$19:$A$500), ROW(Districtwide!$A$19:$A$500)), ""),ROWS($A$1:$A285))),"")</f>
        <v/>
      </c>
      <c r="X303" s="122" t="str" cm="1">
        <f t="array" ref="X303">IFERROR(INDEX(Districtwide!X$19:X$500, SMALL(IF(($A$17=Districtwide!$E$19:$E$500), MATCH(ROW(Districtwide!$A$19:$A$500), ROW(Districtwide!$A$19:$A$500)), ""),ROWS($A$1:$A285))),"")</f>
        <v/>
      </c>
      <c r="Y303" s="85" t="str" cm="1">
        <f t="array" ref="Y303">IFERROR(INDEX(Districtwide!Y$19:Y$500, SMALL(IF(($A$17=Districtwide!$E$19:$E$500), MATCH(ROW(Districtwide!$A$19:$A$500), ROW(Districtwide!$A$19:$A$500)), ""),ROWS($A$1:$A285))),"")</f>
        <v/>
      </c>
      <c r="Z303" s="86" t="str" cm="1">
        <f t="array" ref="Z303">IFERROR(INDEX(Districtwide!Z$19:Z$500, SMALL(IF(($A$17=Districtwide!$E$19:$E$500), MATCH(ROW(Districtwide!$A$19:$A$500), ROW(Districtwide!$A$19:$A$500)), ""),ROWS($A$1:$A285))),"")</f>
        <v/>
      </c>
      <c r="AA303" s="122" t="str" cm="1">
        <f t="array" ref="AA303">IFERROR(INDEX(Districtwide!AA$19:AA$500, SMALL(IF(($A$17=Districtwide!$E$19:$E$500), MATCH(ROW(Districtwide!$A$19:$A$500), ROW(Districtwide!$A$19:$A$500)), ""),ROWS($A$1:$A285))),"")</f>
        <v/>
      </c>
    </row>
    <row r="304" spans="1:27">
      <c r="A304" s="134" t="str" cm="1">
        <f t="array" ref="A304">IFERROR(INDEX(Districtwide!A$19:A$500, SMALL(IF(($A$17=Districtwide!$E$19:$E$500), MATCH(ROW(Districtwide!$A$19:$A$500), ROW(Districtwide!$A$19:$A$500)), ""),ROWS($A$1:$A286))),"")</f>
        <v/>
      </c>
      <c r="B304" s="134" t="str" cm="1">
        <f t="array" ref="B304">IFERROR(INDEX(Districtwide!B$19:B$500, SMALL(IF(($A$17=Districtwide!$E$19:$E$500), MATCH(ROW(Districtwide!$A$19:$A$500), ROW(Districtwide!$A$19:$A$500)), ""),ROWS($A$1:$A286))),"")</f>
        <v/>
      </c>
      <c r="C304" s="134" t="str" cm="1">
        <f t="array" ref="C304">IFERROR(INDEX(Districtwide!C$19:C$500, SMALL(IF(($A$17=Districtwide!$E$19:$E$500), MATCH(ROW(Districtwide!$A$19:$A$500), ROW(Districtwide!$A$19:$A$500)), ""),ROWS($A$1:$A286))),"")</f>
        <v/>
      </c>
      <c r="D304" s="134" t="str" cm="1">
        <f t="array" ref="D304">IFERROR(INDEX(Districtwide!D$19:D$500, SMALL(IF(($A$17=Districtwide!$E$19:$E$500), MATCH(ROW(Districtwide!$A$19:$A$500), ROW(Districtwide!$A$19:$A$500)), ""),ROWS($A$1:$A286))),"")</f>
        <v/>
      </c>
      <c r="E304" s="85" t="str" cm="1">
        <f t="array" ref="E304">IFERROR(INDEX(Districtwide!E$19:E$500, SMALL(IF(($A$17=Districtwide!$E$19:$E$500), MATCH(ROW(Districtwide!$A$19:$A$500), ROW(Districtwide!$A$19:$A$500)), ""),ROWS($A$1:$A286))),"")</f>
        <v/>
      </c>
      <c r="F304" s="128" t="str" cm="1">
        <f t="array" ref="F304">IFERROR(INDEX(Districtwide!F$19:F$500, SMALL(IF(($A$17=Districtwide!$E$19:$E$500), MATCH(ROW(Districtwide!$A$19:$A$500), ROW(Districtwide!$A$19:$A$500)), ""),ROWS($A$1:$A286))),"")</f>
        <v/>
      </c>
      <c r="G304" s="85" t="str" cm="1">
        <f t="array" ref="G304">IFERROR(INDEX(Districtwide!G$19:G$500, SMALL(IF(($A$17=Districtwide!$E$19:$E$500), MATCH(ROW(Districtwide!$A$19:$A$500), ROW(Districtwide!$A$19:$A$500)), ""),ROWS($A$1:$A286))),"")</f>
        <v/>
      </c>
      <c r="H304" s="86" t="str" cm="1">
        <f t="array" ref="H304">IFERROR(INDEX(Districtwide!H$19:H$500, SMALL(IF(($A$17=Districtwide!$E$19:$E$500), MATCH(ROW(Districtwide!$A$19:$A$500), ROW(Districtwide!$A$19:$A$500)), ""),ROWS($A$1:$A286))),"")</f>
        <v/>
      </c>
      <c r="I304" s="122" t="str" cm="1">
        <f t="array" ref="I304">IFERROR(INDEX(Districtwide!I$19:I$500, SMALL(IF(($A$17=Districtwide!$E$19:$E$500), MATCH(ROW(Districtwide!$A$19:$A$500), ROW(Districtwide!$A$19:$A$500)), ""),ROWS($A$1:$A286))),"")</f>
        <v/>
      </c>
      <c r="J304" s="87" t="str" cm="1">
        <f t="array" ref="J304">IFERROR(INDEX(Districtwide!J$19:J$500, SMALL(IF(($A$17=Districtwide!$E$19:$E$500), MATCH(ROW(Districtwide!$A$19:$A$500), ROW(Districtwide!$A$19:$A$500)), ""),ROWS($A$1:$A286))),"")</f>
        <v/>
      </c>
      <c r="K304" s="86" t="str" cm="1">
        <f t="array" ref="K304">IFERROR(INDEX(Districtwide!K$19:K$500, SMALL(IF(($A$17=Districtwide!$E$19:$E$500), MATCH(ROW(Districtwide!$A$19:$A$500), ROW(Districtwide!$A$19:$A$500)), ""),ROWS($A$1:$A286))),"")</f>
        <v/>
      </c>
      <c r="L304" s="122" t="str" cm="1">
        <f t="array" ref="L304">IFERROR(INDEX(Districtwide!L$19:L$500, SMALL(IF(($A$17=Districtwide!$E$19:$E$500), MATCH(ROW(Districtwide!$A$19:$A$500), ROW(Districtwide!$A$19:$A$500)), ""),ROWS($A$1:$A286))),"")</f>
        <v/>
      </c>
      <c r="M304" s="85" t="str" cm="1">
        <f t="array" ref="M304">IFERROR(INDEX(Districtwide!M$19:M$500, SMALL(IF(($A$17=Districtwide!$E$19:$E$500), MATCH(ROW(Districtwide!$A$19:$A$500), ROW(Districtwide!$A$19:$A$500)), ""),ROWS($A$1:$A286))),"")</f>
        <v/>
      </c>
      <c r="N304" s="86" t="str" cm="1">
        <f t="array" ref="N304">IFERROR(INDEX(Districtwide!N$19:N$500, SMALL(IF(($A$17=Districtwide!$E$19:$E$500), MATCH(ROW(Districtwide!$A$19:$A$500), ROW(Districtwide!$A$19:$A$500)), ""),ROWS($A$1:$A286))),"")</f>
        <v/>
      </c>
      <c r="O304" s="86" t="str" cm="1">
        <f t="array" ref="O304">IFERROR(INDEX(Districtwide!O$19:O$500, SMALL(IF(($A$17=Districtwide!$E$19:$E$500), MATCH(ROW(Districtwide!$A$19:$A$500), ROW(Districtwide!$A$19:$A$500)), ""),ROWS($A$1:$A286))),"")</f>
        <v/>
      </c>
      <c r="P304" s="85" t="str" cm="1">
        <f t="array" ref="P304">IFERROR(INDEX(Districtwide!P$19:P$500, SMALL(IF(($A$17=Districtwide!$E$19:$E$500), MATCH(ROW(Districtwide!$A$19:$A$500), ROW(Districtwide!$A$19:$A$500)), ""),ROWS($A$1:$A286))),"")</f>
        <v/>
      </c>
      <c r="Q304" s="85" t="str">
        <f t="shared" si="10"/>
        <v xml:space="preserve"> </v>
      </c>
      <c r="R304" s="122" t="str" cm="1">
        <f t="array" ref="R304">IFERROR(INDEX(Districtwide!R$19:R$500, SMALL(IF(($A$17=Districtwide!$E$19:$E$500), MATCH(ROW(Districtwide!$A$19:$A$500), ROW(Districtwide!$A$19:$A$500)), ""),ROWS($A$1:$A286))),"")</f>
        <v/>
      </c>
      <c r="S304" s="122" t="str" cm="1">
        <f t="array" ref="S304">IFERROR(INDEX(Districtwide!S$19:S$500, SMALL(IF(($A$17=Districtwide!$E$19:$E$500), MATCH(ROW(Districtwide!$A$19:$A$500), ROW(Districtwide!$A$19:$A$500)), ""),ROWS($A$1:$A286))),"")</f>
        <v/>
      </c>
      <c r="T304" s="122" t="str" cm="1">
        <f t="array" ref="T304">IFERROR(INDEX(Districtwide!T$19:T$500, SMALL(IF(($A$17=Districtwide!$E$19:$E$500), MATCH(ROW(Districtwide!$A$19:$A$500), ROW(Districtwide!$A$19:$A$500)), ""),ROWS($A$1:$A286))),"")</f>
        <v/>
      </c>
      <c r="U304" s="85" t="str">
        <f t="shared" si="11"/>
        <v xml:space="preserve"> </v>
      </c>
      <c r="V304" s="85" t="str" cm="1">
        <f t="array" ref="V304">IFERROR(INDEX(Districtwide!V$19:V$500, SMALL(IF(($A$17=Districtwide!$E$19:$E$500), MATCH(ROW(Districtwide!$A$19:$A$500), ROW(Districtwide!$A$19:$A$500)), ""),ROWS($A$1:$A286))),"")</f>
        <v/>
      </c>
      <c r="W304" s="86" t="str" cm="1">
        <f t="array" ref="W304">IFERROR(INDEX(Districtwide!W$19:W$500, SMALL(IF(($A$17=Districtwide!$E$19:$E$500), MATCH(ROW(Districtwide!$A$19:$A$500), ROW(Districtwide!$A$19:$A$500)), ""),ROWS($A$1:$A286))),"")</f>
        <v/>
      </c>
      <c r="X304" s="122" t="str" cm="1">
        <f t="array" ref="X304">IFERROR(INDEX(Districtwide!X$19:X$500, SMALL(IF(($A$17=Districtwide!$E$19:$E$500), MATCH(ROW(Districtwide!$A$19:$A$500), ROW(Districtwide!$A$19:$A$500)), ""),ROWS($A$1:$A286))),"")</f>
        <v/>
      </c>
      <c r="Y304" s="85" t="str" cm="1">
        <f t="array" ref="Y304">IFERROR(INDEX(Districtwide!Y$19:Y$500, SMALL(IF(($A$17=Districtwide!$E$19:$E$500), MATCH(ROW(Districtwide!$A$19:$A$500), ROW(Districtwide!$A$19:$A$500)), ""),ROWS($A$1:$A286))),"")</f>
        <v/>
      </c>
      <c r="Z304" s="86" t="str" cm="1">
        <f t="array" ref="Z304">IFERROR(INDEX(Districtwide!Z$19:Z$500, SMALL(IF(($A$17=Districtwide!$E$19:$E$500), MATCH(ROW(Districtwide!$A$19:$A$500), ROW(Districtwide!$A$19:$A$500)), ""),ROWS($A$1:$A286))),"")</f>
        <v/>
      </c>
      <c r="AA304" s="122" t="str" cm="1">
        <f t="array" ref="AA304">IFERROR(INDEX(Districtwide!AA$19:AA$500, SMALL(IF(($A$17=Districtwide!$E$19:$E$500), MATCH(ROW(Districtwide!$A$19:$A$500), ROW(Districtwide!$A$19:$A$500)), ""),ROWS($A$1:$A286))),"")</f>
        <v/>
      </c>
    </row>
    <row r="305" spans="1:27">
      <c r="A305" s="134" t="str" cm="1">
        <f t="array" ref="A305">IFERROR(INDEX(Districtwide!A$19:A$500, SMALL(IF(($A$17=Districtwide!$E$19:$E$500), MATCH(ROW(Districtwide!$A$19:$A$500), ROW(Districtwide!$A$19:$A$500)), ""),ROWS($A$1:$A287))),"")</f>
        <v/>
      </c>
      <c r="B305" s="134" t="str" cm="1">
        <f t="array" ref="B305">IFERROR(INDEX(Districtwide!B$19:B$500, SMALL(IF(($A$17=Districtwide!$E$19:$E$500), MATCH(ROW(Districtwide!$A$19:$A$500), ROW(Districtwide!$A$19:$A$500)), ""),ROWS($A$1:$A287))),"")</f>
        <v/>
      </c>
      <c r="C305" s="134" t="str" cm="1">
        <f t="array" ref="C305">IFERROR(INDEX(Districtwide!C$19:C$500, SMALL(IF(($A$17=Districtwide!$E$19:$E$500), MATCH(ROW(Districtwide!$A$19:$A$500), ROW(Districtwide!$A$19:$A$500)), ""),ROWS($A$1:$A287))),"")</f>
        <v/>
      </c>
      <c r="D305" s="134" t="str" cm="1">
        <f t="array" ref="D305">IFERROR(INDEX(Districtwide!D$19:D$500, SMALL(IF(($A$17=Districtwide!$E$19:$E$500), MATCH(ROW(Districtwide!$A$19:$A$500), ROW(Districtwide!$A$19:$A$500)), ""),ROWS($A$1:$A287))),"")</f>
        <v/>
      </c>
      <c r="E305" s="85" t="str" cm="1">
        <f t="array" ref="E305">IFERROR(INDEX(Districtwide!E$19:E$500, SMALL(IF(($A$17=Districtwide!$E$19:$E$500), MATCH(ROW(Districtwide!$A$19:$A$500), ROW(Districtwide!$A$19:$A$500)), ""),ROWS($A$1:$A287))),"")</f>
        <v/>
      </c>
      <c r="F305" s="128" t="str" cm="1">
        <f t="array" ref="F305">IFERROR(INDEX(Districtwide!F$19:F$500, SMALL(IF(($A$17=Districtwide!$E$19:$E$500), MATCH(ROW(Districtwide!$A$19:$A$500), ROW(Districtwide!$A$19:$A$500)), ""),ROWS($A$1:$A287))),"")</f>
        <v/>
      </c>
      <c r="G305" s="85" t="str" cm="1">
        <f t="array" ref="G305">IFERROR(INDEX(Districtwide!G$19:G$500, SMALL(IF(($A$17=Districtwide!$E$19:$E$500), MATCH(ROW(Districtwide!$A$19:$A$500), ROW(Districtwide!$A$19:$A$500)), ""),ROWS($A$1:$A287))),"")</f>
        <v/>
      </c>
      <c r="H305" s="86" t="str" cm="1">
        <f t="array" ref="H305">IFERROR(INDEX(Districtwide!H$19:H$500, SMALL(IF(($A$17=Districtwide!$E$19:$E$500), MATCH(ROW(Districtwide!$A$19:$A$500), ROW(Districtwide!$A$19:$A$500)), ""),ROWS($A$1:$A287))),"")</f>
        <v/>
      </c>
      <c r="I305" s="122" t="str" cm="1">
        <f t="array" ref="I305">IFERROR(INDEX(Districtwide!I$19:I$500, SMALL(IF(($A$17=Districtwide!$E$19:$E$500), MATCH(ROW(Districtwide!$A$19:$A$500), ROW(Districtwide!$A$19:$A$500)), ""),ROWS($A$1:$A287))),"")</f>
        <v/>
      </c>
      <c r="J305" s="87" t="str" cm="1">
        <f t="array" ref="J305">IFERROR(INDEX(Districtwide!J$19:J$500, SMALL(IF(($A$17=Districtwide!$E$19:$E$500), MATCH(ROW(Districtwide!$A$19:$A$500), ROW(Districtwide!$A$19:$A$500)), ""),ROWS($A$1:$A287))),"")</f>
        <v/>
      </c>
      <c r="K305" s="86" t="str" cm="1">
        <f t="array" ref="K305">IFERROR(INDEX(Districtwide!K$19:K$500, SMALL(IF(($A$17=Districtwide!$E$19:$E$500), MATCH(ROW(Districtwide!$A$19:$A$500), ROW(Districtwide!$A$19:$A$500)), ""),ROWS($A$1:$A287))),"")</f>
        <v/>
      </c>
      <c r="L305" s="122" t="str" cm="1">
        <f t="array" ref="L305">IFERROR(INDEX(Districtwide!L$19:L$500, SMALL(IF(($A$17=Districtwide!$E$19:$E$500), MATCH(ROW(Districtwide!$A$19:$A$500), ROW(Districtwide!$A$19:$A$500)), ""),ROWS($A$1:$A287))),"")</f>
        <v/>
      </c>
      <c r="M305" s="85" t="str" cm="1">
        <f t="array" ref="M305">IFERROR(INDEX(Districtwide!M$19:M$500, SMALL(IF(($A$17=Districtwide!$E$19:$E$500), MATCH(ROW(Districtwide!$A$19:$A$500), ROW(Districtwide!$A$19:$A$500)), ""),ROWS($A$1:$A287))),"")</f>
        <v/>
      </c>
      <c r="N305" s="86" t="str" cm="1">
        <f t="array" ref="N305">IFERROR(INDEX(Districtwide!N$19:N$500, SMALL(IF(($A$17=Districtwide!$E$19:$E$500), MATCH(ROW(Districtwide!$A$19:$A$500), ROW(Districtwide!$A$19:$A$500)), ""),ROWS($A$1:$A287))),"")</f>
        <v/>
      </c>
      <c r="O305" s="86" t="str" cm="1">
        <f t="array" ref="O305">IFERROR(INDEX(Districtwide!O$19:O$500, SMALL(IF(($A$17=Districtwide!$E$19:$E$500), MATCH(ROW(Districtwide!$A$19:$A$500), ROW(Districtwide!$A$19:$A$500)), ""),ROWS($A$1:$A287))),"")</f>
        <v/>
      </c>
      <c r="P305" s="85" t="str" cm="1">
        <f t="array" ref="P305">IFERROR(INDEX(Districtwide!P$19:P$500, SMALL(IF(($A$17=Districtwide!$E$19:$E$500), MATCH(ROW(Districtwide!$A$19:$A$500), ROW(Districtwide!$A$19:$A$500)), ""),ROWS($A$1:$A287))),"")</f>
        <v/>
      </c>
      <c r="Q305" s="85" t="str">
        <f t="shared" si="10"/>
        <v xml:space="preserve"> </v>
      </c>
      <c r="R305" s="122" t="str" cm="1">
        <f t="array" ref="R305">IFERROR(INDEX(Districtwide!R$19:R$500, SMALL(IF(($A$17=Districtwide!$E$19:$E$500), MATCH(ROW(Districtwide!$A$19:$A$500), ROW(Districtwide!$A$19:$A$500)), ""),ROWS($A$1:$A287))),"")</f>
        <v/>
      </c>
      <c r="S305" s="122" t="str" cm="1">
        <f t="array" ref="S305">IFERROR(INDEX(Districtwide!S$19:S$500, SMALL(IF(($A$17=Districtwide!$E$19:$E$500), MATCH(ROW(Districtwide!$A$19:$A$500), ROW(Districtwide!$A$19:$A$500)), ""),ROWS($A$1:$A287))),"")</f>
        <v/>
      </c>
      <c r="T305" s="122" t="str" cm="1">
        <f t="array" ref="T305">IFERROR(INDEX(Districtwide!T$19:T$500, SMALL(IF(($A$17=Districtwide!$E$19:$E$500), MATCH(ROW(Districtwide!$A$19:$A$500), ROW(Districtwide!$A$19:$A$500)), ""),ROWS($A$1:$A287))),"")</f>
        <v/>
      </c>
      <c r="U305" s="85" t="str">
        <f t="shared" si="11"/>
        <v xml:space="preserve"> </v>
      </c>
      <c r="V305" s="85" t="str" cm="1">
        <f t="array" ref="V305">IFERROR(INDEX(Districtwide!V$19:V$500, SMALL(IF(($A$17=Districtwide!$E$19:$E$500), MATCH(ROW(Districtwide!$A$19:$A$500), ROW(Districtwide!$A$19:$A$500)), ""),ROWS($A$1:$A287))),"")</f>
        <v/>
      </c>
      <c r="W305" s="86" t="str" cm="1">
        <f t="array" ref="W305">IFERROR(INDEX(Districtwide!W$19:W$500, SMALL(IF(($A$17=Districtwide!$E$19:$E$500), MATCH(ROW(Districtwide!$A$19:$A$500), ROW(Districtwide!$A$19:$A$500)), ""),ROWS($A$1:$A287))),"")</f>
        <v/>
      </c>
      <c r="X305" s="122" t="str" cm="1">
        <f t="array" ref="X305">IFERROR(INDEX(Districtwide!X$19:X$500, SMALL(IF(($A$17=Districtwide!$E$19:$E$500), MATCH(ROW(Districtwide!$A$19:$A$500), ROW(Districtwide!$A$19:$A$500)), ""),ROWS($A$1:$A287))),"")</f>
        <v/>
      </c>
      <c r="Y305" s="85" t="str" cm="1">
        <f t="array" ref="Y305">IFERROR(INDEX(Districtwide!Y$19:Y$500, SMALL(IF(($A$17=Districtwide!$E$19:$E$500), MATCH(ROW(Districtwide!$A$19:$A$500), ROW(Districtwide!$A$19:$A$500)), ""),ROWS($A$1:$A287))),"")</f>
        <v/>
      </c>
      <c r="Z305" s="86" t="str" cm="1">
        <f t="array" ref="Z305">IFERROR(INDEX(Districtwide!Z$19:Z$500, SMALL(IF(($A$17=Districtwide!$E$19:$E$500), MATCH(ROW(Districtwide!$A$19:$A$500), ROW(Districtwide!$A$19:$A$500)), ""),ROWS($A$1:$A287))),"")</f>
        <v/>
      </c>
      <c r="AA305" s="122" t="str" cm="1">
        <f t="array" ref="AA305">IFERROR(INDEX(Districtwide!AA$19:AA$500, SMALL(IF(($A$17=Districtwide!$E$19:$E$500), MATCH(ROW(Districtwide!$A$19:$A$500), ROW(Districtwide!$A$19:$A$500)), ""),ROWS($A$1:$A287))),"")</f>
        <v/>
      </c>
    </row>
    <row r="306" spans="1:27">
      <c r="A306" s="134" t="str" cm="1">
        <f t="array" ref="A306">IFERROR(INDEX(Districtwide!A$19:A$500, SMALL(IF(($A$17=Districtwide!$E$19:$E$500), MATCH(ROW(Districtwide!$A$19:$A$500), ROW(Districtwide!$A$19:$A$500)), ""),ROWS($A$1:$A288))),"")</f>
        <v/>
      </c>
      <c r="B306" s="134" t="str" cm="1">
        <f t="array" ref="B306">IFERROR(INDEX(Districtwide!B$19:B$500, SMALL(IF(($A$17=Districtwide!$E$19:$E$500), MATCH(ROW(Districtwide!$A$19:$A$500), ROW(Districtwide!$A$19:$A$500)), ""),ROWS($A$1:$A288))),"")</f>
        <v/>
      </c>
      <c r="C306" s="134" t="str" cm="1">
        <f t="array" ref="C306">IFERROR(INDEX(Districtwide!C$19:C$500, SMALL(IF(($A$17=Districtwide!$E$19:$E$500), MATCH(ROW(Districtwide!$A$19:$A$500), ROW(Districtwide!$A$19:$A$500)), ""),ROWS($A$1:$A288))),"")</f>
        <v/>
      </c>
      <c r="D306" s="134" t="str" cm="1">
        <f t="array" ref="D306">IFERROR(INDEX(Districtwide!D$19:D$500, SMALL(IF(($A$17=Districtwide!$E$19:$E$500), MATCH(ROW(Districtwide!$A$19:$A$500), ROW(Districtwide!$A$19:$A$500)), ""),ROWS($A$1:$A288))),"")</f>
        <v/>
      </c>
      <c r="E306" s="85" t="str" cm="1">
        <f t="array" ref="E306">IFERROR(INDEX(Districtwide!E$19:E$500, SMALL(IF(($A$17=Districtwide!$E$19:$E$500), MATCH(ROW(Districtwide!$A$19:$A$500), ROW(Districtwide!$A$19:$A$500)), ""),ROWS($A$1:$A288))),"")</f>
        <v/>
      </c>
      <c r="F306" s="128" t="str" cm="1">
        <f t="array" ref="F306">IFERROR(INDEX(Districtwide!F$19:F$500, SMALL(IF(($A$17=Districtwide!$E$19:$E$500), MATCH(ROW(Districtwide!$A$19:$A$500), ROW(Districtwide!$A$19:$A$500)), ""),ROWS($A$1:$A288))),"")</f>
        <v/>
      </c>
      <c r="G306" s="85" t="str" cm="1">
        <f t="array" ref="G306">IFERROR(INDEX(Districtwide!G$19:G$500, SMALL(IF(($A$17=Districtwide!$E$19:$E$500), MATCH(ROW(Districtwide!$A$19:$A$500), ROW(Districtwide!$A$19:$A$500)), ""),ROWS($A$1:$A288))),"")</f>
        <v/>
      </c>
      <c r="H306" s="86" t="str" cm="1">
        <f t="array" ref="H306">IFERROR(INDEX(Districtwide!H$19:H$500, SMALL(IF(($A$17=Districtwide!$E$19:$E$500), MATCH(ROW(Districtwide!$A$19:$A$500), ROW(Districtwide!$A$19:$A$500)), ""),ROWS($A$1:$A288))),"")</f>
        <v/>
      </c>
      <c r="I306" s="122" t="str" cm="1">
        <f t="array" ref="I306">IFERROR(INDEX(Districtwide!I$19:I$500, SMALL(IF(($A$17=Districtwide!$E$19:$E$500), MATCH(ROW(Districtwide!$A$19:$A$500), ROW(Districtwide!$A$19:$A$500)), ""),ROWS($A$1:$A288))),"")</f>
        <v/>
      </c>
      <c r="J306" s="87" t="str" cm="1">
        <f t="array" ref="J306">IFERROR(INDEX(Districtwide!J$19:J$500, SMALL(IF(($A$17=Districtwide!$E$19:$E$500), MATCH(ROW(Districtwide!$A$19:$A$500), ROW(Districtwide!$A$19:$A$500)), ""),ROWS($A$1:$A288))),"")</f>
        <v/>
      </c>
      <c r="K306" s="86" t="str" cm="1">
        <f t="array" ref="K306">IFERROR(INDEX(Districtwide!K$19:K$500, SMALL(IF(($A$17=Districtwide!$E$19:$E$500), MATCH(ROW(Districtwide!$A$19:$A$500), ROW(Districtwide!$A$19:$A$500)), ""),ROWS($A$1:$A288))),"")</f>
        <v/>
      </c>
      <c r="L306" s="122" t="str" cm="1">
        <f t="array" ref="L306">IFERROR(INDEX(Districtwide!L$19:L$500, SMALL(IF(($A$17=Districtwide!$E$19:$E$500), MATCH(ROW(Districtwide!$A$19:$A$500), ROW(Districtwide!$A$19:$A$500)), ""),ROWS($A$1:$A288))),"")</f>
        <v/>
      </c>
      <c r="M306" s="85" t="str" cm="1">
        <f t="array" ref="M306">IFERROR(INDEX(Districtwide!M$19:M$500, SMALL(IF(($A$17=Districtwide!$E$19:$E$500), MATCH(ROW(Districtwide!$A$19:$A$500), ROW(Districtwide!$A$19:$A$500)), ""),ROWS($A$1:$A288))),"")</f>
        <v/>
      </c>
      <c r="N306" s="86" t="str" cm="1">
        <f t="array" ref="N306">IFERROR(INDEX(Districtwide!N$19:N$500, SMALL(IF(($A$17=Districtwide!$E$19:$E$500), MATCH(ROW(Districtwide!$A$19:$A$500), ROW(Districtwide!$A$19:$A$500)), ""),ROWS($A$1:$A288))),"")</f>
        <v/>
      </c>
      <c r="O306" s="86" t="str" cm="1">
        <f t="array" ref="O306">IFERROR(INDEX(Districtwide!O$19:O$500, SMALL(IF(($A$17=Districtwide!$E$19:$E$500), MATCH(ROW(Districtwide!$A$19:$A$500), ROW(Districtwide!$A$19:$A$500)), ""),ROWS($A$1:$A288))),"")</f>
        <v/>
      </c>
      <c r="P306" s="85" t="str" cm="1">
        <f t="array" ref="P306">IFERROR(INDEX(Districtwide!P$19:P$500, SMALL(IF(($A$17=Districtwide!$E$19:$E$500), MATCH(ROW(Districtwide!$A$19:$A$500), ROW(Districtwide!$A$19:$A$500)), ""),ROWS($A$1:$A288))),"")</f>
        <v/>
      </c>
      <c r="Q306" s="85" t="str">
        <f t="shared" si="10"/>
        <v xml:space="preserve"> </v>
      </c>
      <c r="R306" s="122" t="str" cm="1">
        <f t="array" ref="R306">IFERROR(INDEX(Districtwide!R$19:R$500, SMALL(IF(($A$17=Districtwide!$E$19:$E$500), MATCH(ROW(Districtwide!$A$19:$A$500), ROW(Districtwide!$A$19:$A$500)), ""),ROWS($A$1:$A288))),"")</f>
        <v/>
      </c>
      <c r="S306" s="122" t="str" cm="1">
        <f t="array" ref="S306">IFERROR(INDEX(Districtwide!S$19:S$500, SMALL(IF(($A$17=Districtwide!$E$19:$E$500), MATCH(ROW(Districtwide!$A$19:$A$500), ROW(Districtwide!$A$19:$A$500)), ""),ROWS($A$1:$A288))),"")</f>
        <v/>
      </c>
      <c r="T306" s="122" t="str" cm="1">
        <f t="array" ref="T306">IFERROR(INDEX(Districtwide!T$19:T$500, SMALL(IF(($A$17=Districtwide!$E$19:$E$500), MATCH(ROW(Districtwide!$A$19:$A$500), ROW(Districtwide!$A$19:$A$500)), ""),ROWS($A$1:$A288))),"")</f>
        <v/>
      </c>
      <c r="U306" s="85" t="str">
        <f t="shared" si="11"/>
        <v xml:space="preserve"> </v>
      </c>
      <c r="V306" s="85" t="str" cm="1">
        <f t="array" ref="V306">IFERROR(INDEX(Districtwide!V$19:V$500, SMALL(IF(($A$17=Districtwide!$E$19:$E$500), MATCH(ROW(Districtwide!$A$19:$A$500), ROW(Districtwide!$A$19:$A$500)), ""),ROWS($A$1:$A288))),"")</f>
        <v/>
      </c>
      <c r="W306" s="86" t="str" cm="1">
        <f t="array" ref="W306">IFERROR(INDEX(Districtwide!W$19:W$500, SMALL(IF(($A$17=Districtwide!$E$19:$E$500), MATCH(ROW(Districtwide!$A$19:$A$500), ROW(Districtwide!$A$19:$A$500)), ""),ROWS($A$1:$A288))),"")</f>
        <v/>
      </c>
      <c r="X306" s="122" t="str" cm="1">
        <f t="array" ref="X306">IFERROR(INDEX(Districtwide!X$19:X$500, SMALL(IF(($A$17=Districtwide!$E$19:$E$500), MATCH(ROW(Districtwide!$A$19:$A$500), ROW(Districtwide!$A$19:$A$500)), ""),ROWS($A$1:$A288))),"")</f>
        <v/>
      </c>
      <c r="Y306" s="85" t="str" cm="1">
        <f t="array" ref="Y306">IFERROR(INDEX(Districtwide!Y$19:Y$500, SMALL(IF(($A$17=Districtwide!$E$19:$E$500), MATCH(ROW(Districtwide!$A$19:$A$500), ROW(Districtwide!$A$19:$A$500)), ""),ROWS($A$1:$A288))),"")</f>
        <v/>
      </c>
      <c r="Z306" s="86" t="str" cm="1">
        <f t="array" ref="Z306">IFERROR(INDEX(Districtwide!Z$19:Z$500, SMALL(IF(($A$17=Districtwide!$E$19:$E$500), MATCH(ROW(Districtwide!$A$19:$A$500), ROW(Districtwide!$A$19:$A$500)), ""),ROWS($A$1:$A288))),"")</f>
        <v/>
      </c>
      <c r="AA306" s="122" t="str" cm="1">
        <f t="array" ref="AA306">IFERROR(INDEX(Districtwide!AA$19:AA$500, SMALL(IF(($A$17=Districtwide!$E$19:$E$500), MATCH(ROW(Districtwide!$A$19:$A$500), ROW(Districtwide!$A$19:$A$500)), ""),ROWS($A$1:$A288))),"")</f>
        <v/>
      </c>
    </row>
    <row r="307" spans="1:27">
      <c r="A307" s="134" t="str" cm="1">
        <f t="array" ref="A307">IFERROR(INDEX(Districtwide!A$19:A$500, SMALL(IF(($A$17=Districtwide!$E$19:$E$500), MATCH(ROW(Districtwide!$A$19:$A$500), ROW(Districtwide!$A$19:$A$500)), ""),ROWS($A$1:$A289))),"")</f>
        <v/>
      </c>
      <c r="B307" s="134" t="str" cm="1">
        <f t="array" ref="B307">IFERROR(INDEX(Districtwide!B$19:B$500, SMALL(IF(($A$17=Districtwide!$E$19:$E$500), MATCH(ROW(Districtwide!$A$19:$A$500), ROW(Districtwide!$A$19:$A$500)), ""),ROWS($A$1:$A289))),"")</f>
        <v/>
      </c>
      <c r="C307" s="134" t="str" cm="1">
        <f t="array" ref="C307">IFERROR(INDEX(Districtwide!C$19:C$500, SMALL(IF(($A$17=Districtwide!$E$19:$E$500), MATCH(ROW(Districtwide!$A$19:$A$500), ROW(Districtwide!$A$19:$A$500)), ""),ROWS($A$1:$A289))),"")</f>
        <v/>
      </c>
      <c r="D307" s="134" t="str" cm="1">
        <f t="array" ref="D307">IFERROR(INDEX(Districtwide!D$19:D$500, SMALL(IF(($A$17=Districtwide!$E$19:$E$500), MATCH(ROW(Districtwide!$A$19:$A$500), ROW(Districtwide!$A$19:$A$500)), ""),ROWS($A$1:$A289))),"")</f>
        <v/>
      </c>
      <c r="E307" s="85" t="str" cm="1">
        <f t="array" ref="E307">IFERROR(INDEX(Districtwide!E$19:E$500, SMALL(IF(($A$17=Districtwide!$E$19:$E$500), MATCH(ROW(Districtwide!$A$19:$A$500), ROW(Districtwide!$A$19:$A$500)), ""),ROWS($A$1:$A289))),"")</f>
        <v/>
      </c>
      <c r="F307" s="128" t="str" cm="1">
        <f t="array" ref="F307">IFERROR(INDEX(Districtwide!F$19:F$500, SMALL(IF(($A$17=Districtwide!$E$19:$E$500), MATCH(ROW(Districtwide!$A$19:$A$500), ROW(Districtwide!$A$19:$A$500)), ""),ROWS($A$1:$A289))),"")</f>
        <v/>
      </c>
      <c r="G307" s="85" t="str" cm="1">
        <f t="array" ref="G307">IFERROR(INDEX(Districtwide!G$19:G$500, SMALL(IF(($A$17=Districtwide!$E$19:$E$500), MATCH(ROW(Districtwide!$A$19:$A$500), ROW(Districtwide!$A$19:$A$500)), ""),ROWS($A$1:$A289))),"")</f>
        <v/>
      </c>
      <c r="H307" s="86" t="str" cm="1">
        <f t="array" ref="H307">IFERROR(INDEX(Districtwide!H$19:H$500, SMALL(IF(($A$17=Districtwide!$E$19:$E$500), MATCH(ROW(Districtwide!$A$19:$A$500), ROW(Districtwide!$A$19:$A$500)), ""),ROWS($A$1:$A289))),"")</f>
        <v/>
      </c>
      <c r="I307" s="122" t="str" cm="1">
        <f t="array" ref="I307">IFERROR(INDEX(Districtwide!I$19:I$500, SMALL(IF(($A$17=Districtwide!$E$19:$E$500), MATCH(ROW(Districtwide!$A$19:$A$500), ROW(Districtwide!$A$19:$A$500)), ""),ROWS($A$1:$A289))),"")</f>
        <v/>
      </c>
      <c r="J307" s="87" t="str" cm="1">
        <f t="array" ref="J307">IFERROR(INDEX(Districtwide!J$19:J$500, SMALL(IF(($A$17=Districtwide!$E$19:$E$500), MATCH(ROW(Districtwide!$A$19:$A$500), ROW(Districtwide!$A$19:$A$500)), ""),ROWS($A$1:$A289))),"")</f>
        <v/>
      </c>
      <c r="K307" s="86" t="str" cm="1">
        <f t="array" ref="K307">IFERROR(INDEX(Districtwide!K$19:K$500, SMALL(IF(($A$17=Districtwide!$E$19:$E$500), MATCH(ROW(Districtwide!$A$19:$A$500), ROW(Districtwide!$A$19:$A$500)), ""),ROWS($A$1:$A289))),"")</f>
        <v/>
      </c>
      <c r="L307" s="122" t="str" cm="1">
        <f t="array" ref="L307">IFERROR(INDEX(Districtwide!L$19:L$500, SMALL(IF(($A$17=Districtwide!$E$19:$E$500), MATCH(ROW(Districtwide!$A$19:$A$500), ROW(Districtwide!$A$19:$A$500)), ""),ROWS($A$1:$A289))),"")</f>
        <v/>
      </c>
      <c r="M307" s="85" t="str" cm="1">
        <f t="array" ref="M307">IFERROR(INDEX(Districtwide!M$19:M$500, SMALL(IF(($A$17=Districtwide!$E$19:$E$500), MATCH(ROW(Districtwide!$A$19:$A$500), ROW(Districtwide!$A$19:$A$500)), ""),ROWS($A$1:$A289))),"")</f>
        <v/>
      </c>
      <c r="N307" s="86" t="str" cm="1">
        <f t="array" ref="N307">IFERROR(INDEX(Districtwide!N$19:N$500, SMALL(IF(($A$17=Districtwide!$E$19:$E$500), MATCH(ROW(Districtwide!$A$19:$A$500), ROW(Districtwide!$A$19:$A$500)), ""),ROWS($A$1:$A289))),"")</f>
        <v/>
      </c>
      <c r="O307" s="86" t="str" cm="1">
        <f t="array" ref="O307">IFERROR(INDEX(Districtwide!O$19:O$500, SMALL(IF(($A$17=Districtwide!$E$19:$E$500), MATCH(ROW(Districtwide!$A$19:$A$500), ROW(Districtwide!$A$19:$A$500)), ""),ROWS($A$1:$A289))),"")</f>
        <v/>
      </c>
      <c r="P307" s="85" t="str" cm="1">
        <f t="array" ref="P307">IFERROR(INDEX(Districtwide!P$19:P$500, SMALL(IF(($A$17=Districtwide!$E$19:$E$500), MATCH(ROW(Districtwide!$A$19:$A$500), ROW(Districtwide!$A$19:$A$500)), ""),ROWS($A$1:$A289))),"")</f>
        <v/>
      </c>
      <c r="Q307" s="85" t="str">
        <f t="shared" si="10"/>
        <v xml:space="preserve"> </v>
      </c>
      <c r="R307" s="122" t="str" cm="1">
        <f t="array" ref="R307">IFERROR(INDEX(Districtwide!R$19:R$500, SMALL(IF(($A$17=Districtwide!$E$19:$E$500), MATCH(ROW(Districtwide!$A$19:$A$500), ROW(Districtwide!$A$19:$A$500)), ""),ROWS($A$1:$A289))),"")</f>
        <v/>
      </c>
      <c r="S307" s="122" t="str" cm="1">
        <f t="array" ref="S307">IFERROR(INDEX(Districtwide!S$19:S$500, SMALL(IF(($A$17=Districtwide!$E$19:$E$500), MATCH(ROW(Districtwide!$A$19:$A$500), ROW(Districtwide!$A$19:$A$500)), ""),ROWS($A$1:$A289))),"")</f>
        <v/>
      </c>
      <c r="T307" s="122" t="str" cm="1">
        <f t="array" ref="T307">IFERROR(INDEX(Districtwide!T$19:T$500, SMALL(IF(($A$17=Districtwide!$E$19:$E$500), MATCH(ROW(Districtwide!$A$19:$A$500), ROW(Districtwide!$A$19:$A$500)), ""),ROWS($A$1:$A289))),"")</f>
        <v/>
      </c>
      <c r="U307" s="85" t="str">
        <f t="shared" si="11"/>
        <v xml:space="preserve"> </v>
      </c>
      <c r="V307" s="85" t="str" cm="1">
        <f t="array" ref="V307">IFERROR(INDEX(Districtwide!V$19:V$500, SMALL(IF(($A$17=Districtwide!$E$19:$E$500), MATCH(ROW(Districtwide!$A$19:$A$500), ROW(Districtwide!$A$19:$A$500)), ""),ROWS($A$1:$A289))),"")</f>
        <v/>
      </c>
      <c r="W307" s="86" t="str" cm="1">
        <f t="array" ref="W307">IFERROR(INDEX(Districtwide!W$19:W$500, SMALL(IF(($A$17=Districtwide!$E$19:$E$500), MATCH(ROW(Districtwide!$A$19:$A$500), ROW(Districtwide!$A$19:$A$500)), ""),ROWS($A$1:$A289))),"")</f>
        <v/>
      </c>
      <c r="X307" s="122" t="str" cm="1">
        <f t="array" ref="X307">IFERROR(INDEX(Districtwide!X$19:X$500, SMALL(IF(($A$17=Districtwide!$E$19:$E$500), MATCH(ROW(Districtwide!$A$19:$A$500), ROW(Districtwide!$A$19:$A$500)), ""),ROWS($A$1:$A289))),"")</f>
        <v/>
      </c>
      <c r="Y307" s="85" t="str" cm="1">
        <f t="array" ref="Y307">IFERROR(INDEX(Districtwide!Y$19:Y$500, SMALL(IF(($A$17=Districtwide!$E$19:$E$500), MATCH(ROW(Districtwide!$A$19:$A$500), ROW(Districtwide!$A$19:$A$500)), ""),ROWS($A$1:$A289))),"")</f>
        <v/>
      </c>
      <c r="Z307" s="86" t="str" cm="1">
        <f t="array" ref="Z307">IFERROR(INDEX(Districtwide!Z$19:Z$500, SMALL(IF(($A$17=Districtwide!$E$19:$E$500), MATCH(ROW(Districtwide!$A$19:$A$500), ROW(Districtwide!$A$19:$A$500)), ""),ROWS($A$1:$A289))),"")</f>
        <v/>
      </c>
      <c r="AA307" s="122" t="str" cm="1">
        <f t="array" ref="AA307">IFERROR(INDEX(Districtwide!AA$19:AA$500, SMALL(IF(($A$17=Districtwide!$E$19:$E$500), MATCH(ROW(Districtwide!$A$19:$A$500), ROW(Districtwide!$A$19:$A$500)), ""),ROWS($A$1:$A289))),"")</f>
        <v/>
      </c>
    </row>
    <row r="308" spans="1:27">
      <c r="A308" s="134" t="str" cm="1">
        <f t="array" ref="A308">IFERROR(INDEX(Districtwide!A$19:A$500, SMALL(IF(($A$17=Districtwide!$E$19:$E$500), MATCH(ROW(Districtwide!$A$19:$A$500), ROW(Districtwide!$A$19:$A$500)), ""),ROWS($A$1:$A290))),"")</f>
        <v/>
      </c>
      <c r="B308" s="134" t="str" cm="1">
        <f t="array" ref="B308">IFERROR(INDEX(Districtwide!B$19:B$500, SMALL(IF(($A$17=Districtwide!$E$19:$E$500), MATCH(ROW(Districtwide!$A$19:$A$500), ROW(Districtwide!$A$19:$A$500)), ""),ROWS($A$1:$A290))),"")</f>
        <v/>
      </c>
      <c r="C308" s="134" t="str" cm="1">
        <f t="array" ref="C308">IFERROR(INDEX(Districtwide!C$19:C$500, SMALL(IF(($A$17=Districtwide!$E$19:$E$500), MATCH(ROW(Districtwide!$A$19:$A$500), ROW(Districtwide!$A$19:$A$500)), ""),ROWS($A$1:$A290))),"")</f>
        <v/>
      </c>
      <c r="D308" s="134" t="str" cm="1">
        <f t="array" ref="D308">IFERROR(INDEX(Districtwide!D$19:D$500, SMALL(IF(($A$17=Districtwide!$E$19:$E$500), MATCH(ROW(Districtwide!$A$19:$A$500), ROW(Districtwide!$A$19:$A$500)), ""),ROWS($A$1:$A290))),"")</f>
        <v/>
      </c>
      <c r="E308" s="85" t="str" cm="1">
        <f t="array" ref="E308">IFERROR(INDEX(Districtwide!E$19:E$500, SMALL(IF(($A$17=Districtwide!$E$19:$E$500), MATCH(ROW(Districtwide!$A$19:$A$500), ROW(Districtwide!$A$19:$A$500)), ""),ROWS($A$1:$A290))),"")</f>
        <v/>
      </c>
      <c r="F308" s="128" t="str" cm="1">
        <f t="array" ref="F308">IFERROR(INDEX(Districtwide!F$19:F$500, SMALL(IF(($A$17=Districtwide!$E$19:$E$500), MATCH(ROW(Districtwide!$A$19:$A$500), ROW(Districtwide!$A$19:$A$500)), ""),ROWS($A$1:$A290))),"")</f>
        <v/>
      </c>
      <c r="G308" s="85" t="str" cm="1">
        <f t="array" ref="G308">IFERROR(INDEX(Districtwide!G$19:G$500, SMALL(IF(($A$17=Districtwide!$E$19:$E$500), MATCH(ROW(Districtwide!$A$19:$A$500), ROW(Districtwide!$A$19:$A$500)), ""),ROWS($A$1:$A290))),"")</f>
        <v/>
      </c>
      <c r="H308" s="86" t="str" cm="1">
        <f t="array" ref="H308">IFERROR(INDEX(Districtwide!H$19:H$500, SMALL(IF(($A$17=Districtwide!$E$19:$E$500), MATCH(ROW(Districtwide!$A$19:$A$500), ROW(Districtwide!$A$19:$A$500)), ""),ROWS($A$1:$A290))),"")</f>
        <v/>
      </c>
      <c r="I308" s="122" t="str" cm="1">
        <f t="array" ref="I308">IFERROR(INDEX(Districtwide!I$19:I$500, SMALL(IF(($A$17=Districtwide!$E$19:$E$500), MATCH(ROW(Districtwide!$A$19:$A$500), ROW(Districtwide!$A$19:$A$500)), ""),ROWS($A$1:$A290))),"")</f>
        <v/>
      </c>
      <c r="J308" s="87" t="str" cm="1">
        <f t="array" ref="J308">IFERROR(INDEX(Districtwide!J$19:J$500, SMALL(IF(($A$17=Districtwide!$E$19:$E$500), MATCH(ROW(Districtwide!$A$19:$A$500), ROW(Districtwide!$A$19:$A$500)), ""),ROWS($A$1:$A290))),"")</f>
        <v/>
      </c>
      <c r="K308" s="86" t="str" cm="1">
        <f t="array" ref="K308">IFERROR(INDEX(Districtwide!K$19:K$500, SMALL(IF(($A$17=Districtwide!$E$19:$E$500), MATCH(ROW(Districtwide!$A$19:$A$500), ROW(Districtwide!$A$19:$A$500)), ""),ROWS($A$1:$A290))),"")</f>
        <v/>
      </c>
      <c r="L308" s="122" t="str" cm="1">
        <f t="array" ref="L308">IFERROR(INDEX(Districtwide!L$19:L$500, SMALL(IF(($A$17=Districtwide!$E$19:$E$500), MATCH(ROW(Districtwide!$A$19:$A$500), ROW(Districtwide!$A$19:$A$500)), ""),ROWS($A$1:$A290))),"")</f>
        <v/>
      </c>
      <c r="M308" s="85" t="str" cm="1">
        <f t="array" ref="M308">IFERROR(INDEX(Districtwide!M$19:M$500, SMALL(IF(($A$17=Districtwide!$E$19:$E$500), MATCH(ROW(Districtwide!$A$19:$A$500), ROW(Districtwide!$A$19:$A$500)), ""),ROWS($A$1:$A290))),"")</f>
        <v/>
      </c>
      <c r="N308" s="86" t="str" cm="1">
        <f t="array" ref="N308">IFERROR(INDEX(Districtwide!N$19:N$500, SMALL(IF(($A$17=Districtwide!$E$19:$E$500), MATCH(ROW(Districtwide!$A$19:$A$500), ROW(Districtwide!$A$19:$A$500)), ""),ROWS($A$1:$A290))),"")</f>
        <v/>
      </c>
      <c r="O308" s="86" t="str" cm="1">
        <f t="array" ref="O308">IFERROR(INDEX(Districtwide!O$19:O$500, SMALL(IF(($A$17=Districtwide!$E$19:$E$500), MATCH(ROW(Districtwide!$A$19:$A$500), ROW(Districtwide!$A$19:$A$500)), ""),ROWS($A$1:$A290))),"")</f>
        <v/>
      </c>
      <c r="P308" s="85" t="str" cm="1">
        <f t="array" ref="P308">IFERROR(INDEX(Districtwide!P$19:P$500, SMALL(IF(($A$17=Districtwide!$E$19:$E$500), MATCH(ROW(Districtwide!$A$19:$A$500), ROW(Districtwide!$A$19:$A$500)), ""),ROWS($A$1:$A290))),"")</f>
        <v/>
      </c>
      <c r="Q308" s="85" t="str">
        <f t="shared" si="10"/>
        <v xml:space="preserve"> </v>
      </c>
      <c r="R308" s="122" t="str" cm="1">
        <f t="array" ref="R308">IFERROR(INDEX(Districtwide!R$19:R$500, SMALL(IF(($A$17=Districtwide!$E$19:$E$500), MATCH(ROW(Districtwide!$A$19:$A$500), ROW(Districtwide!$A$19:$A$500)), ""),ROWS($A$1:$A290))),"")</f>
        <v/>
      </c>
      <c r="S308" s="122" t="str" cm="1">
        <f t="array" ref="S308">IFERROR(INDEX(Districtwide!S$19:S$500, SMALL(IF(($A$17=Districtwide!$E$19:$E$500), MATCH(ROW(Districtwide!$A$19:$A$500), ROW(Districtwide!$A$19:$A$500)), ""),ROWS($A$1:$A290))),"")</f>
        <v/>
      </c>
      <c r="T308" s="122" t="str" cm="1">
        <f t="array" ref="T308">IFERROR(INDEX(Districtwide!T$19:T$500, SMALL(IF(($A$17=Districtwide!$E$19:$E$500), MATCH(ROW(Districtwide!$A$19:$A$500), ROW(Districtwide!$A$19:$A$500)), ""),ROWS($A$1:$A290))),"")</f>
        <v/>
      </c>
      <c r="U308" s="85" t="str">
        <f t="shared" si="11"/>
        <v xml:space="preserve"> </v>
      </c>
      <c r="V308" s="85" t="str" cm="1">
        <f t="array" ref="V308">IFERROR(INDEX(Districtwide!V$19:V$500, SMALL(IF(($A$17=Districtwide!$E$19:$E$500), MATCH(ROW(Districtwide!$A$19:$A$500), ROW(Districtwide!$A$19:$A$500)), ""),ROWS($A$1:$A290))),"")</f>
        <v/>
      </c>
      <c r="W308" s="86" t="str" cm="1">
        <f t="array" ref="W308">IFERROR(INDEX(Districtwide!W$19:W$500, SMALL(IF(($A$17=Districtwide!$E$19:$E$500), MATCH(ROW(Districtwide!$A$19:$A$500), ROW(Districtwide!$A$19:$A$500)), ""),ROWS($A$1:$A290))),"")</f>
        <v/>
      </c>
      <c r="X308" s="122" t="str" cm="1">
        <f t="array" ref="X308">IFERROR(INDEX(Districtwide!X$19:X$500, SMALL(IF(($A$17=Districtwide!$E$19:$E$500), MATCH(ROW(Districtwide!$A$19:$A$500), ROW(Districtwide!$A$19:$A$500)), ""),ROWS($A$1:$A290))),"")</f>
        <v/>
      </c>
      <c r="Y308" s="85" t="str" cm="1">
        <f t="array" ref="Y308">IFERROR(INDEX(Districtwide!Y$19:Y$500, SMALL(IF(($A$17=Districtwide!$E$19:$E$500), MATCH(ROW(Districtwide!$A$19:$A$500), ROW(Districtwide!$A$19:$A$500)), ""),ROWS($A$1:$A290))),"")</f>
        <v/>
      </c>
      <c r="Z308" s="86" t="str" cm="1">
        <f t="array" ref="Z308">IFERROR(INDEX(Districtwide!Z$19:Z$500, SMALL(IF(($A$17=Districtwide!$E$19:$E$500), MATCH(ROW(Districtwide!$A$19:$A$500), ROW(Districtwide!$A$19:$A$500)), ""),ROWS($A$1:$A290))),"")</f>
        <v/>
      </c>
      <c r="AA308" s="122" t="str" cm="1">
        <f t="array" ref="AA308">IFERROR(INDEX(Districtwide!AA$19:AA$500, SMALL(IF(($A$17=Districtwide!$E$19:$E$500), MATCH(ROW(Districtwide!$A$19:$A$500), ROW(Districtwide!$A$19:$A$500)), ""),ROWS($A$1:$A290))),"")</f>
        <v/>
      </c>
    </row>
    <row r="309" spans="1:27">
      <c r="A309" s="134" t="str" cm="1">
        <f t="array" ref="A309">IFERROR(INDEX(Districtwide!A$19:A$500, SMALL(IF(($A$17=Districtwide!$E$19:$E$500), MATCH(ROW(Districtwide!$A$19:$A$500), ROW(Districtwide!$A$19:$A$500)), ""),ROWS($A$1:$A291))),"")</f>
        <v/>
      </c>
      <c r="B309" s="134" t="str" cm="1">
        <f t="array" ref="B309">IFERROR(INDEX(Districtwide!B$19:B$500, SMALL(IF(($A$17=Districtwide!$E$19:$E$500), MATCH(ROW(Districtwide!$A$19:$A$500), ROW(Districtwide!$A$19:$A$500)), ""),ROWS($A$1:$A291))),"")</f>
        <v/>
      </c>
      <c r="C309" s="134" t="str" cm="1">
        <f t="array" ref="C309">IFERROR(INDEX(Districtwide!C$19:C$500, SMALL(IF(($A$17=Districtwide!$E$19:$E$500), MATCH(ROW(Districtwide!$A$19:$A$500), ROW(Districtwide!$A$19:$A$500)), ""),ROWS($A$1:$A291))),"")</f>
        <v/>
      </c>
      <c r="D309" s="134" t="str" cm="1">
        <f t="array" ref="D309">IFERROR(INDEX(Districtwide!D$19:D$500, SMALL(IF(($A$17=Districtwide!$E$19:$E$500), MATCH(ROW(Districtwide!$A$19:$A$500), ROW(Districtwide!$A$19:$A$500)), ""),ROWS($A$1:$A291))),"")</f>
        <v/>
      </c>
      <c r="E309" s="85" t="str" cm="1">
        <f t="array" ref="E309">IFERROR(INDEX(Districtwide!E$19:E$500, SMALL(IF(($A$17=Districtwide!$E$19:$E$500), MATCH(ROW(Districtwide!$A$19:$A$500), ROW(Districtwide!$A$19:$A$500)), ""),ROWS($A$1:$A291))),"")</f>
        <v/>
      </c>
      <c r="F309" s="128" t="str" cm="1">
        <f t="array" ref="F309">IFERROR(INDEX(Districtwide!F$19:F$500, SMALL(IF(($A$17=Districtwide!$E$19:$E$500), MATCH(ROW(Districtwide!$A$19:$A$500), ROW(Districtwide!$A$19:$A$500)), ""),ROWS($A$1:$A291))),"")</f>
        <v/>
      </c>
      <c r="G309" s="85" t="str" cm="1">
        <f t="array" ref="G309">IFERROR(INDEX(Districtwide!G$19:G$500, SMALL(IF(($A$17=Districtwide!$E$19:$E$500), MATCH(ROW(Districtwide!$A$19:$A$500), ROW(Districtwide!$A$19:$A$500)), ""),ROWS($A$1:$A291))),"")</f>
        <v/>
      </c>
      <c r="H309" s="86" t="str" cm="1">
        <f t="array" ref="H309">IFERROR(INDEX(Districtwide!H$19:H$500, SMALL(IF(($A$17=Districtwide!$E$19:$E$500), MATCH(ROW(Districtwide!$A$19:$A$500), ROW(Districtwide!$A$19:$A$500)), ""),ROWS($A$1:$A291))),"")</f>
        <v/>
      </c>
      <c r="I309" s="122" t="str" cm="1">
        <f t="array" ref="I309">IFERROR(INDEX(Districtwide!I$19:I$500, SMALL(IF(($A$17=Districtwide!$E$19:$E$500), MATCH(ROW(Districtwide!$A$19:$A$500), ROW(Districtwide!$A$19:$A$500)), ""),ROWS($A$1:$A291))),"")</f>
        <v/>
      </c>
      <c r="J309" s="87" t="str" cm="1">
        <f t="array" ref="J309">IFERROR(INDEX(Districtwide!J$19:J$500, SMALL(IF(($A$17=Districtwide!$E$19:$E$500), MATCH(ROW(Districtwide!$A$19:$A$500), ROW(Districtwide!$A$19:$A$500)), ""),ROWS($A$1:$A291))),"")</f>
        <v/>
      </c>
      <c r="K309" s="86" t="str" cm="1">
        <f t="array" ref="K309">IFERROR(INDEX(Districtwide!K$19:K$500, SMALL(IF(($A$17=Districtwide!$E$19:$E$500), MATCH(ROW(Districtwide!$A$19:$A$500), ROW(Districtwide!$A$19:$A$500)), ""),ROWS($A$1:$A291))),"")</f>
        <v/>
      </c>
      <c r="L309" s="122" t="str" cm="1">
        <f t="array" ref="L309">IFERROR(INDEX(Districtwide!L$19:L$500, SMALL(IF(($A$17=Districtwide!$E$19:$E$500), MATCH(ROW(Districtwide!$A$19:$A$500), ROW(Districtwide!$A$19:$A$500)), ""),ROWS($A$1:$A291))),"")</f>
        <v/>
      </c>
      <c r="M309" s="85" t="str" cm="1">
        <f t="array" ref="M309">IFERROR(INDEX(Districtwide!M$19:M$500, SMALL(IF(($A$17=Districtwide!$E$19:$E$500), MATCH(ROW(Districtwide!$A$19:$A$500), ROW(Districtwide!$A$19:$A$500)), ""),ROWS($A$1:$A291))),"")</f>
        <v/>
      </c>
      <c r="N309" s="86" t="str" cm="1">
        <f t="array" ref="N309">IFERROR(INDEX(Districtwide!N$19:N$500, SMALL(IF(($A$17=Districtwide!$E$19:$E$500), MATCH(ROW(Districtwide!$A$19:$A$500), ROW(Districtwide!$A$19:$A$500)), ""),ROWS($A$1:$A291))),"")</f>
        <v/>
      </c>
      <c r="O309" s="86" t="str" cm="1">
        <f t="array" ref="O309">IFERROR(INDEX(Districtwide!O$19:O$500, SMALL(IF(($A$17=Districtwide!$E$19:$E$500), MATCH(ROW(Districtwide!$A$19:$A$500), ROW(Districtwide!$A$19:$A$500)), ""),ROWS($A$1:$A291))),"")</f>
        <v/>
      </c>
      <c r="P309" s="85" t="str" cm="1">
        <f t="array" ref="P309">IFERROR(INDEX(Districtwide!P$19:P$500, SMALL(IF(($A$17=Districtwide!$E$19:$E$500), MATCH(ROW(Districtwide!$A$19:$A$500), ROW(Districtwide!$A$19:$A$500)), ""),ROWS($A$1:$A291))),"")</f>
        <v/>
      </c>
      <c r="Q309" s="85" t="str">
        <f t="shared" si="10"/>
        <v xml:space="preserve"> </v>
      </c>
      <c r="R309" s="122" t="str" cm="1">
        <f t="array" ref="R309">IFERROR(INDEX(Districtwide!R$19:R$500, SMALL(IF(($A$17=Districtwide!$E$19:$E$500), MATCH(ROW(Districtwide!$A$19:$A$500), ROW(Districtwide!$A$19:$A$500)), ""),ROWS($A$1:$A291))),"")</f>
        <v/>
      </c>
      <c r="S309" s="122" t="str" cm="1">
        <f t="array" ref="S309">IFERROR(INDEX(Districtwide!S$19:S$500, SMALL(IF(($A$17=Districtwide!$E$19:$E$500), MATCH(ROW(Districtwide!$A$19:$A$500), ROW(Districtwide!$A$19:$A$500)), ""),ROWS($A$1:$A291))),"")</f>
        <v/>
      </c>
      <c r="T309" s="122" t="str" cm="1">
        <f t="array" ref="T309">IFERROR(INDEX(Districtwide!T$19:T$500, SMALL(IF(($A$17=Districtwide!$E$19:$E$500), MATCH(ROW(Districtwide!$A$19:$A$500), ROW(Districtwide!$A$19:$A$500)), ""),ROWS($A$1:$A291))),"")</f>
        <v/>
      </c>
      <c r="U309" s="85" t="str">
        <f t="shared" si="11"/>
        <v xml:space="preserve"> </v>
      </c>
      <c r="V309" s="85" t="str" cm="1">
        <f t="array" ref="V309">IFERROR(INDEX(Districtwide!V$19:V$500, SMALL(IF(($A$17=Districtwide!$E$19:$E$500), MATCH(ROW(Districtwide!$A$19:$A$500), ROW(Districtwide!$A$19:$A$500)), ""),ROWS($A$1:$A291))),"")</f>
        <v/>
      </c>
      <c r="W309" s="86" t="str" cm="1">
        <f t="array" ref="W309">IFERROR(INDEX(Districtwide!W$19:W$500, SMALL(IF(($A$17=Districtwide!$E$19:$E$500), MATCH(ROW(Districtwide!$A$19:$A$500), ROW(Districtwide!$A$19:$A$500)), ""),ROWS($A$1:$A291))),"")</f>
        <v/>
      </c>
      <c r="X309" s="122" t="str" cm="1">
        <f t="array" ref="X309">IFERROR(INDEX(Districtwide!X$19:X$500, SMALL(IF(($A$17=Districtwide!$E$19:$E$500), MATCH(ROW(Districtwide!$A$19:$A$500), ROW(Districtwide!$A$19:$A$500)), ""),ROWS($A$1:$A291))),"")</f>
        <v/>
      </c>
      <c r="Y309" s="85" t="str" cm="1">
        <f t="array" ref="Y309">IFERROR(INDEX(Districtwide!Y$19:Y$500, SMALL(IF(($A$17=Districtwide!$E$19:$E$500), MATCH(ROW(Districtwide!$A$19:$A$500), ROW(Districtwide!$A$19:$A$500)), ""),ROWS($A$1:$A291))),"")</f>
        <v/>
      </c>
      <c r="Z309" s="86" t="str" cm="1">
        <f t="array" ref="Z309">IFERROR(INDEX(Districtwide!Z$19:Z$500, SMALL(IF(($A$17=Districtwide!$E$19:$E$500), MATCH(ROW(Districtwide!$A$19:$A$500), ROW(Districtwide!$A$19:$A$500)), ""),ROWS($A$1:$A291))),"")</f>
        <v/>
      </c>
      <c r="AA309" s="122" t="str" cm="1">
        <f t="array" ref="AA309">IFERROR(INDEX(Districtwide!AA$19:AA$500, SMALL(IF(($A$17=Districtwide!$E$19:$E$500), MATCH(ROW(Districtwide!$A$19:$A$500), ROW(Districtwide!$A$19:$A$500)), ""),ROWS($A$1:$A291))),"")</f>
        <v/>
      </c>
    </row>
    <row r="310" spans="1:27">
      <c r="A310" s="134" t="str" cm="1">
        <f t="array" ref="A310">IFERROR(INDEX(Districtwide!A$19:A$500, SMALL(IF(($A$17=Districtwide!$E$19:$E$500), MATCH(ROW(Districtwide!$A$19:$A$500), ROW(Districtwide!$A$19:$A$500)), ""),ROWS($A$1:$A292))),"")</f>
        <v/>
      </c>
      <c r="B310" s="134" t="str" cm="1">
        <f t="array" ref="B310">IFERROR(INDEX(Districtwide!B$19:B$500, SMALL(IF(($A$17=Districtwide!$E$19:$E$500), MATCH(ROW(Districtwide!$A$19:$A$500), ROW(Districtwide!$A$19:$A$500)), ""),ROWS($A$1:$A292))),"")</f>
        <v/>
      </c>
      <c r="C310" s="134" t="str" cm="1">
        <f t="array" ref="C310">IFERROR(INDEX(Districtwide!C$19:C$500, SMALL(IF(($A$17=Districtwide!$E$19:$E$500), MATCH(ROW(Districtwide!$A$19:$A$500), ROW(Districtwide!$A$19:$A$500)), ""),ROWS($A$1:$A292))),"")</f>
        <v/>
      </c>
      <c r="D310" s="134" t="str" cm="1">
        <f t="array" ref="D310">IFERROR(INDEX(Districtwide!D$19:D$500, SMALL(IF(($A$17=Districtwide!$E$19:$E$500), MATCH(ROW(Districtwide!$A$19:$A$500), ROW(Districtwide!$A$19:$A$500)), ""),ROWS($A$1:$A292))),"")</f>
        <v/>
      </c>
      <c r="E310" s="85" t="str" cm="1">
        <f t="array" ref="E310">IFERROR(INDEX(Districtwide!E$19:E$500, SMALL(IF(($A$17=Districtwide!$E$19:$E$500), MATCH(ROW(Districtwide!$A$19:$A$500), ROW(Districtwide!$A$19:$A$500)), ""),ROWS($A$1:$A292))),"")</f>
        <v/>
      </c>
      <c r="F310" s="128" t="str" cm="1">
        <f t="array" ref="F310">IFERROR(INDEX(Districtwide!F$19:F$500, SMALL(IF(($A$17=Districtwide!$E$19:$E$500), MATCH(ROW(Districtwide!$A$19:$A$500), ROW(Districtwide!$A$19:$A$500)), ""),ROWS($A$1:$A292))),"")</f>
        <v/>
      </c>
      <c r="G310" s="85" t="str" cm="1">
        <f t="array" ref="G310">IFERROR(INDEX(Districtwide!G$19:G$500, SMALL(IF(($A$17=Districtwide!$E$19:$E$500), MATCH(ROW(Districtwide!$A$19:$A$500), ROW(Districtwide!$A$19:$A$500)), ""),ROWS($A$1:$A292))),"")</f>
        <v/>
      </c>
      <c r="H310" s="86" t="str" cm="1">
        <f t="array" ref="H310">IFERROR(INDEX(Districtwide!H$19:H$500, SMALL(IF(($A$17=Districtwide!$E$19:$E$500), MATCH(ROW(Districtwide!$A$19:$A$500), ROW(Districtwide!$A$19:$A$500)), ""),ROWS($A$1:$A292))),"")</f>
        <v/>
      </c>
      <c r="I310" s="122" t="str" cm="1">
        <f t="array" ref="I310">IFERROR(INDEX(Districtwide!I$19:I$500, SMALL(IF(($A$17=Districtwide!$E$19:$E$500), MATCH(ROW(Districtwide!$A$19:$A$500), ROW(Districtwide!$A$19:$A$500)), ""),ROWS($A$1:$A292))),"")</f>
        <v/>
      </c>
      <c r="J310" s="87" t="str" cm="1">
        <f t="array" ref="J310">IFERROR(INDEX(Districtwide!J$19:J$500, SMALL(IF(($A$17=Districtwide!$E$19:$E$500), MATCH(ROW(Districtwide!$A$19:$A$500), ROW(Districtwide!$A$19:$A$500)), ""),ROWS($A$1:$A292))),"")</f>
        <v/>
      </c>
      <c r="K310" s="86" t="str" cm="1">
        <f t="array" ref="K310">IFERROR(INDEX(Districtwide!K$19:K$500, SMALL(IF(($A$17=Districtwide!$E$19:$E$500), MATCH(ROW(Districtwide!$A$19:$A$500), ROW(Districtwide!$A$19:$A$500)), ""),ROWS($A$1:$A292))),"")</f>
        <v/>
      </c>
      <c r="L310" s="122" t="str" cm="1">
        <f t="array" ref="L310">IFERROR(INDEX(Districtwide!L$19:L$500, SMALL(IF(($A$17=Districtwide!$E$19:$E$500), MATCH(ROW(Districtwide!$A$19:$A$500), ROW(Districtwide!$A$19:$A$500)), ""),ROWS($A$1:$A292))),"")</f>
        <v/>
      </c>
      <c r="M310" s="85" t="str" cm="1">
        <f t="array" ref="M310">IFERROR(INDEX(Districtwide!M$19:M$500, SMALL(IF(($A$17=Districtwide!$E$19:$E$500), MATCH(ROW(Districtwide!$A$19:$A$500), ROW(Districtwide!$A$19:$A$500)), ""),ROWS($A$1:$A292))),"")</f>
        <v/>
      </c>
      <c r="N310" s="86" t="str" cm="1">
        <f t="array" ref="N310">IFERROR(INDEX(Districtwide!N$19:N$500, SMALL(IF(($A$17=Districtwide!$E$19:$E$500), MATCH(ROW(Districtwide!$A$19:$A$500), ROW(Districtwide!$A$19:$A$500)), ""),ROWS($A$1:$A292))),"")</f>
        <v/>
      </c>
      <c r="O310" s="86" t="str" cm="1">
        <f t="array" ref="O310">IFERROR(INDEX(Districtwide!O$19:O$500, SMALL(IF(($A$17=Districtwide!$E$19:$E$500), MATCH(ROW(Districtwide!$A$19:$A$500), ROW(Districtwide!$A$19:$A$500)), ""),ROWS($A$1:$A292))),"")</f>
        <v/>
      </c>
      <c r="P310" s="85" t="str" cm="1">
        <f t="array" ref="P310">IFERROR(INDEX(Districtwide!P$19:P$500, SMALL(IF(($A$17=Districtwide!$E$19:$E$500), MATCH(ROW(Districtwide!$A$19:$A$500), ROW(Districtwide!$A$19:$A$500)), ""),ROWS($A$1:$A292))),"")</f>
        <v/>
      </c>
      <c r="Q310" s="85" t="str">
        <f t="shared" si="10"/>
        <v xml:space="preserve"> </v>
      </c>
      <c r="R310" s="122" t="str" cm="1">
        <f t="array" ref="R310">IFERROR(INDEX(Districtwide!R$19:R$500, SMALL(IF(($A$17=Districtwide!$E$19:$E$500), MATCH(ROW(Districtwide!$A$19:$A$500), ROW(Districtwide!$A$19:$A$500)), ""),ROWS($A$1:$A292))),"")</f>
        <v/>
      </c>
      <c r="S310" s="122" t="str" cm="1">
        <f t="array" ref="S310">IFERROR(INDEX(Districtwide!S$19:S$500, SMALL(IF(($A$17=Districtwide!$E$19:$E$500), MATCH(ROW(Districtwide!$A$19:$A$500), ROW(Districtwide!$A$19:$A$500)), ""),ROWS($A$1:$A292))),"")</f>
        <v/>
      </c>
      <c r="T310" s="122" t="str" cm="1">
        <f t="array" ref="T310">IFERROR(INDEX(Districtwide!T$19:T$500, SMALL(IF(($A$17=Districtwide!$E$19:$E$500), MATCH(ROW(Districtwide!$A$19:$A$500), ROW(Districtwide!$A$19:$A$500)), ""),ROWS($A$1:$A292))),"")</f>
        <v/>
      </c>
      <c r="U310" s="85" t="str">
        <f t="shared" si="11"/>
        <v xml:space="preserve"> </v>
      </c>
      <c r="V310" s="85" t="str" cm="1">
        <f t="array" ref="V310">IFERROR(INDEX(Districtwide!V$19:V$500, SMALL(IF(($A$17=Districtwide!$E$19:$E$500), MATCH(ROW(Districtwide!$A$19:$A$500), ROW(Districtwide!$A$19:$A$500)), ""),ROWS($A$1:$A292))),"")</f>
        <v/>
      </c>
      <c r="W310" s="86" t="str" cm="1">
        <f t="array" ref="W310">IFERROR(INDEX(Districtwide!W$19:W$500, SMALL(IF(($A$17=Districtwide!$E$19:$E$500), MATCH(ROW(Districtwide!$A$19:$A$500), ROW(Districtwide!$A$19:$A$500)), ""),ROWS($A$1:$A292))),"")</f>
        <v/>
      </c>
      <c r="X310" s="122" t="str" cm="1">
        <f t="array" ref="X310">IFERROR(INDEX(Districtwide!X$19:X$500, SMALL(IF(($A$17=Districtwide!$E$19:$E$500), MATCH(ROW(Districtwide!$A$19:$A$500), ROW(Districtwide!$A$19:$A$500)), ""),ROWS($A$1:$A292))),"")</f>
        <v/>
      </c>
      <c r="Y310" s="85" t="str" cm="1">
        <f t="array" ref="Y310">IFERROR(INDEX(Districtwide!Y$19:Y$500, SMALL(IF(($A$17=Districtwide!$E$19:$E$500), MATCH(ROW(Districtwide!$A$19:$A$500), ROW(Districtwide!$A$19:$A$500)), ""),ROWS($A$1:$A292))),"")</f>
        <v/>
      </c>
      <c r="Z310" s="86" t="str" cm="1">
        <f t="array" ref="Z310">IFERROR(INDEX(Districtwide!Z$19:Z$500, SMALL(IF(($A$17=Districtwide!$E$19:$E$500), MATCH(ROW(Districtwide!$A$19:$A$500), ROW(Districtwide!$A$19:$A$500)), ""),ROWS($A$1:$A292))),"")</f>
        <v/>
      </c>
      <c r="AA310" s="122" t="str" cm="1">
        <f t="array" ref="AA310">IFERROR(INDEX(Districtwide!AA$19:AA$500, SMALL(IF(($A$17=Districtwide!$E$19:$E$500), MATCH(ROW(Districtwide!$A$19:$A$500), ROW(Districtwide!$A$19:$A$500)), ""),ROWS($A$1:$A292))),"")</f>
        <v/>
      </c>
    </row>
    <row r="311" spans="1:27">
      <c r="A311" s="134" t="str" cm="1">
        <f t="array" ref="A311">IFERROR(INDEX(Districtwide!A$19:A$500, SMALL(IF(($A$17=Districtwide!$E$19:$E$500), MATCH(ROW(Districtwide!$A$19:$A$500), ROW(Districtwide!$A$19:$A$500)), ""),ROWS($A$1:$A293))),"")</f>
        <v/>
      </c>
      <c r="B311" s="134" t="str" cm="1">
        <f t="array" ref="B311">IFERROR(INDEX(Districtwide!B$19:B$500, SMALL(IF(($A$17=Districtwide!$E$19:$E$500), MATCH(ROW(Districtwide!$A$19:$A$500), ROW(Districtwide!$A$19:$A$500)), ""),ROWS($A$1:$A293))),"")</f>
        <v/>
      </c>
      <c r="C311" s="134" t="str" cm="1">
        <f t="array" ref="C311">IFERROR(INDEX(Districtwide!C$19:C$500, SMALL(IF(($A$17=Districtwide!$E$19:$E$500), MATCH(ROW(Districtwide!$A$19:$A$500), ROW(Districtwide!$A$19:$A$500)), ""),ROWS($A$1:$A293))),"")</f>
        <v/>
      </c>
      <c r="D311" s="134" t="str" cm="1">
        <f t="array" ref="D311">IFERROR(INDEX(Districtwide!D$19:D$500, SMALL(IF(($A$17=Districtwide!$E$19:$E$500), MATCH(ROW(Districtwide!$A$19:$A$500), ROW(Districtwide!$A$19:$A$500)), ""),ROWS($A$1:$A293))),"")</f>
        <v/>
      </c>
      <c r="E311" s="85" t="str" cm="1">
        <f t="array" ref="E311">IFERROR(INDEX(Districtwide!E$19:E$500, SMALL(IF(($A$17=Districtwide!$E$19:$E$500), MATCH(ROW(Districtwide!$A$19:$A$500), ROW(Districtwide!$A$19:$A$500)), ""),ROWS($A$1:$A293))),"")</f>
        <v/>
      </c>
      <c r="F311" s="128" t="str" cm="1">
        <f t="array" ref="F311">IFERROR(INDEX(Districtwide!F$19:F$500, SMALL(IF(($A$17=Districtwide!$E$19:$E$500), MATCH(ROW(Districtwide!$A$19:$A$500), ROW(Districtwide!$A$19:$A$500)), ""),ROWS($A$1:$A293))),"")</f>
        <v/>
      </c>
      <c r="G311" s="85" t="str" cm="1">
        <f t="array" ref="G311">IFERROR(INDEX(Districtwide!G$19:G$500, SMALL(IF(($A$17=Districtwide!$E$19:$E$500), MATCH(ROW(Districtwide!$A$19:$A$500), ROW(Districtwide!$A$19:$A$500)), ""),ROWS($A$1:$A293))),"")</f>
        <v/>
      </c>
      <c r="H311" s="86" t="str" cm="1">
        <f t="array" ref="H311">IFERROR(INDEX(Districtwide!H$19:H$500, SMALL(IF(($A$17=Districtwide!$E$19:$E$500), MATCH(ROW(Districtwide!$A$19:$A$500), ROW(Districtwide!$A$19:$A$500)), ""),ROWS($A$1:$A293))),"")</f>
        <v/>
      </c>
      <c r="I311" s="122" t="str" cm="1">
        <f t="array" ref="I311">IFERROR(INDEX(Districtwide!I$19:I$500, SMALL(IF(($A$17=Districtwide!$E$19:$E$500), MATCH(ROW(Districtwide!$A$19:$A$500), ROW(Districtwide!$A$19:$A$500)), ""),ROWS($A$1:$A293))),"")</f>
        <v/>
      </c>
      <c r="J311" s="87" t="str" cm="1">
        <f t="array" ref="J311">IFERROR(INDEX(Districtwide!J$19:J$500, SMALL(IF(($A$17=Districtwide!$E$19:$E$500), MATCH(ROW(Districtwide!$A$19:$A$500), ROW(Districtwide!$A$19:$A$500)), ""),ROWS($A$1:$A293))),"")</f>
        <v/>
      </c>
      <c r="K311" s="86" t="str" cm="1">
        <f t="array" ref="K311">IFERROR(INDEX(Districtwide!K$19:K$500, SMALL(IF(($A$17=Districtwide!$E$19:$E$500), MATCH(ROW(Districtwide!$A$19:$A$500), ROW(Districtwide!$A$19:$A$500)), ""),ROWS($A$1:$A293))),"")</f>
        <v/>
      </c>
      <c r="L311" s="122" t="str" cm="1">
        <f t="array" ref="L311">IFERROR(INDEX(Districtwide!L$19:L$500, SMALL(IF(($A$17=Districtwide!$E$19:$E$500), MATCH(ROW(Districtwide!$A$19:$A$500), ROW(Districtwide!$A$19:$A$500)), ""),ROWS($A$1:$A293))),"")</f>
        <v/>
      </c>
      <c r="M311" s="85" t="str" cm="1">
        <f t="array" ref="M311">IFERROR(INDEX(Districtwide!M$19:M$500, SMALL(IF(($A$17=Districtwide!$E$19:$E$500), MATCH(ROW(Districtwide!$A$19:$A$500), ROW(Districtwide!$A$19:$A$500)), ""),ROWS($A$1:$A293))),"")</f>
        <v/>
      </c>
      <c r="N311" s="86" t="str" cm="1">
        <f t="array" ref="N311">IFERROR(INDEX(Districtwide!N$19:N$500, SMALL(IF(($A$17=Districtwide!$E$19:$E$500), MATCH(ROW(Districtwide!$A$19:$A$500), ROW(Districtwide!$A$19:$A$500)), ""),ROWS($A$1:$A293))),"")</f>
        <v/>
      </c>
      <c r="O311" s="86" t="str" cm="1">
        <f t="array" ref="O311">IFERROR(INDEX(Districtwide!O$19:O$500, SMALL(IF(($A$17=Districtwide!$E$19:$E$500), MATCH(ROW(Districtwide!$A$19:$A$500), ROW(Districtwide!$A$19:$A$500)), ""),ROWS($A$1:$A293))),"")</f>
        <v/>
      </c>
      <c r="P311" s="85" t="str" cm="1">
        <f t="array" ref="P311">IFERROR(INDEX(Districtwide!P$19:P$500, SMALL(IF(($A$17=Districtwide!$E$19:$E$500), MATCH(ROW(Districtwide!$A$19:$A$500), ROW(Districtwide!$A$19:$A$500)), ""),ROWS($A$1:$A293))),"")</f>
        <v/>
      </c>
      <c r="Q311" s="85" t="str">
        <f t="shared" si="10"/>
        <v xml:space="preserve"> </v>
      </c>
      <c r="R311" s="122" t="str" cm="1">
        <f t="array" ref="R311">IFERROR(INDEX(Districtwide!R$19:R$500, SMALL(IF(($A$17=Districtwide!$E$19:$E$500), MATCH(ROW(Districtwide!$A$19:$A$500), ROW(Districtwide!$A$19:$A$500)), ""),ROWS($A$1:$A293))),"")</f>
        <v/>
      </c>
      <c r="S311" s="122" t="str" cm="1">
        <f t="array" ref="S311">IFERROR(INDEX(Districtwide!S$19:S$500, SMALL(IF(($A$17=Districtwide!$E$19:$E$500), MATCH(ROW(Districtwide!$A$19:$A$500), ROW(Districtwide!$A$19:$A$500)), ""),ROWS($A$1:$A293))),"")</f>
        <v/>
      </c>
      <c r="T311" s="122" t="str" cm="1">
        <f t="array" ref="T311">IFERROR(INDEX(Districtwide!T$19:T$500, SMALL(IF(($A$17=Districtwide!$E$19:$E$500), MATCH(ROW(Districtwide!$A$19:$A$500), ROW(Districtwide!$A$19:$A$500)), ""),ROWS($A$1:$A293))),"")</f>
        <v/>
      </c>
      <c r="U311" s="85" t="str">
        <f t="shared" si="11"/>
        <v xml:space="preserve"> </v>
      </c>
      <c r="V311" s="85" t="str" cm="1">
        <f t="array" ref="V311">IFERROR(INDEX(Districtwide!V$19:V$500, SMALL(IF(($A$17=Districtwide!$E$19:$E$500), MATCH(ROW(Districtwide!$A$19:$A$500), ROW(Districtwide!$A$19:$A$500)), ""),ROWS($A$1:$A293))),"")</f>
        <v/>
      </c>
      <c r="W311" s="86" t="str" cm="1">
        <f t="array" ref="W311">IFERROR(INDEX(Districtwide!W$19:W$500, SMALL(IF(($A$17=Districtwide!$E$19:$E$500), MATCH(ROW(Districtwide!$A$19:$A$500), ROW(Districtwide!$A$19:$A$500)), ""),ROWS($A$1:$A293))),"")</f>
        <v/>
      </c>
      <c r="X311" s="122" t="str" cm="1">
        <f t="array" ref="X311">IFERROR(INDEX(Districtwide!X$19:X$500, SMALL(IF(($A$17=Districtwide!$E$19:$E$500), MATCH(ROW(Districtwide!$A$19:$A$500), ROW(Districtwide!$A$19:$A$500)), ""),ROWS($A$1:$A293))),"")</f>
        <v/>
      </c>
      <c r="Y311" s="85" t="str" cm="1">
        <f t="array" ref="Y311">IFERROR(INDEX(Districtwide!Y$19:Y$500, SMALL(IF(($A$17=Districtwide!$E$19:$E$500), MATCH(ROW(Districtwide!$A$19:$A$500), ROW(Districtwide!$A$19:$A$500)), ""),ROWS($A$1:$A293))),"")</f>
        <v/>
      </c>
      <c r="Z311" s="86" t="str" cm="1">
        <f t="array" ref="Z311">IFERROR(INDEX(Districtwide!Z$19:Z$500, SMALL(IF(($A$17=Districtwide!$E$19:$E$500), MATCH(ROW(Districtwide!$A$19:$A$500), ROW(Districtwide!$A$19:$A$500)), ""),ROWS($A$1:$A293))),"")</f>
        <v/>
      </c>
      <c r="AA311" s="122" t="str" cm="1">
        <f t="array" ref="AA311">IFERROR(INDEX(Districtwide!AA$19:AA$500, SMALL(IF(($A$17=Districtwide!$E$19:$E$500), MATCH(ROW(Districtwide!$A$19:$A$500), ROW(Districtwide!$A$19:$A$500)), ""),ROWS($A$1:$A293))),"")</f>
        <v/>
      </c>
    </row>
    <row r="312" spans="1:27">
      <c r="A312" s="134" t="str" cm="1">
        <f t="array" ref="A312">IFERROR(INDEX(Districtwide!A$19:A$500, SMALL(IF(($A$17=Districtwide!$E$19:$E$500), MATCH(ROW(Districtwide!$A$19:$A$500), ROW(Districtwide!$A$19:$A$500)), ""),ROWS($A$1:$A294))),"")</f>
        <v/>
      </c>
      <c r="B312" s="134" t="str" cm="1">
        <f t="array" ref="B312">IFERROR(INDEX(Districtwide!B$19:B$500, SMALL(IF(($A$17=Districtwide!$E$19:$E$500), MATCH(ROW(Districtwide!$A$19:$A$500), ROW(Districtwide!$A$19:$A$500)), ""),ROWS($A$1:$A294))),"")</f>
        <v/>
      </c>
      <c r="C312" s="134" t="str" cm="1">
        <f t="array" ref="C312">IFERROR(INDEX(Districtwide!C$19:C$500, SMALL(IF(($A$17=Districtwide!$E$19:$E$500), MATCH(ROW(Districtwide!$A$19:$A$500), ROW(Districtwide!$A$19:$A$500)), ""),ROWS($A$1:$A294))),"")</f>
        <v/>
      </c>
      <c r="D312" s="134" t="str" cm="1">
        <f t="array" ref="D312">IFERROR(INDEX(Districtwide!D$19:D$500, SMALL(IF(($A$17=Districtwide!$E$19:$E$500), MATCH(ROW(Districtwide!$A$19:$A$500), ROW(Districtwide!$A$19:$A$500)), ""),ROWS($A$1:$A294))),"")</f>
        <v/>
      </c>
      <c r="E312" s="85" t="str" cm="1">
        <f t="array" ref="E312">IFERROR(INDEX(Districtwide!E$19:E$500, SMALL(IF(($A$17=Districtwide!$E$19:$E$500), MATCH(ROW(Districtwide!$A$19:$A$500), ROW(Districtwide!$A$19:$A$500)), ""),ROWS($A$1:$A294))),"")</f>
        <v/>
      </c>
      <c r="F312" s="128" t="str" cm="1">
        <f t="array" ref="F312">IFERROR(INDEX(Districtwide!F$19:F$500, SMALL(IF(($A$17=Districtwide!$E$19:$E$500), MATCH(ROW(Districtwide!$A$19:$A$500), ROW(Districtwide!$A$19:$A$500)), ""),ROWS($A$1:$A294))),"")</f>
        <v/>
      </c>
      <c r="G312" s="85" t="str" cm="1">
        <f t="array" ref="G312">IFERROR(INDEX(Districtwide!G$19:G$500, SMALL(IF(($A$17=Districtwide!$E$19:$E$500), MATCH(ROW(Districtwide!$A$19:$A$500), ROW(Districtwide!$A$19:$A$500)), ""),ROWS($A$1:$A294))),"")</f>
        <v/>
      </c>
      <c r="H312" s="86" t="str" cm="1">
        <f t="array" ref="H312">IFERROR(INDEX(Districtwide!H$19:H$500, SMALL(IF(($A$17=Districtwide!$E$19:$E$500), MATCH(ROW(Districtwide!$A$19:$A$500), ROW(Districtwide!$A$19:$A$500)), ""),ROWS($A$1:$A294))),"")</f>
        <v/>
      </c>
      <c r="I312" s="122" t="str" cm="1">
        <f t="array" ref="I312">IFERROR(INDEX(Districtwide!I$19:I$500, SMALL(IF(($A$17=Districtwide!$E$19:$E$500), MATCH(ROW(Districtwide!$A$19:$A$500), ROW(Districtwide!$A$19:$A$500)), ""),ROWS($A$1:$A294))),"")</f>
        <v/>
      </c>
      <c r="J312" s="87" t="str" cm="1">
        <f t="array" ref="J312">IFERROR(INDEX(Districtwide!J$19:J$500, SMALL(IF(($A$17=Districtwide!$E$19:$E$500), MATCH(ROW(Districtwide!$A$19:$A$500), ROW(Districtwide!$A$19:$A$500)), ""),ROWS($A$1:$A294))),"")</f>
        <v/>
      </c>
      <c r="K312" s="86" t="str" cm="1">
        <f t="array" ref="K312">IFERROR(INDEX(Districtwide!K$19:K$500, SMALL(IF(($A$17=Districtwide!$E$19:$E$500), MATCH(ROW(Districtwide!$A$19:$A$500), ROW(Districtwide!$A$19:$A$500)), ""),ROWS($A$1:$A294))),"")</f>
        <v/>
      </c>
      <c r="L312" s="122" t="str" cm="1">
        <f t="array" ref="L312">IFERROR(INDEX(Districtwide!L$19:L$500, SMALL(IF(($A$17=Districtwide!$E$19:$E$500), MATCH(ROW(Districtwide!$A$19:$A$500), ROW(Districtwide!$A$19:$A$500)), ""),ROWS($A$1:$A294))),"")</f>
        <v/>
      </c>
      <c r="M312" s="85" t="str" cm="1">
        <f t="array" ref="M312">IFERROR(INDEX(Districtwide!M$19:M$500, SMALL(IF(($A$17=Districtwide!$E$19:$E$500), MATCH(ROW(Districtwide!$A$19:$A$500), ROW(Districtwide!$A$19:$A$500)), ""),ROWS($A$1:$A294))),"")</f>
        <v/>
      </c>
      <c r="N312" s="86" t="str" cm="1">
        <f t="array" ref="N312">IFERROR(INDEX(Districtwide!N$19:N$500, SMALL(IF(($A$17=Districtwide!$E$19:$E$500), MATCH(ROW(Districtwide!$A$19:$A$500), ROW(Districtwide!$A$19:$A$500)), ""),ROWS($A$1:$A294))),"")</f>
        <v/>
      </c>
      <c r="O312" s="86" t="str" cm="1">
        <f t="array" ref="O312">IFERROR(INDEX(Districtwide!O$19:O$500, SMALL(IF(($A$17=Districtwide!$E$19:$E$500), MATCH(ROW(Districtwide!$A$19:$A$500), ROW(Districtwide!$A$19:$A$500)), ""),ROWS($A$1:$A294))),"")</f>
        <v/>
      </c>
      <c r="P312" s="85" t="str" cm="1">
        <f t="array" ref="P312">IFERROR(INDEX(Districtwide!P$19:P$500, SMALL(IF(($A$17=Districtwide!$E$19:$E$500), MATCH(ROW(Districtwide!$A$19:$A$500), ROW(Districtwide!$A$19:$A$500)), ""),ROWS($A$1:$A294))),"")</f>
        <v/>
      </c>
      <c r="Q312" s="85" t="str">
        <f t="shared" si="10"/>
        <v xml:space="preserve"> </v>
      </c>
      <c r="R312" s="122" t="str" cm="1">
        <f t="array" ref="R312">IFERROR(INDEX(Districtwide!R$19:R$500, SMALL(IF(($A$17=Districtwide!$E$19:$E$500), MATCH(ROW(Districtwide!$A$19:$A$500), ROW(Districtwide!$A$19:$A$500)), ""),ROWS($A$1:$A294))),"")</f>
        <v/>
      </c>
      <c r="S312" s="122" t="str" cm="1">
        <f t="array" ref="S312">IFERROR(INDEX(Districtwide!S$19:S$500, SMALL(IF(($A$17=Districtwide!$E$19:$E$500), MATCH(ROW(Districtwide!$A$19:$A$500), ROW(Districtwide!$A$19:$A$500)), ""),ROWS($A$1:$A294))),"")</f>
        <v/>
      </c>
      <c r="T312" s="122" t="str" cm="1">
        <f t="array" ref="T312">IFERROR(INDEX(Districtwide!T$19:T$500, SMALL(IF(($A$17=Districtwide!$E$19:$E$500), MATCH(ROW(Districtwide!$A$19:$A$500), ROW(Districtwide!$A$19:$A$500)), ""),ROWS($A$1:$A294))),"")</f>
        <v/>
      </c>
      <c r="U312" s="85" t="str">
        <f t="shared" si="11"/>
        <v xml:space="preserve"> </v>
      </c>
      <c r="V312" s="85" t="str" cm="1">
        <f t="array" ref="V312">IFERROR(INDEX(Districtwide!V$19:V$500, SMALL(IF(($A$17=Districtwide!$E$19:$E$500), MATCH(ROW(Districtwide!$A$19:$A$500), ROW(Districtwide!$A$19:$A$500)), ""),ROWS($A$1:$A294))),"")</f>
        <v/>
      </c>
      <c r="W312" s="86" t="str" cm="1">
        <f t="array" ref="W312">IFERROR(INDEX(Districtwide!W$19:W$500, SMALL(IF(($A$17=Districtwide!$E$19:$E$500), MATCH(ROW(Districtwide!$A$19:$A$500), ROW(Districtwide!$A$19:$A$500)), ""),ROWS($A$1:$A294))),"")</f>
        <v/>
      </c>
      <c r="X312" s="122" t="str" cm="1">
        <f t="array" ref="X312">IFERROR(INDEX(Districtwide!X$19:X$500, SMALL(IF(($A$17=Districtwide!$E$19:$E$500), MATCH(ROW(Districtwide!$A$19:$A$500), ROW(Districtwide!$A$19:$A$500)), ""),ROWS($A$1:$A294))),"")</f>
        <v/>
      </c>
      <c r="Y312" s="85" t="str" cm="1">
        <f t="array" ref="Y312">IFERROR(INDEX(Districtwide!Y$19:Y$500, SMALL(IF(($A$17=Districtwide!$E$19:$E$500), MATCH(ROW(Districtwide!$A$19:$A$500), ROW(Districtwide!$A$19:$A$500)), ""),ROWS($A$1:$A294))),"")</f>
        <v/>
      </c>
      <c r="Z312" s="86" t="str" cm="1">
        <f t="array" ref="Z312">IFERROR(INDEX(Districtwide!Z$19:Z$500, SMALL(IF(($A$17=Districtwide!$E$19:$E$500), MATCH(ROW(Districtwide!$A$19:$A$500), ROW(Districtwide!$A$19:$A$500)), ""),ROWS($A$1:$A294))),"")</f>
        <v/>
      </c>
      <c r="AA312" s="122" t="str" cm="1">
        <f t="array" ref="AA312">IFERROR(INDEX(Districtwide!AA$19:AA$500, SMALL(IF(($A$17=Districtwide!$E$19:$E$500), MATCH(ROW(Districtwide!$A$19:$A$500), ROW(Districtwide!$A$19:$A$500)), ""),ROWS($A$1:$A294))),"")</f>
        <v/>
      </c>
    </row>
    <row r="313" spans="1:27">
      <c r="A313" s="134" t="str" cm="1">
        <f t="array" ref="A313">IFERROR(INDEX(Districtwide!A$19:A$500, SMALL(IF(($A$17=Districtwide!$E$19:$E$500), MATCH(ROW(Districtwide!$A$19:$A$500), ROW(Districtwide!$A$19:$A$500)), ""),ROWS($A$1:$A295))),"")</f>
        <v/>
      </c>
      <c r="B313" s="134" t="str" cm="1">
        <f t="array" ref="B313">IFERROR(INDEX(Districtwide!B$19:B$500, SMALL(IF(($A$17=Districtwide!$E$19:$E$500), MATCH(ROW(Districtwide!$A$19:$A$500), ROW(Districtwide!$A$19:$A$500)), ""),ROWS($A$1:$A295))),"")</f>
        <v/>
      </c>
      <c r="C313" s="134" t="str" cm="1">
        <f t="array" ref="C313">IFERROR(INDEX(Districtwide!C$19:C$500, SMALL(IF(($A$17=Districtwide!$E$19:$E$500), MATCH(ROW(Districtwide!$A$19:$A$500), ROW(Districtwide!$A$19:$A$500)), ""),ROWS($A$1:$A295))),"")</f>
        <v/>
      </c>
      <c r="D313" s="134" t="str" cm="1">
        <f t="array" ref="D313">IFERROR(INDEX(Districtwide!D$19:D$500, SMALL(IF(($A$17=Districtwide!$E$19:$E$500), MATCH(ROW(Districtwide!$A$19:$A$500), ROW(Districtwide!$A$19:$A$500)), ""),ROWS($A$1:$A295))),"")</f>
        <v/>
      </c>
      <c r="E313" s="85" t="str" cm="1">
        <f t="array" ref="E313">IFERROR(INDEX(Districtwide!E$19:E$500, SMALL(IF(($A$17=Districtwide!$E$19:$E$500), MATCH(ROW(Districtwide!$A$19:$A$500), ROW(Districtwide!$A$19:$A$500)), ""),ROWS($A$1:$A295))),"")</f>
        <v/>
      </c>
      <c r="F313" s="128" t="str" cm="1">
        <f t="array" ref="F313">IFERROR(INDEX(Districtwide!F$19:F$500, SMALL(IF(($A$17=Districtwide!$E$19:$E$500), MATCH(ROW(Districtwide!$A$19:$A$500), ROW(Districtwide!$A$19:$A$500)), ""),ROWS($A$1:$A295))),"")</f>
        <v/>
      </c>
      <c r="G313" s="85" t="str" cm="1">
        <f t="array" ref="G313">IFERROR(INDEX(Districtwide!G$19:G$500, SMALL(IF(($A$17=Districtwide!$E$19:$E$500), MATCH(ROW(Districtwide!$A$19:$A$500), ROW(Districtwide!$A$19:$A$500)), ""),ROWS($A$1:$A295))),"")</f>
        <v/>
      </c>
      <c r="H313" s="86" t="str" cm="1">
        <f t="array" ref="H313">IFERROR(INDEX(Districtwide!H$19:H$500, SMALL(IF(($A$17=Districtwide!$E$19:$E$500), MATCH(ROW(Districtwide!$A$19:$A$500), ROW(Districtwide!$A$19:$A$500)), ""),ROWS($A$1:$A295))),"")</f>
        <v/>
      </c>
      <c r="I313" s="122" t="str" cm="1">
        <f t="array" ref="I313">IFERROR(INDEX(Districtwide!I$19:I$500, SMALL(IF(($A$17=Districtwide!$E$19:$E$500), MATCH(ROW(Districtwide!$A$19:$A$500), ROW(Districtwide!$A$19:$A$500)), ""),ROWS($A$1:$A295))),"")</f>
        <v/>
      </c>
      <c r="J313" s="87" t="str" cm="1">
        <f t="array" ref="J313">IFERROR(INDEX(Districtwide!J$19:J$500, SMALL(IF(($A$17=Districtwide!$E$19:$E$500), MATCH(ROW(Districtwide!$A$19:$A$500), ROW(Districtwide!$A$19:$A$500)), ""),ROWS($A$1:$A295))),"")</f>
        <v/>
      </c>
      <c r="K313" s="86" t="str" cm="1">
        <f t="array" ref="K313">IFERROR(INDEX(Districtwide!K$19:K$500, SMALL(IF(($A$17=Districtwide!$E$19:$E$500), MATCH(ROW(Districtwide!$A$19:$A$500), ROW(Districtwide!$A$19:$A$500)), ""),ROWS($A$1:$A295))),"")</f>
        <v/>
      </c>
      <c r="L313" s="122" t="str" cm="1">
        <f t="array" ref="L313">IFERROR(INDEX(Districtwide!L$19:L$500, SMALL(IF(($A$17=Districtwide!$E$19:$E$500), MATCH(ROW(Districtwide!$A$19:$A$500), ROW(Districtwide!$A$19:$A$500)), ""),ROWS($A$1:$A295))),"")</f>
        <v/>
      </c>
      <c r="M313" s="85" t="str" cm="1">
        <f t="array" ref="M313">IFERROR(INDEX(Districtwide!M$19:M$500, SMALL(IF(($A$17=Districtwide!$E$19:$E$500), MATCH(ROW(Districtwide!$A$19:$A$500), ROW(Districtwide!$A$19:$A$500)), ""),ROWS($A$1:$A295))),"")</f>
        <v/>
      </c>
      <c r="N313" s="86" t="str" cm="1">
        <f t="array" ref="N313">IFERROR(INDEX(Districtwide!N$19:N$500, SMALL(IF(($A$17=Districtwide!$E$19:$E$500), MATCH(ROW(Districtwide!$A$19:$A$500), ROW(Districtwide!$A$19:$A$500)), ""),ROWS($A$1:$A295))),"")</f>
        <v/>
      </c>
      <c r="O313" s="86" t="str" cm="1">
        <f t="array" ref="O313">IFERROR(INDEX(Districtwide!O$19:O$500, SMALL(IF(($A$17=Districtwide!$E$19:$E$500), MATCH(ROW(Districtwide!$A$19:$A$500), ROW(Districtwide!$A$19:$A$500)), ""),ROWS($A$1:$A295))),"")</f>
        <v/>
      </c>
      <c r="P313" s="85" t="str" cm="1">
        <f t="array" ref="P313">IFERROR(INDEX(Districtwide!P$19:P$500, SMALL(IF(($A$17=Districtwide!$E$19:$E$500), MATCH(ROW(Districtwide!$A$19:$A$500), ROW(Districtwide!$A$19:$A$500)), ""),ROWS($A$1:$A295))),"")</f>
        <v/>
      </c>
      <c r="Q313" s="85" t="str">
        <f t="shared" si="10"/>
        <v xml:space="preserve"> </v>
      </c>
      <c r="R313" s="122" t="str" cm="1">
        <f t="array" ref="R313">IFERROR(INDEX(Districtwide!R$19:R$500, SMALL(IF(($A$17=Districtwide!$E$19:$E$500), MATCH(ROW(Districtwide!$A$19:$A$500), ROW(Districtwide!$A$19:$A$500)), ""),ROWS($A$1:$A295))),"")</f>
        <v/>
      </c>
      <c r="S313" s="122" t="str" cm="1">
        <f t="array" ref="S313">IFERROR(INDEX(Districtwide!S$19:S$500, SMALL(IF(($A$17=Districtwide!$E$19:$E$500), MATCH(ROW(Districtwide!$A$19:$A$500), ROW(Districtwide!$A$19:$A$500)), ""),ROWS($A$1:$A295))),"")</f>
        <v/>
      </c>
      <c r="T313" s="122" t="str" cm="1">
        <f t="array" ref="T313">IFERROR(INDEX(Districtwide!T$19:T$500, SMALL(IF(($A$17=Districtwide!$E$19:$E$500), MATCH(ROW(Districtwide!$A$19:$A$500), ROW(Districtwide!$A$19:$A$500)), ""),ROWS($A$1:$A295))),"")</f>
        <v/>
      </c>
      <c r="U313" s="85" t="str">
        <f t="shared" si="11"/>
        <v xml:space="preserve"> </v>
      </c>
      <c r="V313" s="85" t="str" cm="1">
        <f t="array" ref="V313">IFERROR(INDEX(Districtwide!V$19:V$500, SMALL(IF(($A$17=Districtwide!$E$19:$E$500), MATCH(ROW(Districtwide!$A$19:$A$500), ROW(Districtwide!$A$19:$A$500)), ""),ROWS($A$1:$A295))),"")</f>
        <v/>
      </c>
      <c r="W313" s="86" t="str" cm="1">
        <f t="array" ref="W313">IFERROR(INDEX(Districtwide!W$19:W$500, SMALL(IF(($A$17=Districtwide!$E$19:$E$500), MATCH(ROW(Districtwide!$A$19:$A$500), ROW(Districtwide!$A$19:$A$500)), ""),ROWS($A$1:$A295))),"")</f>
        <v/>
      </c>
      <c r="X313" s="122" t="str" cm="1">
        <f t="array" ref="X313">IFERROR(INDEX(Districtwide!X$19:X$500, SMALL(IF(($A$17=Districtwide!$E$19:$E$500), MATCH(ROW(Districtwide!$A$19:$A$500), ROW(Districtwide!$A$19:$A$500)), ""),ROWS($A$1:$A295))),"")</f>
        <v/>
      </c>
      <c r="Y313" s="85" t="str" cm="1">
        <f t="array" ref="Y313">IFERROR(INDEX(Districtwide!Y$19:Y$500, SMALL(IF(($A$17=Districtwide!$E$19:$E$500), MATCH(ROW(Districtwide!$A$19:$A$500), ROW(Districtwide!$A$19:$A$500)), ""),ROWS($A$1:$A295))),"")</f>
        <v/>
      </c>
      <c r="Z313" s="86" t="str" cm="1">
        <f t="array" ref="Z313">IFERROR(INDEX(Districtwide!Z$19:Z$500, SMALL(IF(($A$17=Districtwide!$E$19:$E$500), MATCH(ROW(Districtwide!$A$19:$A$500), ROW(Districtwide!$A$19:$A$500)), ""),ROWS($A$1:$A295))),"")</f>
        <v/>
      </c>
      <c r="AA313" s="122" t="str" cm="1">
        <f t="array" ref="AA313">IFERROR(INDEX(Districtwide!AA$19:AA$500, SMALL(IF(($A$17=Districtwide!$E$19:$E$500), MATCH(ROW(Districtwide!$A$19:$A$500), ROW(Districtwide!$A$19:$A$500)), ""),ROWS($A$1:$A295))),"")</f>
        <v/>
      </c>
    </row>
    <row r="314" spans="1:27">
      <c r="A314" s="134" t="str" cm="1">
        <f t="array" ref="A314">IFERROR(INDEX(Districtwide!A$19:A$500, SMALL(IF(($A$17=Districtwide!$E$19:$E$500), MATCH(ROW(Districtwide!$A$19:$A$500), ROW(Districtwide!$A$19:$A$500)), ""),ROWS($A$1:$A296))),"")</f>
        <v/>
      </c>
      <c r="B314" s="134" t="str" cm="1">
        <f t="array" ref="B314">IFERROR(INDEX(Districtwide!B$19:B$500, SMALL(IF(($A$17=Districtwide!$E$19:$E$500), MATCH(ROW(Districtwide!$A$19:$A$500), ROW(Districtwide!$A$19:$A$500)), ""),ROWS($A$1:$A296))),"")</f>
        <v/>
      </c>
      <c r="C314" s="134" t="str" cm="1">
        <f t="array" ref="C314">IFERROR(INDEX(Districtwide!C$19:C$500, SMALL(IF(($A$17=Districtwide!$E$19:$E$500), MATCH(ROW(Districtwide!$A$19:$A$500), ROW(Districtwide!$A$19:$A$500)), ""),ROWS($A$1:$A296))),"")</f>
        <v/>
      </c>
      <c r="D314" s="134" t="str" cm="1">
        <f t="array" ref="D314">IFERROR(INDEX(Districtwide!D$19:D$500, SMALL(IF(($A$17=Districtwide!$E$19:$E$500), MATCH(ROW(Districtwide!$A$19:$A$500), ROW(Districtwide!$A$19:$A$500)), ""),ROWS($A$1:$A296))),"")</f>
        <v/>
      </c>
      <c r="E314" s="85" t="str" cm="1">
        <f t="array" ref="E314">IFERROR(INDEX(Districtwide!E$19:E$500, SMALL(IF(($A$17=Districtwide!$E$19:$E$500), MATCH(ROW(Districtwide!$A$19:$A$500), ROW(Districtwide!$A$19:$A$500)), ""),ROWS($A$1:$A296))),"")</f>
        <v/>
      </c>
      <c r="F314" s="128" t="str" cm="1">
        <f t="array" ref="F314">IFERROR(INDEX(Districtwide!F$19:F$500, SMALL(IF(($A$17=Districtwide!$E$19:$E$500), MATCH(ROW(Districtwide!$A$19:$A$500), ROW(Districtwide!$A$19:$A$500)), ""),ROWS($A$1:$A296))),"")</f>
        <v/>
      </c>
      <c r="G314" s="85" t="str" cm="1">
        <f t="array" ref="G314">IFERROR(INDEX(Districtwide!G$19:G$500, SMALL(IF(($A$17=Districtwide!$E$19:$E$500), MATCH(ROW(Districtwide!$A$19:$A$500), ROW(Districtwide!$A$19:$A$500)), ""),ROWS($A$1:$A296))),"")</f>
        <v/>
      </c>
      <c r="H314" s="86" t="str" cm="1">
        <f t="array" ref="H314">IFERROR(INDEX(Districtwide!H$19:H$500, SMALL(IF(($A$17=Districtwide!$E$19:$E$500), MATCH(ROW(Districtwide!$A$19:$A$500), ROW(Districtwide!$A$19:$A$500)), ""),ROWS($A$1:$A296))),"")</f>
        <v/>
      </c>
      <c r="I314" s="122" t="str" cm="1">
        <f t="array" ref="I314">IFERROR(INDEX(Districtwide!I$19:I$500, SMALL(IF(($A$17=Districtwide!$E$19:$E$500), MATCH(ROW(Districtwide!$A$19:$A$500), ROW(Districtwide!$A$19:$A$500)), ""),ROWS($A$1:$A296))),"")</f>
        <v/>
      </c>
      <c r="J314" s="87" t="str" cm="1">
        <f t="array" ref="J314">IFERROR(INDEX(Districtwide!J$19:J$500, SMALL(IF(($A$17=Districtwide!$E$19:$E$500), MATCH(ROW(Districtwide!$A$19:$A$500), ROW(Districtwide!$A$19:$A$500)), ""),ROWS($A$1:$A296))),"")</f>
        <v/>
      </c>
      <c r="K314" s="86" t="str" cm="1">
        <f t="array" ref="K314">IFERROR(INDEX(Districtwide!K$19:K$500, SMALL(IF(($A$17=Districtwide!$E$19:$E$500), MATCH(ROW(Districtwide!$A$19:$A$500), ROW(Districtwide!$A$19:$A$500)), ""),ROWS($A$1:$A296))),"")</f>
        <v/>
      </c>
      <c r="L314" s="122" t="str" cm="1">
        <f t="array" ref="L314">IFERROR(INDEX(Districtwide!L$19:L$500, SMALL(IF(($A$17=Districtwide!$E$19:$E$500), MATCH(ROW(Districtwide!$A$19:$A$500), ROW(Districtwide!$A$19:$A$500)), ""),ROWS($A$1:$A296))),"")</f>
        <v/>
      </c>
      <c r="M314" s="85" t="str" cm="1">
        <f t="array" ref="M314">IFERROR(INDEX(Districtwide!M$19:M$500, SMALL(IF(($A$17=Districtwide!$E$19:$E$500), MATCH(ROW(Districtwide!$A$19:$A$500), ROW(Districtwide!$A$19:$A$500)), ""),ROWS($A$1:$A296))),"")</f>
        <v/>
      </c>
      <c r="N314" s="86" t="str" cm="1">
        <f t="array" ref="N314">IFERROR(INDEX(Districtwide!N$19:N$500, SMALL(IF(($A$17=Districtwide!$E$19:$E$500), MATCH(ROW(Districtwide!$A$19:$A$500), ROW(Districtwide!$A$19:$A$500)), ""),ROWS($A$1:$A296))),"")</f>
        <v/>
      </c>
      <c r="O314" s="86" t="str" cm="1">
        <f t="array" ref="O314">IFERROR(INDEX(Districtwide!O$19:O$500, SMALL(IF(($A$17=Districtwide!$E$19:$E$500), MATCH(ROW(Districtwide!$A$19:$A$500), ROW(Districtwide!$A$19:$A$500)), ""),ROWS($A$1:$A296))),"")</f>
        <v/>
      </c>
      <c r="P314" s="85" t="str" cm="1">
        <f t="array" ref="P314">IFERROR(INDEX(Districtwide!P$19:P$500, SMALL(IF(($A$17=Districtwide!$E$19:$E$500), MATCH(ROW(Districtwide!$A$19:$A$500), ROW(Districtwide!$A$19:$A$500)), ""),ROWS($A$1:$A296))),"")</f>
        <v/>
      </c>
      <c r="Q314" s="85" t="str">
        <f t="shared" si="10"/>
        <v xml:space="preserve"> </v>
      </c>
      <c r="R314" s="122" t="str" cm="1">
        <f t="array" ref="R314">IFERROR(INDEX(Districtwide!R$19:R$500, SMALL(IF(($A$17=Districtwide!$E$19:$E$500), MATCH(ROW(Districtwide!$A$19:$A$500), ROW(Districtwide!$A$19:$A$500)), ""),ROWS($A$1:$A296))),"")</f>
        <v/>
      </c>
      <c r="S314" s="122" t="str" cm="1">
        <f t="array" ref="S314">IFERROR(INDEX(Districtwide!S$19:S$500, SMALL(IF(($A$17=Districtwide!$E$19:$E$500), MATCH(ROW(Districtwide!$A$19:$A$500), ROW(Districtwide!$A$19:$A$500)), ""),ROWS($A$1:$A296))),"")</f>
        <v/>
      </c>
      <c r="T314" s="122" t="str" cm="1">
        <f t="array" ref="T314">IFERROR(INDEX(Districtwide!T$19:T$500, SMALL(IF(($A$17=Districtwide!$E$19:$E$500), MATCH(ROW(Districtwide!$A$19:$A$500), ROW(Districtwide!$A$19:$A$500)), ""),ROWS($A$1:$A296))),"")</f>
        <v/>
      </c>
      <c r="U314" s="85" t="str">
        <f t="shared" si="11"/>
        <v xml:space="preserve"> </v>
      </c>
      <c r="V314" s="85" t="str" cm="1">
        <f t="array" ref="V314">IFERROR(INDEX(Districtwide!V$19:V$500, SMALL(IF(($A$17=Districtwide!$E$19:$E$500), MATCH(ROW(Districtwide!$A$19:$A$500), ROW(Districtwide!$A$19:$A$500)), ""),ROWS($A$1:$A296))),"")</f>
        <v/>
      </c>
      <c r="W314" s="86" t="str" cm="1">
        <f t="array" ref="W314">IFERROR(INDEX(Districtwide!W$19:W$500, SMALL(IF(($A$17=Districtwide!$E$19:$E$500), MATCH(ROW(Districtwide!$A$19:$A$500), ROW(Districtwide!$A$19:$A$500)), ""),ROWS($A$1:$A296))),"")</f>
        <v/>
      </c>
      <c r="X314" s="122" t="str" cm="1">
        <f t="array" ref="X314">IFERROR(INDEX(Districtwide!X$19:X$500, SMALL(IF(($A$17=Districtwide!$E$19:$E$500), MATCH(ROW(Districtwide!$A$19:$A$500), ROW(Districtwide!$A$19:$A$500)), ""),ROWS($A$1:$A296))),"")</f>
        <v/>
      </c>
      <c r="Y314" s="85" t="str" cm="1">
        <f t="array" ref="Y314">IFERROR(INDEX(Districtwide!Y$19:Y$500, SMALL(IF(($A$17=Districtwide!$E$19:$E$500), MATCH(ROW(Districtwide!$A$19:$A$500), ROW(Districtwide!$A$19:$A$500)), ""),ROWS($A$1:$A296))),"")</f>
        <v/>
      </c>
      <c r="Z314" s="86" t="str" cm="1">
        <f t="array" ref="Z314">IFERROR(INDEX(Districtwide!Z$19:Z$500, SMALL(IF(($A$17=Districtwide!$E$19:$E$500), MATCH(ROW(Districtwide!$A$19:$A$500), ROW(Districtwide!$A$19:$A$500)), ""),ROWS($A$1:$A296))),"")</f>
        <v/>
      </c>
      <c r="AA314" s="122" t="str" cm="1">
        <f t="array" ref="AA314">IFERROR(INDEX(Districtwide!AA$19:AA$500, SMALL(IF(($A$17=Districtwide!$E$19:$E$500), MATCH(ROW(Districtwide!$A$19:$A$500), ROW(Districtwide!$A$19:$A$500)), ""),ROWS($A$1:$A296))),"")</f>
        <v/>
      </c>
    </row>
    <row r="315" spans="1:27">
      <c r="A315" s="134" t="str" cm="1">
        <f t="array" ref="A315">IFERROR(INDEX(Districtwide!A$19:A$500, SMALL(IF(($A$17=Districtwide!$E$19:$E$500), MATCH(ROW(Districtwide!$A$19:$A$500), ROW(Districtwide!$A$19:$A$500)), ""),ROWS($A$1:$A297))),"")</f>
        <v/>
      </c>
      <c r="B315" s="134" t="str" cm="1">
        <f t="array" ref="B315">IFERROR(INDEX(Districtwide!B$19:B$500, SMALL(IF(($A$17=Districtwide!$E$19:$E$500), MATCH(ROW(Districtwide!$A$19:$A$500), ROW(Districtwide!$A$19:$A$500)), ""),ROWS($A$1:$A297))),"")</f>
        <v/>
      </c>
      <c r="C315" s="134" t="str" cm="1">
        <f t="array" ref="C315">IFERROR(INDEX(Districtwide!C$19:C$500, SMALL(IF(($A$17=Districtwide!$E$19:$E$500), MATCH(ROW(Districtwide!$A$19:$A$500), ROW(Districtwide!$A$19:$A$500)), ""),ROWS($A$1:$A297))),"")</f>
        <v/>
      </c>
      <c r="D315" s="134" t="str" cm="1">
        <f t="array" ref="D315">IFERROR(INDEX(Districtwide!D$19:D$500, SMALL(IF(($A$17=Districtwide!$E$19:$E$500), MATCH(ROW(Districtwide!$A$19:$A$500), ROW(Districtwide!$A$19:$A$500)), ""),ROWS($A$1:$A297))),"")</f>
        <v/>
      </c>
      <c r="E315" s="85" t="str" cm="1">
        <f t="array" ref="E315">IFERROR(INDEX(Districtwide!E$19:E$500, SMALL(IF(($A$17=Districtwide!$E$19:$E$500), MATCH(ROW(Districtwide!$A$19:$A$500), ROW(Districtwide!$A$19:$A$500)), ""),ROWS($A$1:$A297))),"")</f>
        <v/>
      </c>
      <c r="F315" s="128" t="str" cm="1">
        <f t="array" ref="F315">IFERROR(INDEX(Districtwide!F$19:F$500, SMALL(IF(($A$17=Districtwide!$E$19:$E$500), MATCH(ROW(Districtwide!$A$19:$A$500), ROW(Districtwide!$A$19:$A$500)), ""),ROWS($A$1:$A297))),"")</f>
        <v/>
      </c>
      <c r="G315" s="85" t="str" cm="1">
        <f t="array" ref="G315">IFERROR(INDEX(Districtwide!G$19:G$500, SMALL(IF(($A$17=Districtwide!$E$19:$E$500), MATCH(ROW(Districtwide!$A$19:$A$500), ROW(Districtwide!$A$19:$A$500)), ""),ROWS($A$1:$A297))),"")</f>
        <v/>
      </c>
      <c r="H315" s="86" t="str" cm="1">
        <f t="array" ref="H315">IFERROR(INDEX(Districtwide!H$19:H$500, SMALL(IF(($A$17=Districtwide!$E$19:$E$500), MATCH(ROW(Districtwide!$A$19:$A$500), ROW(Districtwide!$A$19:$A$500)), ""),ROWS($A$1:$A297))),"")</f>
        <v/>
      </c>
      <c r="I315" s="122" t="str" cm="1">
        <f t="array" ref="I315">IFERROR(INDEX(Districtwide!I$19:I$500, SMALL(IF(($A$17=Districtwide!$E$19:$E$500), MATCH(ROW(Districtwide!$A$19:$A$500), ROW(Districtwide!$A$19:$A$500)), ""),ROWS($A$1:$A297))),"")</f>
        <v/>
      </c>
      <c r="J315" s="87" t="str" cm="1">
        <f t="array" ref="J315">IFERROR(INDEX(Districtwide!J$19:J$500, SMALL(IF(($A$17=Districtwide!$E$19:$E$500), MATCH(ROW(Districtwide!$A$19:$A$500), ROW(Districtwide!$A$19:$A$500)), ""),ROWS($A$1:$A297))),"")</f>
        <v/>
      </c>
      <c r="K315" s="86" t="str" cm="1">
        <f t="array" ref="K315">IFERROR(INDEX(Districtwide!K$19:K$500, SMALL(IF(($A$17=Districtwide!$E$19:$E$500), MATCH(ROW(Districtwide!$A$19:$A$500), ROW(Districtwide!$A$19:$A$500)), ""),ROWS($A$1:$A297))),"")</f>
        <v/>
      </c>
      <c r="L315" s="122" t="str" cm="1">
        <f t="array" ref="L315">IFERROR(INDEX(Districtwide!L$19:L$500, SMALL(IF(($A$17=Districtwide!$E$19:$E$500), MATCH(ROW(Districtwide!$A$19:$A$500), ROW(Districtwide!$A$19:$A$500)), ""),ROWS($A$1:$A297))),"")</f>
        <v/>
      </c>
      <c r="M315" s="85" t="str" cm="1">
        <f t="array" ref="M315">IFERROR(INDEX(Districtwide!M$19:M$500, SMALL(IF(($A$17=Districtwide!$E$19:$E$500), MATCH(ROW(Districtwide!$A$19:$A$500), ROW(Districtwide!$A$19:$A$500)), ""),ROWS($A$1:$A297))),"")</f>
        <v/>
      </c>
      <c r="N315" s="86" t="str" cm="1">
        <f t="array" ref="N315">IFERROR(INDEX(Districtwide!N$19:N$500, SMALL(IF(($A$17=Districtwide!$E$19:$E$500), MATCH(ROW(Districtwide!$A$19:$A$500), ROW(Districtwide!$A$19:$A$500)), ""),ROWS($A$1:$A297))),"")</f>
        <v/>
      </c>
      <c r="O315" s="86" t="str" cm="1">
        <f t="array" ref="O315">IFERROR(INDEX(Districtwide!O$19:O$500, SMALL(IF(($A$17=Districtwide!$E$19:$E$500), MATCH(ROW(Districtwide!$A$19:$A$500), ROW(Districtwide!$A$19:$A$500)), ""),ROWS($A$1:$A297))),"")</f>
        <v/>
      </c>
      <c r="P315" s="85" t="str" cm="1">
        <f t="array" ref="P315">IFERROR(INDEX(Districtwide!P$19:P$500, SMALL(IF(($A$17=Districtwide!$E$19:$E$500), MATCH(ROW(Districtwide!$A$19:$A$500), ROW(Districtwide!$A$19:$A$500)), ""),ROWS($A$1:$A297))),"")</f>
        <v/>
      </c>
      <c r="Q315" s="85" t="str">
        <f t="shared" si="10"/>
        <v xml:space="preserve"> </v>
      </c>
      <c r="R315" s="122" t="str" cm="1">
        <f t="array" ref="R315">IFERROR(INDEX(Districtwide!R$19:R$500, SMALL(IF(($A$17=Districtwide!$E$19:$E$500), MATCH(ROW(Districtwide!$A$19:$A$500), ROW(Districtwide!$A$19:$A$500)), ""),ROWS($A$1:$A297))),"")</f>
        <v/>
      </c>
      <c r="S315" s="122" t="str" cm="1">
        <f t="array" ref="S315">IFERROR(INDEX(Districtwide!S$19:S$500, SMALL(IF(($A$17=Districtwide!$E$19:$E$500), MATCH(ROW(Districtwide!$A$19:$A$500), ROW(Districtwide!$A$19:$A$500)), ""),ROWS($A$1:$A297))),"")</f>
        <v/>
      </c>
      <c r="T315" s="122" t="str" cm="1">
        <f t="array" ref="T315">IFERROR(INDEX(Districtwide!T$19:T$500, SMALL(IF(($A$17=Districtwide!$E$19:$E$500), MATCH(ROW(Districtwide!$A$19:$A$500), ROW(Districtwide!$A$19:$A$500)), ""),ROWS($A$1:$A297))),"")</f>
        <v/>
      </c>
      <c r="U315" s="85" t="str">
        <f t="shared" si="11"/>
        <v xml:space="preserve"> </v>
      </c>
      <c r="V315" s="85" t="str" cm="1">
        <f t="array" ref="V315">IFERROR(INDEX(Districtwide!V$19:V$500, SMALL(IF(($A$17=Districtwide!$E$19:$E$500), MATCH(ROW(Districtwide!$A$19:$A$500), ROW(Districtwide!$A$19:$A$500)), ""),ROWS($A$1:$A297))),"")</f>
        <v/>
      </c>
      <c r="W315" s="86" t="str" cm="1">
        <f t="array" ref="W315">IFERROR(INDEX(Districtwide!W$19:W$500, SMALL(IF(($A$17=Districtwide!$E$19:$E$500), MATCH(ROW(Districtwide!$A$19:$A$500), ROW(Districtwide!$A$19:$A$500)), ""),ROWS($A$1:$A297))),"")</f>
        <v/>
      </c>
      <c r="X315" s="122" t="str" cm="1">
        <f t="array" ref="X315">IFERROR(INDEX(Districtwide!X$19:X$500, SMALL(IF(($A$17=Districtwide!$E$19:$E$500), MATCH(ROW(Districtwide!$A$19:$A$500), ROW(Districtwide!$A$19:$A$500)), ""),ROWS($A$1:$A297))),"")</f>
        <v/>
      </c>
      <c r="Y315" s="85" t="str" cm="1">
        <f t="array" ref="Y315">IFERROR(INDEX(Districtwide!Y$19:Y$500, SMALL(IF(($A$17=Districtwide!$E$19:$E$500), MATCH(ROW(Districtwide!$A$19:$A$500), ROW(Districtwide!$A$19:$A$500)), ""),ROWS($A$1:$A297))),"")</f>
        <v/>
      </c>
      <c r="Z315" s="86" t="str" cm="1">
        <f t="array" ref="Z315">IFERROR(INDEX(Districtwide!Z$19:Z$500, SMALL(IF(($A$17=Districtwide!$E$19:$E$500), MATCH(ROW(Districtwide!$A$19:$A$500), ROW(Districtwide!$A$19:$A$500)), ""),ROWS($A$1:$A297))),"")</f>
        <v/>
      </c>
      <c r="AA315" s="122" t="str" cm="1">
        <f t="array" ref="AA315">IFERROR(INDEX(Districtwide!AA$19:AA$500, SMALL(IF(($A$17=Districtwide!$E$19:$E$500), MATCH(ROW(Districtwide!$A$19:$A$500), ROW(Districtwide!$A$19:$A$500)), ""),ROWS($A$1:$A297))),"")</f>
        <v/>
      </c>
    </row>
    <row r="316" spans="1:27">
      <c r="A316" s="134" t="str" cm="1">
        <f t="array" ref="A316">IFERROR(INDEX(Districtwide!A$19:A$500, SMALL(IF(($A$17=Districtwide!$E$19:$E$500), MATCH(ROW(Districtwide!$A$19:$A$500), ROW(Districtwide!$A$19:$A$500)), ""),ROWS($A$1:$A298))),"")</f>
        <v/>
      </c>
      <c r="B316" s="134" t="str" cm="1">
        <f t="array" ref="B316">IFERROR(INDEX(Districtwide!B$19:B$500, SMALL(IF(($A$17=Districtwide!$E$19:$E$500), MATCH(ROW(Districtwide!$A$19:$A$500), ROW(Districtwide!$A$19:$A$500)), ""),ROWS($A$1:$A298))),"")</f>
        <v/>
      </c>
      <c r="C316" s="134" t="str" cm="1">
        <f t="array" ref="C316">IFERROR(INDEX(Districtwide!C$19:C$500, SMALL(IF(($A$17=Districtwide!$E$19:$E$500), MATCH(ROW(Districtwide!$A$19:$A$500), ROW(Districtwide!$A$19:$A$500)), ""),ROWS($A$1:$A298))),"")</f>
        <v/>
      </c>
      <c r="D316" s="134" t="str" cm="1">
        <f t="array" ref="D316">IFERROR(INDEX(Districtwide!D$19:D$500, SMALL(IF(($A$17=Districtwide!$E$19:$E$500), MATCH(ROW(Districtwide!$A$19:$A$500), ROW(Districtwide!$A$19:$A$500)), ""),ROWS($A$1:$A298))),"")</f>
        <v/>
      </c>
      <c r="E316" s="85" t="str" cm="1">
        <f t="array" ref="E316">IFERROR(INDEX(Districtwide!E$19:E$500, SMALL(IF(($A$17=Districtwide!$E$19:$E$500), MATCH(ROW(Districtwide!$A$19:$A$500), ROW(Districtwide!$A$19:$A$500)), ""),ROWS($A$1:$A298))),"")</f>
        <v/>
      </c>
      <c r="F316" s="128" t="str" cm="1">
        <f t="array" ref="F316">IFERROR(INDEX(Districtwide!F$19:F$500, SMALL(IF(($A$17=Districtwide!$E$19:$E$500), MATCH(ROW(Districtwide!$A$19:$A$500), ROW(Districtwide!$A$19:$A$500)), ""),ROWS($A$1:$A298))),"")</f>
        <v/>
      </c>
      <c r="G316" s="85" t="str" cm="1">
        <f t="array" ref="G316">IFERROR(INDEX(Districtwide!G$19:G$500, SMALL(IF(($A$17=Districtwide!$E$19:$E$500), MATCH(ROW(Districtwide!$A$19:$A$500), ROW(Districtwide!$A$19:$A$500)), ""),ROWS($A$1:$A298))),"")</f>
        <v/>
      </c>
      <c r="H316" s="86" t="str" cm="1">
        <f t="array" ref="H316">IFERROR(INDEX(Districtwide!H$19:H$500, SMALL(IF(($A$17=Districtwide!$E$19:$E$500), MATCH(ROW(Districtwide!$A$19:$A$500), ROW(Districtwide!$A$19:$A$500)), ""),ROWS($A$1:$A298))),"")</f>
        <v/>
      </c>
      <c r="I316" s="122" t="str" cm="1">
        <f t="array" ref="I316">IFERROR(INDEX(Districtwide!I$19:I$500, SMALL(IF(($A$17=Districtwide!$E$19:$E$500), MATCH(ROW(Districtwide!$A$19:$A$500), ROW(Districtwide!$A$19:$A$500)), ""),ROWS($A$1:$A298))),"")</f>
        <v/>
      </c>
      <c r="J316" s="87" t="str" cm="1">
        <f t="array" ref="J316">IFERROR(INDEX(Districtwide!J$19:J$500, SMALL(IF(($A$17=Districtwide!$E$19:$E$500), MATCH(ROW(Districtwide!$A$19:$A$500), ROW(Districtwide!$A$19:$A$500)), ""),ROWS($A$1:$A298))),"")</f>
        <v/>
      </c>
      <c r="K316" s="86" t="str" cm="1">
        <f t="array" ref="K316">IFERROR(INDEX(Districtwide!K$19:K$500, SMALL(IF(($A$17=Districtwide!$E$19:$E$500), MATCH(ROW(Districtwide!$A$19:$A$500), ROW(Districtwide!$A$19:$A$500)), ""),ROWS($A$1:$A298))),"")</f>
        <v/>
      </c>
      <c r="L316" s="122" t="str" cm="1">
        <f t="array" ref="L316">IFERROR(INDEX(Districtwide!L$19:L$500, SMALL(IF(($A$17=Districtwide!$E$19:$E$500), MATCH(ROW(Districtwide!$A$19:$A$500), ROW(Districtwide!$A$19:$A$500)), ""),ROWS($A$1:$A298))),"")</f>
        <v/>
      </c>
      <c r="M316" s="85" t="str" cm="1">
        <f t="array" ref="M316">IFERROR(INDEX(Districtwide!M$19:M$500, SMALL(IF(($A$17=Districtwide!$E$19:$E$500), MATCH(ROW(Districtwide!$A$19:$A$500), ROW(Districtwide!$A$19:$A$500)), ""),ROWS($A$1:$A298))),"")</f>
        <v/>
      </c>
      <c r="N316" s="86" t="str" cm="1">
        <f t="array" ref="N316">IFERROR(INDEX(Districtwide!N$19:N$500, SMALL(IF(($A$17=Districtwide!$E$19:$E$500), MATCH(ROW(Districtwide!$A$19:$A$500), ROW(Districtwide!$A$19:$A$500)), ""),ROWS($A$1:$A298))),"")</f>
        <v/>
      </c>
      <c r="O316" s="86" t="str" cm="1">
        <f t="array" ref="O316">IFERROR(INDEX(Districtwide!O$19:O$500, SMALL(IF(($A$17=Districtwide!$E$19:$E$500), MATCH(ROW(Districtwide!$A$19:$A$500), ROW(Districtwide!$A$19:$A$500)), ""),ROWS($A$1:$A298))),"")</f>
        <v/>
      </c>
      <c r="P316" s="85" t="str" cm="1">
        <f t="array" ref="P316">IFERROR(INDEX(Districtwide!P$19:P$500, SMALL(IF(($A$17=Districtwide!$E$19:$E$500), MATCH(ROW(Districtwide!$A$19:$A$500), ROW(Districtwide!$A$19:$A$500)), ""),ROWS($A$1:$A298))),"")</f>
        <v/>
      </c>
      <c r="Q316" s="85" t="str">
        <f t="shared" si="10"/>
        <v xml:space="preserve"> </v>
      </c>
      <c r="R316" s="122" t="str" cm="1">
        <f t="array" ref="R316">IFERROR(INDEX(Districtwide!R$19:R$500, SMALL(IF(($A$17=Districtwide!$E$19:$E$500), MATCH(ROW(Districtwide!$A$19:$A$500), ROW(Districtwide!$A$19:$A$500)), ""),ROWS($A$1:$A298))),"")</f>
        <v/>
      </c>
      <c r="S316" s="122" t="str" cm="1">
        <f t="array" ref="S316">IFERROR(INDEX(Districtwide!S$19:S$500, SMALL(IF(($A$17=Districtwide!$E$19:$E$500), MATCH(ROW(Districtwide!$A$19:$A$500), ROW(Districtwide!$A$19:$A$500)), ""),ROWS($A$1:$A298))),"")</f>
        <v/>
      </c>
      <c r="T316" s="122" t="str" cm="1">
        <f t="array" ref="T316">IFERROR(INDEX(Districtwide!T$19:T$500, SMALL(IF(($A$17=Districtwide!$E$19:$E$500), MATCH(ROW(Districtwide!$A$19:$A$500), ROW(Districtwide!$A$19:$A$500)), ""),ROWS($A$1:$A298))),"")</f>
        <v/>
      </c>
      <c r="U316" s="85" t="str">
        <f t="shared" si="11"/>
        <v xml:space="preserve"> </v>
      </c>
      <c r="V316" s="85" t="str" cm="1">
        <f t="array" ref="V316">IFERROR(INDEX(Districtwide!V$19:V$500, SMALL(IF(($A$17=Districtwide!$E$19:$E$500), MATCH(ROW(Districtwide!$A$19:$A$500), ROW(Districtwide!$A$19:$A$500)), ""),ROWS($A$1:$A298))),"")</f>
        <v/>
      </c>
      <c r="W316" s="86" t="str" cm="1">
        <f t="array" ref="W316">IFERROR(INDEX(Districtwide!W$19:W$500, SMALL(IF(($A$17=Districtwide!$E$19:$E$500), MATCH(ROW(Districtwide!$A$19:$A$500), ROW(Districtwide!$A$19:$A$500)), ""),ROWS($A$1:$A298))),"")</f>
        <v/>
      </c>
      <c r="X316" s="122" t="str" cm="1">
        <f t="array" ref="X316">IFERROR(INDEX(Districtwide!X$19:X$500, SMALL(IF(($A$17=Districtwide!$E$19:$E$500), MATCH(ROW(Districtwide!$A$19:$A$500), ROW(Districtwide!$A$19:$A$500)), ""),ROWS($A$1:$A298))),"")</f>
        <v/>
      </c>
      <c r="Y316" s="85" t="str" cm="1">
        <f t="array" ref="Y316">IFERROR(INDEX(Districtwide!Y$19:Y$500, SMALL(IF(($A$17=Districtwide!$E$19:$E$500), MATCH(ROW(Districtwide!$A$19:$A$500), ROW(Districtwide!$A$19:$A$500)), ""),ROWS($A$1:$A298))),"")</f>
        <v/>
      </c>
      <c r="Z316" s="86" t="str" cm="1">
        <f t="array" ref="Z316">IFERROR(INDEX(Districtwide!Z$19:Z$500, SMALL(IF(($A$17=Districtwide!$E$19:$E$500), MATCH(ROW(Districtwide!$A$19:$A$500), ROW(Districtwide!$A$19:$A$500)), ""),ROWS($A$1:$A298))),"")</f>
        <v/>
      </c>
      <c r="AA316" s="122" t="str" cm="1">
        <f t="array" ref="AA316">IFERROR(INDEX(Districtwide!AA$19:AA$500, SMALL(IF(($A$17=Districtwide!$E$19:$E$500), MATCH(ROW(Districtwide!$A$19:$A$500), ROW(Districtwide!$A$19:$A$500)), ""),ROWS($A$1:$A298))),"")</f>
        <v/>
      </c>
    </row>
    <row r="317" spans="1:27">
      <c r="A317" s="134" t="str" cm="1">
        <f t="array" ref="A317">IFERROR(INDEX(Districtwide!A$19:A$500, SMALL(IF(($A$17=Districtwide!$E$19:$E$500), MATCH(ROW(Districtwide!$A$19:$A$500), ROW(Districtwide!$A$19:$A$500)), ""),ROWS($A$1:$A299))),"")</f>
        <v/>
      </c>
      <c r="B317" s="134" t="str" cm="1">
        <f t="array" ref="B317">IFERROR(INDEX(Districtwide!B$19:B$500, SMALL(IF(($A$17=Districtwide!$E$19:$E$500), MATCH(ROW(Districtwide!$A$19:$A$500), ROW(Districtwide!$A$19:$A$500)), ""),ROWS($A$1:$A299))),"")</f>
        <v/>
      </c>
      <c r="C317" s="134" t="str" cm="1">
        <f t="array" ref="C317">IFERROR(INDEX(Districtwide!C$19:C$500, SMALL(IF(($A$17=Districtwide!$E$19:$E$500), MATCH(ROW(Districtwide!$A$19:$A$500), ROW(Districtwide!$A$19:$A$500)), ""),ROWS($A$1:$A299))),"")</f>
        <v/>
      </c>
      <c r="D317" s="134" t="str" cm="1">
        <f t="array" ref="D317">IFERROR(INDEX(Districtwide!D$19:D$500, SMALL(IF(($A$17=Districtwide!$E$19:$E$500), MATCH(ROW(Districtwide!$A$19:$A$500), ROW(Districtwide!$A$19:$A$500)), ""),ROWS($A$1:$A299))),"")</f>
        <v/>
      </c>
      <c r="E317" s="85" t="str" cm="1">
        <f t="array" ref="E317">IFERROR(INDEX(Districtwide!E$19:E$500, SMALL(IF(($A$17=Districtwide!$E$19:$E$500), MATCH(ROW(Districtwide!$A$19:$A$500), ROW(Districtwide!$A$19:$A$500)), ""),ROWS($A$1:$A299))),"")</f>
        <v/>
      </c>
      <c r="F317" s="128" t="str" cm="1">
        <f t="array" ref="F317">IFERROR(INDEX(Districtwide!F$19:F$500, SMALL(IF(($A$17=Districtwide!$E$19:$E$500), MATCH(ROW(Districtwide!$A$19:$A$500), ROW(Districtwide!$A$19:$A$500)), ""),ROWS($A$1:$A299))),"")</f>
        <v/>
      </c>
      <c r="G317" s="85" t="str" cm="1">
        <f t="array" ref="G317">IFERROR(INDEX(Districtwide!G$19:G$500, SMALL(IF(($A$17=Districtwide!$E$19:$E$500), MATCH(ROW(Districtwide!$A$19:$A$500), ROW(Districtwide!$A$19:$A$500)), ""),ROWS($A$1:$A299))),"")</f>
        <v/>
      </c>
      <c r="H317" s="86" t="str" cm="1">
        <f t="array" ref="H317">IFERROR(INDEX(Districtwide!H$19:H$500, SMALL(IF(($A$17=Districtwide!$E$19:$E$500), MATCH(ROW(Districtwide!$A$19:$A$500), ROW(Districtwide!$A$19:$A$500)), ""),ROWS($A$1:$A299))),"")</f>
        <v/>
      </c>
      <c r="I317" s="122" t="str" cm="1">
        <f t="array" ref="I317">IFERROR(INDEX(Districtwide!I$19:I$500, SMALL(IF(($A$17=Districtwide!$E$19:$E$500), MATCH(ROW(Districtwide!$A$19:$A$500), ROW(Districtwide!$A$19:$A$500)), ""),ROWS($A$1:$A299))),"")</f>
        <v/>
      </c>
      <c r="J317" s="87" t="str" cm="1">
        <f t="array" ref="J317">IFERROR(INDEX(Districtwide!J$19:J$500, SMALL(IF(($A$17=Districtwide!$E$19:$E$500), MATCH(ROW(Districtwide!$A$19:$A$500), ROW(Districtwide!$A$19:$A$500)), ""),ROWS($A$1:$A299))),"")</f>
        <v/>
      </c>
      <c r="K317" s="86" t="str" cm="1">
        <f t="array" ref="K317">IFERROR(INDEX(Districtwide!K$19:K$500, SMALL(IF(($A$17=Districtwide!$E$19:$E$500), MATCH(ROW(Districtwide!$A$19:$A$500), ROW(Districtwide!$A$19:$A$500)), ""),ROWS($A$1:$A299))),"")</f>
        <v/>
      </c>
      <c r="L317" s="122" t="str" cm="1">
        <f t="array" ref="L317">IFERROR(INDEX(Districtwide!L$19:L$500, SMALL(IF(($A$17=Districtwide!$E$19:$E$500), MATCH(ROW(Districtwide!$A$19:$A$500), ROW(Districtwide!$A$19:$A$500)), ""),ROWS($A$1:$A299))),"")</f>
        <v/>
      </c>
      <c r="M317" s="85" t="str" cm="1">
        <f t="array" ref="M317">IFERROR(INDEX(Districtwide!M$19:M$500, SMALL(IF(($A$17=Districtwide!$E$19:$E$500), MATCH(ROW(Districtwide!$A$19:$A$500), ROW(Districtwide!$A$19:$A$500)), ""),ROWS($A$1:$A299))),"")</f>
        <v/>
      </c>
      <c r="N317" s="86" t="str" cm="1">
        <f t="array" ref="N317">IFERROR(INDEX(Districtwide!N$19:N$500, SMALL(IF(($A$17=Districtwide!$E$19:$E$500), MATCH(ROW(Districtwide!$A$19:$A$500), ROW(Districtwide!$A$19:$A$500)), ""),ROWS($A$1:$A299))),"")</f>
        <v/>
      </c>
      <c r="O317" s="86" t="str" cm="1">
        <f t="array" ref="O317">IFERROR(INDEX(Districtwide!O$19:O$500, SMALL(IF(($A$17=Districtwide!$E$19:$E$500), MATCH(ROW(Districtwide!$A$19:$A$500), ROW(Districtwide!$A$19:$A$500)), ""),ROWS($A$1:$A299))),"")</f>
        <v/>
      </c>
      <c r="P317" s="85" t="str" cm="1">
        <f t="array" ref="P317">IFERROR(INDEX(Districtwide!P$19:P$500, SMALL(IF(($A$17=Districtwide!$E$19:$E$500), MATCH(ROW(Districtwide!$A$19:$A$500), ROW(Districtwide!$A$19:$A$500)), ""),ROWS($A$1:$A299))),"")</f>
        <v/>
      </c>
      <c r="Q317" s="85" t="str">
        <f t="shared" si="10"/>
        <v xml:space="preserve"> </v>
      </c>
      <c r="R317" s="122" t="str" cm="1">
        <f t="array" ref="R317">IFERROR(INDEX(Districtwide!R$19:R$500, SMALL(IF(($A$17=Districtwide!$E$19:$E$500), MATCH(ROW(Districtwide!$A$19:$A$500), ROW(Districtwide!$A$19:$A$500)), ""),ROWS($A$1:$A299))),"")</f>
        <v/>
      </c>
      <c r="S317" s="122" t="str" cm="1">
        <f t="array" ref="S317">IFERROR(INDEX(Districtwide!S$19:S$500, SMALL(IF(($A$17=Districtwide!$E$19:$E$500), MATCH(ROW(Districtwide!$A$19:$A$500), ROW(Districtwide!$A$19:$A$500)), ""),ROWS($A$1:$A299))),"")</f>
        <v/>
      </c>
      <c r="T317" s="122" t="str" cm="1">
        <f t="array" ref="T317">IFERROR(INDEX(Districtwide!T$19:T$500, SMALL(IF(($A$17=Districtwide!$E$19:$E$500), MATCH(ROW(Districtwide!$A$19:$A$500), ROW(Districtwide!$A$19:$A$500)), ""),ROWS($A$1:$A299))),"")</f>
        <v/>
      </c>
      <c r="U317" s="85" t="str">
        <f t="shared" si="11"/>
        <v xml:space="preserve"> </v>
      </c>
      <c r="V317" s="85" t="str" cm="1">
        <f t="array" ref="V317">IFERROR(INDEX(Districtwide!V$19:V$500, SMALL(IF(($A$17=Districtwide!$E$19:$E$500), MATCH(ROW(Districtwide!$A$19:$A$500), ROW(Districtwide!$A$19:$A$500)), ""),ROWS($A$1:$A299))),"")</f>
        <v/>
      </c>
      <c r="W317" s="86" t="str" cm="1">
        <f t="array" ref="W317">IFERROR(INDEX(Districtwide!W$19:W$500, SMALL(IF(($A$17=Districtwide!$E$19:$E$500), MATCH(ROW(Districtwide!$A$19:$A$500), ROW(Districtwide!$A$19:$A$500)), ""),ROWS($A$1:$A299))),"")</f>
        <v/>
      </c>
      <c r="X317" s="122" t="str" cm="1">
        <f t="array" ref="X317">IFERROR(INDEX(Districtwide!X$19:X$500, SMALL(IF(($A$17=Districtwide!$E$19:$E$500), MATCH(ROW(Districtwide!$A$19:$A$500), ROW(Districtwide!$A$19:$A$500)), ""),ROWS($A$1:$A299))),"")</f>
        <v/>
      </c>
      <c r="Y317" s="85" t="str" cm="1">
        <f t="array" ref="Y317">IFERROR(INDEX(Districtwide!Y$19:Y$500, SMALL(IF(($A$17=Districtwide!$E$19:$E$500), MATCH(ROW(Districtwide!$A$19:$A$500), ROW(Districtwide!$A$19:$A$500)), ""),ROWS($A$1:$A299))),"")</f>
        <v/>
      </c>
      <c r="Z317" s="86" t="str" cm="1">
        <f t="array" ref="Z317">IFERROR(INDEX(Districtwide!Z$19:Z$500, SMALL(IF(($A$17=Districtwide!$E$19:$E$500), MATCH(ROW(Districtwide!$A$19:$A$500), ROW(Districtwide!$A$19:$A$500)), ""),ROWS($A$1:$A299))),"")</f>
        <v/>
      </c>
      <c r="AA317" s="122" t="str" cm="1">
        <f t="array" ref="AA317">IFERROR(INDEX(Districtwide!AA$19:AA$500, SMALL(IF(($A$17=Districtwide!$E$19:$E$500), MATCH(ROW(Districtwide!$A$19:$A$500), ROW(Districtwide!$A$19:$A$500)), ""),ROWS($A$1:$A299))),"")</f>
        <v/>
      </c>
    </row>
    <row r="318" spans="1:27">
      <c r="A318" s="134" t="str" cm="1">
        <f t="array" ref="A318">IFERROR(INDEX(Districtwide!A$19:A$500, SMALL(IF(($A$17=Districtwide!$E$19:$E$500), MATCH(ROW(Districtwide!$A$19:$A$500), ROW(Districtwide!$A$19:$A$500)), ""),ROWS($A$1:$A300))),"")</f>
        <v/>
      </c>
      <c r="B318" s="134" t="str" cm="1">
        <f t="array" ref="B318">IFERROR(INDEX(Districtwide!B$19:B$500, SMALL(IF(($A$17=Districtwide!$E$19:$E$500), MATCH(ROW(Districtwide!$A$19:$A$500), ROW(Districtwide!$A$19:$A$500)), ""),ROWS($A$1:$A300))),"")</f>
        <v/>
      </c>
      <c r="C318" s="134" t="str" cm="1">
        <f t="array" ref="C318">IFERROR(INDEX(Districtwide!C$19:C$500, SMALL(IF(($A$17=Districtwide!$E$19:$E$500), MATCH(ROW(Districtwide!$A$19:$A$500), ROW(Districtwide!$A$19:$A$500)), ""),ROWS($A$1:$A300))),"")</f>
        <v/>
      </c>
      <c r="D318" s="134" t="str" cm="1">
        <f t="array" ref="D318">IFERROR(INDEX(Districtwide!D$19:D$500, SMALL(IF(($A$17=Districtwide!$E$19:$E$500), MATCH(ROW(Districtwide!$A$19:$A$500), ROW(Districtwide!$A$19:$A$500)), ""),ROWS($A$1:$A300))),"")</f>
        <v/>
      </c>
      <c r="E318" s="85" t="str" cm="1">
        <f t="array" ref="E318">IFERROR(INDEX(Districtwide!E$19:E$500, SMALL(IF(($A$17=Districtwide!$E$19:$E$500), MATCH(ROW(Districtwide!$A$19:$A$500), ROW(Districtwide!$A$19:$A$500)), ""),ROWS($A$1:$A300))),"")</f>
        <v/>
      </c>
      <c r="F318" s="128" t="str" cm="1">
        <f t="array" ref="F318">IFERROR(INDEX(Districtwide!F$19:F$500, SMALL(IF(($A$17=Districtwide!$E$19:$E$500), MATCH(ROW(Districtwide!$A$19:$A$500), ROW(Districtwide!$A$19:$A$500)), ""),ROWS($A$1:$A300))),"")</f>
        <v/>
      </c>
      <c r="G318" s="85" t="str" cm="1">
        <f t="array" ref="G318">IFERROR(INDEX(Districtwide!G$19:G$500, SMALL(IF(($A$17=Districtwide!$E$19:$E$500), MATCH(ROW(Districtwide!$A$19:$A$500), ROW(Districtwide!$A$19:$A$500)), ""),ROWS($A$1:$A300))),"")</f>
        <v/>
      </c>
      <c r="H318" s="86" t="str" cm="1">
        <f t="array" ref="H318">IFERROR(INDEX(Districtwide!H$19:H$500, SMALL(IF(($A$17=Districtwide!$E$19:$E$500), MATCH(ROW(Districtwide!$A$19:$A$500), ROW(Districtwide!$A$19:$A$500)), ""),ROWS($A$1:$A300))),"")</f>
        <v/>
      </c>
      <c r="I318" s="122" t="str" cm="1">
        <f t="array" ref="I318">IFERROR(INDEX(Districtwide!I$19:I$500, SMALL(IF(($A$17=Districtwide!$E$19:$E$500), MATCH(ROW(Districtwide!$A$19:$A$500), ROW(Districtwide!$A$19:$A$500)), ""),ROWS($A$1:$A300))),"")</f>
        <v/>
      </c>
      <c r="J318" s="87" t="str" cm="1">
        <f t="array" ref="J318">IFERROR(INDEX(Districtwide!J$19:J$500, SMALL(IF(($A$17=Districtwide!$E$19:$E$500), MATCH(ROW(Districtwide!$A$19:$A$500), ROW(Districtwide!$A$19:$A$500)), ""),ROWS($A$1:$A300))),"")</f>
        <v/>
      </c>
      <c r="K318" s="86" t="str" cm="1">
        <f t="array" ref="K318">IFERROR(INDEX(Districtwide!K$19:K$500, SMALL(IF(($A$17=Districtwide!$E$19:$E$500), MATCH(ROW(Districtwide!$A$19:$A$500), ROW(Districtwide!$A$19:$A$500)), ""),ROWS($A$1:$A300))),"")</f>
        <v/>
      </c>
      <c r="L318" s="122" t="str" cm="1">
        <f t="array" ref="L318">IFERROR(INDEX(Districtwide!L$19:L$500, SMALL(IF(($A$17=Districtwide!$E$19:$E$500), MATCH(ROW(Districtwide!$A$19:$A$500), ROW(Districtwide!$A$19:$A$500)), ""),ROWS($A$1:$A300))),"")</f>
        <v/>
      </c>
      <c r="M318" s="85" t="str" cm="1">
        <f t="array" ref="M318">IFERROR(INDEX(Districtwide!M$19:M$500, SMALL(IF(($A$17=Districtwide!$E$19:$E$500), MATCH(ROW(Districtwide!$A$19:$A$500), ROW(Districtwide!$A$19:$A$500)), ""),ROWS($A$1:$A300))),"")</f>
        <v/>
      </c>
      <c r="N318" s="86" t="str" cm="1">
        <f t="array" ref="N318">IFERROR(INDEX(Districtwide!N$19:N$500, SMALL(IF(($A$17=Districtwide!$E$19:$E$500), MATCH(ROW(Districtwide!$A$19:$A$500), ROW(Districtwide!$A$19:$A$500)), ""),ROWS($A$1:$A300))),"")</f>
        <v/>
      </c>
      <c r="O318" s="86" t="str" cm="1">
        <f t="array" ref="O318">IFERROR(INDEX(Districtwide!O$19:O$500, SMALL(IF(($A$17=Districtwide!$E$19:$E$500), MATCH(ROW(Districtwide!$A$19:$A$500), ROW(Districtwide!$A$19:$A$500)), ""),ROWS($A$1:$A300))),"")</f>
        <v/>
      </c>
      <c r="P318" s="85" t="str" cm="1">
        <f t="array" ref="P318">IFERROR(INDEX(Districtwide!P$19:P$500, SMALL(IF(($A$17=Districtwide!$E$19:$E$500), MATCH(ROW(Districtwide!$A$19:$A$500), ROW(Districtwide!$A$19:$A$500)), ""),ROWS($A$1:$A300))),"")</f>
        <v/>
      </c>
      <c r="Q318" s="85" t="str">
        <f t="shared" si="10"/>
        <v xml:space="preserve"> </v>
      </c>
      <c r="R318" s="122" t="str" cm="1">
        <f t="array" ref="R318">IFERROR(INDEX(Districtwide!R$19:R$500, SMALL(IF(($A$17=Districtwide!$E$19:$E$500), MATCH(ROW(Districtwide!$A$19:$A$500), ROW(Districtwide!$A$19:$A$500)), ""),ROWS($A$1:$A300))),"")</f>
        <v/>
      </c>
      <c r="S318" s="122" t="str" cm="1">
        <f t="array" ref="S318">IFERROR(INDEX(Districtwide!S$19:S$500, SMALL(IF(($A$17=Districtwide!$E$19:$E$500), MATCH(ROW(Districtwide!$A$19:$A$500), ROW(Districtwide!$A$19:$A$500)), ""),ROWS($A$1:$A300))),"")</f>
        <v/>
      </c>
      <c r="T318" s="122" t="str" cm="1">
        <f t="array" ref="T318">IFERROR(INDEX(Districtwide!T$19:T$500, SMALL(IF(($A$17=Districtwide!$E$19:$E$500), MATCH(ROW(Districtwide!$A$19:$A$500), ROW(Districtwide!$A$19:$A$500)), ""),ROWS($A$1:$A300))),"")</f>
        <v/>
      </c>
      <c r="U318" s="85" t="str">
        <f t="shared" si="11"/>
        <v xml:space="preserve"> </v>
      </c>
      <c r="V318" s="85" t="str" cm="1">
        <f t="array" ref="V318">IFERROR(INDEX(Districtwide!V$19:V$500, SMALL(IF(($A$17=Districtwide!$E$19:$E$500), MATCH(ROW(Districtwide!$A$19:$A$500), ROW(Districtwide!$A$19:$A$500)), ""),ROWS($A$1:$A300))),"")</f>
        <v/>
      </c>
      <c r="W318" s="86" t="str" cm="1">
        <f t="array" ref="W318">IFERROR(INDEX(Districtwide!W$19:W$500, SMALL(IF(($A$17=Districtwide!$E$19:$E$500), MATCH(ROW(Districtwide!$A$19:$A$500), ROW(Districtwide!$A$19:$A$500)), ""),ROWS($A$1:$A300))),"")</f>
        <v/>
      </c>
      <c r="X318" s="122" t="str" cm="1">
        <f t="array" ref="X318">IFERROR(INDEX(Districtwide!X$19:X$500, SMALL(IF(($A$17=Districtwide!$E$19:$E$500), MATCH(ROW(Districtwide!$A$19:$A$500), ROW(Districtwide!$A$19:$A$500)), ""),ROWS($A$1:$A300))),"")</f>
        <v/>
      </c>
      <c r="Y318" s="85" t="str" cm="1">
        <f t="array" ref="Y318">IFERROR(INDEX(Districtwide!Y$19:Y$500, SMALL(IF(($A$17=Districtwide!$E$19:$E$500), MATCH(ROW(Districtwide!$A$19:$A$500), ROW(Districtwide!$A$19:$A$500)), ""),ROWS($A$1:$A300))),"")</f>
        <v/>
      </c>
      <c r="Z318" s="86" t="str" cm="1">
        <f t="array" ref="Z318">IFERROR(INDEX(Districtwide!Z$19:Z$500, SMALL(IF(($A$17=Districtwide!$E$19:$E$500), MATCH(ROW(Districtwide!$A$19:$A$500), ROW(Districtwide!$A$19:$A$500)), ""),ROWS($A$1:$A300))),"")</f>
        <v/>
      </c>
      <c r="AA318" s="122" t="str" cm="1">
        <f t="array" ref="AA318">IFERROR(INDEX(Districtwide!AA$19:AA$500, SMALL(IF(($A$17=Districtwide!$E$19:$E$500), MATCH(ROW(Districtwide!$A$19:$A$500), ROW(Districtwide!$A$19:$A$500)), ""),ROWS($A$1:$A300))),"")</f>
        <v/>
      </c>
    </row>
    <row r="319" spans="1:27">
      <c r="A319" s="134" t="str" cm="1">
        <f t="array" ref="A319">IFERROR(INDEX(Districtwide!A$19:A$500, SMALL(IF(($A$17=Districtwide!$E$19:$E$500), MATCH(ROW(Districtwide!$A$19:$A$500), ROW(Districtwide!$A$19:$A$500)), ""),ROWS($A$1:$A301))),"")</f>
        <v/>
      </c>
      <c r="B319" s="134" t="str" cm="1">
        <f t="array" ref="B319">IFERROR(INDEX(Districtwide!B$19:B$500, SMALL(IF(($A$17=Districtwide!$E$19:$E$500), MATCH(ROW(Districtwide!$A$19:$A$500), ROW(Districtwide!$A$19:$A$500)), ""),ROWS($A$1:$A301))),"")</f>
        <v/>
      </c>
      <c r="C319" s="134" t="str" cm="1">
        <f t="array" ref="C319">IFERROR(INDEX(Districtwide!C$19:C$500, SMALL(IF(($A$17=Districtwide!$E$19:$E$500), MATCH(ROW(Districtwide!$A$19:$A$500), ROW(Districtwide!$A$19:$A$500)), ""),ROWS($A$1:$A301))),"")</f>
        <v/>
      </c>
      <c r="D319" s="134" t="str" cm="1">
        <f t="array" ref="D319">IFERROR(INDEX(Districtwide!D$19:D$500, SMALL(IF(($A$17=Districtwide!$E$19:$E$500), MATCH(ROW(Districtwide!$A$19:$A$500), ROW(Districtwide!$A$19:$A$500)), ""),ROWS($A$1:$A301))),"")</f>
        <v/>
      </c>
      <c r="E319" s="85" t="str" cm="1">
        <f t="array" ref="E319">IFERROR(INDEX(Districtwide!E$19:E$500, SMALL(IF(($A$17=Districtwide!$E$19:$E$500), MATCH(ROW(Districtwide!$A$19:$A$500), ROW(Districtwide!$A$19:$A$500)), ""),ROWS($A$1:$A301))),"")</f>
        <v/>
      </c>
      <c r="F319" s="128" t="str" cm="1">
        <f t="array" ref="F319">IFERROR(INDEX(Districtwide!F$19:F$500, SMALL(IF(($A$17=Districtwide!$E$19:$E$500), MATCH(ROW(Districtwide!$A$19:$A$500), ROW(Districtwide!$A$19:$A$500)), ""),ROWS($A$1:$A301))),"")</f>
        <v/>
      </c>
      <c r="G319" s="85" t="str" cm="1">
        <f t="array" ref="G319">IFERROR(INDEX(Districtwide!G$19:G$500, SMALL(IF(($A$17=Districtwide!$E$19:$E$500), MATCH(ROW(Districtwide!$A$19:$A$500), ROW(Districtwide!$A$19:$A$500)), ""),ROWS($A$1:$A301))),"")</f>
        <v/>
      </c>
      <c r="H319" s="86" t="str" cm="1">
        <f t="array" ref="H319">IFERROR(INDEX(Districtwide!H$19:H$500, SMALL(IF(($A$17=Districtwide!$E$19:$E$500), MATCH(ROW(Districtwide!$A$19:$A$500), ROW(Districtwide!$A$19:$A$500)), ""),ROWS($A$1:$A301))),"")</f>
        <v/>
      </c>
      <c r="I319" s="122" t="str" cm="1">
        <f t="array" ref="I319">IFERROR(INDEX(Districtwide!I$19:I$500, SMALL(IF(($A$17=Districtwide!$E$19:$E$500), MATCH(ROW(Districtwide!$A$19:$A$500), ROW(Districtwide!$A$19:$A$500)), ""),ROWS($A$1:$A301))),"")</f>
        <v/>
      </c>
      <c r="J319" s="87" t="str" cm="1">
        <f t="array" ref="J319">IFERROR(INDEX(Districtwide!J$19:J$500, SMALL(IF(($A$17=Districtwide!$E$19:$E$500), MATCH(ROW(Districtwide!$A$19:$A$500), ROW(Districtwide!$A$19:$A$500)), ""),ROWS($A$1:$A301))),"")</f>
        <v/>
      </c>
      <c r="K319" s="86" t="str" cm="1">
        <f t="array" ref="K319">IFERROR(INDEX(Districtwide!K$19:K$500, SMALL(IF(($A$17=Districtwide!$E$19:$E$500), MATCH(ROW(Districtwide!$A$19:$A$500), ROW(Districtwide!$A$19:$A$500)), ""),ROWS($A$1:$A301))),"")</f>
        <v/>
      </c>
      <c r="L319" s="122" t="str" cm="1">
        <f t="array" ref="L319">IFERROR(INDEX(Districtwide!L$19:L$500, SMALL(IF(($A$17=Districtwide!$E$19:$E$500), MATCH(ROW(Districtwide!$A$19:$A$500), ROW(Districtwide!$A$19:$A$500)), ""),ROWS($A$1:$A301))),"")</f>
        <v/>
      </c>
      <c r="M319" s="85" t="str" cm="1">
        <f t="array" ref="M319">IFERROR(INDEX(Districtwide!M$19:M$500, SMALL(IF(($A$17=Districtwide!$E$19:$E$500), MATCH(ROW(Districtwide!$A$19:$A$500), ROW(Districtwide!$A$19:$A$500)), ""),ROWS($A$1:$A301))),"")</f>
        <v/>
      </c>
      <c r="N319" s="86" t="str" cm="1">
        <f t="array" ref="N319">IFERROR(INDEX(Districtwide!N$19:N$500, SMALL(IF(($A$17=Districtwide!$E$19:$E$500), MATCH(ROW(Districtwide!$A$19:$A$500), ROW(Districtwide!$A$19:$A$500)), ""),ROWS($A$1:$A301))),"")</f>
        <v/>
      </c>
      <c r="O319" s="86" t="str" cm="1">
        <f t="array" ref="O319">IFERROR(INDEX(Districtwide!O$19:O$500, SMALL(IF(($A$17=Districtwide!$E$19:$E$500), MATCH(ROW(Districtwide!$A$19:$A$500), ROW(Districtwide!$A$19:$A$500)), ""),ROWS($A$1:$A301))),"")</f>
        <v/>
      </c>
      <c r="P319" s="85" t="str" cm="1">
        <f t="array" ref="P319">IFERROR(INDEX(Districtwide!P$19:P$500, SMALL(IF(($A$17=Districtwide!$E$19:$E$500), MATCH(ROW(Districtwide!$A$19:$A$500), ROW(Districtwide!$A$19:$A$500)), ""),ROWS($A$1:$A301))),"")</f>
        <v/>
      </c>
      <c r="Q319" s="85" t="str">
        <f t="shared" si="10"/>
        <v xml:space="preserve"> </v>
      </c>
      <c r="R319" s="122" t="str" cm="1">
        <f t="array" ref="R319">IFERROR(INDEX(Districtwide!R$19:R$500, SMALL(IF(($A$17=Districtwide!$E$19:$E$500), MATCH(ROW(Districtwide!$A$19:$A$500), ROW(Districtwide!$A$19:$A$500)), ""),ROWS($A$1:$A301))),"")</f>
        <v/>
      </c>
      <c r="S319" s="122" t="str" cm="1">
        <f t="array" ref="S319">IFERROR(INDEX(Districtwide!S$19:S$500, SMALL(IF(($A$17=Districtwide!$E$19:$E$500), MATCH(ROW(Districtwide!$A$19:$A$500), ROW(Districtwide!$A$19:$A$500)), ""),ROWS($A$1:$A301))),"")</f>
        <v/>
      </c>
      <c r="T319" s="122" t="str" cm="1">
        <f t="array" ref="T319">IFERROR(INDEX(Districtwide!T$19:T$500, SMALL(IF(($A$17=Districtwide!$E$19:$E$500), MATCH(ROW(Districtwide!$A$19:$A$500), ROW(Districtwide!$A$19:$A$500)), ""),ROWS($A$1:$A301))),"")</f>
        <v/>
      </c>
      <c r="U319" s="85" t="str">
        <f t="shared" si="11"/>
        <v xml:space="preserve"> </v>
      </c>
      <c r="V319" s="85" t="str" cm="1">
        <f t="array" ref="V319">IFERROR(INDEX(Districtwide!V$19:V$500, SMALL(IF(($A$17=Districtwide!$E$19:$E$500), MATCH(ROW(Districtwide!$A$19:$A$500), ROW(Districtwide!$A$19:$A$500)), ""),ROWS($A$1:$A301))),"")</f>
        <v/>
      </c>
      <c r="W319" s="86" t="str" cm="1">
        <f t="array" ref="W319">IFERROR(INDEX(Districtwide!W$19:W$500, SMALL(IF(($A$17=Districtwide!$E$19:$E$500), MATCH(ROW(Districtwide!$A$19:$A$500), ROW(Districtwide!$A$19:$A$500)), ""),ROWS($A$1:$A301))),"")</f>
        <v/>
      </c>
      <c r="X319" s="122" t="str" cm="1">
        <f t="array" ref="X319">IFERROR(INDEX(Districtwide!X$19:X$500, SMALL(IF(($A$17=Districtwide!$E$19:$E$500), MATCH(ROW(Districtwide!$A$19:$A$500), ROW(Districtwide!$A$19:$A$500)), ""),ROWS($A$1:$A301))),"")</f>
        <v/>
      </c>
      <c r="Y319" s="85" t="str" cm="1">
        <f t="array" ref="Y319">IFERROR(INDEX(Districtwide!Y$19:Y$500, SMALL(IF(($A$17=Districtwide!$E$19:$E$500), MATCH(ROW(Districtwide!$A$19:$A$500), ROW(Districtwide!$A$19:$A$500)), ""),ROWS($A$1:$A301))),"")</f>
        <v/>
      </c>
      <c r="Z319" s="86" t="str" cm="1">
        <f t="array" ref="Z319">IFERROR(INDEX(Districtwide!Z$19:Z$500, SMALL(IF(($A$17=Districtwide!$E$19:$E$500), MATCH(ROW(Districtwide!$A$19:$A$500), ROW(Districtwide!$A$19:$A$500)), ""),ROWS($A$1:$A301))),"")</f>
        <v/>
      </c>
      <c r="AA319" s="122" t="str" cm="1">
        <f t="array" ref="AA319">IFERROR(INDEX(Districtwide!AA$19:AA$500, SMALL(IF(($A$17=Districtwide!$E$19:$E$500), MATCH(ROW(Districtwide!$A$19:$A$500), ROW(Districtwide!$A$19:$A$500)), ""),ROWS($A$1:$A301))),"")</f>
        <v/>
      </c>
    </row>
    <row r="320" spans="1:27">
      <c r="A320" s="134" t="str" cm="1">
        <f t="array" ref="A320">IFERROR(INDEX(Districtwide!A$19:A$500, SMALL(IF(($A$17=Districtwide!$E$19:$E$500), MATCH(ROW(Districtwide!$A$19:$A$500), ROW(Districtwide!$A$19:$A$500)), ""),ROWS($A$1:$A302))),"")</f>
        <v/>
      </c>
      <c r="B320" s="134" t="str" cm="1">
        <f t="array" ref="B320">IFERROR(INDEX(Districtwide!B$19:B$500, SMALL(IF(($A$17=Districtwide!$E$19:$E$500), MATCH(ROW(Districtwide!$A$19:$A$500), ROW(Districtwide!$A$19:$A$500)), ""),ROWS($A$1:$A302))),"")</f>
        <v/>
      </c>
      <c r="C320" s="134" t="str" cm="1">
        <f t="array" ref="C320">IFERROR(INDEX(Districtwide!C$19:C$500, SMALL(IF(($A$17=Districtwide!$E$19:$E$500), MATCH(ROW(Districtwide!$A$19:$A$500), ROW(Districtwide!$A$19:$A$500)), ""),ROWS($A$1:$A302))),"")</f>
        <v/>
      </c>
      <c r="D320" s="134" t="str" cm="1">
        <f t="array" ref="D320">IFERROR(INDEX(Districtwide!D$19:D$500, SMALL(IF(($A$17=Districtwide!$E$19:$E$500), MATCH(ROW(Districtwide!$A$19:$A$500), ROW(Districtwide!$A$19:$A$500)), ""),ROWS($A$1:$A302))),"")</f>
        <v/>
      </c>
      <c r="E320" s="85" t="str" cm="1">
        <f t="array" ref="E320">IFERROR(INDEX(Districtwide!E$19:E$500, SMALL(IF(($A$17=Districtwide!$E$19:$E$500), MATCH(ROW(Districtwide!$A$19:$A$500), ROW(Districtwide!$A$19:$A$500)), ""),ROWS($A$1:$A302))),"")</f>
        <v/>
      </c>
      <c r="F320" s="128" t="str" cm="1">
        <f t="array" ref="F320">IFERROR(INDEX(Districtwide!F$19:F$500, SMALL(IF(($A$17=Districtwide!$E$19:$E$500), MATCH(ROW(Districtwide!$A$19:$A$500), ROW(Districtwide!$A$19:$A$500)), ""),ROWS($A$1:$A302))),"")</f>
        <v/>
      </c>
      <c r="G320" s="85" t="str" cm="1">
        <f t="array" ref="G320">IFERROR(INDEX(Districtwide!G$19:G$500, SMALL(IF(($A$17=Districtwide!$E$19:$E$500), MATCH(ROW(Districtwide!$A$19:$A$500), ROW(Districtwide!$A$19:$A$500)), ""),ROWS($A$1:$A302))),"")</f>
        <v/>
      </c>
      <c r="H320" s="86" t="str" cm="1">
        <f t="array" ref="H320">IFERROR(INDEX(Districtwide!H$19:H$500, SMALL(IF(($A$17=Districtwide!$E$19:$E$500), MATCH(ROW(Districtwide!$A$19:$A$500), ROW(Districtwide!$A$19:$A$500)), ""),ROWS($A$1:$A302))),"")</f>
        <v/>
      </c>
      <c r="I320" s="122" t="str" cm="1">
        <f t="array" ref="I320">IFERROR(INDEX(Districtwide!I$19:I$500, SMALL(IF(($A$17=Districtwide!$E$19:$E$500), MATCH(ROW(Districtwide!$A$19:$A$500), ROW(Districtwide!$A$19:$A$500)), ""),ROWS($A$1:$A302))),"")</f>
        <v/>
      </c>
      <c r="J320" s="87" t="str" cm="1">
        <f t="array" ref="J320">IFERROR(INDEX(Districtwide!J$19:J$500, SMALL(IF(($A$17=Districtwide!$E$19:$E$500), MATCH(ROW(Districtwide!$A$19:$A$500), ROW(Districtwide!$A$19:$A$500)), ""),ROWS($A$1:$A302))),"")</f>
        <v/>
      </c>
      <c r="K320" s="86" t="str" cm="1">
        <f t="array" ref="K320">IFERROR(INDEX(Districtwide!K$19:K$500, SMALL(IF(($A$17=Districtwide!$E$19:$E$500), MATCH(ROW(Districtwide!$A$19:$A$500), ROW(Districtwide!$A$19:$A$500)), ""),ROWS($A$1:$A302))),"")</f>
        <v/>
      </c>
      <c r="L320" s="122" t="str" cm="1">
        <f t="array" ref="L320">IFERROR(INDEX(Districtwide!L$19:L$500, SMALL(IF(($A$17=Districtwide!$E$19:$E$500), MATCH(ROW(Districtwide!$A$19:$A$500), ROW(Districtwide!$A$19:$A$500)), ""),ROWS($A$1:$A302))),"")</f>
        <v/>
      </c>
      <c r="M320" s="85" t="str" cm="1">
        <f t="array" ref="M320">IFERROR(INDEX(Districtwide!M$19:M$500, SMALL(IF(($A$17=Districtwide!$E$19:$E$500), MATCH(ROW(Districtwide!$A$19:$A$500), ROW(Districtwide!$A$19:$A$500)), ""),ROWS($A$1:$A302))),"")</f>
        <v/>
      </c>
      <c r="N320" s="86" t="str" cm="1">
        <f t="array" ref="N320">IFERROR(INDEX(Districtwide!N$19:N$500, SMALL(IF(($A$17=Districtwide!$E$19:$E$500), MATCH(ROW(Districtwide!$A$19:$A$500), ROW(Districtwide!$A$19:$A$500)), ""),ROWS($A$1:$A302))),"")</f>
        <v/>
      </c>
      <c r="O320" s="86" t="str" cm="1">
        <f t="array" ref="O320">IFERROR(INDEX(Districtwide!O$19:O$500, SMALL(IF(($A$17=Districtwide!$E$19:$E$500), MATCH(ROW(Districtwide!$A$19:$A$500), ROW(Districtwide!$A$19:$A$500)), ""),ROWS($A$1:$A302))),"")</f>
        <v/>
      </c>
      <c r="P320" s="85" t="str" cm="1">
        <f t="array" ref="P320">IFERROR(INDEX(Districtwide!P$19:P$500, SMALL(IF(($A$17=Districtwide!$E$19:$E$500), MATCH(ROW(Districtwide!$A$19:$A$500), ROW(Districtwide!$A$19:$A$500)), ""),ROWS($A$1:$A302))),"")</f>
        <v/>
      </c>
      <c r="Q320" s="85" t="str">
        <f t="shared" si="10"/>
        <v xml:space="preserve"> </v>
      </c>
      <c r="R320" s="122" t="str" cm="1">
        <f t="array" ref="R320">IFERROR(INDEX(Districtwide!R$19:R$500, SMALL(IF(($A$17=Districtwide!$E$19:$E$500), MATCH(ROW(Districtwide!$A$19:$A$500), ROW(Districtwide!$A$19:$A$500)), ""),ROWS($A$1:$A302))),"")</f>
        <v/>
      </c>
      <c r="S320" s="122" t="str" cm="1">
        <f t="array" ref="S320">IFERROR(INDEX(Districtwide!S$19:S$500, SMALL(IF(($A$17=Districtwide!$E$19:$E$500), MATCH(ROW(Districtwide!$A$19:$A$500), ROW(Districtwide!$A$19:$A$500)), ""),ROWS($A$1:$A302))),"")</f>
        <v/>
      </c>
      <c r="T320" s="122" t="str" cm="1">
        <f t="array" ref="T320">IFERROR(INDEX(Districtwide!T$19:T$500, SMALL(IF(($A$17=Districtwide!$E$19:$E$500), MATCH(ROW(Districtwide!$A$19:$A$500), ROW(Districtwide!$A$19:$A$500)), ""),ROWS($A$1:$A302))),"")</f>
        <v/>
      </c>
      <c r="U320" s="85" t="str">
        <f t="shared" si="11"/>
        <v xml:space="preserve"> </v>
      </c>
      <c r="V320" s="85" t="str" cm="1">
        <f t="array" ref="V320">IFERROR(INDEX(Districtwide!V$19:V$500, SMALL(IF(($A$17=Districtwide!$E$19:$E$500), MATCH(ROW(Districtwide!$A$19:$A$500), ROW(Districtwide!$A$19:$A$500)), ""),ROWS($A$1:$A302))),"")</f>
        <v/>
      </c>
      <c r="W320" s="86" t="str" cm="1">
        <f t="array" ref="W320">IFERROR(INDEX(Districtwide!W$19:W$500, SMALL(IF(($A$17=Districtwide!$E$19:$E$500), MATCH(ROW(Districtwide!$A$19:$A$500), ROW(Districtwide!$A$19:$A$500)), ""),ROWS($A$1:$A302))),"")</f>
        <v/>
      </c>
      <c r="X320" s="122" t="str" cm="1">
        <f t="array" ref="X320">IFERROR(INDEX(Districtwide!X$19:X$500, SMALL(IF(($A$17=Districtwide!$E$19:$E$500), MATCH(ROW(Districtwide!$A$19:$A$500), ROW(Districtwide!$A$19:$A$500)), ""),ROWS($A$1:$A302))),"")</f>
        <v/>
      </c>
      <c r="Y320" s="85" t="str" cm="1">
        <f t="array" ref="Y320">IFERROR(INDEX(Districtwide!Y$19:Y$500, SMALL(IF(($A$17=Districtwide!$E$19:$E$500), MATCH(ROW(Districtwide!$A$19:$A$500), ROW(Districtwide!$A$19:$A$500)), ""),ROWS($A$1:$A302))),"")</f>
        <v/>
      </c>
      <c r="Z320" s="86" t="str" cm="1">
        <f t="array" ref="Z320">IFERROR(INDEX(Districtwide!Z$19:Z$500, SMALL(IF(($A$17=Districtwide!$E$19:$E$500), MATCH(ROW(Districtwide!$A$19:$A$500), ROW(Districtwide!$A$19:$A$500)), ""),ROWS($A$1:$A302))),"")</f>
        <v/>
      </c>
      <c r="AA320" s="122" t="str" cm="1">
        <f t="array" ref="AA320">IFERROR(INDEX(Districtwide!AA$19:AA$500, SMALL(IF(($A$17=Districtwide!$E$19:$E$500), MATCH(ROW(Districtwide!$A$19:$A$500), ROW(Districtwide!$A$19:$A$500)), ""),ROWS($A$1:$A302))),"")</f>
        <v/>
      </c>
    </row>
    <row r="321" spans="1:27">
      <c r="A321" s="134" t="str" cm="1">
        <f t="array" ref="A321">IFERROR(INDEX(Districtwide!A$19:A$500, SMALL(IF(($A$17=Districtwide!$E$19:$E$500), MATCH(ROW(Districtwide!$A$19:$A$500), ROW(Districtwide!$A$19:$A$500)), ""),ROWS($A$1:$A303))),"")</f>
        <v/>
      </c>
      <c r="B321" s="134" t="str" cm="1">
        <f t="array" ref="B321">IFERROR(INDEX(Districtwide!B$19:B$500, SMALL(IF(($A$17=Districtwide!$E$19:$E$500), MATCH(ROW(Districtwide!$A$19:$A$500), ROW(Districtwide!$A$19:$A$500)), ""),ROWS($A$1:$A303))),"")</f>
        <v/>
      </c>
      <c r="C321" s="134" t="str" cm="1">
        <f t="array" ref="C321">IFERROR(INDEX(Districtwide!C$19:C$500, SMALL(IF(($A$17=Districtwide!$E$19:$E$500), MATCH(ROW(Districtwide!$A$19:$A$500), ROW(Districtwide!$A$19:$A$500)), ""),ROWS($A$1:$A303))),"")</f>
        <v/>
      </c>
      <c r="D321" s="134" t="str" cm="1">
        <f t="array" ref="D321">IFERROR(INDEX(Districtwide!D$19:D$500, SMALL(IF(($A$17=Districtwide!$E$19:$E$500), MATCH(ROW(Districtwide!$A$19:$A$500), ROW(Districtwide!$A$19:$A$500)), ""),ROWS($A$1:$A303))),"")</f>
        <v/>
      </c>
      <c r="E321" s="85" t="str" cm="1">
        <f t="array" ref="E321">IFERROR(INDEX(Districtwide!E$19:E$500, SMALL(IF(($A$17=Districtwide!$E$19:$E$500), MATCH(ROW(Districtwide!$A$19:$A$500), ROW(Districtwide!$A$19:$A$500)), ""),ROWS($A$1:$A303))),"")</f>
        <v/>
      </c>
      <c r="F321" s="128" t="str" cm="1">
        <f t="array" ref="F321">IFERROR(INDEX(Districtwide!F$19:F$500, SMALL(IF(($A$17=Districtwide!$E$19:$E$500), MATCH(ROW(Districtwide!$A$19:$A$500), ROW(Districtwide!$A$19:$A$500)), ""),ROWS($A$1:$A303))),"")</f>
        <v/>
      </c>
      <c r="G321" s="85" t="str" cm="1">
        <f t="array" ref="G321">IFERROR(INDEX(Districtwide!G$19:G$500, SMALL(IF(($A$17=Districtwide!$E$19:$E$500), MATCH(ROW(Districtwide!$A$19:$A$500), ROW(Districtwide!$A$19:$A$500)), ""),ROWS($A$1:$A303))),"")</f>
        <v/>
      </c>
      <c r="H321" s="86" t="str" cm="1">
        <f t="array" ref="H321">IFERROR(INDEX(Districtwide!H$19:H$500, SMALL(IF(($A$17=Districtwide!$E$19:$E$500), MATCH(ROW(Districtwide!$A$19:$A$500), ROW(Districtwide!$A$19:$A$500)), ""),ROWS($A$1:$A303))),"")</f>
        <v/>
      </c>
      <c r="I321" s="122" t="str" cm="1">
        <f t="array" ref="I321">IFERROR(INDEX(Districtwide!I$19:I$500, SMALL(IF(($A$17=Districtwide!$E$19:$E$500), MATCH(ROW(Districtwide!$A$19:$A$500), ROW(Districtwide!$A$19:$A$500)), ""),ROWS($A$1:$A303))),"")</f>
        <v/>
      </c>
      <c r="J321" s="87" t="str" cm="1">
        <f t="array" ref="J321">IFERROR(INDEX(Districtwide!J$19:J$500, SMALL(IF(($A$17=Districtwide!$E$19:$E$500), MATCH(ROW(Districtwide!$A$19:$A$500), ROW(Districtwide!$A$19:$A$500)), ""),ROWS($A$1:$A303))),"")</f>
        <v/>
      </c>
      <c r="K321" s="86" t="str" cm="1">
        <f t="array" ref="K321">IFERROR(INDEX(Districtwide!K$19:K$500, SMALL(IF(($A$17=Districtwide!$E$19:$E$500), MATCH(ROW(Districtwide!$A$19:$A$500), ROW(Districtwide!$A$19:$A$500)), ""),ROWS($A$1:$A303))),"")</f>
        <v/>
      </c>
      <c r="L321" s="122" t="str" cm="1">
        <f t="array" ref="L321">IFERROR(INDEX(Districtwide!L$19:L$500, SMALL(IF(($A$17=Districtwide!$E$19:$E$500), MATCH(ROW(Districtwide!$A$19:$A$500), ROW(Districtwide!$A$19:$A$500)), ""),ROWS($A$1:$A303))),"")</f>
        <v/>
      </c>
      <c r="M321" s="85" t="str" cm="1">
        <f t="array" ref="M321">IFERROR(INDEX(Districtwide!M$19:M$500, SMALL(IF(($A$17=Districtwide!$E$19:$E$500), MATCH(ROW(Districtwide!$A$19:$A$500), ROW(Districtwide!$A$19:$A$500)), ""),ROWS($A$1:$A303))),"")</f>
        <v/>
      </c>
      <c r="N321" s="86" t="str" cm="1">
        <f t="array" ref="N321">IFERROR(INDEX(Districtwide!N$19:N$500, SMALL(IF(($A$17=Districtwide!$E$19:$E$500), MATCH(ROW(Districtwide!$A$19:$A$500), ROW(Districtwide!$A$19:$A$500)), ""),ROWS($A$1:$A303))),"")</f>
        <v/>
      </c>
      <c r="O321" s="86" t="str" cm="1">
        <f t="array" ref="O321">IFERROR(INDEX(Districtwide!O$19:O$500, SMALL(IF(($A$17=Districtwide!$E$19:$E$500), MATCH(ROW(Districtwide!$A$19:$A$500), ROW(Districtwide!$A$19:$A$500)), ""),ROWS($A$1:$A303))),"")</f>
        <v/>
      </c>
      <c r="P321" s="85" t="str" cm="1">
        <f t="array" ref="P321">IFERROR(INDEX(Districtwide!P$19:P$500, SMALL(IF(($A$17=Districtwide!$E$19:$E$500), MATCH(ROW(Districtwide!$A$19:$A$500), ROW(Districtwide!$A$19:$A$500)), ""),ROWS($A$1:$A303))),"")</f>
        <v/>
      </c>
      <c r="Q321" s="85" t="str">
        <f t="shared" si="10"/>
        <v xml:space="preserve"> </v>
      </c>
      <c r="R321" s="122" t="str" cm="1">
        <f t="array" ref="R321">IFERROR(INDEX(Districtwide!R$19:R$500, SMALL(IF(($A$17=Districtwide!$E$19:$E$500), MATCH(ROW(Districtwide!$A$19:$A$500), ROW(Districtwide!$A$19:$A$500)), ""),ROWS($A$1:$A303))),"")</f>
        <v/>
      </c>
      <c r="S321" s="122" t="str" cm="1">
        <f t="array" ref="S321">IFERROR(INDEX(Districtwide!S$19:S$500, SMALL(IF(($A$17=Districtwide!$E$19:$E$500), MATCH(ROW(Districtwide!$A$19:$A$500), ROW(Districtwide!$A$19:$A$500)), ""),ROWS($A$1:$A303))),"")</f>
        <v/>
      </c>
      <c r="T321" s="122" t="str" cm="1">
        <f t="array" ref="T321">IFERROR(INDEX(Districtwide!T$19:T$500, SMALL(IF(($A$17=Districtwide!$E$19:$E$500), MATCH(ROW(Districtwide!$A$19:$A$500), ROW(Districtwide!$A$19:$A$500)), ""),ROWS($A$1:$A303))),"")</f>
        <v/>
      </c>
      <c r="U321" s="85" t="str">
        <f t="shared" si="11"/>
        <v xml:space="preserve"> </v>
      </c>
      <c r="V321" s="85" t="str" cm="1">
        <f t="array" ref="V321">IFERROR(INDEX(Districtwide!V$19:V$500, SMALL(IF(($A$17=Districtwide!$E$19:$E$500), MATCH(ROW(Districtwide!$A$19:$A$500), ROW(Districtwide!$A$19:$A$500)), ""),ROWS($A$1:$A303))),"")</f>
        <v/>
      </c>
      <c r="W321" s="86" t="str" cm="1">
        <f t="array" ref="W321">IFERROR(INDEX(Districtwide!W$19:W$500, SMALL(IF(($A$17=Districtwide!$E$19:$E$500), MATCH(ROW(Districtwide!$A$19:$A$500), ROW(Districtwide!$A$19:$A$500)), ""),ROWS($A$1:$A303))),"")</f>
        <v/>
      </c>
      <c r="X321" s="122" t="str" cm="1">
        <f t="array" ref="X321">IFERROR(INDEX(Districtwide!X$19:X$500, SMALL(IF(($A$17=Districtwide!$E$19:$E$500), MATCH(ROW(Districtwide!$A$19:$A$500), ROW(Districtwide!$A$19:$A$500)), ""),ROWS($A$1:$A303))),"")</f>
        <v/>
      </c>
      <c r="Y321" s="85" t="str" cm="1">
        <f t="array" ref="Y321">IFERROR(INDEX(Districtwide!Y$19:Y$500, SMALL(IF(($A$17=Districtwide!$E$19:$E$500), MATCH(ROW(Districtwide!$A$19:$A$500), ROW(Districtwide!$A$19:$A$500)), ""),ROWS($A$1:$A303))),"")</f>
        <v/>
      </c>
      <c r="Z321" s="86" t="str" cm="1">
        <f t="array" ref="Z321">IFERROR(INDEX(Districtwide!Z$19:Z$500, SMALL(IF(($A$17=Districtwide!$E$19:$E$500), MATCH(ROW(Districtwide!$A$19:$A$500), ROW(Districtwide!$A$19:$A$500)), ""),ROWS($A$1:$A303))),"")</f>
        <v/>
      </c>
      <c r="AA321" s="122" t="str" cm="1">
        <f t="array" ref="AA321">IFERROR(INDEX(Districtwide!AA$19:AA$500, SMALL(IF(($A$17=Districtwide!$E$19:$E$500), MATCH(ROW(Districtwide!$A$19:$A$500), ROW(Districtwide!$A$19:$A$500)), ""),ROWS($A$1:$A303))),"")</f>
        <v/>
      </c>
    </row>
    <row r="322" spans="1:27">
      <c r="A322" s="134" t="str" cm="1">
        <f t="array" ref="A322">IFERROR(INDEX(Districtwide!A$19:A$500, SMALL(IF(($A$17=Districtwide!$E$19:$E$500), MATCH(ROW(Districtwide!$A$19:$A$500), ROW(Districtwide!$A$19:$A$500)), ""),ROWS($A$1:$A304))),"")</f>
        <v/>
      </c>
      <c r="B322" s="134" t="str" cm="1">
        <f t="array" ref="B322">IFERROR(INDEX(Districtwide!B$19:B$500, SMALL(IF(($A$17=Districtwide!$E$19:$E$500), MATCH(ROW(Districtwide!$A$19:$A$500), ROW(Districtwide!$A$19:$A$500)), ""),ROWS($A$1:$A304))),"")</f>
        <v/>
      </c>
      <c r="C322" s="134" t="str" cm="1">
        <f t="array" ref="C322">IFERROR(INDEX(Districtwide!C$19:C$500, SMALL(IF(($A$17=Districtwide!$E$19:$E$500), MATCH(ROW(Districtwide!$A$19:$A$500), ROW(Districtwide!$A$19:$A$500)), ""),ROWS($A$1:$A304))),"")</f>
        <v/>
      </c>
      <c r="D322" s="134" t="str" cm="1">
        <f t="array" ref="D322">IFERROR(INDEX(Districtwide!D$19:D$500, SMALL(IF(($A$17=Districtwide!$E$19:$E$500), MATCH(ROW(Districtwide!$A$19:$A$500), ROW(Districtwide!$A$19:$A$500)), ""),ROWS($A$1:$A304))),"")</f>
        <v/>
      </c>
      <c r="E322" s="85" t="str" cm="1">
        <f t="array" ref="E322">IFERROR(INDEX(Districtwide!E$19:E$500, SMALL(IF(($A$17=Districtwide!$E$19:$E$500), MATCH(ROW(Districtwide!$A$19:$A$500), ROW(Districtwide!$A$19:$A$500)), ""),ROWS($A$1:$A304))),"")</f>
        <v/>
      </c>
      <c r="F322" s="128" t="str" cm="1">
        <f t="array" ref="F322">IFERROR(INDEX(Districtwide!F$19:F$500, SMALL(IF(($A$17=Districtwide!$E$19:$E$500), MATCH(ROW(Districtwide!$A$19:$A$500), ROW(Districtwide!$A$19:$A$500)), ""),ROWS($A$1:$A304))),"")</f>
        <v/>
      </c>
      <c r="G322" s="85" t="str" cm="1">
        <f t="array" ref="G322">IFERROR(INDEX(Districtwide!G$19:G$500, SMALL(IF(($A$17=Districtwide!$E$19:$E$500), MATCH(ROW(Districtwide!$A$19:$A$500), ROW(Districtwide!$A$19:$A$500)), ""),ROWS($A$1:$A304))),"")</f>
        <v/>
      </c>
      <c r="H322" s="86" t="str" cm="1">
        <f t="array" ref="H322">IFERROR(INDEX(Districtwide!H$19:H$500, SMALL(IF(($A$17=Districtwide!$E$19:$E$500), MATCH(ROW(Districtwide!$A$19:$A$500), ROW(Districtwide!$A$19:$A$500)), ""),ROWS($A$1:$A304))),"")</f>
        <v/>
      </c>
      <c r="I322" s="122" t="str" cm="1">
        <f t="array" ref="I322">IFERROR(INDEX(Districtwide!I$19:I$500, SMALL(IF(($A$17=Districtwide!$E$19:$E$500), MATCH(ROW(Districtwide!$A$19:$A$500), ROW(Districtwide!$A$19:$A$500)), ""),ROWS($A$1:$A304))),"")</f>
        <v/>
      </c>
      <c r="J322" s="87" t="str" cm="1">
        <f t="array" ref="J322">IFERROR(INDEX(Districtwide!J$19:J$500, SMALL(IF(($A$17=Districtwide!$E$19:$E$500), MATCH(ROW(Districtwide!$A$19:$A$500), ROW(Districtwide!$A$19:$A$500)), ""),ROWS($A$1:$A304))),"")</f>
        <v/>
      </c>
      <c r="K322" s="86" t="str" cm="1">
        <f t="array" ref="K322">IFERROR(INDEX(Districtwide!K$19:K$500, SMALL(IF(($A$17=Districtwide!$E$19:$E$500), MATCH(ROW(Districtwide!$A$19:$A$500), ROW(Districtwide!$A$19:$A$500)), ""),ROWS($A$1:$A304))),"")</f>
        <v/>
      </c>
      <c r="L322" s="122" t="str" cm="1">
        <f t="array" ref="L322">IFERROR(INDEX(Districtwide!L$19:L$500, SMALL(IF(($A$17=Districtwide!$E$19:$E$500), MATCH(ROW(Districtwide!$A$19:$A$500), ROW(Districtwide!$A$19:$A$500)), ""),ROWS($A$1:$A304))),"")</f>
        <v/>
      </c>
      <c r="M322" s="85" t="str" cm="1">
        <f t="array" ref="M322">IFERROR(INDEX(Districtwide!M$19:M$500, SMALL(IF(($A$17=Districtwide!$E$19:$E$500), MATCH(ROW(Districtwide!$A$19:$A$500), ROW(Districtwide!$A$19:$A$500)), ""),ROWS($A$1:$A304))),"")</f>
        <v/>
      </c>
      <c r="N322" s="86" t="str" cm="1">
        <f t="array" ref="N322">IFERROR(INDEX(Districtwide!N$19:N$500, SMALL(IF(($A$17=Districtwide!$E$19:$E$500), MATCH(ROW(Districtwide!$A$19:$A$500), ROW(Districtwide!$A$19:$A$500)), ""),ROWS($A$1:$A304))),"")</f>
        <v/>
      </c>
      <c r="O322" s="86" t="str" cm="1">
        <f t="array" ref="O322">IFERROR(INDEX(Districtwide!O$19:O$500, SMALL(IF(($A$17=Districtwide!$E$19:$E$500), MATCH(ROW(Districtwide!$A$19:$A$500), ROW(Districtwide!$A$19:$A$500)), ""),ROWS($A$1:$A304))),"")</f>
        <v/>
      </c>
      <c r="P322" s="85" t="str" cm="1">
        <f t="array" ref="P322">IFERROR(INDEX(Districtwide!P$19:P$500, SMALL(IF(($A$17=Districtwide!$E$19:$E$500), MATCH(ROW(Districtwide!$A$19:$A$500), ROW(Districtwide!$A$19:$A$500)), ""),ROWS($A$1:$A304))),"")</f>
        <v/>
      </c>
      <c r="Q322" s="85" t="str">
        <f t="shared" si="10"/>
        <v xml:space="preserve"> </v>
      </c>
      <c r="R322" s="122" t="str" cm="1">
        <f t="array" ref="R322">IFERROR(INDEX(Districtwide!R$19:R$500, SMALL(IF(($A$17=Districtwide!$E$19:$E$500), MATCH(ROW(Districtwide!$A$19:$A$500), ROW(Districtwide!$A$19:$A$500)), ""),ROWS($A$1:$A304))),"")</f>
        <v/>
      </c>
      <c r="S322" s="122" t="str" cm="1">
        <f t="array" ref="S322">IFERROR(INDEX(Districtwide!S$19:S$500, SMALL(IF(($A$17=Districtwide!$E$19:$E$500), MATCH(ROW(Districtwide!$A$19:$A$500), ROW(Districtwide!$A$19:$A$500)), ""),ROWS($A$1:$A304))),"")</f>
        <v/>
      </c>
      <c r="T322" s="122" t="str" cm="1">
        <f t="array" ref="T322">IFERROR(INDEX(Districtwide!T$19:T$500, SMALL(IF(($A$17=Districtwide!$E$19:$E$500), MATCH(ROW(Districtwide!$A$19:$A$500), ROW(Districtwide!$A$19:$A$500)), ""),ROWS($A$1:$A304))),"")</f>
        <v/>
      </c>
      <c r="U322" s="85" t="str">
        <f t="shared" si="11"/>
        <v xml:space="preserve"> </v>
      </c>
      <c r="V322" s="85" t="str" cm="1">
        <f t="array" ref="V322">IFERROR(INDEX(Districtwide!V$19:V$500, SMALL(IF(($A$17=Districtwide!$E$19:$E$500), MATCH(ROW(Districtwide!$A$19:$A$500), ROW(Districtwide!$A$19:$A$500)), ""),ROWS($A$1:$A304))),"")</f>
        <v/>
      </c>
      <c r="W322" s="86" t="str" cm="1">
        <f t="array" ref="W322">IFERROR(INDEX(Districtwide!W$19:W$500, SMALL(IF(($A$17=Districtwide!$E$19:$E$500), MATCH(ROW(Districtwide!$A$19:$A$500), ROW(Districtwide!$A$19:$A$500)), ""),ROWS($A$1:$A304))),"")</f>
        <v/>
      </c>
      <c r="X322" s="122" t="str" cm="1">
        <f t="array" ref="X322">IFERROR(INDEX(Districtwide!X$19:X$500, SMALL(IF(($A$17=Districtwide!$E$19:$E$500), MATCH(ROW(Districtwide!$A$19:$A$500), ROW(Districtwide!$A$19:$A$500)), ""),ROWS($A$1:$A304))),"")</f>
        <v/>
      </c>
      <c r="Y322" s="85" t="str" cm="1">
        <f t="array" ref="Y322">IFERROR(INDEX(Districtwide!Y$19:Y$500, SMALL(IF(($A$17=Districtwide!$E$19:$E$500), MATCH(ROW(Districtwide!$A$19:$A$500), ROW(Districtwide!$A$19:$A$500)), ""),ROWS($A$1:$A304))),"")</f>
        <v/>
      </c>
      <c r="Z322" s="86" t="str" cm="1">
        <f t="array" ref="Z322">IFERROR(INDEX(Districtwide!Z$19:Z$500, SMALL(IF(($A$17=Districtwide!$E$19:$E$500), MATCH(ROW(Districtwide!$A$19:$A$500), ROW(Districtwide!$A$19:$A$500)), ""),ROWS($A$1:$A304))),"")</f>
        <v/>
      </c>
      <c r="AA322" s="122" t="str" cm="1">
        <f t="array" ref="AA322">IFERROR(INDEX(Districtwide!AA$19:AA$500, SMALL(IF(($A$17=Districtwide!$E$19:$E$500), MATCH(ROW(Districtwide!$A$19:$A$500), ROW(Districtwide!$A$19:$A$500)), ""),ROWS($A$1:$A304))),"")</f>
        <v/>
      </c>
    </row>
    <row r="323" spans="1:27">
      <c r="A323" s="134" t="str" cm="1">
        <f t="array" ref="A323">IFERROR(INDEX(Districtwide!A$19:A$500, SMALL(IF(($A$17=Districtwide!$E$19:$E$500), MATCH(ROW(Districtwide!$A$19:$A$500), ROW(Districtwide!$A$19:$A$500)), ""),ROWS($A$1:$A305))),"")</f>
        <v/>
      </c>
      <c r="B323" s="134" t="str" cm="1">
        <f t="array" ref="B323">IFERROR(INDEX(Districtwide!B$19:B$500, SMALL(IF(($A$17=Districtwide!$E$19:$E$500), MATCH(ROW(Districtwide!$A$19:$A$500), ROW(Districtwide!$A$19:$A$500)), ""),ROWS($A$1:$A305))),"")</f>
        <v/>
      </c>
      <c r="C323" s="134" t="str" cm="1">
        <f t="array" ref="C323">IFERROR(INDEX(Districtwide!C$19:C$500, SMALL(IF(($A$17=Districtwide!$E$19:$E$500), MATCH(ROW(Districtwide!$A$19:$A$500), ROW(Districtwide!$A$19:$A$500)), ""),ROWS($A$1:$A305))),"")</f>
        <v/>
      </c>
      <c r="D323" s="134" t="str" cm="1">
        <f t="array" ref="D323">IFERROR(INDEX(Districtwide!D$19:D$500, SMALL(IF(($A$17=Districtwide!$E$19:$E$500), MATCH(ROW(Districtwide!$A$19:$A$500), ROW(Districtwide!$A$19:$A$500)), ""),ROWS($A$1:$A305))),"")</f>
        <v/>
      </c>
      <c r="E323" s="85" t="str" cm="1">
        <f t="array" ref="E323">IFERROR(INDEX(Districtwide!E$19:E$500, SMALL(IF(($A$17=Districtwide!$E$19:$E$500), MATCH(ROW(Districtwide!$A$19:$A$500), ROW(Districtwide!$A$19:$A$500)), ""),ROWS($A$1:$A305))),"")</f>
        <v/>
      </c>
      <c r="F323" s="128" t="str" cm="1">
        <f t="array" ref="F323">IFERROR(INDEX(Districtwide!F$19:F$500, SMALL(IF(($A$17=Districtwide!$E$19:$E$500), MATCH(ROW(Districtwide!$A$19:$A$500), ROW(Districtwide!$A$19:$A$500)), ""),ROWS($A$1:$A305))),"")</f>
        <v/>
      </c>
      <c r="G323" s="85" t="str" cm="1">
        <f t="array" ref="G323">IFERROR(INDEX(Districtwide!G$19:G$500, SMALL(IF(($A$17=Districtwide!$E$19:$E$500), MATCH(ROW(Districtwide!$A$19:$A$500), ROW(Districtwide!$A$19:$A$500)), ""),ROWS($A$1:$A305))),"")</f>
        <v/>
      </c>
      <c r="H323" s="86" t="str" cm="1">
        <f t="array" ref="H323">IFERROR(INDEX(Districtwide!H$19:H$500, SMALL(IF(($A$17=Districtwide!$E$19:$E$500), MATCH(ROW(Districtwide!$A$19:$A$500), ROW(Districtwide!$A$19:$A$500)), ""),ROWS($A$1:$A305))),"")</f>
        <v/>
      </c>
      <c r="I323" s="122" t="str" cm="1">
        <f t="array" ref="I323">IFERROR(INDEX(Districtwide!I$19:I$500, SMALL(IF(($A$17=Districtwide!$E$19:$E$500), MATCH(ROW(Districtwide!$A$19:$A$500), ROW(Districtwide!$A$19:$A$500)), ""),ROWS($A$1:$A305))),"")</f>
        <v/>
      </c>
      <c r="J323" s="87" t="str" cm="1">
        <f t="array" ref="J323">IFERROR(INDEX(Districtwide!J$19:J$500, SMALL(IF(($A$17=Districtwide!$E$19:$E$500), MATCH(ROW(Districtwide!$A$19:$A$500), ROW(Districtwide!$A$19:$A$500)), ""),ROWS($A$1:$A305))),"")</f>
        <v/>
      </c>
      <c r="K323" s="86" t="str" cm="1">
        <f t="array" ref="K323">IFERROR(INDEX(Districtwide!K$19:K$500, SMALL(IF(($A$17=Districtwide!$E$19:$E$500), MATCH(ROW(Districtwide!$A$19:$A$500), ROW(Districtwide!$A$19:$A$500)), ""),ROWS($A$1:$A305))),"")</f>
        <v/>
      </c>
      <c r="L323" s="122" t="str" cm="1">
        <f t="array" ref="L323">IFERROR(INDEX(Districtwide!L$19:L$500, SMALL(IF(($A$17=Districtwide!$E$19:$E$500), MATCH(ROW(Districtwide!$A$19:$A$500), ROW(Districtwide!$A$19:$A$500)), ""),ROWS($A$1:$A305))),"")</f>
        <v/>
      </c>
      <c r="M323" s="85" t="str" cm="1">
        <f t="array" ref="M323">IFERROR(INDEX(Districtwide!M$19:M$500, SMALL(IF(($A$17=Districtwide!$E$19:$E$500), MATCH(ROW(Districtwide!$A$19:$A$500), ROW(Districtwide!$A$19:$A$500)), ""),ROWS($A$1:$A305))),"")</f>
        <v/>
      </c>
      <c r="N323" s="86" t="str" cm="1">
        <f t="array" ref="N323">IFERROR(INDEX(Districtwide!N$19:N$500, SMALL(IF(($A$17=Districtwide!$E$19:$E$500), MATCH(ROW(Districtwide!$A$19:$A$500), ROW(Districtwide!$A$19:$A$500)), ""),ROWS($A$1:$A305))),"")</f>
        <v/>
      </c>
      <c r="O323" s="86" t="str" cm="1">
        <f t="array" ref="O323">IFERROR(INDEX(Districtwide!O$19:O$500, SMALL(IF(($A$17=Districtwide!$E$19:$E$500), MATCH(ROW(Districtwide!$A$19:$A$500), ROW(Districtwide!$A$19:$A$500)), ""),ROWS($A$1:$A305))),"")</f>
        <v/>
      </c>
      <c r="P323" s="85" t="str" cm="1">
        <f t="array" ref="P323">IFERROR(INDEX(Districtwide!P$19:P$500, SMALL(IF(($A$17=Districtwide!$E$19:$E$500), MATCH(ROW(Districtwide!$A$19:$A$500), ROW(Districtwide!$A$19:$A$500)), ""),ROWS($A$1:$A305))),"")</f>
        <v/>
      </c>
      <c r="Q323" s="85" t="str">
        <f t="shared" si="10"/>
        <v xml:space="preserve"> </v>
      </c>
      <c r="R323" s="122" t="str" cm="1">
        <f t="array" ref="R323">IFERROR(INDEX(Districtwide!R$19:R$500, SMALL(IF(($A$17=Districtwide!$E$19:$E$500), MATCH(ROW(Districtwide!$A$19:$A$500), ROW(Districtwide!$A$19:$A$500)), ""),ROWS($A$1:$A305))),"")</f>
        <v/>
      </c>
      <c r="S323" s="122" t="str" cm="1">
        <f t="array" ref="S323">IFERROR(INDEX(Districtwide!S$19:S$500, SMALL(IF(($A$17=Districtwide!$E$19:$E$500), MATCH(ROW(Districtwide!$A$19:$A$500), ROW(Districtwide!$A$19:$A$500)), ""),ROWS($A$1:$A305))),"")</f>
        <v/>
      </c>
      <c r="T323" s="122" t="str" cm="1">
        <f t="array" ref="T323">IFERROR(INDEX(Districtwide!T$19:T$500, SMALL(IF(($A$17=Districtwide!$E$19:$E$500), MATCH(ROW(Districtwide!$A$19:$A$500), ROW(Districtwide!$A$19:$A$500)), ""),ROWS($A$1:$A305))),"")</f>
        <v/>
      </c>
      <c r="U323" s="85" t="str">
        <f t="shared" si="11"/>
        <v xml:space="preserve"> </v>
      </c>
      <c r="V323" s="85" t="str" cm="1">
        <f t="array" ref="V323">IFERROR(INDEX(Districtwide!V$19:V$500, SMALL(IF(($A$17=Districtwide!$E$19:$E$500), MATCH(ROW(Districtwide!$A$19:$A$500), ROW(Districtwide!$A$19:$A$500)), ""),ROWS($A$1:$A305))),"")</f>
        <v/>
      </c>
      <c r="W323" s="86" t="str" cm="1">
        <f t="array" ref="W323">IFERROR(INDEX(Districtwide!W$19:W$500, SMALL(IF(($A$17=Districtwide!$E$19:$E$500), MATCH(ROW(Districtwide!$A$19:$A$500), ROW(Districtwide!$A$19:$A$500)), ""),ROWS($A$1:$A305))),"")</f>
        <v/>
      </c>
      <c r="X323" s="122" t="str" cm="1">
        <f t="array" ref="X323">IFERROR(INDEX(Districtwide!X$19:X$500, SMALL(IF(($A$17=Districtwide!$E$19:$E$500), MATCH(ROW(Districtwide!$A$19:$A$500), ROW(Districtwide!$A$19:$A$500)), ""),ROWS($A$1:$A305))),"")</f>
        <v/>
      </c>
      <c r="Y323" s="85" t="str" cm="1">
        <f t="array" ref="Y323">IFERROR(INDEX(Districtwide!Y$19:Y$500, SMALL(IF(($A$17=Districtwide!$E$19:$E$500), MATCH(ROW(Districtwide!$A$19:$A$500), ROW(Districtwide!$A$19:$A$500)), ""),ROWS($A$1:$A305))),"")</f>
        <v/>
      </c>
      <c r="Z323" s="86" t="str" cm="1">
        <f t="array" ref="Z323">IFERROR(INDEX(Districtwide!Z$19:Z$500, SMALL(IF(($A$17=Districtwide!$E$19:$E$500), MATCH(ROW(Districtwide!$A$19:$A$500), ROW(Districtwide!$A$19:$A$500)), ""),ROWS($A$1:$A305))),"")</f>
        <v/>
      </c>
      <c r="AA323" s="122" t="str" cm="1">
        <f t="array" ref="AA323">IFERROR(INDEX(Districtwide!AA$19:AA$500, SMALL(IF(($A$17=Districtwide!$E$19:$E$500), MATCH(ROW(Districtwide!$A$19:$A$500), ROW(Districtwide!$A$19:$A$500)), ""),ROWS($A$1:$A305))),"")</f>
        <v/>
      </c>
    </row>
    <row r="324" spans="1:27">
      <c r="A324" s="134" t="str" cm="1">
        <f t="array" ref="A324">IFERROR(INDEX(Districtwide!A$19:A$500, SMALL(IF(($A$17=Districtwide!$E$19:$E$500), MATCH(ROW(Districtwide!$A$19:$A$500), ROW(Districtwide!$A$19:$A$500)), ""),ROWS($A$1:$A306))),"")</f>
        <v/>
      </c>
      <c r="B324" s="134" t="str" cm="1">
        <f t="array" ref="B324">IFERROR(INDEX(Districtwide!B$19:B$500, SMALL(IF(($A$17=Districtwide!$E$19:$E$500), MATCH(ROW(Districtwide!$A$19:$A$500), ROW(Districtwide!$A$19:$A$500)), ""),ROWS($A$1:$A306))),"")</f>
        <v/>
      </c>
      <c r="C324" s="134" t="str" cm="1">
        <f t="array" ref="C324">IFERROR(INDEX(Districtwide!C$19:C$500, SMALL(IF(($A$17=Districtwide!$E$19:$E$500), MATCH(ROW(Districtwide!$A$19:$A$500), ROW(Districtwide!$A$19:$A$500)), ""),ROWS($A$1:$A306))),"")</f>
        <v/>
      </c>
      <c r="D324" s="134" t="str" cm="1">
        <f t="array" ref="D324">IFERROR(INDEX(Districtwide!D$19:D$500, SMALL(IF(($A$17=Districtwide!$E$19:$E$500), MATCH(ROW(Districtwide!$A$19:$A$500), ROW(Districtwide!$A$19:$A$500)), ""),ROWS($A$1:$A306))),"")</f>
        <v/>
      </c>
      <c r="E324" s="85" t="str" cm="1">
        <f t="array" ref="E324">IFERROR(INDEX(Districtwide!E$19:E$500, SMALL(IF(($A$17=Districtwide!$E$19:$E$500), MATCH(ROW(Districtwide!$A$19:$A$500), ROW(Districtwide!$A$19:$A$500)), ""),ROWS($A$1:$A306))),"")</f>
        <v/>
      </c>
      <c r="F324" s="128" t="str" cm="1">
        <f t="array" ref="F324">IFERROR(INDEX(Districtwide!F$19:F$500, SMALL(IF(($A$17=Districtwide!$E$19:$E$500), MATCH(ROW(Districtwide!$A$19:$A$500), ROW(Districtwide!$A$19:$A$500)), ""),ROWS($A$1:$A306))),"")</f>
        <v/>
      </c>
      <c r="G324" s="85" t="str" cm="1">
        <f t="array" ref="G324">IFERROR(INDEX(Districtwide!G$19:G$500, SMALL(IF(($A$17=Districtwide!$E$19:$E$500), MATCH(ROW(Districtwide!$A$19:$A$500), ROW(Districtwide!$A$19:$A$500)), ""),ROWS($A$1:$A306))),"")</f>
        <v/>
      </c>
      <c r="H324" s="86" t="str" cm="1">
        <f t="array" ref="H324">IFERROR(INDEX(Districtwide!H$19:H$500, SMALL(IF(($A$17=Districtwide!$E$19:$E$500), MATCH(ROW(Districtwide!$A$19:$A$500), ROW(Districtwide!$A$19:$A$500)), ""),ROWS($A$1:$A306))),"")</f>
        <v/>
      </c>
      <c r="I324" s="122" t="str" cm="1">
        <f t="array" ref="I324">IFERROR(INDEX(Districtwide!I$19:I$500, SMALL(IF(($A$17=Districtwide!$E$19:$E$500), MATCH(ROW(Districtwide!$A$19:$A$500), ROW(Districtwide!$A$19:$A$500)), ""),ROWS($A$1:$A306))),"")</f>
        <v/>
      </c>
      <c r="J324" s="87" t="str" cm="1">
        <f t="array" ref="J324">IFERROR(INDEX(Districtwide!J$19:J$500, SMALL(IF(($A$17=Districtwide!$E$19:$E$500), MATCH(ROW(Districtwide!$A$19:$A$500), ROW(Districtwide!$A$19:$A$500)), ""),ROWS($A$1:$A306))),"")</f>
        <v/>
      </c>
      <c r="K324" s="86" t="str" cm="1">
        <f t="array" ref="K324">IFERROR(INDEX(Districtwide!K$19:K$500, SMALL(IF(($A$17=Districtwide!$E$19:$E$500), MATCH(ROW(Districtwide!$A$19:$A$500), ROW(Districtwide!$A$19:$A$500)), ""),ROWS($A$1:$A306))),"")</f>
        <v/>
      </c>
      <c r="L324" s="122" t="str" cm="1">
        <f t="array" ref="L324">IFERROR(INDEX(Districtwide!L$19:L$500, SMALL(IF(($A$17=Districtwide!$E$19:$E$500), MATCH(ROW(Districtwide!$A$19:$A$500), ROW(Districtwide!$A$19:$A$500)), ""),ROWS($A$1:$A306))),"")</f>
        <v/>
      </c>
      <c r="M324" s="85" t="str" cm="1">
        <f t="array" ref="M324">IFERROR(INDEX(Districtwide!M$19:M$500, SMALL(IF(($A$17=Districtwide!$E$19:$E$500), MATCH(ROW(Districtwide!$A$19:$A$500), ROW(Districtwide!$A$19:$A$500)), ""),ROWS($A$1:$A306))),"")</f>
        <v/>
      </c>
      <c r="N324" s="86" t="str" cm="1">
        <f t="array" ref="N324">IFERROR(INDEX(Districtwide!N$19:N$500, SMALL(IF(($A$17=Districtwide!$E$19:$E$500), MATCH(ROW(Districtwide!$A$19:$A$500), ROW(Districtwide!$A$19:$A$500)), ""),ROWS($A$1:$A306))),"")</f>
        <v/>
      </c>
      <c r="O324" s="86" t="str" cm="1">
        <f t="array" ref="O324">IFERROR(INDEX(Districtwide!O$19:O$500, SMALL(IF(($A$17=Districtwide!$E$19:$E$500), MATCH(ROW(Districtwide!$A$19:$A$500), ROW(Districtwide!$A$19:$A$500)), ""),ROWS($A$1:$A306))),"")</f>
        <v/>
      </c>
      <c r="P324" s="85" t="str" cm="1">
        <f t="array" ref="P324">IFERROR(INDEX(Districtwide!P$19:P$500, SMALL(IF(($A$17=Districtwide!$E$19:$E$500), MATCH(ROW(Districtwide!$A$19:$A$500), ROW(Districtwide!$A$19:$A$500)), ""),ROWS($A$1:$A306))),"")</f>
        <v/>
      </c>
      <c r="Q324" s="85" t="str">
        <f t="shared" si="10"/>
        <v xml:space="preserve"> </v>
      </c>
      <c r="R324" s="122" t="str" cm="1">
        <f t="array" ref="R324">IFERROR(INDEX(Districtwide!R$19:R$500, SMALL(IF(($A$17=Districtwide!$E$19:$E$500), MATCH(ROW(Districtwide!$A$19:$A$500), ROW(Districtwide!$A$19:$A$500)), ""),ROWS($A$1:$A306))),"")</f>
        <v/>
      </c>
      <c r="S324" s="122" t="str" cm="1">
        <f t="array" ref="S324">IFERROR(INDEX(Districtwide!S$19:S$500, SMALL(IF(($A$17=Districtwide!$E$19:$E$500), MATCH(ROW(Districtwide!$A$19:$A$500), ROW(Districtwide!$A$19:$A$500)), ""),ROWS($A$1:$A306))),"")</f>
        <v/>
      </c>
      <c r="T324" s="122" t="str" cm="1">
        <f t="array" ref="T324">IFERROR(INDEX(Districtwide!T$19:T$500, SMALL(IF(($A$17=Districtwide!$E$19:$E$500), MATCH(ROW(Districtwide!$A$19:$A$500), ROW(Districtwide!$A$19:$A$500)), ""),ROWS($A$1:$A306))),"")</f>
        <v/>
      </c>
      <c r="U324" s="85" t="str">
        <f t="shared" si="11"/>
        <v xml:space="preserve"> </v>
      </c>
      <c r="V324" s="85" t="str" cm="1">
        <f t="array" ref="V324">IFERROR(INDEX(Districtwide!V$19:V$500, SMALL(IF(($A$17=Districtwide!$E$19:$E$500), MATCH(ROW(Districtwide!$A$19:$A$500), ROW(Districtwide!$A$19:$A$500)), ""),ROWS($A$1:$A306))),"")</f>
        <v/>
      </c>
      <c r="W324" s="86" t="str" cm="1">
        <f t="array" ref="W324">IFERROR(INDEX(Districtwide!W$19:W$500, SMALL(IF(($A$17=Districtwide!$E$19:$E$500), MATCH(ROW(Districtwide!$A$19:$A$500), ROW(Districtwide!$A$19:$A$500)), ""),ROWS($A$1:$A306))),"")</f>
        <v/>
      </c>
      <c r="X324" s="122" t="str" cm="1">
        <f t="array" ref="X324">IFERROR(INDEX(Districtwide!X$19:X$500, SMALL(IF(($A$17=Districtwide!$E$19:$E$500), MATCH(ROW(Districtwide!$A$19:$A$500), ROW(Districtwide!$A$19:$A$500)), ""),ROWS($A$1:$A306))),"")</f>
        <v/>
      </c>
      <c r="Y324" s="85" t="str" cm="1">
        <f t="array" ref="Y324">IFERROR(INDEX(Districtwide!Y$19:Y$500, SMALL(IF(($A$17=Districtwide!$E$19:$E$500), MATCH(ROW(Districtwide!$A$19:$A$500), ROW(Districtwide!$A$19:$A$500)), ""),ROWS($A$1:$A306))),"")</f>
        <v/>
      </c>
      <c r="Z324" s="86" t="str" cm="1">
        <f t="array" ref="Z324">IFERROR(INDEX(Districtwide!Z$19:Z$500, SMALL(IF(($A$17=Districtwide!$E$19:$E$500), MATCH(ROW(Districtwide!$A$19:$A$500), ROW(Districtwide!$A$19:$A$500)), ""),ROWS($A$1:$A306))),"")</f>
        <v/>
      </c>
      <c r="AA324" s="122" t="str" cm="1">
        <f t="array" ref="AA324">IFERROR(INDEX(Districtwide!AA$19:AA$500, SMALL(IF(($A$17=Districtwide!$E$19:$E$500), MATCH(ROW(Districtwide!$A$19:$A$500), ROW(Districtwide!$A$19:$A$500)), ""),ROWS($A$1:$A306))),"")</f>
        <v/>
      </c>
    </row>
    <row r="325" spans="1:27">
      <c r="A325" s="134" t="str" cm="1">
        <f t="array" ref="A325">IFERROR(INDEX(Districtwide!A$19:A$500, SMALL(IF(($A$17=Districtwide!$E$19:$E$500), MATCH(ROW(Districtwide!$A$19:$A$500), ROW(Districtwide!$A$19:$A$500)), ""),ROWS($A$1:$A307))),"")</f>
        <v/>
      </c>
      <c r="B325" s="134" t="str" cm="1">
        <f t="array" ref="B325">IFERROR(INDEX(Districtwide!B$19:B$500, SMALL(IF(($A$17=Districtwide!$E$19:$E$500), MATCH(ROW(Districtwide!$A$19:$A$500), ROW(Districtwide!$A$19:$A$500)), ""),ROWS($A$1:$A307))),"")</f>
        <v/>
      </c>
      <c r="C325" s="134" t="str" cm="1">
        <f t="array" ref="C325">IFERROR(INDEX(Districtwide!C$19:C$500, SMALL(IF(($A$17=Districtwide!$E$19:$E$500), MATCH(ROW(Districtwide!$A$19:$A$500), ROW(Districtwide!$A$19:$A$500)), ""),ROWS($A$1:$A307))),"")</f>
        <v/>
      </c>
      <c r="D325" s="134" t="str" cm="1">
        <f t="array" ref="D325">IFERROR(INDEX(Districtwide!D$19:D$500, SMALL(IF(($A$17=Districtwide!$E$19:$E$500), MATCH(ROW(Districtwide!$A$19:$A$500), ROW(Districtwide!$A$19:$A$500)), ""),ROWS($A$1:$A307))),"")</f>
        <v/>
      </c>
      <c r="E325" s="85" t="str" cm="1">
        <f t="array" ref="E325">IFERROR(INDEX(Districtwide!E$19:E$500, SMALL(IF(($A$17=Districtwide!$E$19:$E$500), MATCH(ROW(Districtwide!$A$19:$A$500), ROW(Districtwide!$A$19:$A$500)), ""),ROWS($A$1:$A307))),"")</f>
        <v/>
      </c>
      <c r="F325" s="128" t="str" cm="1">
        <f t="array" ref="F325">IFERROR(INDEX(Districtwide!F$19:F$500, SMALL(IF(($A$17=Districtwide!$E$19:$E$500), MATCH(ROW(Districtwide!$A$19:$A$500), ROW(Districtwide!$A$19:$A$500)), ""),ROWS($A$1:$A307))),"")</f>
        <v/>
      </c>
      <c r="G325" s="85" t="str" cm="1">
        <f t="array" ref="G325">IFERROR(INDEX(Districtwide!G$19:G$500, SMALL(IF(($A$17=Districtwide!$E$19:$E$500), MATCH(ROW(Districtwide!$A$19:$A$500), ROW(Districtwide!$A$19:$A$500)), ""),ROWS($A$1:$A307))),"")</f>
        <v/>
      </c>
      <c r="H325" s="86" t="str" cm="1">
        <f t="array" ref="H325">IFERROR(INDEX(Districtwide!H$19:H$500, SMALL(IF(($A$17=Districtwide!$E$19:$E$500), MATCH(ROW(Districtwide!$A$19:$A$500), ROW(Districtwide!$A$19:$A$500)), ""),ROWS($A$1:$A307))),"")</f>
        <v/>
      </c>
      <c r="I325" s="122" t="str" cm="1">
        <f t="array" ref="I325">IFERROR(INDEX(Districtwide!I$19:I$500, SMALL(IF(($A$17=Districtwide!$E$19:$E$500), MATCH(ROW(Districtwide!$A$19:$A$500), ROW(Districtwide!$A$19:$A$500)), ""),ROWS($A$1:$A307))),"")</f>
        <v/>
      </c>
      <c r="J325" s="87" t="str" cm="1">
        <f t="array" ref="J325">IFERROR(INDEX(Districtwide!J$19:J$500, SMALL(IF(($A$17=Districtwide!$E$19:$E$500), MATCH(ROW(Districtwide!$A$19:$A$500), ROW(Districtwide!$A$19:$A$500)), ""),ROWS($A$1:$A307))),"")</f>
        <v/>
      </c>
      <c r="K325" s="86" t="str" cm="1">
        <f t="array" ref="K325">IFERROR(INDEX(Districtwide!K$19:K$500, SMALL(IF(($A$17=Districtwide!$E$19:$E$500), MATCH(ROW(Districtwide!$A$19:$A$500), ROW(Districtwide!$A$19:$A$500)), ""),ROWS($A$1:$A307))),"")</f>
        <v/>
      </c>
      <c r="L325" s="122" t="str" cm="1">
        <f t="array" ref="L325">IFERROR(INDEX(Districtwide!L$19:L$500, SMALL(IF(($A$17=Districtwide!$E$19:$E$500), MATCH(ROW(Districtwide!$A$19:$A$500), ROW(Districtwide!$A$19:$A$500)), ""),ROWS($A$1:$A307))),"")</f>
        <v/>
      </c>
      <c r="M325" s="85" t="str" cm="1">
        <f t="array" ref="M325">IFERROR(INDEX(Districtwide!M$19:M$500, SMALL(IF(($A$17=Districtwide!$E$19:$E$500), MATCH(ROW(Districtwide!$A$19:$A$500), ROW(Districtwide!$A$19:$A$500)), ""),ROWS($A$1:$A307))),"")</f>
        <v/>
      </c>
      <c r="N325" s="86" t="str" cm="1">
        <f t="array" ref="N325">IFERROR(INDEX(Districtwide!N$19:N$500, SMALL(IF(($A$17=Districtwide!$E$19:$E$500), MATCH(ROW(Districtwide!$A$19:$A$500), ROW(Districtwide!$A$19:$A$500)), ""),ROWS($A$1:$A307))),"")</f>
        <v/>
      </c>
      <c r="O325" s="86" t="str" cm="1">
        <f t="array" ref="O325">IFERROR(INDEX(Districtwide!O$19:O$500, SMALL(IF(($A$17=Districtwide!$E$19:$E$500), MATCH(ROW(Districtwide!$A$19:$A$500), ROW(Districtwide!$A$19:$A$500)), ""),ROWS($A$1:$A307))),"")</f>
        <v/>
      </c>
      <c r="P325" s="85" t="str" cm="1">
        <f t="array" ref="P325">IFERROR(INDEX(Districtwide!P$19:P$500, SMALL(IF(($A$17=Districtwide!$E$19:$E$500), MATCH(ROW(Districtwide!$A$19:$A$500), ROW(Districtwide!$A$19:$A$500)), ""),ROWS($A$1:$A307))),"")</f>
        <v/>
      </c>
      <c r="Q325" s="85" t="str">
        <f t="shared" si="10"/>
        <v xml:space="preserve"> </v>
      </c>
      <c r="R325" s="122" t="str" cm="1">
        <f t="array" ref="R325">IFERROR(INDEX(Districtwide!R$19:R$500, SMALL(IF(($A$17=Districtwide!$E$19:$E$500), MATCH(ROW(Districtwide!$A$19:$A$500), ROW(Districtwide!$A$19:$A$500)), ""),ROWS($A$1:$A307))),"")</f>
        <v/>
      </c>
      <c r="S325" s="122" t="str" cm="1">
        <f t="array" ref="S325">IFERROR(INDEX(Districtwide!S$19:S$500, SMALL(IF(($A$17=Districtwide!$E$19:$E$500), MATCH(ROW(Districtwide!$A$19:$A$500), ROW(Districtwide!$A$19:$A$500)), ""),ROWS($A$1:$A307))),"")</f>
        <v/>
      </c>
      <c r="T325" s="122" t="str" cm="1">
        <f t="array" ref="T325">IFERROR(INDEX(Districtwide!T$19:T$500, SMALL(IF(($A$17=Districtwide!$E$19:$E$500), MATCH(ROW(Districtwide!$A$19:$A$500), ROW(Districtwide!$A$19:$A$500)), ""),ROWS($A$1:$A307))),"")</f>
        <v/>
      </c>
      <c r="U325" s="85" t="str">
        <f t="shared" si="11"/>
        <v xml:space="preserve"> </v>
      </c>
      <c r="V325" s="85" t="str" cm="1">
        <f t="array" ref="V325">IFERROR(INDEX(Districtwide!V$19:V$500, SMALL(IF(($A$17=Districtwide!$E$19:$E$500), MATCH(ROW(Districtwide!$A$19:$A$500), ROW(Districtwide!$A$19:$A$500)), ""),ROWS($A$1:$A307))),"")</f>
        <v/>
      </c>
      <c r="W325" s="86" t="str" cm="1">
        <f t="array" ref="W325">IFERROR(INDEX(Districtwide!W$19:W$500, SMALL(IF(($A$17=Districtwide!$E$19:$E$500), MATCH(ROW(Districtwide!$A$19:$A$500), ROW(Districtwide!$A$19:$A$500)), ""),ROWS($A$1:$A307))),"")</f>
        <v/>
      </c>
      <c r="X325" s="122" t="str" cm="1">
        <f t="array" ref="X325">IFERROR(INDEX(Districtwide!X$19:X$500, SMALL(IF(($A$17=Districtwide!$E$19:$E$500), MATCH(ROW(Districtwide!$A$19:$A$500), ROW(Districtwide!$A$19:$A$500)), ""),ROWS($A$1:$A307))),"")</f>
        <v/>
      </c>
      <c r="Y325" s="85" t="str" cm="1">
        <f t="array" ref="Y325">IFERROR(INDEX(Districtwide!Y$19:Y$500, SMALL(IF(($A$17=Districtwide!$E$19:$E$500), MATCH(ROW(Districtwide!$A$19:$A$500), ROW(Districtwide!$A$19:$A$500)), ""),ROWS($A$1:$A307))),"")</f>
        <v/>
      </c>
      <c r="Z325" s="86" t="str" cm="1">
        <f t="array" ref="Z325">IFERROR(INDEX(Districtwide!Z$19:Z$500, SMALL(IF(($A$17=Districtwide!$E$19:$E$500), MATCH(ROW(Districtwide!$A$19:$A$500), ROW(Districtwide!$A$19:$A$500)), ""),ROWS($A$1:$A307))),"")</f>
        <v/>
      </c>
      <c r="AA325" s="122" t="str" cm="1">
        <f t="array" ref="AA325">IFERROR(INDEX(Districtwide!AA$19:AA$500, SMALL(IF(($A$17=Districtwide!$E$19:$E$500), MATCH(ROW(Districtwide!$A$19:$A$500), ROW(Districtwide!$A$19:$A$500)), ""),ROWS($A$1:$A307))),"")</f>
        <v/>
      </c>
    </row>
    <row r="326" spans="1:27">
      <c r="A326" s="134" t="str" cm="1">
        <f t="array" ref="A326">IFERROR(INDEX(Districtwide!A$19:A$500, SMALL(IF(($A$17=Districtwide!$E$19:$E$500), MATCH(ROW(Districtwide!$A$19:$A$500), ROW(Districtwide!$A$19:$A$500)), ""),ROWS($A$1:$A308))),"")</f>
        <v/>
      </c>
      <c r="B326" s="134" t="str" cm="1">
        <f t="array" ref="B326">IFERROR(INDEX(Districtwide!B$19:B$500, SMALL(IF(($A$17=Districtwide!$E$19:$E$500), MATCH(ROW(Districtwide!$A$19:$A$500), ROW(Districtwide!$A$19:$A$500)), ""),ROWS($A$1:$A308))),"")</f>
        <v/>
      </c>
      <c r="C326" s="134" t="str" cm="1">
        <f t="array" ref="C326">IFERROR(INDEX(Districtwide!C$19:C$500, SMALL(IF(($A$17=Districtwide!$E$19:$E$500), MATCH(ROW(Districtwide!$A$19:$A$500), ROW(Districtwide!$A$19:$A$500)), ""),ROWS($A$1:$A308))),"")</f>
        <v/>
      </c>
      <c r="D326" s="134" t="str" cm="1">
        <f t="array" ref="D326">IFERROR(INDEX(Districtwide!D$19:D$500, SMALL(IF(($A$17=Districtwide!$E$19:$E$500), MATCH(ROW(Districtwide!$A$19:$A$500), ROW(Districtwide!$A$19:$A$500)), ""),ROWS($A$1:$A308))),"")</f>
        <v/>
      </c>
      <c r="E326" s="85" t="str" cm="1">
        <f t="array" ref="E326">IFERROR(INDEX(Districtwide!E$19:E$500, SMALL(IF(($A$17=Districtwide!$E$19:$E$500), MATCH(ROW(Districtwide!$A$19:$A$500), ROW(Districtwide!$A$19:$A$500)), ""),ROWS($A$1:$A308))),"")</f>
        <v/>
      </c>
      <c r="F326" s="128" t="str" cm="1">
        <f t="array" ref="F326">IFERROR(INDEX(Districtwide!F$19:F$500, SMALL(IF(($A$17=Districtwide!$E$19:$E$500), MATCH(ROW(Districtwide!$A$19:$A$500), ROW(Districtwide!$A$19:$A$500)), ""),ROWS($A$1:$A308))),"")</f>
        <v/>
      </c>
      <c r="G326" s="85" t="str" cm="1">
        <f t="array" ref="G326">IFERROR(INDEX(Districtwide!G$19:G$500, SMALL(IF(($A$17=Districtwide!$E$19:$E$500), MATCH(ROW(Districtwide!$A$19:$A$500), ROW(Districtwide!$A$19:$A$500)), ""),ROWS($A$1:$A308))),"")</f>
        <v/>
      </c>
      <c r="H326" s="86" t="str" cm="1">
        <f t="array" ref="H326">IFERROR(INDEX(Districtwide!H$19:H$500, SMALL(IF(($A$17=Districtwide!$E$19:$E$500), MATCH(ROW(Districtwide!$A$19:$A$500), ROW(Districtwide!$A$19:$A$500)), ""),ROWS($A$1:$A308))),"")</f>
        <v/>
      </c>
      <c r="I326" s="122" t="str" cm="1">
        <f t="array" ref="I326">IFERROR(INDEX(Districtwide!I$19:I$500, SMALL(IF(($A$17=Districtwide!$E$19:$E$500), MATCH(ROW(Districtwide!$A$19:$A$500), ROW(Districtwide!$A$19:$A$500)), ""),ROWS($A$1:$A308))),"")</f>
        <v/>
      </c>
      <c r="J326" s="87" t="str" cm="1">
        <f t="array" ref="J326">IFERROR(INDEX(Districtwide!J$19:J$500, SMALL(IF(($A$17=Districtwide!$E$19:$E$500), MATCH(ROW(Districtwide!$A$19:$A$500), ROW(Districtwide!$A$19:$A$500)), ""),ROWS($A$1:$A308))),"")</f>
        <v/>
      </c>
      <c r="K326" s="86" t="str" cm="1">
        <f t="array" ref="K326">IFERROR(INDEX(Districtwide!K$19:K$500, SMALL(IF(($A$17=Districtwide!$E$19:$E$500), MATCH(ROW(Districtwide!$A$19:$A$500), ROW(Districtwide!$A$19:$A$500)), ""),ROWS($A$1:$A308))),"")</f>
        <v/>
      </c>
      <c r="L326" s="122" t="str" cm="1">
        <f t="array" ref="L326">IFERROR(INDEX(Districtwide!L$19:L$500, SMALL(IF(($A$17=Districtwide!$E$19:$E$500), MATCH(ROW(Districtwide!$A$19:$A$500), ROW(Districtwide!$A$19:$A$500)), ""),ROWS($A$1:$A308))),"")</f>
        <v/>
      </c>
      <c r="M326" s="85" t="str" cm="1">
        <f t="array" ref="M326">IFERROR(INDEX(Districtwide!M$19:M$500, SMALL(IF(($A$17=Districtwide!$E$19:$E$500), MATCH(ROW(Districtwide!$A$19:$A$500), ROW(Districtwide!$A$19:$A$500)), ""),ROWS($A$1:$A308))),"")</f>
        <v/>
      </c>
      <c r="N326" s="86" t="str" cm="1">
        <f t="array" ref="N326">IFERROR(INDEX(Districtwide!N$19:N$500, SMALL(IF(($A$17=Districtwide!$E$19:$E$500), MATCH(ROW(Districtwide!$A$19:$A$500), ROW(Districtwide!$A$19:$A$500)), ""),ROWS($A$1:$A308))),"")</f>
        <v/>
      </c>
      <c r="O326" s="86" t="str" cm="1">
        <f t="array" ref="O326">IFERROR(INDEX(Districtwide!O$19:O$500, SMALL(IF(($A$17=Districtwide!$E$19:$E$500), MATCH(ROW(Districtwide!$A$19:$A$500), ROW(Districtwide!$A$19:$A$500)), ""),ROWS($A$1:$A308))),"")</f>
        <v/>
      </c>
      <c r="P326" s="85" t="str" cm="1">
        <f t="array" ref="P326">IFERROR(INDEX(Districtwide!P$19:P$500, SMALL(IF(($A$17=Districtwide!$E$19:$E$500), MATCH(ROW(Districtwide!$A$19:$A$500), ROW(Districtwide!$A$19:$A$500)), ""),ROWS($A$1:$A308))),"")</f>
        <v/>
      </c>
      <c r="Q326" s="85" t="str">
        <f t="shared" si="10"/>
        <v xml:space="preserve"> </v>
      </c>
      <c r="R326" s="122" t="str" cm="1">
        <f t="array" ref="R326">IFERROR(INDEX(Districtwide!R$19:R$500, SMALL(IF(($A$17=Districtwide!$E$19:$E$500), MATCH(ROW(Districtwide!$A$19:$A$500), ROW(Districtwide!$A$19:$A$500)), ""),ROWS($A$1:$A308))),"")</f>
        <v/>
      </c>
      <c r="S326" s="122" t="str" cm="1">
        <f t="array" ref="S326">IFERROR(INDEX(Districtwide!S$19:S$500, SMALL(IF(($A$17=Districtwide!$E$19:$E$500), MATCH(ROW(Districtwide!$A$19:$A$500), ROW(Districtwide!$A$19:$A$500)), ""),ROWS($A$1:$A308))),"")</f>
        <v/>
      </c>
      <c r="T326" s="122" t="str" cm="1">
        <f t="array" ref="T326">IFERROR(INDEX(Districtwide!T$19:T$500, SMALL(IF(($A$17=Districtwide!$E$19:$E$500), MATCH(ROW(Districtwide!$A$19:$A$500), ROW(Districtwide!$A$19:$A$500)), ""),ROWS($A$1:$A308))),"")</f>
        <v/>
      </c>
      <c r="U326" s="85" t="str">
        <f t="shared" si="11"/>
        <v xml:space="preserve"> </v>
      </c>
      <c r="V326" s="85" t="str" cm="1">
        <f t="array" ref="V326">IFERROR(INDEX(Districtwide!V$19:V$500, SMALL(IF(($A$17=Districtwide!$E$19:$E$500), MATCH(ROW(Districtwide!$A$19:$A$500), ROW(Districtwide!$A$19:$A$500)), ""),ROWS($A$1:$A308))),"")</f>
        <v/>
      </c>
      <c r="W326" s="86" t="str" cm="1">
        <f t="array" ref="W326">IFERROR(INDEX(Districtwide!W$19:W$500, SMALL(IF(($A$17=Districtwide!$E$19:$E$500), MATCH(ROW(Districtwide!$A$19:$A$500), ROW(Districtwide!$A$19:$A$500)), ""),ROWS($A$1:$A308))),"")</f>
        <v/>
      </c>
      <c r="X326" s="122" t="str" cm="1">
        <f t="array" ref="X326">IFERROR(INDEX(Districtwide!X$19:X$500, SMALL(IF(($A$17=Districtwide!$E$19:$E$500), MATCH(ROW(Districtwide!$A$19:$A$500), ROW(Districtwide!$A$19:$A$500)), ""),ROWS($A$1:$A308))),"")</f>
        <v/>
      </c>
      <c r="Y326" s="85" t="str" cm="1">
        <f t="array" ref="Y326">IFERROR(INDEX(Districtwide!Y$19:Y$500, SMALL(IF(($A$17=Districtwide!$E$19:$E$500), MATCH(ROW(Districtwide!$A$19:$A$500), ROW(Districtwide!$A$19:$A$500)), ""),ROWS($A$1:$A308))),"")</f>
        <v/>
      </c>
      <c r="Z326" s="86" t="str" cm="1">
        <f t="array" ref="Z326">IFERROR(INDEX(Districtwide!Z$19:Z$500, SMALL(IF(($A$17=Districtwide!$E$19:$E$500), MATCH(ROW(Districtwide!$A$19:$A$500), ROW(Districtwide!$A$19:$A$500)), ""),ROWS($A$1:$A308))),"")</f>
        <v/>
      </c>
      <c r="AA326" s="122" t="str" cm="1">
        <f t="array" ref="AA326">IFERROR(INDEX(Districtwide!AA$19:AA$500, SMALL(IF(($A$17=Districtwide!$E$19:$E$500), MATCH(ROW(Districtwide!$A$19:$A$500), ROW(Districtwide!$A$19:$A$500)), ""),ROWS($A$1:$A308))),"")</f>
        <v/>
      </c>
    </row>
    <row r="327" spans="1:27">
      <c r="A327" s="134" t="str" cm="1">
        <f t="array" ref="A327">IFERROR(INDEX(Districtwide!A$19:A$500, SMALL(IF(($A$17=Districtwide!$E$19:$E$500), MATCH(ROW(Districtwide!$A$19:$A$500), ROW(Districtwide!$A$19:$A$500)), ""),ROWS($A$1:$A309))),"")</f>
        <v/>
      </c>
      <c r="B327" s="134" t="str" cm="1">
        <f t="array" ref="B327">IFERROR(INDEX(Districtwide!B$19:B$500, SMALL(IF(($A$17=Districtwide!$E$19:$E$500), MATCH(ROW(Districtwide!$A$19:$A$500), ROW(Districtwide!$A$19:$A$500)), ""),ROWS($A$1:$A309))),"")</f>
        <v/>
      </c>
      <c r="C327" s="134" t="str" cm="1">
        <f t="array" ref="C327">IFERROR(INDEX(Districtwide!C$19:C$500, SMALL(IF(($A$17=Districtwide!$E$19:$E$500), MATCH(ROW(Districtwide!$A$19:$A$500), ROW(Districtwide!$A$19:$A$500)), ""),ROWS($A$1:$A309))),"")</f>
        <v/>
      </c>
      <c r="D327" s="134" t="str" cm="1">
        <f t="array" ref="D327">IFERROR(INDEX(Districtwide!D$19:D$500, SMALL(IF(($A$17=Districtwide!$E$19:$E$500), MATCH(ROW(Districtwide!$A$19:$A$500), ROW(Districtwide!$A$19:$A$500)), ""),ROWS($A$1:$A309))),"")</f>
        <v/>
      </c>
      <c r="E327" s="85" t="str" cm="1">
        <f t="array" ref="E327">IFERROR(INDEX(Districtwide!E$19:E$500, SMALL(IF(($A$17=Districtwide!$E$19:$E$500), MATCH(ROW(Districtwide!$A$19:$A$500), ROW(Districtwide!$A$19:$A$500)), ""),ROWS($A$1:$A309))),"")</f>
        <v/>
      </c>
      <c r="F327" s="128" t="str" cm="1">
        <f t="array" ref="F327">IFERROR(INDEX(Districtwide!F$19:F$500, SMALL(IF(($A$17=Districtwide!$E$19:$E$500), MATCH(ROW(Districtwide!$A$19:$A$500), ROW(Districtwide!$A$19:$A$500)), ""),ROWS($A$1:$A309))),"")</f>
        <v/>
      </c>
      <c r="G327" s="85" t="str" cm="1">
        <f t="array" ref="G327">IFERROR(INDEX(Districtwide!G$19:G$500, SMALL(IF(($A$17=Districtwide!$E$19:$E$500), MATCH(ROW(Districtwide!$A$19:$A$500), ROW(Districtwide!$A$19:$A$500)), ""),ROWS($A$1:$A309))),"")</f>
        <v/>
      </c>
      <c r="H327" s="86" t="str" cm="1">
        <f t="array" ref="H327">IFERROR(INDEX(Districtwide!H$19:H$500, SMALL(IF(($A$17=Districtwide!$E$19:$E$500), MATCH(ROW(Districtwide!$A$19:$A$500), ROW(Districtwide!$A$19:$A$500)), ""),ROWS($A$1:$A309))),"")</f>
        <v/>
      </c>
      <c r="I327" s="122" t="str" cm="1">
        <f t="array" ref="I327">IFERROR(INDEX(Districtwide!I$19:I$500, SMALL(IF(($A$17=Districtwide!$E$19:$E$500), MATCH(ROW(Districtwide!$A$19:$A$500), ROW(Districtwide!$A$19:$A$500)), ""),ROWS($A$1:$A309))),"")</f>
        <v/>
      </c>
      <c r="J327" s="87" t="str" cm="1">
        <f t="array" ref="J327">IFERROR(INDEX(Districtwide!J$19:J$500, SMALL(IF(($A$17=Districtwide!$E$19:$E$500), MATCH(ROW(Districtwide!$A$19:$A$500), ROW(Districtwide!$A$19:$A$500)), ""),ROWS($A$1:$A309))),"")</f>
        <v/>
      </c>
      <c r="K327" s="86" t="str" cm="1">
        <f t="array" ref="K327">IFERROR(INDEX(Districtwide!K$19:K$500, SMALL(IF(($A$17=Districtwide!$E$19:$E$500), MATCH(ROW(Districtwide!$A$19:$A$500), ROW(Districtwide!$A$19:$A$500)), ""),ROWS($A$1:$A309))),"")</f>
        <v/>
      </c>
      <c r="L327" s="122" t="str" cm="1">
        <f t="array" ref="L327">IFERROR(INDEX(Districtwide!L$19:L$500, SMALL(IF(($A$17=Districtwide!$E$19:$E$500), MATCH(ROW(Districtwide!$A$19:$A$500), ROW(Districtwide!$A$19:$A$500)), ""),ROWS($A$1:$A309))),"")</f>
        <v/>
      </c>
      <c r="M327" s="85" t="str" cm="1">
        <f t="array" ref="M327">IFERROR(INDEX(Districtwide!M$19:M$500, SMALL(IF(($A$17=Districtwide!$E$19:$E$500), MATCH(ROW(Districtwide!$A$19:$A$500), ROW(Districtwide!$A$19:$A$500)), ""),ROWS($A$1:$A309))),"")</f>
        <v/>
      </c>
      <c r="N327" s="86" t="str" cm="1">
        <f t="array" ref="N327">IFERROR(INDEX(Districtwide!N$19:N$500, SMALL(IF(($A$17=Districtwide!$E$19:$E$500), MATCH(ROW(Districtwide!$A$19:$A$500), ROW(Districtwide!$A$19:$A$500)), ""),ROWS($A$1:$A309))),"")</f>
        <v/>
      </c>
      <c r="O327" s="86" t="str" cm="1">
        <f t="array" ref="O327">IFERROR(INDEX(Districtwide!O$19:O$500, SMALL(IF(($A$17=Districtwide!$E$19:$E$500), MATCH(ROW(Districtwide!$A$19:$A$500), ROW(Districtwide!$A$19:$A$500)), ""),ROWS($A$1:$A309))),"")</f>
        <v/>
      </c>
      <c r="P327" s="85" t="str" cm="1">
        <f t="array" ref="P327">IFERROR(INDEX(Districtwide!P$19:P$500, SMALL(IF(($A$17=Districtwide!$E$19:$E$500), MATCH(ROW(Districtwide!$A$19:$A$500), ROW(Districtwide!$A$19:$A$500)), ""),ROWS($A$1:$A309))),"")</f>
        <v/>
      </c>
      <c r="Q327" s="85" t="str">
        <f t="shared" si="10"/>
        <v xml:space="preserve"> </v>
      </c>
      <c r="R327" s="122" t="str" cm="1">
        <f t="array" ref="R327">IFERROR(INDEX(Districtwide!R$19:R$500, SMALL(IF(($A$17=Districtwide!$E$19:$E$500), MATCH(ROW(Districtwide!$A$19:$A$500), ROW(Districtwide!$A$19:$A$500)), ""),ROWS($A$1:$A309))),"")</f>
        <v/>
      </c>
      <c r="S327" s="122" t="str" cm="1">
        <f t="array" ref="S327">IFERROR(INDEX(Districtwide!S$19:S$500, SMALL(IF(($A$17=Districtwide!$E$19:$E$500), MATCH(ROW(Districtwide!$A$19:$A$500), ROW(Districtwide!$A$19:$A$500)), ""),ROWS($A$1:$A309))),"")</f>
        <v/>
      </c>
      <c r="T327" s="122" t="str" cm="1">
        <f t="array" ref="T327">IFERROR(INDEX(Districtwide!T$19:T$500, SMALL(IF(($A$17=Districtwide!$E$19:$E$500), MATCH(ROW(Districtwide!$A$19:$A$500), ROW(Districtwide!$A$19:$A$500)), ""),ROWS($A$1:$A309))),"")</f>
        <v/>
      </c>
      <c r="U327" s="85" t="str">
        <f t="shared" si="11"/>
        <v xml:space="preserve"> </v>
      </c>
      <c r="V327" s="85" t="str" cm="1">
        <f t="array" ref="V327">IFERROR(INDEX(Districtwide!V$19:V$500, SMALL(IF(($A$17=Districtwide!$E$19:$E$500), MATCH(ROW(Districtwide!$A$19:$A$500), ROW(Districtwide!$A$19:$A$500)), ""),ROWS($A$1:$A309))),"")</f>
        <v/>
      </c>
      <c r="W327" s="86" t="str" cm="1">
        <f t="array" ref="W327">IFERROR(INDEX(Districtwide!W$19:W$500, SMALL(IF(($A$17=Districtwide!$E$19:$E$500), MATCH(ROW(Districtwide!$A$19:$A$500), ROW(Districtwide!$A$19:$A$500)), ""),ROWS($A$1:$A309))),"")</f>
        <v/>
      </c>
      <c r="X327" s="122" t="str" cm="1">
        <f t="array" ref="X327">IFERROR(INDEX(Districtwide!X$19:X$500, SMALL(IF(($A$17=Districtwide!$E$19:$E$500), MATCH(ROW(Districtwide!$A$19:$A$500), ROW(Districtwide!$A$19:$A$500)), ""),ROWS($A$1:$A309))),"")</f>
        <v/>
      </c>
      <c r="Y327" s="85" t="str" cm="1">
        <f t="array" ref="Y327">IFERROR(INDEX(Districtwide!Y$19:Y$500, SMALL(IF(($A$17=Districtwide!$E$19:$E$500), MATCH(ROW(Districtwide!$A$19:$A$500), ROW(Districtwide!$A$19:$A$500)), ""),ROWS($A$1:$A309))),"")</f>
        <v/>
      </c>
      <c r="Z327" s="86" t="str" cm="1">
        <f t="array" ref="Z327">IFERROR(INDEX(Districtwide!Z$19:Z$500, SMALL(IF(($A$17=Districtwide!$E$19:$E$500), MATCH(ROW(Districtwide!$A$19:$A$500), ROW(Districtwide!$A$19:$A$500)), ""),ROWS($A$1:$A309))),"")</f>
        <v/>
      </c>
      <c r="AA327" s="122" t="str" cm="1">
        <f t="array" ref="AA327">IFERROR(INDEX(Districtwide!AA$19:AA$500, SMALL(IF(($A$17=Districtwide!$E$19:$E$500), MATCH(ROW(Districtwide!$A$19:$A$500), ROW(Districtwide!$A$19:$A$500)), ""),ROWS($A$1:$A309))),"")</f>
        <v/>
      </c>
    </row>
    <row r="328" spans="1:27">
      <c r="A328" s="134" t="str" cm="1">
        <f t="array" ref="A328">IFERROR(INDEX(Districtwide!A$19:A$500, SMALL(IF(($A$17=Districtwide!$E$19:$E$500), MATCH(ROW(Districtwide!$A$19:$A$500), ROW(Districtwide!$A$19:$A$500)), ""),ROWS($A$1:$A310))),"")</f>
        <v/>
      </c>
      <c r="B328" s="134" t="str" cm="1">
        <f t="array" ref="B328">IFERROR(INDEX(Districtwide!B$19:B$500, SMALL(IF(($A$17=Districtwide!$E$19:$E$500), MATCH(ROW(Districtwide!$A$19:$A$500), ROW(Districtwide!$A$19:$A$500)), ""),ROWS($A$1:$A310))),"")</f>
        <v/>
      </c>
      <c r="C328" s="134" t="str" cm="1">
        <f t="array" ref="C328">IFERROR(INDEX(Districtwide!C$19:C$500, SMALL(IF(($A$17=Districtwide!$E$19:$E$500), MATCH(ROW(Districtwide!$A$19:$A$500), ROW(Districtwide!$A$19:$A$500)), ""),ROWS($A$1:$A310))),"")</f>
        <v/>
      </c>
      <c r="D328" s="134" t="str" cm="1">
        <f t="array" ref="D328">IFERROR(INDEX(Districtwide!D$19:D$500, SMALL(IF(($A$17=Districtwide!$E$19:$E$500), MATCH(ROW(Districtwide!$A$19:$A$500), ROW(Districtwide!$A$19:$A$500)), ""),ROWS($A$1:$A310))),"")</f>
        <v/>
      </c>
      <c r="E328" s="85" t="str" cm="1">
        <f t="array" ref="E328">IFERROR(INDEX(Districtwide!E$19:E$500, SMALL(IF(($A$17=Districtwide!$E$19:$E$500), MATCH(ROW(Districtwide!$A$19:$A$500), ROW(Districtwide!$A$19:$A$500)), ""),ROWS($A$1:$A310))),"")</f>
        <v/>
      </c>
      <c r="F328" s="128" t="str" cm="1">
        <f t="array" ref="F328">IFERROR(INDEX(Districtwide!F$19:F$500, SMALL(IF(($A$17=Districtwide!$E$19:$E$500), MATCH(ROW(Districtwide!$A$19:$A$500), ROW(Districtwide!$A$19:$A$500)), ""),ROWS($A$1:$A310))),"")</f>
        <v/>
      </c>
      <c r="G328" s="85" t="str" cm="1">
        <f t="array" ref="G328">IFERROR(INDEX(Districtwide!G$19:G$500, SMALL(IF(($A$17=Districtwide!$E$19:$E$500), MATCH(ROW(Districtwide!$A$19:$A$500), ROW(Districtwide!$A$19:$A$500)), ""),ROWS($A$1:$A310))),"")</f>
        <v/>
      </c>
      <c r="H328" s="86" t="str" cm="1">
        <f t="array" ref="H328">IFERROR(INDEX(Districtwide!H$19:H$500, SMALL(IF(($A$17=Districtwide!$E$19:$E$500), MATCH(ROW(Districtwide!$A$19:$A$500), ROW(Districtwide!$A$19:$A$500)), ""),ROWS($A$1:$A310))),"")</f>
        <v/>
      </c>
      <c r="I328" s="122" t="str" cm="1">
        <f t="array" ref="I328">IFERROR(INDEX(Districtwide!I$19:I$500, SMALL(IF(($A$17=Districtwide!$E$19:$E$500), MATCH(ROW(Districtwide!$A$19:$A$500), ROW(Districtwide!$A$19:$A$500)), ""),ROWS($A$1:$A310))),"")</f>
        <v/>
      </c>
      <c r="J328" s="87" t="str" cm="1">
        <f t="array" ref="J328">IFERROR(INDEX(Districtwide!J$19:J$500, SMALL(IF(($A$17=Districtwide!$E$19:$E$500), MATCH(ROW(Districtwide!$A$19:$A$500), ROW(Districtwide!$A$19:$A$500)), ""),ROWS($A$1:$A310))),"")</f>
        <v/>
      </c>
      <c r="K328" s="86" t="str" cm="1">
        <f t="array" ref="K328">IFERROR(INDEX(Districtwide!K$19:K$500, SMALL(IF(($A$17=Districtwide!$E$19:$E$500), MATCH(ROW(Districtwide!$A$19:$A$500), ROW(Districtwide!$A$19:$A$500)), ""),ROWS($A$1:$A310))),"")</f>
        <v/>
      </c>
      <c r="L328" s="122" t="str" cm="1">
        <f t="array" ref="L328">IFERROR(INDEX(Districtwide!L$19:L$500, SMALL(IF(($A$17=Districtwide!$E$19:$E$500), MATCH(ROW(Districtwide!$A$19:$A$500), ROW(Districtwide!$A$19:$A$500)), ""),ROWS($A$1:$A310))),"")</f>
        <v/>
      </c>
      <c r="M328" s="85" t="str" cm="1">
        <f t="array" ref="M328">IFERROR(INDEX(Districtwide!M$19:M$500, SMALL(IF(($A$17=Districtwide!$E$19:$E$500), MATCH(ROW(Districtwide!$A$19:$A$500), ROW(Districtwide!$A$19:$A$500)), ""),ROWS($A$1:$A310))),"")</f>
        <v/>
      </c>
      <c r="N328" s="86" t="str" cm="1">
        <f t="array" ref="N328">IFERROR(INDEX(Districtwide!N$19:N$500, SMALL(IF(($A$17=Districtwide!$E$19:$E$500), MATCH(ROW(Districtwide!$A$19:$A$500), ROW(Districtwide!$A$19:$A$500)), ""),ROWS($A$1:$A310))),"")</f>
        <v/>
      </c>
      <c r="O328" s="86" t="str" cm="1">
        <f t="array" ref="O328">IFERROR(INDEX(Districtwide!O$19:O$500, SMALL(IF(($A$17=Districtwide!$E$19:$E$500), MATCH(ROW(Districtwide!$A$19:$A$500), ROW(Districtwide!$A$19:$A$500)), ""),ROWS($A$1:$A310))),"")</f>
        <v/>
      </c>
      <c r="P328" s="85" t="str" cm="1">
        <f t="array" ref="P328">IFERROR(INDEX(Districtwide!P$19:P$500, SMALL(IF(($A$17=Districtwide!$E$19:$E$500), MATCH(ROW(Districtwide!$A$19:$A$500), ROW(Districtwide!$A$19:$A$500)), ""),ROWS($A$1:$A310))),"")</f>
        <v/>
      </c>
      <c r="Q328" s="85" t="str">
        <f t="shared" si="10"/>
        <v xml:space="preserve"> </v>
      </c>
      <c r="R328" s="122" t="str" cm="1">
        <f t="array" ref="R328">IFERROR(INDEX(Districtwide!R$19:R$500, SMALL(IF(($A$17=Districtwide!$E$19:$E$500), MATCH(ROW(Districtwide!$A$19:$A$500), ROW(Districtwide!$A$19:$A$500)), ""),ROWS($A$1:$A310))),"")</f>
        <v/>
      </c>
      <c r="S328" s="122" t="str" cm="1">
        <f t="array" ref="S328">IFERROR(INDEX(Districtwide!S$19:S$500, SMALL(IF(($A$17=Districtwide!$E$19:$E$500), MATCH(ROW(Districtwide!$A$19:$A$500), ROW(Districtwide!$A$19:$A$500)), ""),ROWS($A$1:$A310))),"")</f>
        <v/>
      </c>
      <c r="T328" s="122" t="str" cm="1">
        <f t="array" ref="T328">IFERROR(INDEX(Districtwide!T$19:T$500, SMALL(IF(($A$17=Districtwide!$E$19:$E$500), MATCH(ROW(Districtwide!$A$19:$A$500), ROW(Districtwide!$A$19:$A$500)), ""),ROWS($A$1:$A310))),"")</f>
        <v/>
      </c>
      <c r="U328" s="85" t="str">
        <f t="shared" si="11"/>
        <v xml:space="preserve"> </v>
      </c>
      <c r="V328" s="85" t="str" cm="1">
        <f t="array" ref="V328">IFERROR(INDEX(Districtwide!V$19:V$500, SMALL(IF(($A$17=Districtwide!$E$19:$E$500), MATCH(ROW(Districtwide!$A$19:$A$500), ROW(Districtwide!$A$19:$A$500)), ""),ROWS($A$1:$A310))),"")</f>
        <v/>
      </c>
      <c r="W328" s="86" t="str" cm="1">
        <f t="array" ref="W328">IFERROR(INDEX(Districtwide!W$19:W$500, SMALL(IF(($A$17=Districtwide!$E$19:$E$500), MATCH(ROW(Districtwide!$A$19:$A$500), ROW(Districtwide!$A$19:$A$500)), ""),ROWS($A$1:$A310))),"")</f>
        <v/>
      </c>
      <c r="X328" s="122" t="str" cm="1">
        <f t="array" ref="X328">IFERROR(INDEX(Districtwide!X$19:X$500, SMALL(IF(($A$17=Districtwide!$E$19:$E$500), MATCH(ROW(Districtwide!$A$19:$A$500), ROW(Districtwide!$A$19:$A$500)), ""),ROWS($A$1:$A310))),"")</f>
        <v/>
      </c>
      <c r="Y328" s="85" t="str" cm="1">
        <f t="array" ref="Y328">IFERROR(INDEX(Districtwide!Y$19:Y$500, SMALL(IF(($A$17=Districtwide!$E$19:$E$500), MATCH(ROW(Districtwide!$A$19:$A$500), ROW(Districtwide!$A$19:$A$500)), ""),ROWS($A$1:$A310))),"")</f>
        <v/>
      </c>
      <c r="Z328" s="86" t="str" cm="1">
        <f t="array" ref="Z328">IFERROR(INDEX(Districtwide!Z$19:Z$500, SMALL(IF(($A$17=Districtwide!$E$19:$E$500), MATCH(ROW(Districtwide!$A$19:$A$500), ROW(Districtwide!$A$19:$A$500)), ""),ROWS($A$1:$A310))),"")</f>
        <v/>
      </c>
      <c r="AA328" s="122" t="str" cm="1">
        <f t="array" ref="AA328">IFERROR(INDEX(Districtwide!AA$19:AA$500, SMALL(IF(($A$17=Districtwide!$E$19:$E$500), MATCH(ROW(Districtwide!$A$19:$A$500), ROW(Districtwide!$A$19:$A$500)), ""),ROWS($A$1:$A310))),"")</f>
        <v/>
      </c>
    </row>
    <row r="329" spans="1:27">
      <c r="A329" s="134" t="str" cm="1">
        <f t="array" ref="A329">IFERROR(INDEX(Districtwide!A$19:A$500, SMALL(IF(($A$17=Districtwide!$E$19:$E$500), MATCH(ROW(Districtwide!$A$19:$A$500), ROW(Districtwide!$A$19:$A$500)), ""),ROWS($A$1:$A311))),"")</f>
        <v/>
      </c>
      <c r="B329" s="134" t="str" cm="1">
        <f t="array" ref="B329">IFERROR(INDEX(Districtwide!B$19:B$500, SMALL(IF(($A$17=Districtwide!$E$19:$E$500), MATCH(ROW(Districtwide!$A$19:$A$500), ROW(Districtwide!$A$19:$A$500)), ""),ROWS($A$1:$A311))),"")</f>
        <v/>
      </c>
      <c r="C329" s="134" t="str" cm="1">
        <f t="array" ref="C329">IFERROR(INDEX(Districtwide!C$19:C$500, SMALL(IF(($A$17=Districtwide!$E$19:$E$500), MATCH(ROW(Districtwide!$A$19:$A$500), ROW(Districtwide!$A$19:$A$500)), ""),ROWS($A$1:$A311))),"")</f>
        <v/>
      </c>
      <c r="D329" s="134" t="str" cm="1">
        <f t="array" ref="D329">IFERROR(INDEX(Districtwide!D$19:D$500, SMALL(IF(($A$17=Districtwide!$E$19:$E$500), MATCH(ROW(Districtwide!$A$19:$A$500), ROW(Districtwide!$A$19:$A$500)), ""),ROWS($A$1:$A311))),"")</f>
        <v/>
      </c>
      <c r="E329" s="85" t="str" cm="1">
        <f t="array" ref="E329">IFERROR(INDEX(Districtwide!E$19:E$500, SMALL(IF(($A$17=Districtwide!$E$19:$E$500), MATCH(ROW(Districtwide!$A$19:$A$500), ROW(Districtwide!$A$19:$A$500)), ""),ROWS($A$1:$A311))),"")</f>
        <v/>
      </c>
      <c r="F329" s="128" t="str" cm="1">
        <f t="array" ref="F329">IFERROR(INDEX(Districtwide!F$19:F$500, SMALL(IF(($A$17=Districtwide!$E$19:$E$500), MATCH(ROW(Districtwide!$A$19:$A$500), ROW(Districtwide!$A$19:$A$500)), ""),ROWS($A$1:$A311))),"")</f>
        <v/>
      </c>
      <c r="G329" s="85" t="str" cm="1">
        <f t="array" ref="G329">IFERROR(INDEX(Districtwide!G$19:G$500, SMALL(IF(($A$17=Districtwide!$E$19:$E$500), MATCH(ROW(Districtwide!$A$19:$A$500), ROW(Districtwide!$A$19:$A$500)), ""),ROWS($A$1:$A311))),"")</f>
        <v/>
      </c>
      <c r="H329" s="86" t="str" cm="1">
        <f t="array" ref="H329">IFERROR(INDEX(Districtwide!H$19:H$500, SMALL(IF(($A$17=Districtwide!$E$19:$E$500), MATCH(ROW(Districtwide!$A$19:$A$500), ROW(Districtwide!$A$19:$A$500)), ""),ROWS($A$1:$A311))),"")</f>
        <v/>
      </c>
      <c r="I329" s="122" t="str" cm="1">
        <f t="array" ref="I329">IFERROR(INDEX(Districtwide!I$19:I$500, SMALL(IF(($A$17=Districtwide!$E$19:$E$500), MATCH(ROW(Districtwide!$A$19:$A$500), ROW(Districtwide!$A$19:$A$500)), ""),ROWS($A$1:$A311))),"")</f>
        <v/>
      </c>
      <c r="J329" s="87" t="str" cm="1">
        <f t="array" ref="J329">IFERROR(INDEX(Districtwide!J$19:J$500, SMALL(IF(($A$17=Districtwide!$E$19:$E$500), MATCH(ROW(Districtwide!$A$19:$A$500), ROW(Districtwide!$A$19:$A$500)), ""),ROWS($A$1:$A311))),"")</f>
        <v/>
      </c>
      <c r="K329" s="86" t="str" cm="1">
        <f t="array" ref="K329">IFERROR(INDEX(Districtwide!K$19:K$500, SMALL(IF(($A$17=Districtwide!$E$19:$E$500), MATCH(ROW(Districtwide!$A$19:$A$500), ROW(Districtwide!$A$19:$A$500)), ""),ROWS($A$1:$A311))),"")</f>
        <v/>
      </c>
      <c r="L329" s="122" t="str" cm="1">
        <f t="array" ref="L329">IFERROR(INDEX(Districtwide!L$19:L$500, SMALL(IF(($A$17=Districtwide!$E$19:$E$500), MATCH(ROW(Districtwide!$A$19:$A$500), ROW(Districtwide!$A$19:$A$500)), ""),ROWS($A$1:$A311))),"")</f>
        <v/>
      </c>
      <c r="M329" s="85" t="str" cm="1">
        <f t="array" ref="M329">IFERROR(INDEX(Districtwide!M$19:M$500, SMALL(IF(($A$17=Districtwide!$E$19:$E$500), MATCH(ROW(Districtwide!$A$19:$A$500), ROW(Districtwide!$A$19:$A$500)), ""),ROWS($A$1:$A311))),"")</f>
        <v/>
      </c>
      <c r="N329" s="86" t="str" cm="1">
        <f t="array" ref="N329">IFERROR(INDEX(Districtwide!N$19:N$500, SMALL(IF(($A$17=Districtwide!$E$19:$E$500), MATCH(ROW(Districtwide!$A$19:$A$500), ROW(Districtwide!$A$19:$A$500)), ""),ROWS($A$1:$A311))),"")</f>
        <v/>
      </c>
      <c r="O329" s="86" t="str" cm="1">
        <f t="array" ref="O329">IFERROR(INDEX(Districtwide!O$19:O$500, SMALL(IF(($A$17=Districtwide!$E$19:$E$500), MATCH(ROW(Districtwide!$A$19:$A$500), ROW(Districtwide!$A$19:$A$500)), ""),ROWS($A$1:$A311))),"")</f>
        <v/>
      </c>
      <c r="P329" s="85" t="str" cm="1">
        <f t="array" ref="P329">IFERROR(INDEX(Districtwide!P$19:P$500, SMALL(IF(($A$17=Districtwide!$E$19:$E$500), MATCH(ROW(Districtwide!$A$19:$A$500), ROW(Districtwide!$A$19:$A$500)), ""),ROWS($A$1:$A311))),"")</f>
        <v/>
      </c>
      <c r="Q329" s="85" t="str">
        <f t="shared" si="10"/>
        <v xml:space="preserve"> </v>
      </c>
      <c r="R329" s="122" t="str" cm="1">
        <f t="array" ref="R329">IFERROR(INDEX(Districtwide!R$19:R$500, SMALL(IF(($A$17=Districtwide!$E$19:$E$500), MATCH(ROW(Districtwide!$A$19:$A$500), ROW(Districtwide!$A$19:$A$500)), ""),ROWS($A$1:$A311))),"")</f>
        <v/>
      </c>
      <c r="S329" s="122" t="str" cm="1">
        <f t="array" ref="S329">IFERROR(INDEX(Districtwide!S$19:S$500, SMALL(IF(($A$17=Districtwide!$E$19:$E$500), MATCH(ROW(Districtwide!$A$19:$A$500), ROW(Districtwide!$A$19:$A$500)), ""),ROWS($A$1:$A311))),"")</f>
        <v/>
      </c>
      <c r="T329" s="122" t="str" cm="1">
        <f t="array" ref="T329">IFERROR(INDEX(Districtwide!T$19:T$500, SMALL(IF(($A$17=Districtwide!$E$19:$E$500), MATCH(ROW(Districtwide!$A$19:$A$500), ROW(Districtwide!$A$19:$A$500)), ""),ROWS($A$1:$A311))),"")</f>
        <v/>
      </c>
      <c r="U329" s="85" t="str">
        <f t="shared" si="11"/>
        <v xml:space="preserve"> </v>
      </c>
      <c r="V329" s="85" t="str" cm="1">
        <f t="array" ref="V329">IFERROR(INDEX(Districtwide!V$19:V$500, SMALL(IF(($A$17=Districtwide!$E$19:$E$500), MATCH(ROW(Districtwide!$A$19:$A$500), ROW(Districtwide!$A$19:$A$500)), ""),ROWS($A$1:$A311))),"")</f>
        <v/>
      </c>
      <c r="W329" s="86" t="str" cm="1">
        <f t="array" ref="W329">IFERROR(INDEX(Districtwide!W$19:W$500, SMALL(IF(($A$17=Districtwide!$E$19:$E$500), MATCH(ROW(Districtwide!$A$19:$A$500), ROW(Districtwide!$A$19:$A$500)), ""),ROWS($A$1:$A311))),"")</f>
        <v/>
      </c>
      <c r="X329" s="122" t="str" cm="1">
        <f t="array" ref="X329">IFERROR(INDEX(Districtwide!X$19:X$500, SMALL(IF(($A$17=Districtwide!$E$19:$E$500), MATCH(ROW(Districtwide!$A$19:$A$500), ROW(Districtwide!$A$19:$A$500)), ""),ROWS($A$1:$A311))),"")</f>
        <v/>
      </c>
      <c r="Y329" s="85" t="str" cm="1">
        <f t="array" ref="Y329">IFERROR(INDEX(Districtwide!Y$19:Y$500, SMALL(IF(($A$17=Districtwide!$E$19:$E$500), MATCH(ROW(Districtwide!$A$19:$A$500), ROW(Districtwide!$A$19:$A$500)), ""),ROWS($A$1:$A311))),"")</f>
        <v/>
      </c>
      <c r="Z329" s="86" t="str" cm="1">
        <f t="array" ref="Z329">IFERROR(INDEX(Districtwide!Z$19:Z$500, SMALL(IF(($A$17=Districtwide!$E$19:$E$500), MATCH(ROW(Districtwide!$A$19:$A$500), ROW(Districtwide!$A$19:$A$500)), ""),ROWS($A$1:$A311))),"")</f>
        <v/>
      </c>
      <c r="AA329" s="122" t="str" cm="1">
        <f t="array" ref="AA329">IFERROR(INDEX(Districtwide!AA$19:AA$500, SMALL(IF(($A$17=Districtwide!$E$19:$E$500), MATCH(ROW(Districtwide!$A$19:$A$500), ROW(Districtwide!$A$19:$A$500)), ""),ROWS($A$1:$A311))),"")</f>
        <v/>
      </c>
    </row>
    <row r="330" spans="1:27">
      <c r="A330" s="134" t="str" cm="1">
        <f t="array" ref="A330">IFERROR(INDEX(Districtwide!A$19:A$500, SMALL(IF(($A$17=Districtwide!$E$19:$E$500), MATCH(ROW(Districtwide!$A$19:$A$500), ROW(Districtwide!$A$19:$A$500)), ""),ROWS($A$1:$A312))),"")</f>
        <v/>
      </c>
      <c r="B330" s="134" t="str" cm="1">
        <f t="array" ref="B330">IFERROR(INDEX(Districtwide!B$19:B$500, SMALL(IF(($A$17=Districtwide!$E$19:$E$500), MATCH(ROW(Districtwide!$A$19:$A$500), ROW(Districtwide!$A$19:$A$500)), ""),ROWS($A$1:$A312))),"")</f>
        <v/>
      </c>
      <c r="C330" s="134" t="str" cm="1">
        <f t="array" ref="C330">IFERROR(INDEX(Districtwide!C$19:C$500, SMALL(IF(($A$17=Districtwide!$E$19:$E$500), MATCH(ROW(Districtwide!$A$19:$A$500), ROW(Districtwide!$A$19:$A$500)), ""),ROWS($A$1:$A312))),"")</f>
        <v/>
      </c>
      <c r="D330" s="134" t="str" cm="1">
        <f t="array" ref="D330">IFERROR(INDEX(Districtwide!D$19:D$500, SMALL(IF(($A$17=Districtwide!$E$19:$E$500), MATCH(ROW(Districtwide!$A$19:$A$500), ROW(Districtwide!$A$19:$A$500)), ""),ROWS($A$1:$A312))),"")</f>
        <v/>
      </c>
      <c r="E330" s="85" t="str" cm="1">
        <f t="array" ref="E330">IFERROR(INDEX(Districtwide!E$19:E$500, SMALL(IF(($A$17=Districtwide!$E$19:$E$500), MATCH(ROW(Districtwide!$A$19:$A$500), ROW(Districtwide!$A$19:$A$500)), ""),ROWS($A$1:$A312))),"")</f>
        <v/>
      </c>
      <c r="F330" s="128" t="str" cm="1">
        <f t="array" ref="F330">IFERROR(INDEX(Districtwide!F$19:F$500, SMALL(IF(($A$17=Districtwide!$E$19:$E$500), MATCH(ROW(Districtwide!$A$19:$A$500), ROW(Districtwide!$A$19:$A$500)), ""),ROWS($A$1:$A312))),"")</f>
        <v/>
      </c>
      <c r="G330" s="85" t="str" cm="1">
        <f t="array" ref="G330">IFERROR(INDEX(Districtwide!G$19:G$500, SMALL(IF(($A$17=Districtwide!$E$19:$E$500), MATCH(ROW(Districtwide!$A$19:$A$500), ROW(Districtwide!$A$19:$A$500)), ""),ROWS($A$1:$A312))),"")</f>
        <v/>
      </c>
      <c r="H330" s="86" t="str" cm="1">
        <f t="array" ref="H330">IFERROR(INDEX(Districtwide!H$19:H$500, SMALL(IF(($A$17=Districtwide!$E$19:$E$500), MATCH(ROW(Districtwide!$A$19:$A$500), ROW(Districtwide!$A$19:$A$500)), ""),ROWS($A$1:$A312))),"")</f>
        <v/>
      </c>
      <c r="I330" s="122" t="str" cm="1">
        <f t="array" ref="I330">IFERROR(INDEX(Districtwide!I$19:I$500, SMALL(IF(($A$17=Districtwide!$E$19:$E$500), MATCH(ROW(Districtwide!$A$19:$A$500), ROW(Districtwide!$A$19:$A$500)), ""),ROWS($A$1:$A312))),"")</f>
        <v/>
      </c>
      <c r="J330" s="87" t="str" cm="1">
        <f t="array" ref="J330">IFERROR(INDEX(Districtwide!J$19:J$500, SMALL(IF(($A$17=Districtwide!$E$19:$E$500), MATCH(ROW(Districtwide!$A$19:$A$500), ROW(Districtwide!$A$19:$A$500)), ""),ROWS($A$1:$A312))),"")</f>
        <v/>
      </c>
      <c r="K330" s="86" t="str" cm="1">
        <f t="array" ref="K330">IFERROR(INDEX(Districtwide!K$19:K$500, SMALL(IF(($A$17=Districtwide!$E$19:$E$500), MATCH(ROW(Districtwide!$A$19:$A$500), ROW(Districtwide!$A$19:$A$500)), ""),ROWS($A$1:$A312))),"")</f>
        <v/>
      </c>
      <c r="L330" s="122" t="str" cm="1">
        <f t="array" ref="L330">IFERROR(INDEX(Districtwide!L$19:L$500, SMALL(IF(($A$17=Districtwide!$E$19:$E$500), MATCH(ROW(Districtwide!$A$19:$A$500), ROW(Districtwide!$A$19:$A$500)), ""),ROWS($A$1:$A312))),"")</f>
        <v/>
      </c>
      <c r="M330" s="85" t="str" cm="1">
        <f t="array" ref="M330">IFERROR(INDEX(Districtwide!M$19:M$500, SMALL(IF(($A$17=Districtwide!$E$19:$E$500), MATCH(ROW(Districtwide!$A$19:$A$500), ROW(Districtwide!$A$19:$A$500)), ""),ROWS($A$1:$A312))),"")</f>
        <v/>
      </c>
      <c r="N330" s="86" t="str" cm="1">
        <f t="array" ref="N330">IFERROR(INDEX(Districtwide!N$19:N$500, SMALL(IF(($A$17=Districtwide!$E$19:$E$500), MATCH(ROW(Districtwide!$A$19:$A$500), ROW(Districtwide!$A$19:$A$500)), ""),ROWS($A$1:$A312))),"")</f>
        <v/>
      </c>
      <c r="O330" s="86" t="str" cm="1">
        <f t="array" ref="O330">IFERROR(INDEX(Districtwide!O$19:O$500, SMALL(IF(($A$17=Districtwide!$E$19:$E$500), MATCH(ROW(Districtwide!$A$19:$A$500), ROW(Districtwide!$A$19:$A$500)), ""),ROWS($A$1:$A312))),"")</f>
        <v/>
      </c>
      <c r="P330" s="85" t="str" cm="1">
        <f t="array" ref="P330">IFERROR(INDEX(Districtwide!P$19:P$500, SMALL(IF(($A$17=Districtwide!$E$19:$E$500), MATCH(ROW(Districtwide!$A$19:$A$500), ROW(Districtwide!$A$19:$A$500)), ""),ROWS($A$1:$A312))),"")</f>
        <v/>
      </c>
      <c r="Q330" s="85" t="str">
        <f t="shared" si="10"/>
        <v xml:space="preserve"> </v>
      </c>
      <c r="R330" s="122" t="str" cm="1">
        <f t="array" ref="R330">IFERROR(INDEX(Districtwide!R$19:R$500, SMALL(IF(($A$17=Districtwide!$E$19:$E$500), MATCH(ROW(Districtwide!$A$19:$A$500), ROW(Districtwide!$A$19:$A$500)), ""),ROWS($A$1:$A312))),"")</f>
        <v/>
      </c>
      <c r="S330" s="122" t="str" cm="1">
        <f t="array" ref="S330">IFERROR(INDEX(Districtwide!S$19:S$500, SMALL(IF(($A$17=Districtwide!$E$19:$E$500), MATCH(ROW(Districtwide!$A$19:$A$500), ROW(Districtwide!$A$19:$A$500)), ""),ROWS($A$1:$A312))),"")</f>
        <v/>
      </c>
      <c r="T330" s="122" t="str" cm="1">
        <f t="array" ref="T330">IFERROR(INDEX(Districtwide!T$19:T$500, SMALL(IF(($A$17=Districtwide!$E$19:$E$500), MATCH(ROW(Districtwide!$A$19:$A$500), ROW(Districtwide!$A$19:$A$500)), ""),ROWS($A$1:$A312))),"")</f>
        <v/>
      </c>
      <c r="U330" s="85" t="str">
        <f t="shared" si="11"/>
        <v xml:space="preserve"> </v>
      </c>
      <c r="V330" s="85" t="str" cm="1">
        <f t="array" ref="V330">IFERROR(INDEX(Districtwide!V$19:V$500, SMALL(IF(($A$17=Districtwide!$E$19:$E$500), MATCH(ROW(Districtwide!$A$19:$A$500), ROW(Districtwide!$A$19:$A$500)), ""),ROWS($A$1:$A312))),"")</f>
        <v/>
      </c>
      <c r="W330" s="86" t="str" cm="1">
        <f t="array" ref="W330">IFERROR(INDEX(Districtwide!W$19:W$500, SMALL(IF(($A$17=Districtwide!$E$19:$E$500), MATCH(ROW(Districtwide!$A$19:$A$500), ROW(Districtwide!$A$19:$A$500)), ""),ROWS($A$1:$A312))),"")</f>
        <v/>
      </c>
      <c r="X330" s="122" t="str" cm="1">
        <f t="array" ref="X330">IFERROR(INDEX(Districtwide!X$19:X$500, SMALL(IF(($A$17=Districtwide!$E$19:$E$500), MATCH(ROW(Districtwide!$A$19:$A$500), ROW(Districtwide!$A$19:$A$500)), ""),ROWS($A$1:$A312))),"")</f>
        <v/>
      </c>
      <c r="Y330" s="85" t="str" cm="1">
        <f t="array" ref="Y330">IFERROR(INDEX(Districtwide!Y$19:Y$500, SMALL(IF(($A$17=Districtwide!$E$19:$E$500), MATCH(ROW(Districtwide!$A$19:$A$500), ROW(Districtwide!$A$19:$A$500)), ""),ROWS($A$1:$A312))),"")</f>
        <v/>
      </c>
      <c r="Z330" s="86" t="str" cm="1">
        <f t="array" ref="Z330">IFERROR(INDEX(Districtwide!Z$19:Z$500, SMALL(IF(($A$17=Districtwide!$E$19:$E$500), MATCH(ROW(Districtwide!$A$19:$A$500), ROW(Districtwide!$A$19:$A$500)), ""),ROWS($A$1:$A312))),"")</f>
        <v/>
      </c>
      <c r="AA330" s="122" t="str" cm="1">
        <f t="array" ref="AA330">IFERROR(INDEX(Districtwide!AA$19:AA$500, SMALL(IF(($A$17=Districtwide!$E$19:$E$500), MATCH(ROW(Districtwide!$A$19:$A$500), ROW(Districtwide!$A$19:$A$500)), ""),ROWS($A$1:$A312))),"")</f>
        <v/>
      </c>
    </row>
    <row r="331" spans="1:27">
      <c r="A331" s="134" t="str" cm="1">
        <f t="array" ref="A331">IFERROR(INDEX(Districtwide!A$19:A$500, SMALL(IF(($A$17=Districtwide!$E$19:$E$500), MATCH(ROW(Districtwide!$A$19:$A$500), ROW(Districtwide!$A$19:$A$500)), ""),ROWS($A$1:$A313))),"")</f>
        <v/>
      </c>
      <c r="B331" s="134" t="str" cm="1">
        <f t="array" ref="B331">IFERROR(INDEX(Districtwide!B$19:B$500, SMALL(IF(($A$17=Districtwide!$E$19:$E$500), MATCH(ROW(Districtwide!$A$19:$A$500), ROW(Districtwide!$A$19:$A$500)), ""),ROWS($A$1:$A313))),"")</f>
        <v/>
      </c>
      <c r="C331" s="134" t="str" cm="1">
        <f t="array" ref="C331">IFERROR(INDEX(Districtwide!C$19:C$500, SMALL(IF(($A$17=Districtwide!$E$19:$E$500), MATCH(ROW(Districtwide!$A$19:$A$500), ROW(Districtwide!$A$19:$A$500)), ""),ROWS($A$1:$A313))),"")</f>
        <v/>
      </c>
      <c r="D331" s="134" t="str" cm="1">
        <f t="array" ref="D331">IFERROR(INDEX(Districtwide!D$19:D$500, SMALL(IF(($A$17=Districtwide!$E$19:$E$500), MATCH(ROW(Districtwide!$A$19:$A$500), ROW(Districtwide!$A$19:$A$500)), ""),ROWS($A$1:$A313))),"")</f>
        <v/>
      </c>
      <c r="E331" s="85" t="str" cm="1">
        <f t="array" ref="E331">IFERROR(INDEX(Districtwide!E$19:E$500, SMALL(IF(($A$17=Districtwide!$E$19:$E$500), MATCH(ROW(Districtwide!$A$19:$A$500), ROW(Districtwide!$A$19:$A$500)), ""),ROWS($A$1:$A313))),"")</f>
        <v/>
      </c>
      <c r="F331" s="128" t="str" cm="1">
        <f t="array" ref="F331">IFERROR(INDEX(Districtwide!F$19:F$500, SMALL(IF(($A$17=Districtwide!$E$19:$E$500), MATCH(ROW(Districtwide!$A$19:$A$500), ROW(Districtwide!$A$19:$A$500)), ""),ROWS($A$1:$A313))),"")</f>
        <v/>
      </c>
      <c r="G331" s="85" t="str" cm="1">
        <f t="array" ref="G331">IFERROR(INDEX(Districtwide!G$19:G$500, SMALL(IF(($A$17=Districtwide!$E$19:$E$500), MATCH(ROW(Districtwide!$A$19:$A$500), ROW(Districtwide!$A$19:$A$500)), ""),ROWS($A$1:$A313))),"")</f>
        <v/>
      </c>
      <c r="H331" s="86" t="str" cm="1">
        <f t="array" ref="H331">IFERROR(INDEX(Districtwide!H$19:H$500, SMALL(IF(($A$17=Districtwide!$E$19:$E$500), MATCH(ROW(Districtwide!$A$19:$A$500), ROW(Districtwide!$A$19:$A$500)), ""),ROWS($A$1:$A313))),"")</f>
        <v/>
      </c>
      <c r="I331" s="122" t="str" cm="1">
        <f t="array" ref="I331">IFERROR(INDEX(Districtwide!I$19:I$500, SMALL(IF(($A$17=Districtwide!$E$19:$E$500), MATCH(ROW(Districtwide!$A$19:$A$500), ROW(Districtwide!$A$19:$A$500)), ""),ROWS($A$1:$A313))),"")</f>
        <v/>
      </c>
      <c r="J331" s="87" t="str" cm="1">
        <f t="array" ref="J331">IFERROR(INDEX(Districtwide!J$19:J$500, SMALL(IF(($A$17=Districtwide!$E$19:$E$500), MATCH(ROW(Districtwide!$A$19:$A$500), ROW(Districtwide!$A$19:$A$500)), ""),ROWS($A$1:$A313))),"")</f>
        <v/>
      </c>
      <c r="K331" s="86" t="str" cm="1">
        <f t="array" ref="K331">IFERROR(INDEX(Districtwide!K$19:K$500, SMALL(IF(($A$17=Districtwide!$E$19:$E$500), MATCH(ROW(Districtwide!$A$19:$A$500), ROW(Districtwide!$A$19:$A$500)), ""),ROWS($A$1:$A313))),"")</f>
        <v/>
      </c>
      <c r="L331" s="122" t="str" cm="1">
        <f t="array" ref="L331">IFERROR(INDEX(Districtwide!L$19:L$500, SMALL(IF(($A$17=Districtwide!$E$19:$E$500), MATCH(ROW(Districtwide!$A$19:$A$500), ROW(Districtwide!$A$19:$A$500)), ""),ROWS($A$1:$A313))),"")</f>
        <v/>
      </c>
      <c r="M331" s="85" t="str" cm="1">
        <f t="array" ref="M331">IFERROR(INDEX(Districtwide!M$19:M$500, SMALL(IF(($A$17=Districtwide!$E$19:$E$500), MATCH(ROW(Districtwide!$A$19:$A$500), ROW(Districtwide!$A$19:$A$500)), ""),ROWS($A$1:$A313))),"")</f>
        <v/>
      </c>
      <c r="N331" s="86" t="str" cm="1">
        <f t="array" ref="N331">IFERROR(INDEX(Districtwide!N$19:N$500, SMALL(IF(($A$17=Districtwide!$E$19:$E$500), MATCH(ROW(Districtwide!$A$19:$A$500), ROW(Districtwide!$A$19:$A$500)), ""),ROWS($A$1:$A313))),"")</f>
        <v/>
      </c>
      <c r="O331" s="86" t="str" cm="1">
        <f t="array" ref="O331">IFERROR(INDEX(Districtwide!O$19:O$500, SMALL(IF(($A$17=Districtwide!$E$19:$E$500), MATCH(ROW(Districtwide!$A$19:$A$500), ROW(Districtwide!$A$19:$A$500)), ""),ROWS($A$1:$A313))),"")</f>
        <v/>
      </c>
      <c r="P331" s="85" t="str" cm="1">
        <f t="array" ref="P331">IFERROR(INDEX(Districtwide!P$19:P$500, SMALL(IF(($A$17=Districtwide!$E$19:$E$500), MATCH(ROW(Districtwide!$A$19:$A$500), ROW(Districtwide!$A$19:$A$500)), ""),ROWS($A$1:$A313))),"")</f>
        <v/>
      </c>
      <c r="Q331" s="85" t="str">
        <f t="shared" si="10"/>
        <v xml:space="preserve"> </v>
      </c>
      <c r="R331" s="122" t="str" cm="1">
        <f t="array" ref="R331">IFERROR(INDEX(Districtwide!R$19:R$500, SMALL(IF(($A$17=Districtwide!$E$19:$E$500), MATCH(ROW(Districtwide!$A$19:$A$500), ROW(Districtwide!$A$19:$A$500)), ""),ROWS($A$1:$A313))),"")</f>
        <v/>
      </c>
      <c r="S331" s="122" t="str" cm="1">
        <f t="array" ref="S331">IFERROR(INDEX(Districtwide!S$19:S$500, SMALL(IF(($A$17=Districtwide!$E$19:$E$500), MATCH(ROW(Districtwide!$A$19:$A$500), ROW(Districtwide!$A$19:$A$500)), ""),ROWS($A$1:$A313))),"")</f>
        <v/>
      </c>
      <c r="T331" s="122" t="str" cm="1">
        <f t="array" ref="T331">IFERROR(INDEX(Districtwide!T$19:T$500, SMALL(IF(($A$17=Districtwide!$E$19:$E$500), MATCH(ROW(Districtwide!$A$19:$A$500), ROW(Districtwide!$A$19:$A$500)), ""),ROWS($A$1:$A313))),"")</f>
        <v/>
      </c>
      <c r="U331" s="85" t="str">
        <f t="shared" si="11"/>
        <v xml:space="preserve"> </v>
      </c>
      <c r="V331" s="85" t="str" cm="1">
        <f t="array" ref="V331">IFERROR(INDEX(Districtwide!V$19:V$500, SMALL(IF(($A$17=Districtwide!$E$19:$E$500), MATCH(ROW(Districtwide!$A$19:$A$500), ROW(Districtwide!$A$19:$A$500)), ""),ROWS($A$1:$A313))),"")</f>
        <v/>
      </c>
      <c r="W331" s="86" t="str" cm="1">
        <f t="array" ref="W331">IFERROR(INDEX(Districtwide!W$19:W$500, SMALL(IF(($A$17=Districtwide!$E$19:$E$500), MATCH(ROW(Districtwide!$A$19:$A$500), ROW(Districtwide!$A$19:$A$500)), ""),ROWS($A$1:$A313))),"")</f>
        <v/>
      </c>
      <c r="X331" s="122" t="str" cm="1">
        <f t="array" ref="X331">IFERROR(INDEX(Districtwide!X$19:X$500, SMALL(IF(($A$17=Districtwide!$E$19:$E$500), MATCH(ROW(Districtwide!$A$19:$A$500), ROW(Districtwide!$A$19:$A$500)), ""),ROWS($A$1:$A313))),"")</f>
        <v/>
      </c>
      <c r="Y331" s="85" t="str" cm="1">
        <f t="array" ref="Y331">IFERROR(INDEX(Districtwide!Y$19:Y$500, SMALL(IF(($A$17=Districtwide!$E$19:$E$500), MATCH(ROW(Districtwide!$A$19:$A$500), ROW(Districtwide!$A$19:$A$500)), ""),ROWS($A$1:$A313))),"")</f>
        <v/>
      </c>
      <c r="Z331" s="86" t="str" cm="1">
        <f t="array" ref="Z331">IFERROR(INDEX(Districtwide!Z$19:Z$500, SMALL(IF(($A$17=Districtwide!$E$19:$E$500), MATCH(ROW(Districtwide!$A$19:$A$500), ROW(Districtwide!$A$19:$A$500)), ""),ROWS($A$1:$A313))),"")</f>
        <v/>
      </c>
      <c r="AA331" s="122" t="str" cm="1">
        <f t="array" ref="AA331">IFERROR(INDEX(Districtwide!AA$19:AA$500, SMALL(IF(($A$17=Districtwide!$E$19:$E$500), MATCH(ROW(Districtwide!$A$19:$A$500), ROW(Districtwide!$A$19:$A$500)), ""),ROWS($A$1:$A313))),"")</f>
        <v/>
      </c>
    </row>
    <row r="332" spans="1:27">
      <c r="A332" s="134" t="str" cm="1">
        <f t="array" ref="A332">IFERROR(INDEX(Districtwide!A$19:A$500, SMALL(IF(($A$17=Districtwide!$E$19:$E$500), MATCH(ROW(Districtwide!$A$19:$A$500), ROW(Districtwide!$A$19:$A$500)), ""),ROWS($A$1:$A314))),"")</f>
        <v/>
      </c>
      <c r="B332" s="134" t="str" cm="1">
        <f t="array" ref="B332">IFERROR(INDEX(Districtwide!B$19:B$500, SMALL(IF(($A$17=Districtwide!$E$19:$E$500), MATCH(ROW(Districtwide!$A$19:$A$500), ROW(Districtwide!$A$19:$A$500)), ""),ROWS($A$1:$A314))),"")</f>
        <v/>
      </c>
      <c r="C332" s="134" t="str" cm="1">
        <f t="array" ref="C332">IFERROR(INDEX(Districtwide!C$19:C$500, SMALL(IF(($A$17=Districtwide!$E$19:$E$500), MATCH(ROW(Districtwide!$A$19:$A$500), ROW(Districtwide!$A$19:$A$500)), ""),ROWS($A$1:$A314))),"")</f>
        <v/>
      </c>
      <c r="D332" s="134" t="str" cm="1">
        <f t="array" ref="D332">IFERROR(INDEX(Districtwide!D$19:D$500, SMALL(IF(($A$17=Districtwide!$E$19:$E$500), MATCH(ROW(Districtwide!$A$19:$A$500), ROW(Districtwide!$A$19:$A$500)), ""),ROWS($A$1:$A314))),"")</f>
        <v/>
      </c>
      <c r="E332" s="85" t="str" cm="1">
        <f t="array" ref="E332">IFERROR(INDEX(Districtwide!E$19:E$500, SMALL(IF(($A$17=Districtwide!$E$19:$E$500), MATCH(ROW(Districtwide!$A$19:$A$500), ROW(Districtwide!$A$19:$A$500)), ""),ROWS($A$1:$A314))),"")</f>
        <v/>
      </c>
      <c r="F332" s="128" t="str" cm="1">
        <f t="array" ref="F332">IFERROR(INDEX(Districtwide!F$19:F$500, SMALL(IF(($A$17=Districtwide!$E$19:$E$500), MATCH(ROW(Districtwide!$A$19:$A$500), ROW(Districtwide!$A$19:$A$500)), ""),ROWS($A$1:$A314))),"")</f>
        <v/>
      </c>
      <c r="G332" s="85" t="str" cm="1">
        <f t="array" ref="G332">IFERROR(INDEX(Districtwide!G$19:G$500, SMALL(IF(($A$17=Districtwide!$E$19:$E$500), MATCH(ROW(Districtwide!$A$19:$A$500), ROW(Districtwide!$A$19:$A$500)), ""),ROWS($A$1:$A314))),"")</f>
        <v/>
      </c>
      <c r="H332" s="86" t="str" cm="1">
        <f t="array" ref="H332">IFERROR(INDEX(Districtwide!H$19:H$500, SMALL(IF(($A$17=Districtwide!$E$19:$E$500), MATCH(ROW(Districtwide!$A$19:$A$500), ROW(Districtwide!$A$19:$A$500)), ""),ROWS($A$1:$A314))),"")</f>
        <v/>
      </c>
      <c r="I332" s="122" t="str" cm="1">
        <f t="array" ref="I332">IFERROR(INDEX(Districtwide!I$19:I$500, SMALL(IF(($A$17=Districtwide!$E$19:$E$500), MATCH(ROW(Districtwide!$A$19:$A$500), ROW(Districtwide!$A$19:$A$500)), ""),ROWS($A$1:$A314))),"")</f>
        <v/>
      </c>
      <c r="J332" s="87" t="str" cm="1">
        <f t="array" ref="J332">IFERROR(INDEX(Districtwide!J$19:J$500, SMALL(IF(($A$17=Districtwide!$E$19:$E$500), MATCH(ROW(Districtwide!$A$19:$A$500), ROW(Districtwide!$A$19:$A$500)), ""),ROWS($A$1:$A314))),"")</f>
        <v/>
      </c>
      <c r="K332" s="86" t="str" cm="1">
        <f t="array" ref="K332">IFERROR(INDEX(Districtwide!K$19:K$500, SMALL(IF(($A$17=Districtwide!$E$19:$E$500), MATCH(ROW(Districtwide!$A$19:$A$500), ROW(Districtwide!$A$19:$A$500)), ""),ROWS($A$1:$A314))),"")</f>
        <v/>
      </c>
      <c r="L332" s="122" t="str" cm="1">
        <f t="array" ref="L332">IFERROR(INDEX(Districtwide!L$19:L$500, SMALL(IF(($A$17=Districtwide!$E$19:$E$500), MATCH(ROW(Districtwide!$A$19:$A$500), ROW(Districtwide!$A$19:$A$500)), ""),ROWS($A$1:$A314))),"")</f>
        <v/>
      </c>
      <c r="M332" s="85" t="str" cm="1">
        <f t="array" ref="M332">IFERROR(INDEX(Districtwide!M$19:M$500, SMALL(IF(($A$17=Districtwide!$E$19:$E$500), MATCH(ROW(Districtwide!$A$19:$A$500), ROW(Districtwide!$A$19:$A$500)), ""),ROWS($A$1:$A314))),"")</f>
        <v/>
      </c>
      <c r="N332" s="86" t="str" cm="1">
        <f t="array" ref="N332">IFERROR(INDEX(Districtwide!N$19:N$500, SMALL(IF(($A$17=Districtwide!$E$19:$E$500), MATCH(ROW(Districtwide!$A$19:$A$500), ROW(Districtwide!$A$19:$A$500)), ""),ROWS($A$1:$A314))),"")</f>
        <v/>
      </c>
      <c r="O332" s="86" t="str" cm="1">
        <f t="array" ref="O332">IFERROR(INDEX(Districtwide!O$19:O$500, SMALL(IF(($A$17=Districtwide!$E$19:$E$500), MATCH(ROW(Districtwide!$A$19:$A$500), ROW(Districtwide!$A$19:$A$500)), ""),ROWS($A$1:$A314))),"")</f>
        <v/>
      </c>
      <c r="P332" s="85" t="str" cm="1">
        <f t="array" ref="P332">IFERROR(INDEX(Districtwide!P$19:P$500, SMALL(IF(($A$17=Districtwide!$E$19:$E$500), MATCH(ROW(Districtwide!$A$19:$A$500), ROW(Districtwide!$A$19:$A$500)), ""),ROWS($A$1:$A314))),"")</f>
        <v/>
      </c>
      <c r="Q332" s="85" t="str">
        <f t="shared" si="10"/>
        <v xml:space="preserve"> </v>
      </c>
      <c r="R332" s="122" t="str" cm="1">
        <f t="array" ref="R332">IFERROR(INDEX(Districtwide!R$19:R$500, SMALL(IF(($A$17=Districtwide!$E$19:$E$500), MATCH(ROW(Districtwide!$A$19:$A$500), ROW(Districtwide!$A$19:$A$500)), ""),ROWS($A$1:$A314))),"")</f>
        <v/>
      </c>
      <c r="S332" s="122" t="str" cm="1">
        <f t="array" ref="S332">IFERROR(INDEX(Districtwide!S$19:S$500, SMALL(IF(($A$17=Districtwide!$E$19:$E$500), MATCH(ROW(Districtwide!$A$19:$A$500), ROW(Districtwide!$A$19:$A$500)), ""),ROWS($A$1:$A314))),"")</f>
        <v/>
      </c>
      <c r="T332" s="122" t="str" cm="1">
        <f t="array" ref="T332">IFERROR(INDEX(Districtwide!T$19:T$500, SMALL(IF(($A$17=Districtwide!$E$19:$E$500), MATCH(ROW(Districtwide!$A$19:$A$500), ROW(Districtwide!$A$19:$A$500)), ""),ROWS($A$1:$A314))),"")</f>
        <v/>
      </c>
      <c r="U332" s="85" t="str">
        <f t="shared" si="11"/>
        <v xml:space="preserve"> </v>
      </c>
      <c r="V332" s="85" t="str" cm="1">
        <f t="array" ref="V332">IFERROR(INDEX(Districtwide!V$19:V$500, SMALL(IF(($A$17=Districtwide!$E$19:$E$500), MATCH(ROW(Districtwide!$A$19:$A$500), ROW(Districtwide!$A$19:$A$500)), ""),ROWS($A$1:$A314))),"")</f>
        <v/>
      </c>
      <c r="W332" s="86" t="str" cm="1">
        <f t="array" ref="W332">IFERROR(INDEX(Districtwide!W$19:W$500, SMALL(IF(($A$17=Districtwide!$E$19:$E$500), MATCH(ROW(Districtwide!$A$19:$A$500), ROW(Districtwide!$A$19:$A$500)), ""),ROWS($A$1:$A314))),"")</f>
        <v/>
      </c>
      <c r="X332" s="122" t="str" cm="1">
        <f t="array" ref="X332">IFERROR(INDEX(Districtwide!X$19:X$500, SMALL(IF(($A$17=Districtwide!$E$19:$E$500), MATCH(ROW(Districtwide!$A$19:$A$500), ROW(Districtwide!$A$19:$A$500)), ""),ROWS($A$1:$A314))),"")</f>
        <v/>
      </c>
      <c r="Y332" s="85" t="str" cm="1">
        <f t="array" ref="Y332">IFERROR(INDEX(Districtwide!Y$19:Y$500, SMALL(IF(($A$17=Districtwide!$E$19:$E$500), MATCH(ROW(Districtwide!$A$19:$A$500), ROW(Districtwide!$A$19:$A$500)), ""),ROWS($A$1:$A314))),"")</f>
        <v/>
      </c>
      <c r="Z332" s="86" t="str" cm="1">
        <f t="array" ref="Z332">IFERROR(INDEX(Districtwide!Z$19:Z$500, SMALL(IF(($A$17=Districtwide!$E$19:$E$500), MATCH(ROW(Districtwide!$A$19:$A$500), ROW(Districtwide!$A$19:$A$500)), ""),ROWS($A$1:$A314))),"")</f>
        <v/>
      </c>
      <c r="AA332" s="122" t="str" cm="1">
        <f t="array" ref="AA332">IFERROR(INDEX(Districtwide!AA$19:AA$500, SMALL(IF(($A$17=Districtwide!$E$19:$E$500), MATCH(ROW(Districtwide!$A$19:$A$500), ROW(Districtwide!$A$19:$A$500)), ""),ROWS($A$1:$A314))),"")</f>
        <v/>
      </c>
    </row>
    <row r="333" spans="1:27">
      <c r="A333" s="134" t="str" cm="1">
        <f t="array" ref="A333">IFERROR(INDEX(Districtwide!A$19:A$500, SMALL(IF(($A$17=Districtwide!$E$19:$E$500), MATCH(ROW(Districtwide!$A$19:$A$500), ROW(Districtwide!$A$19:$A$500)), ""),ROWS($A$1:$A315))),"")</f>
        <v/>
      </c>
      <c r="B333" s="134" t="str" cm="1">
        <f t="array" ref="B333">IFERROR(INDEX(Districtwide!B$19:B$500, SMALL(IF(($A$17=Districtwide!$E$19:$E$500), MATCH(ROW(Districtwide!$A$19:$A$500), ROW(Districtwide!$A$19:$A$500)), ""),ROWS($A$1:$A315))),"")</f>
        <v/>
      </c>
      <c r="C333" s="134" t="str" cm="1">
        <f t="array" ref="C333">IFERROR(INDEX(Districtwide!C$19:C$500, SMALL(IF(($A$17=Districtwide!$E$19:$E$500), MATCH(ROW(Districtwide!$A$19:$A$500), ROW(Districtwide!$A$19:$A$500)), ""),ROWS($A$1:$A315))),"")</f>
        <v/>
      </c>
      <c r="D333" s="134" t="str" cm="1">
        <f t="array" ref="D333">IFERROR(INDEX(Districtwide!D$19:D$500, SMALL(IF(($A$17=Districtwide!$E$19:$E$500), MATCH(ROW(Districtwide!$A$19:$A$500), ROW(Districtwide!$A$19:$A$500)), ""),ROWS($A$1:$A315))),"")</f>
        <v/>
      </c>
      <c r="E333" s="85" t="str" cm="1">
        <f t="array" ref="E333">IFERROR(INDEX(Districtwide!E$19:E$500, SMALL(IF(($A$17=Districtwide!$E$19:$E$500), MATCH(ROW(Districtwide!$A$19:$A$500), ROW(Districtwide!$A$19:$A$500)), ""),ROWS($A$1:$A315))),"")</f>
        <v/>
      </c>
      <c r="F333" s="128" t="str" cm="1">
        <f t="array" ref="F333">IFERROR(INDEX(Districtwide!F$19:F$500, SMALL(IF(($A$17=Districtwide!$E$19:$E$500), MATCH(ROW(Districtwide!$A$19:$A$500), ROW(Districtwide!$A$19:$A$500)), ""),ROWS($A$1:$A315))),"")</f>
        <v/>
      </c>
      <c r="G333" s="85" t="str" cm="1">
        <f t="array" ref="G333">IFERROR(INDEX(Districtwide!G$19:G$500, SMALL(IF(($A$17=Districtwide!$E$19:$E$500), MATCH(ROW(Districtwide!$A$19:$A$500), ROW(Districtwide!$A$19:$A$500)), ""),ROWS($A$1:$A315))),"")</f>
        <v/>
      </c>
      <c r="H333" s="86" t="str" cm="1">
        <f t="array" ref="H333">IFERROR(INDEX(Districtwide!H$19:H$500, SMALL(IF(($A$17=Districtwide!$E$19:$E$500), MATCH(ROW(Districtwide!$A$19:$A$500), ROW(Districtwide!$A$19:$A$500)), ""),ROWS($A$1:$A315))),"")</f>
        <v/>
      </c>
      <c r="I333" s="122" t="str" cm="1">
        <f t="array" ref="I333">IFERROR(INDEX(Districtwide!I$19:I$500, SMALL(IF(($A$17=Districtwide!$E$19:$E$500), MATCH(ROW(Districtwide!$A$19:$A$500), ROW(Districtwide!$A$19:$A$500)), ""),ROWS($A$1:$A315))),"")</f>
        <v/>
      </c>
      <c r="J333" s="87" t="str" cm="1">
        <f t="array" ref="J333">IFERROR(INDEX(Districtwide!J$19:J$500, SMALL(IF(($A$17=Districtwide!$E$19:$E$500), MATCH(ROW(Districtwide!$A$19:$A$500), ROW(Districtwide!$A$19:$A$500)), ""),ROWS($A$1:$A315))),"")</f>
        <v/>
      </c>
      <c r="K333" s="86" t="str" cm="1">
        <f t="array" ref="K333">IFERROR(INDEX(Districtwide!K$19:K$500, SMALL(IF(($A$17=Districtwide!$E$19:$E$500), MATCH(ROW(Districtwide!$A$19:$A$500), ROW(Districtwide!$A$19:$A$500)), ""),ROWS($A$1:$A315))),"")</f>
        <v/>
      </c>
      <c r="L333" s="122" t="str" cm="1">
        <f t="array" ref="L333">IFERROR(INDEX(Districtwide!L$19:L$500, SMALL(IF(($A$17=Districtwide!$E$19:$E$500), MATCH(ROW(Districtwide!$A$19:$A$500), ROW(Districtwide!$A$19:$A$500)), ""),ROWS($A$1:$A315))),"")</f>
        <v/>
      </c>
      <c r="M333" s="85" t="str" cm="1">
        <f t="array" ref="M333">IFERROR(INDEX(Districtwide!M$19:M$500, SMALL(IF(($A$17=Districtwide!$E$19:$E$500), MATCH(ROW(Districtwide!$A$19:$A$500), ROW(Districtwide!$A$19:$A$500)), ""),ROWS($A$1:$A315))),"")</f>
        <v/>
      </c>
      <c r="N333" s="86" t="str" cm="1">
        <f t="array" ref="N333">IFERROR(INDEX(Districtwide!N$19:N$500, SMALL(IF(($A$17=Districtwide!$E$19:$E$500), MATCH(ROW(Districtwide!$A$19:$A$500), ROW(Districtwide!$A$19:$A$500)), ""),ROWS($A$1:$A315))),"")</f>
        <v/>
      </c>
      <c r="O333" s="86" t="str" cm="1">
        <f t="array" ref="O333">IFERROR(INDEX(Districtwide!O$19:O$500, SMALL(IF(($A$17=Districtwide!$E$19:$E$500), MATCH(ROW(Districtwide!$A$19:$A$500), ROW(Districtwide!$A$19:$A$500)), ""),ROWS($A$1:$A315))),"")</f>
        <v/>
      </c>
      <c r="P333" s="85" t="str" cm="1">
        <f t="array" ref="P333">IFERROR(INDEX(Districtwide!P$19:P$500, SMALL(IF(($A$17=Districtwide!$E$19:$E$500), MATCH(ROW(Districtwide!$A$19:$A$500), ROW(Districtwide!$A$19:$A$500)), ""),ROWS($A$1:$A315))),"")</f>
        <v/>
      </c>
      <c r="Q333" s="85" t="str">
        <f t="shared" si="10"/>
        <v xml:space="preserve"> </v>
      </c>
      <c r="R333" s="122" t="str" cm="1">
        <f t="array" ref="R333">IFERROR(INDEX(Districtwide!R$19:R$500, SMALL(IF(($A$17=Districtwide!$E$19:$E$500), MATCH(ROW(Districtwide!$A$19:$A$500), ROW(Districtwide!$A$19:$A$500)), ""),ROWS($A$1:$A315))),"")</f>
        <v/>
      </c>
      <c r="S333" s="122" t="str" cm="1">
        <f t="array" ref="S333">IFERROR(INDEX(Districtwide!S$19:S$500, SMALL(IF(($A$17=Districtwide!$E$19:$E$500), MATCH(ROW(Districtwide!$A$19:$A$500), ROW(Districtwide!$A$19:$A$500)), ""),ROWS($A$1:$A315))),"")</f>
        <v/>
      </c>
      <c r="T333" s="122" t="str" cm="1">
        <f t="array" ref="T333">IFERROR(INDEX(Districtwide!T$19:T$500, SMALL(IF(($A$17=Districtwide!$E$19:$E$500), MATCH(ROW(Districtwide!$A$19:$A$500), ROW(Districtwide!$A$19:$A$500)), ""),ROWS($A$1:$A315))),"")</f>
        <v/>
      </c>
      <c r="U333" s="85" t="str">
        <f t="shared" si="11"/>
        <v xml:space="preserve"> </v>
      </c>
      <c r="V333" s="85" t="str" cm="1">
        <f t="array" ref="V333">IFERROR(INDEX(Districtwide!V$19:V$500, SMALL(IF(($A$17=Districtwide!$E$19:$E$500), MATCH(ROW(Districtwide!$A$19:$A$500), ROW(Districtwide!$A$19:$A$500)), ""),ROWS($A$1:$A315))),"")</f>
        <v/>
      </c>
      <c r="W333" s="86" t="str" cm="1">
        <f t="array" ref="W333">IFERROR(INDEX(Districtwide!W$19:W$500, SMALL(IF(($A$17=Districtwide!$E$19:$E$500), MATCH(ROW(Districtwide!$A$19:$A$500), ROW(Districtwide!$A$19:$A$500)), ""),ROWS($A$1:$A315))),"")</f>
        <v/>
      </c>
      <c r="X333" s="122" t="str" cm="1">
        <f t="array" ref="X333">IFERROR(INDEX(Districtwide!X$19:X$500, SMALL(IF(($A$17=Districtwide!$E$19:$E$500), MATCH(ROW(Districtwide!$A$19:$A$500), ROW(Districtwide!$A$19:$A$500)), ""),ROWS($A$1:$A315))),"")</f>
        <v/>
      </c>
      <c r="Y333" s="85" t="str" cm="1">
        <f t="array" ref="Y333">IFERROR(INDEX(Districtwide!Y$19:Y$500, SMALL(IF(($A$17=Districtwide!$E$19:$E$500), MATCH(ROW(Districtwide!$A$19:$A$500), ROW(Districtwide!$A$19:$A$500)), ""),ROWS($A$1:$A315))),"")</f>
        <v/>
      </c>
      <c r="Z333" s="86" t="str" cm="1">
        <f t="array" ref="Z333">IFERROR(INDEX(Districtwide!Z$19:Z$500, SMALL(IF(($A$17=Districtwide!$E$19:$E$500), MATCH(ROW(Districtwide!$A$19:$A$500), ROW(Districtwide!$A$19:$A$500)), ""),ROWS($A$1:$A315))),"")</f>
        <v/>
      </c>
      <c r="AA333" s="122" t="str" cm="1">
        <f t="array" ref="AA333">IFERROR(INDEX(Districtwide!AA$19:AA$500, SMALL(IF(($A$17=Districtwide!$E$19:$E$500), MATCH(ROW(Districtwide!$A$19:$A$500), ROW(Districtwide!$A$19:$A$500)), ""),ROWS($A$1:$A315))),"")</f>
        <v/>
      </c>
    </row>
    <row r="334" spans="1:27">
      <c r="A334" s="134" t="str" cm="1">
        <f t="array" ref="A334">IFERROR(INDEX(Districtwide!A$19:A$500, SMALL(IF(($A$17=Districtwide!$E$19:$E$500), MATCH(ROW(Districtwide!$A$19:$A$500), ROW(Districtwide!$A$19:$A$500)), ""),ROWS($A$1:$A316))),"")</f>
        <v/>
      </c>
      <c r="B334" s="134" t="str" cm="1">
        <f t="array" ref="B334">IFERROR(INDEX(Districtwide!B$19:B$500, SMALL(IF(($A$17=Districtwide!$E$19:$E$500), MATCH(ROW(Districtwide!$A$19:$A$500), ROW(Districtwide!$A$19:$A$500)), ""),ROWS($A$1:$A316))),"")</f>
        <v/>
      </c>
      <c r="C334" s="134" t="str" cm="1">
        <f t="array" ref="C334">IFERROR(INDEX(Districtwide!C$19:C$500, SMALL(IF(($A$17=Districtwide!$E$19:$E$500), MATCH(ROW(Districtwide!$A$19:$A$500), ROW(Districtwide!$A$19:$A$500)), ""),ROWS($A$1:$A316))),"")</f>
        <v/>
      </c>
      <c r="D334" s="134" t="str" cm="1">
        <f t="array" ref="D334">IFERROR(INDEX(Districtwide!D$19:D$500, SMALL(IF(($A$17=Districtwide!$E$19:$E$500), MATCH(ROW(Districtwide!$A$19:$A$500), ROW(Districtwide!$A$19:$A$500)), ""),ROWS($A$1:$A316))),"")</f>
        <v/>
      </c>
      <c r="E334" s="85" t="str" cm="1">
        <f t="array" ref="E334">IFERROR(INDEX(Districtwide!E$19:E$500, SMALL(IF(($A$17=Districtwide!$E$19:$E$500), MATCH(ROW(Districtwide!$A$19:$A$500), ROW(Districtwide!$A$19:$A$500)), ""),ROWS($A$1:$A316))),"")</f>
        <v/>
      </c>
      <c r="F334" s="128" t="str" cm="1">
        <f t="array" ref="F334">IFERROR(INDEX(Districtwide!F$19:F$500, SMALL(IF(($A$17=Districtwide!$E$19:$E$500), MATCH(ROW(Districtwide!$A$19:$A$500), ROW(Districtwide!$A$19:$A$500)), ""),ROWS($A$1:$A316))),"")</f>
        <v/>
      </c>
      <c r="G334" s="85" t="str" cm="1">
        <f t="array" ref="G334">IFERROR(INDEX(Districtwide!G$19:G$500, SMALL(IF(($A$17=Districtwide!$E$19:$E$500), MATCH(ROW(Districtwide!$A$19:$A$500), ROW(Districtwide!$A$19:$A$500)), ""),ROWS($A$1:$A316))),"")</f>
        <v/>
      </c>
      <c r="H334" s="86" t="str" cm="1">
        <f t="array" ref="H334">IFERROR(INDEX(Districtwide!H$19:H$500, SMALL(IF(($A$17=Districtwide!$E$19:$E$500), MATCH(ROW(Districtwide!$A$19:$A$500), ROW(Districtwide!$A$19:$A$500)), ""),ROWS($A$1:$A316))),"")</f>
        <v/>
      </c>
      <c r="I334" s="122" t="str" cm="1">
        <f t="array" ref="I334">IFERROR(INDEX(Districtwide!I$19:I$500, SMALL(IF(($A$17=Districtwide!$E$19:$E$500), MATCH(ROW(Districtwide!$A$19:$A$500), ROW(Districtwide!$A$19:$A$500)), ""),ROWS($A$1:$A316))),"")</f>
        <v/>
      </c>
      <c r="J334" s="87" t="str" cm="1">
        <f t="array" ref="J334">IFERROR(INDEX(Districtwide!J$19:J$500, SMALL(IF(($A$17=Districtwide!$E$19:$E$500), MATCH(ROW(Districtwide!$A$19:$A$500), ROW(Districtwide!$A$19:$A$500)), ""),ROWS($A$1:$A316))),"")</f>
        <v/>
      </c>
      <c r="K334" s="86" t="str" cm="1">
        <f t="array" ref="K334">IFERROR(INDEX(Districtwide!K$19:K$500, SMALL(IF(($A$17=Districtwide!$E$19:$E$500), MATCH(ROW(Districtwide!$A$19:$A$500), ROW(Districtwide!$A$19:$A$500)), ""),ROWS($A$1:$A316))),"")</f>
        <v/>
      </c>
      <c r="L334" s="122" t="str" cm="1">
        <f t="array" ref="L334">IFERROR(INDEX(Districtwide!L$19:L$500, SMALL(IF(($A$17=Districtwide!$E$19:$E$500), MATCH(ROW(Districtwide!$A$19:$A$500), ROW(Districtwide!$A$19:$A$500)), ""),ROWS($A$1:$A316))),"")</f>
        <v/>
      </c>
      <c r="M334" s="85" t="str" cm="1">
        <f t="array" ref="M334">IFERROR(INDEX(Districtwide!M$19:M$500, SMALL(IF(($A$17=Districtwide!$E$19:$E$500), MATCH(ROW(Districtwide!$A$19:$A$500), ROW(Districtwide!$A$19:$A$500)), ""),ROWS($A$1:$A316))),"")</f>
        <v/>
      </c>
      <c r="N334" s="86" t="str" cm="1">
        <f t="array" ref="N334">IFERROR(INDEX(Districtwide!N$19:N$500, SMALL(IF(($A$17=Districtwide!$E$19:$E$500), MATCH(ROW(Districtwide!$A$19:$A$500), ROW(Districtwide!$A$19:$A$500)), ""),ROWS($A$1:$A316))),"")</f>
        <v/>
      </c>
      <c r="O334" s="86" t="str" cm="1">
        <f t="array" ref="O334">IFERROR(INDEX(Districtwide!O$19:O$500, SMALL(IF(($A$17=Districtwide!$E$19:$E$500), MATCH(ROW(Districtwide!$A$19:$A$500), ROW(Districtwide!$A$19:$A$500)), ""),ROWS($A$1:$A316))),"")</f>
        <v/>
      </c>
      <c r="P334" s="85" t="str" cm="1">
        <f t="array" ref="P334">IFERROR(INDEX(Districtwide!P$19:P$500, SMALL(IF(($A$17=Districtwide!$E$19:$E$500), MATCH(ROW(Districtwide!$A$19:$A$500), ROW(Districtwide!$A$19:$A$500)), ""),ROWS($A$1:$A316))),"")</f>
        <v/>
      </c>
      <c r="Q334" s="85" t="str">
        <f t="shared" si="10"/>
        <v xml:space="preserve"> </v>
      </c>
      <c r="R334" s="122" t="str" cm="1">
        <f t="array" ref="R334">IFERROR(INDEX(Districtwide!R$19:R$500, SMALL(IF(($A$17=Districtwide!$E$19:$E$500), MATCH(ROW(Districtwide!$A$19:$A$500), ROW(Districtwide!$A$19:$A$500)), ""),ROWS($A$1:$A316))),"")</f>
        <v/>
      </c>
      <c r="S334" s="122" t="str" cm="1">
        <f t="array" ref="S334">IFERROR(INDEX(Districtwide!S$19:S$500, SMALL(IF(($A$17=Districtwide!$E$19:$E$500), MATCH(ROW(Districtwide!$A$19:$A$500), ROW(Districtwide!$A$19:$A$500)), ""),ROWS($A$1:$A316))),"")</f>
        <v/>
      </c>
      <c r="T334" s="122" t="str" cm="1">
        <f t="array" ref="T334">IFERROR(INDEX(Districtwide!T$19:T$500, SMALL(IF(($A$17=Districtwide!$E$19:$E$500), MATCH(ROW(Districtwide!$A$19:$A$500), ROW(Districtwide!$A$19:$A$500)), ""),ROWS($A$1:$A316))),"")</f>
        <v/>
      </c>
      <c r="U334" s="85" t="str">
        <f t="shared" si="11"/>
        <v xml:space="preserve"> </v>
      </c>
      <c r="V334" s="85" t="str" cm="1">
        <f t="array" ref="V334">IFERROR(INDEX(Districtwide!V$19:V$500, SMALL(IF(($A$17=Districtwide!$E$19:$E$500), MATCH(ROW(Districtwide!$A$19:$A$500), ROW(Districtwide!$A$19:$A$500)), ""),ROWS($A$1:$A316))),"")</f>
        <v/>
      </c>
      <c r="W334" s="86" t="str" cm="1">
        <f t="array" ref="W334">IFERROR(INDEX(Districtwide!W$19:W$500, SMALL(IF(($A$17=Districtwide!$E$19:$E$500), MATCH(ROW(Districtwide!$A$19:$A$500), ROW(Districtwide!$A$19:$A$500)), ""),ROWS($A$1:$A316))),"")</f>
        <v/>
      </c>
      <c r="X334" s="122" t="str" cm="1">
        <f t="array" ref="X334">IFERROR(INDEX(Districtwide!X$19:X$500, SMALL(IF(($A$17=Districtwide!$E$19:$E$500), MATCH(ROW(Districtwide!$A$19:$A$500), ROW(Districtwide!$A$19:$A$500)), ""),ROWS($A$1:$A316))),"")</f>
        <v/>
      </c>
      <c r="Y334" s="85" t="str" cm="1">
        <f t="array" ref="Y334">IFERROR(INDEX(Districtwide!Y$19:Y$500, SMALL(IF(($A$17=Districtwide!$E$19:$E$500), MATCH(ROW(Districtwide!$A$19:$A$500), ROW(Districtwide!$A$19:$A$500)), ""),ROWS($A$1:$A316))),"")</f>
        <v/>
      </c>
      <c r="Z334" s="86" t="str" cm="1">
        <f t="array" ref="Z334">IFERROR(INDEX(Districtwide!Z$19:Z$500, SMALL(IF(($A$17=Districtwide!$E$19:$E$500), MATCH(ROW(Districtwide!$A$19:$A$500), ROW(Districtwide!$A$19:$A$500)), ""),ROWS($A$1:$A316))),"")</f>
        <v/>
      </c>
      <c r="AA334" s="122" t="str" cm="1">
        <f t="array" ref="AA334">IFERROR(INDEX(Districtwide!AA$19:AA$500, SMALL(IF(($A$17=Districtwide!$E$19:$E$500), MATCH(ROW(Districtwide!$A$19:$A$500), ROW(Districtwide!$A$19:$A$500)), ""),ROWS($A$1:$A316))),"")</f>
        <v/>
      </c>
    </row>
    <row r="335" spans="1:27">
      <c r="A335" s="134" t="str" cm="1">
        <f t="array" ref="A335">IFERROR(INDEX(Districtwide!A$19:A$500, SMALL(IF(($A$17=Districtwide!$E$19:$E$500), MATCH(ROW(Districtwide!$A$19:$A$500), ROW(Districtwide!$A$19:$A$500)), ""),ROWS($A$1:$A317))),"")</f>
        <v/>
      </c>
      <c r="B335" s="134" t="str" cm="1">
        <f t="array" ref="B335">IFERROR(INDEX(Districtwide!B$19:B$500, SMALL(IF(($A$17=Districtwide!$E$19:$E$500), MATCH(ROW(Districtwide!$A$19:$A$500), ROW(Districtwide!$A$19:$A$500)), ""),ROWS($A$1:$A317))),"")</f>
        <v/>
      </c>
      <c r="C335" s="134" t="str" cm="1">
        <f t="array" ref="C335">IFERROR(INDEX(Districtwide!C$19:C$500, SMALL(IF(($A$17=Districtwide!$E$19:$E$500), MATCH(ROW(Districtwide!$A$19:$A$500), ROW(Districtwide!$A$19:$A$500)), ""),ROWS($A$1:$A317))),"")</f>
        <v/>
      </c>
      <c r="D335" s="134" t="str" cm="1">
        <f t="array" ref="D335">IFERROR(INDEX(Districtwide!D$19:D$500, SMALL(IF(($A$17=Districtwide!$E$19:$E$500), MATCH(ROW(Districtwide!$A$19:$A$500), ROW(Districtwide!$A$19:$A$500)), ""),ROWS($A$1:$A317))),"")</f>
        <v/>
      </c>
      <c r="E335" s="85" t="str" cm="1">
        <f t="array" ref="E335">IFERROR(INDEX(Districtwide!E$19:E$500, SMALL(IF(($A$17=Districtwide!$E$19:$E$500), MATCH(ROW(Districtwide!$A$19:$A$500), ROW(Districtwide!$A$19:$A$500)), ""),ROWS($A$1:$A317))),"")</f>
        <v/>
      </c>
      <c r="F335" s="128" t="str" cm="1">
        <f t="array" ref="F335">IFERROR(INDEX(Districtwide!F$19:F$500, SMALL(IF(($A$17=Districtwide!$E$19:$E$500), MATCH(ROW(Districtwide!$A$19:$A$500), ROW(Districtwide!$A$19:$A$500)), ""),ROWS($A$1:$A317))),"")</f>
        <v/>
      </c>
      <c r="G335" s="85" t="str" cm="1">
        <f t="array" ref="G335">IFERROR(INDEX(Districtwide!G$19:G$500, SMALL(IF(($A$17=Districtwide!$E$19:$E$500), MATCH(ROW(Districtwide!$A$19:$A$500), ROW(Districtwide!$A$19:$A$500)), ""),ROWS($A$1:$A317))),"")</f>
        <v/>
      </c>
      <c r="H335" s="86" t="str" cm="1">
        <f t="array" ref="H335">IFERROR(INDEX(Districtwide!H$19:H$500, SMALL(IF(($A$17=Districtwide!$E$19:$E$500), MATCH(ROW(Districtwide!$A$19:$A$500), ROW(Districtwide!$A$19:$A$500)), ""),ROWS($A$1:$A317))),"")</f>
        <v/>
      </c>
      <c r="I335" s="122" t="str" cm="1">
        <f t="array" ref="I335">IFERROR(INDEX(Districtwide!I$19:I$500, SMALL(IF(($A$17=Districtwide!$E$19:$E$500), MATCH(ROW(Districtwide!$A$19:$A$500), ROW(Districtwide!$A$19:$A$500)), ""),ROWS($A$1:$A317))),"")</f>
        <v/>
      </c>
      <c r="J335" s="87" t="str" cm="1">
        <f t="array" ref="J335">IFERROR(INDEX(Districtwide!J$19:J$500, SMALL(IF(($A$17=Districtwide!$E$19:$E$500), MATCH(ROW(Districtwide!$A$19:$A$500), ROW(Districtwide!$A$19:$A$500)), ""),ROWS($A$1:$A317))),"")</f>
        <v/>
      </c>
      <c r="K335" s="86" t="str" cm="1">
        <f t="array" ref="K335">IFERROR(INDEX(Districtwide!K$19:K$500, SMALL(IF(($A$17=Districtwide!$E$19:$E$500), MATCH(ROW(Districtwide!$A$19:$A$500), ROW(Districtwide!$A$19:$A$500)), ""),ROWS($A$1:$A317))),"")</f>
        <v/>
      </c>
      <c r="L335" s="122" t="str" cm="1">
        <f t="array" ref="L335">IFERROR(INDEX(Districtwide!L$19:L$500, SMALL(IF(($A$17=Districtwide!$E$19:$E$500), MATCH(ROW(Districtwide!$A$19:$A$500), ROW(Districtwide!$A$19:$A$500)), ""),ROWS($A$1:$A317))),"")</f>
        <v/>
      </c>
      <c r="M335" s="85" t="str" cm="1">
        <f t="array" ref="M335">IFERROR(INDEX(Districtwide!M$19:M$500, SMALL(IF(($A$17=Districtwide!$E$19:$E$500), MATCH(ROW(Districtwide!$A$19:$A$500), ROW(Districtwide!$A$19:$A$500)), ""),ROWS($A$1:$A317))),"")</f>
        <v/>
      </c>
      <c r="N335" s="86" t="str" cm="1">
        <f t="array" ref="N335">IFERROR(INDEX(Districtwide!N$19:N$500, SMALL(IF(($A$17=Districtwide!$E$19:$E$500), MATCH(ROW(Districtwide!$A$19:$A$500), ROW(Districtwide!$A$19:$A$500)), ""),ROWS($A$1:$A317))),"")</f>
        <v/>
      </c>
      <c r="O335" s="86" t="str" cm="1">
        <f t="array" ref="O335">IFERROR(INDEX(Districtwide!O$19:O$500, SMALL(IF(($A$17=Districtwide!$E$19:$E$500), MATCH(ROW(Districtwide!$A$19:$A$500), ROW(Districtwide!$A$19:$A$500)), ""),ROWS($A$1:$A317))),"")</f>
        <v/>
      </c>
      <c r="P335" s="85" t="str" cm="1">
        <f t="array" ref="P335">IFERROR(INDEX(Districtwide!P$19:P$500, SMALL(IF(($A$17=Districtwide!$E$19:$E$500), MATCH(ROW(Districtwide!$A$19:$A$500), ROW(Districtwide!$A$19:$A$500)), ""),ROWS($A$1:$A317))),"")</f>
        <v/>
      </c>
      <c r="Q335" s="85" t="str">
        <f t="shared" si="10"/>
        <v xml:space="preserve"> </v>
      </c>
      <c r="R335" s="122" t="str" cm="1">
        <f t="array" ref="R335">IFERROR(INDEX(Districtwide!R$19:R$500, SMALL(IF(($A$17=Districtwide!$E$19:$E$500), MATCH(ROW(Districtwide!$A$19:$A$500), ROW(Districtwide!$A$19:$A$500)), ""),ROWS($A$1:$A317))),"")</f>
        <v/>
      </c>
      <c r="S335" s="122" t="str" cm="1">
        <f t="array" ref="S335">IFERROR(INDEX(Districtwide!S$19:S$500, SMALL(IF(($A$17=Districtwide!$E$19:$E$500), MATCH(ROW(Districtwide!$A$19:$A$500), ROW(Districtwide!$A$19:$A$500)), ""),ROWS($A$1:$A317))),"")</f>
        <v/>
      </c>
      <c r="T335" s="122" t="str" cm="1">
        <f t="array" ref="T335">IFERROR(INDEX(Districtwide!T$19:T$500, SMALL(IF(($A$17=Districtwide!$E$19:$E$500), MATCH(ROW(Districtwide!$A$19:$A$500), ROW(Districtwide!$A$19:$A$500)), ""),ROWS($A$1:$A317))),"")</f>
        <v/>
      </c>
      <c r="U335" s="85" t="str">
        <f t="shared" si="11"/>
        <v xml:space="preserve"> </v>
      </c>
      <c r="V335" s="85" t="str" cm="1">
        <f t="array" ref="V335">IFERROR(INDEX(Districtwide!V$19:V$500, SMALL(IF(($A$17=Districtwide!$E$19:$E$500), MATCH(ROW(Districtwide!$A$19:$A$500), ROW(Districtwide!$A$19:$A$500)), ""),ROWS($A$1:$A317))),"")</f>
        <v/>
      </c>
      <c r="W335" s="86" t="str" cm="1">
        <f t="array" ref="W335">IFERROR(INDEX(Districtwide!W$19:W$500, SMALL(IF(($A$17=Districtwide!$E$19:$E$500), MATCH(ROW(Districtwide!$A$19:$A$500), ROW(Districtwide!$A$19:$A$500)), ""),ROWS($A$1:$A317))),"")</f>
        <v/>
      </c>
      <c r="X335" s="122" t="str" cm="1">
        <f t="array" ref="X335">IFERROR(INDEX(Districtwide!X$19:X$500, SMALL(IF(($A$17=Districtwide!$E$19:$E$500), MATCH(ROW(Districtwide!$A$19:$A$500), ROW(Districtwide!$A$19:$A$500)), ""),ROWS($A$1:$A317))),"")</f>
        <v/>
      </c>
      <c r="Y335" s="85" t="str" cm="1">
        <f t="array" ref="Y335">IFERROR(INDEX(Districtwide!Y$19:Y$500, SMALL(IF(($A$17=Districtwide!$E$19:$E$500), MATCH(ROW(Districtwide!$A$19:$A$500), ROW(Districtwide!$A$19:$A$500)), ""),ROWS($A$1:$A317))),"")</f>
        <v/>
      </c>
      <c r="Z335" s="86" t="str" cm="1">
        <f t="array" ref="Z335">IFERROR(INDEX(Districtwide!Z$19:Z$500, SMALL(IF(($A$17=Districtwide!$E$19:$E$500), MATCH(ROW(Districtwide!$A$19:$A$500), ROW(Districtwide!$A$19:$A$500)), ""),ROWS($A$1:$A317))),"")</f>
        <v/>
      </c>
      <c r="AA335" s="122" t="str" cm="1">
        <f t="array" ref="AA335">IFERROR(INDEX(Districtwide!AA$19:AA$500, SMALL(IF(($A$17=Districtwide!$E$19:$E$500), MATCH(ROW(Districtwide!$A$19:$A$500), ROW(Districtwide!$A$19:$A$500)), ""),ROWS($A$1:$A317))),"")</f>
        <v/>
      </c>
    </row>
    <row r="336" spans="1:27">
      <c r="A336" s="134" t="str" cm="1">
        <f t="array" ref="A336">IFERROR(INDEX(Districtwide!A$19:A$500, SMALL(IF(($A$17=Districtwide!$E$19:$E$500), MATCH(ROW(Districtwide!$A$19:$A$500), ROW(Districtwide!$A$19:$A$500)), ""),ROWS($A$1:$A318))),"")</f>
        <v/>
      </c>
      <c r="B336" s="134" t="str" cm="1">
        <f t="array" ref="B336">IFERROR(INDEX(Districtwide!B$19:B$500, SMALL(IF(($A$17=Districtwide!$E$19:$E$500), MATCH(ROW(Districtwide!$A$19:$A$500), ROW(Districtwide!$A$19:$A$500)), ""),ROWS($A$1:$A318))),"")</f>
        <v/>
      </c>
      <c r="C336" s="134" t="str" cm="1">
        <f t="array" ref="C336">IFERROR(INDEX(Districtwide!C$19:C$500, SMALL(IF(($A$17=Districtwide!$E$19:$E$500), MATCH(ROW(Districtwide!$A$19:$A$500), ROW(Districtwide!$A$19:$A$500)), ""),ROWS($A$1:$A318))),"")</f>
        <v/>
      </c>
      <c r="D336" s="134" t="str" cm="1">
        <f t="array" ref="D336">IFERROR(INDEX(Districtwide!D$19:D$500, SMALL(IF(($A$17=Districtwide!$E$19:$E$500), MATCH(ROW(Districtwide!$A$19:$A$500), ROW(Districtwide!$A$19:$A$500)), ""),ROWS($A$1:$A318))),"")</f>
        <v/>
      </c>
      <c r="E336" s="85" t="str" cm="1">
        <f t="array" ref="E336">IFERROR(INDEX(Districtwide!E$19:E$500, SMALL(IF(($A$17=Districtwide!$E$19:$E$500), MATCH(ROW(Districtwide!$A$19:$A$500), ROW(Districtwide!$A$19:$A$500)), ""),ROWS($A$1:$A318))),"")</f>
        <v/>
      </c>
      <c r="F336" s="128" t="str" cm="1">
        <f t="array" ref="F336">IFERROR(INDEX(Districtwide!F$19:F$500, SMALL(IF(($A$17=Districtwide!$E$19:$E$500), MATCH(ROW(Districtwide!$A$19:$A$500), ROW(Districtwide!$A$19:$A$500)), ""),ROWS($A$1:$A318))),"")</f>
        <v/>
      </c>
      <c r="G336" s="85" t="str" cm="1">
        <f t="array" ref="G336">IFERROR(INDEX(Districtwide!G$19:G$500, SMALL(IF(($A$17=Districtwide!$E$19:$E$500), MATCH(ROW(Districtwide!$A$19:$A$500), ROW(Districtwide!$A$19:$A$500)), ""),ROWS($A$1:$A318))),"")</f>
        <v/>
      </c>
      <c r="H336" s="86" t="str" cm="1">
        <f t="array" ref="H336">IFERROR(INDEX(Districtwide!H$19:H$500, SMALL(IF(($A$17=Districtwide!$E$19:$E$500), MATCH(ROW(Districtwide!$A$19:$A$500), ROW(Districtwide!$A$19:$A$500)), ""),ROWS($A$1:$A318))),"")</f>
        <v/>
      </c>
      <c r="I336" s="122" t="str" cm="1">
        <f t="array" ref="I336">IFERROR(INDEX(Districtwide!I$19:I$500, SMALL(IF(($A$17=Districtwide!$E$19:$E$500), MATCH(ROW(Districtwide!$A$19:$A$500), ROW(Districtwide!$A$19:$A$500)), ""),ROWS($A$1:$A318))),"")</f>
        <v/>
      </c>
      <c r="J336" s="87" t="str" cm="1">
        <f t="array" ref="J336">IFERROR(INDEX(Districtwide!J$19:J$500, SMALL(IF(($A$17=Districtwide!$E$19:$E$500), MATCH(ROW(Districtwide!$A$19:$A$500), ROW(Districtwide!$A$19:$A$500)), ""),ROWS($A$1:$A318))),"")</f>
        <v/>
      </c>
      <c r="K336" s="86" t="str" cm="1">
        <f t="array" ref="K336">IFERROR(INDEX(Districtwide!K$19:K$500, SMALL(IF(($A$17=Districtwide!$E$19:$E$500), MATCH(ROW(Districtwide!$A$19:$A$500), ROW(Districtwide!$A$19:$A$500)), ""),ROWS($A$1:$A318))),"")</f>
        <v/>
      </c>
      <c r="L336" s="122" t="str" cm="1">
        <f t="array" ref="L336">IFERROR(INDEX(Districtwide!L$19:L$500, SMALL(IF(($A$17=Districtwide!$E$19:$E$500), MATCH(ROW(Districtwide!$A$19:$A$500), ROW(Districtwide!$A$19:$A$500)), ""),ROWS($A$1:$A318))),"")</f>
        <v/>
      </c>
      <c r="M336" s="85" t="str" cm="1">
        <f t="array" ref="M336">IFERROR(INDEX(Districtwide!M$19:M$500, SMALL(IF(($A$17=Districtwide!$E$19:$E$500), MATCH(ROW(Districtwide!$A$19:$A$500), ROW(Districtwide!$A$19:$A$500)), ""),ROWS($A$1:$A318))),"")</f>
        <v/>
      </c>
      <c r="N336" s="86" t="str" cm="1">
        <f t="array" ref="N336">IFERROR(INDEX(Districtwide!N$19:N$500, SMALL(IF(($A$17=Districtwide!$E$19:$E$500), MATCH(ROW(Districtwide!$A$19:$A$500), ROW(Districtwide!$A$19:$A$500)), ""),ROWS($A$1:$A318))),"")</f>
        <v/>
      </c>
      <c r="O336" s="86" t="str" cm="1">
        <f t="array" ref="O336">IFERROR(INDEX(Districtwide!O$19:O$500, SMALL(IF(($A$17=Districtwide!$E$19:$E$500), MATCH(ROW(Districtwide!$A$19:$A$500), ROW(Districtwide!$A$19:$A$500)), ""),ROWS($A$1:$A318))),"")</f>
        <v/>
      </c>
      <c r="P336" s="85" t="str" cm="1">
        <f t="array" ref="P336">IFERROR(INDEX(Districtwide!P$19:P$500, SMALL(IF(($A$17=Districtwide!$E$19:$E$500), MATCH(ROW(Districtwide!$A$19:$A$500), ROW(Districtwide!$A$19:$A$500)), ""),ROWS($A$1:$A318))),"")</f>
        <v/>
      </c>
      <c r="Q336" s="85" t="str">
        <f t="shared" si="10"/>
        <v xml:space="preserve"> </v>
      </c>
      <c r="R336" s="122" t="str" cm="1">
        <f t="array" ref="R336">IFERROR(INDEX(Districtwide!R$19:R$500, SMALL(IF(($A$17=Districtwide!$E$19:$E$500), MATCH(ROW(Districtwide!$A$19:$A$500), ROW(Districtwide!$A$19:$A$500)), ""),ROWS($A$1:$A318))),"")</f>
        <v/>
      </c>
      <c r="S336" s="122" t="str" cm="1">
        <f t="array" ref="S336">IFERROR(INDEX(Districtwide!S$19:S$500, SMALL(IF(($A$17=Districtwide!$E$19:$E$500), MATCH(ROW(Districtwide!$A$19:$A$500), ROW(Districtwide!$A$19:$A$500)), ""),ROWS($A$1:$A318))),"")</f>
        <v/>
      </c>
      <c r="T336" s="122" t="str" cm="1">
        <f t="array" ref="T336">IFERROR(INDEX(Districtwide!T$19:T$500, SMALL(IF(($A$17=Districtwide!$E$19:$E$500), MATCH(ROW(Districtwide!$A$19:$A$500), ROW(Districtwide!$A$19:$A$500)), ""),ROWS($A$1:$A318))),"")</f>
        <v/>
      </c>
      <c r="U336" s="85" t="str">
        <f t="shared" si="11"/>
        <v xml:space="preserve"> </v>
      </c>
      <c r="V336" s="85" t="str" cm="1">
        <f t="array" ref="V336">IFERROR(INDEX(Districtwide!V$19:V$500, SMALL(IF(($A$17=Districtwide!$E$19:$E$500), MATCH(ROW(Districtwide!$A$19:$A$500), ROW(Districtwide!$A$19:$A$500)), ""),ROWS($A$1:$A318))),"")</f>
        <v/>
      </c>
      <c r="W336" s="86" t="str" cm="1">
        <f t="array" ref="W336">IFERROR(INDEX(Districtwide!W$19:W$500, SMALL(IF(($A$17=Districtwide!$E$19:$E$500), MATCH(ROW(Districtwide!$A$19:$A$500), ROW(Districtwide!$A$19:$A$500)), ""),ROWS($A$1:$A318))),"")</f>
        <v/>
      </c>
      <c r="X336" s="122" t="str" cm="1">
        <f t="array" ref="X336">IFERROR(INDEX(Districtwide!X$19:X$500, SMALL(IF(($A$17=Districtwide!$E$19:$E$500), MATCH(ROW(Districtwide!$A$19:$A$500), ROW(Districtwide!$A$19:$A$500)), ""),ROWS($A$1:$A318))),"")</f>
        <v/>
      </c>
      <c r="Y336" s="85" t="str" cm="1">
        <f t="array" ref="Y336">IFERROR(INDEX(Districtwide!Y$19:Y$500, SMALL(IF(($A$17=Districtwide!$E$19:$E$500), MATCH(ROW(Districtwide!$A$19:$A$500), ROW(Districtwide!$A$19:$A$500)), ""),ROWS($A$1:$A318))),"")</f>
        <v/>
      </c>
      <c r="Z336" s="86" t="str" cm="1">
        <f t="array" ref="Z336">IFERROR(INDEX(Districtwide!Z$19:Z$500, SMALL(IF(($A$17=Districtwide!$E$19:$E$500), MATCH(ROW(Districtwide!$A$19:$A$500), ROW(Districtwide!$A$19:$A$500)), ""),ROWS($A$1:$A318))),"")</f>
        <v/>
      </c>
      <c r="AA336" s="122" t="str" cm="1">
        <f t="array" ref="AA336">IFERROR(INDEX(Districtwide!AA$19:AA$500, SMALL(IF(($A$17=Districtwide!$E$19:$E$500), MATCH(ROW(Districtwide!$A$19:$A$500), ROW(Districtwide!$A$19:$A$500)), ""),ROWS($A$1:$A318))),"")</f>
        <v/>
      </c>
    </row>
    <row r="337" spans="1:27">
      <c r="A337" s="134" t="str" cm="1">
        <f t="array" ref="A337">IFERROR(INDEX(Districtwide!A$19:A$500, SMALL(IF(($A$17=Districtwide!$E$19:$E$500), MATCH(ROW(Districtwide!$A$19:$A$500), ROW(Districtwide!$A$19:$A$500)), ""),ROWS($A$1:$A319))),"")</f>
        <v/>
      </c>
      <c r="B337" s="134" t="str" cm="1">
        <f t="array" ref="B337">IFERROR(INDEX(Districtwide!B$19:B$500, SMALL(IF(($A$17=Districtwide!$E$19:$E$500), MATCH(ROW(Districtwide!$A$19:$A$500), ROW(Districtwide!$A$19:$A$500)), ""),ROWS($A$1:$A319))),"")</f>
        <v/>
      </c>
      <c r="C337" s="134" t="str" cm="1">
        <f t="array" ref="C337">IFERROR(INDEX(Districtwide!C$19:C$500, SMALL(IF(($A$17=Districtwide!$E$19:$E$500), MATCH(ROW(Districtwide!$A$19:$A$500), ROW(Districtwide!$A$19:$A$500)), ""),ROWS($A$1:$A319))),"")</f>
        <v/>
      </c>
      <c r="D337" s="134" t="str" cm="1">
        <f t="array" ref="D337">IFERROR(INDEX(Districtwide!D$19:D$500, SMALL(IF(($A$17=Districtwide!$E$19:$E$500), MATCH(ROW(Districtwide!$A$19:$A$500), ROW(Districtwide!$A$19:$A$500)), ""),ROWS($A$1:$A319))),"")</f>
        <v/>
      </c>
      <c r="E337" s="85" t="str" cm="1">
        <f t="array" ref="E337">IFERROR(INDEX(Districtwide!E$19:E$500, SMALL(IF(($A$17=Districtwide!$E$19:$E$500), MATCH(ROW(Districtwide!$A$19:$A$500), ROW(Districtwide!$A$19:$A$500)), ""),ROWS($A$1:$A319))),"")</f>
        <v/>
      </c>
      <c r="F337" s="128" t="str" cm="1">
        <f t="array" ref="F337">IFERROR(INDEX(Districtwide!F$19:F$500, SMALL(IF(($A$17=Districtwide!$E$19:$E$500), MATCH(ROW(Districtwide!$A$19:$A$500), ROW(Districtwide!$A$19:$A$500)), ""),ROWS($A$1:$A319))),"")</f>
        <v/>
      </c>
      <c r="G337" s="85" t="str" cm="1">
        <f t="array" ref="G337">IFERROR(INDEX(Districtwide!G$19:G$500, SMALL(IF(($A$17=Districtwide!$E$19:$E$500), MATCH(ROW(Districtwide!$A$19:$A$500), ROW(Districtwide!$A$19:$A$500)), ""),ROWS($A$1:$A319))),"")</f>
        <v/>
      </c>
      <c r="H337" s="86" t="str" cm="1">
        <f t="array" ref="H337">IFERROR(INDEX(Districtwide!H$19:H$500, SMALL(IF(($A$17=Districtwide!$E$19:$E$500), MATCH(ROW(Districtwide!$A$19:$A$500), ROW(Districtwide!$A$19:$A$500)), ""),ROWS($A$1:$A319))),"")</f>
        <v/>
      </c>
      <c r="I337" s="122" t="str" cm="1">
        <f t="array" ref="I337">IFERROR(INDEX(Districtwide!I$19:I$500, SMALL(IF(($A$17=Districtwide!$E$19:$E$500), MATCH(ROW(Districtwide!$A$19:$A$500), ROW(Districtwide!$A$19:$A$500)), ""),ROWS($A$1:$A319))),"")</f>
        <v/>
      </c>
      <c r="J337" s="87" t="str" cm="1">
        <f t="array" ref="J337">IFERROR(INDEX(Districtwide!J$19:J$500, SMALL(IF(($A$17=Districtwide!$E$19:$E$500), MATCH(ROW(Districtwide!$A$19:$A$500), ROW(Districtwide!$A$19:$A$500)), ""),ROWS($A$1:$A319))),"")</f>
        <v/>
      </c>
      <c r="K337" s="86" t="str" cm="1">
        <f t="array" ref="K337">IFERROR(INDEX(Districtwide!K$19:K$500, SMALL(IF(($A$17=Districtwide!$E$19:$E$500), MATCH(ROW(Districtwide!$A$19:$A$500), ROW(Districtwide!$A$19:$A$500)), ""),ROWS($A$1:$A319))),"")</f>
        <v/>
      </c>
      <c r="L337" s="122" t="str" cm="1">
        <f t="array" ref="L337">IFERROR(INDEX(Districtwide!L$19:L$500, SMALL(IF(($A$17=Districtwide!$E$19:$E$500), MATCH(ROW(Districtwide!$A$19:$A$500), ROW(Districtwide!$A$19:$A$500)), ""),ROWS($A$1:$A319))),"")</f>
        <v/>
      </c>
      <c r="M337" s="85" t="str" cm="1">
        <f t="array" ref="M337">IFERROR(INDEX(Districtwide!M$19:M$500, SMALL(IF(($A$17=Districtwide!$E$19:$E$500), MATCH(ROW(Districtwide!$A$19:$A$500), ROW(Districtwide!$A$19:$A$500)), ""),ROWS($A$1:$A319))),"")</f>
        <v/>
      </c>
      <c r="N337" s="86" t="str" cm="1">
        <f t="array" ref="N337">IFERROR(INDEX(Districtwide!N$19:N$500, SMALL(IF(($A$17=Districtwide!$E$19:$E$500), MATCH(ROW(Districtwide!$A$19:$A$500), ROW(Districtwide!$A$19:$A$500)), ""),ROWS($A$1:$A319))),"")</f>
        <v/>
      </c>
      <c r="O337" s="86" t="str" cm="1">
        <f t="array" ref="O337">IFERROR(INDEX(Districtwide!O$19:O$500, SMALL(IF(($A$17=Districtwide!$E$19:$E$500), MATCH(ROW(Districtwide!$A$19:$A$500), ROW(Districtwide!$A$19:$A$500)), ""),ROWS($A$1:$A319))),"")</f>
        <v/>
      </c>
      <c r="P337" s="85" t="str" cm="1">
        <f t="array" ref="P337">IFERROR(INDEX(Districtwide!P$19:P$500, SMALL(IF(($A$17=Districtwide!$E$19:$E$500), MATCH(ROW(Districtwide!$A$19:$A$500), ROW(Districtwide!$A$19:$A$500)), ""),ROWS($A$1:$A319))),"")</f>
        <v/>
      </c>
      <c r="Q337" s="85" t="str">
        <f t="shared" si="10"/>
        <v xml:space="preserve"> </v>
      </c>
      <c r="R337" s="122" t="str" cm="1">
        <f t="array" ref="R337">IFERROR(INDEX(Districtwide!R$19:R$500, SMALL(IF(($A$17=Districtwide!$E$19:$E$500), MATCH(ROW(Districtwide!$A$19:$A$500), ROW(Districtwide!$A$19:$A$500)), ""),ROWS($A$1:$A319))),"")</f>
        <v/>
      </c>
      <c r="S337" s="122" t="str" cm="1">
        <f t="array" ref="S337">IFERROR(INDEX(Districtwide!S$19:S$500, SMALL(IF(($A$17=Districtwide!$E$19:$E$500), MATCH(ROW(Districtwide!$A$19:$A$500), ROW(Districtwide!$A$19:$A$500)), ""),ROWS($A$1:$A319))),"")</f>
        <v/>
      </c>
      <c r="T337" s="122" t="str" cm="1">
        <f t="array" ref="T337">IFERROR(INDEX(Districtwide!T$19:T$500, SMALL(IF(($A$17=Districtwide!$E$19:$E$500), MATCH(ROW(Districtwide!$A$19:$A$500), ROW(Districtwide!$A$19:$A$500)), ""),ROWS($A$1:$A319))),"")</f>
        <v/>
      </c>
      <c r="U337" s="85" t="str">
        <f t="shared" si="11"/>
        <v xml:space="preserve"> </v>
      </c>
      <c r="V337" s="85" t="str" cm="1">
        <f t="array" ref="V337">IFERROR(INDEX(Districtwide!V$19:V$500, SMALL(IF(($A$17=Districtwide!$E$19:$E$500), MATCH(ROW(Districtwide!$A$19:$A$500), ROW(Districtwide!$A$19:$A$500)), ""),ROWS($A$1:$A319))),"")</f>
        <v/>
      </c>
      <c r="W337" s="86" t="str" cm="1">
        <f t="array" ref="W337">IFERROR(INDEX(Districtwide!W$19:W$500, SMALL(IF(($A$17=Districtwide!$E$19:$E$500), MATCH(ROW(Districtwide!$A$19:$A$500), ROW(Districtwide!$A$19:$A$500)), ""),ROWS($A$1:$A319))),"")</f>
        <v/>
      </c>
      <c r="X337" s="122" t="str" cm="1">
        <f t="array" ref="X337">IFERROR(INDEX(Districtwide!X$19:X$500, SMALL(IF(($A$17=Districtwide!$E$19:$E$500), MATCH(ROW(Districtwide!$A$19:$A$500), ROW(Districtwide!$A$19:$A$500)), ""),ROWS($A$1:$A319))),"")</f>
        <v/>
      </c>
      <c r="Y337" s="85" t="str" cm="1">
        <f t="array" ref="Y337">IFERROR(INDEX(Districtwide!Y$19:Y$500, SMALL(IF(($A$17=Districtwide!$E$19:$E$500), MATCH(ROW(Districtwide!$A$19:$A$500), ROW(Districtwide!$A$19:$A$500)), ""),ROWS($A$1:$A319))),"")</f>
        <v/>
      </c>
      <c r="Z337" s="86" t="str" cm="1">
        <f t="array" ref="Z337">IFERROR(INDEX(Districtwide!Z$19:Z$500, SMALL(IF(($A$17=Districtwide!$E$19:$E$500), MATCH(ROW(Districtwide!$A$19:$A$500), ROW(Districtwide!$A$19:$A$500)), ""),ROWS($A$1:$A319))),"")</f>
        <v/>
      </c>
      <c r="AA337" s="122" t="str" cm="1">
        <f t="array" ref="AA337">IFERROR(INDEX(Districtwide!AA$19:AA$500, SMALL(IF(($A$17=Districtwide!$E$19:$E$500), MATCH(ROW(Districtwide!$A$19:$A$500), ROW(Districtwide!$A$19:$A$500)), ""),ROWS($A$1:$A319))),"")</f>
        <v/>
      </c>
    </row>
    <row r="338" spans="1:27">
      <c r="A338" s="134" t="str" cm="1">
        <f t="array" ref="A338">IFERROR(INDEX(Districtwide!A$19:A$500, SMALL(IF(($A$17=Districtwide!$E$19:$E$500), MATCH(ROW(Districtwide!$A$19:$A$500), ROW(Districtwide!$A$19:$A$500)), ""),ROWS($A$1:$A320))),"")</f>
        <v/>
      </c>
      <c r="B338" s="134" t="str" cm="1">
        <f t="array" ref="B338">IFERROR(INDEX(Districtwide!B$19:B$500, SMALL(IF(($A$17=Districtwide!$E$19:$E$500), MATCH(ROW(Districtwide!$A$19:$A$500), ROW(Districtwide!$A$19:$A$500)), ""),ROWS($A$1:$A320))),"")</f>
        <v/>
      </c>
      <c r="C338" s="134" t="str" cm="1">
        <f t="array" ref="C338">IFERROR(INDEX(Districtwide!C$19:C$500, SMALL(IF(($A$17=Districtwide!$E$19:$E$500), MATCH(ROW(Districtwide!$A$19:$A$500), ROW(Districtwide!$A$19:$A$500)), ""),ROWS($A$1:$A320))),"")</f>
        <v/>
      </c>
      <c r="D338" s="134" t="str" cm="1">
        <f t="array" ref="D338">IFERROR(INDEX(Districtwide!D$19:D$500, SMALL(IF(($A$17=Districtwide!$E$19:$E$500), MATCH(ROW(Districtwide!$A$19:$A$500), ROW(Districtwide!$A$19:$A$500)), ""),ROWS($A$1:$A320))),"")</f>
        <v/>
      </c>
      <c r="E338" s="85" t="str" cm="1">
        <f t="array" ref="E338">IFERROR(INDEX(Districtwide!E$19:E$500, SMALL(IF(($A$17=Districtwide!$E$19:$E$500), MATCH(ROW(Districtwide!$A$19:$A$500), ROW(Districtwide!$A$19:$A$500)), ""),ROWS($A$1:$A320))),"")</f>
        <v/>
      </c>
      <c r="F338" s="128" t="str" cm="1">
        <f t="array" ref="F338">IFERROR(INDEX(Districtwide!F$19:F$500, SMALL(IF(($A$17=Districtwide!$E$19:$E$500), MATCH(ROW(Districtwide!$A$19:$A$500), ROW(Districtwide!$A$19:$A$500)), ""),ROWS($A$1:$A320))),"")</f>
        <v/>
      </c>
      <c r="G338" s="85" t="str" cm="1">
        <f t="array" ref="G338">IFERROR(INDEX(Districtwide!G$19:G$500, SMALL(IF(($A$17=Districtwide!$E$19:$E$500), MATCH(ROW(Districtwide!$A$19:$A$500), ROW(Districtwide!$A$19:$A$500)), ""),ROWS($A$1:$A320))),"")</f>
        <v/>
      </c>
      <c r="H338" s="86" t="str" cm="1">
        <f t="array" ref="H338">IFERROR(INDEX(Districtwide!H$19:H$500, SMALL(IF(($A$17=Districtwide!$E$19:$E$500), MATCH(ROW(Districtwide!$A$19:$A$500), ROW(Districtwide!$A$19:$A$500)), ""),ROWS($A$1:$A320))),"")</f>
        <v/>
      </c>
      <c r="I338" s="122" t="str" cm="1">
        <f t="array" ref="I338">IFERROR(INDEX(Districtwide!I$19:I$500, SMALL(IF(($A$17=Districtwide!$E$19:$E$500), MATCH(ROW(Districtwide!$A$19:$A$500), ROW(Districtwide!$A$19:$A$500)), ""),ROWS($A$1:$A320))),"")</f>
        <v/>
      </c>
      <c r="J338" s="87" t="str" cm="1">
        <f t="array" ref="J338">IFERROR(INDEX(Districtwide!J$19:J$500, SMALL(IF(($A$17=Districtwide!$E$19:$E$500), MATCH(ROW(Districtwide!$A$19:$A$500), ROW(Districtwide!$A$19:$A$500)), ""),ROWS($A$1:$A320))),"")</f>
        <v/>
      </c>
      <c r="K338" s="86" t="str" cm="1">
        <f t="array" ref="K338">IFERROR(INDEX(Districtwide!K$19:K$500, SMALL(IF(($A$17=Districtwide!$E$19:$E$500), MATCH(ROW(Districtwide!$A$19:$A$500), ROW(Districtwide!$A$19:$A$500)), ""),ROWS($A$1:$A320))),"")</f>
        <v/>
      </c>
      <c r="L338" s="122" t="str" cm="1">
        <f t="array" ref="L338">IFERROR(INDEX(Districtwide!L$19:L$500, SMALL(IF(($A$17=Districtwide!$E$19:$E$500), MATCH(ROW(Districtwide!$A$19:$A$500), ROW(Districtwide!$A$19:$A$500)), ""),ROWS($A$1:$A320))),"")</f>
        <v/>
      </c>
      <c r="M338" s="85" t="str" cm="1">
        <f t="array" ref="M338">IFERROR(INDEX(Districtwide!M$19:M$500, SMALL(IF(($A$17=Districtwide!$E$19:$E$500), MATCH(ROW(Districtwide!$A$19:$A$500), ROW(Districtwide!$A$19:$A$500)), ""),ROWS($A$1:$A320))),"")</f>
        <v/>
      </c>
      <c r="N338" s="86" t="str" cm="1">
        <f t="array" ref="N338">IFERROR(INDEX(Districtwide!N$19:N$500, SMALL(IF(($A$17=Districtwide!$E$19:$E$500), MATCH(ROW(Districtwide!$A$19:$A$500), ROW(Districtwide!$A$19:$A$500)), ""),ROWS($A$1:$A320))),"")</f>
        <v/>
      </c>
      <c r="O338" s="86" t="str" cm="1">
        <f t="array" ref="O338">IFERROR(INDEX(Districtwide!O$19:O$500, SMALL(IF(($A$17=Districtwide!$E$19:$E$500), MATCH(ROW(Districtwide!$A$19:$A$500), ROW(Districtwide!$A$19:$A$500)), ""),ROWS($A$1:$A320))),"")</f>
        <v/>
      </c>
      <c r="P338" s="85" t="str" cm="1">
        <f t="array" ref="P338">IFERROR(INDEX(Districtwide!P$19:P$500, SMALL(IF(($A$17=Districtwide!$E$19:$E$500), MATCH(ROW(Districtwide!$A$19:$A$500), ROW(Districtwide!$A$19:$A$500)), ""),ROWS($A$1:$A320))),"")</f>
        <v/>
      </c>
      <c r="Q338" s="85" t="str">
        <f t="shared" si="10"/>
        <v xml:space="preserve"> </v>
      </c>
      <c r="R338" s="122" t="str" cm="1">
        <f t="array" ref="R338">IFERROR(INDEX(Districtwide!R$19:R$500, SMALL(IF(($A$17=Districtwide!$E$19:$E$500), MATCH(ROW(Districtwide!$A$19:$A$500), ROW(Districtwide!$A$19:$A$500)), ""),ROWS($A$1:$A320))),"")</f>
        <v/>
      </c>
      <c r="S338" s="122" t="str" cm="1">
        <f t="array" ref="S338">IFERROR(INDEX(Districtwide!S$19:S$500, SMALL(IF(($A$17=Districtwide!$E$19:$E$500), MATCH(ROW(Districtwide!$A$19:$A$500), ROW(Districtwide!$A$19:$A$500)), ""),ROWS($A$1:$A320))),"")</f>
        <v/>
      </c>
      <c r="T338" s="122" t="str" cm="1">
        <f t="array" ref="T338">IFERROR(INDEX(Districtwide!T$19:T$500, SMALL(IF(($A$17=Districtwide!$E$19:$E$500), MATCH(ROW(Districtwide!$A$19:$A$500), ROW(Districtwide!$A$19:$A$500)), ""),ROWS($A$1:$A320))),"")</f>
        <v/>
      </c>
      <c r="U338" s="85" t="str">
        <f t="shared" si="11"/>
        <v xml:space="preserve"> </v>
      </c>
      <c r="V338" s="85" t="str" cm="1">
        <f t="array" ref="V338">IFERROR(INDEX(Districtwide!V$19:V$500, SMALL(IF(($A$17=Districtwide!$E$19:$E$500), MATCH(ROW(Districtwide!$A$19:$A$500), ROW(Districtwide!$A$19:$A$500)), ""),ROWS($A$1:$A320))),"")</f>
        <v/>
      </c>
      <c r="W338" s="86" t="str" cm="1">
        <f t="array" ref="W338">IFERROR(INDEX(Districtwide!W$19:W$500, SMALL(IF(($A$17=Districtwide!$E$19:$E$500), MATCH(ROW(Districtwide!$A$19:$A$500), ROW(Districtwide!$A$19:$A$500)), ""),ROWS($A$1:$A320))),"")</f>
        <v/>
      </c>
      <c r="X338" s="122" t="str" cm="1">
        <f t="array" ref="X338">IFERROR(INDEX(Districtwide!X$19:X$500, SMALL(IF(($A$17=Districtwide!$E$19:$E$500), MATCH(ROW(Districtwide!$A$19:$A$500), ROW(Districtwide!$A$19:$A$500)), ""),ROWS($A$1:$A320))),"")</f>
        <v/>
      </c>
      <c r="Y338" s="85" t="str" cm="1">
        <f t="array" ref="Y338">IFERROR(INDEX(Districtwide!Y$19:Y$500, SMALL(IF(($A$17=Districtwide!$E$19:$E$500), MATCH(ROW(Districtwide!$A$19:$A$500), ROW(Districtwide!$A$19:$A$500)), ""),ROWS($A$1:$A320))),"")</f>
        <v/>
      </c>
      <c r="Z338" s="86" t="str" cm="1">
        <f t="array" ref="Z338">IFERROR(INDEX(Districtwide!Z$19:Z$500, SMALL(IF(($A$17=Districtwide!$E$19:$E$500), MATCH(ROW(Districtwide!$A$19:$A$500), ROW(Districtwide!$A$19:$A$500)), ""),ROWS($A$1:$A320))),"")</f>
        <v/>
      </c>
      <c r="AA338" s="122" t="str" cm="1">
        <f t="array" ref="AA338">IFERROR(INDEX(Districtwide!AA$19:AA$500, SMALL(IF(($A$17=Districtwide!$E$19:$E$500), MATCH(ROW(Districtwide!$A$19:$A$500), ROW(Districtwide!$A$19:$A$500)), ""),ROWS($A$1:$A320))),"")</f>
        <v/>
      </c>
    </row>
    <row r="339" spans="1:27">
      <c r="A339" s="134" t="str" cm="1">
        <f t="array" ref="A339">IFERROR(INDEX(Districtwide!A$19:A$500, SMALL(IF(($A$17=Districtwide!$E$19:$E$500), MATCH(ROW(Districtwide!$A$19:$A$500), ROW(Districtwide!$A$19:$A$500)), ""),ROWS($A$1:$A321))),"")</f>
        <v/>
      </c>
      <c r="B339" s="134" t="str" cm="1">
        <f t="array" ref="B339">IFERROR(INDEX(Districtwide!B$19:B$500, SMALL(IF(($A$17=Districtwide!$E$19:$E$500), MATCH(ROW(Districtwide!$A$19:$A$500), ROW(Districtwide!$A$19:$A$500)), ""),ROWS($A$1:$A321))),"")</f>
        <v/>
      </c>
      <c r="C339" s="134" t="str" cm="1">
        <f t="array" ref="C339">IFERROR(INDEX(Districtwide!C$19:C$500, SMALL(IF(($A$17=Districtwide!$E$19:$E$500), MATCH(ROW(Districtwide!$A$19:$A$500), ROW(Districtwide!$A$19:$A$500)), ""),ROWS($A$1:$A321))),"")</f>
        <v/>
      </c>
      <c r="D339" s="134" t="str" cm="1">
        <f t="array" ref="D339">IFERROR(INDEX(Districtwide!D$19:D$500, SMALL(IF(($A$17=Districtwide!$E$19:$E$500), MATCH(ROW(Districtwide!$A$19:$A$500), ROW(Districtwide!$A$19:$A$500)), ""),ROWS($A$1:$A321))),"")</f>
        <v/>
      </c>
      <c r="E339" s="85" t="str" cm="1">
        <f t="array" ref="E339">IFERROR(INDEX(Districtwide!E$19:E$500, SMALL(IF(($A$17=Districtwide!$E$19:$E$500), MATCH(ROW(Districtwide!$A$19:$A$500), ROW(Districtwide!$A$19:$A$500)), ""),ROWS($A$1:$A321))),"")</f>
        <v/>
      </c>
      <c r="F339" s="128" t="str" cm="1">
        <f t="array" ref="F339">IFERROR(INDEX(Districtwide!F$19:F$500, SMALL(IF(($A$17=Districtwide!$E$19:$E$500), MATCH(ROW(Districtwide!$A$19:$A$500), ROW(Districtwide!$A$19:$A$500)), ""),ROWS($A$1:$A321))),"")</f>
        <v/>
      </c>
      <c r="G339" s="85" t="str" cm="1">
        <f t="array" ref="G339">IFERROR(INDEX(Districtwide!G$19:G$500, SMALL(IF(($A$17=Districtwide!$E$19:$E$500), MATCH(ROW(Districtwide!$A$19:$A$500), ROW(Districtwide!$A$19:$A$500)), ""),ROWS($A$1:$A321))),"")</f>
        <v/>
      </c>
      <c r="H339" s="86" t="str" cm="1">
        <f t="array" ref="H339">IFERROR(INDEX(Districtwide!H$19:H$500, SMALL(IF(($A$17=Districtwide!$E$19:$E$500), MATCH(ROW(Districtwide!$A$19:$A$500), ROW(Districtwide!$A$19:$A$500)), ""),ROWS($A$1:$A321))),"")</f>
        <v/>
      </c>
      <c r="I339" s="122" t="str" cm="1">
        <f t="array" ref="I339">IFERROR(INDEX(Districtwide!I$19:I$500, SMALL(IF(($A$17=Districtwide!$E$19:$E$500), MATCH(ROW(Districtwide!$A$19:$A$500), ROW(Districtwide!$A$19:$A$500)), ""),ROWS($A$1:$A321))),"")</f>
        <v/>
      </c>
      <c r="J339" s="87" t="str" cm="1">
        <f t="array" ref="J339">IFERROR(INDEX(Districtwide!J$19:J$500, SMALL(IF(($A$17=Districtwide!$E$19:$E$500), MATCH(ROW(Districtwide!$A$19:$A$500), ROW(Districtwide!$A$19:$A$500)), ""),ROWS($A$1:$A321))),"")</f>
        <v/>
      </c>
      <c r="K339" s="86" t="str" cm="1">
        <f t="array" ref="K339">IFERROR(INDEX(Districtwide!K$19:K$500, SMALL(IF(($A$17=Districtwide!$E$19:$E$500), MATCH(ROW(Districtwide!$A$19:$A$500), ROW(Districtwide!$A$19:$A$500)), ""),ROWS($A$1:$A321))),"")</f>
        <v/>
      </c>
      <c r="L339" s="122" t="str" cm="1">
        <f t="array" ref="L339">IFERROR(INDEX(Districtwide!L$19:L$500, SMALL(IF(($A$17=Districtwide!$E$19:$E$500), MATCH(ROW(Districtwide!$A$19:$A$500), ROW(Districtwide!$A$19:$A$500)), ""),ROWS($A$1:$A321))),"")</f>
        <v/>
      </c>
      <c r="M339" s="85" t="str" cm="1">
        <f t="array" ref="M339">IFERROR(INDEX(Districtwide!M$19:M$500, SMALL(IF(($A$17=Districtwide!$E$19:$E$500), MATCH(ROW(Districtwide!$A$19:$A$500), ROW(Districtwide!$A$19:$A$500)), ""),ROWS($A$1:$A321))),"")</f>
        <v/>
      </c>
      <c r="N339" s="86" t="str" cm="1">
        <f t="array" ref="N339">IFERROR(INDEX(Districtwide!N$19:N$500, SMALL(IF(($A$17=Districtwide!$E$19:$E$500), MATCH(ROW(Districtwide!$A$19:$A$500), ROW(Districtwide!$A$19:$A$500)), ""),ROWS($A$1:$A321))),"")</f>
        <v/>
      </c>
      <c r="O339" s="86" t="str" cm="1">
        <f t="array" ref="O339">IFERROR(INDEX(Districtwide!O$19:O$500, SMALL(IF(($A$17=Districtwide!$E$19:$E$500), MATCH(ROW(Districtwide!$A$19:$A$500), ROW(Districtwide!$A$19:$A$500)), ""),ROWS($A$1:$A321))),"")</f>
        <v/>
      </c>
      <c r="P339" s="85" t="str" cm="1">
        <f t="array" ref="P339">IFERROR(INDEX(Districtwide!P$19:P$500, SMALL(IF(($A$17=Districtwide!$E$19:$E$500), MATCH(ROW(Districtwide!$A$19:$A$500), ROW(Districtwide!$A$19:$A$500)), ""),ROWS($A$1:$A321))),"")</f>
        <v/>
      </c>
      <c r="Q339" s="85" t="str">
        <f t="shared" si="10"/>
        <v xml:space="preserve"> </v>
      </c>
      <c r="R339" s="122" t="str" cm="1">
        <f t="array" ref="R339">IFERROR(INDEX(Districtwide!R$19:R$500, SMALL(IF(($A$17=Districtwide!$E$19:$E$500), MATCH(ROW(Districtwide!$A$19:$A$500), ROW(Districtwide!$A$19:$A$500)), ""),ROWS($A$1:$A321))),"")</f>
        <v/>
      </c>
      <c r="S339" s="122" t="str" cm="1">
        <f t="array" ref="S339">IFERROR(INDEX(Districtwide!S$19:S$500, SMALL(IF(($A$17=Districtwide!$E$19:$E$500), MATCH(ROW(Districtwide!$A$19:$A$500), ROW(Districtwide!$A$19:$A$500)), ""),ROWS($A$1:$A321))),"")</f>
        <v/>
      </c>
      <c r="T339" s="122" t="str" cm="1">
        <f t="array" ref="T339">IFERROR(INDEX(Districtwide!T$19:T$500, SMALL(IF(($A$17=Districtwide!$E$19:$E$500), MATCH(ROW(Districtwide!$A$19:$A$500), ROW(Districtwide!$A$19:$A$500)), ""),ROWS($A$1:$A321))),"")</f>
        <v/>
      </c>
      <c r="U339" s="85" t="str">
        <f t="shared" si="11"/>
        <v xml:space="preserve"> </v>
      </c>
      <c r="V339" s="85" t="str" cm="1">
        <f t="array" ref="V339">IFERROR(INDEX(Districtwide!V$19:V$500, SMALL(IF(($A$17=Districtwide!$E$19:$E$500), MATCH(ROW(Districtwide!$A$19:$A$500), ROW(Districtwide!$A$19:$A$500)), ""),ROWS($A$1:$A321))),"")</f>
        <v/>
      </c>
      <c r="W339" s="86" t="str" cm="1">
        <f t="array" ref="W339">IFERROR(INDEX(Districtwide!W$19:W$500, SMALL(IF(($A$17=Districtwide!$E$19:$E$500), MATCH(ROW(Districtwide!$A$19:$A$500), ROW(Districtwide!$A$19:$A$500)), ""),ROWS($A$1:$A321))),"")</f>
        <v/>
      </c>
      <c r="X339" s="122" t="str" cm="1">
        <f t="array" ref="X339">IFERROR(INDEX(Districtwide!X$19:X$500, SMALL(IF(($A$17=Districtwide!$E$19:$E$500), MATCH(ROW(Districtwide!$A$19:$A$500), ROW(Districtwide!$A$19:$A$500)), ""),ROWS($A$1:$A321))),"")</f>
        <v/>
      </c>
      <c r="Y339" s="85" t="str" cm="1">
        <f t="array" ref="Y339">IFERROR(INDEX(Districtwide!Y$19:Y$500, SMALL(IF(($A$17=Districtwide!$E$19:$E$500), MATCH(ROW(Districtwide!$A$19:$A$500), ROW(Districtwide!$A$19:$A$500)), ""),ROWS($A$1:$A321))),"")</f>
        <v/>
      </c>
      <c r="Z339" s="86" t="str" cm="1">
        <f t="array" ref="Z339">IFERROR(INDEX(Districtwide!Z$19:Z$500, SMALL(IF(($A$17=Districtwide!$E$19:$E$500), MATCH(ROW(Districtwide!$A$19:$A$500), ROW(Districtwide!$A$19:$A$500)), ""),ROWS($A$1:$A321))),"")</f>
        <v/>
      </c>
      <c r="AA339" s="122" t="str" cm="1">
        <f t="array" ref="AA339">IFERROR(INDEX(Districtwide!AA$19:AA$500, SMALL(IF(($A$17=Districtwide!$E$19:$E$500), MATCH(ROW(Districtwide!$A$19:$A$500), ROW(Districtwide!$A$19:$A$500)), ""),ROWS($A$1:$A321))),"")</f>
        <v/>
      </c>
    </row>
    <row r="340" spans="1:27">
      <c r="A340" s="134" t="str" cm="1">
        <f t="array" ref="A340">IFERROR(INDEX(Districtwide!A$19:A$500, SMALL(IF(($A$17=Districtwide!$E$19:$E$500), MATCH(ROW(Districtwide!$A$19:$A$500), ROW(Districtwide!$A$19:$A$500)), ""),ROWS($A$1:$A322))),"")</f>
        <v/>
      </c>
      <c r="B340" s="134" t="str" cm="1">
        <f t="array" ref="B340">IFERROR(INDEX(Districtwide!B$19:B$500, SMALL(IF(($A$17=Districtwide!$E$19:$E$500), MATCH(ROW(Districtwide!$A$19:$A$500), ROW(Districtwide!$A$19:$A$500)), ""),ROWS($A$1:$A322))),"")</f>
        <v/>
      </c>
      <c r="C340" s="134" t="str" cm="1">
        <f t="array" ref="C340">IFERROR(INDEX(Districtwide!C$19:C$500, SMALL(IF(($A$17=Districtwide!$E$19:$E$500), MATCH(ROW(Districtwide!$A$19:$A$500), ROW(Districtwide!$A$19:$A$500)), ""),ROWS($A$1:$A322))),"")</f>
        <v/>
      </c>
      <c r="D340" s="134" t="str" cm="1">
        <f t="array" ref="D340">IFERROR(INDEX(Districtwide!D$19:D$500, SMALL(IF(($A$17=Districtwide!$E$19:$E$500), MATCH(ROW(Districtwide!$A$19:$A$500), ROW(Districtwide!$A$19:$A$500)), ""),ROWS($A$1:$A322))),"")</f>
        <v/>
      </c>
      <c r="E340" s="85" t="str" cm="1">
        <f t="array" ref="E340">IFERROR(INDEX(Districtwide!E$19:E$500, SMALL(IF(($A$17=Districtwide!$E$19:$E$500), MATCH(ROW(Districtwide!$A$19:$A$500), ROW(Districtwide!$A$19:$A$500)), ""),ROWS($A$1:$A322))),"")</f>
        <v/>
      </c>
      <c r="F340" s="128" t="str" cm="1">
        <f t="array" ref="F340">IFERROR(INDEX(Districtwide!F$19:F$500, SMALL(IF(($A$17=Districtwide!$E$19:$E$500), MATCH(ROW(Districtwide!$A$19:$A$500), ROW(Districtwide!$A$19:$A$500)), ""),ROWS($A$1:$A322))),"")</f>
        <v/>
      </c>
      <c r="G340" s="85" t="str" cm="1">
        <f t="array" ref="G340">IFERROR(INDEX(Districtwide!G$19:G$500, SMALL(IF(($A$17=Districtwide!$E$19:$E$500), MATCH(ROW(Districtwide!$A$19:$A$500), ROW(Districtwide!$A$19:$A$500)), ""),ROWS($A$1:$A322))),"")</f>
        <v/>
      </c>
      <c r="H340" s="86" t="str" cm="1">
        <f t="array" ref="H340">IFERROR(INDEX(Districtwide!H$19:H$500, SMALL(IF(($A$17=Districtwide!$E$19:$E$500), MATCH(ROW(Districtwide!$A$19:$A$500), ROW(Districtwide!$A$19:$A$500)), ""),ROWS($A$1:$A322))),"")</f>
        <v/>
      </c>
      <c r="I340" s="122" t="str" cm="1">
        <f t="array" ref="I340">IFERROR(INDEX(Districtwide!I$19:I$500, SMALL(IF(($A$17=Districtwide!$E$19:$E$500), MATCH(ROW(Districtwide!$A$19:$A$500), ROW(Districtwide!$A$19:$A$500)), ""),ROWS($A$1:$A322))),"")</f>
        <v/>
      </c>
      <c r="J340" s="87" t="str" cm="1">
        <f t="array" ref="J340">IFERROR(INDEX(Districtwide!J$19:J$500, SMALL(IF(($A$17=Districtwide!$E$19:$E$500), MATCH(ROW(Districtwide!$A$19:$A$500), ROW(Districtwide!$A$19:$A$500)), ""),ROWS($A$1:$A322))),"")</f>
        <v/>
      </c>
      <c r="K340" s="86" t="str" cm="1">
        <f t="array" ref="K340">IFERROR(INDEX(Districtwide!K$19:K$500, SMALL(IF(($A$17=Districtwide!$E$19:$E$500), MATCH(ROW(Districtwide!$A$19:$A$500), ROW(Districtwide!$A$19:$A$500)), ""),ROWS($A$1:$A322))),"")</f>
        <v/>
      </c>
      <c r="L340" s="122" t="str" cm="1">
        <f t="array" ref="L340">IFERROR(INDEX(Districtwide!L$19:L$500, SMALL(IF(($A$17=Districtwide!$E$19:$E$500), MATCH(ROW(Districtwide!$A$19:$A$500), ROW(Districtwide!$A$19:$A$500)), ""),ROWS($A$1:$A322))),"")</f>
        <v/>
      </c>
      <c r="M340" s="85" t="str" cm="1">
        <f t="array" ref="M340">IFERROR(INDEX(Districtwide!M$19:M$500, SMALL(IF(($A$17=Districtwide!$E$19:$E$500), MATCH(ROW(Districtwide!$A$19:$A$500), ROW(Districtwide!$A$19:$A$500)), ""),ROWS($A$1:$A322))),"")</f>
        <v/>
      </c>
      <c r="N340" s="86" t="str" cm="1">
        <f t="array" ref="N340">IFERROR(INDEX(Districtwide!N$19:N$500, SMALL(IF(($A$17=Districtwide!$E$19:$E$500), MATCH(ROW(Districtwide!$A$19:$A$500), ROW(Districtwide!$A$19:$A$500)), ""),ROWS($A$1:$A322))),"")</f>
        <v/>
      </c>
      <c r="O340" s="86" t="str" cm="1">
        <f t="array" ref="O340">IFERROR(INDEX(Districtwide!O$19:O$500, SMALL(IF(($A$17=Districtwide!$E$19:$E$500), MATCH(ROW(Districtwide!$A$19:$A$500), ROW(Districtwide!$A$19:$A$500)), ""),ROWS($A$1:$A322))),"")</f>
        <v/>
      </c>
      <c r="P340" s="85" t="str" cm="1">
        <f t="array" ref="P340">IFERROR(INDEX(Districtwide!P$19:P$500, SMALL(IF(($A$17=Districtwide!$E$19:$E$500), MATCH(ROW(Districtwide!$A$19:$A$500), ROW(Districtwide!$A$19:$A$500)), ""),ROWS($A$1:$A322))),"")</f>
        <v/>
      </c>
      <c r="Q340" s="85" t="str">
        <f t="shared" ref="Q340:Q403" si="12">IFERROR(IF(M340="Yes",IF(P340=0,"N/A",IF(P340&gt;$D$11,"NC","C"))," "),"")</f>
        <v xml:space="preserve"> </v>
      </c>
      <c r="R340" s="122" t="str" cm="1">
        <f t="array" ref="R340">IFERROR(INDEX(Districtwide!R$19:R$500, SMALL(IF(($A$17=Districtwide!$E$19:$E$500), MATCH(ROW(Districtwide!$A$19:$A$500), ROW(Districtwide!$A$19:$A$500)), ""),ROWS($A$1:$A322))),"")</f>
        <v/>
      </c>
      <c r="S340" s="122" t="str" cm="1">
        <f t="array" ref="S340">IFERROR(INDEX(Districtwide!S$19:S$500, SMALL(IF(($A$17=Districtwide!$E$19:$E$500), MATCH(ROW(Districtwide!$A$19:$A$500), ROW(Districtwide!$A$19:$A$500)), ""),ROWS($A$1:$A322))),"")</f>
        <v/>
      </c>
      <c r="T340" s="122" t="str" cm="1">
        <f t="array" ref="T340">IFERROR(INDEX(Districtwide!T$19:T$500, SMALL(IF(($A$17=Districtwide!$E$19:$E$500), MATCH(ROW(Districtwide!$A$19:$A$500), ROW(Districtwide!$A$19:$A$500)), ""),ROWS($A$1:$A322))),"")</f>
        <v/>
      </c>
      <c r="U340" s="85" t="str">
        <f t="shared" ref="U340:U403" si="13">IFERROR(IF(M340="Yes",IF(T340=0,"N/A",IF(T340&gt;$L$11,"NC","C"))," "),"")</f>
        <v xml:space="preserve"> </v>
      </c>
      <c r="V340" s="85" t="str" cm="1">
        <f t="array" ref="V340">IFERROR(INDEX(Districtwide!V$19:V$500, SMALL(IF(($A$17=Districtwide!$E$19:$E$500), MATCH(ROW(Districtwide!$A$19:$A$500), ROW(Districtwide!$A$19:$A$500)), ""),ROWS($A$1:$A322))),"")</f>
        <v/>
      </c>
      <c r="W340" s="86" t="str" cm="1">
        <f t="array" ref="W340">IFERROR(INDEX(Districtwide!W$19:W$500, SMALL(IF(($A$17=Districtwide!$E$19:$E$500), MATCH(ROW(Districtwide!$A$19:$A$500), ROW(Districtwide!$A$19:$A$500)), ""),ROWS($A$1:$A322))),"")</f>
        <v/>
      </c>
      <c r="X340" s="122" t="str" cm="1">
        <f t="array" ref="X340">IFERROR(INDEX(Districtwide!X$19:X$500, SMALL(IF(($A$17=Districtwide!$E$19:$E$500), MATCH(ROW(Districtwide!$A$19:$A$500), ROW(Districtwide!$A$19:$A$500)), ""),ROWS($A$1:$A322))),"")</f>
        <v/>
      </c>
      <c r="Y340" s="85" t="str" cm="1">
        <f t="array" ref="Y340">IFERROR(INDEX(Districtwide!Y$19:Y$500, SMALL(IF(($A$17=Districtwide!$E$19:$E$500), MATCH(ROW(Districtwide!$A$19:$A$500), ROW(Districtwide!$A$19:$A$500)), ""),ROWS($A$1:$A322))),"")</f>
        <v/>
      </c>
      <c r="Z340" s="86" t="str" cm="1">
        <f t="array" ref="Z340">IFERROR(INDEX(Districtwide!Z$19:Z$500, SMALL(IF(($A$17=Districtwide!$E$19:$E$500), MATCH(ROW(Districtwide!$A$19:$A$500), ROW(Districtwide!$A$19:$A$500)), ""),ROWS($A$1:$A322))),"")</f>
        <v/>
      </c>
      <c r="AA340" s="122" t="str" cm="1">
        <f t="array" ref="AA340">IFERROR(INDEX(Districtwide!AA$19:AA$500, SMALL(IF(($A$17=Districtwide!$E$19:$E$500), MATCH(ROW(Districtwide!$A$19:$A$500), ROW(Districtwide!$A$19:$A$500)), ""),ROWS($A$1:$A322))),"")</f>
        <v/>
      </c>
    </row>
    <row r="341" spans="1:27">
      <c r="A341" s="134" t="str" cm="1">
        <f t="array" ref="A341">IFERROR(INDEX(Districtwide!A$19:A$500, SMALL(IF(($A$17=Districtwide!$E$19:$E$500), MATCH(ROW(Districtwide!$A$19:$A$500), ROW(Districtwide!$A$19:$A$500)), ""),ROWS($A$1:$A323))),"")</f>
        <v/>
      </c>
      <c r="B341" s="134" t="str" cm="1">
        <f t="array" ref="B341">IFERROR(INDEX(Districtwide!B$19:B$500, SMALL(IF(($A$17=Districtwide!$E$19:$E$500), MATCH(ROW(Districtwide!$A$19:$A$500), ROW(Districtwide!$A$19:$A$500)), ""),ROWS($A$1:$A323))),"")</f>
        <v/>
      </c>
      <c r="C341" s="134" t="str" cm="1">
        <f t="array" ref="C341">IFERROR(INDEX(Districtwide!C$19:C$500, SMALL(IF(($A$17=Districtwide!$E$19:$E$500), MATCH(ROW(Districtwide!$A$19:$A$500), ROW(Districtwide!$A$19:$A$500)), ""),ROWS($A$1:$A323))),"")</f>
        <v/>
      </c>
      <c r="D341" s="134" t="str" cm="1">
        <f t="array" ref="D341">IFERROR(INDEX(Districtwide!D$19:D$500, SMALL(IF(($A$17=Districtwide!$E$19:$E$500), MATCH(ROW(Districtwide!$A$19:$A$500), ROW(Districtwide!$A$19:$A$500)), ""),ROWS($A$1:$A323))),"")</f>
        <v/>
      </c>
      <c r="E341" s="85" t="str" cm="1">
        <f t="array" ref="E341">IFERROR(INDEX(Districtwide!E$19:E$500, SMALL(IF(($A$17=Districtwide!$E$19:$E$500), MATCH(ROW(Districtwide!$A$19:$A$500), ROW(Districtwide!$A$19:$A$500)), ""),ROWS($A$1:$A323))),"")</f>
        <v/>
      </c>
      <c r="F341" s="128" t="str" cm="1">
        <f t="array" ref="F341">IFERROR(INDEX(Districtwide!F$19:F$500, SMALL(IF(($A$17=Districtwide!$E$19:$E$500), MATCH(ROW(Districtwide!$A$19:$A$500), ROW(Districtwide!$A$19:$A$500)), ""),ROWS($A$1:$A323))),"")</f>
        <v/>
      </c>
      <c r="G341" s="85" t="str" cm="1">
        <f t="array" ref="G341">IFERROR(INDEX(Districtwide!G$19:G$500, SMALL(IF(($A$17=Districtwide!$E$19:$E$500), MATCH(ROW(Districtwide!$A$19:$A$500), ROW(Districtwide!$A$19:$A$500)), ""),ROWS($A$1:$A323))),"")</f>
        <v/>
      </c>
      <c r="H341" s="86" t="str" cm="1">
        <f t="array" ref="H341">IFERROR(INDEX(Districtwide!H$19:H$500, SMALL(IF(($A$17=Districtwide!$E$19:$E$500), MATCH(ROW(Districtwide!$A$19:$A$500), ROW(Districtwide!$A$19:$A$500)), ""),ROWS($A$1:$A323))),"")</f>
        <v/>
      </c>
      <c r="I341" s="122" t="str" cm="1">
        <f t="array" ref="I341">IFERROR(INDEX(Districtwide!I$19:I$500, SMALL(IF(($A$17=Districtwide!$E$19:$E$500), MATCH(ROW(Districtwide!$A$19:$A$500), ROW(Districtwide!$A$19:$A$500)), ""),ROWS($A$1:$A323))),"")</f>
        <v/>
      </c>
      <c r="J341" s="87" t="str" cm="1">
        <f t="array" ref="J341">IFERROR(INDEX(Districtwide!J$19:J$500, SMALL(IF(($A$17=Districtwide!$E$19:$E$500), MATCH(ROW(Districtwide!$A$19:$A$500), ROW(Districtwide!$A$19:$A$500)), ""),ROWS($A$1:$A323))),"")</f>
        <v/>
      </c>
      <c r="K341" s="86" t="str" cm="1">
        <f t="array" ref="K341">IFERROR(INDEX(Districtwide!K$19:K$500, SMALL(IF(($A$17=Districtwide!$E$19:$E$500), MATCH(ROW(Districtwide!$A$19:$A$500), ROW(Districtwide!$A$19:$A$500)), ""),ROWS($A$1:$A323))),"")</f>
        <v/>
      </c>
      <c r="L341" s="122" t="str" cm="1">
        <f t="array" ref="L341">IFERROR(INDEX(Districtwide!L$19:L$500, SMALL(IF(($A$17=Districtwide!$E$19:$E$500), MATCH(ROW(Districtwide!$A$19:$A$500), ROW(Districtwide!$A$19:$A$500)), ""),ROWS($A$1:$A323))),"")</f>
        <v/>
      </c>
      <c r="M341" s="85" t="str" cm="1">
        <f t="array" ref="M341">IFERROR(INDEX(Districtwide!M$19:M$500, SMALL(IF(($A$17=Districtwide!$E$19:$E$500), MATCH(ROW(Districtwide!$A$19:$A$500), ROW(Districtwide!$A$19:$A$500)), ""),ROWS($A$1:$A323))),"")</f>
        <v/>
      </c>
      <c r="N341" s="86" t="str" cm="1">
        <f t="array" ref="N341">IFERROR(INDEX(Districtwide!N$19:N$500, SMALL(IF(($A$17=Districtwide!$E$19:$E$500), MATCH(ROW(Districtwide!$A$19:$A$500), ROW(Districtwide!$A$19:$A$500)), ""),ROWS($A$1:$A323))),"")</f>
        <v/>
      </c>
      <c r="O341" s="86" t="str" cm="1">
        <f t="array" ref="O341">IFERROR(INDEX(Districtwide!O$19:O$500, SMALL(IF(($A$17=Districtwide!$E$19:$E$500), MATCH(ROW(Districtwide!$A$19:$A$500), ROW(Districtwide!$A$19:$A$500)), ""),ROWS($A$1:$A323))),"")</f>
        <v/>
      </c>
      <c r="P341" s="85" t="str" cm="1">
        <f t="array" ref="P341">IFERROR(INDEX(Districtwide!P$19:P$500, SMALL(IF(($A$17=Districtwide!$E$19:$E$500), MATCH(ROW(Districtwide!$A$19:$A$500), ROW(Districtwide!$A$19:$A$500)), ""),ROWS($A$1:$A323))),"")</f>
        <v/>
      </c>
      <c r="Q341" s="85" t="str">
        <f t="shared" si="12"/>
        <v xml:space="preserve"> </v>
      </c>
      <c r="R341" s="122" t="str" cm="1">
        <f t="array" ref="R341">IFERROR(INDEX(Districtwide!R$19:R$500, SMALL(IF(($A$17=Districtwide!$E$19:$E$500), MATCH(ROW(Districtwide!$A$19:$A$500), ROW(Districtwide!$A$19:$A$500)), ""),ROWS($A$1:$A323))),"")</f>
        <v/>
      </c>
      <c r="S341" s="122" t="str" cm="1">
        <f t="array" ref="S341">IFERROR(INDEX(Districtwide!S$19:S$500, SMALL(IF(($A$17=Districtwide!$E$19:$E$500), MATCH(ROW(Districtwide!$A$19:$A$500), ROW(Districtwide!$A$19:$A$500)), ""),ROWS($A$1:$A323))),"")</f>
        <v/>
      </c>
      <c r="T341" s="122" t="str" cm="1">
        <f t="array" ref="T341">IFERROR(INDEX(Districtwide!T$19:T$500, SMALL(IF(($A$17=Districtwide!$E$19:$E$500), MATCH(ROW(Districtwide!$A$19:$A$500), ROW(Districtwide!$A$19:$A$500)), ""),ROWS($A$1:$A323))),"")</f>
        <v/>
      </c>
      <c r="U341" s="85" t="str">
        <f t="shared" si="13"/>
        <v xml:space="preserve"> </v>
      </c>
      <c r="V341" s="85" t="str" cm="1">
        <f t="array" ref="V341">IFERROR(INDEX(Districtwide!V$19:V$500, SMALL(IF(($A$17=Districtwide!$E$19:$E$500), MATCH(ROW(Districtwide!$A$19:$A$500), ROW(Districtwide!$A$19:$A$500)), ""),ROWS($A$1:$A323))),"")</f>
        <v/>
      </c>
      <c r="W341" s="86" t="str" cm="1">
        <f t="array" ref="W341">IFERROR(INDEX(Districtwide!W$19:W$500, SMALL(IF(($A$17=Districtwide!$E$19:$E$500), MATCH(ROW(Districtwide!$A$19:$A$500), ROW(Districtwide!$A$19:$A$500)), ""),ROWS($A$1:$A323))),"")</f>
        <v/>
      </c>
      <c r="X341" s="122" t="str" cm="1">
        <f t="array" ref="X341">IFERROR(INDEX(Districtwide!X$19:X$500, SMALL(IF(($A$17=Districtwide!$E$19:$E$500), MATCH(ROW(Districtwide!$A$19:$A$500), ROW(Districtwide!$A$19:$A$500)), ""),ROWS($A$1:$A323))),"")</f>
        <v/>
      </c>
      <c r="Y341" s="85" t="str" cm="1">
        <f t="array" ref="Y341">IFERROR(INDEX(Districtwide!Y$19:Y$500, SMALL(IF(($A$17=Districtwide!$E$19:$E$500), MATCH(ROW(Districtwide!$A$19:$A$500), ROW(Districtwide!$A$19:$A$500)), ""),ROWS($A$1:$A323))),"")</f>
        <v/>
      </c>
      <c r="Z341" s="86" t="str" cm="1">
        <f t="array" ref="Z341">IFERROR(INDEX(Districtwide!Z$19:Z$500, SMALL(IF(($A$17=Districtwide!$E$19:$E$500), MATCH(ROW(Districtwide!$A$19:$A$500), ROW(Districtwide!$A$19:$A$500)), ""),ROWS($A$1:$A323))),"")</f>
        <v/>
      </c>
      <c r="AA341" s="122" t="str" cm="1">
        <f t="array" ref="AA341">IFERROR(INDEX(Districtwide!AA$19:AA$500, SMALL(IF(($A$17=Districtwide!$E$19:$E$500), MATCH(ROW(Districtwide!$A$19:$A$500), ROW(Districtwide!$A$19:$A$500)), ""),ROWS($A$1:$A323))),"")</f>
        <v/>
      </c>
    </row>
    <row r="342" spans="1:27">
      <c r="A342" s="134" t="str" cm="1">
        <f t="array" ref="A342">IFERROR(INDEX(Districtwide!A$19:A$500, SMALL(IF(($A$17=Districtwide!$E$19:$E$500), MATCH(ROW(Districtwide!$A$19:$A$500), ROW(Districtwide!$A$19:$A$500)), ""),ROWS($A$1:$A324))),"")</f>
        <v/>
      </c>
      <c r="B342" s="134" t="str" cm="1">
        <f t="array" ref="B342">IFERROR(INDEX(Districtwide!B$19:B$500, SMALL(IF(($A$17=Districtwide!$E$19:$E$500), MATCH(ROW(Districtwide!$A$19:$A$500), ROW(Districtwide!$A$19:$A$500)), ""),ROWS($A$1:$A324))),"")</f>
        <v/>
      </c>
      <c r="C342" s="134" t="str" cm="1">
        <f t="array" ref="C342">IFERROR(INDEX(Districtwide!C$19:C$500, SMALL(IF(($A$17=Districtwide!$E$19:$E$500), MATCH(ROW(Districtwide!$A$19:$A$500), ROW(Districtwide!$A$19:$A$500)), ""),ROWS($A$1:$A324))),"")</f>
        <v/>
      </c>
      <c r="D342" s="134" t="str" cm="1">
        <f t="array" ref="D342">IFERROR(INDEX(Districtwide!D$19:D$500, SMALL(IF(($A$17=Districtwide!$E$19:$E$500), MATCH(ROW(Districtwide!$A$19:$A$500), ROW(Districtwide!$A$19:$A$500)), ""),ROWS($A$1:$A324))),"")</f>
        <v/>
      </c>
      <c r="E342" s="85" t="str" cm="1">
        <f t="array" ref="E342">IFERROR(INDEX(Districtwide!E$19:E$500, SMALL(IF(($A$17=Districtwide!$E$19:$E$500), MATCH(ROW(Districtwide!$A$19:$A$500), ROW(Districtwide!$A$19:$A$500)), ""),ROWS($A$1:$A324))),"")</f>
        <v/>
      </c>
      <c r="F342" s="128" t="str" cm="1">
        <f t="array" ref="F342">IFERROR(INDEX(Districtwide!F$19:F$500, SMALL(IF(($A$17=Districtwide!$E$19:$E$500), MATCH(ROW(Districtwide!$A$19:$A$500), ROW(Districtwide!$A$19:$A$500)), ""),ROWS($A$1:$A324))),"")</f>
        <v/>
      </c>
      <c r="G342" s="85" t="str" cm="1">
        <f t="array" ref="G342">IFERROR(INDEX(Districtwide!G$19:G$500, SMALL(IF(($A$17=Districtwide!$E$19:$E$500), MATCH(ROW(Districtwide!$A$19:$A$500), ROW(Districtwide!$A$19:$A$500)), ""),ROWS($A$1:$A324))),"")</f>
        <v/>
      </c>
      <c r="H342" s="86" t="str" cm="1">
        <f t="array" ref="H342">IFERROR(INDEX(Districtwide!H$19:H$500, SMALL(IF(($A$17=Districtwide!$E$19:$E$500), MATCH(ROW(Districtwide!$A$19:$A$500), ROW(Districtwide!$A$19:$A$500)), ""),ROWS($A$1:$A324))),"")</f>
        <v/>
      </c>
      <c r="I342" s="122" t="str" cm="1">
        <f t="array" ref="I342">IFERROR(INDEX(Districtwide!I$19:I$500, SMALL(IF(($A$17=Districtwide!$E$19:$E$500), MATCH(ROW(Districtwide!$A$19:$A$500), ROW(Districtwide!$A$19:$A$500)), ""),ROWS($A$1:$A324))),"")</f>
        <v/>
      </c>
      <c r="J342" s="87" t="str" cm="1">
        <f t="array" ref="J342">IFERROR(INDEX(Districtwide!J$19:J$500, SMALL(IF(($A$17=Districtwide!$E$19:$E$500), MATCH(ROW(Districtwide!$A$19:$A$500), ROW(Districtwide!$A$19:$A$500)), ""),ROWS($A$1:$A324))),"")</f>
        <v/>
      </c>
      <c r="K342" s="86" t="str" cm="1">
        <f t="array" ref="K342">IFERROR(INDEX(Districtwide!K$19:K$500, SMALL(IF(($A$17=Districtwide!$E$19:$E$500), MATCH(ROW(Districtwide!$A$19:$A$500), ROW(Districtwide!$A$19:$A$500)), ""),ROWS($A$1:$A324))),"")</f>
        <v/>
      </c>
      <c r="L342" s="122" t="str" cm="1">
        <f t="array" ref="L342">IFERROR(INDEX(Districtwide!L$19:L$500, SMALL(IF(($A$17=Districtwide!$E$19:$E$500), MATCH(ROW(Districtwide!$A$19:$A$500), ROW(Districtwide!$A$19:$A$500)), ""),ROWS($A$1:$A324))),"")</f>
        <v/>
      </c>
      <c r="M342" s="85" t="str" cm="1">
        <f t="array" ref="M342">IFERROR(INDEX(Districtwide!M$19:M$500, SMALL(IF(($A$17=Districtwide!$E$19:$E$500), MATCH(ROW(Districtwide!$A$19:$A$500), ROW(Districtwide!$A$19:$A$500)), ""),ROWS($A$1:$A324))),"")</f>
        <v/>
      </c>
      <c r="N342" s="86" t="str" cm="1">
        <f t="array" ref="N342">IFERROR(INDEX(Districtwide!N$19:N$500, SMALL(IF(($A$17=Districtwide!$E$19:$E$500), MATCH(ROW(Districtwide!$A$19:$A$500), ROW(Districtwide!$A$19:$A$500)), ""),ROWS($A$1:$A324))),"")</f>
        <v/>
      </c>
      <c r="O342" s="86" t="str" cm="1">
        <f t="array" ref="O342">IFERROR(INDEX(Districtwide!O$19:O$500, SMALL(IF(($A$17=Districtwide!$E$19:$E$500), MATCH(ROW(Districtwide!$A$19:$A$500), ROW(Districtwide!$A$19:$A$500)), ""),ROWS($A$1:$A324))),"")</f>
        <v/>
      </c>
      <c r="P342" s="85" t="str" cm="1">
        <f t="array" ref="P342">IFERROR(INDEX(Districtwide!P$19:P$500, SMALL(IF(($A$17=Districtwide!$E$19:$E$500), MATCH(ROW(Districtwide!$A$19:$A$500), ROW(Districtwide!$A$19:$A$500)), ""),ROWS($A$1:$A324))),"")</f>
        <v/>
      </c>
      <c r="Q342" s="85" t="str">
        <f t="shared" si="12"/>
        <v xml:space="preserve"> </v>
      </c>
      <c r="R342" s="122" t="str" cm="1">
        <f t="array" ref="R342">IFERROR(INDEX(Districtwide!R$19:R$500, SMALL(IF(($A$17=Districtwide!$E$19:$E$500), MATCH(ROW(Districtwide!$A$19:$A$500), ROW(Districtwide!$A$19:$A$500)), ""),ROWS($A$1:$A324))),"")</f>
        <v/>
      </c>
      <c r="S342" s="122" t="str" cm="1">
        <f t="array" ref="S342">IFERROR(INDEX(Districtwide!S$19:S$500, SMALL(IF(($A$17=Districtwide!$E$19:$E$500), MATCH(ROW(Districtwide!$A$19:$A$500), ROW(Districtwide!$A$19:$A$500)), ""),ROWS($A$1:$A324))),"")</f>
        <v/>
      </c>
      <c r="T342" s="122" t="str" cm="1">
        <f t="array" ref="T342">IFERROR(INDEX(Districtwide!T$19:T$500, SMALL(IF(($A$17=Districtwide!$E$19:$E$500), MATCH(ROW(Districtwide!$A$19:$A$500), ROW(Districtwide!$A$19:$A$500)), ""),ROWS($A$1:$A324))),"")</f>
        <v/>
      </c>
      <c r="U342" s="85" t="str">
        <f t="shared" si="13"/>
        <v xml:space="preserve"> </v>
      </c>
      <c r="V342" s="85" t="str" cm="1">
        <f t="array" ref="V342">IFERROR(INDEX(Districtwide!V$19:V$500, SMALL(IF(($A$17=Districtwide!$E$19:$E$500), MATCH(ROW(Districtwide!$A$19:$A$500), ROW(Districtwide!$A$19:$A$500)), ""),ROWS($A$1:$A324))),"")</f>
        <v/>
      </c>
      <c r="W342" s="86" t="str" cm="1">
        <f t="array" ref="W342">IFERROR(INDEX(Districtwide!W$19:W$500, SMALL(IF(($A$17=Districtwide!$E$19:$E$500), MATCH(ROW(Districtwide!$A$19:$A$500), ROW(Districtwide!$A$19:$A$500)), ""),ROWS($A$1:$A324))),"")</f>
        <v/>
      </c>
      <c r="X342" s="122" t="str" cm="1">
        <f t="array" ref="X342">IFERROR(INDEX(Districtwide!X$19:X$500, SMALL(IF(($A$17=Districtwide!$E$19:$E$500), MATCH(ROW(Districtwide!$A$19:$A$500), ROW(Districtwide!$A$19:$A$500)), ""),ROWS($A$1:$A324))),"")</f>
        <v/>
      </c>
      <c r="Y342" s="85" t="str" cm="1">
        <f t="array" ref="Y342">IFERROR(INDEX(Districtwide!Y$19:Y$500, SMALL(IF(($A$17=Districtwide!$E$19:$E$500), MATCH(ROW(Districtwide!$A$19:$A$500), ROW(Districtwide!$A$19:$A$500)), ""),ROWS($A$1:$A324))),"")</f>
        <v/>
      </c>
      <c r="Z342" s="86" t="str" cm="1">
        <f t="array" ref="Z342">IFERROR(INDEX(Districtwide!Z$19:Z$500, SMALL(IF(($A$17=Districtwide!$E$19:$E$500), MATCH(ROW(Districtwide!$A$19:$A$500), ROW(Districtwide!$A$19:$A$500)), ""),ROWS($A$1:$A324))),"")</f>
        <v/>
      </c>
      <c r="AA342" s="122" t="str" cm="1">
        <f t="array" ref="AA342">IFERROR(INDEX(Districtwide!AA$19:AA$500, SMALL(IF(($A$17=Districtwide!$E$19:$E$500), MATCH(ROW(Districtwide!$A$19:$A$500), ROW(Districtwide!$A$19:$A$500)), ""),ROWS($A$1:$A324))),"")</f>
        <v/>
      </c>
    </row>
    <row r="343" spans="1:27">
      <c r="A343" s="134" t="str" cm="1">
        <f t="array" ref="A343">IFERROR(INDEX(Districtwide!A$19:A$500, SMALL(IF(($A$17=Districtwide!$E$19:$E$500), MATCH(ROW(Districtwide!$A$19:$A$500), ROW(Districtwide!$A$19:$A$500)), ""),ROWS($A$1:$A325))),"")</f>
        <v/>
      </c>
      <c r="B343" s="134" t="str" cm="1">
        <f t="array" ref="B343">IFERROR(INDEX(Districtwide!B$19:B$500, SMALL(IF(($A$17=Districtwide!$E$19:$E$500), MATCH(ROW(Districtwide!$A$19:$A$500), ROW(Districtwide!$A$19:$A$500)), ""),ROWS($A$1:$A325))),"")</f>
        <v/>
      </c>
      <c r="C343" s="134" t="str" cm="1">
        <f t="array" ref="C343">IFERROR(INDEX(Districtwide!C$19:C$500, SMALL(IF(($A$17=Districtwide!$E$19:$E$500), MATCH(ROW(Districtwide!$A$19:$A$500), ROW(Districtwide!$A$19:$A$500)), ""),ROWS($A$1:$A325))),"")</f>
        <v/>
      </c>
      <c r="D343" s="134" t="str" cm="1">
        <f t="array" ref="D343">IFERROR(INDEX(Districtwide!D$19:D$500, SMALL(IF(($A$17=Districtwide!$E$19:$E$500), MATCH(ROW(Districtwide!$A$19:$A$500), ROW(Districtwide!$A$19:$A$500)), ""),ROWS($A$1:$A325))),"")</f>
        <v/>
      </c>
      <c r="E343" s="85" t="str" cm="1">
        <f t="array" ref="E343">IFERROR(INDEX(Districtwide!E$19:E$500, SMALL(IF(($A$17=Districtwide!$E$19:$E$500), MATCH(ROW(Districtwide!$A$19:$A$500), ROW(Districtwide!$A$19:$A$500)), ""),ROWS($A$1:$A325))),"")</f>
        <v/>
      </c>
      <c r="F343" s="128" t="str" cm="1">
        <f t="array" ref="F343">IFERROR(INDEX(Districtwide!F$19:F$500, SMALL(IF(($A$17=Districtwide!$E$19:$E$500), MATCH(ROW(Districtwide!$A$19:$A$500), ROW(Districtwide!$A$19:$A$500)), ""),ROWS($A$1:$A325))),"")</f>
        <v/>
      </c>
      <c r="G343" s="85" t="str" cm="1">
        <f t="array" ref="G343">IFERROR(INDEX(Districtwide!G$19:G$500, SMALL(IF(($A$17=Districtwide!$E$19:$E$500), MATCH(ROW(Districtwide!$A$19:$A$500), ROW(Districtwide!$A$19:$A$500)), ""),ROWS($A$1:$A325))),"")</f>
        <v/>
      </c>
      <c r="H343" s="86" t="str" cm="1">
        <f t="array" ref="H343">IFERROR(INDEX(Districtwide!H$19:H$500, SMALL(IF(($A$17=Districtwide!$E$19:$E$500), MATCH(ROW(Districtwide!$A$19:$A$500), ROW(Districtwide!$A$19:$A$500)), ""),ROWS($A$1:$A325))),"")</f>
        <v/>
      </c>
      <c r="I343" s="122" t="str" cm="1">
        <f t="array" ref="I343">IFERROR(INDEX(Districtwide!I$19:I$500, SMALL(IF(($A$17=Districtwide!$E$19:$E$500), MATCH(ROW(Districtwide!$A$19:$A$500), ROW(Districtwide!$A$19:$A$500)), ""),ROWS($A$1:$A325))),"")</f>
        <v/>
      </c>
      <c r="J343" s="87" t="str" cm="1">
        <f t="array" ref="J343">IFERROR(INDEX(Districtwide!J$19:J$500, SMALL(IF(($A$17=Districtwide!$E$19:$E$500), MATCH(ROW(Districtwide!$A$19:$A$500), ROW(Districtwide!$A$19:$A$500)), ""),ROWS($A$1:$A325))),"")</f>
        <v/>
      </c>
      <c r="K343" s="86" t="str" cm="1">
        <f t="array" ref="K343">IFERROR(INDEX(Districtwide!K$19:K$500, SMALL(IF(($A$17=Districtwide!$E$19:$E$500), MATCH(ROW(Districtwide!$A$19:$A$500), ROW(Districtwide!$A$19:$A$500)), ""),ROWS($A$1:$A325))),"")</f>
        <v/>
      </c>
      <c r="L343" s="122" t="str" cm="1">
        <f t="array" ref="L343">IFERROR(INDEX(Districtwide!L$19:L$500, SMALL(IF(($A$17=Districtwide!$E$19:$E$500), MATCH(ROW(Districtwide!$A$19:$A$500), ROW(Districtwide!$A$19:$A$500)), ""),ROWS($A$1:$A325))),"")</f>
        <v/>
      </c>
      <c r="M343" s="85" t="str" cm="1">
        <f t="array" ref="M343">IFERROR(INDEX(Districtwide!M$19:M$500, SMALL(IF(($A$17=Districtwide!$E$19:$E$500), MATCH(ROW(Districtwide!$A$19:$A$500), ROW(Districtwide!$A$19:$A$500)), ""),ROWS($A$1:$A325))),"")</f>
        <v/>
      </c>
      <c r="N343" s="86" t="str" cm="1">
        <f t="array" ref="N343">IFERROR(INDEX(Districtwide!N$19:N$500, SMALL(IF(($A$17=Districtwide!$E$19:$E$500), MATCH(ROW(Districtwide!$A$19:$A$500), ROW(Districtwide!$A$19:$A$500)), ""),ROWS($A$1:$A325))),"")</f>
        <v/>
      </c>
      <c r="O343" s="86" t="str" cm="1">
        <f t="array" ref="O343">IFERROR(INDEX(Districtwide!O$19:O$500, SMALL(IF(($A$17=Districtwide!$E$19:$E$500), MATCH(ROW(Districtwide!$A$19:$A$500), ROW(Districtwide!$A$19:$A$500)), ""),ROWS($A$1:$A325))),"")</f>
        <v/>
      </c>
      <c r="P343" s="85" t="str" cm="1">
        <f t="array" ref="P343">IFERROR(INDEX(Districtwide!P$19:P$500, SMALL(IF(($A$17=Districtwide!$E$19:$E$500), MATCH(ROW(Districtwide!$A$19:$A$500), ROW(Districtwide!$A$19:$A$500)), ""),ROWS($A$1:$A325))),"")</f>
        <v/>
      </c>
      <c r="Q343" s="85" t="str">
        <f t="shared" si="12"/>
        <v xml:space="preserve"> </v>
      </c>
      <c r="R343" s="122" t="str" cm="1">
        <f t="array" ref="R343">IFERROR(INDEX(Districtwide!R$19:R$500, SMALL(IF(($A$17=Districtwide!$E$19:$E$500), MATCH(ROW(Districtwide!$A$19:$A$500), ROW(Districtwide!$A$19:$A$500)), ""),ROWS($A$1:$A325))),"")</f>
        <v/>
      </c>
      <c r="S343" s="122" t="str" cm="1">
        <f t="array" ref="S343">IFERROR(INDEX(Districtwide!S$19:S$500, SMALL(IF(($A$17=Districtwide!$E$19:$E$500), MATCH(ROW(Districtwide!$A$19:$A$500), ROW(Districtwide!$A$19:$A$500)), ""),ROWS($A$1:$A325))),"")</f>
        <v/>
      </c>
      <c r="T343" s="122" t="str" cm="1">
        <f t="array" ref="T343">IFERROR(INDEX(Districtwide!T$19:T$500, SMALL(IF(($A$17=Districtwide!$E$19:$E$500), MATCH(ROW(Districtwide!$A$19:$A$500), ROW(Districtwide!$A$19:$A$500)), ""),ROWS($A$1:$A325))),"")</f>
        <v/>
      </c>
      <c r="U343" s="85" t="str">
        <f t="shared" si="13"/>
        <v xml:space="preserve"> </v>
      </c>
      <c r="V343" s="85" t="str" cm="1">
        <f t="array" ref="V343">IFERROR(INDEX(Districtwide!V$19:V$500, SMALL(IF(($A$17=Districtwide!$E$19:$E$500), MATCH(ROW(Districtwide!$A$19:$A$500), ROW(Districtwide!$A$19:$A$500)), ""),ROWS($A$1:$A325))),"")</f>
        <v/>
      </c>
      <c r="W343" s="86" t="str" cm="1">
        <f t="array" ref="W343">IFERROR(INDEX(Districtwide!W$19:W$500, SMALL(IF(($A$17=Districtwide!$E$19:$E$500), MATCH(ROW(Districtwide!$A$19:$A$500), ROW(Districtwide!$A$19:$A$500)), ""),ROWS($A$1:$A325))),"")</f>
        <v/>
      </c>
      <c r="X343" s="122" t="str" cm="1">
        <f t="array" ref="X343">IFERROR(INDEX(Districtwide!X$19:X$500, SMALL(IF(($A$17=Districtwide!$E$19:$E$500), MATCH(ROW(Districtwide!$A$19:$A$500), ROW(Districtwide!$A$19:$A$500)), ""),ROWS($A$1:$A325))),"")</f>
        <v/>
      </c>
      <c r="Y343" s="85" t="str" cm="1">
        <f t="array" ref="Y343">IFERROR(INDEX(Districtwide!Y$19:Y$500, SMALL(IF(($A$17=Districtwide!$E$19:$E$500), MATCH(ROW(Districtwide!$A$19:$A$500), ROW(Districtwide!$A$19:$A$500)), ""),ROWS($A$1:$A325))),"")</f>
        <v/>
      </c>
      <c r="Z343" s="86" t="str" cm="1">
        <f t="array" ref="Z343">IFERROR(INDEX(Districtwide!Z$19:Z$500, SMALL(IF(($A$17=Districtwide!$E$19:$E$500), MATCH(ROW(Districtwide!$A$19:$A$500), ROW(Districtwide!$A$19:$A$500)), ""),ROWS($A$1:$A325))),"")</f>
        <v/>
      </c>
      <c r="AA343" s="122" t="str" cm="1">
        <f t="array" ref="AA343">IFERROR(INDEX(Districtwide!AA$19:AA$500, SMALL(IF(($A$17=Districtwide!$E$19:$E$500), MATCH(ROW(Districtwide!$A$19:$A$500), ROW(Districtwide!$A$19:$A$500)), ""),ROWS($A$1:$A325))),"")</f>
        <v/>
      </c>
    </row>
    <row r="344" spans="1:27">
      <c r="A344" s="134" t="str" cm="1">
        <f t="array" ref="A344">IFERROR(INDEX(Districtwide!A$19:A$500, SMALL(IF(($A$17=Districtwide!$E$19:$E$500), MATCH(ROW(Districtwide!$A$19:$A$500), ROW(Districtwide!$A$19:$A$500)), ""),ROWS($A$1:$A326))),"")</f>
        <v/>
      </c>
      <c r="B344" s="134" t="str" cm="1">
        <f t="array" ref="B344">IFERROR(INDEX(Districtwide!B$19:B$500, SMALL(IF(($A$17=Districtwide!$E$19:$E$500), MATCH(ROW(Districtwide!$A$19:$A$500), ROW(Districtwide!$A$19:$A$500)), ""),ROWS($A$1:$A326))),"")</f>
        <v/>
      </c>
      <c r="C344" s="134" t="str" cm="1">
        <f t="array" ref="C344">IFERROR(INDEX(Districtwide!C$19:C$500, SMALL(IF(($A$17=Districtwide!$E$19:$E$500), MATCH(ROW(Districtwide!$A$19:$A$500), ROW(Districtwide!$A$19:$A$500)), ""),ROWS($A$1:$A326))),"")</f>
        <v/>
      </c>
      <c r="D344" s="134" t="str" cm="1">
        <f t="array" ref="D344">IFERROR(INDEX(Districtwide!D$19:D$500, SMALL(IF(($A$17=Districtwide!$E$19:$E$500), MATCH(ROW(Districtwide!$A$19:$A$500), ROW(Districtwide!$A$19:$A$500)), ""),ROWS($A$1:$A326))),"")</f>
        <v/>
      </c>
      <c r="E344" s="85" t="str" cm="1">
        <f t="array" ref="E344">IFERROR(INDEX(Districtwide!E$19:E$500, SMALL(IF(($A$17=Districtwide!$E$19:$E$500), MATCH(ROW(Districtwide!$A$19:$A$500), ROW(Districtwide!$A$19:$A$500)), ""),ROWS($A$1:$A326))),"")</f>
        <v/>
      </c>
      <c r="F344" s="128" t="str" cm="1">
        <f t="array" ref="F344">IFERROR(INDEX(Districtwide!F$19:F$500, SMALL(IF(($A$17=Districtwide!$E$19:$E$500), MATCH(ROW(Districtwide!$A$19:$A$500), ROW(Districtwide!$A$19:$A$500)), ""),ROWS($A$1:$A326))),"")</f>
        <v/>
      </c>
      <c r="G344" s="85" t="str" cm="1">
        <f t="array" ref="G344">IFERROR(INDEX(Districtwide!G$19:G$500, SMALL(IF(($A$17=Districtwide!$E$19:$E$500), MATCH(ROW(Districtwide!$A$19:$A$500), ROW(Districtwide!$A$19:$A$500)), ""),ROWS($A$1:$A326))),"")</f>
        <v/>
      </c>
      <c r="H344" s="86" t="str" cm="1">
        <f t="array" ref="H344">IFERROR(INDEX(Districtwide!H$19:H$500, SMALL(IF(($A$17=Districtwide!$E$19:$E$500), MATCH(ROW(Districtwide!$A$19:$A$500), ROW(Districtwide!$A$19:$A$500)), ""),ROWS($A$1:$A326))),"")</f>
        <v/>
      </c>
      <c r="I344" s="122" t="str" cm="1">
        <f t="array" ref="I344">IFERROR(INDEX(Districtwide!I$19:I$500, SMALL(IF(($A$17=Districtwide!$E$19:$E$500), MATCH(ROW(Districtwide!$A$19:$A$500), ROW(Districtwide!$A$19:$A$500)), ""),ROWS($A$1:$A326))),"")</f>
        <v/>
      </c>
      <c r="J344" s="87" t="str" cm="1">
        <f t="array" ref="J344">IFERROR(INDEX(Districtwide!J$19:J$500, SMALL(IF(($A$17=Districtwide!$E$19:$E$500), MATCH(ROW(Districtwide!$A$19:$A$500), ROW(Districtwide!$A$19:$A$500)), ""),ROWS($A$1:$A326))),"")</f>
        <v/>
      </c>
      <c r="K344" s="86" t="str" cm="1">
        <f t="array" ref="K344">IFERROR(INDEX(Districtwide!K$19:K$500, SMALL(IF(($A$17=Districtwide!$E$19:$E$500), MATCH(ROW(Districtwide!$A$19:$A$500), ROW(Districtwide!$A$19:$A$500)), ""),ROWS($A$1:$A326))),"")</f>
        <v/>
      </c>
      <c r="L344" s="122" t="str" cm="1">
        <f t="array" ref="L344">IFERROR(INDEX(Districtwide!L$19:L$500, SMALL(IF(($A$17=Districtwide!$E$19:$E$500), MATCH(ROW(Districtwide!$A$19:$A$500), ROW(Districtwide!$A$19:$A$500)), ""),ROWS($A$1:$A326))),"")</f>
        <v/>
      </c>
      <c r="M344" s="85" t="str" cm="1">
        <f t="array" ref="M344">IFERROR(INDEX(Districtwide!M$19:M$500, SMALL(IF(($A$17=Districtwide!$E$19:$E$500), MATCH(ROW(Districtwide!$A$19:$A$500), ROW(Districtwide!$A$19:$A$500)), ""),ROWS($A$1:$A326))),"")</f>
        <v/>
      </c>
      <c r="N344" s="86" t="str" cm="1">
        <f t="array" ref="N344">IFERROR(INDEX(Districtwide!N$19:N$500, SMALL(IF(($A$17=Districtwide!$E$19:$E$500), MATCH(ROW(Districtwide!$A$19:$A$500), ROW(Districtwide!$A$19:$A$500)), ""),ROWS($A$1:$A326))),"")</f>
        <v/>
      </c>
      <c r="O344" s="86" t="str" cm="1">
        <f t="array" ref="O344">IFERROR(INDEX(Districtwide!O$19:O$500, SMALL(IF(($A$17=Districtwide!$E$19:$E$500), MATCH(ROW(Districtwide!$A$19:$A$500), ROW(Districtwide!$A$19:$A$500)), ""),ROWS($A$1:$A326))),"")</f>
        <v/>
      </c>
      <c r="P344" s="85" t="str" cm="1">
        <f t="array" ref="P344">IFERROR(INDEX(Districtwide!P$19:P$500, SMALL(IF(($A$17=Districtwide!$E$19:$E$500), MATCH(ROW(Districtwide!$A$19:$A$500), ROW(Districtwide!$A$19:$A$500)), ""),ROWS($A$1:$A326))),"")</f>
        <v/>
      </c>
      <c r="Q344" s="85" t="str">
        <f t="shared" si="12"/>
        <v xml:space="preserve"> </v>
      </c>
      <c r="R344" s="122" t="str" cm="1">
        <f t="array" ref="R344">IFERROR(INDEX(Districtwide!R$19:R$500, SMALL(IF(($A$17=Districtwide!$E$19:$E$500), MATCH(ROW(Districtwide!$A$19:$A$500), ROW(Districtwide!$A$19:$A$500)), ""),ROWS($A$1:$A326))),"")</f>
        <v/>
      </c>
      <c r="S344" s="122" t="str" cm="1">
        <f t="array" ref="S344">IFERROR(INDEX(Districtwide!S$19:S$500, SMALL(IF(($A$17=Districtwide!$E$19:$E$500), MATCH(ROW(Districtwide!$A$19:$A$500), ROW(Districtwide!$A$19:$A$500)), ""),ROWS($A$1:$A326))),"")</f>
        <v/>
      </c>
      <c r="T344" s="122" t="str" cm="1">
        <f t="array" ref="T344">IFERROR(INDEX(Districtwide!T$19:T$500, SMALL(IF(($A$17=Districtwide!$E$19:$E$500), MATCH(ROW(Districtwide!$A$19:$A$500), ROW(Districtwide!$A$19:$A$500)), ""),ROWS($A$1:$A326))),"")</f>
        <v/>
      </c>
      <c r="U344" s="85" t="str">
        <f t="shared" si="13"/>
        <v xml:space="preserve"> </v>
      </c>
      <c r="V344" s="85" t="str" cm="1">
        <f t="array" ref="V344">IFERROR(INDEX(Districtwide!V$19:V$500, SMALL(IF(($A$17=Districtwide!$E$19:$E$500), MATCH(ROW(Districtwide!$A$19:$A$500), ROW(Districtwide!$A$19:$A$500)), ""),ROWS($A$1:$A326))),"")</f>
        <v/>
      </c>
      <c r="W344" s="86" t="str" cm="1">
        <f t="array" ref="W344">IFERROR(INDEX(Districtwide!W$19:W$500, SMALL(IF(($A$17=Districtwide!$E$19:$E$500), MATCH(ROW(Districtwide!$A$19:$A$500), ROW(Districtwide!$A$19:$A$500)), ""),ROWS($A$1:$A326))),"")</f>
        <v/>
      </c>
      <c r="X344" s="122" t="str" cm="1">
        <f t="array" ref="X344">IFERROR(INDEX(Districtwide!X$19:X$500, SMALL(IF(($A$17=Districtwide!$E$19:$E$500), MATCH(ROW(Districtwide!$A$19:$A$500), ROW(Districtwide!$A$19:$A$500)), ""),ROWS($A$1:$A326))),"")</f>
        <v/>
      </c>
      <c r="Y344" s="85" t="str" cm="1">
        <f t="array" ref="Y344">IFERROR(INDEX(Districtwide!Y$19:Y$500, SMALL(IF(($A$17=Districtwide!$E$19:$E$500), MATCH(ROW(Districtwide!$A$19:$A$500), ROW(Districtwide!$A$19:$A$500)), ""),ROWS($A$1:$A326))),"")</f>
        <v/>
      </c>
      <c r="Z344" s="86" t="str" cm="1">
        <f t="array" ref="Z344">IFERROR(INDEX(Districtwide!Z$19:Z$500, SMALL(IF(($A$17=Districtwide!$E$19:$E$500), MATCH(ROW(Districtwide!$A$19:$A$500), ROW(Districtwide!$A$19:$A$500)), ""),ROWS($A$1:$A326))),"")</f>
        <v/>
      </c>
      <c r="AA344" s="122" t="str" cm="1">
        <f t="array" ref="AA344">IFERROR(INDEX(Districtwide!AA$19:AA$500, SMALL(IF(($A$17=Districtwide!$E$19:$E$500), MATCH(ROW(Districtwide!$A$19:$A$500), ROW(Districtwide!$A$19:$A$500)), ""),ROWS($A$1:$A326))),"")</f>
        <v/>
      </c>
    </row>
    <row r="345" spans="1:27">
      <c r="A345" s="134" t="str" cm="1">
        <f t="array" ref="A345">IFERROR(INDEX(Districtwide!A$19:A$500, SMALL(IF(($A$17=Districtwide!$E$19:$E$500), MATCH(ROW(Districtwide!$A$19:$A$500), ROW(Districtwide!$A$19:$A$500)), ""),ROWS($A$1:$A327))),"")</f>
        <v/>
      </c>
      <c r="B345" s="134" t="str" cm="1">
        <f t="array" ref="B345">IFERROR(INDEX(Districtwide!B$19:B$500, SMALL(IF(($A$17=Districtwide!$E$19:$E$500), MATCH(ROW(Districtwide!$A$19:$A$500), ROW(Districtwide!$A$19:$A$500)), ""),ROWS($A$1:$A327))),"")</f>
        <v/>
      </c>
      <c r="C345" s="134" t="str" cm="1">
        <f t="array" ref="C345">IFERROR(INDEX(Districtwide!C$19:C$500, SMALL(IF(($A$17=Districtwide!$E$19:$E$500), MATCH(ROW(Districtwide!$A$19:$A$500), ROW(Districtwide!$A$19:$A$500)), ""),ROWS($A$1:$A327))),"")</f>
        <v/>
      </c>
      <c r="D345" s="134" t="str" cm="1">
        <f t="array" ref="D345">IFERROR(INDEX(Districtwide!D$19:D$500, SMALL(IF(($A$17=Districtwide!$E$19:$E$500), MATCH(ROW(Districtwide!$A$19:$A$500), ROW(Districtwide!$A$19:$A$500)), ""),ROWS($A$1:$A327))),"")</f>
        <v/>
      </c>
      <c r="E345" s="85" t="str" cm="1">
        <f t="array" ref="E345">IFERROR(INDEX(Districtwide!E$19:E$500, SMALL(IF(($A$17=Districtwide!$E$19:$E$500), MATCH(ROW(Districtwide!$A$19:$A$500), ROW(Districtwide!$A$19:$A$500)), ""),ROWS($A$1:$A327))),"")</f>
        <v/>
      </c>
      <c r="F345" s="128" t="str" cm="1">
        <f t="array" ref="F345">IFERROR(INDEX(Districtwide!F$19:F$500, SMALL(IF(($A$17=Districtwide!$E$19:$E$500), MATCH(ROW(Districtwide!$A$19:$A$500), ROW(Districtwide!$A$19:$A$500)), ""),ROWS($A$1:$A327))),"")</f>
        <v/>
      </c>
      <c r="G345" s="85" t="str" cm="1">
        <f t="array" ref="G345">IFERROR(INDEX(Districtwide!G$19:G$500, SMALL(IF(($A$17=Districtwide!$E$19:$E$500), MATCH(ROW(Districtwide!$A$19:$A$500), ROW(Districtwide!$A$19:$A$500)), ""),ROWS($A$1:$A327))),"")</f>
        <v/>
      </c>
      <c r="H345" s="86" t="str" cm="1">
        <f t="array" ref="H345">IFERROR(INDEX(Districtwide!H$19:H$500, SMALL(IF(($A$17=Districtwide!$E$19:$E$500), MATCH(ROW(Districtwide!$A$19:$A$500), ROW(Districtwide!$A$19:$A$500)), ""),ROWS($A$1:$A327))),"")</f>
        <v/>
      </c>
      <c r="I345" s="122" t="str" cm="1">
        <f t="array" ref="I345">IFERROR(INDEX(Districtwide!I$19:I$500, SMALL(IF(($A$17=Districtwide!$E$19:$E$500), MATCH(ROW(Districtwide!$A$19:$A$500), ROW(Districtwide!$A$19:$A$500)), ""),ROWS($A$1:$A327))),"")</f>
        <v/>
      </c>
      <c r="J345" s="87" t="str" cm="1">
        <f t="array" ref="J345">IFERROR(INDEX(Districtwide!J$19:J$500, SMALL(IF(($A$17=Districtwide!$E$19:$E$500), MATCH(ROW(Districtwide!$A$19:$A$500), ROW(Districtwide!$A$19:$A$500)), ""),ROWS($A$1:$A327))),"")</f>
        <v/>
      </c>
      <c r="K345" s="86" t="str" cm="1">
        <f t="array" ref="K345">IFERROR(INDEX(Districtwide!K$19:K$500, SMALL(IF(($A$17=Districtwide!$E$19:$E$500), MATCH(ROW(Districtwide!$A$19:$A$500), ROW(Districtwide!$A$19:$A$500)), ""),ROWS($A$1:$A327))),"")</f>
        <v/>
      </c>
      <c r="L345" s="122" t="str" cm="1">
        <f t="array" ref="L345">IFERROR(INDEX(Districtwide!L$19:L$500, SMALL(IF(($A$17=Districtwide!$E$19:$E$500), MATCH(ROW(Districtwide!$A$19:$A$500), ROW(Districtwide!$A$19:$A$500)), ""),ROWS($A$1:$A327))),"")</f>
        <v/>
      </c>
      <c r="M345" s="85" t="str" cm="1">
        <f t="array" ref="M345">IFERROR(INDEX(Districtwide!M$19:M$500, SMALL(IF(($A$17=Districtwide!$E$19:$E$500), MATCH(ROW(Districtwide!$A$19:$A$500), ROW(Districtwide!$A$19:$A$500)), ""),ROWS($A$1:$A327))),"")</f>
        <v/>
      </c>
      <c r="N345" s="86" t="str" cm="1">
        <f t="array" ref="N345">IFERROR(INDEX(Districtwide!N$19:N$500, SMALL(IF(($A$17=Districtwide!$E$19:$E$500), MATCH(ROW(Districtwide!$A$19:$A$500), ROW(Districtwide!$A$19:$A$500)), ""),ROWS($A$1:$A327))),"")</f>
        <v/>
      </c>
      <c r="O345" s="86" t="str" cm="1">
        <f t="array" ref="O345">IFERROR(INDEX(Districtwide!O$19:O$500, SMALL(IF(($A$17=Districtwide!$E$19:$E$500), MATCH(ROW(Districtwide!$A$19:$A$500), ROW(Districtwide!$A$19:$A$500)), ""),ROWS($A$1:$A327))),"")</f>
        <v/>
      </c>
      <c r="P345" s="85" t="str" cm="1">
        <f t="array" ref="P345">IFERROR(INDEX(Districtwide!P$19:P$500, SMALL(IF(($A$17=Districtwide!$E$19:$E$500), MATCH(ROW(Districtwide!$A$19:$A$500), ROW(Districtwide!$A$19:$A$500)), ""),ROWS($A$1:$A327))),"")</f>
        <v/>
      </c>
      <c r="Q345" s="85" t="str">
        <f t="shared" si="12"/>
        <v xml:space="preserve"> </v>
      </c>
      <c r="R345" s="122" t="str" cm="1">
        <f t="array" ref="R345">IFERROR(INDEX(Districtwide!R$19:R$500, SMALL(IF(($A$17=Districtwide!$E$19:$E$500), MATCH(ROW(Districtwide!$A$19:$A$500), ROW(Districtwide!$A$19:$A$500)), ""),ROWS($A$1:$A327))),"")</f>
        <v/>
      </c>
      <c r="S345" s="122" t="str" cm="1">
        <f t="array" ref="S345">IFERROR(INDEX(Districtwide!S$19:S$500, SMALL(IF(($A$17=Districtwide!$E$19:$E$500), MATCH(ROW(Districtwide!$A$19:$A$500), ROW(Districtwide!$A$19:$A$500)), ""),ROWS($A$1:$A327))),"")</f>
        <v/>
      </c>
      <c r="T345" s="122" t="str" cm="1">
        <f t="array" ref="T345">IFERROR(INDEX(Districtwide!T$19:T$500, SMALL(IF(($A$17=Districtwide!$E$19:$E$500), MATCH(ROW(Districtwide!$A$19:$A$500), ROW(Districtwide!$A$19:$A$500)), ""),ROWS($A$1:$A327))),"")</f>
        <v/>
      </c>
      <c r="U345" s="85" t="str">
        <f t="shared" si="13"/>
        <v xml:space="preserve"> </v>
      </c>
      <c r="V345" s="85" t="str" cm="1">
        <f t="array" ref="V345">IFERROR(INDEX(Districtwide!V$19:V$500, SMALL(IF(($A$17=Districtwide!$E$19:$E$500), MATCH(ROW(Districtwide!$A$19:$A$500), ROW(Districtwide!$A$19:$A$500)), ""),ROWS($A$1:$A327))),"")</f>
        <v/>
      </c>
      <c r="W345" s="86" t="str" cm="1">
        <f t="array" ref="W345">IFERROR(INDEX(Districtwide!W$19:W$500, SMALL(IF(($A$17=Districtwide!$E$19:$E$500), MATCH(ROW(Districtwide!$A$19:$A$500), ROW(Districtwide!$A$19:$A$500)), ""),ROWS($A$1:$A327))),"")</f>
        <v/>
      </c>
      <c r="X345" s="122" t="str" cm="1">
        <f t="array" ref="X345">IFERROR(INDEX(Districtwide!X$19:X$500, SMALL(IF(($A$17=Districtwide!$E$19:$E$500), MATCH(ROW(Districtwide!$A$19:$A$500), ROW(Districtwide!$A$19:$A$500)), ""),ROWS($A$1:$A327))),"")</f>
        <v/>
      </c>
      <c r="Y345" s="85" t="str" cm="1">
        <f t="array" ref="Y345">IFERROR(INDEX(Districtwide!Y$19:Y$500, SMALL(IF(($A$17=Districtwide!$E$19:$E$500), MATCH(ROW(Districtwide!$A$19:$A$500), ROW(Districtwide!$A$19:$A$500)), ""),ROWS($A$1:$A327))),"")</f>
        <v/>
      </c>
      <c r="Z345" s="86" t="str" cm="1">
        <f t="array" ref="Z345">IFERROR(INDEX(Districtwide!Z$19:Z$500, SMALL(IF(($A$17=Districtwide!$E$19:$E$500), MATCH(ROW(Districtwide!$A$19:$A$500), ROW(Districtwide!$A$19:$A$500)), ""),ROWS($A$1:$A327))),"")</f>
        <v/>
      </c>
      <c r="AA345" s="122" t="str" cm="1">
        <f t="array" ref="AA345">IFERROR(INDEX(Districtwide!AA$19:AA$500, SMALL(IF(($A$17=Districtwide!$E$19:$E$500), MATCH(ROW(Districtwide!$A$19:$A$500), ROW(Districtwide!$A$19:$A$500)), ""),ROWS($A$1:$A327))),"")</f>
        <v/>
      </c>
    </row>
    <row r="346" spans="1:27">
      <c r="A346" s="134" t="str" cm="1">
        <f t="array" ref="A346">IFERROR(INDEX(Districtwide!A$19:A$500, SMALL(IF(($A$17=Districtwide!$E$19:$E$500), MATCH(ROW(Districtwide!$A$19:$A$500), ROW(Districtwide!$A$19:$A$500)), ""),ROWS($A$1:$A328))),"")</f>
        <v/>
      </c>
      <c r="B346" s="134" t="str" cm="1">
        <f t="array" ref="B346">IFERROR(INDEX(Districtwide!B$19:B$500, SMALL(IF(($A$17=Districtwide!$E$19:$E$500), MATCH(ROW(Districtwide!$A$19:$A$500), ROW(Districtwide!$A$19:$A$500)), ""),ROWS($A$1:$A328))),"")</f>
        <v/>
      </c>
      <c r="C346" s="134" t="str" cm="1">
        <f t="array" ref="C346">IFERROR(INDEX(Districtwide!C$19:C$500, SMALL(IF(($A$17=Districtwide!$E$19:$E$500), MATCH(ROW(Districtwide!$A$19:$A$500), ROW(Districtwide!$A$19:$A$500)), ""),ROWS($A$1:$A328))),"")</f>
        <v/>
      </c>
      <c r="D346" s="134" t="str" cm="1">
        <f t="array" ref="D346">IFERROR(INDEX(Districtwide!D$19:D$500, SMALL(IF(($A$17=Districtwide!$E$19:$E$500), MATCH(ROW(Districtwide!$A$19:$A$500), ROW(Districtwide!$A$19:$A$500)), ""),ROWS($A$1:$A328))),"")</f>
        <v/>
      </c>
      <c r="E346" s="85" t="str" cm="1">
        <f t="array" ref="E346">IFERROR(INDEX(Districtwide!E$19:E$500, SMALL(IF(($A$17=Districtwide!$E$19:$E$500), MATCH(ROW(Districtwide!$A$19:$A$500), ROW(Districtwide!$A$19:$A$500)), ""),ROWS($A$1:$A328))),"")</f>
        <v/>
      </c>
      <c r="F346" s="128" t="str" cm="1">
        <f t="array" ref="F346">IFERROR(INDEX(Districtwide!F$19:F$500, SMALL(IF(($A$17=Districtwide!$E$19:$E$500), MATCH(ROW(Districtwide!$A$19:$A$500), ROW(Districtwide!$A$19:$A$500)), ""),ROWS($A$1:$A328))),"")</f>
        <v/>
      </c>
      <c r="G346" s="85" t="str" cm="1">
        <f t="array" ref="G346">IFERROR(INDEX(Districtwide!G$19:G$500, SMALL(IF(($A$17=Districtwide!$E$19:$E$500), MATCH(ROW(Districtwide!$A$19:$A$500), ROW(Districtwide!$A$19:$A$500)), ""),ROWS($A$1:$A328))),"")</f>
        <v/>
      </c>
      <c r="H346" s="86" t="str" cm="1">
        <f t="array" ref="H346">IFERROR(INDEX(Districtwide!H$19:H$500, SMALL(IF(($A$17=Districtwide!$E$19:$E$500), MATCH(ROW(Districtwide!$A$19:$A$500), ROW(Districtwide!$A$19:$A$500)), ""),ROWS($A$1:$A328))),"")</f>
        <v/>
      </c>
      <c r="I346" s="122" t="str" cm="1">
        <f t="array" ref="I346">IFERROR(INDEX(Districtwide!I$19:I$500, SMALL(IF(($A$17=Districtwide!$E$19:$E$500), MATCH(ROW(Districtwide!$A$19:$A$500), ROW(Districtwide!$A$19:$A$500)), ""),ROWS($A$1:$A328))),"")</f>
        <v/>
      </c>
      <c r="J346" s="87" t="str" cm="1">
        <f t="array" ref="J346">IFERROR(INDEX(Districtwide!J$19:J$500, SMALL(IF(($A$17=Districtwide!$E$19:$E$500), MATCH(ROW(Districtwide!$A$19:$A$500), ROW(Districtwide!$A$19:$A$500)), ""),ROWS($A$1:$A328))),"")</f>
        <v/>
      </c>
      <c r="K346" s="86" t="str" cm="1">
        <f t="array" ref="K346">IFERROR(INDEX(Districtwide!K$19:K$500, SMALL(IF(($A$17=Districtwide!$E$19:$E$500), MATCH(ROW(Districtwide!$A$19:$A$500), ROW(Districtwide!$A$19:$A$500)), ""),ROWS($A$1:$A328))),"")</f>
        <v/>
      </c>
      <c r="L346" s="122" t="str" cm="1">
        <f t="array" ref="L346">IFERROR(INDEX(Districtwide!L$19:L$500, SMALL(IF(($A$17=Districtwide!$E$19:$E$500), MATCH(ROW(Districtwide!$A$19:$A$500), ROW(Districtwide!$A$19:$A$500)), ""),ROWS($A$1:$A328))),"")</f>
        <v/>
      </c>
      <c r="M346" s="85" t="str" cm="1">
        <f t="array" ref="M346">IFERROR(INDEX(Districtwide!M$19:M$500, SMALL(IF(($A$17=Districtwide!$E$19:$E$500), MATCH(ROW(Districtwide!$A$19:$A$500), ROW(Districtwide!$A$19:$A$500)), ""),ROWS($A$1:$A328))),"")</f>
        <v/>
      </c>
      <c r="N346" s="86" t="str" cm="1">
        <f t="array" ref="N346">IFERROR(INDEX(Districtwide!N$19:N$500, SMALL(IF(($A$17=Districtwide!$E$19:$E$500), MATCH(ROW(Districtwide!$A$19:$A$500), ROW(Districtwide!$A$19:$A$500)), ""),ROWS($A$1:$A328))),"")</f>
        <v/>
      </c>
      <c r="O346" s="86" t="str" cm="1">
        <f t="array" ref="O346">IFERROR(INDEX(Districtwide!O$19:O$500, SMALL(IF(($A$17=Districtwide!$E$19:$E$500), MATCH(ROW(Districtwide!$A$19:$A$500), ROW(Districtwide!$A$19:$A$500)), ""),ROWS($A$1:$A328))),"")</f>
        <v/>
      </c>
      <c r="P346" s="85" t="str" cm="1">
        <f t="array" ref="P346">IFERROR(INDEX(Districtwide!P$19:P$500, SMALL(IF(($A$17=Districtwide!$E$19:$E$500), MATCH(ROW(Districtwide!$A$19:$A$500), ROW(Districtwide!$A$19:$A$500)), ""),ROWS($A$1:$A328))),"")</f>
        <v/>
      </c>
      <c r="Q346" s="85" t="str">
        <f t="shared" si="12"/>
        <v xml:space="preserve"> </v>
      </c>
      <c r="R346" s="122" t="str" cm="1">
        <f t="array" ref="R346">IFERROR(INDEX(Districtwide!R$19:R$500, SMALL(IF(($A$17=Districtwide!$E$19:$E$500), MATCH(ROW(Districtwide!$A$19:$A$500), ROW(Districtwide!$A$19:$A$500)), ""),ROWS($A$1:$A328))),"")</f>
        <v/>
      </c>
      <c r="S346" s="122" t="str" cm="1">
        <f t="array" ref="S346">IFERROR(INDEX(Districtwide!S$19:S$500, SMALL(IF(($A$17=Districtwide!$E$19:$E$500), MATCH(ROW(Districtwide!$A$19:$A$500), ROW(Districtwide!$A$19:$A$500)), ""),ROWS($A$1:$A328))),"")</f>
        <v/>
      </c>
      <c r="T346" s="122" t="str" cm="1">
        <f t="array" ref="T346">IFERROR(INDEX(Districtwide!T$19:T$500, SMALL(IF(($A$17=Districtwide!$E$19:$E$500), MATCH(ROW(Districtwide!$A$19:$A$500), ROW(Districtwide!$A$19:$A$500)), ""),ROWS($A$1:$A328))),"")</f>
        <v/>
      </c>
      <c r="U346" s="85" t="str">
        <f t="shared" si="13"/>
        <v xml:space="preserve"> </v>
      </c>
      <c r="V346" s="85" t="str" cm="1">
        <f t="array" ref="V346">IFERROR(INDEX(Districtwide!V$19:V$500, SMALL(IF(($A$17=Districtwide!$E$19:$E$500), MATCH(ROW(Districtwide!$A$19:$A$500), ROW(Districtwide!$A$19:$A$500)), ""),ROWS($A$1:$A328))),"")</f>
        <v/>
      </c>
      <c r="W346" s="86" t="str" cm="1">
        <f t="array" ref="W346">IFERROR(INDEX(Districtwide!W$19:W$500, SMALL(IF(($A$17=Districtwide!$E$19:$E$500), MATCH(ROW(Districtwide!$A$19:$A$500), ROW(Districtwide!$A$19:$A$500)), ""),ROWS($A$1:$A328))),"")</f>
        <v/>
      </c>
      <c r="X346" s="122" t="str" cm="1">
        <f t="array" ref="X346">IFERROR(INDEX(Districtwide!X$19:X$500, SMALL(IF(($A$17=Districtwide!$E$19:$E$500), MATCH(ROW(Districtwide!$A$19:$A$500), ROW(Districtwide!$A$19:$A$500)), ""),ROWS($A$1:$A328))),"")</f>
        <v/>
      </c>
      <c r="Y346" s="85" t="str" cm="1">
        <f t="array" ref="Y346">IFERROR(INDEX(Districtwide!Y$19:Y$500, SMALL(IF(($A$17=Districtwide!$E$19:$E$500), MATCH(ROW(Districtwide!$A$19:$A$500), ROW(Districtwide!$A$19:$A$500)), ""),ROWS($A$1:$A328))),"")</f>
        <v/>
      </c>
      <c r="Z346" s="86" t="str" cm="1">
        <f t="array" ref="Z346">IFERROR(INDEX(Districtwide!Z$19:Z$500, SMALL(IF(($A$17=Districtwide!$E$19:$E$500), MATCH(ROW(Districtwide!$A$19:$A$500), ROW(Districtwide!$A$19:$A$500)), ""),ROWS($A$1:$A328))),"")</f>
        <v/>
      </c>
      <c r="AA346" s="122" t="str" cm="1">
        <f t="array" ref="AA346">IFERROR(INDEX(Districtwide!AA$19:AA$500, SMALL(IF(($A$17=Districtwide!$E$19:$E$500), MATCH(ROW(Districtwide!$A$19:$A$500), ROW(Districtwide!$A$19:$A$500)), ""),ROWS($A$1:$A328))),"")</f>
        <v/>
      </c>
    </row>
    <row r="347" spans="1:27">
      <c r="A347" s="134" t="str" cm="1">
        <f t="array" ref="A347">IFERROR(INDEX(Districtwide!A$19:A$500, SMALL(IF(($A$17=Districtwide!$E$19:$E$500), MATCH(ROW(Districtwide!$A$19:$A$500), ROW(Districtwide!$A$19:$A$500)), ""),ROWS($A$1:$A329))),"")</f>
        <v/>
      </c>
      <c r="B347" s="134" t="str" cm="1">
        <f t="array" ref="B347">IFERROR(INDEX(Districtwide!B$19:B$500, SMALL(IF(($A$17=Districtwide!$E$19:$E$500), MATCH(ROW(Districtwide!$A$19:$A$500), ROW(Districtwide!$A$19:$A$500)), ""),ROWS($A$1:$A329))),"")</f>
        <v/>
      </c>
      <c r="C347" s="134" t="str" cm="1">
        <f t="array" ref="C347">IFERROR(INDEX(Districtwide!C$19:C$500, SMALL(IF(($A$17=Districtwide!$E$19:$E$500), MATCH(ROW(Districtwide!$A$19:$A$500), ROW(Districtwide!$A$19:$A$500)), ""),ROWS($A$1:$A329))),"")</f>
        <v/>
      </c>
      <c r="D347" s="134" t="str" cm="1">
        <f t="array" ref="D347">IFERROR(INDEX(Districtwide!D$19:D$500, SMALL(IF(($A$17=Districtwide!$E$19:$E$500), MATCH(ROW(Districtwide!$A$19:$A$500), ROW(Districtwide!$A$19:$A$500)), ""),ROWS($A$1:$A329))),"")</f>
        <v/>
      </c>
      <c r="E347" s="85" t="str" cm="1">
        <f t="array" ref="E347">IFERROR(INDEX(Districtwide!E$19:E$500, SMALL(IF(($A$17=Districtwide!$E$19:$E$500), MATCH(ROW(Districtwide!$A$19:$A$500), ROW(Districtwide!$A$19:$A$500)), ""),ROWS($A$1:$A329))),"")</f>
        <v/>
      </c>
      <c r="F347" s="128" t="str" cm="1">
        <f t="array" ref="F347">IFERROR(INDEX(Districtwide!F$19:F$500, SMALL(IF(($A$17=Districtwide!$E$19:$E$500), MATCH(ROW(Districtwide!$A$19:$A$500), ROW(Districtwide!$A$19:$A$500)), ""),ROWS($A$1:$A329))),"")</f>
        <v/>
      </c>
      <c r="G347" s="85" t="str" cm="1">
        <f t="array" ref="G347">IFERROR(INDEX(Districtwide!G$19:G$500, SMALL(IF(($A$17=Districtwide!$E$19:$E$500), MATCH(ROW(Districtwide!$A$19:$A$500), ROW(Districtwide!$A$19:$A$500)), ""),ROWS($A$1:$A329))),"")</f>
        <v/>
      </c>
      <c r="H347" s="86" t="str" cm="1">
        <f t="array" ref="H347">IFERROR(INDEX(Districtwide!H$19:H$500, SMALL(IF(($A$17=Districtwide!$E$19:$E$500), MATCH(ROW(Districtwide!$A$19:$A$500), ROW(Districtwide!$A$19:$A$500)), ""),ROWS($A$1:$A329))),"")</f>
        <v/>
      </c>
      <c r="I347" s="122" t="str" cm="1">
        <f t="array" ref="I347">IFERROR(INDEX(Districtwide!I$19:I$500, SMALL(IF(($A$17=Districtwide!$E$19:$E$500), MATCH(ROW(Districtwide!$A$19:$A$500), ROW(Districtwide!$A$19:$A$500)), ""),ROWS($A$1:$A329))),"")</f>
        <v/>
      </c>
      <c r="J347" s="87" t="str" cm="1">
        <f t="array" ref="J347">IFERROR(INDEX(Districtwide!J$19:J$500, SMALL(IF(($A$17=Districtwide!$E$19:$E$500), MATCH(ROW(Districtwide!$A$19:$A$500), ROW(Districtwide!$A$19:$A$500)), ""),ROWS($A$1:$A329))),"")</f>
        <v/>
      </c>
      <c r="K347" s="86" t="str" cm="1">
        <f t="array" ref="K347">IFERROR(INDEX(Districtwide!K$19:K$500, SMALL(IF(($A$17=Districtwide!$E$19:$E$500), MATCH(ROW(Districtwide!$A$19:$A$500), ROW(Districtwide!$A$19:$A$500)), ""),ROWS($A$1:$A329))),"")</f>
        <v/>
      </c>
      <c r="L347" s="122" t="str" cm="1">
        <f t="array" ref="L347">IFERROR(INDEX(Districtwide!L$19:L$500, SMALL(IF(($A$17=Districtwide!$E$19:$E$500), MATCH(ROW(Districtwide!$A$19:$A$500), ROW(Districtwide!$A$19:$A$500)), ""),ROWS($A$1:$A329))),"")</f>
        <v/>
      </c>
      <c r="M347" s="85" t="str" cm="1">
        <f t="array" ref="M347">IFERROR(INDEX(Districtwide!M$19:M$500, SMALL(IF(($A$17=Districtwide!$E$19:$E$500), MATCH(ROW(Districtwide!$A$19:$A$500), ROW(Districtwide!$A$19:$A$500)), ""),ROWS($A$1:$A329))),"")</f>
        <v/>
      </c>
      <c r="N347" s="86" t="str" cm="1">
        <f t="array" ref="N347">IFERROR(INDEX(Districtwide!N$19:N$500, SMALL(IF(($A$17=Districtwide!$E$19:$E$500), MATCH(ROW(Districtwide!$A$19:$A$500), ROW(Districtwide!$A$19:$A$500)), ""),ROWS($A$1:$A329))),"")</f>
        <v/>
      </c>
      <c r="O347" s="86" t="str" cm="1">
        <f t="array" ref="O347">IFERROR(INDEX(Districtwide!O$19:O$500, SMALL(IF(($A$17=Districtwide!$E$19:$E$500), MATCH(ROW(Districtwide!$A$19:$A$500), ROW(Districtwide!$A$19:$A$500)), ""),ROWS($A$1:$A329))),"")</f>
        <v/>
      </c>
      <c r="P347" s="85" t="str" cm="1">
        <f t="array" ref="P347">IFERROR(INDEX(Districtwide!P$19:P$500, SMALL(IF(($A$17=Districtwide!$E$19:$E$500), MATCH(ROW(Districtwide!$A$19:$A$500), ROW(Districtwide!$A$19:$A$500)), ""),ROWS($A$1:$A329))),"")</f>
        <v/>
      </c>
      <c r="Q347" s="85" t="str">
        <f t="shared" si="12"/>
        <v xml:space="preserve"> </v>
      </c>
      <c r="R347" s="122" t="str" cm="1">
        <f t="array" ref="R347">IFERROR(INDEX(Districtwide!R$19:R$500, SMALL(IF(($A$17=Districtwide!$E$19:$E$500), MATCH(ROW(Districtwide!$A$19:$A$500), ROW(Districtwide!$A$19:$A$500)), ""),ROWS($A$1:$A329))),"")</f>
        <v/>
      </c>
      <c r="S347" s="122" t="str" cm="1">
        <f t="array" ref="S347">IFERROR(INDEX(Districtwide!S$19:S$500, SMALL(IF(($A$17=Districtwide!$E$19:$E$500), MATCH(ROW(Districtwide!$A$19:$A$500), ROW(Districtwide!$A$19:$A$500)), ""),ROWS($A$1:$A329))),"")</f>
        <v/>
      </c>
      <c r="T347" s="122" t="str" cm="1">
        <f t="array" ref="T347">IFERROR(INDEX(Districtwide!T$19:T$500, SMALL(IF(($A$17=Districtwide!$E$19:$E$500), MATCH(ROW(Districtwide!$A$19:$A$500), ROW(Districtwide!$A$19:$A$500)), ""),ROWS($A$1:$A329))),"")</f>
        <v/>
      </c>
      <c r="U347" s="85" t="str">
        <f t="shared" si="13"/>
        <v xml:space="preserve"> </v>
      </c>
      <c r="V347" s="85" t="str" cm="1">
        <f t="array" ref="V347">IFERROR(INDEX(Districtwide!V$19:V$500, SMALL(IF(($A$17=Districtwide!$E$19:$E$500), MATCH(ROW(Districtwide!$A$19:$A$500), ROW(Districtwide!$A$19:$A$500)), ""),ROWS($A$1:$A329))),"")</f>
        <v/>
      </c>
      <c r="W347" s="86" t="str" cm="1">
        <f t="array" ref="W347">IFERROR(INDEX(Districtwide!W$19:W$500, SMALL(IF(($A$17=Districtwide!$E$19:$E$500), MATCH(ROW(Districtwide!$A$19:$A$500), ROW(Districtwide!$A$19:$A$500)), ""),ROWS($A$1:$A329))),"")</f>
        <v/>
      </c>
      <c r="X347" s="122" t="str" cm="1">
        <f t="array" ref="X347">IFERROR(INDEX(Districtwide!X$19:X$500, SMALL(IF(($A$17=Districtwide!$E$19:$E$500), MATCH(ROW(Districtwide!$A$19:$A$500), ROW(Districtwide!$A$19:$A$500)), ""),ROWS($A$1:$A329))),"")</f>
        <v/>
      </c>
      <c r="Y347" s="85" t="str" cm="1">
        <f t="array" ref="Y347">IFERROR(INDEX(Districtwide!Y$19:Y$500, SMALL(IF(($A$17=Districtwide!$E$19:$E$500), MATCH(ROW(Districtwide!$A$19:$A$500), ROW(Districtwide!$A$19:$A$500)), ""),ROWS($A$1:$A329))),"")</f>
        <v/>
      </c>
      <c r="Z347" s="86" t="str" cm="1">
        <f t="array" ref="Z347">IFERROR(INDEX(Districtwide!Z$19:Z$500, SMALL(IF(($A$17=Districtwide!$E$19:$E$500), MATCH(ROW(Districtwide!$A$19:$A$500), ROW(Districtwide!$A$19:$A$500)), ""),ROWS($A$1:$A329))),"")</f>
        <v/>
      </c>
      <c r="AA347" s="122" t="str" cm="1">
        <f t="array" ref="AA347">IFERROR(INDEX(Districtwide!AA$19:AA$500, SMALL(IF(($A$17=Districtwide!$E$19:$E$500), MATCH(ROW(Districtwide!$A$19:$A$500), ROW(Districtwide!$A$19:$A$500)), ""),ROWS($A$1:$A329))),"")</f>
        <v/>
      </c>
    </row>
    <row r="348" spans="1:27">
      <c r="A348" s="134" t="str" cm="1">
        <f t="array" ref="A348">IFERROR(INDEX(Districtwide!A$19:A$500, SMALL(IF(($A$17=Districtwide!$E$19:$E$500), MATCH(ROW(Districtwide!$A$19:$A$500), ROW(Districtwide!$A$19:$A$500)), ""),ROWS($A$1:$A330))),"")</f>
        <v/>
      </c>
      <c r="B348" s="134" t="str" cm="1">
        <f t="array" ref="B348">IFERROR(INDEX(Districtwide!B$19:B$500, SMALL(IF(($A$17=Districtwide!$E$19:$E$500), MATCH(ROW(Districtwide!$A$19:$A$500), ROW(Districtwide!$A$19:$A$500)), ""),ROWS($A$1:$A330))),"")</f>
        <v/>
      </c>
      <c r="C348" s="134" t="str" cm="1">
        <f t="array" ref="C348">IFERROR(INDEX(Districtwide!C$19:C$500, SMALL(IF(($A$17=Districtwide!$E$19:$E$500), MATCH(ROW(Districtwide!$A$19:$A$500), ROW(Districtwide!$A$19:$A$500)), ""),ROWS($A$1:$A330))),"")</f>
        <v/>
      </c>
      <c r="D348" s="134" t="str" cm="1">
        <f t="array" ref="D348">IFERROR(INDEX(Districtwide!D$19:D$500, SMALL(IF(($A$17=Districtwide!$E$19:$E$500), MATCH(ROW(Districtwide!$A$19:$A$500), ROW(Districtwide!$A$19:$A$500)), ""),ROWS($A$1:$A330))),"")</f>
        <v/>
      </c>
      <c r="E348" s="85" t="str" cm="1">
        <f t="array" ref="E348">IFERROR(INDEX(Districtwide!E$19:E$500, SMALL(IF(($A$17=Districtwide!$E$19:$E$500), MATCH(ROW(Districtwide!$A$19:$A$500), ROW(Districtwide!$A$19:$A$500)), ""),ROWS($A$1:$A330))),"")</f>
        <v/>
      </c>
      <c r="F348" s="128" t="str" cm="1">
        <f t="array" ref="F348">IFERROR(INDEX(Districtwide!F$19:F$500, SMALL(IF(($A$17=Districtwide!$E$19:$E$500), MATCH(ROW(Districtwide!$A$19:$A$500), ROW(Districtwide!$A$19:$A$500)), ""),ROWS($A$1:$A330))),"")</f>
        <v/>
      </c>
      <c r="G348" s="85" t="str" cm="1">
        <f t="array" ref="G348">IFERROR(INDEX(Districtwide!G$19:G$500, SMALL(IF(($A$17=Districtwide!$E$19:$E$500), MATCH(ROW(Districtwide!$A$19:$A$500), ROW(Districtwide!$A$19:$A$500)), ""),ROWS($A$1:$A330))),"")</f>
        <v/>
      </c>
      <c r="H348" s="86" t="str" cm="1">
        <f t="array" ref="H348">IFERROR(INDEX(Districtwide!H$19:H$500, SMALL(IF(($A$17=Districtwide!$E$19:$E$500), MATCH(ROW(Districtwide!$A$19:$A$500), ROW(Districtwide!$A$19:$A$500)), ""),ROWS($A$1:$A330))),"")</f>
        <v/>
      </c>
      <c r="I348" s="122" t="str" cm="1">
        <f t="array" ref="I348">IFERROR(INDEX(Districtwide!I$19:I$500, SMALL(IF(($A$17=Districtwide!$E$19:$E$500), MATCH(ROW(Districtwide!$A$19:$A$500), ROW(Districtwide!$A$19:$A$500)), ""),ROWS($A$1:$A330))),"")</f>
        <v/>
      </c>
      <c r="J348" s="87" t="str" cm="1">
        <f t="array" ref="J348">IFERROR(INDEX(Districtwide!J$19:J$500, SMALL(IF(($A$17=Districtwide!$E$19:$E$500), MATCH(ROW(Districtwide!$A$19:$A$500), ROW(Districtwide!$A$19:$A$500)), ""),ROWS($A$1:$A330))),"")</f>
        <v/>
      </c>
      <c r="K348" s="86" t="str" cm="1">
        <f t="array" ref="K348">IFERROR(INDEX(Districtwide!K$19:K$500, SMALL(IF(($A$17=Districtwide!$E$19:$E$500), MATCH(ROW(Districtwide!$A$19:$A$500), ROW(Districtwide!$A$19:$A$500)), ""),ROWS($A$1:$A330))),"")</f>
        <v/>
      </c>
      <c r="L348" s="122" t="str" cm="1">
        <f t="array" ref="L348">IFERROR(INDEX(Districtwide!L$19:L$500, SMALL(IF(($A$17=Districtwide!$E$19:$E$500), MATCH(ROW(Districtwide!$A$19:$A$500), ROW(Districtwide!$A$19:$A$500)), ""),ROWS($A$1:$A330))),"")</f>
        <v/>
      </c>
      <c r="M348" s="85" t="str" cm="1">
        <f t="array" ref="M348">IFERROR(INDEX(Districtwide!M$19:M$500, SMALL(IF(($A$17=Districtwide!$E$19:$E$500), MATCH(ROW(Districtwide!$A$19:$A$500), ROW(Districtwide!$A$19:$A$500)), ""),ROWS($A$1:$A330))),"")</f>
        <v/>
      </c>
      <c r="N348" s="86" t="str" cm="1">
        <f t="array" ref="N348">IFERROR(INDEX(Districtwide!N$19:N$500, SMALL(IF(($A$17=Districtwide!$E$19:$E$500), MATCH(ROW(Districtwide!$A$19:$A$500), ROW(Districtwide!$A$19:$A$500)), ""),ROWS($A$1:$A330))),"")</f>
        <v/>
      </c>
      <c r="O348" s="86" t="str" cm="1">
        <f t="array" ref="O348">IFERROR(INDEX(Districtwide!O$19:O$500, SMALL(IF(($A$17=Districtwide!$E$19:$E$500), MATCH(ROW(Districtwide!$A$19:$A$500), ROW(Districtwide!$A$19:$A$500)), ""),ROWS($A$1:$A330))),"")</f>
        <v/>
      </c>
      <c r="P348" s="85" t="str" cm="1">
        <f t="array" ref="P348">IFERROR(INDEX(Districtwide!P$19:P$500, SMALL(IF(($A$17=Districtwide!$E$19:$E$500), MATCH(ROW(Districtwide!$A$19:$A$500), ROW(Districtwide!$A$19:$A$500)), ""),ROWS($A$1:$A330))),"")</f>
        <v/>
      </c>
      <c r="Q348" s="85" t="str">
        <f t="shared" si="12"/>
        <v xml:space="preserve"> </v>
      </c>
      <c r="R348" s="122" t="str" cm="1">
        <f t="array" ref="R348">IFERROR(INDEX(Districtwide!R$19:R$500, SMALL(IF(($A$17=Districtwide!$E$19:$E$500), MATCH(ROW(Districtwide!$A$19:$A$500), ROW(Districtwide!$A$19:$A$500)), ""),ROWS($A$1:$A330))),"")</f>
        <v/>
      </c>
      <c r="S348" s="122" t="str" cm="1">
        <f t="array" ref="S348">IFERROR(INDEX(Districtwide!S$19:S$500, SMALL(IF(($A$17=Districtwide!$E$19:$E$500), MATCH(ROW(Districtwide!$A$19:$A$500), ROW(Districtwide!$A$19:$A$500)), ""),ROWS($A$1:$A330))),"")</f>
        <v/>
      </c>
      <c r="T348" s="122" t="str" cm="1">
        <f t="array" ref="T348">IFERROR(INDEX(Districtwide!T$19:T$500, SMALL(IF(($A$17=Districtwide!$E$19:$E$500), MATCH(ROW(Districtwide!$A$19:$A$500), ROW(Districtwide!$A$19:$A$500)), ""),ROWS($A$1:$A330))),"")</f>
        <v/>
      </c>
      <c r="U348" s="85" t="str">
        <f t="shared" si="13"/>
        <v xml:space="preserve"> </v>
      </c>
      <c r="V348" s="85" t="str" cm="1">
        <f t="array" ref="V348">IFERROR(INDEX(Districtwide!V$19:V$500, SMALL(IF(($A$17=Districtwide!$E$19:$E$500), MATCH(ROW(Districtwide!$A$19:$A$500), ROW(Districtwide!$A$19:$A$500)), ""),ROWS($A$1:$A330))),"")</f>
        <v/>
      </c>
      <c r="W348" s="86" t="str" cm="1">
        <f t="array" ref="W348">IFERROR(INDEX(Districtwide!W$19:W$500, SMALL(IF(($A$17=Districtwide!$E$19:$E$500), MATCH(ROW(Districtwide!$A$19:$A$500), ROW(Districtwide!$A$19:$A$500)), ""),ROWS($A$1:$A330))),"")</f>
        <v/>
      </c>
      <c r="X348" s="122" t="str" cm="1">
        <f t="array" ref="X348">IFERROR(INDEX(Districtwide!X$19:X$500, SMALL(IF(($A$17=Districtwide!$E$19:$E$500), MATCH(ROW(Districtwide!$A$19:$A$500), ROW(Districtwide!$A$19:$A$500)), ""),ROWS($A$1:$A330))),"")</f>
        <v/>
      </c>
      <c r="Y348" s="85" t="str" cm="1">
        <f t="array" ref="Y348">IFERROR(INDEX(Districtwide!Y$19:Y$500, SMALL(IF(($A$17=Districtwide!$E$19:$E$500), MATCH(ROW(Districtwide!$A$19:$A$500), ROW(Districtwide!$A$19:$A$500)), ""),ROWS($A$1:$A330))),"")</f>
        <v/>
      </c>
      <c r="Z348" s="86" t="str" cm="1">
        <f t="array" ref="Z348">IFERROR(INDEX(Districtwide!Z$19:Z$500, SMALL(IF(($A$17=Districtwide!$E$19:$E$500), MATCH(ROW(Districtwide!$A$19:$A$500), ROW(Districtwide!$A$19:$A$500)), ""),ROWS($A$1:$A330))),"")</f>
        <v/>
      </c>
      <c r="AA348" s="122" t="str" cm="1">
        <f t="array" ref="AA348">IFERROR(INDEX(Districtwide!AA$19:AA$500, SMALL(IF(($A$17=Districtwide!$E$19:$E$500), MATCH(ROW(Districtwide!$A$19:$A$500), ROW(Districtwide!$A$19:$A$500)), ""),ROWS($A$1:$A330))),"")</f>
        <v/>
      </c>
    </row>
    <row r="349" spans="1:27">
      <c r="A349" s="134" t="str" cm="1">
        <f t="array" ref="A349">IFERROR(INDEX(Districtwide!A$19:A$500, SMALL(IF(($A$17=Districtwide!$E$19:$E$500), MATCH(ROW(Districtwide!$A$19:$A$500), ROW(Districtwide!$A$19:$A$500)), ""),ROWS($A$1:$A331))),"")</f>
        <v/>
      </c>
      <c r="B349" s="134" t="str" cm="1">
        <f t="array" ref="B349">IFERROR(INDEX(Districtwide!B$19:B$500, SMALL(IF(($A$17=Districtwide!$E$19:$E$500), MATCH(ROW(Districtwide!$A$19:$A$500), ROW(Districtwide!$A$19:$A$500)), ""),ROWS($A$1:$A331))),"")</f>
        <v/>
      </c>
      <c r="C349" s="134" t="str" cm="1">
        <f t="array" ref="C349">IFERROR(INDEX(Districtwide!C$19:C$500, SMALL(IF(($A$17=Districtwide!$E$19:$E$500), MATCH(ROW(Districtwide!$A$19:$A$500), ROW(Districtwide!$A$19:$A$500)), ""),ROWS($A$1:$A331))),"")</f>
        <v/>
      </c>
      <c r="D349" s="134" t="str" cm="1">
        <f t="array" ref="D349">IFERROR(INDEX(Districtwide!D$19:D$500, SMALL(IF(($A$17=Districtwide!$E$19:$E$500), MATCH(ROW(Districtwide!$A$19:$A$500), ROW(Districtwide!$A$19:$A$500)), ""),ROWS($A$1:$A331))),"")</f>
        <v/>
      </c>
      <c r="E349" s="85" t="str" cm="1">
        <f t="array" ref="E349">IFERROR(INDEX(Districtwide!E$19:E$500, SMALL(IF(($A$17=Districtwide!$E$19:$E$500), MATCH(ROW(Districtwide!$A$19:$A$500), ROW(Districtwide!$A$19:$A$500)), ""),ROWS($A$1:$A331))),"")</f>
        <v/>
      </c>
      <c r="F349" s="128" t="str" cm="1">
        <f t="array" ref="F349">IFERROR(INDEX(Districtwide!F$19:F$500, SMALL(IF(($A$17=Districtwide!$E$19:$E$500), MATCH(ROW(Districtwide!$A$19:$A$500), ROW(Districtwide!$A$19:$A$500)), ""),ROWS($A$1:$A331))),"")</f>
        <v/>
      </c>
      <c r="G349" s="85" t="str" cm="1">
        <f t="array" ref="G349">IFERROR(INDEX(Districtwide!G$19:G$500, SMALL(IF(($A$17=Districtwide!$E$19:$E$500), MATCH(ROW(Districtwide!$A$19:$A$500), ROW(Districtwide!$A$19:$A$500)), ""),ROWS($A$1:$A331))),"")</f>
        <v/>
      </c>
      <c r="H349" s="86" t="str" cm="1">
        <f t="array" ref="H349">IFERROR(INDEX(Districtwide!H$19:H$500, SMALL(IF(($A$17=Districtwide!$E$19:$E$500), MATCH(ROW(Districtwide!$A$19:$A$500), ROW(Districtwide!$A$19:$A$500)), ""),ROWS($A$1:$A331))),"")</f>
        <v/>
      </c>
      <c r="I349" s="122" t="str" cm="1">
        <f t="array" ref="I349">IFERROR(INDEX(Districtwide!I$19:I$500, SMALL(IF(($A$17=Districtwide!$E$19:$E$500), MATCH(ROW(Districtwide!$A$19:$A$500), ROW(Districtwide!$A$19:$A$500)), ""),ROWS($A$1:$A331))),"")</f>
        <v/>
      </c>
      <c r="J349" s="87" t="str" cm="1">
        <f t="array" ref="J349">IFERROR(INDEX(Districtwide!J$19:J$500, SMALL(IF(($A$17=Districtwide!$E$19:$E$500), MATCH(ROW(Districtwide!$A$19:$A$500), ROW(Districtwide!$A$19:$A$500)), ""),ROWS($A$1:$A331))),"")</f>
        <v/>
      </c>
      <c r="K349" s="86" t="str" cm="1">
        <f t="array" ref="K349">IFERROR(INDEX(Districtwide!K$19:K$500, SMALL(IF(($A$17=Districtwide!$E$19:$E$500), MATCH(ROW(Districtwide!$A$19:$A$500), ROW(Districtwide!$A$19:$A$500)), ""),ROWS($A$1:$A331))),"")</f>
        <v/>
      </c>
      <c r="L349" s="122" t="str" cm="1">
        <f t="array" ref="L349">IFERROR(INDEX(Districtwide!L$19:L$500, SMALL(IF(($A$17=Districtwide!$E$19:$E$500), MATCH(ROW(Districtwide!$A$19:$A$500), ROW(Districtwide!$A$19:$A$500)), ""),ROWS($A$1:$A331))),"")</f>
        <v/>
      </c>
      <c r="M349" s="85" t="str" cm="1">
        <f t="array" ref="M349">IFERROR(INDEX(Districtwide!M$19:M$500, SMALL(IF(($A$17=Districtwide!$E$19:$E$500), MATCH(ROW(Districtwide!$A$19:$A$500), ROW(Districtwide!$A$19:$A$500)), ""),ROWS($A$1:$A331))),"")</f>
        <v/>
      </c>
      <c r="N349" s="86" t="str" cm="1">
        <f t="array" ref="N349">IFERROR(INDEX(Districtwide!N$19:N$500, SMALL(IF(($A$17=Districtwide!$E$19:$E$500), MATCH(ROW(Districtwide!$A$19:$A$500), ROW(Districtwide!$A$19:$A$500)), ""),ROWS($A$1:$A331))),"")</f>
        <v/>
      </c>
      <c r="O349" s="86" t="str" cm="1">
        <f t="array" ref="O349">IFERROR(INDEX(Districtwide!O$19:O$500, SMALL(IF(($A$17=Districtwide!$E$19:$E$500), MATCH(ROW(Districtwide!$A$19:$A$500), ROW(Districtwide!$A$19:$A$500)), ""),ROWS($A$1:$A331))),"")</f>
        <v/>
      </c>
      <c r="P349" s="85" t="str" cm="1">
        <f t="array" ref="P349">IFERROR(INDEX(Districtwide!P$19:P$500, SMALL(IF(($A$17=Districtwide!$E$19:$E$500), MATCH(ROW(Districtwide!$A$19:$A$500), ROW(Districtwide!$A$19:$A$500)), ""),ROWS($A$1:$A331))),"")</f>
        <v/>
      </c>
      <c r="Q349" s="85" t="str">
        <f t="shared" si="12"/>
        <v xml:space="preserve"> </v>
      </c>
      <c r="R349" s="122" t="str" cm="1">
        <f t="array" ref="R349">IFERROR(INDEX(Districtwide!R$19:R$500, SMALL(IF(($A$17=Districtwide!$E$19:$E$500), MATCH(ROW(Districtwide!$A$19:$A$500), ROW(Districtwide!$A$19:$A$500)), ""),ROWS($A$1:$A331))),"")</f>
        <v/>
      </c>
      <c r="S349" s="122" t="str" cm="1">
        <f t="array" ref="S349">IFERROR(INDEX(Districtwide!S$19:S$500, SMALL(IF(($A$17=Districtwide!$E$19:$E$500), MATCH(ROW(Districtwide!$A$19:$A$500), ROW(Districtwide!$A$19:$A$500)), ""),ROWS($A$1:$A331))),"")</f>
        <v/>
      </c>
      <c r="T349" s="122" t="str" cm="1">
        <f t="array" ref="T349">IFERROR(INDEX(Districtwide!T$19:T$500, SMALL(IF(($A$17=Districtwide!$E$19:$E$500), MATCH(ROW(Districtwide!$A$19:$A$500), ROW(Districtwide!$A$19:$A$500)), ""),ROWS($A$1:$A331))),"")</f>
        <v/>
      </c>
      <c r="U349" s="85" t="str">
        <f t="shared" si="13"/>
        <v xml:space="preserve"> </v>
      </c>
      <c r="V349" s="85" t="str" cm="1">
        <f t="array" ref="V349">IFERROR(INDEX(Districtwide!V$19:V$500, SMALL(IF(($A$17=Districtwide!$E$19:$E$500), MATCH(ROW(Districtwide!$A$19:$A$500), ROW(Districtwide!$A$19:$A$500)), ""),ROWS($A$1:$A331))),"")</f>
        <v/>
      </c>
      <c r="W349" s="86" t="str" cm="1">
        <f t="array" ref="W349">IFERROR(INDEX(Districtwide!W$19:W$500, SMALL(IF(($A$17=Districtwide!$E$19:$E$500), MATCH(ROW(Districtwide!$A$19:$A$500), ROW(Districtwide!$A$19:$A$500)), ""),ROWS($A$1:$A331))),"")</f>
        <v/>
      </c>
      <c r="X349" s="122" t="str" cm="1">
        <f t="array" ref="X349">IFERROR(INDEX(Districtwide!X$19:X$500, SMALL(IF(($A$17=Districtwide!$E$19:$E$500), MATCH(ROW(Districtwide!$A$19:$A$500), ROW(Districtwide!$A$19:$A$500)), ""),ROWS($A$1:$A331))),"")</f>
        <v/>
      </c>
      <c r="Y349" s="85" t="str" cm="1">
        <f t="array" ref="Y349">IFERROR(INDEX(Districtwide!Y$19:Y$500, SMALL(IF(($A$17=Districtwide!$E$19:$E$500), MATCH(ROW(Districtwide!$A$19:$A$500), ROW(Districtwide!$A$19:$A$500)), ""),ROWS($A$1:$A331))),"")</f>
        <v/>
      </c>
      <c r="Z349" s="86" t="str" cm="1">
        <f t="array" ref="Z349">IFERROR(INDEX(Districtwide!Z$19:Z$500, SMALL(IF(($A$17=Districtwide!$E$19:$E$500), MATCH(ROW(Districtwide!$A$19:$A$500), ROW(Districtwide!$A$19:$A$500)), ""),ROWS($A$1:$A331))),"")</f>
        <v/>
      </c>
      <c r="AA349" s="122" t="str" cm="1">
        <f t="array" ref="AA349">IFERROR(INDEX(Districtwide!AA$19:AA$500, SMALL(IF(($A$17=Districtwide!$E$19:$E$500), MATCH(ROW(Districtwide!$A$19:$A$500), ROW(Districtwide!$A$19:$A$500)), ""),ROWS($A$1:$A331))),"")</f>
        <v/>
      </c>
    </row>
    <row r="350" spans="1:27">
      <c r="A350" s="134" t="str" cm="1">
        <f t="array" ref="A350">IFERROR(INDEX(Districtwide!A$19:A$500, SMALL(IF(($A$17=Districtwide!$E$19:$E$500), MATCH(ROW(Districtwide!$A$19:$A$500), ROW(Districtwide!$A$19:$A$500)), ""),ROWS($A$1:$A332))),"")</f>
        <v/>
      </c>
      <c r="B350" s="134" t="str" cm="1">
        <f t="array" ref="B350">IFERROR(INDEX(Districtwide!B$19:B$500, SMALL(IF(($A$17=Districtwide!$E$19:$E$500), MATCH(ROW(Districtwide!$A$19:$A$500), ROW(Districtwide!$A$19:$A$500)), ""),ROWS($A$1:$A332))),"")</f>
        <v/>
      </c>
      <c r="C350" s="134" t="str" cm="1">
        <f t="array" ref="C350">IFERROR(INDEX(Districtwide!C$19:C$500, SMALL(IF(($A$17=Districtwide!$E$19:$E$500), MATCH(ROW(Districtwide!$A$19:$A$500), ROW(Districtwide!$A$19:$A$500)), ""),ROWS($A$1:$A332))),"")</f>
        <v/>
      </c>
      <c r="D350" s="134" t="str" cm="1">
        <f t="array" ref="D350">IFERROR(INDEX(Districtwide!D$19:D$500, SMALL(IF(($A$17=Districtwide!$E$19:$E$500), MATCH(ROW(Districtwide!$A$19:$A$500), ROW(Districtwide!$A$19:$A$500)), ""),ROWS($A$1:$A332))),"")</f>
        <v/>
      </c>
      <c r="E350" s="85" t="str" cm="1">
        <f t="array" ref="E350">IFERROR(INDEX(Districtwide!E$19:E$500, SMALL(IF(($A$17=Districtwide!$E$19:$E$500), MATCH(ROW(Districtwide!$A$19:$A$500), ROW(Districtwide!$A$19:$A$500)), ""),ROWS($A$1:$A332))),"")</f>
        <v/>
      </c>
      <c r="F350" s="128" t="str" cm="1">
        <f t="array" ref="F350">IFERROR(INDEX(Districtwide!F$19:F$500, SMALL(IF(($A$17=Districtwide!$E$19:$E$500), MATCH(ROW(Districtwide!$A$19:$A$500), ROW(Districtwide!$A$19:$A$500)), ""),ROWS($A$1:$A332))),"")</f>
        <v/>
      </c>
      <c r="G350" s="85" t="str" cm="1">
        <f t="array" ref="G350">IFERROR(INDEX(Districtwide!G$19:G$500, SMALL(IF(($A$17=Districtwide!$E$19:$E$500), MATCH(ROW(Districtwide!$A$19:$A$500), ROW(Districtwide!$A$19:$A$500)), ""),ROWS($A$1:$A332))),"")</f>
        <v/>
      </c>
      <c r="H350" s="86" t="str" cm="1">
        <f t="array" ref="H350">IFERROR(INDEX(Districtwide!H$19:H$500, SMALL(IF(($A$17=Districtwide!$E$19:$E$500), MATCH(ROW(Districtwide!$A$19:$A$500), ROW(Districtwide!$A$19:$A$500)), ""),ROWS($A$1:$A332))),"")</f>
        <v/>
      </c>
      <c r="I350" s="122" t="str" cm="1">
        <f t="array" ref="I350">IFERROR(INDEX(Districtwide!I$19:I$500, SMALL(IF(($A$17=Districtwide!$E$19:$E$500), MATCH(ROW(Districtwide!$A$19:$A$500), ROW(Districtwide!$A$19:$A$500)), ""),ROWS($A$1:$A332))),"")</f>
        <v/>
      </c>
      <c r="J350" s="87" t="str" cm="1">
        <f t="array" ref="J350">IFERROR(INDEX(Districtwide!J$19:J$500, SMALL(IF(($A$17=Districtwide!$E$19:$E$500), MATCH(ROW(Districtwide!$A$19:$A$500), ROW(Districtwide!$A$19:$A$500)), ""),ROWS($A$1:$A332))),"")</f>
        <v/>
      </c>
      <c r="K350" s="86" t="str" cm="1">
        <f t="array" ref="K350">IFERROR(INDEX(Districtwide!K$19:K$500, SMALL(IF(($A$17=Districtwide!$E$19:$E$500), MATCH(ROW(Districtwide!$A$19:$A$500), ROW(Districtwide!$A$19:$A$500)), ""),ROWS($A$1:$A332))),"")</f>
        <v/>
      </c>
      <c r="L350" s="122" t="str" cm="1">
        <f t="array" ref="L350">IFERROR(INDEX(Districtwide!L$19:L$500, SMALL(IF(($A$17=Districtwide!$E$19:$E$500), MATCH(ROW(Districtwide!$A$19:$A$500), ROW(Districtwide!$A$19:$A$500)), ""),ROWS($A$1:$A332))),"")</f>
        <v/>
      </c>
      <c r="M350" s="85" t="str" cm="1">
        <f t="array" ref="M350">IFERROR(INDEX(Districtwide!M$19:M$500, SMALL(IF(($A$17=Districtwide!$E$19:$E$500), MATCH(ROW(Districtwide!$A$19:$A$500), ROW(Districtwide!$A$19:$A$500)), ""),ROWS($A$1:$A332))),"")</f>
        <v/>
      </c>
      <c r="N350" s="86" t="str" cm="1">
        <f t="array" ref="N350">IFERROR(INDEX(Districtwide!N$19:N$500, SMALL(IF(($A$17=Districtwide!$E$19:$E$500), MATCH(ROW(Districtwide!$A$19:$A$500), ROW(Districtwide!$A$19:$A$500)), ""),ROWS($A$1:$A332))),"")</f>
        <v/>
      </c>
      <c r="O350" s="86" t="str" cm="1">
        <f t="array" ref="O350">IFERROR(INDEX(Districtwide!O$19:O$500, SMALL(IF(($A$17=Districtwide!$E$19:$E$500), MATCH(ROW(Districtwide!$A$19:$A$500), ROW(Districtwide!$A$19:$A$500)), ""),ROWS($A$1:$A332))),"")</f>
        <v/>
      </c>
      <c r="P350" s="85" t="str" cm="1">
        <f t="array" ref="P350">IFERROR(INDEX(Districtwide!P$19:P$500, SMALL(IF(($A$17=Districtwide!$E$19:$E$500), MATCH(ROW(Districtwide!$A$19:$A$500), ROW(Districtwide!$A$19:$A$500)), ""),ROWS($A$1:$A332))),"")</f>
        <v/>
      </c>
      <c r="Q350" s="85" t="str">
        <f t="shared" si="12"/>
        <v xml:space="preserve"> </v>
      </c>
      <c r="R350" s="122" t="str" cm="1">
        <f t="array" ref="R350">IFERROR(INDEX(Districtwide!R$19:R$500, SMALL(IF(($A$17=Districtwide!$E$19:$E$500), MATCH(ROW(Districtwide!$A$19:$A$500), ROW(Districtwide!$A$19:$A$500)), ""),ROWS($A$1:$A332))),"")</f>
        <v/>
      </c>
      <c r="S350" s="122" t="str" cm="1">
        <f t="array" ref="S350">IFERROR(INDEX(Districtwide!S$19:S$500, SMALL(IF(($A$17=Districtwide!$E$19:$E$500), MATCH(ROW(Districtwide!$A$19:$A$500), ROW(Districtwide!$A$19:$A$500)), ""),ROWS($A$1:$A332))),"")</f>
        <v/>
      </c>
      <c r="T350" s="122" t="str" cm="1">
        <f t="array" ref="T350">IFERROR(INDEX(Districtwide!T$19:T$500, SMALL(IF(($A$17=Districtwide!$E$19:$E$500), MATCH(ROW(Districtwide!$A$19:$A$500), ROW(Districtwide!$A$19:$A$500)), ""),ROWS($A$1:$A332))),"")</f>
        <v/>
      </c>
      <c r="U350" s="85" t="str">
        <f t="shared" si="13"/>
        <v xml:space="preserve"> </v>
      </c>
      <c r="V350" s="85" t="str" cm="1">
        <f t="array" ref="V350">IFERROR(INDEX(Districtwide!V$19:V$500, SMALL(IF(($A$17=Districtwide!$E$19:$E$500), MATCH(ROW(Districtwide!$A$19:$A$500), ROW(Districtwide!$A$19:$A$500)), ""),ROWS($A$1:$A332))),"")</f>
        <v/>
      </c>
      <c r="W350" s="86" t="str" cm="1">
        <f t="array" ref="W350">IFERROR(INDEX(Districtwide!W$19:W$500, SMALL(IF(($A$17=Districtwide!$E$19:$E$500), MATCH(ROW(Districtwide!$A$19:$A$500), ROW(Districtwide!$A$19:$A$500)), ""),ROWS($A$1:$A332))),"")</f>
        <v/>
      </c>
      <c r="X350" s="122" t="str" cm="1">
        <f t="array" ref="X350">IFERROR(INDEX(Districtwide!X$19:X$500, SMALL(IF(($A$17=Districtwide!$E$19:$E$500), MATCH(ROW(Districtwide!$A$19:$A$500), ROW(Districtwide!$A$19:$A$500)), ""),ROWS($A$1:$A332))),"")</f>
        <v/>
      </c>
      <c r="Y350" s="85" t="str" cm="1">
        <f t="array" ref="Y350">IFERROR(INDEX(Districtwide!Y$19:Y$500, SMALL(IF(($A$17=Districtwide!$E$19:$E$500), MATCH(ROW(Districtwide!$A$19:$A$500), ROW(Districtwide!$A$19:$A$500)), ""),ROWS($A$1:$A332))),"")</f>
        <v/>
      </c>
      <c r="Z350" s="86" t="str" cm="1">
        <f t="array" ref="Z350">IFERROR(INDEX(Districtwide!Z$19:Z$500, SMALL(IF(($A$17=Districtwide!$E$19:$E$500), MATCH(ROW(Districtwide!$A$19:$A$500), ROW(Districtwide!$A$19:$A$500)), ""),ROWS($A$1:$A332))),"")</f>
        <v/>
      </c>
      <c r="AA350" s="122" t="str" cm="1">
        <f t="array" ref="AA350">IFERROR(INDEX(Districtwide!AA$19:AA$500, SMALL(IF(($A$17=Districtwide!$E$19:$E$500), MATCH(ROW(Districtwide!$A$19:$A$500), ROW(Districtwide!$A$19:$A$500)), ""),ROWS($A$1:$A332))),"")</f>
        <v/>
      </c>
    </row>
    <row r="351" spans="1:27">
      <c r="A351" s="134" t="str" cm="1">
        <f t="array" ref="A351">IFERROR(INDEX(Districtwide!A$19:A$500, SMALL(IF(($A$17=Districtwide!$E$19:$E$500), MATCH(ROW(Districtwide!$A$19:$A$500), ROW(Districtwide!$A$19:$A$500)), ""),ROWS($A$1:$A333))),"")</f>
        <v/>
      </c>
      <c r="B351" s="134" t="str" cm="1">
        <f t="array" ref="B351">IFERROR(INDEX(Districtwide!B$19:B$500, SMALL(IF(($A$17=Districtwide!$E$19:$E$500), MATCH(ROW(Districtwide!$A$19:$A$500), ROW(Districtwide!$A$19:$A$500)), ""),ROWS($A$1:$A333))),"")</f>
        <v/>
      </c>
      <c r="C351" s="134" t="str" cm="1">
        <f t="array" ref="C351">IFERROR(INDEX(Districtwide!C$19:C$500, SMALL(IF(($A$17=Districtwide!$E$19:$E$500), MATCH(ROW(Districtwide!$A$19:$A$500), ROW(Districtwide!$A$19:$A$500)), ""),ROWS($A$1:$A333))),"")</f>
        <v/>
      </c>
      <c r="D351" s="134" t="str" cm="1">
        <f t="array" ref="D351">IFERROR(INDEX(Districtwide!D$19:D$500, SMALL(IF(($A$17=Districtwide!$E$19:$E$500), MATCH(ROW(Districtwide!$A$19:$A$500), ROW(Districtwide!$A$19:$A$500)), ""),ROWS($A$1:$A333))),"")</f>
        <v/>
      </c>
      <c r="E351" s="85" t="str" cm="1">
        <f t="array" ref="E351">IFERROR(INDEX(Districtwide!E$19:E$500, SMALL(IF(($A$17=Districtwide!$E$19:$E$500), MATCH(ROW(Districtwide!$A$19:$A$500), ROW(Districtwide!$A$19:$A$500)), ""),ROWS($A$1:$A333))),"")</f>
        <v/>
      </c>
      <c r="F351" s="128" t="str" cm="1">
        <f t="array" ref="F351">IFERROR(INDEX(Districtwide!F$19:F$500, SMALL(IF(($A$17=Districtwide!$E$19:$E$500), MATCH(ROW(Districtwide!$A$19:$A$500), ROW(Districtwide!$A$19:$A$500)), ""),ROWS($A$1:$A333))),"")</f>
        <v/>
      </c>
      <c r="G351" s="85" t="str" cm="1">
        <f t="array" ref="G351">IFERROR(INDEX(Districtwide!G$19:G$500, SMALL(IF(($A$17=Districtwide!$E$19:$E$500), MATCH(ROW(Districtwide!$A$19:$A$500), ROW(Districtwide!$A$19:$A$500)), ""),ROWS($A$1:$A333))),"")</f>
        <v/>
      </c>
      <c r="H351" s="86" t="str" cm="1">
        <f t="array" ref="H351">IFERROR(INDEX(Districtwide!H$19:H$500, SMALL(IF(($A$17=Districtwide!$E$19:$E$500), MATCH(ROW(Districtwide!$A$19:$A$500), ROW(Districtwide!$A$19:$A$500)), ""),ROWS($A$1:$A333))),"")</f>
        <v/>
      </c>
      <c r="I351" s="122" t="str" cm="1">
        <f t="array" ref="I351">IFERROR(INDEX(Districtwide!I$19:I$500, SMALL(IF(($A$17=Districtwide!$E$19:$E$500), MATCH(ROW(Districtwide!$A$19:$A$500), ROW(Districtwide!$A$19:$A$500)), ""),ROWS($A$1:$A333))),"")</f>
        <v/>
      </c>
      <c r="J351" s="87" t="str" cm="1">
        <f t="array" ref="J351">IFERROR(INDEX(Districtwide!J$19:J$500, SMALL(IF(($A$17=Districtwide!$E$19:$E$500), MATCH(ROW(Districtwide!$A$19:$A$500), ROW(Districtwide!$A$19:$A$500)), ""),ROWS($A$1:$A333))),"")</f>
        <v/>
      </c>
      <c r="K351" s="86" t="str" cm="1">
        <f t="array" ref="K351">IFERROR(INDEX(Districtwide!K$19:K$500, SMALL(IF(($A$17=Districtwide!$E$19:$E$500), MATCH(ROW(Districtwide!$A$19:$A$500), ROW(Districtwide!$A$19:$A$500)), ""),ROWS($A$1:$A333))),"")</f>
        <v/>
      </c>
      <c r="L351" s="122" t="str" cm="1">
        <f t="array" ref="L351">IFERROR(INDEX(Districtwide!L$19:L$500, SMALL(IF(($A$17=Districtwide!$E$19:$E$500), MATCH(ROW(Districtwide!$A$19:$A$500), ROW(Districtwide!$A$19:$A$500)), ""),ROWS($A$1:$A333))),"")</f>
        <v/>
      </c>
      <c r="M351" s="85" t="str" cm="1">
        <f t="array" ref="M351">IFERROR(INDEX(Districtwide!M$19:M$500, SMALL(IF(($A$17=Districtwide!$E$19:$E$500), MATCH(ROW(Districtwide!$A$19:$A$500), ROW(Districtwide!$A$19:$A$500)), ""),ROWS($A$1:$A333))),"")</f>
        <v/>
      </c>
      <c r="N351" s="86" t="str" cm="1">
        <f t="array" ref="N351">IFERROR(INDEX(Districtwide!N$19:N$500, SMALL(IF(($A$17=Districtwide!$E$19:$E$500), MATCH(ROW(Districtwide!$A$19:$A$500), ROW(Districtwide!$A$19:$A$500)), ""),ROWS($A$1:$A333))),"")</f>
        <v/>
      </c>
      <c r="O351" s="86" t="str" cm="1">
        <f t="array" ref="O351">IFERROR(INDEX(Districtwide!O$19:O$500, SMALL(IF(($A$17=Districtwide!$E$19:$E$500), MATCH(ROW(Districtwide!$A$19:$A$500), ROW(Districtwide!$A$19:$A$500)), ""),ROWS($A$1:$A333))),"")</f>
        <v/>
      </c>
      <c r="P351" s="85" t="str" cm="1">
        <f t="array" ref="P351">IFERROR(INDEX(Districtwide!P$19:P$500, SMALL(IF(($A$17=Districtwide!$E$19:$E$500), MATCH(ROW(Districtwide!$A$19:$A$500), ROW(Districtwide!$A$19:$A$500)), ""),ROWS($A$1:$A333))),"")</f>
        <v/>
      </c>
      <c r="Q351" s="85" t="str">
        <f t="shared" si="12"/>
        <v xml:space="preserve"> </v>
      </c>
      <c r="R351" s="122" t="str" cm="1">
        <f t="array" ref="R351">IFERROR(INDEX(Districtwide!R$19:R$500, SMALL(IF(($A$17=Districtwide!$E$19:$E$500), MATCH(ROW(Districtwide!$A$19:$A$500), ROW(Districtwide!$A$19:$A$500)), ""),ROWS($A$1:$A333))),"")</f>
        <v/>
      </c>
      <c r="S351" s="122" t="str" cm="1">
        <f t="array" ref="S351">IFERROR(INDEX(Districtwide!S$19:S$500, SMALL(IF(($A$17=Districtwide!$E$19:$E$500), MATCH(ROW(Districtwide!$A$19:$A$500), ROW(Districtwide!$A$19:$A$500)), ""),ROWS($A$1:$A333))),"")</f>
        <v/>
      </c>
      <c r="T351" s="122" t="str" cm="1">
        <f t="array" ref="T351">IFERROR(INDEX(Districtwide!T$19:T$500, SMALL(IF(($A$17=Districtwide!$E$19:$E$500), MATCH(ROW(Districtwide!$A$19:$A$500), ROW(Districtwide!$A$19:$A$500)), ""),ROWS($A$1:$A333))),"")</f>
        <v/>
      </c>
      <c r="U351" s="85" t="str">
        <f t="shared" si="13"/>
        <v xml:space="preserve"> </v>
      </c>
      <c r="V351" s="85" t="str" cm="1">
        <f t="array" ref="V351">IFERROR(INDEX(Districtwide!V$19:V$500, SMALL(IF(($A$17=Districtwide!$E$19:$E$500), MATCH(ROW(Districtwide!$A$19:$A$500), ROW(Districtwide!$A$19:$A$500)), ""),ROWS($A$1:$A333))),"")</f>
        <v/>
      </c>
      <c r="W351" s="86" t="str" cm="1">
        <f t="array" ref="W351">IFERROR(INDEX(Districtwide!W$19:W$500, SMALL(IF(($A$17=Districtwide!$E$19:$E$500), MATCH(ROW(Districtwide!$A$19:$A$500), ROW(Districtwide!$A$19:$A$500)), ""),ROWS($A$1:$A333))),"")</f>
        <v/>
      </c>
      <c r="X351" s="122" t="str" cm="1">
        <f t="array" ref="X351">IFERROR(INDEX(Districtwide!X$19:X$500, SMALL(IF(($A$17=Districtwide!$E$19:$E$500), MATCH(ROW(Districtwide!$A$19:$A$500), ROW(Districtwide!$A$19:$A$500)), ""),ROWS($A$1:$A333))),"")</f>
        <v/>
      </c>
      <c r="Y351" s="85" t="str" cm="1">
        <f t="array" ref="Y351">IFERROR(INDEX(Districtwide!Y$19:Y$500, SMALL(IF(($A$17=Districtwide!$E$19:$E$500), MATCH(ROW(Districtwide!$A$19:$A$500), ROW(Districtwide!$A$19:$A$500)), ""),ROWS($A$1:$A333))),"")</f>
        <v/>
      </c>
      <c r="Z351" s="86" t="str" cm="1">
        <f t="array" ref="Z351">IFERROR(INDEX(Districtwide!Z$19:Z$500, SMALL(IF(($A$17=Districtwide!$E$19:$E$500), MATCH(ROW(Districtwide!$A$19:$A$500), ROW(Districtwide!$A$19:$A$500)), ""),ROWS($A$1:$A333))),"")</f>
        <v/>
      </c>
      <c r="AA351" s="122" t="str" cm="1">
        <f t="array" ref="AA351">IFERROR(INDEX(Districtwide!AA$19:AA$500, SMALL(IF(($A$17=Districtwide!$E$19:$E$500), MATCH(ROW(Districtwide!$A$19:$A$500), ROW(Districtwide!$A$19:$A$500)), ""),ROWS($A$1:$A333))),"")</f>
        <v/>
      </c>
    </row>
    <row r="352" spans="1:27">
      <c r="A352" s="134" t="str" cm="1">
        <f t="array" ref="A352">IFERROR(INDEX(Districtwide!A$19:A$500, SMALL(IF(($A$17=Districtwide!$E$19:$E$500), MATCH(ROW(Districtwide!$A$19:$A$500), ROW(Districtwide!$A$19:$A$500)), ""),ROWS($A$1:$A334))),"")</f>
        <v/>
      </c>
      <c r="B352" s="134" t="str" cm="1">
        <f t="array" ref="B352">IFERROR(INDEX(Districtwide!B$19:B$500, SMALL(IF(($A$17=Districtwide!$E$19:$E$500), MATCH(ROW(Districtwide!$A$19:$A$500), ROW(Districtwide!$A$19:$A$500)), ""),ROWS($A$1:$A334))),"")</f>
        <v/>
      </c>
      <c r="C352" s="134" t="str" cm="1">
        <f t="array" ref="C352">IFERROR(INDEX(Districtwide!C$19:C$500, SMALL(IF(($A$17=Districtwide!$E$19:$E$500), MATCH(ROW(Districtwide!$A$19:$A$500), ROW(Districtwide!$A$19:$A$500)), ""),ROWS($A$1:$A334))),"")</f>
        <v/>
      </c>
      <c r="D352" s="134" t="str" cm="1">
        <f t="array" ref="D352">IFERROR(INDEX(Districtwide!D$19:D$500, SMALL(IF(($A$17=Districtwide!$E$19:$E$500), MATCH(ROW(Districtwide!$A$19:$A$500), ROW(Districtwide!$A$19:$A$500)), ""),ROWS($A$1:$A334))),"")</f>
        <v/>
      </c>
      <c r="E352" s="85" t="str" cm="1">
        <f t="array" ref="E352">IFERROR(INDEX(Districtwide!E$19:E$500, SMALL(IF(($A$17=Districtwide!$E$19:$E$500), MATCH(ROW(Districtwide!$A$19:$A$500), ROW(Districtwide!$A$19:$A$500)), ""),ROWS($A$1:$A334))),"")</f>
        <v/>
      </c>
      <c r="F352" s="128" t="str" cm="1">
        <f t="array" ref="F352">IFERROR(INDEX(Districtwide!F$19:F$500, SMALL(IF(($A$17=Districtwide!$E$19:$E$500), MATCH(ROW(Districtwide!$A$19:$A$500), ROW(Districtwide!$A$19:$A$500)), ""),ROWS($A$1:$A334))),"")</f>
        <v/>
      </c>
      <c r="G352" s="85" t="str" cm="1">
        <f t="array" ref="G352">IFERROR(INDEX(Districtwide!G$19:G$500, SMALL(IF(($A$17=Districtwide!$E$19:$E$500), MATCH(ROW(Districtwide!$A$19:$A$500), ROW(Districtwide!$A$19:$A$500)), ""),ROWS($A$1:$A334))),"")</f>
        <v/>
      </c>
      <c r="H352" s="86" t="str" cm="1">
        <f t="array" ref="H352">IFERROR(INDEX(Districtwide!H$19:H$500, SMALL(IF(($A$17=Districtwide!$E$19:$E$500), MATCH(ROW(Districtwide!$A$19:$A$500), ROW(Districtwide!$A$19:$A$500)), ""),ROWS($A$1:$A334))),"")</f>
        <v/>
      </c>
      <c r="I352" s="122" t="str" cm="1">
        <f t="array" ref="I352">IFERROR(INDEX(Districtwide!I$19:I$500, SMALL(IF(($A$17=Districtwide!$E$19:$E$500), MATCH(ROW(Districtwide!$A$19:$A$500), ROW(Districtwide!$A$19:$A$500)), ""),ROWS($A$1:$A334))),"")</f>
        <v/>
      </c>
      <c r="J352" s="87" t="str" cm="1">
        <f t="array" ref="J352">IFERROR(INDEX(Districtwide!J$19:J$500, SMALL(IF(($A$17=Districtwide!$E$19:$E$500), MATCH(ROW(Districtwide!$A$19:$A$500), ROW(Districtwide!$A$19:$A$500)), ""),ROWS($A$1:$A334))),"")</f>
        <v/>
      </c>
      <c r="K352" s="86" t="str" cm="1">
        <f t="array" ref="K352">IFERROR(INDEX(Districtwide!K$19:K$500, SMALL(IF(($A$17=Districtwide!$E$19:$E$500), MATCH(ROW(Districtwide!$A$19:$A$500), ROW(Districtwide!$A$19:$A$500)), ""),ROWS($A$1:$A334))),"")</f>
        <v/>
      </c>
      <c r="L352" s="122" t="str" cm="1">
        <f t="array" ref="L352">IFERROR(INDEX(Districtwide!L$19:L$500, SMALL(IF(($A$17=Districtwide!$E$19:$E$500), MATCH(ROW(Districtwide!$A$19:$A$500), ROW(Districtwide!$A$19:$A$500)), ""),ROWS($A$1:$A334))),"")</f>
        <v/>
      </c>
      <c r="M352" s="85" t="str" cm="1">
        <f t="array" ref="M352">IFERROR(INDEX(Districtwide!M$19:M$500, SMALL(IF(($A$17=Districtwide!$E$19:$E$500), MATCH(ROW(Districtwide!$A$19:$A$500), ROW(Districtwide!$A$19:$A$500)), ""),ROWS($A$1:$A334))),"")</f>
        <v/>
      </c>
      <c r="N352" s="86" t="str" cm="1">
        <f t="array" ref="N352">IFERROR(INDEX(Districtwide!N$19:N$500, SMALL(IF(($A$17=Districtwide!$E$19:$E$500), MATCH(ROW(Districtwide!$A$19:$A$500), ROW(Districtwide!$A$19:$A$500)), ""),ROWS($A$1:$A334))),"")</f>
        <v/>
      </c>
      <c r="O352" s="86" t="str" cm="1">
        <f t="array" ref="O352">IFERROR(INDEX(Districtwide!O$19:O$500, SMALL(IF(($A$17=Districtwide!$E$19:$E$500), MATCH(ROW(Districtwide!$A$19:$A$500), ROW(Districtwide!$A$19:$A$500)), ""),ROWS($A$1:$A334))),"")</f>
        <v/>
      </c>
      <c r="P352" s="85" t="str" cm="1">
        <f t="array" ref="P352">IFERROR(INDEX(Districtwide!P$19:P$500, SMALL(IF(($A$17=Districtwide!$E$19:$E$500), MATCH(ROW(Districtwide!$A$19:$A$500), ROW(Districtwide!$A$19:$A$500)), ""),ROWS($A$1:$A334))),"")</f>
        <v/>
      </c>
      <c r="Q352" s="85" t="str">
        <f t="shared" si="12"/>
        <v xml:space="preserve"> </v>
      </c>
      <c r="R352" s="122" t="str" cm="1">
        <f t="array" ref="R352">IFERROR(INDEX(Districtwide!R$19:R$500, SMALL(IF(($A$17=Districtwide!$E$19:$E$500), MATCH(ROW(Districtwide!$A$19:$A$500), ROW(Districtwide!$A$19:$A$500)), ""),ROWS($A$1:$A334))),"")</f>
        <v/>
      </c>
      <c r="S352" s="122" t="str" cm="1">
        <f t="array" ref="S352">IFERROR(INDEX(Districtwide!S$19:S$500, SMALL(IF(($A$17=Districtwide!$E$19:$E$500), MATCH(ROW(Districtwide!$A$19:$A$500), ROW(Districtwide!$A$19:$A$500)), ""),ROWS($A$1:$A334))),"")</f>
        <v/>
      </c>
      <c r="T352" s="122" t="str" cm="1">
        <f t="array" ref="T352">IFERROR(INDEX(Districtwide!T$19:T$500, SMALL(IF(($A$17=Districtwide!$E$19:$E$500), MATCH(ROW(Districtwide!$A$19:$A$500), ROW(Districtwide!$A$19:$A$500)), ""),ROWS($A$1:$A334))),"")</f>
        <v/>
      </c>
      <c r="U352" s="85" t="str">
        <f t="shared" si="13"/>
        <v xml:space="preserve"> </v>
      </c>
      <c r="V352" s="85" t="str" cm="1">
        <f t="array" ref="V352">IFERROR(INDEX(Districtwide!V$19:V$500, SMALL(IF(($A$17=Districtwide!$E$19:$E$500), MATCH(ROW(Districtwide!$A$19:$A$500), ROW(Districtwide!$A$19:$A$500)), ""),ROWS($A$1:$A334))),"")</f>
        <v/>
      </c>
      <c r="W352" s="86" t="str" cm="1">
        <f t="array" ref="W352">IFERROR(INDEX(Districtwide!W$19:W$500, SMALL(IF(($A$17=Districtwide!$E$19:$E$500), MATCH(ROW(Districtwide!$A$19:$A$500), ROW(Districtwide!$A$19:$A$500)), ""),ROWS($A$1:$A334))),"")</f>
        <v/>
      </c>
      <c r="X352" s="122" t="str" cm="1">
        <f t="array" ref="X352">IFERROR(INDEX(Districtwide!X$19:X$500, SMALL(IF(($A$17=Districtwide!$E$19:$E$500), MATCH(ROW(Districtwide!$A$19:$A$500), ROW(Districtwide!$A$19:$A$500)), ""),ROWS($A$1:$A334))),"")</f>
        <v/>
      </c>
      <c r="Y352" s="85" t="str" cm="1">
        <f t="array" ref="Y352">IFERROR(INDEX(Districtwide!Y$19:Y$500, SMALL(IF(($A$17=Districtwide!$E$19:$E$500), MATCH(ROW(Districtwide!$A$19:$A$500), ROW(Districtwide!$A$19:$A$500)), ""),ROWS($A$1:$A334))),"")</f>
        <v/>
      </c>
      <c r="Z352" s="86" t="str" cm="1">
        <f t="array" ref="Z352">IFERROR(INDEX(Districtwide!Z$19:Z$500, SMALL(IF(($A$17=Districtwide!$E$19:$E$500), MATCH(ROW(Districtwide!$A$19:$A$500), ROW(Districtwide!$A$19:$A$500)), ""),ROWS($A$1:$A334))),"")</f>
        <v/>
      </c>
      <c r="AA352" s="122" t="str" cm="1">
        <f t="array" ref="AA352">IFERROR(INDEX(Districtwide!AA$19:AA$500, SMALL(IF(($A$17=Districtwide!$E$19:$E$500), MATCH(ROW(Districtwide!$A$19:$A$500), ROW(Districtwide!$A$19:$A$500)), ""),ROWS($A$1:$A334))),"")</f>
        <v/>
      </c>
    </row>
    <row r="353" spans="1:27">
      <c r="A353" s="134" t="str" cm="1">
        <f t="array" ref="A353">IFERROR(INDEX(Districtwide!A$19:A$500, SMALL(IF(($A$17=Districtwide!$E$19:$E$500), MATCH(ROW(Districtwide!$A$19:$A$500), ROW(Districtwide!$A$19:$A$500)), ""),ROWS($A$1:$A335))),"")</f>
        <v/>
      </c>
      <c r="B353" s="134" t="str" cm="1">
        <f t="array" ref="B353">IFERROR(INDEX(Districtwide!B$19:B$500, SMALL(IF(($A$17=Districtwide!$E$19:$E$500), MATCH(ROW(Districtwide!$A$19:$A$500), ROW(Districtwide!$A$19:$A$500)), ""),ROWS($A$1:$A335))),"")</f>
        <v/>
      </c>
      <c r="C353" s="134" t="str" cm="1">
        <f t="array" ref="C353">IFERROR(INDEX(Districtwide!C$19:C$500, SMALL(IF(($A$17=Districtwide!$E$19:$E$500), MATCH(ROW(Districtwide!$A$19:$A$500), ROW(Districtwide!$A$19:$A$500)), ""),ROWS($A$1:$A335))),"")</f>
        <v/>
      </c>
      <c r="D353" s="134" t="str" cm="1">
        <f t="array" ref="D353">IFERROR(INDEX(Districtwide!D$19:D$500, SMALL(IF(($A$17=Districtwide!$E$19:$E$500), MATCH(ROW(Districtwide!$A$19:$A$500), ROW(Districtwide!$A$19:$A$500)), ""),ROWS($A$1:$A335))),"")</f>
        <v/>
      </c>
      <c r="E353" s="85" t="str" cm="1">
        <f t="array" ref="E353">IFERROR(INDEX(Districtwide!E$19:E$500, SMALL(IF(($A$17=Districtwide!$E$19:$E$500), MATCH(ROW(Districtwide!$A$19:$A$500), ROW(Districtwide!$A$19:$A$500)), ""),ROWS($A$1:$A335))),"")</f>
        <v/>
      </c>
      <c r="F353" s="128" t="str" cm="1">
        <f t="array" ref="F353">IFERROR(INDEX(Districtwide!F$19:F$500, SMALL(IF(($A$17=Districtwide!$E$19:$E$500), MATCH(ROW(Districtwide!$A$19:$A$500), ROW(Districtwide!$A$19:$A$500)), ""),ROWS($A$1:$A335))),"")</f>
        <v/>
      </c>
      <c r="G353" s="85" t="str" cm="1">
        <f t="array" ref="G353">IFERROR(INDEX(Districtwide!G$19:G$500, SMALL(IF(($A$17=Districtwide!$E$19:$E$500), MATCH(ROW(Districtwide!$A$19:$A$500), ROW(Districtwide!$A$19:$A$500)), ""),ROWS($A$1:$A335))),"")</f>
        <v/>
      </c>
      <c r="H353" s="86" t="str" cm="1">
        <f t="array" ref="H353">IFERROR(INDEX(Districtwide!H$19:H$500, SMALL(IF(($A$17=Districtwide!$E$19:$E$500), MATCH(ROW(Districtwide!$A$19:$A$500), ROW(Districtwide!$A$19:$A$500)), ""),ROWS($A$1:$A335))),"")</f>
        <v/>
      </c>
      <c r="I353" s="122" t="str" cm="1">
        <f t="array" ref="I353">IFERROR(INDEX(Districtwide!I$19:I$500, SMALL(IF(($A$17=Districtwide!$E$19:$E$500), MATCH(ROW(Districtwide!$A$19:$A$500), ROW(Districtwide!$A$19:$A$500)), ""),ROWS($A$1:$A335))),"")</f>
        <v/>
      </c>
      <c r="J353" s="87" t="str" cm="1">
        <f t="array" ref="J353">IFERROR(INDEX(Districtwide!J$19:J$500, SMALL(IF(($A$17=Districtwide!$E$19:$E$500), MATCH(ROW(Districtwide!$A$19:$A$500), ROW(Districtwide!$A$19:$A$500)), ""),ROWS($A$1:$A335))),"")</f>
        <v/>
      </c>
      <c r="K353" s="86" t="str" cm="1">
        <f t="array" ref="K353">IFERROR(INDEX(Districtwide!K$19:K$500, SMALL(IF(($A$17=Districtwide!$E$19:$E$500), MATCH(ROW(Districtwide!$A$19:$A$500), ROW(Districtwide!$A$19:$A$500)), ""),ROWS($A$1:$A335))),"")</f>
        <v/>
      </c>
      <c r="L353" s="122" t="str" cm="1">
        <f t="array" ref="L353">IFERROR(INDEX(Districtwide!L$19:L$500, SMALL(IF(($A$17=Districtwide!$E$19:$E$500), MATCH(ROW(Districtwide!$A$19:$A$500), ROW(Districtwide!$A$19:$A$500)), ""),ROWS($A$1:$A335))),"")</f>
        <v/>
      </c>
      <c r="M353" s="85" t="str" cm="1">
        <f t="array" ref="M353">IFERROR(INDEX(Districtwide!M$19:M$500, SMALL(IF(($A$17=Districtwide!$E$19:$E$500), MATCH(ROW(Districtwide!$A$19:$A$500), ROW(Districtwide!$A$19:$A$500)), ""),ROWS($A$1:$A335))),"")</f>
        <v/>
      </c>
      <c r="N353" s="86" t="str" cm="1">
        <f t="array" ref="N353">IFERROR(INDEX(Districtwide!N$19:N$500, SMALL(IF(($A$17=Districtwide!$E$19:$E$500), MATCH(ROW(Districtwide!$A$19:$A$500), ROW(Districtwide!$A$19:$A$500)), ""),ROWS($A$1:$A335))),"")</f>
        <v/>
      </c>
      <c r="O353" s="86" t="str" cm="1">
        <f t="array" ref="O353">IFERROR(INDEX(Districtwide!O$19:O$500, SMALL(IF(($A$17=Districtwide!$E$19:$E$500), MATCH(ROW(Districtwide!$A$19:$A$500), ROW(Districtwide!$A$19:$A$500)), ""),ROWS($A$1:$A335))),"")</f>
        <v/>
      </c>
      <c r="P353" s="85" t="str" cm="1">
        <f t="array" ref="P353">IFERROR(INDEX(Districtwide!P$19:P$500, SMALL(IF(($A$17=Districtwide!$E$19:$E$500), MATCH(ROW(Districtwide!$A$19:$A$500), ROW(Districtwide!$A$19:$A$500)), ""),ROWS($A$1:$A335))),"")</f>
        <v/>
      </c>
      <c r="Q353" s="85" t="str">
        <f t="shared" si="12"/>
        <v xml:space="preserve"> </v>
      </c>
      <c r="R353" s="122" t="str" cm="1">
        <f t="array" ref="R353">IFERROR(INDEX(Districtwide!R$19:R$500, SMALL(IF(($A$17=Districtwide!$E$19:$E$500), MATCH(ROW(Districtwide!$A$19:$A$500), ROW(Districtwide!$A$19:$A$500)), ""),ROWS($A$1:$A335))),"")</f>
        <v/>
      </c>
      <c r="S353" s="122" t="str" cm="1">
        <f t="array" ref="S353">IFERROR(INDEX(Districtwide!S$19:S$500, SMALL(IF(($A$17=Districtwide!$E$19:$E$500), MATCH(ROW(Districtwide!$A$19:$A$500), ROW(Districtwide!$A$19:$A$500)), ""),ROWS($A$1:$A335))),"")</f>
        <v/>
      </c>
      <c r="T353" s="122" t="str" cm="1">
        <f t="array" ref="T353">IFERROR(INDEX(Districtwide!T$19:T$500, SMALL(IF(($A$17=Districtwide!$E$19:$E$500), MATCH(ROW(Districtwide!$A$19:$A$500), ROW(Districtwide!$A$19:$A$500)), ""),ROWS($A$1:$A335))),"")</f>
        <v/>
      </c>
      <c r="U353" s="85" t="str">
        <f t="shared" si="13"/>
        <v xml:space="preserve"> </v>
      </c>
      <c r="V353" s="85" t="str" cm="1">
        <f t="array" ref="V353">IFERROR(INDEX(Districtwide!V$19:V$500, SMALL(IF(($A$17=Districtwide!$E$19:$E$500), MATCH(ROW(Districtwide!$A$19:$A$500), ROW(Districtwide!$A$19:$A$500)), ""),ROWS($A$1:$A335))),"")</f>
        <v/>
      </c>
      <c r="W353" s="86" t="str" cm="1">
        <f t="array" ref="W353">IFERROR(INDEX(Districtwide!W$19:W$500, SMALL(IF(($A$17=Districtwide!$E$19:$E$500), MATCH(ROW(Districtwide!$A$19:$A$500), ROW(Districtwide!$A$19:$A$500)), ""),ROWS($A$1:$A335))),"")</f>
        <v/>
      </c>
      <c r="X353" s="122" t="str" cm="1">
        <f t="array" ref="X353">IFERROR(INDEX(Districtwide!X$19:X$500, SMALL(IF(($A$17=Districtwide!$E$19:$E$500), MATCH(ROW(Districtwide!$A$19:$A$500), ROW(Districtwide!$A$19:$A$500)), ""),ROWS($A$1:$A335))),"")</f>
        <v/>
      </c>
      <c r="Y353" s="85" t="str" cm="1">
        <f t="array" ref="Y353">IFERROR(INDEX(Districtwide!Y$19:Y$500, SMALL(IF(($A$17=Districtwide!$E$19:$E$500), MATCH(ROW(Districtwide!$A$19:$A$500), ROW(Districtwide!$A$19:$A$500)), ""),ROWS($A$1:$A335))),"")</f>
        <v/>
      </c>
      <c r="Z353" s="86" t="str" cm="1">
        <f t="array" ref="Z353">IFERROR(INDEX(Districtwide!Z$19:Z$500, SMALL(IF(($A$17=Districtwide!$E$19:$E$500), MATCH(ROW(Districtwide!$A$19:$A$500), ROW(Districtwide!$A$19:$A$500)), ""),ROWS($A$1:$A335))),"")</f>
        <v/>
      </c>
      <c r="AA353" s="122" t="str" cm="1">
        <f t="array" ref="AA353">IFERROR(INDEX(Districtwide!AA$19:AA$500, SMALL(IF(($A$17=Districtwide!$E$19:$E$500), MATCH(ROW(Districtwide!$A$19:$A$500), ROW(Districtwide!$A$19:$A$500)), ""),ROWS($A$1:$A335))),"")</f>
        <v/>
      </c>
    </row>
    <row r="354" spans="1:27">
      <c r="A354" s="134" t="str" cm="1">
        <f t="array" ref="A354">IFERROR(INDEX(Districtwide!A$19:A$500, SMALL(IF(($A$17=Districtwide!$E$19:$E$500), MATCH(ROW(Districtwide!$A$19:$A$500), ROW(Districtwide!$A$19:$A$500)), ""),ROWS($A$1:$A336))),"")</f>
        <v/>
      </c>
      <c r="B354" s="134" t="str" cm="1">
        <f t="array" ref="B354">IFERROR(INDEX(Districtwide!B$19:B$500, SMALL(IF(($A$17=Districtwide!$E$19:$E$500), MATCH(ROW(Districtwide!$A$19:$A$500), ROW(Districtwide!$A$19:$A$500)), ""),ROWS($A$1:$A336))),"")</f>
        <v/>
      </c>
      <c r="C354" s="134" t="str" cm="1">
        <f t="array" ref="C354">IFERROR(INDEX(Districtwide!C$19:C$500, SMALL(IF(($A$17=Districtwide!$E$19:$E$500), MATCH(ROW(Districtwide!$A$19:$A$500), ROW(Districtwide!$A$19:$A$500)), ""),ROWS($A$1:$A336))),"")</f>
        <v/>
      </c>
      <c r="D354" s="134" t="str" cm="1">
        <f t="array" ref="D354">IFERROR(INDEX(Districtwide!D$19:D$500, SMALL(IF(($A$17=Districtwide!$E$19:$E$500), MATCH(ROW(Districtwide!$A$19:$A$500), ROW(Districtwide!$A$19:$A$500)), ""),ROWS($A$1:$A336))),"")</f>
        <v/>
      </c>
      <c r="E354" s="85" t="str" cm="1">
        <f t="array" ref="E354">IFERROR(INDEX(Districtwide!E$19:E$500, SMALL(IF(($A$17=Districtwide!$E$19:$E$500), MATCH(ROW(Districtwide!$A$19:$A$500), ROW(Districtwide!$A$19:$A$500)), ""),ROWS($A$1:$A336))),"")</f>
        <v/>
      </c>
      <c r="F354" s="128" t="str" cm="1">
        <f t="array" ref="F354">IFERROR(INDEX(Districtwide!F$19:F$500, SMALL(IF(($A$17=Districtwide!$E$19:$E$500), MATCH(ROW(Districtwide!$A$19:$A$500), ROW(Districtwide!$A$19:$A$500)), ""),ROWS($A$1:$A336))),"")</f>
        <v/>
      </c>
      <c r="G354" s="85" t="str" cm="1">
        <f t="array" ref="G354">IFERROR(INDEX(Districtwide!G$19:G$500, SMALL(IF(($A$17=Districtwide!$E$19:$E$500), MATCH(ROW(Districtwide!$A$19:$A$500), ROW(Districtwide!$A$19:$A$500)), ""),ROWS($A$1:$A336))),"")</f>
        <v/>
      </c>
      <c r="H354" s="86" t="str" cm="1">
        <f t="array" ref="H354">IFERROR(INDEX(Districtwide!H$19:H$500, SMALL(IF(($A$17=Districtwide!$E$19:$E$500), MATCH(ROW(Districtwide!$A$19:$A$500), ROW(Districtwide!$A$19:$A$500)), ""),ROWS($A$1:$A336))),"")</f>
        <v/>
      </c>
      <c r="I354" s="122" t="str" cm="1">
        <f t="array" ref="I354">IFERROR(INDEX(Districtwide!I$19:I$500, SMALL(IF(($A$17=Districtwide!$E$19:$E$500), MATCH(ROW(Districtwide!$A$19:$A$500), ROW(Districtwide!$A$19:$A$500)), ""),ROWS($A$1:$A336))),"")</f>
        <v/>
      </c>
      <c r="J354" s="87" t="str" cm="1">
        <f t="array" ref="J354">IFERROR(INDEX(Districtwide!J$19:J$500, SMALL(IF(($A$17=Districtwide!$E$19:$E$500), MATCH(ROW(Districtwide!$A$19:$A$500), ROW(Districtwide!$A$19:$A$500)), ""),ROWS($A$1:$A336))),"")</f>
        <v/>
      </c>
      <c r="K354" s="86" t="str" cm="1">
        <f t="array" ref="K354">IFERROR(INDEX(Districtwide!K$19:K$500, SMALL(IF(($A$17=Districtwide!$E$19:$E$500), MATCH(ROW(Districtwide!$A$19:$A$500), ROW(Districtwide!$A$19:$A$500)), ""),ROWS($A$1:$A336))),"")</f>
        <v/>
      </c>
      <c r="L354" s="122" t="str" cm="1">
        <f t="array" ref="L354">IFERROR(INDEX(Districtwide!L$19:L$500, SMALL(IF(($A$17=Districtwide!$E$19:$E$500), MATCH(ROW(Districtwide!$A$19:$A$500), ROW(Districtwide!$A$19:$A$500)), ""),ROWS($A$1:$A336))),"")</f>
        <v/>
      </c>
      <c r="M354" s="85" t="str" cm="1">
        <f t="array" ref="M354">IFERROR(INDEX(Districtwide!M$19:M$500, SMALL(IF(($A$17=Districtwide!$E$19:$E$500), MATCH(ROW(Districtwide!$A$19:$A$500), ROW(Districtwide!$A$19:$A$500)), ""),ROWS($A$1:$A336))),"")</f>
        <v/>
      </c>
      <c r="N354" s="86" t="str" cm="1">
        <f t="array" ref="N354">IFERROR(INDEX(Districtwide!N$19:N$500, SMALL(IF(($A$17=Districtwide!$E$19:$E$500), MATCH(ROW(Districtwide!$A$19:$A$500), ROW(Districtwide!$A$19:$A$500)), ""),ROWS($A$1:$A336))),"")</f>
        <v/>
      </c>
      <c r="O354" s="86" t="str" cm="1">
        <f t="array" ref="O354">IFERROR(INDEX(Districtwide!O$19:O$500, SMALL(IF(($A$17=Districtwide!$E$19:$E$500), MATCH(ROW(Districtwide!$A$19:$A$500), ROW(Districtwide!$A$19:$A$500)), ""),ROWS($A$1:$A336))),"")</f>
        <v/>
      </c>
      <c r="P354" s="85" t="str" cm="1">
        <f t="array" ref="P354">IFERROR(INDEX(Districtwide!P$19:P$500, SMALL(IF(($A$17=Districtwide!$E$19:$E$500), MATCH(ROW(Districtwide!$A$19:$A$500), ROW(Districtwide!$A$19:$A$500)), ""),ROWS($A$1:$A336))),"")</f>
        <v/>
      </c>
      <c r="Q354" s="85" t="str">
        <f t="shared" si="12"/>
        <v xml:space="preserve"> </v>
      </c>
      <c r="R354" s="122" t="str" cm="1">
        <f t="array" ref="R354">IFERROR(INDEX(Districtwide!R$19:R$500, SMALL(IF(($A$17=Districtwide!$E$19:$E$500), MATCH(ROW(Districtwide!$A$19:$A$500), ROW(Districtwide!$A$19:$A$500)), ""),ROWS($A$1:$A336))),"")</f>
        <v/>
      </c>
      <c r="S354" s="122" t="str" cm="1">
        <f t="array" ref="S354">IFERROR(INDEX(Districtwide!S$19:S$500, SMALL(IF(($A$17=Districtwide!$E$19:$E$500), MATCH(ROW(Districtwide!$A$19:$A$500), ROW(Districtwide!$A$19:$A$500)), ""),ROWS($A$1:$A336))),"")</f>
        <v/>
      </c>
      <c r="T354" s="122" t="str" cm="1">
        <f t="array" ref="T354">IFERROR(INDEX(Districtwide!T$19:T$500, SMALL(IF(($A$17=Districtwide!$E$19:$E$500), MATCH(ROW(Districtwide!$A$19:$A$500), ROW(Districtwide!$A$19:$A$500)), ""),ROWS($A$1:$A336))),"")</f>
        <v/>
      </c>
      <c r="U354" s="85" t="str">
        <f t="shared" si="13"/>
        <v xml:space="preserve"> </v>
      </c>
      <c r="V354" s="85" t="str" cm="1">
        <f t="array" ref="V354">IFERROR(INDEX(Districtwide!V$19:V$500, SMALL(IF(($A$17=Districtwide!$E$19:$E$500), MATCH(ROW(Districtwide!$A$19:$A$500), ROW(Districtwide!$A$19:$A$500)), ""),ROWS($A$1:$A336))),"")</f>
        <v/>
      </c>
      <c r="W354" s="86" t="str" cm="1">
        <f t="array" ref="W354">IFERROR(INDEX(Districtwide!W$19:W$500, SMALL(IF(($A$17=Districtwide!$E$19:$E$500), MATCH(ROW(Districtwide!$A$19:$A$500), ROW(Districtwide!$A$19:$A$500)), ""),ROWS($A$1:$A336))),"")</f>
        <v/>
      </c>
      <c r="X354" s="122" t="str" cm="1">
        <f t="array" ref="X354">IFERROR(INDEX(Districtwide!X$19:X$500, SMALL(IF(($A$17=Districtwide!$E$19:$E$500), MATCH(ROW(Districtwide!$A$19:$A$500), ROW(Districtwide!$A$19:$A$500)), ""),ROWS($A$1:$A336))),"")</f>
        <v/>
      </c>
      <c r="Y354" s="85" t="str" cm="1">
        <f t="array" ref="Y354">IFERROR(INDEX(Districtwide!Y$19:Y$500, SMALL(IF(($A$17=Districtwide!$E$19:$E$500), MATCH(ROW(Districtwide!$A$19:$A$500), ROW(Districtwide!$A$19:$A$500)), ""),ROWS($A$1:$A336))),"")</f>
        <v/>
      </c>
      <c r="Z354" s="86" t="str" cm="1">
        <f t="array" ref="Z354">IFERROR(INDEX(Districtwide!Z$19:Z$500, SMALL(IF(($A$17=Districtwide!$E$19:$E$500), MATCH(ROW(Districtwide!$A$19:$A$500), ROW(Districtwide!$A$19:$A$500)), ""),ROWS($A$1:$A336))),"")</f>
        <v/>
      </c>
      <c r="AA354" s="122" t="str" cm="1">
        <f t="array" ref="AA354">IFERROR(INDEX(Districtwide!AA$19:AA$500, SMALL(IF(($A$17=Districtwide!$E$19:$E$500), MATCH(ROW(Districtwide!$A$19:$A$500), ROW(Districtwide!$A$19:$A$500)), ""),ROWS($A$1:$A336))),"")</f>
        <v/>
      </c>
    </row>
    <row r="355" spans="1:27">
      <c r="A355" s="134" t="str" cm="1">
        <f t="array" ref="A355">IFERROR(INDEX(Districtwide!A$19:A$500, SMALL(IF(($A$17=Districtwide!$E$19:$E$500), MATCH(ROW(Districtwide!$A$19:$A$500), ROW(Districtwide!$A$19:$A$500)), ""),ROWS($A$1:$A337))),"")</f>
        <v/>
      </c>
      <c r="B355" s="134" t="str" cm="1">
        <f t="array" ref="B355">IFERROR(INDEX(Districtwide!B$19:B$500, SMALL(IF(($A$17=Districtwide!$E$19:$E$500), MATCH(ROW(Districtwide!$A$19:$A$500), ROW(Districtwide!$A$19:$A$500)), ""),ROWS($A$1:$A337))),"")</f>
        <v/>
      </c>
      <c r="C355" s="134" t="str" cm="1">
        <f t="array" ref="C355">IFERROR(INDEX(Districtwide!C$19:C$500, SMALL(IF(($A$17=Districtwide!$E$19:$E$500), MATCH(ROW(Districtwide!$A$19:$A$500), ROW(Districtwide!$A$19:$A$500)), ""),ROWS($A$1:$A337))),"")</f>
        <v/>
      </c>
      <c r="D355" s="134" t="str" cm="1">
        <f t="array" ref="D355">IFERROR(INDEX(Districtwide!D$19:D$500, SMALL(IF(($A$17=Districtwide!$E$19:$E$500), MATCH(ROW(Districtwide!$A$19:$A$500), ROW(Districtwide!$A$19:$A$500)), ""),ROWS($A$1:$A337))),"")</f>
        <v/>
      </c>
      <c r="E355" s="85" t="str" cm="1">
        <f t="array" ref="E355">IFERROR(INDEX(Districtwide!E$19:E$500, SMALL(IF(($A$17=Districtwide!$E$19:$E$500), MATCH(ROW(Districtwide!$A$19:$A$500), ROW(Districtwide!$A$19:$A$500)), ""),ROWS($A$1:$A337))),"")</f>
        <v/>
      </c>
      <c r="F355" s="128" t="str" cm="1">
        <f t="array" ref="F355">IFERROR(INDEX(Districtwide!F$19:F$500, SMALL(IF(($A$17=Districtwide!$E$19:$E$500), MATCH(ROW(Districtwide!$A$19:$A$500), ROW(Districtwide!$A$19:$A$500)), ""),ROWS($A$1:$A337))),"")</f>
        <v/>
      </c>
      <c r="G355" s="85" t="str" cm="1">
        <f t="array" ref="G355">IFERROR(INDEX(Districtwide!G$19:G$500, SMALL(IF(($A$17=Districtwide!$E$19:$E$500), MATCH(ROW(Districtwide!$A$19:$A$500), ROW(Districtwide!$A$19:$A$500)), ""),ROWS($A$1:$A337))),"")</f>
        <v/>
      </c>
      <c r="H355" s="86" t="str" cm="1">
        <f t="array" ref="H355">IFERROR(INDEX(Districtwide!H$19:H$500, SMALL(IF(($A$17=Districtwide!$E$19:$E$500), MATCH(ROW(Districtwide!$A$19:$A$500), ROW(Districtwide!$A$19:$A$500)), ""),ROWS($A$1:$A337))),"")</f>
        <v/>
      </c>
      <c r="I355" s="122" t="str" cm="1">
        <f t="array" ref="I355">IFERROR(INDEX(Districtwide!I$19:I$500, SMALL(IF(($A$17=Districtwide!$E$19:$E$500), MATCH(ROW(Districtwide!$A$19:$A$500), ROW(Districtwide!$A$19:$A$500)), ""),ROWS($A$1:$A337))),"")</f>
        <v/>
      </c>
      <c r="J355" s="87" t="str" cm="1">
        <f t="array" ref="J355">IFERROR(INDEX(Districtwide!J$19:J$500, SMALL(IF(($A$17=Districtwide!$E$19:$E$500), MATCH(ROW(Districtwide!$A$19:$A$500), ROW(Districtwide!$A$19:$A$500)), ""),ROWS($A$1:$A337))),"")</f>
        <v/>
      </c>
      <c r="K355" s="86" t="str" cm="1">
        <f t="array" ref="K355">IFERROR(INDEX(Districtwide!K$19:K$500, SMALL(IF(($A$17=Districtwide!$E$19:$E$500), MATCH(ROW(Districtwide!$A$19:$A$500), ROW(Districtwide!$A$19:$A$500)), ""),ROWS($A$1:$A337))),"")</f>
        <v/>
      </c>
      <c r="L355" s="122" t="str" cm="1">
        <f t="array" ref="L355">IFERROR(INDEX(Districtwide!L$19:L$500, SMALL(IF(($A$17=Districtwide!$E$19:$E$500), MATCH(ROW(Districtwide!$A$19:$A$500), ROW(Districtwide!$A$19:$A$500)), ""),ROWS($A$1:$A337))),"")</f>
        <v/>
      </c>
      <c r="M355" s="85" t="str" cm="1">
        <f t="array" ref="M355">IFERROR(INDEX(Districtwide!M$19:M$500, SMALL(IF(($A$17=Districtwide!$E$19:$E$500), MATCH(ROW(Districtwide!$A$19:$A$500), ROW(Districtwide!$A$19:$A$500)), ""),ROWS($A$1:$A337))),"")</f>
        <v/>
      </c>
      <c r="N355" s="86" t="str" cm="1">
        <f t="array" ref="N355">IFERROR(INDEX(Districtwide!N$19:N$500, SMALL(IF(($A$17=Districtwide!$E$19:$E$500), MATCH(ROW(Districtwide!$A$19:$A$500), ROW(Districtwide!$A$19:$A$500)), ""),ROWS($A$1:$A337))),"")</f>
        <v/>
      </c>
      <c r="O355" s="86" t="str" cm="1">
        <f t="array" ref="O355">IFERROR(INDEX(Districtwide!O$19:O$500, SMALL(IF(($A$17=Districtwide!$E$19:$E$500), MATCH(ROW(Districtwide!$A$19:$A$500), ROW(Districtwide!$A$19:$A$500)), ""),ROWS($A$1:$A337))),"")</f>
        <v/>
      </c>
      <c r="P355" s="85" t="str" cm="1">
        <f t="array" ref="P355">IFERROR(INDEX(Districtwide!P$19:P$500, SMALL(IF(($A$17=Districtwide!$E$19:$E$500), MATCH(ROW(Districtwide!$A$19:$A$500), ROW(Districtwide!$A$19:$A$500)), ""),ROWS($A$1:$A337))),"")</f>
        <v/>
      </c>
      <c r="Q355" s="85" t="str">
        <f t="shared" si="12"/>
        <v xml:space="preserve"> </v>
      </c>
      <c r="R355" s="122" t="str" cm="1">
        <f t="array" ref="R355">IFERROR(INDEX(Districtwide!R$19:R$500, SMALL(IF(($A$17=Districtwide!$E$19:$E$500), MATCH(ROW(Districtwide!$A$19:$A$500), ROW(Districtwide!$A$19:$A$500)), ""),ROWS($A$1:$A337))),"")</f>
        <v/>
      </c>
      <c r="S355" s="122" t="str" cm="1">
        <f t="array" ref="S355">IFERROR(INDEX(Districtwide!S$19:S$500, SMALL(IF(($A$17=Districtwide!$E$19:$E$500), MATCH(ROW(Districtwide!$A$19:$A$500), ROW(Districtwide!$A$19:$A$500)), ""),ROWS($A$1:$A337))),"")</f>
        <v/>
      </c>
      <c r="T355" s="122" t="str" cm="1">
        <f t="array" ref="T355">IFERROR(INDEX(Districtwide!T$19:T$500, SMALL(IF(($A$17=Districtwide!$E$19:$E$500), MATCH(ROW(Districtwide!$A$19:$A$500), ROW(Districtwide!$A$19:$A$500)), ""),ROWS($A$1:$A337))),"")</f>
        <v/>
      </c>
      <c r="U355" s="85" t="str">
        <f t="shared" si="13"/>
        <v xml:space="preserve"> </v>
      </c>
      <c r="V355" s="85" t="str" cm="1">
        <f t="array" ref="V355">IFERROR(INDEX(Districtwide!V$19:V$500, SMALL(IF(($A$17=Districtwide!$E$19:$E$500), MATCH(ROW(Districtwide!$A$19:$A$500), ROW(Districtwide!$A$19:$A$500)), ""),ROWS($A$1:$A337))),"")</f>
        <v/>
      </c>
      <c r="W355" s="86" t="str" cm="1">
        <f t="array" ref="W355">IFERROR(INDEX(Districtwide!W$19:W$500, SMALL(IF(($A$17=Districtwide!$E$19:$E$500), MATCH(ROW(Districtwide!$A$19:$A$500), ROW(Districtwide!$A$19:$A$500)), ""),ROWS($A$1:$A337))),"")</f>
        <v/>
      </c>
      <c r="X355" s="122" t="str" cm="1">
        <f t="array" ref="X355">IFERROR(INDEX(Districtwide!X$19:X$500, SMALL(IF(($A$17=Districtwide!$E$19:$E$500), MATCH(ROW(Districtwide!$A$19:$A$500), ROW(Districtwide!$A$19:$A$500)), ""),ROWS($A$1:$A337))),"")</f>
        <v/>
      </c>
      <c r="Y355" s="85" t="str" cm="1">
        <f t="array" ref="Y355">IFERROR(INDEX(Districtwide!Y$19:Y$500, SMALL(IF(($A$17=Districtwide!$E$19:$E$500), MATCH(ROW(Districtwide!$A$19:$A$500), ROW(Districtwide!$A$19:$A$500)), ""),ROWS($A$1:$A337))),"")</f>
        <v/>
      </c>
      <c r="Z355" s="86" t="str" cm="1">
        <f t="array" ref="Z355">IFERROR(INDEX(Districtwide!Z$19:Z$500, SMALL(IF(($A$17=Districtwide!$E$19:$E$500), MATCH(ROW(Districtwide!$A$19:$A$500), ROW(Districtwide!$A$19:$A$500)), ""),ROWS($A$1:$A337))),"")</f>
        <v/>
      </c>
      <c r="AA355" s="122" t="str" cm="1">
        <f t="array" ref="AA355">IFERROR(INDEX(Districtwide!AA$19:AA$500, SMALL(IF(($A$17=Districtwide!$E$19:$E$500), MATCH(ROW(Districtwide!$A$19:$A$500), ROW(Districtwide!$A$19:$A$500)), ""),ROWS($A$1:$A337))),"")</f>
        <v/>
      </c>
    </row>
    <row r="356" spans="1:27">
      <c r="A356" s="134" t="str" cm="1">
        <f t="array" ref="A356">IFERROR(INDEX(Districtwide!A$19:A$500, SMALL(IF(($A$17=Districtwide!$E$19:$E$500), MATCH(ROW(Districtwide!$A$19:$A$500), ROW(Districtwide!$A$19:$A$500)), ""),ROWS($A$1:$A338))),"")</f>
        <v/>
      </c>
      <c r="B356" s="134" t="str" cm="1">
        <f t="array" ref="B356">IFERROR(INDEX(Districtwide!B$19:B$500, SMALL(IF(($A$17=Districtwide!$E$19:$E$500), MATCH(ROW(Districtwide!$A$19:$A$500), ROW(Districtwide!$A$19:$A$500)), ""),ROWS($A$1:$A338))),"")</f>
        <v/>
      </c>
      <c r="C356" s="134" t="str" cm="1">
        <f t="array" ref="C356">IFERROR(INDEX(Districtwide!C$19:C$500, SMALL(IF(($A$17=Districtwide!$E$19:$E$500), MATCH(ROW(Districtwide!$A$19:$A$500), ROW(Districtwide!$A$19:$A$500)), ""),ROWS($A$1:$A338))),"")</f>
        <v/>
      </c>
      <c r="D356" s="134" t="str" cm="1">
        <f t="array" ref="D356">IFERROR(INDEX(Districtwide!D$19:D$500, SMALL(IF(($A$17=Districtwide!$E$19:$E$500), MATCH(ROW(Districtwide!$A$19:$A$500), ROW(Districtwide!$A$19:$A$500)), ""),ROWS($A$1:$A338))),"")</f>
        <v/>
      </c>
      <c r="E356" s="85" t="str" cm="1">
        <f t="array" ref="E356">IFERROR(INDEX(Districtwide!E$19:E$500, SMALL(IF(($A$17=Districtwide!$E$19:$E$500), MATCH(ROW(Districtwide!$A$19:$A$500), ROW(Districtwide!$A$19:$A$500)), ""),ROWS($A$1:$A338))),"")</f>
        <v/>
      </c>
      <c r="F356" s="128" t="str" cm="1">
        <f t="array" ref="F356">IFERROR(INDEX(Districtwide!F$19:F$500, SMALL(IF(($A$17=Districtwide!$E$19:$E$500), MATCH(ROW(Districtwide!$A$19:$A$500), ROW(Districtwide!$A$19:$A$500)), ""),ROWS($A$1:$A338))),"")</f>
        <v/>
      </c>
      <c r="G356" s="85" t="str" cm="1">
        <f t="array" ref="G356">IFERROR(INDEX(Districtwide!G$19:G$500, SMALL(IF(($A$17=Districtwide!$E$19:$E$500), MATCH(ROW(Districtwide!$A$19:$A$500), ROW(Districtwide!$A$19:$A$500)), ""),ROWS($A$1:$A338))),"")</f>
        <v/>
      </c>
      <c r="H356" s="86" t="str" cm="1">
        <f t="array" ref="H356">IFERROR(INDEX(Districtwide!H$19:H$500, SMALL(IF(($A$17=Districtwide!$E$19:$E$500), MATCH(ROW(Districtwide!$A$19:$A$500), ROW(Districtwide!$A$19:$A$500)), ""),ROWS($A$1:$A338))),"")</f>
        <v/>
      </c>
      <c r="I356" s="122" t="str" cm="1">
        <f t="array" ref="I356">IFERROR(INDEX(Districtwide!I$19:I$500, SMALL(IF(($A$17=Districtwide!$E$19:$E$500), MATCH(ROW(Districtwide!$A$19:$A$500), ROW(Districtwide!$A$19:$A$500)), ""),ROWS($A$1:$A338))),"")</f>
        <v/>
      </c>
      <c r="J356" s="87" t="str" cm="1">
        <f t="array" ref="J356">IFERROR(INDEX(Districtwide!J$19:J$500, SMALL(IF(($A$17=Districtwide!$E$19:$E$500), MATCH(ROW(Districtwide!$A$19:$A$500), ROW(Districtwide!$A$19:$A$500)), ""),ROWS($A$1:$A338))),"")</f>
        <v/>
      </c>
      <c r="K356" s="86" t="str" cm="1">
        <f t="array" ref="K356">IFERROR(INDEX(Districtwide!K$19:K$500, SMALL(IF(($A$17=Districtwide!$E$19:$E$500), MATCH(ROW(Districtwide!$A$19:$A$500), ROW(Districtwide!$A$19:$A$500)), ""),ROWS($A$1:$A338))),"")</f>
        <v/>
      </c>
      <c r="L356" s="122" t="str" cm="1">
        <f t="array" ref="L356">IFERROR(INDEX(Districtwide!L$19:L$500, SMALL(IF(($A$17=Districtwide!$E$19:$E$500), MATCH(ROW(Districtwide!$A$19:$A$500), ROW(Districtwide!$A$19:$A$500)), ""),ROWS($A$1:$A338))),"")</f>
        <v/>
      </c>
      <c r="M356" s="85" t="str" cm="1">
        <f t="array" ref="M356">IFERROR(INDEX(Districtwide!M$19:M$500, SMALL(IF(($A$17=Districtwide!$E$19:$E$500), MATCH(ROW(Districtwide!$A$19:$A$500), ROW(Districtwide!$A$19:$A$500)), ""),ROWS($A$1:$A338))),"")</f>
        <v/>
      </c>
      <c r="N356" s="86" t="str" cm="1">
        <f t="array" ref="N356">IFERROR(INDEX(Districtwide!N$19:N$500, SMALL(IF(($A$17=Districtwide!$E$19:$E$500), MATCH(ROW(Districtwide!$A$19:$A$500), ROW(Districtwide!$A$19:$A$500)), ""),ROWS($A$1:$A338))),"")</f>
        <v/>
      </c>
      <c r="O356" s="86" t="str" cm="1">
        <f t="array" ref="O356">IFERROR(INDEX(Districtwide!O$19:O$500, SMALL(IF(($A$17=Districtwide!$E$19:$E$500), MATCH(ROW(Districtwide!$A$19:$A$500), ROW(Districtwide!$A$19:$A$500)), ""),ROWS($A$1:$A338))),"")</f>
        <v/>
      </c>
      <c r="P356" s="85" t="str" cm="1">
        <f t="array" ref="P356">IFERROR(INDEX(Districtwide!P$19:P$500, SMALL(IF(($A$17=Districtwide!$E$19:$E$500), MATCH(ROW(Districtwide!$A$19:$A$500), ROW(Districtwide!$A$19:$A$500)), ""),ROWS($A$1:$A338))),"")</f>
        <v/>
      </c>
      <c r="Q356" s="85" t="str">
        <f t="shared" si="12"/>
        <v xml:space="preserve"> </v>
      </c>
      <c r="R356" s="122" t="str" cm="1">
        <f t="array" ref="R356">IFERROR(INDEX(Districtwide!R$19:R$500, SMALL(IF(($A$17=Districtwide!$E$19:$E$500), MATCH(ROW(Districtwide!$A$19:$A$500), ROW(Districtwide!$A$19:$A$500)), ""),ROWS($A$1:$A338))),"")</f>
        <v/>
      </c>
      <c r="S356" s="122" t="str" cm="1">
        <f t="array" ref="S356">IFERROR(INDEX(Districtwide!S$19:S$500, SMALL(IF(($A$17=Districtwide!$E$19:$E$500), MATCH(ROW(Districtwide!$A$19:$A$500), ROW(Districtwide!$A$19:$A$500)), ""),ROWS($A$1:$A338))),"")</f>
        <v/>
      </c>
      <c r="T356" s="122" t="str" cm="1">
        <f t="array" ref="T356">IFERROR(INDEX(Districtwide!T$19:T$500, SMALL(IF(($A$17=Districtwide!$E$19:$E$500), MATCH(ROW(Districtwide!$A$19:$A$500), ROW(Districtwide!$A$19:$A$500)), ""),ROWS($A$1:$A338))),"")</f>
        <v/>
      </c>
      <c r="U356" s="85" t="str">
        <f t="shared" si="13"/>
        <v xml:space="preserve"> </v>
      </c>
      <c r="V356" s="85" t="str" cm="1">
        <f t="array" ref="V356">IFERROR(INDEX(Districtwide!V$19:V$500, SMALL(IF(($A$17=Districtwide!$E$19:$E$500), MATCH(ROW(Districtwide!$A$19:$A$500), ROW(Districtwide!$A$19:$A$500)), ""),ROWS($A$1:$A338))),"")</f>
        <v/>
      </c>
      <c r="W356" s="86" t="str" cm="1">
        <f t="array" ref="W356">IFERROR(INDEX(Districtwide!W$19:W$500, SMALL(IF(($A$17=Districtwide!$E$19:$E$500), MATCH(ROW(Districtwide!$A$19:$A$500), ROW(Districtwide!$A$19:$A$500)), ""),ROWS($A$1:$A338))),"")</f>
        <v/>
      </c>
      <c r="X356" s="122" t="str" cm="1">
        <f t="array" ref="X356">IFERROR(INDEX(Districtwide!X$19:X$500, SMALL(IF(($A$17=Districtwide!$E$19:$E$500), MATCH(ROW(Districtwide!$A$19:$A$500), ROW(Districtwide!$A$19:$A$500)), ""),ROWS($A$1:$A338))),"")</f>
        <v/>
      </c>
      <c r="Y356" s="85" t="str" cm="1">
        <f t="array" ref="Y356">IFERROR(INDEX(Districtwide!Y$19:Y$500, SMALL(IF(($A$17=Districtwide!$E$19:$E$500), MATCH(ROW(Districtwide!$A$19:$A$500), ROW(Districtwide!$A$19:$A$500)), ""),ROWS($A$1:$A338))),"")</f>
        <v/>
      </c>
      <c r="Z356" s="86" t="str" cm="1">
        <f t="array" ref="Z356">IFERROR(INDEX(Districtwide!Z$19:Z$500, SMALL(IF(($A$17=Districtwide!$E$19:$E$500), MATCH(ROW(Districtwide!$A$19:$A$500), ROW(Districtwide!$A$19:$A$500)), ""),ROWS($A$1:$A338))),"")</f>
        <v/>
      </c>
      <c r="AA356" s="122" t="str" cm="1">
        <f t="array" ref="AA356">IFERROR(INDEX(Districtwide!AA$19:AA$500, SMALL(IF(($A$17=Districtwide!$E$19:$E$500), MATCH(ROW(Districtwide!$A$19:$A$500), ROW(Districtwide!$A$19:$A$500)), ""),ROWS($A$1:$A338))),"")</f>
        <v/>
      </c>
    </row>
    <row r="357" spans="1:27">
      <c r="A357" s="134" t="str" cm="1">
        <f t="array" ref="A357">IFERROR(INDEX(Districtwide!A$19:A$500, SMALL(IF(($A$17=Districtwide!$E$19:$E$500), MATCH(ROW(Districtwide!$A$19:$A$500), ROW(Districtwide!$A$19:$A$500)), ""),ROWS($A$1:$A339))),"")</f>
        <v/>
      </c>
      <c r="B357" s="134" t="str" cm="1">
        <f t="array" ref="B357">IFERROR(INDEX(Districtwide!B$19:B$500, SMALL(IF(($A$17=Districtwide!$E$19:$E$500), MATCH(ROW(Districtwide!$A$19:$A$500), ROW(Districtwide!$A$19:$A$500)), ""),ROWS($A$1:$A339))),"")</f>
        <v/>
      </c>
      <c r="C357" s="134" t="str" cm="1">
        <f t="array" ref="C357">IFERROR(INDEX(Districtwide!C$19:C$500, SMALL(IF(($A$17=Districtwide!$E$19:$E$500), MATCH(ROW(Districtwide!$A$19:$A$500), ROW(Districtwide!$A$19:$A$500)), ""),ROWS($A$1:$A339))),"")</f>
        <v/>
      </c>
      <c r="D357" s="134" t="str" cm="1">
        <f t="array" ref="D357">IFERROR(INDEX(Districtwide!D$19:D$500, SMALL(IF(($A$17=Districtwide!$E$19:$E$500), MATCH(ROW(Districtwide!$A$19:$A$500), ROW(Districtwide!$A$19:$A$500)), ""),ROWS($A$1:$A339))),"")</f>
        <v/>
      </c>
      <c r="E357" s="85" t="str" cm="1">
        <f t="array" ref="E357">IFERROR(INDEX(Districtwide!E$19:E$500, SMALL(IF(($A$17=Districtwide!$E$19:$E$500), MATCH(ROW(Districtwide!$A$19:$A$500), ROW(Districtwide!$A$19:$A$500)), ""),ROWS($A$1:$A339))),"")</f>
        <v/>
      </c>
      <c r="F357" s="128" t="str" cm="1">
        <f t="array" ref="F357">IFERROR(INDEX(Districtwide!F$19:F$500, SMALL(IF(($A$17=Districtwide!$E$19:$E$500), MATCH(ROW(Districtwide!$A$19:$A$500), ROW(Districtwide!$A$19:$A$500)), ""),ROWS($A$1:$A339))),"")</f>
        <v/>
      </c>
      <c r="G357" s="85" t="str" cm="1">
        <f t="array" ref="G357">IFERROR(INDEX(Districtwide!G$19:G$500, SMALL(IF(($A$17=Districtwide!$E$19:$E$500), MATCH(ROW(Districtwide!$A$19:$A$500), ROW(Districtwide!$A$19:$A$500)), ""),ROWS($A$1:$A339))),"")</f>
        <v/>
      </c>
      <c r="H357" s="86" t="str" cm="1">
        <f t="array" ref="H357">IFERROR(INDEX(Districtwide!H$19:H$500, SMALL(IF(($A$17=Districtwide!$E$19:$E$500), MATCH(ROW(Districtwide!$A$19:$A$500), ROW(Districtwide!$A$19:$A$500)), ""),ROWS($A$1:$A339))),"")</f>
        <v/>
      </c>
      <c r="I357" s="122" t="str" cm="1">
        <f t="array" ref="I357">IFERROR(INDEX(Districtwide!I$19:I$500, SMALL(IF(($A$17=Districtwide!$E$19:$E$500), MATCH(ROW(Districtwide!$A$19:$A$500), ROW(Districtwide!$A$19:$A$500)), ""),ROWS($A$1:$A339))),"")</f>
        <v/>
      </c>
      <c r="J357" s="87" t="str" cm="1">
        <f t="array" ref="J357">IFERROR(INDEX(Districtwide!J$19:J$500, SMALL(IF(($A$17=Districtwide!$E$19:$E$500), MATCH(ROW(Districtwide!$A$19:$A$500), ROW(Districtwide!$A$19:$A$500)), ""),ROWS($A$1:$A339))),"")</f>
        <v/>
      </c>
      <c r="K357" s="86" t="str" cm="1">
        <f t="array" ref="K357">IFERROR(INDEX(Districtwide!K$19:K$500, SMALL(IF(($A$17=Districtwide!$E$19:$E$500), MATCH(ROW(Districtwide!$A$19:$A$500), ROW(Districtwide!$A$19:$A$500)), ""),ROWS($A$1:$A339))),"")</f>
        <v/>
      </c>
      <c r="L357" s="122" t="str" cm="1">
        <f t="array" ref="L357">IFERROR(INDEX(Districtwide!L$19:L$500, SMALL(IF(($A$17=Districtwide!$E$19:$E$500), MATCH(ROW(Districtwide!$A$19:$A$500), ROW(Districtwide!$A$19:$A$500)), ""),ROWS($A$1:$A339))),"")</f>
        <v/>
      </c>
      <c r="M357" s="85" t="str" cm="1">
        <f t="array" ref="M357">IFERROR(INDEX(Districtwide!M$19:M$500, SMALL(IF(($A$17=Districtwide!$E$19:$E$500), MATCH(ROW(Districtwide!$A$19:$A$500), ROW(Districtwide!$A$19:$A$500)), ""),ROWS($A$1:$A339))),"")</f>
        <v/>
      </c>
      <c r="N357" s="86" t="str" cm="1">
        <f t="array" ref="N357">IFERROR(INDEX(Districtwide!N$19:N$500, SMALL(IF(($A$17=Districtwide!$E$19:$E$500), MATCH(ROW(Districtwide!$A$19:$A$500), ROW(Districtwide!$A$19:$A$500)), ""),ROWS($A$1:$A339))),"")</f>
        <v/>
      </c>
      <c r="O357" s="86" t="str" cm="1">
        <f t="array" ref="O357">IFERROR(INDEX(Districtwide!O$19:O$500, SMALL(IF(($A$17=Districtwide!$E$19:$E$500), MATCH(ROW(Districtwide!$A$19:$A$500), ROW(Districtwide!$A$19:$A$500)), ""),ROWS($A$1:$A339))),"")</f>
        <v/>
      </c>
      <c r="P357" s="85" t="str" cm="1">
        <f t="array" ref="P357">IFERROR(INDEX(Districtwide!P$19:P$500, SMALL(IF(($A$17=Districtwide!$E$19:$E$500), MATCH(ROW(Districtwide!$A$19:$A$500), ROW(Districtwide!$A$19:$A$500)), ""),ROWS($A$1:$A339))),"")</f>
        <v/>
      </c>
      <c r="Q357" s="85" t="str">
        <f t="shared" si="12"/>
        <v xml:space="preserve"> </v>
      </c>
      <c r="R357" s="122" t="str" cm="1">
        <f t="array" ref="R357">IFERROR(INDEX(Districtwide!R$19:R$500, SMALL(IF(($A$17=Districtwide!$E$19:$E$500), MATCH(ROW(Districtwide!$A$19:$A$500), ROW(Districtwide!$A$19:$A$500)), ""),ROWS($A$1:$A339))),"")</f>
        <v/>
      </c>
      <c r="S357" s="122" t="str" cm="1">
        <f t="array" ref="S357">IFERROR(INDEX(Districtwide!S$19:S$500, SMALL(IF(($A$17=Districtwide!$E$19:$E$500), MATCH(ROW(Districtwide!$A$19:$A$500), ROW(Districtwide!$A$19:$A$500)), ""),ROWS($A$1:$A339))),"")</f>
        <v/>
      </c>
      <c r="T357" s="122" t="str" cm="1">
        <f t="array" ref="T357">IFERROR(INDEX(Districtwide!T$19:T$500, SMALL(IF(($A$17=Districtwide!$E$19:$E$500), MATCH(ROW(Districtwide!$A$19:$A$500), ROW(Districtwide!$A$19:$A$500)), ""),ROWS($A$1:$A339))),"")</f>
        <v/>
      </c>
      <c r="U357" s="85" t="str">
        <f t="shared" si="13"/>
        <v xml:space="preserve"> </v>
      </c>
      <c r="V357" s="85" t="str" cm="1">
        <f t="array" ref="V357">IFERROR(INDEX(Districtwide!V$19:V$500, SMALL(IF(($A$17=Districtwide!$E$19:$E$500), MATCH(ROW(Districtwide!$A$19:$A$500), ROW(Districtwide!$A$19:$A$500)), ""),ROWS($A$1:$A339))),"")</f>
        <v/>
      </c>
      <c r="W357" s="86" t="str" cm="1">
        <f t="array" ref="W357">IFERROR(INDEX(Districtwide!W$19:W$500, SMALL(IF(($A$17=Districtwide!$E$19:$E$500), MATCH(ROW(Districtwide!$A$19:$A$500), ROW(Districtwide!$A$19:$A$500)), ""),ROWS($A$1:$A339))),"")</f>
        <v/>
      </c>
      <c r="X357" s="122" t="str" cm="1">
        <f t="array" ref="X357">IFERROR(INDEX(Districtwide!X$19:X$500, SMALL(IF(($A$17=Districtwide!$E$19:$E$500), MATCH(ROW(Districtwide!$A$19:$A$500), ROW(Districtwide!$A$19:$A$500)), ""),ROWS($A$1:$A339))),"")</f>
        <v/>
      </c>
      <c r="Y357" s="85" t="str" cm="1">
        <f t="array" ref="Y357">IFERROR(INDEX(Districtwide!Y$19:Y$500, SMALL(IF(($A$17=Districtwide!$E$19:$E$500), MATCH(ROW(Districtwide!$A$19:$A$500), ROW(Districtwide!$A$19:$A$500)), ""),ROWS($A$1:$A339))),"")</f>
        <v/>
      </c>
      <c r="Z357" s="86" t="str" cm="1">
        <f t="array" ref="Z357">IFERROR(INDEX(Districtwide!Z$19:Z$500, SMALL(IF(($A$17=Districtwide!$E$19:$E$500), MATCH(ROW(Districtwide!$A$19:$A$500), ROW(Districtwide!$A$19:$A$500)), ""),ROWS($A$1:$A339))),"")</f>
        <v/>
      </c>
      <c r="AA357" s="122" t="str" cm="1">
        <f t="array" ref="AA357">IFERROR(INDEX(Districtwide!AA$19:AA$500, SMALL(IF(($A$17=Districtwide!$E$19:$E$500), MATCH(ROW(Districtwide!$A$19:$A$500), ROW(Districtwide!$A$19:$A$500)), ""),ROWS($A$1:$A339))),"")</f>
        <v/>
      </c>
    </row>
    <row r="358" spans="1:27">
      <c r="A358" s="134" t="str" cm="1">
        <f t="array" ref="A358">IFERROR(INDEX(Districtwide!A$19:A$500, SMALL(IF(($A$17=Districtwide!$E$19:$E$500), MATCH(ROW(Districtwide!$A$19:$A$500), ROW(Districtwide!$A$19:$A$500)), ""),ROWS($A$1:$A340))),"")</f>
        <v/>
      </c>
      <c r="B358" s="134" t="str" cm="1">
        <f t="array" ref="B358">IFERROR(INDEX(Districtwide!B$19:B$500, SMALL(IF(($A$17=Districtwide!$E$19:$E$500), MATCH(ROW(Districtwide!$A$19:$A$500), ROW(Districtwide!$A$19:$A$500)), ""),ROWS($A$1:$A340))),"")</f>
        <v/>
      </c>
      <c r="C358" s="134" t="str" cm="1">
        <f t="array" ref="C358">IFERROR(INDEX(Districtwide!C$19:C$500, SMALL(IF(($A$17=Districtwide!$E$19:$E$500), MATCH(ROW(Districtwide!$A$19:$A$500), ROW(Districtwide!$A$19:$A$500)), ""),ROWS($A$1:$A340))),"")</f>
        <v/>
      </c>
      <c r="D358" s="134" t="str" cm="1">
        <f t="array" ref="D358">IFERROR(INDEX(Districtwide!D$19:D$500, SMALL(IF(($A$17=Districtwide!$E$19:$E$500), MATCH(ROW(Districtwide!$A$19:$A$500), ROW(Districtwide!$A$19:$A$500)), ""),ROWS($A$1:$A340))),"")</f>
        <v/>
      </c>
      <c r="E358" s="85" t="str" cm="1">
        <f t="array" ref="E358">IFERROR(INDEX(Districtwide!E$19:E$500, SMALL(IF(($A$17=Districtwide!$E$19:$E$500), MATCH(ROW(Districtwide!$A$19:$A$500), ROW(Districtwide!$A$19:$A$500)), ""),ROWS($A$1:$A340))),"")</f>
        <v/>
      </c>
      <c r="F358" s="128" t="str" cm="1">
        <f t="array" ref="F358">IFERROR(INDEX(Districtwide!F$19:F$500, SMALL(IF(($A$17=Districtwide!$E$19:$E$500), MATCH(ROW(Districtwide!$A$19:$A$500), ROW(Districtwide!$A$19:$A$500)), ""),ROWS($A$1:$A340))),"")</f>
        <v/>
      </c>
      <c r="G358" s="85" t="str" cm="1">
        <f t="array" ref="G358">IFERROR(INDEX(Districtwide!G$19:G$500, SMALL(IF(($A$17=Districtwide!$E$19:$E$500), MATCH(ROW(Districtwide!$A$19:$A$500), ROW(Districtwide!$A$19:$A$500)), ""),ROWS($A$1:$A340))),"")</f>
        <v/>
      </c>
      <c r="H358" s="86" t="str" cm="1">
        <f t="array" ref="H358">IFERROR(INDEX(Districtwide!H$19:H$500, SMALL(IF(($A$17=Districtwide!$E$19:$E$500), MATCH(ROW(Districtwide!$A$19:$A$500), ROW(Districtwide!$A$19:$A$500)), ""),ROWS($A$1:$A340))),"")</f>
        <v/>
      </c>
      <c r="I358" s="122" t="str" cm="1">
        <f t="array" ref="I358">IFERROR(INDEX(Districtwide!I$19:I$500, SMALL(IF(($A$17=Districtwide!$E$19:$E$500), MATCH(ROW(Districtwide!$A$19:$A$500), ROW(Districtwide!$A$19:$A$500)), ""),ROWS($A$1:$A340))),"")</f>
        <v/>
      </c>
      <c r="J358" s="87" t="str" cm="1">
        <f t="array" ref="J358">IFERROR(INDEX(Districtwide!J$19:J$500, SMALL(IF(($A$17=Districtwide!$E$19:$E$500), MATCH(ROW(Districtwide!$A$19:$A$500), ROW(Districtwide!$A$19:$A$500)), ""),ROWS($A$1:$A340))),"")</f>
        <v/>
      </c>
      <c r="K358" s="86" t="str" cm="1">
        <f t="array" ref="K358">IFERROR(INDEX(Districtwide!K$19:K$500, SMALL(IF(($A$17=Districtwide!$E$19:$E$500), MATCH(ROW(Districtwide!$A$19:$A$500), ROW(Districtwide!$A$19:$A$500)), ""),ROWS($A$1:$A340))),"")</f>
        <v/>
      </c>
      <c r="L358" s="122" t="str" cm="1">
        <f t="array" ref="L358">IFERROR(INDEX(Districtwide!L$19:L$500, SMALL(IF(($A$17=Districtwide!$E$19:$E$500), MATCH(ROW(Districtwide!$A$19:$A$500), ROW(Districtwide!$A$19:$A$500)), ""),ROWS($A$1:$A340))),"")</f>
        <v/>
      </c>
      <c r="M358" s="85" t="str" cm="1">
        <f t="array" ref="M358">IFERROR(INDEX(Districtwide!M$19:M$500, SMALL(IF(($A$17=Districtwide!$E$19:$E$500), MATCH(ROW(Districtwide!$A$19:$A$500), ROW(Districtwide!$A$19:$A$500)), ""),ROWS($A$1:$A340))),"")</f>
        <v/>
      </c>
      <c r="N358" s="86" t="str" cm="1">
        <f t="array" ref="N358">IFERROR(INDEX(Districtwide!N$19:N$500, SMALL(IF(($A$17=Districtwide!$E$19:$E$500), MATCH(ROW(Districtwide!$A$19:$A$500), ROW(Districtwide!$A$19:$A$500)), ""),ROWS($A$1:$A340))),"")</f>
        <v/>
      </c>
      <c r="O358" s="86" t="str" cm="1">
        <f t="array" ref="O358">IFERROR(INDEX(Districtwide!O$19:O$500, SMALL(IF(($A$17=Districtwide!$E$19:$E$500), MATCH(ROW(Districtwide!$A$19:$A$500), ROW(Districtwide!$A$19:$A$500)), ""),ROWS($A$1:$A340))),"")</f>
        <v/>
      </c>
      <c r="P358" s="85" t="str" cm="1">
        <f t="array" ref="P358">IFERROR(INDEX(Districtwide!P$19:P$500, SMALL(IF(($A$17=Districtwide!$E$19:$E$500), MATCH(ROW(Districtwide!$A$19:$A$500), ROW(Districtwide!$A$19:$A$500)), ""),ROWS($A$1:$A340))),"")</f>
        <v/>
      </c>
      <c r="Q358" s="85" t="str">
        <f t="shared" si="12"/>
        <v xml:space="preserve"> </v>
      </c>
      <c r="R358" s="122" t="str" cm="1">
        <f t="array" ref="R358">IFERROR(INDEX(Districtwide!R$19:R$500, SMALL(IF(($A$17=Districtwide!$E$19:$E$500), MATCH(ROW(Districtwide!$A$19:$A$500), ROW(Districtwide!$A$19:$A$500)), ""),ROWS($A$1:$A340))),"")</f>
        <v/>
      </c>
      <c r="S358" s="122" t="str" cm="1">
        <f t="array" ref="S358">IFERROR(INDEX(Districtwide!S$19:S$500, SMALL(IF(($A$17=Districtwide!$E$19:$E$500), MATCH(ROW(Districtwide!$A$19:$A$500), ROW(Districtwide!$A$19:$A$500)), ""),ROWS($A$1:$A340))),"")</f>
        <v/>
      </c>
      <c r="T358" s="122" t="str" cm="1">
        <f t="array" ref="T358">IFERROR(INDEX(Districtwide!T$19:T$500, SMALL(IF(($A$17=Districtwide!$E$19:$E$500), MATCH(ROW(Districtwide!$A$19:$A$500), ROW(Districtwide!$A$19:$A$500)), ""),ROWS($A$1:$A340))),"")</f>
        <v/>
      </c>
      <c r="U358" s="85" t="str">
        <f t="shared" si="13"/>
        <v xml:space="preserve"> </v>
      </c>
      <c r="V358" s="85" t="str" cm="1">
        <f t="array" ref="V358">IFERROR(INDEX(Districtwide!V$19:V$500, SMALL(IF(($A$17=Districtwide!$E$19:$E$500), MATCH(ROW(Districtwide!$A$19:$A$500), ROW(Districtwide!$A$19:$A$500)), ""),ROWS($A$1:$A340))),"")</f>
        <v/>
      </c>
      <c r="W358" s="86" t="str" cm="1">
        <f t="array" ref="W358">IFERROR(INDEX(Districtwide!W$19:W$500, SMALL(IF(($A$17=Districtwide!$E$19:$E$500), MATCH(ROW(Districtwide!$A$19:$A$500), ROW(Districtwide!$A$19:$A$500)), ""),ROWS($A$1:$A340))),"")</f>
        <v/>
      </c>
      <c r="X358" s="122" t="str" cm="1">
        <f t="array" ref="X358">IFERROR(INDEX(Districtwide!X$19:X$500, SMALL(IF(($A$17=Districtwide!$E$19:$E$500), MATCH(ROW(Districtwide!$A$19:$A$500), ROW(Districtwide!$A$19:$A$500)), ""),ROWS($A$1:$A340))),"")</f>
        <v/>
      </c>
      <c r="Y358" s="85" t="str" cm="1">
        <f t="array" ref="Y358">IFERROR(INDEX(Districtwide!Y$19:Y$500, SMALL(IF(($A$17=Districtwide!$E$19:$E$500), MATCH(ROW(Districtwide!$A$19:$A$500), ROW(Districtwide!$A$19:$A$500)), ""),ROWS($A$1:$A340))),"")</f>
        <v/>
      </c>
      <c r="Z358" s="86" t="str" cm="1">
        <f t="array" ref="Z358">IFERROR(INDEX(Districtwide!Z$19:Z$500, SMALL(IF(($A$17=Districtwide!$E$19:$E$500), MATCH(ROW(Districtwide!$A$19:$A$500), ROW(Districtwide!$A$19:$A$500)), ""),ROWS($A$1:$A340))),"")</f>
        <v/>
      </c>
      <c r="AA358" s="122" t="str" cm="1">
        <f t="array" ref="AA358">IFERROR(INDEX(Districtwide!AA$19:AA$500, SMALL(IF(($A$17=Districtwide!$E$19:$E$500), MATCH(ROW(Districtwide!$A$19:$A$500), ROW(Districtwide!$A$19:$A$500)), ""),ROWS($A$1:$A340))),"")</f>
        <v/>
      </c>
    </row>
    <row r="359" spans="1:27">
      <c r="A359" s="134" t="str" cm="1">
        <f t="array" ref="A359">IFERROR(INDEX(Districtwide!A$19:A$500, SMALL(IF(($A$17=Districtwide!$E$19:$E$500), MATCH(ROW(Districtwide!$A$19:$A$500), ROW(Districtwide!$A$19:$A$500)), ""),ROWS($A$1:$A341))),"")</f>
        <v/>
      </c>
      <c r="B359" s="134" t="str" cm="1">
        <f t="array" ref="B359">IFERROR(INDEX(Districtwide!B$19:B$500, SMALL(IF(($A$17=Districtwide!$E$19:$E$500), MATCH(ROW(Districtwide!$A$19:$A$500), ROW(Districtwide!$A$19:$A$500)), ""),ROWS($A$1:$A341))),"")</f>
        <v/>
      </c>
      <c r="C359" s="134" t="str" cm="1">
        <f t="array" ref="C359">IFERROR(INDEX(Districtwide!C$19:C$500, SMALL(IF(($A$17=Districtwide!$E$19:$E$500), MATCH(ROW(Districtwide!$A$19:$A$500), ROW(Districtwide!$A$19:$A$500)), ""),ROWS($A$1:$A341))),"")</f>
        <v/>
      </c>
      <c r="D359" s="134" t="str" cm="1">
        <f t="array" ref="D359">IFERROR(INDEX(Districtwide!D$19:D$500, SMALL(IF(($A$17=Districtwide!$E$19:$E$500), MATCH(ROW(Districtwide!$A$19:$A$500), ROW(Districtwide!$A$19:$A$500)), ""),ROWS($A$1:$A341))),"")</f>
        <v/>
      </c>
      <c r="E359" s="85" t="str" cm="1">
        <f t="array" ref="E359">IFERROR(INDEX(Districtwide!E$19:E$500, SMALL(IF(($A$17=Districtwide!$E$19:$E$500), MATCH(ROW(Districtwide!$A$19:$A$500), ROW(Districtwide!$A$19:$A$500)), ""),ROWS($A$1:$A341))),"")</f>
        <v/>
      </c>
      <c r="F359" s="128" t="str" cm="1">
        <f t="array" ref="F359">IFERROR(INDEX(Districtwide!F$19:F$500, SMALL(IF(($A$17=Districtwide!$E$19:$E$500), MATCH(ROW(Districtwide!$A$19:$A$500), ROW(Districtwide!$A$19:$A$500)), ""),ROWS($A$1:$A341))),"")</f>
        <v/>
      </c>
      <c r="G359" s="85" t="str" cm="1">
        <f t="array" ref="G359">IFERROR(INDEX(Districtwide!G$19:G$500, SMALL(IF(($A$17=Districtwide!$E$19:$E$500), MATCH(ROW(Districtwide!$A$19:$A$500), ROW(Districtwide!$A$19:$A$500)), ""),ROWS($A$1:$A341))),"")</f>
        <v/>
      </c>
      <c r="H359" s="86" t="str" cm="1">
        <f t="array" ref="H359">IFERROR(INDEX(Districtwide!H$19:H$500, SMALL(IF(($A$17=Districtwide!$E$19:$E$500), MATCH(ROW(Districtwide!$A$19:$A$500), ROW(Districtwide!$A$19:$A$500)), ""),ROWS($A$1:$A341))),"")</f>
        <v/>
      </c>
      <c r="I359" s="122" t="str" cm="1">
        <f t="array" ref="I359">IFERROR(INDEX(Districtwide!I$19:I$500, SMALL(IF(($A$17=Districtwide!$E$19:$E$500), MATCH(ROW(Districtwide!$A$19:$A$500), ROW(Districtwide!$A$19:$A$500)), ""),ROWS($A$1:$A341))),"")</f>
        <v/>
      </c>
      <c r="J359" s="87" t="str" cm="1">
        <f t="array" ref="J359">IFERROR(INDEX(Districtwide!J$19:J$500, SMALL(IF(($A$17=Districtwide!$E$19:$E$500), MATCH(ROW(Districtwide!$A$19:$A$500), ROW(Districtwide!$A$19:$A$500)), ""),ROWS($A$1:$A341))),"")</f>
        <v/>
      </c>
      <c r="K359" s="86" t="str" cm="1">
        <f t="array" ref="K359">IFERROR(INDEX(Districtwide!K$19:K$500, SMALL(IF(($A$17=Districtwide!$E$19:$E$500), MATCH(ROW(Districtwide!$A$19:$A$500), ROW(Districtwide!$A$19:$A$500)), ""),ROWS($A$1:$A341))),"")</f>
        <v/>
      </c>
      <c r="L359" s="122" t="str" cm="1">
        <f t="array" ref="L359">IFERROR(INDEX(Districtwide!L$19:L$500, SMALL(IF(($A$17=Districtwide!$E$19:$E$500), MATCH(ROW(Districtwide!$A$19:$A$500), ROW(Districtwide!$A$19:$A$500)), ""),ROWS($A$1:$A341))),"")</f>
        <v/>
      </c>
      <c r="M359" s="85" t="str" cm="1">
        <f t="array" ref="M359">IFERROR(INDEX(Districtwide!M$19:M$500, SMALL(IF(($A$17=Districtwide!$E$19:$E$500), MATCH(ROW(Districtwide!$A$19:$A$500), ROW(Districtwide!$A$19:$A$500)), ""),ROWS($A$1:$A341))),"")</f>
        <v/>
      </c>
      <c r="N359" s="86" t="str" cm="1">
        <f t="array" ref="N359">IFERROR(INDEX(Districtwide!N$19:N$500, SMALL(IF(($A$17=Districtwide!$E$19:$E$500), MATCH(ROW(Districtwide!$A$19:$A$500), ROW(Districtwide!$A$19:$A$500)), ""),ROWS($A$1:$A341))),"")</f>
        <v/>
      </c>
      <c r="O359" s="86" t="str" cm="1">
        <f t="array" ref="O359">IFERROR(INDEX(Districtwide!O$19:O$500, SMALL(IF(($A$17=Districtwide!$E$19:$E$500), MATCH(ROW(Districtwide!$A$19:$A$500), ROW(Districtwide!$A$19:$A$500)), ""),ROWS($A$1:$A341))),"")</f>
        <v/>
      </c>
      <c r="P359" s="85" t="str" cm="1">
        <f t="array" ref="P359">IFERROR(INDEX(Districtwide!P$19:P$500, SMALL(IF(($A$17=Districtwide!$E$19:$E$500), MATCH(ROW(Districtwide!$A$19:$A$500), ROW(Districtwide!$A$19:$A$500)), ""),ROWS($A$1:$A341))),"")</f>
        <v/>
      </c>
      <c r="Q359" s="85" t="str">
        <f t="shared" si="12"/>
        <v xml:space="preserve"> </v>
      </c>
      <c r="R359" s="122" t="str" cm="1">
        <f t="array" ref="R359">IFERROR(INDEX(Districtwide!R$19:R$500, SMALL(IF(($A$17=Districtwide!$E$19:$E$500), MATCH(ROW(Districtwide!$A$19:$A$500), ROW(Districtwide!$A$19:$A$500)), ""),ROWS($A$1:$A341))),"")</f>
        <v/>
      </c>
      <c r="S359" s="122" t="str" cm="1">
        <f t="array" ref="S359">IFERROR(INDEX(Districtwide!S$19:S$500, SMALL(IF(($A$17=Districtwide!$E$19:$E$500), MATCH(ROW(Districtwide!$A$19:$A$500), ROW(Districtwide!$A$19:$A$500)), ""),ROWS($A$1:$A341))),"")</f>
        <v/>
      </c>
      <c r="T359" s="122" t="str" cm="1">
        <f t="array" ref="T359">IFERROR(INDEX(Districtwide!T$19:T$500, SMALL(IF(($A$17=Districtwide!$E$19:$E$500), MATCH(ROW(Districtwide!$A$19:$A$500), ROW(Districtwide!$A$19:$A$500)), ""),ROWS($A$1:$A341))),"")</f>
        <v/>
      </c>
      <c r="U359" s="85" t="str">
        <f t="shared" si="13"/>
        <v xml:space="preserve"> </v>
      </c>
      <c r="V359" s="85" t="str" cm="1">
        <f t="array" ref="V359">IFERROR(INDEX(Districtwide!V$19:V$500, SMALL(IF(($A$17=Districtwide!$E$19:$E$500), MATCH(ROW(Districtwide!$A$19:$A$500), ROW(Districtwide!$A$19:$A$500)), ""),ROWS($A$1:$A341))),"")</f>
        <v/>
      </c>
      <c r="W359" s="86" t="str" cm="1">
        <f t="array" ref="W359">IFERROR(INDEX(Districtwide!W$19:W$500, SMALL(IF(($A$17=Districtwide!$E$19:$E$500), MATCH(ROW(Districtwide!$A$19:$A$500), ROW(Districtwide!$A$19:$A$500)), ""),ROWS($A$1:$A341))),"")</f>
        <v/>
      </c>
      <c r="X359" s="122" t="str" cm="1">
        <f t="array" ref="X359">IFERROR(INDEX(Districtwide!X$19:X$500, SMALL(IF(($A$17=Districtwide!$E$19:$E$500), MATCH(ROW(Districtwide!$A$19:$A$500), ROW(Districtwide!$A$19:$A$500)), ""),ROWS($A$1:$A341))),"")</f>
        <v/>
      </c>
      <c r="Y359" s="85" t="str" cm="1">
        <f t="array" ref="Y359">IFERROR(INDEX(Districtwide!Y$19:Y$500, SMALL(IF(($A$17=Districtwide!$E$19:$E$500), MATCH(ROW(Districtwide!$A$19:$A$500), ROW(Districtwide!$A$19:$A$500)), ""),ROWS($A$1:$A341))),"")</f>
        <v/>
      </c>
      <c r="Z359" s="86" t="str" cm="1">
        <f t="array" ref="Z359">IFERROR(INDEX(Districtwide!Z$19:Z$500, SMALL(IF(($A$17=Districtwide!$E$19:$E$500), MATCH(ROW(Districtwide!$A$19:$A$500), ROW(Districtwide!$A$19:$A$500)), ""),ROWS($A$1:$A341))),"")</f>
        <v/>
      </c>
      <c r="AA359" s="122" t="str" cm="1">
        <f t="array" ref="AA359">IFERROR(INDEX(Districtwide!AA$19:AA$500, SMALL(IF(($A$17=Districtwide!$E$19:$E$500), MATCH(ROW(Districtwide!$A$19:$A$500), ROW(Districtwide!$A$19:$A$500)), ""),ROWS($A$1:$A341))),"")</f>
        <v/>
      </c>
    </row>
    <row r="360" spans="1:27">
      <c r="A360" s="134" t="str" cm="1">
        <f t="array" ref="A360">IFERROR(INDEX(Districtwide!A$19:A$500, SMALL(IF(($A$17=Districtwide!$E$19:$E$500), MATCH(ROW(Districtwide!$A$19:$A$500), ROW(Districtwide!$A$19:$A$500)), ""),ROWS($A$1:$A342))),"")</f>
        <v/>
      </c>
      <c r="B360" s="134" t="str" cm="1">
        <f t="array" ref="B360">IFERROR(INDEX(Districtwide!B$19:B$500, SMALL(IF(($A$17=Districtwide!$E$19:$E$500), MATCH(ROW(Districtwide!$A$19:$A$500), ROW(Districtwide!$A$19:$A$500)), ""),ROWS($A$1:$A342))),"")</f>
        <v/>
      </c>
      <c r="C360" s="134" t="str" cm="1">
        <f t="array" ref="C360">IFERROR(INDEX(Districtwide!C$19:C$500, SMALL(IF(($A$17=Districtwide!$E$19:$E$500), MATCH(ROW(Districtwide!$A$19:$A$500), ROW(Districtwide!$A$19:$A$500)), ""),ROWS($A$1:$A342))),"")</f>
        <v/>
      </c>
      <c r="D360" s="134" t="str" cm="1">
        <f t="array" ref="D360">IFERROR(INDEX(Districtwide!D$19:D$500, SMALL(IF(($A$17=Districtwide!$E$19:$E$500), MATCH(ROW(Districtwide!$A$19:$A$500), ROW(Districtwide!$A$19:$A$500)), ""),ROWS($A$1:$A342))),"")</f>
        <v/>
      </c>
      <c r="E360" s="85" t="str" cm="1">
        <f t="array" ref="E360">IFERROR(INDEX(Districtwide!E$19:E$500, SMALL(IF(($A$17=Districtwide!$E$19:$E$500), MATCH(ROW(Districtwide!$A$19:$A$500), ROW(Districtwide!$A$19:$A$500)), ""),ROWS($A$1:$A342))),"")</f>
        <v/>
      </c>
      <c r="F360" s="128" t="str" cm="1">
        <f t="array" ref="F360">IFERROR(INDEX(Districtwide!F$19:F$500, SMALL(IF(($A$17=Districtwide!$E$19:$E$500), MATCH(ROW(Districtwide!$A$19:$A$500), ROW(Districtwide!$A$19:$A$500)), ""),ROWS($A$1:$A342))),"")</f>
        <v/>
      </c>
      <c r="G360" s="85" t="str" cm="1">
        <f t="array" ref="G360">IFERROR(INDEX(Districtwide!G$19:G$500, SMALL(IF(($A$17=Districtwide!$E$19:$E$500), MATCH(ROW(Districtwide!$A$19:$A$500), ROW(Districtwide!$A$19:$A$500)), ""),ROWS($A$1:$A342))),"")</f>
        <v/>
      </c>
      <c r="H360" s="86" t="str" cm="1">
        <f t="array" ref="H360">IFERROR(INDEX(Districtwide!H$19:H$500, SMALL(IF(($A$17=Districtwide!$E$19:$E$500), MATCH(ROW(Districtwide!$A$19:$A$500), ROW(Districtwide!$A$19:$A$500)), ""),ROWS($A$1:$A342))),"")</f>
        <v/>
      </c>
      <c r="I360" s="122" t="str" cm="1">
        <f t="array" ref="I360">IFERROR(INDEX(Districtwide!I$19:I$500, SMALL(IF(($A$17=Districtwide!$E$19:$E$500), MATCH(ROW(Districtwide!$A$19:$A$500), ROW(Districtwide!$A$19:$A$500)), ""),ROWS($A$1:$A342))),"")</f>
        <v/>
      </c>
      <c r="J360" s="87" t="str" cm="1">
        <f t="array" ref="J360">IFERROR(INDEX(Districtwide!J$19:J$500, SMALL(IF(($A$17=Districtwide!$E$19:$E$500), MATCH(ROW(Districtwide!$A$19:$A$500), ROW(Districtwide!$A$19:$A$500)), ""),ROWS($A$1:$A342))),"")</f>
        <v/>
      </c>
      <c r="K360" s="86" t="str" cm="1">
        <f t="array" ref="K360">IFERROR(INDEX(Districtwide!K$19:K$500, SMALL(IF(($A$17=Districtwide!$E$19:$E$500), MATCH(ROW(Districtwide!$A$19:$A$500), ROW(Districtwide!$A$19:$A$500)), ""),ROWS($A$1:$A342))),"")</f>
        <v/>
      </c>
      <c r="L360" s="122" t="str" cm="1">
        <f t="array" ref="L360">IFERROR(INDEX(Districtwide!L$19:L$500, SMALL(IF(($A$17=Districtwide!$E$19:$E$500), MATCH(ROW(Districtwide!$A$19:$A$500), ROW(Districtwide!$A$19:$A$500)), ""),ROWS($A$1:$A342))),"")</f>
        <v/>
      </c>
      <c r="M360" s="85" t="str" cm="1">
        <f t="array" ref="M360">IFERROR(INDEX(Districtwide!M$19:M$500, SMALL(IF(($A$17=Districtwide!$E$19:$E$500), MATCH(ROW(Districtwide!$A$19:$A$500), ROW(Districtwide!$A$19:$A$500)), ""),ROWS($A$1:$A342))),"")</f>
        <v/>
      </c>
      <c r="N360" s="86" t="str" cm="1">
        <f t="array" ref="N360">IFERROR(INDEX(Districtwide!N$19:N$500, SMALL(IF(($A$17=Districtwide!$E$19:$E$500), MATCH(ROW(Districtwide!$A$19:$A$500), ROW(Districtwide!$A$19:$A$500)), ""),ROWS($A$1:$A342))),"")</f>
        <v/>
      </c>
      <c r="O360" s="86" t="str" cm="1">
        <f t="array" ref="O360">IFERROR(INDEX(Districtwide!O$19:O$500, SMALL(IF(($A$17=Districtwide!$E$19:$E$500), MATCH(ROW(Districtwide!$A$19:$A$500), ROW(Districtwide!$A$19:$A$500)), ""),ROWS($A$1:$A342))),"")</f>
        <v/>
      </c>
      <c r="P360" s="85" t="str" cm="1">
        <f t="array" ref="P360">IFERROR(INDEX(Districtwide!P$19:P$500, SMALL(IF(($A$17=Districtwide!$E$19:$E$500), MATCH(ROW(Districtwide!$A$19:$A$500), ROW(Districtwide!$A$19:$A$500)), ""),ROWS($A$1:$A342))),"")</f>
        <v/>
      </c>
      <c r="Q360" s="85" t="str">
        <f t="shared" si="12"/>
        <v xml:space="preserve"> </v>
      </c>
      <c r="R360" s="122" t="str" cm="1">
        <f t="array" ref="R360">IFERROR(INDEX(Districtwide!R$19:R$500, SMALL(IF(($A$17=Districtwide!$E$19:$E$500), MATCH(ROW(Districtwide!$A$19:$A$500), ROW(Districtwide!$A$19:$A$500)), ""),ROWS($A$1:$A342))),"")</f>
        <v/>
      </c>
      <c r="S360" s="122" t="str" cm="1">
        <f t="array" ref="S360">IFERROR(INDEX(Districtwide!S$19:S$500, SMALL(IF(($A$17=Districtwide!$E$19:$E$500), MATCH(ROW(Districtwide!$A$19:$A$500), ROW(Districtwide!$A$19:$A$500)), ""),ROWS($A$1:$A342))),"")</f>
        <v/>
      </c>
      <c r="T360" s="122" t="str" cm="1">
        <f t="array" ref="T360">IFERROR(INDEX(Districtwide!T$19:T$500, SMALL(IF(($A$17=Districtwide!$E$19:$E$500), MATCH(ROW(Districtwide!$A$19:$A$500), ROW(Districtwide!$A$19:$A$500)), ""),ROWS($A$1:$A342))),"")</f>
        <v/>
      </c>
      <c r="U360" s="85" t="str">
        <f t="shared" si="13"/>
        <v xml:space="preserve"> </v>
      </c>
      <c r="V360" s="85" t="str" cm="1">
        <f t="array" ref="V360">IFERROR(INDEX(Districtwide!V$19:V$500, SMALL(IF(($A$17=Districtwide!$E$19:$E$500), MATCH(ROW(Districtwide!$A$19:$A$500), ROW(Districtwide!$A$19:$A$500)), ""),ROWS($A$1:$A342))),"")</f>
        <v/>
      </c>
      <c r="W360" s="86" t="str" cm="1">
        <f t="array" ref="W360">IFERROR(INDEX(Districtwide!W$19:W$500, SMALL(IF(($A$17=Districtwide!$E$19:$E$500), MATCH(ROW(Districtwide!$A$19:$A$500), ROW(Districtwide!$A$19:$A$500)), ""),ROWS($A$1:$A342))),"")</f>
        <v/>
      </c>
      <c r="X360" s="122" t="str" cm="1">
        <f t="array" ref="X360">IFERROR(INDEX(Districtwide!X$19:X$500, SMALL(IF(($A$17=Districtwide!$E$19:$E$500), MATCH(ROW(Districtwide!$A$19:$A$500), ROW(Districtwide!$A$19:$A$500)), ""),ROWS($A$1:$A342))),"")</f>
        <v/>
      </c>
      <c r="Y360" s="85" t="str" cm="1">
        <f t="array" ref="Y360">IFERROR(INDEX(Districtwide!Y$19:Y$500, SMALL(IF(($A$17=Districtwide!$E$19:$E$500), MATCH(ROW(Districtwide!$A$19:$A$500), ROW(Districtwide!$A$19:$A$500)), ""),ROWS($A$1:$A342))),"")</f>
        <v/>
      </c>
      <c r="Z360" s="86" t="str" cm="1">
        <f t="array" ref="Z360">IFERROR(INDEX(Districtwide!Z$19:Z$500, SMALL(IF(($A$17=Districtwide!$E$19:$E$500), MATCH(ROW(Districtwide!$A$19:$A$500), ROW(Districtwide!$A$19:$A$500)), ""),ROWS($A$1:$A342))),"")</f>
        <v/>
      </c>
      <c r="AA360" s="122" t="str" cm="1">
        <f t="array" ref="AA360">IFERROR(INDEX(Districtwide!AA$19:AA$500, SMALL(IF(($A$17=Districtwide!$E$19:$E$500), MATCH(ROW(Districtwide!$A$19:$A$500), ROW(Districtwide!$A$19:$A$500)), ""),ROWS($A$1:$A342))),"")</f>
        <v/>
      </c>
    </row>
    <row r="361" spans="1:27">
      <c r="A361" s="134" t="str" cm="1">
        <f t="array" ref="A361">IFERROR(INDEX(Districtwide!A$19:A$500, SMALL(IF(($A$17=Districtwide!$E$19:$E$500), MATCH(ROW(Districtwide!$A$19:$A$500), ROW(Districtwide!$A$19:$A$500)), ""),ROWS($A$1:$A343))),"")</f>
        <v/>
      </c>
      <c r="B361" s="134" t="str" cm="1">
        <f t="array" ref="B361">IFERROR(INDEX(Districtwide!B$19:B$500, SMALL(IF(($A$17=Districtwide!$E$19:$E$500), MATCH(ROW(Districtwide!$A$19:$A$500), ROW(Districtwide!$A$19:$A$500)), ""),ROWS($A$1:$A343))),"")</f>
        <v/>
      </c>
      <c r="C361" s="134" t="str" cm="1">
        <f t="array" ref="C361">IFERROR(INDEX(Districtwide!C$19:C$500, SMALL(IF(($A$17=Districtwide!$E$19:$E$500), MATCH(ROW(Districtwide!$A$19:$A$500), ROW(Districtwide!$A$19:$A$500)), ""),ROWS($A$1:$A343))),"")</f>
        <v/>
      </c>
      <c r="D361" s="134" t="str" cm="1">
        <f t="array" ref="D361">IFERROR(INDEX(Districtwide!D$19:D$500, SMALL(IF(($A$17=Districtwide!$E$19:$E$500), MATCH(ROW(Districtwide!$A$19:$A$500), ROW(Districtwide!$A$19:$A$500)), ""),ROWS($A$1:$A343))),"")</f>
        <v/>
      </c>
      <c r="E361" s="85" t="str" cm="1">
        <f t="array" ref="E361">IFERROR(INDEX(Districtwide!E$19:E$500, SMALL(IF(($A$17=Districtwide!$E$19:$E$500), MATCH(ROW(Districtwide!$A$19:$A$500), ROW(Districtwide!$A$19:$A$500)), ""),ROWS($A$1:$A343))),"")</f>
        <v/>
      </c>
      <c r="F361" s="128" t="str" cm="1">
        <f t="array" ref="F361">IFERROR(INDEX(Districtwide!F$19:F$500, SMALL(IF(($A$17=Districtwide!$E$19:$E$500), MATCH(ROW(Districtwide!$A$19:$A$500), ROW(Districtwide!$A$19:$A$500)), ""),ROWS($A$1:$A343))),"")</f>
        <v/>
      </c>
      <c r="G361" s="85" t="str" cm="1">
        <f t="array" ref="G361">IFERROR(INDEX(Districtwide!G$19:G$500, SMALL(IF(($A$17=Districtwide!$E$19:$E$500), MATCH(ROW(Districtwide!$A$19:$A$500), ROW(Districtwide!$A$19:$A$500)), ""),ROWS($A$1:$A343))),"")</f>
        <v/>
      </c>
      <c r="H361" s="86" t="str" cm="1">
        <f t="array" ref="H361">IFERROR(INDEX(Districtwide!H$19:H$500, SMALL(IF(($A$17=Districtwide!$E$19:$E$500), MATCH(ROW(Districtwide!$A$19:$A$500), ROW(Districtwide!$A$19:$A$500)), ""),ROWS($A$1:$A343))),"")</f>
        <v/>
      </c>
      <c r="I361" s="122" t="str" cm="1">
        <f t="array" ref="I361">IFERROR(INDEX(Districtwide!I$19:I$500, SMALL(IF(($A$17=Districtwide!$E$19:$E$500), MATCH(ROW(Districtwide!$A$19:$A$500), ROW(Districtwide!$A$19:$A$500)), ""),ROWS($A$1:$A343))),"")</f>
        <v/>
      </c>
      <c r="J361" s="87" t="str" cm="1">
        <f t="array" ref="J361">IFERROR(INDEX(Districtwide!J$19:J$500, SMALL(IF(($A$17=Districtwide!$E$19:$E$500), MATCH(ROW(Districtwide!$A$19:$A$500), ROW(Districtwide!$A$19:$A$500)), ""),ROWS($A$1:$A343))),"")</f>
        <v/>
      </c>
      <c r="K361" s="86" t="str" cm="1">
        <f t="array" ref="K361">IFERROR(INDEX(Districtwide!K$19:K$500, SMALL(IF(($A$17=Districtwide!$E$19:$E$500), MATCH(ROW(Districtwide!$A$19:$A$500), ROW(Districtwide!$A$19:$A$500)), ""),ROWS($A$1:$A343))),"")</f>
        <v/>
      </c>
      <c r="L361" s="122" t="str" cm="1">
        <f t="array" ref="L361">IFERROR(INDEX(Districtwide!L$19:L$500, SMALL(IF(($A$17=Districtwide!$E$19:$E$500), MATCH(ROW(Districtwide!$A$19:$A$500), ROW(Districtwide!$A$19:$A$500)), ""),ROWS($A$1:$A343))),"")</f>
        <v/>
      </c>
      <c r="M361" s="85" t="str" cm="1">
        <f t="array" ref="M361">IFERROR(INDEX(Districtwide!M$19:M$500, SMALL(IF(($A$17=Districtwide!$E$19:$E$500), MATCH(ROW(Districtwide!$A$19:$A$500), ROW(Districtwide!$A$19:$A$500)), ""),ROWS($A$1:$A343))),"")</f>
        <v/>
      </c>
      <c r="N361" s="86" t="str" cm="1">
        <f t="array" ref="N361">IFERROR(INDEX(Districtwide!N$19:N$500, SMALL(IF(($A$17=Districtwide!$E$19:$E$500), MATCH(ROW(Districtwide!$A$19:$A$500), ROW(Districtwide!$A$19:$A$500)), ""),ROWS($A$1:$A343))),"")</f>
        <v/>
      </c>
      <c r="O361" s="86" t="str" cm="1">
        <f t="array" ref="O361">IFERROR(INDEX(Districtwide!O$19:O$500, SMALL(IF(($A$17=Districtwide!$E$19:$E$500), MATCH(ROW(Districtwide!$A$19:$A$500), ROW(Districtwide!$A$19:$A$500)), ""),ROWS($A$1:$A343))),"")</f>
        <v/>
      </c>
      <c r="P361" s="85" t="str" cm="1">
        <f t="array" ref="P361">IFERROR(INDEX(Districtwide!P$19:P$500, SMALL(IF(($A$17=Districtwide!$E$19:$E$500), MATCH(ROW(Districtwide!$A$19:$A$500), ROW(Districtwide!$A$19:$A$500)), ""),ROWS($A$1:$A343))),"")</f>
        <v/>
      </c>
      <c r="Q361" s="85" t="str">
        <f t="shared" si="12"/>
        <v xml:space="preserve"> </v>
      </c>
      <c r="R361" s="122" t="str" cm="1">
        <f t="array" ref="R361">IFERROR(INDEX(Districtwide!R$19:R$500, SMALL(IF(($A$17=Districtwide!$E$19:$E$500), MATCH(ROW(Districtwide!$A$19:$A$500), ROW(Districtwide!$A$19:$A$500)), ""),ROWS($A$1:$A343))),"")</f>
        <v/>
      </c>
      <c r="S361" s="122" t="str" cm="1">
        <f t="array" ref="S361">IFERROR(INDEX(Districtwide!S$19:S$500, SMALL(IF(($A$17=Districtwide!$E$19:$E$500), MATCH(ROW(Districtwide!$A$19:$A$500), ROW(Districtwide!$A$19:$A$500)), ""),ROWS($A$1:$A343))),"")</f>
        <v/>
      </c>
      <c r="T361" s="122" t="str" cm="1">
        <f t="array" ref="T361">IFERROR(INDEX(Districtwide!T$19:T$500, SMALL(IF(($A$17=Districtwide!$E$19:$E$500), MATCH(ROW(Districtwide!$A$19:$A$500), ROW(Districtwide!$A$19:$A$500)), ""),ROWS($A$1:$A343))),"")</f>
        <v/>
      </c>
      <c r="U361" s="85" t="str">
        <f t="shared" si="13"/>
        <v xml:space="preserve"> </v>
      </c>
      <c r="V361" s="85" t="str" cm="1">
        <f t="array" ref="V361">IFERROR(INDEX(Districtwide!V$19:V$500, SMALL(IF(($A$17=Districtwide!$E$19:$E$500), MATCH(ROW(Districtwide!$A$19:$A$500), ROW(Districtwide!$A$19:$A$500)), ""),ROWS($A$1:$A343))),"")</f>
        <v/>
      </c>
      <c r="W361" s="86" t="str" cm="1">
        <f t="array" ref="W361">IFERROR(INDEX(Districtwide!W$19:W$500, SMALL(IF(($A$17=Districtwide!$E$19:$E$500), MATCH(ROW(Districtwide!$A$19:$A$500), ROW(Districtwide!$A$19:$A$500)), ""),ROWS($A$1:$A343))),"")</f>
        <v/>
      </c>
      <c r="X361" s="122" t="str" cm="1">
        <f t="array" ref="X361">IFERROR(INDEX(Districtwide!X$19:X$500, SMALL(IF(($A$17=Districtwide!$E$19:$E$500), MATCH(ROW(Districtwide!$A$19:$A$500), ROW(Districtwide!$A$19:$A$500)), ""),ROWS($A$1:$A343))),"")</f>
        <v/>
      </c>
      <c r="Y361" s="85" t="str" cm="1">
        <f t="array" ref="Y361">IFERROR(INDEX(Districtwide!Y$19:Y$500, SMALL(IF(($A$17=Districtwide!$E$19:$E$500), MATCH(ROW(Districtwide!$A$19:$A$500), ROW(Districtwide!$A$19:$A$500)), ""),ROWS($A$1:$A343))),"")</f>
        <v/>
      </c>
      <c r="Z361" s="86" t="str" cm="1">
        <f t="array" ref="Z361">IFERROR(INDEX(Districtwide!Z$19:Z$500, SMALL(IF(($A$17=Districtwide!$E$19:$E$500), MATCH(ROW(Districtwide!$A$19:$A$500), ROW(Districtwide!$A$19:$A$500)), ""),ROWS($A$1:$A343))),"")</f>
        <v/>
      </c>
      <c r="AA361" s="122" t="str" cm="1">
        <f t="array" ref="AA361">IFERROR(INDEX(Districtwide!AA$19:AA$500, SMALL(IF(($A$17=Districtwide!$E$19:$E$500), MATCH(ROW(Districtwide!$A$19:$A$500), ROW(Districtwide!$A$19:$A$500)), ""),ROWS($A$1:$A343))),"")</f>
        <v/>
      </c>
    </row>
    <row r="362" spans="1:27">
      <c r="A362" s="134" t="str" cm="1">
        <f t="array" ref="A362">IFERROR(INDEX(Districtwide!A$19:A$500, SMALL(IF(($A$17=Districtwide!$E$19:$E$500), MATCH(ROW(Districtwide!$A$19:$A$500), ROW(Districtwide!$A$19:$A$500)), ""),ROWS($A$1:$A344))),"")</f>
        <v/>
      </c>
      <c r="B362" s="134" t="str" cm="1">
        <f t="array" ref="B362">IFERROR(INDEX(Districtwide!B$19:B$500, SMALL(IF(($A$17=Districtwide!$E$19:$E$500), MATCH(ROW(Districtwide!$A$19:$A$500), ROW(Districtwide!$A$19:$A$500)), ""),ROWS($A$1:$A344))),"")</f>
        <v/>
      </c>
      <c r="C362" s="134" t="str" cm="1">
        <f t="array" ref="C362">IFERROR(INDEX(Districtwide!C$19:C$500, SMALL(IF(($A$17=Districtwide!$E$19:$E$500), MATCH(ROW(Districtwide!$A$19:$A$500), ROW(Districtwide!$A$19:$A$500)), ""),ROWS($A$1:$A344))),"")</f>
        <v/>
      </c>
      <c r="D362" s="134" t="str" cm="1">
        <f t="array" ref="D362">IFERROR(INDEX(Districtwide!D$19:D$500, SMALL(IF(($A$17=Districtwide!$E$19:$E$500), MATCH(ROW(Districtwide!$A$19:$A$500), ROW(Districtwide!$A$19:$A$500)), ""),ROWS($A$1:$A344))),"")</f>
        <v/>
      </c>
      <c r="E362" s="85" t="str" cm="1">
        <f t="array" ref="E362">IFERROR(INDEX(Districtwide!E$19:E$500, SMALL(IF(($A$17=Districtwide!$E$19:$E$500), MATCH(ROW(Districtwide!$A$19:$A$500), ROW(Districtwide!$A$19:$A$500)), ""),ROWS($A$1:$A344))),"")</f>
        <v/>
      </c>
      <c r="F362" s="128" t="str" cm="1">
        <f t="array" ref="F362">IFERROR(INDEX(Districtwide!F$19:F$500, SMALL(IF(($A$17=Districtwide!$E$19:$E$500), MATCH(ROW(Districtwide!$A$19:$A$500), ROW(Districtwide!$A$19:$A$500)), ""),ROWS($A$1:$A344))),"")</f>
        <v/>
      </c>
      <c r="G362" s="85" t="str" cm="1">
        <f t="array" ref="G362">IFERROR(INDEX(Districtwide!G$19:G$500, SMALL(IF(($A$17=Districtwide!$E$19:$E$500), MATCH(ROW(Districtwide!$A$19:$A$500), ROW(Districtwide!$A$19:$A$500)), ""),ROWS($A$1:$A344))),"")</f>
        <v/>
      </c>
      <c r="H362" s="86" t="str" cm="1">
        <f t="array" ref="H362">IFERROR(INDEX(Districtwide!H$19:H$500, SMALL(IF(($A$17=Districtwide!$E$19:$E$500), MATCH(ROW(Districtwide!$A$19:$A$500), ROW(Districtwide!$A$19:$A$500)), ""),ROWS($A$1:$A344))),"")</f>
        <v/>
      </c>
      <c r="I362" s="122" t="str" cm="1">
        <f t="array" ref="I362">IFERROR(INDEX(Districtwide!I$19:I$500, SMALL(IF(($A$17=Districtwide!$E$19:$E$500), MATCH(ROW(Districtwide!$A$19:$A$500), ROW(Districtwide!$A$19:$A$500)), ""),ROWS($A$1:$A344))),"")</f>
        <v/>
      </c>
      <c r="J362" s="87" t="str" cm="1">
        <f t="array" ref="J362">IFERROR(INDEX(Districtwide!J$19:J$500, SMALL(IF(($A$17=Districtwide!$E$19:$E$500), MATCH(ROW(Districtwide!$A$19:$A$500), ROW(Districtwide!$A$19:$A$500)), ""),ROWS($A$1:$A344))),"")</f>
        <v/>
      </c>
      <c r="K362" s="86" t="str" cm="1">
        <f t="array" ref="K362">IFERROR(INDEX(Districtwide!K$19:K$500, SMALL(IF(($A$17=Districtwide!$E$19:$E$500), MATCH(ROW(Districtwide!$A$19:$A$500), ROW(Districtwide!$A$19:$A$500)), ""),ROWS($A$1:$A344))),"")</f>
        <v/>
      </c>
      <c r="L362" s="122" t="str" cm="1">
        <f t="array" ref="L362">IFERROR(INDEX(Districtwide!L$19:L$500, SMALL(IF(($A$17=Districtwide!$E$19:$E$500), MATCH(ROW(Districtwide!$A$19:$A$500), ROW(Districtwide!$A$19:$A$500)), ""),ROWS($A$1:$A344))),"")</f>
        <v/>
      </c>
      <c r="M362" s="85" t="str" cm="1">
        <f t="array" ref="M362">IFERROR(INDEX(Districtwide!M$19:M$500, SMALL(IF(($A$17=Districtwide!$E$19:$E$500), MATCH(ROW(Districtwide!$A$19:$A$500), ROW(Districtwide!$A$19:$A$500)), ""),ROWS($A$1:$A344))),"")</f>
        <v/>
      </c>
      <c r="N362" s="86" t="str" cm="1">
        <f t="array" ref="N362">IFERROR(INDEX(Districtwide!N$19:N$500, SMALL(IF(($A$17=Districtwide!$E$19:$E$500), MATCH(ROW(Districtwide!$A$19:$A$500), ROW(Districtwide!$A$19:$A$500)), ""),ROWS($A$1:$A344))),"")</f>
        <v/>
      </c>
      <c r="O362" s="86" t="str" cm="1">
        <f t="array" ref="O362">IFERROR(INDEX(Districtwide!O$19:O$500, SMALL(IF(($A$17=Districtwide!$E$19:$E$500), MATCH(ROW(Districtwide!$A$19:$A$500), ROW(Districtwide!$A$19:$A$500)), ""),ROWS($A$1:$A344))),"")</f>
        <v/>
      </c>
      <c r="P362" s="85" t="str" cm="1">
        <f t="array" ref="P362">IFERROR(INDEX(Districtwide!P$19:P$500, SMALL(IF(($A$17=Districtwide!$E$19:$E$500), MATCH(ROW(Districtwide!$A$19:$A$500), ROW(Districtwide!$A$19:$A$500)), ""),ROWS($A$1:$A344))),"")</f>
        <v/>
      </c>
      <c r="Q362" s="85" t="str">
        <f t="shared" si="12"/>
        <v xml:space="preserve"> </v>
      </c>
      <c r="R362" s="122" t="str" cm="1">
        <f t="array" ref="R362">IFERROR(INDEX(Districtwide!R$19:R$500, SMALL(IF(($A$17=Districtwide!$E$19:$E$500), MATCH(ROW(Districtwide!$A$19:$A$500), ROW(Districtwide!$A$19:$A$500)), ""),ROWS($A$1:$A344))),"")</f>
        <v/>
      </c>
      <c r="S362" s="122" t="str" cm="1">
        <f t="array" ref="S362">IFERROR(INDEX(Districtwide!S$19:S$500, SMALL(IF(($A$17=Districtwide!$E$19:$E$500), MATCH(ROW(Districtwide!$A$19:$A$500), ROW(Districtwide!$A$19:$A$500)), ""),ROWS($A$1:$A344))),"")</f>
        <v/>
      </c>
      <c r="T362" s="122" t="str" cm="1">
        <f t="array" ref="T362">IFERROR(INDEX(Districtwide!T$19:T$500, SMALL(IF(($A$17=Districtwide!$E$19:$E$500), MATCH(ROW(Districtwide!$A$19:$A$500), ROW(Districtwide!$A$19:$A$500)), ""),ROWS($A$1:$A344))),"")</f>
        <v/>
      </c>
      <c r="U362" s="85" t="str">
        <f t="shared" si="13"/>
        <v xml:space="preserve"> </v>
      </c>
      <c r="V362" s="85" t="str" cm="1">
        <f t="array" ref="V362">IFERROR(INDEX(Districtwide!V$19:V$500, SMALL(IF(($A$17=Districtwide!$E$19:$E$500), MATCH(ROW(Districtwide!$A$19:$A$500), ROW(Districtwide!$A$19:$A$500)), ""),ROWS($A$1:$A344))),"")</f>
        <v/>
      </c>
      <c r="W362" s="86" t="str" cm="1">
        <f t="array" ref="W362">IFERROR(INDEX(Districtwide!W$19:W$500, SMALL(IF(($A$17=Districtwide!$E$19:$E$500), MATCH(ROW(Districtwide!$A$19:$A$500), ROW(Districtwide!$A$19:$A$500)), ""),ROWS($A$1:$A344))),"")</f>
        <v/>
      </c>
      <c r="X362" s="122" t="str" cm="1">
        <f t="array" ref="X362">IFERROR(INDEX(Districtwide!X$19:X$500, SMALL(IF(($A$17=Districtwide!$E$19:$E$500), MATCH(ROW(Districtwide!$A$19:$A$500), ROW(Districtwide!$A$19:$A$500)), ""),ROWS($A$1:$A344))),"")</f>
        <v/>
      </c>
      <c r="Y362" s="85" t="str" cm="1">
        <f t="array" ref="Y362">IFERROR(INDEX(Districtwide!Y$19:Y$500, SMALL(IF(($A$17=Districtwide!$E$19:$E$500), MATCH(ROW(Districtwide!$A$19:$A$500), ROW(Districtwide!$A$19:$A$500)), ""),ROWS($A$1:$A344))),"")</f>
        <v/>
      </c>
      <c r="Z362" s="86" t="str" cm="1">
        <f t="array" ref="Z362">IFERROR(INDEX(Districtwide!Z$19:Z$500, SMALL(IF(($A$17=Districtwide!$E$19:$E$500), MATCH(ROW(Districtwide!$A$19:$A$500), ROW(Districtwide!$A$19:$A$500)), ""),ROWS($A$1:$A344))),"")</f>
        <v/>
      </c>
      <c r="AA362" s="122" t="str" cm="1">
        <f t="array" ref="AA362">IFERROR(INDEX(Districtwide!AA$19:AA$500, SMALL(IF(($A$17=Districtwide!$E$19:$E$500), MATCH(ROW(Districtwide!$A$19:$A$500), ROW(Districtwide!$A$19:$A$500)), ""),ROWS($A$1:$A344))),"")</f>
        <v/>
      </c>
    </row>
    <row r="363" spans="1:27">
      <c r="A363" s="134" t="str" cm="1">
        <f t="array" ref="A363">IFERROR(INDEX(Districtwide!A$19:A$500, SMALL(IF(($A$17=Districtwide!$E$19:$E$500), MATCH(ROW(Districtwide!$A$19:$A$500), ROW(Districtwide!$A$19:$A$500)), ""),ROWS($A$1:$A345))),"")</f>
        <v/>
      </c>
      <c r="B363" s="134" t="str" cm="1">
        <f t="array" ref="B363">IFERROR(INDEX(Districtwide!B$19:B$500, SMALL(IF(($A$17=Districtwide!$E$19:$E$500), MATCH(ROW(Districtwide!$A$19:$A$500), ROW(Districtwide!$A$19:$A$500)), ""),ROWS($A$1:$A345))),"")</f>
        <v/>
      </c>
      <c r="C363" s="134" t="str" cm="1">
        <f t="array" ref="C363">IFERROR(INDEX(Districtwide!C$19:C$500, SMALL(IF(($A$17=Districtwide!$E$19:$E$500), MATCH(ROW(Districtwide!$A$19:$A$500), ROW(Districtwide!$A$19:$A$500)), ""),ROWS($A$1:$A345))),"")</f>
        <v/>
      </c>
      <c r="D363" s="134" t="str" cm="1">
        <f t="array" ref="D363">IFERROR(INDEX(Districtwide!D$19:D$500, SMALL(IF(($A$17=Districtwide!$E$19:$E$500), MATCH(ROW(Districtwide!$A$19:$A$500), ROW(Districtwide!$A$19:$A$500)), ""),ROWS($A$1:$A345))),"")</f>
        <v/>
      </c>
      <c r="E363" s="85" t="str" cm="1">
        <f t="array" ref="E363">IFERROR(INDEX(Districtwide!E$19:E$500, SMALL(IF(($A$17=Districtwide!$E$19:$E$500), MATCH(ROW(Districtwide!$A$19:$A$500), ROW(Districtwide!$A$19:$A$500)), ""),ROWS($A$1:$A345))),"")</f>
        <v/>
      </c>
      <c r="F363" s="128" t="str" cm="1">
        <f t="array" ref="F363">IFERROR(INDEX(Districtwide!F$19:F$500, SMALL(IF(($A$17=Districtwide!$E$19:$E$500), MATCH(ROW(Districtwide!$A$19:$A$500), ROW(Districtwide!$A$19:$A$500)), ""),ROWS($A$1:$A345))),"")</f>
        <v/>
      </c>
      <c r="G363" s="85" t="str" cm="1">
        <f t="array" ref="G363">IFERROR(INDEX(Districtwide!G$19:G$500, SMALL(IF(($A$17=Districtwide!$E$19:$E$500), MATCH(ROW(Districtwide!$A$19:$A$500), ROW(Districtwide!$A$19:$A$500)), ""),ROWS($A$1:$A345))),"")</f>
        <v/>
      </c>
      <c r="H363" s="86" t="str" cm="1">
        <f t="array" ref="H363">IFERROR(INDEX(Districtwide!H$19:H$500, SMALL(IF(($A$17=Districtwide!$E$19:$E$500), MATCH(ROW(Districtwide!$A$19:$A$500), ROW(Districtwide!$A$19:$A$500)), ""),ROWS($A$1:$A345))),"")</f>
        <v/>
      </c>
      <c r="I363" s="122" t="str" cm="1">
        <f t="array" ref="I363">IFERROR(INDEX(Districtwide!I$19:I$500, SMALL(IF(($A$17=Districtwide!$E$19:$E$500), MATCH(ROW(Districtwide!$A$19:$A$500), ROW(Districtwide!$A$19:$A$500)), ""),ROWS($A$1:$A345))),"")</f>
        <v/>
      </c>
      <c r="J363" s="87" t="str" cm="1">
        <f t="array" ref="J363">IFERROR(INDEX(Districtwide!J$19:J$500, SMALL(IF(($A$17=Districtwide!$E$19:$E$500), MATCH(ROW(Districtwide!$A$19:$A$500), ROW(Districtwide!$A$19:$A$500)), ""),ROWS($A$1:$A345))),"")</f>
        <v/>
      </c>
      <c r="K363" s="86" t="str" cm="1">
        <f t="array" ref="K363">IFERROR(INDEX(Districtwide!K$19:K$500, SMALL(IF(($A$17=Districtwide!$E$19:$E$500), MATCH(ROW(Districtwide!$A$19:$A$500), ROW(Districtwide!$A$19:$A$500)), ""),ROWS($A$1:$A345))),"")</f>
        <v/>
      </c>
      <c r="L363" s="122" t="str" cm="1">
        <f t="array" ref="L363">IFERROR(INDEX(Districtwide!L$19:L$500, SMALL(IF(($A$17=Districtwide!$E$19:$E$500), MATCH(ROW(Districtwide!$A$19:$A$500), ROW(Districtwide!$A$19:$A$500)), ""),ROWS($A$1:$A345))),"")</f>
        <v/>
      </c>
      <c r="M363" s="85" t="str" cm="1">
        <f t="array" ref="M363">IFERROR(INDEX(Districtwide!M$19:M$500, SMALL(IF(($A$17=Districtwide!$E$19:$E$500), MATCH(ROW(Districtwide!$A$19:$A$500), ROW(Districtwide!$A$19:$A$500)), ""),ROWS($A$1:$A345))),"")</f>
        <v/>
      </c>
      <c r="N363" s="86" t="str" cm="1">
        <f t="array" ref="N363">IFERROR(INDEX(Districtwide!N$19:N$500, SMALL(IF(($A$17=Districtwide!$E$19:$E$500), MATCH(ROW(Districtwide!$A$19:$A$500), ROW(Districtwide!$A$19:$A$500)), ""),ROWS($A$1:$A345))),"")</f>
        <v/>
      </c>
      <c r="O363" s="86" t="str" cm="1">
        <f t="array" ref="O363">IFERROR(INDEX(Districtwide!O$19:O$500, SMALL(IF(($A$17=Districtwide!$E$19:$E$500), MATCH(ROW(Districtwide!$A$19:$A$500), ROW(Districtwide!$A$19:$A$500)), ""),ROWS($A$1:$A345))),"")</f>
        <v/>
      </c>
      <c r="P363" s="85" t="str" cm="1">
        <f t="array" ref="P363">IFERROR(INDEX(Districtwide!P$19:P$500, SMALL(IF(($A$17=Districtwide!$E$19:$E$500), MATCH(ROW(Districtwide!$A$19:$A$500), ROW(Districtwide!$A$19:$A$500)), ""),ROWS($A$1:$A345))),"")</f>
        <v/>
      </c>
      <c r="Q363" s="85" t="str">
        <f t="shared" si="12"/>
        <v xml:space="preserve"> </v>
      </c>
      <c r="R363" s="122" t="str" cm="1">
        <f t="array" ref="R363">IFERROR(INDEX(Districtwide!R$19:R$500, SMALL(IF(($A$17=Districtwide!$E$19:$E$500), MATCH(ROW(Districtwide!$A$19:$A$500), ROW(Districtwide!$A$19:$A$500)), ""),ROWS($A$1:$A345))),"")</f>
        <v/>
      </c>
      <c r="S363" s="122" t="str" cm="1">
        <f t="array" ref="S363">IFERROR(INDEX(Districtwide!S$19:S$500, SMALL(IF(($A$17=Districtwide!$E$19:$E$500), MATCH(ROW(Districtwide!$A$19:$A$500), ROW(Districtwide!$A$19:$A$500)), ""),ROWS($A$1:$A345))),"")</f>
        <v/>
      </c>
      <c r="T363" s="122" t="str" cm="1">
        <f t="array" ref="T363">IFERROR(INDEX(Districtwide!T$19:T$500, SMALL(IF(($A$17=Districtwide!$E$19:$E$500), MATCH(ROW(Districtwide!$A$19:$A$500), ROW(Districtwide!$A$19:$A$500)), ""),ROWS($A$1:$A345))),"")</f>
        <v/>
      </c>
      <c r="U363" s="85" t="str">
        <f t="shared" si="13"/>
        <v xml:space="preserve"> </v>
      </c>
      <c r="V363" s="85" t="str" cm="1">
        <f t="array" ref="V363">IFERROR(INDEX(Districtwide!V$19:V$500, SMALL(IF(($A$17=Districtwide!$E$19:$E$500), MATCH(ROW(Districtwide!$A$19:$A$500), ROW(Districtwide!$A$19:$A$500)), ""),ROWS($A$1:$A345))),"")</f>
        <v/>
      </c>
      <c r="W363" s="86" t="str" cm="1">
        <f t="array" ref="W363">IFERROR(INDEX(Districtwide!W$19:W$500, SMALL(IF(($A$17=Districtwide!$E$19:$E$500), MATCH(ROW(Districtwide!$A$19:$A$500), ROW(Districtwide!$A$19:$A$500)), ""),ROWS($A$1:$A345))),"")</f>
        <v/>
      </c>
      <c r="X363" s="122" t="str" cm="1">
        <f t="array" ref="X363">IFERROR(INDEX(Districtwide!X$19:X$500, SMALL(IF(($A$17=Districtwide!$E$19:$E$500), MATCH(ROW(Districtwide!$A$19:$A$500), ROW(Districtwide!$A$19:$A$500)), ""),ROWS($A$1:$A345))),"")</f>
        <v/>
      </c>
      <c r="Y363" s="85" t="str" cm="1">
        <f t="array" ref="Y363">IFERROR(INDEX(Districtwide!Y$19:Y$500, SMALL(IF(($A$17=Districtwide!$E$19:$E$500), MATCH(ROW(Districtwide!$A$19:$A$500), ROW(Districtwide!$A$19:$A$500)), ""),ROWS($A$1:$A345))),"")</f>
        <v/>
      </c>
      <c r="Z363" s="86" t="str" cm="1">
        <f t="array" ref="Z363">IFERROR(INDEX(Districtwide!Z$19:Z$500, SMALL(IF(($A$17=Districtwide!$E$19:$E$500), MATCH(ROW(Districtwide!$A$19:$A$500), ROW(Districtwide!$A$19:$A$500)), ""),ROWS($A$1:$A345))),"")</f>
        <v/>
      </c>
      <c r="AA363" s="122" t="str" cm="1">
        <f t="array" ref="AA363">IFERROR(INDEX(Districtwide!AA$19:AA$500, SMALL(IF(($A$17=Districtwide!$E$19:$E$500), MATCH(ROW(Districtwide!$A$19:$A$500), ROW(Districtwide!$A$19:$A$500)), ""),ROWS($A$1:$A345))),"")</f>
        <v/>
      </c>
    </row>
    <row r="364" spans="1:27">
      <c r="A364" s="134" t="str" cm="1">
        <f t="array" ref="A364">IFERROR(INDEX(Districtwide!A$19:A$500, SMALL(IF(($A$17=Districtwide!$E$19:$E$500), MATCH(ROW(Districtwide!$A$19:$A$500), ROW(Districtwide!$A$19:$A$500)), ""),ROWS($A$1:$A346))),"")</f>
        <v/>
      </c>
      <c r="B364" s="134" t="str" cm="1">
        <f t="array" ref="B364">IFERROR(INDEX(Districtwide!B$19:B$500, SMALL(IF(($A$17=Districtwide!$E$19:$E$500), MATCH(ROW(Districtwide!$A$19:$A$500), ROW(Districtwide!$A$19:$A$500)), ""),ROWS($A$1:$A346))),"")</f>
        <v/>
      </c>
      <c r="C364" s="134" t="str" cm="1">
        <f t="array" ref="C364">IFERROR(INDEX(Districtwide!C$19:C$500, SMALL(IF(($A$17=Districtwide!$E$19:$E$500), MATCH(ROW(Districtwide!$A$19:$A$500), ROW(Districtwide!$A$19:$A$500)), ""),ROWS($A$1:$A346))),"")</f>
        <v/>
      </c>
      <c r="D364" s="134" t="str" cm="1">
        <f t="array" ref="D364">IFERROR(INDEX(Districtwide!D$19:D$500, SMALL(IF(($A$17=Districtwide!$E$19:$E$500), MATCH(ROW(Districtwide!$A$19:$A$500), ROW(Districtwide!$A$19:$A$500)), ""),ROWS($A$1:$A346))),"")</f>
        <v/>
      </c>
      <c r="E364" s="85" t="str" cm="1">
        <f t="array" ref="E364">IFERROR(INDEX(Districtwide!E$19:E$500, SMALL(IF(($A$17=Districtwide!$E$19:$E$500), MATCH(ROW(Districtwide!$A$19:$A$500), ROW(Districtwide!$A$19:$A$500)), ""),ROWS($A$1:$A346))),"")</f>
        <v/>
      </c>
      <c r="F364" s="128" t="str" cm="1">
        <f t="array" ref="F364">IFERROR(INDEX(Districtwide!F$19:F$500, SMALL(IF(($A$17=Districtwide!$E$19:$E$500), MATCH(ROW(Districtwide!$A$19:$A$500), ROW(Districtwide!$A$19:$A$500)), ""),ROWS($A$1:$A346))),"")</f>
        <v/>
      </c>
      <c r="G364" s="85" t="str" cm="1">
        <f t="array" ref="G364">IFERROR(INDEX(Districtwide!G$19:G$500, SMALL(IF(($A$17=Districtwide!$E$19:$E$500), MATCH(ROW(Districtwide!$A$19:$A$500), ROW(Districtwide!$A$19:$A$500)), ""),ROWS($A$1:$A346))),"")</f>
        <v/>
      </c>
      <c r="H364" s="86" t="str" cm="1">
        <f t="array" ref="H364">IFERROR(INDEX(Districtwide!H$19:H$500, SMALL(IF(($A$17=Districtwide!$E$19:$E$500), MATCH(ROW(Districtwide!$A$19:$A$500), ROW(Districtwide!$A$19:$A$500)), ""),ROWS($A$1:$A346))),"")</f>
        <v/>
      </c>
      <c r="I364" s="122" t="str" cm="1">
        <f t="array" ref="I364">IFERROR(INDEX(Districtwide!I$19:I$500, SMALL(IF(($A$17=Districtwide!$E$19:$E$500), MATCH(ROW(Districtwide!$A$19:$A$500), ROW(Districtwide!$A$19:$A$500)), ""),ROWS($A$1:$A346))),"")</f>
        <v/>
      </c>
      <c r="J364" s="87" t="str" cm="1">
        <f t="array" ref="J364">IFERROR(INDEX(Districtwide!J$19:J$500, SMALL(IF(($A$17=Districtwide!$E$19:$E$500), MATCH(ROW(Districtwide!$A$19:$A$500), ROW(Districtwide!$A$19:$A$500)), ""),ROWS($A$1:$A346))),"")</f>
        <v/>
      </c>
      <c r="K364" s="86" t="str" cm="1">
        <f t="array" ref="K364">IFERROR(INDEX(Districtwide!K$19:K$500, SMALL(IF(($A$17=Districtwide!$E$19:$E$500), MATCH(ROW(Districtwide!$A$19:$A$500), ROW(Districtwide!$A$19:$A$500)), ""),ROWS($A$1:$A346))),"")</f>
        <v/>
      </c>
      <c r="L364" s="122" t="str" cm="1">
        <f t="array" ref="L364">IFERROR(INDEX(Districtwide!L$19:L$500, SMALL(IF(($A$17=Districtwide!$E$19:$E$500), MATCH(ROW(Districtwide!$A$19:$A$500), ROW(Districtwide!$A$19:$A$500)), ""),ROWS($A$1:$A346))),"")</f>
        <v/>
      </c>
      <c r="M364" s="85" t="str" cm="1">
        <f t="array" ref="M364">IFERROR(INDEX(Districtwide!M$19:M$500, SMALL(IF(($A$17=Districtwide!$E$19:$E$500), MATCH(ROW(Districtwide!$A$19:$A$500), ROW(Districtwide!$A$19:$A$500)), ""),ROWS($A$1:$A346))),"")</f>
        <v/>
      </c>
      <c r="N364" s="86" t="str" cm="1">
        <f t="array" ref="N364">IFERROR(INDEX(Districtwide!N$19:N$500, SMALL(IF(($A$17=Districtwide!$E$19:$E$500), MATCH(ROW(Districtwide!$A$19:$A$500), ROW(Districtwide!$A$19:$A$500)), ""),ROWS($A$1:$A346))),"")</f>
        <v/>
      </c>
      <c r="O364" s="86" t="str" cm="1">
        <f t="array" ref="O364">IFERROR(INDEX(Districtwide!O$19:O$500, SMALL(IF(($A$17=Districtwide!$E$19:$E$500), MATCH(ROW(Districtwide!$A$19:$A$500), ROW(Districtwide!$A$19:$A$500)), ""),ROWS($A$1:$A346))),"")</f>
        <v/>
      </c>
      <c r="P364" s="85" t="str" cm="1">
        <f t="array" ref="P364">IFERROR(INDEX(Districtwide!P$19:P$500, SMALL(IF(($A$17=Districtwide!$E$19:$E$500), MATCH(ROW(Districtwide!$A$19:$A$500), ROW(Districtwide!$A$19:$A$500)), ""),ROWS($A$1:$A346))),"")</f>
        <v/>
      </c>
      <c r="Q364" s="85" t="str">
        <f t="shared" si="12"/>
        <v xml:space="preserve"> </v>
      </c>
      <c r="R364" s="122" t="str" cm="1">
        <f t="array" ref="R364">IFERROR(INDEX(Districtwide!R$19:R$500, SMALL(IF(($A$17=Districtwide!$E$19:$E$500), MATCH(ROW(Districtwide!$A$19:$A$500), ROW(Districtwide!$A$19:$A$500)), ""),ROWS($A$1:$A346))),"")</f>
        <v/>
      </c>
      <c r="S364" s="122" t="str" cm="1">
        <f t="array" ref="S364">IFERROR(INDEX(Districtwide!S$19:S$500, SMALL(IF(($A$17=Districtwide!$E$19:$E$500), MATCH(ROW(Districtwide!$A$19:$A$500), ROW(Districtwide!$A$19:$A$500)), ""),ROWS($A$1:$A346))),"")</f>
        <v/>
      </c>
      <c r="T364" s="122" t="str" cm="1">
        <f t="array" ref="T364">IFERROR(INDEX(Districtwide!T$19:T$500, SMALL(IF(($A$17=Districtwide!$E$19:$E$500), MATCH(ROW(Districtwide!$A$19:$A$500), ROW(Districtwide!$A$19:$A$500)), ""),ROWS($A$1:$A346))),"")</f>
        <v/>
      </c>
      <c r="U364" s="85" t="str">
        <f t="shared" si="13"/>
        <v xml:space="preserve"> </v>
      </c>
      <c r="V364" s="85" t="str" cm="1">
        <f t="array" ref="V364">IFERROR(INDEX(Districtwide!V$19:V$500, SMALL(IF(($A$17=Districtwide!$E$19:$E$500), MATCH(ROW(Districtwide!$A$19:$A$500), ROW(Districtwide!$A$19:$A$500)), ""),ROWS($A$1:$A346))),"")</f>
        <v/>
      </c>
      <c r="W364" s="86" t="str" cm="1">
        <f t="array" ref="W364">IFERROR(INDEX(Districtwide!W$19:W$500, SMALL(IF(($A$17=Districtwide!$E$19:$E$500), MATCH(ROW(Districtwide!$A$19:$A$500), ROW(Districtwide!$A$19:$A$500)), ""),ROWS($A$1:$A346))),"")</f>
        <v/>
      </c>
      <c r="X364" s="122" t="str" cm="1">
        <f t="array" ref="X364">IFERROR(INDEX(Districtwide!X$19:X$500, SMALL(IF(($A$17=Districtwide!$E$19:$E$500), MATCH(ROW(Districtwide!$A$19:$A$500), ROW(Districtwide!$A$19:$A$500)), ""),ROWS($A$1:$A346))),"")</f>
        <v/>
      </c>
      <c r="Y364" s="85" t="str" cm="1">
        <f t="array" ref="Y364">IFERROR(INDEX(Districtwide!Y$19:Y$500, SMALL(IF(($A$17=Districtwide!$E$19:$E$500), MATCH(ROW(Districtwide!$A$19:$A$500), ROW(Districtwide!$A$19:$A$500)), ""),ROWS($A$1:$A346))),"")</f>
        <v/>
      </c>
      <c r="Z364" s="86" t="str" cm="1">
        <f t="array" ref="Z364">IFERROR(INDEX(Districtwide!Z$19:Z$500, SMALL(IF(($A$17=Districtwide!$E$19:$E$500), MATCH(ROW(Districtwide!$A$19:$A$500), ROW(Districtwide!$A$19:$A$500)), ""),ROWS($A$1:$A346))),"")</f>
        <v/>
      </c>
      <c r="AA364" s="122" t="str" cm="1">
        <f t="array" ref="AA364">IFERROR(INDEX(Districtwide!AA$19:AA$500, SMALL(IF(($A$17=Districtwide!$E$19:$E$500), MATCH(ROW(Districtwide!$A$19:$A$500), ROW(Districtwide!$A$19:$A$500)), ""),ROWS($A$1:$A346))),"")</f>
        <v/>
      </c>
    </row>
    <row r="365" spans="1:27">
      <c r="A365" s="134" t="str" cm="1">
        <f t="array" ref="A365">IFERROR(INDEX(Districtwide!A$19:A$500, SMALL(IF(($A$17=Districtwide!$E$19:$E$500), MATCH(ROW(Districtwide!$A$19:$A$500), ROW(Districtwide!$A$19:$A$500)), ""),ROWS($A$1:$A347))),"")</f>
        <v/>
      </c>
      <c r="B365" s="134" t="str" cm="1">
        <f t="array" ref="B365">IFERROR(INDEX(Districtwide!B$19:B$500, SMALL(IF(($A$17=Districtwide!$E$19:$E$500), MATCH(ROW(Districtwide!$A$19:$A$500), ROW(Districtwide!$A$19:$A$500)), ""),ROWS($A$1:$A347))),"")</f>
        <v/>
      </c>
      <c r="C365" s="134" t="str" cm="1">
        <f t="array" ref="C365">IFERROR(INDEX(Districtwide!C$19:C$500, SMALL(IF(($A$17=Districtwide!$E$19:$E$500), MATCH(ROW(Districtwide!$A$19:$A$500), ROW(Districtwide!$A$19:$A$500)), ""),ROWS($A$1:$A347))),"")</f>
        <v/>
      </c>
      <c r="D365" s="134" t="str" cm="1">
        <f t="array" ref="D365">IFERROR(INDEX(Districtwide!D$19:D$500, SMALL(IF(($A$17=Districtwide!$E$19:$E$500), MATCH(ROW(Districtwide!$A$19:$A$500), ROW(Districtwide!$A$19:$A$500)), ""),ROWS($A$1:$A347))),"")</f>
        <v/>
      </c>
      <c r="E365" s="85" t="str" cm="1">
        <f t="array" ref="E365">IFERROR(INDEX(Districtwide!E$19:E$500, SMALL(IF(($A$17=Districtwide!$E$19:$E$500), MATCH(ROW(Districtwide!$A$19:$A$500), ROW(Districtwide!$A$19:$A$500)), ""),ROWS($A$1:$A347))),"")</f>
        <v/>
      </c>
      <c r="F365" s="128" t="str" cm="1">
        <f t="array" ref="F365">IFERROR(INDEX(Districtwide!F$19:F$500, SMALL(IF(($A$17=Districtwide!$E$19:$E$500), MATCH(ROW(Districtwide!$A$19:$A$500), ROW(Districtwide!$A$19:$A$500)), ""),ROWS($A$1:$A347))),"")</f>
        <v/>
      </c>
      <c r="G365" s="85" t="str" cm="1">
        <f t="array" ref="G365">IFERROR(INDEX(Districtwide!G$19:G$500, SMALL(IF(($A$17=Districtwide!$E$19:$E$500), MATCH(ROW(Districtwide!$A$19:$A$500), ROW(Districtwide!$A$19:$A$500)), ""),ROWS($A$1:$A347))),"")</f>
        <v/>
      </c>
      <c r="H365" s="86" t="str" cm="1">
        <f t="array" ref="H365">IFERROR(INDEX(Districtwide!H$19:H$500, SMALL(IF(($A$17=Districtwide!$E$19:$E$500), MATCH(ROW(Districtwide!$A$19:$A$500), ROW(Districtwide!$A$19:$A$500)), ""),ROWS($A$1:$A347))),"")</f>
        <v/>
      </c>
      <c r="I365" s="122" t="str" cm="1">
        <f t="array" ref="I365">IFERROR(INDEX(Districtwide!I$19:I$500, SMALL(IF(($A$17=Districtwide!$E$19:$E$500), MATCH(ROW(Districtwide!$A$19:$A$500), ROW(Districtwide!$A$19:$A$500)), ""),ROWS($A$1:$A347))),"")</f>
        <v/>
      </c>
      <c r="J365" s="87" t="str" cm="1">
        <f t="array" ref="J365">IFERROR(INDEX(Districtwide!J$19:J$500, SMALL(IF(($A$17=Districtwide!$E$19:$E$500), MATCH(ROW(Districtwide!$A$19:$A$500), ROW(Districtwide!$A$19:$A$500)), ""),ROWS($A$1:$A347))),"")</f>
        <v/>
      </c>
      <c r="K365" s="86" t="str" cm="1">
        <f t="array" ref="K365">IFERROR(INDEX(Districtwide!K$19:K$500, SMALL(IF(($A$17=Districtwide!$E$19:$E$500), MATCH(ROW(Districtwide!$A$19:$A$500), ROW(Districtwide!$A$19:$A$500)), ""),ROWS($A$1:$A347))),"")</f>
        <v/>
      </c>
      <c r="L365" s="122" t="str" cm="1">
        <f t="array" ref="L365">IFERROR(INDEX(Districtwide!L$19:L$500, SMALL(IF(($A$17=Districtwide!$E$19:$E$500), MATCH(ROW(Districtwide!$A$19:$A$500), ROW(Districtwide!$A$19:$A$500)), ""),ROWS($A$1:$A347))),"")</f>
        <v/>
      </c>
      <c r="M365" s="85" t="str" cm="1">
        <f t="array" ref="M365">IFERROR(INDEX(Districtwide!M$19:M$500, SMALL(IF(($A$17=Districtwide!$E$19:$E$500), MATCH(ROW(Districtwide!$A$19:$A$500), ROW(Districtwide!$A$19:$A$500)), ""),ROWS($A$1:$A347))),"")</f>
        <v/>
      </c>
      <c r="N365" s="86" t="str" cm="1">
        <f t="array" ref="N365">IFERROR(INDEX(Districtwide!N$19:N$500, SMALL(IF(($A$17=Districtwide!$E$19:$E$500), MATCH(ROW(Districtwide!$A$19:$A$500), ROW(Districtwide!$A$19:$A$500)), ""),ROWS($A$1:$A347))),"")</f>
        <v/>
      </c>
      <c r="O365" s="86" t="str" cm="1">
        <f t="array" ref="O365">IFERROR(INDEX(Districtwide!O$19:O$500, SMALL(IF(($A$17=Districtwide!$E$19:$E$500), MATCH(ROW(Districtwide!$A$19:$A$500), ROW(Districtwide!$A$19:$A$500)), ""),ROWS($A$1:$A347))),"")</f>
        <v/>
      </c>
      <c r="P365" s="85" t="str" cm="1">
        <f t="array" ref="P365">IFERROR(INDEX(Districtwide!P$19:P$500, SMALL(IF(($A$17=Districtwide!$E$19:$E$500), MATCH(ROW(Districtwide!$A$19:$A$500), ROW(Districtwide!$A$19:$A$500)), ""),ROWS($A$1:$A347))),"")</f>
        <v/>
      </c>
      <c r="Q365" s="85" t="str">
        <f t="shared" si="12"/>
        <v xml:space="preserve"> </v>
      </c>
      <c r="R365" s="122" t="str" cm="1">
        <f t="array" ref="R365">IFERROR(INDEX(Districtwide!R$19:R$500, SMALL(IF(($A$17=Districtwide!$E$19:$E$500), MATCH(ROW(Districtwide!$A$19:$A$500), ROW(Districtwide!$A$19:$A$500)), ""),ROWS($A$1:$A347))),"")</f>
        <v/>
      </c>
      <c r="S365" s="122" t="str" cm="1">
        <f t="array" ref="S365">IFERROR(INDEX(Districtwide!S$19:S$500, SMALL(IF(($A$17=Districtwide!$E$19:$E$500), MATCH(ROW(Districtwide!$A$19:$A$500), ROW(Districtwide!$A$19:$A$500)), ""),ROWS($A$1:$A347))),"")</f>
        <v/>
      </c>
      <c r="T365" s="122" t="str" cm="1">
        <f t="array" ref="T365">IFERROR(INDEX(Districtwide!T$19:T$500, SMALL(IF(($A$17=Districtwide!$E$19:$E$500), MATCH(ROW(Districtwide!$A$19:$A$500), ROW(Districtwide!$A$19:$A$500)), ""),ROWS($A$1:$A347))),"")</f>
        <v/>
      </c>
      <c r="U365" s="85" t="str">
        <f t="shared" si="13"/>
        <v xml:space="preserve"> </v>
      </c>
      <c r="V365" s="85" t="str" cm="1">
        <f t="array" ref="V365">IFERROR(INDEX(Districtwide!V$19:V$500, SMALL(IF(($A$17=Districtwide!$E$19:$E$500), MATCH(ROW(Districtwide!$A$19:$A$500), ROW(Districtwide!$A$19:$A$500)), ""),ROWS($A$1:$A347))),"")</f>
        <v/>
      </c>
      <c r="W365" s="86" t="str" cm="1">
        <f t="array" ref="W365">IFERROR(INDEX(Districtwide!W$19:W$500, SMALL(IF(($A$17=Districtwide!$E$19:$E$500), MATCH(ROW(Districtwide!$A$19:$A$500), ROW(Districtwide!$A$19:$A$500)), ""),ROWS($A$1:$A347))),"")</f>
        <v/>
      </c>
      <c r="X365" s="122" t="str" cm="1">
        <f t="array" ref="X365">IFERROR(INDEX(Districtwide!X$19:X$500, SMALL(IF(($A$17=Districtwide!$E$19:$E$500), MATCH(ROW(Districtwide!$A$19:$A$500), ROW(Districtwide!$A$19:$A$500)), ""),ROWS($A$1:$A347))),"")</f>
        <v/>
      </c>
      <c r="Y365" s="85" t="str" cm="1">
        <f t="array" ref="Y365">IFERROR(INDEX(Districtwide!Y$19:Y$500, SMALL(IF(($A$17=Districtwide!$E$19:$E$500), MATCH(ROW(Districtwide!$A$19:$A$500), ROW(Districtwide!$A$19:$A$500)), ""),ROWS($A$1:$A347))),"")</f>
        <v/>
      </c>
      <c r="Z365" s="86" t="str" cm="1">
        <f t="array" ref="Z365">IFERROR(INDEX(Districtwide!Z$19:Z$500, SMALL(IF(($A$17=Districtwide!$E$19:$E$500), MATCH(ROW(Districtwide!$A$19:$A$500), ROW(Districtwide!$A$19:$A$500)), ""),ROWS($A$1:$A347))),"")</f>
        <v/>
      </c>
      <c r="AA365" s="122" t="str" cm="1">
        <f t="array" ref="AA365">IFERROR(INDEX(Districtwide!AA$19:AA$500, SMALL(IF(($A$17=Districtwide!$E$19:$E$500), MATCH(ROW(Districtwide!$A$19:$A$500), ROW(Districtwide!$A$19:$A$500)), ""),ROWS($A$1:$A347))),"")</f>
        <v/>
      </c>
    </row>
    <row r="366" spans="1:27">
      <c r="A366" s="134" t="str" cm="1">
        <f t="array" ref="A366">IFERROR(INDEX(Districtwide!A$19:A$500, SMALL(IF(($A$17=Districtwide!$E$19:$E$500), MATCH(ROW(Districtwide!$A$19:$A$500), ROW(Districtwide!$A$19:$A$500)), ""),ROWS($A$1:$A348))),"")</f>
        <v/>
      </c>
      <c r="B366" s="134" t="str" cm="1">
        <f t="array" ref="B366">IFERROR(INDEX(Districtwide!B$19:B$500, SMALL(IF(($A$17=Districtwide!$E$19:$E$500), MATCH(ROW(Districtwide!$A$19:$A$500), ROW(Districtwide!$A$19:$A$500)), ""),ROWS($A$1:$A348))),"")</f>
        <v/>
      </c>
      <c r="C366" s="134" t="str" cm="1">
        <f t="array" ref="C366">IFERROR(INDEX(Districtwide!C$19:C$500, SMALL(IF(($A$17=Districtwide!$E$19:$E$500), MATCH(ROW(Districtwide!$A$19:$A$500), ROW(Districtwide!$A$19:$A$500)), ""),ROWS($A$1:$A348))),"")</f>
        <v/>
      </c>
      <c r="D366" s="134" t="str" cm="1">
        <f t="array" ref="D366">IFERROR(INDEX(Districtwide!D$19:D$500, SMALL(IF(($A$17=Districtwide!$E$19:$E$500), MATCH(ROW(Districtwide!$A$19:$A$500), ROW(Districtwide!$A$19:$A$500)), ""),ROWS($A$1:$A348))),"")</f>
        <v/>
      </c>
      <c r="E366" s="85" t="str" cm="1">
        <f t="array" ref="E366">IFERROR(INDEX(Districtwide!E$19:E$500, SMALL(IF(($A$17=Districtwide!$E$19:$E$500), MATCH(ROW(Districtwide!$A$19:$A$500), ROW(Districtwide!$A$19:$A$500)), ""),ROWS($A$1:$A348))),"")</f>
        <v/>
      </c>
      <c r="F366" s="128" t="str" cm="1">
        <f t="array" ref="F366">IFERROR(INDEX(Districtwide!F$19:F$500, SMALL(IF(($A$17=Districtwide!$E$19:$E$500), MATCH(ROW(Districtwide!$A$19:$A$500), ROW(Districtwide!$A$19:$A$500)), ""),ROWS($A$1:$A348))),"")</f>
        <v/>
      </c>
      <c r="G366" s="85" t="str" cm="1">
        <f t="array" ref="G366">IFERROR(INDEX(Districtwide!G$19:G$500, SMALL(IF(($A$17=Districtwide!$E$19:$E$500), MATCH(ROW(Districtwide!$A$19:$A$500), ROW(Districtwide!$A$19:$A$500)), ""),ROWS($A$1:$A348))),"")</f>
        <v/>
      </c>
      <c r="H366" s="86" t="str" cm="1">
        <f t="array" ref="H366">IFERROR(INDEX(Districtwide!H$19:H$500, SMALL(IF(($A$17=Districtwide!$E$19:$E$500), MATCH(ROW(Districtwide!$A$19:$A$500), ROW(Districtwide!$A$19:$A$500)), ""),ROWS($A$1:$A348))),"")</f>
        <v/>
      </c>
      <c r="I366" s="122" t="str" cm="1">
        <f t="array" ref="I366">IFERROR(INDEX(Districtwide!I$19:I$500, SMALL(IF(($A$17=Districtwide!$E$19:$E$500), MATCH(ROW(Districtwide!$A$19:$A$500), ROW(Districtwide!$A$19:$A$500)), ""),ROWS($A$1:$A348))),"")</f>
        <v/>
      </c>
      <c r="J366" s="87" t="str" cm="1">
        <f t="array" ref="J366">IFERROR(INDEX(Districtwide!J$19:J$500, SMALL(IF(($A$17=Districtwide!$E$19:$E$500), MATCH(ROW(Districtwide!$A$19:$A$500), ROW(Districtwide!$A$19:$A$500)), ""),ROWS($A$1:$A348))),"")</f>
        <v/>
      </c>
      <c r="K366" s="86" t="str" cm="1">
        <f t="array" ref="K366">IFERROR(INDEX(Districtwide!K$19:K$500, SMALL(IF(($A$17=Districtwide!$E$19:$E$500), MATCH(ROW(Districtwide!$A$19:$A$500), ROW(Districtwide!$A$19:$A$500)), ""),ROWS($A$1:$A348))),"")</f>
        <v/>
      </c>
      <c r="L366" s="122" t="str" cm="1">
        <f t="array" ref="L366">IFERROR(INDEX(Districtwide!L$19:L$500, SMALL(IF(($A$17=Districtwide!$E$19:$E$500), MATCH(ROW(Districtwide!$A$19:$A$500), ROW(Districtwide!$A$19:$A$500)), ""),ROWS($A$1:$A348))),"")</f>
        <v/>
      </c>
      <c r="M366" s="85" t="str" cm="1">
        <f t="array" ref="M366">IFERROR(INDEX(Districtwide!M$19:M$500, SMALL(IF(($A$17=Districtwide!$E$19:$E$500), MATCH(ROW(Districtwide!$A$19:$A$500), ROW(Districtwide!$A$19:$A$500)), ""),ROWS($A$1:$A348))),"")</f>
        <v/>
      </c>
      <c r="N366" s="86" t="str" cm="1">
        <f t="array" ref="N366">IFERROR(INDEX(Districtwide!N$19:N$500, SMALL(IF(($A$17=Districtwide!$E$19:$E$500), MATCH(ROW(Districtwide!$A$19:$A$500), ROW(Districtwide!$A$19:$A$500)), ""),ROWS($A$1:$A348))),"")</f>
        <v/>
      </c>
      <c r="O366" s="86" t="str" cm="1">
        <f t="array" ref="O366">IFERROR(INDEX(Districtwide!O$19:O$500, SMALL(IF(($A$17=Districtwide!$E$19:$E$500), MATCH(ROW(Districtwide!$A$19:$A$500), ROW(Districtwide!$A$19:$A$500)), ""),ROWS($A$1:$A348))),"")</f>
        <v/>
      </c>
      <c r="P366" s="85" t="str" cm="1">
        <f t="array" ref="P366">IFERROR(INDEX(Districtwide!P$19:P$500, SMALL(IF(($A$17=Districtwide!$E$19:$E$500), MATCH(ROW(Districtwide!$A$19:$A$500), ROW(Districtwide!$A$19:$A$500)), ""),ROWS($A$1:$A348))),"")</f>
        <v/>
      </c>
      <c r="Q366" s="85" t="str">
        <f t="shared" si="12"/>
        <v xml:space="preserve"> </v>
      </c>
      <c r="R366" s="122" t="str" cm="1">
        <f t="array" ref="R366">IFERROR(INDEX(Districtwide!R$19:R$500, SMALL(IF(($A$17=Districtwide!$E$19:$E$500), MATCH(ROW(Districtwide!$A$19:$A$500), ROW(Districtwide!$A$19:$A$500)), ""),ROWS($A$1:$A348))),"")</f>
        <v/>
      </c>
      <c r="S366" s="122" t="str" cm="1">
        <f t="array" ref="S366">IFERROR(INDEX(Districtwide!S$19:S$500, SMALL(IF(($A$17=Districtwide!$E$19:$E$500), MATCH(ROW(Districtwide!$A$19:$A$500), ROW(Districtwide!$A$19:$A$500)), ""),ROWS($A$1:$A348))),"")</f>
        <v/>
      </c>
      <c r="T366" s="122" t="str" cm="1">
        <f t="array" ref="T366">IFERROR(INDEX(Districtwide!T$19:T$500, SMALL(IF(($A$17=Districtwide!$E$19:$E$500), MATCH(ROW(Districtwide!$A$19:$A$500), ROW(Districtwide!$A$19:$A$500)), ""),ROWS($A$1:$A348))),"")</f>
        <v/>
      </c>
      <c r="U366" s="85" t="str">
        <f t="shared" si="13"/>
        <v xml:space="preserve"> </v>
      </c>
      <c r="V366" s="85" t="str" cm="1">
        <f t="array" ref="V366">IFERROR(INDEX(Districtwide!V$19:V$500, SMALL(IF(($A$17=Districtwide!$E$19:$E$500), MATCH(ROW(Districtwide!$A$19:$A$500), ROW(Districtwide!$A$19:$A$500)), ""),ROWS($A$1:$A348))),"")</f>
        <v/>
      </c>
      <c r="W366" s="86" t="str" cm="1">
        <f t="array" ref="W366">IFERROR(INDEX(Districtwide!W$19:W$500, SMALL(IF(($A$17=Districtwide!$E$19:$E$500), MATCH(ROW(Districtwide!$A$19:$A$500), ROW(Districtwide!$A$19:$A$500)), ""),ROWS($A$1:$A348))),"")</f>
        <v/>
      </c>
      <c r="X366" s="122" t="str" cm="1">
        <f t="array" ref="X366">IFERROR(INDEX(Districtwide!X$19:X$500, SMALL(IF(($A$17=Districtwide!$E$19:$E$500), MATCH(ROW(Districtwide!$A$19:$A$500), ROW(Districtwide!$A$19:$A$500)), ""),ROWS($A$1:$A348))),"")</f>
        <v/>
      </c>
      <c r="Y366" s="85" t="str" cm="1">
        <f t="array" ref="Y366">IFERROR(INDEX(Districtwide!Y$19:Y$500, SMALL(IF(($A$17=Districtwide!$E$19:$E$500), MATCH(ROW(Districtwide!$A$19:$A$500), ROW(Districtwide!$A$19:$A$500)), ""),ROWS($A$1:$A348))),"")</f>
        <v/>
      </c>
      <c r="Z366" s="86" t="str" cm="1">
        <f t="array" ref="Z366">IFERROR(INDEX(Districtwide!Z$19:Z$500, SMALL(IF(($A$17=Districtwide!$E$19:$E$500), MATCH(ROW(Districtwide!$A$19:$A$500), ROW(Districtwide!$A$19:$A$500)), ""),ROWS($A$1:$A348))),"")</f>
        <v/>
      </c>
      <c r="AA366" s="122" t="str" cm="1">
        <f t="array" ref="AA366">IFERROR(INDEX(Districtwide!AA$19:AA$500, SMALL(IF(($A$17=Districtwide!$E$19:$E$500), MATCH(ROW(Districtwide!$A$19:$A$500), ROW(Districtwide!$A$19:$A$500)), ""),ROWS($A$1:$A348))),"")</f>
        <v/>
      </c>
    </row>
    <row r="367" spans="1:27">
      <c r="A367" s="134" t="str" cm="1">
        <f t="array" ref="A367">IFERROR(INDEX(Districtwide!A$19:A$500, SMALL(IF(($A$17=Districtwide!$E$19:$E$500), MATCH(ROW(Districtwide!$A$19:$A$500), ROW(Districtwide!$A$19:$A$500)), ""),ROWS($A$1:$A349))),"")</f>
        <v/>
      </c>
      <c r="B367" s="134" t="str" cm="1">
        <f t="array" ref="B367">IFERROR(INDEX(Districtwide!B$19:B$500, SMALL(IF(($A$17=Districtwide!$E$19:$E$500), MATCH(ROW(Districtwide!$A$19:$A$500), ROW(Districtwide!$A$19:$A$500)), ""),ROWS($A$1:$A349))),"")</f>
        <v/>
      </c>
      <c r="C367" s="134" t="str" cm="1">
        <f t="array" ref="C367">IFERROR(INDEX(Districtwide!C$19:C$500, SMALL(IF(($A$17=Districtwide!$E$19:$E$500), MATCH(ROW(Districtwide!$A$19:$A$500), ROW(Districtwide!$A$19:$A$500)), ""),ROWS($A$1:$A349))),"")</f>
        <v/>
      </c>
      <c r="D367" s="134" t="str" cm="1">
        <f t="array" ref="D367">IFERROR(INDEX(Districtwide!D$19:D$500, SMALL(IF(($A$17=Districtwide!$E$19:$E$500), MATCH(ROW(Districtwide!$A$19:$A$500), ROW(Districtwide!$A$19:$A$500)), ""),ROWS($A$1:$A349))),"")</f>
        <v/>
      </c>
      <c r="E367" s="85" t="str" cm="1">
        <f t="array" ref="E367">IFERROR(INDEX(Districtwide!E$19:E$500, SMALL(IF(($A$17=Districtwide!$E$19:$E$500), MATCH(ROW(Districtwide!$A$19:$A$500), ROW(Districtwide!$A$19:$A$500)), ""),ROWS($A$1:$A349))),"")</f>
        <v/>
      </c>
      <c r="F367" s="128" t="str" cm="1">
        <f t="array" ref="F367">IFERROR(INDEX(Districtwide!F$19:F$500, SMALL(IF(($A$17=Districtwide!$E$19:$E$500), MATCH(ROW(Districtwide!$A$19:$A$500), ROW(Districtwide!$A$19:$A$500)), ""),ROWS($A$1:$A349))),"")</f>
        <v/>
      </c>
      <c r="G367" s="85" t="str" cm="1">
        <f t="array" ref="G367">IFERROR(INDEX(Districtwide!G$19:G$500, SMALL(IF(($A$17=Districtwide!$E$19:$E$500), MATCH(ROW(Districtwide!$A$19:$A$500), ROW(Districtwide!$A$19:$A$500)), ""),ROWS($A$1:$A349))),"")</f>
        <v/>
      </c>
      <c r="H367" s="86" t="str" cm="1">
        <f t="array" ref="H367">IFERROR(INDEX(Districtwide!H$19:H$500, SMALL(IF(($A$17=Districtwide!$E$19:$E$500), MATCH(ROW(Districtwide!$A$19:$A$500), ROW(Districtwide!$A$19:$A$500)), ""),ROWS($A$1:$A349))),"")</f>
        <v/>
      </c>
      <c r="I367" s="122" t="str" cm="1">
        <f t="array" ref="I367">IFERROR(INDEX(Districtwide!I$19:I$500, SMALL(IF(($A$17=Districtwide!$E$19:$E$500), MATCH(ROW(Districtwide!$A$19:$A$500), ROW(Districtwide!$A$19:$A$500)), ""),ROWS($A$1:$A349))),"")</f>
        <v/>
      </c>
      <c r="J367" s="87" t="str" cm="1">
        <f t="array" ref="J367">IFERROR(INDEX(Districtwide!J$19:J$500, SMALL(IF(($A$17=Districtwide!$E$19:$E$500), MATCH(ROW(Districtwide!$A$19:$A$500), ROW(Districtwide!$A$19:$A$500)), ""),ROWS($A$1:$A349))),"")</f>
        <v/>
      </c>
      <c r="K367" s="86" t="str" cm="1">
        <f t="array" ref="K367">IFERROR(INDEX(Districtwide!K$19:K$500, SMALL(IF(($A$17=Districtwide!$E$19:$E$500), MATCH(ROW(Districtwide!$A$19:$A$500), ROW(Districtwide!$A$19:$A$500)), ""),ROWS($A$1:$A349))),"")</f>
        <v/>
      </c>
      <c r="L367" s="122" t="str" cm="1">
        <f t="array" ref="L367">IFERROR(INDEX(Districtwide!L$19:L$500, SMALL(IF(($A$17=Districtwide!$E$19:$E$500), MATCH(ROW(Districtwide!$A$19:$A$500), ROW(Districtwide!$A$19:$A$500)), ""),ROWS($A$1:$A349))),"")</f>
        <v/>
      </c>
      <c r="M367" s="85" t="str" cm="1">
        <f t="array" ref="M367">IFERROR(INDEX(Districtwide!M$19:M$500, SMALL(IF(($A$17=Districtwide!$E$19:$E$500), MATCH(ROW(Districtwide!$A$19:$A$500), ROW(Districtwide!$A$19:$A$500)), ""),ROWS($A$1:$A349))),"")</f>
        <v/>
      </c>
      <c r="N367" s="86" t="str" cm="1">
        <f t="array" ref="N367">IFERROR(INDEX(Districtwide!N$19:N$500, SMALL(IF(($A$17=Districtwide!$E$19:$E$500), MATCH(ROW(Districtwide!$A$19:$A$500), ROW(Districtwide!$A$19:$A$500)), ""),ROWS($A$1:$A349))),"")</f>
        <v/>
      </c>
      <c r="O367" s="86" t="str" cm="1">
        <f t="array" ref="O367">IFERROR(INDEX(Districtwide!O$19:O$500, SMALL(IF(($A$17=Districtwide!$E$19:$E$500), MATCH(ROW(Districtwide!$A$19:$A$500), ROW(Districtwide!$A$19:$A$500)), ""),ROWS($A$1:$A349))),"")</f>
        <v/>
      </c>
      <c r="P367" s="85" t="str" cm="1">
        <f t="array" ref="P367">IFERROR(INDEX(Districtwide!P$19:P$500, SMALL(IF(($A$17=Districtwide!$E$19:$E$500), MATCH(ROW(Districtwide!$A$19:$A$500), ROW(Districtwide!$A$19:$A$500)), ""),ROWS($A$1:$A349))),"")</f>
        <v/>
      </c>
      <c r="Q367" s="85" t="str">
        <f t="shared" si="12"/>
        <v xml:space="preserve"> </v>
      </c>
      <c r="R367" s="122" t="str" cm="1">
        <f t="array" ref="R367">IFERROR(INDEX(Districtwide!R$19:R$500, SMALL(IF(($A$17=Districtwide!$E$19:$E$500), MATCH(ROW(Districtwide!$A$19:$A$500), ROW(Districtwide!$A$19:$A$500)), ""),ROWS($A$1:$A349))),"")</f>
        <v/>
      </c>
      <c r="S367" s="122" t="str" cm="1">
        <f t="array" ref="S367">IFERROR(INDEX(Districtwide!S$19:S$500, SMALL(IF(($A$17=Districtwide!$E$19:$E$500), MATCH(ROW(Districtwide!$A$19:$A$500), ROW(Districtwide!$A$19:$A$500)), ""),ROWS($A$1:$A349))),"")</f>
        <v/>
      </c>
      <c r="T367" s="122" t="str" cm="1">
        <f t="array" ref="T367">IFERROR(INDEX(Districtwide!T$19:T$500, SMALL(IF(($A$17=Districtwide!$E$19:$E$500), MATCH(ROW(Districtwide!$A$19:$A$500), ROW(Districtwide!$A$19:$A$500)), ""),ROWS($A$1:$A349))),"")</f>
        <v/>
      </c>
      <c r="U367" s="85" t="str">
        <f t="shared" si="13"/>
        <v xml:space="preserve"> </v>
      </c>
      <c r="V367" s="85" t="str" cm="1">
        <f t="array" ref="V367">IFERROR(INDEX(Districtwide!V$19:V$500, SMALL(IF(($A$17=Districtwide!$E$19:$E$500), MATCH(ROW(Districtwide!$A$19:$A$500), ROW(Districtwide!$A$19:$A$500)), ""),ROWS($A$1:$A349))),"")</f>
        <v/>
      </c>
      <c r="W367" s="86" t="str" cm="1">
        <f t="array" ref="W367">IFERROR(INDEX(Districtwide!W$19:W$500, SMALL(IF(($A$17=Districtwide!$E$19:$E$500), MATCH(ROW(Districtwide!$A$19:$A$500), ROW(Districtwide!$A$19:$A$500)), ""),ROWS($A$1:$A349))),"")</f>
        <v/>
      </c>
      <c r="X367" s="122" t="str" cm="1">
        <f t="array" ref="X367">IFERROR(INDEX(Districtwide!X$19:X$500, SMALL(IF(($A$17=Districtwide!$E$19:$E$500), MATCH(ROW(Districtwide!$A$19:$A$500), ROW(Districtwide!$A$19:$A$500)), ""),ROWS($A$1:$A349))),"")</f>
        <v/>
      </c>
      <c r="Y367" s="85" t="str" cm="1">
        <f t="array" ref="Y367">IFERROR(INDEX(Districtwide!Y$19:Y$500, SMALL(IF(($A$17=Districtwide!$E$19:$E$500), MATCH(ROW(Districtwide!$A$19:$A$500), ROW(Districtwide!$A$19:$A$500)), ""),ROWS($A$1:$A349))),"")</f>
        <v/>
      </c>
      <c r="Z367" s="86" t="str" cm="1">
        <f t="array" ref="Z367">IFERROR(INDEX(Districtwide!Z$19:Z$500, SMALL(IF(($A$17=Districtwide!$E$19:$E$500), MATCH(ROW(Districtwide!$A$19:$A$500), ROW(Districtwide!$A$19:$A$500)), ""),ROWS($A$1:$A349))),"")</f>
        <v/>
      </c>
      <c r="AA367" s="122" t="str" cm="1">
        <f t="array" ref="AA367">IFERROR(INDEX(Districtwide!AA$19:AA$500, SMALL(IF(($A$17=Districtwide!$E$19:$E$500), MATCH(ROW(Districtwide!$A$19:$A$500), ROW(Districtwide!$A$19:$A$500)), ""),ROWS($A$1:$A349))),"")</f>
        <v/>
      </c>
    </row>
    <row r="368" spans="1:27">
      <c r="A368" s="134" t="str" cm="1">
        <f t="array" ref="A368">IFERROR(INDEX(Districtwide!A$19:A$500, SMALL(IF(($A$17=Districtwide!$E$19:$E$500), MATCH(ROW(Districtwide!$A$19:$A$500), ROW(Districtwide!$A$19:$A$500)), ""),ROWS($A$1:$A350))),"")</f>
        <v/>
      </c>
      <c r="B368" s="134" t="str" cm="1">
        <f t="array" ref="B368">IFERROR(INDEX(Districtwide!B$19:B$500, SMALL(IF(($A$17=Districtwide!$E$19:$E$500), MATCH(ROW(Districtwide!$A$19:$A$500), ROW(Districtwide!$A$19:$A$500)), ""),ROWS($A$1:$A350))),"")</f>
        <v/>
      </c>
      <c r="C368" s="134" t="str" cm="1">
        <f t="array" ref="C368">IFERROR(INDEX(Districtwide!C$19:C$500, SMALL(IF(($A$17=Districtwide!$E$19:$E$500), MATCH(ROW(Districtwide!$A$19:$A$500), ROW(Districtwide!$A$19:$A$500)), ""),ROWS($A$1:$A350))),"")</f>
        <v/>
      </c>
      <c r="D368" s="134" t="str" cm="1">
        <f t="array" ref="D368">IFERROR(INDEX(Districtwide!D$19:D$500, SMALL(IF(($A$17=Districtwide!$E$19:$E$500), MATCH(ROW(Districtwide!$A$19:$A$500), ROW(Districtwide!$A$19:$A$500)), ""),ROWS($A$1:$A350))),"")</f>
        <v/>
      </c>
      <c r="E368" s="85" t="str" cm="1">
        <f t="array" ref="E368">IFERROR(INDEX(Districtwide!E$19:E$500, SMALL(IF(($A$17=Districtwide!$E$19:$E$500), MATCH(ROW(Districtwide!$A$19:$A$500), ROW(Districtwide!$A$19:$A$500)), ""),ROWS($A$1:$A350))),"")</f>
        <v/>
      </c>
      <c r="F368" s="128" t="str" cm="1">
        <f t="array" ref="F368">IFERROR(INDEX(Districtwide!F$19:F$500, SMALL(IF(($A$17=Districtwide!$E$19:$E$500), MATCH(ROW(Districtwide!$A$19:$A$500), ROW(Districtwide!$A$19:$A$500)), ""),ROWS($A$1:$A350))),"")</f>
        <v/>
      </c>
      <c r="G368" s="85" t="str" cm="1">
        <f t="array" ref="G368">IFERROR(INDEX(Districtwide!G$19:G$500, SMALL(IF(($A$17=Districtwide!$E$19:$E$500), MATCH(ROW(Districtwide!$A$19:$A$500), ROW(Districtwide!$A$19:$A$500)), ""),ROWS($A$1:$A350))),"")</f>
        <v/>
      </c>
      <c r="H368" s="86" t="str" cm="1">
        <f t="array" ref="H368">IFERROR(INDEX(Districtwide!H$19:H$500, SMALL(IF(($A$17=Districtwide!$E$19:$E$500), MATCH(ROW(Districtwide!$A$19:$A$500), ROW(Districtwide!$A$19:$A$500)), ""),ROWS($A$1:$A350))),"")</f>
        <v/>
      </c>
      <c r="I368" s="122" t="str" cm="1">
        <f t="array" ref="I368">IFERROR(INDEX(Districtwide!I$19:I$500, SMALL(IF(($A$17=Districtwide!$E$19:$E$500), MATCH(ROW(Districtwide!$A$19:$A$500), ROW(Districtwide!$A$19:$A$500)), ""),ROWS($A$1:$A350))),"")</f>
        <v/>
      </c>
      <c r="J368" s="87" t="str" cm="1">
        <f t="array" ref="J368">IFERROR(INDEX(Districtwide!J$19:J$500, SMALL(IF(($A$17=Districtwide!$E$19:$E$500), MATCH(ROW(Districtwide!$A$19:$A$500), ROW(Districtwide!$A$19:$A$500)), ""),ROWS($A$1:$A350))),"")</f>
        <v/>
      </c>
      <c r="K368" s="86" t="str" cm="1">
        <f t="array" ref="K368">IFERROR(INDEX(Districtwide!K$19:K$500, SMALL(IF(($A$17=Districtwide!$E$19:$E$500), MATCH(ROW(Districtwide!$A$19:$A$500), ROW(Districtwide!$A$19:$A$500)), ""),ROWS($A$1:$A350))),"")</f>
        <v/>
      </c>
      <c r="L368" s="122" t="str" cm="1">
        <f t="array" ref="L368">IFERROR(INDEX(Districtwide!L$19:L$500, SMALL(IF(($A$17=Districtwide!$E$19:$E$500), MATCH(ROW(Districtwide!$A$19:$A$500), ROW(Districtwide!$A$19:$A$500)), ""),ROWS($A$1:$A350))),"")</f>
        <v/>
      </c>
      <c r="M368" s="85" t="str" cm="1">
        <f t="array" ref="M368">IFERROR(INDEX(Districtwide!M$19:M$500, SMALL(IF(($A$17=Districtwide!$E$19:$E$500), MATCH(ROW(Districtwide!$A$19:$A$500), ROW(Districtwide!$A$19:$A$500)), ""),ROWS($A$1:$A350))),"")</f>
        <v/>
      </c>
      <c r="N368" s="86" t="str" cm="1">
        <f t="array" ref="N368">IFERROR(INDEX(Districtwide!N$19:N$500, SMALL(IF(($A$17=Districtwide!$E$19:$E$500), MATCH(ROW(Districtwide!$A$19:$A$500), ROW(Districtwide!$A$19:$A$500)), ""),ROWS($A$1:$A350))),"")</f>
        <v/>
      </c>
      <c r="O368" s="86" t="str" cm="1">
        <f t="array" ref="O368">IFERROR(INDEX(Districtwide!O$19:O$500, SMALL(IF(($A$17=Districtwide!$E$19:$E$500), MATCH(ROW(Districtwide!$A$19:$A$500), ROW(Districtwide!$A$19:$A$500)), ""),ROWS($A$1:$A350))),"")</f>
        <v/>
      </c>
      <c r="P368" s="85" t="str" cm="1">
        <f t="array" ref="P368">IFERROR(INDEX(Districtwide!P$19:P$500, SMALL(IF(($A$17=Districtwide!$E$19:$E$500), MATCH(ROW(Districtwide!$A$19:$A$500), ROW(Districtwide!$A$19:$A$500)), ""),ROWS($A$1:$A350))),"")</f>
        <v/>
      </c>
      <c r="Q368" s="85" t="str">
        <f t="shared" si="12"/>
        <v xml:space="preserve"> </v>
      </c>
      <c r="R368" s="122" t="str" cm="1">
        <f t="array" ref="R368">IFERROR(INDEX(Districtwide!R$19:R$500, SMALL(IF(($A$17=Districtwide!$E$19:$E$500), MATCH(ROW(Districtwide!$A$19:$A$500), ROW(Districtwide!$A$19:$A$500)), ""),ROWS($A$1:$A350))),"")</f>
        <v/>
      </c>
      <c r="S368" s="122" t="str" cm="1">
        <f t="array" ref="S368">IFERROR(INDEX(Districtwide!S$19:S$500, SMALL(IF(($A$17=Districtwide!$E$19:$E$500), MATCH(ROW(Districtwide!$A$19:$A$500), ROW(Districtwide!$A$19:$A$500)), ""),ROWS($A$1:$A350))),"")</f>
        <v/>
      </c>
      <c r="T368" s="122" t="str" cm="1">
        <f t="array" ref="T368">IFERROR(INDEX(Districtwide!T$19:T$500, SMALL(IF(($A$17=Districtwide!$E$19:$E$500), MATCH(ROW(Districtwide!$A$19:$A$500), ROW(Districtwide!$A$19:$A$500)), ""),ROWS($A$1:$A350))),"")</f>
        <v/>
      </c>
      <c r="U368" s="85" t="str">
        <f t="shared" si="13"/>
        <v xml:space="preserve"> </v>
      </c>
      <c r="V368" s="85" t="str" cm="1">
        <f t="array" ref="V368">IFERROR(INDEX(Districtwide!V$19:V$500, SMALL(IF(($A$17=Districtwide!$E$19:$E$500), MATCH(ROW(Districtwide!$A$19:$A$500), ROW(Districtwide!$A$19:$A$500)), ""),ROWS($A$1:$A350))),"")</f>
        <v/>
      </c>
      <c r="W368" s="86" t="str" cm="1">
        <f t="array" ref="W368">IFERROR(INDEX(Districtwide!W$19:W$500, SMALL(IF(($A$17=Districtwide!$E$19:$E$500), MATCH(ROW(Districtwide!$A$19:$A$500), ROW(Districtwide!$A$19:$A$500)), ""),ROWS($A$1:$A350))),"")</f>
        <v/>
      </c>
      <c r="X368" s="122" t="str" cm="1">
        <f t="array" ref="X368">IFERROR(INDEX(Districtwide!X$19:X$500, SMALL(IF(($A$17=Districtwide!$E$19:$E$500), MATCH(ROW(Districtwide!$A$19:$A$500), ROW(Districtwide!$A$19:$A$500)), ""),ROWS($A$1:$A350))),"")</f>
        <v/>
      </c>
      <c r="Y368" s="85" t="str" cm="1">
        <f t="array" ref="Y368">IFERROR(INDEX(Districtwide!Y$19:Y$500, SMALL(IF(($A$17=Districtwide!$E$19:$E$500), MATCH(ROW(Districtwide!$A$19:$A$500), ROW(Districtwide!$A$19:$A$500)), ""),ROWS($A$1:$A350))),"")</f>
        <v/>
      </c>
      <c r="Z368" s="86" t="str" cm="1">
        <f t="array" ref="Z368">IFERROR(INDEX(Districtwide!Z$19:Z$500, SMALL(IF(($A$17=Districtwide!$E$19:$E$500), MATCH(ROW(Districtwide!$A$19:$A$500), ROW(Districtwide!$A$19:$A$500)), ""),ROWS($A$1:$A350))),"")</f>
        <v/>
      </c>
      <c r="AA368" s="122" t="str" cm="1">
        <f t="array" ref="AA368">IFERROR(INDEX(Districtwide!AA$19:AA$500, SMALL(IF(($A$17=Districtwide!$E$19:$E$500), MATCH(ROW(Districtwide!$A$19:$A$500), ROW(Districtwide!$A$19:$A$500)), ""),ROWS($A$1:$A350))),"")</f>
        <v/>
      </c>
    </row>
    <row r="369" spans="1:27">
      <c r="A369" s="134" t="str" cm="1">
        <f t="array" ref="A369">IFERROR(INDEX(Districtwide!A$19:A$500, SMALL(IF(($A$17=Districtwide!$E$19:$E$500), MATCH(ROW(Districtwide!$A$19:$A$500), ROW(Districtwide!$A$19:$A$500)), ""),ROWS($A$1:$A351))),"")</f>
        <v/>
      </c>
      <c r="B369" s="134" t="str" cm="1">
        <f t="array" ref="B369">IFERROR(INDEX(Districtwide!B$19:B$500, SMALL(IF(($A$17=Districtwide!$E$19:$E$500), MATCH(ROW(Districtwide!$A$19:$A$500), ROW(Districtwide!$A$19:$A$500)), ""),ROWS($A$1:$A351))),"")</f>
        <v/>
      </c>
      <c r="C369" s="134" t="str" cm="1">
        <f t="array" ref="C369">IFERROR(INDEX(Districtwide!C$19:C$500, SMALL(IF(($A$17=Districtwide!$E$19:$E$500), MATCH(ROW(Districtwide!$A$19:$A$500), ROW(Districtwide!$A$19:$A$500)), ""),ROWS($A$1:$A351))),"")</f>
        <v/>
      </c>
      <c r="D369" s="134" t="str" cm="1">
        <f t="array" ref="D369">IFERROR(INDEX(Districtwide!D$19:D$500, SMALL(IF(($A$17=Districtwide!$E$19:$E$500), MATCH(ROW(Districtwide!$A$19:$A$500), ROW(Districtwide!$A$19:$A$500)), ""),ROWS($A$1:$A351))),"")</f>
        <v/>
      </c>
      <c r="E369" s="85" t="str" cm="1">
        <f t="array" ref="E369">IFERROR(INDEX(Districtwide!E$19:E$500, SMALL(IF(($A$17=Districtwide!$E$19:$E$500), MATCH(ROW(Districtwide!$A$19:$A$500), ROW(Districtwide!$A$19:$A$500)), ""),ROWS($A$1:$A351))),"")</f>
        <v/>
      </c>
      <c r="F369" s="128" t="str" cm="1">
        <f t="array" ref="F369">IFERROR(INDEX(Districtwide!F$19:F$500, SMALL(IF(($A$17=Districtwide!$E$19:$E$500), MATCH(ROW(Districtwide!$A$19:$A$500), ROW(Districtwide!$A$19:$A$500)), ""),ROWS($A$1:$A351))),"")</f>
        <v/>
      </c>
      <c r="G369" s="85" t="str" cm="1">
        <f t="array" ref="G369">IFERROR(INDEX(Districtwide!G$19:G$500, SMALL(IF(($A$17=Districtwide!$E$19:$E$500), MATCH(ROW(Districtwide!$A$19:$A$500), ROW(Districtwide!$A$19:$A$500)), ""),ROWS($A$1:$A351))),"")</f>
        <v/>
      </c>
      <c r="H369" s="86" t="str" cm="1">
        <f t="array" ref="H369">IFERROR(INDEX(Districtwide!H$19:H$500, SMALL(IF(($A$17=Districtwide!$E$19:$E$500), MATCH(ROW(Districtwide!$A$19:$A$500), ROW(Districtwide!$A$19:$A$500)), ""),ROWS($A$1:$A351))),"")</f>
        <v/>
      </c>
      <c r="I369" s="122" t="str" cm="1">
        <f t="array" ref="I369">IFERROR(INDEX(Districtwide!I$19:I$500, SMALL(IF(($A$17=Districtwide!$E$19:$E$500), MATCH(ROW(Districtwide!$A$19:$A$500), ROW(Districtwide!$A$19:$A$500)), ""),ROWS($A$1:$A351))),"")</f>
        <v/>
      </c>
      <c r="J369" s="87" t="str" cm="1">
        <f t="array" ref="J369">IFERROR(INDEX(Districtwide!J$19:J$500, SMALL(IF(($A$17=Districtwide!$E$19:$E$500), MATCH(ROW(Districtwide!$A$19:$A$500), ROW(Districtwide!$A$19:$A$500)), ""),ROWS($A$1:$A351))),"")</f>
        <v/>
      </c>
      <c r="K369" s="86" t="str" cm="1">
        <f t="array" ref="K369">IFERROR(INDEX(Districtwide!K$19:K$500, SMALL(IF(($A$17=Districtwide!$E$19:$E$500), MATCH(ROW(Districtwide!$A$19:$A$500), ROW(Districtwide!$A$19:$A$500)), ""),ROWS($A$1:$A351))),"")</f>
        <v/>
      </c>
      <c r="L369" s="122" t="str" cm="1">
        <f t="array" ref="L369">IFERROR(INDEX(Districtwide!L$19:L$500, SMALL(IF(($A$17=Districtwide!$E$19:$E$500), MATCH(ROW(Districtwide!$A$19:$A$500), ROW(Districtwide!$A$19:$A$500)), ""),ROWS($A$1:$A351))),"")</f>
        <v/>
      </c>
      <c r="M369" s="85" t="str" cm="1">
        <f t="array" ref="M369">IFERROR(INDEX(Districtwide!M$19:M$500, SMALL(IF(($A$17=Districtwide!$E$19:$E$500), MATCH(ROW(Districtwide!$A$19:$A$500), ROW(Districtwide!$A$19:$A$500)), ""),ROWS($A$1:$A351))),"")</f>
        <v/>
      </c>
      <c r="N369" s="86" t="str" cm="1">
        <f t="array" ref="N369">IFERROR(INDEX(Districtwide!N$19:N$500, SMALL(IF(($A$17=Districtwide!$E$19:$E$500), MATCH(ROW(Districtwide!$A$19:$A$500), ROW(Districtwide!$A$19:$A$500)), ""),ROWS($A$1:$A351))),"")</f>
        <v/>
      </c>
      <c r="O369" s="86" t="str" cm="1">
        <f t="array" ref="O369">IFERROR(INDEX(Districtwide!O$19:O$500, SMALL(IF(($A$17=Districtwide!$E$19:$E$500), MATCH(ROW(Districtwide!$A$19:$A$500), ROW(Districtwide!$A$19:$A$500)), ""),ROWS($A$1:$A351))),"")</f>
        <v/>
      </c>
      <c r="P369" s="85" t="str" cm="1">
        <f t="array" ref="P369">IFERROR(INDEX(Districtwide!P$19:P$500, SMALL(IF(($A$17=Districtwide!$E$19:$E$500), MATCH(ROW(Districtwide!$A$19:$A$500), ROW(Districtwide!$A$19:$A$500)), ""),ROWS($A$1:$A351))),"")</f>
        <v/>
      </c>
      <c r="Q369" s="85" t="str">
        <f t="shared" si="12"/>
        <v xml:space="preserve"> </v>
      </c>
      <c r="R369" s="122" t="str" cm="1">
        <f t="array" ref="R369">IFERROR(INDEX(Districtwide!R$19:R$500, SMALL(IF(($A$17=Districtwide!$E$19:$E$500), MATCH(ROW(Districtwide!$A$19:$A$500), ROW(Districtwide!$A$19:$A$500)), ""),ROWS($A$1:$A351))),"")</f>
        <v/>
      </c>
      <c r="S369" s="122" t="str" cm="1">
        <f t="array" ref="S369">IFERROR(INDEX(Districtwide!S$19:S$500, SMALL(IF(($A$17=Districtwide!$E$19:$E$500), MATCH(ROW(Districtwide!$A$19:$A$500), ROW(Districtwide!$A$19:$A$500)), ""),ROWS($A$1:$A351))),"")</f>
        <v/>
      </c>
      <c r="T369" s="122" t="str" cm="1">
        <f t="array" ref="T369">IFERROR(INDEX(Districtwide!T$19:T$500, SMALL(IF(($A$17=Districtwide!$E$19:$E$500), MATCH(ROW(Districtwide!$A$19:$A$500), ROW(Districtwide!$A$19:$A$500)), ""),ROWS($A$1:$A351))),"")</f>
        <v/>
      </c>
      <c r="U369" s="85" t="str">
        <f t="shared" si="13"/>
        <v xml:space="preserve"> </v>
      </c>
      <c r="V369" s="85" t="str" cm="1">
        <f t="array" ref="V369">IFERROR(INDEX(Districtwide!V$19:V$500, SMALL(IF(($A$17=Districtwide!$E$19:$E$500), MATCH(ROW(Districtwide!$A$19:$A$500), ROW(Districtwide!$A$19:$A$500)), ""),ROWS($A$1:$A351))),"")</f>
        <v/>
      </c>
      <c r="W369" s="86" t="str" cm="1">
        <f t="array" ref="W369">IFERROR(INDEX(Districtwide!W$19:W$500, SMALL(IF(($A$17=Districtwide!$E$19:$E$500), MATCH(ROW(Districtwide!$A$19:$A$500), ROW(Districtwide!$A$19:$A$500)), ""),ROWS($A$1:$A351))),"")</f>
        <v/>
      </c>
      <c r="X369" s="122" t="str" cm="1">
        <f t="array" ref="X369">IFERROR(INDEX(Districtwide!X$19:X$500, SMALL(IF(($A$17=Districtwide!$E$19:$E$500), MATCH(ROW(Districtwide!$A$19:$A$500), ROW(Districtwide!$A$19:$A$500)), ""),ROWS($A$1:$A351))),"")</f>
        <v/>
      </c>
      <c r="Y369" s="85" t="str" cm="1">
        <f t="array" ref="Y369">IFERROR(INDEX(Districtwide!Y$19:Y$500, SMALL(IF(($A$17=Districtwide!$E$19:$E$500), MATCH(ROW(Districtwide!$A$19:$A$500), ROW(Districtwide!$A$19:$A$500)), ""),ROWS($A$1:$A351))),"")</f>
        <v/>
      </c>
      <c r="Z369" s="86" t="str" cm="1">
        <f t="array" ref="Z369">IFERROR(INDEX(Districtwide!Z$19:Z$500, SMALL(IF(($A$17=Districtwide!$E$19:$E$500), MATCH(ROW(Districtwide!$A$19:$A$500), ROW(Districtwide!$A$19:$A$500)), ""),ROWS($A$1:$A351))),"")</f>
        <v/>
      </c>
      <c r="AA369" s="122" t="str" cm="1">
        <f t="array" ref="AA369">IFERROR(INDEX(Districtwide!AA$19:AA$500, SMALL(IF(($A$17=Districtwide!$E$19:$E$500), MATCH(ROW(Districtwide!$A$19:$A$500), ROW(Districtwide!$A$19:$A$500)), ""),ROWS($A$1:$A351))),"")</f>
        <v/>
      </c>
    </row>
    <row r="370" spans="1:27">
      <c r="A370" s="134" t="str" cm="1">
        <f t="array" ref="A370">IFERROR(INDEX(Districtwide!A$19:A$500, SMALL(IF(($A$17=Districtwide!$E$19:$E$500), MATCH(ROW(Districtwide!$A$19:$A$500), ROW(Districtwide!$A$19:$A$500)), ""),ROWS($A$1:$A352))),"")</f>
        <v/>
      </c>
      <c r="B370" s="134" t="str" cm="1">
        <f t="array" ref="B370">IFERROR(INDEX(Districtwide!B$19:B$500, SMALL(IF(($A$17=Districtwide!$E$19:$E$500), MATCH(ROW(Districtwide!$A$19:$A$500), ROW(Districtwide!$A$19:$A$500)), ""),ROWS($A$1:$A352))),"")</f>
        <v/>
      </c>
      <c r="C370" s="134" t="str" cm="1">
        <f t="array" ref="C370">IFERROR(INDEX(Districtwide!C$19:C$500, SMALL(IF(($A$17=Districtwide!$E$19:$E$500), MATCH(ROW(Districtwide!$A$19:$A$500), ROW(Districtwide!$A$19:$A$500)), ""),ROWS($A$1:$A352))),"")</f>
        <v/>
      </c>
      <c r="D370" s="134" t="str" cm="1">
        <f t="array" ref="D370">IFERROR(INDEX(Districtwide!D$19:D$500, SMALL(IF(($A$17=Districtwide!$E$19:$E$500), MATCH(ROW(Districtwide!$A$19:$A$500), ROW(Districtwide!$A$19:$A$500)), ""),ROWS($A$1:$A352))),"")</f>
        <v/>
      </c>
      <c r="E370" s="85" t="str" cm="1">
        <f t="array" ref="E370">IFERROR(INDEX(Districtwide!E$19:E$500, SMALL(IF(($A$17=Districtwide!$E$19:$E$500), MATCH(ROW(Districtwide!$A$19:$A$500), ROW(Districtwide!$A$19:$A$500)), ""),ROWS($A$1:$A352))),"")</f>
        <v/>
      </c>
      <c r="F370" s="128" t="str" cm="1">
        <f t="array" ref="F370">IFERROR(INDEX(Districtwide!F$19:F$500, SMALL(IF(($A$17=Districtwide!$E$19:$E$500), MATCH(ROW(Districtwide!$A$19:$A$500), ROW(Districtwide!$A$19:$A$500)), ""),ROWS($A$1:$A352))),"")</f>
        <v/>
      </c>
      <c r="G370" s="85" t="str" cm="1">
        <f t="array" ref="G370">IFERROR(INDEX(Districtwide!G$19:G$500, SMALL(IF(($A$17=Districtwide!$E$19:$E$500), MATCH(ROW(Districtwide!$A$19:$A$500), ROW(Districtwide!$A$19:$A$500)), ""),ROWS($A$1:$A352))),"")</f>
        <v/>
      </c>
      <c r="H370" s="86" t="str" cm="1">
        <f t="array" ref="H370">IFERROR(INDEX(Districtwide!H$19:H$500, SMALL(IF(($A$17=Districtwide!$E$19:$E$500), MATCH(ROW(Districtwide!$A$19:$A$500), ROW(Districtwide!$A$19:$A$500)), ""),ROWS($A$1:$A352))),"")</f>
        <v/>
      </c>
      <c r="I370" s="122" t="str" cm="1">
        <f t="array" ref="I370">IFERROR(INDEX(Districtwide!I$19:I$500, SMALL(IF(($A$17=Districtwide!$E$19:$E$500), MATCH(ROW(Districtwide!$A$19:$A$500), ROW(Districtwide!$A$19:$A$500)), ""),ROWS($A$1:$A352))),"")</f>
        <v/>
      </c>
      <c r="J370" s="87" t="str" cm="1">
        <f t="array" ref="J370">IFERROR(INDEX(Districtwide!J$19:J$500, SMALL(IF(($A$17=Districtwide!$E$19:$E$500), MATCH(ROW(Districtwide!$A$19:$A$500), ROW(Districtwide!$A$19:$A$500)), ""),ROWS($A$1:$A352))),"")</f>
        <v/>
      </c>
      <c r="K370" s="86" t="str" cm="1">
        <f t="array" ref="K370">IFERROR(INDEX(Districtwide!K$19:K$500, SMALL(IF(($A$17=Districtwide!$E$19:$E$500), MATCH(ROW(Districtwide!$A$19:$A$500), ROW(Districtwide!$A$19:$A$500)), ""),ROWS($A$1:$A352))),"")</f>
        <v/>
      </c>
      <c r="L370" s="122" t="str" cm="1">
        <f t="array" ref="L370">IFERROR(INDEX(Districtwide!L$19:L$500, SMALL(IF(($A$17=Districtwide!$E$19:$E$500), MATCH(ROW(Districtwide!$A$19:$A$500), ROW(Districtwide!$A$19:$A$500)), ""),ROWS($A$1:$A352))),"")</f>
        <v/>
      </c>
      <c r="M370" s="85" t="str" cm="1">
        <f t="array" ref="M370">IFERROR(INDEX(Districtwide!M$19:M$500, SMALL(IF(($A$17=Districtwide!$E$19:$E$500), MATCH(ROW(Districtwide!$A$19:$A$500), ROW(Districtwide!$A$19:$A$500)), ""),ROWS($A$1:$A352))),"")</f>
        <v/>
      </c>
      <c r="N370" s="86" t="str" cm="1">
        <f t="array" ref="N370">IFERROR(INDEX(Districtwide!N$19:N$500, SMALL(IF(($A$17=Districtwide!$E$19:$E$500), MATCH(ROW(Districtwide!$A$19:$A$500), ROW(Districtwide!$A$19:$A$500)), ""),ROWS($A$1:$A352))),"")</f>
        <v/>
      </c>
      <c r="O370" s="86" t="str" cm="1">
        <f t="array" ref="O370">IFERROR(INDEX(Districtwide!O$19:O$500, SMALL(IF(($A$17=Districtwide!$E$19:$E$500), MATCH(ROW(Districtwide!$A$19:$A$500), ROW(Districtwide!$A$19:$A$500)), ""),ROWS($A$1:$A352))),"")</f>
        <v/>
      </c>
      <c r="P370" s="85" t="str" cm="1">
        <f t="array" ref="P370">IFERROR(INDEX(Districtwide!P$19:P$500, SMALL(IF(($A$17=Districtwide!$E$19:$E$500), MATCH(ROW(Districtwide!$A$19:$A$500), ROW(Districtwide!$A$19:$A$500)), ""),ROWS($A$1:$A352))),"")</f>
        <v/>
      </c>
      <c r="Q370" s="85" t="str">
        <f t="shared" si="12"/>
        <v xml:space="preserve"> </v>
      </c>
      <c r="R370" s="122" t="str" cm="1">
        <f t="array" ref="R370">IFERROR(INDEX(Districtwide!R$19:R$500, SMALL(IF(($A$17=Districtwide!$E$19:$E$500), MATCH(ROW(Districtwide!$A$19:$A$500), ROW(Districtwide!$A$19:$A$500)), ""),ROWS($A$1:$A352))),"")</f>
        <v/>
      </c>
      <c r="S370" s="122" t="str" cm="1">
        <f t="array" ref="S370">IFERROR(INDEX(Districtwide!S$19:S$500, SMALL(IF(($A$17=Districtwide!$E$19:$E$500), MATCH(ROW(Districtwide!$A$19:$A$500), ROW(Districtwide!$A$19:$A$500)), ""),ROWS($A$1:$A352))),"")</f>
        <v/>
      </c>
      <c r="T370" s="122" t="str" cm="1">
        <f t="array" ref="T370">IFERROR(INDEX(Districtwide!T$19:T$500, SMALL(IF(($A$17=Districtwide!$E$19:$E$500), MATCH(ROW(Districtwide!$A$19:$A$500), ROW(Districtwide!$A$19:$A$500)), ""),ROWS($A$1:$A352))),"")</f>
        <v/>
      </c>
      <c r="U370" s="85" t="str">
        <f t="shared" si="13"/>
        <v xml:space="preserve"> </v>
      </c>
      <c r="V370" s="85" t="str" cm="1">
        <f t="array" ref="V370">IFERROR(INDEX(Districtwide!V$19:V$500, SMALL(IF(($A$17=Districtwide!$E$19:$E$500), MATCH(ROW(Districtwide!$A$19:$A$500), ROW(Districtwide!$A$19:$A$500)), ""),ROWS($A$1:$A352))),"")</f>
        <v/>
      </c>
      <c r="W370" s="86" t="str" cm="1">
        <f t="array" ref="W370">IFERROR(INDEX(Districtwide!W$19:W$500, SMALL(IF(($A$17=Districtwide!$E$19:$E$500), MATCH(ROW(Districtwide!$A$19:$A$500), ROW(Districtwide!$A$19:$A$500)), ""),ROWS($A$1:$A352))),"")</f>
        <v/>
      </c>
      <c r="X370" s="122" t="str" cm="1">
        <f t="array" ref="X370">IFERROR(INDEX(Districtwide!X$19:X$500, SMALL(IF(($A$17=Districtwide!$E$19:$E$500), MATCH(ROW(Districtwide!$A$19:$A$500), ROW(Districtwide!$A$19:$A$500)), ""),ROWS($A$1:$A352))),"")</f>
        <v/>
      </c>
      <c r="Y370" s="85" t="str" cm="1">
        <f t="array" ref="Y370">IFERROR(INDEX(Districtwide!Y$19:Y$500, SMALL(IF(($A$17=Districtwide!$E$19:$E$500), MATCH(ROW(Districtwide!$A$19:$A$500), ROW(Districtwide!$A$19:$A$500)), ""),ROWS($A$1:$A352))),"")</f>
        <v/>
      </c>
      <c r="Z370" s="86" t="str" cm="1">
        <f t="array" ref="Z370">IFERROR(INDEX(Districtwide!Z$19:Z$500, SMALL(IF(($A$17=Districtwide!$E$19:$E$500), MATCH(ROW(Districtwide!$A$19:$A$500), ROW(Districtwide!$A$19:$A$500)), ""),ROWS($A$1:$A352))),"")</f>
        <v/>
      </c>
      <c r="AA370" s="122" t="str" cm="1">
        <f t="array" ref="AA370">IFERROR(INDEX(Districtwide!AA$19:AA$500, SMALL(IF(($A$17=Districtwide!$E$19:$E$500), MATCH(ROW(Districtwide!$A$19:$A$500), ROW(Districtwide!$A$19:$A$500)), ""),ROWS($A$1:$A352))),"")</f>
        <v/>
      </c>
    </row>
    <row r="371" spans="1:27">
      <c r="A371" s="134" t="str" cm="1">
        <f t="array" ref="A371">IFERROR(INDEX(Districtwide!A$19:A$500, SMALL(IF(($A$17=Districtwide!$E$19:$E$500), MATCH(ROW(Districtwide!$A$19:$A$500), ROW(Districtwide!$A$19:$A$500)), ""),ROWS($A$1:$A353))),"")</f>
        <v/>
      </c>
      <c r="B371" s="134" t="str" cm="1">
        <f t="array" ref="B371">IFERROR(INDEX(Districtwide!B$19:B$500, SMALL(IF(($A$17=Districtwide!$E$19:$E$500), MATCH(ROW(Districtwide!$A$19:$A$500), ROW(Districtwide!$A$19:$A$500)), ""),ROWS($A$1:$A353))),"")</f>
        <v/>
      </c>
      <c r="C371" s="134" t="str" cm="1">
        <f t="array" ref="C371">IFERROR(INDEX(Districtwide!C$19:C$500, SMALL(IF(($A$17=Districtwide!$E$19:$E$500), MATCH(ROW(Districtwide!$A$19:$A$500), ROW(Districtwide!$A$19:$A$500)), ""),ROWS($A$1:$A353))),"")</f>
        <v/>
      </c>
      <c r="D371" s="134" t="str" cm="1">
        <f t="array" ref="D371">IFERROR(INDEX(Districtwide!D$19:D$500, SMALL(IF(($A$17=Districtwide!$E$19:$E$500), MATCH(ROW(Districtwide!$A$19:$A$500), ROW(Districtwide!$A$19:$A$500)), ""),ROWS($A$1:$A353))),"")</f>
        <v/>
      </c>
      <c r="E371" s="85" t="str" cm="1">
        <f t="array" ref="E371">IFERROR(INDEX(Districtwide!E$19:E$500, SMALL(IF(($A$17=Districtwide!$E$19:$E$500), MATCH(ROW(Districtwide!$A$19:$A$500), ROW(Districtwide!$A$19:$A$500)), ""),ROWS($A$1:$A353))),"")</f>
        <v/>
      </c>
      <c r="F371" s="128" t="str" cm="1">
        <f t="array" ref="F371">IFERROR(INDEX(Districtwide!F$19:F$500, SMALL(IF(($A$17=Districtwide!$E$19:$E$500), MATCH(ROW(Districtwide!$A$19:$A$500), ROW(Districtwide!$A$19:$A$500)), ""),ROWS($A$1:$A353))),"")</f>
        <v/>
      </c>
      <c r="G371" s="85" t="str" cm="1">
        <f t="array" ref="G371">IFERROR(INDEX(Districtwide!G$19:G$500, SMALL(IF(($A$17=Districtwide!$E$19:$E$500), MATCH(ROW(Districtwide!$A$19:$A$500), ROW(Districtwide!$A$19:$A$500)), ""),ROWS($A$1:$A353))),"")</f>
        <v/>
      </c>
      <c r="H371" s="86" t="str" cm="1">
        <f t="array" ref="H371">IFERROR(INDEX(Districtwide!H$19:H$500, SMALL(IF(($A$17=Districtwide!$E$19:$E$500), MATCH(ROW(Districtwide!$A$19:$A$500), ROW(Districtwide!$A$19:$A$500)), ""),ROWS($A$1:$A353))),"")</f>
        <v/>
      </c>
      <c r="I371" s="122" t="str" cm="1">
        <f t="array" ref="I371">IFERROR(INDEX(Districtwide!I$19:I$500, SMALL(IF(($A$17=Districtwide!$E$19:$E$500), MATCH(ROW(Districtwide!$A$19:$A$500), ROW(Districtwide!$A$19:$A$500)), ""),ROWS($A$1:$A353))),"")</f>
        <v/>
      </c>
      <c r="J371" s="87" t="str" cm="1">
        <f t="array" ref="J371">IFERROR(INDEX(Districtwide!J$19:J$500, SMALL(IF(($A$17=Districtwide!$E$19:$E$500), MATCH(ROW(Districtwide!$A$19:$A$500), ROW(Districtwide!$A$19:$A$500)), ""),ROWS($A$1:$A353))),"")</f>
        <v/>
      </c>
      <c r="K371" s="86" t="str" cm="1">
        <f t="array" ref="K371">IFERROR(INDEX(Districtwide!K$19:K$500, SMALL(IF(($A$17=Districtwide!$E$19:$E$500), MATCH(ROW(Districtwide!$A$19:$A$500), ROW(Districtwide!$A$19:$A$500)), ""),ROWS($A$1:$A353))),"")</f>
        <v/>
      </c>
      <c r="L371" s="122" t="str" cm="1">
        <f t="array" ref="L371">IFERROR(INDEX(Districtwide!L$19:L$500, SMALL(IF(($A$17=Districtwide!$E$19:$E$500), MATCH(ROW(Districtwide!$A$19:$A$500), ROW(Districtwide!$A$19:$A$500)), ""),ROWS($A$1:$A353))),"")</f>
        <v/>
      </c>
      <c r="M371" s="85" t="str" cm="1">
        <f t="array" ref="M371">IFERROR(INDEX(Districtwide!M$19:M$500, SMALL(IF(($A$17=Districtwide!$E$19:$E$500), MATCH(ROW(Districtwide!$A$19:$A$500), ROW(Districtwide!$A$19:$A$500)), ""),ROWS($A$1:$A353))),"")</f>
        <v/>
      </c>
      <c r="N371" s="86" t="str" cm="1">
        <f t="array" ref="N371">IFERROR(INDEX(Districtwide!N$19:N$500, SMALL(IF(($A$17=Districtwide!$E$19:$E$500), MATCH(ROW(Districtwide!$A$19:$A$500), ROW(Districtwide!$A$19:$A$500)), ""),ROWS($A$1:$A353))),"")</f>
        <v/>
      </c>
      <c r="O371" s="86" t="str" cm="1">
        <f t="array" ref="O371">IFERROR(INDEX(Districtwide!O$19:O$500, SMALL(IF(($A$17=Districtwide!$E$19:$E$500), MATCH(ROW(Districtwide!$A$19:$A$500), ROW(Districtwide!$A$19:$A$500)), ""),ROWS($A$1:$A353))),"")</f>
        <v/>
      </c>
      <c r="P371" s="85" t="str" cm="1">
        <f t="array" ref="P371">IFERROR(INDEX(Districtwide!P$19:P$500, SMALL(IF(($A$17=Districtwide!$E$19:$E$500), MATCH(ROW(Districtwide!$A$19:$A$500), ROW(Districtwide!$A$19:$A$500)), ""),ROWS($A$1:$A353))),"")</f>
        <v/>
      </c>
      <c r="Q371" s="85" t="str">
        <f t="shared" si="12"/>
        <v xml:space="preserve"> </v>
      </c>
      <c r="R371" s="122" t="str" cm="1">
        <f t="array" ref="R371">IFERROR(INDEX(Districtwide!R$19:R$500, SMALL(IF(($A$17=Districtwide!$E$19:$E$500), MATCH(ROW(Districtwide!$A$19:$A$500), ROW(Districtwide!$A$19:$A$500)), ""),ROWS($A$1:$A353))),"")</f>
        <v/>
      </c>
      <c r="S371" s="122" t="str" cm="1">
        <f t="array" ref="S371">IFERROR(INDEX(Districtwide!S$19:S$500, SMALL(IF(($A$17=Districtwide!$E$19:$E$500), MATCH(ROW(Districtwide!$A$19:$A$500), ROW(Districtwide!$A$19:$A$500)), ""),ROWS($A$1:$A353))),"")</f>
        <v/>
      </c>
      <c r="T371" s="122" t="str" cm="1">
        <f t="array" ref="T371">IFERROR(INDEX(Districtwide!T$19:T$500, SMALL(IF(($A$17=Districtwide!$E$19:$E$500), MATCH(ROW(Districtwide!$A$19:$A$500), ROW(Districtwide!$A$19:$A$500)), ""),ROWS($A$1:$A353))),"")</f>
        <v/>
      </c>
      <c r="U371" s="85" t="str">
        <f t="shared" si="13"/>
        <v xml:space="preserve"> </v>
      </c>
      <c r="V371" s="85" t="str" cm="1">
        <f t="array" ref="V371">IFERROR(INDEX(Districtwide!V$19:V$500, SMALL(IF(($A$17=Districtwide!$E$19:$E$500), MATCH(ROW(Districtwide!$A$19:$A$500), ROW(Districtwide!$A$19:$A$500)), ""),ROWS($A$1:$A353))),"")</f>
        <v/>
      </c>
      <c r="W371" s="86" t="str" cm="1">
        <f t="array" ref="W371">IFERROR(INDEX(Districtwide!W$19:W$500, SMALL(IF(($A$17=Districtwide!$E$19:$E$500), MATCH(ROW(Districtwide!$A$19:$A$500), ROW(Districtwide!$A$19:$A$500)), ""),ROWS($A$1:$A353))),"")</f>
        <v/>
      </c>
      <c r="X371" s="122" t="str" cm="1">
        <f t="array" ref="X371">IFERROR(INDEX(Districtwide!X$19:X$500, SMALL(IF(($A$17=Districtwide!$E$19:$E$500), MATCH(ROW(Districtwide!$A$19:$A$500), ROW(Districtwide!$A$19:$A$500)), ""),ROWS($A$1:$A353))),"")</f>
        <v/>
      </c>
      <c r="Y371" s="85" t="str" cm="1">
        <f t="array" ref="Y371">IFERROR(INDEX(Districtwide!Y$19:Y$500, SMALL(IF(($A$17=Districtwide!$E$19:$E$500), MATCH(ROW(Districtwide!$A$19:$A$500), ROW(Districtwide!$A$19:$A$500)), ""),ROWS($A$1:$A353))),"")</f>
        <v/>
      </c>
      <c r="Z371" s="86" t="str" cm="1">
        <f t="array" ref="Z371">IFERROR(INDEX(Districtwide!Z$19:Z$500, SMALL(IF(($A$17=Districtwide!$E$19:$E$500), MATCH(ROW(Districtwide!$A$19:$A$500), ROW(Districtwide!$A$19:$A$500)), ""),ROWS($A$1:$A353))),"")</f>
        <v/>
      </c>
      <c r="AA371" s="122" t="str" cm="1">
        <f t="array" ref="AA371">IFERROR(INDEX(Districtwide!AA$19:AA$500, SMALL(IF(($A$17=Districtwide!$E$19:$E$500), MATCH(ROW(Districtwide!$A$19:$A$500), ROW(Districtwide!$A$19:$A$500)), ""),ROWS($A$1:$A353))),"")</f>
        <v/>
      </c>
    </row>
    <row r="372" spans="1:27">
      <c r="A372" s="134" t="str" cm="1">
        <f t="array" ref="A372">IFERROR(INDEX(Districtwide!A$19:A$500, SMALL(IF(($A$17=Districtwide!$E$19:$E$500), MATCH(ROW(Districtwide!$A$19:$A$500), ROW(Districtwide!$A$19:$A$500)), ""),ROWS($A$1:$A354))),"")</f>
        <v/>
      </c>
      <c r="B372" s="134" t="str" cm="1">
        <f t="array" ref="B372">IFERROR(INDEX(Districtwide!B$19:B$500, SMALL(IF(($A$17=Districtwide!$E$19:$E$500), MATCH(ROW(Districtwide!$A$19:$A$500), ROW(Districtwide!$A$19:$A$500)), ""),ROWS($A$1:$A354))),"")</f>
        <v/>
      </c>
      <c r="C372" s="134" t="str" cm="1">
        <f t="array" ref="C372">IFERROR(INDEX(Districtwide!C$19:C$500, SMALL(IF(($A$17=Districtwide!$E$19:$E$500), MATCH(ROW(Districtwide!$A$19:$A$500), ROW(Districtwide!$A$19:$A$500)), ""),ROWS($A$1:$A354))),"")</f>
        <v/>
      </c>
      <c r="D372" s="134" t="str" cm="1">
        <f t="array" ref="D372">IFERROR(INDEX(Districtwide!D$19:D$500, SMALL(IF(($A$17=Districtwide!$E$19:$E$500), MATCH(ROW(Districtwide!$A$19:$A$500), ROW(Districtwide!$A$19:$A$500)), ""),ROWS($A$1:$A354))),"")</f>
        <v/>
      </c>
      <c r="E372" s="85" t="str" cm="1">
        <f t="array" ref="E372">IFERROR(INDEX(Districtwide!E$19:E$500, SMALL(IF(($A$17=Districtwide!$E$19:$E$500), MATCH(ROW(Districtwide!$A$19:$A$500), ROW(Districtwide!$A$19:$A$500)), ""),ROWS($A$1:$A354))),"")</f>
        <v/>
      </c>
      <c r="F372" s="128" t="str" cm="1">
        <f t="array" ref="F372">IFERROR(INDEX(Districtwide!F$19:F$500, SMALL(IF(($A$17=Districtwide!$E$19:$E$500), MATCH(ROW(Districtwide!$A$19:$A$500), ROW(Districtwide!$A$19:$A$500)), ""),ROWS($A$1:$A354))),"")</f>
        <v/>
      </c>
      <c r="G372" s="85" t="str" cm="1">
        <f t="array" ref="G372">IFERROR(INDEX(Districtwide!G$19:G$500, SMALL(IF(($A$17=Districtwide!$E$19:$E$500), MATCH(ROW(Districtwide!$A$19:$A$500), ROW(Districtwide!$A$19:$A$500)), ""),ROWS($A$1:$A354))),"")</f>
        <v/>
      </c>
      <c r="H372" s="86" t="str" cm="1">
        <f t="array" ref="H372">IFERROR(INDEX(Districtwide!H$19:H$500, SMALL(IF(($A$17=Districtwide!$E$19:$E$500), MATCH(ROW(Districtwide!$A$19:$A$500), ROW(Districtwide!$A$19:$A$500)), ""),ROWS($A$1:$A354))),"")</f>
        <v/>
      </c>
      <c r="I372" s="122" t="str" cm="1">
        <f t="array" ref="I372">IFERROR(INDEX(Districtwide!I$19:I$500, SMALL(IF(($A$17=Districtwide!$E$19:$E$500), MATCH(ROW(Districtwide!$A$19:$A$500), ROW(Districtwide!$A$19:$A$500)), ""),ROWS($A$1:$A354))),"")</f>
        <v/>
      </c>
      <c r="J372" s="87" t="str" cm="1">
        <f t="array" ref="J372">IFERROR(INDEX(Districtwide!J$19:J$500, SMALL(IF(($A$17=Districtwide!$E$19:$E$500), MATCH(ROW(Districtwide!$A$19:$A$500), ROW(Districtwide!$A$19:$A$500)), ""),ROWS($A$1:$A354))),"")</f>
        <v/>
      </c>
      <c r="K372" s="86" t="str" cm="1">
        <f t="array" ref="K372">IFERROR(INDEX(Districtwide!K$19:K$500, SMALL(IF(($A$17=Districtwide!$E$19:$E$500), MATCH(ROW(Districtwide!$A$19:$A$500), ROW(Districtwide!$A$19:$A$500)), ""),ROWS($A$1:$A354))),"")</f>
        <v/>
      </c>
      <c r="L372" s="122" t="str" cm="1">
        <f t="array" ref="L372">IFERROR(INDEX(Districtwide!L$19:L$500, SMALL(IF(($A$17=Districtwide!$E$19:$E$500), MATCH(ROW(Districtwide!$A$19:$A$500), ROW(Districtwide!$A$19:$A$500)), ""),ROWS($A$1:$A354))),"")</f>
        <v/>
      </c>
      <c r="M372" s="85" t="str" cm="1">
        <f t="array" ref="M372">IFERROR(INDEX(Districtwide!M$19:M$500, SMALL(IF(($A$17=Districtwide!$E$19:$E$500), MATCH(ROW(Districtwide!$A$19:$A$500), ROW(Districtwide!$A$19:$A$500)), ""),ROWS($A$1:$A354))),"")</f>
        <v/>
      </c>
      <c r="N372" s="86" t="str" cm="1">
        <f t="array" ref="N372">IFERROR(INDEX(Districtwide!N$19:N$500, SMALL(IF(($A$17=Districtwide!$E$19:$E$500), MATCH(ROW(Districtwide!$A$19:$A$500), ROW(Districtwide!$A$19:$A$500)), ""),ROWS($A$1:$A354))),"")</f>
        <v/>
      </c>
      <c r="O372" s="86" t="str" cm="1">
        <f t="array" ref="O372">IFERROR(INDEX(Districtwide!O$19:O$500, SMALL(IF(($A$17=Districtwide!$E$19:$E$500), MATCH(ROW(Districtwide!$A$19:$A$500), ROW(Districtwide!$A$19:$A$500)), ""),ROWS($A$1:$A354))),"")</f>
        <v/>
      </c>
      <c r="P372" s="85" t="str" cm="1">
        <f t="array" ref="P372">IFERROR(INDEX(Districtwide!P$19:P$500, SMALL(IF(($A$17=Districtwide!$E$19:$E$500), MATCH(ROW(Districtwide!$A$19:$A$500), ROW(Districtwide!$A$19:$A$500)), ""),ROWS($A$1:$A354))),"")</f>
        <v/>
      </c>
      <c r="Q372" s="85" t="str">
        <f t="shared" si="12"/>
        <v xml:space="preserve"> </v>
      </c>
      <c r="R372" s="122" t="str" cm="1">
        <f t="array" ref="R372">IFERROR(INDEX(Districtwide!R$19:R$500, SMALL(IF(($A$17=Districtwide!$E$19:$E$500), MATCH(ROW(Districtwide!$A$19:$A$500), ROW(Districtwide!$A$19:$A$500)), ""),ROWS($A$1:$A354))),"")</f>
        <v/>
      </c>
      <c r="S372" s="122" t="str" cm="1">
        <f t="array" ref="S372">IFERROR(INDEX(Districtwide!S$19:S$500, SMALL(IF(($A$17=Districtwide!$E$19:$E$500), MATCH(ROW(Districtwide!$A$19:$A$500), ROW(Districtwide!$A$19:$A$500)), ""),ROWS($A$1:$A354))),"")</f>
        <v/>
      </c>
      <c r="T372" s="122" t="str" cm="1">
        <f t="array" ref="T372">IFERROR(INDEX(Districtwide!T$19:T$500, SMALL(IF(($A$17=Districtwide!$E$19:$E$500), MATCH(ROW(Districtwide!$A$19:$A$500), ROW(Districtwide!$A$19:$A$500)), ""),ROWS($A$1:$A354))),"")</f>
        <v/>
      </c>
      <c r="U372" s="85" t="str">
        <f t="shared" si="13"/>
        <v xml:space="preserve"> </v>
      </c>
      <c r="V372" s="85" t="str" cm="1">
        <f t="array" ref="V372">IFERROR(INDEX(Districtwide!V$19:V$500, SMALL(IF(($A$17=Districtwide!$E$19:$E$500), MATCH(ROW(Districtwide!$A$19:$A$500), ROW(Districtwide!$A$19:$A$500)), ""),ROWS($A$1:$A354))),"")</f>
        <v/>
      </c>
      <c r="W372" s="86" t="str" cm="1">
        <f t="array" ref="W372">IFERROR(INDEX(Districtwide!W$19:W$500, SMALL(IF(($A$17=Districtwide!$E$19:$E$500), MATCH(ROW(Districtwide!$A$19:$A$500), ROW(Districtwide!$A$19:$A$500)), ""),ROWS($A$1:$A354))),"")</f>
        <v/>
      </c>
      <c r="X372" s="122" t="str" cm="1">
        <f t="array" ref="X372">IFERROR(INDEX(Districtwide!X$19:X$500, SMALL(IF(($A$17=Districtwide!$E$19:$E$500), MATCH(ROW(Districtwide!$A$19:$A$500), ROW(Districtwide!$A$19:$A$500)), ""),ROWS($A$1:$A354))),"")</f>
        <v/>
      </c>
      <c r="Y372" s="85" t="str" cm="1">
        <f t="array" ref="Y372">IFERROR(INDEX(Districtwide!Y$19:Y$500, SMALL(IF(($A$17=Districtwide!$E$19:$E$500), MATCH(ROW(Districtwide!$A$19:$A$500), ROW(Districtwide!$A$19:$A$500)), ""),ROWS($A$1:$A354))),"")</f>
        <v/>
      </c>
      <c r="Z372" s="86" t="str" cm="1">
        <f t="array" ref="Z372">IFERROR(INDEX(Districtwide!Z$19:Z$500, SMALL(IF(($A$17=Districtwide!$E$19:$E$500), MATCH(ROW(Districtwide!$A$19:$A$500), ROW(Districtwide!$A$19:$A$500)), ""),ROWS($A$1:$A354))),"")</f>
        <v/>
      </c>
      <c r="AA372" s="122" t="str" cm="1">
        <f t="array" ref="AA372">IFERROR(INDEX(Districtwide!AA$19:AA$500, SMALL(IF(($A$17=Districtwide!$E$19:$E$500), MATCH(ROW(Districtwide!$A$19:$A$500), ROW(Districtwide!$A$19:$A$500)), ""),ROWS($A$1:$A354))),"")</f>
        <v/>
      </c>
    </row>
    <row r="373" spans="1:27">
      <c r="A373" s="134" t="str" cm="1">
        <f t="array" ref="A373">IFERROR(INDEX(Districtwide!A$19:A$500, SMALL(IF(($A$17=Districtwide!$E$19:$E$500), MATCH(ROW(Districtwide!$A$19:$A$500), ROW(Districtwide!$A$19:$A$500)), ""),ROWS($A$1:$A355))),"")</f>
        <v/>
      </c>
      <c r="B373" s="134" t="str" cm="1">
        <f t="array" ref="B373">IFERROR(INDEX(Districtwide!B$19:B$500, SMALL(IF(($A$17=Districtwide!$E$19:$E$500), MATCH(ROW(Districtwide!$A$19:$A$500), ROW(Districtwide!$A$19:$A$500)), ""),ROWS($A$1:$A355))),"")</f>
        <v/>
      </c>
      <c r="C373" s="134" t="str" cm="1">
        <f t="array" ref="C373">IFERROR(INDEX(Districtwide!C$19:C$500, SMALL(IF(($A$17=Districtwide!$E$19:$E$500), MATCH(ROW(Districtwide!$A$19:$A$500), ROW(Districtwide!$A$19:$A$500)), ""),ROWS($A$1:$A355))),"")</f>
        <v/>
      </c>
      <c r="D373" s="134" t="str" cm="1">
        <f t="array" ref="D373">IFERROR(INDEX(Districtwide!D$19:D$500, SMALL(IF(($A$17=Districtwide!$E$19:$E$500), MATCH(ROW(Districtwide!$A$19:$A$500), ROW(Districtwide!$A$19:$A$500)), ""),ROWS($A$1:$A355))),"")</f>
        <v/>
      </c>
      <c r="E373" s="85" t="str" cm="1">
        <f t="array" ref="E373">IFERROR(INDEX(Districtwide!E$19:E$500, SMALL(IF(($A$17=Districtwide!$E$19:$E$500), MATCH(ROW(Districtwide!$A$19:$A$500), ROW(Districtwide!$A$19:$A$500)), ""),ROWS($A$1:$A355))),"")</f>
        <v/>
      </c>
      <c r="F373" s="128" t="str" cm="1">
        <f t="array" ref="F373">IFERROR(INDEX(Districtwide!F$19:F$500, SMALL(IF(($A$17=Districtwide!$E$19:$E$500), MATCH(ROW(Districtwide!$A$19:$A$500), ROW(Districtwide!$A$19:$A$500)), ""),ROWS($A$1:$A355))),"")</f>
        <v/>
      </c>
      <c r="G373" s="85" t="str" cm="1">
        <f t="array" ref="G373">IFERROR(INDEX(Districtwide!G$19:G$500, SMALL(IF(($A$17=Districtwide!$E$19:$E$500), MATCH(ROW(Districtwide!$A$19:$A$500), ROW(Districtwide!$A$19:$A$500)), ""),ROWS($A$1:$A355))),"")</f>
        <v/>
      </c>
      <c r="H373" s="86" t="str" cm="1">
        <f t="array" ref="H373">IFERROR(INDEX(Districtwide!H$19:H$500, SMALL(IF(($A$17=Districtwide!$E$19:$E$500), MATCH(ROW(Districtwide!$A$19:$A$500), ROW(Districtwide!$A$19:$A$500)), ""),ROWS($A$1:$A355))),"")</f>
        <v/>
      </c>
      <c r="I373" s="122" t="str" cm="1">
        <f t="array" ref="I373">IFERROR(INDEX(Districtwide!I$19:I$500, SMALL(IF(($A$17=Districtwide!$E$19:$E$500), MATCH(ROW(Districtwide!$A$19:$A$500), ROW(Districtwide!$A$19:$A$500)), ""),ROWS($A$1:$A355))),"")</f>
        <v/>
      </c>
      <c r="J373" s="87" t="str" cm="1">
        <f t="array" ref="J373">IFERROR(INDEX(Districtwide!J$19:J$500, SMALL(IF(($A$17=Districtwide!$E$19:$E$500), MATCH(ROW(Districtwide!$A$19:$A$500), ROW(Districtwide!$A$19:$A$500)), ""),ROWS($A$1:$A355))),"")</f>
        <v/>
      </c>
      <c r="K373" s="86" t="str" cm="1">
        <f t="array" ref="K373">IFERROR(INDEX(Districtwide!K$19:K$500, SMALL(IF(($A$17=Districtwide!$E$19:$E$500), MATCH(ROW(Districtwide!$A$19:$A$500), ROW(Districtwide!$A$19:$A$500)), ""),ROWS($A$1:$A355))),"")</f>
        <v/>
      </c>
      <c r="L373" s="122" t="str" cm="1">
        <f t="array" ref="L373">IFERROR(INDEX(Districtwide!L$19:L$500, SMALL(IF(($A$17=Districtwide!$E$19:$E$500), MATCH(ROW(Districtwide!$A$19:$A$500), ROW(Districtwide!$A$19:$A$500)), ""),ROWS($A$1:$A355))),"")</f>
        <v/>
      </c>
      <c r="M373" s="85" t="str" cm="1">
        <f t="array" ref="M373">IFERROR(INDEX(Districtwide!M$19:M$500, SMALL(IF(($A$17=Districtwide!$E$19:$E$500), MATCH(ROW(Districtwide!$A$19:$A$500), ROW(Districtwide!$A$19:$A$500)), ""),ROWS($A$1:$A355))),"")</f>
        <v/>
      </c>
      <c r="N373" s="86" t="str" cm="1">
        <f t="array" ref="N373">IFERROR(INDEX(Districtwide!N$19:N$500, SMALL(IF(($A$17=Districtwide!$E$19:$E$500), MATCH(ROW(Districtwide!$A$19:$A$500), ROW(Districtwide!$A$19:$A$500)), ""),ROWS($A$1:$A355))),"")</f>
        <v/>
      </c>
      <c r="O373" s="86" t="str" cm="1">
        <f t="array" ref="O373">IFERROR(INDEX(Districtwide!O$19:O$500, SMALL(IF(($A$17=Districtwide!$E$19:$E$500), MATCH(ROW(Districtwide!$A$19:$A$500), ROW(Districtwide!$A$19:$A$500)), ""),ROWS($A$1:$A355))),"")</f>
        <v/>
      </c>
      <c r="P373" s="85" t="str" cm="1">
        <f t="array" ref="P373">IFERROR(INDEX(Districtwide!P$19:P$500, SMALL(IF(($A$17=Districtwide!$E$19:$E$500), MATCH(ROW(Districtwide!$A$19:$A$500), ROW(Districtwide!$A$19:$A$500)), ""),ROWS($A$1:$A355))),"")</f>
        <v/>
      </c>
      <c r="Q373" s="85" t="str">
        <f t="shared" si="12"/>
        <v xml:space="preserve"> </v>
      </c>
      <c r="R373" s="122" t="str" cm="1">
        <f t="array" ref="R373">IFERROR(INDEX(Districtwide!R$19:R$500, SMALL(IF(($A$17=Districtwide!$E$19:$E$500), MATCH(ROW(Districtwide!$A$19:$A$500), ROW(Districtwide!$A$19:$A$500)), ""),ROWS($A$1:$A355))),"")</f>
        <v/>
      </c>
      <c r="S373" s="122" t="str" cm="1">
        <f t="array" ref="S373">IFERROR(INDEX(Districtwide!S$19:S$500, SMALL(IF(($A$17=Districtwide!$E$19:$E$500), MATCH(ROW(Districtwide!$A$19:$A$500), ROW(Districtwide!$A$19:$A$500)), ""),ROWS($A$1:$A355))),"")</f>
        <v/>
      </c>
      <c r="T373" s="122" t="str" cm="1">
        <f t="array" ref="T373">IFERROR(INDEX(Districtwide!T$19:T$500, SMALL(IF(($A$17=Districtwide!$E$19:$E$500), MATCH(ROW(Districtwide!$A$19:$A$500), ROW(Districtwide!$A$19:$A$500)), ""),ROWS($A$1:$A355))),"")</f>
        <v/>
      </c>
      <c r="U373" s="85" t="str">
        <f t="shared" si="13"/>
        <v xml:space="preserve"> </v>
      </c>
      <c r="V373" s="85" t="str" cm="1">
        <f t="array" ref="V373">IFERROR(INDEX(Districtwide!V$19:V$500, SMALL(IF(($A$17=Districtwide!$E$19:$E$500), MATCH(ROW(Districtwide!$A$19:$A$500), ROW(Districtwide!$A$19:$A$500)), ""),ROWS($A$1:$A355))),"")</f>
        <v/>
      </c>
      <c r="W373" s="86" t="str" cm="1">
        <f t="array" ref="W373">IFERROR(INDEX(Districtwide!W$19:W$500, SMALL(IF(($A$17=Districtwide!$E$19:$E$500), MATCH(ROW(Districtwide!$A$19:$A$500), ROW(Districtwide!$A$19:$A$500)), ""),ROWS($A$1:$A355))),"")</f>
        <v/>
      </c>
      <c r="X373" s="122" t="str" cm="1">
        <f t="array" ref="X373">IFERROR(INDEX(Districtwide!X$19:X$500, SMALL(IF(($A$17=Districtwide!$E$19:$E$500), MATCH(ROW(Districtwide!$A$19:$A$500), ROW(Districtwide!$A$19:$A$500)), ""),ROWS($A$1:$A355))),"")</f>
        <v/>
      </c>
      <c r="Y373" s="85" t="str" cm="1">
        <f t="array" ref="Y373">IFERROR(INDEX(Districtwide!Y$19:Y$500, SMALL(IF(($A$17=Districtwide!$E$19:$E$500), MATCH(ROW(Districtwide!$A$19:$A$500), ROW(Districtwide!$A$19:$A$500)), ""),ROWS($A$1:$A355))),"")</f>
        <v/>
      </c>
      <c r="Z373" s="86" t="str" cm="1">
        <f t="array" ref="Z373">IFERROR(INDEX(Districtwide!Z$19:Z$500, SMALL(IF(($A$17=Districtwide!$E$19:$E$500), MATCH(ROW(Districtwide!$A$19:$A$500), ROW(Districtwide!$A$19:$A$500)), ""),ROWS($A$1:$A355))),"")</f>
        <v/>
      </c>
      <c r="AA373" s="122" t="str" cm="1">
        <f t="array" ref="AA373">IFERROR(INDEX(Districtwide!AA$19:AA$500, SMALL(IF(($A$17=Districtwide!$E$19:$E$500), MATCH(ROW(Districtwide!$A$19:$A$500), ROW(Districtwide!$A$19:$A$500)), ""),ROWS($A$1:$A355))),"")</f>
        <v/>
      </c>
    </row>
    <row r="374" spans="1:27">
      <c r="A374" s="134" t="str" cm="1">
        <f t="array" ref="A374">IFERROR(INDEX(Districtwide!A$19:A$500, SMALL(IF(($A$17=Districtwide!$E$19:$E$500), MATCH(ROW(Districtwide!$A$19:$A$500), ROW(Districtwide!$A$19:$A$500)), ""),ROWS($A$1:$A356))),"")</f>
        <v/>
      </c>
      <c r="B374" s="134" t="str" cm="1">
        <f t="array" ref="B374">IFERROR(INDEX(Districtwide!B$19:B$500, SMALL(IF(($A$17=Districtwide!$E$19:$E$500), MATCH(ROW(Districtwide!$A$19:$A$500), ROW(Districtwide!$A$19:$A$500)), ""),ROWS($A$1:$A356))),"")</f>
        <v/>
      </c>
      <c r="C374" s="134" t="str" cm="1">
        <f t="array" ref="C374">IFERROR(INDEX(Districtwide!C$19:C$500, SMALL(IF(($A$17=Districtwide!$E$19:$E$500), MATCH(ROW(Districtwide!$A$19:$A$500), ROW(Districtwide!$A$19:$A$500)), ""),ROWS($A$1:$A356))),"")</f>
        <v/>
      </c>
      <c r="D374" s="134" t="str" cm="1">
        <f t="array" ref="D374">IFERROR(INDEX(Districtwide!D$19:D$500, SMALL(IF(($A$17=Districtwide!$E$19:$E$500), MATCH(ROW(Districtwide!$A$19:$A$500), ROW(Districtwide!$A$19:$A$500)), ""),ROWS($A$1:$A356))),"")</f>
        <v/>
      </c>
      <c r="E374" s="85" t="str" cm="1">
        <f t="array" ref="E374">IFERROR(INDEX(Districtwide!E$19:E$500, SMALL(IF(($A$17=Districtwide!$E$19:$E$500), MATCH(ROW(Districtwide!$A$19:$A$500), ROW(Districtwide!$A$19:$A$500)), ""),ROWS($A$1:$A356))),"")</f>
        <v/>
      </c>
      <c r="F374" s="128" t="str" cm="1">
        <f t="array" ref="F374">IFERROR(INDEX(Districtwide!F$19:F$500, SMALL(IF(($A$17=Districtwide!$E$19:$E$500), MATCH(ROW(Districtwide!$A$19:$A$500), ROW(Districtwide!$A$19:$A$500)), ""),ROWS($A$1:$A356))),"")</f>
        <v/>
      </c>
      <c r="G374" s="85" t="str" cm="1">
        <f t="array" ref="G374">IFERROR(INDEX(Districtwide!G$19:G$500, SMALL(IF(($A$17=Districtwide!$E$19:$E$500), MATCH(ROW(Districtwide!$A$19:$A$500), ROW(Districtwide!$A$19:$A$500)), ""),ROWS($A$1:$A356))),"")</f>
        <v/>
      </c>
      <c r="H374" s="86" t="str" cm="1">
        <f t="array" ref="H374">IFERROR(INDEX(Districtwide!H$19:H$500, SMALL(IF(($A$17=Districtwide!$E$19:$E$500), MATCH(ROW(Districtwide!$A$19:$A$500), ROW(Districtwide!$A$19:$A$500)), ""),ROWS($A$1:$A356))),"")</f>
        <v/>
      </c>
      <c r="I374" s="122" t="str" cm="1">
        <f t="array" ref="I374">IFERROR(INDEX(Districtwide!I$19:I$500, SMALL(IF(($A$17=Districtwide!$E$19:$E$500), MATCH(ROW(Districtwide!$A$19:$A$500), ROW(Districtwide!$A$19:$A$500)), ""),ROWS($A$1:$A356))),"")</f>
        <v/>
      </c>
      <c r="J374" s="87" t="str" cm="1">
        <f t="array" ref="J374">IFERROR(INDEX(Districtwide!J$19:J$500, SMALL(IF(($A$17=Districtwide!$E$19:$E$500), MATCH(ROW(Districtwide!$A$19:$A$500), ROW(Districtwide!$A$19:$A$500)), ""),ROWS($A$1:$A356))),"")</f>
        <v/>
      </c>
      <c r="K374" s="86" t="str" cm="1">
        <f t="array" ref="K374">IFERROR(INDEX(Districtwide!K$19:K$500, SMALL(IF(($A$17=Districtwide!$E$19:$E$500), MATCH(ROW(Districtwide!$A$19:$A$500), ROW(Districtwide!$A$19:$A$500)), ""),ROWS($A$1:$A356))),"")</f>
        <v/>
      </c>
      <c r="L374" s="122" t="str" cm="1">
        <f t="array" ref="L374">IFERROR(INDEX(Districtwide!L$19:L$500, SMALL(IF(($A$17=Districtwide!$E$19:$E$500), MATCH(ROW(Districtwide!$A$19:$A$500), ROW(Districtwide!$A$19:$A$500)), ""),ROWS($A$1:$A356))),"")</f>
        <v/>
      </c>
      <c r="M374" s="85" t="str" cm="1">
        <f t="array" ref="M374">IFERROR(INDEX(Districtwide!M$19:M$500, SMALL(IF(($A$17=Districtwide!$E$19:$E$500), MATCH(ROW(Districtwide!$A$19:$A$500), ROW(Districtwide!$A$19:$A$500)), ""),ROWS($A$1:$A356))),"")</f>
        <v/>
      </c>
      <c r="N374" s="86" t="str" cm="1">
        <f t="array" ref="N374">IFERROR(INDEX(Districtwide!N$19:N$500, SMALL(IF(($A$17=Districtwide!$E$19:$E$500), MATCH(ROW(Districtwide!$A$19:$A$500), ROW(Districtwide!$A$19:$A$500)), ""),ROWS($A$1:$A356))),"")</f>
        <v/>
      </c>
      <c r="O374" s="86" t="str" cm="1">
        <f t="array" ref="O374">IFERROR(INDEX(Districtwide!O$19:O$500, SMALL(IF(($A$17=Districtwide!$E$19:$E$500), MATCH(ROW(Districtwide!$A$19:$A$500), ROW(Districtwide!$A$19:$A$500)), ""),ROWS($A$1:$A356))),"")</f>
        <v/>
      </c>
      <c r="P374" s="85" t="str" cm="1">
        <f t="array" ref="P374">IFERROR(INDEX(Districtwide!P$19:P$500, SMALL(IF(($A$17=Districtwide!$E$19:$E$500), MATCH(ROW(Districtwide!$A$19:$A$500), ROW(Districtwide!$A$19:$A$500)), ""),ROWS($A$1:$A356))),"")</f>
        <v/>
      </c>
      <c r="Q374" s="85" t="str">
        <f t="shared" si="12"/>
        <v xml:space="preserve"> </v>
      </c>
      <c r="R374" s="122" t="str" cm="1">
        <f t="array" ref="R374">IFERROR(INDEX(Districtwide!R$19:R$500, SMALL(IF(($A$17=Districtwide!$E$19:$E$500), MATCH(ROW(Districtwide!$A$19:$A$500), ROW(Districtwide!$A$19:$A$500)), ""),ROWS($A$1:$A356))),"")</f>
        <v/>
      </c>
      <c r="S374" s="122" t="str" cm="1">
        <f t="array" ref="S374">IFERROR(INDEX(Districtwide!S$19:S$500, SMALL(IF(($A$17=Districtwide!$E$19:$E$500), MATCH(ROW(Districtwide!$A$19:$A$500), ROW(Districtwide!$A$19:$A$500)), ""),ROWS($A$1:$A356))),"")</f>
        <v/>
      </c>
      <c r="T374" s="122" t="str" cm="1">
        <f t="array" ref="T374">IFERROR(INDEX(Districtwide!T$19:T$500, SMALL(IF(($A$17=Districtwide!$E$19:$E$500), MATCH(ROW(Districtwide!$A$19:$A$500), ROW(Districtwide!$A$19:$A$500)), ""),ROWS($A$1:$A356))),"")</f>
        <v/>
      </c>
      <c r="U374" s="85" t="str">
        <f t="shared" si="13"/>
        <v xml:space="preserve"> </v>
      </c>
      <c r="V374" s="85" t="str" cm="1">
        <f t="array" ref="V374">IFERROR(INDEX(Districtwide!V$19:V$500, SMALL(IF(($A$17=Districtwide!$E$19:$E$500), MATCH(ROW(Districtwide!$A$19:$A$500), ROW(Districtwide!$A$19:$A$500)), ""),ROWS($A$1:$A356))),"")</f>
        <v/>
      </c>
      <c r="W374" s="86" t="str" cm="1">
        <f t="array" ref="W374">IFERROR(INDEX(Districtwide!W$19:W$500, SMALL(IF(($A$17=Districtwide!$E$19:$E$500), MATCH(ROW(Districtwide!$A$19:$A$500), ROW(Districtwide!$A$19:$A$500)), ""),ROWS($A$1:$A356))),"")</f>
        <v/>
      </c>
      <c r="X374" s="122" t="str" cm="1">
        <f t="array" ref="X374">IFERROR(INDEX(Districtwide!X$19:X$500, SMALL(IF(($A$17=Districtwide!$E$19:$E$500), MATCH(ROW(Districtwide!$A$19:$A$500), ROW(Districtwide!$A$19:$A$500)), ""),ROWS($A$1:$A356))),"")</f>
        <v/>
      </c>
      <c r="Y374" s="85" t="str" cm="1">
        <f t="array" ref="Y374">IFERROR(INDEX(Districtwide!Y$19:Y$500, SMALL(IF(($A$17=Districtwide!$E$19:$E$500), MATCH(ROW(Districtwide!$A$19:$A$500), ROW(Districtwide!$A$19:$A$500)), ""),ROWS($A$1:$A356))),"")</f>
        <v/>
      </c>
      <c r="Z374" s="86" t="str" cm="1">
        <f t="array" ref="Z374">IFERROR(INDEX(Districtwide!Z$19:Z$500, SMALL(IF(($A$17=Districtwide!$E$19:$E$500), MATCH(ROW(Districtwide!$A$19:$A$500), ROW(Districtwide!$A$19:$A$500)), ""),ROWS($A$1:$A356))),"")</f>
        <v/>
      </c>
      <c r="AA374" s="122" t="str" cm="1">
        <f t="array" ref="AA374">IFERROR(INDEX(Districtwide!AA$19:AA$500, SMALL(IF(($A$17=Districtwide!$E$19:$E$500), MATCH(ROW(Districtwide!$A$19:$A$500), ROW(Districtwide!$A$19:$A$500)), ""),ROWS($A$1:$A356))),"")</f>
        <v/>
      </c>
    </row>
    <row r="375" spans="1:27">
      <c r="A375" s="134" t="str" cm="1">
        <f t="array" ref="A375">IFERROR(INDEX(Districtwide!A$19:A$500, SMALL(IF(($A$17=Districtwide!$E$19:$E$500), MATCH(ROW(Districtwide!$A$19:$A$500), ROW(Districtwide!$A$19:$A$500)), ""),ROWS($A$1:$A357))),"")</f>
        <v/>
      </c>
      <c r="B375" s="134" t="str" cm="1">
        <f t="array" ref="B375">IFERROR(INDEX(Districtwide!B$19:B$500, SMALL(IF(($A$17=Districtwide!$E$19:$E$500), MATCH(ROW(Districtwide!$A$19:$A$500), ROW(Districtwide!$A$19:$A$500)), ""),ROWS($A$1:$A357))),"")</f>
        <v/>
      </c>
      <c r="C375" s="134" t="str" cm="1">
        <f t="array" ref="C375">IFERROR(INDEX(Districtwide!C$19:C$500, SMALL(IF(($A$17=Districtwide!$E$19:$E$500), MATCH(ROW(Districtwide!$A$19:$A$500), ROW(Districtwide!$A$19:$A$500)), ""),ROWS($A$1:$A357))),"")</f>
        <v/>
      </c>
      <c r="D375" s="134" t="str" cm="1">
        <f t="array" ref="D375">IFERROR(INDEX(Districtwide!D$19:D$500, SMALL(IF(($A$17=Districtwide!$E$19:$E$500), MATCH(ROW(Districtwide!$A$19:$A$500), ROW(Districtwide!$A$19:$A$500)), ""),ROWS($A$1:$A357))),"")</f>
        <v/>
      </c>
      <c r="E375" s="85" t="str" cm="1">
        <f t="array" ref="E375">IFERROR(INDEX(Districtwide!E$19:E$500, SMALL(IF(($A$17=Districtwide!$E$19:$E$500), MATCH(ROW(Districtwide!$A$19:$A$500), ROW(Districtwide!$A$19:$A$500)), ""),ROWS($A$1:$A357))),"")</f>
        <v/>
      </c>
      <c r="F375" s="128" t="str" cm="1">
        <f t="array" ref="F375">IFERROR(INDEX(Districtwide!F$19:F$500, SMALL(IF(($A$17=Districtwide!$E$19:$E$500), MATCH(ROW(Districtwide!$A$19:$A$500), ROW(Districtwide!$A$19:$A$500)), ""),ROWS($A$1:$A357))),"")</f>
        <v/>
      </c>
      <c r="G375" s="85" t="str" cm="1">
        <f t="array" ref="G375">IFERROR(INDEX(Districtwide!G$19:G$500, SMALL(IF(($A$17=Districtwide!$E$19:$E$500), MATCH(ROW(Districtwide!$A$19:$A$500), ROW(Districtwide!$A$19:$A$500)), ""),ROWS($A$1:$A357))),"")</f>
        <v/>
      </c>
      <c r="H375" s="86" t="str" cm="1">
        <f t="array" ref="H375">IFERROR(INDEX(Districtwide!H$19:H$500, SMALL(IF(($A$17=Districtwide!$E$19:$E$500), MATCH(ROW(Districtwide!$A$19:$A$500), ROW(Districtwide!$A$19:$A$500)), ""),ROWS($A$1:$A357))),"")</f>
        <v/>
      </c>
      <c r="I375" s="122" t="str" cm="1">
        <f t="array" ref="I375">IFERROR(INDEX(Districtwide!I$19:I$500, SMALL(IF(($A$17=Districtwide!$E$19:$E$500), MATCH(ROW(Districtwide!$A$19:$A$500), ROW(Districtwide!$A$19:$A$500)), ""),ROWS($A$1:$A357))),"")</f>
        <v/>
      </c>
      <c r="J375" s="87" t="str" cm="1">
        <f t="array" ref="J375">IFERROR(INDEX(Districtwide!J$19:J$500, SMALL(IF(($A$17=Districtwide!$E$19:$E$500), MATCH(ROW(Districtwide!$A$19:$A$500), ROW(Districtwide!$A$19:$A$500)), ""),ROWS($A$1:$A357))),"")</f>
        <v/>
      </c>
      <c r="K375" s="86" t="str" cm="1">
        <f t="array" ref="K375">IFERROR(INDEX(Districtwide!K$19:K$500, SMALL(IF(($A$17=Districtwide!$E$19:$E$500), MATCH(ROW(Districtwide!$A$19:$A$500), ROW(Districtwide!$A$19:$A$500)), ""),ROWS($A$1:$A357))),"")</f>
        <v/>
      </c>
      <c r="L375" s="122" t="str" cm="1">
        <f t="array" ref="L375">IFERROR(INDEX(Districtwide!L$19:L$500, SMALL(IF(($A$17=Districtwide!$E$19:$E$500), MATCH(ROW(Districtwide!$A$19:$A$500), ROW(Districtwide!$A$19:$A$500)), ""),ROWS($A$1:$A357))),"")</f>
        <v/>
      </c>
      <c r="M375" s="85" t="str" cm="1">
        <f t="array" ref="M375">IFERROR(INDEX(Districtwide!M$19:M$500, SMALL(IF(($A$17=Districtwide!$E$19:$E$500), MATCH(ROW(Districtwide!$A$19:$A$500), ROW(Districtwide!$A$19:$A$500)), ""),ROWS($A$1:$A357))),"")</f>
        <v/>
      </c>
      <c r="N375" s="86" t="str" cm="1">
        <f t="array" ref="N375">IFERROR(INDEX(Districtwide!N$19:N$500, SMALL(IF(($A$17=Districtwide!$E$19:$E$500), MATCH(ROW(Districtwide!$A$19:$A$500), ROW(Districtwide!$A$19:$A$500)), ""),ROWS($A$1:$A357))),"")</f>
        <v/>
      </c>
      <c r="O375" s="86" t="str" cm="1">
        <f t="array" ref="O375">IFERROR(INDEX(Districtwide!O$19:O$500, SMALL(IF(($A$17=Districtwide!$E$19:$E$500), MATCH(ROW(Districtwide!$A$19:$A$500), ROW(Districtwide!$A$19:$A$500)), ""),ROWS($A$1:$A357))),"")</f>
        <v/>
      </c>
      <c r="P375" s="85" t="str" cm="1">
        <f t="array" ref="P375">IFERROR(INDEX(Districtwide!P$19:P$500, SMALL(IF(($A$17=Districtwide!$E$19:$E$500), MATCH(ROW(Districtwide!$A$19:$A$500), ROW(Districtwide!$A$19:$A$500)), ""),ROWS($A$1:$A357))),"")</f>
        <v/>
      </c>
      <c r="Q375" s="85" t="str">
        <f t="shared" si="12"/>
        <v xml:space="preserve"> </v>
      </c>
      <c r="R375" s="122" t="str" cm="1">
        <f t="array" ref="R375">IFERROR(INDEX(Districtwide!R$19:R$500, SMALL(IF(($A$17=Districtwide!$E$19:$E$500), MATCH(ROW(Districtwide!$A$19:$A$500), ROW(Districtwide!$A$19:$A$500)), ""),ROWS($A$1:$A357))),"")</f>
        <v/>
      </c>
      <c r="S375" s="122" t="str" cm="1">
        <f t="array" ref="S375">IFERROR(INDEX(Districtwide!S$19:S$500, SMALL(IF(($A$17=Districtwide!$E$19:$E$500), MATCH(ROW(Districtwide!$A$19:$A$500), ROW(Districtwide!$A$19:$A$500)), ""),ROWS($A$1:$A357))),"")</f>
        <v/>
      </c>
      <c r="T375" s="122" t="str" cm="1">
        <f t="array" ref="T375">IFERROR(INDEX(Districtwide!T$19:T$500, SMALL(IF(($A$17=Districtwide!$E$19:$E$500), MATCH(ROW(Districtwide!$A$19:$A$500), ROW(Districtwide!$A$19:$A$500)), ""),ROWS($A$1:$A357))),"")</f>
        <v/>
      </c>
      <c r="U375" s="85" t="str">
        <f t="shared" si="13"/>
        <v xml:space="preserve"> </v>
      </c>
      <c r="V375" s="85" t="str" cm="1">
        <f t="array" ref="V375">IFERROR(INDEX(Districtwide!V$19:V$500, SMALL(IF(($A$17=Districtwide!$E$19:$E$500), MATCH(ROW(Districtwide!$A$19:$A$500), ROW(Districtwide!$A$19:$A$500)), ""),ROWS($A$1:$A357))),"")</f>
        <v/>
      </c>
      <c r="W375" s="86" t="str" cm="1">
        <f t="array" ref="W375">IFERROR(INDEX(Districtwide!W$19:W$500, SMALL(IF(($A$17=Districtwide!$E$19:$E$500), MATCH(ROW(Districtwide!$A$19:$A$500), ROW(Districtwide!$A$19:$A$500)), ""),ROWS($A$1:$A357))),"")</f>
        <v/>
      </c>
      <c r="X375" s="122" t="str" cm="1">
        <f t="array" ref="X375">IFERROR(INDEX(Districtwide!X$19:X$500, SMALL(IF(($A$17=Districtwide!$E$19:$E$500), MATCH(ROW(Districtwide!$A$19:$A$500), ROW(Districtwide!$A$19:$A$500)), ""),ROWS($A$1:$A357))),"")</f>
        <v/>
      </c>
      <c r="Y375" s="85" t="str" cm="1">
        <f t="array" ref="Y375">IFERROR(INDEX(Districtwide!Y$19:Y$500, SMALL(IF(($A$17=Districtwide!$E$19:$E$500), MATCH(ROW(Districtwide!$A$19:$A$500), ROW(Districtwide!$A$19:$A$500)), ""),ROWS($A$1:$A357))),"")</f>
        <v/>
      </c>
      <c r="Z375" s="86" t="str" cm="1">
        <f t="array" ref="Z375">IFERROR(INDEX(Districtwide!Z$19:Z$500, SMALL(IF(($A$17=Districtwide!$E$19:$E$500), MATCH(ROW(Districtwide!$A$19:$A$500), ROW(Districtwide!$A$19:$A$500)), ""),ROWS($A$1:$A357))),"")</f>
        <v/>
      </c>
      <c r="AA375" s="122" t="str" cm="1">
        <f t="array" ref="AA375">IFERROR(INDEX(Districtwide!AA$19:AA$500, SMALL(IF(($A$17=Districtwide!$E$19:$E$500), MATCH(ROW(Districtwide!$A$19:$A$500), ROW(Districtwide!$A$19:$A$500)), ""),ROWS($A$1:$A357))),"")</f>
        <v/>
      </c>
    </row>
    <row r="376" spans="1:27">
      <c r="A376" s="134" t="str" cm="1">
        <f t="array" ref="A376">IFERROR(INDEX(Districtwide!A$19:A$500, SMALL(IF(($A$17=Districtwide!$E$19:$E$500), MATCH(ROW(Districtwide!$A$19:$A$500), ROW(Districtwide!$A$19:$A$500)), ""),ROWS($A$1:$A358))),"")</f>
        <v/>
      </c>
      <c r="B376" s="134" t="str" cm="1">
        <f t="array" ref="B376">IFERROR(INDEX(Districtwide!B$19:B$500, SMALL(IF(($A$17=Districtwide!$E$19:$E$500), MATCH(ROW(Districtwide!$A$19:$A$500), ROW(Districtwide!$A$19:$A$500)), ""),ROWS($A$1:$A358))),"")</f>
        <v/>
      </c>
      <c r="C376" s="134" t="str" cm="1">
        <f t="array" ref="C376">IFERROR(INDEX(Districtwide!C$19:C$500, SMALL(IF(($A$17=Districtwide!$E$19:$E$500), MATCH(ROW(Districtwide!$A$19:$A$500), ROW(Districtwide!$A$19:$A$500)), ""),ROWS($A$1:$A358))),"")</f>
        <v/>
      </c>
      <c r="D376" s="134" t="str" cm="1">
        <f t="array" ref="D376">IFERROR(INDEX(Districtwide!D$19:D$500, SMALL(IF(($A$17=Districtwide!$E$19:$E$500), MATCH(ROW(Districtwide!$A$19:$A$500), ROW(Districtwide!$A$19:$A$500)), ""),ROWS($A$1:$A358))),"")</f>
        <v/>
      </c>
      <c r="E376" s="85" t="str" cm="1">
        <f t="array" ref="E376">IFERROR(INDEX(Districtwide!E$19:E$500, SMALL(IF(($A$17=Districtwide!$E$19:$E$500), MATCH(ROW(Districtwide!$A$19:$A$500), ROW(Districtwide!$A$19:$A$500)), ""),ROWS($A$1:$A358))),"")</f>
        <v/>
      </c>
      <c r="F376" s="128" t="str" cm="1">
        <f t="array" ref="F376">IFERROR(INDEX(Districtwide!F$19:F$500, SMALL(IF(($A$17=Districtwide!$E$19:$E$500), MATCH(ROW(Districtwide!$A$19:$A$500), ROW(Districtwide!$A$19:$A$500)), ""),ROWS($A$1:$A358))),"")</f>
        <v/>
      </c>
      <c r="G376" s="85" t="str" cm="1">
        <f t="array" ref="G376">IFERROR(INDEX(Districtwide!G$19:G$500, SMALL(IF(($A$17=Districtwide!$E$19:$E$500), MATCH(ROW(Districtwide!$A$19:$A$500), ROW(Districtwide!$A$19:$A$500)), ""),ROWS($A$1:$A358))),"")</f>
        <v/>
      </c>
      <c r="H376" s="86" t="str" cm="1">
        <f t="array" ref="H376">IFERROR(INDEX(Districtwide!H$19:H$500, SMALL(IF(($A$17=Districtwide!$E$19:$E$500), MATCH(ROW(Districtwide!$A$19:$A$500), ROW(Districtwide!$A$19:$A$500)), ""),ROWS($A$1:$A358))),"")</f>
        <v/>
      </c>
      <c r="I376" s="122" t="str" cm="1">
        <f t="array" ref="I376">IFERROR(INDEX(Districtwide!I$19:I$500, SMALL(IF(($A$17=Districtwide!$E$19:$E$500), MATCH(ROW(Districtwide!$A$19:$A$500), ROW(Districtwide!$A$19:$A$500)), ""),ROWS($A$1:$A358))),"")</f>
        <v/>
      </c>
      <c r="J376" s="87" t="str" cm="1">
        <f t="array" ref="J376">IFERROR(INDEX(Districtwide!J$19:J$500, SMALL(IF(($A$17=Districtwide!$E$19:$E$500), MATCH(ROW(Districtwide!$A$19:$A$500), ROW(Districtwide!$A$19:$A$500)), ""),ROWS($A$1:$A358))),"")</f>
        <v/>
      </c>
      <c r="K376" s="86" t="str" cm="1">
        <f t="array" ref="K376">IFERROR(INDEX(Districtwide!K$19:K$500, SMALL(IF(($A$17=Districtwide!$E$19:$E$500), MATCH(ROW(Districtwide!$A$19:$A$500), ROW(Districtwide!$A$19:$A$500)), ""),ROWS($A$1:$A358))),"")</f>
        <v/>
      </c>
      <c r="L376" s="122" t="str" cm="1">
        <f t="array" ref="L376">IFERROR(INDEX(Districtwide!L$19:L$500, SMALL(IF(($A$17=Districtwide!$E$19:$E$500), MATCH(ROW(Districtwide!$A$19:$A$500), ROW(Districtwide!$A$19:$A$500)), ""),ROWS($A$1:$A358))),"")</f>
        <v/>
      </c>
      <c r="M376" s="85" t="str" cm="1">
        <f t="array" ref="M376">IFERROR(INDEX(Districtwide!M$19:M$500, SMALL(IF(($A$17=Districtwide!$E$19:$E$500), MATCH(ROW(Districtwide!$A$19:$A$500), ROW(Districtwide!$A$19:$A$500)), ""),ROWS($A$1:$A358))),"")</f>
        <v/>
      </c>
      <c r="N376" s="86" t="str" cm="1">
        <f t="array" ref="N376">IFERROR(INDEX(Districtwide!N$19:N$500, SMALL(IF(($A$17=Districtwide!$E$19:$E$500), MATCH(ROW(Districtwide!$A$19:$A$500), ROW(Districtwide!$A$19:$A$500)), ""),ROWS($A$1:$A358))),"")</f>
        <v/>
      </c>
      <c r="O376" s="86" t="str" cm="1">
        <f t="array" ref="O376">IFERROR(INDEX(Districtwide!O$19:O$500, SMALL(IF(($A$17=Districtwide!$E$19:$E$500), MATCH(ROW(Districtwide!$A$19:$A$500), ROW(Districtwide!$A$19:$A$500)), ""),ROWS($A$1:$A358))),"")</f>
        <v/>
      </c>
      <c r="P376" s="85" t="str" cm="1">
        <f t="array" ref="P376">IFERROR(INDEX(Districtwide!P$19:P$500, SMALL(IF(($A$17=Districtwide!$E$19:$E$500), MATCH(ROW(Districtwide!$A$19:$A$500), ROW(Districtwide!$A$19:$A$500)), ""),ROWS($A$1:$A358))),"")</f>
        <v/>
      </c>
      <c r="Q376" s="85" t="str">
        <f t="shared" si="12"/>
        <v xml:space="preserve"> </v>
      </c>
      <c r="R376" s="122" t="str" cm="1">
        <f t="array" ref="R376">IFERROR(INDEX(Districtwide!R$19:R$500, SMALL(IF(($A$17=Districtwide!$E$19:$E$500), MATCH(ROW(Districtwide!$A$19:$A$500), ROW(Districtwide!$A$19:$A$500)), ""),ROWS($A$1:$A358))),"")</f>
        <v/>
      </c>
      <c r="S376" s="122" t="str" cm="1">
        <f t="array" ref="S376">IFERROR(INDEX(Districtwide!S$19:S$500, SMALL(IF(($A$17=Districtwide!$E$19:$E$500), MATCH(ROW(Districtwide!$A$19:$A$500), ROW(Districtwide!$A$19:$A$500)), ""),ROWS($A$1:$A358))),"")</f>
        <v/>
      </c>
      <c r="T376" s="122" t="str" cm="1">
        <f t="array" ref="T376">IFERROR(INDEX(Districtwide!T$19:T$500, SMALL(IF(($A$17=Districtwide!$E$19:$E$500), MATCH(ROW(Districtwide!$A$19:$A$500), ROW(Districtwide!$A$19:$A$500)), ""),ROWS($A$1:$A358))),"")</f>
        <v/>
      </c>
      <c r="U376" s="85" t="str">
        <f t="shared" si="13"/>
        <v xml:space="preserve"> </v>
      </c>
      <c r="V376" s="85" t="str" cm="1">
        <f t="array" ref="V376">IFERROR(INDEX(Districtwide!V$19:V$500, SMALL(IF(($A$17=Districtwide!$E$19:$E$500), MATCH(ROW(Districtwide!$A$19:$A$500), ROW(Districtwide!$A$19:$A$500)), ""),ROWS($A$1:$A358))),"")</f>
        <v/>
      </c>
      <c r="W376" s="86" t="str" cm="1">
        <f t="array" ref="W376">IFERROR(INDEX(Districtwide!W$19:W$500, SMALL(IF(($A$17=Districtwide!$E$19:$E$500), MATCH(ROW(Districtwide!$A$19:$A$500), ROW(Districtwide!$A$19:$A$500)), ""),ROWS($A$1:$A358))),"")</f>
        <v/>
      </c>
      <c r="X376" s="122" t="str" cm="1">
        <f t="array" ref="X376">IFERROR(INDEX(Districtwide!X$19:X$500, SMALL(IF(($A$17=Districtwide!$E$19:$E$500), MATCH(ROW(Districtwide!$A$19:$A$500), ROW(Districtwide!$A$19:$A$500)), ""),ROWS($A$1:$A358))),"")</f>
        <v/>
      </c>
      <c r="Y376" s="85" t="str" cm="1">
        <f t="array" ref="Y376">IFERROR(INDEX(Districtwide!Y$19:Y$500, SMALL(IF(($A$17=Districtwide!$E$19:$E$500), MATCH(ROW(Districtwide!$A$19:$A$500), ROW(Districtwide!$A$19:$A$500)), ""),ROWS($A$1:$A358))),"")</f>
        <v/>
      </c>
      <c r="Z376" s="86" t="str" cm="1">
        <f t="array" ref="Z376">IFERROR(INDEX(Districtwide!Z$19:Z$500, SMALL(IF(($A$17=Districtwide!$E$19:$E$500), MATCH(ROW(Districtwide!$A$19:$A$500), ROW(Districtwide!$A$19:$A$500)), ""),ROWS($A$1:$A358))),"")</f>
        <v/>
      </c>
      <c r="AA376" s="122" t="str" cm="1">
        <f t="array" ref="AA376">IFERROR(INDEX(Districtwide!AA$19:AA$500, SMALL(IF(($A$17=Districtwide!$E$19:$E$500), MATCH(ROW(Districtwide!$A$19:$A$500), ROW(Districtwide!$A$19:$A$500)), ""),ROWS($A$1:$A358))),"")</f>
        <v/>
      </c>
    </row>
    <row r="377" spans="1:27">
      <c r="A377" s="134" t="str" cm="1">
        <f t="array" ref="A377">IFERROR(INDEX(Districtwide!A$19:A$500, SMALL(IF(($A$17=Districtwide!$E$19:$E$500), MATCH(ROW(Districtwide!$A$19:$A$500), ROW(Districtwide!$A$19:$A$500)), ""),ROWS($A$1:$A359))),"")</f>
        <v/>
      </c>
      <c r="B377" s="134" t="str" cm="1">
        <f t="array" ref="B377">IFERROR(INDEX(Districtwide!B$19:B$500, SMALL(IF(($A$17=Districtwide!$E$19:$E$500), MATCH(ROW(Districtwide!$A$19:$A$500), ROW(Districtwide!$A$19:$A$500)), ""),ROWS($A$1:$A359))),"")</f>
        <v/>
      </c>
      <c r="C377" s="134" t="str" cm="1">
        <f t="array" ref="C377">IFERROR(INDEX(Districtwide!C$19:C$500, SMALL(IF(($A$17=Districtwide!$E$19:$E$500), MATCH(ROW(Districtwide!$A$19:$A$500), ROW(Districtwide!$A$19:$A$500)), ""),ROWS($A$1:$A359))),"")</f>
        <v/>
      </c>
      <c r="D377" s="134" t="str" cm="1">
        <f t="array" ref="D377">IFERROR(INDEX(Districtwide!D$19:D$500, SMALL(IF(($A$17=Districtwide!$E$19:$E$500), MATCH(ROW(Districtwide!$A$19:$A$500), ROW(Districtwide!$A$19:$A$500)), ""),ROWS($A$1:$A359))),"")</f>
        <v/>
      </c>
      <c r="E377" s="85" t="str" cm="1">
        <f t="array" ref="E377">IFERROR(INDEX(Districtwide!E$19:E$500, SMALL(IF(($A$17=Districtwide!$E$19:$E$500), MATCH(ROW(Districtwide!$A$19:$A$500), ROW(Districtwide!$A$19:$A$500)), ""),ROWS($A$1:$A359))),"")</f>
        <v/>
      </c>
      <c r="F377" s="128" t="str" cm="1">
        <f t="array" ref="F377">IFERROR(INDEX(Districtwide!F$19:F$500, SMALL(IF(($A$17=Districtwide!$E$19:$E$500), MATCH(ROW(Districtwide!$A$19:$A$500), ROW(Districtwide!$A$19:$A$500)), ""),ROWS($A$1:$A359))),"")</f>
        <v/>
      </c>
      <c r="G377" s="85" t="str" cm="1">
        <f t="array" ref="G377">IFERROR(INDEX(Districtwide!G$19:G$500, SMALL(IF(($A$17=Districtwide!$E$19:$E$500), MATCH(ROW(Districtwide!$A$19:$A$500), ROW(Districtwide!$A$19:$A$500)), ""),ROWS($A$1:$A359))),"")</f>
        <v/>
      </c>
      <c r="H377" s="86" t="str" cm="1">
        <f t="array" ref="H377">IFERROR(INDEX(Districtwide!H$19:H$500, SMALL(IF(($A$17=Districtwide!$E$19:$E$500), MATCH(ROW(Districtwide!$A$19:$A$500), ROW(Districtwide!$A$19:$A$500)), ""),ROWS($A$1:$A359))),"")</f>
        <v/>
      </c>
      <c r="I377" s="122" t="str" cm="1">
        <f t="array" ref="I377">IFERROR(INDEX(Districtwide!I$19:I$500, SMALL(IF(($A$17=Districtwide!$E$19:$E$500), MATCH(ROW(Districtwide!$A$19:$A$500), ROW(Districtwide!$A$19:$A$500)), ""),ROWS($A$1:$A359))),"")</f>
        <v/>
      </c>
      <c r="J377" s="87" t="str" cm="1">
        <f t="array" ref="J377">IFERROR(INDEX(Districtwide!J$19:J$500, SMALL(IF(($A$17=Districtwide!$E$19:$E$500), MATCH(ROW(Districtwide!$A$19:$A$500), ROW(Districtwide!$A$19:$A$500)), ""),ROWS($A$1:$A359))),"")</f>
        <v/>
      </c>
      <c r="K377" s="86" t="str" cm="1">
        <f t="array" ref="K377">IFERROR(INDEX(Districtwide!K$19:K$500, SMALL(IF(($A$17=Districtwide!$E$19:$E$500), MATCH(ROW(Districtwide!$A$19:$A$500), ROW(Districtwide!$A$19:$A$500)), ""),ROWS($A$1:$A359))),"")</f>
        <v/>
      </c>
      <c r="L377" s="122" t="str" cm="1">
        <f t="array" ref="L377">IFERROR(INDEX(Districtwide!L$19:L$500, SMALL(IF(($A$17=Districtwide!$E$19:$E$500), MATCH(ROW(Districtwide!$A$19:$A$500), ROW(Districtwide!$A$19:$A$500)), ""),ROWS($A$1:$A359))),"")</f>
        <v/>
      </c>
      <c r="M377" s="85" t="str" cm="1">
        <f t="array" ref="M377">IFERROR(INDEX(Districtwide!M$19:M$500, SMALL(IF(($A$17=Districtwide!$E$19:$E$500), MATCH(ROW(Districtwide!$A$19:$A$500), ROW(Districtwide!$A$19:$A$500)), ""),ROWS($A$1:$A359))),"")</f>
        <v/>
      </c>
      <c r="N377" s="86" t="str" cm="1">
        <f t="array" ref="N377">IFERROR(INDEX(Districtwide!N$19:N$500, SMALL(IF(($A$17=Districtwide!$E$19:$E$500), MATCH(ROW(Districtwide!$A$19:$A$500), ROW(Districtwide!$A$19:$A$500)), ""),ROWS($A$1:$A359))),"")</f>
        <v/>
      </c>
      <c r="O377" s="86" t="str" cm="1">
        <f t="array" ref="O377">IFERROR(INDEX(Districtwide!O$19:O$500, SMALL(IF(($A$17=Districtwide!$E$19:$E$500), MATCH(ROW(Districtwide!$A$19:$A$500), ROW(Districtwide!$A$19:$A$500)), ""),ROWS($A$1:$A359))),"")</f>
        <v/>
      </c>
      <c r="P377" s="85" t="str" cm="1">
        <f t="array" ref="P377">IFERROR(INDEX(Districtwide!P$19:P$500, SMALL(IF(($A$17=Districtwide!$E$19:$E$500), MATCH(ROW(Districtwide!$A$19:$A$500), ROW(Districtwide!$A$19:$A$500)), ""),ROWS($A$1:$A359))),"")</f>
        <v/>
      </c>
      <c r="Q377" s="85" t="str">
        <f t="shared" si="12"/>
        <v xml:space="preserve"> </v>
      </c>
      <c r="R377" s="122" t="str" cm="1">
        <f t="array" ref="R377">IFERROR(INDEX(Districtwide!R$19:R$500, SMALL(IF(($A$17=Districtwide!$E$19:$E$500), MATCH(ROW(Districtwide!$A$19:$A$500), ROW(Districtwide!$A$19:$A$500)), ""),ROWS($A$1:$A359))),"")</f>
        <v/>
      </c>
      <c r="S377" s="122" t="str" cm="1">
        <f t="array" ref="S377">IFERROR(INDEX(Districtwide!S$19:S$500, SMALL(IF(($A$17=Districtwide!$E$19:$E$500), MATCH(ROW(Districtwide!$A$19:$A$500), ROW(Districtwide!$A$19:$A$500)), ""),ROWS($A$1:$A359))),"")</f>
        <v/>
      </c>
      <c r="T377" s="122" t="str" cm="1">
        <f t="array" ref="T377">IFERROR(INDEX(Districtwide!T$19:T$500, SMALL(IF(($A$17=Districtwide!$E$19:$E$500), MATCH(ROW(Districtwide!$A$19:$A$500), ROW(Districtwide!$A$19:$A$500)), ""),ROWS($A$1:$A359))),"")</f>
        <v/>
      </c>
      <c r="U377" s="85" t="str">
        <f t="shared" si="13"/>
        <v xml:space="preserve"> </v>
      </c>
      <c r="V377" s="85" t="str" cm="1">
        <f t="array" ref="V377">IFERROR(INDEX(Districtwide!V$19:V$500, SMALL(IF(($A$17=Districtwide!$E$19:$E$500), MATCH(ROW(Districtwide!$A$19:$A$500), ROW(Districtwide!$A$19:$A$500)), ""),ROWS($A$1:$A359))),"")</f>
        <v/>
      </c>
      <c r="W377" s="86" t="str" cm="1">
        <f t="array" ref="W377">IFERROR(INDEX(Districtwide!W$19:W$500, SMALL(IF(($A$17=Districtwide!$E$19:$E$500), MATCH(ROW(Districtwide!$A$19:$A$500), ROW(Districtwide!$A$19:$A$500)), ""),ROWS($A$1:$A359))),"")</f>
        <v/>
      </c>
      <c r="X377" s="122" t="str" cm="1">
        <f t="array" ref="X377">IFERROR(INDEX(Districtwide!X$19:X$500, SMALL(IF(($A$17=Districtwide!$E$19:$E$500), MATCH(ROW(Districtwide!$A$19:$A$500), ROW(Districtwide!$A$19:$A$500)), ""),ROWS($A$1:$A359))),"")</f>
        <v/>
      </c>
      <c r="Y377" s="85" t="str" cm="1">
        <f t="array" ref="Y377">IFERROR(INDEX(Districtwide!Y$19:Y$500, SMALL(IF(($A$17=Districtwide!$E$19:$E$500), MATCH(ROW(Districtwide!$A$19:$A$500), ROW(Districtwide!$A$19:$A$500)), ""),ROWS($A$1:$A359))),"")</f>
        <v/>
      </c>
      <c r="Z377" s="86" t="str" cm="1">
        <f t="array" ref="Z377">IFERROR(INDEX(Districtwide!Z$19:Z$500, SMALL(IF(($A$17=Districtwide!$E$19:$E$500), MATCH(ROW(Districtwide!$A$19:$A$500), ROW(Districtwide!$A$19:$A$500)), ""),ROWS($A$1:$A359))),"")</f>
        <v/>
      </c>
      <c r="AA377" s="122" t="str" cm="1">
        <f t="array" ref="AA377">IFERROR(INDEX(Districtwide!AA$19:AA$500, SMALL(IF(($A$17=Districtwide!$E$19:$E$500), MATCH(ROW(Districtwide!$A$19:$A$500), ROW(Districtwide!$A$19:$A$500)), ""),ROWS($A$1:$A359))),"")</f>
        <v/>
      </c>
    </row>
    <row r="378" spans="1:27">
      <c r="A378" s="134" t="str" cm="1">
        <f t="array" ref="A378">IFERROR(INDEX(Districtwide!A$19:A$500, SMALL(IF(($A$17=Districtwide!$E$19:$E$500), MATCH(ROW(Districtwide!$A$19:$A$500), ROW(Districtwide!$A$19:$A$500)), ""),ROWS($A$1:$A360))),"")</f>
        <v/>
      </c>
      <c r="B378" s="134" t="str" cm="1">
        <f t="array" ref="B378">IFERROR(INDEX(Districtwide!B$19:B$500, SMALL(IF(($A$17=Districtwide!$E$19:$E$500), MATCH(ROW(Districtwide!$A$19:$A$500), ROW(Districtwide!$A$19:$A$500)), ""),ROWS($A$1:$A360))),"")</f>
        <v/>
      </c>
      <c r="C378" s="134" t="str" cm="1">
        <f t="array" ref="C378">IFERROR(INDEX(Districtwide!C$19:C$500, SMALL(IF(($A$17=Districtwide!$E$19:$E$500), MATCH(ROW(Districtwide!$A$19:$A$500), ROW(Districtwide!$A$19:$A$500)), ""),ROWS($A$1:$A360))),"")</f>
        <v/>
      </c>
      <c r="D378" s="134" t="str" cm="1">
        <f t="array" ref="D378">IFERROR(INDEX(Districtwide!D$19:D$500, SMALL(IF(($A$17=Districtwide!$E$19:$E$500), MATCH(ROW(Districtwide!$A$19:$A$500), ROW(Districtwide!$A$19:$A$500)), ""),ROWS($A$1:$A360))),"")</f>
        <v/>
      </c>
      <c r="E378" s="85" t="str" cm="1">
        <f t="array" ref="E378">IFERROR(INDEX(Districtwide!E$19:E$500, SMALL(IF(($A$17=Districtwide!$E$19:$E$500), MATCH(ROW(Districtwide!$A$19:$A$500), ROW(Districtwide!$A$19:$A$500)), ""),ROWS($A$1:$A360))),"")</f>
        <v/>
      </c>
      <c r="F378" s="128" t="str" cm="1">
        <f t="array" ref="F378">IFERROR(INDEX(Districtwide!F$19:F$500, SMALL(IF(($A$17=Districtwide!$E$19:$E$500), MATCH(ROW(Districtwide!$A$19:$A$500), ROW(Districtwide!$A$19:$A$500)), ""),ROWS($A$1:$A360))),"")</f>
        <v/>
      </c>
      <c r="G378" s="85" t="str" cm="1">
        <f t="array" ref="G378">IFERROR(INDEX(Districtwide!G$19:G$500, SMALL(IF(($A$17=Districtwide!$E$19:$E$500), MATCH(ROW(Districtwide!$A$19:$A$500), ROW(Districtwide!$A$19:$A$500)), ""),ROWS($A$1:$A360))),"")</f>
        <v/>
      </c>
      <c r="H378" s="86" t="str" cm="1">
        <f t="array" ref="H378">IFERROR(INDEX(Districtwide!H$19:H$500, SMALL(IF(($A$17=Districtwide!$E$19:$E$500), MATCH(ROW(Districtwide!$A$19:$A$500), ROW(Districtwide!$A$19:$A$500)), ""),ROWS($A$1:$A360))),"")</f>
        <v/>
      </c>
      <c r="I378" s="122" t="str" cm="1">
        <f t="array" ref="I378">IFERROR(INDEX(Districtwide!I$19:I$500, SMALL(IF(($A$17=Districtwide!$E$19:$E$500), MATCH(ROW(Districtwide!$A$19:$A$500), ROW(Districtwide!$A$19:$A$500)), ""),ROWS($A$1:$A360))),"")</f>
        <v/>
      </c>
      <c r="J378" s="87" t="str" cm="1">
        <f t="array" ref="J378">IFERROR(INDEX(Districtwide!J$19:J$500, SMALL(IF(($A$17=Districtwide!$E$19:$E$500), MATCH(ROW(Districtwide!$A$19:$A$500), ROW(Districtwide!$A$19:$A$500)), ""),ROWS($A$1:$A360))),"")</f>
        <v/>
      </c>
      <c r="K378" s="86" t="str" cm="1">
        <f t="array" ref="K378">IFERROR(INDEX(Districtwide!K$19:K$500, SMALL(IF(($A$17=Districtwide!$E$19:$E$500), MATCH(ROW(Districtwide!$A$19:$A$500), ROW(Districtwide!$A$19:$A$500)), ""),ROWS($A$1:$A360))),"")</f>
        <v/>
      </c>
      <c r="L378" s="122" t="str" cm="1">
        <f t="array" ref="L378">IFERROR(INDEX(Districtwide!L$19:L$500, SMALL(IF(($A$17=Districtwide!$E$19:$E$500), MATCH(ROW(Districtwide!$A$19:$A$500), ROW(Districtwide!$A$19:$A$500)), ""),ROWS($A$1:$A360))),"")</f>
        <v/>
      </c>
      <c r="M378" s="85" t="str" cm="1">
        <f t="array" ref="M378">IFERROR(INDEX(Districtwide!M$19:M$500, SMALL(IF(($A$17=Districtwide!$E$19:$E$500), MATCH(ROW(Districtwide!$A$19:$A$500), ROW(Districtwide!$A$19:$A$500)), ""),ROWS($A$1:$A360))),"")</f>
        <v/>
      </c>
      <c r="N378" s="86" t="str" cm="1">
        <f t="array" ref="N378">IFERROR(INDEX(Districtwide!N$19:N$500, SMALL(IF(($A$17=Districtwide!$E$19:$E$500), MATCH(ROW(Districtwide!$A$19:$A$500), ROW(Districtwide!$A$19:$A$500)), ""),ROWS($A$1:$A360))),"")</f>
        <v/>
      </c>
      <c r="O378" s="86" t="str" cm="1">
        <f t="array" ref="O378">IFERROR(INDEX(Districtwide!O$19:O$500, SMALL(IF(($A$17=Districtwide!$E$19:$E$500), MATCH(ROW(Districtwide!$A$19:$A$500), ROW(Districtwide!$A$19:$A$500)), ""),ROWS($A$1:$A360))),"")</f>
        <v/>
      </c>
      <c r="P378" s="85" t="str" cm="1">
        <f t="array" ref="P378">IFERROR(INDEX(Districtwide!P$19:P$500, SMALL(IF(($A$17=Districtwide!$E$19:$E$500), MATCH(ROW(Districtwide!$A$19:$A$500), ROW(Districtwide!$A$19:$A$500)), ""),ROWS($A$1:$A360))),"")</f>
        <v/>
      </c>
      <c r="Q378" s="85" t="str">
        <f t="shared" si="12"/>
        <v xml:space="preserve"> </v>
      </c>
      <c r="R378" s="122" t="str" cm="1">
        <f t="array" ref="R378">IFERROR(INDEX(Districtwide!R$19:R$500, SMALL(IF(($A$17=Districtwide!$E$19:$E$500), MATCH(ROW(Districtwide!$A$19:$A$500), ROW(Districtwide!$A$19:$A$500)), ""),ROWS($A$1:$A360))),"")</f>
        <v/>
      </c>
      <c r="S378" s="122" t="str" cm="1">
        <f t="array" ref="S378">IFERROR(INDEX(Districtwide!S$19:S$500, SMALL(IF(($A$17=Districtwide!$E$19:$E$500), MATCH(ROW(Districtwide!$A$19:$A$500), ROW(Districtwide!$A$19:$A$500)), ""),ROWS($A$1:$A360))),"")</f>
        <v/>
      </c>
      <c r="T378" s="122" t="str" cm="1">
        <f t="array" ref="T378">IFERROR(INDEX(Districtwide!T$19:T$500, SMALL(IF(($A$17=Districtwide!$E$19:$E$500), MATCH(ROW(Districtwide!$A$19:$A$500), ROW(Districtwide!$A$19:$A$500)), ""),ROWS($A$1:$A360))),"")</f>
        <v/>
      </c>
      <c r="U378" s="85" t="str">
        <f t="shared" si="13"/>
        <v xml:space="preserve"> </v>
      </c>
      <c r="V378" s="85" t="str" cm="1">
        <f t="array" ref="V378">IFERROR(INDEX(Districtwide!V$19:V$500, SMALL(IF(($A$17=Districtwide!$E$19:$E$500), MATCH(ROW(Districtwide!$A$19:$A$500), ROW(Districtwide!$A$19:$A$500)), ""),ROWS($A$1:$A360))),"")</f>
        <v/>
      </c>
      <c r="W378" s="86" t="str" cm="1">
        <f t="array" ref="W378">IFERROR(INDEX(Districtwide!W$19:W$500, SMALL(IF(($A$17=Districtwide!$E$19:$E$500), MATCH(ROW(Districtwide!$A$19:$A$500), ROW(Districtwide!$A$19:$A$500)), ""),ROWS($A$1:$A360))),"")</f>
        <v/>
      </c>
      <c r="X378" s="122" t="str" cm="1">
        <f t="array" ref="X378">IFERROR(INDEX(Districtwide!X$19:X$500, SMALL(IF(($A$17=Districtwide!$E$19:$E$500), MATCH(ROW(Districtwide!$A$19:$A$500), ROW(Districtwide!$A$19:$A$500)), ""),ROWS($A$1:$A360))),"")</f>
        <v/>
      </c>
      <c r="Y378" s="85" t="str" cm="1">
        <f t="array" ref="Y378">IFERROR(INDEX(Districtwide!Y$19:Y$500, SMALL(IF(($A$17=Districtwide!$E$19:$E$500), MATCH(ROW(Districtwide!$A$19:$A$500), ROW(Districtwide!$A$19:$A$500)), ""),ROWS($A$1:$A360))),"")</f>
        <v/>
      </c>
      <c r="Z378" s="86" t="str" cm="1">
        <f t="array" ref="Z378">IFERROR(INDEX(Districtwide!Z$19:Z$500, SMALL(IF(($A$17=Districtwide!$E$19:$E$500), MATCH(ROW(Districtwide!$A$19:$A$500), ROW(Districtwide!$A$19:$A$500)), ""),ROWS($A$1:$A360))),"")</f>
        <v/>
      </c>
      <c r="AA378" s="122" t="str" cm="1">
        <f t="array" ref="AA378">IFERROR(INDEX(Districtwide!AA$19:AA$500, SMALL(IF(($A$17=Districtwide!$E$19:$E$500), MATCH(ROW(Districtwide!$A$19:$A$500), ROW(Districtwide!$A$19:$A$500)), ""),ROWS($A$1:$A360))),"")</f>
        <v/>
      </c>
    </row>
    <row r="379" spans="1:27">
      <c r="A379" s="134" t="str" cm="1">
        <f t="array" ref="A379">IFERROR(INDEX(Districtwide!A$19:A$500, SMALL(IF(($A$17=Districtwide!$E$19:$E$500), MATCH(ROW(Districtwide!$A$19:$A$500), ROW(Districtwide!$A$19:$A$500)), ""),ROWS($A$1:$A361))),"")</f>
        <v/>
      </c>
      <c r="B379" s="134" t="str" cm="1">
        <f t="array" ref="B379">IFERROR(INDEX(Districtwide!B$19:B$500, SMALL(IF(($A$17=Districtwide!$E$19:$E$500), MATCH(ROW(Districtwide!$A$19:$A$500), ROW(Districtwide!$A$19:$A$500)), ""),ROWS($A$1:$A361))),"")</f>
        <v/>
      </c>
      <c r="C379" s="134" t="str" cm="1">
        <f t="array" ref="C379">IFERROR(INDEX(Districtwide!C$19:C$500, SMALL(IF(($A$17=Districtwide!$E$19:$E$500), MATCH(ROW(Districtwide!$A$19:$A$500), ROW(Districtwide!$A$19:$A$500)), ""),ROWS($A$1:$A361))),"")</f>
        <v/>
      </c>
      <c r="D379" s="134" t="str" cm="1">
        <f t="array" ref="D379">IFERROR(INDEX(Districtwide!D$19:D$500, SMALL(IF(($A$17=Districtwide!$E$19:$E$500), MATCH(ROW(Districtwide!$A$19:$A$500), ROW(Districtwide!$A$19:$A$500)), ""),ROWS($A$1:$A361))),"")</f>
        <v/>
      </c>
      <c r="E379" s="85" t="str" cm="1">
        <f t="array" ref="E379">IFERROR(INDEX(Districtwide!E$19:E$500, SMALL(IF(($A$17=Districtwide!$E$19:$E$500), MATCH(ROW(Districtwide!$A$19:$A$500), ROW(Districtwide!$A$19:$A$500)), ""),ROWS($A$1:$A361))),"")</f>
        <v/>
      </c>
      <c r="F379" s="128" t="str" cm="1">
        <f t="array" ref="F379">IFERROR(INDEX(Districtwide!F$19:F$500, SMALL(IF(($A$17=Districtwide!$E$19:$E$500), MATCH(ROW(Districtwide!$A$19:$A$500), ROW(Districtwide!$A$19:$A$500)), ""),ROWS($A$1:$A361))),"")</f>
        <v/>
      </c>
      <c r="G379" s="85" t="str" cm="1">
        <f t="array" ref="G379">IFERROR(INDEX(Districtwide!G$19:G$500, SMALL(IF(($A$17=Districtwide!$E$19:$E$500), MATCH(ROW(Districtwide!$A$19:$A$500), ROW(Districtwide!$A$19:$A$500)), ""),ROWS($A$1:$A361))),"")</f>
        <v/>
      </c>
      <c r="H379" s="86" t="str" cm="1">
        <f t="array" ref="H379">IFERROR(INDEX(Districtwide!H$19:H$500, SMALL(IF(($A$17=Districtwide!$E$19:$E$500), MATCH(ROW(Districtwide!$A$19:$A$500), ROW(Districtwide!$A$19:$A$500)), ""),ROWS($A$1:$A361))),"")</f>
        <v/>
      </c>
      <c r="I379" s="122" t="str" cm="1">
        <f t="array" ref="I379">IFERROR(INDEX(Districtwide!I$19:I$500, SMALL(IF(($A$17=Districtwide!$E$19:$E$500), MATCH(ROW(Districtwide!$A$19:$A$500), ROW(Districtwide!$A$19:$A$500)), ""),ROWS($A$1:$A361))),"")</f>
        <v/>
      </c>
      <c r="J379" s="87" t="str" cm="1">
        <f t="array" ref="J379">IFERROR(INDEX(Districtwide!J$19:J$500, SMALL(IF(($A$17=Districtwide!$E$19:$E$500), MATCH(ROW(Districtwide!$A$19:$A$500), ROW(Districtwide!$A$19:$A$500)), ""),ROWS($A$1:$A361))),"")</f>
        <v/>
      </c>
      <c r="K379" s="86" t="str" cm="1">
        <f t="array" ref="K379">IFERROR(INDEX(Districtwide!K$19:K$500, SMALL(IF(($A$17=Districtwide!$E$19:$E$500), MATCH(ROW(Districtwide!$A$19:$A$500), ROW(Districtwide!$A$19:$A$500)), ""),ROWS($A$1:$A361))),"")</f>
        <v/>
      </c>
      <c r="L379" s="122" t="str" cm="1">
        <f t="array" ref="L379">IFERROR(INDEX(Districtwide!L$19:L$500, SMALL(IF(($A$17=Districtwide!$E$19:$E$500), MATCH(ROW(Districtwide!$A$19:$A$500), ROW(Districtwide!$A$19:$A$500)), ""),ROWS($A$1:$A361))),"")</f>
        <v/>
      </c>
      <c r="M379" s="85" t="str" cm="1">
        <f t="array" ref="M379">IFERROR(INDEX(Districtwide!M$19:M$500, SMALL(IF(($A$17=Districtwide!$E$19:$E$500), MATCH(ROW(Districtwide!$A$19:$A$500), ROW(Districtwide!$A$19:$A$500)), ""),ROWS($A$1:$A361))),"")</f>
        <v/>
      </c>
      <c r="N379" s="86" t="str" cm="1">
        <f t="array" ref="N379">IFERROR(INDEX(Districtwide!N$19:N$500, SMALL(IF(($A$17=Districtwide!$E$19:$E$500), MATCH(ROW(Districtwide!$A$19:$A$500), ROW(Districtwide!$A$19:$A$500)), ""),ROWS($A$1:$A361))),"")</f>
        <v/>
      </c>
      <c r="O379" s="86" t="str" cm="1">
        <f t="array" ref="O379">IFERROR(INDEX(Districtwide!O$19:O$500, SMALL(IF(($A$17=Districtwide!$E$19:$E$500), MATCH(ROW(Districtwide!$A$19:$A$500), ROW(Districtwide!$A$19:$A$500)), ""),ROWS($A$1:$A361))),"")</f>
        <v/>
      </c>
      <c r="P379" s="85" t="str" cm="1">
        <f t="array" ref="P379">IFERROR(INDEX(Districtwide!P$19:P$500, SMALL(IF(($A$17=Districtwide!$E$19:$E$500), MATCH(ROW(Districtwide!$A$19:$A$500), ROW(Districtwide!$A$19:$A$500)), ""),ROWS($A$1:$A361))),"")</f>
        <v/>
      </c>
      <c r="Q379" s="85" t="str">
        <f t="shared" si="12"/>
        <v xml:space="preserve"> </v>
      </c>
      <c r="R379" s="122" t="str" cm="1">
        <f t="array" ref="R379">IFERROR(INDEX(Districtwide!R$19:R$500, SMALL(IF(($A$17=Districtwide!$E$19:$E$500), MATCH(ROW(Districtwide!$A$19:$A$500), ROW(Districtwide!$A$19:$A$500)), ""),ROWS($A$1:$A361))),"")</f>
        <v/>
      </c>
      <c r="S379" s="122" t="str" cm="1">
        <f t="array" ref="S379">IFERROR(INDEX(Districtwide!S$19:S$500, SMALL(IF(($A$17=Districtwide!$E$19:$E$500), MATCH(ROW(Districtwide!$A$19:$A$500), ROW(Districtwide!$A$19:$A$500)), ""),ROWS($A$1:$A361))),"")</f>
        <v/>
      </c>
      <c r="T379" s="122" t="str" cm="1">
        <f t="array" ref="T379">IFERROR(INDEX(Districtwide!T$19:T$500, SMALL(IF(($A$17=Districtwide!$E$19:$E$500), MATCH(ROW(Districtwide!$A$19:$A$500), ROW(Districtwide!$A$19:$A$500)), ""),ROWS($A$1:$A361))),"")</f>
        <v/>
      </c>
      <c r="U379" s="85" t="str">
        <f t="shared" si="13"/>
        <v xml:space="preserve"> </v>
      </c>
      <c r="V379" s="85" t="str" cm="1">
        <f t="array" ref="V379">IFERROR(INDEX(Districtwide!V$19:V$500, SMALL(IF(($A$17=Districtwide!$E$19:$E$500), MATCH(ROW(Districtwide!$A$19:$A$500), ROW(Districtwide!$A$19:$A$500)), ""),ROWS($A$1:$A361))),"")</f>
        <v/>
      </c>
      <c r="W379" s="86" t="str" cm="1">
        <f t="array" ref="W379">IFERROR(INDEX(Districtwide!W$19:W$500, SMALL(IF(($A$17=Districtwide!$E$19:$E$500), MATCH(ROW(Districtwide!$A$19:$A$500), ROW(Districtwide!$A$19:$A$500)), ""),ROWS($A$1:$A361))),"")</f>
        <v/>
      </c>
      <c r="X379" s="122" t="str" cm="1">
        <f t="array" ref="X379">IFERROR(INDEX(Districtwide!X$19:X$500, SMALL(IF(($A$17=Districtwide!$E$19:$E$500), MATCH(ROW(Districtwide!$A$19:$A$500), ROW(Districtwide!$A$19:$A$500)), ""),ROWS($A$1:$A361))),"")</f>
        <v/>
      </c>
      <c r="Y379" s="85" t="str" cm="1">
        <f t="array" ref="Y379">IFERROR(INDEX(Districtwide!Y$19:Y$500, SMALL(IF(($A$17=Districtwide!$E$19:$E$500), MATCH(ROW(Districtwide!$A$19:$A$500), ROW(Districtwide!$A$19:$A$500)), ""),ROWS($A$1:$A361))),"")</f>
        <v/>
      </c>
      <c r="Z379" s="86" t="str" cm="1">
        <f t="array" ref="Z379">IFERROR(INDEX(Districtwide!Z$19:Z$500, SMALL(IF(($A$17=Districtwide!$E$19:$E$500), MATCH(ROW(Districtwide!$A$19:$A$500), ROW(Districtwide!$A$19:$A$500)), ""),ROWS($A$1:$A361))),"")</f>
        <v/>
      </c>
      <c r="AA379" s="122" t="str" cm="1">
        <f t="array" ref="AA379">IFERROR(INDEX(Districtwide!AA$19:AA$500, SMALL(IF(($A$17=Districtwide!$E$19:$E$500), MATCH(ROW(Districtwide!$A$19:$A$500), ROW(Districtwide!$A$19:$A$500)), ""),ROWS($A$1:$A361))),"")</f>
        <v/>
      </c>
    </row>
    <row r="380" spans="1:27">
      <c r="A380" s="134" t="str" cm="1">
        <f t="array" ref="A380">IFERROR(INDEX(Districtwide!A$19:A$500, SMALL(IF(($A$17=Districtwide!$E$19:$E$500), MATCH(ROW(Districtwide!$A$19:$A$500), ROW(Districtwide!$A$19:$A$500)), ""),ROWS($A$1:$A362))),"")</f>
        <v/>
      </c>
      <c r="B380" s="134" t="str" cm="1">
        <f t="array" ref="B380">IFERROR(INDEX(Districtwide!B$19:B$500, SMALL(IF(($A$17=Districtwide!$E$19:$E$500), MATCH(ROW(Districtwide!$A$19:$A$500), ROW(Districtwide!$A$19:$A$500)), ""),ROWS($A$1:$A362))),"")</f>
        <v/>
      </c>
      <c r="C380" s="134" t="str" cm="1">
        <f t="array" ref="C380">IFERROR(INDEX(Districtwide!C$19:C$500, SMALL(IF(($A$17=Districtwide!$E$19:$E$500), MATCH(ROW(Districtwide!$A$19:$A$500), ROW(Districtwide!$A$19:$A$500)), ""),ROWS($A$1:$A362))),"")</f>
        <v/>
      </c>
      <c r="D380" s="134" t="str" cm="1">
        <f t="array" ref="D380">IFERROR(INDEX(Districtwide!D$19:D$500, SMALL(IF(($A$17=Districtwide!$E$19:$E$500), MATCH(ROW(Districtwide!$A$19:$A$500), ROW(Districtwide!$A$19:$A$500)), ""),ROWS($A$1:$A362))),"")</f>
        <v/>
      </c>
      <c r="E380" s="85" t="str" cm="1">
        <f t="array" ref="E380">IFERROR(INDEX(Districtwide!E$19:E$500, SMALL(IF(($A$17=Districtwide!$E$19:$E$500), MATCH(ROW(Districtwide!$A$19:$A$500), ROW(Districtwide!$A$19:$A$500)), ""),ROWS($A$1:$A362))),"")</f>
        <v/>
      </c>
      <c r="F380" s="128" t="str" cm="1">
        <f t="array" ref="F380">IFERROR(INDEX(Districtwide!F$19:F$500, SMALL(IF(($A$17=Districtwide!$E$19:$E$500), MATCH(ROW(Districtwide!$A$19:$A$500), ROW(Districtwide!$A$19:$A$500)), ""),ROWS($A$1:$A362))),"")</f>
        <v/>
      </c>
      <c r="G380" s="85" t="str" cm="1">
        <f t="array" ref="G380">IFERROR(INDEX(Districtwide!G$19:G$500, SMALL(IF(($A$17=Districtwide!$E$19:$E$500), MATCH(ROW(Districtwide!$A$19:$A$500), ROW(Districtwide!$A$19:$A$500)), ""),ROWS($A$1:$A362))),"")</f>
        <v/>
      </c>
      <c r="H380" s="86" t="str" cm="1">
        <f t="array" ref="H380">IFERROR(INDEX(Districtwide!H$19:H$500, SMALL(IF(($A$17=Districtwide!$E$19:$E$500), MATCH(ROW(Districtwide!$A$19:$A$500), ROW(Districtwide!$A$19:$A$500)), ""),ROWS($A$1:$A362))),"")</f>
        <v/>
      </c>
      <c r="I380" s="122" t="str" cm="1">
        <f t="array" ref="I380">IFERROR(INDEX(Districtwide!I$19:I$500, SMALL(IF(($A$17=Districtwide!$E$19:$E$500), MATCH(ROW(Districtwide!$A$19:$A$500), ROW(Districtwide!$A$19:$A$500)), ""),ROWS($A$1:$A362))),"")</f>
        <v/>
      </c>
      <c r="J380" s="87" t="str" cm="1">
        <f t="array" ref="J380">IFERROR(INDEX(Districtwide!J$19:J$500, SMALL(IF(($A$17=Districtwide!$E$19:$E$500), MATCH(ROW(Districtwide!$A$19:$A$500), ROW(Districtwide!$A$19:$A$500)), ""),ROWS($A$1:$A362))),"")</f>
        <v/>
      </c>
      <c r="K380" s="86" t="str" cm="1">
        <f t="array" ref="K380">IFERROR(INDEX(Districtwide!K$19:K$500, SMALL(IF(($A$17=Districtwide!$E$19:$E$500), MATCH(ROW(Districtwide!$A$19:$A$500), ROW(Districtwide!$A$19:$A$500)), ""),ROWS($A$1:$A362))),"")</f>
        <v/>
      </c>
      <c r="L380" s="122" t="str" cm="1">
        <f t="array" ref="L380">IFERROR(INDEX(Districtwide!L$19:L$500, SMALL(IF(($A$17=Districtwide!$E$19:$E$500), MATCH(ROW(Districtwide!$A$19:$A$500), ROW(Districtwide!$A$19:$A$500)), ""),ROWS($A$1:$A362))),"")</f>
        <v/>
      </c>
      <c r="M380" s="85" t="str" cm="1">
        <f t="array" ref="M380">IFERROR(INDEX(Districtwide!M$19:M$500, SMALL(IF(($A$17=Districtwide!$E$19:$E$500), MATCH(ROW(Districtwide!$A$19:$A$500), ROW(Districtwide!$A$19:$A$500)), ""),ROWS($A$1:$A362))),"")</f>
        <v/>
      </c>
      <c r="N380" s="86" t="str" cm="1">
        <f t="array" ref="N380">IFERROR(INDEX(Districtwide!N$19:N$500, SMALL(IF(($A$17=Districtwide!$E$19:$E$500), MATCH(ROW(Districtwide!$A$19:$A$500), ROW(Districtwide!$A$19:$A$500)), ""),ROWS($A$1:$A362))),"")</f>
        <v/>
      </c>
      <c r="O380" s="86" t="str" cm="1">
        <f t="array" ref="O380">IFERROR(INDEX(Districtwide!O$19:O$500, SMALL(IF(($A$17=Districtwide!$E$19:$E$500), MATCH(ROW(Districtwide!$A$19:$A$500), ROW(Districtwide!$A$19:$A$500)), ""),ROWS($A$1:$A362))),"")</f>
        <v/>
      </c>
      <c r="P380" s="85" t="str" cm="1">
        <f t="array" ref="P380">IFERROR(INDEX(Districtwide!P$19:P$500, SMALL(IF(($A$17=Districtwide!$E$19:$E$500), MATCH(ROW(Districtwide!$A$19:$A$500), ROW(Districtwide!$A$19:$A$500)), ""),ROWS($A$1:$A362))),"")</f>
        <v/>
      </c>
      <c r="Q380" s="85" t="str">
        <f t="shared" si="12"/>
        <v xml:space="preserve"> </v>
      </c>
      <c r="R380" s="122" t="str" cm="1">
        <f t="array" ref="R380">IFERROR(INDEX(Districtwide!R$19:R$500, SMALL(IF(($A$17=Districtwide!$E$19:$E$500), MATCH(ROW(Districtwide!$A$19:$A$500), ROW(Districtwide!$A$19:$A$500)), ""),ROWS($A$1:$A362))),"")</f>
        <v/>
      </c>
      <c r="S380" s="122" t="str" cm="1">
        <f t="array" ref="S380">IFERROR(INDEX(Districtwide!S$19:S$500, SMALL(IF(($A$17=Districtwide!$E$19:$E$500), MATCH(ROW(Districtwide!$A$19:$A$500), ROW(Districtwide!$A$19:$A$500)), ""),ROWS($A$1:$A362))),"")</f>
        <v/>
      </c>
      <c r="T380" s="122" t="str" cm="1">
        <f t="array" ref="T380">IFERROR(INDEX(Districtwide!T$19:T$500, SMALL(IF(($A$17=Districtwide!$E$19:$E$500), MATCH(ROW(Districtwide!$A$19:$A$500), ROW(Districtwide!$A$19:$A$500)), ""),ROWS($A$1:$A362))),"")</f>
        <v/>
      </c>
      <c r="U380" s="85" t="str">
        <f t="shared" si="13"/>
        <v xml:space="preserve"> </v>
      </c>
      <c r="V380" s="85" t="str" cm="1">
        <f t="array" ref="V380">IFERROR(INDEX(Districtwide!V$19:V$500, SMALL(IF(($A$17=Districtwide!$E$19:$E$500), MATCH(ROW(Districtwide!$A$19:$A$500), ROW(Districtwide!$A$19:$A$500)), ""),ROWS($A$1:$A362))),"")</f>
        <v/>
      </c>
      <c r="W380" s="86" t="str" cm="1">
        <f t="array" ref="W380">IFERROR(INDEX(Districtwide!W$19:W$500, SMALL(IF(($A$17=Districtwide!$E$19:$E$500), MATCH(ROW(Districtwide!$A$19:$A$500), ROW(Districtwide!$A$19:$A$500)), ""),ROWS($A$1:$A362))),"")</f>
        <v/>
      </c>
      <c r="X380" s="122" t="str" cm="1">
        <f t="array" ref="X380">IFERROR(INDEX(Districtwide!X$19:X$500, SMALL(IF(($A$17=Districtwide!$E$19:$E$500), MATCH(ROW(Districtwide!$A$19:$A$500), ROW(Districtwide!$A$19:$A$500)), ""),ROWS($A$1:$A362))),"")</f>
        <v/>
      </c>
      <c r="Y380" s="85" t="str" cm="1">
        <f t="array" ref="Y380">IFERROR(INDEX(Districtwide!Y$19:Y$500, SMALL(IF(($A$17=Districtwide!$E$19:$E$500), MATCH(ROW(Districtwide!$A$19:$A$500), ROW(Districtwide!$A$19:$A$500)), ""),ROWS($A$1:$A362))),"")</f>
        <v/>
      </c>
      <c r="Z380" s="86" t="str" cm="1">
        <f t="array" ref="Z380">IFERROR(INDEX(Districtwide!Z$19:Z$500, SMALL(IF(($A$17=Districtwide!$E$19:$E$500), MATCH(ROW(Districtwide!$A$19:$A$500), ROW(Districtwide!$A$19:$A$500)), ""),ROWS($A$1:$A362))),"")</f>
        <v/>
      </c>
      <c r="AA380" s="122" t="str" cm="1">
        <f t="array" ref="AA380">IFERROR(INDEX(Districtwide!AA$19:AA$500, SMALL(IF(($A$17=Districtwide!$E$19:$E$500), MATCH(ROW(Districtwide!$A$19:$A$500), ROW(Districtwide!$A$19:$A$500)), ""),ROWS($A$1:$A362))),"")</f>
        <v/>
      </c>
    </row>
    <row r="381" spans="1:27">
      <c r="A381" s="134" t="str" cm="1">
        <f t="array" ref="A381">IFERROR(INDEX(Districtwide!A$19:A$500, SMALL(IF(($A$17=Districtwide!$E$19:$E$500), MATCH(ROW(Districtwide!$A$19:$A$500), ROW(Districtwide!$A$19:$A$500)), ""),ROWS($A$1:$A363))),"")</f>
        <v/>
      </c>
      <c r="B381" s="134" t="str" cm="1">
        <f t="array" ref="B381">IFERROR(INDEX(Districtwide!B$19:B$500, SMALL(IF(($A$17=Districtwide!$E$19:$E$500), MATCH(ROW(Districtwide!$A$19:$A$500), ROW(Districtwide!$A$19:$A$500)), ""),ROWS($A$1:$A363))),"")</f>
        <v/>
      </c>
      <c r="C381" s="134" t="str" cm="1">
        <f t="array" ref="C381">IFERROR(INDEX(Districtwide!C$19:C$500, SMALL(IF(($A$17=Districtwide!$E$19:$E$500), MATCH(ROW(Districtwide!$A$19:$A$500), ROW(Districtwide!$A$19:$A$500)), ""),ROWS($A$1:$A363))),"")</f>
        <v/>
      </c>
      <c r="D381" s="134" t="str" cm="1">
        <f t="array" ref="D381">IFERROR(INDEX(Districtwide!D$19:D$500, SMALL(IF(($A$17=Districtwide!$E$19:$E$500), MATCH(ROW(Districtwide!$A$19:$A$500), ROW(Districtwide!$A$19:$A$500)), ""),ROWS($A$1:$A363))),"")</f>
        <v/>
      </c>
      <c r="E381" s="85" t="str" cm="1">
        <f t="array" ref="E381">IFERROR(INDEX(Districtwide!E$19:E$500, SMALL(IF(($A$17=Districtwide!$E$19:$E$500), MATCH(ROW(Districtwide!$A$19:$A$500), ROW(Districtwide!$A$19:$A$500)), ""),ROWS($A$1:$A363))),"")</f>
        <v/>
      </c>
      <c r="F381" s="128" t="str" cm="1">
        <f t="array" ref="F381">IFERROR(INDEX(Districtwide!F$19:F$500, SMALL(IF(($A$17=Districtwide!$E$19:$E$500), MATCH(ROW(Districtwide!$A$19:$A$500), ROW(Districtwide!$A$19:$A$500)), ""),ROWS($A$1:$A363))),"")</f>
        <v/>
      </c>
      <c r="G381" s="85" t="str" cm="1">
        <f t="array" ref="G381">IFERROR(INDEX(Districtwide!G$19:G$500, SMALL(IF(($A$17=Districtwide!$E$19:$E$500), MATCH(ROW(Districtwide!$A$19:$A$500), ROW(Districtwide!$A$19:$A$500)), ""),ROWS($A$1:$A363))),"")</f>
        <v/>
      </c>
      <c r="H381" s="86" t="str" cm="1">
        <f t="array" ref="H381">IFERROR(INDEX(Districtwide!H$19:H$500, SMALL(IF(($A$17=Districtwide!$E$19:$E$500), MATCH(ROW(Districtwide!$A$19:$A$500), ROW(Districtwide!$A$19:$A$500)), ""),ROWS($A$1:$A363))),"")</f>
        <v/>
      </c>
      <c r="I381" s="122" t="str" cm="1">
        <f t="array" ref="I381">IFERROR(INDEX(Districtwide!I$19:I$500, SMALL(IF(($A$17=Districtwide!$E$19:$E$500), MATCH(ROW(Districtwide!$A$19:$A$500), ROW(Districtwide!$A$19:$A$500)), ""),ROWS($A$1:$A363))),"")</f>
        <v/>
      </c>
      <c r="J381" s="87" t="str" cm="1">
        <f t="array" ref="J381">IFERROR(INDEX(Districtwide!J$19:J$500, SMALL(IF(($A$17=Districtwide!$E$19:$E$500), MATCH(ROW(Districtwide!$A$19:$A$500), ROW(Districtwide!$A$19:$A$500)), ""),ROWS($A$1:$A363))),"")</f>
        <v/>
      </c>
      <c r="K381" s="86" t="str" cm="1">
        <f t="array" ref="K381">IFERROR(INDEX(Districtwide!K$19:K$500, SMALL(IF(($A$17=Districtwide!$E$19:$E$500), MATCH(ROW(Districtwide!$A$19:$A$500), ROW(Districtwide!$A$19:$A$500)), ""),ROWS($A$1:$A363))),"")</f>
        <v/>
      </c>
      <c r="L381" s="122" t="str" cm="1">
        <f t="array" ref="L381">IFERROR(INDEX(Districtwide!L$19:L$500, SMALL(IF(($A$17=Districtwide!$E$19:$E$500), MATCH(ROW(Districtwide!$A$19:$A$500), ROW(Districtwide!$A$19:$A$500)), ""),ROWS($A$1:$A363))),"")</f>
        <v/>
      </c>
      <c r="M381" s="85" t="str" cm="1">
        <f t="array" ref="M381">IFERROR(INDEX(Districtwide!M$19:M$500, SMALL(IF(($A$17=Districtwide!$E$19:$E$500), MATCH(ROW(Districtwide!$A$19:$A$500), ROW(Districtwide!$A$19:$A$500)), ""),ROWS($A$1:$A363))),"")</f>
        <v/>
      </c>
      <c r="N381" s="86" t="str" cm="1">
        <f t="array" ref="N381">IFERROR(INDEX(Districtwide!N$19:N$500, SMALL(IF(($A$17=Districtwide!$E$19:$E$500), MATCH(ROW(Districtwide!$A$19:$A$500), ROW(Districtwide!$A$19:$A$500)), ""),ROWS($A$1:$A363))),"")</f>
        <v/>
      </c>
      <c r="O381" s="86" t="str" cm="1">
        <f t="array" ref="O381">IFERROR(INDEX(Districtwide!O$19:O$500, SMALL(IF(($A$17=Districtwide!$E$19:$E$500), MATCH(ROW(Districtwide!$A$19:$A$500), ROW(Districtwide!$A$19:$A$500)), ""),ROWS($A$1:$A363))),"")</f>
        <v/>
      </c>
      <c r="P381" s="85" t="str" cm="1">
        <f t="array" ref="P381">IFERROR(INDEX(Districtwide!P$19:P$500, SMALL(IF(($A$17=Districtwide!$E$19:$E$500), MATCH(ROW(Districtwide!$A$19:$A$500), ROW(Districtwide!$A$19:$A$500)), ""),ROWS($A$1:$A363))),"")</f>
        <v/>
      </c>
      <c r="Q381" s="85" t="str">
        <f t="shared" si="12"/>
        <v xml:space="preserve"> </v>
      </c>
      <c r="R381" s="122" t="str" cm="1">
        <f t="array" ref="R381">IFERROR(INDEX(Districtwide!R$19:R$500, SMALL(IF(($A$17=Districtwide!$E$19:$E$500), MATCH(ROW(Districtwide!$A$19:$A$500), ROW(Districtwide!$A$19:$A$500)), ""),ROWS($A$1:$A363))),"")</f>
        <v/>
      </c>
      <c r="S381" s="122" t="str" cm="1">
        <f t="array" ref="S381">IFERROR(INDEX(Districtwide!S$19:S$500, SMALL(IF(($A$17=Districtwide!$E$19:$E$500), MATCH(ROW(Districtwide!$A$19:$A$500), ROW(Districtwide!$A$19:$A$500)), ""),ROWS($A$1:$A363))),"")</f>
        <v/>
      </c>
      <c r="T381" s="122" t="str" cm="1">
        <f t="array" ref="T381">IFERROR(INDEX(Districtwide!T$19:T$500, SMALL(IF(($A$17=Districtwide!$E$19:$E$500), MATCH(ROW(Districtwide!$A$19:$A$500), ROW(Districtwide!$A$19:$A$500)), ""),ROWS($A$1:$A363))),"")</f>
        <v/>
      </c>
      <c r="U381" s="85" t="str">
        <f t="shared" si="13"/>
        <v xml:space="preserve"> </v>
      </c>
      <c r="V381" s="85" t="str" cm="1">
        <f t="array" ref="V381">IFERROR(INDEX(Districtwide!V$19:V$500, SMALL(IF(($A$17=Districtwide!$E$19:$E$500), MATCH(ROW(Districtwide!$A$19:$A$500), ROW(Districtwide!$A$19:$A$500)), ""),ROWS($A$1:$A363))),"")</f>
        <v/>
      </c>
      <c r="W381" s="86" t="str" cm="1">
        <f t="array" ref="W381">IFERROR(INDEX(Districtwide!W$19:W$500, SMALL(IF(($A$17=Districtwide!$E$19:$E$500), MATCH(ROW(Districtwide!$A$19:$A$500), ROW(Districtwide!$A$19:$A$500)), ""),ROWS($A$1:$A363))),"")</f>
        <v/>
      </c>
      <c r="X381" s="122" t="str" cm="1">
        <f t="array" ref="X381">IFERROR(INDEX(Districtwide!X$19:X$500, SMALL(IF(($A$17=Districtwide!$E$19:$E$500), MATCH(ROW(Districtwide!$A$19:$A$500), ROW(Districtwide!$A$19:$A$500)), ""),ROWS($A$1:$A363))),"")</f>
        <v/>
      </c>
      <c r="Y381" s="85" t="str" cm="1">
        <f t="array" ref="Y381">IFERROR(INDEX(Districtwide!Y$19:Y$500, SMALL(IF(($A$17=Districtwide!$E$19:$E$500), MATCH(ROW(Districtwide!$A$19:$A$500), ROW(Districtwide!$A$19:$A$500)), ""),ROWS($A$1:$A363))),"")</f>
        <v/>
      </c>
      <c r="Z381" s="86" t="str" cm="1">
        <f t="array" ref="Z381">IFERROR(INDEX(Districtwide!Z$19:Z$500, SMALL(IF(($A$17=Districtwide!$E$19:$E$500), MATCH(ROW(Districtwide!$A$19:$A$500), ROW(Districtwide!$A$19:$A$500)), ""),ROWS($A$1:$A363))),"")</f>
        <v/>
      </c>
      <c r="AA381" s="122" t="str" cm="1">
        <f t="array" ref="AA381">IFERROR(INDEX(Districtwide!AA$19:AA$500, SMALL(IF(($A$17=Districtwide!$E$19:$E$500), MATCH(ROW(Districtwide!$A$19:$A$500), ROW(Districtwide!$A$19:$A$500)), ""),ROWS($A$1:$A363))),"")</f>
        <v/>
      </c>
    </row>
    <row r="382" spans="1:27">
      <c r="A382" s="134" t="str" cm="1">
        <f t="array" ref="A382">IFERROR(INDEX(Districtwide!A$19:A$500, SMALL(IF(($A$17=Districtwide!$E$19:$E$500), MATCH(ROW(Districtwide!$A$19:$A$500), ROW(Districtwide!$A$19:$A$500)), ""),ROWS($A$1:$A364))),"")</f>
        <v/>
      </c>
      <c r="B382" s="134" t="str" cm="1">
        <f t="array" ref="B382">IFERROR(INDEX(Districtwide!B$19:B$500, SMALL(IF(($A$17=Districtwide!$E$19:$E$500), MATCH(ROW(Districtwide!$A$19:$A$500), ROW(Districtwide!$A$19:$A$500)), ""),ROWS($A$1:$A364))),"")</f>
        <v/>
      </c>
      <c r="C382" s="134" t="str" cm="1">
        <f t="array" ref="C382">IFERROR(INDEX(Districtwide!C$19:C$500, SMALL(IF(($A$17=Districtwide!$E$19:$E$500), MATCH(ROW(Districtwide!$A$19:$A$500), ROW(Districtwide!$A$19:$A$500)), ""),ROWS($A$1:$A364))),"")</f>
        <v/>
      </c>
      <c r="D382" s="134" t="str" cm="1">
        <f t="array" ref="D382">IFERROR(INDEX(Districtwide!D$19:D$500, SMALL(IF(($A$17=Districtwide!$E$19:$E$500), MATCH(ROW(Districtwide!$A$19:$A$500), ROW(Districtwide!$A$19:$A$500)), ""),ROWS($A$1:$A364))),"")</f>
        <v/>
      </c>
      <c r="E382" s="85" t="str" cm="1">
        <f t="array" ref="E382">IFERROR(INDEX(Districtwide!E$19:E$500, SMALL(IF(($A$17=Districtwide!$E$19:$E$500), MATCH(ROW(Districtwide!$A$19:$A$500), ROW(Districtwide!$A$19:$A$500)), ""),ROWS($A$1:$A364))),"")</f>
        <v/>
      </c>
      <c r="F382" s="128" t="str" cm="1">
        <f t="array" ref="F382">IFERROR(INDEX(Districtwide!F$19:F$500, SMALL(IF(($A$17=Districtwide!$E$19:$E$500), MATCH(ROW(Districtwide!$A$19:$A$500), ROW(Districtwide!$A$19:$A$500)), ""),ROWS($A$1:$A364))),"")</f>
        <v/>
      </c>
      <c r="G382" s="85" t="str" cm="1">
        <f t="array" ref="G382">IFERROR(INDEX(Districtwide!G$19:G$500, SMALL(IF(($A$17=Districtwide!$E$19:$E$500), MATCH(ROW(Districtwide!$A$19:$A$500), ROW(Districtwide!$A$19:$A$500)), ""),ROWS($A$1:$A364))),"")</f>
        <v/>
      </c>
      <c r="H382" s="86" t="str" cm="1">
        <f t="array" ref="H382">IFERROR(INDEX(Districtwide!H$19:H$500, SMALL(IF(($A$17=Districtwide!$E$19:$E$500), MATCH(ROW(Districtwide!$A$19:$A$500), ROW(Districtwide!$A$19:$A$500)), ""),ROWS($A$1:$A364))),"")</f>
        <v/>
      </c>
      <c r="I382" s="122" t="str" cm="1">
        <f t="array" ref="I382">IFERROR(INDEX(Districtwide!I$19:I$500, SMALL(IF(($A$17=Districtwide!$E$19:$E$500), MATCH(ROW(Districtwide!$A$19:$A$500), ROW(Districtwide!$A$19:$A$500)), ""),ROWS($A$1:$A364))),"")</f>
        <v/>
      </c>
      <c r="J382" s="87" t="str" cm="1">
        <f t="array" ref="J382">IFERROR(INDEX(Districtwide!J$19:J$500, SMALL(IF(($A$17=Districtwide!$E$19:$E$500), MATCH(ROW(Districtwide!$A$19:$A$500), ROW(Districtwide!$A$19:$A$500)), ""),ROWS($A$1:$A364))),"")</f>
        <v/>
      </c>
      <c r="K382" s="86" t="str" cm="1">
        <f t="array" ref="K382">IFERROR(INDEX(Districtwide!K$19:K$500, SMALL(IF(($A$17=Districtwide!$E$19:$E$500), MATCH(ROW(Districtwide!$A$19:$A$500), ROW(Districtwide!$A$19:$A$500)), ""),ROWS($A$1:$A364))),"")</f>
        <v/>
      </c>
      <c r="L382" s="122" t="str" cm="1">
        <f t="array" ref="L382">IFERROR(INDEX(Districtwide!L$19:L$500, SMALL(IF(($A$17=Districtwide!$E$19:$E$500), MATCH(ROW(Districtwide!$A$19:$A$500), ROW(Districtwide!$A$19:$A$500)), ""),ROWS($A$1:$A364))),"")</f>
        <v/>
      </c>
      <c r="M382" s="85" t="str" cm="1">
        <f t="array" ref="M382">IFERROR(INDEX(Districtwide!M$19:M$500, SMALL(IF(($A$17=Districtwide!$E$19:$E$500), MATCH(ROW(Districtwide!$A$19:$A$500), ROW(Districtwide!$A$19:$A$500)), ""),ROWS($A$1:$A364))),"")</f>
        <v/>
      </c>
      <c r="N382" s="86" t="str" cm="1">
        <f t="array" ref="N382">IFERROR(INDEX(Districtwide!N$19:N$500, SMALL(IF(($A$17=Districtwide!$E$19:$E$500), MATCH(ROW(Districtwide!$A$19:$A$500), ROW(Districtwide!$A$19:$A$500)), ""),ROWS($A$1:$A364))),"")</f>
        <v/>
      </c>
      <c r="O382" s="86" t="str" cm="1">
        <f t="array" ref="O382">IFERROR(INDEX(Districtwide!O$19:O$500, SMALL(IF(($A$17=Districtwide!$E$19:$E$500), MATCH(ROW(Districtwide!$A$19:$A$500), ROW(Districtwide!$A$19:$A$500)), ""),ROWS($A$1:$A364))),"")</f>
        <v/>
      </c>
      <c r="P382" s="85" t="str" cm="1">
        <f t="array" ref="P382">IFERROR(INDEX(Districtwide!P$19:P$500, SMALL(IF(($A$17=Districtwide!$E$19:$E$500), MATCH(ROW(Districtwide!$A$19:$A$500), ROW(Districtwide!$A$19:$A$500)), ""),ROWS($A$1:$A364))),"")</f>
        <v/>
      </c>
      <c r="Q382" s="85" t="str">
        <f t="shared" si="12"/>
        <v xml:space="preserve"> </v>
      </c>
      <c r="R382" s="122" t="str" cm="1">
        <f t="array" ref="R382">IFERROR(INDEX(Districtwide!R$19:R$500, SMALL(IF(($A$17=Districtwide!$E$19:$E$500), MATCH(ROW(Districtwide!$A$19:$A$500), ROW(Districtwide!$A$19:$A$500)), ""),ROWS($A$1:$A364))),"")</f>
        <v/>
      </c>
      <c r="S382" s="122" t="str" cm="1">
        <f t="array" ref="S382">IFERROR(INDEX(Districtwide!S$19:S$500, SMALL(IF(($A$17=Districtwide!$E$19:$E$500), MATCH(ROW(Districtwide!$A$19:$A$500), ROW(Districtwide!$A$19:$A$500)), ""),ROWS($A$1:$A364))),"")</f>
        <v/>
      </c>
      <c r="T382" s="122" t="str" cm="1">
        <f t="array" ref="T382">IFERROR(INDEX(Districtwide!T$19:T$500, SMALL(IF(($A$17=Districtwide!$E$19:$E$500), MATCH(ROW(Districtwide!$A$19:$A$500), ROW(Districtwide!$A$19:$A$500)), ""),ROWS($A$1:$A364))),"")</f>
        <v/>
      </c>
      <c r="U382" s="85" t="str">
        <f t="shared" si="13"/>
        <v xml:space="preserve"> </v>
      </c>
      <c r="V382" s="85" t="str" cm="1">
        <f t="array" ref="V382">IFERROR(INDEX(Districtwide!V$19:V$500, SMALL(IF(($A$17=Districtwide!$E$19:$E$500), MATCH(ROW(Districtwide!$A$19:$A$500), ROW(Districtwide!$A$19:$A$500)), ""),ROWS($A$1:$A364))),"")</f>
        <v/>
      </c>
      <c r="W382" s="86" t="str" cm="1">
        <f t="array" ref="W382">IFERROR(INDEX(Districtwide!W$19:W$500, SMALL(IF(($A$17=Districtwide!$E$19:$E$500), MATCH(ROW(Districtwide!$A$19:$A$500), ROW(Districtwide!$A$19:$A$500)), ""),ROWS($A$1:$A364))),"")</f>
        <v/>
      </c>
      <c r="X382" s="122" t="str" cm="1">
        <f t="array" ref="X382">IFERROR(INDEX(Districtwide!X$19:X$500, SMALL(IF(($A$17=Districtwide!$E$19:$E$500), MATCH(ROW(Districtwide!$A$19:$A$500), ROW(Districtwide!$A$19:$A$500)), ""),ROWS($A$1:$A364))),"")</f>
        <v/>
      </c>
      <c r="Y382" s="85" t="str" cm="1">
        <f t="array" ref="Y382">IFERROR(INDEX(Districtwide!Y$19:Y$500, SMALL(IF(($A$17=Districtwide!$E$19:$E$500), MATCH(ROW(Districtwide!$A$19:$A$500), ROW(Districtwide!$A$19:$A$500)), ""),ROWS($A$1:$A364))),"")</f>
        <v/>
      </c>
      <c r="Z382" s="86" t="str" cm="1">
        <f t="array" ref="Z382">IFERROR(INDEX(Districtwide!Z$19:Z$500, SMALL(IF(($A$17=Districtwide!$E$19:$E$500), MATCH(ROW(Districtwide!$A$19:$A$500), ROW(Districtwide!$A$19:$A$500)), ""),ROWS($A$1:$A364))),"")</f>
        <v/>
      </c>
      <c r="AA382" s="122" t="str" cm="1">
        <f t="array" ref="AA382">IFERROR(INDEX(Districtwide!AA$19:AA$500, SMALL(IF(($A$17=Districtwide!$E$19:$E$500), MATCH(ROW(Districtwide!$A$19:$A$500), ROW(Districtwide!$A$19:$A$500)), ""),ROWS($A$1:$A364))),"")</f>
        <v/>
      </c>
    </row>
    <row r="383" spans="1:27">
      <c r="A383" s="134" t="str" cm="1">
        <f t="array" ref="A383">IFERROR(INDEX(Districtwide!A$19:A$500, SMALL(IF(($A$17=Districtwide!$E$19:$E$500), MATCH(ROW(Districtwide!$A$19:$A$500), ROW(Districtwide!$A$19:$A$500)), ""),ROWS($A$1:$A365))),"")</f>
        <v/>
      </c>
      <c r="B383" s="134" t="str" cm="1">
        <f t="array" ref="B383">IFERROR(INDEX(Districtwide!B$19:B$500, SMALL(IF(($A$17=Districtwide!$E$19:$E$500), MATCH(ROW(Districtwide!$A$19:$A$500), ROW(Districtwide!$A$19:$A$500)), ""),ROWS($A$1:$A365))),"")</f>
        <v/>
      </c>
      <c r="C383" s="134" t="str" cm="1">
        <f t="array" ref="C383">IFERROR(INDEX(Districtwide!C$19:C$500, SMALL(IF(($A$17=Districtwide!$E$19:$E$500), MATCH(ROW(Districtwide!$A$19:$A$500), ROW(Districtwide!$A$19:$A$500)), ""),ROWS($A$1:$A365))),"")</f>
        <v/>
      </c>
      <c r="D383" s="134" t="str" cm="1">
        <f t="array" ref="D383">IFERROR(INDEX(Districtwide!D$19:D$500, SMALL(IF(($A$17=Districtwide!$E$19:$E$500), MATCH(ROW(Districtwide!$A$19:$A$500), ROW(Districtwide!$A$19:$A$500)), ""),ROWS($A$1:$A365))),"")</f>
        <v/>
      </c>
      <c r="E383" s="85" t="str" cm="1">
        <f t="array" ref="E383">IFERROR(INDEX(Districtwide!E$19:E$500, SMALL(IF(($A$17=Districtwide!$E$19:$E$500), MATCH(ROW(Districtwide!$A$19:$A$500), ROW(Districtwide!$A$19:$A$500)), ""),ROWS($A$1:$A365))),"")</f>
        <v/>
      </c>
      <c r="F383" s="128" t="str" cm="1">
        <f t="array" ref="F383">IFERROR(INDEX(Districtwide!F$19:F$500, SMALL(IF(($A$17=Districtwide!$E$19:$E$500), MATCH(ROW(Districtwide!$A$19:$A$500), ROW(Districtwide!$A$19:$A$500)), ""),ROWS($A$1:$A365))),"")</f>
        <v/>
      </c>
      <c r="G383" s="85" t="str" cm="1">
        <f t="array" ref="G383">IFERROR(INDEX(Districtwide!G$19:G$500, SMALL(IF(($A$17=Districtwide!$E$19:$E$500), MATCH(ROW(Districtwide!$A$19:$A$500), ROW(Districtwide!$A$19:$A$500)), ""),ROWS($A$1:$A365))),"")</f>
        <v/>
      </c>
      <c r="H383" s="86" t="str" cm="1">
        <f t="array" ref="H383">IFERROR(INDEX(Districtwide!H$19:H$500, SMALL(IF(($A$17=Districtwide!$E$19:$E$500), MATCH(ROW(Districtwide!$A$19:$A$500), ROW(Districtwide!$A$19:$A$500)), ""),ROWS($A$1:$A365))),"")</f>
        <v/>
      </c>
      <c r="I383" s="122" t="str" cm="1">
        <f t="array" ref="I383">IFERROR(INDEX(Districtwide!I$19:I$500, SMALL(IF(($A$17=Districtwide!$E$19:$E$500), MATCH(ROW(Districtwide!$A$19:$A$500), ROW(Districtwide!$A$19:$A$500)), ""),ROWS($A$1:$A365))),"")</f>
        <v/>
      </c>
      <c r="J383" s="87" t="str" cm="1">
        <f t="array" ref="J383">IFERROR(INDEX(Districtwide!J$19:J$500, SMALL(IF(($A$17=Districtwide!$E$19:$E$500), MATCH(ROW(Districtwide!$A$19:$A$500), ROW(Districtwide!$A$19:$A$500)), ""),ROWS($A$1:$A365))),"")</f>
        <v/>
      </c>
      <c r="K383" s="86" t="str" cm="1">
        <f t="array" ref="K383">IFERROR(INDEX(Districtwide!K$19:K$500, SMALL(IF(($A$17=Districtwide!$E$19:$E$500), MATCH(ROW(Districtwide!$A$19:$A$500), ROW(Districtwide!$A$19:$A$500)), ""),ROWS($A$1:$A365))),"")</f>
        <v/>
      </c>
      <c r="L383" s="122" t="str" cm="1">
        <f t="array" ref="L383">IFERROR(INDEX(Districtwide!L$19:L$500, SMALL(IF(($A$17=Districtwide!$E$19:$E$500), MATCH(ROW(Districtwide!$A$19:$A$500), ROW(Districtwide!$A$19:$A$500)), ""),ROWS($A$1:$A365))),"")</f>
        <v/>
      </c>
      <c r="M383" s="85" t="str" cm="1">
        <f t="array" ref="M383">IFERROR(INDEX(Districtwide!M$19:M$500, SMALL(IF(($A$17=Districtwide!$E$19:$E$500), MATCH(ROW(Districtwide!$A$19:$A$500), ROW(Districtwide!$A$19:$A$500)), ""),ROWS($A$1:$A365))),"")</f>
        <v/>
      </c>
      <c r="N383" s="86" t="str" cm="1">
        <f t="array" ref="N383">IFERROR(INDEX(Districtwide!N$19:N$500, SMALL(IF(($A$17=Districtwide!$E$19:$E$500), MATCH(ROW(Districtwide!$A$19:$A$500), ROW(Districtwide!$A$19:$A$500)), ""),ROWS($A$1:$A365))),"")</f>
        <v/>
      </c>
      <c r="O383" s="86" t="str" cm="1">
        <f t="array" ref="O383">IFERROR(INDEX(Districtwide!O$19:O$500, SMALL(IF(($A$17=Districtwide!$E$19:$E$500), MATCH(ROW(Districtwide!$A$19:$A$500), ROW(Districtwide!$A$19:$A$500)), ""),ROWS($A$1:$A365))),"")</f>
        <v/>
      </c>
      <c r="P383" s="85" t="str" cm="1">
        <f t="array" ref="P383">IFERROR(INDEX(Districtwide!P$19:P$500, SMALL(IF(($A$17=Districtwide!$E$19:$E$500), MATCH(ROW(Districtwide!$A$19:$A$500), ROW(Districtwide!$A$19:$A$500)), ""),ROWS($A$1:$A365))),"")</f>
        <v/>
      </c>
      <c r="Q383" s="85" t="str">
        <f t="shared" si="12"/>
        <v xml:space="preserve"> </v>
      </c>
      <c r="R383" s="122" t="str" cm="1">
        <f t="array" ref="R383">IFERROR(INDEX(Districtwide!R$19:R$500, SMALL(IF(($A$17=Districtwide!$E$19:$E$500), MATCH(ROW(Districtwide!$A$19:$A$500), ROW(Districtwide!$A$19:$A$500)), ""),ROWS($A$1:$A365))),"")</f>
        <v/>
      </c>
      <c r="S383" s="122" t="str" cm="1">
        <f t="array" ref="S383">IFERROR(INDEX(Districtwide!S$19:S$500, SMALL(IF(($A$17=Districtwide!$E$19:$E$500), MATCH(ROW(Districtwide!$A$19:$A$500), ROW(Districtwide!$A$19:$A$500)), ""),ROWS($A$1:$A365))),"")</f>
        <v/>
      </c>
      <c r="T383" s="122" t="str" cm="1">
        <f t="array" ref="T383">IFERROR(INDEX(Districtwide!T$19:T$500, SMALL(IF(($A$17=Districtwide!$E$19:$E$500), MATCH(ROW(Districtwide!$A$19:$A$500), ROW(Districtwide!$A$19:$A$500)), ""),ROWS($A$1:$A365))),"")</f>
        <v/>
      </c>
      <c r="U383" s="85" t="str">
        <f t="shared" si="13"/>
        <v xml:space="preserve"> </v>
      </c>
      <c r="V383" s="85" t="str" cm="1">
        <f t="array" ref="V383">IFERROR(INDEX(Districtwide!V$19:V$500, SMALL(IF(($A$17=Districtwide!$E$19:$E$500), MATCH(ROW(Districtwide!$A$19:$A$500), ROW(Districtwide!$A$19:$A$500)), ""),ROWS($A$1:$A365))),"")</f>
        <v/>
      </c>
      <c r="W383" s="86" t="str" cm="1">
        <f t="array" ref="W383">IFERROR(INDEX(Districtwide!W$19:W$500, SMALL(IF(($A$17=Districtwide!$E$19:$E$500), MATCH(ROW(Districtwide!$A$19:$A$500), ROW(Districtwide!$A$19:$A$500)), ""),ROWS($A$1:$A365))),"")</f>
        <v/>
      </c>
      <c r="X383" s="122" t="str" cm="1">
        <f t="array" ref="X383">IFERROR(INDEX(Districtwide!X$19:X$500, SMALL(IF(($A$17=Districtwide!$E$19:$E$500), MATCH(ROW(Districtwide!$A$19:$A$500), ROW(Districtwide!$A$19:$A$500)), ""),ROWS($A$1:$A365))),"")</f>
        <v/>
      </c>
      <c r="Y383" s="85" t="str" cm="1">
        <f t="array" ref="Y383">IFERROR(INDEX(Districtwide!Y$19:Y$500, SMALL(IF(($A$17=Districtwide!$E$19:$E$500), MATCH(ROW(Districtwide!$A$19:$A$500), ROW(Districtwide!$A$19:$A$500)), ""),ROWS($A$1:$A365))),"")</f>
        <v/>
      </c>
      <c r="Z383" s="86" t="str" cm="1">
        <f t="array" ref="Z383">IFERROR(INDEX(Districtwide!Z$19:Z$500, SMALL(IF(($A$17=Districtwide!$E$19:$E$500), MATCH(ROW(Districtwide!$A$19:$A$500), ROW(Districtwide!$A$19:$A$500)), ""),ROWS($A$1:$A365))),"")</f>
        <v/>
      </c>
      <c r="AA383" s="122" t="str" cm="1">
        <f t="array" ref="AA383">IFERROR(INDEX(Districtwide!AA$19:AA$500, SMALL(IF(($A$17=Districtwide!$E$19:$E$500), MATCH(ROW(Districtwide!$A$19:$A$500), ROW(Districtwide!$A$19:$A$500)), ""),ROWS($A$1:$A365))),"")</f>
        <v/>
      </c>
    </row>
    <row r="384" spans="1:27">
      <c r="A384" s="134" t="str" cm="1">
        <f t="array" ref="A384">IFERROR(INDEX(Districtwide!A$19:A$500, SMALL(IF(($A$17=Districtwide!$E$19:$E$500), MATCH(ROW(Districtwide!$A$19:$A$500), ROW(Districtwide!$A$19:$A$500)), ""),ROWS($A$1:$A366))),"")</f>
        <v/>
      </c>
      <c r="B384" s="134" t="str" cm="1">
        <f t="array" ref="B384">IFERROR(INDEX(Districtwide!B$19:B$500, SMALL(IF(($A$17=Districtwide!$E$19:$E$500), MATCH(ROW(Districtwide!$A$19:$A$500), ROW(Districtwide!$A$19:$A$500)), ""),ROWS($A$1:$A366))),"")</f>
        <v/>
      </c>
      <c r="C384" s="134" t="str" cm="1">
        <f t="array" ref="C384">IFERROR(INDEX(Districtwide!C$19:C$500, SMALL(IF(($A$17=Districtwide!$E$19:$E$500), MATCH(ROW(Districtwide!$A$19:$A$500), ROW(Districtwide!$A$19:$A$500)), ""),ROWS($A$1:$A366))),"")</f>
        <v/>
      </c>
      <c r="D384" s="134" t="str" cm="1">
        <f t="array" ref="D384">IFERROR(INDEX(Districtwide!D$19:D$500, SMALL(IF(($A$17=Districtwide!$E$19:$E$500), MATCH(ROW(Districtwide!$A$19:$A$500), ROW(Districtwide!$A$19:$A$500)), ""),ROWS($A$1:$A366))),"")</f>
        <v/>
      </c>
      <c r="E384" s="85" t="str" cm="1">
        <f t="array" ref="E384">IFERROR(INDEX(Districtwide!E$19:E$500, SMALL(IF(($A$17=Districtwide!$E$19:$E$500), MATCH(ROW(Districtwide!$A$19:$A$500), ROW(Districtwide!$A$19:$A$500)), ""),ROWS($A$1:$A366))),"")</f>
        <v/>
      </c>
      <c r="F384" s="128" t="str" cm="1">
        <f t="array" ref="F384">IFERROR(INDEX(Districtwide!F$19:F$500, SMALL(IF(($A$17=Districtwide!$E$19:$E$500), MATCH(ROW(Districtwide!$A$19:$A$500), ROW(Districtwide!$A$19:$A$500)), ""),ROWS($A$1:$A366))),"")</f>
        <v/>
      </c>
      <c r="G384" s="85" t="str" cm="1">
        <f t="array" ref="G384">IFERROR(INDEX(Districtwide!G$19:G$500, SMALL(IF(($A$17=Districtwide!$E$19:$E$500), MATCH(ROW(Districtwide!$A$19:$A$500), ROW(Districtwide!$A$19:$A$500)), ""),ROWS($A$1:$A366))),"")</f>
        <v/>
      </c>
      <c r="H384" s="86" t="str" cm="1">
        <f t="array" ref="H384">IFERROR(INDEX(Districtwide!H$19:H$500, SMALL(IF(($A$17=Districtwide!$E$19:$E$500), MATCH(ROW(Districtwide!$A$19:$A$500), ROW(Districtwide!$A$19:$A$500)), ""),ROWS($A$1:$A366))),"")</f>
        <v/>
      </c>
      <c r="I384" s="122" t="str" cm="1">
        <f t="array" ref="I384">IFERROR(INDEX(Districtwide!I$19:I$500, SMALL(IF(($A$17=Districtwide!$E$19:$E$500), MATCH(ROW(Districtwide!$A$19:$A$500), ROW(Districtwide!$A$19:$A$500)), ""),ROWS($A$1:$A366))),"")</f>
        <v/>
      </c>
      <c r="J384" s="87" t="str" cm="1">
        <f t="array" ref="J384">IFERROR(INDEX(Districtwide!J$19:J$500, SMALL(IF(($A$17=Districtwide!$E$19:$E$500), MATCH(ROW(Districtwide!$A$19:$A$500), ROW(Districtwide!$A$19:$A$500)), ""),ROWS($A$1:$A366))),"")</f>
        <v/>
      </c>
      <c r="K384" s="86" t="str" cm="1">
        <f t="array" ref="K384">IFERROR(INDEX(Districtwide!K$19:K$500, SMALL(IF(($A$17=Districtwide!$E$19:$E$500), MATCH(ROW(Districtwide!$A$19:$A$500), ROW(Districtwide!$A$19:$A$500)), ""),ROWS($A$1:$A366))),"")</f>
        <v/>
      </c>
      <c r="L384" s="122" t="str" cm="1">
        <f t="array" ref="L384">IFERROR(INDEX(Districtwide!L$19:L$500, SMALL(IF(($A$17=Districtwide!$E$19:$E$500), MATCH(ROW(Districtwide!$A$19:$A$500), ROW(Districtwide!$A$19:$A$500)), ""),ROWS($A$1:$A366))),"")</f>
        <v/>
      </c>
      <c r="M384" s="85" t="str" cm="1">
        <f t="array" ref="M384">IFERROR(INDEX(Districtwide!M$19:M$500, SMALL(IF(($A$17=Districtwide!$E$19:$E$500), MATCH(ROW(Districtwide!$A$19:$A$500), ROW(Districtwide!$A$19:$A$500)), ""),ROWS($A$1:$A366))),"")</f>
        <v/>
      </c>
      <c r="N384" s="86" t="str" cm="1">
        <f t="array" ref="N384">IFERROR(INDEX(Districtwide!N$19:N$500, SMALL(IF(($A$17=Districtwide!$E$19:$E$500), MATCH(ROW(Districtwide!$A$19:$A$500), ROW(Districtwide!$A$19:$A$500)), ""),ROWS($A$1:$A366))),"")</f>
        <v/>
      </c>
      <c r="O384" s="86" t="str" cm="1">
        <f t="array" ref="O384">IFERROR(INDEX(Districtwide!O$19:O$500, SMALL(IF(($A$17=Districtwide!$E$19:$E$500), MATCH(ROW(Districtwide!$A$19:$A$500), ROW(Districtwide!$A$19:$A$500)), ""),ROWS($A$1:$A366))),"")</f>
        <v/>
      </c>
      <c r="P384" s="85" t="str" cm="1">
        <f t="array" ref="P384">IFERROR(INDEX(Districtwide!P$19:P$500, SMALL(IF(($A$17=Districtwide!$E$19:$E$500), MATCH(ROW(Districtwide!$A$19:$A$500), ROW(Districtwide!$A$19:$A$500)), ""),ROWS($A$1:$A366))),"")</f>
        <v/>
      </c>
      <c r="Q384" s="85" t="str">
        <f t="shared" si="12"/>
        <v xml:space="preserve"> </v>
      </c>
      <c r="R384" s="122" t="str" cm="1">
        <f t="array" ref="R384">IFERROR(INDEX(Districtwide!R$19:R$500, SMALL(IF(($A$17=Districtwide!$E$19:$E$500), MATCH(ROW(Districtwide!$A$19:$A$500), ROW(Districtwide!$A$19:$A$500)), ""),ROWS($A$1:$A366))),"")</f>
        <v/>
      </c>
      <c r="S384" s="122" t="str" cm="1">
        <f t="array" ref="S384">IFERROR(INDEX(Districtwide!S$19:S$500, SMALL(IF(($A$17=Districtwide!$E$19:$E$500), MATCH(ROW(Districtwide!$A$19:$A$500), ROW(Districtwide!$A$19:$A$500)), ""),ROWS($A$1:$A366))),"")</f>
        <v/>
      </c>
      <c r="T384" s="122" t="str" cm="1">
        <f t="array" ref="T384">IFERROR(INDEX(Districtwide!T$19:T$500, SMALL(IF(($A$17=Districtwide!$E$19:$E$500), MATCH(ROW(Districtwide!$A$19:$A$500), ROW(Districtwide!$A$19:$A$500)), ""),ROWS($A$1:$A366))),"")</f>
        <v/>
      </c>
      <c r="U384" s="85" t="str">
        <f t="shared" si="13"/>
        <v xml:space="preserve"> </v>
      </c>
      <c r="V384" s="85" t="str" cm="1">
        <f t="array" ref="V384">IFERROR(INDEX(Districtwide!V$19:V$500, SMALL(IF(($A$17=Districtwide!$E$19:$E$500), MATCH(ROW(Districtwide!$A$19:$A$500), ROW(Districtwide!$A$19:$A$500)), ""),ROWS($A$1:$A366))),"")</f>
        <v/>
      </c>
      <c r="W384" s="86" t="str" cm="1">
        <f t="array" ref="W384">IFERROR(INDEX(Districtwide!W$19:W$500, SMALL(IF(($A$17=Districtwide!$E$19:$E$500), MATCH(ROW(Districtwide!$A$19:$A$500), ROW(Districtwide!$A$19:$A$500)), ""),ROWS($A$1:$A366))),"")</f>
        <v/>
      </c>
      <c r="X384" s="122" t="str" cm="1">
        <f t="array" ref="X384">IFERROR(INDEX(Districtwide!X$19:X$500, SMALL(IF(($A$17=Districtwide!$E$19:$E$500), MATCH(ROW(Districtwide!$A$19:$A$500), ROW(Districtwide!$A$19:$A$500)), ""),ROWS($A$1:$A366))),"")</f>
        <v/>
      </c>
      <c r="Y384" s="85" t="str" cm="1">
        <f t="array" ref="Y384">IFERROR(INDEX(Districtwide!Y$19:Y$500, SMALL(IF(($A$17=Districtwide!$E$19:$E$500), MATCH(ROW(Districtwide!$A$19:$A$500), ROW(Districtwide!$A$19:$A$500)), ""),ROWS($A$1:$A366))),"")</f>
        <v/>
      </c>
      <c r="Z384" s="86" t="str" cm="1">
        <f t="array" ref="Z384">IFERROR(INDEX(Districtwide!Z$19:Z$500, SMALL(IF(($A$17=Districtwide!$E$19:$E$500), MATCH(ROW(Districtwide!$A$19:$A$500), ROW(Districtwide!$A$19:$A$500)), ""),ROWS($A$1:$A366))),"")</f>
        <v/>
      </c>
      <c r="AA384" s="122" t="str" cm="1">
        <f t="array" ref="AA384">IFERROR(INDEX(Districtwide!AA$19:AA$500, SMALL(IF(($A$17=Districtwide!$E$19:$E$500), MATCH(ROW(Districtwide!$A$19:$A$500), ROW(Districtwide!$A$19:$A$500)), ""),ROWS($A$1:$A366))),"")</f>
        <v/>
      </c>
    </row>
    <row r="385" spans="1:27">
      <c r="A385" s="134" t="str" cm="1">
        <f t="array" ref="A385">IFERROR(INDEX(Districtwide!A$19:A$500, SMALL(IF(($A$17=Districtwide!$E$19:$E$500), MATCH(ROW(Districtwide!$A$19:$A$500), ROW(Districtwide!$A$19:$A$500)), ""),ROWS($A$1:$A367))),"")</f>
        <v/>
      </c>
      <c r="B385" s="134" t="str" cm="1">
        <f t="array" ref="B385">IFERROR(INDEX(Districtwide!B$19:B$500, SMALL(IF(($A$17=Districtwide!$E$19:$E$500), MATCH(ROW(Districtwide!$A$19:$A$500), ROW(Districtwide!$A$19:$A$500)), ""),ROWS($A$1:$A367))),"")</f>
        <v/>
      </c>
      <c r="C385" s="134" t="str" cm="1">
        <f t="array" ref="C385">IFERROR(INDEX(Districtwide!C$19:C$500, SMALL(IF(($A$17=Districtwide!$E$19:$E$500), MATCH(ROW(Districtwide!$A$19:$A$500), ROW(Districtwide!$A$19:$A$500)), ""),ROWS($A$1:$A367))),"")</f>
        <v/>
      </c>
      <c r="D385" s="134" t="str" cm="1">
        <f t="array" ref="D385">IFERROR(INDEX(Districtwide!D$19:D$500, SMALL(IF(($A$17=Districtwide!$E$19:$E$500), MATCH(ROW(Districtwide!$A$19:$A$500), ROW(Districtwide!$A$19:$A$500)), ""),ROWS($A$1:$A367))),"")</f>
        <v/>
      </c>
      <c r="E385" s="85" t="str" cm="1">
        <f t="array" ref="E385">IFERROR(INDEX(Districtwide!E$19:E$500, SMALL(IF(($A$17=Districtwide!$E$19:$E$500), MATCH(ROW(Districtwide!$A$19:$A$500), ROW(Districtwide!$A$19:$A$500)), ""),ROWS($A$1:$A367))),"")</f>
        <v/>
      </c>
      <c r="F385" s="128" t="str" cm="1">
        <f t="array" ref="F385">IFERROR(INDEX(Districtwide!F$19:F$500, SMALL(IF(($A$17=Districtwide!$E$19:$E$500), MATCH(ROW(Districtwide!$A$19:$A$500), ROW(Districtwide!$A$19:$A$500)), ""),ROWS($A$1:$A367))),"")</f>
        <v/>
      </c>
      <c r="G385" s="85" t="str" cm="1">
        <f t="array" ref="G385">IFERROR(INDEX(Districtwide!G$19:G$500, SMALL(IF(($A$17=Districtwide!$E$19:$E$500), MATCH(ROW(Districtwide!$A$19:$A$500), ROW(Districtwide!$A$19:$A$500)), ""),ROWS($A$1:$A367))),"")</f>
        <v/>
      </c>
      <c r="H385" s="86" t="str" cm="1">
        <f t="array" ref="H385">IFERROR(INDEX(Districtwide!H$19:H$500, SMALL(IF(($A$17=Districtwide!$E$19:$E$500), MATCH(ROW(Districtwide!$A$19:$A$500), ROW(Districtwide!$A$19:$A$500)), ""),ROWS($A$1:$A367))),"")</f>
        <v/>
      </c>
      <c r="I385" s="122" t="str" cm="1">
        <f t="array" ref="I385">IFERROR(INDEX(Districtwide!I$19:I$500, SMALL(IF(($A$17=Districtwide!$E$19:$E$500), MATCH(ROW(Districtwide!$A$19:$A$500), ROW(Districtwide!$A$19:$A$500)), ""),ROWS($A$1:$A367))),"")</f>
        <v/>
      </c>
      <c r="J385" s="87" t="str" cm="1">
        <f t="array" ref="J385">IFERROR(INDEX(Districtwide!J$19:J$500, SMALL(IF(($A$17=Districtwide!$E$19:$E$500), MATCH(ROW(Districtwide!$A$19:$A$500), ROW(Districtwide!$A$19:$A$500)), ""),ROWS($A$1:$A367))),"")</f>
        <v/>
      </c>
      <c r="K385" s="86" t="str" cm="1">
        <f t="array" ref="K385">IFERROR(INDEX(Districtwide!K$19:K$500, SMALL(IF(($A$17=Districtwide!$E$19:$E$500), MATCH(ROW(Districtwide!$A$19:$A$500), ROW(Districtwide!$A$19:$A$500)), ""),ROWS($A$1:$A367))),"")</f>
        <v/>
      </c>
      <c r="L385" s="122" t="str" cm="1">
        <f t="array" ref="L385">IFERROR(INDEX(Districtwide!L$19:L$500, SMALL(IF(($A$17=Districtwide!$E$19:$E$500), MATCH(ROW(Districtwide!$A$19:$A$500), ROW(Districtwide!$A$19:$A$500)), ""),ROWS($A$1:$A367))),"")</f>
        <v/>
      </c>
      <c r="M385" s="85" t="str" cm="1">
        <f t="array" ref="M385">IFERROR(INDEX(Districtwide!M$19:M$500, SMALL(IF(($A$17=Districtwide!$E$19:$E$500), MATCH(ROW(Districtwide!$A$19:$A$500), ROW(Districtwide!$A$19:$A$500)), ""),ROWS($A$1:$A367))),"")</f>
        <v/>
      </c>
      <c r="N385" s="86" t="str" cm="1">
        <f t="array" ref="N385">IFERROR(INDEX(Districtwide!N$19:N$500, SMALL(IF(($A$17=Districtwide!$E$19:$E$500), MATCH(ROW(Districtwide!$A$19:$A$500), ROW(Districtwide!$A$19:$A$500)), ""),ROWS($A$1:$A367))),"")</f>
        <v/>
      </c>
      <c r="O385" s="86" t="str" cm="1">
        <f t="array" ref="O385">IFERROR(INDEX(Districtwide!O$19:O$500, SMALL(IF(($A$17=Districtwide!$E$19:$E$500), MATCH(ROW(Districtwide!$A$19:$A$500), ROW(Districtwide!$A$19:$A$500)), ""),ROWS($A$1:$A367))),"")</f>
        <v/>
      </c>
      <c r="P385" s="85" t="str" cm="1">
        <f t="array" ref="P385">IFERROR(INDEX(Districtwide!P$19:P$500, SMALL(IF(($A$17=Districtwide!$E$19:$E$500), MATCH(ROW(Districtwide!$A$19:$A$500), ROW(Districtwide!$A$19:$A$500)), ""),ROWS($A$1:$A367))),"")</f>
        <v/>
      </c>
      <c r="Q385" s="85" t="str">
        <f t="shared" si="12"/>
        <v xml:space="preserve"> </v>
      </c>
      <c r="R385" s="122" t="str" cm="1">
        <f t="array" ref="R385">IFERROR(INDEX(Districtwide!R$19:R$500, SMALL(IF(($A$17=Districtwide!$E$19:$E$500), MATCH(ROW(Districtwide!$A$19:$A$500), ROW(Districtwide!$A$19:$A$500)), ""),ROWS($A$1:$A367))),"")</f>
        <v/>
      </c>
      <c r="S385" s="122" t="str" cm="1">
        <f t="array" ref="S385">IFERROR(INDEX(Districtwide!S$19:S$500, SMALL(IF(($A$17=Districtwide!$E$19:$E$500), MATCH(ROW(Districtwide!$A$19:$A$500), ROW(Districtwide!$A$19:$A$500)), ""),ROWS($A$1:$A367))),"")</f>
        <v/>
      </c>
      <c r="T385" s="122" t="str" cm="1">
        <f t="array" ref="T385">IFERROR(INDEX(Districtwide!T$19:T$500, SMALL(IF(($A$17=Districtwide!$E$19:$E$500), MATCH(ROW(Districtwide!$A$19:$A$500), ROW(Districtwide!$A$19:$A$500)), ""),ROWS($A$1:$A367))),"")</f>
        <v/>
      </c>
      <c r="U385" s="85" t="str">
        <f t="shared" si="13"/>
        <v xml:space="preserve"> </v>
      </c>
      <c r="V385" s="85" t="str" cm="1">
        <f t="array" ref="V385">IFERROR(INDEX(Districtwide!V$19:V$500, SMALL(IF(($A$17=Districtwide!$E$19:$E$500), MATCH(ROW(Districtwide!$A$19:$A$500), ROW(Districtwide!$A$19:$A$500)), ""),ROWS($A$1:$A367))),"")</f>
        <v/>
      </c>
      <c r="W385" s="86" t="str" cm="1">
        <f t="array" ref="W385">IFERROR(INDEX(Districtwide!W$19:W$500, SMALL(IF(($A$17=Districtwide!$E$19:$E$500), MATCH(ROW(Districtwide!$A$19:$A$500), ROW(Districtwide!$A$19:$A$500)), ""),ROWS($A$1:$A367))),"")</f>
        <v/>
      </c>
      <c r="X385" s="122" t="str" cm="1">
        <f t="array" ref="X385">IFERROR(INDEX(Districtwide!X$19:X$500, SMALL(IF(($A$17=Districtwide!$E$19:$E$500), MATCH(ROW(Districtwide!$A$19:$A$500), ROW(Districtwide!$A$19:$A$500)), ""),ROWS($A$1:$A367))),"")</f>
        <v/>
      </c>
      <c r="Y385" s="85" t="str" cm="1">
        <f t="array" ref="Y385">IFERROR(INDEX(Districtwide!Y$19:Y$500, SMALL(IF(($A$17=Districtwide!$E$19:$E$500), MATCH(ROW(Districtwide!$A$19:$A$500), ROW(Districtwide!$A$19:$A$500)), ""),ROWS($A$1:$A367))),"")</f>
        <v/>
      </c>
      <c r="Z385" s="86" t="str" cm="1">
        <f t="array" ref="Z385">IFERROR(INDEX(Districtwide!Z$19:Z$500, SMALL(IF(($A$17=Districtwide!$E$19:$E$500), MATCH(ROW(Districtwide!$A$19:$A$500), ROW(Districtwide!$A$19:$A$500)), ""),ROWS($A$1:$A367))),"")</f>
        <v/>
      </c>
      <c r="AA385" s="122" t="str" cm="1">
        <f t="array" ref="AA385">IFERROR(INDEX(Districtwide!AA$19:AA$500, SMALL(IF(($A$17=Districtwide!$E$19:$E$500), MATCH(ROW(Districtwide!$A$19:$A$500), ROW(Districtwide!$A$19:$A$500)), ""),ROWS($A$1:$A367))),"")</f>
        <v/>
      </c>
    </row>
    <row r="386" spans="1:27">
      <c r="A386" s="134" t="str" cm="1">
        <f t="array" ref="A386">IFERROR(INDEX(Districtwide!A$19:A$500, SMALL(IF(($A$17=Districtwide!$E$19:$E$500), MATCH(ROW(Districtwide!$A$19:$A$500), ROW(Districtwide!$A$19:$A$500)), ""),ROWS($A$1:$A368))),"")</f>
        <v/>
      </c>
      <c r="B386" s="134" t="str" cm="1">
        <f t="array" ref="B386">IFERROR(INDEX(Districtwide!B$19:B$500, SMALL(IF(($A$17=Districtwide!$E$19:$E$500), MATCH(ROW(Districtwide!$A$19:$A$500), ROW(Districtwide!$A$19:$A$500)), ""),ROWS($A$1:$A368))),"")</f>
        <v/>
      </c>
      <c r="C386" s="134" t="str" cm="1">
        <f t="array" ref="C386">IFERROR(INDEX(Districtwide!C$19:C$500, SMALL(IF(($A$17=Districtwide!$E$19:$E$500), MATCH(ROW(Districtwide!$A$19:$A$500), ROW(Districtwide!$A$19:$A$500)), ""),ROWS($A$1:$A368))),"")</f>
        <v/>
      </c>
      <c r="D386" s="134" t="str" cm="1">
        <f t="array" ref="D386">IFERROR(INDEX(Districtwide!D$19:D$500, SMALL(IF(($A$17=Districtwide!$E$19:$E$500), MATCH(ROW(Districtwide!$A$19:$A$500), ROW(Districtwide!$A$19:$A$500)), ""),ROWS($A$1:$A368))),"")</f>
        <v/>
      </c>
      <c r="E386" s="85" t="str" cm="1">
        <f t="array" ref="E386">IFERROR(INDEX(Districtwide!E$19:E$500, SMALL(IF(($A$17=Districtwide!$E$19:$E$500), MATCH(ROW(Districtwide!$A$19:$A$500), ROW(Districtwide!$A$19:$A$500)), ""),ROWS($A$1:$A368))),"")</f>
        <v/>
      </c>
      <c r="F386" s="128" t="str" cm="1">
        <f t="array" ref="F386">IFERROR(INDEX(Districtwide!F$19:F$500, SMALL(IF(($A$17=Districtwide!$E$19:$E$500), MATCH(ROW(Districtwide!$A$19:$A$500), ROW(Districtwide!$A$19:$A$500)), ""),ROWS($A$1:$A368))),"")</f>
        <v/>
      </c>
      <c r="G386" s="85" t="str" cm="1">
        <f t="array" ref="G386">IFERROR(INDEX(Districtwide!G$19:G$500, SMALL(IF(($A$17=Districtwide!$E$19:$E$500), MATCH(ROW(Districtwide!$A$19:$A$500), ROW(Districtwide!$A$19:$A$500)), ""),ROWS($A$1:$A368))),"")</f>
        <v/>
      </c>
      <c r="H386" s="86" t="str" cm="1">
        <f t="array" ref="H386">IFERROR(INDEX(Districtwide!H$19:H$500, SMALL(IF(($A$17=Districtwide!$E$19:$E$500), MATCH(ROW(Districtwide!$A$19:$A$500), ROW(Districtwide!$A$19:$A$500)), ""),ROWS($A$1:$A368))),"")</f>
        <v/>
      </c>
      <c r="I386" s="122" t="str" cm="1">
        <f t="array" ref="I386">IFERROR(INDEX(Districtwide!I$19:I$500, SMALL(IF(($A$17=Districtwide!$E$19:$E$500), MATCH(ROW(Districtwide!$A$19:$A$500), ROW(Districtwide!$A$19:$A$500)), ""),ROWS($A$1:$A368))),"")</f>
        <v/>
      </c>
      <c r="J386" s="87" t="str" cm="1">
        <f t="array" ref="J386">IFERROR(INDEX(Districtwide!J$19:J$500, SMALL(IF(($A$17=Districtwide!$E$19:$E$500), MATCH(ROW(Districtwide!$A$19:$A$500), ROW(Districtwide!$A$19:$A$500)), ""),ROWS($A$1:$A368))),"")</f>
        <v/>
      </c>
      <c r="K386" s="86" t="str" cm="1">
        <f t="array" ref="K386">IFERROR(INDEX(Districtwide!K$19:K$500, SMALL(IF(($A$17=Districtwide!$E$19:$E$500), MATCH(ROW(Districtwide!$A$19:$A$500), ROW(Districtwide!$A$19:$A$500)), ""),ROWS($A$1:$A368))),"")</f>
        <v/>
      </c>
      <c r="L386" s="122" t="str" cm="1">
        <f t="array" ref="L386">IFERROR(INDEX(Districtwide!L$19:L$500, SMALL(IF(($A$17=Districtwide!$E$19:$E$500), MATCH(ROW(Districtwide!$A$19:$A$500), ROW(Districtwide!$A$19:$A$500)), ""),ROWS($A$1:$A368))),"")</f>
        <v/>
      </c>
      <c r="M386" s="85" t="str" cm="1">
        <f t="array" ref="M386">IFERROR(INDEX(Districtwide!M$19:M$500, SMALL(IF(($A$17=Districtwide!$E$19:$E$500), MATCH(ROW(Districtwide!$A$19:$A$500), ROW(Districtwide!$A$19:$A$500)), ""),ROWS($A$1:$A368))),"")</f>
        <v/>
      </c>
      <c r="N386" s="86" t="str" cm="1">
        <f t="array" ref="N386">IFERROR(INDEX(Districtwide!N$19:N$500, SMALL(IF(($A$17=Districtwide!$E$19:$E$500), MATCH(ROW(Districtwide!$A$19:$A$500), ROW(Districtwide!$A$19:$A$500)), ""),ROWS($A$1:$A368))),"")</f>
        <v/>
      </c>
      <c r="O386" s="86" t="str" cm="1">
        <f t="array" ref="O386">IFERROR(INDEX(Districtwide!O$19:O$500, SMALL(IF(($A$17=Districtwide!$E$19:$E$500), MATCH(ROW(Districtwide!$A$19:$A$500), ROW(Districtwide!$A$19:$A$500)), ""),ROWS($A$1:$A368))),"")</f>
        <v/>
      </c>
      <c r="P386" s="85" t="str" cm="1">
        <f t="array" ref="P386">IFERROR(INDEX(Districtwide!P$19:P$500, SMALL(IF(($A$17=Districtwide!$E$19:$E$500), MATCH(ROW(Districtwide!$A$19:$A$500), ROW(Districtwide!$A$19:$A$500)), ""),ROWS($A$1:$A368))),"")</f>
        <v/>
      </c>
      <c r="Q386" s="85" t="str">
        <f t="shared" si="12"/>
        <v xml:space="preserve"> </v>
      </c>
      <c r="R386" s="122" t="str" cm="1">
        <f t="array" ref="R386">IFERROR(INDEX(Districtwide!R$19:R$500, SMALL(IF(($A$17=Districtwide!$E$19:$E$500), MATCH(ROW(Districtwide!$A$19:$A$500), ROW(Districtwide!$A$19:$A$500)), ""),ROWS($A$1:$A368))),"")</f>
        <v/>
      </c>
      <c r="S386" s="122" t="str" cm="1">
        <f t="array" ref="S386">IFERROR(INDEX(Districtwide!S$19:S$500, SMALL(IF(($A$17=Districtwide!$E$19:$E$500), MATCH(ROW(Districtwide!$A$19:$A$500), ROW(Districtwide!$A$19:$A$500)), ""),ROWS($A$1:$A368))),"")</f>
        <v/>
      </c>
      <c r="T386" s="122" t="str" cm="1">
        <f t="array" ref="T386">IFERROR(INDEX(Districtwide!T$19:T$500, SMALL(IF(($A$17=Districtwide!$E$19:$E$500), MATCH(ROW(Districtwide!$A$19:$A$500), ROW(Districtwide!$A$19:$A$500)), ""),ROWS($A$1:$A368))),"")</f>
        <v/>
      </c>
      <c r="U386" s="85" t="str">
        <f t="shared" si="13"/>
        <v xml:space="preserve"> </v>
      </c>
      <c r="V386" s="85" t="str" cm="1">
        <f t="array" ref="V386">IFERROR(INDEX(Districtwide!V$19:V$500, SMALL(IF(($A$17=Districtwide!$E$19:$E$500), MATCH(ROW(Districtwide!$A$19:$A$500), ROW(Districtwide!$A$19:$A$500)), ""),ROWS($A$1:$A368))),"")</f>
        <v/>
      </c>
      <c r="W386" s="86" t="str" cm="1">
        <f t="array" ref="W386">IFERROR(INDEX(Districtwide!W$19:W$500, SMALL(IF(($A$17=Districtwide!$E$19:$E$500), MATCH(ROW(Districtwide!$A$19:$A$500), ROW(Districtwide!$A$19:$A$500)), ""),ROWS($A$1:$A368))),"")</f>
        <v/>
      </c>
      <c r="X386" s="122" t="str" cm="1">
        <f t="array" ref="X386">IFERROR(INDEX(Districtwide!X$19:X$500, SMALL(IF(($A$17=Districtwide!$E$19:$E$500), MATCH(ROW(Districtwide!$A$19:$A$500), ROW(Districtwide!$A$19:$A$500)), ""),ROWS($A$1:$A368))),"")</f>
        <v/>
      </c>
      <c r="Y386" s="85" t="str" cm="1">
        <f t="array" ref="Y386">IFERROR(INDEX(Districtwide!Y$19:Y$500, SMALL(IF(($A$17=Districtwide!$E$19:$E$500), MATCH(ROW(Districtwide!$A$19:$A$500), ROW(Districtwide!$A$19:$A$500)), ""),ROWS($A$1:$A368))),"")</f>
        <v/>
      </c>
      <c r="Z386" s="86" t="str" cm="1">
        <f t="array" ref="Z386">IFERROR(INDEX(Districtwide!Z$19:Z$500, SMALL(IF(($A$17=Districtwide!$E$19:$E$500), MATCH(ROW(Districtwide!$A$19:$A$500), ROW(Districtwide!$A$19:$A$500)), ""),ROWS($A$1:$A368))),"")</f>
        <v/>
      </c>
      <c r="AA386" s="122" t="str" cm="1">
        <f t="array" ref="AA386">IFERROR(INDEX(Districtwide!AA$19:AA$500, SMALL(IF(($A$17=Districtwide!$E$19:$E$500), MATCH(ROW(Districtwide!$A$19:$A$500), ROW(Districtwide!$A$19:$A$500)), ""),ROWS($A$1:$A368))),"")</f>
        <v/>
      </c>
    </row>
    <row r="387" spans="1:27">
      <c r="A387" s="134" t="str" cm="1">
        <f t="array" ref="A387">IFERROR(INDEX(Districtwide!A$19:A$500, SMALL(IF(($A$17=Districtwide!$E$19:$E$500), MATCH(ROW(Districtwide!$A$19:$A$500), ROW(Districtwide!$A$19:$A$500)), ""),ROWS($A$1:$A369))),"")</f>
        <v/>
      </c>
      <c r="B387" s="134" t="str" cm="1">
        <f t="array" ref="B387">IFERROR(INDEX(Districtwide!B$19:B$500, SMALL(IF(($A$17=Districtwide!$E$19:$E$500), MATCH(ROW(Districtwide!$A$19:$A$500), ROW(Districtwide!$A$19:$A$500)), ""),ROWS($A$1:$A369))),"")</f>
        <v/>
      </c>
      <c r="C387" s="134" t="str" cm="1">
        <f t="array" ref="C387">IFERROR(INDEX(Districtwide!C$19:C$500, SMALL(IF(($A$17=Districtwide!$E$19:$E$500), MATCH(ROW(Districtwide!$A$19:$A$500), ROW(Districtwide!$A$19:$A$500)), ""),ROWS($A$1:$A369))),"")</f>
        <v/>
      </c>
      <c r="D387" s="134" t="str" cm="1">
        <f t="array" ref="D387">IFERROR(INDEX(Districtwide!D$19:D$500, SMALL(IF(($A$17=Districtwide!$E$19:$E$500), MATCH(ROW(Districtwide!$A$19:$A$500), ROW(Districtwide!$A$19:$A$500)), ""),ROWS($A$1:$A369))),"")</f>
        <v/>
      </c>
      <c r="E387" s="85" t="str" cm="1">
        <f t="array" ref="E387">IFERROR(INDEX(Districtwide!E$19:E$500, SMALL(IF(($A$17=Districtwide!$E$19:$E$500), MATCH(ROW(Districtwide!$A$19:$A$500), ROW(Districtwide!$A$19:$A$500)), ""),ROWS($A$1:$A369))),"")</f>
        <v/>
      </c>
      <c r="F387" s="128" t="str" cm="1">
        <f t="array" ref="F387">IFERROR(INDEX(Districtwide!F$19:F$500, SMALL(IF(($A$17=Districtwide!$E$19:$E$500), MATCH(ROW(Districtwide!$A$19:$A$500), ROW(Districtwide!$A$19:$A$500)), ""),ROWS($A$1:$A369))),"")</f>
        <v/>
      </c>
      <c r="G387" s="85" t="str" cm="1">
        <f t="array" ref="G387">IFERROR(INDEX(Districtwide!G$19:G$500, SMALL(IF(($A$17=Districtwide!$E$19:$E$500), MATCH(ROW(Districtwide!$A$19:$A$500), ROW(Districtwide!$A$19:$A$500)), ""),ROWS($A$1:$A369))),"")</f>
        <v/>
      </c>
      <c r="H387" s="86" t="str" cm="1">
        <f t="array" ref="H387">IFERROR(INDEX(Districtwide!H$19:H$500, SMALL(IF(($A$17=Districtwide!$E$19:$E$500), MATCH(ROW(Districtwide!$A$19:$A$500), ROW(Districtwide!$A$19:$A$500)), ""),ROWS($A$1:$A369))),"")</f>
        <v/>
      </c>
      <c r="I387" s="122" t="str" cm="1">
        <f t="array" ref="I387">IFERROR(INDEX(Districtwide!I$19:I$500, SMALL(IF(($A$17=Districtwide!$E$19:$E$500), MATCH(ROW(Districtwide!$A$19:$A$500), ROW(Districtwide!$A$19:$A$500)), ""),ROWS($A$1:$A369))),"")</f>
        <v/>
      </c>
      <c r="J387" s="87" t="str" cm="1">
        <f t="array" ref="J387">IFERROR(INDEX(Districtwide!J$19:J$500, SMALL(IF(($A$17=Districtwide!$E$19:$E$500), MATCH(ROW(Districtwide!$A$19:$A$500), ROW(Districtwide!$A$19:$A$500)), ""),ROWS($A$1:$A369))),"")</f>
        <v/>
      </c>
      <c r="K387" s="86" t="str" cm="1">
        <f t="array" ref="K387">IFERROR(INDEX(Districtwide!K$19:K$500, SMALL(IF(($A$17=Districtwide!$E$19:$E$500), MATCH(ROW(Districtwide!$A$19:$A$500), ROW(Districtwide!$A$19:$A$500)), ""),ROWS($A$1:$A369))),"")</f>
        <v/>
      </c>
      <c r="L387" s="122" t="str" cm="1">
        <f t="array" ref="L387">IFERROR(INDEX(Districtwide!L$19:L$500, SMALL(IF(($A$17=Districtwide!$E$19:$E$500), MATCH(ROW(Districtwide!$A$19:$A$500), ROW(Districtwide!$A$19:$A$500)), ""),ROWS($A$1:$A369))),"")</f>
        <v/>
      </c>
      <c r="M387" s="85" t="str" cm="1">
        <f t="array" ref="M387">IFERROR(INDEX(Districtwide!M$19:M$500, SMALL(IF(($A$17=Districtwide!$E$19:$E$500), MATCH(ROW(Districtwide!$A$19:$A$500), ROW(Districtwide!$A$19:$A$500)), ""),ROWS($A$1:$A369))),"")</f>
        <v/>
      </c>
      <c r="N387" s="86" t="str" cm="1">
        <f t="array" ref="N387">IFERROR(INDEX(Districtwide!N$19:N$500, SMALL(IF(($A$17=Districtwide!$E$19:$E$500), MATCH(ROW(Districtwide!$A$19:$A$500), ROW(Districtwide!$A$19:$A$500)), ""),ROWS($A$1:$A369))),"")</f>
        <v/>
      </c>
      <c r="O387" s="86" t="str" cm="1">
        <f t="array" ref="O387">IFERROR(INDEX(Districtwide!O$19:O$500, SMALL(IF(($A$17=Districtwide!$E$19:$E$500), MATCH(ROW(Districtwide!$A$19:$A$500), ROW(Districtwide!$A$19:$A$500)), ""),ROWS($A$1:$A369))),"")</f>
        <v/>
      </c>
      <c r="P387" s="85" t="str" cm="1">
        <f t="array" ref="P387">IFERROR(INDEX(Districtwide!P$19:P$500, SMALL(IF(($A$17=Districtwide!$E$19:$E$500), MATCH(ROW(Districtwide!$A$19:$A$500), ROW(Districtwide!$A$19:$A$500)), ""),ROWS($A$1:$A369))),"")</f>
        <v/>
      </c>
      <c r="Q387" s="85" t="str">
        <f t="shared" si="12"/>
        <v xml:space="preserve"> </v>
      </c>
      <c r="R387" s="122" t="str" cm="1">
        <f t="array" ref="R387">IFERROR(INDEX(Districtwide!R$19:R$500, SMALL(IF(($A$17=Districtwide!$E$19:$E$500), MATCH(ROW(Districtwide!$A$19:$A$500), ROW(Districtwide!$A$19:$A$500)), ""),ROWS($A$1:$A369))),"")</f>
        <v/>
      </c>
      <c r="S387" s="122" t="str" cm="1">
        <f t="array" ref="S387">IFERROR(INDEX(Districtwide!S$19:S$500, SMALL(IF(($A$17=Districtwide!$E$19:$E$500), MATCH(ROW(Districtwide!$A$19:$A$500), ROW(Districtwide!$A$19:$A$500)), ""),ROWS($A$1:$A369))),"")</f>
        <v/>
      </c>
      <c r="T387" s="122" t="str" cm="1">
        <f t="array" ref="T387">IFERROR(INDEX(Districtwide!T$19:T$500, SMALL(IF(($A$17=Districtwide!$E$19:$E$500), MATCH(ROW(Districtwide!$A$19:$A$500), ROW(Districtwide!$A$19:$A$500)), ""),ROWS($A$1:$A369))),"")</f>
        <v/>
      </c>
      <c r="U387" s="85" t="str">
        <f t="shared" si="13"/>
        <v xml:space="preserve"> </v>
      </c>
      <c r="V387" s="85" t="str" cm="1">
        <f t="array" ref="V387">IFERROR(INDEX(Districtwide!V$19:V$500, SMALL(IF(($A$17=Districtwide!$E$19:$E$500), MATCH(ROW(Districtwide!$A$19:$A$500), ROW(Districtwide!$A$19:$A$500)), ""),ROWS($A$1:$A369))),"")</f>
        <v/>
      </c>
      <c r="W387" s="86" t="str" cm="1">
        <f t="array" ref="W387">IFERROR(INDEX(Districtwide!W$19:W$500, SMALL(IF(($A$17=Districtwide!$E$19:$E$500), MATCH(ROW(Districtwide!$A$19:$A$500), ROW(Districtwide!$A$19:$A$500)), ""),ROWS($A$1:$A369))),"")</f>
        <v/>
      </c>
      <c r="X387" s="122" t="str" cm="1">
        <f t="array" ref="X387">IFERROR(INDEX(Districtwide!X$19:X$500, SMALL(IF(($A$17=Districtwide!$E$19:$E$500), MATCH(ROW(Districtwide!$A$19:$A$500), ROW(Districtwide!$A$19:$A$500)), ""),ROWS($A$1:$A369))),"")</f>
        <v/>
      </c>
      <c r="Y387" s="85" t="str" cm="1">
        <f t="array" ref="Y387">IFERROR(INDEX(Districtwide!Y$19:Y$500, SMALL(IF(($A$17=Districtwide!$E$19:$E$500), MATCH(ROW(Districtwide!$A$19:$A$500), ROW(Districtwide!$A$19:$A$500)), ""),ROWS($A$1:$A369))),"")</f>
        <v/>
      </c>
      <c r="Z387" s="86" t="str" cm="1">
        <f t="array" ref="Z387">IFERROR(INDEX(Districtwide!Z$19:Z$500, SMALL(IF(($A$17=Districtwide!$E$19:$E$500), MATCH(ROW(Districtwide!$A$19:$A$500), ROW(Districtwide!$A$19:$A$500)), ""),ROWS($A$1:$A369))),"")</f>
        <v/>
      </c>
      <c r="AA387" s="122" t="str" cm="1">
        <f t="array" ref="AA387">IFERROR(INDEX(Districtwide!AA$19:AA$500, SMALL(IF(($A$17=Districtwide!$E$19:$E$500), MATCH(ROW(Districtwide!$A$19:$A$500), ROW(Districtwide!$A$19:$A$500)), ""),ROWS($A$1:$A369))),"")</f>
        <v/>
      </c>
    </row>
    <row r="388" spans="1:27">
      <c r="A388" s="134" t="str" cm="1">
        <f t="array" ref="A388">IFERROR(INDEX(Districtwide!A$19:A$500, SMALL(IF(($A$17=Districtwide!$E$19:$E$500), MATCH(ROW(Districtwide!$A$19:$A$500), ROW(Districtwide!$A$19:$A$500)), ""),ROWS($A$1:$A370))),"")</f>
        <v/>
      </c>
      <c r="B388" s="134" t="str" cm="1">
        <f t="array" ref="B388">IFERROR(INDEX(Districtwide!B$19:B$500, SMALL(IF(($A$17=Districtwide!$E$19:$E$500), MATCH(ROW(Districtwide!$A$19:$A$500), ROW(Districtwide!$A$19:$A$500)), ""),ROWS($A$1:$A370))),"")</f>
        <v/>
      </c>
      <c r="C388" s="134" t="str" cm="1">
        <f t="array" ref="C388">IFERROR(INDEX(Districtwide!C$19:C$500, SMALL(IF(($A$17=Districtwide!$E$19:$E$500), MATCH(ROW(Districtwide!$A$19:$A$500), ROW(Districtwide!$A$19:$A$500)), ""),ROWS($A$1:$A370))),"")</f>
        <v/>
      </c>
      <c r="D388" s="134" t="str" cm="1">
        <f t="array" ref="D388">IFERROR(INDEX(Districtwide!D$19:D$500, SMALL(IF(($A$17=Districtwide!$E$19:$E$500), MATCH(ROW(Districtwide!$A$19:$A$500), ROW(Districtwide!$A$19:$A$500)), ""),ROWS($A$1:$A370))),"")</f>
        <v/>
      </c>
      <c r="E388" s="85" t="str" cm="1">
        <f t="array" ref="E388">IFERROR(INDEX(Districtwide!E$19:E$500, SMALL(IF(($A$17=Districtwide!$E$19:$E$500), MATCH(ROW(Districtwide!$A$19:$A$500), ROW(Districtwide!$A$19:$A$500)), ""),ROWS($A$1:$A370))),"")</f>
        <v/>
      </c>
      <c r="F388" s="128" t="str" cm="1">
        <f t="array" ref="F388">IFERROR(INDEX(Districtwide!F$19:F$500, SMALL(IF(($A$17=Districtwide!$E$19:$E$500), MATCH(ROW(Districtwide!$A$19:$A$500), ROW(Districtwide!$A$19:$A$500)), ""),ROWS($A$1:$A370))),"")</f>
        <v/>
      </c>
      <c r="G388" s="85" t="str" cm="1">
        <f t="array" ref="G388">IFERROR(INDEX(Districtwide!G$19:G$500, SMALL(IF(($A$17=Districtwide!$E$19:$E$500), MATCH(ROW(Districtwide!$A$19:$A$500), ROW(Districtwide!$A$19:$A$500)), ""),ROWS($A$1:$A370))),"")</f>
        <v/>
      </c>
      <c r="H388" s="86" t="str" cm="1">
        <f t="array" ref="H388">IFERROR(INDEX(Districtwide!H$19:H$500, SMALL(IF(($A$17=Districtwide!$E$19:$E$500), MATCH(ROW(Districtwide!$A$19:$A$500), ROW(Districtwide!$A$19:$A$500)), ""),ROWS($A$1:$A370))),"")</f>
        <v/>
      </c>
      <c r="I388" s="122" t="str" cm="1">
        <f t="array" ref="I388">IFERROR(INDEX(Districtwide!I$19:I$500, SMALL(IF(($A$17=Districtwide!$E$19:$E$500), MATCH(ROW(Districtwide!$A$19:$A$500), ROW(Districtwide!$A$19:$A$500)), ""),ROWS($A$1:$A370))),"")</f>
        <v/>
      </c>
      <c r="J388" s="87" t="str" cm="1">
        <f t="array" ref="J388">IFERROR(INDEX(Districtwide!J$19:J$500, SMALL(IF(($A$17=Districtwide!$E$19:$E$500), MATCH(ROW(Districtwide!$A$19:$A$500), ROW(Districtwide!$A$19:$A$500)), ""),ROWS($A$1:$A370))),"")</f>
        <v/>
      </c>
      <c r="K388" s="86" t="str" cm="1">
        <f t="array" ref="K388">IFERROR(INDEX(Districtwide!K$19:K$500, SMALL(IF(($A$17=Districtwide!$E$19:$E$500), MATCH(ROW(Districtwide!$A$19:$A$500), ROW(Districtwide!$A$19:$A$500)), ""),ROWS($A$1:$A370))),"")</f>
        <v/>
      </c>
      <c r="L388" s="122" t="str" cm="1">
        <f t="array" ref="L388">IFERROR(INDEX(Districtwide!L$19:L$500, SMALL(IF(($A$17=Districtwide!$E$19:$E$500), MATCH(ROW(Districtwide!$A$19:$A$500), ROW(Districtwide!$A$19:$A$500)), ""),ROWS($A$1:$A370))),"")</f>
        <v/>
      </c>
      <c r="M388" s="85" t="str" cm="1">
        <f t="array" ref="M388">IFERROR(INDEX(Districtwide!M$19:M$500, SMALL(IF(($A$17=Districtwide!$E$19:$E$500), MATCH(ROW(Districtwide!$A$19:$A$500), ROW(Districtwide!$A$19:$A$500)), ""),ROWS($A$1:$A370))),"")</f>
        <v/>
      </c>
      <c r="N388" s="86" t="str" cm="1">
        <f t="array" ref="N388">IFERROR(INDEX(Districtwide!N$19:N$500, SMALL(IF(($A$17=Districtwide!$E$19:$E$500), MATCH(ROW(Districtwide!$A$19:$A$500), ROW(Districtwide!$A$19:$A$500)), ""),ROWS($A$1:$A370))),"")</f>
        <v/>
      </c>
      <c r="O388" s="86" t="str" cm="1">
        <f t="array" ref="O388">IFERROR(INDEX(Districtwide!O$19:O$500, SMALL(IF(($A$17=Districtwide!$E$19:$E$500), MATCH(ROW(Districtwide!$A$19:$A$500), ROW(Districtwide!$A$19:$A$500)), ""),ROWS($A$1:$A370))),"")</f>
        <v/>
      </c>
      <c r="P388" s="85" t="str" cm="1">
        <f t="array" ref="P388">IFERROR(INDEX(Districtwide!P$19:P$500, SMALL(IF(($A$17=Districtwide!$E$19:$E$500), MATCH(ROW(Districtwide!$A$19:$A$500), ROW(Districtwide!$A$19:$A$500)), ""),ROWS($A$1:$A370))),"")</f>
        <v/>
      </c>
      <c r="Q388" s="85" t="str">
        <f t="shared" si="12"/>
        <v xml:space="preserve"> </v>
      </c>
      <c r="R388" s="122" t="str" cm="1">
        <f t="array" ref="R388">IFERROR(INDEX(Districtwide!R$19:R$500, SMALL(IF(($A$17=Districtwide!$E$19:$E$500), MATCH(ROW(Districtwide!$A$19:$A$500), ROW(Districtwide!$A$19:$A$500)), ""),ROWS($A$1:$A370))),"")</f>
        <v/>
      </c>
      <c r="S388" s="122" t="str" cm="1">
        <f t="array" ref="S388">IFERROR(INDEX(Districtwide!S$19:S$500, SMALL(IF(($A$17=Districtwide!$E$19:$E$500), MATCH(ROW(Districtwide!$A$19:$A$500), ROW(Districtwide!$A$19:$A$500)), ""),ROWS($A$1:$A370))),"")</f>
        <v/>
      </c>
      <c r="T388" s="122" t="str" cm="1">
        <f t="array" ref="T388">IFERROR(INDEX(Districtwide!T$19:T$500, SMALL(IF(($A$17=Districtwide!$E$19:$E$500), MATCH(ROW(Districtwide!$A$19:$A$500), ROW(Districtwide!$A$19:$A$500)), ""),ROWS($A$1:$A370))),"")</f>
        <v/>
      </c>
      <c r="U388" s="85" t="str">
        <f t="shared" si="13"/>
        <v xml:space="preserve"> </v>
      </c>
      <c r="V388" s="85" t="str" cm="1">
        <f t="array" ref="V388">IFERROR(INDEX(Districtwide!V$19:V$500, SMALL(IF(($A$17=Districtwide!$E$19:$E$500), MATCH(ROW(Districtwide!$A$19:$A$500), ROW(Districtwide!$A$19:$A$500)), ""),ROWS($A$1:$A370))),"")</f>
        <v/>
      </c>
      <c r="W388" s="86" t="str" cm="1">
        <f t="array" ref="W388">IFERROR(INDEX(Districtwide!W$19:W$500, SMALL(IF(($A$17=Districtwide!$E$19:$E$500), MATCH(ROW(Districtwide!$A$19:$A$500), ROW(Districtwide!$A$19:$A$500)), ""),ROWS($A$1:$A370))),"")</f>
        <v/>
      </c>
      <c r="X388" s="122" t="str" cm="1">
        <f t="array" ref="X388">IFERROR(INDEX(Districtwide!X$19:X$500, SMALL(IF(($A$17=Districtwide!$E$19:$E$500), MATCH(ROW(Districtwide!$A$19:$A$500), ROW(Districtwide!$A$19:$A$500)), ""),ROWS($A$1:$A370))),"")</f>
        <v/>
      </c>
      <c r="Y388" s="85" t="str" cm="1">
        <f t="array" ref="Y388">IFERROR(INDEX(Districtwide!Y$19:Y$500, SMALL(IF(($A$17=Districtwide!$E$19:$E$500), MATCH(ROW(Districtwide!$A$19:$A$500), ROW(Districtwide!$A$19:$A$500)), ""),ROWS($A$1:$A370))),"")</f>
        <v/>
      </c>
      <c r="Z388" s="86" t="str" cm="1">
        <f t="array" ref="Z388">IFERROR(INDEX(Districtwide!Z$19:Z$500, SMALL(IF(($A$17=Districtwide!$E$19:$E$500), MATCH(ROW(Districtwide!$A$19:$A$500), ROW(Districtwide!$A$19:$A$500)), ""),ROWS($A$1:$A370))),"")</f>
        <v/>
      </c>
      <c r="AA388" s="122" t="str" cm="1">
        <f t="array" ref="AA388">IFERROR(INDEX(Districtwide!AA$19:AA$500, SMALL(IF(($A$17=Districtwide!$E$19:$E$500), MATCH(ROW(Districtwide!$A$19:$A$500), ROW(Districtwide!$A$19:$A$500)), ""),ROWS($A$1:$A370))),"")</f>
        <v/>
      </c>
    </row>
    <row r="389" spans="1:27">
      <c r="A389" s="134" t="str" cm="1">
        <f t="array" ref="A389">IFERROR(INDEX(Districtwide!A$19:A$500, SMALL(IF(($A$17=Districtwide!$E$19:$E$500), MATCH(ROW(Districtwide!$A$19:$A$500), ROW(Districtwide!$A$19:$A$500)), ""),ROWS($A$1:$A371))),"")</f>
        <v/>
      </c>
      <c r="B389" s="134" t="str" cm="1">
        <f t="array" ref="B389">IFERROR(INDEX(Districtwide!B$19:B$500, SMALL(IF(($A$17=Districtwide!$E$19:$E$500), MATCH(ROW(Districtwide!$A$19:$A$500), ROW(Districtwide!$A$19:$A$500)), ""),ROWS($A$1:$A371))),"")</f>
        <v/>
      </c>
      <c r="C389" s="134" t="str" cm="1">
        <f t="array" ref="C389">IFERROR(INDEX(Districtwide!C$19:C$500, SMALL(IF(($A$17=Districtwide!$E$19:$E$500), MATCH(ROW(Districtwide!$A$19:$A$500), ROW(Districtwide!$A$19:$A$500)), ""),ROWS($A$1:$A371))),"")</f>
        <v/>
      </c>
      <c r="D389" s="134" t="str" cm="1">
        <f t="array" ref="D389">IFERROR(INDEX(Districtwide!D$19:D$500, SMALL(IF(($A$17=Districtwide!$E$19:$E$500), MATCH(ROW(Districtwide!$A$19:$A$500), ROW(Districtwide!$A$19:$A$500)), ""),ROWS($A$1:$A371))),"")</f>
        <v/>
      </c>
      <c r="E389" s="85" t="str" cm="1">
        <f t="array" ref="E389">IFERROR(INDEX(Districtwide!E$19:E$500, SMALL(IF(($A$17=Districtwide!$E$19:$E$500), MATCH(ROW(Districtwide!$A$19:$A$500), ROW(Districtwide!$A$19:$A$500)), ""),ROWS($A$1:$A371))),"")</f>
        <v/>
      </c>
      <c r="F389" s="128" t="str" cm="1">
        <f t="array" ref="F389">IFERROR(INDEX(Districtwide!F$19:F$500, SMALL(IF(($A$17=Districtwide!$E$19:$E$500), MATCH(ROW(Districtwide!$A$19:$A$500), ROW(Districtwide!$A$19:$A$500)), ""),ROWS($A$1:$A371))),"")</f>
        <v/>
      </c>
      <c r="G389" s="85" t="str" cm="1">
        <f t="array" ref="G389">IFERROR(INDEX(Districtwide!G$19:G$500, SMALL(IF(($A$17=Districtwide!$E$19:$E$500), MATCH(ROW(Districtwide!$A$19:$A$500), ROW(Districtwide!$A$19:$A$500)), ""),ROWS($A$1:$A371))),"")</f>
        <v/>
      </c>
      <c r="H389" s="86" t="str" cm="1">
        <f t="array" ref="H389">IFERROR(INDEX(Districtwide!H$19:H$500, SMALL(IF(($A$17=Districtwide!$E$19:$E$500), MATCH(ROW(Districtwide!$A$19:$A$500), ROW(Districtwide!$A$19:$A$500)), ""),ROWS($A$1:$A371))),"")</f>
        <v/>
      </c>
      <c r="I389" s="122" t="str" cm="1">
        <f t="array" ref="I389">IFERROR(INDEX(Districtwide!I$19:I$500, SMALL(IF(($A$17=Districtwide!$E$19:$E$500), MATCH(ROW(Districtwide!$A$19:$A$500), ROW(Districtwide!$A$19:$A$500)), ""),ROWS($A$1:$A371))),"")</f>
        <v/>
      </c>
      <c r="J389" s="87" t="str" cm="1">
        <f t="array" ref="J389">IFERROR(INDEX(Districtwide!J$19:J$500, SMALL(IF(($A$17=Districtwide!$E$19:$E$500), MATCH(ROW(Districtwide!$A$19:$A$500), ROW(Districtwide!$A$19:$A$500)), ""),ROWS($A$1:$A371))),"")</f>
        <v/>
      </c>
      <c r="K389" s="86" t="str" cm="1">
        <f t="array" ref="K389">IFERROR(INDEX(Districtwide!K$19:K$500, SMALL(IF(($A$17=Districtwide!$E$19:$E$500), MATCH(ROW(Districtwide!$A$19:$A$500), ROW(Districtwide!$A$19:$A$500)), ""),ROWS($A$1:$A371))),"")</f>
        <v/>
      </c>
      <c r="L389" s="122" t="str" cm="1">
        <f t="array" ref="L389">IFERROR(INDEX(Districtwide!L$19:L$500, SMALL(IF(($A$17=Districtwide!$E$19:$E$500), MATCH(ROW(Districtwide!$A$19:$A$500), ROW(Districtwide!$A$19:$A$500)), ""),ROWS($A$1:$A371))),"")</f>
        <v/>
      </c>
      <c r="M389" s="85" t="str" cm="1">
        <f t="array" ref="M389">IFERROR(INDEX(Districtwide!M$19:M$500, SMALL(IF(($A$17=Districtwide!$E$19:$E$500), MATCH(ROW(Districtwide!$A$19:$A$500), ROW(Districtwide!$A$19:$A$500)), ""),ROWS($A$1:$A371))),"")</f>
        <v/>
      </c>
      <c r="N389" s="86" t="str" cm="1">
        <f t="array" ref="N389">IFERROR(INDEX(Districtwide!N$19:N$500, SMALL(IF(($A$17=Districtwide!$E$19:$E$500), MATCH(ROW(Districtwide!$A$19:$A$500), ROW(Districtwide!$A$19:$A$500)), ""),ROWS($A$1:$A371))),"")</f>
        <v/>
      </c>
      <c r="O389" s="86" t="str" cm="1">
        <f t="array" ref="O389">IFERROR(INDEX(Districtwide!O$19:O$500, SMALL(IF(($A$17=Districtwide!$E$19:$E$500), MATCH(ROW(Districtwide!$A$19:$A$500), ROW(Districtwide!$A$19:$A$500)), ""),ROWS($A$1:$A371))),"")</f>
        <v/>
      </c>
      <c r="P389" s="85" t="str" cm="1">
        <f t="array" ref="P389">IFERROR(INDEX(Districtwide!P$19:P$500, SMALL(IF(($A$17=Districtwide!$E$19:$E$500), MATCH(ROW(Districtwide!$A$19:$A$500), ROW(Districtwide!$A$19:$A$500)), ""),ROWS($A$1:$A371))),"")</f>
        <v/>
      </c>
      <c r="Q389" s="85" t="str">
        <f t="shared" si="12"/>
        <v xml:space="preserve"> </v>
      </c>
      <c r="R389" s="122" t="str" cm="1">
        <f t="array" ref="R389">IFERROR(INDEX(Districtwide!R$19:R$500, SMALL(IF(($A$17=Districtwide!$E$19:$E$500), MATCH(ROW(Districtwide!$A$19:$A$500), ROW(Districtwide!$A$19:$A$500)), ""),ROWS($A$1:$A371))),"")</f>
        <v/>
      </c>
      <c r="S389" s="122" t="str" cm="1">
        <f t="array" ref="S389">IFERROR(INDEX(Districtwide!S$19:S$500, SMALL(IF(($A$17=Districtwide!$E$19:$E$500), MATCH(ROW(Districtwide!$A$19:$A$500), ROW(Districtwide!$A$19:$A$500)), ""),ROWS($A$1:$A371))),"")</f>
        <v/>
      </c>
      <c r="T389" s="122" t="str" cm="1">
        <f t="array" ref="T389">IFERROR(INDEX(Districtwide!T$19:T$500, SMALL(IF(($A$17=Districtwide!$E$19:$E$500), MATCH(ROW(Districtwide!$A$19:$A$500), ROW(Districtwide!$A$19:$A$500)), ""),ROWS($A$1:$A371))),"")</f>
        <v/>
      </c>
      <c r="U389" s="85" t="str">
        <f t="shared" si="13"/>
        <v xml:space="preserve"> </v>
      </c>
      <c r="V389" s="85" t="str" cm="1">
        <f t="array" ref="V389">IFERROR(INDEX(Districtwide!V$19:V$500, SMALL(IF(($A$17=Districtwide!$E$19:$E$500), MATCH(ROW(Districtwide!$A$19:$A$500), ROW(Districtwide!$A$19:$A$500)), ""),ROWS($A$1:$A371))),"")</f>
        <v/>
      </c>
      <c r="W389" s="86" t="str" cm="1">
        <f t="array" ref="W389">IFERROR(INDEX(Districtwide!W$19:W$500, SMALL(IF(($A$17=Districtwide!$E$19:$E$500), MATCH(ROW(Districtwide!$A$19:$A$500), ROW(Districtwide!$A$19:$A$500)), ""),ROWS($A$1:$A371))),"")</f>
        <v/>
      </c>
      <c r="X389" s="122" t="str" cm="1">
        <f t="array" ref="X389">IFERROR(INDEX(Districtwide!X$19:X$500, SMALL(IF(($A$17=Districtwide!$E$19:$E$500), MATCH(ROW(Districtwide!$A$19:$A$500), ROW(Districtwide!$A$19:$A$500)), ""),ROWS($A$1:$A371))),"")</f>
        <v/>
      </c>
      <c r="Y389" s="85" t="str" cm="1">
        <f t="array" ref="Y389">IFERROR(INDEX(Districtwide!Y$19:Y$500, SMALL(IF(($A$17=Districtwide!$E$19:$E$500), MATCH(ROW(Districtwide!$A$19:$A$500), ROW(Districtwide!$A$19:$A$500)), ""),ROWS($A$1:$A371))),"")</f>
        <v/>
      </c>
      <c r="Z389" s="86" t="str" cm="1">
        <f t="array" ref="Z389">IFERROR(INDEX(Districtwide!Z$19:Z$500, SMALL(IF(($A$17=Districtwide!$E$19:$E$500), MATCH(ROW(Districtwide!$A$19:$A$500), ROW(Districtwide!$A$19:$A$500)), ""),ROWS($A$1:$A371))),"")</f>
        <v/>
      </c>
      <c r="AA389" s="122" t="str" cm="1">
        <f t="array" ref="AA389">IFERROR(INDEX(Districtwide!AA$19:AA$500, SMALL(IF(($A$17=Districtwide!$E$19:$E$500), MATCH(ROW(Districtwide!$A$19:$A$500), ROW(Districtwide!$A$19:$A$500)), ""),ROWS($A$1:$A371))),"")</f>
        <v/>
      </c>
    </row>
    <row r="390" spans="1:27">
      <c r="A390" s="134" t="str" cm="1">
        <f t="array" ref="A390">IFERROR(INDEX(Districtwide!A$19:A$500, SMALL(IF(($A$17=Districtwide!$E$19:$E$500), MATCH(ROW(Districtwide!$A$19:$A$500), ROW(Districtwide!$A$19:$A$500)), ""),ROWS($A$1:$A372))),"")</f>
        <v/>
      </c>
      <c r="B390" s="134" t="str" cm="1">
        <f t="array" ref="B390">IFERROR(INDEX(Districtwide!B$19:B$500, SMALL(IF(($A$17=Districtwide!$E$19:$E$500), MATCH(ROW(Districtwide!$A$19:$A$500), ROW(Districtwide!$A$19:$A$500)), ""),ROWS($A$1:$A372))),"")</f>
        <v/>
      </c>
      <c r="C390" s="134" t="str" cm="1">
        <f t="array" ref="C390">IFERROR(INDEX(Districtwide!C$19:C$500, SMALL(IF(($A$17=Districtwide!$E$19:$E$500), MATCH(ROW(Districtwide!$A$19:$A$500), ROW(Districtwide!$A$19:$A$500)), ""),ROWS($A$1:$A372))),"")</f>
        <v/>
      </c>
      <c r="D390" s="134" t="str" cm="1">
        <f t="array" ref="D390">IFERROR(INDEX(Districtwide!D$19:D$500, SMALL(IF(($A$17=Districtwide!$E$19:$E$500), MATCH(ROW(Districtwide!$A$19:$A$500), ROW(Districtwide!$A$19:$A$500)), ""),ROWS($A$1:$A372))),"")</f>
        <v/>
      </c>
      <c r="E390" s="85" t="str" cm="1">
        <f t="array" ref="E390">IFERROR(INDEX(Districtwide!E$19:E$500, SMALL(IF(($A$17=Districtwide!$E$19:$E$500), MATCH(ROW(Districtwide!$A$19:$A$500), ROW(Districtwide!$A$19:$A$500)), ""),ROWS($A$1:$A372))),"")</f>
        <v/>
      </c>
      <c r="F390" s="128" t="str" cm="1">
        <f t="array" ref="F390">IFERROR(INDEX(Districtwide!F$19:F$500, SMALL(IF(($A$17=Districtwide!$E$19:$E$500), MATCH(ROW(Districtwide!$A$19:$A$500), ROW(Districtwide!$A$19:$A$500)), ""),ROWS($A$1:$A372))),"")</f>
        <v/>
      </c>
      <c r="G390" s="85" t="str" cm="1">
        <f t="array" ref="G390">IFERROR(INDEX(Districtwide!G$19:G$500, SMALL(IF(($A$17=Districtwide!$E$19:$E$500), MATCH(ROW(Districtwide!$A$19:$A$500), ROW(Districtwide!$A$19:$A$500)), ""),ROWS($A$1:$A372))),"")</f>
        <v/>
      </c>
      <c r="H390" s="86" t="str" cm="1">
        <f t="array" ref="H390">IFERROR(INDEX(Districtwide!H$19:H$500, SMALL(IF(($A$17=Districtwide!$E$19:$E$500), MATCH(ROW(Districtwide!$A$19:$A$500), ROW(Districtwide!$A$19:$A$500)), ""),ROWS($A$1:$A372))),"")</f>
        <v/>
      </c>
      <c r="I390" s="122" t="str" cm="1">
        <f t="array" ref="I390">IFERROR(INDEX(Districtwide!I$19:I$500, SMALL(IF(($A$17=Districtwide!$E$19:$E$500), MATCH(ROW(Districtwide!$A$19:$A$500), ROW(Districtwide!$A$19:$A$500)), ""),ROWS($A$1:$A372))),"")</f>
        <v/>
      </c>
      <c r="J390" s="87" t="str" cm="1">
        <f t="array" ref="J390">IFERROR(INDEX(Districtwide!J$19:J$500, SMALL(IF(($A$17=Districtwide!$E$19:$E$500), MATCH(ROW(Districtwide!$A$19:$A$500), ROW(Districtwide!$A$19:$A$500)), ""),ROWS($A$1:$A372))),"")</f>
        <v/>
      </c>
      <c r="K390" s="86" t="str" cm="1">
        <f t="array" ref="K390">IFERROR(INDEX(Districtwide!K$19:K$500, SMALL(IF(($A$17=Districtwide!$E$19:$E$500), MATCH(ROW(Districtwide!$A$19:$A$500), ROW(Districtwide!$A$19:$A$500)), ""),ROWS($A$1:$A372))),"")</f>
        <v/>
      </c>
      <c r="L390" s="122" t="str" cm="1">
        <f t="array" ref="L390">IFERROR(INDEX(Districtwide!L$19:L$500, SMALL(IF(($A$17=Districtwide!$E$19:$E$500), MATCH(ROW(Districtwide!$A$19:$A$500), ROW(Districtwide!$A$19:$A$500)), ""),ROWS($A$1:$A372))),"")</f>
        <v/>
      </c>
      <c r="M390" s="85" t="str" cm="1">
        <f t="array" ref="M390">IFERROR(INDEX(Districtwide!M$19:M$500, SMALL(IF(($A$17=Districtwide!$E$19:$E$500), MATCH(ROW(Districtwide!$A$19:$A$500), ROW(Districtwide!$A$19:$A$500)), ""),ROWS($A$1:$A372))),"")</f>
        <v/>
      </c>
      <c r="N390" s="86" t="str" cm="1">
        <f t="array" ref="N390">IFERROR(INDEX(Districtwide!N$19:N$500, SMALL(IF(($A$17=Districtwide!$E$19:$E$500), MATCH(ROW(Districtwide!$A$19:$A$500), ROW(Districtwide!$A$19:$A$500)), ""),ROWS($A$1:$A372))),"")</f>
        <v/>
      </c>
      <c r="O390" s="86" t="str" cm="1">
        <f t="array" ref="O390">IFERROR(INDEX(Districtwide!O$19:O$500, SMALL(IF(($A$17=Districtwide!$E$19:$E$500), MATCH(ROW(Districtwide!$A$19:$A$500), ROW(Districtwide!$A$19:$A$500)), ""),ROWS($A$1:$A372))),"")</f>
        <v/>
      </c>
      <c r="P390" s="85" t="str" cm="1">
        <f t="array" ref="P390">IFERROR(INDEX(Districtwide!P$19:P$500, SMALL(IF(($A$17=Districtwide!$E$19:$E$500), MATCH(ROW(Districtwide!$A$19:$A$500), ROW(Districtwide!$A$19:$A$500)), ""),ROWS($A$1:$A372))),"")</f>
        <v/>
      </c>
      <c r="Q390" s="85" t="str">
        <f t="shared" si="12"/>
        <v xml:space="preserve"> </v>
      </c>
      <c r="R390" s="122" t="str" cm="1">
        <f t="array" ref="R390">IFERROR(INDEX(Districtwide!R$19:R$500, SMALL(IF(($A$17=Districtwide!$E$19:$E$500), MATCH(ROW(Districtwide!$A$19:$A$500), ROW(Districtwide!$A$19:$A$500)), ""),ROWS($A$1:$A372))),"")</f>
        <v/>
      </c>
      <c r="S390" s="122" t="str" cm="1">
        <f t="array" ref="S390">IFERROR(INDEX(Districtwide!S$19:S$500, SMALL(IF(($A$17=Districtwide!$E$19:$E$500), MATCH(ROW(Districtwide!$A$19:$A$500), ROW(Districtwide!$A$19:$A$500)), ""),ROWS($A$1:$A372))),"")</f>
        <v/>
      </c>
      <c r="T390" s="122" t="str" cm="1">
        <f t="array" ref="T390">IFERROR(INDEX(Districtwide!T$19:T$500, SMALL(IF(($A$17=Districtwide!$E$19:$E$500), MATCH(ROW(Districtwide!$A$19:$A$500), ROW(Districtwide!$A$19:$A$500)), ""),ROWS($A$1:$A372))),"")</f>
        <v/>
      </c>
      <c r="U390" s="85" t="str">
        <f t="shared" si="13"/>
        <v xml:space="preserve"> </v>
      </c>
      <c r="V390" s="85" t="str" cm="1">
        <f t="array" ref="V390">IFERROR(INDEX(Districtwide!V$19:V$500, SMALL(IF(($A$17=Districtwide!$E$19:$E$500), MATCH(ROW(Districtwide!$A$19:$A$500), ROW(Districtwide!$A$19:$A$500)), ""),ROWS($A$1:$A372))),"")</f>
        <v/>
      </c>
      <c r="W390" s="86" t="str" cm="1">
        <f t="array" ref="W390">IFERROR(INDEX(Districtwide!W$19:W$500, SMALL(IF(($A$17=Districtwide!$E$19:$E$500), MATCH(ROW(Districtwide!$A$19:$A$500), ROW(Districtwide!$A$19:$A$500)), ""),ROWS($A$1:$A372))),"")</f>
        <v/>
      </c>
      <c r="X390" s="122" t="str" cm="1">
        <f t="array" ref="X390">IFERROR(INDEX(Districtwide!X$19:X$500, SMALL(IF(($A$17=Districtwide!$E$19:$E$500), MATCH(ROW(Districtwide!$A$19:$A$500), ROW(Districtwide!$A$19:$A$500)), ""),ROWS($A$1:$A372))),"")</f>
        <v/>
      </c>
      <c r="Y390" s="85" t="str" cm="1">
        <f t="array" ref="Y390">IFERROR(INDEX(Districtwide!Y$19:Y$500, SMALL(IF(($A$17=Districtwide!$E$19:$E$500), MATCH(ROW(Districtwide!$A$19:$A$500), ROW(Districtwide!$A$19:$A$500)), ""),ROWS($A$1:$A372))),"")</f>
        <v/>
      </c>
      <c r="Z390" s="86" t="str" cm="1">
        <f t="array" ref="Z390">IFERROR(INDEX(Districtwide!Z$19:Z$500, SMALL(IF(($A$17=Districtwide!$E$19:$E$500), MATCH(ROW(Districtwide!$A$19:$A$500), ROW(Districtwide!$A$19:$A$500)), ""),ROWS($A$1:$A372))),"")</f>
        <v/>
      </c>
      <c r="AA390" s="122" t="str" cm="1">
        <f t="array" ref="AA390">IFERROR(INDEX(Districtwide!AA$19:AA$500, SMALL(IF(($A$17=Districtwide!$E$19:$E$500), MATCH(ROW(Districtwide!$A$19:$A$500), ROW(Districtwide!$A$19:$A$500)), ""),ROWS($A$1:$A372))),"")</f>
        <v/>
      </c>
    </row>
    <row r="391" spans="1:27">
      <c r="A391" s="134" t="str" cm="1">
        <f t="array" ref="A391">IFERROR(INDEX(Districtwide!A$19:A$500, SMALL(IF(($A$17=Districtwide!$E$19:$E$500), MATCH(ROW(Districtwide!$A$19:$A$500), ROW(Districtwide!$A$19:$A$500)), ""),ROWS($A$1:$A373))),"")</f>
        <v/>
      </c>
      <c r="B391" s="134" t="str" cm="1">
        <f t="array" ref="B391">IFERROR(INDEX(Districtwide!B$19:B$500, SMALL(IF(($A$17=Districtwide!$E$19:$E$500), MATCH(ROW(Districtwide!$A$19:$A$500), ROW(Districtwide!$A$19:$A$500)), ""),ROWS($A$1:$A373))),"")</f>
        <v/>
      </c>
      <c r="C391" s="134" t="str" cm="1">
        <f t="array" ref="C391">IFERROR(INDEX(Districtwide!C$19:C$500, SMALL(IF(($A$17=Districtwide!$E$19:$E$500), MATCH(ROW(Districtwide!$A$19:$A$500), ROW(Districtwide!$A$19:$A$500)), ""),ROWS($A$1:$A373))),"")</f>
        <v/>
      </c>
      <c r="D391" s="134" t="str" cm="1">
        <f t="array" ref="D391">IFERROR(INDEX(Districtwide!D$19:D$500, SMALL(IF(($A$17=Districtwide!$E$19:$E$500), MATCH(ROW(Districtwide!$A$19:$A$500), ROW(Districtwide!$A$19:$A$500)), ""),ROWS($A$1:$A373))),"")</f>
        <v/>
      </c>
      <c r="E391" s="85" t="str" cm="1">
        <f t="array" ref="E391">IFERROR(INDEX(Districtwide!E$19:E$500, SMALL(IF(($A$17=Districtwide!$E$19:$E$500), MATCH(ROW(Districtwide!$A$19:$A$500), ROW(Districtwide!$A$19:$A$500)), ""),ROWS($A$1:$A373))),"")</f>
        <v/>
      </c>
      <c r="F391" s="128" t="str" cm="1">
        <f t="array" ref="F391">IFERROR(INDEX(Districtwide!F$19:F$500, SMALL(IF(($A$17=Districtwide!$E$19:$E$500), MATCH(ROW(Districtwide!$A$19:$A$500), ROW(Districtwide!$A$19:$A$500)), ""),ROWS($A$1:$A373))),"")</f>
        <v/>
      </c>
      <c r="G391" s="85" t="str" cm="1">
        <f t="array" ref="G391">IFERROR(INDEX(Districtwide!G$19:G$500, SMALL(IF(($A$17=Districtwide!$E$19:$E$500), MATCH(ROW(Districtwide!$A$19:$A$500), ROW(Districtwide!$A$19:$A$500)), ""),ROWS($A$1:$A373))),"")</f>
        <v/>
      </c>
      <c r="H391" s="86" t="str" cm="1">
        <f t="array" ref="H391">IFERROR(INDEX(Districtwide!H$19:H$500, SMALL(IF(($A$17=Districtwide!$E$19:$E$500), MATCH(ROW(Districtwide!$A$19:$A$500), ROW(Districtwide!$A$19:$A$500)), ""),ROWS($A$1:$A373))),"")</f>
        <v/>
      </c>
      <c r="I391" s="122" t="str" cm="1">
        <f t="array" ref="I391">IFERROR(INDEX(Districtwide!I$19:I$500, SMALL(IF(($A$17=Districtwide!$E$19:$E$500), MATCH(ROW(Districtwide!$A$19:$A$500), ROW(Districtwide!$A$19:$A$500)), ""),ROWS($A$1:$A373))),"")</f>
        <v/>
      </c>
      <c r="J391" s="87" t="str" cm="1">
        <f t="array" ref="J391">IFERROR(INDEX(Districtwide!J$19:J$500, SMALL(IF(($A$17=Districtwide!$E$19:$E$500), MATCH(ROW(Districtwide!$A$19:$A$500), ROW(Districtwide!$A$19:$A$500)), ""),ROWS($A$1:$A373))),"")</f>
        <v/>
      </c>
      <c r="K391" s="86" t="str" cm="1">
        <f t="array" ref="K391">IFERROR(INDEX(Districtwide!K$19:K$500, SMALL(IF(($A$17=Districtwide!$E$19:$E$500), MATCH(ROW(Districtwide!$A$19:$A$500), ROW(Districtwide!$A$19:$A$500)), ""),ROWS($A$1:$A373))),"")</f>
        <v/>
      </c>
      <c r="L391" s="122" t="str" cm="1">
        <f t="array" ref="L391">IFERROR(INDEX(Districtwide!L$19:L$500, SMALL(IF(($A$17=Districtwide!$E$19:$E$500), MATCH(ROW(Districtwide!$A$19:$A$500), ROW(Districtwide!$A$19:$A$500)), ""),ROWS($A$1:$A373))),"")</f>
        <v/>
      </c>
      <c r="M391" s="85" t="str" cm="1">
        <f t="array" ref="M391">IFERROR(INDEX(Districtwide!M$19:M$500, SMALL(IF(($A$17=Districtwide!$E$19:$E$500), MATCH(ROW(Districtwide!$A$19:$A$500), ROW(Districtwide!$A$19:$A$500)), ""),ROWS($A$1:$A373))),"")</f>
        <v/>
      </c>
      <c r="N391" s="86" t="str" cm="1">
        <f t="array" ref="N391">IFERROR(INDEX(Districtwide!N$19:N$500, SMALL(IF(($A$17=Districtwide!$E$19:$E$500), MATCH(ROW(Districtwide!$A$19:$A$500), ROW(Districtwide!$A$19:$A$500)), ""),ROWS($A$1:$A373))),"")</f>
        <v/>
      </c>
      <c r="O391" s="86" t="str" cm="1">
        <f t="array" ref="O391">IFERROR(INDEX(Districtwide!O$19:O$500, SMALL(IF(($A$17=Districtwide!$E$19:$E$500), MATCH(ROW(Districtwide!$A$19:$A$500), ROW(Districtwide!$A$19:$A$500)), ""),ROWS($A$1:$A373))),"")</f>
        <v/>
      </c>
      <c r="P391" s="85" t="str" cm="1">
        <f t="array" ref="P391">IFERROR(INDEX(Districtwide!P$19:P$500, SMALL(IF(($A$17=Districtwide!$E$19:$E$500), MATCH(ROW(Districtwide!$A$19:$A$500), ROW(Districtwide!$A$19:$A$500)), ""),ROWS($A$1:$A373))),"")</f>
        <v/>
      </c>
      <c r="Q391" s="85" t="str">
        <f t="shared" si="12"/>
        <v xml:space="preserve"> </v>
      </c>
      <c r="R391" s="122" t="str" cm="1">
        <f t="array" ref="R391">IFERROR(INDEX(Districtwide!R$19:R$500, SMALL(IF(($A$17=Districtwide!$E$19:$E$500), MATCH(ROW(Districtwide!$A$19:$A$500), ROW(Districtwide!$A$19:$A$500)), ""),ROWS($A$1:$A373))),"")</f>
        <v/>
      </c>
      <c r="S391" s="122" t="str" cm="1">
        <f t="array" ref="S391">IFERROR(INDEX(Districtwide!S$19:S$500, SMALL(IF(($A$17=Districtwide!$E$19:$E$500), MATCH(ROW(Districtwide!$A$19:$A$500), ROW(Districtwide!$A$19:$A$500)), ""),ROWS($A$1:$A373))),"")</f>
        <v/>
      </c>
      <c r="T391" s="122" t="str" cm="1">
        <f t="array" ref="T391">IFERROR(INDEX(Districtwide!T$19:T$500, SMALL(IF(($A$17=Districtwide!$E$19:$E$500), MATCH(ROW(Districtwide!$A$19:$A$500), ROW(Districtwide!$A$19:$A$500)), ""),ROWS($A$1:$A373))),"")</f>
        <v/>
      </c>
      <c r="U391" s="85" t="str">
        <f t="shared" si="13"/>
        <v xml:space="preserve"> </v>
      </c>
      <c r="V391" s="85" t="str" cm="1">
        <f t="array" ref="V391">IFERROR(INDEX(Districtwide!V$19:V$500, SMALL(IF(($A$17=Districtwide!$E$19:$E$500), MATCH(ROW(Districtwide!$A$19:$A$500), ROW(Districtwide!$A$19:$A$500)), ""),ROWS($A$1:$A373))),"")</f>
        <v/>
      </c>
      <c r="W391" s="86" t="str" cm="1">
        <f t="array" ref="W391">IFERROR(INDEX(Districtwide!W$19:W$500, SMALL(IF(($A$17=Districtwide!$E$19:$E$500), MATCH(ROW(Districtwide!$A$19:$A$500), ROW(Districtwide!$A$19:$A$500)), ""),ROWS($A$1:$A373))),"")</f>
        <v/>
      </c>
      <c r="X391" s="122" t="str" cm="1">
        <f t="array" ref="X391">IFERROR(INDEX(Districtwide!X$19:X$500, SMALL(IF(($A$17=Districtwide!$E$19:$E$500), MATCH(ROW(Districtwide!$A$19:$A$500), ROW(Districtwide!$A$19:$A$500)), ""),ROWS($A$1:$A373))),"")</f>
        <v/>
      </c>
      <c r="Y391" s="85" t="str" cm="1">
        <f t="array" ref="Y391">IFERROR(INDEX(Districtwide!Y$19:Y$500, SMALL(IF(($A$17=Districtwide!$E$19:$E$500), MATCH(ROW(Districtwide!$A$19:$A$500), ROW(Districtwide!$A$19:$A$500)), ""),ROWS($A$1:$A373))),"")</f>
        <v/>
      </c>
      <c r="Z391" s="86" t="str" cm="1">
        <f t="array" ref="Z391">IFERROR(INDEX(Districtwide!Z$19:Z$500, SMALL(IF(($A$17=Districtwide!$E$19:$E$500), MATCH(ROW(Districtwide!$A$19:$A$500), ROW(Districtwide!$A$19:$A$500)), ""),ROWS($A$1:$A373))),"")</f>
        <v/>
      </c>
      <c r="AA391" s="122" t="str" cm="1">
        <f t="array" ref="AA391">IFERROR(INDEX(Districtwide!AA$19:AA$500, SMALL(IF(($A$17=Districtwide!$E$19:$E$500), MATCH(ROW(Districtwide!$A$19:$A$500), ROW(Districtwide!$A$19:$A$500)), ""),ROWS($A$1:$A373))),"")</f>
        <v/>
      </c>
    </row>
    <row r="392" spans="1:27">
      <c r="A392" s="134" t="str" cm="1">
        <f t="array" ref="A392">IFERROR(INDEX(Districtwide!A$19:A$500, SMALL(IF(($A$17=Districtwide!$E$19:$E$500), MATCH(ROW(Districtwide!$A$19:$A$500), ROW(Districtwide!$A$19:$A$500)), ""),ROWS($A$1:$A374))),"")</f>
        <v/>
      </c>
      <c r="B392" s="134" t="str" cm="1">
        <f t="array" ref="B392">IFERROR(INDEX(Districtwide!B$19:B$500, SMALL(IF(($A$17=Districtwide!$E$19:$E$500), MATCH(ROW(Districtwide!$A$19:$A$500), ROW(Districtwide!$A$19:$A$500)), ""),ROWS($A$1:$A374))),"")</f>
        <v/>
      </c>
      <c r="C392" s="134" t="str" cm="1">
        <f t="array" ref="C392">IFERROR(INDEX(Districtwide!C$19:C$500, SMALL(IF(($A$17=Districtwide!$E$19:$E$500), MATCH(ROW(Districtwide!$A$19:$A$500), ROW(Districtwide!$A$19:$A$500)), ""),ROWS($A$1:$A374))),"")</f>
        <v/>
      </c>
      <c r="D392" s="134" t="str" cm="1">
        <f t="array" ref="D392">IFERROR(INDEX(Districtwide!D$19:D$500, SMALL(IF(($A$17=Districtwide!$E$19:$E$500), MATCH(ROW(Districtwide!$A$19:$A$500), ROW(Districtwide!$A$19:$A$500)), ""),ROWS($A$1:$A374))),"")</f>
        <v/>
      </c>
      <c r="E392" s="85" t="str" cm="1">
        <f t="array" ref="E392">IFERROR(INDEX(Districtwide!E$19:E$500, SMALL(IF(($A$17=Districtwide!$E$19:$E$500), MATCH(ROW(Districtwide!$A$19:$A$500), ROW(Districtwide!$A$19:$A$500)), ""),ROWS($A$1:$A374))),"")</f>
        <v/>
      </c>
      <c r="F392" s="128" t="str" cm="1">
        <f t="array" ref="F392">IFERROR(INDEX(Districtwide!F$19:F$500, SMALL(IF(($A$17=Districtwide!$E$19:$E$500), MATCH(ROW(Districtwide!$A$19:$A$500), ROW(Districtwide!$A$19:$A$500)), ""),ROWS($A$1:$A374))),"")</f>
        <v/>
      </c>
      <c r="G392" s="85" t="str" cm="1">
        <f t="array" ref="G392">IFERROR(INDEX(Districtwide!G$19:G$500, SMALL(IF(($A$17=Districtwide!$E$19:$E$500), MATCH(ROW(Districtwide!$A$19:$A$500), ROW(Districtwide!$A$19:$A$500)), ""),ROWS($A$1:$A374))),"")</f>
        <v/>
      </c>
      <c r="H392" s="86" t="str" cm="1">
        <f t="array" ref="H392">IFERROR(INDEX(Districtwide!H$19:H$500, SMALL(IF(($A$17=Districtwide!$E$19:$E$500), MATCH(ROW(Districtwide!$A$19:$A$500), ROW(Districtwide!$A$19:$A$500)), ""),ROWS($A$1:$A374))),"")</f>
        <v/>
      </c>
      <c r="I392" s="122" t="str" cm="1">
        <f t="array" ref="I392">IFERROR(INDEX(Districtwide!I$19:I$500, SMALL(IF(($A$17=Districtwide!$E$19:$E$500), MATCH(ROW(Districtwide!$A$19:$A$500), ROW(Districtwide!$A$19:$A$500)), ""),ROWS($A$1:$A374))),"")</f>
        <v/>
      </c>
      <c r="J392" s="87" t="str" cm="1">
        <f t="array" ref="J392">IFERROR(INDEX(Districtwide!J$19:J$500, SMALL(IF(($A$17=Districtwide!$E$19:$E$500), MATCH(ROW(Districtwide!$A$19:$A$500), ROW(Districtwide!$A$19:$A$500)), ""),ROWS($A$1:$A374))),"")</f>
        <v/>
      </c>
      <c r="K392" s="86" t="str" cm="1">
        <f t="array" ref="K392">IFERROR(INDEX(Districtwide!K$19:K$500, SMALL(IF(($A$17=Districtwide!$E$19:$E$500), MATCH(ROW(Districtwide!$A$19:$A$500), ROW(Districtwide!$A$19:$A$500)), ""),ROWS($A$1:$A374))),"")</f>
        <v/>
      </c>
      <c r="L392" s="122" t="str" cm="1">
        <f t="array" ref="L392">IFERROR(INDEX(Districtwide!L$19:L$500, SMALL(IF(($A$17=Districtwide!$E$19:$E$500), MATCH(ROW(Districtwide!$A$19:$A$500), ROW(Districtwide!$A$19:$A$500)), ""),ROWS($A$1:$A374))),"")</f>
        <v/>
      </c>
      <c r="M392" s="85" t="str" cm="1">
        <f t="array" ref="M392">IFERROR(INDEX(Districtwide!M$19:M$500, SMALL(IF(($A$17=Districtwide!$E$19:$E$500), MATCH(ROW(Districtwide!$A$19:$A$500), ROW(Districtwide!$A$19:$A$500)), ""),ROWS($A$1:$A374))),"")</f>
        <v/>
      </c>
      <c r="N392" s="86" t="str" cm="1">
        <f t="array" ref="N392">IFERROR(INDEX(Districtwide!N$19:N$500, SMALL(IF(($A$17=Districtwide!$E$19:$E$500), MATCH(ROW(Districtwide!$A$19:$A$500), ROW(Districtwide!$A$19:$A$500)), ""),ROWS($A$1:$A374))),"")</f>
        <v/>
      </c>
      <c r="O392" s="86" t="str" cm="1">
        <f t="array" ref="O392">IFERROR(INDEX(Districtwide!O$19:O$500, SMALL(IF(($A$17=Districtwide!$E$19:$E$500), MATCH(ROW(Districtwide!$A$19:$A$500), ROW(Districtwide!$A$19:$A$500)), ""),ROWS($A$1:$A374))),"")</f>
        <v/>
      </c>
      <c r="P392" s="85" t="str" cm="1">
        <f t="array" ref="P392">IFERROR(INDEX(Districtwide!P$19:P$500, SMALL(IF(($A$17=Districtwide!$E$19:$E$500), MATCH(ROW(Districtwide!$A$19:$A$500), ROW(Districtwide!$A$19:$A$500)), ""),ROWS($A$1:$A374))),"")</f>
        <v/>
      </c>
      <c r="Q392" s="85" t="str">
        <f t="shared" si="12"/>
        <v xml:space="preserve"> </v>
      </c>
      <c r="R392" s="122" t="str" cm="1">
        <f t="array" ref="R392">IFERROR(INDEX(Districtwide!R$19:R$500, SMALL(IF(($A$17=Districtwide!$E$19:$E$500), MATCH(ROW(Districtwide!$A$19:$A$500), ROW(Districtwide!$A$19:$A$500)), ""),ROWS($A$1:$A374))),"")</f>
        <v/>
      </c>
      <c r="S392" s="122" t="str" cm="1">
        <f t="array" ref="S392">IFERROR(INDEX(Districtwide!S$19:S$500, SMALL(IF(($A$17=Districtwide!$E$19:$E$500), MATCH(ROW(Districtwide!$A$19:$A$500), ROW(Districtwide!$A$19:$A$500)), ""),ROWS($A$1:$A374))),"")</f>
        <v/>
      </c>
      <c r="T392" s="122" t="str" cm="1">
        <f t="array" ref="T392">IFERROR(INDEX(Districtwide!T$19:T$500, SMALL(IF(($A$17=Districtwide!$E$19:$E$500), MATCH(ROW(Districtwide!$A$19:$A$500), ROW(Districtwide!$A$19:$A$500)), ""),ROWS($A$1:$A374))),"")</f>
        <v/>
      </c>
      <c r="U392" s="85" t="str">
        <f t="shared" si="13"/>
        <v xml:space="preserve"> </v>
      </c>
      <c r="V392" s="85" t="str" cm="1">
        <f t="array" ref="V392">IFERROR(INDEX(Districtwide!V$19:V$500, SMALL(IF(($A$17=Districtwide!$E$19:$E$500), MATCH(ROW(Districtwide!$A$19:$A$500), ROW(Districtwide!$A$19:$A$500)), ""),ROWS($A$1:$A374))),"")</f>
        <v/>
      </c>
      <c r="W392" s="86" t="str" cm="1">
        <f t="array" ref="W392">IFERROR(INDEX(Districtwide!W$19:W$500, SMALL(IF(($A$17=Districtwide!$E$19:$E$500), MATCH(ROW(Districtwide!$A$19:$A$500), ROW(Districtwide!$A$19:$A$500)), ""),ROWS($A$1:$A374))),"")</f>
        <v/>
      </c>
      <c r="X392" s="122" t="str" cm="1">
        <f t="array" ref="X392">IFERROR(INDEX(Districtwide!X$19:X$500, SMALL(IF(($A$17=Districtwide!$E$19:$E$500), MATCH(ROW(Districtwide!$A$19:$A$500), ROW(Districtwide!$A$19:$A$500)), ""),ROWS($A$1:$A374))),"")</f>
        <v/>
      </c>
      <c r="Y392" s="85" t="str" cm="1">
        <f t="array" ref="Y392">IFERROR(INDEX(Districtwide!Y$19:Y$500, SMALL(IF(($A$17=Districtwide!$E$19:$E$500), MATCH(ROW(Districtwide!$A$19:$A$500), ROW(Districtwide!$A$19:$A$500)), ""),ROWS($A$1:$A374))),"")</f>
        <v/>
      </c>
      <c r="Z392" s="86" t="str" cm="1">
        <f t="array" ref="Z392">IFERROR(INDEX(Districtwide!Z$19:Z$500, SMALL(IF(($A$17=Districtwide!$E$19:$E$500), MATCH(ROW(Districtwide!$A$19:$A$500), ROW(Districtwide!$A$19:$A$500)), ""),ROWS($A$1:$A374))),"")</f>
        <v/>
      </c>
      <c r="AA392" s="122" t="str" cm="1">
        <f t="array" ref="AA392">IFERROR(INDEX(Districtwide!AA$19:AA$500, SMALL(IF(($A$17=Districtwide!$E$19:$E$500), MATCH(ROW(Districtwide!$A$19:$A$500), ROW(Districtwide!$A$19:$A$500)), ""),ROWS($A$1:$A374))),"")</f>
        <v/>
      </c>
    </row>
    <row r="393" spans="1:27">
      <c r="A393" s="134" t="str" cm="1">
        <f t="array" ref="A393">IFERROR(INDEX(Districtwide!A$19:A$500, SMALL(IF(($A$17=Districtwide!$E$19:$E$500), MATCH(ROW(Districtwide!$A$19:$A$500), ROW(Districtwide!$A$19:$A$500)), ""),ROWS($A$1:$A375))),"")</f>
        <v/>
      </c>
      <c r="B393" s="134" t="str" cm="1">
        <f t="array" ref="B393">IFERROR(INDEX(Districtwide!B$19:B$500, SMALL(IF(($A$17=Districtwide!$E$19:$E$500), MATCH(ROW(Districtwide!$A$19:$A$500), ROW(Districtwide!$A$19:$A$500)), ""),ROWS($A$1:$A375))),"")</f>
        <v/>
      </c>
      <c r="C393" s="134" t="str" cm="1">
        <f t="array" ref="C393">IFERROR(INDEX(Districtwide!C$19:C$500, SMALL(IF(($A$17=Districtwide!$E$19:$E$500), MATCH(ROW(Districtwide!$A$19:$A$500), ROW(Districtwide!$A$19:$A$500)), ""),ROWS($A$1:$A375))),"")</f>
        <v/>
      </c>
      <c r="D393" s="134" t="str" cm="1">
        <f t="array" ref="D393">IFERROR(INDEX(Districtwide!D$19:D$500, SMALL(IF(($A$17=Districtwide!$E$19:$E$500), MATCH(ROW(Districtwide!$A$19:$A$500), ROW(Districtwide!$A$19:$A$500)), ""),ROWS($A$1:$A375))),"")</f>
        <v/>
      </c>
      <c r="E393" s="85" t="str" cm="1">
        <f t="array" ref="E393">IFERROR(INDEX(Districtwide!E$19:E$500, SMALL(IF(($A$17=Districtwide!$E$19:$E$500), MATCH(ROW(Districtwide!$A$19:$A$500), ROW(Districtwide!$A$19:$A$500)), ""),ROWS($A$1:$A375))),"")</f>
        <v/>
      </c>
      <c r="F393" s="128" t="str" cm="1">
        <f t="array" ref="F393">IFERROR(INDEX(Districtwide!F$19:F$500, SMALL(IF(($A$17=Districtwide!$E$19:$E$500), MATCH(ROW(Districtwide!$A$19:$A$500), ROW(Districtwide!$A$19:$A$500)), ""),ROWS($A$1:$A375))),"")</f>
        <v/>
      </c>
      <c r="G393" s="85" t="str" cm="1">
        <f t="array" ref="G393">IFERROR(INDEX(Districtwide!G$19:G$500, SMALL(IF(($A$17=Districtwide!$E$19:$E$500), MATCH(ROW(Districtwide!$A$19:$A$500), ROW(Districtwide!$A$19:$A$500)), ""),ROWS($A$1:$A375))),"")</f>
        <v/>
      </c>
      <c r="H393" s="86" t="str" cm="1">
        <f t="array" ref="H393">IFERROR(INDEX(Districtwide!H$19:H$500, SMALL(IF(($A$17=Districtwide!$E$19:$E$500), MATCH(ROW(Districtwide!$A$19:$A$500), ROW(Districtwide!$A$19:$A$500)), ""),ROWS($A$1:$A375))),"")</f>
        <v/>
      </c>
      <c r="I393" s="122" t="str" cm="1">
        <f t="array" ref="I393">IFERROR(INDEX(Districtwide!I$19:I$500, SMALL(IF(($A$17=Districtwide!$E$19:$E$500), MATCH(ROW(Districtwide!$A$19:$A$500), ROW(Districtwide!$A$19:$A$500)), ""),ROWS($A$1:$A375))),"")</f>
        <v/>
      </c>
      <c r="J393" s="87" t="str" cm="1">
        <f t="array" ref="J393">IFERROR(INDEX(Districtwide!J$19:J$500, SMALL(IF(($A$17=Districtwide!$E$19:$E$500), MATCH(ROW(Districtwide!$A$19:$A$500), ROW(Districtwide!$A$19:$A$500)), ""),ROWS($A$1:$A375))),"")</f>
        <v/>
      </c>
      <c r="K393" s="86" t="str" cm="1">
        <f t="array" ref="K393">IFERROR(INDEX(Districtwide!K$19:K$500, SMALL(IF(($A$17=Districtwide!$E$19:$E$500), MATCH(ROW(Districtwide!$A$19:$A$500), ROW(Districtwide!$A$19:$A$500)), ""),ROWS($A$1:$A375))),"")</f>
        <v/>
      </c>
      <c r="L393" s="122" t="str" cm="1">
        <f t="array" ref="L393">IFERROR(INDEX(Districtwide!L$19:L$500, SMALL(IF(($A$17=Districtwide!$E$19:$E$500), MATCH(ROW(Districtwide!$A$19:$A$500), ROW(Districtwide!$A$19:$A$500)), ""),ROWS($A$1:$A375))),"")</f>
        <v/>
      </c>
      <c r="M393" s="85" t="str" cm="1">
        <f t="array" ref="M393">IFERROR(INDEX(Districtwide!M$19:M$500, SMALL(IF(($A$17=Districtwide!$E$19:$E$500), MATCH(ROW(Districtwide!$A$19:$A$500), ROW(Districtwide!$A$19:$A$500)), ""),ROWS($A$1:$A375))),"")</f>
        <v/>
      </c>
      <c r="N393" s="86" t="str" cm="1">
        <f t="array" ref="N393">IFERROR(INDEX(Districtwide!N$19:N$500, SMALL(IF(($A$17=Districtwide!$E$19:$E$500), MATCH(ROW(Districtwide!$A$19:$A$500), ROW(Districtwide!$A$19:$A$500)), ""),ROWS($A$1:$A375))),"")</f>
        <v/>
      </c>
      <c r="O393" s="86" t="str" cm="1">
        <f t="array" ref="O393">IFERROR(INDEX(Districtwide!O$19:O$500, SMALL(IF(($A$17=Districtwide!$E$19:$E$500), MATCH(ROW(Districtwide!$A$19:$A$500), ROW(Districtwide!$A$19:$A$500)), ""),ROWS($A$1:$A375))),"")</f>
        <v/>
      </c>
      <c r="P393" s="85" t="str" cm="1">
        <f t="array" ref="P393">IFERROR(INDEX(Districtwide!P$19:P$500, SMALL(IF(($A$17=Districtwide!$E$19:$E$500), MATCH(ROW(Districtwide!$A$19:$A$500), ROW(Districtwide!$A$19:$A$500)), ""),ROWS($A$1:$A375))),"")</f>
        <v/>
      </c>
      <c r="Q393" s="85" t="str">
        <f t="shared" si="12"/>
        <v xml:space="preserve"> </v>
      </c>
      <c r="R393" s="122" t="str" cm="1">
        <f t="array" ref="R393">IFERROR(INDEX(Districtwide!R$19:R$500, SMALL(IF(($A$17=Districtwide!$E$19:$E$500), MATCH(ROW(Districtwide!$A$19:$A$500), ROW(Districtwide!$A$19:$A$500)), ""),ROWS($A$1:$A375))),"")</f>
        <v/>
      </c>
      <c r="S393" s="122" t="str" cm="1">
        <f t="array" ref="S393">IFERROR(INDEX(Districtwide!S$19:S$500, SMALL(IF(($A$17=Districtwide!$E$19:$E$500), MATCH(ROW(Districtwide!$A$19:$A$500), ROW(Districtwide!$A$19:$A$500)), ""),ROWS($A$1:$A375))),"")</f>
        <v/>
      </c>
      <c r="T393" s="122" t="str" cm="1">
        <f t="array" ref="T393">IFERROR(INDEX(Districtwide!T$19:T$500, SMALL(IF(($A$17=Districtwide!$E$19:$E$500), MATCH(ROW(Districtwide!$A$19:$A$500), ROW(Districtwide!$A$19:$A$500)), ""),ROWS($A$1:$A375))),"")</f>
        <v/>
      </c>
      <c r="U393" s="85" t="str">
        <f t="shared" si="13"/>
        <v xml:space="preserve"> </v>
      </c>
      <c r="V393" s="85" t="str" cm="1">
        <f t="array" ref="V393">IFERROR(INDEX(Districtwide!V$19:V$500, SMALL(IF(($A$17=Districtwide!$E$19:$E$500), MATCH(ROW(Districtwide!$A$19:$A$500), ROW(Districtwide!$A$19:$A$500)), ""),ROWS($A$1:$A375))),"")</f>
        <v/>
      </c>
      <c r="W393" s="86" t="str" cm="1">
        <f t="array" ref="W393">IFERROR(INDEX(Districtwide!W$19:W$500, SMALL(IF(($A$17=Districtwide!$E$19:$E$500), MATCH(ROW(Districtwide!$A$19:$A$500), ROW(Districtwide!$A$19:$A$500)), ""),ROWS($A$1:$A375))),"")</f>
        <v/>
      </c>
      <c r="X393" s="122" t="str" cm="1">
        <f t="array" ref="X393">IFERROR(INDEX(Districtwide!X$19:X$500, SMALL(IF(($A$17=Districtwide!$E$19:$E$500), MATCH(ROW(Districtwide!$A$19:$A$500), ROW(Districtwide!$A$19:$A$500)), ""),ROWS($A$1:$A375))),"")</f>
        <v/>
      </c>
      <c r="Y393" s="85" t="str" cm="1">
        <f t="array" ref="Y393">IFERROR(INDEX(Districtwide!Y$19:Y$500, SMALL(IF(($A$17=Districtwide!$E$19:$E$500), MATCH(ROW(Districtwide!$A$19:$A$500), ROW(Districtwide!$A$19:$A$500)), ""),ROWS($A$1:$A375))),"")</f>
        <v/>
      </c>
      <c r="Z393" s="86" t="str" cm="1">
        <f t="array" ref="Z393">IFERROR(INDEX(Districtwide!Z$19:Z$500, SMALL(IF(($A$17=Districtwide!$E$19:$E$500), MATCH(ROW(Districtwide!$A$19:$A$500), ROW(Districtwide!$A$19:$A$500)), ""),ROWS($A$1:$A375))),"")</f>
        <v/>
      </c>
      <c r="AA393" s="122" t="str" cm="1">
        <f t="array" ref="AA393">IFERROR(INDEX(Districtwide!AA$19:AA$500, SMALL(IF(($A$17=Districtwide!$E$19:$E$500), MATCH(ROW(Districtwide!$A$19:$A$500), ROW(Districtwide!$A$19:$A$500)), ""),ROWS($A$1:$A375))),"")</f>
        <v/>
      </c>
    </row>
    <row r="394" spans="1:27">
      <c r="A394" s="134" t="str" cm="1">
        <f t="array" ref="A394">IFERROR(INDEX(Districtwide!A$19:A$500, SMALL(IF(($A$17=Districtwide!$E$19:$E$500), MATCH(ROW(Districtwide!$A$19:$A$500), ROW(Districtwide!$A$19:$A$500)), ""),ROWS($A$1:$A376))),"")</f>
        <v/>
      </c>
      <c r="B394" s="134" t="str" cm="1">
        <f t="array" ref="B394">IFERROR(INDEX(Districtwide!B$19:B$500, SMALL(IF(($A$17=Districtwide!$E$19:$E$500), MATCH(ROW(Districtwide!$A$19:$A$500), ROW(Districtwide!$A$19:$A$500)), ""),ROWS($A$1:$A376))),"")</f>
        <v/>
      </c>
      <c r="C394" s="134" t="str" cm="1">
        <f t="array" ref="C394">IFERROR(INDEX(Districtwide!C$19:C$500, SMALL(IF(($A$17=Districtwide!$E$19:$E$500), MATCH(ROW(Districtwide!$A$19:$A$500), ROW(Districtwide!$A$19:$A$500)), ""),ROWS($A$1:$A376))),"")</f>
        <v/>
      </c>
      <c r="D394" s="134" t="str" cm="1">
        <f t="array" ref="D394">IFERROR(INDEX(Districtwide!D$19:D$500, SMALL(IF(($A$17=Districtwide!$E$19:$E$500), MATCH(ROW(Districtwide!$A$19:$A$500), ROW(Districtwide!$A$19:$A$500)), ""),ROWS($A$1:$A376))),"")</f>
        <v/>
      </c>
      <c r="E394" s="85" t="str" cm="1">
        <f t="array" ref="E394">IFERROR(INDEX(Districtwide!E$19:E$500, SMALL(IF(($A$17=Districtwide!$E$19:$E$500), MATCH(ROW(Districtwide!$A$19:$A$500), ROW(Districtwide!$A$19:$A$500)), ""),ROWS($A$1:$A376))),"")</f>
        <v/>
      </c>
      <c r="F394" s="128" t="str" cm="1">
        <f t="array" ref="F394">IFERROR(INDEX(Districtwide!F$19:F$500, SMALL(IF(($A$17=Districtwide!$E$19:$E$500), MATCH(ROW(Districtwide!$A$19:$A$500), ROW(Districtwide!$A$19:$A$500)), ""),ROWS($A$1:$A376))),"")</f>
        <v/>
      </c>
      <c r="G394" s="85" t="str" cm="1">
        <f t="array" ref="G394">IFERROR(INDEX(Districtwide!G$19:G$500, SMALL(IF(($A$17=Districtwide!$E$19:$E$500), MATCH(ROW(Districtwide!$A$19:$A$500), ROW(Districtwide!$A$19:$A$500)), ""),ROWS($A$1:$A376))),"")</f>
        <v/>
      </c>
      <c r="H394" s="86" t="str" cm="1">
        <f t="array" ref="H394">IFERROR(INDEX(Districtwide!H$19:H$500, SMALL(IF(($A$17=Districtwide!$E$19:$E$500), MATCH(ROW(Districtwide!$A$19:$A$500), ROW(Districtwide!$A$19:$A$500)), ""),ROWS($A$1:$A376))),"")</f>
        <v/>
      </c>
      <c r="I394" s="122" t="str" cm="1">
        <f t="array" ref="I394">IFERROR(INDEX(Districtwide!I$19:I$500, SMALL(IF(($A$17=Districtwide!$E$19:$E$500), MATCH(ROW(Districtwide!$A$19:$A$500), ROW(Districtwide!$A$19:$A$500)), ""),ROWS($A$1:$A376))),"")</f>
        <v/>
      </c>
      <c r="J394" s="87" t="str" cm="1">
        <f t="array" ref="J394">IFERROR(INDEX(Districtwide!J$19:J$500, SMALL(IF(($A$17=Districtwide!$E$19:$E$500), MATCH(ROW(Districtwide!$A$19:$A$500), ROW(Districtwide!$A$19:$A$500)), ""),ROWS($A$1:$A376))),"")</f>
        <v/>
      </c>
      <c r="K394" s="86" t="str" cm="1">
        <f t="array" ref="K394">IFERROR(INDEX(Districtwide!K$19:K$500, SMALL(IF(($A$17=Districtwide!$E$19:$E$500), MATCH(ROW(Districtwide!$A$19:$A$500), ROW(Districtwide!$A$19:$A$500)), ""),ROWS($A$1:$A376))),"")</f>
        <v/>
      </c>
      <c r="L394" s="122" t="str" cm="1">
        <f t="array" ref="L394">IFERROR(INDEX(Districtwide!L$19:L$500, SMALL(IF(($A$17=Districtwide!$E$19:$E$500), MATCH(ROW(Districtwide!$A$19:$A$500), ROW(Districtwide!$A$19:$A$500)), ""),ROWS($A$1:$A376))),"")</f>
        <v/>
      </c>
      <c r="M394" s="85" t="str" cm="1">
        <f t="array" ref="M394">IFERROR(INDEX(Districtwide!M$19:M$500, SMALL(IF(($A$17=Districtwide!$E$19:$E$500), MATCH(ROW(Districtwide!$A$19:$A$500), ROW(Districtwide!$A$19:$A$500)), ""),ROWS($A$1:$A376))),"")</f>
        <v/>
      </c>
      <c r="N394" s="86" t="str" cm="1">
        <f t="array" ref="N394">IFERROR(INDEX(Districtwide!N$19:N$500, SMALL(IF(($A$17=Districtwide!$E$19:$E$500), MATCH(ROW(Districtwide!$A$19:$A$500), ROW(Districtwide!$A$19:$A$500)), ""),ROWS($A$1:$A376))),"")</f>
        <v/>
      </c>
      <c r="O394" s="86" t="str" cm="1">
        <f t="array" ref="O394">IFERROR(INDEX(Districtwide!O$19:O$500, SMALL(IF(($A$17=Districtwide!$E$19:$E$500), MATCH(ROW(Districtwide!$A$19:$A$500), ROW(Districtwide!$A$19:$A$500)), ""),ROWS($A$1:$A376))),"")</f>
        <v/>
      </c>
      <c r="P394" s="85" t="str" cm="1">
        <f t="array" ref="P394">IFERROR(INDEX(Districtwide!P$19:P$500, SMALL(IF(($A$17=Districtwide!$E$19:$E$500), MATCH(ROW(Districtwide!$A$19:$A$500), ROW(Districtwide!$A$19:$A$500)), ""),ROWS($A$1:$A376))),"")</f>
        <v/>
      </c>
      <c r="Q394" s="85" t="str">
        <f t="shared" si="12"/>
        <v xml:space="preserve"> </v>
      </c>
      <c r="R394" s="122" t="str" cm="1">
        <f t="array" ref="R394">IFERROR(INDEX(Districtwide!R$19:R$500, SMALL(IF(($A$17=Districtwide!$E$19:$E$500), MATCH(ROW(Districtwide!$A$19:$A$500), ROW(Districtwide!$A$19:$A$500)), ""),ROWS($A$1:$A376))),"")</f>
        <v/>
      </c>
      <c r="S394" s="122" t="str" cm="1">
        <f t="array" ref="S394">IFERROR(INDEX(Districtwide!S$19:S$500, SMALL(IF(($A$17=Districtwide!$E$19:$E$500), MATCH(ROW(Districtwide!$A$19:$A$500), ROW(Districtwide!$A$19:$A$500)), ""),ROWS($A$1:$A376))),"")</f>
        <v/>
      </c>
      <c r="T394" s="122" t="str" cm="1">
        <f t="array" ref="T394">IFERROR(INDEX(Districtwide!T$19:T$500, SMALL(IF(($A$17=Districtwide!$E$19:$E$500), MATCH(ROW(Districtwide!$A$19:$A$500), ROW(Districtwide!$A$19:$A$500)), ""),ROWS($A$1:$A376))),"")</f>
        <v/>
      </c>
      <c r="U394" s="85" t="str">
        <f t="shared" si="13"/>
        <v xml:space="preserve"> </v>
      </c>
      <c r="V394" s="85" t="str" cm="1">
        <f t="array" ref="V394">IFERROR(INDEX(Districtwide!V$19:V$500, SMALL(IF(($A$17=Districtwide!$E$19:$E$500), MATCH(ROW(Districtwide!$A$19:$A$500), ROW(Districtwide!$A$19:$A$500)), ""),ROWS($A$1:$A376))),"")</f>
        <v/>
      </c>
      <c r="W394" s="86" t="str" cm="1">
        <f t="array" ref="W394">IFERROR(INDEX(Districtwide!W$19:W$500, SMALL(IF(($A$17=Districtwide!$E$19:$E$500), MATCH(ROW(Districtwide!$A$19:$A$500), ROW(Districtwide!$A$19:$A$500)), ""),ROWS($A$1:$A376))),"")</f>
        <v/>
      </c>
      <c r="X394" s="122" t="str" cm="1">
        <f t="array" ref="X394">IFERROR(INDEX(Districtwide!X$19:X$500, SMALL(IF(($A$17=Districtwide!$E$19:$E$500), MATCH(ROW(Districtwide!$A$19:$A$500), ROW(Districtwide!$A$19:$A$500)), ""),ROWS($A$1:$A376))),"")</f>
        <v/>
      </c>
      <c r="Y394" s="85" t="str" cm="1">
        <f t="array" ref="Y394">IFERROR(INDEX(Districtwide!Y$19:Y$500, SMALL(IF(($A$17=Districtwide!$E$19:$E$500), MATCH(ROW(Districtwide!$A$19:$A$500), ROW(Districtwide!$A$19:$A$500)), ""),ROWS($A$1:$A376))),"")</f>
        <v/>
      </c>
      <c r="Z394" s="86" t="str" cm="1">
        <f t="array" ref="Z394">IFERROR(INDEX(Districtwide!Z$19:Z$500, SMALL(IF(($A$17=Districtwide!$E$19:$E$500), MATCH(ROW(Districtwide!$A$19:$A$500), ROW(Districtwide!$A$19:$A$500)), ""),ROWS($A$1:$A376))),"")</f>
        <v/>
      </c>
      <c r="AA394" s="122" t="str" cm="1">
        <f t="array" ref="AA394">IFERROR(INDEX(Districtwide!AA$19:AA$500, SMALL(IF(($A$17=Districtwide!$E$19:$E$500), MATCH(ROW(Districtwide!$A$19:$A$500), ROW(Districtwide!$A$19:$A$500)), ""),ROWS($A$1:$A376))),"")</f>
        <v/>
      </c>
    </row>
    <row r="395" spans="1:27">
      <c r="A395" s="134" t="str" cm="1">
        <f t="array" ref="A395">IFERROR(INDEX(Districtwide!A$19:A$500, SMALL(IF(($A$17=Districtwide!$E$19:$E$500), MATCH(ROW(Districtwide!$A$19:$A$500), ROW(Districtwide!$A$19:$A$500)), ""),ROWS($A$1:$A377))),"")</f>
        <v/>
      </c>
      <c r="B395" s="134" t="str" cm="1">
        <f t="array" ref="B395">IFERROR(INDEX(Districtwide!B$19:B$500, SMALL(IF(($A$17=Districtwide!$E$19:$E$500), MATCH(ROW(Districtwide!$A$19:$A$500), ROW(Districtwide!$A$19:$A$500)), ""),ROWS($A$1:$A377))),"")</f>
        <v/>
      </c>
      <c r="C395" s="134" t="str" cm="1">
        <f t="array" ref="C395">IFERROR(INDEX(Districtwide!C$19:C$500, SMALL(IF(($A$17=Districtwide!$E$19:$E$500), MATCH(ROW(Districtwide!$A$19:$A$500), ROW(Districtwide!$A$19:$A$500)), ""),ROWS($A$1:$A377))),"")</f>
        <v/>
      </c>
      <c r="D395" s="134" t="str" cm="1">
        <f t="array" ref="D395">IFERROR(INDEX(Districtwide!D$19:D$500, SMALL(IF(($A$17=Districtwide!$E$19:$E$500), MATCH(ROW(Districtwide!$A$19:$A$500), ROW(Districtwide!$A$19:$A$500)), ""),ROWS($A$1:$A377))),"")</f>
        <v/>
      </c>
      <c r="E395" s="85" t="str" cm="1">
        <f t="array" ref="E395">IFERROR(INDEX(Districtwide!E$19:E$500, SMALL(IF(($A$17=Districtwide!$E$19:$E$500), MATCH(ROW(Districtwide!$A$19:$A$500), ROW(Districtwide!$A$19:$A$500)), ""),ROWS($A$1:$A377))),"")</f>
        <v/>
      </c>
      <c r="F395" s="128" t="str" cm="1">
        <f t="array" ref="F395">IFERROR(INDEX(Districtwide!F$19:F$500, SMALL(IF(($A$17=Districtwide!$E$19:$E$500), MATCH(ROW(Districtwide!$A$19:$A$500), ROW(Districtwide!$A$19:$A$500)), ""),ROWS($A$1:$A377))),"")</f>
        <v/>
      </c>
      <c r="G395" s="85" t="str" cm="1">
        <f t="array" ref="G395">IFERROR(INDEX(Districtwide!G$19:G$500, SMALL(IF(($A$17=Districtwide!$E$19:$E$500), MATCH(ROW(Districtwide!$A$19:$A$500), ROW(Districtwide!$A$19:$A$500)), ""),ROWS($A$1:$A377))),"")</f>
        <v/>
      </c>
      <c r="H395" s="86" t="str" cm="1">
        <f t="array" ref="H395">IFERROR(INDEX(Districtwide!H$19:H$500, SMALL(IF(($A$17=Districtwide!$E$19:$E$500), MATCH(ROW(Districtwide!$A$19:$A$500), ROW(Districtwide!$A$19:$A$500)), ""),ROWS($A$1:$A377))),"")</f>
        <v/>
      </c>
      <c r="I395" s="122" t="str" cm="1">
        <f t="array" ref="I395">IFERROR(INDEX(Districtwide!I$19:I$500, SMALL(IF(($A$17=Districtwide!$E$19:$E$500), MATCH(ROW(Districtwide!$A$19:$A$500), ROW(Districtwide!$A$19:$A$500)), ""),ROWS($A$1:$A377))),"")</f>
        <v/>
      </c>
      <c r="J395" s="87" t="str" cm="1">
        <f t="array" ref="J395">IFERROR(INDEX(Districtwide!J$19:J$500, SMALL(IF(($A$17=Districtwide!$E$19:$E$500), MATCH(ROW(Districtwide!$A$19:$A$500), ROW(Districtwide!$A$19:$A$500)), ""),ROWS($A$1:$A377))),"")</f>
        <v/>
      </c>
      <c r="K395" s="86" t="str" cm="1">
        <f t="array" ref="K395">IFERROR(INDEX(Districtwide!K$19:K$500, SMALL(IF(($A$17=Districtwide!$E$19:$E$500), MATCH(ROW(Districtwide!$A$19:$A$500), ROW(Districtwide!$A$19:$A$500)), ""),ROWS($A$1:$A377))),"")</f>
        <v/>
      </c>
      <c r="L395" s="122" t="str" cm="1">
        <f t="array" ref="L395">IFERROR(INDEX(Districtwide!L$19:L$500, SMALL(IF(($A$17=Districtwide!$E$19:$E$500), MATCH(ROW(Districtwide!$A$19:$A$500), ROW(Districtwide!$A$19:$A$500)), ""),ROWS($A$1:$A377))),"")</f>
        <v/>
      </c>
      <c r="M395" s="85" t="str" cm="1">
        <f t="array" ref="M395">IFERROR(INDEX(Districtwide!M$19:M$500, SMALL(IF(($A$17=Districtwide!$E$19:$E$500), MATCH(ROW(Districtwide!$A$19:$A$500), ROW(Districtwide!$A$19:$A$500)), ""),ROWS($A$1:$A377))),"")</f>
        <v/>
      </c>
      <c r="N395" s="86" t="str" cm="1">
        <f t="array" ref="N395">IFERROR(INDEX(Districtwide!N$19:N$500, SMALL(IF(($A$17=Districtwide!$E$19:$E$500), MATCH(ROW(Districtwide!$A$19:$A$500), ROW(Districtwide!$A$19:$A$500)), ""),ROWS($A$1:$A377))),"")</f>
        <v/>
      </c>
      <c r="O395" s="86" t="str" cm="1">
        <f t="array" ref="O395">IFERROR(INDEX(Districtwide!O$19:O$500, SMALL(IF(($A$17=Districtwide!$E$19:$E$500), MATCH(ROW(Districtwide!$A$19:$A$500), ROW(Districtwide!$A$19:$A$500)), ""),ROWS($A$1:$A377))),"")</f>
        <v/>
      </c>
      <c r="P395" s="85" t="str" cm="1">
        <f t="array" ref="P395">IFERROR(INDEX(Districtwide!P$19:P$500, SMALL(IF(($A$17=Districtwide!$E$19:$E$500), MATCH(ROW(Districtwide!$A$19:$A$500), ROW(Districtwide!$A$19:$A$500)), ""),ROWS($A$1:$A377))),"")</f>
        <v/>
      </c>
      <c r="Q395" s="85" t="str">
        <f t="shared" si="12"/>
        <v xml:space="preserve"> </v>
      </c>
      <c r="R395" s="122" t="str" cm="1">
        <f t="array" ref="R395">IFERROR(INDEX(Districtwide!R$19:R$500, SMALL(IF(($A$17=Districtwide!$E$19:$E$500), MATCH(ROW(Districtwide!$A$19:$A$500), ROW(Districtwide!$A$19:$A$500)), ""),ROWS($A$1:$A377))),"")</f>
        <v/>
      </c>
      <c r="S395" s="122" t="str" cm="1">
        <f t="array" ref="S395">IFERROR(INDEX(Districtwide!S$19:S$500, SMALL(IF(($A$17=Districtwide!$E$19:$E$500), MATCH(ROW(Districtwide!$A$19:$A$500), ROW(Districtwide!$A$19:$A$500)), ""),ROWS($A$1:$A377))),"")</f>
        <v/>
      </c>
      <c r="T395" s="122" t="str" cm="1">
        <f t="array" ref="T395">IFERROR(INDEX(Districtwide!T$19:T$500, SMALL(IF(($A$17=Districtwide!$E$19:$E$500), MATCH(ROW(Districtwide!$A$19:$A$500), ROW(Districtwide!$A$19:$A$500)), ""),ROWS($A$1:$A377))),"")</f>
        <v/>
      </c>
      <c r="U395" s="85" t="str">
        <f t="shared" si="13"/>
        <v xml:space="preserve"> </v>
      </c>
      <c r="V395" s="85" t="str" cm="1">
        <f t="array" ref="V395">IFERROR(INDEX(Districtwide!V$19:V$500, SMALL(IF(($A$17=Districtwide!$E$19:$E$500), MATCH(ROW(Districtwide!$A$19:$A$500), ROW(Districtwide!$A$19:$A$500)), ""),ROWS($A$1:$A377))),"")</f>
        <v/>
      </c>
      <c r="W395" s="86" t="str" cm="1">
        <f t="array" ref="W395">IFERROR(INDEX(Districtwide!W$19:W$500, SMALL(IF(($A$17=Districtwide!$E$19:$E$500), MATCH(ROW(Districtwide!$A$19:$A$500), ROW(Districtwide!$A$19:$A$500)), ""),ROWS($A$1:$A377))),"")</f>
        <v/>
      </c>
      <c r="X395" s="122" t="str" cm="1">
        <f t="array" ref="X395">IFERROR(INDEX(Districtwide!X$19:X$500, SMALL(IF(($A$17=Districtwide!$E$19:$E$500), MATCH(ROW(Districtwide!$A$19:$A$500), ROW(Districtwide!$A$19:$A$500)), ""),ROWS($A$1:$A377))),"")</f>
        <v/>
      </c>
      <c r="Y395" s="85" t="str" cm="1">
        <f t="array" ref="Y395">IFERROR(INDEX(Districtwide!Y$19:Y$500, SMALL(IF(($A$17=Districtwide!$E$19:$E$500), MATCH(ROW(Districtwide!$A$19:$A$500), ROW(Districtwide!$A$19:$A$500)), ""),ROWS($A$1:$A377))),"")</f>
        <v/>
      </c>
      <c r="Z395" s="86" t="str" cm="1">
        <f t="array" ref="Z395">IFERROR(INDEX(Districtwide!Z$19:Z$500, SMALL(IF(($A$17=Districtwide!$E$19:$E$500), MATCH(ROW(Districtwide!$A$19:$A$500), ROW(Districtwide!$A$19:$A$500)), ""),ROWS($A$1:$A377))),"")</f>
        <v/>
      </c>
      <c r="AA395" s="122" t="str" cm="1">
        <f t="array" ref="AA395">IFERROR(INDEX(Districtwide!AA$19:AA$500, SMALL(IF(($A$17=Districtwide!$E$19:$E$500), MATCH(ROW(Districtwide!$A$19:$A$500), ROW(Districtwide!$A$19:$A$500)), ""),ROWS($A$1:$A377))),"")</f>
        <v/>
      </c>
    </row>
    <row r="396" spans="1:27">
      <c r="A396" s="134" t="str" cm="1">
        <f t="array" ref="A396">IFERROR(INDEX(Districtwide!A$19:A$500, SMALL(IF(($A$17=Districtwide!$E$19:$E$500), MATCH(ROW(Districtwide!$A$19:$A$500), ROW(Districtwide!$A$19:$A$500)), ""),ROWS($A$1:$A378))),"")</f>
        <v/>
      </c>
      <c r="B396" s="134" t="str" cm="1">
        <f t="array" ref="B396">IFERROR(INDEX(Districtwide!B$19:B$500, SMALL(IF(($A$17=Districtwide!$E$19:$E$500), MATCH(ROW(Districtwide!$A$19:$A$500), ROW(Districtwide!$A$19:$A$500)), ""),ROWS($A$1:$A378))),"")</f>
        <v/>
      </c>
      <c r="C396" s="134" t="str" cm="1">
        <f t="array" ref="C396">IFERROR(INDEX(Districtwide!C$19:C$500, SMALL(IF(($A$17=Districtwide!$E$19:$E$500), MATCH(ROW(Districtwide!$A$19:$A$500), ROW(Districtwide!$A$19:$A$500)), ""),ROWS($A$1:$A378))),"")</f>
        <v/>
      </c>
      <c r="D396" s="134" t="str" cm="1">
        <f t="array" ref="D396">IFERROR(INDEX(Districtwide!D$19:D$500, SMALL(IF(($A$17=Districtwide!$E$19:$E$500), MATCH(ROW(Districtwide!$A$19:$A$500), ROW(Districtwide!$A$19:$A$500)), ""),ROWS($A$1:$A378))),"")</f>
        <v/>
      </c>
      <c r="E396" s="85" t="str" cm="1">
        <f t="array" ref="E396">IFERROR(INDEX(Districtwide!E$19:E$500, SMALL(IF(($A$17=Districtwide!$E$19:$E$500), MATCH(ROW(Districtwide!$A$19:$A$500), ROW(Districtwide!$A$19:$A$500)), ""),ROWS($A$1:$A378))),"")</f>
        <v/>
      </c>
      <c r="F396" s="128" t="str" cm="1">
        <f t="array" ref="F396">IFERROR(INDEX(Districtwide!F$19:F$500, SMALL(IF(($A$17=Districtwide!$E$19:$E$500), MATCH(ROW(Districtwide!$A$19:$A$500), ROW(Districtwide!$A$19:$A$500)), ""),ROWS($A$1:$A378))),"")</f>
        <v/>
      </c>
      <c r="G396" s="85" t="str" cm="1">
        <f t="array" ref="G396">IFERROR(INDEX(Districtwide!G$19:G$500, SMALL(IF(($A$17=Districtwide!$E$19:$E$500), MATCH(ROW(Districtwide!$A$19:$A$500), ROW(Districtwide!$A$19:$A$500)), ""),ROWS($A$1:$A378))),"")</f>
        <v/>
      </c>
      <c r="H396" s="86" t="str" cm="1">
        <f t="array" ref="H396">IFERROR(INDEX(Districtwide!H$19:H$500, SMALL(IF(($A$17=Districtwide!$E$19:$E$500), MATCH(ROW(Districtwide!$A$19:$A$500), ROW(Districtwide!$A$19:$A$500)), ""),ROWS($A$1:$A378))),"")</f>
        <v/>
      </c>
      <c r="I396" s="122" t="str" cm="1">
        <f t="array" ref="I396">IFERROR(INDEX(Districtwide!I$19:I$500, SMALL(IF(($A$17=Districtwide!$E$19:$E$500), MATCH(ROW(Districtwide!$A$19:$A$500), ROW(Districtwide!$A$19:$A$500)), ""),ROWS($A$1:$A378))),"")</f>
        <v/>
      </c>
      <c r="J396" s="87" t="str" cm="1">
        <f t="array" ref="J396">IFERROR(INDEX(Districtwide!J$19:J$500, SMALL(IF(($A$17=Districtwide!$E$19:$E$500), MATCH(ROW(Districtwide!$A$19:$A$500), ROW(Districtwide!$A$19:$A$500)), ""),ROWS($A$1:$A378))),"")</f>
        <v/>
      </c>
      <c r="K396" s="86" t="str" cm="1">
        <f t="array" ref="K396">IFERROR(INDEX(Districtwide!K$19:K$500, SMALL(IF(($A$17=Districtwide!$E$19:$E$500), MATCH(ROW(Districtwide!$A$19:$A$500), ROW(Districtwide!$A$19:$A$500)), ""),ROWS($A$1:$A378))),"")</f>
        <v/>
      </c>
      <c r="L396" s="122" t="str" cm="1">
        <f t="array" ref="L396">IFERROR(INDEX(Districtwide!L$19:L$500, SMALL(IF(($A$17=Districtwide!$E$19:$E$500), MATCH(ROW(Districtwide!$A$19:$A$500), ROW(Districtwide!$A$19:$A$500)), ""),ROWS($A$1:$A378))),"")</f>
        <v/>
      </c>
      <c r="M396" s="85" t="str" cm="1">
        <f t="array" ref="M396">IFERROR(INDEX(Districtwide!M$19:M$500, SMALL(IF(($A$17=Districtwide!$E$19:$E$500), MATCH(ROW(Districtwide!$A$19:$A$500), ROW(Districtwide!$A$19:$A$500)), ""),ROWS($A$1:$A378))),"")</f>
        <v/>
      </c>
      <c r="N396" s="86" t="str" cm="1">
        <f t="array" ref="N396">IFERROR(INDEX(Districtwide!N$19:N$500, SMALL(IF(($A$17=Districtwide!$E$19:$E$500), MATCH(ROW(Districtwide!$A$19:$A$500), ROW(Districtwide!$A$19:$A$500)), ""),ROWS($A$1:$A378))),"")</f>
        <v/>
      </c>
      <c r="O396" s="86" t="str" cm="1">
        <f t="array" ref="O396">IFERROR(INDEX(Districtwide!O$19:O$500, SMALL(IF(($A$17=Districtwide!$E$19:$E$500), MATCH(ROW(Districtwide!$A$19:$A$500), ROW(Districtwide!$A$19:$A$500)), ""),ROWS($A$1:$A378))),"")</f>
        <v/>
      </c>
      <c r="P396" s="85" t="str" cm="1">
        <f t="array" ref="P396">IFERROR(INDEX(Districtwide!P$19:P$500, SMALL(IF(($A$17=Districtwide!$E$19:$E$500), MATCH(ROW(Districtwide!$A$19:$A$500), ROW(Districtwide!$A$19:$A$500)), ""),ROWS($A$1:$A378))),"")</f>
        <v/>
      </c>
      <c r="Q396" s="85" t="str">
        <f t="shared" si="12"/>
        <v xml:space="preserve"> </v>
      </c>
      <c r="R396" s="122" t="str" cm="1">
        <f t="array" ref="R396">IFERROR(INDEX(Districtwide!R$19:R$500, SMALL(IF(($A$17=Districtwide!$E$19:$E$500), MATCH(ROW(Districtwide!$A$19:$A$500), ROW(Districtwide!$A$19:$A$500)), ""),ROWS($A$1:$A378))),"")</f>
        <v/>
      </c>
      <c r="S396" s="122" t="str" cm="1">
        <f t="array" ref="S396">IFERROR(INDEX(Districtwide!S$19:S$500, SMALL(IF(($A$17=Districtwide!$E$19:$E$500), MATCH(ROW(Districtwide!$A$19:$A$500), ROW(Districtwide!$A$19:$A$500)), ""),ROWS($A$1:$A378))),"")</f>
        <v/>
      </c>
      <c r="T396" s="122" t="str" cm="1">
        <f t="array" ref="T396">IFERROR(INDEX(Districtwide!T$19:T$500, SMALL(IF(($A$17=Districtwide!$E$19:$E$500), MATCH(ROW(Districtwide!$A$19:$A$500), ROW(Districtwide!$A$19:$A$500)), ""),ROWS($A$1:$A378))),"")</f>
        <v/>
      </c>
      <c r="U396" s="85" t="str">
        <f t="shared" si="13"/>
        <v xml:space="preserve"> </v>
      </c>
      <c r="V396" s="85" t="str" cm="1">
        <f t="array" ref="V396">IFERROR(INDEX(Districtwide!V$19:V$500, SMALL(IF(($A$17=Districtwide!$E$19:$E$500), MATCH(ROW(Districtwide!$A$19:$A$500), ROW(Districtwide!$A$19:$A$500)), ""),ROWS($A$1:$A378))),"")</f>
        <v/>
      </c>
      <c r="W396" s="86" t="str" cm="1">
        <f t="array" ref="W396">IFERROR(INDEX(Districtwide!W$19:W$500, SMALL(IF(($A$17=Districtwide!$E$19:$E$500), MATCH(ROW(Districtwide!$A$19:$A$500), ROW(Districtwide!$A$19:$A$500)), ""),ROWS($A$1:$A378))),"")</f>
        <v/>
      </c>
      <c r="X396" s="122" t="str" cm="1">
        <f t="array" ref="X396">IFERROR(INDEX(Districtwide!X$19:X$500, SMALL(IF(($A$17=Districtwide!$E$19:$E$500), MATCH(ROW(Districtwide!$A$19:$A$500), ROW(Districtwide!$A$19:$A$500)), ""),ROWS($A$1:$A378))),"")</f>
        <v/>
      </c>
      <c r="Y396" s="85" t="str" cm="1">
        <f t="array" ref="Y396">IFERROR(INDEX(Districtwide!Y$19:Y$500, SMALL(IF(($A$17=Districtwide!$E$19:$E$500), MATCH(ROW(Districtwide!$A$19:$A$500), ROW(Districtwide!$A$19:$A$500)), ""),ROWS($A$1:$A378))),"")</f>
        <v/>
      </c>
      <c r="Z396" s="86" t="str" cm="1">
        <f t="array" ref="Z396">IFERROR(INDEX(Districtwide!Z$19:Z$500, SMALL(IF(($A$17=Districtwide!$E$19:$E$500), MATCH(ROW(Districtwide!$A$19:$A$500), ROW(Districtwide!$A$19:$A$500)), ""),ROWS($A$1:$A378))),"")</f>
        <v/>
      </c>
      <c r="AA396" s="122" t="str" cm="1">
        <f t="array" ref="AA396">IFERROR(INDEX(Districtwide!AA$19:AA$500, SMALL(IF(($A$17=Districtwide!$E$19:$E$500), MATCH(ROW(Districtwide!$A$19:$A$500), ROW(Districtwide!$A$19:$A$500)), ""),ROWS($A$1:$A378))),"")</f>
        <v/>
      </c>
    </row>
    <row r="397" spans="1:27">
      <c r="A397" s="134" t="str" cm="1">
        <f t="array" ref="A397">IFERROR(INDEX(Districtwide!A$19:A$500, SMALL(IF(($A$17=Districtwide!$E$19:$E$500), MATCH(ROW(Districtwide!$A$19:$A$500), ROW(Districtwide!$A$19:$A$500)), ""),ROWS($A$1:$A379))),"")</f>
        <v/>
      </c>
      <c r="B397" s="134" t="str" cm="1">
        <f t="array" ref="B397">IFERROR(INDEX(Districtwide!B$19:B$500, SMALL(IF(($A$17=Districtwide!$E$19:$E$500), MATCH(ROW(Districtwide!$A$19:$A$500), ROW(Districtwide!$A$19:$A$500)), ""),ROWS($A$1:$A379))),"")</f>
        <v/>
      </c>
      <c r="C397" s="134" t="str" cm="1">
        <f t="array" ref="C397">IFERROR(INDEX(Districtwide!C$19:C$500, SMALL(IF(($A$17=Districtwide!$E$19:$E$500), MATCH(ROW(Districtwide!$A$19:$A$500), ROW(Districtwide!$A$19:$A$500)), ""),ROWS($A$1:$A379))),"")</f>
        <v/>
      </c>
      <c r="D397" s="134" t="str" cm="1">
        <f t="array" ref="D397">IFERROR(INDEX(Districtwide!D$19:D$500, SMALL(IF(($A$17=Districtwide!$E$19:$E$500), MATCH(ROW(Districtwide!$A$19:$A$500), ROW(Districtwide!$A$19:$A$500)), ""),ROWS($A$1:$A379))),"")</f>
        <v/>
      </c>
      <c r="E397" s="85" t="str" cm="1">
        <f t="array" ref="E397">IFERROR(INDEX(Districtwide!E$19:E$500, SMALL(IF(($A$17=Districtwide!$E$19:$E$500), MATCH(ROW(Districtwide!$A$19:$A$500), ROW(Districtwide!$A$19:$A$500)), ""),ROWS($A$1:$A379))),"")</f>
        <v/>
      </c>
      <c r="F397" s="128" t="str" cm="1">
        <f t="array" ref="F397">IFERROR(INDEX(Districtwide!F$19:F$500, SMALL(IF(($A$17=Districtwide!$E$19:$E$500), MATCH(ROW(Districtwide!$A$19:$A$500), ROW(Districtwide!$A$19:$A$500)), ""),ROWS($A$1:$A379))),"")</f>
        <v/>
      </c>
      <c r="G397" s="85" t="str" cm="1">
        <f t="array" ref="G397">IFERROR(INDEX(Districtwide!G$19:G$500, SMALL(IF(($A$17=Districtwide!$E$19:$E$500), MATCH(ROW(Districtwide!$A$19:$A$500), ROW(Districtwide!$A$19:$A$500)), ""),ROWS($A$1:$A379))),"")</f>
        <v/>
      </c>
      <c r="H397" s="86" t="str" cm="1">
        <f t="array" ref="H397">IFERROR(INDEX(Districtwide!H$19:H$500, SMALL(IF(($A$17=Districtwide!$E$19:$E$500), MATCH(ROW(Districtwide!$A$19:$A$500), ROW(Districtwide!$A$19:$A$500)), ""),ROWS($A$1:$A379))),"")</f>
        <v/>
      </c>
      <c r="I397" s="122" t="str" cm="1">
        <f t="array" ref="I397">IFERROR(INDEX(Districtwide!I$19:I$500, SMALL(IF(($A$17=Districtwide!$E$19:$E$500), MATCH(ROW(Districtwide!$A$19:$A$500), ROW(Districtwide!$A$19:$A$500)), ""),ROWS($A$1:$A379))),"")</f>
        <v/>
      </c>
      <c r="J397" s="87" t="str" cm="1">
        <f t="array" ref="J397">IFERROR(INDEX(Districtwide!J$19:J$500, SMALL(IF(($A$17=Districtwide!$E$19:$E$500), MATCH(ROW(Districtwide!$A$19:$A$500), ROW(Districtwide!$A$19:$A$500)), ""),ROWS($A$1:$A379))),"")</f>
        <v/>
      </c>
      <c r="K397" s="86" t="str" cm="1">
        <f t="array" ref="K397">IFERROR(INDEX(Districtwide!K$19:K$500, SMALL(IF(($A$17=Districtwide!$E$19:$E$500), MATCH(ROW(Districtwide!$A$19:$A$500), ROW(Districtwide!$A$19:$A$500)), ""),ROWS($A$1:$A379))),"")</f>
        <v/>
      </c>
      <c r="L397" s="122" t="str" cm="1">
        <f t="array" ref="L397">IFERROR(INDEX(Districtwide!L$19:L$500, SMALL(IF(($A$17=Districtwide!$E$19:$E$500), MATCH(ROW(Districtwide!$A$19:$A$500), ROW(Districtwide!$A$19:$A$500)), ""),ROWS($A$1:$A379))),"")</f>
        <v/>
      </c>
      <c r="M397" s="85" t="str" cm="1">
        <f t="array" ref="M397">IFERROR(INDEX(Districtwide!M$19:M$500, SMALL(IF(($A$17=Districtwide!$E$19:$E$500), MATCH(ROW(Districtwide!$A$19:$A$500), ROW(Districtwide!$A$19:$A$500)), ""),ROWS($A$1:$A379))),"")</f>
        <v/>
      </c>
      <c r="N397" s="86" t="str" cm="1">
        <f t="array" ref="N397">IFERROR(INDEX(Districtwide!N$19:N$500, SMALL(IF(($A$17=Districtwide!$E$19:$E$500), MATCH(ROW(Districtwide!$A$19:$A$500), ROW(Districtwide!$A$19:$A$500)), ""),ROWS($A$1:$A379))),"")</f>
        <v/>
      </c>
      <c r="O397" s="86" t="str" cm="1">
        <f t="array" ref="O397">IFERROR(INDEX(Districtwide!O$19:O$500, SMALL(IF(($A$17=Districtwide!$E$19:$E$500), MATCH(ROW(Districtwide!$A$19:$A$500), ROW(Districtwide!$A$19:$A$500)), ""),ROWS($A$1:$A379))),"")</f>
        <v/>
      </c>
      <c r="P397" s="85" t="str" cm="1">
        <f t="array" ref="P397">IFERROR(INDEX(Districtwide!P$19:P$500, SMALL(IF(($A$17=Districtwide!$E$19:$E$500), MATCH(ROW(Districtwide!$A$19:$A$500), ROW(Districtwide!$A$19:$A$500)), ""),ROWS($A$1:$A379))),"")</f>
        <v/>
      </c>
      <c r="Q397" s="85" t="str">
        <f t="shared" si="12"/>
        <v xml:space="preserve"> </v>
      </c>
      <c r="R397" s="122" t="str" cm="1">
        <f t="array" ref="R397">IFERROR(INDEX(Districtwide!R$19:R$500, SMALL(IF(($A$17=Districtwide!$E$19:$E$500), MATCH(ROW(Districtwide!$A$19:$A$500), ROW(Districtwide!$A$19:$A$500)), ""),ROWS($A$1:$A379))),"")</f>
        <v/>
      </c>
      <c r="S397" s="122" t="str" cm="1">
        <f t="array" ref="S397">IFERROR(INDEX(Districtwide!S$19:S$500, SMALL(IF(($A$17=Districtwide!$E$19:$E$500), MATCH(ROW(Districtwide!$A$19:$A$500), ROW(Districtwide!$A$19:$A$500)), ""),ROWS($A$1:$A379))),"")</f>
        <v/>
      </c>
      <c r="T397" s="122" t="str" cm="1">
        <f t="array" ref="T397">IFERROR(INDEX(Districtwide!T$19:T$500, SMALL(IF(($A$17=Districtwide!$E$19:$E$500), MATCH(ROW(Districtwide!$A$19:$A$500), ROW(Districtwide!$A$19:$A$500)), ""),ROWS($A$1:$A379))),"")</f>
        <v/>
      </c>
      <c r="U397" s="85" t="str">
        <f t="shared" si="13"/>
        <v xml:space="preserve"> </v>
      </c>
      <c r="V397" s="85" t="str" cm="1">
        <f t="array" ref="V397">IFERROR(INDEX(Districtwide!V$19:V$500, SMALL(IF(($A$17=Districtwide!$E$19:$E$500), MATCH(ROW(Districtwide!$A$19:$A$500), ROW(Districtwide!$A$19:$A$500)), ""),ROWS($A$1:$A379))),"")</f>
        <v/>
      </c>
      <c r="W397" s="86" t="str" cm="1">
        <f t="array" ref="W397">IFERROR(INDEX(Districtwide!W$19:W$500, SMALL(IF(($A$17=Districtwide!$E$19:$E$500), MATCH(ROW(Districtwide!$A$19:$A$500), ROW(Districtwide!$A$19:$A$500)), ""),ROWS($A$1:$A379))),"")</f>
        <v/>
      </c>
      <c r="X397" s="122" t="str" cm="1">
        <f t="array" ref="X397">IFERROR(INDEX(Districtwide!X$19:X$500, SMALL(IF(($A$17=Districtwide!$E$19:$E$500), MATCH(ROW(Districtwide!$A$19:$A$500), ROW(Districtwide!$A$19:$A$500)), ""),ROWS($A$1:$A379))),"")</f>
        <v/>
      </c>
      <c r="Y397" s="85" t="str" cm="1">
        <f t="array" ref="Y397">IFERROR(INDEX(Districtwide!Y$19:Y$500, SMALL(IF(($A$17=Districtwide!$E$19:$E$500), MATCH(ROW(Districtwide!$A$19:$A$500), ROW(Districtwide!$A$19:$A$500)), ""),ROWS($A$1:$A379))),"")</f>
        <v/>
      </c>
      <c r="Z397" s="86" t="str" cm="1">
        <f t="array" ref="Z397">IFERROR(INDEX(Districtwide!Z$19:Z$500, SMALL(IF(($A$17=Districtwide!$E$19:$E$500), MATCH(ROW(Districtwide!$A$19:$A$500), ROW(Districtwide!$A$19:$A$500)), ""),ROWS($A$1:$A379))),"")</f>
        <v/>
      </c>
      <c r="AA397" s="122" t="str" cm="1">
        <f t="array" ref="AA397">IFERROR(INDEX(Districtwide!AA$19:AA$500, SMALL(IF(($A$17=Districtwide!$E$19:$E$500), MATCH(ROW(Districtwide!$A$19:$A$500), ROW(Districtwide!$A$19:$A$500)), ""),ROWS($A$1:$A379))),"")</f>
        <v/>
      </c>
    </row>
    <row r="398" spans="1:27">
      <c r="A398" s="134" t="str" cm="1">
        <f t="array" ref="A398">IFERROR(INDEX(Districtwide!A$19:A$500, SMALL(IF(($A$17=Districtwide!$E$19:$E$500), MATCH(ROW(Districtwide!$A$19:$A$500), ROW(Districtwide!$A$19:$A$500)), ""),ROWS($A$1:$A380))),"")</f>
        <v/>
      </c>
      <c r="B398" s="134" t="str" cm="1">
        <f t="array" ref="B398">IFERROR(INDEX(Districtwide!B$19:B$500, SMALL(IF(($A$17=Districtwide!$E$19:$E$500), MATCH(ROW(Districtwide!$A$19:$A$500), ROW(Districtwide!$A$19:$A$500)), ""),ROWS($A$1:$A380))),"")</f>
        <v/>
      </c>
      <c r="C398" s="134" t="str" cm="1">
        <f t="array" ref="C398">IFERROR(INDEX(Districtwide!C$19:C$500, SMALL(IF(($A$17=Districtwide!$E$19:$E$500), MATCH(ROW(Districtwide!$A$19:$A$500), ROW(Districtwide!$A$19:$A$500)), ""),ROWS($A$1:$A380))),"")</f>
        <v/>
      </c>
      <c r="D398" s="134" t="str" cm="1">
        <f t="array" ref="D398">IFERROR(INDEX(Districtwide!D$19:D$500, SMALL(IF(($A$17=Districtwide!$E$19:$E$500), MATCH(ROW(Districtwide!$A$19:$A$500), ROW(Districtwide!$A$19:$A$500)), ""),ROWS($A$1:$A380))),"")</f>
        <v/>
      </c>
      <c r="E398" s="85" t="str" cm="1">
        <f t="array" ref="E398">IFERROR(INDEX(Districtwide!E$19:E$500, SMALL(IF(($A$17=Districtwide!$E$19:$E$500), MATCH(ROW(Districtwide!$A$19:$A$500), ROW(Districtwide!$A$19:$A$500)), ""),ROWS($A$1:$A380))),"")</f>
        <v/>
      </c>
      <c r="F398" s="128" t="str" cm="1">
        <f t="array" ref="F398">IFERROR(INDEX(Districtwide!F$19:F$500, SMALL(IF(($A$17=Districtwide!$E$19:$E$500), MATCH(ROW(Districtwide!$A$19:$A$500), ROW(Districtwide!$A$19:$A$500)), ""),ROWS($A$1:$A380))),"")</f>
        <v/>
      </c>
      <c r="G398" s="85" t="str" cm="1">
        <f t="array" ref="G398">IFERROR(INDEX(Districtwide!G$19:G$500, SMALL(IF(($A$17=Districtwide!$E$19:$E$500), MATCH(ROW(Districtwide!$A$19:$A$500), ROW(Districtwide!$A$19:$A$500)), ""),ROWS($A$1:$A380))),"")</f>
        <v/>
      </c>
      <c r="H398" s="86" t="str" cm="1">
        <f t="array" ref="H398">IFERROR(INDEX(Districtwide!H$19:H$500, SMALL(IF(($A$17=Districtwide!$E$19:$E$500), MATCH(ROW(Districtwide!$A$19:$A$500), ROW(Districtwide!$A$19:$A$500)), ""),ROWS($A$1:$A380))),"")</f>
        <v/>
      </c>
      <c r="I398" s="122" t="str" cm="1">
        <f t="array" ref="I398">IFERROR(INDEX(Districtwide!I$19:I$500, SMALL(IF(($A$17=Districtwide!$E$19:$E$500), MATCH(ROW(Districtwide!$A$19:$A$500), ROW(Districtwide!$A$19:$A$500)), ""),ROWS($A$1:$A380))),"")</f>
        <v/>
      </c>
      <c r="J398" s="87" t="str" cm="1">
        <f t="array" ref="J398">IFERROR(INDEX(Districtwide!J$19:J$500, SMALL(IF(($A$17=Districtwide!$E$19:$E$500), MATCH(ROW(Districtwide!$A$19:$A$500), ROW(Districtwide!$A$19:$A$500)), ""),ROWS($A$1:$A380))),"")</f>
        <v/>
      </c>
      <c r="K398" s="86" t="str" cm="1">
        <f t="array" ref="K398">IFERROR(INDEX(Districtwide!K$19:K$500, SMALL(IF(($A$17=Districtwide!$E$19:$E$500), MATCH(ROW(Districtwide!$A$19:$A$500), ROW(Districtwide!$A$19:$A$500)), ""),ROWS($A$1:$A380))),"")</f>
        <v/>
      </c>
      <c r="L398" s="122" t="str" cm="1">
        <f t="array" ref="L398">IFERROR(INDEX(Districtwide!L$19:L$500, SMALL(IF(($A$17=Districtwide!$E$19:$E$500), MATCH(ROW(Districtwide!$A$19:$A$500), ROW(Districtwide!$A$19:$A$500)), ""),ROWS($A$1:$A380))),"")</f>
        <v/>
      </c>
      <c r="M398" s="85" t="str" cm="1">
        <f t="array" ref="M398">IFERROR(INDEX(Districtwide!M$19:M$500, SMALL(IF(($A$17=Districtwide!$E$19:$E$500), MATCH(ROW(Districtwide!$A$19:$A$500), ROW(Districtwide!$A$19:$A$500)), ""),ROWS($A$1:$A380))),"")</f>
        <v/>
      </c>
      <c r="N398" s="86" t="str" cm="1">
        <f t="array" ref="N398">IFERROR(INDEX(Districtwide!N$19:N$500, SMALL(IF(($A$17=Districtwide!$E$19:$E$500), MATCH(ROW(Districtwide!$A$19:$A$500), ROW(Districtwide!$A$19:$A$500)), ""),ROWS($A$1:$A380))),"")</f>
        <v/>
      </c>
      <c r="O398" s="86" t="str" cm="1">
        <f t="array" ref="O398">IFERROR(INDEX(Districtwide!O$19:O$500, SMALL(IF(($A$17=Districtwide!$E$19:$E$500), MATCH(ROW(Districtwide!$A$19:$A$500), ROW(Districtwide!$A$19:$A$500)), ""),ROWS($A$1:$A380))),"")</f>
        <v/>
      </c>
      <c r="P398" s="85" t="str" cm="1">
        <f t="array" ref="P398">IFERROR(INDEX(Districtwide!P$19:P$500, SMALL(IF(($A$17=Districtwide!$E$19:$E$500), MATCH(ROW(Districtwide!$A$19:$A$500), ROW(Districtwide!$A$19:$A$500)), ""),ROWS($A$1:$A380))),"")</f>
        <v/>
      </c>
      <c r="Q398" s="85" t="str">
        <f t="shared" si="12"/>
        <v xml:space="preserve"> </v>
      </c>
      <c r="R398" s="122" t="str" cm="1">
        <f t="array" ref="R398">IFERROR(INDEX(Districtwide!R$19:R$500, SMALL(IF(($A$17=Districtwide!$E$19:$E$500), MATCH(ROW(Districtwide!$A$19:$A$500), ROW(Districtwide!$A$19:$A$500)), ""),ROWS($A$1:$A380))),"")</f>
        <v/>
      </c>
      <c r="S398" s="122" t="str" cm="1">
        <f t="array" ref="S398">IFERROR(INDEX(Districtwide!S$19:S$500, SMALL(IF(($A$17=Districtwide!$E$19:$E$500), MATCH(ROW(Districtwide!$A$19:$A$500), ROW(Districtwide!$A$19:$A$500)), ""),ROWS($A$1:$A380))),"")</f>
        <v/>
      </c>
      <c r="T398" s="122" t="str" cm="1">
        <f t="array" ref="T398">IFERROR(INDEX(Districtwide!T$19:T$500, SMALL(IF(($A$17=Districtwide!$E$19:$E$500), MATCH(ROW(Districtwide!$A$19:$A$500), ROW(Districtwide!$A$19:$A$500)), ""),ROWS($A$1:$A380))),"")</f>
        <v/>
      </c>
      <c r="U398" s="85" t="str">
        <f t="shared" si="13"/>
        <v xml:space="preserve"> </v>
      </c>
      <c r="V398" s="85" t="str" cm="1">
        <f t="array" ref="V398">IFERROR(INDEX(Districtwide!V$19:V$500, SMALL(IF(($A$17=Districtwide!$E$19:$E$500), MATCH(ROW(Districtwide!$A$19:$A$500), ROW(Districtwide!$A$19:$A$500)), ""),ROWS($A$1:$A380))),"")</f>
        <v/>
      </c>
      <c r="W398" s="86" t="str" cm="1">
        <f t="array" ref="W398">IFERROR(INDEX(Districtwide!W$19:W$500, SMALL(IF(($A$17=Districtwide!$E$19:$E$500), MATCH(ROW(Districtwide!$A$19:$A$500), ROW(Districtwide!$A$19:$A$500)), ""),ROWS($A$1:$A380))),"")</f>
        <v/>
      </c>
      <c r="X398" s="122" t="str" cm="1">
        <f t="array" ref="X398">IFERROR(INDEX(Districtwide!X$19:X$500, SMALL(IF(($A$17=Districtwide!$E$19:$E$500), MATCH(ROW(Districtwide!$A$19:$A$500), ROW(Districtwide!$A$19:$A$500)), ""),ROWS($A$1:$A380))),"")</f>
        <v/>
      </c>
      <c r="Y398" s="85" t="str" cm="1">
        <f t="array" ref="Y398">IFERROR(INDEX(Districtwide!Y$19:Y$500, SMALL(IF(($A$17=Districtwide!$E$19:$E$500), MATCH(ROW(Districtwide!$A$19:$A$500), ROW(Districtwide!$A$19:$A$500)), ""),ROWS($A$1:$A380))),"")</f>
        <v/>
      </c>
      <c r="Z398" s="86" t="str" cm="1">
        <f t="array" ref="Z398">IFERROR(INDEX(Districtwide!Z$19:Z$500, SMALL(IF(($A$17=Districtwide!$E$19:$E$500), MATCH(ROW(Districtwide!$A$19:$A$500), ROW(Districtwide!$A$19:$A$500)), ""),ROWS($A$1:$A380))),"")</f>
        <v/>
      </c>
      <c r="AA398" s="122" t="str" cm="1">
        <f t="array" ref="AA398">IFERROR(INDEX(Districtwide!AA$19:AA$500, SMALL(IF(($A$17=Districtwide!$E$19:$E$500), MATCH(ROW(Districtwide!$A$19:$A$500), ROW(Districtwide!$A$19:$A$500)), ""),ROWS($A$1:$A380))),"")</f>
        <v/>
      </c>
    </row>
    <row r="399" spans="1:27">
      <c r="A399" s="134" t="str" cm="1">
        <f t="array" ref="A399">IFERROR(INDEX(Districtwide!A$19:A$500, SMALL(IF(($A$17=Districtwide!$E$19:$E$500), MATCH(ROW(Districtwide!$A$19:$A$500), ROW(Districtwide!$A$19:$A$500)), ""),ROWS($A$1:$A381))),"")</f>
        <v/>
      </c>
      <c r="B399" s="134" t="str" cm="1">
        <f t="array" ref="B399">IFERROR(INDEX(Districtwide!B$19:B$500, SMALL(IF(($A$17=Districtwide!$E$19:$E$500), MATCH(ROW(Districtwide!$A$19:$A$500), ROW(Districtwide!$A$19:$A$500)), ""),ROWS($A$1:$A381))),"")</f>
        <v/>
      </c>
      <c r="C399" s="134" t="str" cm="1">
        <f t="array" ref="C399">IFERROR(INDEX(Districtwide!C$19:C$500, SMALL(IF(($A$17=Districtwide!$E$19:$E$500), MATCH(ROW(Districtwide!$A$19:$A$500), ROW(Districtwide!$A$19:$A$500)), ""),ROWS($A$1:$A381))),"")</f>
        <v/>
      </c>
      <c r="D399" s="134" t="str" cm="1">
        <f t="array" ref="D399">IFERROR(INDEX(Districtwide!D$19:D$500, SMALL(IF(($A$17=Districtwide!$E$19:$E$500), MATCH(ROW(Districtwide!$A$19:$A$500), ROW(Districtwide!$A$19:$A$500)), ""),ROWS($A$1:$A381))),"")</f>
        <v/>
      </c>
      <c r="E399" s="85" t="str" cm="1">
        <f t="array" ref="E399">IFERROR(INDEX(Districtwide!E$19:E$500, SMALL(IF(($A$17=Districtwide!$E$19:$E$500), MATCH(ROW(Districtwide!$A$19:$A$500), ROW(Districtwide!$A$19:$A$500)), ""),ROWS($A$1:$A381))),"")</f>
        <v/>
      </c>
      <c r="F399" s="128" t="str" cm="1">
        <f t="array" ref="F399">IFERROR(INDEX(Districtwide!F$19:F$500, SMALL(IF(($A$17=Districtwide!$E$19:$E$500), MATCH(ROW(Districtwide!$A$19:$A$500), ROW(Districtwide!$A$19:$A$500)), ""),ROWS($A$1:$A381))),"")</f>
        <v/>
      </c>
      <c r="G399" s="85" t="str" cm="1">
        <f t="array" ref="G399">IFERROR(INDEX(Districtwide!G$19:G$500, SMALL(IF(($A$17=Districtwide!$E$19:$E$500), MATCH(ROW(Districtwide!$A$19:$A$500), ROW(Districtwide!$A$19:$A$500)), ""),ROWS($A$1:$A381))),"")</f>
        <v/>
      </c>
      <c r="H399" s="86" t="str" cm="1">
        <f t="array" ref="H399">IFERROR(INDEX(Districtwide!H$19:H$500, SMALL(IF(($A$17=Districtwide!$E$19:$E$500), MATCH(ROW(Districtwide!$A$19:$A$500), ROW(Districtwide!$A$19:$A$500)), ""),ROWS($A$1:$A381))),"")</f>
        <v/>
      </c>
      <c r="I399" s="122" t="str" cm="1">
        <f t="array" ref="I399">IFERROR(INDEX(Districtwide!I$19:I$500, SMALL(IF(($A$17=Districtwide!$E$19:$E$500), MATCH(ROW(Districtwide!$A$19:$A$500), ROW(Districtwide!$A$19:$A$500)), ""),ROWS($A$1:$A381))),"")</f>
        <v/>
      </c>
      <c r="J399" s="87" t="str" cm="1">
        <f t="array" ref="J399">IFERROR(INDEX(Districtwide!J$19:J$500, SMALL(IF(($A$17=Districtwide!$E$19:$E$500), MATCH(ROW(Districtwide!$A$19:$A$500), ROW(Districtwide!$A$19:$A$500)), ""),ROWS($A$1:$A381))),"")</f>
        <v/>
      </c>
      <c r="K399" s="86" t="str" cm="1">
        <f t="array" ref="K399">IFERROR(INDEX(Districtwide!K$19:K$500, SMALL(IF(($A$17=Districtwide!$E$19:$E$500), MATCH(ROW(Districtwide!$A$19:$A$500), ROW(Districtwide!$A$19:$A$500)), ""),ROWS($A$1:$A381))),"")</f>
        <v/>
      </c>
      <c r="L399" s="122" t="str" cm="1">
        <f t="array" ref="L399">IFERROR(INDEX(Districtwide!L$19:L$500, SMALL(IF(($A$17=Districtwide!$E$19:$E$500), MATCH(ROW(Districtwide!$A$19:$A$500), ROW(Districtwide!$A$19:$A$500)), ""),ROWS($A$1:$A381))),"")</f>
        <v/>
      </c>
      <c r="M399" s="85" t="str" cm="1">
        <f t="array" ref="M399">IFERROR(INDEX(Districtwide!M$19:M$500, SMALL(IF(($A$17=Districtwide!$E$19:$E$500), MATCH(ROW(Districtwide!$A$19:$A$500), ROW(Districtwide!$A$19:$A$500)), ""),ROWS($A$1:$A381))),"")</f>
        <v/>
      </c>
      <c r="N399" s="86" t="str" cm="1">
        <f t="array" ref="N399">IFERROR(INDEX(Districtwide!N$19:N$500, SMALL(IF(($A$17=Districtwide!$E$19:$E$500), MATCH(ROW(Districtwide!$A$19:$A$500), ROW(Districtwide!$A$19:$A$500)), ""),ROWS($A$1:$A381))),"")</f>
        <v/>
      </c>
      <c r="O399" s="86" t="str" cm="1">
        <f t="array" ref="O399">IFERROR(INDEX(Districtwide!O$19:O$500, SMALL(IF(($A$17=Districtwide!$E$19:$E$500), MATCH(ROW(Districtwide!$A$19:$A$500), ROW(Districtwide!$A$19:$A$500)), ""),ROWS($A$1:$A381))),"")</f>
        <v/>
      </c>
      <c r="P399" s="85" t="str" cm="1">
        <f t="array" ref="P399">IFERROR(INDEX(Districtwide!P$19:P$500, SMALL(IF(($A$17=Districtwide!$E$19:$E$500), MATCH(ROW(Districtwide!$A$19:$A$500), ROW(Districtwide!$A$19:$A$500)), ""),ROWS($A$1:$A381))),"")</f>
        <v/>
      </c>
      <c r="Q399" s="85" t="str">
        <f t="shared" si="12"/>
        <v xml:space="preserve"> </v>
      </c>
      <c r="R399" s="122" t="str" cm="1">
        <f t="array" ref="R399">IFERROR(INDEX(Districtwide!R$19:R$500, SMALL(IF(($A$17=Districtwide!$E$19:$E$500), MATCH(ROW(Districtwide!$A$19:$A$500), ROW(Districtwide!$A$19:$A$500)), ""),ROWS($A$1:$A381))),"")</f>
        <v/>
      </c>
      <c r="S399" s="122" t="str" cm="1">
        <f t="array" ref="S399">IFERROR(INDEX(Districtwide!S$19:S$500, SMALL(IF(($A$17=Districtwide!$E$19:$E$500), MATCH(ROW(Districtwide!$A$19:$A$500), ROW(Districtwide!$A$19:$A$500)), ""),ROWS($A$1:$A381))),"")</f>
        <v/>
      </c>
      <c r="T399" s="122" t="str" cm="1">
        <f t="array" ref="T399">IFERROR(INDEX(Districtwide!T$19:T$500, SMALL(IF(($A$17=Districtwide!$E$19:$E$500), MATCH(ROW(Districtwide!$A$19:$A$500), ROW(Districtwide!$A$19:$A$500)), ""),ROWS($A$1:$A381))),"")</f>
        <v/>
      </c>
      <c r="U399" s="85" t="str">
        <f t="shared" si="13"/>
        <v xml:space="preserve"> </v>
      </c>
      <c r="V399" s="85" t="str" cm="1">
        <f t="array" ref="V399">IFERROR(INDEX(Districtwide!V$19:V$500, SMALL(IF(($A$17=Districtwide!$E$19:$E$500), MATCH(ROW(Districtwide!$A$19:$A$500), ROW(Districtwide!$A$19:$A$500)), ""),ROWS($A$1:$A381))),"")</f>
        <v/>
      </c>
      <c r="W399" s="86" t="str" cm="1">
        <f t="array" ref="W399">IFERROR(INDEX(Districtwide!W$19:W$500, SMALL(IF(($A$17=Districtwide!$E$19:$E$500), MATCH(ROW(Districtwide!$A$19:$A$500), ROW(Districtwide!$A$19:$A$500)), ""),ROWS($A$1:$A381))),"")</f>
        <v/>
      </c>
      <c r="X399" s="122" t="str" cm="1">
        <f t="array" ref="X399">IFERROR(INDEX(Districtwide!X$19:X$500, SMALL(IF(($A$17=Districtwide!$E$19:$E$500), MATCH(ROW(Districtwide!$A$19:$A$500), ROW(Districtwide!$A$19:$A$500)), ""),ROWS($A$1:$A381))),"")</f>
        <v/>
      </c>
      <c r="Y399" s="85" t="str" cm="1">
        <f t="array" ref="Y399">IFERROR(INDEX(Districtwide!Y$19:Y$500, SMALL(IF(($A$17=Districtwide!$E$19:$E$500), MATCH(ROW(Districtwide!$A$19:$A$500), ROW(Districtwide!$A$19:$A$500)), ""),ROWS($A$1:$A381))),"")</f>
        <v/>
      </c>
      <c r="Z399" s="86" t="str" cm="1">
        <f t="array" ref="Z399">IFERROR(INDEX(Districtwide!Z$19:Z$500, SMALL(IF(($A$17=Districtwide!$E$19:$E$500), MATCH(ROW(Districtwide!$A$19:$A$500), ROW(Districtwide!$A$19:$A$500)), ""),ROWS($A$1:$A381))),"")</f>
        <v/>
      </c>
      <c r="AA399" s="122" t="str" cm="1">
        <f t="array" ref="AA399">IFERROR(INDEX(Districtwide!AA$19:AA$500, SMALL(IF(($A$17=Districtwide!$E$19:$E$500), MATCH(ROW(Districtwide!$A$19:$A$500), ROW(Districtwide!$A$19:$A$500)), ""),ROWS($A$1:$A381))),"")</f>
        <v/>
      </c>
    </row>
    <row r="400" spans="1:27">
      <c r="A400" s="134" t="str" cm="1">
        <f t="array" ref="A400">IFERROR(INDEX(Districtwide!A$19:A$500, SMALL(IF(($A$17=Districtwide!$E$19:$E$500), MATCH(ROW(Districtwide!$A$19:$A$500), ROW(Districtwide!$A$19:$A$500)), ""),ROWS($A$1:$A382))),"")</f>
        <v/>
      </c>
      <c r="B400" s="134" t="str" cm="1">
        <f t="array" ref="B400">IFERROR(INDEX(Districtwide!B$19:B$500, SMALL(IF(($A$17=Districtwide!$E$19:$E$500), MATCH(ROW(Districtwide!$A$19:$A$500), ROW(Districtwide!$A$19:$A$500)), ""),ROWS($A$1:$A382))),"")</f>
        <v/>
      </c>
      <c r="C400" s="134" t="str" cm="1">
        <f t="array" ref="C400">IFERROR(INDEX(Districtwide!C$19:C$500, SMALL(IF(($A$17=Districtwide!$E$19:$E$500), MATCH(ROW(Districtwide!$A$19:$A$500), ROW(Districtwide!$A$19:$A$500)), ""),ROWS($A$1:$A382))),"")</f>
        <v/>
      </c>
      <c r="D400" s="134" t="str" cm="1">
        <f t="array" ref="D400">IFERROR(INDEX(Districtwide!D$19:D$500, SMALL(IF(($A$17=Districtwide!$E$19:$E$500), MATCH(ROW(Districtwide!$A$19:$A$500), ROW(Districtwide!$A$19:$A$500)), ""),ROWS($A$1:$A382))),"")</f>
        <v/>
      </c>
      <c r="E400" s="85" t="str" cm="1">
        <f t="array" ref="E400">IFERROR(INDEX(Districtwide!E$19:E$500, SMALL(IF(($A$17=Districtwide!$E$19:$E$500), MATCH(ROW(Districtwide!$A$19:$A$500), ROW(Districtwide!$A$19:$A$500)), ""),ROWS($A$1:$A382))),"")</f>
        <v/>
      </c>
      <c r="F400" s="128" t="str" cm="1">
        <f t="array" ref="F400">IFERROR(INDEX(Districtwide!F$19:F$500, SMALL(IF(($A$17=Districtwide!$E$19:$E$500), MATCH(ROW(Districtwide!$A$19:$A$500), ROW(Districtwide!$A$19:$A$500)), ""),ROWS($A$1:$A382))),"")</f>
        <v/>
      </c>
      <c r="G400" s="85" t="str" cm="1">
        <f t="array" ref="G400">IFERROR(INDEX(Districtwide!G$19:G$500, SMALL(IF(($A$17=Districtwide!$E$19:$E$500), MATCH(ROW(Districtwide!$A$19:$A$500), ROW(Districtwide!$A$19:$A$500)), ""),ROWS($A$1:$A382))),"")</f>
        <v/>
      </c>
      <c r="H400" s="86" t="str" cm="1">
        <f t="array" ref="H400">IFERROR(INDEX(Districtwide!H$19:H$500, SMALL(IF(($A$17=Districtwide!$E$19:$E$500), MATCH(ROW(Districtwide!$A$19:$A$500), ROW(Districtwide!$A$19:$A$500)), ""),ROWS($A$1:$A382))),"")</f>
        <v/>
      </c>
      <c r="I400" s="122" t="str" cm="1">
        <f t="array" ref="I400">IFERROR(INDEX(Districtwide!I$19:I$500, SMALL(IF(($A$17=Districtwide!$E$19:$E$500), MATCH(ROW(Districtwide!$A$19:$A$500), ROW(Districtwide!$A$19:$A$500)), ""),ROWS($A$1:$A382))),"")</f>
        <v/>
      </c>
      <c r="J400" s="87" t="str" cm="1">
        <f t="array" ref="J400">IFERROR(INDEX(Districtwide!J$19:J$500, SMALL(IF(($A$17=Districtwide!$E$19:$E$500), MATCH(ROW(Districtwide!$A$19:$A$500), ROW(Districtwide!$A$19:$A$500)), ""),ROWS($A$1:$A382))),"")</f>
        <v/>
      </c>
      <c r="K400" s="86" t="str" cm="1">
        <f t="array" ref="K400">IFERROR(INDEX(Districtwide!K$19:K$500, SMALL(IF(($A$17=Districtwide!$E$19:$E$500), MATCH(ROW(Districtwide!$A$19:$A$500), ROW(Districtwide!$A$19:$A$500)), ""),ROWS($A$1:$A382))),"")</f>
        <v/>
      </c>
      <c r="L400" s="122" t="str" cm="1">
        <f t="array" ref="L400">IFERROR(INDEX(Districtwide!L$19:L$500, SMALL(IF(($A$17=Districtwide!$E$19:$E$500), MATCH(ROW(Districtwide!$A$19:$A$500), ROW(Districtwide!$A$19:$A$500)), ""),ROWS($A$1:$A382))),"")</f>
        <v/>
      </c>
      <c r="M400" s="85" t="str" cm="1">
        <f t="array" ref="M400">IFERROR(INDEX(Districtwide!M$19:M$500, SMALL(IF(($A$17=Districtwide!$E$19:$E$500), MATCH(ROW(Districtwide!$A$19:$A$500), ROW(Districtwide!$A$19:$A$500)), ""),ROWS($A$1:$A382))),"")</f>
        <v/>
      </c>
      <c r="N400" s="86" t="str" cm="1">
        <f t="array" ref="N400">IFERROR(INDEX(Districtwide!N$19:N$500, SMALL(IF(($A$17=Districtwide!$E$19:$E$500), MATCH(ROW(Districtwide!$A$19:$A$500), ROW(Districtwide!$A$19:$A$500)), ""),ROWS($A$1:$A382))),"")</f>
        <v/>
      </c>
      <c r="O400" s="86" t="str" cm="1">
        <f t="array" ref="O400">IFERROR(INDEX(Districtwide!O$19:O$500, SMALL(IF(($A$17=Districtwide!$E$19:$E$500), MATCH(ROW(Districtwide!$A$19:$A$500), ROW(Districtwide!$A$19:$A$500)), ""),ROWS($A$1:$A382))),"")</f>
        <v/>
      </c>
      <c r="P400" s="85" t="str" cm="1">
        <f t="array" ref="P400">IFERROR(INDEX(Districtwide!P$19:P$500, SMALL(IF(($A$17=Districtwide!$E$19:$E$500), MATCH(ROW(Districtwide!$A$19:$A$500), ROW(Districtwide!$A$19:$A$500)), ""),ROWS($A$1:$A382))),"")</f>
        <v/>
      </c>
      <c r="Q400" s="85" t="str">
        <f t="shared" si="12"/>
        <v xml:space="preserve"> </v>
      </c>
      <c r="R400" s="122" t="str" cm="1">
        <f t="array" ref="R400">IFERROR(INDEX(Districtwide!R$19:R$500, SMALL(IF(($A$17=Districtwide!$E$19:$E$500), MATCH(ROW(Districtwide!$A$19:$A$500), ROW(Districtwide!$A$19:$A$500)), ""),ROWS($A$1:$A382))),"")</f>
        <v/>
      </c>
      <c r="S400" s="122" t="str" cm="1">
        <f t="array" ref="S400">IFERROR(INDEX(Districtwide!S$19:S$500, SMALL(IF(($A$17=Districtwide!$E$19:$E$500), MATCH(ROW(Districtwide!$A$19:$A$500), ROW(Districtwide!$A$19:$A$500)), ""),ROWS($A$1:$A382))),"")</f>
        <v/>
      </c>
      <c r="T400" s="122" t="str" cm="1">
        <f t="array" ref="T400">IFERROR(INDEX(Districtwide!T$19:T$500, SMALL(IF(($A$17=Districtwide!$E$19:$E$500), MATCH(ROW(Districtwide!$A$19:$A$500), ROW(Districtwide!$A$19:$A$500)), ""),ROWS($A$1:$A382))),"")</f>
        <v/>
      </c>
      <c r="U400" s="85" t="str">
        <f t="shared" si="13"/>
        <v xml:space="preserve"> </v>
      </c>
      <c r="V400" s="85" t="str" cm="1">
        <f t="array" ref="V400">IFERROR(INDEX(Districtwide!V$19:V$500, SMALL(IF(($A$17=Districtwide!$E$19:$E$500), MATCH(ROW(Districtwide!$A$19:$A$500), ROW(Districtwide!$A$19:$A$500)), ""),ROWS($A$1:$A382))),"")</f>
        <v/>
      </c>
      <c r="W400" s="86" t="str" cm="1">
        <f t="array" ref="W400">IFERROR(INDEX(Districtwide!W$19:W$500, SMALL(IF(($A$17=Districtwide!$E$19:$E$500), MATCH(ROW(Districtwide!$A$19:$A$500), ROW(Districtwide!$A$19:$A$500)), ""),ROWS($A$1:$A382))),"")</f>
        <v/>
      </c>
      <c r="X400" s="122" t="str" cm="1">
        <f t="array" ref="X400">IFERROR(INDEX(Districtwide!X$19:X$500, SMALL(IF(($A$17=Districtwide!$E$19:$E$500), MATCH(ROW(Districtwide!$A$19:$A$500), ROW(Districtwide!$A$19:$A$500)), ""),ROWS($A$1:$A382))),"")</f>
        <v/>
      </c>
      <c r="Y400" s="85" t="str" cm="1">
        <f t="array" ref="Y400">IFERROR(INDEX(Districtwide!Y$19:Y$500, SMALL(IF(($A$17=Districtwide!$E$19:$E$500), MATCH(ROW(Districtwide!$A$19:$A$500), ROW(Districtwide!$A$19:$A$500)), ""),ROWS($A$1:$A382))),"")</f>
        <v/>
      </c>
      <c r="Z400" s="86" t="str" cm="1">
        <f t="array" ref="Z400">IFERROR(INDEX(Districtwide!Z$19:Z$500, SMALL(IF(($A$17=Districtwide!$E$19:$E$500), MATCH(ROW(Districtwide!$A$19:$A$500), ROW(Districtwide!$A$19:$A$500)), ""),ROWS($A$1:$A382))),"")</f>
        <v/>
      </c>
      <c r="AA400" s="122" t="str" cm="1">
        <f t="array" ref="AA400">IFERROR(INDEX(Districtwide!AA$19:AA$500, SMALL(IF(($A$17=Districtwide!$E$19:$E$500), MATCH(ROW(Districtwide!$A$19:$A$500), ROW(Districtwide!$A$19:$A$500)), ""),ROWS($A$1:$A382))),"")</f>
        <v/>
      </c>
    </row>
    <row r="401" spans="1:27">
      <c r="A401" s="134" t="str" cm="1">
        <f t="array" ref="A401">IFERROR(INDEX(Districtwide!A$19:A$500, SMALL(IF(($A$17=Districtwide!$E$19:$E$500), MATCH(ROW(Districtwide!$A$19:$A$500), ROW(Districtwide!$A$19:$A$500)), ""),ROWS($A$1:$A383))),"")</f>
        <v/>
      </c>
      <c r="B401" s="134" t="str" cm="1">
        <f t="array" ref="B401">IFERROR(INDEX(Districtwide!B$19:B$500, SMALL(IF(($A$17=Districtwide!$E$19:$E$500), MATCH(ROW(Districtwide!$A$19:$A$500), ROW(Districtwide!$A$19:$A$500)), ""),ROWS($A$1:$A383))),"")</f>
        <v/>
      </c>
      <c r="C401" s="134" t="str" cm="1">
        <f t="array" ref="C401">IFERROR(INDEX(Districtwide!C$19:C$500, SMALL(IF(($A$17=Districtwide!$E$19:$E$500), MATCH(ROW(Districtwide!$A$19:$A$500), ROW(Districtwide!$A$19:$A$500)), ""),ROWS($A$1:$A383))),"")</f>
        <v/>
      </c>
      <c r="D401" s="134" t="str" cm="1">
        <f t="array" ref="D401">IFERROR(INDEX(Districtwide!D$19:D$500, SMALL(IF(($A$17=Districtwide!$E$19:$E$500), MATCH(ROW(Districtwide!$A$19:$A$500), ROW(Districtwide!$A$19:$A$500)), ""),ROWS($A$1:$A383))),"")</f>
        <v/>
      </c>
      <c r="E401" s="85" t="str" cm="1">
        <f t="array" ref="E401">IFERROR(INDEX(Districtwide!E$19:E$500, SMALL(IF(($A$17=Districtwide!$E$19:$E$500), MATCH(ROW(Districtwide!$A$19:$A$500), ROW(Districtwide!$A$19:$A$500)), ""),ROWS($A$1:$A383))),"")</f>
        <v/>
      </c>
      <c r="F401" s="128" t="str" cm="1">
        <f t="array" ref="F401">IFERROR(INDEX(Districtwide!F$19:F$500, SMALL(IF(($A$17=Districtwide!$E$19:$E$500), MATCH(ROW(Districtwide!$A$19:$A$500), ROW(Districtwide!$A$19:$A$500)), ""),ROWS($A$1:$A383))),"")</f>
        <v/>
      </c>
      <c r="G401" s="85" t="str" cm="1">
        <f t="array" ref="G401">IFERROR(INDEX(Districtwide!G$19:G$500, SMALL(IF(($A$17=Districtwide!$E$19:$E$500), MATCH(ROW(Districtwide!$A$19:$A$500), ROW(Districtwide!$A$19:$A$500)), ""),ROWS($A$1:$A383))),"")</f>
        <v/>
      </c>
      <c r="H401" s="86" t="str" cm="1">
        <f t="array" ref="H401">IFERROR(INDEX(Districtwide!H$19:H$500, SMALL(IF(($A$17=Districtwide!$E$19:$E$500), MATCH(ROW(Districtwide!$A$19:$A$500), ROW(Districtwide!$A$19:$A$500)), ""),ROWS($A$1:$A383))),"")</f>
        <v/>
      </c>
      <c r="I401" s="122" t="str" cm="1">
        <f t="array" ref="I401">IFERROR(INDEX(Districtwide!I$19:I$500, SMALL(IF(($A$17=Districtwide!$E$19:$E$500), MATCH(ROW(Districtwide!$A$19:$A$500), ROW(Districtwide!$A$19:$A$500)), ""),ROWS($A$1:$A383))),"")</f>
        <v/>
      </c>
      <c r="J401" s="87" t="str" cm="1">
        <f t="array" ref="J401">IFERROR(INDEX(Districtwide!J$19:J$500, SMALL(IF(($A$17=Districtwide!$E$19:$E$500), MATCH(ROW(Districtwide!$A$19:$A$500), ROW(Districtwide!$A$19:$A$500)), ""),ROWS($A$1:$A383))),"")</f>
        <v/>
      </c>
      <c r="K401" s="86" t="str" cm="1">
        <f t="array" ref="K401">IFERROR(INDEX(Districtwide!K$19:K$500, SMALL(IF(($A$17=Districtwide!$E$19:$E$500), MATCH(ROW(Districtwide!$A$19:$A$500), ROW(Districtwide!$A$19:$A$500)), ""),ROWS($A$1:$A383))),"")</f>
        <v/>
      </c>
      <c r="L401" s="122" t="str" cm="1">
        <f t="array" ref="L401">IFERROR(INDEX(Districtwide!L$19:L$500, SMALL(IF(($A$17=Districtwide!$E$19:$E$500), MATCH(ROW(Districtwide!$A$19:$A$500), ROW(Districtwide!$A$19:$A$500)), ""),ROWS($A$1:$A383))),"")</f>
        <v/>
      </c>
      <c r="M401" s="85" t="str" cm="1">
        <f t="array" ref="M401">IFERROR(INDEX(Districtwide!M$19:M$500, SMALL(IF(($A$17=Districtwide!$E$19:$E$500), MATCH(ROW(Districtwide!$A$19:$A$500), ROW(Districtwide!$A$19:$A$500)), ""),ROWS($A$1:$A383))),"")</f>
        <v/>
      </c>
      <c r="N401" s="86" t="str" cm="1">
        <f t="array" ref="N401">IFERROR(INDEX(Districtwide!N$19:N$500, SMALL(IF(($A$17=Districtwide!$E$19:$E$500), MATCH(ROW(Districtwide!$A$19:$A$500), ROW(Districtwide!$A$19:$A$500)), ""),ROWS($A$1:$A383))),"")</f>
        <v/>
      </c>
      <c r="O401" s="86" t="str" cm="1">
        <f t="array" ref="O401">IFERROR(INDEX(Districtwide!O$19:O$500, SMALL(IF(($A$17=Districtwide!$E$19:$E$500), MATCH(ROW(Districtwide!$A$19:$A$500), ROW(Districtwide!$A$19:$A$500)), ""),ROWS($A$1:$A383))),"")</f>
        <v/>
      </c>
      <c r="P401" s="85" t="str" cm="1">
        <f t="array" ref="P401">IFERROR(INDEX(Districtwide!P$19:P$500, SMALL(IF(($A$17=Districtwide!$E$19:$E$500), MATCH(ROW(Districtwide!$A$19:$A$500), ROW(Districtwide!$A$19:$A$500)), ""),ROWS($A$1:$A383))),"")</f>
        <v/>
      </c>
      <c r="Q401" s="85" t="str">
        <f t="shared" si="12"/>
        <v xml:space="preserve"> </v>
      </c>
      <c r="R401" s="122" t="str" cm="1">
        <f t="array" ref="R401">IFERROR(INDEX(Districtwide!R$19:R$500, SMALL(IF(($A$17=Districtwide!$E$19:$E$500), MATCH(ROW(Districtwide!$A$19:$A$500), ROW(Districtwide!$A$19:$A$500)), ""),ROWS($A$1:$A383))),"")</f>
        <v/>
      </c>
      <c r="S401" s="122" t="str" cm="1">
        <f t="array" ref="S401">IFERROR(INDEX(Districtwide!S$19:S$500, SMALL(IF(($A$17=Districtwide!$E$19:$E$500), MATCH(ROW(Districtwide!$A$19:$A$500), ROW(Districtwide!$A$19:$A$500)), ""),ROWS($A$1:$A383))),"")</f>
        <v/>
      </c>
      <c r="T401" s="122" t="str" cm="1">
        <f t="array" ref="T401">IFERROR(INDEX(Districtwide!T$19:T$500, SMALL(IF(($A$17=Districtwide!$E$19:$E$500), MATCH(ROW(Districtwide!$A$19:$A$500), ROW(Districtwide!$A$19:$A$500)), ""),ROWS($A$1:$A383))),"")</f>
        <v/>
      </c>
      <c r="U401" s="85" t="str">
        <f t="shared" si="13"/>
        <v xml:space="preserve"> </v>
      </c>
      <c r="V401" s="85" t="str" cm="1">
        <f t="array" ref="V401">IFERROR(INDEX(Districtwide!V$19:V$500, SMALL(IF(($A$17=Districtwide!$E$19:$E$500), MATCH(ROW(Districtwide!$A$19:$A$500), ROW(Districtwide!$A$19:$A$500)), ""),ROWS($A$1:$A383))),"")</f>
        <v/>
      </c>
      <c r="W401" s="86" t="str" cm="1">
        <f t="array" ref="W401">IFERROR(INDEX(Districtwide!W$19:W$500, SMALL(IF(($A$17=Districtwide!$E$19:$E$500), MATCH(ROW(Districtwide!$A$19:$A$500), ROW(Districtwide!$A$19:$A$500)), ""),ROWS($A$1:$A383))),"")</f>
        <v/>
      </c>
      <c r="X401" s="122" t="str" cm="1">
        <f t="array" ref="X401">IFERROR(INDEX(Districtwide!X$19:X$500, SMALL(IF(($A$17=Districtwide!$E$19:$E$500), MATCH(ROW(Districtwide!$A$19:$A$500), ROW(Districtwide!$A$19:$A$500)), ""),ROWS($A$1:$A383))),"")</f>
        <v/>
      </c>
      <c r="Y401" s="85" t="str" cm="1">
        <f t="array" ref="Y401">IFERROR(INDEX(Districtwide!Y$19:Y$500, SMALL(IF(($A$17=Districtwide!$E$19:$E$500), MATCH(ROW(Districtwide!$A$19:$A$500), ROW(Districtwide!$A$19:$A$500)), ""),ROWS($A$1:$A383))),"")</f>
        <v/>
      </c>
      <c r="Z401" s="86" t="str" cm="1">
        <f t="array" ref="Z401">IFERROR(INDEX(Districtwide!Z$19:Z$500, SMALL(IF(($A$17=Districtwide!$E$19:$E$500), MATCH(ROW(Districtwide!$A$19:$A$500), ROW(Districtwide!$A$19:$A$500)), ""),ROWS($A$1:$A383))),"")</f>
        <v/>
      </c>
      <c r="AA401" s="122" t="str" cm="1">
        <f t="array" ref="AA401">IFERROR(INDEX(Districtwide!AA$19:AA$500, SMALL(IF(($A$17=Districtwide!$E$19:$E$500), MATCH(ROW(Districtwide!$A$19:$A$500), ROW(Districtwide!$A$19:$A$500)), ""),ROWS($A$1:$A383))),"")</f>
        <v/>
      </c>
    </row>
    <row r="402" spans="1:27">
      <c r="A402" s="134" t="str" cm="1">
        <f t="array" ref="A402">IFERROR(INDEX(Districtwide!A$19:A$500, SMALL(IF(($A$17=Districtwide!$E$19:$E$500), MATCH(ROW(Districtwide!$A$19:$A$500), ROW(Districtwide!$A$19:$A$500)), ""),ROWS($A$1:$A384))),"")</f>
        <v/>
      </c>
      <c r="B402" s="134" t="str" cm="1">
        <f t="array" ref="B402">IFERROR(INDEX(Districtwide!B$19:B$500, SMALL(IF(($A$17=Districtwide!$E$19:$E$500), MATCH(ROW(Districtwide!$A$19:$A$500), ROW(Districtwide!$A$19:$A$500)), ""),ROWS($A$1:$A384))),"")</f>
        <v/>
      </c>
      <c r="C402" s="134" t="str" cm="1">
        <f t="array" ref="C402">IFERROR(INDEX(Districtwide!C$19:C$500, SMALL(IF(($A$17=Districtwide!$E$19:$E$500), MATCH(ROW(Districtwide!$A$19:$A$500), ROW(Districtwide!$A$19:$A$500)), ""),ROWS($A$1:$A384))),"")</f>
        <v/>
      </c>
      <c r="D402" s="134" t="str" cm="1">
        <f t="array" ref="D402">IFERROR(INDEX(Districtwide!D$19:D$500, SMALL(IF(($A$17=Districtwide!$E$19:$E$500), MATCH(ROW(Districtwide!$A$19:$A$500), ROW(Districtwide!$A$19:$A$500)), ""),ROWS($A$1:$A384))),"")</f>
        <v/>
      </c>
      <c r="E402" s="85" t="str" cm="1">
        <f t="array" ref="E402">IFERROR(INDEX(Districtwide!E$19:E$500, SMALL(IF(($A$17=Districtwide!$E$19:$E$500), MATCH(ROW(Districtwide!$A$19:$A$500), ROW(Districtwide!$A$19:$A$500)), ""),ROWS($A$1:$A384))),"")</f>
        <v/>
      </c>
      <c r="F402" s="128" t="str" cm="1">
        <f t="array" ref="F402">IFERROR(INDEX(Districtwide!F$19:F$500, SMALL(IF(($A$17=Districtwide!$E$19:$E$500), MATCH(ROW(Districtwide!$A$19:$A$500), ROW(Districtwide!$A$19:$A$500)), ""),ROWS($A$1:$A384))),"")</f>
        <v/>
      </c>
      <c r="G402" s="85" t="str" cm="1">
        <f t="array" ref="G402">IFERROR(INDEX(Districtwide!G$19:G$500, SMALL(IF(($A$17=Districtwide!$E$19:$E$500), MATCH(ROW(Districtwide!$A$19:$A$500), ROW(Districtwide!$A$19:$A$500)), ""),ROWS($A$1:$A384))),"")</f>
        <v/>
      </c>
      <c r="H402" s="86" t="str" cm="1">
        <f t="array" ref="H402">IFERROR(INDEX(Districtwide!H$19:H$500, SMALL(IF(($A$17=Districtwide!$E$19:$E$500), MATCH(ROW(Districtwide!$A$19:$A$500), ROW(Districtwide!$A$19:$A$500)), ""),ROWS($A$1:$A384))),"")</f>
        <v/>
      </c>
      <c r="I402" s="122" t="str" cm="1">
        <f t="array" ref="I402">IFERROR(INDEX(Districtwide!I$19:I$500, SMALL(IF(($A$17=Districtwide!$E$19:$E$500), MATCH(ROW(Districtwide!$A$19:$A$500), ROW(Districtwide!$A$19:$A$500)), ""),ROWS($A$1:$A384))),"")</f>
        <v/>
      </c>
      <c r="J402" s="87" t="str" cm="1">
        <f t="array" ref="J402">IFERROR(INDEX(Districtwide!J$19:J$500, SMALL(IF(($A$17=Districtwide!$E$19:$E$500), MATCH(ROW(Districtwide!$A$19:$A$500), ROW(Districtwide!$A$19:$A$500)), ""),ROWS($A$1:$A384))),"")</f>
        <v/>
      </c>
      <c r="K402" s="86" t="str" cm="1">
        <f t="array" ref="K402">IFERROR(INDEX(Districtwide!K$19:K$500, SMALL(IF(($A$17=Districtwide!$E$19:$E$500), MATCH(ROW(Districtwide!$A$19:$A$500), ROW(Districtwide!$A$19:$A$500)), ""),ROWS($A$1:$A384))),"")</f>
        <v/>
      </c>
      <c r="L402" s="122" t="str" cm="1">
        <f t="array" ref="L402">IFERROR(INDEX(Districtwide!L$19:L$500, SMALL(IF(($A$17=Districtwide!$E$19:$E$500), MATCH(ROW(Districtwide!$A$19:$A$500), ROW(Districtwide!$A$19:$A$500)), ""),ROWS($A$1:$A384))),"")</f>
        <v/>
      </c>
      <c r="M402" s="85" t="str" cm="1">
        <f t="array" ref="M402">IFERROR(INDEX(Districtwide!M$19:M$500, SMALL(IF(($A$17=Districtwide!$E$19:$E$500), MATCH(ROW(Districtwide!$A$19:$A$500), ROW(Districtwide!$A$19:$A$500)), ""),ROWS($A$1:$A384))),"")</f>
        <v/>
      </c>
      <c r="N402" s="86" t="str" cm="1">
        <f t="array" ref="N402">IFERROR(INDEX(Districtwide!N$19:N$500, SMALL(IF(($A$17=Districtwide!$E$19:$E$500), MATCH(ROW(Districtwide!$A$19:$A$500), ROW(Districtwide!$A$19:$A$500)), ""),ROWS($A$1:$A384))),"")</f>
        <v/>
      </c>
      <c r="O402" s="86" t="str" cm="1">
        <f t="array" ref="O402">IFERROR(INDEX(Districtwide!O$19:O$500, SMALL(IF(($A$17=Districtwide!$E$19:$E$500), MATCH(ROW(Districtwide!$A$19:$A$500), ROW(Districtwide!$A$19:$A$500)), ""),ROWS($A$1:$A384))),"")</f>
        <v/>
      </c>
      <c r="P402" s="85" t="str" cm="1">
        <f t="array" ref="P402">IFERROR(INDEX(Districtwide!P$19:P$500, SMALL(IF(($A$17=Districtwide!$E$19:$E$500), MATCH(ROW(Districtwide!$A$19:$A$500), ROW(Districtwide!$A$19:$A$500)), ""),ROWS($A$1:$A384))),"")</f>
        <v/>
      </c>
      <c r="Q402" s="85" t="str">
        <f t="shared" si="12"/>
        <v xml:space="preserve"> </v>
      </c>
      <c r="R402" s="122" t="str" cm="1">
        <f t="array" ref="R402">IFERROR(INDEX(Districtwide!R$19:R$500, SMALL(IF(($A$17=Districtwide!$E$19:$E$500), MATCH(ROW(Districtwide!$A$19:$A$500), ROW(Districtwide!$A$19:$A$500)), ""),ROWS($A$1:$A384))),"")</f>
        <v/>
      </c>
      <c r="S402" s="122" t="str" cm="1">
        <f t="array" ref="S402">IFERROR(INDEX(Districtwide!S$19:S$500, SMALL(IF(($A$17=Districtwide!$E$19:$E$500), MATCH(ROW(Districtwide!$A$19:$A$500), ROW(Districtwide!$A$19:$A$500)), ""),ROWS($A$1:$A384))),"")</f>
        <v/>
      </c>
      <c r="T402" s="122" t="str" cm="1">
        <f t="array" ref="T402">IFERROR(INDEX(Districtwide!T$19:T$500, SMALL(IF(($A$17=Districtwide!$E$19:$E$500), MATCH(ROW(Districtwide!$A$19:$A$500), ROW(Districtwide!$A$19:$A$500)), ""),ROWS($A$1:$A384))),"")</f>
        <v/>
      </c>
      <c r="U402" s="85" t="str">
        <f t="shared" si="13"/>
        <v xml:space="preserve"> </v>
      </c>
      <c r="V402" s="85" t="str" cm="1">
        <f t="array" ref="V402">IFERROR(INDEX(Districtwide!V$19:V$500, SMALL(IF(($A$17=Districtwide!$E$19:$E$500), MATCH(ROW(Districtwide!$A$19:$A$500), ROW(Districtwide!$A$19:$A$500)), ""),ROWS($A$1:$A384))),"")</f>
        <v/>
      </c>
      <c r="W402" s="86" t="str" cm="1">
        <f t="array" ref="W402">IFERROR(INDEX(Districtwide!W$19:W$500, SMALL(IF(($A$17=Districtwide!$E$19:$E$500), MATCH(ROW(Districtwide!$A$19:$A$500), ROW(Districtwide!$A$19:$A$500)), ""),ROWS($A$1:$A384))),"")</f>
        <v/>
      </c>
      <c r="X402" s="122" t="str" cm="1">
        <f t="array" ref="X402">IFERROR(INDEX(Districtwide!X$19:X$500, SMALL(IF(($A$17=Districtwide!$E$19:$E$500), MATCH(ROW(Districtwide!$A$19:$A$500), ROW(Districtwide!$A$19:$A$500)), ""),ROWS($A$1:$A384))),"")</f>
        <v/>
      </c>
      <c r="Y402" s="85" t="str" cm="1">
        <f t="array" ref="Y402">IFERROR(INDEX(Districtwide!Y$19:Y$500, SMALL(IF(($A$17=Districtwide!$E$19:$E$500), MATCH(ROW(Districtwide!$A$19:$A$500), ROW(Districtwide!$A$19:$A$500)), ""),ROWS($A$1:$A384))),"")</f>
        <v/>
      </c>
      <c r="Z402" s="86" t="str" cm="1">
        <f t="array" ref="Z402">IFERROR(INDEX(Districtwide!Z$19:Z$500, SMALL(IF(($A$17=Districtwide!$E$19:$E$500), MATCH(ROW(Districtwide!$A$19:$A$500), ROW(Districtwide!$A$19:$A$500)), ""),ROWS($A$1:$A384))),"")</f>
        <v/>
      </c>
      <c r="AA402" s="122" t="str" cm="1">
        <f t="array" ref="AA402">IFERROR(INDEX(Districtwide!AA$19:AA$500, SMALL(IF(($A$17=Districtwide!$E$19:$E$500), MATCH(ROW(Districtwide!$A$19:$A$500), ROW(Districtwide!$A$19:$A$500)), ""),ROWS($A$1:$A384))),"")</f>
        <v/>
      </c>
    </row>
    <row r="403" spans="1:27">
      <c r="A403" s="134" t="str" cm="1">
        <f t="array" ref="A403">IFERROR(INDEX(Districtwide!A$19:A$500, SMALL(IF(($A$17=Districtwide!$E$19:$E$500), MATCH(ROW(Districtwide!$A$19:$A$500), ROW(Districtwide!$A$19:$A$500)), ""),ROWS($A$1:$A385))),"")</f>
        <v/>
      </c>
      <c r="B403" s="134" t="str" cm="1">
        <f t="array" ref="B403">IFERROR(INDEX(Districtwide!B$19:B$500, SMALL(IF(($A$17=Districtwide!$E$19:$E$500), MATCH(ROW(Districtwide!$A$19:$A$500), ROW(Districtwide!$A$19:$A$500)), ""),ROWS($A$1:$A385))),"")</f>
        <v/>
      </c>
      <c r="C403" s="134" t="str" cm="1">
        <f t="array" ref="C403">IFERROR(INDEX(Districtwide!C$19:C$500, SMALL(IF(($A$17=Districtwide!$E$19:$E$500), MATCH(ROW(Districtwide!$A$19:$A$500), ROW(Districtwide!$A$19:$A$500)), ""),ROWS($A$1:$A385))),"")</f>
        <v/>
      </c>
      <c r="D403" s="134" t="str" cm="1">
        <f t="array" ref="D403">IFERROR(INDEX(Districtwide!D$19:D$500, SMALL(IF(($A$17=Districtwide!$E$19:$E$500), MATCH(ROW(Districtwide!$A$19:$A$500), ROW(Districtwide!$A$19:$A$500)), ""),ROWS($A$1:$A385))),"")</f>
        <v/>
      </c>
      <c r="E403" s="85" t="str" cm="1">
        <f t="array" ref="E403">IFERROR(INDEX(Districtwide!E$19:E$500, SMALL(IF(($A$17=Districtwide!$E$19:$E$500), MATCH(ROW(Districtwide!$A$19:$A$500), ROW(Districtwide!$A$19:$A$500)), ""),ROWS($A$1:$A385))),"")</f>
        <v/>
      </c>
      <c r="F403" s="128" t="str" cm="1">
        <f t="array" ref="F403">IFERROR(INDEX(Districtwide!F$19:F$500, SMALL(IF(($A$17=Districtwide!$E$19:$E$500), MATCH(ROW(Districtwide!$A$19:$A$500), ROW(Districtwide!$A$19:$A$500)), ""),ROWS($A$1:$A385))),"")</f>
        <v/>
      </c>
      <c r="G403" s="85" t="str" cm="1">
        <f t="array" ref="G403">IFERROR(INDEX(Districtwide!G$19:G$500, SMALL(IF(($A$17=Districtwide!$E$19:$E$500), MATCH(ROW(Districtwide!$A$19:$A$500), ROW(Districtwide!$A$19:$A$500)), ""),ROWS($A$1:$A385))),"")</f>
        <v/>
      </c>
      <c r="H403" s="86" t="str" cm="1">
        <f t="array" ref="H403">IFERROR(INDEX(Districtwide!H$19:H$500, SMALL(IF(($A$17=Districtwide!$E$19:$E$500), MATCH(ROW(Districtwide!$A$19:$A$500), ROW(Districtwide!$A$19:$A$500)), ""),ROWS($A$1:$A385))),"")</f>
        <v/>
      </c>
      <c r="I403" s="122" t="str" cm="1">
        <f t="array" ref="I403">IFERROR(INDEX(Districtwide!I$19:I$500, SMALL(IF(($A$17=Districtwide!$E$19:$E$500), MATCH(ROW(Districtwide!$A$19:$A$500), ROW(Districtwide!$A$19:$A$500)), ""),ROWS($A$1:$A385))),"")</f>
        <v/>
      </c>
      <c r="J403" s="87" t="str" cm="1">
        <f t="array" ref="J403">IFERROR(INDEX(Districtwide!J$19:J$500, SMALL(IF(($A$17=Districtwide!$E$19:$E$500), MATCH(ROW(Districtwide!$A$19:$A$500), ROW(Districtwide!$A$19:$A$500)), ""),ROWS($A$1:$A385))),"")</f>
        <v/>
      </c>
      <c r="K403" s="86" t="str" cm="1">
        <f t="array" ref="K403">IFERROR(INDEX(Districtwide!K$19:K$500, SMALL(IF(($A$17=Districtwide!$E$19:$E$500), MATCH(ROW(Districtwide!$A$19:$A$500), ROW(Districtwide!$A$19:$A$500)), ""),ROWS($A$1:$A385))),"")</f>
        <v/>
      </c>
      <c r="L403" s="122" t="str" cm="1">
        <f t="array" ref="L403">IFERROR(INDEX(Districtwide!L$19:L$500, SMALL(IF(($A$17=Districtwide!$E$19:$E$500), MATCH(ROW(Districtwide!$A$19:$A$500), ROW(Districtwide!$A$19:$A$500)), ""),ROWS($A$1:$A385))),"")</f>
        <v/>
      </c>
      <c r="M403" s="85" t="str" cm="1">
        <f t="array" ref="M403">IFERROR(INDEX(Districtwide!M$19:M$500, SMALL(IF(($A$17=Districtwide!$E$19:$E$500), MATCH(ROW(Districtwide!$A$19:$A$500), ROW(Districtwide!$A$19:$A$500)), ""),ROWS($A$1:$A385))),"")</f>
        <v/>
      </c>
      <c r="N403" s="86" t="str" cm="1">
        <f t="array" ref="N403">IFERROR(INDEX(Districtwide!N$19:N$500, SMALL(IF(($A$17=Districtwide!$E$19:$E$500), MATCH(ROW(Districtwide!$A$19:$A$500), ROW(Districtwide!$A$19:$A$500)), ""),ROWS($A$1:$A385))),"")</f>
        <v/>
      </c>
      <c r="O403" s="86" t="str" cm="1">
        <f t="array" ref="O403">IFERROR(INDEX(Districtwide!O$19:O$500, SMALL(IF(($A$17=Districtwide!$E$19:$E$500), MATCH(ROW(Districtwide!$A$19:$A$500), ROW(Districtwide!$A$19:$A$500)), ""),ROWS($A$1:$A385))),"")</f>
        <v/>
      </c>
      <c r="P403" s="85" t="str" cm="1">
        <f t="array" ref="P403">IFERROR(INDEX(Districtwide!P$19:P$500, SMALL(IF(($A$17=Districtwide!$E$19:$E$500), MATCH(ROW(Districtwide!$A$19:$A$500), ROW(Districtwide!$A$19:$A$500)), ""),ROWS($A$1:$A385))),"")</f>
        <v/>
      </c>
      <c r="Q403" s="85" t="str">
        <f t="shared" si="12"/>
        <v xml:space="preserve"> </v>
      </c>
      <c r="R403" s="122" t="str" cm="1">
        <f t="array" ref="R403">IFERROR(INDEX(Districtwide!R$19:R$500, SMALL(IF(($A$17=Districtwide!$E$19:$E$500), MATCH(ROW(Districtwide!$A$19:$A$500), ROW(Districtwide!$A$19:$A$500)), ""),ROWS($A$1:$A385))),"")</f>
        <v/>
      </c>
      <c r="S403" s="122" t="str" cm="1">
        <f t="array" ref="S403">IFERROR(INDEX(Districtwide!S$19:S$500, SMALL(IF(($A$17=Districtwide!$E$19:$E$500), MATCH(ROW(Districtwide!$A$19:$A$500), ROW(Districtwide!$A$19:$A$500)), ""),ROWS($A$1:$A385))),"")</f>
        <v/>
      </c>
      <c r="T403" s="122" t="str" cm="1">
        <f t="array" ref="T403">IFERROR(INDEX(Districtwide!T$19:T$500, SMALL(IF(($A$17=Districtwide!$E$19:$E$500), MATCH(ROW(Districtwide!$A$19:$A$500), ROW(Districtwide!$A$19:$A$500)), ""),ROWS($A$1:$A385))),"")</f>
        <v/>
      </c>
      <c r="U403" s="85" t="str">
        <f t="shared" si="13"/>
        <v xml:space="preserve"> </v>
      </c>
      <c r="V403" s="85" t="str" cm="1">
        <f t="array" ref="V403">IFERROR(INDEX(Districtwide!V$19:V$500, SMALL(IF(($A$17=Districtwide!$E$19:$E$500), MATCH(ROW(Districtwide!$A$19:$A$500), ROW(Districtwide!$A$19:$A$500)), ""),ROWS($A$1:$A385))),"")</f>
        <v/>
      </c>
      <c r="W403" s="86" t="str" cm="1">
        <f t="array" ref="W403">IFERROR(INDEX(Districtwide!W$19:W$500, SMALL(IF(($A$17=Districtwide!$E$19:$E$500), MATCH(ROW(Districtwide!$A$19:$A$500), ROW(Districtwide!$A$19:$A$500)), ""),ROWS($A$1:$A385))),"")</f>
        <v/>
      </c>
      <c r="X403" s="122" t="str" cm="1">
        <f t="array" ref="X403">IFERROR(INDEX(Districtwide!X$19:X$500, SMALL(IF(($A$17=Districtwide!$E$19:$E$500), MATCH(ROW(Districtwide!$A$19:$A$500), ROW(Districtwide!$A$19:$A$500)), ""),ROWS($A$1:$A385))),"")</f>
        <v/>
      </c>
      <c r="Y403" s="85" t="str" cm="1">
        <f t="array" ref="Y403">IFERROR(INDEX(Districtwide!Y$19:Y$500, SMALL(IF(($A$17=Districtwide!$E$19:$E$500), MATCH(ROW(Districtwide!$A$19:$A$500), ROW(Districtwide!$A$19:$A$500)), ""),ROWS($A$1:$A385))),"")</f>
        <v/>
      </c>
      <c r="Z403" s="86" t="str" cm="1">
        <f t="array" ref="Z403">IFERROR(INDEX(Districtwide!Z$19:Z$500, SMALL(IF(($A$17=Districtwide!$E$19:$E$500), MATCH(ROW(Districtwide!$A$19:$A$500), ROW(Districtwide!$A$19:$A$500)), ""),ROWS($A$1:$A385))),"")</f>
        <v/>
      </c>
      <c r="AA403" s="122" t="str" cm="1">
        <f t="array" ref="AA403">IFERROR(INDEX(Districtwide!AA$19:AA$500, SMALL(IF(($A$17=Districtwide!$E$19:$E$500), MATCH(ROW(Districtwide!$A$19:$A$500), ROW(Districtwide!$A$19:$A$500)), ""),ROWS($A$1:$A385))),"")</f>
        <v/>
      </c>
    </row>
    <row r="404" spans="1:27">
      <c r="A404" s="134" t="str" cm="1">
        <f t="array" ref="A404">IFERROR(INDEX(Districtwide!A$19:A$500, SMALL(IF(($A$17=Districtwide!$E$19:$E$500), MATCH(ROW(Districtwide!$A$19:$A$500), ROW(Districtwide!$A$19:$A$500)), ""),ROWS($A$1:$A386))),"")</f>
        <v/>
      </c>
      <c r="B404" s="134" t="str" cm="1">
        <f t="array" ref="B404">IFERROR(INDEX(Districtwide!B$19:B$500, SMALL(IF(($A$17=Districtwide!$E$19:$E$500), MATCH(ROW(Districtwide!$A$19:$A$500), ROW(Districtwide!$A$19:$A$500)), ""),ROWS($A$1:$A386))),"")</f>
        <v/>
      </c>
      <c r="C404" s="134" t="str" cm="1">
        <f t="array" ref="C404">IFERROR(INDEX(Districtwide!C$19:C$500, SMALL(IF(($A$17=Districtwide!$E$19:$E$500), MATCH(ROW(Districtwide!$A$19:$A$500), ROW(Districtwide!$A$19:$A$500)), ""),ROWS($A$1:$A386))),"")</f>
        <v/>
      </c>
      <c r="D404" s="134" t="str" cm="1">
        <f t="array" ref="D404">IFERROR(INDEX(Districtwide!D$19:D$500, SMALL(IF(($A$17=Districtwide!$E$19:$E$500), MATCH(ROW(Districtwide!$A$19:$A$500), ROW(Districtwide!$A$19:$A$500)), ""),ROWS($A$1:$A386))),"")</f>
        <v/>
      </c>
      <c r="E404" s="85" t="str" cm="1">
        <f t="array" ref="E404">IFERROR(INDEX(Districtwide!E$19:E$500, SMALL(IF(($A$17=Districtwide!$E$19:$E$500), MATCH(ROW(Districtwide!$A$19:$A$500), ROW(Districtwide!$A$19:$A$500)), ""),ROWS($A$1:$A386))),"")</f>
        <v/>
      </c>
      <c r="F404" s="128" t="str" cm="1">
        <f t="array" ref="F404">IFERROR(INDEX(Districtwide!F$19:F$500, SMALL(IF(($A$17=Districtwide!$E$19:$E$500), MATCH(ROW(Districtwide!$A$19:$A$500), ROW(Districtwide!$A$19:$A$500)), ""),ROWS($A$1:$A386))),"")</f>
        <v/>
      </c>
      <c r="G404" s="85" t="str" cm="1">
        <f t="array" ref="G404">IFERROR(INDEX(Districtwide!G$19:G$500, SMALL(IF(($A$17=Districtwide!$E$19:$E$500), MATCH(ROW(Districtwide!$A$19:$A$500), ROW(Districtwide!$A$19:$A$500)), ""),ROWS($A$1:$A386))),"")</f>
        <v/>
      </c>
      <c r="H404" s="86" t="str" cm="1">
        <f t="array" ref="H404">IFERROR(INDEX(Districtwide!H$19:H$500, SMALL(IF(($A$17=Districtwide!$E$19:$E$500), MATCH(ROW(Districtwide!$A$19:$A$500), ROW(Districtwide!$A$19:$A$500)), ""),ROWS($A$1:$A386))),"")</f>
        <v/>
      </c>
      <c r="I404" s="122" t="str" cm="1">
        <f t="array" ref="I404">IFERROR(INDEX(Districtwide!I$19:I$500, SMALL(IF(($A$17=Districtwide!$E$19:$E$500), MATCH(ROW(Districtwide!$A$19:$A$500), ROW(Districtwide!$A$19:$A$500)), ""),ROWS($A$1:$A386))),"")</f>
        <v/>
      </c>
      <c r="J404" s="87" t="str" cm="1">
        <f t="array" ref="J404">IFERROR(INDEX(Districtwide!J$19:J$500, SMALL(IF(($A$17=Districtwide!$E$19:$E$500), MATCH(ROW(Districtwide!$A$19:$A$500), ROW(Districtwide!$A$19:$A$500)), ""),ROWS($A$1:$A386))),"")</f>
        <v/>
      </c>
      <c r="K404" s="86" t="str" cm="1">
        <f t="array" ref="K404">IFERROR(INDEX(Districtwide!K$19:K$500, SMALL(IF(($A$17=Districtwide!$E$19:$E$500), MATCH(ROW(Districtwide!$A$19:$A$500), ROW(Districtwide!$A$19:$A$500)), ""),ROWS($A$1:$A386))),"")</f>
        <v/>
      </c>
      <c r="L404" s="122" t="str" cm="1">
        <f t="array" ref="L404">IFERROR(INDEX(Districtwide!L$19:L$500, SMALL(IF(($A$17=Districtwide!$E$19:$E$500), MATCH(ROW(Districtwide!$A$19:$A$500), ROW(Districtwide!$A$19:$A$500)), ""),ROWS($A$1:$A386))),"")</f>
        <v/>
      </c>
      <c r="M404" s="85" t="str" cm="1">
        <f t="array" ref="M404">IFERROR(INDEX(Districtwide!M$19:M$500, SMALL(IF(($A$17=Districtwide!$E$19:$E$500), MATCH(ROW(Districtwide!$A$19:$A$500), ROW(Districtwide!$A$19:$A$500)), ""),ROWS($A$1:$A386))),"")</f>
        <v/>
      </c>
      <c r="N404" s="86" t="str" cm="1">
        <f t="array" ref="N404">IFERROR(INDEX(Districtwide!N$19:N$500, SMALL(IF(($A$17=Districtwide!$E$19:$E$500), MATCH(ROW(Districtwide!$A$19:$A$500), ROW(Districtwide!$A$19:$A$500)), ""),ROWS($A$1:$A386))),"")</f>
        <v/>
      </c>
      <c r="O404" s="86" t="str" cm="1">
        <f t="array" ref="O404">IFERROR(INDEX(Districtwide!O$19:O$500, SMALL(IF(($A$17=Districtwide!$E$19:$E$500), MATCH(ROW(Districtwide!$A$19:$A$500), ROW(Districtwide!$A$19:$A$500)), ""),ROWS($A$1:$A386))),"")</f>
        <v/>
      </c>
      <c r="P404" s="85" t="str" cm="1">
        <f t="array" ref="P404">IFERROR(INDEX(Districtwide!P$19:P$500, SMALL(IF(($A$17=Districtwide!$E$19:$E$500), MATCH(ROW(Districtwide!$A$19:$A$500), ROW(Districtwide!$A$19:$A$500)), ""),ROWS($A$1:$A386))),"")</f>
        <v/>
      </c>
      <c r="Q404" s="85" t="str">
        <f t="shared" ref="Q404:Q467" si="14">IFERROR(IF(M404="Yes",IF(P404=0,"N/A",IF(P404&gt;$D$11,"NC","C"))," "),"")</f>
        <v xml:space="preserve"> </v>
      </c>
      <c r="R404" s="122" t="str" cm="1">
        <f t="array" ref="R404">IFERROR(INDEX(Districtwide!R$19:R$500, SMALL(IF(($A$17=Districtwide!$E$19:$E$500), MATCH(ROW(Districtwide!$A$19:$A$500), ROW(Districtwide!$A$19:$A$500)), ""),ROWS($A$1:$A386))),"")</f>
        <v/>
      </c>
      <c r="S404" s="122" t="str" cm="1">
        <f t="array" ref="S404">IFERROR(INDEX(Districtwide!S$19:S$500, SMALL(IF(($A$17=Districtwide!$E$19:$E$500), MATCH(ROW(Districtwide!$A$19:$A$500), ROW(Districtwide!$A$19:$A$500)), ""),ROWS($A$1:$A386))),"")</f>
        <v/>
      </c>
      <c r="T404" s="122" t="str" cm="1">
        <f t="array" ref="T404">IFERROR(INDEX(Districtwide!T$19:T$500, SMALL(IF(($A$17=Districtwide!$E$19:$E$500), MATCH(ROW(Districtwide!$A$19:$A$500), ROW(Districtwide!$A$19:$A$500)), ""),ROWS($A$1:$A386))),"")</f>
        <v/>
      </c>
      <c r="U404" s="85" t="str">
        <f t="shared" ref="U404:U467" si="15">IFERROR(IF(M404="Yes",IF(T404=0,"N/A",IF(T404&gt;$L$11,"NC","C"))," "),"")</f>
        <v xml:space="preserve"> </v>
      </c>
      <c r="V404" s="85" t="str" cm="1">
        <f t="array" ref="V404">IFERROR(INDEX(Districtwide!V$19:V$500, SMALL(IF(($A$17=Districtwide!$E$19:$E$500), MATCH(ROW(Districtwide!$A$19:$A$500), ROW(Districtwide!$A$19:$A$500)), ""),ROWS($A$1:$A386))),"")</f>
        <v/>
      </c>
      <c r="W404" s="86" t="str" cm="1">
        <f t="array" ref="W404">IFERROR(INDEX(Districtwide!W$19:W$500, SMALL(IF(($A$17=Districtwide!$E$19:$E$500), MATCH(ROW(Districtwide!$A$19:$A$500), ROW(Districtwide!$A$19:$A$500)), ""),ROWS($A$1:$A386))),"")</f>
        <v/>
      </c>
      <c r="X404" s="122" t="str" cm="1">
        <f t="array" ref="X404">IFERROR(INDEX(Districtwide!X$19:X$500, SMALL(IF(($A$17=Districtwide!$E$19:$E$500), MATCH(ROW(Districtwide!$A$19:$A$500), ROW(Districtwide!$A$19:$A$500)), ""),ROWS($A$1:$A386))),"")</f>
        <v/>
      </c>
      <c r="Y404" s="85" t="str" cm="1">
        <f t="array" ref="Y404">IFERROR(INDEX(Districtwide!Y$19:Y$500, SMALL(IF(($A$17=Districtwide!$E$19:$E$500), MATCH(ROW(Districtwide!$A$19:$A$500), ROW(Districtwide!$A$19:$A$500)), ""),ROWS($A$1:$A386))),"")</f>
        <v/>
      </c>
      <c r="Z404" s="86" t="str" cm="1">
        <f t="array" ref="Z404">IFERROR(INDEX(Districtwide!Z$19:Z$500, SMALL(IF(($A$17=Districtwide!$E$19:$E$500), MATCH(ROW(Districtwide!$A$19:$A$500), ROW(Districtwide!$A$19:$A$500)), ""),ROWS($A$1:$A386))),"")</f>
        <v/>
      </c>
      <c r="AA404" s="122" t="str" cm="1">
        <f t="array" ref="AA404">IFERROR(INDEX(Districtwide!AA$19:AA$500, SMALL(IF(($A$17=Districtwide!$E$19:$E$500), MATCH(ROW(Districtwide!$A$19:$A$500), ROW(Districtwide!$A$19:$A$500)), ""),ROWS($A$1:$A386))),"")</f>
        <v/>
      </c>
    </row>
    <row r="405" spans="1:27">
      <c r="A405" s="134" t="str" cm="1">
        <f t="array" ref="A405">IFERROR(INDEX(Districtwide!A$19:A$500, SMALL(IF(($A$17=Districtwide!$E$19:$E$500), MATCH(ROW(Districtwide!$A$19:$A$500), ROW(Districtwide!$A$19:$A$500)), ""),ROWS($A$1:$A387))),"")</f>
        <v/>
      </c>
      <c r="B405" s="134" t="str" cm="1">
        <f t="array" ref="B405">IFERROR(INDEX(Districtwide!B$19:B$500, SMALL(IF(($A$17=Districtwide!$E$19:$E$500), MATCH(ROW(Districtwide!$A$19:$A$500), ROW(Districtwide!$A$19:$A$500)), ""),ROWS($A$1:$A387))),"")</f>
        <v/>
      </c>
      <c r="C405" s="134" t="str" cm="1">
        <f t="array" ref="C405">IFERROR(INDEX(Districtwide!C$19:C$500, SMALL(IF(($A$17=Districtwide!$E$19:$E$500), MATCH(ROW(Districtwide!$A$19:$A$500), ROW(Districtwide!$A$19:$A$500)), ""),ROWS($A$1:$A387))),"")</f>
        <v/>
      </c>
      <c r="D405" s="134" t="str" cm="1">
        <f t="array" ref="D405">IFERROR(INDEX(Districtwide!D$19:D$500, SMALL(IF(($A$17=Districtwide!$E$19:$E$500), MATCH(ROW(Districtwide!$A$19:$A$500), ROW(Districtwide!$A$19:$A$500)), ""),ROWS($A$1:$A387))),"")</f>
        <v/>
      </c>
      <c r="E405" s="85" t="str" cm="1">
        <f t="array" ref="E405">IFERROR(INDEX(Districtwide!E$19:E$500, SMALL(IF(($A$17=Districtwide!$E$19:$E$500), MATCH(ROW(Districtwide!$A$19:$A$500), ROW(Districtwide!$A$19:$A$500)), ""),ROWS($A$1:$A387))),"")</f>
        <v/>
      </c>
      <c r="F405" s="128" t="str" cm="1">
        <f t="array" ref="F405">IFERROR(INDEX(Districtwide!F$19:F$500, SMALL(IF(($A$17=Districtwide!$E$19:$E$500), MATCH(ROW(Districtwide!$A$19:$A$500), ROW(Districtwide!$A$19:$A$500)), ""),ROWS($A$1:$A387))),"")</f>
        <v/>
      </c>
      <c r="G405" s="85" t="str" cm="1">
        <f t="array" ref="G405">IFERROR(INDEX(Districtwide!G$19:G$500, SMALL(IF(($A$17=Districtwide!$E$19:$E$500), MATCH(ROW(Districtwide!$A$19:$A$500), ROW(Districtwide!$A$19:$A$500)), ""),ROWS($A$1:$A387))),"")</f>
        <v/>
      </c>
      <c r="H405" s="86" t="str" cm="1">
        <f t="array" ref="H405">IFERROR(INDEX(Districtwide!H$19:H$500, SMALL(IF(($A$17=Districtwide!$E$19:$E$500), MATCH(ROW(Districtwide!$A$19:$A$500), ROW(Districtwide!$A$19:$A$500)), ""),ROWS($A$1:$A387))),"")</f>
        <v/>
      </c>
      <c r="I405" s="122" t="str" cm="1">
        <f t="array" ref="I405">IFERROR(INDEX(Districtwide!I$19:I$500, SMALL(IF(($A$17=Districtwide!$E$19:$E$500), MATCH(ROW(Districtwide!$A$19:$A$500), ROW(Districtwide!$A$19:$A$500)), ""),ROWS($A$1:$A387))),"")</f>
        <v/>
      </c>
      <c r="J405" s="87" t="str" cm="1">
        <f t="array" ref="J405">IFERROR(INDEX(Districtwide!J$19:J$500, SMALL(IF(($A$17=Districtwide!$E$19:$E$500), MATCH(ROW(Districtwide!$A$19:$A$500), ROW(Districtwide!$A$19:$A$500)), ""),ROWS($A$1:$A387))),"")</f>
        <v/>
      </c>
      <c r="K405" s="86" t="str" cm="1">
        <f t="array" ref="K405">IFERROR(INDEX(Districtwide!K$19:K$500, SMALL(IF(($A$17=Districtwide!$E$19:$E$500), MATCH(ROW(Districtwide!$A$19:$A$500), ROW(Districtwide!$A$19:$A$500)), ""),ROWS($A$1:$A387))),"")</f>
        <v/>
      </c>
      <c r="L405" s="122" t="str" cm="1">
        <f t="array" ref="L405">IFERROR(INDEX(Districtwide!L$19:L$500, SMALL(IF(($A$17=Districtwide!$E$19:$E$500), MATCH(ROW(Districtwide!$A$19:$A$500), ROW(Districtwide!$A$19:$A$500)), ""),ROWS($A$1:$A387))),"")</f>
        <v/>
      </c>
      <c r="M405" s="85" t="str" cm="1">
        <f t="array" ref="M405">IFERROR(INDEX(Districtwide!M$19:M$500, SMALL(IF(($A$17=Districtwide!$E$19:$E$500), MATCH(ROW(Districtwide!$A$19:$A$500), ROW(Districtwide!$A$19:$A$500)), ""),ROWS($A$1:$A387))),"")</f>
        <v/>
      </c>
      <c r="N405" s="86" t="str" cm="1">
        <f t="array" ref="N405">IFERROR(INDEX(Districtwide!N$19:N$500, SMALL(IF(($A$17=Districtwide!$E$19:$E$500), MATCH(ROW(Districtwide!$A$19:$A$500), ROW(Districtwide!$A$19:$A$500)), ""),ROWS($A$1:$A387))),"")</f>
        <v/>
      </c>
      <c r="O405" s="86" t="str" cm="1">
        <f t="array" ref="O405">IFERROR(INDEX(Districtwide!O$19:O$500, SMALL(IF(($A$17=Districtwide!$E$19:$E$500), MATCH(ROW(Districtwide!$A$19:$A$500), ROW(Districtwide!$A$19:$A$500)), ""),ROWS($A$1:$A387))),"")</f>
        <v/>
      </c>
      <c r="P405" s="85" t="str" cm="1">
        <f t="array" ref="P405">IFERROR(INDEX(Districtwide!P$19:P$500, SMALL(IF(($A$17=Districtwide!$E$19:$E$500), MATCH(ROW(Districtwide!$A$19:$A$500), ROW(Districtwide!$A$19:$A$500)), ""),ROWS($A$1:$A387))),"")</f>
        <v/>
      </c>
      <c r="Q405" s="85" t="str">
        <f t="shared" si="14"/>
        <v xml:space="preserve"> </v>
      </c>
      <c r="R405" s="122" t="str" cm="1">
        <f t="array" ref="R405">IFERROR(INDEX(Districtwide!R$19:R$500, SMALL(IF(($A$17=Districtwide!$E$19:$E$500), MATCH(ROW(Districtwide!$A$19:$A$500), ROW(Districtwide!$A$19:$A$500)), ""),ROWS($A$1:$A387))),"")</f>
        <v/>
      </c>
      <c r="S405" s="122" t="str" cm="1">
        <f t="array" ref="S405">IFERROR(INDEX(Districtwide!S$19:S$500, SMALL(IF(($A$17=Districtwide!$E$19:$E$500), MATCH(ROW(Districtwide!$A$19:$A$500), ROW(Districtwide!$A$19:$A$500)), ""),ROWS($A$1:$A387))),"")</f>
        <v/>
      </c>
      <c r="T405" s="122" t="str" cm="1">
        <f t="array" ref="T405">IFERROR(INDEX(Districtwide!T$19:T$500, SMALL(IF(($A$17=Districtwide!$E$19:$E$500), MATCH(ROW(Districtwide!$A$19:$A$500), ROW(Districtwide!$A$19:$A$500)), ""),ROWS($A$1:$A387))),"")</f>
        <v/>
      </c>
      <c r="U405" s="85" t="str">
        <f t="shared" si="15"/>
        <v xml:space="preserve"> </v>
      </c>
      <c r="V405" s="85" t="str" cm="1">
        <f t="array" ref="V405">IFERROR(INDEX(Districtwide!V$19:V$500, SMALL(IF(($A$17=Districtwide!$E$19:$E$500), MATCH(ROW(Districtwide!$A$19:$A$500), ROW(Districtwide!$A$19:$A$500)), ""),ROWS($A$1:$A387))),"")</f>
        <v/>
      </c>
      <c r="W405" s="86" t="str" cm="1">
        <f t="array" ref="W405">IFERROR(INDEX(Districtwide!W$19:W$500, SMALL(IF(($A$17=Districtwide!$E$19:$E$500), MATCH(ROW(Districtwide!$A$19:$A$500), ROW(Districtwide!$A$19:$A$500)), ""),ROWS($A$1:$A387))),"")</f>
        <v/>
      </c>
      <c r="X405" s="122" t="str" cm="1">
        <f t="array" ref="X405">IFERROR(INDEX(Districtwide!X$19:X$500, SMALL(IF(($A$17=Districtwide!$E$19:$E$500), MATCH(ROW(Districtwide!$A$19:$A$500), ROW(Districtwide!$A$19:$A$500)), ""),ROWS($A$1:$A387))),"")</f>
        <v/>
      </c>
      <c r="Y405" s="85" t="str" cm="1">
        <f t="array" ref="Y405">IFERROR(INDEX(Districtwide!Y$19:Y$500, SMALL(IF(($A$17=Districtwide!$E$19:$E$500), MATCH(ROW(Districtwide!$A$19:$A$500), ROW(Districtwide!$A$19:$A$500)), ""),ROWS($A$1:$A387))),"")</f>
        <v/>
      </c>
      <c r="Z405" s="86" t="str" cm="1">
        <f t="array" ref="Z405">IFERROR(INDEX(Districtwide!Z$19:Z$500, SMALL(IF(($A$17=Districtwide!$E$19:$E$500), MATCH(ROW(Districtwide!$A$19:$A$500), ROW(Districtwide!$A$19:$A$500)), ""),ROWS($A$1:$A387))),"")</f>
        <v/>
      </c>
      <c r="AA405" s="122" t="str" cm="1">
        <f t="array" ref="AA405">IFERROR(INDEX(Districtwide!AA$19:AA$500, SMALL(IF(($A$17=Districtwide!$E$19:$E$500), MATCH(ROW(Districtwide!$A$19:$A$500), ROW(Districtwide!$A$19:$A$500)), ""),ROWS($A$1:$A387))),"")</f>
        <v/>
      </c>
    </row>
    <row r="406" spans="1:27">
      <c r="A406" s="134" t="str" cm="1">
        <f t="array" ref="A406">IFERROR(INDEX(Districtwide!A$19:A$500, SMALL(IF(($A$17=Districtwide!$E$19:$E$500), MATCH(ROW(Districtwide!$A$19:$A$500), ROW(Districtwide!$A$19:$A$500)), ""),ROWS($A$1:$A388))),"")</f>
        <v/>
      </c>
      <c r="B406" s="134" t="str" cm="1">
        <f t="array" ref="B406">IFERROR(INDEX(Districtwide!B$19:B$500, SMALL(IF(($A$17=Districtwide!$E$19:$E$500), MATCH(ROW(Districtwide!$A$19:$A$500), ROW(Districtwide!$A$19:$A$500)), ""),ROWS($A$1:$A388))),"")</f>
        <v/>
      </c>
      <c r="C406" s="134" t="str" cm="1">
        <f t="array" ref="C406">IFERROR(INDEX(Districtwide!C$19:C$500, SMALL(IF(($A$17=Districtwide!$E$19:$E$500), MATCH(ROW(Districtwide!$A$19:$A$500), ROW(Districtwide!$A$19:$A$500)), ""),ROWS($A$1:$A388))),"")</f>
        <v/>
      </c>
      <c r="D406" s="134" t="str" cm="1">
        <f t="array" ref="D406">IFERROR(INDEX(Districtwide!D$19:D$500, SMALL(IF(($A$17=Districtwide!$E$19:$E$500), MATCH(ROW(Districtwide!$A$19:$A$500), ROW(Districtwide!$A$19:$A$500)), ""),ROWS($A$1:$A388))),"")</f>
        <v/>
      </c>
      <c r="E406" s="85" t="str" cm="1">
        <f t="array" ref="E406">IFERROR(INDEX(Districtwide!E$19:E$500, SMALL(IF(($A$17=Districtwide!$E$19:$E$500), MATCH(ROW(Districtwide!$A$19:$A$500), ROW(Districtwide!$A$19:$A$500)), ""),ROWS($A$1:$A388))),"")</f>
        <v/>
      </c>
      <c r="F406" s="128" t="str" cm="1">
        <f t="array" ref="F406">IFERROR(INDEX(Districtwide!F$19:F$500, SMALL(IF(($A$17=Districtwide!$E$19:$E$500), MATCH(ROW(Districtwide!$A$19:$A$500), ROW(Districtwide!$A$19:$A$500)), ""),ROWS($A$1:$A388))),"")</f>
        <v/>
      </c>
      <c r="G406" s="85" t="str" cm="1">
        <f t="array" ref="G406">IFERROR(INDEX(Districtwide!G$19:G$500, SMALL(IF(($A$17=Districtwide!$E$19:$E$500), MATCH(ROW(Districtwide!$A$19:$A$500), ROW(Districtwide!$A$19:$A$500)), ""),ROWS($A$1:$A388))),"")</f>
        <v/>
      </c>
      <c r="H406" s="86" t="str" cm="1">
        <f t="array" ref="H406">IFERROR(INDEX(Districtwide!H$19:H$500, SMALL(IF(($A$17=Districtwide!$E$19:$E$500), MATCH(ROW(Districtwide!$A$19:$A$500), ROW(Districtwide!$A$19:$A$500)), ""),ROWS($A$1:$A388))),"")</f>
        <v/>
      </c>
      <c r="I406" s="122" t="str" cm="1">
        <f t="array" ref="I406">IFERROR(INDEX(Districtwide!I$19:I$500, SMALL(IF(($A$17=Districtwide!$E$19:$E$500), MATCH(ROW(Districtwide!$A$19:$A$500), ROW(Districtwide!$A$19:$A$500)), ""),ROWS($A$1:$A388))),"")</f>
        <v/>
      </c>
      <c r="J406" s="87" t="str" cm="1">
        <f t="array" ref="J406">IFERROR(INDEX(Districtwide!J$19:J$500, SMALL(IF(($A$17=Districtwide!$E$19:$E$500), MATCH(ROW(Districtwide!$A$19:$A$500), ROW(Districtwide!$A$19:$A$500)), ""),ROWS($A$1:$A388))),"")</f>
        <v/>
      </c>
      <c r="K406" s="86" t="str" cm="1">
        <f t="array" ref="K406">IFERROR(INDEX(Districtwide!K$19:K$500, SMALL(IF(($A$17=Districtwide!$E$19:$E$500), MATCH(ROW(Districtwide!$A$19:$A$500), ROW(Districtwide!$A$19:$A$500)), ""),ROWS($A$1:$A388))),"")</f>
        <v/>
      </c>
      <c r="L406" s="122" t="str" cm="1">
        <f t="array" ref="L406">IFERROR(INDEX(Districtwide!L$19:L$500, SMALL(IF(($A$17=Districtwide!$E$19:$E$500), MATCH(ROW(Districtwide!$A$19:$A$500), ROW(Districtwide!$A$19:$A$500)), ""),ROWS($A$1:$A388))),"")</f>
        <v/>
      </c>
      <c r="M406" s="85" t="str" cm="1">
        <f t="array" ref="M406">IFERROR(INDEX(Districtwide!M$19:M$500, SMALL(IF(($A$17=Districtwide!$E$19:$E$500), MATCH(ROW(Districtwide!$A$19:$A$500), ROW(Districtwide!$A$19:$A$500)), ""),ROWS($A$1:$A388))),"")</f>
        <v/>
      </c>
      <c r="N406" s="86" t="str" cm="1">
        <f t="array" ref="N406">IFERROR(INDEX(Districtwide!N$19:N$500, SMALL(IF(($A$17=Districtwide!$E$19:$E$500), MATCH(ROW(Districtwide!$A$19:$A$500), ROW(Districtwide!$A$19:$A$500)), ""),ROWS($A$1:$A388))),"")</f>
        <v/>
      </c>
      <c r="O406" s="86" t="str" cm="1">
        <f t="array" ref="O406">IFERROR(INDEX(Districtwide!O$19:O$500, SMALL(IF(($A$17=Districtwide!$E$19:$E$500), MATCH(ROW(Districtwide!$A$19:$A$500), ROW(Districtwide!$A$19:$A$500)), ""),ROWS($A$1:$A388))),"")</f>
        <v/>
      </c>
      <c r="P406" s="85" t="str" cm="1">
        <f t="array" ref="P406">IFERROR(INDEX(Districtwide!P$19:P$500, SMALL(IF(($A$17=Districtwide!$E$19:$E$500), MATCH(ROW(Districtwide!$A$19:$A$500), ROW(Districtwide!$A$19:$A$500)), ""),ROWS($A$1:$A388))),"")</f>
        <v/>
      </c>
      <c r="Q406" s="85" t="str">
        <f t="shared" si="14"/>
        <v xml:space="preserve"> </v>
      </c>
      <c r="R406" s="122" t="str" cm="1">
        <f t="array" ref="R406">IFERROR(INDEX(Districtwide!R$19:R$500, SMALL(IF(($A$17=Districtwide!$E$19:$E$500), MATCH(ROW(Districtwide!$A$19:$A$500), ROW(Districtwide!$A$19:$A$500)), ""),ROWS($A$1:$A388))),"")</f>
        <v/>
      </c>
      <c r="S406" s="122" t="str" cm="1">
        <f t="array" ref="S406">IFERROR(INDEX(Districtwide!S$19:S$500, SMALL(IF(($A$17=Districtwide!$E$19:$E$500), MATCH(ROW(Districtwide!$A$19:$A$500), ROW(Districtwide!$A$19:$A$500)), ""),ROWS($A$1:$A388))),"")</f>
        <v/>
      </c>
      <c r="T406" s="122" t="str" cm="1">
        <f t="array" ref="T406">IFERROR(INDEX(Districtwide!T$19:T$500, SMALL(IF(($A$17=Districtwide!$E$19:$E$500), MATCH(ROW(Districtwide!$A$19:$A$500), ROW(Districtwide!$A$19:$A$500)), ""),ROWS($A$1:$A388))),"")</f>
        <v/>
      </c>
      <c r="U406" s="85" t="str">
        <f t="shared" si="15"/>
        <v xml:space="preserve"> </v>
      </c>
      <c r="V406" s="85" t="str" cm="1">
        <f t="array" ref="V406">IFERROR(INDEX(Districtwide!V$19:V$500, SMALL(IF(($A$17=Districtwide!$E$19:$E$500), MATCH(ROW(Districtwide!$A$19:$A$500), ROW(Districtwide!$A$19:$A$500)), ""),ROWS($A$1:$A388))),"")</f>
        <v/>
      </c>
      <c r="W406" s="86" t="str" cm="1">
        <f t="array" ref="W406">IFERROR(INDEX(Districtwide!W$19:W$500, SMALL(IF(($A$17=Districtwide!$E$19:$E$500), MATCH(ROW(Districtwide!$A$19:$A$500), ROW(Districtwide!$A$19:$A$500)), ""),ROWS($A$1:$A388))),"")</f>
        <v/>
      </c>
      <c r="X406" s="122" t="str" cm="1">
        <f t="array" ref="X406">IFERROR(INDEX(Districtwide!X$19:X$500, SMALL(IF(($A$17=Districtwide!$E$19:$E$500), MATCH(ROW(Districtwide!$A$19:$A$500), ROW(Districtwide!$A$19:$A$500)), ""),ROWS($A$1:$A388))),"")</f>
        <v/>
      </c>
      <c r="Y406" s="85" t="str" cm="1">
        <f t="array" ref="Y406">IFERROR(INDEX(Districtwide!Y$19:Y$500, SMALL(IF(($A$17=Districtwide!$E$19:$E$500), MATCH(ROW(Districtwide!$A$19:$A$500), ROW(Districtwide!$A$19:$A$500)), ""),ROWS($A$1:$A388))),"")</f>
        <v/>
      </c>
      <c r="Z406" s="86" t="str" cm="1">
        <f t="array" ref="Z406">IFERROR(INDEX(Districtwide!Z$19:Z$500, SMALL(IF(($A$17=Districtwide!$E$19:$E$500), MATCH(ROW(Districtwide!$A$19:$A$500), ROW(Districtwide!$A$19:$A$500)), ""),ROWS($A$1:$A388))),"")</f>
        <v/>
      </c>
      <c r="AA406" s="122" t="str" cm="1">
        <f t="array" ref="AA406">IFERROR(INDEX(Districtwide!AA$19:AA$500, SMALL(IF(($A$17=Districtwide!$E$19:$E$500), MATCH(ROW(Districtwide!$A$19:$A$500), ROW(Districtwide!$A$19:$A$500)), ""),ROWS($A$1:$A388))),"")</f>
        <v/>
      </c>
    </row>
    <row r="407" spans="1:27">
      <c r="A407" s="134" t="str" cm="1">
        <f t="array" ref="A407">IFERROR(INDEX(Districtwide!A$19:A$500, SMALL(IF(($A$17=Districtwide!$E$19:$E$500), MATCH(ROW(Districtwide!$A$19:$A$500), ROW(Districtwide!$A$19:$A$500)), ""),ROWS($A$1:$A389))),"")</f>
        <v/>
      </c>
      <c r="B407" s="134" t="str" cm="1">
        <f t="array" ref="B407">IFERROR(INDEX(Districtwide!B$19:B$500, SMALL(IF(($A$17=Districtwide!$E$19:$E$500), MATCH(ROW(Districtwide!$A$19:$A$500), ROW(Districtwide!$A$19:$A$500)), ""),ROWS($A$1:$A389))),"")</f>
        <v/>
      </c>
      <c r="C407" s="134" t="str" cm="1">
        <f t="array" ref="C407">IFERROR(INDEX(Districtwide!C$19:C$500, SMALL(IF(($A$17=Districtwide!$E$19:$E$500), MATCH(ROW(Districtwide!$A$19:$A$500), ROW(Districtwide!$A$19:$A$500)), ""),ROWS($A$1:$A389))),"")</f>
        <v/>
      </c>
      <c r="D407" s="134" t="str" cm="1">
        <f t="array" ref="D407">IFERROR(INDEX(Districtwide!D$19:D$500, SMALL(IF(($A$17=Districtwide!$E$19:$E$500), MATCH(ROW(Districtwide!$A$19:$A$500), ROW(Districtwide!$A$19:$A$500)), ""),ROWS($A$1:$A389))),"")</f>
        <v/>
      </c>
      <c r="E407" s="85" t="str" cm="1">
        <f t="array" ref="E407">IFERROR(INDEX(Districtwide!E$19:E$500, SMALL(IF(($A$17=Districtwide!$E$19:$E$500), MATCH(ROW(Districtwide!$A$19:$A$500), ROW(Districtwide!$A$19:$A$500)), ""),ROWS($A$1:$A389))),"")</f>
        <v/>
      </c>
      <c r="F407" s="128" t="str" cm="1">
        <f t="array" ref="F407">IFERROR(INDEX(Districtwide!F$19:F$500, SMALL(IF(($A$17=Districtwide!$E$19:$E$500), MATCH(ROW(Districtwide!$A$19:$A$500), ROW(Districtwide!$A$19:$A$500)), ""),ROWS($A$1:$A389))),"")</f>
        <v/>
      </c>
      <c r="G407" s="85" t="str" cm="1">
        <f t="array" ref="G407">IFERROR(INDEX(Districtwide!G$19:G$500, SMALL(IF(($A$17=Districtwide!$E$19:$E$500), MATCH(ROW(Districtwide!$A$19:$A$500), ROW(Districtwide!$A$19:$A$500)), ""),ROWS($A$1:$A389))),"")</f>
        <v/>
      </c>
      <c r="H407" s="86" t="str" cm="1">
        <f t="array" ref="H407">IFERROR(INDEX(Districtwide!H$19:H$500, SMALL(IF(($A$17=Districtwide!$E$19:$E$500), MATCH(ROW(Districtwide!$A$19:$A$500), ROW(Districtwide!$A$19:$A$500)), ""),ROWS($A$1:$A389))),"")</f>
        <v/>
      </c>
      <c r="I407" s="122" t="str" cm="1">
        <f t="array" ref="I407">IFERROR(INDEX(Districtwide!I$19:I$500, SMALL(IF(($A$17=Districtwide!$E$19:$E$500), MATCH(ROW(Districtwide!$A$19:$A$500), ROW(Districtwide!$A$19:$A$500)), ""),ROWS($A$1:$A389))),"")</f>
        <v/>
      </c>
      <c r="J407" s="87" t="str" cm="1">
        <f t="array" ref="J407">IFERROR(INDEX(Districtwide!J$19:J$500, SMALL(IF(($A$17=Districtwide!$E$19:$E$500), MATCH(ROW(Districtwide!$A$19:$A$500), ROW(Districtwide!$A$19:$A$500)), ""),ROWS($A$1:$A389))),"")</f>
        <v/>
      </c>
      <c r="K407" s="86" t="str" cm="1">
        <f t="array" ref="K407">IFERROR(INDEX(Districtwide!K$19:K$500, SMALL(IF(($A$17=Districtwide!$E$19:$E$500), MATCH(ROW(Districtwide!$A$19:$A$500), ROW(Districtwide!$A$19:$A$500)), ""),ROWS($A$1:$A389))),"")</f>
        <v/>
      </c>
      <c r="L407" s="122" t="str" cm="1">
        <f t="array" ref="L407">IFERROR(INDEX(Districtwide!L$19:L$500, SMALL(IF(($A$17=Districtwide!$E$19:$E$500), MATCH(ROW(Districtwide!$A$19:$A$500), ROW(Districtwide!$A$19:$A$500)), ""),ROWS($A$1:$A389))),"")</f>
        <v/>
      </c>
      <c r="M407" s="85" t="str" cm="1">
        <f t="array" ref="M407">IFERROR(INDEX(Districtwide!M$19:M$500, SMALL(IF(($A$17=Districtwide!$E$19:$E$500), MATCH(ROW(Districtwide!$A$19:$A$500), ROW(Districtwide!$A$19:$A$500)), ""),ROWS($A$1:$A389))),"")</f>
        <v/>
      </c>
      <c r="N407" s="86" t="str" cm="1">
        <f t="array" ref="N407">IFERROR(INDEX(Districtwide!N$19:N$500, SMALL(IF(($A$17=Districtwide!$E$19:$E$500), MATCH(ROW(Districtwide!$A$19:$A$500), ROW(Districtwide!$A$19:$A$500)), ""),ROWS($A$1:$A389))),"")</f>
        <v/>
      </c>
      <c r="O407" s="86" t="str" cm="1">
        <f t="array" ref="O407">IFERROR(INDEX(Districtwide!O$19:O$500, SMALL(IF(($A$17=Districtwide!$E$19:$E$500), MATCH(ROW(Districtwide!$A$19:$A$500), ROW(Districtwide!$A$19:$A$500)), ""),ROWS($A$1:$A389))),"")</f>
        <v/>
      </c>
      <c r="P407" s="85" t="str" cm="1">
        <f t="array" ref="P407">IFERROR(INDEX(Districtwide!P$19:P$500, SMALL(IF(($A$17=Districtwide!$E$19:$E$500), MATCH(ROW(Districtwide!$A$19:$A$500), ROW(Districtwide!$A$19:$A$500)), ""),ROWS($A$1:$A389))),"")</f>
        <v/>
      </c>
      <c r="Q407" s="85" t="str">
        <f t="shared" si="14"/>
        <v xml:space="preserve"> </v>
      </c>
      <c r="R407" s="122" t="str" cm="1">
        <f t="array" ref="R407">IFERROR(INDEX(Districtwide!R$19:R$500, SMALL(IF(($A$17=Districtwide!$E$19:$E$500), MATCH(ROW(Districtwide!$A$19:$A$500), ROW(Districtwide!$A$19:$A$500)), ""),ROWS($A$1:$A389))),"")</f>
        <v/>
      </c>
      <c r="S407" s="122" t="str" cm="1">
        <f t="array" ref="S407">IFERROR(INDEX(Districtwide!S$19:S$500, SMALL(IF(($A$17=Districtwide!$E$19:$E$500), MATCH(ROW(Districtwide!$A$19:$A$500), ROW(Districtwide!$A$19:$A$500)), ""),ROWS($A$1:$A389))),"")</f>
        <v/>
      </c>
      <c r="T407" s="122" t="str" cm="1">
        <f t="array" ref="T407">IFERROR(INDEX(Districtwide!T$19:T$500, SMALL(IF(($A$17=Districtwide!$E$19:$E$500), MATCH(ROW(Districtwide!$A$19:$A$500), ROW(Districtwide!$A$19:$A$500)), ""),ROWS($A$1:$A389))),"")</f>
        <v/>
      </c>
      <c r="U407" s="85" t="str">
        <f t="shared" si="15"/>
        <v xml:space="preserve"> </v>
      </c>
      <c r="V407" s="85" t="str" cm="1">
        <f t="array" ref="V407">IFERROR(INDEX(Districtwide!V$19:V$500, SMALL(IF(($A$17=Districtwide!$E$19:$E$500), MATCH(ROW(Districtwide!$A$19:$A$500), ROW(Districtwide!$A$19:$A$500)), ""),ROWS($A$1:$A389))),"")</f>
        <v/>
      </c>
      <c r="W407" s="86" t="str" cm="1">
        <f t="array" ref="W407">IFERROR(INDEX(Districtwide!W$19:W$500, SMALL(IF(($A$17=Districtwide!$E$19:$E$500), MATCH(ROW(Districtwide!$A$19:$A$500), ROW(Districtwide!$A$19:$A$500)), ""),ROWS($A$1:$A389))),"")</f>
        <v/>
      </c>
      <c r="X407" s="122" t="str" cm="1">
        <f t="array" ref="X407">IFERROR(INDEX(Districtwide!X$19:X$500, SMALL(IF(($A$17=Districtwide!$E$19:$E$500), MATCH(ROW(Districtwide!$A$19:$A$500), ROW(Districtwide!$A$19:$A$500)), ""),ROWS($A$1:$A389))),"")</f>
        <v/>
      </c>
      <c r="Y407" s="85" t="str" cm="1">
        <f t="array" ref="Y407">IFERROR(INDEX(Districtwide!Y$19:Y$500, SMALL(IF(($A$17=Districtwide!$E$19:$E$500), MATCH(ROW(Districtwide!$A$19:$A$500), ROW(Districtwide!$A$19:$A$500)), ""),ROWS($A$1:$A389))),"")</f>
        <v/>
      </c>
      <c r="Z407" s="86" t="str" cm="1">
        <f t="array" ref="Z407">IFERROR(INDEX(Districtwide!Z$19:Z$500, SMALL(IF(($A$17=Districtwide!$E$19:$E$500), MATCH(ROW(Districtwide!$A$19:$A$500), ROW(Districtwide!$A$19:$A$500)), ""),ROWS($A$1:$A389))),"")</f>
        <v/>
      </c>
      <c r="AA407" s="122" t="str" cm="1">
        <f t="array" ref="AA407">IFERROR(INDEX(Districtwide!AA$19:AA$500, SMALL(IF(($A$17=Districtwide!$E$19:$E$500), MATCH(ROW(Districtwide!$A$19:$A$500), ROW(Districtwide!$A$19:$A$500)), ""),ROWS($A$1:$A389))),"")</f>
        <v/>
      </c>
    </row>
    <row r="408" spans="1:27">
      <c r="A408" s="134" t="str" cm="1">
        <f t="array" ref="A408">IFERROR(INDEX(Districtwide!A$19:A$500, SMALL(IF(($A$17=Districtwide!$E$19:$E$500), MATCH(ROW(Districtwide!$A$19:$A$500), ROW(Districtwide!$A$19:$A$500)), ""),ROWS($A$1:$A390))),"")</f>
        <v/>
      </c>
      <c r="B408" s="134" t="str" cm="1">
        <f t="array" ref="B408">IFERROR(INDEX(Districtwide!B$19:B$500, SMALL(IF(($A$17=Districtwide!$E$19:$E$500), MATCH(ROW(Districtwide!$A$19:$A$500), ROW(Districtwide!$A$19:$A$500)), ""),ROWS($A$1:$A390))),"")</f>
        <v/>
      </c>
      <c r="C408" s="134" t="str" cm="1">
        <f t="array" ref="C408">IFERROR(INDEX(Districtwide!C$19:C$500, SMALL(IF(($A$17=Districtwide!$E$19:$E$500), MATCH(ROW(Districtwide!$A$19:$A$500), ROW(Districtwide!$A$19:$A$500)), ""),ROWS($A$1:$A390))),"")</f>
        <v/>
      </c>
      <c r="D408" s="134" t="str" cm="1">
        <f t="array" ref="D408">IFERROR(INDEX(Districtwide!D$19:D$500, SMALL(IF(($A$17=Districtwide!$E$19:$E$500), MATCH(ROW(Districtwide!$A$19:$A$500), ROW(Districtwide!$A$19:$A$500)), ""),ROWS($A$1:$A390))),"")</f>
        <v/>
      </c>
      <c r="E408" s="85" t="str" cm="1">
        <f t="array" ref="E408">IFERROR(INDEX(Districtwide!E$19:E$500, SMALL(IF(($A$17=Districtwide!$E$19:$E$500), MATCH(ROW(Districtwide!$A$19:$A$500), ROW(Districtwide!$A$19:$A$500)), ""),ROWS($A$1:$A390))),"")</f>
        <v/>
      </c>
      <c r="F408" s="128" t="str" cm="1">
        <f t="array" ref="F408">IFERROR(INDEX(Districtwide!F$19:F$500, SMALL(IF(($A$17=Districtwide!$E$19:$E$500), MATCH(ROW(Districtwide!$A$19:$A$500), ROW(Districtwide!$A$19:$A$500)), ""),ROWS($A$1:$A390))),"")</f>
        <v/>
      </c>
      <c r="G408" s="85" t="str" cm="1">
        <f t="array" ref="G408">IFERROR(INDEX(Districtwide!G$19:G$500, SMALL(IF(($A$17=Districtwide!$E$19:$E$500), MATCH(ROW(Districtwide!$A$19:$A$500), ROW(Districtwide!$A$19:$A$500)), ""),ROWS($A$1:$A390))),"")</f>
        <v/>
      </c>
      <c r="H408" s="86" t="str" cm="1">
        <f t="array" ref="H408">IFERROR(INDEX(Districtwide!H$19:H$500, SMALL(IF(($A$17=Districtwide!$E$19:$E$500), MATCH(ROW(Districtwide!$A$19:$A$500), ROW(Districtwide!$A$19:$A$500)), ""),ROWS($A$1:$A390))),"")</f>
        <v/>
      </c>
      <c r="I408" s="122" t="str" cm="1">
        <f t="array" ref="I408">IFERROR(INDEX(Districtwide!I$19:I$500, SMALL(IF(($A$17=Districtwide!$E$19:$E$500), MATCH(ROW(Districtwide!$A$19:$A$500), ROW(Districtwide!$A$19:$A$500)), ""),ROWS($A$1:$A390))),"")</f>
        <v/>
      </c>
      <c r="J408" s="87" t="str" cm="1">
        <f t="array" ref="J408">IFERROR(INDEX(Districtwide!J$19:J$500, SMALL(IF(($A$17=Districtwide!$E$19:$E$500), MATCH(ROW(Districtwide!$A$19:$A$500), ROW(Districtwide!$A$19:$A$500)), ""),ROWS($A$1:$A390))),"")</f>
        <v/>
      </c>
      <c r="K408" s="86" t="str" cm="1">
        <f t="array" ref="K408">IFERROR(INDEX(Districtwide!K$19:K$500, SMALL(IF(($A$17=Districtwide!$E$19:$E$500), MATCH(ROW(Districtwide!$A$19:$A$500), ROW(Districtwide!$A$19:$A$500)), ""),ROWS($A$1:$A390))),"")</f>
        <v/>
      </c>
      <c r="L408" s="122" t="str" cm="1">
        <f t="array" ref="L408">IFERROR(INDEX(Districtwide!L$19:L$500, SMALL(IF(($A$17=Districtwide!$E$19:$E$500), MATCH(ROW(Districtwide!$A$19:$A$500), ROW(Districtwide!$A$19:$A$500)), ""),ROWS($A$1:$A390))),"")</f>
        <v/>
      </c>
      <c r="M408" s="85" t="str" cm="1">
        <f t="array" ref="M408">IFERROR(INDEX(Districtwide!M$19:M$500, SMALL(IF(($A$17=Districtwide!$E$19:$E$500), MATCH(ROW(Districtwide!$A$19:$A$500), ROW(Districtwide!$A$19:$A$500)), ""),ROWS($A$1:$A390))),"")</f>
        <v/>
      </c>
      <c r="N408" s="86" t="str" cm="1">
        <f t="array" ref="N408">IFERROR(INDEX(Districtwide!N$19:N$500, SMALL(IF(($A$17=Districtwide!$E$19:$E$500), MATCH(ROW(Districtwide!$A$19:$A$500), ROW(Districtwide!$A$19:$A$500)), ""),ROWS($A$1:$A390))),"")</f>
        <v/>
      </c>
      <c r="O408" s="86" t="str" cm="1">
        <f t="array" ref="O408">IFERROR(INDEX(Districtwide!O$19:O$500, SMALL(IF(($A$17=Districtwide!$E$19:$E$500), MATCH(ROW(Districtwide!$A$19:$A$500), ROW(Districtwide!$A$19:$A$500)), ""),ROWS($A$1:$A390))),"")</f>
        <v/>
      </c>
      <c r="P408" s="85" t="str" cm="1">
        <f t="array" ref="P408">IFERROR(INDEX(Districtwide!P$19:P$500, SMALL(IF(($A$17=Districtwide!$E$19:$E$500), MATCH(ROW(Districtwide!$A$19:$A$500), ROW(Districtwide!$A$19:$A$500)), ""),ROWS($A$1:$A390))),"")</f>
        <v/>
      </c>
      <c r="Q408" s="85" t="str">
        <f t="shared" si="14"/>
        <v xml:space="preserve"> </v>
      </c>
      <c r="R408" s="122" t="str" cm="1">
        <f t="array" ref="R408">IFERROR(INDEX(Districtwide!R$19:R$500, SMALL(IF(($A$17=Districtwide!$E$19:$E$500), MATCH(ROW(Districtwide!$A$19:$A$500), ROW(Districtwide!$A$19:$A$500)), ""),ROWS($A$1:$A390))),"")</f>
        <v/>
      </c>
      <c r="S408" s="122" t="str" cm="1">
        <f t="array" ref="S408">IFERROR(INDEX(Districtwide!S$19:S$500, SMALL(IF(($A$17=Districtwide!$E$19:$E$500), MATCH(ROW(Districtwide!$A$19:$A$500), ROW(Districtwide!$A$19:$A$500)), ""),ROWS($A$1:$A390))),"")</f>
        <v/>
      </c>
      <c r="T408" s="122" t="str" cm="1">
        <f t="array" ref="T408">IFERROR(INDEX(Districtwide!T$19:T$500, SMALL(IF(($A$17=Districtwide!$E$19:$E$500), MATCH(ROW(Districtwide!$A$19:$A$500), ROW(Districtwide!$A$19:$A$500)), ""),ROWS($A$1:$A390))),"")</f>
        <v/>
      </c>
      <c r="U408" s="85" t="str">
        <f t="shared" si="15"/>
        <v xml:space="preserve"> </v>
      </c>
      <c r="V408" s="85" t="str" cm="1">
        <f t="array" ref="V408">IFERROR(INDEX(Districtwide!V$19:V$500, SMALL(IF(($A$17=Districtwide!$E$19:$E$500), MATCH(ROW(Districtwide!$A$19:$A$500), ROW(Districtwide!$A$19:$A$500)), ""),ROWS($A$1:$A390))),"")</f>
        <v/>
      </c>
      <c r="W408" s="86" t="str" cm="1">
        <f t="array" ref="W408">IFERROR(INDEX(Districtwide!W$19:W$500, SMALL(IF(($A$17=Districtwide!$E$19:$E$500), MATCH(ROW(Districtwide!$A$19:$A$500), ROW(Districtwide!$A$19:$A$500)), ""),ROWS($A$1:$A390))),"")</f>
        <v/>
      </c>
      <c r="X408" s="122" t="str" cm="1">
        <f t="array" ref="X408">IFERROR(INDEX(Districtwide!X$19:X$500, SMALL(IF(($A$17=Districtwide!$E$19:$E$500), MATCH(ROW(Districtwide!$A$19:$A$500), ROW(Districtwide!$A$19:$A$500)), ""),ROWS($A$1:$A390))),"")</f>
        <v/>
      </c>
      <c r="Y408" s="85" t="str" cm="1">
        <f t="array" ref="Y408">IFERROR(INDEX(Districtwide!Y$19:Y$500, SMALL(IF(($A$17=Districtwide!$E$19:$E$500), MATCH(ROW(Districtwide!$A$19:$A$500), ROW(Districtwide!$A$19:$A$500)), ""),ROWS($A$1:$A390))),"")</f>
        <v/>
      </c>
      <c r="Z408" s="86" t="str" cm="1">
        <f t="array" ref="Z408">IFERROR(INDEX(Districtwide!Z$19:Z$500, SMALL(IF(($A$17=Districtwide!$E$19:$E$500), MATCH(ROW(Districtwide!$A$19:$A$500), ROW(Districtwide!$A$19:$A$500)), ""),ROWS($A$1:$A390))),"")</f>
        <v/>
      </c>
      <c r="AA408" s="122" t="str" cm="1">
        <f t="array" ref="AA408">IFERROR(INDEX(Districtwide!AA$19:AA$500, SMALL(IF(($A$17=Districtwide!$E$19:$E$500), MATCH(ROW(Districtwide!$A$19:$A$500), ROW(Districtwide!$A$19:$A$500)), ""),ROWS($A$1:$A390))),"")</f>
        <v/>
      </c>
    </row>
    <row r="409" spans="1:27">
      <c r="A409" s="134" t="str" cm="1">
        <f t="array" ref="A409">IFERROR(INDEX(Districtwide!A$19:A$500, SMALL(IF(($A$17=Districtwide!$E$19:$E$500), MATCH(ROW(Districtwide!$A$19:$A$500), ROW(Districtwide!$A$19:$A$500)), ""),ROWS($A$1:$A391))),"")</f>
        <v/>
      </c>
      <c r="B409" s="134" t="str" cm="1">
        <f t="array" ref="B409">IFERROR(INDEX(Districtwide!B$19:B$500, SMALL(IF(($A$17=Districtwide!$E$19:$E$500), MATCH(ROW(Districtwide!$A$19:$A$500), ROW(Districtwide!$A$19:$A$500)), ""),ROWS($A$1:$A391))),"")</f>
        <v/>
      </c>
      <c r="C409" s="134" t="str" cm="1">
        <f t="array" ref="C409">IFERROR(INDEX(Districtwide!C$19:C$500, SMALL(IF(($A$17=Districtwide!$E$19:$E$500), MATCH(ROW(Districtwide!$A$19:$A$500), ROW(Districtwide!$A$19:$A$500)), ""),ROWS($A$1:$A391))),"")</f>
        <v/>
      </c>
      <c r="D409" s="134" t="str" cm="1">
        <f t="array" ref="D409">IFERROR(INDEX(Districtwide!D$19:D$500, SMALL(IF(($A$17=Districtwide!$E$19:$E$500), MATCH(ROW(Districtwide!$A$19:$A$500), ROW(Districtwide!$A$19:$A$500)), ""),ROWS($A$1:$A391))),"")</f>
        <v/>
      </c>
      <c r="E409" s="85" t="str" cm="1">
        <f t="array" ref="E409">IFERROR(INDEX(Districtwide!E$19:E$500, SMALL(IF(($A$17=Districtwide!$E$19:$E$500), MATCH(ROW(Districtwide!$A$19:$A$500), ROW(Districtwide!$A$19:$A$500)), ""),ROWS($A$1:$A391))),"")</f>
        <v/>
      </c>
      <c r="F409" s="128" t="str" cm="1">
        <f t="array" ref="F409">IFERROR(INDEX(Districtwide!F$19:F$500, SMALL(IF(($A$17=Districtwide!$E$19:$E$500), MATCH(ROW(Districtwide!$A$19:$A$500), ROW(Districtwide!$A$19:$A$500)), ""),ROWS($A$1:$A391))),"")</f>
        <v/>
      </c>
      <c r="G409" s="85" t="str" cm="1">
        <f t="array" ref="G409">IFERROR(INDEX(Districtwide!G$19:G$500, SMALL(IF(($A$17=Districtwide!$E$19:$E$500), MATCH(ROW(Districtwide!$A$19:$A$500), ROW(Districtwide!$A$19:$A$500)), ""),ROWS($A$1:$A391))),"")</f>
        <v/>
      </c>
      <c r="H409" s="86" t="str" cm="1">
        <f t="array" ref="H409">IFERROR(INDEX(Districtwide!H$19:H$500, SMALL(IF(($A$17=Districtwide!$E$19:$E$500), MATCH(ROW(Districtwide!$A$19:$A$500), ROW(Districtwide!$A$19:$A$500)), ""),ROWS($A$1:$A391))),"")</f>
        <v/>
      </c>
      <c r="I409" s="122" t="str" cm="1">
        <f t="array" ref="I409">IFERROR(INDEX(Districtwide!I$19:I$500, SMALL(IF(($A$17=Districtwide!$E$19:$E$500), MATCH(ROW(Districtwide!$A$19:$A$500), ROW(Districtwide!$A$19:$A$500)), ""),ROWS($A$1:$A391))),"")</f>
        <v/>
      </c>
      <c r="J409" s="87" t="str" cm="1">
        <f t="array" ref="J409">IFERROR(INDEX(Districtwide!J$19:J$500, SMALL(IF(($A$17=Districtwide!$E$19:$E$500), MATCH(ROW(Districtwide!$A$19:$A$500), ROW(Districtwide!$A$19:$A$500)), ""),ROWS($A$1:$A391))),"")</f>
        <v/>
      </c>
      <c r="K409" s="86" t="str" cm="1">
        <f t="array" ref="K409">IFERROR(INDEX(Districtwide!K$19:K$500, SMALL(IF(($A$17=Districtwide!$E$19:$E$500), MATCH(ROW(Districtwide!$A$19:$A$500), ROW(Districtwide!$A$19:$A$500)), ""),ROWS($A$1:$A391))),"")</f>
        <v/>
      </c>
      <c r="L409" s="122" t="str" cm="1">
        <f t="array" ref="L409">IFERROR(INDEX(Districtwide!L$19:L$500, SMALL(IF(($A$17=Districtwide!$E$19:$E$500), MATCH(ROW(Districtwide!$A$19:$A$500), ROW(Districtwide!$A$19:$A$500)), ""),ROWS($A$1:$A391))),"")</f>
        <v/>
      </c>
      <c r="M409" s="85" t="str" cm="1">
        <f t="array" ref="M409">IFERROR(INDEX(Districtwide!M$19:M$500, SMALL(IF(($A$17=Districtwide!$E$19:$E$500), MATCH(ROW(Districtwide!$A$19:$A$500), ROW(Districtwide!$A$19:$A$500)), ""),ROWS($A$1:$A391))),"")</f>
        <v/>
      </c>
      <c r="N409" s="86" t="str" cm="1">
        <f t="array" ref="N409">IFERROR(INDEX(Districtwide!N$19:N$500, SMALL(IF(($A$17=Districtwide!$E$19:$E$500), MATCH(ROW(Districtwide!$A$19:$A$500), ROW(Districtwide!$A$19:$A$500)), ""),ROWS($A$1:$A391))),"")</f>
        <v/>
      </c>
      <c r="O409" s="86" t="str" cm="1">
        <f t="array" ref="O409">IFERROR(INDEX(Districtwide!O$19:O$500, SMALL(IF(($A$17=Districtwide!$E$19:$E$500), MATCH(ROW(Districtwide!$A$19:$A$500), ROW(Districtwide!$A$19:$A$500)), ""),ROWS($A$1:$A391))),"")</f>
        <v/>
      </c>
      <c r="P409" s="85" t="str" cm="1">
        <f t="array" ref="P409">IFERROR(INDEX(Districtwide!P$19:P$500, SMALL(IF(($A$17=Districtwide!$E$19:$E$500), MATCH(ROW(Districtwide!$A$19:$A$500), ROW(Districtwide!$A$19:$A$500)), ""),ROWS($A$1:$A391))),"")</f>
        <v/>
      </c>
      <c r="Q409" s="85" t="str">
        <f t="shared" si="14"/>
        <v xml:space="preserve"> </v>
      </c>
      <c r="R409" s="122" t="str" cm="1">
        <f t="array" ref="R409">IFERROR(INDEX(Districtwide!R$19:R$500, SMALL(IF(($A$17=Districtwide!$E$19:$E$500), MATCH(ROW(Districtwide!$A$19:$A$500), ROW(Districtwide!$A$19:$A$500)), ""),ROWS($A$1:$A391))),"")</f>
        <v/>
      </c>
      <c r="S409" s="122" t="str" cm="1">
        <f t="array" ref="S409">IFERROR(INDEX(Districtwide!S$19:S$500, SMALL(IF(($A$17=Districtwide!$E$19:$E$500), MATCH(ROW(Districtwide!$A$19:$A$500), ROW(Districtwide!$A$19:$A$500)), ""),ROWS($A$1:$A391))),"")</f>
        <v/>
      </c>
      <c r="T409" s="122" t="str" cm="1">
        <f t="array" ref="T409">IFERROR(INDEX(Districtwide!T$19:T$500, SMALL(IF(($A$17=Districtwide!$E$19:$E$500), MATCH(ROW(Districtwide!$A$19:$A$500), ROW(Districtwide!$A$19:$A$500)), ""),ROWS($A$1:$A391))),"")</f>
        <v/>
      </c>
      <c r="U409" s="85" t="str">
        <f t="shared" si="15"/>
        <v xml:space="preserve"> </v>
      </c>
      <c r="V409" s="85" t="str" cm="1">
        <f t="array" ref="V409">IFERROR(INDEX(Districtwide!V$19:V$500, SMALL(IF(($A$17=Districtwide!$E$19:$E$500), MATCH(ROW(Districtwide!$A$19:$A$500), ROW(Districtwide!$A$19:$A$500)), ""),ROWS($A$1:$A391))),"")</f>
        <v/>
      </c>
      <c r="W409" s="86" t="str" cm="1">
        <f t="array" ref="W409">IFERROR(INDEX(Districtwide!W$19:W$500, SMALL(IF(($A$17=Districtwide!$E$19:$E$500), MATCH(ROW(Districtwide!$A$19:$A$500), ROW(Districtwide!$A$19:$A$500)), ""),ROWS($A$1:$A391))),"")</f>
        <v/>
      </c>
      <c r="X409" s="122" t="str" cm="1">
        <f t="array" ref="X409">IFERROR(INDEX(Districtwide!X$19:X$500, SMALL(IF(($A$17=Districtwide!$E$19:$E$500), MATCH(ROW(Districtwide!$A$19:$A$500), ROW(Districtwide!$A$19:$A$500)), ""),ROWS($A$1:$A391))),"")</f>
        <v/>
      </c>
      <c r="Y409" s="85" t="str" cm="1">
        <f t="array" ref="Y409">IFERROR(INDEX(Districtwide!Y$19:Y$500, SMALL(IF(($A$17=Districtwide!$E$19:$E$500), MATCH(ROW(Districtwide!$A$19:$A$500), ROW(Districtwide!$A$19:$A$500)), ""),ROWS($A$1:$A391))),"")</f>
        <v/>
      </c>
      <c r="Z409" s="86" t="str" cm="1">
        <f t="array" ref="Z409">IFERROR(INDEX(Districtwide!Z$19:Z$500, SMALL(IF(($A$17=Districtwide!$E$19:$E$500), MATCH(ROW(Districtwide!$A$19:$A$500), ROW(Districtwide!$A$19:$A$500)), ""),ROWS($A$1:$A391))),"")</f>
        <v/>
      </c>
      <c r="AA409" s="122" t="str" cm="1">
        <f t="array" ref="AA409">IFERROR(INDEX(Districtwide!AA$19:AA$500, SMALL(IF(($A$17=Districtwide!$E$19:$E$500), MATCH(ROW(Districtwide!$A$19:$A$500), ROW(Districtwide!$A$19:$A$500)), ""),ROWS($A$1:$A391))),"")</f>
        <v/>
      </c>
    </row>
    <row r="410" spans="1:27">
      <c r="A410" s="134" t="str" cm="1">
        <f t="array" ref="A410">IFERROR(INDEX(Districtwide!A$19:A$500, SMALL(IF(($A$17=Districtwide!$E$19:$E$500), MATCH(ROW(Districtwide!$A$19:$A$500), ROW(Districtwide!$A$19:$A$500)), ""),ROWS($A$1:$A392))),"")</f>
        <v/>
      </c>
      <c r="B410" s="134" t="str" cm="1">
        <f t="array" ref="B410">IFERROR(INDEX(Districtwide!B$19:B$500, SMALL(IF(($A$17=Districtwide!$E$19:$E$500), MATCH(ROW(Districtwide!$A$19:$A$500), ROW(Districtwide!$A$19:$A$500)), ""),ROWS($A$1:$A392))),"")</f>
        <v/>
      </c>
      <c r="C410" s="134" t="str" cm="1">
        <f t="array" ref="C410">IFERROR(INDEX(Districtwide!C$19:C$500, SMALL(IF(($A$17=Districtwide!$E$19:$E$500), MATCH(ROW(Districtwide!$A$19:$A$500), ROW(Districtwide!$A$19:$A$500)), ""),ROWS($A$1:$A392))),"")</f>
        <v/>
      </c>
      <c r="D410" s="134" t="str" cm="1">
        <f t="array" ref="D410">IFERROR(INDEX(Districtwide!D$19:D$500, SMALL(IF(($A$17=Districtwide!$E$19:$E$500), MATCH(ROW(Districtwide!$A$19:$A$500), ROW(Districtwide!$A$19:$A$500)), ""),ROWS($A$1:$A392))),"")</f>
        <v/>
      </c>
      <c r="E410" s="85" t="str" cm="1">
        <f t="array" ref="E410">IFERROR(INDEX(Districtwide!E$19:E$500, SMALL(IF(($A$17=Districtwide!$E$19:$E$500), MATCH(ROW(Districtwide!$A$19:$A$500), ROW(Districtwide!$A$19:$A$500)), ""),ROWS($A$1:$A392))),"")</f>
        <v/>
      </c>
      <c r="F410" s="128" t="str" cm="1">
        <f t="array" ref="F410">IFERROR(INDEX(Districtwide!F$19:F$500, SMALL(IF(($A$17=Districtwide!$E$19:$E$500), MATCH(ROW(Districtwide!$A$19:$A$500), ROW(Districtwide!$A$19:$A$500)), ""),ROWS($A$1:$A392))),"")</f>
        <v/>
      </c>
      <c r="G410" s="85" t="str" cm="1">
        <f t="array" ref="G410">IFERROR(INDEX(Districtwide!G$19:G$500, SMALL(IF(($A$17=Districtwide!$E$19:$E$500), MATCH(ROW(Districtwide!$A$19:$A$500), ROW(Districtwide!$A$19:$A$500)), ""),ROWS($A$1:$A392))),"")</f>
        <v/>
      </c>
      <c r="H410" s="86" t="str" cm="1">
        <f t="array" ref="H410">IFERROR(INDEX(Districtwide!H$19:H$500, SMALL(IF(($A$17=Districtwide!$E$19:$E$500), MATCH(ROW(Districtwide!$A$19:$A$500), ROW(Districtwide!$A$19:$A$500)), ""),ROWS($A$1:$A392))),"")</f>
        <v/>
      </c>
      <c r="I410" s="122" t="str" cm="1">
        <f t="array" ref="I410">IFERROR(INDEX(Districtwide!I$19:I$500, SMALL(IF(($A$17=Districtwide!$E$19:$E$500), MATCH(ROW(Districtwide!$A$19:$A$500), ROW(Districtwide!$A$19:$A$500)), ""),ROWS($A$1:$A392))),"")</f>
        <v/>
      </c>
      <c r="J410" s="87" t="str" cm="1">
        <f t="array" ref="J410">IFERROR(INDEX(Districtwide!J$19:J$500, SMALL(IF(($A$17=Districtwide!$E$19:$E$500), MATCH(ROW(Districtwide!$A$19:$A$500), ROW(Districtwide!$A$19:$A$500)), ""),ROWS($A$1:$A392))),"")</f>
        <v/>
      </c>
      <c r="K410" s="86" t="str" cm="1">
        <f t="array" ref="K410">IFERROR(INDEX(Districtwide!K$19:K$500, SMALL(IF(($A$17=Districtwide!$E$19:$E$500), MATCH(ROW(Districtwide!$A$19:$A$500), ROW(Districtwide!$A$19:$A$500)), ""),ROWS($A$1:$A392))),"")</f>
        <v/>
      </c>
      <c r="L410" s="122" t="str" cm="1">
        <f t="array" ref="L410">IFERROR(INDEX(Districtwide!L$19:L$500, SMALL(IF(($A$17=Districtwide!$E$19:$E$500), MATCH(ROW(Districtwide!$A$19:$A$500), ROW(Districtwide!$A$19:$A$500)), ""),ROWS($A$1:$A392))),"")</f>
        <v/>
      </c>
      <c r="M410" s="85" t="str" cm="1">
        <f t="array" ref="M410">IFERROR(INDEX(Districtwide!M$19:M$500, SMALL(IF(($A$17=Districtwide!$E$19:$E$500), MATCH(ROW(Districtwide!$A$19:$A$500), ROW(Districtwide!$A$19:$A$500)), ""),ROWS($A$1:$A392))),"")</f>
        <v/>
      </c>
      <c r="N410" s="86" t="str" cm="1">
        <f t="array" ref="N410">IFERROR(INDEX(Districtwide!N$19:N$500, SMALL(IF(($A$17=Districtwide!$E$19:$E$500), MATCH(ROW(Districtwide!$A$19:$A$500), ROW(Districtwide!$A$19:$A$500)), ""),ROWS($A$1:$A392))),"")</f>
        <v/>
      </c>
      <c r="O410" s="86" t="str" cm="1">
        <f t="array" ref="O410">IFERROR(INDEX(Districtwide!O$19:O$500, SMALL(IF(($A$17=Districtwide!$E$19:$E$500), MATCH(ROW(Districtwide!$A$19:$A$500), ROW(Districtwide!$A$19:$A$500)), ""),ROWS($A$1:$A392))),"")</f>
        <v/>
      </c>
      <c r="P410" s="85" t="str" cm="1">
        <f t="array" ref="P410">IFERROR(INDEX(Districtwide!P$19:P$500, SMALL(IF(($A$17=Districtwide!$E$19:$E$500), MATCH(ROW(Districtwide!$A$19:$A$500), ROW(Districtwide!$A$19:$A$500)), ""),ROWS($A$1:$A392))),"")</f>
        <v/>
      </c>
      <c r="Q410" s="85" t="str">
        <f t="shared" si="14"/>
        <v xml:space="preserve"> </v>
      </c>
      <c r="R410" s="122" t="str" cm="1">
        <f t="array" ref="R410">IFERROR(INDEX(Districtwide!R$19:R$500, SMALL(IF(($A$17=Districtwide!$E$19:$E$500), MATCH(ROW(Districtwide!$A$19:$A$500), ROW(Districtwide!$A$19:$A$500)), ""),ROWS($A$1:$A392))),"")</f>
        <v/>
      </c>
      <c r="S410" s="122" t="str" cm="1">
        <f t="array" ref="S410">IFERROR(INDEX(Districtwide!S$19:S$500, SMALL(IF(($A$17=Districtwide!$E$19:$E$500), MATCH(ROW(Districtwide!$A$19:$A$500), ROW(Districtwide!$A$19:$A$500)), ""),ROWS($A$1:$A392))),"")</f>
        <v/>
      </c>
      <c r="T410" s="122" t="str" cm="1">
        <f t="array" ref="T410">IFERROR(INDEX(Districtwide!T$19:T$500, SMALL(IF(($A$17=Districtwide!$E$19:$E$500), MATCH(ROW(Districtwide!$A$19:$A$500), ROW(Districtwide!$A$19:$A$500)), ""),ROWS($A$1:$A392))),"")</f>
        <v/>
      </c>
      <c r="U410" s="85" t="str">
        <f t="shared" si="15"/>
        <v xml:space="preserve"> </v>
      </c>
      <c r="V410" s="85" t="str" cm="1">
        <f t="array" ref="V410">IFERROR(INDEX(Districtwide!V$19:V$500, SMALL(IF(($A$17=Districtwide!$E$19:$E$500), MATCH(ROW(Districtwide!$A$19:$A$500), ROW(Districtwide!$A$19:$A$500)), ""),ROWS($A$1:$A392))),"")</f>
        <v/>
      </c>
      <c r="W410" s="86" t="str" cm="1">
        <f t="array" ref="W410">IFERROR(INDEX(Districtwide!W$19:W$500, SMALL(IF(($A$17=Districtwide!$E$19:$E$500), MATCH(ROW(Districtwide!$A$19:$A$500), ROW(Districtwide!$A$19:$A$500)), ""),ROWS($A$1:$A392))),"")</f>
        <v/>
      </c>
      <c r="X410" s="122" t="str" cm="1">
        <f t="array" ref="X410">IFERROR(INDEX(Districtwide!X$19:X$500, SMALL(IF(($A$17=Districtwide!$E$19:$E$500), MATCH(ROW(Districtwide!$A$19:$A$500), ROW(Districtwide!$A$19:$A$500)), ""),ROWS($A$1:$A392))),"")</f>
        <v/>
      </c>
      <c r="Y410" s="85" t="str" cm="1">
        <f t="array" ref="Y410">IFERROR(INDEX(Districtwide!Y$19:Y$500, SMALL(IF(($A$17=Districtwide!$E$19:$E$500), MATCH(ROW(Districtwide!$A$19:$A$500), ROW(Districtwide!$A$19:$A$500)), ""),ROWS($A$1:$A392))),"")</f>
        <v/>
      </c>
      <c r="Z410" s="86" t="str" cm="1">
        <f t="array" ref="Z410">IFERROR(INDEX(Districtwide!Z$19:Z$500, SMALL(IF(($A$17=Districtwide!$E$19:$E$500), MATCH(ROW(Districtwide!$A$19:$A$500), ROW(Districtwide!$A$19:$A$500)), ""),ROWS($A$1:$A392))),"")</f>
        <v/>
      </c>
      <c r="AA410" s="122" t="str" cm="1">
        <f t="array" ref="AA410">IFERROR(INDEX(Districtwide!AA$19:AA$500, SMALL(IF(($A$17=Districtwide!$E$19:$E$500), MATCH(ROW(Districtwide!$A$19:$A$500), ROW(Districtwide!$A$19:$A$500)), ""),ROWS($A$1:$A392))),"")</f>
        <v/>
      </c>
    </row>
    <row r="411" spans="1:27">
      <c r="A411" s="134" t="str" cm="1">
        <f t="array" ref="A411">IFERROR(INDEX(Districtwide!A$19:A$500, SMALL(IF(($A$17=Districtwide!$E$19:$E$500), MATCH(ROW(Districtwide!$A$19:$A$500), ROW(Districtwide!$A$19:$A$500)), ""),ROWS($A$1:$A393))),"")</f>
        <v/>
      </c>
      <c r="B411" s="134" t="str" cm="1">
        <f t="array" ref="B411">IFERROR(INDEX(Districtwide!B$19:B$500, SMALL(IF(($A$17=Districtwide!$E$19:$E$500), MATCH(ROW(Districtwide!$A$19:$A$500), ROW(Districtwide!$A$19:$A$500)), ""),ROWS($A$1:$A393))),"")</f>
        <v/>
      </c>
      <c r="C411" s="134" t="str" cm="1">
        <f t="array" ref="C411">IFERROR(INDEX(Districtwide!C$19:C$500, SMALL(IF(($A$17=Districtwide!$E$19:$E$500), MATCH(ROW(Districtwide!$A$19:$A$500), ROW(Districtwide!$A$19:$A$500)), ""),ROWS($A$1:$A393))),"")</f>
        <v/>
      </c>
      <c r="D411" s="134" t="str" cm="1">
        <f t="array" ref="D411">IFERROR(INDEX(Districtwide!D$19:D$500, SMALL(IF(($A$17=Districtwide!$E$19:$E$500), MATCH(ROW(Districtwide!$A$19:$A$500), ROW(Districtwide!$A$19:$A$500)), ""),ROWS($A$1:$A393))),"")</f>
        <v/>
      </c>
      <c r="E411" s="85" t="str" cm="1">
        <f t="array" ref="E411">IFERROR(INDEX(Districtwide!E$19:E$500, SMALL(IF(($A$17=Districtwide!$E$19:$E$500), MATCH(ROW(Districtwide!$A$19:$A$500), ROW(Districtwide!$A$19:$A$500)), ""),ROWS($A$1:$A393))),"")</f>
        <v/>
      </c>
      <c r="F411" s="128" t="str" cm="1">
        <f t="array" ref="F411">IFERROR(INDEX(Districtwide!F$19:F$500, SMALL(IF(($A$17=Districtwide!$E$19:$E$500), MATCH(ROW(Districtwide!$A$19:$A$500), ROW(Districtwide!$A$19:$A$500)), ""),ROWS($A$1:$A393))),"")</f>
        <v/>
      </c>
      <c r="G411" s="85" t="str" cm="1">
        <f t="array" ref="G411">IFERROR(INDEX(Districtwide!G$19:G$500, SMALL(IF(($A$17=Districtwide!$E$19:$E$500), MATCH(ROW(Districtwide!$A$19:$A$500), ROW(Districtwide!$A$19:$A$500)), ""),ROWS($A$1:$A393))),"")</f>
        <v/>
      </c>
      <c r="H411" s="86" t="str" cm="1">
        <f t="array" ref="H411">IFERROR(INDEX(Districtwide!H$19:H$500, SMALL(IF(($A$17=Districtwide!$E$19:$E$500), MATCH(ROW(Districtwide!$A$19:$A$500), ROW(Districtwide!$A$19:$A$500)), ""),ROWS($A$1:$A393))),"")</f>
        <v/>
      </c>
      <c r="I411" s="122" t="str" cm="1">
        <f t="array" ref="I411">IFERROR(INDEX(Districtwide!I$19:I$500, SMALL(IF(($A$17=Districtwide!$E$19:$E$500), MATCH(ROW(Districtwide!$A$19:$A$500), ROW(Districtwide!$A$19:$A$500)), ""),ROWS($A$1:$A393))),"")</f>
        <v/>
      </c>
      <c r="J411" s="87" t="str" cm="1">
        <f t="array" ref="J411">IFERROR(INDEX(Districtwide!J$19:J$500, SMALL(IF(($A$17=Districtwide!$E$19:$E$500), MATCH(ROW(Districtwide!$A$19:$A$500), ROW(Districtwide!$A$19:$A$500)), ""),ROWS($A$1:$A393))),"")</f>
        <v/>
      </c>
      <c r="K411" s="86" t="str" cm="1">
        <f t="array" ref="K411">IFERROR(INDEX(Districtwide!K$19:K$500, SMALL(IF(($A$17=Districtwide!$E$19:$E$500), MATCH(ROW(Districtwide!$A$19:$A$500), ROW(Districtwide!$A$19:$A$500)), ""),ROWS($A$1:$A393))),"")</f>
        <v/>
      </c>
      <c r="L411" s="122" t="str" cm="1">
        <f t="array" ref="L411">IFERROR(INDEX(Districtwide!L$19:L$500, SMALL(IF(($A$17=Districtwide!$E$19:$E$500), MATCH(ROW(Districtwide!$A$19:$A$500), ROW(Districtwide!$A$19:$A$500)), ""),ROWS($A$1:$A393))),"")</f>
        <v/>
      </c>
      <c r="M411" s="85" t="str" cm="1">
        <f t="array" ref="M411">IFERROR(INDEX(Districtwide!M$19:M$500, SMALL(IF(($A$17=Districtwide!$E$19:$E$500), MATCH(ROW(Districtwide!$A$19:$A$500), ROW(Districtwide!$A$19:$A$500)), ""),ROWS($A$1:$A393))),"")</f>
        <v/>
      </c>
      <c r="N411" s="86" t="str" cm="1">
        <f t="array" ref="N411">IFERROR(INDEX(Districtwide!N$19:N$500, SMALL(IF(($A$17=Districtwide!$E$19:$E$500), MATCH(ROW(Districtwide!$A$19:$A$500), ROW(Districtwide!$A$19:$A$500)), ""),ROWS($A$1:$A393))),"")</f>
        <v/>
      </c>
      <c r="O411" s="86" t="str" cm="1">
        <f t="array" ref="O411">IFERROR(INDEX(Districtwide!O$19:O$500, SMALL(IF(($A$17=Districtwide!$E$19:$E$500), MATCH(ROW(Districtwide!$A$19:$A$500), ROW(Districtwide!$A$19:$A$500)), ""),ROWS($A$1:$A393))),"")</f>
        <v/>
      </c>
      <c r="P411" s="85" t="str" cm="1">
        <f t="array" ref="P411">IFERROR(INDEX(Districtwide!P$19:P$500, SMALL(IF(($A$17=Districtwide!$E$19:$E$500), MATCH(ROW(Districtwide!$A$19:$A$500), ROW(Districtwide!$A$19:$A$500)), ""),ROWS($A$1:$A393))),"")</f>
        <v/>
      </c>
      <c r="Q411" s="85" t="str">
        <f t="shared" si="14"/>
        <v xml:space="preserve"> </v>
      </c>
      <c r="R411" s="122" t="str" cm="1">
        <f t="array" ref="R411">IFERROR(INDEX(Districtwide!R$19:R$500, SMALL(IF(($A$17=Districtwide!$E$19:$E$500), MATCH(ROW(Districtwide!$A$19:$A$500), ROW(Districtwide!$A$19:$A$500)), ""),ROWS($A$1:$A393))),"")</f>
        <v/>
      </c>
      <c r="S411" s="122" t="str" cm="1">
        <f t="array" ref="S411">IFERROR(INDEX(Districtwide!S$19:S$500, SMALL(IF(($A$17=Districtwide!$E$19:$E$500), MATCH(ROW(Districtwide!$A$19:$A$500), ROW(Districtwide!$A$19:$A$500)), ""),ROWS($A$1:$A393))),"")</f>
        <v/>
      </c>
      <c r="T411" s="122" t="str" cm="1">
        <f t="array" ref="T411">IFERROR(INDEX(Districtwide!T$19:T$500, SMALL(IF(($A$17=Districtwide!$E$19:$E$500), MATCH(ROW(Districtwide!$A$19:$A$500), ROW(Districtwide!$A$19:$A$500)), ""),ROWS($A$1:$A393))),"")</f>
        <v/>
      </c>
      <c r="U411" s="85" t="str">
        <f t="shared" si="15"/>
        <v xml:space="preserve"> </v>
      </c>
      <c r="V411" s="85" t="str" cm="1">
        <f t="array" ref="V411">IFERROR(INDEX(Districtwide!V$19:V$500, SMALL(IF(($A$17=Districtwide!$E$19:$E$500), MATCH(ROW(Districtwide!$A$19:$A$500), ROW(Districtwide!$A$19:$A$500)), ""),ROWS($A$1:$A393))),"")</f>
        <v/>
      </c>
      <c r="W411" s="86" t="str" cm="1">
        <f t="array" ref="W411">IFERROR(INDEX(Districtwide!W$19:W$500, SMALL(IF(($A$17=Districtwide!$E$19:$E$500), MATCH(ROW(Districtwide!$A$19:$A$500), ROW(Districtwide!$A$19:$A$500)), ""),ROWS($A$1:$A393))),"")</f>
        <v/>
      </c>
      <c r="X411" s="122" t="str" cm="1">
        <f t="array" ref="X411">IFERROR(INDEX(Districtwide!X$19:X$500, SMALL(IF(($A$17=Districtwide!$E$19:$E$500), MATCH(ROW(Districtwide!$A$19:$A$500), ROW(Districtwide!$A$19:$A$500)), ""),ROWS($A$1:$A393))),"")</f>
        <v/>
      </c>
      <c r="Y411" s="85" t="str" cm="1">
        <f t="array" ref="Y411">IFERROR(INDEX(Districtwide!Y$19:Y$500, SMALL(IF(($A$17=Districtwide!$E$19:$E$500), MATCH(ROW(Districtwide!$A$19:$A$500), ROW(Districtwide!$A$19:$A$500)), ""),ROWS($A$1:$A393))),"")</f>
        <v/>
      </c>
      <c r="Z411" s="86" t="str" cm="1">
        <f t="array" ref="Z411">IFERROR(INDEX(Districtwide!Z$19:Z$500, SMALL(IF(($A$17=Districtwide!$E$19:$E$500), MATCH(ROW(Districtwide!$A$19:$A$500), ROW(Districtwide!$A$19:$A$500)), ""),ROWS($A$1:$A393))),"")</f>
        <v/>
      </c>
      <c r="AA411" s="122" t="str" cm="1">
        <f t="array" ref="AA411">IFERROR(INDEX(Districtwide!AA$19:AA$500, SMALL(IF(($A$17=Districtwide!$E$19:$E$500), MATCH(ROW(Districtwide!$A$19:$A$500), ROW(Districtwide!$A$19:$A$500)), ""),ROWS($A$1:$A393))),"")</f>
        <v/>
      </c>
    </row>
    <row r="412" spans="1:27">
      <c r="A412" s="134" t="str" cm="1">
        <f t="array" ref="A412">IFERROR(INDEX(Districtwide!A$19:A$500, SMALL(IF(($A$17=Districtwide!$E$19:$E$500), MATCH(ROW(Districtwide!$A$19:$A$500), ROW(Districtwide!$A$19:$A$500)), ""),ROWS($A$1:$A394))),"")</f>
        <v/>
      </c>
      <c r="B412" s="134" t="str" cm="1">
        <f t="array" ref="B412">IFERROR(INDEX(Districtwide!B$19:B$500, SMALL(IF(($A$17=Districtwide!$E$19:$E$500), MATCH(ROW(Districtwide!$A$19:$A$500), ROW(Districtwide!$A$19:$A$500)), ""),ROWS($A$1:$A394))),"")</f>
        <v/>
      </c>
      <c r="C412" s="134" t="str" cm="1">
        <f t="array" ref="C412">IFERROR(INDEX(Districtwide!C$19:C$500, SMALL(IF(($A$17=Districtwide!$E$19:$E$500), MATCH(ROW(Districtwide!$A$19:$A$500), ROW(Districtwide!$A$19:$A$500)), ""),ROWS($A$1:$A394))),"")</f>
        <v/>
      </c>
      <c r="D412" s="134" t="str" cm="1">
        <f t="array" ref="D412">IFERROR(INDEX(Districtwide!D$19:D$500, SMALL(IF(($A$17=Districtwide!$E$19:$E$500), MATCH(ROW(Districtwide!$A$19:$A$500), ROW(Districtwide!$A$19:$A$500)), ""),ROWS($A$1:$A394))),"")</f>
        <v/>
      </c>
      <c r="E412" s="85" t="str" cm="1">
        <f t="array" ref="E412">IFERROR(INDEX(Districtwide!E$19:E$500, SMALL(IF(($A$17=Districtwide!$E$19:$E$500), MATCH(ROW(Districtwide!$A$19:$A$500), ROW(Districtwide!$A$19:$A$500)), ""),ROWS($A$1:$A394))),"")</f>
        <v/>
      </c>
      <c r="F412" s="128" t="str" cm="1">
        <f t="array" ref="F412">IFERROR(INDEX(Districtwide!F$19:F$500, SMALL(IF(($A$17=Districtwide!$E$19:$E$500), MATCH(ROW(Districtwide!$A$19:$A$500), ROW(Districtwide!$A$19:$A$500)), ""),ROWS($A$1:$A394))),"")</f>
        <v/>
      </c>
      <c r="G412" s="85" t="str" cm="1">
        <f t="array" ref="G412">IFERROR(INDEX(Districtwide!G$19:G$500, SMALL(IF(($A$17=Districtwide!$E$19:$E$500), MATCH(ROW(Districtwide!$A$19:$A$500), ROW(Districtwide!$A$19:$A$500)), ""),ROWS($A$1:$A394))),"")</f>
        <v/>
      </c>
      <c r="H412" s="86" t="str" cm="1">
        <f t="array" ref="H412">IFERROR(INDEX(Districtwide!H$19:H$500, SMALL(IF(($A$17=Districtwide!$E$19:$E$500), MATCH(ROW(Districtwide!$A$19:$A$500), ROW(Districtwide!$A$19:$A$500)), ""),ROWS($A$1:$A394))),"")</f>
        <v/>
      </c>
      <c r="I412" s="122" t="str" cm="1">
        <f t="array" ref="I412">IFERROR(INDEX(Districtwide!I$19:I$500, SMALL(IF(($A$17=Districtwide!$E$19:$E$500), MATCH(ROW(Districtwide!$A$19:$A$500), ROW(Districtwide!$A$19:$A$500)), ""),ROWS($A$1:$A394))),"")</f>
        <v/>
      </c>
      <c r="J412" s="87" t="str" cm="1">
        <f t="array" ref="J412">IFERROR(INDEX(Districtwide!J$19:J$500, SMALL(IF(($A$17=Districtwide!$E$19:$E$500), MATCH(ROW(Districtwide!$A$19:$A$500), ROW(Districtwide!$A$19:$A$500)), ""),ROWS($A$1:$A394))),"")</f>
        <v/>
      </c>
      <c r="K412" s="86" t="str" cm="1">
        <f t="array" ref="K412">IFERROR(INDEX(Districtwide!K$19:K$500, SMALL(IF(($A$17=Districtwide!$E$19:$E$500), MATCH(ROW(Districtwide!$A$19:$A$500), ROW(Districtwide!$A$19:$A$500)), ""),ROWS($A$1:$A394))),"")</f>
        <v/>
      </c>
      <c r="L412" s="122" t="str" cm="1">
        <f t="array" ref="L412">IFERROR(INDEX(Districtwide!L$19:L$500, SMALL(IF(($A$17=Districtwide!$E$19:$E$500), MATCH(ROW(Districtwide!$A$19:$A$500), ROW(Districtwide!$A$19:$A$500)), ""),ROWS($A$1:$A394))),"")</f>
        <v/>
      </c>
      <c r="M412" s="85" t="str" cm="1">
        <f t="array" ref="M412">IFERROR(INDEX(Districtwide!M$19:M$500, SMALL(IF(($A$17=Districtwide!$E$19:$E$500), MATCH(ROW(Districtwide!$A$19:$A$500), ROW(Districtwide!$A$19:$A$500)), ""),ROWS($A$1:$A394))),"")</f>
        <v/>
      </c>
      <c r="N412" s="86" t="str" cm="1">
        <f t="array" ref="N412">IFERROR(INDEX(Districtwide!N$19:N$500, SMALL(IF(($A$17=Districtwide!$E$19:$E$500), MATCH(ROW(Districtwide!$A$19:$A$500), ROW(Districtwide!$A$19:$A$500)), ""),ROWS($A$1:$A394))),"")</f>
        <v/>
      </c>
      <c r="O412" s="86" t="str" cm="1">
        <f t="array" ref="O412">IFERROR(INDEX(Districtwide!O$19:O$500, SMALL(IF(($A$17=Districtwide!$E$19:$E$500), MATCH(ROW(Districtwide!$A$19:$A$500), ROW(Districtwide!$A$19:$A$500)), ""),ROWS($A$1:$A394))),"")</f>
        <v/>
      </c>
      <c r="P412" s="85" t="str" cm="1">
        <f t="array" ref="P412">IFERROR(INDEX(Districtwide!P$19:P$500, SMALL(IF(($A$17=Districtwide!$E$19:$E$500), MATCH(ROW(Districtwide!$A$19:$A$500), ROW(Districtwide!$A$19:$A$500)), ""),ROWS($A$1:$A394))),"")</f>
        <v/>
      </c>
      <c r="Q412" s="85" t="str">
        <f t="shared" si="14"/>
        <v xml:space="preserve"> </v>
      </c>
      <c r="R412" s="122" t="str" cm="1">
        <f t="array" ref="R412">IFERROR(INDEX(Districtwide!R$19:R$500, SMALL(IF(($A$17=Districtwide!$E$19:$E$500), MATCH(ROW(Districtwide!$A$19:$A$500), ROW(Districtwide!$A$19:$A$500)), ""),ROWS($A$1:$A394))),"")</f>
        <v/>
      </c>
      <c r="S412" s="122" t="str" cm="1">
        <f t="array" ref="S412">IFERROR(INDEX(Districtwide!S$19:S$500, SMALL(IF(($A$17=Districtwide!$E$19:$E$500), MATCH(ROW(Districtwide!$A$19:$A$500), ROW(Districtwide!$A$19:$A$500)), ""),ROWS($A$1:$A394))),"")</f>
        <v/>
      </c>
      <c r="T412" s="122" t="str" cm="1">
        <f t="array" ref="T412">IFERROR(INDEX(Districtwide!T$19:T$500, SMALL(IF(($A$17=Districtwide!$E$19:$E$500), MATCH(ROW(Districtwide!$A$19:$A$500), ROW(Districtwide!$A$19:$A$500)), ""),ROWS($A$1:$A394))),"")</f>
        <v/>
      </c>
      <c r="U412" s="85" t="str">
        <f t="shared" si="15"/>
        <v xml:space="preserve"> </v>
      </c>
      <c r="V412" s="85" t="str" cm="1">
        <f t="array" ref="V412">IFERROR(INDEX(Districtwide!V$19:V$500, SMALL(IF(($A$17=Districtwide!$E$19:$E$500), MATCH(ROW(Districtwide!$A$19:$A$500), ROW(Districtwide!$A$19:$A$500)), ""),ROWS($A$1:$A394))),"")</f>
        <v/>
      </c>
      <c r="W412" s="86" t="str" cm="1">
        <f t="array" ref="W412">IFERROR(INDEX(Districtwide!W$19:W$500, SMALL(IF(($A$17=Districtwide!$E$19:$E$500), MATCH(ROW(Districtwide!$A$19:$A$500), ROW(Districtwide!$A$19:$A$500)), ""),ROWS($A$1:$A394))),"")</f>
        <v/>
      </c>
      <c r="X412" s="122" t="str" cm="1">
        <f t="array" ref="X412">IFERROR(INDEX(Districtwide!X$19:X$500, SMALL(IF(($A$17=Districtwide!$E$19:$E$500), MATCH(ROW(Districtwide!$A$19:$A$500), ROW(Districtwide!$A$19:$A$500)), ""),ROWS($A$1:$A394))),"")</f>
        <v/>
      </c>
      <c r="Y412" s="85" t="str" cm="1">
        <f t="array" ref="Y412">IFERROR(INDEX(Districtwide!Y$19:Y$500, SMALL(IF(($A$17=Districtwide!$E$19:$E$500), MATCH(ROW(Districtwide!$A$19:$A$500), ROW(Districtwide!$A$19:$A$500)), ""),ROWS($A$1:$A394))),"")</f>
        <v/>
      </c>
      <c r="Z412" s="86" t="str" cm="1">
        <f t="array" ref="Z412">IFERROR(INDEX(Districtwide!Z$19:Z$500, SMALL(IF(($A$17=Districtwide!$E$19:$E$500), MATCH(ROW(Districtwide!$A$19:$A$500), ROW(Districtwide!$A$19:$A$500)), ""),ROWS($A$1:$A394))),"")</f>
        <v/>
      </c>
      <c r="AA412" s="122" t="str" cm="1">
        <f t="array" ref="AA412">IFERROR(INDEX(Districtwide!AA$19:AA$500, SMALL(IF(($A$17=Districtwide!$E$19:$E$500), MATCH(ROW(Districtwide!$A$19:$A$500), ROW(Districtwide!$A$19:$A$500)), ""),ROWS($A$1:$A394))),"")</f>
        <v/>
      </c>
    </row>
    <row r="413" spans="1:27">
      <c r="A413" s="134" t="str" cm="1">
        <f t="array" ref="A413">IFERROR(INDEX(Districtwide!A$19:A$500, SMALL(IF(($A$17=Districtwide!$E$19:$E$500), MATCH(ROW(Districtwide!$A$19:$A$500), ROW(Districtwide!$A$19:$A$500)), ""),ROWS($A$1:$A395))),"")</f>
        <v/>
      </c>
      <c r="B413" s="134" t="str" cm="1">
        <f t="array" ref="B413">IFERROR(INDEX(Districtwide!B$19:B$500, SMALL(IF(($A$17=Districtwide!$E$19:$E$500), MATCH(ROW(Districtwide!$A$19:$A$500), ROW(Districtwide!$A$19:$A$500)), ""),ROWS($A$1:$A395))),"")</f>
        <v/>
      </c>
      <c r="C413" s="134" t="str" cm="1">
        <f t="array" ref="C413">IFERROR(INDEX(Districtwide!C$19:C$500, SMALL(IF(($A$17=Districtwide!$E$19:$E$500), MATCH(ROW(Districtwide!$A$19:$A$500), ROW(Districtwide!$A$19:$A$500)), ""),ROWS($A$1:$A395))),"")</f>
        <v/>
      </c>
      <c r="D413" s="134" t="str" cm="1">
        <f t="array" ref="D413">IFERROR(INDEX(Districtwide!D$19:D$500, SMALL(IF(($A$17=Districtwide!$E$19:$E$500), MATCH(ROW(Districtwide!$A$19:$A$500), ROW(Districtwide!$A$19:$A$500)), ""),ROWS($A$1:$A395))),"")</f>
        <v/>
      </c>
      <c r="E413" s="85" t="str" cm="1">
        <f t="array" ref="E413">IFERROR(INDEX(Districtwide!E$19:E$500, SMALL(IF(($A$17=Districtwide!$E$19:$E$500), MATCH(ROW(Districtwide!$A$19:$A$500), ROW(Districtwide!$A$19:$A$500)), ""),ROWS($A$1:$A395))),"")</f>
        <v/>
      </c>
      <c r="F413" s="128" t="str" cm="1">
        <f t="array" ref="F413">IFERROR(INDEX(Districtwide!F$19:F$500, SMALL(IF(($A$17=Districtwide!$E$19:$E$500), MATCH(ROW(Districtwide!$A$19:$A$500), ROW(Districtwide!$A$19:$A$500)), ""),ROWS($A$1:$A395))),"")</f>
        <v/>
      </c>
      <c r="G413" s="85" t="str" cm="1">
        <f t="array" ref="G413">IFERROR(INDEX(Districtwide!G$19:G$500, SMALL(IF(($A$17=Districtwide!$E$19:$E$500), MATCH(ROW(Districtwide!$A$19:$A$500), ROW(Districtwide!$A$19:$A$500)), ""),ROWS($A$1:$A395))),"")</f>
        <v/>
      </c>
      <c r="H413" s="86" t="str" cm="1">
        <f t="array" ref="H413">IFERROR(INDEX(Districtwide!H$19:H$500, SMALL(IF(($A$17=Districtwide!$E$19:$E$500), MATCH(ROW(Districtwide!$A$19:$A$500), ROW(Districtwide!$A$19:$A$500)), ""),ROWS($A$1:$A395))),"")</f>
        <v/>
      </c>
      <c r="I413" s="122" t="str" cm="1">
        <f t="array" ref="I413">IFERROR(INDEX(Districtwide!I$19:I$500, SMALL(IF(($A$17=Districtwide!$E$19:$E$500), MATCH(ROW(Districtwide!$A$19:$A$500), ROW(Districtwide!$A$19:$A$500)), ""),ROWS($A$1:$A395))),"")</f>
        <v/>
      </c>
      <c r="J413" s="87" t="str" cm="1">
        <f t="array" ref="J413">IFERROR(INDEX(Districtwide!J$19:J$500, SMALL(IF(($A$17=Districtwide!$E$19:$E$500), MATCH(ROW(Districtwide!$A$19:$A$500), ROW(Districtwide!$A$19:$A$500)), ""),ROWS($A$1:$A395))),"")</f>
        <v/>
      </c>
      <c r="K413" s="86" t="str" cm="1">
        <f t="array" ref="K413">IFERROR(INDEX(Districtwide!K$19:K$500, SMALL(IF(($A$17=Districtwide!$E$19:$E$500), MATCH(ROW(Districtwide!$A$19:$A$500), ROW(Districtwide!$A$19:$A$500)), ""),ROWS($A$1:$A395))),"")</f>
        <v/>
      </c>
      <c r="L413" s="122" t="str" cm="1">
        <f t="array" ref="L413">IFERROR(INDEX(Districtwide!L$19:L$500, SMALL(IF(($A$17=Districtwide!$E$19:$E$500), MATCH(ROW(Districtwide!$A$19:$A$500), ROW(Districtwide!$A$19:$A$500)), ""),ROWS($A$1:$A395))),"")</f>
        <v/>
      </c>
      <c r="M413" s="85" t="str" cm="1">
        <f t="array" ref="M413">IFERROR(INDEX(Districtwide!M$19:M$500, SMALL(IF(($A$17=Districtwide!$E$19:$E$500), MATCH(ROW(Districtwide!$A$19:$A$500), ROW(Districtwide!$A$19:$A$500)), ""),ROWS($A$1:$A395))),"")</f>
        <v/>
      </c>
      <c r="N413" s="86" t="str" cm="1">
        <f t="array" ref="N413">IFERROR(INDEX(Districtwide!N$19:N$500, SMALL(IF(($A$17=Districtwide!$E$19:$E$500), MATCH(ROW(Districtwide!$A$19:$A$500), ROW(Districtwide!$A$19:$A$500)), ""),ROWS($A$1:$A395))),"")</f>
        <v/>
      </c>
      <c r="O413" s="86" t="str" cm="1">
        <f t="array" ref="O413">IFERROR(INDEX(Districtwide!O$19:O$500, SMALL(IF(($A$17=Districtwide!$E$19:$E$500), MATCH(ROW(Districtwide!$A$19:$A$500), ROW(Districtwide!$A$19:$A$500)), ""),ROWS($A$1:$A395))),"")</f>
        <v/>
      </c>
      <c r="P413" s="85" t="str" cm="1">
        <f t="array" ref="P413">IFERROR(INDEX(Districtwide!P$19:P$500, SMALL(IF(($A$17=Districtwide!$E$19:$E$500), MATCH(ROW(Districtwide!$A$19:$A$500), ROW(Districtwide!$A$19:$A$500)), ""),ROWS($A$1:$A395))),"")</f>
        <v/>
      </c>
      <c r="Q413" s="85" t="str">
        <f t="shared" si="14"/>
        <v xml:space="preserve"> </v>
      </c>
      <c r="R413" s="122" t="str" cm="1">
        <f t="array" ref="R413">IFERROR(INDEX(Districtwide!R$19:R$500, SMALL(IF(($A$17=Districtwide!$E$19:$E$500), MATCH(ROW(Districtwide!$A$19:$A$500), ROW(Districtwide!$A$19:$A$500)), ""),ROWS($A$1:$A395))),"")</f>
        <v/>
      </c>
      <c r="S413" s="122" t="str" cm="1">
        <f t="array" ref="S413">IFERROR(INDEX(Districtwide!S$19:S$500, SMALL(IF(($A$17=Districtwide!$E$19:$E$500), MATCH(ROW(Districtwide!$A$19:$A$500), ROW(Districtwide!$A$19:$A$500)), ""),ROWS($A$1:$A395))),"")</f>
        <v/>
      </c>
      <c r="T413" s="122" t="str" cm="1">
        <f t="array" ref="T413">IFERROR(INDEX(Districtwide!T$19:T$500, SMALL(IF(($A$17=Districtwide!$E$19:$E$500), MATCH(ROW(Districtwide!$A$19:$A$500), ROW(Districtwide!$A$19:$A$500)), ""),ROWS($A$1:$A395))),"")</f>
        <v/>
      </c>
      <c r="U413" s="85" t="str">
        <f t="shared" si="15"/>
        <v xml:space="preserve"> </v>
      </c>
      <c r="V413" s="85" t="str" cm="1">
        <f t="array" ref="V413">IFERROR(INDEX(Districtwide!V$19:V$500, SMALL(IF(($A$17=Districtwide!$E$19:$E$500), MATCH(ROW(Districtwide!$A$19:$A$500), ROW(Districtwide!$A$19:$A$500)), ""),ROWS($A$1:$A395))),"")</f>
        <v/>
      </c>
      <c r="W413" s="86" t="str" cm="1">
        <f t="array" ref="W413">IFERROR(INDEX(Districtwide!W$19:W$500, SMALL(IF(($A$17=Districtwide!$E$19:$E$500), MATCH(ROW(Districtwide!$A$19:$A$500), ROW(Districtwide!$A$19:$A$500)), ""),ROWS($A$1:$A395))),"")</f>
        <v/>
      </c>
      <c r="X413" s="122" t="str" cm="1">
        <f t="array" ref="X413">IFERROR(INDEX(Districtwide!X$19:X$500, SMALL(IF(($A$17=Districtwide!$E$19:$E$500), MATCH(ROW(Districtwide!$A$19:$A$500), ROW(Districtwide!$A$19:$A$500)), ""),ROWS($A$1:$A395))),"")</f>
        <v/>
      </c>
      <c r="Y413" s="85" t="str" cm="1">
        <f t="array" ref="Y413">IFERROR(INDEX(Districtwide!Y$19:Y$500, SMALL(IF(($A$17=Districtwide!$E$19:$E$500), MATCH(ROW(Districtwide!$A$19:$A$500), ROW(Districtwide!$A$19:$A$500)), ""),ROWS($A$1:$A395))),"")</f>
        <v/>
      </c>
      <c r="Z413" s="86" t="str" cm="1">
        <f t="array" ref="Z413">IFERROR(INDEX(Districtwide!Z$19:Z$500, SMALL(IF(($A$17=Districtwide!$E$19:$E$500), MATCH(ROW(Districtwide!$A$19:$A$500), ROW(Districtwide!$A$19:$A$500)), ""),ROWS($A$1:$A395))),"")</f>
        <v/>
      </c>
      <c r="AA413" s="122" t="str" cm="1">
        <f t="array" ref="AA413">IFERROR(INDEX(Districtwide!AA$19:AA$500, SMALL(IF(($A$17=Districtwide!$E$19:$E$500), MATCH(ROW(Districtwide!$A$19:$A$500), ROW(Districtwide!$A$19:$A$500)), ""),ROWS($A$1:$A395))),"")</f>
        <v/>
      </c>
    </row>
    <row r="414" spans="1:27">
      <c r="A414" s="134" t="str" cm="1">
        <f t="array" ref="A414">IFERROR(INDEX(Districtwide!A$19:A$500, SMALL(IF(($A$17=Districtwide!$E$19:$E$500), MATCH(ROW(Districtwide!$A$19:$A$500), ROW(Districtwide!$A$19:$A$500)), ""),ROWS($A$1:$A396))),"")</f>
        <v/>
      </c>
      <c r="B414" s="134" t="str" cm="1">
        <f t="array" ref="B414">IFERROR(INDEX(Districtwide!B$19:B$500, SMALL(IF(($A$17=Districtwide!$E$19:$E$500), MATCH(ROW(Districtwide!$A$19:$A$500), ROW(Districtwide!$A$19:$A$500)), ""),ROWS($A$1:$A396))),"")</f>
        <v/>
      </c>
      <c r="C414" s="134" t="str" cm="1">
        <f t="array" ref="C414">IFERROR(INDEX(Districtwide!C$19:C$500, SMALL(IF(($A$17=Districtwide!$E$19:$E$500), MATCH(ROW(Districtwide!$A$19:$A$500), ROW(Districtwide!$A$19:$A$500)), ""),ROWS($A$1:$A396))),"")</f>
        <v/>
      </c>
      <c r="D414" s="134" t="str" cm="1">
        <f t="array" ref="D414">IFERROR(INDEX(Districtwide!D$19:D$500, SMALL(IF(($A$17=Districtwide!$E$19:$E$500), MATCH(ROW(Districtwide!$A$19:$A$500), ROW(Districtwide!$A$19:$A$500)), ""),ROWS($A$1:$A396))),"")</f>
        <v/>
      </c>
      <c r="E414" s="85" t="str" cm="1">
        <f t="array" ref="E414">IFERROR(INDEX(Districtwide!E$19:E$500, SMALL(IF(($A$17=Districtwide!$E$19:$E$500), MATCH(ROW(Districtwide!$A$19:$A$500), ROW(Districtwide!$A$19:$A$500)), ""),ROWS($A$1:$A396))),"")</f>
        <v/>
      </c>
      <c r="F414" s="128" t="str" cm="1">
        <f t="array" ref="F414">IFERROR(INDEX(Districtwide!F$19:F$500, SMALL(IF(($A$17=Districtwide!$E$19:$E$500), MATCH(ROW(Districtwide!$A$19:$A$500), ROW(Districtwide!$A$19:$A$500)), ""),ROWS($A$1:$A396))),"")</f>
        <v/>
      </c>
      <c r="G414" s="85" t="str" cm="1">
        <f t="array" ref="G414">IFERROR(INDEX(Districtwide!G$19:G$500, SMALL(IF(($A$17=Districtwide!$E$19:$E$500), MATCH(ROW(Districtwide!$A$19:$A$500), ROW(Districtwide!$A$19:$A$500)), ""),ROWS($A$1:$A396))),"")</f>
        <v/>
      </c>
      <c r="H414" s="86" t="str" cm="1">
        <f t="array" ref="H414">IFERROR(INDEX(Districtwide!H$19:H$500, SMALL(IF(($A$17=Districtwide!$E$19:$E$500), MATCH(ROW(Districtwide!$A$19:$A$500), ROW(Districtwide!$A$19:$A$500)), ""),ROWS($A$1:$A396))),"")</f>
        <v/>
      </c>
      <c r="I414" s="122" t="str" cm="1">
        <f t="array" ref="I414">IFERROR(INDEX(Districtwide!I$19:I$500, SMALL(IF(($A$17=Districtwide!$E$19:$E$500), MATCH(ROW(Districtwide!$A$19:$A$500), ROW(Districtwide!$A$19:$A$500)), ""),ROWS($A$1:$A396))),"")</f>
        <v/>
      </c>
      <c r="J414" s="87" t="str" cm="1">
        <f t="array" ref="J414">IFERROR(INDEX(Districtwide!J$19:J$500, SMALL(IF(($A$17=Districtwide!$E$19:$E$500), MATCH(ROW(Districtwide!$A$19:$A$500), ROW(Districtwide!$A$19:$A$500)), ""),ROWS($A$1:$A396))),"")</f>
        <v/>
      </c>
      <c r="K414" s="86" t="str" cm="1">
        <f t="array" ref="K414">IFERROR(INDEX(Districtwide!K$19:K$500, SMALL(IF(($A$17=Districtwide!$E$19:$E$500), MATCH(ROW(Districtwide!$A$19:$A$500), ROW(Districtwide!$A$19:$A$500)), ""),ROWS($A$1:$A396))),"")</f>
        <v/>
      </c>
      <c r="L414" s="122" t="str" cm="1">
        <f t="array" ref="L414">IFERROR(INDEX(Districtwide!L$19:L$500, SMALL(IF(($A$17=Districtwide!$E$19:$E$500), MATCH(ROW(Districtwide!$A$19:$A$500), ROW(Districtwide!$A$19:$A$500)), ""),ROWS($A$1:$A396))),"")</f>
        <v/>
      </c>
      <c r="M414" s="85" t="str" cm="1">
        <f t="array" ref="M414">IFERROR(INDEX(Districtwide!M$19:M$500, SMALL(IF(($A$17=Districtwide!$E$19:$E$500), MATCH(ROW(Districtwide!$A$19:$A$500), ROW(Districtwide!$A$19:$A$500)), ""),ROWS($A$1:$A396))),"")</f>
        <v/>
      </c>
      <c r="N414" s="86" t="str" cm="1">
        <f t="array" ref="N414">IFERROR(INDEX(Districtwide!N$19:N$500, SMALL(IF(($A$17=Districtwide!$E$19:$E$500), MATCH(ROW(Districtwide!$A$19:$A$500), ROW(Districtwide!$A$19:$A$500)), ""),ROWS($A$1:$A396))),"")</f>
        <v/>
      </c>
      <c r="O414" s="86" t="str" cm="1">
        <f t="array" ref="O414">IFERROR(INDEX(Districtwide!O$19:O$500, SMALL(IF(($A$17=Districtwide!$E$19:$E$500), MATCH(ROW(Districtwide!$A$19:$A$500), ROW(Districtwide!$A$19:$A$500)), ""),ROWS($A$1:$A396))),"")</f>
        <v/>
      </c>
      <c r="P414" s="85" t="str" cm="1">
        <f t="array" ref="P414">IFERROR(INDEX(Districtwide!P$19:P$500, SMALL(IF(($A$17=Districtwide!$E$19:$E$500), MATCH(ROW(Districtwide!$A$19:$A$500), ROW(Districtwide!$A$19:$A$500)), ""),ROWS($A$1:$A396))),"")</f>
        <v/>
      </c>
      <c r="Q414" s="85" t="str">
        <f t="shared" si="14"/>
        <v xml:space="preserve"> </v>
      </c>
      <c r="R414" s="122" t="str" cm="1">
        <f t="array" ref="R414">IFERROR(INDEX(Districtwide!R$19:R$500, SMALL(IF(($A$17=Districtwide!$E$19:$E$500), MATCH(ROW(Districtwide!$A$19:$A$500), ROW(Districtwide!$A$19:$A$500)), ""),ROWS($A$1:$A396))),"")</f>
        <v/>
      </c>
      <c r="S414" s="122" t="str" cm="1">
        <f t="array" ref="S414">IFERROR(INDEX(Districtwide!S$19:S$500, SMALL(IF(($A$17=Districtwide!$E$19:$E$500), MATCH(ROW(Districtwide!$A$19:$A$500), ROW(Districtwide!$A$19:$A$500)), ""),ROWS($A$1:$A396))),"")</f>
        <v/>
      </c>
      <c r="T414" s="122" t="str" cm="1">
        <f t="array" ref="T414">IFERROR(INDEX(Districtwide!T$19:T$500, SMALL(IF(($A$17=Districtwide!$E$19:$E$500), MATCH(ROW(Districtwide!$A$19:$A$500), ROW(Districtwide!$A$19:$A$500)), ""),ROWS($A$1:$A396))),"")</f>
        <v/>
      </c>
      <c r="U414" s="85" t="str">
        <f t="shared" si="15"/>
        <v xml:space="preserve"> </v>
      </c>
      <c r="V414" s="85" t="str" cm="1">
        <f t="array" ref="V414">IFERROR(INDEX(Districtwide!V$19:V$500, SMALL(IF(($A$17=Districtwide!$E$19:$E$500), MATCH(ROW(Districtwide!$A$19:$A$500), ROW(Districtwide!$A$19:$A$500)), ""),ROWS($A$1:$A396))),"")</f>
        <v/>
      </c>
      <c r="W414" s="86" t="str" cm="1">
        <f t="array" ref="W414">IFERROR(INDEX(Districtwide!W$19:W$500, SMALL(IF(($A$17=Districtwide!$E$19:$E$500), MATCH(ROW(Districtwide!$A$19:$A$500), ROW(Districtwide!$A$19:$A$500)), ""),ROWS($A$1:$A396))),"")</f>
        <v/>
      </c>
      <c r="X414" s="122" t="str" cm="1">
        <f t="array" ref="X414">IFERROR(INDEX(Districtwide!X$19:X$500, SMALL(IF(($A$17=Districtwide!$E$19:$E$500), MATCH(ROW(Districtwide!$A$19:$A$500), ROW(Districtwide!$A$19:$A$500)), ""),ROWS($A$1:$A396))),"")</f>
        <v/>
      </c>
      <c r="Y414" s="85" t="str" cm="1">
        <f t="array" ref="Y414">IFERROR(INDEX(Districtwide!Y$19:Y$500, SMALL(IF(($A$17=Districtwide!$E$19:$E$500), MATCH(ROW(Districtwide!$A$19:$A$500), ROW(Districtwide!$A$19:$A$500)), ""),ROWS($A$1:$A396))),"")</f>
        <v/>
      </c>
      <c r="Z414" s="86" t="str" cm="1">
        <f t="array" ref="Z414">IFERROR(INDEX(Districtwide!Z$19:Z$500, SMALL(IF(($A$17=Districtwide!$E$19:$E$500), MATCH(ROW(Districtwide!$A$19:$A$500), ROW(Districtwide!$A$19:$A$500)), ""),ROWS($A$1:$A396))),"")</f>
        <v/>
      </c>
      <c r="AA414" s="122" t="str" cm="1">
        <f t="array" ref="AA414">IFERROR(INDEX(Districtwide!AA$19:AA$500, SMALL(IF(($A$17=Districtwide!$E$19:$E$500), MATCH(ROW(Districtwide!$A$19:$A$500), ROW(Districtwide!$A$19:$A$500)), ""),ROWS($A$1:$A396))),"")</f>
        <v/>
      </c>
    </row>
    <row r="415" spans="1:27">
      <c r="A415" s="134" t="str" cm="1">
        <f t="array" ref="A415">IFERROR(INDEX(Districtwide!A$19:A$500, SMALL(IF(($A$17=Districtwide!$E$19:$E$500), MATCH(ROW(Districtwide!$A$19:$A$500), ROW(Districtwide!$A$19:$A$500)), ""),ROWS($A$1:$A397))),"")</f>
        <v/>
      </c>
      <c r="B415" s="134" t="str" cm="1">
        <f t="array" ref="B415">IFERROR(INDEX(Districtwide!B$19:B$500, SMALL(IF(($A$17=Districtwide!$E$19:$E$500), MATCH(ROW(Districtwide!$A$19:$A$500), ROW(Districtwide!$A$19:$A$500)), ""),ROWS($A$1:$A397))),"")</f>
        <v/>
      </c>
      <c r="C415" s="134" t="str" cm="1">
        <f t="array" ref="C415">IFERROR(INDEX(Districtwide!C$19:C$500, SMALL(IF(($A$17=Districtwide!$E$19:$E$500), MATCH(ROW(Districtwide!$A$19:$A$500), ROW(Districtwide!$A$19:$A$500)), ""),ROWS($A$1:$A397))),"")</f>
        <v/>
      </c>
      <c r="D415" s="134" t="str" cm="1">
        <f t="array" ref="D415">IFERROR(INDEX(Districtwide!D$19:D$500, SMALL(IF(($A$17=Districtwide!$E$19:$E$500), MATCH(ROW(Districtwide!$A$19:$A$500), ROW(Districtwide!$A$19:$A$500)), ""),ROWS($A$1:$A397))),"")</f>
        <v/>
      </c>
      <c r="E415" s="85" t="str" cm="1">
        <f t="array" ref="E415">IFERROR(INDEX(Districtwide!E$19:E$500, SMALL(IF(($A$17=Districtwide!$E$19:$E$500), MATCH(ROW(Districtwide!$A$19:$A$500), ROW(Districtwide!$A$19:$A$500)), ""),ROWS($A$1:$A397))),"")</f>
        <v/>
      </c>
      <c r="F415" s="128" t="str" cm="1">
        <f t="array" ref="F415">IFERROR(INDEX(Districtwide!F$19:F$500, SMALL(IF(($A$17=Districtwide!$E$19:$E$500), MATCH(ROW(Districtwide!$A$19:$A$500), ROW(Districtwide!$A$19:$A$500)), ""),ROWS($A$1:$A397))),"")</f>
        <v/>
      </c>
      <c r="G415" s="85" t="str" cm="1">
        <f t="array" ref="G415">IFERROR(INDEX(Districtwide!G$19:G$500, SMALL(IF(($A$17=Districtwide!$E$19:$E$500), MATCH(ROW(Districtwide!$A$19:$A$500), ROW(Districtwide!$A$19:$A$500)), ""),ROWS($A$1:$A397))),"")</f>
        <v/>
      </c>
      <c r="H415" s="86" t="str" cm="1">
        <f t="array" ref="H415">IFERROR(INDEX(Districtwide!H$19:H$500, SMALL(IF(($A$17=Districtwide!$E$19:$E$500), MATCH(ROW(Districtwide!$A$19:$A$500), ROW(Districtwide!$A$19:$A$500)), ""),ROWS($A$1:$A397))),"")</f>
        <v/>
      </c>
      <c r="I415" s="122" t="str" cm="1">
        <f t="array" ref="I415">IFERROR(INDEX(Districtwide!I$19:I$500, SMALL(IF(($A$17=Districtwide!$E$19:$E$500), MATCH(ROW(Districtwide!$A$19:$A$500), ROW(Districtwide!$A$19:$A$500)), ""),ROWS($A$1:$A397))),"")</f>
        <v/>
      </c>
      <c r="J415" s="87" t="str" cm="1">
        <f t="array" ref="J415">IFERROR(INDEX(Districtwide!J$19:J$500, SMALL(IF(($A$17=Districtwide!$E$19:$E$500), MATCH(ROW(Districtwide!$A$19:$A$500), ROW(Districtwide!$A$19:$A$500)), ""),ROWS($A$1:$A397))),"")</f>
        <v/>
      </c>
      <c r="K415" s="86" t="str" cm="1">
        <f t="array" ref="K415">IFERROR(INDEX(Districtwide!K$19:K$500, SMALL(IF(($A$17=Districtwide!$E$19:$E$500), MATCH(ROW(Districtwide!$A$19:$A$500), ROW(Districtwide!$A$19:$A$500)), ""),ROWS($A$1:$A397))),"")</f>
        <v/>
      </c>
      <c r="L415" s="122" t="str" cm="1">
        <f t="array" ref="L415">IFERROR(INDEX(Districtwide!L$19:L$500, SMALL(IF(($A$17=Districtwide!$E$19:$E$500), MATCH(ROW(Districtwide!$A$19:$A$500), ROW(Districtwide!$A$19:$A$500)), ""),ROWS($A$1:$A397))),"")</f>
        <v/>
      </c>
      <c r="M415" s="85" t="str" cm="1">
        <f t="array" ref="M415">IFERROR(INDEX(Districtwide!M$19:M$500, SMALL(IF(($A$17=Districtwide!$E$19:$E$500), MATCH(ROW(Districtwide!$A$19:$A$500), ROW(Districtwide!$A$19:$A$500)), ""),ROWS($A$1:$A397))),"")</f>
        <v/>
      </c>
      <c r="N415" s="86" t="str" cm="1">
        <f t="array" ref="N415">IFERROR(INDEX(Districtwide!N$19:N$500, SMALL(IF(($A$17=Districtwide!$E$19:$E$500), MATCH(ROW(Districtwide!$A$19:$A$500), ROW(Districtwide!$A$19:$A$500)), ""),ROWS($A$1:$A397))),"")</f>
        <v/>
      </c>
      <c r="O415" s="86" t="str" cm="1">
        <f t="array" ref="O415">IFERROR(INDEX(Districtwide!O$19:O$500, SMALL(IF(($A$17=Districtwide!$E$19:$E$500), MATCH(ROW(Districtwide!$A$19:$A$500), ROW(Districtwide!$A$19:$A$500)), ""),ROWS($A$1:$A397))),"")</f>
        <v/>
      </c>
      <c r="P415" s="85" t="str" cm="1">
        <f t="array" ref="P415">IFERROR(INDEX(Districtwide!P$19:P$500, SMALL(IF(($A$17=Districtwide!$E$19:$E$500), MATCH(ROW(Districtwide!$A$19:$A$500), ROW(Districtwide!$A$19:$A$500)), ""),ROWS($A$1:$A397))),"")</f>
        <v/>
      </c>
      <c r="Q415" s="85" t="str">
        <f t="shared" si="14"/>
        <v xml:space="preserve"> </v>
      </c>
      <c r="R415" s="122" t="str" cm="1">
        <f t="array" ref="R415">IFERROR(INDEX(Districtwide!R$19:R$500, SMALL(IF(($A$17=Districtwide!$E$19:$E$500), MATCH(ROW(Districtwide!$A$19:$A$500), ROW(Districtwide!$A$19:$A$500)), ""),ROWS($A$1:$A397))),"")</f>
        <v/>
      </c>
      <c r="S415" s="122" t="str" cm="1">
        <f t="array" ref="S415">IFERROR(INDEX(Districtwide!S$19:S$500, SMALL(IF(($A$17=Districtwide!$E$19:$E$500), MATCH(ROW(Districtwide!$A$19:$A$500), ROW(Districtwide!$A$19:$A$500)), ""),ROWS($A$1:$A397))),"")</f>
        <v/>
      </c>
      <c r="T415" s="122" t="str" cm="1">
        <f t="array" ref="T415">IFERROR(INDEX(Districtwide!T$19:T$500, SMALL(IF(($A$17=Districtwide!$E$19:$E$500), MATCH(ROW(Districtwide!$A$19:$A$500), ROW(Districtwide!$A$19:$A$500)), ""),ROWS($A$1:$A397))),"")</f>
        <v/>
      </c>
      <c r="U415" s="85" t="str">
        <f t="shared" si="15"/>
        <v xml:space="preserve"> </v>
      </c>
      <c r="V415" s="85" t="str" cm="1">
        <f t="array" ref="V415">IFERROR(INDEX(Districtwide!V$19:V$500, SMALL(IF(($A$17=Districtwide!$E$19:$E$500), MATCH(ROW(Districtwide!$A$19:$A$500), ROW(Districtwide!$A$19:$A$500)), ""),ROWS($A$1:$A397))),"")</f>
        <v/>
      </c>
      <c r="W415" s="86" t="str" cm="1">
        <f t="array" ref="W415">IFERROR(INDEX(Districtwide!W$19:W$500, SMALL(IF(($A$17=Districtwide!$E$19:$E$500), MATCH(ROW(Districtwide!$A$19:$A$500), ROW(Districtwide!$A$19:$A$500)), ""),ROWS($A$1:$A397))),"")</f>
        <v/>
      </c>
      <c r="X415" s="122" t="str" cm="1">
        <f t="array" ref="X415">IFERROR(INDEX(Districtwide!X$19:X$500, SMALL(IF(($A$17=Districtwide!$E$19:$E$500), MATCH(ROW(Districtwide!$A$19:$A$500), ROW(Districtwide!$A$19:$A$500)), ""),ROWS($A$1:$A397))),"")</f>
        <v/>
      </c>
      <c r="Y415" s="85" t="str" cm="1">
        <f t="array" ref="Y415">IFERROR(INDEX(Districtwide!Y$19:Y$500, SMALL(IF(($A$17=Districtwide!$E$19:$E$500), MATCH(ROW(Districtwide!$A$19:$A$500), ROW(Districtwide!$A$19:$A$500)), ""),ROWS($A$1:$A397))),"")</f>
        <v/>
      </c>
      <c r="Z415" s="86" t="str" cm="1">
        <f t="array" ref="Z415">IFERROR(INDEX(Districtwide!Z$19:Z$500, SMALL(IF(($A$17=Districtwide!$E$19:$E$500), MATCH(ROW(Districtwide!$A$19:$A$500), ROW(Districtwide!$A$19:$A$500)), ""),ROWS($A$1:$A397))),"")</f>
        <v/>
      </c>
      <c r="AA415" s="122" t="str" cm="1">
        <f t="array" ref="AA415">IFERROR(INDEX(Districtwide!AA$19:AA$500, SMALL(IF(($A$17=Districtwide!$E$19:$E$500), MATCH(ROW(Districtwide!$A$19:$A$500), ROW(Districtwide!$A$19:$A$500)), ""),ROWS($A$1:$A397))),"")</f>
        <v/>
      </c>
    </row>
    <row r="416" spans="1:27">
      <c r="A416" s="134" t="str" cm="1">
        <f t="array" ref="A416">IFERROR(INDEX(Districtwide!A$19:A$500, SMALL(IF(($A$17=Districtwide!$E$19:$E$500), MATCH(ROW(Districtwide!$A$19:$A$500), ROW(Districtwide!$A$19:$A$500)), ""),ROWS($A$1:$A398))),"")</f>
        <v/>
      </c>
      <c r="B416" s="134" t="str" cm="1">
        <f t="array" ref="B416">IFERROR(INDEX(Districtwide!B$19:B$500, SMALL(IF(($A$17=Districtwide!$E$19:$E$500), MATCH(ROW(Districtwide!$A$19:$A$500), ROW(Districtwide!$A$19:$A$500)), ""),ROWS($A$1:$A398))),"")</f>
        <v/>
      </c>
      <c r="C416" s="134" t="str" cm="1">
        <f t="array" ref="C416">IFERROR(INDEX(Districtwide!C$19:C$500, SMALL(IF(($A$17=Districtwide!$E$19:$E$500), MATCH(ROW(Districtwide!$A$19:$A$500), ROW(Districtwide!$A$19:$A$500)), ""),ROWS($A$1:$A398))),"")</f>
        <v/>
      </c>
      <c r="D416" s="134" t="str" cm="1">
        <f t="array" ref="D416">IFERROR(INDEX(Districtwide!D$19:D$500, SMALL(IF(($A$17=Districtwide!$E$19:$E$500), MATCH(ROW(Districtwide!$A$19:$A$500), ROW(Districtwide!$A$19:$A$500)), ""),ROWS($A$1:$A398))),"")</f>
        <v/>
      </c>
      <c r="E416" s="85" t="str" cm="1">
        <f t="array" ref="E416">IFERROR(INDEX(Districtwide!E$19:E$500, SMALL(IF(($A$17=Districtwide!$E$19:$E$500), MATCH(ROW(Districtwide!$A$19:$A$500), ROW(Districtwide!$A$19:$A$500)), ""),ROWS($A$1:$A398))),"")</f>
        <v/>
      </c>
      <c r="F416" s="128" t="str" cm="1">
        <f t="array" ref="F416">IFERROR(INDEX(Districtwide!F$19:F$500, SMALL(IF(($A$17=Districtwide!$E$19:$E$500), MATCH(ROW(Districtwide!$A$19:$A$500), ROW(Districtwide!$A$19:$A$500)), ""),ROWS($A$1:$A398))),"")</f>
        <v/>
      </c>
      <c r="G416" s="85" t="str" cm="1">
        <f t="array" ref="G416">IFERROR(INDEX(Districtwide!G$19:G$500, SMALL(IF(($A$17=Districtwide!$E$19:$E$500), MATCH(ROW(Districtwide!$A$19:$A$500), ROW(Districtwide!$A$19:$A$500)), ""),ROWS($A$1:$A398))),"")</f>
        <v/>
      </c>
      <c r="H416" s="86" t="str" cm="1">
        <f t="array" ref="H416">IFERROR(INDEX(Districtwide!H$19:H$500, SMALL(IF(($A$17=Districtwide!$E$19:$E$500), MATCH(ROW(Districtwide!$A$19:$A$500), ROW(Districtwide!$A$19:$A$500)), ""),ROWS($A$1:$A398))),"")</f>
        <v/>
      </c>
      <c r="I416" s="122" t="str" cm="1">
        <f t="array" ref="I416">IFERROR(INDEX(Districtwide!I$19:I$500, SMALL(IF(($A$17=Districtwide!$E$19:$E$500), MATCH(ROW(Districtwide!$A$19:$A$500), ROW(Districtwide!$A$19:$A$500)), ""),ROWS($A$1:$A398))),"")</f>
        <v/>
      </c>
      <c r="J416" s="87" t="str" cm="1">
        <f t="array" ref="J416">IFERROR(INDEX(Districtwide!J$19:J$500, SMALL(IF(($A$17=Districtwide!$E$19:$E$500), MATCH(ROW(Districtwide!$A$19:$A$500), ROW(Districtwide!$A$19:$A$500)), ""),ROWS($A$1:$A398))),"")</f>
        <v/>
      </c>
      <c r="K416" s="86" t="str" cm="1">
        <f t="array" ref="K416">IFERROR(INDEX(Districtwide!K$19:K$500, SMALL(IF(($A$17=Districtwide!$E$19:$E$500), MATCH(ROW(Districtwide!$A$19:$A$500), ROW(Districtwide!$A$19:$A$500)), ""),ROWS($A$1:$A398))),"")</f>
        <v/>
      </c>
      <c r="L416" s="122" t="str" cm="1">
        <f t="array" ref="L416">IFERROR(INDEX(Districtwide!L$19:L$500, SMALL(IF(($A$17=Districtwide!$E$19:$E$500), MATCH(ROW(Districtwide!$A$19:$A$500), ROW(Districtwide!$A$19:$A$500)), ""),ROWS($A$1:$A398))),"")</f>
        <v/>
      </c>
      <c r="M416" s="85" t="str" cm="1">
        <f t="array" ref="M416">IFERROR(INDEX(Districtwide!M$19:M$500, SMALL(IF(($A$17=Districtwide!$E$19:$E$500), MATCH(ROW(Districtwide!$A$19:$A$500), ROW(Districtwide!$A$19:$A$500)), ""),ROWS($A$1:$A398))),"")</f>
        <v/>
      </c>
      <c r="N416" s="86" t="str" cm="1">
        <f t="array" ref="N416">IFERROR(INDEX(Districtwide!N$19:N$500, SMALL(IF(($A$17=Districtwide!$E$19:$E$500), MATCH(ROW(Districtwide!$A$19:$A$500), ROW(Districtwide!$A$19:$A$500)), ""),ROWS($A$1:$A398))),"")</f>
        <v/>
      </c>
      <c r="O416" s="86" t="str" cm="1">
        <f t="array" ref="O416">IFERROR(INDEX(Districtwide!O$19:O$500, SMALL(IF(($A$17=Districtwide!$E$19:$E$500), MATCH(ROW(Districtwide!$A$19:$A$500), ROW(Districtwide!$A$19:$A$500)), ""),ROWS($A$1:$A398))),"")</f>
        <v/>
      </c>
      <c r="P416" s="85" t="str" cm="1">
        <f t="array" ref="P416">IFERROR(INDEX(Districtwide!P$19:P$500, SMALL(IF(($A$17=Districtwide!$E$19:$E$500), MATCH(ROW(Districtwide!$A$19:$A$500), ROW(Districtwide!$A$19:$A$500)), ""),ROWS($A$1:$A398))),"")</f>
        <v/>
      </c>
      <c r="Q416" s="85" t="str">
        <f t="shared" si="14"/>
        <v xml:space="preserve"> </v>
      </c>
      <c r="R416" s="122" t="str" cm="1">
        <f t="array" ref="R416">IFERROR(INDEX(Districtwide!R$19:R$500, SMALL(IF(($A$17=Districtwide!$E$19:$E$500), MATCH(ROW(Districtwide!$A$19:$A$500), ROW(Districtwide!$A$19:$A$500)), ""),ROWS($A$1:$A398))),"")</f>
        <v/>
      </c>
      <c r="S416" s="122" t="str" cm="1">
        <f t="array" ref="S416">IFERROR(INDEX(Districtwide!S$19:S$500, SMALL(IF(($A$17=Districtwide!$E$19:$E$500), MATCH(ROW(Districtwide!$A$19:$A$500), ROW(Districtwide!$A$19:$A$500)), ""),ROWS($A$1:$A398))),"")</f>
        <v/>
      </c>
      <c r="T416" s="122" t="str" cm="1">
        <f t="array" ref="T416">IFERROR(INDEX(Districtwide!T$19:T$500, SMALL(IF(($A$17=Districtwide!$E$19:$E$500), MATCH(ROW(Districtwide!$A$19:$A$500), ROW(Districtwide!$A$19:$A$500)), ""),ROWS($A$1:$A398))),"")</f>
        <v/>
      </c>
      <c r="U416" s="85" t="str">
        <f t="shared" si="15"/>
        <v xml:space="preserve"> </v>
      </c>
      <c r="V416" s="85" t="str" cm="1">
        <f t="array" ref="V416">IFERROR(INDEX(Districtwide!V$19:V$500, SMALL(IF(($A$17=Districtwide!$E$19:$E$500), MATCH(ROW(Districtwide!$A$19:$A$500), ROW(Districtwide!$A$19:$A$500)), ""),ROWS($A$1:$A398))),"")</f>
        <v/>
      </c>
      <c r="W416" s="86" t="str" cm="1">
        <f t="array" ref="W416">IFERROR(INDEX(Districtwide!W$19:W$500, SMALL(IF(($A$17=Districtwide!$E$19:$E$500), MATCH(ROW(Districtwide!$A$19:$A$500), ROW(Districtwide!$A$19:$A$500)), ""),ROWS($A$1:$A398))),"")</f>
        <v/>
      </c>
      <c r="X416" s="122" t="str" cm="1">
        <f t="array" ref="X416">IFERROR(INDEX(Districtwide!X$19:X$500, SMALL(IF(($A$17=Districtwide!$E$19:$E$500), MATCH(ROW(Districtwide!$A$19:$A$500), ROW(Districtwide!$A$19:$A$500)), ""),ROWS($A$1:$A398))),"")</f>
        <v/>
      </c>
      <c r="Y416" s="85" t="str" cm="1">
        <f t="array" ref="Y416">IFERROR(INDEX(Districtwide!Y$19:Y$500, SMALL(IF(($A$17=Districtwide!$E$19:$E$500), MATCH(ROW(Districtwide!$A$19:$A$500), ROW(Districtwide!$A$19:$A$500)), ""),ROWS($A$1:$A398))),"")</f>
        <v/>
      </c>
      <c r="Z416" s="86" t="str" cm="1">
        <f t="array" ref="Z416">IFERROR(INDEX(Districtwide!Z$19:Z$500, SMALL(IF(($A$17=Districtwide!$E$19:$E$500), MATCH(ROW(Districtwide!$A$19:$A$500), ROW(Districtwide!$A$19:$A$500)), ""),ROWS($A$1:$A398))),"")</f>
        <v/>
      </c>
      <c r="AA416" s="122" t="str" cm="1">
        <f t="array" ref="AA416">IFERROR(INDEX(Districtwide!AA$19:AA$500, SMALL(IF(($A$17=Districtwide!$E$19:$E$500), MATCH(ROW(Districtwide!$A$19:$A$500), ROW(Districtwide!$A$19:$A$500)), ""),ROWS($A$1:$A398))),"")</f>
        <v/>
      </c>
    </row>
    <row r="417" spans="1:27">
      <c r="A417" s="134" t="str" cm="1">
        <f t="array" ref="A417">IFERROR(INDEX(Districtwide!A$19:A$500, SMALL(IF(($A$17=Districtwide!$E$19:$E$500), MATCH(ROW(Districtwide!$A$19:$A$500), ROW(Districtwide!$A$19:$A$500)), ""),ROWS($A$1:$A399))),"")</f>
        <v/>
      </c>
      <c r="B417" s="134" t="str" cm="1">
        <f t="array" ref="B417">IFERROR(INDEX(Districtwide!B$19:B$500, SMALL(IF(($A$17=Districtwide!$E$19:$E$500), MATCH(ROW(Districtwide!$A$19:$A$500), ROW(Districtwide!$A$19:$A$500)), ""),ROWS($A$1:$A399))),"")</f>
        <v/>
      </c>
      <c r="C417" s="134" t="str" cm="1">
        <f t="array" ref="C417">IFERROR(INDEX(Districtwide!C$19:C$500, SMALL(IF(($A$17=Districtwide!$E$19:$E$500), MATCH(ROW(Districtwide!$A$19:$A$500), ROW(Districtwide!$A$19:$A$500)), ""),ROWS($A$1:$A399))),"")</f>
        <v/>
      </c>
      <c r="D417" s="134" t="str" cm="1">
        <f t="array" ref="D417">IFERROR(INDEX(Districtwide!D$19:D$500, SMALL(IF(($A$17=Districtwide!$E$19:$E$500), MATCH(ROW(Districtwide!$A$19:$A$500), ROW(Districtwide!$A$19:$A$500)), ""),ROWS($A$1:$A399))),"")</f>
        <v/>
      </c>
      <c r="E417" s="85" t="str" cm="1">
        <f t="array" ref="E417">IFERROR(INDEX(Districtwide!E$19:E$500, SMALL(IF(($A$17=Districtwide!$E$19:$E$500), MATCH(ROW(Districtwide!$A$19:$A$500), ROW(Districtwide!$A$19:$A$500)), ""),ROWS($A$1:$A399))),"")</f>
        <v/>
      </c>
      <c r="F417" s="128" t="str" cm="1">
        <f t="array" ref="F417">IFERROR(INDEX(Districtwide!F$19:F$500, SMALL(IF(($A$17=Districtwide!$E$19:$E$500), MATCH(ROW(Districtwide!$A$19:$A$500), ROW(Districtwide!$A$19:$A$500)), ""),ROWS($A$1:$A399))),"")</f>
        <v/>
      </c>
      <c r="G417" s="85" t="str" cm="1">
        <f t="array" ref="G417">IFERROR(INDEX(Districtwide!G$19:G$500, SMALL(IF(($A$17=Districtwide!$E$19:$E$500), MATCH(ROW(Districtwide!$A$19:$A$500), ROW(Districtwide!$A$19:$A$500)), ""),ROWS($A$1:$A399))),"")</f>
        <v/>
      </c>
      <c r="H417" s="86" t="str" cm="1">
        <f t="array" ref="H417">IFERROR(INDEX(Districtwide!H$19:H$500, SMALL(IF(($A$17=Districtwide!$E$19:$E$500), MATCH(ROW(Districtwide!$A$19:$A$500), ROW(Districtwide!$A$19:$A$500)), ""),ROWS($A$1:$A399))),"")</f>
        <v/>
      </c>
      <c r="I417" s="122" t="str" cm="1">
        <f t="array" ref="I417">IFERROR(INDEX(Districtwide!I$19:I$500, SMALL(IF(($A$17=Districtwide!$E$19:$E$500), MATCH(ROW(Districtwide!$A$19:$A$500), ROW(Districtwide!$A$19:$A$500)), ""),ROWS($A$1:$A399))),"")</f>
        <v/>
      </c>
      <c r="J417" s="87" t="str" cm="1">
        <f t="array" ref="J417">IFERROR(INDEX(Districtwide!J$19:J$500, SMALL(IF(($A$17=Districtwide!$E$19:$E$500), MATCH(ROW(Districtwide!$A$19:$A$500), ROW(Districtwide!$A$19:$A$500)), ""),ROWS($A$1:$A399))),"")</f>
        <v/>
      </c>
      <c r="K417" s="86" t="str" cm="1">
        <f t="array" ref="K417">IFERROR(INDEX(Districtwide!K$19:K$500, SMALL(IF(($A$17=Districtwide!$E$19:$E$500), MATCH(ROW(Districtwide!$A$19:$A$500), ROW(Districtwide!$A$19:$A$500)), ""),ROWS($A$1:$A399))),"")</f>
        <v/>
      </c>
      <c r="L417" s="122" t="str" cm="1">
        <f t="array" ref="L417">IFERROR(INDEX(Districtwide!L$19:L$500, SMALL(IF(($A$17=Districtwide!$E$19:$E$500), MATCH(ROW(Districtwide!$A$19:$A$500), ROW(Districtwide!$A$19:$A$500)), ""),ROWS($A$1:$A399))),"")</f>
        <v/>
      </c>
      <c r="M417" s="85" t="str" cm="1">
        <f t="array" ref="M417">IFERROR(INDEX(Districtwide!M$19:M$500, SMALL(IF(($A$17=Districtwide!$E$19:$E$500), MATCH(ROW(Districtwide!$A$19:$A$500), ROW(Districtwide!$A$19:$A$500)), ""),ROWS($A$1:$A399))),"")</f>
        <v/>
      </c>
      <c r="N417" s="86" t="str" cm="1">
        <f t="array" ref="N417">IFERROR(INDEX(Districtwide!N$19:N$500, SMALL(IF(($A$17=Districtwide!$E$19:$E$500), MATCH(ROW(Districtwide!$A$19:$A$500), ROW(Districtwide!$A$19:$A$500)), ""),ROWS($A$1:$A399))),"")</f>
        <v/>
      </c>
      <c r="O417" s="86" t="str" cm="1">
        <f t="array" ref="O417">IFERROR(INDEX(Districtwide!O$19:O$500, SMALL(IF(($A$17=Districtwide!$E$19:$E$500), MATCH(ROW(Districtwide!$A$19:$A$500), ROW(Districtwide!$A$19:$A$500)), ""),ROWS($A$1:$A399))),"")</f>
        <v/>
      </c>
      <c r="P417" s="85" t="str" cm="1">
        <f t="array" ref="P417">IFERROR(INDEX(Districtwide!P$19:P$500, SMALL(IF(($A$17=Districtwide!$E$19:$E$500), MATCH(ROW(Districtwide!$A$19:$A$500), ROW(Districtwide!$A$19:$A$500)), ""),ROWS($A$1:$A399))),"")</f>
        <v/>
      </c>
      <c r="Q417" s="85" t="str">
        <f t="shared" si="14"/>
        <v xml:space="preserve"> </v>
      </c>
      <c r="R417" s="122" t="str" cm="1">
        <f t="array" ref="R417">IFERROR(INDEX(Districtwide!R$19:R$500, SMALL(IF(($A$17=Districtwide!$E$19:$E$500), MATCH(ROW(Districtwide!$A$19:$A$500), ROW(Districtwide!$A$19:$A$500)), ""),ROWS($A$1:$A399))),"")</f>
        <v/>
      </c>
      <c r="S417" s="122" t="str" cm="1">
        <f t="array" ref="S417">IFERROR(INDEX(Districtwide!S$19:S$500, SMALL(IF(($A$17=Districtwide!$E$19:$E$500), MATCH(ROW(Districtwide!$A$19:$A$500), ROW(Districtwide!$A$19:$A$500)), ""),ROWS($A$1:$A399))),"")</f>
        <v/>
      </c>
      <c r="T417" s="122" t="str" cm="1">
        <f t="array" ref="T417">IFERROR(INDEX(Districtwide!T$19:T$500, SMALL(IF(($A$17=Districtwide!$E$19:$E$500), MATCH(ROW(Districtwide!$A$19:$A$500), ROW(Districtwide!$A$19:$A$500)), ""),ROWS($A$1:$A399))),"")</f>
        <v/>
      </c>
      <c r="U417" s="85" t="str">
        <f t="shared" si="15"/>
        <v xml:space="preserve"> </v>
      </c>
      <c r="V417" s="85" t="str" cm="1">
        <f t="array" ref="V417">IFERROR(INDEX(Districtwide!V$19:V$500, SMALL(IF(($A$17=Districtwide!$E$19:$E$500), MATCH(ROW(Districtwide!$A$19:$A$500), ROW(Districtwide!$A$19:$A$500)), ""),ROWS($A$1:$A399))),"")</f>
        <v/>
      </c>
      <c r="W417" s="86" t="str" cm="1">
        <f t="array" ref="W417">IFERROR(INDEX(Districtwide!W$19:W$500, SMALL(IF(($A$17=Districtwide!$E$19:$E$500), MATCH(ROW(Districtwide!$A$19:$A$500), ROW(Districtwide!$A$19:$A$500)), ""),ROWS($A$1:$A399))),"")</f>
        <v/>
      </c>
      <c r="X417" s="122" t="str" cm="1">
        <f t="array" ref="X417">IFERROR(INDEX(Districtwide!X$19:X$500, SMALL(IF(($A$17=Districtwide!$E$19:$E$500), MATCH(ROW(Districtwide!$A$19:$A$500), ROW(Districtwide!$A$19:$A$500)), ""),ROWS($A$1:$A399))),"")</f>
        <v/>
      </c>
      <c r="Y417" s="85" t="str" cm="1">
        <f t="array" ref="Y417">IFERROR(INDEX(Districtwide!Y$19:Y$500, SMALL(IF(($A$17=Districtwide!$E$19:$E$500), MATCH(ROW(Districtwide!$A$19:$A$500), ROW(Districtwide!$A$19:$A$500)), ""),ROWS($A$1:$A399))),"")</f>
        <v/>
      </c>
      <c r="Z417" s="86" t="str" cm="1">
        <f t="array" ref="Z417">IFERROR(INDEX(Districtwide!Z$19:Z$500, SMALL(IF(($A$17=Districtwide!$E$19:$E$500), MATCH(ROW(Districtwide!$A$19:$A$500), ROW(Districtwide!$A$19:$A$500)), ""),ROWS($A$1:$A399))),"")</f>
        <v/>
      </c>
      <c r="AA417" s="122" t="str" cm="1">
        <f t="array" ref="AA417">IFERROR(INDEX(Districtwide!AA$19:AA$500, SMALL(IF(($A$17=Districtwide!$E$19:$E$500), MATCH(ROW(Districtwide!$A$19:$A$500), ROW(Districtwide!$A$19:$A$500)), ""),ROWS($A$1:$A399))),"")</f>
        <v/>
      </c>
    </row>
    <row r="418" spans="1:27">
      <c r="A418" s="134" t="str" cm="1">
        <f t="array" ref="A418">IFERROR(INDEX(Districtwide!A$19:A$500, SMALL(IF(($A$17=Districtwide!$E$19:$E$500), MATCH(ROW(Districtwide!$A$19:$A$500), ROW(Districtwide!$A$19:$A$500)), ""),ROWS($A$1:$A400))),"")</f>
        <v/>
      </c>
      <c r="B418" s="134" t="str" cm="1">
        <f t="array" ref="B418">IFERROR(INDEX(Districtwide!B$19:B$500, SMALL(IF(($A$17=Districtwide!$E$19:$E$500), MATCH(ROW(Districtwide!$A$19:$A$500), ROW(Districtwide!$A$19:$A$500)), ""),ROWS($A$1:$A400))),"")</f>
        <v/>
      </c>
      <c r="C418" s="134" t="str" cm="1">
        <f t="array" ref="C418">IFERROR(INDEX(Districtwide!C$19:C$500, SMALL(IF(($A$17=Districtwide!$E$19:$E$500), MATCH(ROW(Districtwide!$A$19:$A$500), ROW(Districtwide!$A$19:$A$500)), ""),ROWS($A$1:$A400))),"")</f>
        <v/>
      </c>
      <c r="D418" s="134" t="str" cm="1">
        <f t="array" ref="D418">IFERROR(INDEX(Districtwide!D$19:D$500, SMALL(IF(($A$17=Districtwide!$E$19:$E$500), MATCH(ROW(Districtwide!$A$19:$A$500), ROW(Districtwide!$A$19:$A$500)), ""),ROWS($A$1:$A400))),"")</f>
        <v/>
      </c>
      <c r="E418" s="85" t="str" cm="1">
        <f t="array" ref="E418">IFERROR(INDEX(Districtwide!E$19:E$500, SMALL(IF(($A$17=Districtwide!$E$19:$E$500), MATCH(ROW(Districtwide!$A$19:$A$500), ROW(Districtwide!$A$19:$A$500)), ""),ROWS($A$1:$A400))),"")</f>
        <v/>
      </c>
      <c r="F418" s="128" t="str" cm="1">
        <f t="array" ref="F418">IFERROR(INDEX(Districtwide!F$19:F$500, SMALL(IF(($A$17=Districtwide!$E$19:$E$500), MATCH(ROW(Districtwide!$A$19:$A$500), ROW(Districtwide!$A$19:$A$500)), ""),ROWS($A$1:$A400))),"")</f>
        <v/>
      </c>
      <c r="G418" s="85" t="str" cm="1">
        <f t="array" ref="G418">IFERROR(INDEX(Districtwide!G$19:G$500, SMALL(IF(($A$17=Districtwide!$E$19:$E$500), MATCH(ROW(Districtwide!$A$19:$A$500), ROW(Districtwide!$A$19:$A$500)), ""),ROWS($A$1:$A400))),"")</f>
        <v/>
      </c>
      <c r="H418" s="86" t="str" cm="1">
        <f t="array" ref="H418">IFERROR(INDEX(Districtwide!H$19:H$500, SMALL(IF(($A$17=Districtwide!$E$19:$E$500), MATCH(ROW(Districtwide!$A$19:$A$500), ROW(Districtwide!$A$19:$A$500)), ""),ROWS($A$1:$A400))),"")</f>
        <v/>
      </c>
      <c r="I418" s="122" t="str" cm="1">
        <f t="array" ref="I418">IFERROR(INDEX(Districtwide!I$19:I$500, SMALL(IF(($A$17=Districtwide!$E$19:$E$500), MATCH(ROW(Districtwide!$A$19:$A$500), ROW(Districtwide!$A$19:$A$500)), ""),ROWS($A$1:$A400))),"")</f>
        <v/>
      </c>
      <c r="J418" s="87" t="str" cm="1">
        <f t="array" ref="J418">IFERROR(INDEX(Districtwide!J$19:J$500, SMALL(IF(($A$17=Districtwide!$E$19:$E$500), MATCH(ROW(Districtwide!$A$19:$A$500), ROW(Districtwide!$A$19:$A$500)), ""),ROWS($A$1:$A400))),"")</f>
        <v/>
      </c>
      <c r="K418" s="86" t="str" cm="1">
        <f t="array" ref="K418">IFERROR(INDEX(Districtwide!K$19:K$500, SMALL(IF(($A$17=Districtwide!$E$19:$E$500), MATCH(ROW(Districtwide!$A$19:$A$500), ROW(Districtwide!$A$19:$A$500)), ""),ROWS($A$1:$A400))),"")</f>
        <v/>
      </c>
      <c r="L418" s="122" t="str" cm="1">
        <f t="array" ref="L418">IFERROR(INDEX(Districtwide!L$19:L$500, SMALL(IF(($A$17=Districtwide!$E$19:$E$500), MATCH(ROW(Districtwide!$A$19:$A$500), ROW(Districtwide!$A$19:$A$500)), ""),ROWS($A$1:$A400))),"")</f>
        <v/>
      </c>
      <c r="M418" s="85" t="str" cm="1">
        <f t="array" ref="M418">IFERROR(INDEX(Districtwide!M$19:M$500, SMALL(IF(($A$17=Districtwide!$E$19:$E$500), MATCH(ROW(Districtwide!$A$19:$A$500), ROW(Districtwide!$A$19:$A$500)), ""),ROWS($A$1:$A400))),"")</f>
        <v/>
      </c>
      <c r="N418" s="86" t="str" cm="1">
        <f t="array" ref="N418">IFERROR(INDEX(Districtwide!N$19:N$500, SMALL(IF(($A$17=Districtwide!$E$19:$E$500), MATCH(ROW(Districtwide!$A$19:$A$500), ROW(Districtwide!$A$19:$A$500)), ""),ROWS($A$1:$A400))),"")</f>
        <v/>
      </c>
      <c r="O418" s="86" t="str" cm="1">
        <f t="array" ref="O418">IFERROR(INDEX(Districtwide!O$19:O$500, SMALL(IF(($A$17=Districtwide!$E$19:$E$500), MATCH(ROW(Districtwide!$A$19:$A$500), ROW(Districtwide!$A$19:$A$500)), ""),ROWS($A$1:$A400))),"")</f>
        <v/>
      </c>
      <c r="P418" s="85" t="str" cm="1">
        <f t="array" ref="P418">IFERROR(INDEX(Districtwide!P$19:P$500, SMALL(IF(($A$17=Districtwide!$E$19:$E$500), MATCH(ROW(Districtwide!$A$19:$A$500), ROW(Districtwide!$A$19:$A$500)), ""),ROWS($A$1:$A400))),"")</f>
        <v/>
      </c>
      <c r="Q418" s="85" t="str">
        <f t="shared" si="14"/>
        <v xml:space="preserve"> </v>
      </c>
      <c r="R418" s="122" t="str" cm="1">
        <f t="array" ref="R418">IFERROR(INDEX(Districtwide!R$19:R$500, SMALL(IF(($A$17=Districtwide!$E$19:$E$500), MATCH(ROW(Districtwide!$A$19:$A$500), ROW(Districtwide!$A$19:$A$500)), ""),ROWS($A$1:$A400))),"")</f>
        <v/>
      </c>
      <c r="S418" s="122" t="str" cm="1">
        <f t="array" ref="S418">IFERROR(INDEX(Districtwide!S$19:S$500, SMALL(IF(($A$17=Districtwide!$E$19:$E$500), MATCH(ROW(Districtwide!$A$19:$A$500), ROW(Districtwide!$A$19:$A$500)), ""),ROWS($A$1:$A400))),"")</f>
        <v/>
      </c>
      <c r="T418" s="122" t="str" cm="1">
        <f t="array" ref="T418">IFERROR(INDEX(Districtwide!T$19:T$500, SMALL(IF(($A$17=Districtwide!$E$19:$E$500), MATCH(ROW(Districtwide!$A$19:$A$500), ROW(Districtwide!$A$19:$A$500)), ""),ROWS($A$1:$A400))),"")</f>
        <v/>
      </c>
      <c r="U418" s="85" t="str">
        <f t="shared" si="15"/>
        <v xml:space="preserve"> </v>
      </c>
      <c r="V418" s="85" t="str" cm="1">
        <f t="array" ref="V418">IFERROR(INDEX(Districtwide!V$19:V$500, SMALL(IF(($A$17=Districtwide!$E$19:$E$500), MATCH(ROW(Districtwide!$A$19:$A$500), ROW(Districtwide!$A$19:$A$500)), ""),ROWS($A$1:$A400))),"")</f>
        <v/>
      </c>
      <c r="W418" s="86" t="str" cm="1">
        <f t="array" ref="W418">IFERROR(INDEX(Districtwide!W$19:W$500, SMALL(IF(($A$17=Districtwide!$E$19:$E$500), MATCH(ROW(Districtwide!$A$19:$A$500), ROW(Districtwide!$A$19:$A$500)), ""),ROWS($A$1:$A400))),"")</f>
        <v/>
      </c>
      <c r="X418" s="122" t="str" cm="1">
        <f t="array" ref="X418">IFERROR(INDEX(Districtwide!X$19:X$500, SMALL(IF(($A$17=Districtwide!$E$19:$E$500), MATCH(ROW(Districtwide!$A$19:$A$500), ROW(Districtwide!$A$19:$A$500)), ""),ROWS($A$1:$A400))),"")</f>
        <v/>
      </c>
      <c r="Y418" s="85" t="str" cm="1">
        <f t="array" ref="Y418">IFERROR(INDEX(Districtwide!Y$19:Y$500, SMALL(IF(($A$17=Districtwide!$E$19:$E$500), MATCH(ROW(Districtwide!$A$19:$A$500), ROW(Districtwide!$A$19:$A$500)), ""),ROWS($A$1:$A400))),"")</f>
        <v/>
      </c>
      <c r="Z418" s="86" t="str" cm="1">
        <f t="array" ref="Z418">IFERROR(INDEX(Districtwide!Z$19:Z$500, SMALL(IF(($A$17=Districtwide!$E$19:$E$500), MATCH(ROW(Districtwide!$A$19:$A$500), ROW(Districtwide!$A$19:$A$500)), ""),ROWS($A$1:$A400))),"")</f>
        <v/>
      </c>
      <c r="AA418" s="122" t="str" cm="1">
        <f t="array" ref="AA418">IFERROR(INDEX(Districtwide!AA$19:AA$500, SMALL(IF(($A$17=Districtwide!$E$19:$E$500), MATCH(ROW(Districtwide!$A$19:$A$500), ROW(Districtwide!$A$19:$A$500)), ""),ROWS($A$1:$A400))),"")</f>
        <v/>
      </c>
    </row>
    <row r="419" spans="1:27">
      <c r="A419" s="134" t="str" cm="1">
        <f t="array" ref="A419">IFERROR(INDEX(Districtwide!A$19:A$500, SMALL(IF(($A$17=Districtwide!$E$19:$E$500), MATCH(ROW(Districtwide!$A$19:$A$500), ROW(Districtwide!$A$19:$A$500)), ""),ROWS($A$1:$A401))),"")</f>
        <v/>
      </c>
      <c r="B419" s="134" t="str" cm="1">
        <f t="array" ref="B419">IFERROR(INDEX(Districtwide!B$19:B$500, SMALL(IF(($A$17=Districtwide!$E$19:$E$500), MATCH(ROW(Districtwide!$A$19:$A$500), ROW(Districtwide!$A$19:$A$500)), ""),ROWS($A$1:$A401))),"")</f>
        <v/>
      </c>
      <c r="C419" s="134" t="str" cm="1">
        <f t="array" ref="C419">IFERROR(INDEX(Districtwide!C$19:C$500, SMALL(IF(($A$17=Districtwide!$E$19:$E$500), MATCH(ROW(Districtwide!$A$19:$A$500), ROW(Districtwide!$A$19:$A$500)), ""),ROWS($A$1:$A401))),"")</f>
        <v/>
      </c>
      <c r="D419" s="134" t="str" cm="1">
        <f t="array" ref="D419">IFERROR(INDEX(Districtwide!D$19:D$500, SMALL(IF(($A$17=Districtwide!$E$19:$E$500), MATCH(ROW(Districtwide!$A$19:$A$500), ROW(Districtwide!$A$19:$A$500)), ""),ROWS($A$1:$A401))),"")</f>
        <v/>
      </c>
      <c r="E419" s="85" t="str" cm="1">
        <f t="array" ref="E419">IFERROR(INDEX(Districtwide!E$19:E$500, SMALL(IF(($A$17=Districtwide!$E$19:$E$500), MATCH(ROW(Districtwide!$A$19:$A$500), ROW(Districtwide!$A$19:$A$500)), ""),ROWS($A$1:$A401))),"")</f>
        <v/>
      </c>
      <c r="F419" s="128" t="str" cm="1">
        <f t="array" ref="F419">IFERROR(INDEX(Districtwide!F$19:F$500, SMALL(IF(($A$17=Districtwide!$E$19:$E$500), MATCH(ROW(Districtwide!$A$19:$A$500), ROW(Districtwide!$A$19:$A$500)), ""),ROWS($A$1:$A401))),"")</f>
        <v/>
      </c>
      <c r="G419" s="85" t="str" cm="1">
        <f t="array" ref="G419">IFERROR(INDEX(Districtwide!G$19:G$500, SMALL(IF(($A$17=Districtwide!$E$19:$E$500), MATCH(ROW(Districtwide!$A$19:$A$500), ROW(Districtwide!$A$19:$A$500)), ""),ROWS($A$1:$A401))),"")</f>
        <v/>
      </c>
      <c r="H419" s="86" t="str" cm="1">
        <f t="array" ref="H419">IFERROR(INDEX(Districtwide!H$19:H$500, SMALL(IF(($A$17=Districtwide!$E$19:$E$500), MATCH(ROW(Districtwide!$A$19:$A$500), ROW(Districtwide!$A$19:$A$500)), ""),ROWS($A$1:$A401))),"")</f>
        <v/>
      </c>
      <c r="I419" s="122" t="str" cm="1">
        <f t="array" ref="I419">IFERROR(INDEX(Districtwide!I$19:I$500, SMALL(IF(($A$17=Districtwide!$E$19:$E$500), MATCH(ROW(Districtwide!$A$19:$A$500), ROW(Districtwide!$A$19:$A$500)), ""),ROWS($A$1:$A401))),"")</f>
        <v/>
      </c>
      <c r="J419" s="87" t="str" cm="1">
        <f t="array" ref="J419">IFERROR(INDEX(Districtwide!J$19:J$500, SMALL(IF(($A$17=Districtwide!$E$19:$E$500), MATCH(ROW(Districtwide!$A$19:$A$500), ROW(Districtwide!$A$19:$A$500)), ""),ROWS($A$1:$A401))),"")</f>
        <v/>
      </c>
      <c r="K419" s="86" t="str" cm="1">
        <f t="array" ref="K419">IFERROR(INDEX(Districtwide!K$19:K$500, SMALL(IF(($A$17=Districtwide!$E$19:$E$500), MATCH(ROW(Districtwide!$A$19:$A$500), ROW(Districtwide!$A$19:$A$500)), ""),ROWS($A$1:$A401))),"")</f>
        <v/>
      </c>
      <c r="L419" s="122" t="str" cm="1">
        <f t="array" ref="L419">IFERROR(INDEX(Districtwide!L$19:L$500, SMALL(IF(($A$17=Districtwide!$E$19:$E$500), MATCH(ROW(Districtwide!$A$19:$A$500), ROW(Districtwide!$A$19:$A$500)), ""),ROWS($A$1:$A401))),"")</f>
        <v/>
      </c>
      <c r="M419" s="85" t="str" cm="1">
        <f t="array" ref="M419">IFERROR(INDEX(Districtwide!M$19:M$500, SMALL(IF(($A$17=Districtwide!$E$19:$E$500), MATCH(ROW(Districtwide!$A$19:$A$500), ROW(Districtwide!$A$19:$A$500)), ""),ROWS($A$1:$A401))),"")</f>
        <v/>
      </c>
      <c r="N419" s="86" t="str" cm="1">
        <f t="array" ref="N419">IFERROR(INDEX(Districtwide!N$19:N$500, SMALL(IF(($A$17=Districtwide!$E$19:$E$500), MATCH(ROW(Districtwide!$A$19:$A$500), ROW(Districtwide!$A$19:$A$500)), ""),ROWS($A$1:$A401))),"")</f>
        <v/>
      </c>
      <c r="O419" s="86" t="str" cm="1">
        <f t="array" ref="O419">IFERROR(INDEX(Districtwide!O$19:O$500, SMALL(IF(($A$17=Districtwide!$E$19:$E$500), MATCH(ROW(Districtwide!$A$19:$A$500), ROW(Districtwide!$A$19:$A$500)), ""),ROWS($A$1:$A401))),"")</f>
        <v/>
      </c>
      <c r="P419" s="85" t="str" cm="1">
        <f t="array" ref="P419">IFERROR(INDEX(Districtwide!P$19:P$500, SMALL(IF(($A$17=Districtwide!$E$19:$E$500), MATCH(ROW(Districtwide!$A$19:$A$500), ROW(Districtwide!$A$19:$A$500)), ""),ROWS($A$1:$A401))),"")</f>
        <v/>
      </c>
      <c r="Q419" s="85" t="str">
        <f t="shared" si="14"/>
        <v xml:space="preserve"> </v>
      </c>
      <c r="R419" s="122" t="str" cm="1">
        <f t="array" ref="R419">IFERROR(INDEX(Districtwide!R$19:R$500, SMALL(IF(($A$17=Districtwide!$E$19:$E$500), MATCH(ROW(Districtwide!$A$19:$A$500), ROW(Districtwide!$A$19:$A$500)), ""),ROWS($A$1:$A401))),"")</f>
        <v/>
      </c>
      <c r="S419" s="122" t="str" cm="1">
        <f t="array" ref="S419">IFERROR(INDEX(Districtwide!S$19:S$500, SMALL(IF(($A$17=Districtwide!$E$19:$E$500), MATCH(ROW(Districtwide!$A$19:$A$500), ROW(Districtwide!$A$19:$A$500)), ""),ROWS($A$1:$A401))),"")</f>
        <v/>
      </c>
      <c r="T419" s="122" t="str" cm="1">
        <f t="array" ref="T419">IFERROR(INDEX(Districtwide!T$19:T$500, SMALL(IF(($A$17=Districtwide!$E$19:$E$500), MATCH(ROW(Districtwide!$A$19:$A$500), ROW(Districtwide!$A$19:$A$500)), ""),ROWS($A$1:$A401))),"")</f>
        <v/>
      </c>
      <c r="U419" s="85" t="str">
        <f t="shared" si="15"/>
        <v xml:space="preserve"> </v>
      </c>
      <c r="V419" s="85" t="str" cm="1">
        <f t="array" ref="V419">IFERROR(INDEX(Districtwide!V$19:V$500, SMALL(IF(($A$17=Districtwide!$E$19:$E$500), MATCH(ROW(Districtwide!$A$19:$A$500), ROW(Districtwide!$A$19:$A$500)), ""),ROWS($A$1:$A401))),"")</f>
        <v/>
      </c>
      <c r="W419" s="86" t="str" cm="1">
        <f t="array" ref="W419">IFERROR(INDEX(Districtwide!W$19:W$500, SMALL(IF(($A$17=Districtwide!$E$19:$E$500), MATCH(ROW(Districtwide!$A$19:$A$500), ROW(Districtwide!$A$19:$A$500)), ""),ROWS($A$1:$A401))),"")</f>
        <v/>
      </c>
      <c r="X419" s="122" t="str" cm="1">
        <f t="array" ref="X419">IFERROR(INDEX(Districtwide!X$19:X$500, SMALL(IF(($A$17=Districtwide!$E$19:$E$500), MATCH(ROW(Districtwide!$A$19:$A$500), ROW(Districtwide!$A$19:$A$500)), ""),ROWS($A$1:$A401))),"")</f>
        <v/>
      </c>
      <c r="Y419" s="85" t="str" cm="1">
        <f t="array" ref="Y419">IFERROR(INDEX(Districtwide!Y$19:Y$500, SMALL(IF(($A$17=Districtwide!$E$19:$E$500), MATCH(ROW(Districtwide!$A$19:$A$500), ROW(Districtwide!$A$19:$A$500)), ""),ROWS($A$1:$A401))),"")</f>
        <v/>
      </c>
      <c r="Z419" s="86" t="str" cm="1">
        <f t="array" ref="Z419">IFERROR(INDEX(Districtwide!Z$19:Z$500, SMALL(IF(($A$17=Districtwide!$E$19:$E$500), MATCH(ROW(Districtwide!$A$19:$A$500), ROW(Districtwide!$A$19:$A$500)), ""),ROWS($A$1:$A401))),"")</f>
        <v/>
      </c>
      <c r="AA419" s="122" t="str" cm="1">
        <f t="array" ref="AA419">IFERROR(INDEX(Districtwide!AA$19:AA$500, SMALL(IF(($A$17=Districtwide!$E$19:$E$500), MATCH(ROW(Districtwide!$A$19:$A$500), ROW(Districtwide!$A$19:$A$500)), ""),ROWS($A$1:$A401))),"")</f>
        <v/>
      </c>
    </row>
    <row r="420" spans="1:27">
      <c r="A420" s="134" t="str" cm="1">
        <f t="array" ref="A420">IFERROR(INDEX(Districtwide!A$19:A$500, SMALL(IF(($A$17=Districtwide!$E$19:$E$500), MATCH(ROW(Districtwide!$A$19:$A$500), ROW(Districtwide!$A$19:$A$500)), ""),ROWS($A$1:$A402))),"")</f>
        <v/>
      </c>
      <c r="B420" s="134" t="str" cm="1">
        <f t="array" ref="B420">IFERROR(INDEX(Districtwide!B$19:B$500, SMALL(IF(($A$17=Districtwide!$E$19:$E$500), MATCH(ROW(Districtwide!$A$19:$A$500), ROW(Districtwide!$A$19:$A$500)), ""),ROWS($A$1:$A402))),"")</f>
        <v/>
      </c>
      <c r="C420" s="134" t="str" cm="1">
        <f t="array" ref="C420">IFERROR(INDEX(Districtwide!C$19:C$500, SMALL(IF(($A$17=Districtwide!$E$19:$E$500), MATCH(ROW(Districtwide!$A$19:$A$500), ROW(Districtwide!$A$19:$A$500)), ""),ROWS($A$1:$A402))),"")</f>
        <v/>
      </c>
      <c r="D420" s="134" t="str" cm="1">
        <f t="array" ref="D420">IFERROR(INDEX(Districtwide!D$19:D$500, SMALL(IF(($A$17=Districtwide!$E$19:$E$500), MATCH(ROW(Districtwide!$A$19:$A$500), ROW(Districtwide!$A$19:$A$500)), ""),ROWS($A$1:$A402))),"")</f>
        <v/>
      </c>
      <c r="E420" s="85" t="str" cm="1">
        <f t="array" ref="E420">IFERROR(INDEX(Districtwide!E$19:E$500, SMALL(IF(($A$17=Districtwide!$E$19:$E$500), MATCH(ROW(Districtwide!$A$19:$A$500), ROW(Districtwide!$A$19:$A$500)), ""),ROWS($A$1:$A402))),"")</f>
        <v/>
      </c>
      <c r="F420" s="128" t="str" cm="1">
        <f t="array" ref="F420">IFERROR(INDEX(Districtwide!F$19:F$500, SMALL(IF(($A$17=Districtwide!$E$19:$E$500), MATCH(ROW(Districtwide!$A$19:$A$500), ROW(Districtwide!$A$19:$A$500)), ""),ROWS($A$1:$A402))),"")</f>
        <v/>
      </c>
      <c r="G420" s="85" t="str" cm="1">
        <f t="array" ref="G420">IFERROR(INDEX(Districtwide!G$19:G$500, SMALL(IF(($A$17=Districtwide!$E$19:$E$500), MATCH(ROW(Districtwide!$A$19:$A$500), ROW(Districtwide!$A$19:$A$500)), ""),ROWS($A$1:$A402))),"")</f>
        <v/>
      </c>
      <c r="H420" s="86" t="str" cm="1">
        <f t="array" ref="H420">IFERROR(INDEX(Districtwide!H$19:H$500, SMALL(IF(($A$17=Districtwide!$E$19:$E$500), MATCH(ROW(Districtwide!$A$19:$A$500), ROW(Districtwide!$A$19:$A$500)), ""),ROWS($A$1:$A402))),"")</f>
        <v/>
      </c>
      <c r="I420" s="122" t="str" cm="1">
        <f t="array" ref="I420">IFERROR(INDEX(Districtwide!I$19:I$500, SMALL(IF(($A$17=Districtwide!$E$19:$E$500), MATCH(ROW(Districtwide!$A$19:$A$500), ROW(Districtwide!$A$19:$A$500)), ""),ROWS($A$1:$A402))),"")</f>
        <v/>
      </c>
      <c r="J420" s="87" t="str" cm="1">
        <f t="array" ref="J420">IFERROR(INDEX(Districtwide!J$19:J$500, SMALL(IF(($A$17=Districtwide!$E$19:$E$500), MATCH(ROW(Districtwide!$A$19:$A$500), ROW(Districtwide!$A$19:$A$500)), ""),ROWS($A$1:$A402))),"")</f>
        <v/>
      </c>
      <c r="K420" s="86" t="str" cm="1">
        <f t="array" ref="K420">IFERROR(INDEX(Districtwide!K$19:K$500, SMALL(IF(($A$17=Districtwide!$E$19:$E$500), MATCH(ROW(Districtwide!$A$19:$A$500), ROW(Districtwide!$A$19:$A$500)), ""),ROWS($A$1:$A402))),"")</f>
        <v/>
      </c>
      <c r="L420" s="122" t="str" cm="1">
        <f t="array" ref="L420">IFERROR(INDEX(Districtwide!L$19:L$500, SMALL(IF(($A$17=Districtwide!$E$19:$E$500), MATCH(ROW(Districtwide!$A$19:$A$500), ROW(Districtwide!$A$19:$A$500)), ""),ROWS($A$1:$A402))),"")</f>
        <v/>
      </c>
      <c r="M420" s="85" t="str" cm="1">
        <f t="array" ref="M420">IFERROR(INDEX(Districtwide!M$19:M$500, SMALL(IF(($A$17=Districtwide!$E$19:$E$500), MATCH(ROW(Districtwide!$A$19:$A$500), ROW(Districtwide!$A$19:$A$500)), ""),ROWS($A$1:$A402))),"")</f>
        <v/>
      </c>
      <c r="N420" s="86" t="str" cm="1">
        <f t="array" ref="N420">IFERROR(INDEX(Districtwide!N$19:N$500, SMALL(IF(($A$17=Districtwide!$E$19:$E$500), MATCH(ROW(Districtwide!$A$19:$A$500), ROW(Districtwide!$A$19:$A$500)), ""),ROWS($A$1:$A402))),"")</f>
        <v/>
      </c>
      <c r="O420" s="86" t="str" cm="1">
        <f t="array" ref="O420">IFERROR(INDEX(Districtwide!O$19:O$500, SMALL(IF(($A$17=Districtwide!$E$19:$E$500), MATCH(ROW(Districtwide!$A$19:$A$500), ROW(Districtwide!$A$19:$A$500)), ""),ROWS($A$1:$A402))),"")</f>
        <v/>
      </c>
      <c r="P420" s="85" t="str" cm="1">
        <f t="array" ref="P420">IFERROR(INDEX(Districtwide!P$19:P$500, SMALL(IF(($A$17=Districtwide!$E$19:$E$500), MATCH(ROW(Districtwide!$A$19:$A$500), ROW(Districtwide!$A$19:$A$500)), ""),ROWS($A$1:$A402))),"")</f>
        <v/>
      </c>
      <c r="Q420" s="85" t="str">
        <f t="shared" si="14"/>
        <v xml:space="preserve"> </v>
      </c>
      <c r="R420" s="122" t="str" cm="1">
        <f t="array" ref="R420">IFERROR(INDEX(Districtwide!R$19:R$500, SMALL(IF(($A$17=Districtwide!$E$19:$E$500), MATCH(ROW(Districtwide!$A$19:$A$500), ROW(Districtwide!$A$19:$A$500)), ""),ROWS($A$1:$A402))),"")</f>
        <v/>
      </c>
      <c r="S420" s="122" t="str" cm="1">
        <f t="array" ref="S420">IFERROR(INDEX(Districtwide!S$19:S$500, SMALL(IF(($A$17=Districtwide!$E$19:$E$500), MATCH(ROW(Districtwide!$A$19:$A$500), ROW(Districtwide!$A$19:$A$500)), ""),ROWS($A$1:$A402))),"")</f>
        <v/>
      </c>
      <c r="T420" s="122" t="str" cm="1">
        <f t="array" ref="T420">IFERROR(INDEX(Districtwide!T$19:T$500, SMALL(IF(($A$17=Districtwide!$E$19:$E$500), MATCH(ROW(Districtwide!$A$19:$A$500), ROW(Districtwide!$A$19:$A$500)), ""),ROWS($A$1:$A402))),"")</f>
        <v/>
      </c>
      <c r="U420" s="85" t="str">
        <f t="shared" si="15"/>
        <v xml:space="preserve"> </v>
      </c>
      <c r="V420" s="85" t="str" cm="1">
        <f t="array" ref="V420">IFERROR(INDEX(Districtwide!V$19:V$500, SMALL(IF(($A$17=Districtwide!$E$19:$E$500), MATCH(ROW(Districtwide!$A$19:$A$500), ROW(Districtwide!$A$19:$A$500)), ""),ROWS($A$1:$A402))),"")</f>
        <v/>
      </c>
      <c r="W420" s="86" t="str" cm="1">
        <f t="array" ref="W420">IFERROR(INDEX(Districtwide!W$19:W$500, SMALL(IF(($A$17=Districtwide!$E$19:$E$500), MATCH(ROW(Districtwide!$A$19:$A$500), ROW(Districtwide!$A$19:$A$500)), ""),ROWS($A$1:$A402))),"")</f>
        <v/>
      </c>
      <c r="X420" s="122" t="str" cm="1">
        <f t="array" ref="X420">IFERROR(INDEX(Districtwide!X$19:X$500, SMALL(IF(($A$17=Districtwide!$E$19:$E$500), MATCH(ROW(Districtwide!$A$19:$A$500), ROW(Districtwide!$A$19:$A$500)), ""),ROWS($A$1:$A402))),"")</f>
        <v/>
      </c>
      <c r="Y420" s="85" t="str" cm="1">
        <f t="array" ref="Y420">IFERROR(INDEX(Districtwide!Y$19:Y$500, SMALL(IF(($A$17=Districtwide!$E$19:$E$500), MATCH(ROW(Districtwide!$A$19:$A$500), ROW(Districtwide!$A$19:$A$500)), ""),ROWS($A$1:$A402))),"")</f>
        <v/>
      </c>
      <c r="Z420" s="86" t="str" cm="1">
        <f t="array" ref="Z420">IFERROR(INDEX(Districtwide!Z$19:Z$500, SMALL(IF(($A$17=Districtwide!$E$19:$E$500), MATCH(ROW(Districtwide!$A$19:$A$500), ROW(Districtwide!$A$19:$A$500)), ""),ROWS($A$1:$A402))),"")</f>
        <v/>
      </c>
      <c r="AA420" s="122" t="str" cm="1">
        <f t="array" ref="AA420">IFERROR(INDEX(Districtwide!AA$19:AA$500, SMALL(IF(($A$17=Districtwide!$E$19:$E$500), MATCH(ROW(Districtwide!$A$19:$A$500), ROW(Districtwide!$A$19:$A$500)), ""),ROWS($A$1:$A402))),"")</f>
        <v/>
      </c>
    </row>
    <row r="421" spans="1:27">
      <c r="A421" s="134" t="str" cm="1">
        <f t="array" ref="A421">IFERROR(INDEX(Districtwide!A$19:A$500, SMALL(IF(($A$17=Districtwide!$E$19:$E$500), MATCH(ROW(Districtwide!$A$19:$A$500), ROW(Districtwide!$A$19:$A$500)), ""),ROWS($A$1:$A403))),"")</f>
        <v/>
      </c>
      <c r="B421" s="134" t="str" cm="1">
        <f t="array" ref="B421">IFERROR(INDEX(Districtwide!B$19:B$500, SMALL(IF(($A$17=Districtwide!$E$19:$E$500), MATCH(ROW(Districtwide!$A$19:$A$500), ROW(Districtwide!$A$19:$A$500)), ""),ROWS($A$1:$A403))),"")</f>
        <v/>
      </c>
      <c r="C421" s="134" t="str" cm="1">
        <f t="array" ref="C421">IFERROR(INDEX(Districtwide!C$19:C$500, SMALL(IF(($A$17=Districtwide!$E$19:$E$500), MATCH(ROW(Districtwide!$A$19:$A$500), ROW(Districtwide!$A$19:$A$500)), ""),ROWS($A$1:$A403))),"")</f>
        <v/>
      </c>
      <c r="D421" s="134" t="str" cm="1">
        <f t="array" ref="D421">IFERROR(INDEX(Districtwide!D$19:D$500, SMALL(IF(($A$17=Districtwide!$E$19:$E$500), MATCH(ROW(Districtwide!$A$19:$A$500), ROW(Districtwide!$A$19:$A$500)), ""),ROWS($A$1:$A403))),"")</f>
        <v/>
      </c>
      <c r="E421" s="85" t="str" cm="1">
        <f t="array" ref="E421">IFERROR(INDEX(Districtwide!E$19:E$500, SMALL(IF(($A$17=Districtwide!$E$19:$E$500), MATCH(ROW(Districtwide!$A$19:$A$500), ROW(Districtwide!$A$19:$A$500)), ""),ROWS($A$1:$A403))),"")</f>
        <v/>
      </c>
      <c r="F421" s="128" t="str" cm="1">
        <f t="array" ref="F421">IFERROR(INDEX(Districtwide!F$19:F$500, SMALL(IF(($A$17=Districtwide!$E$19:$E$500), MATCH(ROW(Districtwide!$A$19:$A$500), ROW(Districtwide!$A$19:$A$500)), ""),ROWS($A$1:$A403))),"")</f>
        <v/>
      </c>
      <c r="G421" s="85" t="str" cm="1">
        <f t="array" ref="G421">IFERROR(INDEX(Districtwide!G$19:G$500, SMALL(IF(($A$17=Districtwide!$E$19:$E$500), MATCH(ROW(Districtwide!$A$19:$A$500), ROW(Districtwide!$A$19:$A$500)), ""),ROWS($A$1:$A403))),"")</f>
        <v/>
      </c>
      <c r="H421" s="86" t="str" cm="1">
        <f t="array" ref="H421">IFERROR(INDEX(Districtwide!H$19:H$500, SMALL(IF(($A$17=Districtwide!$E$19:$E$500), MATCH(ROW(Districtwide!$A$19:$A$500), ROW(Districtwide!$A$19:$A$500)), ""),ROWS($A$1:$A403))),"")</f>
        <v/>
      </c>
      <c r="I421" s="122" t="str" cm="1">
        <f t="array" ref="I421">IFERROR(INDEX(Districtwide!I$19:I$500, SMALL(IF(($A$17=Districtwide!$E$19:$E$500), MATCH(ROW(Districtwide!$A$19:$A$500), ROW(Districtwide!$A$19:$A$500)), ""),ROWS($A$1:$A403))),"")</f>
        <v/>
      </c>
      <c r="J421" s="87" t="str" cm="1">
        <f t="array" ref="J421">IFERROR(INDEX(Districtwide!J$19:J$500, SMALL(IF(($A$17=Districtwide!$E$19:$E$500), MATCH(ROW(Districtwide!$A$19:$A$500), ROW(Districtwide!$A$19:$A$500)), ""),ROWS($A$1:$A403))),"")</f>
        <v/>
      </c>
      <c r="K421" s="86" t="str" cm="1">
        <f t="array" ref="K421">IFERROR(INDEX(Districtwide!K$19:K$500, SMALL(IF(($A$17=Districtwide!$E$19:$E$500), MATCH(ROW(Districtwide!$A$19:$A$500), ROW(Districtwide!$A$19:$A$500)), ""),ROWS($A$1:$A403))),"")</f>
        <v/>
      </c>
      <c r="L421" s="122" t="str" cm="1">
        <f t="array" ref="L421">IFERROR(INDEX(Districtwide!L$19:L$500, SMALL(IF(($A$17=Districtwide!$E$19:$E$500), MATCH(ROW(Districtwide!$A$19:$A$500), ROW(Districtwide!$A$19:$A$500)), ""),ROWS($A$1:$A403))),"")</f>
        <v/>
      </c>
      <c r="M421" s="85" t="str" cm="1">
        <f t="array" ref="M421">IFERROR(INDEX(Districtwide!M$19:M$500, SMALL(IF(($A$17=Districtwide!$E$19:$E$500), MATCH(ROW(Districtwide!$A$19:$A$500), ROW(Districtwide!$A$19:$A$500)), ""),ROWS($A$1:$A403))),"")</f>
        <v/>
      </c>
      <c r="N421" s="86" t="str" cm="1">
        <f t="array" ref="N421">IFERROR(INDEX(Districtwide!N$19:N$500, SMALL(IF(($A$17=Districtwide!$E$19:$E$500), MATCH(ROW(Districtwide!$A$19:$A$500), ROW(Districtwide!$A$19:$A$500)), ""),ROWS($A$1:$A403))),"")</f>
        <v/>
      </c>
      <c r="O421" s="86" t="str" cm="1">
        <f t="array" ref="O421">IFERROR(INDEX(Districtwide!O$19:O$500, SMALL(IF(($A$17=Districtwide!$E$19:$E$500), MATCH(ROW(Districtwide!$A$19:$A$500), ROW(Districtwide!$A$19:$A$500)), ""),ROWS($A$1:$A403))),"")</f>
        <v/>
      </c>
      <c r="P421" s="85" t="str" cm="1">
        <f t="array" ref="P421">IFERROR(INDEX(Districtwide!P$19:P$500, SMALL(IF(($A$17=Districtwide!$E$19:$E$500), MATCH(ROW(Districtwide!$A$19:$A$500), ROW(Districtwide!$A$19:$A$500)), ""),ROWS($A$1:$A403))),"")</f>
        <v/>
      </c>
      <c r="Q421" s="85" t="str">
        <f t="shared" si="14"/>
        <v xml:space="preserve"> </v>
      </c>
      <c r="R421" s="122" t="str" cm="1">
        <f t="array" ref="R421">IFERROR(INDEX(Districtwide!R$19:R$500, SMALL(IF(($A$17=Districtwide!$E$19:$E$500), MATCH(ROW(Districtwide!$A$19:$A$500), ROW(Districtwide!$A$19:$A$500)), ""),ROWS($A$1:$A403))),"")</f>
        <v/>
      </c>
      <c r="S421" s="122" t="str" cm="1">
        <f t="array" ref="S421">IFERROR(INDEX(Districtwide!S$19:S$500, SMALL(IF(($A$17=Districtwide!$E$19:$E$500), MATCH(ROW(Districtwide!$A$19:$A$500), ROW(Districtwide!$A$19:$A$500)), ""),ROWS($A$1:$A403))),"")</f>
        <v/>
      </c>
      <c r="T421" s="122" t="str" cm="1">
        <f t="array" ref="T421">IFERROR(INDEX(Districtwide!T$19:T$500, SMALL(IF(($A$17=Districtwide!$E$19:$E$500), MATCH(ROW(Districtwide!$A$19:$A$500), ROW(Districtwide!$A$19:$A$500)), ""),ROWS($A$1:$A403))),"")</f>
        <v/>
      </c>
      <c r="U421" s="85" t="str">
        <f t="shared" si="15"/>
        <v xml:space="preserve"> </v>
      </c>
      <c r="V421" s="85" t="str" cm="1">
        <f t="array" ref="V421">IFERROR(INDEX(Districtwide!V$19:V$500, SMALL(IF(($A$17=Districtwide!$E$19:$E$500), MATCH(ROW(Districtwide!$A$19:$A$500), ROW(Districtwide!$A$19:$A$500)), ""),ROWS($A$1:$A403))),"")</f>
        <v/>
      </c>
      <c r="W421" s="86" t="str" cm="1">
        <f t="array" ref="W421">IFERROR(INDEX(Districtwide!W$19:W$500, SMALL(IF(($A$17=Districtwide!$E$19:$E$500), MATCH(ROW(Districtwide!$A$19:$A$500), ROW(Districtwide!$A$19:$A$500)), ""),ROWS($A$1:$A403))),"")</f>
        <v/>
      </c>
      <c r="X421" s="122" t="str" cm="1">
        <f t="array" ref="X421">IFERROR(INDEX(Districtwide!X$19:X$500, SMALL(IF(($A$17=Districtwide!$E$19:$E$500), MATCH(ROW(Districtwide!$A$19:$A$500), ROW(Districtwide!$A$19:$A$500)), ""),ROWS($A$1:$A403))),"")</f>
        <v/>
      </c>
      <c r="Y421" s="85" t="str" cm="1">
        <f t="array" ref="Y421">IFERROR(INDEX(Districtwide!Y$19:Y$500, SMALL(IF(($A$17=Districtwide!$E$19:$E$500), MATCH(ROW(Districtwide!$A$19:$A$500), ROW(Districtwide!$A$19:$A$500)), ""),ROWS($A$1:$A403))),"")</f>
        <v/>
      </c>
      <c r="Z421" s="86" t="str" cm="1">
        <f t="array" ref="Z421">IFERROR(INDEX(Districtwide!Z$19:Z$500, SMALL(IF(($A$17=Districtwide!$E$19:$E$500), MATCH(ROW(Districtwide!$A$19:$A$500), ROW(Districtwide!$A$19:$A$500)), ""),ROWS($A$1:$A403))),"")</f>
        <v/>
      </c>
      <c r="AA421" s="122" t="str" cm="1">
        <f t="array" ref="AA421">IFERROR(INDEX(Districtwide!AA$19:AA$500, SMALL(IF(($A$17=Districtwide!$E$19:$E$500), MATCH(ROW(Districtwide!$A$19:$A$500), ROW(Districtwide!$A$19:$A$500)), ""),ROWS($A$1:$A403))),"")</f>
        <v/>
      </c>
    </row>
    <row r="422" spans="1:27">
      <c r="A422" s="134" t="str" cm="1">
        <f t="array" ref="A422">IFERROR(INDEX(Districtwide!A$19:A$500, SMALL(IF(($A$17=Districtwide!$E$19:$E$500), MATCH(ROW(Districtwide!$A$19:$A$500), ROW(Districtwide!$A$19:$A$500)), ""),ROWS($A$1:$A404))),"")</f>
        <v/>
      </c>
      <c r="B422" s="134" t="str" cm="1">
        <f t="array" ref="B422">IFERROR(INDEX(Districtwide!B$19:B$500, SMALL(IF(($A$17=Districtwide!$E$19:$E$500), MATCH(ROW(Districtwide!$A$19:$A$500), ROW(Districtwide!$A$19:$A$500)), ""),ROWS($A$1:$A404))),"")</f>
        <v/>
      </c>
      <c r="C422" s="134" t="str" cm="1">
        <f t="array" ref="C422">IFERROR(INDEX(Districtwide!C$19:C$500, SMALL(IF(($A$17=Districtwide!$E$19:$E$500), MATCH(ROW(Districtwide!$A$19:$A$500), ROW(Districtwide!$A$19:$A$500)), ""),ROWS($A$1:$A404))),"")</f>
        <v/>
      </c>
      <c r="D422" s="134" t="str" cm="1">
        <f t="array" ref="D422">IFERROR(INDEX(Districtwide!D$19:D$500, SMALL(IF(($A$17=Districtwide!$E$19:$E$500), MATCH(ROW(Districtwide!$A$19:$A$500), ROW(Districtwide!$A$19:$A$500)), ""),ROWS($A$1:$A404))),"")</f>
        <v/>
      </c>
      <c r="E422" s="85" t="str" cm="1">
        <f t="array" ref="E422">IFERROR(INDEX(Districtwide!E$19:E$500, SMALL(IF(($A$17=Districtwide!$E$19:$E$500), MATCH(ROW(Districtwide!$A$19:$A$500), ROW(Districtwide!$A$19:$A$500)), ""),ROWS($A$1:$A404))),"")</f>
        <v/>
      </c>
      <c r="F422" s="128" t="str" cm="1">
        <f t="array" ref="F422">IFERROR(INDEX(Districtwide!F$19:F$500, SMALL(IF(($A$17=Districtwide!$E$19:$E$500), MATCH(ROW(Districtwide!$A$19:$A$500), ROW(Districtwide!$A$19:$A$500)), ""),ROWS($A$1:$A404))),"")</f>
        <v/>
      </c>
      <c r="G422" s="85" t="str" cm="1">
        <f t="array" ref="G422">IFERROR(INDEX(Districtwide!G$19:G$500, SMALL(IF(($A$17=Districtwide!$E$19:$E$500), MATCH(ROW(Districtwide!$A$19:$A$500), ROW(Districtwide!$A$19:$A$500)), ""),ROWS($A$1:$A404))),"")</f>
        <v/>
      </c>
      <c r="H422" s="86" t="str" cm="1">
        <f t="array" ref="H422">IFERROR(INDEX(Districtwide!H$19:H$500, SMALL(IF(($A$17=Districtwide!$E$19:$E$500), MATCH(ROW(Districtwide!$A$19:$A$500), ROW(Districtwide!$A$19:$A$500)), ""),ROWS($A$1:$A404))),"")</f>
        <v/>
      </c>
      <c r="I422" s="122" t="str" cm="1">
        <f t="array" ref="I422">IFERROR(INDEX(Districtwide!I$19:I$500, SMALL(IF(($A$17=Districtwide!$E$19:$E$500), MATCH(ROW(Districtwide!$A$19:$A$500), ROW(Districtwide!$A$19:$A$500)), ""),ROWS($A$1:$A404))),"")</f>
        <v/>
      </c>
      <c r="J422" s="87" t="str" cm="1">
        <f t="array" ref="J422">IFERROR(INDEX(Districtwide!J$19:J$500, SMALL(IF(($A$17=Districtwide!$E$19:$E$500), MATCH(ROW(Districtwide!$A$19:$A$500), ROW(Districtwide!$A$19:$A$500)), ""),ROWS($A$1:$A404))),"")</f>
        <v/>
      </c>
      <c r="K422" s="86" t="str" cm="1">
        <f t="array" ref="K422">IFERROR(INDEX(Districtwide!K$19:K$500, SMALL(IF(($A$17=Districtwide!$E$19:$E$500), MATCH(ROW(Districtwide!$A$19:$A$500), ROW(Districtwide!$A$19:$A$500)), ""),ROWS($A$1:$A404))),"")</f>
        <v/>
      </c>
      <c r="L422" s="122" t="str" cm="1">
        <f t="array" ref="L422">IFERROR(INDEX(Districtwide!L$19:L$500, SMALL(IF(($A$17=Districtwide!$E$19:$E$500), MATCH(ROW(Districtwide!$A$19:$A$500), ROW(Districtwide!$A$19:$A$500)), ""),ROWS($A$1:$A404))),"")</f>
        <v/>
      </c>
      <c r="M422" s="85" t="str" cm="1">
        <f t="array" ref="M422">IFERROR(INDEX(Districtwide!M$19:M$500, SMALL(IF(($A$17=Districtwide!$E$19:$E$500), MATCH(ROW(Districtwide!$A$19:$A$500), ROW(Districtwide!$A$19:$A$500)), ""),ROWS($A$1:$A404))),"")</f>
        <v/>
      </c>
      <c r="N422" s="86" t="str" cm="1">
        <f t="array" ref="N422">IFERROR(INDEX(Districtwide!N$19:N$500, SMALL(IF(($A$17=Districtwide!$E$19:$E$500), MATCH(ROW(Districtwide!$A$19:$A$500), ROW(Districtwide!$A$19:$A$500)), ""),ROWS($A$1:$A404))),"")</f>
        <v/>
      </c>
      <c r="O422" s="86" t="str" cm="1">
        <f t="array" ref="O422">IFERROR(INDEX(Districtwide!O$19:O$500, SMALL(IF(($A$17=Districtwide!$E$19:$E$500), MATCH(ROW(Districtwide!$A$19:$A$500), ROW(Districtwide!$A$19:$A$500)), ""),ROWS($A$1:$A404))),"")</f>
        <v/>
      </c>
      <c r="P422" s="85" t="str" cm="1">
        <f t="array" ref="P422">IFERROR(INDEX(Districtwide!P$19:P$500, SMALL(IF(($A$17=Districtwide!$E$19:$E$500), MATCH(ROW(Districtwide!$A$19:$A$500), ROW(Districtwide!$A$19:$A$500)), ""),ROWS($A$1:$A404))),"")</f>
        <v/>
      </c>
      <c r="Q422" s="85" t="str">
        <f t="shared" si="14"/>
        <v xml:space="preserve"> </v>
      </c>
      <c r="R422" s="122" t="str" cm="1">
        <f t="array" ref="R422">IFERROR(INDEX(Districtwide!R$19:R$500, SMALL(IF(($A$17=Districtwide!$E$19:$E$500), MATCH(ROW(Districtwide!$A$19:$A$500), ROW(Districtwide!$A$19:$A$500)), ""),ROWS($A$1:$A404))),"")</f>
        <v/>
      </c>
      <c r="S422" s="122" t="str" cm="1">
        <f t="array" ref="S422">IFERROR(INDEX(Districtwide!S$19:S$500, SMALL(IF(($A$17=Districtwide!$E$19:$E$500), MATCH(ROW(Districtwide!$A$19:$A$500), ROW(Districtwide!$A$19:$A$500)), ""),ROWS($A$1:$A404))),"")</f>
        <v/>
      </c>
      <c r="T422" s="122" t="str" cm="1">
        <f t="array" ref="T422">IFERROR(INDEX(Districtwide!T$19:T$500, SMALL(IF(($A$17=Districtwide!$E$19:$E$500), MATCH(ROW(Districtwide!$A$19:$A$500), ROW(Districtwide!$A$19:$A$500)), ""),ROWS($A$1:$A404))),"")</f>
        <v/>
      </c>
      <c r="U422" s="85" t="str">
        <f t="shared" si="15"/>
        <v xml:space="preserve"> </v>
      </c>
      <c r="V422" s="85" t="str" cm="1">
        <f t="array" ref="V422">IFERROR(INDEX(Districtwide!V$19:V$500, SMALL(IF(($A$17=Districtwide!$E$19:$E$500), MATCH(ROW(Districtwide!$A$19:$A$500), ROW(Districtwide!$A$19:$A$500)), ""),ROWS($A$1:$A404))),"")</f>
        <v/>
      </c>
      <c r="W422" s="86" t="str" cm="1">
        <f t="array" ref="W422">IFERROR(INDEX(Districtwide!W$19:W$500, SMALL(IF(($A$17=Districtwide!$E$19:$E$500), MATCH(ROW(Districtwide!$A$19:$A$500), ROW(Districtwide!$A$19:$A$500)), ""),ROWS($A$1:$A404))),"")</f>
        <v/>
      </c>
      <c r="X422" s="122" t="str" cm="1">
        <f t="array" ref="X422">IFERROR(INDEX(Districtwide!X$19:X$500, SMALL(IF(($A$17=Districtwide!$E$19:$E$500), MATCH(ROW(Districtwide!$A$19:$A$500), ROW(Districtwide!$A$19:$A$500)), ""),ROWS($A$1:$A404))),"")</f>
        <v/>
      </c>
      <c r="Y422" s="85" t="str" cm="1">
        <f t="array" ref="Y422">IFERROR(INDEX(Districtwide!Y$19:Y$500, SMALL(IF(($A$17=Districtwide!$E$19:$E$500), MATCH(ROW(Districtwide!$A$19:$A$500), ROW(Districtwide!$A$19:$A$500)), ""),ROWS($A$1:$A404))),"")</f>
        <v/>
      </c>
      <c r="Z422" s="86" t="str" cm="1">
        <f t="array" ref="Z422">IFERROR(INDEX(Districtwide!Z$19:Z$500, SMALL(IF(($A$17=Districtwide!$E$19:$E$500), MATCH(ROW(Districtwide!$A$19:$A$500), ROW(Districtwide!$A$19:$A$500)), ""),ROWS($A$1:$A404))),"")</f>
        <v/>
      </c>
      <c r="AA422" s="122" t="str" cm="1">
        <f t="array" ref="AA422">IFERROR(INDEX(Districtwide!AA$19:AA$500, SMALL(IF(($A$17=Districtwide!$E$19:$E$500), MATCH(ROW(Districtwide!$A$19:$A$500), ROW(Districtwide!$A$19:$A$500)), ""),ROWS($A$1:$A404))),"")</f>
        <v/>
      </c>
    </row>
    <row r="423" spans="1:27">
      <c r="A423" s="134" t="str" cm="1">
        <f t="array" ref="A423">IFERROR(INDEX(Districtwide!A$19:A$500, SMALL(IF(($A$17=Districtwide!$E$19:$E$500), MATCH(ROW(Districtwide!$A$19:$A$500), ROW(Districtwide!$A$19:$A$500)), ""),ROWS($A$1:$A405))),"")</f>
        <v/>
      </c>
      <c r="B423" s="134" t="str" cm="1">
        <f t="array" ref="B423">IFERROR(INDEX(Districtwide!B$19:B$500, SMALL(IF(($A$17=Districtwide!$E$19:$E$500), MATCH(ROW(Districtwide!$A$19:$A$500), ROW(Districtwide!$A$19:$A$500)), ""),ROWS($A$1:$A405))),"")</f>
        <v/>
      </c>
      <c r="C423" s="134" t="str" cm="1">
        <f t="array" ref="C423">IFERROR(INDEX(Districtwide!C$19:C$500, SMALL(IF(($A$17=Districtwide!$E$19:$E$500), MATCH(ROW(Districtwide!$A$19:$A$500), ROW(Districtwide!$A$19:$A$500)), ""),ROWS($A$1:$A405))),"")</f>
        <v/>
      </c>
      <c r="D423" s="134" t="str" cm="1">
        <f t="array" ref="D423">IFERROR(INDEX(Districtwide!D$19:D$500, SMALL(IF(($A$17=Districtwide!$E$19:$E$500), MATCH(ROW(Districtwide!$A$19:$A$500), ROW(Districtwide!$A$19:$A$500)), ""),ROWS($A$1:$A405))),"")</f>
        <v/>
      </c>
      <c r="E423" s="85" t="str" cm="1">
        <f t="array" ref="E423">IFERROR(INDEX(Districtwide!E$19:E$500, SMALL(IF(($A$17=Districtwide!$E$19:$E$500), MATCH(ROW(Districtwide!$A$19:$A$500), ROW(Districtwide!$A$19:$A$500)), ""),ROWS($A$1:$A405))),"")</f>
        <v/>
      </c>
      <c r="F423" s="128" t="str" cm="1">
        <f t="array" ref="F423">IFERROR(INDEX(Districtwide!F$19:F$500, SMALL(IF(($A$17=Districtwide!$E$19:$E$500), MATCH(ROW(Districtwide!$A$19:$A$500), ROW(Districtwide!$A$19:$A$500)), ""),ROWS($A$1:$A405))),"")</f>
        <v/>
      </c>
      <c r="G423" s="85" t="str" cm="1">
        <f t="array" ref="G423">IFERROR(INDEX(Districtwide!G$19:G$500, SMALL(IF(($A$17=Districtwide!$E$19:$E$500), MATCH(ROW(Districtwide!$A$19:$A$500), ROW(Districtwide!$A$19:$A$500)), ""),ROWS($A$1:$A405))),"")</f>
        <v/>
      </c>
      <c r="H423" s="86" t="str" cm="1">
        <f t="array" ref="H423">IFERROR(INDEX(Districtwide!H$19:H$500, SMALL(IF(($A$17=Districtwide!$E$19:$E$500), MATCH(ROW(Districtwide!$A$19:$A$500), ROW(Districtwide!$A$19:$A$500)), ""),ROWS($A$1:$A405))),"")</f>
        <v/>
      </c>
      <c r="I423" s="122" t="str" cm="1">
        <f t="array" ref="I423">IFERROR(INDEX(Districtwide!I$19:I$500, SMALL(IF(($A$17=Districtwide!$E$19:$E$500), MATCH(ROW(Districtwide!$A$19:$A$500), ROW(Districtwide!$A$19:$A$500)), ""),ROWS($A$1:$A405))),"")</f>
        <v/>
      </c>
      <c r="J423" s="87" t="str" cm="1">
        <f t="array" ref="J423">IFERROR(INDEX(Districtwide!J$19:J$500, SMALL(IF(($A$17=Districtwide!$E$19:$E$500), MATCH(ROW(Districtwide!$A$19:$A$500), ROW(Districtwide!$A$19:$A$500)), ""),ROWS($A$1:$A405))),"")</f>
        <v/>
      </c>
      <c r="K423" s="86" t="str" cm="1">
        <f t="array" ref="K423">IFERROR(INDEX(Districtwide!K$19:K$500, SMALL(IF(($A$17=Districtwide!$E$19:$E$500), MATCH(ROW(Districtwide!$A$19:$A$500), ROW(Districtwide!$A$19:$A$500)), ""),ROWS($A$1:$A405))),"")</f>
        <v/>
      </c>
      <c r="L423" s="122" t="str" cm="1">
        <f t="array" ref="L423">IFERROR(INDEX(Districtwide!L$19:L$500, SMALL(IF(($A$17=Districtwide!$E$19:$E$500), MATCH(ROW(Districtwide!$A$19:$A$500), ROW(Districtwide!$A$19:$A$500)), ""),ROWS($A$1:$A405))),"")</f>
        <v/>
      </c>
      <c r="M423" s="85" t="str" cm="1">
        <f t="array" ref="M423">IFERROR(INDEX(Districtwide!M$19:M$500, SMALL(IF(($A$17=Districtwide!$E$19:$E$500), MATCH(ROW(Districtwide!$A$19:$A$500), ROW(Districtwide!$A$19:$A$500)), ""),ROWS($A$1:$A405))),"")</f>
        <v/>
      </c>
      <c r="N423" s="86" t="str" cm="1">
        <f t="array" ref="N423">IFERROR(INDEX(Districtwide!N$19:N$500, SMALL(IF(($A$17=Districtwide!$E$19:$E$500), MATCH(ROW(Districtwide!$A$19:$A$500), ROW(Districtwide!$A$19:$A$500)), ""),ROWS($A$1:$A405))),"")</f>
        <v/>
      </c>
      <c r="O423" s="86" t="str" cm="1">
        <f t="array" ref="O423">IFERROR(INDEX(Districtwide!O$19:O$500, SMALL(IF(($A$17=Districtwide!$E$19:$E$500), MATCH(ROW(Districtwide!$A$19:$A$500), ROW(Districtwide!$A$19:$A$500)), ""),ROWS($A$1:$A405))),"")</f>
        <v/>
      </c>
      <c r="P423" s="85" t="str" cm="1">
        <f t="array" ref="P423">IFERROR(INDEX(Districtwide!P$19:P$500, SMALL(IF(($A$17=Districtwide!$E$19:$E$500), MATCH(ROW(Districtwide!$A$19:$A$500), ROW(Districtwide!$A$19:$A$500)), ""),ROWS($A$1:$A405))),"")</f>
        <v/>
      </c>
      <c r="Q423" s="85" t="str">
        <f t="shared" si="14"/>
        <v xml:space="preserve"> </v>
      </c>
      <c r="R423" s="122" t="str" cm="1">
        <f t="array" ref="R423">IFERROR(INDEX(Districtwide!R$19:R$500, SMALL(IF(($A$17=Districtwide!$E$19:$E$500), MATCH(ROW(Districtwide!$A$19:$A$500), ROW(Districtwide!$A$19:$A$500)), ""),ROWS($A$1:$A405))),"")</f>
        <v/>
      </c>
      <c r="S423" s="122" t="str" cm="1">
        <f t="array" ref="S423">IFERROR(INDEX(Districtwide!S$19:S$500, SMALL(IF(($A$17=Districtwide!$E$19:$E$500), MATCH(ROW(Districtwide!$A$19:$A$500), ROW(Districtwide!$A$19:$A$500)), ""),ROWS($A$1:$A405))),"")</f>
        <v/>
      </c>
      <c r="T423" s="122" t="str" cm="1">
        <f t="array" ref="T423">IFERROR(INDEX(Districtwide!T$19:T$500, SMALL(IF(($A$17=Districtwide!$E$19:$E$500), MATCH(ROW(Districtwide!$A$19:$A$500), ROW(Districtwide!$A$19:$A$500)), ""),ROWS($A$1:$A405))),"")</f>
        <v/>
      </c>
      <c r="U423" s="85" t="str">
        <f t="shared" si="15"/>
        <v xml:space="preserve"> </v>
      </c>
      <c r="V423" s="85" t="str" cm="1">
        <f t="array" ref="V423">IFERROR(INDEX(Districtwide!V$19:V$500, SMALL(IF(($A$17=Districtwide!$E$19:$E$500), MATCH(ROW(Districtwide!$A$19:$A$500), ROW(Districtwide!$A$19:$A$500)), ""),ROWS($A$1:$A405))),"")</f>
        <v/>
      </c>
      <c r="W423" s="86" t="str" cm="1">
        <f t="array" ref="W423">IFERROR(INDEX(Districtwide!W$19:W$500, SMALL(IF(($A$17=Districtwide!$E$19:$E$500), MATCH(ROW(Districtwide!$A$19:$A$500), ROW(Districtwide!$A$19:$A$500)), ""),ROWS($A$1:$A405))),"")</f>
        <v/>
      </c>
      <c r="X423" s="122" t="str" cm="1">
        <f t="array" ref="X423">IFERROR(INDEX(Districtwide!X$19:X$500, SMALL(IF(($A$17=Districtwide!$E$19:$E$500), MATCH(ROW(Districtwide!$A$19:$A$500), ROW(Districtwide!$A$19:$A$500)), ""),ROWS($A$1:$A405))),"")</f>
        <v/>
      </c>
      <c r="Y423" s="85" t="str" cm="1">
        <f t="array" ref="Y423">IFERROR(INDEX(Districtwide!Y$19:Y$500, SMALL(IF(($A$17=Districtwide!$E$19:$E$500), MATCH(ROW(Districtwide!$A$19:$A$500), ROW(Districtwide!$A$19:$A$500)), ""),ROWS($A$1:$A405))),"")</f>
        <v/>
      </c>
      <c r="Z423" s="86" t="str" cm="1">
        <f t="array" ref="Z423">IFERROR(INDEX(Districtwide!Z$19:Z$500, SMALL(IF(($A$17=Districtwide!$E$19:$E$500), MATCH(ROW(Districtwide!$A$19:$A$500), ROW(Districtwide!$A$19:$A$500)), ""),ROWS($A$1:$A405))),"")</f>
        <v/>
      </c>
      <c r="AA423" s="122" t="str" cm="1">
        <f t="array" ref="AA423">IFERROR(INDEX(Districtwide!AA$19:AA$500, SMALL(IF(($A$17=Districtwide!$E$19:$E$500), MATCH(ROW(Districtwide!$A$19:$A$500), ROW(Districtwide!$A$19:$A$500)), ""),ROWS($A$1:$A405))),"")</f>
        <v/>
      </c>
    </row>
    <row r="424" spans="1:27">
      <c r="A424" s="134" t="str" cm="1">
        <f t="array" ref="A424">IFERROR(INDEX(Districtwide!A$19:A$500, SMALL(IF(($A$17=Districtwide!$E$19:$E$500), MATCH(ROW(Districtwide!$A$19:$A$500), ROW(Districtwide!$A$19:$A$500)), ""),ROWS($A$1:$A406))),"")</f>
        <v/>
      </c>
      <c r="B424" s="134" t="str" cm="1">
        <f t="array" ref="B424">IFERROR(INDEX(Districtwide!B$19:B$500, SMALL(IF(($A$17=Districtwide!$E$19:$E$500), MATCH(ROW(Districtwide!$A$19:$A$500), ROW(Districtwide!$A$19:$A$500)), ""),ROWS($A$1:$A406))),"")</f>
        <v/>
      </c>
      <c r="C424" s="134" t="str" cm="1">
        <f t="array" ref="C424">IFERROR(INDEX(Districtwide!C$19:C$500, SMALL(IF(($A$17=Districtwide!$E$19:$E$500), MATCH(ROW(Districtwide!$A$19:$A$500), ROW(Districtwide!$A$19:$A$500)), ""),ROWS($A$1:$A406))),"")</f>
        <v/>
      </c>
      <c r="D424" s="134" t="str" cm="1">
        <f t="array" ref="D424">IFERROR(INDEX(Districtwide!D$19:D$500, SMALL(IF(($A$17=Districtwide!$E$19:$E$500), MATCH(ROW(Districtwide!$A$19:$A$500), ROW(Districtwide!$A$19:$A$500)), ""),ROWS($A$1:$A406))),"")</f>
        <v/>
      </c>
      <c r="E424" s="85" t="str" cm="1">
        <f t="array" ref="E424">IFERROR(INDEX(Districtwide!E$19:E$500, SMALL(IF(($A$17=Districtwide!$E$19:$E$500), MATCH(ROW(Districtwide!$A$19:$A$500), ROW(Districtwide!$A$19:$A$500)), ""),ROWS($A$1:$A406))),"")</f>
        <v/>
      </c>
      <c r="F424" s="128" t="str" cm="1">
        <f t="array" ref="F424">IFERROR(INDEX(Districtwide!F$19:F$500, SMALL(IF(($A$17=Districtwide!$E$19:$E$500), MATCH(ROW(Districtwide!$A$19:$A$500), ROW(Districtwide!$A$19:$A$500)), ""),ROWS($A$1:$A406))),"")</f>
        <v/>
      </c>
      <c r="G424" s="85" t="str" cm="1">
        <f t="array" ref="G424">IFERROR(INDEX(Districtwide!G$19:G$500, SMALL(IF(($A$17=Districtwide!$E$19:$E$500), MATCH(ROW(Districtwide!$A$19:$A$500), ROW(Districtwide!$A$19:$A$500)), ""),ROWS($A$1:$A406))),"")</f>
        <v/>
      </c>
      <c r="H424" s="86" t="str" cm="1">
        <f t="array" ref="H424">IFERROR(INDEX(Districtwide!H$19:H$500, SMALL(IF(($A$17=Districtwide!$E$19:$E$500), MATCH(ROW(Districtwide!$A$19:$A$500), ROW(Districtwide!$A$19:$A$500)), ""),ROWS($A$1:$A406))),"")</f>
        <v/>
      </c>
      <c r="I424" s="122" t="str" cm="1">
        <f t="array" ref="I424">IFERROR(INDEX(Districtwide!I$19:I$500, SMALL(IF(($A$17=Districtwide!$E$19:$E$500), MATCH(ROW(Districtwide!$A$19:$A$500), ROW(Districtwide!$A$19:$A$500)), ""),ROWS($A$1:$A406))),"")</f>
        <v/>
      </c>
      <c r="J424" s="87" t="str" cm="1">
        <f t="array" ref="J424">IFERROR(INDEX(Districtwide!J$19:J$500, SMALL(IF(($A$17=Districtwide!$E$19:$E$500), MATCH(ROW(Districtwide!$A$19:$A$500), ROW(Districtwide!$A$19:$A$500)), ""),ROWS($A$1:$A406))),"")</f>
        <v/>
      </c>
      <c r="K424" s="86" t="str" cm="1">
        <f t="array" ref="K424">IFERROR(INDEX(Districtwide!K$19:K$500, SMALL(IF(($A$17=Districtwide!$E$19:$E$500), MATCH(ROW(Districtwide!$A$19:$A$500), ROW(Districtwide!$A$19:$A$500)), ""),ROWS($A$1:$A406))),"")</f>
        <v/>
      </c>
      <c r="L424" s="122" t="str" cm="1">
        <f t="array" ref="L424">IFERROR(INDEX(Districtwide!L$19:L$500, SMALL(IF(($A$17=Districtwide!$E$19:$E$500), MATCH(ROW(Districtwide!$A$19:$A$500), ROW(Districtwide!$A$19:$A$500)), ""),ROWS($A$1:$A406))),"")</f>
        <v/>
      </c>
      <c r="M424" s="85" t="str" cm="1">
        <f t="array" ref="M424">IFERROR(INDEX(Districtwide!M$19:M$500, SMALL(IF(($A$17=Districtwide!$E$19:$E$500), MATCH(ROW(Districtwide!$A$19:$A$500), ROW(Districtwide!$A$19:$A$500)), ""),ROWS($A$1:$A406))),"")</f>
        <v/>
      </c>
      <c r="N424" s="86" t="str" cm="1">
        <f t="array" ref="N424">IFERROR(INDEX(Districtwide!N$19:N$500, SMALL(IF(($A$17=Districtwide!$E$19:$E$500), MATCH(ROW(Districtwide!$A$19:$A$500), ROW(Districtwide!$A$19:$A$500)), ""),ROWS($A$1:$A406))),"")</f>
        <v/>
      </c>
      <c r="O424" s="86" t="str" cm="1">
        <f t="array" ref="O424">IFERROR(INDEX(Districtwide!O$19:O$500, SMALL(IF(($A$17=Districtwide!$E$19:$E$500), MATCH(ROW(Districtwide!$A$19:$A$500), ROW(Districtwide!$A$19:$A$500)), ""),ROWS($A$1:$A406))),"")</f>
        <v/>
      </c>
      <c r="P424" s="85" t="str" cm="1">
        <f t="array" ref="P424">IFERROR(INDEX(Districtwide!P$19:P$500, SMALL(IF(($A$17=Districtwide!$E$19:$E$500), MATCH(ROW(Districtwide!$A$19:$A$500), ROW(Districtwide!$A$19:$A$500)), ""),ROWS($A$1:$A406))),"")</f>
        <v/>
      </c>
      <c r="Q424" s="85" t="str">
        <f t="shared" si="14"/>
        <v xml:space="preserve"> </v>
      </c>
      <c r="R424" s="122" t="str" cm="1">
        <f t="array" ref="R424">IFERROR(INDEX(Districtwide!R$19:R$500, SMALL(IF(($A$17=Districtwide!$E$19:$E$500), MATCH(ROW(Districtwide!$A$19:$A$500), ROW(Districtwide!$A$19:$A$500)), ""),ROWS($A$1:$A406))),"")</f>
        <v/>
      </c>
      <c r="S424" s="122" t="str" cm="1">
        <f t="array" ref="S424">IFERROR(INDEX(Districtwide!S$19:S$500, SMALL(IF(($A$17=Districtwide!$E$19:$E$500), MATCH(ROW(Districtwide!$A$19:$A$500), ROW(Districtwide!$A$19:$A$500)), ""),ROWS($A$1:$A406))),"")</f>
        <v/>
      </c>
      <c r="T424" s="122" t="str" cm="1">
        <f t="array" ref="T424">IFERROR(INDEX(Districtwide!T$19:T$500, SMALL(IF(($A$17=Districtwide!$E$19:$E$500), MATCH(ROW(Districtwide!$A$19:$A$500), ROW(Districtwide!$A$19:$A$500)), ""),ROWS($A$1:$A406))),"")</f>
        <v/>
      </c>
      <c r="U424" s="85" t="str">
        <f t="shared" si="15"/>
        <v xml:space="preserve"> </v>
      </c>
      <c r="V424" s="85" t="str" cm="1">
        <f t="array" ref="V424">IFERROR(INDEX(Districtwide!V$19:V$500, SMALL(IF(($A$17=Districtwide!$E$19:$E$500), MATCH(ROW(Districtwide!$A$19:$A$500), ROW(Districtwide!$A$19:$A$500)), ""),ROWS($A$1:$A406))),"")</f>
        <v/>
      </c>
      <c r="W424" s="86" t="str" cm="1">
        <f t="array" ref="W424">IFERROR(INDEX(Districtwide!W$19:W$500, SMALL(IF(($A$17=Districtwide!$E$19:$E$500), MATCH(ROW(Districtwide!$A$19:$A$500), ROW(Districtwide!$A$19:$A$500)), ""),ROWS($A$1:$A406))),"")</f>
        <v/>
      </c>
      <c r="X424" s="122" t="str" cm="1">
        <f t="array" ref="X424">IFERROR(INDEX(Districtwide!X$19:X$500, SMALL(IF(($A$17=Districtwide!$E$19:$E$500), MATCH(ROW(Districtwide!$A$19:$A$500), ROW(Districtwide!$A$19:$A$500)), ""),ROWS($A$1:$A406))),"")</f>
        <v/>
      </c>
      <c r="Y424" s="85" t="str" cm="1">
        <f t="array" ref="Y424">IFERROR(INDEX(Districtwide!Y$19:Y$500, SMALL(IF(($A$17=Districtwide!$E$19:$E$500), MATCH(ROW(Districtwide!$A$19:$A$500), ROW(Districtwide!$A$19:$A$500)), ""),ROWS($A$1:$A406))),"")</f>
        <v/>
      </c>
      <c r="Z424" s="86" t="str" cm="1">
        <f t="array" ref="Z424">IFERROR(INDEX(Districtwide!Z$19:Z$500, SMALL(IF(($A$17=Districtwide!$E$19:$E$500), MATCH(ROW(Districtwide!$A$19:$A$500), ROW(Districtwide!$A$19:$A$500)), ""),ROWS($A$1:$A406))),"")</f>
        <v/>
      </c>
      <c r="AA424" s="122" t="str" cm="1">
        <f t="array" ref="AA424">IFERROR(INDEX(Districtwide!AA$19:AA$500, SMALL(IF(($A$17=Districtwide!$E$19:$E$500), MATCH(ROW(Districtwide!$A$19:$A$500), ROW(Districtwide!$A$19:$A$500)), ""),ROWS($A$1:$A406))),"")</f>
        <v/>
      </c>
    </row>
    <row r="425" spans="1:27">
      <c r="A425" s="134" t="str" cm="1">
        <f t="array" ref="A425">IFERROR(INDEX(Districtwide!A$19:A$500, SMALL(IF(($A$17=Districtwide!$E$19:$E$500), MATCH(ROW(Districtwide!$A$19:$A$500), ROW(Districtwide!$A$19:$A$500)), ""),ROWS($A$1:$A407))),"")</f>
        <v/>
      </c>
      <c r="B425" s="134" t="str" cm="1">
        <f t="array" ref="B425">IFERROR(INDEX(Districtwide!B$19:B$500, SMALL(IF(($A$17=Districtwide!$E$19:$E$500), MATCH(ROW(Districtwide!$A$19:$A$500), ROW(Districtwide!$A$19:$A$500)), ""),ROWS($A$1:$A407))),"")</f>
        <v/>
      </c>
      <c r="C425" s="134" t="str" cm="1">
        <f t="array" ref="C425">IFERROR(INDEX(Districtwide!C$19:C$500, SMALL(IF(($A$17=Districtwide!$E$19:$E$500), MATCH(ROW(Districtwide!$A$19:$A$500), ROW(Districtwide!$A$19:$A$500)), ""),ROWS($A$1:$A407))),"")</f>
        <v/>
      </c>
      <c r="D425" s="134" t="str" cm="1">
        <f t="array" ref="D425">IFERROR(INDEX(Districtwide!D$19:D$500, SMALL(IF(($A$17=Districtwide!$E$19:$E$500), MATCH(ROW(Districtwide!$A$19:$A$500), ROW(Districtwide!$A$19:$A$500)), ""),ROWS($A$1:$A407))),"")</f>
        <v/>
      </c>
      <c r="E425" s="85" t="str" cm="1">
        <f t="array" ref="E425">IFERROR(INDEX(Districtwide!E$19:E$500, SMALL(IF(($A$17=Districtwide!$E$19:$E$500), MATCH(ROW(Districtwide!$A$19:$A$500), ROW(Districtwide!$A$19:$A$500)), ""),ROWS($A$1:$A407))),"")</f>
        <v/>
      </c>
      <c r="F425" s="128" t="str" cm="1">
        <f t="array" ref="F425">IFERROR(INDEX(Districtwide!F$19:F$500, SMALL(IF(($A$17=Districtwide!$E$19:$E$500), MATCH(ROW(Districtwide!$A$19:$A$500), ROW(Districtwide!$A$19:$A$500)), ""),ROWS($A$1:$A407))),"")</f>
        <v/>
      </c>
      <c r="G425" s="85" t="str" cm="1">
        <f t="array" ref="G425">IFERROR(INDEX(Districtwide!G$19:G$500, SMALL(IF(($A$17=Districtwide!$E$19:$E$500), MATCH(ROW(Districtwide!$A$19:$A$500), ROW(Districtwide!$A$19:$A$500)), ""),ROWS($A$1:$A407))),"")</f>
        <v/>
      </c>
      <c r="H425" s="86" t="str" cm="1">
        <f t="array" ref="H425">IFERROR(INDEX(Districtwide!H$19:H$500, SMALL(IF(($A$17=Districtwide!$E$19:$E$500), MATCH(ROW(Districtwide!$A$19:$A$500), ROW(Districtwide!$A$19:$A$500)), ""),ROWS($A$1:$A407))),"")</f>
        <v/>
      </c>
      <c r="I425" s="122" t="str" cm="1">
        <f t="array" ref="I425">IFERROR(INDEX(Districtwide!I$19:I$500, SMALL(IF(($A$17=Districtwide!$E$19:$E$500), MATCH(ROW(Districtwide!$A$19:$A$500), ROW(Districtwide!$A$19:$A$500)), ""),ROWS($A$1:$A407))),"")</f>
        <v/>
      </c>
      <c r="J425" s="87" t="str" cm="1">
        <f t="array" ref="J425">IFERROR(INDEX(Districtwide!J$19:J$500, SMALL(IF(($A$17=Districtwide!$E$19:$E$500), MATCH(ROW(Districtwide!$A$19:$A$500), ROW(Districtwide!$A$19:$A$500)), ""),ROWS($A$1:$A407))),"")</f>
        <v/>
      </c>
      <c r="K425" s="86" t="str" cm="1">
        <f t="array" ref="K425">IFERROR(INDEX(Districtwide!K$19:K$500, SMALL(IF(($A$17=Districtwide!$E$19:$E$500), MATCH(ROW(Districtwide!$A$19:$A$500), ROW(Districtwide!$A$19:$A$500)), ""),ROWS($A$1:$A407))),"")</f>
        <v/>
      </c>
      <c r="L425" s="122" t="str" cm="1">
        <f t="array" ref="L425">IFERROR(INDEX(Districtwide!L$19:L$500, SMALL(IF(($A$17=Districtwide!$E$19:$E$500), MATCH(ROW(Districtwide!$A$19:$A$500), ROW(Districtwide!$A$19:$A$500)), ""),ROWS($A$1:$A407))),"")</f>
        <v/>
      </c>
      <c r="M425" s="85" t="str" cm="1">
        <f t="array" ref="M425">IFERROR(INDEX(Districtwide!M$19:M$500, SMALL(IF(($A$17=Districtwide!$E$19:$E$500), MATCH(ROW(Districtwide!$A$19:$A$500), ROW(Districtwide!$A$19:$A$500)), ""),ROWS($A$1:$A407))),"")</f>
        <v/>
      </c>
      <c r="N425" s="86" t="str" cm="1">
        <f t="array" ref="N425">IFERROR(INDEX(Districtwide!N$19:N$500, SMALL(IF(($A$17=Districtwide!$E$19:$E$500), MATCH(ROW(Districtwide!$A$19:$A$500), ROW(Districtwide!$A$19:$A$500)), ""),ROWS($A$1:$A407))),"")</f>
        <v/>
      </c>
      <c r="O425" s="86" t="str" cm="1">
        <f t="array" ref="O425">IFERROR(INDEX(Districtwide!O$19:O$500, SMALL(IF(($A$17=Districtwide!$E$19:$E$500), MATCH(ROW(Districtwide!$A$19:$A$500), ROW(Districtwide!$A$19:$A$500)), ""),ROWS($A$1:$A407))),"")</f>
        <v/>
      </c>
      <c r="P425" s="85" t="str" cm="1">
        <f t="array" ref="P425">IFERROR(INDEX(Districtwide!P$19:P$500, SMALL(IF(($A$17=Districtwide!$E$19:$E$500), MATCH(ROW(Districtwide!$A$19:$A$500), ROW(Districtwide!$A$19:$A$500)), ""),ROWS($A$1:$A407))),"")</f>
        <v/>
      </c>
      <c r="Q425" s="85" t="str">
        <f t="shared" si="14"/>
        <v xml:space="preserve"> </v>
      </c>
      <c r="R425" s="122" t="str" cm="1">
        <f t="array" ref="R425">IFERROR(INDEX(Districtwide!R$19:R$500, SMALL(IF(($A$17=Districtwide!$E$19:$E$500), MATCH(ROW(Districtwide!$A$19:$A$500), ROW(Districtwide!$A$19:$A$500)), ""),ROWS($A$1:$A407))),"")</f>
        <v/>
      </c>
      <c r="S425" s="122" t="str" cm="1">
        <f t="array" ref="S425">IFERROR(INDEX(Districtwide!S$19:S$500, SMALL(IF(($A$17=Districtwide!$E$19:$E$500), MATCH(ROW(Districtwide!$A$19:$A$500), ROW(Districtwide!$A$19:$A$500)), ""),ROWS($A$1:$A407))),"")</f>
        <v/>
      </c>
      <c r="T425" s="122" t="str" cm="1">
        <f t="array" ref="T425">IFERROR(INDEX(Districtwide!T$19:T$500, SMALL(IF(($A$17=Districtwide!$E$19:$E$500), MATCH(ROW(Districtwide!$A$19:$A$500), ROW(Districtwide!$A$19:$A$500)), ""),ROWS($A$1:$A407))),"")</f>
        <v/>
      </c>
      <c r="U425" s="85" t="str">
        <f t="shared" si="15"/>
        <v xml:space="preserve"> </v>
      </c>
      <c r="V425" s="85" t="str" cm="1">
        <f t="array" ref="V425">IFERROR(INDEX(Districtwide!V$19:V$500, SMALL(IF(($A$17=Districtwide!$E$19:$E$500), MATCH(ROW(Districtwide!$A$19:$A$500), ROW(Districtwide!$A$19:$A$500)), ""),ROWS($A$1:$A407))),"")</f>
        <v/>
      </c>
      <c r="W425" s="86" t="str" cm="1">
        <f t="array" ref="W425">IFERROR(INDEX(Districtwide!W$19:W$500, SMALL(IF(($A$17=Districtwide!$E$19:$E$500), MATCH(ROW(Districtwide!$A$19:$A$500), ROW(Districtwide!$A$19:$A$500)), ""),ROWS($A$1:$A407))),"")</f>
        <v/>
      </c>
      <c r="X425" s="122" t="str" cm="1">
        <f t="array" ref="X425">IFERROR(INDEX(Districtwide!X$19:X$500, SMALL(IF(($A$17=Districtwide!$E$19:$E$500), MATCH(ROW(Districtwide!$A$19:$A$500), ROW(Districtwide!$A$19:$A$500)), ""),ROWS($A$1:$A407))),"")</f>
        <v/>
      </c>
      <c r="Y425" s="85" t="str" cm="1">
        <f t="array" ref="Y425">IFERROR(INDEX(Districtwide!Y$19:Y$500, SMALL(IF(($A$17=Districtwide!$E$19:$E$500), MATCH(ROW(Districtwide!$A$19:$A$500), ROW(Districtwide!$A$19:$A$500)), ""),ROWS($A$1:$A407))),"")</f>
        <v/>
      </c>
      <c r="Z425" s="86" t="str" cm="1">
        <f t="array" ref="Z425">IFERROR(INDEX(Districtwide!Z$19:Z$500, SMALL(IF(($A$17=Districtwide!$E$19:$E$500), MATCH(ROW(Districtwide!$A$19:$A$500), ROW(Districtwide!$A$19:$A$500)), ""),ROWS($A$1:$A407))),"")</f>
        <v/>
      </c>
      <c r="AA425" s="122" t="str" cm="1">
        <f t="array" ref="AA425">IFERROR(INDEX(Districtwide!AA$19:AA$500, SMALL(IF(($A$17=Districtwide!$E$19:$E$500), MATCH(ROW(Districtwide!$A$19:$A$500), ROW(Districtwide!$A$19:$A$500)), ""),ROWS($A$1:$A407))),"")</f>
        <v/>
      </c>
    </row>
    <row r="426" spans="1:27">
      <c r="A426" s="134" t="str" cm="1">
        <f t="array" ref="A426">IFERROR(INDEX(Districtwide!A$19:A$500, SMALL(IF(($A$17=Districtwide!$E$19:$E$500), MATCH(ROW(Districtwide!$A$19:$A$500), ROW(Districtwide!$A$19:$A$500)), ""),ROWS($A$1:$A408))),"")</f>
        <v/>
      </c>
      <c r="B426" s="134" t="str" cm="1">
        <f t="array" ref="B426">IFERROR(INDEX(Districtwide!B$19:B$500, SMALL(IF(($A$17=Districtwide!$E$19:$E$500), MATCH(ROW(Districtwide!$A$19:$A$500), ROW(Districtwide!$A$19:$A$500)), ""),ROWS($A$1:$A408))),"")</f>
        <v/>
      </c>
      <c r="C426" s="134" t="str" cm="1">
        <f t="array" ref="C426">IFERROR(INDEX(Districtwide!C$19:C$500, SMALL(IF(($A$17=Districtwide!$E$19:$E$500), MATCH(ROW(Districtwide!$A$19:$A$500), ROW(Districtwide!$A$19:$A$500)), ""),ROWS($A$1:$A408))),"")</f>
        <v/>
      </c>
      <c r="D426" s="134" t="str" cm="1">
        <f t="array" ref="D426">IFERROR(INDEX(Districtwide!D$19:D$500, SMALL(IF(($A$17=Districtwide!$E$19:$E$500), MATCH(ROW(Districtwide!$A$19:$A$500), ROW(Districtwide!$A$19:$A$500)), ""),ROWS($A$1:$A408))),"")</f>
        <v/>
      </c>
      <c r="E426" s="85" t="str" cm="1">
        <f t="array" ref="E426">IFERROR(INDEX(Districtwide!E$19:E$500, SMALL(IF(($A$17=Districtwide!$E$19:$E$500), MATCH(ROW(Districtwide!$A$19:$A$500), ROW(Districtwide!$A$19:$A$500)), ""),ROWS($A$1:$A408))),"")</f>
        <v/>
      </c>
      <c r="F426" s="128" t="str" cm="1">
        <f t="array" ref="F426">IFERROR(INDEX(Districtwide!F$19:F$500, SMALL(IF(($A$17=Districtwide!$E$19:$E$500), MATCH(ROW(Districtwide!$A$19:$A$500), ROW(Districtwide!$A$19:$A$500)), ""),ROWS($A$1:$A408))),"")</f>
        <v/>
      </c>
      <c r="G426" s="85" t="str" cm="1">
        <f t="array" ref="G426">IFERROR(INDEX(Districtwide!G$19:G$500, SMALL(IF(($A$17=Districtwide!$E$19:$E$500), MATCH(ROW(Districtwide!$A$19:$A$500), ROW(Districtwide!$A$19:$A$500)), ""),ROWS($A$1:$A408))),"")</f>
        <v/>
      </c>
      <c r="H426" s="86" t="str" cm="1">
        <f t="array" ref="H426">IFERROR(INDEX(Districtwide!H$19:H$500, SMALL(IF(($A$17=Districtwide!$E$19:$E$500), MATCH(ROW(Districtwide!$A$19:$A$500), ROW(Districtwide!$A$19:$A$500)), ""),ROWS($A$1:$A408))),"")</f>
        <v/>
      </c>
      <c r="I426" s="122" t="str" cm="1">
        <f t="array" ref="I426">IFERROR(INDEX(Districtwide!I$19:I$500, SMALL(IF(($A$17=Districtwide!$E$19:$E$500), MATCH(ROW(Districtwide!$A$19:$A$500), ROW(Districtwide!$A$19:$A$500)), ""),ROWS($A$1:$A408))),"")</f>
        <v/>
      </c>
      <c r="J426" s="87" t="str" cm="1">
        <f t="array" ref="J426">IFERROR(INDEX(Districtwide!J$19:J$500, SMALL(IF(($A$17=Districtwide!$E$19:$E$500), MATCH(ROW(Districtwide!$A$19:$A$500), ROW(Districtwide!$A$19:$A$500)), ""),ROWS($A$1:$A408))),"")</f>
        <v/>
      </c>
      <c r="K426" s="86" t="str" cm="1">
        <f t="array" ref="K426">IFERROR(INDEX(Districtwide!K$19:K$500, SMALL(IF(($A$17=Districtwide!$E$19:$E$500), MATCH(ROW(Districtwide!$A$19:$A$500), ROW(Districtwide!$A$19:$A$500)), ""),ROWS($A$1:$A408))),"")</f>
        <v/>
      </c>
      <c r="L426" s="122" t="str" cm="1">
        <f t="array" ref="L426">IFERROR(INDEX(Districtwide!L$19:L$500, SMALL(IF(($A$17=Districtwide!$E$19:$E$500), MATCH(ROW(Districtwide!$A$19:$A$500), ROW(Districtwide!$A$19:$A$500)), ""),ROWS($A$1:$A408))),"")</f>
        <v/>
      </c>
      <c r="M426" s="85" t="str" cm="1">
        <f t="array" ref="M426">IFERROR(INDEX(Districtwide!M$19:M$500, SMALL(IF(($A$17=Districtwide!$E$19:$E$500), MATCH(ROW(Districtwide!$A$19:$A$500), ROW(Districtwide!$A$19:$A$500)), ""),ROWS($A$1:$A408))),"")</f>
        <v/>
      </c>
      <c r="N426" s="86" t="str" cm="1">
        <f t="array" ref="N426">IFERROR(INDEX(Districtwide!N$19:N$500, SMALL(IF(($A$17=Districtwide!$E$19:$E$500), MATCH(ROW(Districtwide!$A$19:$A$500), ROW(Districtwide!$A$19:$A$500)), ""),ROWS($A$1:$A408))),"")</f>
        <v/>
      </c>
      <c r="O426" s="86" t="str" cm="1">
        <f t="array" ref="O426">IFERROR(INDEX(Districtwide!O$19:O$500, SMALL(IF(($A$17=Districtwide!$E$19:$E$500), MATCH(ROW(Districtwide!$A$19:$A$500), ROW(Districtwide!$A$19:$A$500)), ""),ROWS($A$1:$A408))),"")</f>
        <v/>
      </c>
      <c r="P426" s="85" t="str" cm="1">
        <f t="array" ref="P426">IFERROR(INDEX(Districtwide!P$19:P$500, SMALL(IF(($A$17=Districtwide!$E$19:$E$500), MATCH(ROW(Districtwide!$A$19:$A$500), ROW(Districtwide!$A$19:$A$500)), ""),ROWS($A$1:$A408))),"")</f>
        <v/>
      </c>
      <c r="Q426" s="85" t="str">
        <f t="shared" si="14"/>
        <v xml:space="preserve"> </v>
      </c>
      <c r="R426" s="122" t="str" cm="1">
        <f t="array" ref="R426">IFERROR(INDEX(Districtwide!R$19:R$500, SMALL(IF(($A$17=Districtwide!$E$19:$E$500), MATCH(ROW(Districtwide!$A$19:$A$500), ROW(Districtwide!$A$19:$A$500)), ""),ROWS($A$1:$A408))),"")</f>
        <v/>
      </c>
      <c r="S426" s="122" t="str" cm="1">
        <f t="array" ref="S426">IFERROR(INDEX(Districtwide!S$19:S$500, SMALL(IF(($A$17=Districtwide!$E$19:$E$500), MATCH(ROW(Districtwide!$A$19:$A$500), ROW(Districtwide!$A$19:$A$500)), ""),ROWS($A$1:$A408))),"")</f>
        <v/>
      </c>
      <c r="T426" s="122" t="str" cm="1">
        <f t="array" ref="T426">IFERROR(INDEX(Districtwide!T$19:T$500, SMALL(IF(($A$17=Districtwide!$E$19:$E$500), MATCH(ROW(Districtwide!$A$19:$A$500), ROW(Districtwide!$A$19:$A$500)), ""),ROWS($A$1:$A408))),"")</f>
        <v/>
      </c>
      <c r="U426" s="85" t="str">
        <f t="shared" si="15"/>
        <v xml:space="preserve"> </v>
      </c>
      <c r="V426" s="85" t="str" cm="1">
        <f t="array" ref="V426">IFERROR(INDEX(Districtwide!V$19:V$500, SMALL(IF(($A$17=Districtwide!$E$19:$E$500), MATCH(ROW(Districtwide!$A$19:$A$500), ROW(Districtwide!$A$19:$A$500)), ""),ROWS($A$1:$A408))),"")</f>
        <v/>
      </c>
      <c r="W426" s="86" t="str" cm="1">
        <f t="array" ref="W426">IFERROR(INDEX(Districtwide!W$19:W$500, SMALL(IF(($A$17=Districtwide!$E$19:$E$500), MATCH(ROW(Districtwide!$A$19:$A$500), ROW(Districtwide!$A$19:$A$500)), ""),ROWS($A$1:$A408))),"")</f>
        <v/>
      </c>
      <c r="X426" s="122" t="str" cm="1">
        <f t="array" ref="X426">IFERROR(INDEX(Districtwide!X$19:X$500, SMALL(IF(($A$17=Districtwide!$E$19:$E$500), MATCH(ROW(Districtwide!$A$19:$A$500), ROW(Districtwide!$A$19:$A$500)), ""),ROWS($A$1:$A408))),"")</f>
        <v/>
      </c>
      <c r="Y426" s="85" t="str" cm="1">
        <f t="array" ref="Y426">IFERROR(INDEX(Districtwide!Y$19:Y$500, SMALL(IF(($A$17=Districtwide!$E$19:$E$500), MATCH(ROW(Districtwide!$A$19:$A$500), ROW(Districtwide!$A$19:$A$500)), ""),ROWS($A$1:$A408))),"")</f>
        <v/>
      </c>
      <c r="Z426" s="86" t="str" cm="1">
        <f t="array" ref="Z426">IFERROR(INDEX(Districtwide!Z$19:Z$500, SMALL(IF(($A$17=Districtwide!$E$19:$E$500), MATCH(ROW(Districtwide!$A$19:$A$500), ROW(Districtwide!$A$19:$A$500)), ""),ROWS($A$1:$A408))),"")</f>
        <v/>
      </c>
      <c r="AA426" s="122" t="str" cm="1">
        <f t="array" ref="AA426">IFERROR(INDEX(Districtwide!AA$19:AA$500, SMALL(IF(($A$17=Districtwide!$E$19:$E$500), MATCH(ROW(Districtwide!$A$19:$A$500), ROW(Districtwide!$A$19:$A$500)), ""),ROWS($A$1:$A408))),"")</f>
        <v/>
      </c>
    </row>
    <row r="427" spans="1:27">
      <c r="A427" s="134" t="str" cm="1">
        <f t="array" ref="A427">IFERROR(INDEX(Districtwide!A$19:A$500, SMALL(IF(($A$17=Districtwide!$E$19:$E$500), MATCH(ROW(Districtwide!$A$19:$A$500), ROW(Districtwide!$A$19:$A$500)), ""),ROWS($A$1:$A409))),"")</f>
        <v/>
      </c>
      <c r="B427" s="134" t="str" cm="1">
        <f t="array" ref="B427">IFERROR(INDEX(Districtwide!B$19:B$500, SMALL(IF(($A$17=Districtwide!$E$19:$E$500), MATCH(ROW(Districtwide!$A$19:$A$500), ROW(Districtwide!$A$19:$A$500)), ""),ROWS($A$1:$A409))),"")</f>
        <v/>
      </c>
      <c r="C427" s="134" t="str" cm="1">
        <f t="array" ref="C427">IFERROR(INDEX(Districtwide!C$19:C$500, SMALL(IF(($A$17=Districtwide!$E$19:$E$500), MATCH(ROW(Districtwide!$A$19:$A$500), ROW(Districtwide!$A$19:$A$500)), ""),ROWS($A$1:$A409))),"")</f>
        <v/>
      </c>
      <c r="D427" s="134" t="str" cm="1">
        <f t="array" ref="D427">IFERROR(INDEX(Districtwide!D$19:D$500, SMALL(IF(($A$17=Districtwide!$E$19:$E$500), MATCH(ROW(Districtwide!$A$19:$A$500), ROW(Districtwide!$A$19:$A$500)), ""),ROWS($A$1:$A409))),"")</f>
        <v/>
      </c>
      <c r="E427" s="85" t="str" cm="1">
        <f t="array" ref="E427">IFERROR(INDEX(Districtwide!E$19:E$500, SMALL(IF(($A$17=Districtwide!$E$19:$E$500), MATCH(ROW(Districtwide!$A$19:$A$500), ROW(Districtwide!$A$19:$A$500)), ""),ROWS($A$1:$A409))),"")</f>
        <v/>
      </c>
      <c r="F427" s="128" t="str" cm="1">
        <f t="array" ref="F427">IFERROR(INDEX(Districtwide!F$19:F$500, SMALL(IF(($A$17=Districtwide!$E$19:$E$500), MATCH(ROW(Districtwide!$A$19:$A$500), ROW(Districtwide!$A$19:$A$500)), ""),ROWS($A$1:$A409))),"")</f>
        <v/>
      </c>
      <c r="G427" s="85" t="str" cm="1">
        <f t="array" ref="G427">IFERROR(INDEX(Districtwide!G$19:G$500, SMALL(IF(($A$17=Districtwide!$E$19:$E$500), MATCH(ROW(Districtwide!$A$19:$A$500), ROW(Districtwide!$A$19:$A$500)), ""),ROWS($A$1:$A409))),"")</f>
        <v/>
      </c>
      <c r="H427" s="86" t="str" cm="1">
        <f t="array" ref="H427">IFERROR(INDEX(Districtwide!H$19:H$500, SMALL(IF(($A$17=Districtwide!$E$19:$E$500), MATCH(ROW(Districtwide!$A$19:$A$500), ROW(Districtwide!$A$19:$A$500)), ""),ROWS($A$1:$A409))),"")</f>
        <v/>
      </c>
      <c r="I427" s="122" t="str" cm="1">
        <f t="array" ref="I427">IFERROR(INDEX(Districtwide!I$19:I$500, SMALL(IF(($A$17=Districtwide!$E$19:$E$500), MATCH(ROW(Districtwide!$A$19:$A$500), ROW(Districtwide!$A$19:$A$500)), ""),ROWS($A$1:$A409))),"")</f>
        <v/>
      </c>
      <c r="J427" s="87" t="str" cm="1">
        <f t="array" ref="J427">IFERROR(INDEX(Districtwide!J$19:J$500, SMALL(IF(($A$17=Districtwide!$E$19:$E$500), MATCH(ROW(Districtwide!$A$19:$A$500), ROW(Districtwide!$A$19:$A$500)), ""),ROWS($A$1:$A409))),"")</f>
        <v/>
      </c>
      <c r="K427" s="86" t="str" cm="1">
        <f t="array" ref="K427">IFERROR(INDEX(Districtwide!K$19:K$500, SMALL(IF(($A$17=Districtwide!$E$19:$E$500), MATCH(ROW(Districtwide!$A$19:$A$500), ROW(Districtwide!$A$19:$A$500)), ""),ROWS($A$1:$A409))),"")</f>
        <v/>
      </c>
      <c r="L427" s="122" t="str" cm="1">
        <f t="array" ref="L427">IFERROR(INDEX(Districtwide!L$19:L$500, SMALL(IF(($A$17=Districtwide!$E$19:$E$500), MATCH(ROW(Districtwide!$A$19:$A$500), ROW(Districtwide!$A$19:$A$500)), ""),ROWS($A$1:$A409))),"")</f>
        <v/>
      </c>
      <c r="M427" s="85" t="str" cm="1">
        <f t="array" ref="M427">IFERROR(INDEX(Districtwide!M$19:M$500, SMALL(IF(($A$17=Districtwide!$E$19:$E$500), MATCH(ROW(Districtwide!$A$19:$A$500), ROW(Districtwide!$A$19:$A$500)), ""),ROWS($A$1:$A409))),"")</f>
        <v/>
      </c>
      <c r="N427" s="86" t="str" cm="1">
        <f t="array" ref="N427">IFERROR(INDEX(Districtwide!N$19:N$500, SMALL(IF(($A$17=Districtwide!$E$19:$E$500), MATCH(ROW(Districtwide!$A$19:$A$500), ROW(Districtwide!$A$19:$A$500)), ""),ROWS($A$1:$A409))),"")</f>
        <v/>
      </c>
      <c r="O427" s="86" t="str" cm="1">
        <f t="array" ref="O427">IFERROR(INDEX(Districtwide!O$19:O$500, SMALL(IF(($A$17=Districtwide!$E$19:$E$500), MATCH(ROW(Districtwide!$A$19:$A$500), ROW(Districtwide!$A$19:$A$500)), ""),ROWS($A$1:$A409))),"")</f>
        <v/>
      </c>
      <c r="P427" s="85" t="str" cm="1">
        <f t="array" ref="P427">IFERROR(INDEX(Districtwide!P$19:P$500, SMALL(IF(($A$17=Districtwide!$E$19:$E$500), MATCH(ROW(Districtwide!$A$19:$A$500), ROW(Districtwide!$A$19:$A$500)), ""),ROWS($A$1:$A409))),"")</f>
        <v/>
      </c>
      <c r="Q427" s="85" t="str">
        <f t="shared" si="14"/>
        <v xml:space="preserve"> </v>
      </c>
      <c r="R427" s="122" t="str" cm="1">
        <f t="array" ref="R427">IFERROR(INDEX(Districtwide!R$19:R$500, SMALL(IF(($A$17=Districtwide!$E$19:$E$500), MATCH(ROW(Districtwide!$A$19:$A$500), ROW(Districtwide!$A$19:$A$500)), ""),ROWS($A$1:$A409))),"")</f>
        <v/>
      </c>
      <c r="S427" s="122" t="str" cm="1">
        <f t="array" ref="S427">IFERROR(INDEX(Districtwide!S$19:S$500, SMALL(IF(($A$17=Districtwide!$E$19:$E$500), MATCH(ROW(Districtwide!$A$19:$A$500), ROW(Districtwide!$A$19:$A$500)), ""),ROWS($A$1:$A409))),"")</f>
        <v/>
      </c>
      <c r="T427" s="122" t="str" cm="1">
        <f t="array" ref="T427">IFERROR(INDEX(Districtwide!T$19:T$500, SMALL(IF(($A$17=Districtwide!$E$19:$E$500), MATCH(ROW(Districtwide!$A$19:$A$500), ROW(Districtwide!$A$19:$A$500)), ""),ROWS($A$1:$A409))),"")</f>
        <v/>
      </c>
      <c r="U427" s="85" t="str">
        <f t="shared" si="15"/>
        <v xml:space="preserve"> </v>
      </c>
      <c r="V427" s="85" t="str" cm="1">
        <f t="array" ref="V427">IFERROR(INDEX(Districtwide!V$19:V$500, SMALL(IF(($A$17=Districtwide!$E$19:$E$500), MATCH(ROW(Districtwide!$A$19:$A$500), ROW(Districtwide!$A$19:$A$500)), ""),ROWS($A$1:$A409))),"")</f>
        <v/>
      </c>
      <c r="W427" s="86" t="str" cm="1">
        <f t="array" ref="W427">IFERROR(INDEX(Districtwide!W$19:W$500, SMALL(IF(($A$17=Districtwide!$E$19:$E$500), MATCH(ROW(Districtwide!$A$19:$A$500), ROW(Districtwide!$A$19:$A$500)), ""),ROWS($A$1:$A409))),"")</f>
        <v/>
      </c>
      <c r="X427" s="122" t="str" cm="1">
        <f t="array" ref="X427">IFERROR(INDEX(Districtwide!X$19:X$500, SMALL(IF(($A$17=Districtwide!$E$19:$E$500), MATCH(ROW(Districtwide!$A$19:$A$500), ROW(Districtwide!$A$19:$A$500)), ""),ROWS($A$1:$A409))),"")</f>
        <v/>
      </c>
      <c r="Y427" s="85" t="str" cm="1">
        <f t="array" ref="Y427">IFERROR(INDEX(Districtwide!Y$19:Y$500, SMALL(IF(($A$17=Districtwide!$E$19:$E$500), MATCH(ROW(Districtwide!$A$19:$A$500), ROW(Districtwide!$A$19:$A$500)), ""),ROWS($A$1:$A409))),"")</f>
        <v/>
      </c>
      <c r="Z427" s="86" t="str" cm="1">
        <f t="array" ref="Z427">IFERROR(INDEX(Districtwide!Z$19:Z$500, SMALL(IF(($A$17=Districtwide!$E$19:$E$500), MATCH(ROW(Districtwide!$A$19:$A$500), ROW(Districtwide!$A$19:$A$500)), ""),ROWS($A$1:$A409))),"")</f>
        <v/>
      </c>
      <c r="AA427" s="122" t="str" cm="1">
        <f t="array" ref="AA427">IFERROR(INDEX(Districtwide!AA$19:AA$500, SMALL(IF(($A$17=Districtwide!$E$19:$E$500), MATCH(ROW(Districtwide!$A$19:$A$500), ROW(Districtwide!$A$19:$A$500)), ""),ROWS($A$1:$A409))),"")</f>
        <v/>
      </c>
    </row>
    <row r="428" spans="1:27">
      <c r="A428" s="134" t="str" cm="1">
        <f t="array" ref="A428">IFERROR(INDEX(Districtwide!A$19:A$500, SMALL(IF(($A$17=Districtwide!$E$19:$E$500), MATCH(ROW(Districtwide!$A$19:$A$500), ROW(Districtwide!$A$19:$A$500)), ""),ROWS($A$1:$A410))),"")</f>
        <v/>
      </c>
      <c r="B428" s="134" t="str" cm="1">
        <f t="array" ref="B428">IFERROR(INDEX(Districtwide!B$19:B$500, SMALL(IF(($A$17=Districtwide!$E$19:$E$500), MATCH(ROW(Districtwide!$A$19:$A$500), ROW(Districtwide!$A$19:$A$500)), ""),ROWS($A$1:$A410))),"")</f>
        <v/>
      </c>
      <c r="C428" s="134" t="str" cm="1">
        <f t="array" ref="C428">IFERROR(INDEX(Districtwide!C$19:C$500, SMALL(IF(($A$17=Districtwide!$E$19:$E$500), MATCH(ROW(Districtwide!$A$19:$A$500), ROW(Districtwide!$A$19:$A$500)), ""),ROWS($A$1:$A410))),"")</f>
        <v/>
      </c>
      <c r="D428" s="134" t="str" cm="1">
        <f t="array" ref="D428">IFERROR(INDEX(Districtwide!D$19:D$500, SMALL(IF(($A$17=Districtwide!$E$19:$E$500), MATCH(ROW(Districtwide!$A$19:$A$500), ROW(Districtwide!$A$19:$A$500)), ""),ROWS($A$1:$A410))),"")</f>
        <v/>
      </c>
      <c r="E428" s="85" t="str" cm="1">
        <f t="array" ref="E428">IFERROR(INDEX(Districtwide!E$19:E$500, SMALL(IF(($A$17=Districtwide!$E$19:$E$500), MATCH(ROW(Districtwide!$A$19:$A$500), ROW(Districtwide!$A$19:$A$500)), ""),ROWS($A$1:$A410))),"")</f>
        <v/>
      </c>
      <c r="F428" s="128" t="str" cm="1">
        <f t="array" ref="F428">IFERROR(INDEX(Districtwide!F$19:F$500, SMALL(IF(($A$17=Districtwide!$E$19:$E$500), MATCH(ROW(Districtwide!$A$19:$A$500), ROW(Districtwide!$A$19:$A$500)), ""),ROWS($A$1:$A410))),"")</f>
        <v/>
      </c>
      <c r="G428" s="85" t="str" cm="1">
        <f t="array" ref="G428">IFERROR(INDEX(Districtwide!G$19:G$500, SMALL(IF(($A$17=Districtwide!$E$19:$E$500), MATCH(ROW(Districtwide!$A$19:$A$500), ROW(Districtwide!$A$19:$A$500)), ""),ROWS($A$1:$A410))),"")</f>
        <v/>
      </c>
      <c r="H428" s="86" t="str" cm="1">
        <f t="array" ref="H428">IFERROR(INDEX(Districtwide!H$19:H$500, SMALL(IF(($A$17=Districtwide!$E$19:$E$500), MATCH(ROW(Districtwide!$A$19:$A$500), ROW(Districtwide!$A$19:$A$500)), ""),ROWS($A$1:$A410))),"")</f>
        <v/>
      </c>
      <c r="I428" s="122" t="str" cm="1">
        <f t="array" ref="I428">IFERROR(INDEX(Districtwide!I$19:I$500, SMALL(IF(($A$17=Districtwide!$E$19:$E$500), MATCH(ROW(Districtwide!$A$19:$A$500), ROW(Districtwide!$A$19:$A$500)), ""),ROWS($A$1:$A410))),"")</f>
        <v/>
      </c>
      <c r="J428" s="87" t="str" cm="1">
        <f t="array" ref="J428">IFERROR(INDEX(Districtwide!J$19:J$500, SMALL(IF(($A$17=Districtwide!$E$19:$E$500), MATCH(ROW(Districtwide!$A$19:$A$500), ROW(Districtwide!$A$19:$A$500)), ""),ROWS($A$1:$A410))),"")</f>
        <v/>
      </c>
      <c r="K428" s="86" t="str" cm="1">
        <f t="array" ref="K428">IFERROR(INDEX(Districtwide!K$19:K$500, SMALL(IF(($A$17=Districtwide!$E$19:$E$500), MATCH(ROW(Districtwide!$A$19:$A$500), ROW(Districtwide!$A$19:$A$500)), ""),ROWS($A$1:$A410))),"")</f>
        <v/>
      </c>
      <c r="L428" s="122" t="str" cm="1">
        <f t="array" ref="L428">IFERROR(INDEX(Districtwide!L$19:L$500, SMALL(IF(($A$17=Districtwide!$E$19:$E$500), MATCH(ROW(Districtwide!$A$19:$A$500), ROW(Districtwide!$A$19:$A$500)), ""),ROWS($A$1:$A410))),"")</f>
        <v/>
      </c>
      <c r="M428" s="85" t="str" cm="1">
        <f t="array" ref="M428">IFERROR(INDEX(Districtwide!M$19:M$500, SMALL(IF(($A$17=Districtwide!$E$19:$E$500), MATCH(ROW(Districtwide!$A$19:$A$500), ROW(Districtwide!$A$19:$A$500)), ""),ROWS($A$1:$A410))),"")</f>
        <v/>
      </c>
      <c r="N428" s="86" t="str" cm="1">
        <f t="array" ref="N428">IFERROR(INDEX(Districtwide!N$19:N$500, SMALL(IF(($A$17=Districtwide!$E$19:$E$500), MATCH(ROW(Districtwide!$A$19:$A$500), ROW(Districtwide!$A$19:$A$500)), ""),ROWS($A$1:$A410))),"")</f>
        <v/>
      </c>
      <c r="O428" s="86" t="str" cm="1">
        <f t="array" ref="O428">IFERROR(INDEX(Districtwide!O$19:O$500, SMALL(IF(($A$17=Districtwide!$E$19:$E$500), MATCH(ROW(Districtwide!$A$19:$A$500), ROW(Districtwide!$A$19:$A$500)), ""),ROWS($A$1:$A410))),"")</f>
        <v/>
      </c>
      <c r="P428" s="85" t="str" cm="1">
        <f t="array" ref="P428">IFERROR(INDEX(Districtwide!P$19:P$500, SMALL(IF(($A$17=Districtwide!$E$19:$E$500), MATCH(ROW(Districtwide!$A$19:$A$500), ROW(Districtwide!$A$19:$A$500)), ""),ROWS($A$1:$A410))),"")</f>
        <v/>
      </c>
      <c r="Q428" s="85" t="str">
        <f t="shared" si="14"/>
        <v xml:space="preserve"> </v>
      </c>
      <c r="R428" s="122" t="str" cm="1">
        <f t="array" ref="R428">IFERROR(INDEX(Districtwide!R$19:R$500, SMALL(IF(($A$17=Districtwide!$E$19:$E$500), MATCH(ROW(Districtwide!$A$19:$A$500), ROW(Districtwide!$A$19:$A$500)), ""),ROWS($A$1:$A410))),"")</f>
        <v/>
      </c>
      <c r="S428" s="122" t="str" cm="1">
        <f t="array" ref="S428">IFERROR(INDEX(Districtwide!S$19:S$500, SMALL(IF(($A$17=Districtwide!$E$19:$E$500), MATCH(ROW(Districtwide!$A$19:$A$500), ROW(Districtwide!$A$19:$A$500)), ""),ROWS($A$1:$A410))),"")</f>
        <v/>
      </c>
      <c r="T428" s="122" t="str" cm="1">
        <f t="array" ref="T428">IFERROR(INDEX(Districtwide!T$19:T$500, SMALL(IF(($A$17=Districtwide!$E$19:$E$500), MATCH(ROW(Districtwide!$A$19:$A$500), ROW(Districtwide!$A$19:$A$500)), ""),ROWS($A$1:$A410))),"")</f>
        <v/>
      </c>
      <c r="U428" s="85" t="str">
        <f t="shared" si="15"/>
        <v xml:space="preserve"> </v>
      </c>
      <c r="V428" s="85" t="str" cm="1">
        <f t="array" ref="V428">IFERROR(INDEX(Districtwide!V$19:V$500, SMALL(IF(($A$17=Districtwide!$E$19:$E$500), MATCH(ROW(Districtwide!$A$19:$A$500), ROW(Districtwide!$A$19:$A$500)), ""),ROWS($A$1:$A410))),"")</f>
        <v/>
      </c>
      <c r="W428" s="86" t="str" cm="1">
        <f t="array" ref="W428">IFERROR(INDEX(Districtwide!W$19:W$500, SMALL(IF(($A$17=Districtwide!$E$19:$E$500), MATCH(ROW(Districtwide!$A$19:$A$500), ROW(Districtwide!$A$19:$A$500)), ""),ROWS($A$1:$A410))),"")</f>
        <v/>
      </c>
      <c r="X428" s="122" t="str" cm="1">
        <f t="array" ref="X428">IFERROR(INDEX(Districtwide!X$19:X$500, SMALL(IF(($A$17=Districtwide!$E$19:$E$500), MATCH(ROW(Districtwide!$A$19:$A$500), ROW(Districtwide!$A$19:$A$500)), ""),ROWS($A$1:$A410))),"")</f>
        <v/>
      </c>
      <c r="Y428" s="85" t="str" cm="1">
        <f t="array" ref="Y428">IFERROR(INDEX(Districtwide!Y$19:Y$500, SMALL(IF(($A$17=Districtwide!$E$19:$E$500), MATCH(ROW(Districtwide!$A$19:$A$500), ROW(Districtwide!$A$19:$A$500)), ""),ROWS($A$1:$A410))),"")</f>
        <v/>
      </c>
      <c r="Z428" s="86" t="str" cm="1">
        <f t="array" ref="Z428">IFERROR(INDEX(Districtwide!Z$19:Z$500, SMALL(IF(($A$17=Districtwide!$E$19:$E$500), MATCH(ROW(Districtwide!$A$19:$A$500), ROW(Districtwide!$A$19:$A$500)), ""),ROWS($A$1:$A410))),"")</f>
        <v/>
      </c>
      <c r="AA428" s="122" t="str" cm="1">
        <f t="array" ref="AA428">IFERROR(INDEX(Districtwide!AA$19:AA$500, SMALL(IF(($A$17=Districtwide!$E$19:$E$500), MATCH(ROW(Districtwide!$A$19:$A$500), ROW(Districtwide!$A$19:$A$500)), ""),ROWS($A$1:$A410))),"")</f>
        <v/>
      </c>
    </row>
    <row r="429" spans="1:27">
      <c r="A429" s="134" t="str" cm="1">
        <f t="array" ref="A429">IFERROR(INDEX(Districtwide!A$19:A$500, SMALL(IF(($A$17=Districtwide!$E$19:$E$500), MATCH(ROW(Districtwide!$A$19:$A$500), ROW(Districtwide!$A$19:$A$500)), ""),ROWS($A$1:$A411))),"")</f>
        <v/>
      </c>
      <c r="B429" s="134" t="str" cm="1">
        <f t="array" ref="B429">IFERROR(INDEX(Districtwide!B$19:B$500, SMALL(IF(($A$17=Districtwide!$E$19:$E$500), MATCH(ROW(Districtwide!$A$19:$A$500), ROW(Districtwide!$A$19:$A$500)), ""),ROWS($A$1:$A411))),"")</f>
        <v/>
      </c>
      <c r="C429" s="134" t="str" cm="1">
        <f t="array" ref="C429">IFERROR(INDEX(Districtwide!C$19:C$500, SMALL(IF(($A$17=Districtwide!$E$19:$E$500), MATCH(ROW(Districtwide!$A$19:$A$500), ROW(Districtwide!$A$19:$A$500)), ""),ROWS($A$1:$A411))),"")</f>
        <v/>
      </c>
      <c r="D429" s="134" t="str" cm="1">
        <f t="array" ref="D429">IFERROR(INDEX(Districtwide!D$19:D$500, SMALL(IF(($A$17=Districtwide!$E$19:$E$500), MATCH(ROW(Districtwide!$A$19:$A$500), ROW(Districtwide!$A$19:$A$500)), ""),ROWS($A$1:$A411))),"")</f>
        <v/>
      </c>
      <c r="E429" s="85" t="str" cm="1">
        <f t="array" ref="E429">IFERROR(INDEX(Districtwide!E$19:E$500, SMALL(IF(($A$17=Districtwide!$E$19:$E$500), MATCH(ROW(Districtwide!$A$19:$A$500), ROW(Districtwide!$A$19:$A$500)), ""),ROWS($A$1:$A411))),"")</f>
        <v/>
      </c>
      <c r="F429" s="128" t="str" cm="1">
        <f t="array" ref="F429">IFERROR(INDEX(Districtwide!F$19:F$500, SMALL(IF(($A$17=Districtwide!$E$19:$E$500), MATCH(ROW(Districtwide!$A$19:$A$500), ROW(Districtwide!$A$19:$A$500)), ""),ROWS($A$1:$A411))),"")</f>
        <v/>
      </c>
      <c r="G429" s="85" t="str" cm="1">
        <f t="array" ref="G429">IFERROR(INDEX(Districtwide!G$19:G$500, SMALL(IF(($A$17=Districtwide!$E$19:$E$500), MATCH(ROW(Districtwide!$A$19:$A$500), ROW(Districtwide!$A$19:$A$500)), ""),ROWS($A$1:$A411))),"")</f>
        <v/>
      </c>
      <c r="H429" s="86" t="str" cm="1">
        <f t="array" ref="H429">IFERROR(INDEX(Districtwide!H$19:H$500, SMALL(IF(($A$17=Districtwide!$E$19:$E$500), MATCH(ROW(Districtwide!$A$19:$A$500), ROW(Districtwide!$A$19:$A$500)), ""),ROWS($A$1:$A411))),"")</f>
        <v/>
      </c>
      <c r="I429" s="122" t="str" cm="1">
        <f t="array" ref="I429">IFERROR(INDEX(Districtwide!I$19:I$500, SMALL(IF(($A$17=Districtwide!$E$19:$E$500), MATCH(ROW(Districtwide!$A$19:$A$500), ROW(Districtwide!$A$19:$A$500)), ""),ROWS($A$1:$A411))),"")</f>
        <v/>
      </c>
      <c r="J429" s="87" t="str" cm="1">
        <f t="array" ref="J429">IFERROR(INDEX(Districtwide!J$19:J$500, SMALL(IF(($A$17=Districtwide!$E$19:$E$500), MATCH(ROW(Districtwide!$A$19:$A$500), ROW(Districtwide!$A$19:$A$500)), ""),ROWS($A$1:$A411))),"")</f>
        <v/>
      </c>
      <c r="K429" s="86" t="str" cm="1">
        <f t="array" ref="K429">IFERROR(INDEX(Districtwide!K$19:K$500, SMALL(IF(($A$17=Districtwide!$E$19:$E$500), MATCH(ROW(Districtwide!$A$19:$A$500), ROW(Districtwide!$A$19:$A$500)), ""),ROWS($A$1:$A411))),"")</f>
        <v/>
      </c>
      <c r="L429" s="122" t="str" cm="1">
        <f t="array" ref="L429">IFERROR(INDEX(Districtwide!L$19:L$500, SMALL(IF(($A$17=Districtwide!$E$19:$E$500), MATCH(ROW(Districtwide!$A$19:$A$500), ROW(Districtwide!$A$19:$A$500)), ""),ROWS($A$1:$A411))),"")</f>
        <v/>
      </c>
      <c r="M429" s="85" t="str" cm="1">
        <f t="array" ref="M429">IFERROR(INDEX(Districtwide!M$19:M$500, SMALL(IF(($A$17=Districtwide!$E$19:$E$500), MATCH(ROW(Districtwide!$A$19:$A$500), ROW(Districtwide!$A$19:$A$500)), ""),ROWS($A$1:$A411))),"")</f>
        <v/>
      </c>
      <c r="N429" s="86" t="str" cm="1">
        <f t="array" ref="N429">IFERROR(INDEX(Districtwide!N$19:N$500, SMALL(IF(($A$17=Districtwide!$E$19:$E$500), MATCH(ROW(Districtwide!$A$19:$A$500), ROW(Districtwide!$A$19:$A$500)), ""),ROWS($A$1:$A411))),"")</f>
        <v/>
      </c>
      <c r="O429" s="86" t="str" cm="1">
        <f t="array" ref="O429">IFERROR(INDEX(Districtwide!O$19:O$500, SMALL(IF(($A$17=Districtwide!$E$19:$E$500), MATCH(ROW(Districtwide!$A$19:$A$500), ROW(Districtwide!$A$19:$A$500)), ""),ROWS($A$1:$A411))),"")</f>
        <v/>
      </c>
      <c r="P429" s="85" t="str" cm="1">
        <f t="array" ref="P429">IFERROR(INDEX(Districtwide!P$19:P$500, SMALL(IF(($A$17=Districtwide!$E$19:$E$500), MATCH(ROW(Districtwide!$A$19:$A$500), ROW(Districtwide!$A$19:$A$500)), ""),ROWS($A$1:$A411))),"")</f>
        <v/>
      </c>
      <c r="Q429" s="85" t="str">
        <f t="shared" si="14"/>
        <v xml:space="preserve"> </v>
      </c>
      <c r="R429" s="122" t="str" cm="1">
        <f t="array" ref="R429">IFERROR(INDEX(Districtwide!R$19:R$500, SMALL(IF(($A$17=Districtwide!$E$19:$E$500), MATCH(ROW(Districtwide!$A$19:$A$500), ROW(Districtwide!$A$19:$A$500)), ""),ROWS($A$1:$A411))),"")</f>
        <v/>
      </c>
      <c r="S429" s="122" t="str" cm="1">
        <f t="array" ref="S429">IFERROR(INDEX(Districtwide!S$19:S$500, SMALL(IF(($A$17=Districtwide!$E$19:$E$500), MATCH(ROW(Districtwide!$A$19:$A$500), ROW(Districtwide!$A$19:$A$500)), ""),ROWS($A$1:$A411))),"")</f>
        <v/>
      </c>
      <c r="T429" s="122" t="str" cm="1">
        <f t="array" ref="T429">IFERROR(INDEX(Districtwide!T$19:T$500, SMALL(IF(($A$17=Districtwide!$E$19:$E$500), MATCH(ROW(Districtwide!$A$19:$A$500), ROW(Districtwide!$A$19:$A$500)), ""),ROWS($A$1:$A411))),"")</f>
        <v/>
      </c>
      <c r="U429" s="85" t="str">
        <f t="shared" si="15"/>
        <v xml:space="preserve"> </v>
      </c>
      <c r="V429" s="85" t="str" cm="1">
        <f t="array" ref="V429">IFERROR(INDEX(Districtwide!V$19:V$500, SMALL(IF(($A$17=Districtwide!$E$19:$E$500), MATCH(ROW(Districtwide!$A$19:$A$500), ROW(Districtwide!$A$19:$A$500)), ""),ROWS($A$1:$A411))),"")</f>
        <v/>
      </c>
      <c r="W429" s="86" t="str" cm="1">
        <f t="array" ref="W429">IFERROR(INDEX(Districtwide!W$19:W$500, SMALL(IF(($A$17=Districtwide!$E$19:$E$500), MATCH(ROW(Districtwide!$A$19:$A$500), ROW(Districtwide!$A$19:$A$500)), ""),ROWS($A$1:$A411))),"")</f>
        <v/>
      </c>
      <c r="X429" s="122" t="str" cm="1">
        <f t="array" ref="X429">IFERROR(INDEX(Districtwide!X$19:X$500, SMALL(IF(($A$17=Districtwide!$E$19:$E$500), MATCH(ROW(Districtwide!$A$19:$A$500), ROW(Districtwide!$A$19:$A$500)), ""),ROWS($A$1:$A411))),"")</f>
        <v/>
      </c>
      <c r="Y429" s="85" t="str" cm="1">
        <f t="array" ref="Y429">IFERROR(INDEX(Districtwide!Y$19:Y$500, SMALL(IF(($A$17=Districtwide!$E$19:$E$500), MATCH(ROW(Districtwide!$A$19:$A$500), ROW(Districtwide!$A$19:$A$500)), ""),ROWS($A$1:$A411))),"")</f>
        <v/>
      </c>
      <c r="Z429" s="86" t="str" cm="1">
        <f t="array" ref="Z429">IFERROR(INDEX(Districtwide!Z$19:Z$500, SMALL(IF(($A$17=Districtwide!$E$19:$E$500), MATCH(ROW(Districtwide!$A$19:$A$500), ROW(Districtwide!$A$19:$A$500)), ""),ROWS($A$1:$A411))),"")</f>
        <v/>
      </c>
      <c r="AA429" s="122" t="str" cm="1">
        <f t="array" ref="AA429">IFERROR(INDEX(Districtwide!AA$19:AA$500, SMALL(IF(($A$17=Districtwide!$E$19:$E$500), MATCH(ROW(Districtwide!$A$19:$A$500), ROW(Districtwide!$A$19:$A$500)), ""),ROWS($A$1:$A411))),"")</f>
        <v/>
      </c>
    </row>
    <row r="430" spans="1:27">
      <c r="A430" s="134" t="str" cm="1">
        <f t="array" ref="A430">IFERROR(INDEX(Districtwide!A$19:A$500, SMALL(IF(($A$17=Districtwide!$E$19:$E$500), MATCH(ROW(Districtwide!$A$19:$A$500), ROW(Districtwide!$A$19:$A$500)), ""),ROWS($A$1:$A412))),"")</f>
        <v/>
      </c>
      <c r="B430" s="134" t="str" cm="1">
        <f t="array" ref="B430">IFERROR(INDEX(Districtwide!B$19:B$500, SMALL(IF(($A$17=Districtwide!$E$19:$E$500), MATCH(ROW(Districtwide!$A$19:$A$500), ROW(Districtwide!$A$19:$A$500)), ""),ROWS($A$1:$A412))),"")</f>
        <v/>
      </c>
      <c r="C430" s="134" t="str" cm="1">
        <f t="array" ref="C430">IFERROR(INDEX(Districtwide!C$19:C$500, SMALL(IF(($A$17=Districtwide!$E$19:$E$500), MATCH(ROW(Districtwide!$A$19:$A$500), ROW(Districtwide!$A$19:$A$500)), ""),ROWS($A$1:$A412))),"")</f>
        <v/>
      </c>
      <c r="D430" s="134" t="str" cm="1">
        <f t="array" ref="D430">IFERROR(INDEX(Districtwide!D$19:D$500, SMALL(IF(($A$17=Districtwide!$E$19:$E$500), MATCH(ROW(Districtwide!$A$19:$A$500), ROW(Districtwide!$A$19:$A$500)), ""),ROWS($A$1:$A412))),"")</f>
        <v/>
      </c>
      <c r="E430" s="85" t="str" cm="1">
        <f t="array" ref="E430">IFERROR(INDEX(Districtwide!E$19:E$500, SMALL(IF(($A$17=Districtwide!$E$19:$E$500), MATCH(ROW(Districtwide!$A$19:$A$500), ROW(Districtwide!$A$19:$A$500)), ""),ROWS($A$1:$A412))),"")</f>
        <v/>
      </c>
      <c r="F430" s="128" t="str" cm="1">
        <f t="array" ref="F430">IFERROR(INDEX(Districtwide!F$19:F$500, SMALL(IF(($A$17=Districtwide!$E$19:$E$500), MATCH(ROW(Districtwide!$A$19:$A$500), ROW(Districtwide!$A$19:$A$500)), ""),ROWS($A$1:$A412))),"")</f>
        <v/>
      </c>
      <c r="G430" s="85" t="str" cm="1">
        <f t="array" ref="G430">IFERROR(INDEX(Districtwide!G$19:G$500, SMALL(IF(($A$17=Districtwide!$E$19:$E$500), MATCH(ROW(Districtwide!$A$19:$A$500), ROW(Districtwide!$A$19:$A$500)), ""),ROWS($A$1:$A412))),"")</f>
        <v/>
      </c>
      <c r="H430" s="86" t="str" cm="1">
        <f t="array" ref="H430">IFERROR(INDEX(Districtwide!H$19:H$500, SMALL(IF(($A$17=Districtwide!$E$19:$E$500), MATCH(ROW(Districtwide!$A$19:$A$500), ROW(Districtwide!$A$19:$A$500)), ""),ROWS($A$1:$A412))),"")</f>
        <v/>
      </c>
      <c r="I430" s="122" t="str" cm="1">
        <f t="array" ref="I430">IFERROR(INDEX(Districtwide!I$19:I$500, SMALL(IF(($A$17=Districtwide!$E$19:$E$500), MATCH(ROW(Districtwide!$A$19:$A$500), ROW(Districtwide!$A$19:$A$500)), ""),ROWS($A$1:$A412))),"")</f>
        <v/>
      </c>
      <c r="J430" s="87" t="str" cm="1">
        <f t="array" ref="J430">IFERROR(INDEX(Districtwide!J$19:J$500, SMALL(IF(($A$17=Districtwide!$E$19:$E$500), MATCH(ROW(Districtwide!$A$19:$A$500), ROW(Districtwide!$A$19:$A$500)), ""),ROWS($A$1:$A412))),"")</f>
        <v/>
      </c>
      <c r="K430" s="86" t="str" cm="1">
        <f t="array" ref="K430">IFERROR(INDEX(Districtwide!K$19:K$500, SMALL(IF(($A$17=Districtwide!$E$19:$E$500), MATCH(ROW(Districtwide!$A$19:$A$500), ROW(Districtwide!$A$19:$A$500)), ""),ROWS($A$1:$A412))),"")</f>
        <v/>
      </c>
      <c r="L430" s="122" t="str" cm="1">
        <f t="array" ref="L430">IFERROR(INDEX(Districtwide!L$19:L$500, SMALL(IF(($A$17=Districtwide!$E$19:$E$500), MATCH(ROW(Districtwide!$A$19:$A$500), ROW(Districtwide!$A$19:$A$500)), ""),ROWS($A$1:$A412))),"")</f>
        <v/>
      </c>
      <c r="M430" s="85" t="str" cm="1">
        <f t="array" ref="M430">IFERROR(INDEX(Districtwide!M$19:M$500, SMALL(IF(($A$17=Districtwide!$E$19:$E$500), MATCH(ROW(Districtwide!$A$19:$A$500), ROW(Districtwide!$A$19:$A$500)), ""),ROWS($A$1:$A412))),"")</f>
        <v/>
      </c>
      <c r="N430" s="86" t="str" cm="1">
        <f t="array" ref="N430">IFERROR(INDEX(Districtwide!N$19:N$500, SMALL(IF(($A$17=Districtwide!$E$19:$E$500), MATCH(ROW(Districtwide!$A$19:$A$500), ROW(Districtwide!$A$19:$A$500)), ""),ROWS($A$1:$A412))),"")</f>
        <v/>
      </c>
      <c r="O430" s="86" t="str" cm="1">
        <f t="array" ref="O430">IFERROR(INDEX(Districtwide!O$19:O$500, SMALL(IF(($A$17=Districtwide!$E$19:$E$500), MATCH(ROW(Districtwide!$A$19:$A$500), ROW(Districtwide!$A$19:$A$500)), ""),ROWS($A$1:$A412))),"")</f>
        <v/>
      </c>
      <c r="P430" s="85" t="str" cm="1">
        <f t="array" ref="P430">IFERROR(INDEX(Districtwide!P$19:P$500, SMALL(IF(($A$17=Districtwide!$E$19:$E$500), MATCH(ROW(Districtwide!$A$19:$A$500), ROW(Districtwide!$A$19:$A$500)), ""),ROWS($A$1:$A412))),"")</f>
        <v/>
      </c>
      <c r="Q430" s="85" t="str">
        <f t="shared" si="14"/>
        <v xml:space="preserve"> </v>
      </c>
      <c r="R430" s="122" t="str" cm="1">
        <f t="array" ref="R430">IFERROR(INDEX(Districtwide!R$19:R$500, SMALL(IF(($A$17=Districtwide!$E$19:$E$500), MATCH(ROW(Districtwide!$A$19:$A$500), ROW(Districtwide!$A$19:$A$500)), ""),ROWS($A$1:$A412))),"")</f>
        <v/>
      </c>
      <c r="S430" s="122" t="str" cm="1">
        <f t="array" ref="S430">IFERROR(INDEX(Districtwide!S$19:S$500, SMALL(IF(($A$17=Districtwide!$E$19:$E$500), MATCH(ROW(Districtwide!$A$19:$A$500), ROW(Districtwide!$A$19:$A$500)), ""),ROWS($A$1:$A412))),"")</f>
        <v/>
      </c>
      <c r="T430" s="122" t="str" cm="1">
        <f t="array" ref="T430">IFERROR(INDEX(Districtwide!T$19:T$500, SMALL(IF(($A$17=Districtwide!$E$19:$E$500), MATCH(ROW(Districtwide!$A$19:$A$500), ROW(Districtwide!$A$19:$A$500)), ""),ROWS($A$1:$A412))),"")</f>
        <v/>
      </c>
      <c r="U430" s="85" t="str">
        <f t="shared" si="15"/>
        <v xml:space="preserve"> </v>
      </c>
      <c r="V430" s="85" t="str" cm="1">
        <f t="array" ref="V430">IFERROR(INDEX(Districtwide!V$19:V$500, SMALL(IF(($A$17=Districtwide!$E$19:$E$500), MATCH(ROW(Districtwide!$A$19:$A$500), ROW(Districtwide!$A$19:$A$500)), ""),ROWS($A$1:$A412))),"")</f>
        <v/>
      </c>
      <c r="W430" s="86" t="str" cm="1">
        <f t="array" ref="W430">IFERROR(INDEX(Districtwide!W$19:W$500, SMALL(IF(($A$17=Districtwide!$E$19:$E$500), MATCH(ROW(Districtwide!$A$19:$A$500), ROW(Districtwide!$A$19:$A$500)), ""),ROWS($A$1:$A412))),"")</f>
        <v/>
      </c>
      <c r="X430" s="122" t="str" cm="1">
        <f t="array" ref="X430">IFERROR(INDEX(Districtwide!X$19:X$500, SMALL(IF(($A$17=Districtwide!$E$19:$E$500), MATCH(ROW(Districtwide!$A$19:$A$500), ROW(Districtwide!$A$19:$A$500)), ""),ROWS($A$1:$A412))),"")</f>
        <v/>
      </c>
      <c r="Y430" s="85" t="str" cm="1">
        <f t="array" ref="Y430">IFERROR(INDEX(Districtwide!Y$19:Y$500, SMALL(IF(($A$17=Districtwide!$E$19:$E$500), MATCH(ROW(Districtwide!$A$19:$A$500), ROW(Districtwide!$A$19:$A$500)), ""),ROWS($A$1:$A412))),"")</f>
        <v/>
      </c>
      <c r="Z430" s="86" t="str" cm="1">
        <f t="array" ref="Z430">IFERROR(INDEX(Districtwide!Z$19:Z$500, SMALL(IF(($A$17=Districtwide!$E$19:$E$500), MATCH(ROW(Districtwide!$A$19:$A$500), ROW(Districtwide!$A$19:$A$500)), ""),ROWS($A$1:$A412))),"")</f>
        <v/>
      </c>
      <c r="AA430" s="122" t="str" cm="1">
        <f t="array" ref="AA430">IFERROR(INDEX(Districtwide!AA$19:AA$500, SMALL(IF(($A$17=Districtwide!$E$19:$E$500), MATCH(ROW(Districtwide!$A$19:$A$500), ROW(Districtwide!$A$19:$A$500)), ""),ROWS($A$1:$A412))),"")</f>
        <v/>
      </c>
    </row>
    <row r="431" spans="1:27">
      <c r="A431" s="134" t="str" cm="1">
        <f t="array" ref="A431">IFERROR(INDEX(Districtwide!A$19:A$500, SMALL(IF(($A$17=Districtwide!$E$19:$E$500), MATCH(ROW(Districtwide!$A$19:$A$500), ROW(Districtwide!$A$19:$A$500)), ""),ROWS($A$1:$A413))),"")</f>
        <v/>
      </c>
      <c r="B431" s="134" t="str" cm="1">
        <f t="array" ref="B431">IFERROR(INDEX(Districtwide!B$19:B$500, SMALL(IF(($A$17=Districtwide!$E$19:$E$500), MATCH(ROW(Districtwide!$A$19:$A$500), ROW(Districtwide!$A$19:$A$500)), ""),ROWS($A$1:$A413))),"")</f>
        <v/>
      </c>
      <c r="C431" s="134" t="str" cm="1">
        <f t="array" ref="C431">IFERROR(INDEX(Districtwide!C$19:C$500, SMALL(IF(($A$17=Districtwide!$E$19:$E$500), MATCH(ROW(Districtwide!$A$19:$A$500), ROW(Districtwide!$A$19:$A$500)), ""),ROWS($A$1:$A413))),"")</f>
        <v/>
      </c>
      <c r="D431" s="134" t="str" cm="1">
        <f t="array" ref="D431">IFERROR(INDEX(Districtwide!D$19:D$500, SMALL(IF(($A$17=Districtwide!$E$19:$E$500), MATCH(ROW(Districtwide!$A$19:$A$500), ROW(Districtwide!$A$19:$A$500)), ""),ROWS($A$1:$A413))),"")</f>
        <v/>
      </c>
      <c r="E431" s="85" t="str" cm="1">
        <f t="array" ref="E431">IFERROR(INDEX(Districtwide!E$19:E$500, SMALL(IF(($A$17=Districtwide!$E$19:$E$500), MATCH(ROW(Districtwide!$A$19:$A$500), ROW(Districtwide!$A$19:$A$500)), ""),ROWS($A$1:$A413))),"")</f>
        <v/>
      </c>
      <c r="F431" s="128" t="str" cm="1">
        <f t="array" ref="F431">IFERROR(INDEX(Districtwide!F$19:F$500, SMALL(IF(($A$17=Districtwide!$E$19:$E$500), MATCH(ROW(Districtwide!$A$19:$A$500), ROW(Districtwide!$A$19:$A$500)), ""),ROWS($A$1:$A413))),"")</f>
        <v/>
      </c>
      <c r="G431" s="85" t="str" cm="1">
        <f t="array" ref="G431">IFERROR(INDEX(Districtwide!G$19:G$500, SMALL(IF(($A$17=Districtwide!$E$19:$E$500), MATCH(ROW(Districtwide!$A$19:$A$500), ROW(Districtwide!$A$19:$A$500)), ""),ROWS($A$1:$A413))),"")</f>
        <v/>
      </c>
      <c r="H431" s="86" t="str" cm="1">
        <f t="array" ref="H431">IFERROR(INDEX(Districtwide!H$19:H$500, SMALL(IF(($A$17=Districtwide!$E$19:$E$500), MATCH(ROW(Districtwide!$A$19:$A$500), ROW(Districtwide!$A$19:$A$500)), ""),ROWS($A$1:$A413))),"")</f>
        <v/>
      </c>
      <c r="I431" s="122" t="str" cm="1">
        <f t="array" ref="I431">IFERROR(INDEX(Districtwide!I$19:I$500, SMALL(IF(($A$17=Districtwide!$E$19:$E$500), MATCH(ROW(Districtwide!$A$19:$A$500), ROW(Districtwide!$A$19:$A$500)), ""),ROWS($A$1:$A413))),"")</f>
        <v/>
      </c>
      <c r="J431" s="87" t="str" cm="1">
        <f t="array" ref="J431">IFERROR(INDEX(Districtwide!J$19:J$500, SMALL(IF(($A$17=Districtwide!$E$19:$E$500), MATCH(ROW(Districtwide!$A$19:$A$500), ROW(Districtwide!$A$19:$A$500)), ""),ROWS($A$1:$A413))),"")</f>
        <v/>
      </c>
      <c r="K431" s="86" t="str" cm="1">
        <f t="array" ref="K431">IFERROR(INDEX(Districtwide!K$19:K$500, SMALL(IF(($A$17=Districtwide!$E$19:$E$500), MATCH(ROW(Districtwide!$A$19:$A$500), ROW(Districtwide!$A$19:$A$500)), ""),ROWS($A$1:$A413))),"")</f>
        <v/>
      </c>
      <c r="L431" s="122" t="str" cm="1">
        <f t="array" ref="L431">IFERROR(INDEX(Districtwide!L$19:L$500, SMALL(IF(($A$17=Districtwide!$E$19:$E$500), MATCH(ROW(Districtwide!$A$19:$A$500), ROW(Districtwide!$A$19:$A$500)), ""),ROWS($A$1:$A413))),"")</f>
        <v/>
      </c>
      <c r="M431" s="85" t="str" cm="1">
        <f t="array" ref="M431">IFERROR(INDEX(Districtwide!M$19:M$500, SMALL(IF(($A$17=Districtwide!$E$19:$E$500), MATCH(ROW(Districtwide!$A$19:$A$500), ROW(Districtwide!$A$19:$A$500)), ""),ROWS($A$1:$A413))),"")</f>
        <v/>
      </c>
      <c r="N431" s="86" t="str" cm="1">
        <f t="array" ref="N431">IFERROR(INDEX(Districtwide!N$19:N$500, SMALL(IF(($A$17=Districtwide!$E$19:$E$500), MATCH(ROW(Districtwide!$A$19:$A$500), ROW(Districtwide!$A$19:$A$500)), ""),ROWS($A$1:$A413))),"")</f>
        <v/>
      </c>
      <c r="O431" s="86" t="str" cm="1">
        <f t="array" ref="O431">IFERROR(INDEX(Districtwide!O$19:O$500, SMALL(IF(($A$17=Districtwide!$E$19:$E$500), MATCH(ROW(Districtwide!$A$19:$A$500), ROW(Districtwide!$A$19:$A$500)), ""),ROWS($A$1:$A413))),"")</f>
        <v/>
      </c>
      <c r="P431" s="85" t="str" cm="1">
        <f t="array" ref="P431">IFERROR(INDEX(Districtwide!P$19:P$500, SMALL(IF(($A$17=Districtwide!$E$19:$E$500), MATCH(ROW(Districtwide!$A$19:$A$500), ROW(Districtwide!$A$19:$A$500)), ""),ROWS($A$1:$A413))),"")</f>
        <v/>
      </c>
      <c r="Q431" s="85" t="str">
        <f t="shared" si="14"/>
        <v xml:space="preserve"> </v>
      </c>
      <c r="R431" s="122" t="str" cm="1">
        <f t="array" ref="R431">IFERROR(INDEX(Districtwide!R$19:R$500, SMALL(IF(($A$17=Districtwide!$E$19:$E$500), MATCH(ROW(Districtwide!$A$19:$A$500), ROW(Districtwide!$A$19:$A$500)), ""),ROWS($A$1:$A413))),"")</f>
        <v/>
      </c>
      <c r="S431" s="122" t="str" cm="1">
        <f t="array" ref="S431">IFERROR(INDEX(Districtwide!S$19:S$500, SMALL(IF(($A$17=Districtwide!$E$19:$E$500), MATCH(ROW(Districtwide!$A$19:$A$500), ROW(Districtwide!$A$19:$A$500)), ""),ROWS($A$1:$A413))),"")</f>
        <v/>
      </c>
      <c r="T431" s="122" t="str" cm="1">
        <f t="array" ref="T431">IFERROR(INDEX(Districtwide!T$19:T$500, SMALL(IF(($A$17=Districtwide!$E$19:$E$500), MATCH(ROW(Districtwide!$A$19:$A$500), ROW(Districtwide!$A$19:$A$500)), ""),ROWS($A$1:$A413))),"")</f>
        <v/>
      </c>
      <c r="U431" s="85" t="str">
        <f t="shared" si="15"/>
        <v xml:space="preserve"> </v>
      </c>
      <c r="V431" s="85" t="str" cm="1">
        <f t="array" ref="V431">IFERROR(INDEX(Districtwide!V$19:V$500, SMALL(IF(($A$17=Districtwide!$E$19:$E$500), MATCH(ROW(Districtwide!$A$19:$A$500), ROW(Districtwide!$A$19:$A$500)), ""),ROWS($A$1:$A413))),"")</f>
        <v/>
      </c>
      <c r="W431" s="86" t="str" cm="1">
        <f t="array" ref="W431">IFERROR(INDEX(Districtwide!W$19:W$500, SMALL(IF(($A$17=Districtwide!$E$19:$E$500), MATCH(ROW(Districtwide!$A$19:$A$500), ROW(Districtwide!$A$19:$A$500)), ""),ROWS($A$1:$A413))),"")</f>
        <v/>
      </c>
      <c r="X431" s="122" t="str" cm="1">
        <f t="array" ref="X431">IFERROR(INDEX(Districtwide!X$19:X$500, SMALL(IF(($A$17=Districtwide!$E$19:$E$500), MATCH(ROW(Districtwide!$A$19:$A$500), ROW(Districtwide!$A$19:$A$500)), ""),ROWS($A$1:$A413))),"")</f>
        <v/>
      </c>
      <c r="Y431" s="85" t="str" cm="1">
        <f t="array" ref="Y431">IFERROR(INDEX(Districtwide!Y$19:Y$500, SMALL(IF(($A$17=Districtwide!$E$19:$E$500), MATCH(ROW(Districtwide!$A$19:$A$500), ROW(Districtwide!$A$19:$A$500)), ""),ROWS($A$1:$A413))),"")</f>
        <v/>
      </c>
      <c r="Z431" s="86" t="str" cm="1">
        <f t="array" ref="Z431">IFERROR(INDEX(Districtwide!Z$19:Z$500, SMALL(IF(($A$17=Districtwide!$E$19:$E$500), MATCH(ROW(Districtwide!$A$19:$A$500), ROW(Districtwide!$A$19:$A$500)), ""),ROWS($A$1:$A413))),"")</f>
        <v/>
      </c>
      <c r="AA431" s="122" t="str" cm="1">
        <f t="array" ref="AA431">IFERROR(INDEX(Districtwide!AA$19:AA$500, SMALL(IF(($A$17=Districtwide!$E$19:$E$500), MATCH(ROW(Districtwide!$A$19:$A$500), ROW(Districtwide!$A$19:$A$500)), ""),ROWS($A$1:$A413))),"")</f>
        <v/>
      </c>
    </row>
    <row r="432" spans="1:27">
      <c r="A432" s="134" t="str" cm="1">
        <f t="array" ref="A432">IFERROR(INDEX(Districtwide!A$19:A$500, SMALL(IF(($A$17=Districtwide!$E$19:$E$500), MATCH(ROW(Districtwide!$A$19:$A$500), ROW(Districtwide!$A$19:$A$500)), ""),ROWS($A$1:$A414))),"")</f>
        <v/>
      </c>
      <c r="B432" s="134" t="str" cm="1">
        <f t="array" ref="B432">IFERROR(INDEX(Districtwide!B$19:B$500, SMALL(IF(($A$17=Districtwide!$E$19:$E$500), MATCH(ROW(Districtwide!$A$19:$A$500), ROW(Districtwide!$A$19:$A$500)), ""),ROWS($A$1:$A414))),"")</f>
        <v/>
      </c>
      <c r="C432" s="134" t="str" cm="1">
        <f t="array" ref="C432">IFERROR(INDEX(Districtwide!C$19:C$500, SMALL(IF(($A$17=Districtwide!$E$19:$E$500), MATCH(ROW(Districtwide!$A$19:$A$500), ROW(Districtwide!$A$19:$A$500)), ""),ROWS($A$1:$A414))),"")</f>
        <v/>
      </c>
      <c r="D432" s="134" t="str" cm="1">
        <f t="array" ref="D432">IFERROR(INDEX(Districtwide!D$19:D$500, SMALL(IF(($A$17=Districtwide!$E$19:$E$500), MATCH(ROW(Districtwide!$A$19:$A$500), ROW(Districtwide!$A$19:$A$500)), ""),ROWS($A$1:$A414))),"")</f>
        <v/>
      </c>
      <c r="E432" s="85" t="str" cm="1">
        <f t="array" ref="E432">IFERROR(INDEX(Districtwide!E$19:E$500, SMALL(IF(($A$17=Districtwide!$E$19:$E$500), MATCH(ROW(Districtwide!$A$19:$A$500), ROW(Districtwide!$A$19:$A$500)), ""),ROWS($A$1:$A414))),"")</f>
        <v/>
      </c>
      <c r="F432" s="128" t="str" cm="1">
        <f t="array" ref="F432">IFERROR(INDEX(Districtwide!F$19:F$500, SMALL(IF(($A$17=Districtwide!$E$19:$E$500), MATCH(ROW(Districtwide!$A$19:$A$500), ROW(Districtwide!$A$19:$A$500)), ""),ROWS($A$1:$A414))),"")</f>
        <v/>
      </c>
      <c r="G432" s="85" t="str" cm="1">
        <f t="array" ref="G432">IFERROR(INDEX(Districtwide!G$19:G$500, SMALL(IF(($A$17=Districtwide!$E$19:$E$500), MATCH(ROW(Districtwide!$A$19:$A$500), ROW(Districtwide!$A$19:$A$500)), ""),ROWS($A$1:$A414))),"")</f>
        <v/>
      </c>
      <c r="H432" s="86" t="str" cm="1">
        <f t="array" ref="H432">IFERROR(INDEX(Districtwide!H$19:H$500, SMALL(IF(($A$17=Districtwide!$E$19:$E$500), MATCH(ROW(Districtwide!$A$19:$A$500), ROW(Districtwide!$A$19:$A$500)), ""),ROWS($A$1:$A414))),"")</f>
        <v/>
      </c>
      <c r="I432" s="122" t="str" cm="1">
        <f t="array" ref="I432">IFERROR(INDEX(Districtwide!I$19:I$500, SMALL(IF(($A$17=Districtwide!$E$19:$E$500), MATCH(ROW(Districtwide!$A$19:$A$500), ROW(Districtwide!$A$19:$A$500)), ""),ROWS($A$1:$A414))),"")</f>
        <v/>
      </c>
      <c r="J432" s="87" t="str" cm="1">
        <f t="array" ref="J432">IFERROR(INDEX(Districtwide!J$19:J$500, SMALL(IF(($A$17=Districtwide!$E$19:$E$500), MATCH(ROW(Districtwide!$A$19:$A$500), ROW(Districtwide!$A$19:$A$500)), ""),ROWS($A$1:$A414))),"")</f>
        <v/>
      </c>
      <c r="K432" s="86" t="str" cm="1">
        <f t="array" ref="K432">IFERROR(INDEX(Districtwide!K$19:K$500, SMALL(IF(($A$17=Districtwide!$E$19:$E$500), MATCH(ROW(Districtwide!$A$19:$A$500), ROW(Districtwide!$A$19:$A$500)), ""),ROWS($A$1:$A414))),"")</f>
        <v/>
      </c>
      <c r="L432" s="122" t="str" cm="1">
        <f t="array" ref="L432">IFERROR(INDEX(Districtwide!L$19:L$500, SMALL(IF(($A$17=Districtwide!$E$19:$E$500), MATCH(ROW(Districtwide!$A$19:$A$500), ROW(Districtwide!$A$19:$A$500)), ""),ROWS($A$1:$A414))),"")</f>
        <v/>
      </c>
      <c r="M432" s="85" t="str" cm="1">
        <f t="array" ref="M432">IFERROR(INDEX(Districtwide!M$19:M$500, SMALL(IF(($A$17=Districtwide!$E$19:$E$500), MATCH(ROW(Districtwide!$A$19:$A$500), ROW(Districtwide!$A$19:$A$500)), ""),ROWS($A$1:$A414))),"")</f>
        <v/>
      </c>
      <c r="N432" s="86" t="str" cm="1">
        <f t="array" ref="N432">IFERROR(INDEX(Districtwide!N$19:N$500, SMALL(IF(($A$17=Districtwide!$E$19:$E$500), MATCH(ROW(Districtwide!$A$19:$A$500), ROW(Districtwide!$A$19:$A$500)), ""),ROWS($A$1:$A414))),"")</f>
        <v/>
      </c>
      <c r="O432" s="86" t="str" cm="1">
        <f t="array" ref="O432">IFERROR(INDEX(Districtwide!O$19:O$500, SMALL(IF(($A$17=Districtwide!$E$19:$E$500), MATCH(ROW(Districtwide!$A$19:$A$500), ROW(Districtwide!$A$19:$A$500)), ""),ROWS($A$1:$A414))),"")</f>
        <v/>
      </c>
      <c r="P432" s="85" t="str" cm="1">
        <f t="array" ref="P432">IFERROR(INDEX(Districtwide!P$19:P$500, SMALL(IF(($A$17=Districtwide!$E$19:$E$500), MATCH(ROW(Districtwide!$A$19:$A$500), ROW(Districtwide!$A$19:$A$500)), ""),ROWS($A$1:$A414))),"")</f>
        <v/>
      </c>
      <c r="Q432" s="85" t="str">
        <f t="shared" si="14"/>
        <v xml:space="preserve"> </v>
      </c>
      <c r="R432" s="122" t="str" cm="1">
        <f t="array" ref="R432">IFERROR(INDEX(Districtwide!R$19:R$500, SMALL(IF(($A$17=Districtwide!$E$19:$E$500), MATCH(ROW(Districtwide!$A$19:$A$500), ROW(Districtwide!$A$19:$A$500)), ""),ROWS($A$1:$A414))),"")</f>
        <v/>
      </c>
      <c r="S432" s="122" t="str" cm="1">
        <f t="array" ref="S432">IFERROR(INDEX(Districtwide!S$19:S$500, SMALL(IF(($A$17=Districtwide!$E$19:$E$500), MATCH(ROW(Districtwide!$A$19:$A$500), ROW(Districtwide!$A$19:$A$500)), ""),ROWS($A$1:$A414))),"")</f>
        <v/>
      </c>
      <c r="T432" s="122" t="str" cm="1">
        <f t="array" ref="T432">IFERROR(INDEX(Districtwide!T$19:T$500, SMALL(IF(($A$17=Districtwide!$E$19:$E$500), MATCH(ROW(Districtwide!$A$19:$A$500), ROW(Districtwide!$A$19:$A$500)), ""),ROWS($A$1:$A414))),"")</f>
        <v/>
      </c>
      <c r="U432" s="85" t="str">
        <f t="shared" si="15"/>
        <v xml:space="preserve"> </v>
      </c>
      <c r="V432" s="85" t="str" cm="1">
        <f t="array" ref="V432">IFERROR(INDEX(Districtwide!V$19:V$500, SMALL(IF(($A$17=Districtwide!$E$19:$E$500), MATCH(ROW(Districtwide!$A$19:$A$500), ROW(Districtwide!$A$19:$A$500)), ""),ROWS($A$1:$A414))),"")</f>
        <v/>
      </c>
      <c r="W432" s="86" t="str" cm="1">
        <f t="array" ref="W432">IFERROR(INDEX(Districtwide!W$19:W$500, SMALL(IF(($A$17=Districtwide!$E$19:$E$500), MATCH(ROW(Districtwide!$A$19:$A$500), ROW(Districtwide!$A$19:$A$500)), ""),ROWS($A$1:$A414))),"")</f>
        <v/>
      </c>
      <c r="X432" s="122" t="str" cm="1">
        <f t="array" ref="X432">IFERROR(INDEX(Districtwide!X$19:X$500, SMALL(IF(($A$17=Districtwide!$E$19:$E$500), MATCH(ROW(Districtwide!$A$19:$A$500), ROW(Districtwide!$A$19:$A$500)), ""),ROWS($A$1:$A414))),"")</f>
        <v/>
      </c>
      <c r="Y432" s="85" t="str" cm="1">
        <f t="array" ref="Y432">IFERROR(INDEX(Districtwide!Y$19:Y$500, SMALL(IF(($A$17=Districtwide!$E$19:$E$500), MATCH(ROW(Districtwide!$A$19:$A$500), ROW(Districtwide!$A$19:$A$500)), ""),ROWS($A$1:$A414))),"")</f>
        <v/>
      </c>
      <c r="Z432" s="86" t="str" cm="1">
        <f t="array" ref="Z432">IFERROR(INDEX(Districtwide!Z$19:Z$500, SMALL(IF(($A$17=Districtwide!$E$19:$E$500), MATCH(ROW(Districtwide!$A$19:$A$500), ROW(Districtwide!$A$19:$A$500)), ""),ROWS($A$1:$A414))),"")</f>
        <v/>
      </c>
      <c r="AA432" s="122" t="str" cm="1">
        <f t="array" ref="AA432">IFERROR(INDEX(Districtwide!AA$19:AA$500, SMALL(IF(($A$17=Districtwide!$E$19:$E$500), MATCH(ROW(Districtwide!$A$19:$A$500), ROW(Districtwide!$A$19:$A$500)), ""),ROWS($A$1:$A414))),"")</f>
        <v/>
      </c>
    </row>
    <row r="433" spans="1:27">
      <c r="A433" s="134" t="str" cm="1">
        <f t="array" ref="A433">IFERROR(INDEX(Districtwide!A$19:A$500, SMALL(IF(($A$17=Districtwide!$E$19:$E$500), MATCH(ROW(Districtwide!$A$19:$A$500), ROW(Districtwide!$A$19:$A$500)), ""),ROWS($A$1:$A415))),"")</f>
        <v/>
      </c>
      <c r="B433" s="134" t="str" cm="1">
        <f t="array" ref="B433">IFERROR(INDEX(Districtwide!B$19:B$500, SMALL(IF(($A$17=Districtwide!$E$19:$E$500), MATCH(ROW(Districtwide!$A$19:$A$500), ROW(Districtwide!$A$19:$A$500)), ""),ROWS($A$1:$A415))),"")</f>
        <v/>
      </c>
      <c r="C433" s="134" t="str" cm="1">
        <f t="array" ref="C433">IFERROR(INDEX(Districtwide!C$19:C$500, SMALL(IF(($A$17=Districtwide!$E$19:$E$500), MATCH(ROW(Districtwide!$A$19:$A$500), ROW(Districtwide!$A$19:$A$500)), ""),ROWS($A$1:$A415))),"")</f>
        <v/>
      </c>
      <c r="D433" s="134" t="str" cm="1">
        <f t="array" ref="D433">IFERROR(INDEX(Districtwide!D$19:D$500, SMALL(IF(($A$17=Districtwide!$E$19:$E$500), MATCH(ROW(Districtwide!$A$19:$A$500), ROW(Districtwide!$A$19:$A$500)), ""),ROWS($A$1:$A415))),"")</f>
        <v/>
      </c>
      <c r="E433" s="85" t="str" cm="1">
        <f t="array" ref="E433">IFERROR(INDEX(Districtwide!E$19:E$500, SMALL(IF(($A$17=Districtwide!$E$19:$E$500), MATCH(ROW(Districtwide!$A$19:$A$500), ROW(Districtwide!$A$19:$A$500)), ""),ROWS($A$1:$A415))),"")</f>
        <v/>
      </c>
      <c r="F433" s="128" t="str" cm="1">
        <f t="array" ref="F433">IFERROR(INDEX(Districtwide!F$19:F$500, SMALL(IF(($A$17=Districtwide!$E$19:$E$500), MATCH(ROW(Districtwide!$A$19:$A$500), ROW(Districtwide!$A$19:$A$500)), ""),ROWS($A$1:$A415))),"")</f>
        <v/>
      </c>
      <c r="G433" s="85" t="str" cm="1">
        <f t="array" ref="G433">IFERROR(INDEX(Districtwide!G$19:G$500, SMALL(IF(($A$17=Districtwide!$E$19:$E$500), MATCH(ROW(Districtwide!$A$19:$A$500), ROW(Districtwide!$A$19:$A$500)), ""),ROWS($A$1:$A415))),"")</f>
        <v/>
      </c>
      <c r="H433" s="86" t="str" cm="1">
        <f t="array" ref="H433">IFERROR(INDEX(Districtwide!H$19:H$500, SMALL(IF(($A$17=Districtwide!$E$19:$E$500), MATCH(ROW(Districtwide!$A$19:$A$500), ROW(Districtwide!$A$19:$A$500)), ""),ROWS($A$1:$A415))),"")</f>
        <v/>
      </c>
      <c r="I433" s="122" t="str" cm="1">
        <f t="array" ref="I433">IFERROR(INDEX(Districtwide!I$19:I$500, SMALL(IF(($A$17=Districtwide!$E$19:$E$500), MATCH(ROW(Districtwide!$A$19:$A$500), ROW(Districtwide!$A$19:$A$500)), ""),ROWS($A$1:$A415))),"")</f>
        <v/>
      </c>
      <c r="J433" s="87" t="str" cm="1">
        <f t="array" ref="J433">IFERROR(INDEX(Districtwide!J$19:J$500, SMALL(IF(($A$17=Districtwide!$E$19:$E$500), MATCH(ROW(Districtwide!$A$19:$A$500), ROW(Districtwide!$A$19:$A$500)), ""),ROWS($A$1:$A415))),"")</f>
        <v/>
      </c>
      <c r="K433" s="86" t="str" cm="1">
        <f t="array" ref="K433">IFERROR(INDEX(Districtwide!K$19:K$500, SMALL(IF(($A$17=Districtwide!$E$19:$E$500), MATCH(ROW(Districtwide!$A$19:$A$500), ROW(Districtwide!$A$19:$A$500)), ""),ROWS($A$1:$A415))),"")</f>
        <v/>
      </c>
      <c r="L433" s="122" t="str" cm="1">
        <f t="array" ref="L433">IFERROR(INDEX(Districtwide!L$19:L$500, SMALL(IF(($A$17=Districtwide!$E$19:$E$500), MATCH(ROW(Districtwide!$A$19:$A$500), ROW(Districtwide!$A$19:$A$500)), ""),ROWS($A$1:$A415))),"")</f>
        <v/>
      </c>
      <c r="M433" s="85" t="str" cm="1">
        <f t="array" ref="M433">IFERROR(INDEX(Districtwide!M$19:M$500, SMALL(IF(($A$17=Districtwide!$E$19:$E$500), MATCH(ROW(Districtwide!$A$19:$A$500), ROW(Districtwide!$A$19:$A$500)), ""),ROWS($A$1:$A415))),"")</f>
        <v/>
      </c>
      <c r="N433" s="86" t="str" cm="1">
        <f t="array" ref="N433">IFERROR(INDEX(Districtwide!N$19:N$500, SMALL(IF(($A$17=Districtwide!$E$19:$E$500), MATCH(ROW(Districtwide!$A$19:$A$500), ROW(Districtwide!$A$19:$A$500)), ""),ROWS($A$1:$A415))),"")</f>
        <v/>
      </c>
      <c r="O433" s="86" t="str" cm="1">
        <f t="array" ref="O433">IFERROR(INDEX(Districtwide!O$19:O$500, SMALL(IF(($A$17=Districtwide!$E$19:$E$500), MATCH(ROW(Districtwide!$A$19:$A$500), ROW(Districtwide!$A$19:$A$500)), ""),ROWS($A$1:$A415))),"")</f>
        <v/>
      </c>
      <c r="P433" s="85" t="str" cm="1">
        <f t="array" ref="P433">IFERROR(INDEX(Districtwide!P$19:P$500, SMALL(IF(($A$17=Districtwide!$E$19:$E$500), MATCH(ROW(Districtwide!$A$19:$A$500), ROW(Districtwide!$A$19:$A$500)), ""),ROWS($A$1:$A415))),"")</f>
        <v/>
      </c>
      <c r="Q433" s="85" t="str">
        <f t="shared" si="14"/>
        <v xml:space="preserve"> </v>
      </c>
      <c r="R433" s="122" t="str" cm="1">
        <f t="array" ref="R433">IFERROR(INDEX(Districtwide!R$19:R$500, SMALL(IF(($A$17=Districtwide!$E$19:$E$500), MATCH(ROW(Districtwide!$A$19:$A$500), ROW(Districtwide!$A$19:$A$500)), ""),ROWS($A$1:$A415))),"")</f>
        <v/>
      </c>
      <c r="S433" s="122" t="str" cm="1">
        <f t="array" ref="S433">IFERROR(INDEX(Districtwide!S$19:S$500, SMALL(IF(($A$17=Districtwide!$E$19:$E$500), MATCH(ROW(Districtwide!$A$19:$A$500), ROW(Districtwide!$A$19:$A$500)), ""),ROWS($A$1:$A415))),"")</f>
        <v/>
      </c>
      <c r="T433" s="122" t="str" cm="1">
        <f t="array" ref="T433">IFERROR(INDEX(Districtwide!T$19:T$500, SMALL(IF(($A$17=Districtwide!$E$19:$E$500), MATCH(ROW(Districtwide!$A$19:$A$500), ROW(Districtwide!$A$19:$A$500)), ""),ROWS($A$1:$A415))),"")</f>
        <v/>
      </c>
      <c r="U433" s="85" t="str">
        <f t="shared" si="15"/>
        <v xml:space="preserve"> </v>
      </c>
      <c r="V433" s="85" t="str" cm="1">
        <f t="array" ref="V433">IFERROR(INDEX(Districtwide!V$19:V$500, SMALL(IF(($A$17=Districtwide!$E$19:$E$500), MATCH(ROW(Districtwide!$A$19:$A$500), ROW(Districtwide!$A$19:$A$500)), ""),ROWS($A$1:$A415))),"")</f>
        <v/>
      </c>
      <c r="W433" s="86" t="str" cm="1">
        <f t="array" ref="W433">IFERROR(INDEX(Districtwide!W$19:W$500, SMALL(IF(($A$17=Districtwide!$E$19:$E$500), MATCH(ROW(Districtwide!$A$19:$A$500), ROW(Districtwide!$A$19:$A$500)), ""),ROWS($A$1:$A415))),"")</f>
        <v/>
      </c>
      <c r="X433" s="122" t="str" cm="1">
        <f t="array" ref="X433">IFERROR(INDEX(Districtwide!X$19:X$500, SMALL(IF(($A$17=Districtwide!$E$19:$E$500), MATCH(ROW(Districtwide!$A$19:$A$500), ROW(Districtwide!$A$19:$A$500)), ""),ROWS($A$1:$A415))),"")</f>
        <v/>
      </c>
      <c r="Y433" s="85" t="str" cm="1">
        <f t="array" ref="Y433">IFERROR(INDEX(Districtwide!Y$19:Y$500, SMALL(IF(($A$17=Districtwide!$E$19:$E$500), MATCH(ROW(Districtwide!$A$19:$A$500), ROW(Districtwide!$A$19:$A$500)), ""),ROWS($A$1:$A415))),"")</f>
        <v/>
      </c>
      <c r="Z433" s="86" t="str" cm="1">
        <f t="array" ref="Z433">IFERROR(INDEX(Districtwide!Z$19:Z$500, SMALL(IF(($A$17=Districtwide!$E$19:$E$500), MATCH(ROW(Districtwide!$A$19:$A$500), ROW(Districtwide!$A$19:$A$500)), ""),ROWS($A$1:$A415))),"")</f>
        <v/>
      </c>
      <c r="AA433" s="122" t="str" cm="1">
        <f t="array" ref="AA433">IFERROR(INDEX(Districtwide!AA$19:AA$500, SMALL(IF(($A$17=Districtwide!$E$19:$E$500), MATCH(ROW(Districtwide!$A$19:$A$500), ROW(Districtwide!$A$19:$A$500)), ""),ROWS($A$1:$A415))),"")</f>
        <v/>
      </c>
    </row>
    <row r="434" spans="1:27">
      <c r="A434" s="134" t="str" cm="1">
        <f t="array" ref="A434">IFERROR(INDEX(Districtwide!A$19:A$500, SMALL(IF(($A$17=Districtwide!$E$19:$E$500), MATCH(ROW(Districtwide!$A$19:$A$500), ROW(Districtwide!$A$19:$A$500)), ""),ROWS($A$1:$A416))),"")</f>
        <v/>
      </c>
      <c r="B434" s="134" t="str" cm="1">
        <f t="array" ref="B434">IFERROR(INDEX(Districtwide!B$19:B$500, SMALL(IF(($A$17=Districtwide!$E$19:$E$500), MATCH(ROW(Districtwide!$A$19:$A$500), ROW(Districtwide!$A$19:$A$500)), ""),ROWS($A$1:$A416))),"")</f>
        <v/>
      </c>
      <c r="C434" s="134" t="str" cm="1">
        <f t="array" ref="C434">IFERROR(INDEX(Districtwide!C$19:C$500, SMALL(IF(($A$17=Districtwide!$E$19:$E$500), MATCH(ROW(Districtwide!$A$19:$A$500), ROW(Districtwide!$A$19:$A$500)), ""),ROWS($A$1:$A416))),"")</f>
        <v/>
      </c>
      <c r="D434" s="134" t="str" cm="1">
        <f t="array" ref="D434">IFERROR(INDEX(Districtwide!D$19:D$500, SMALL(IF(($A$17=Districtwide!$E$19:$E$500), MATCH(ROW(Districtwide!$A$19:$A$500), ROW(Districtwide!$A$19:$A$500)), ""),ROWS($A$1:$A416))),"")</f>
        <v/>
      </c>
      <c r="E434" s="85" t="str" cm="1">
        <f t="array" ref="E434">IFERROR(INDEX(Districtwide!E$19:E$500, SMALL(IF(($A$17=Districtwide!$E$19:$E$500), MATCH(ROW(Districtwide!$A$19:$A$500), ROW(Districtwide!$A$19:$A$500)), ""),ROWS($A$1:$A416))),"")</f>
        <v/>
      </c>
      <c r="F434" s="128" t="str" cm="1">
        <f t="array" ref="F434">IFERROR(INDEX(Districtwide!F$19:F$500, SMALL(IF(($A$17=Districtwide!$E$19:$E$500), MATCH(ROW(Districtwide!$A$19:$A$500), ROW(Districtwide!$A$19:$A$500)), ""),ROWS($A$1:$A416))),"")</f>
        <v/>
      </c>
      <c r="G434" s="85" t="str" cm="1">
        <f t="array" ref="G434">IFERROR(INDEX(Districtwide!G$19:G$500, SMALL(IF(($A$17=Districtwide!$E$19:$E$500), MATCH(ROW(Districtwide!$A$19:$A$500), ROW(Districtwide!$A$19:$A$500)), ""),ROWS($A$1:$A416))),"")</f>
        <v/>
      </c>
      <c r="H434" s="86" t="str" cm="1">
        <f t="array" ref="H434">IFERROR(INDEX(Districtwide!H$19:H$500, SMALL(IF(($A$17=Districtwide!$E$19:$E$500), MATCH(ROW(Districtwide!$A$19:$A$500), ROW(Districtwide!$A$19:$A$500)), ""),ROWS($A$1:$A416))),"")</f>
        <v/>
      </c>
      <c r="I434" s="122" t="str" cm="1">
        <f t="array" ref="I434">IFERROR(INDEX(Districtwide!I$19:I$500, SMALL(IF(($A$17=Districtwide!$E$19:$E$500), MATCH(ROW(Districtwide!$A$19:$A$500), ROW(Districtwide!$A$19:$A$500)), ""),ROWS($A$1:$A416))),"")</f>
        <v/>
      </c>
      <c r="J434" s="87" t="str" cm="1">
        <f t="array" ref="J434">IFERROR(INDEX(Districtwide!J$19:J$500, SMALL(IF(($A$17=Districtwide!$E$19:$E$500), MATCH(ROW(Districtwide!$A$19:$A$500), ROW(Districtwide!$A$19:$A$500)), ""),ROWS($A$1:$A416))),"")</f>
        <v/>
      </c>
      <c r="K434" s="86" t="str" cm="1">
        <f t="array" ref="K434">IFERROR(INDEX(Districtwide!K$19:K$500, SMALL(IF(($A$17=Districtwide!$E$19:$E$500), MATCH(ROW(Districtwide!$A$19:$A$500), ROW(Districtwide!$A$19:$A$500)), ""),ROWS($A$1:$A416))),"")</f>
        <v/>
      </c>
      <c r="L434" s="122" t="str" cm="1">
        <f t="array" ref="L434">IFERROR(INDEX(Districtwide!L$19:L$500, SMALL(IF(($A$17=Districtwide!$E$19:$E$500), MATCH(ROW(Districtwide!$A$19:$A$500), ROW(Districtwide!$A$19:$A$500)), ""),ROWS($A$1:$A416))),"")</f>
        <v/>
      </c>
      <c r="M434" s="85" t="str" cm="1">
        <f t="array" ref="M434">IFERROR(INDEX(Districtwide!M$19:M$500, SMALL(IF(($A$17=Districtwide!$E$19:$E$500), MATCH(ROW(Districtwide!$A$19:$A$500), ROW(Districtwide!$A$19:$A$500)), ""),ROWS($A$1:$A416))),"")</f>
        <v/>
      </c>
      <c r="N434" s="86" t="str" cm="1">
        <f t="array" ref="N434">IFERROR(INDEX(Districtwide!N$19:N$500, SMALL(IF(($A$17=Districtwide!$E$19:$E$500), MATCH(ROW(Districtwide!$A$19:$A$500), ROW(Districtwide!$A$19:$A$500)), ""),ROWS($A$1:$A416))),"")</f>
        <v/>
      </c>
      <c r="O434" s="86" t="str" cm="1">
        <f t="array" ref="O434">IFERROR(INDEX(Districtwide!O$19:O$500, SMALL(IF(($A$17=Districtwide!$E$19:$E$500), MATCH(ROW(Districtwide!$A$19:$A$500), ROW(Districtwide!$A$19:$A$500)), ""),ROWS($A$1:$A416))),"")</f>
        <v/>
      </c>
      <c r="P434" s="85" t="str" cm="1">
        <f t="array" ref="P434">IFERROR(INDEX(Districtwide!P$19:P$500, SMALL(IF(($A$17=Districtwide!$E$19:$E$500), MATCH(ROW(Districtwide!$A$19:$A$500), ROW(Districtwide!$A$19:$A$500)), ""),ROWS($A$1:$A416))),"")</f>
        <v/>
      </c>
      <c r="Q434" s="85" t="str">
        <f t="shared" si="14"/>
        <v xml:space="preserve"> </v>
      </c>
      <c r="R434" s="122" t="str" cm="1">
        <f t="array" ref="R434">IFERROR(INDEX(Districtwide!R$19:R$500, SMALL(IF(($A$17=Districtwide!$E$19:$E$500), MATCH(ROW(Districtwide!$A$19:$A$500), ROW(Districtwide!$A$19:$A$500)), ""),ROWS($A$1:$A416))),"")</f>
        <v/>
      </c>
      <c r="S434" s="122" t="str" cm="1">
        <f t="array" ref="S434">IFERROR(INDEX(Districtwide!S$19:S$500, SMALL(IF(($A$17=Districtwide!$E$19:$E$500), MATCH(ROW(Districtwide!$A$19:$A$500), ROW(Districtwide!$A$19:$A$500)), ""),ROWS($A$1:$A416))),"")</f>
        <v/>
      </c>
      <c r="T434" s="122" t="str" cm="1">
        <f t="array" ref="T434">IFERROR(INDEX(Districtwide!T$19:T$500, SMALL(IF(($A$17=Districtwide!$E$19:$E$500), MATCH(ROW(Districtwide!$A$19:$A$500), ROW(Districtwide!$A$19:$A$500)), ""),ROWS($A$1:$A416))),"")</f>
        <v/>
      </c>
      <c r="U434" s="85" t="str">
        <f t="shared" si="15"/>
        <v xml:space="preserve"> </v>
      </c>
      <c r="V434" s="85" t="str" cm="1">
        <f t="array" ref="V434">IFERROR(INDEX(Districtwide!V$19:V$500, SMALL(IF(($A$17=Districtwide!$E$19:$E$500), MATCH(ROW(Districtwide!$A$19:$A$500), ROW(Districtwide!$A$19:$A$500)), ""),ROWS($A$1:$A416))),"")</f>
        <v/>
      </c>
      <c r="W434" s="86" t="str" cm="1">
        <f t="array" ref="W434">IFERROR(INDEX(Districtwide!W$19:W$500, SMALL(IF(($A$17=Districtwide!$E$19:$E$500), MATCH(ROW(Districtwide!$A$19:$A$500), ROW(Districtwide!$A$19:$A$500)), ""),ROWS($A$1:$A416))),"")</f>
        <v/>
      </c>
      <c r="X434" s="122" t="str" cm="1">
        <f t="array" ref="X434">IFERROR(INDEX(Districtwide!X$19:X$500, SMALL(IF(($A$17=Districtwide!$E$19:$E$500), MATCH(ROW(Districtwide!$A$19:$A$500), ROW(Districtwide!$A$19:$A$500)), ""),ROWS($A$1:$A416))),"")</f>
        <v/>
      </c>
      <c r="Y434" s="85" t="str" cm="1">
        <f t="array" ref="Y434">IFERROR(INDEX(Districtwide!Y$19:Y$500, SMALL(IF(($A$17=Districtwide!$E$19:$E$500), MATCH(ROW(Districtwide!$A$19:$A$500), ROW(Districtwide!$A$19:$A$500)), ""),ROWS($A$1:$A416))),"")</f>
        <v/>
      </c>
      <c r="Z434" s="86" t="str" cm="1">
        <f t="array" ref="Z434">IFERROR(INDEX(Districtwide!Z$19:Z$500, SMALL(IF(($A$17=Districtwide!$E$19:$E$500), MATCH(ROW(Districtwide!$A$19:$A$500), ROW(Districtwide!$A$19:$A$500)), ""),ROWS($A$1:$A416))),"")</f>
        <v/>
      </c>
      <c r="AA434" s="122" t="str" cm="1">
        <f t="array" ref="AA434">IFERROR(INDEX(Districtwide!AA$19:AA$500, SMALL(IF(($A$17=Districtwide!$E$19:$E$500), MATCH(ROW(Districtwide!$A$19:$A$500), ROW(Districtwide!$A$19:$A$500)), ""),ROWS($A$1:$A416))),"")</f>
        <v/>
      </c>
    </row>
    <row r="435" spans="1:27">
      <c r="A435" s="134" t="str" cm="1">
        <f t="array" ref="A435">IFERROR(INDEX(Districtwide!A$19:A$500, SMALL(IF(($A$17=Districtwide!$E$19:$E$500), MATCH(ROW(Districtwide!$A$19:$A$500), ROW(Districtwide!$A$19:$A$500)), ""),ROWS($A$1:$A417))),"")</f>
        <v/>
      </c>
      <c r="B435" s="134" t="str" cm="1">
        <f t="array" ref="B435">IFERROR(INDEX(Districtwide!B$19:B$500, SMALL(IF(($A$17=Districtwide!$E$19:$E$500), MATCH(ROW(Districtwide!$A$19:$A$500), ROW(Districtwide!$A$19:$A$500)), ""),ROWS($A$1:$A417))),"")</f>
        <v/>
      </c>
      <c r="C435" s="134" t="str" cm="1">
        <f t="array" ref="C435">IFERROR(INDEX(Districtwide!C$19:C$500, SMALL(IF(($A$17=Districtwide!$E$19:$E$500), MATCH(ROW(Districtwide!$A$19:$A$500), ROW(Districtwide!$A$19:$A$500)), ""),ROWS($A$1:$A417))),"")</f>
        <v/>
      </c>
      <c r="D435" s="134" t="str" cm="1">
        <f t="array" ref="D435">IFERROR(INDEX(Districtwide!D$19:D$500, SMALL(IF(($A$17=Districtwide!$E$19:$E$500), MATCH(ROW(Districtwide!$A$19:$A$500), ROW(Districtwide!$A$19:$A$500)), ""),ROWS($A$1:$A417))),"")</f>
        <v/>
      </c>
      <c r="E435" s="85" t="str" cm="1">
        <f t="array" ref="E435">IFERROR(INDEX(Districtwide!E$19:E$500, SMALL(IF(($A$17=Districtwide!$E$19:$E$500), MATCH(ROW(Districtwide!$A$19:$A$500), ROW(Districtwide!$A$19:$A$500)), ""),ROWS($A$1:$A417))),"")</f>
        <v/>
      </c>
      <c r="F435" s="128" t="str" cm="1">
        <f t="array" ref="F435">IFERROR(INDEX(Districtwide!F$19:F$500, SMALL(IF(($A$17=Districtwide!$E$19:$E$500), MATCH(ROW(Districtwide!$A$19:$A$500), ROW(Districtwide!$A$19:$A$500)), ""),ROWS($A$1:$A417))),"")</f>
        <v/>
      </c>
      <c r="G435" s="85" t="str" cm="1">
        <f t="array" ref="G435">IFERROR(INDEX(Districtwide!G$19:G$500, SMALL(IF(($A$17=Districtwide!$E$19:$E$500), MATCH(ROW(Districtwide!$A$19:$A$500), ROW(Districtwide!$A$19:$A$500)), ""),ROWS($A$1:$A417))),"")</f>
        <v/>
      </c>
      <c r="H435" s="86" t="str" cm="1">
        <f t="array" ref="H435">IFERROR(INDEX(Districtwide!H$19:H$500, SMALL(IF(($A$17=Districtwide!$E$19:$E$500), MATCH(ROW(Districtwide!$A$19:$A$500), ROW(Districtwide!$A$19:$A$500)), ""),ROWS($A$1:$A417))),"")</f>
        <v/>
      </c>
      <c r="I435" s="122" t="str" cm="1">
        <f t="array" ref="I435">IFERROR(INDEX(Districtwide!I$19:I$500, SMALL(IF(($A$17=Districtwide!$E$19:$E$500), MATCH(ROW(Districtwide!$A$19:$A$500), ROW(Districtwide!$A$19:$A$500)), ""),ROWS($A$1:$A417))),"")</f>
        <v/>
      </c>
      <c r="J435" s="87" t="str" cm="1">
        <f t="array" ref="J435">IFERROR(INDEX(Districtwide!J$19:J$500, SMALL(IF(($A$17=Districtwide!$E$19:$E$500), MATCH(ROW(Districtwide!$A$19:$A$500), ROW(Districtwide!$A$19:$A$500)), ""),ROWS($A$1:$A417))),"")</f>
        <v/>
      </c>
      <c r="K435" s="86" t="str" cm="1">
        <f t="array" ref="K435">IFERROR(INDEX(Districtwide!K$19:K$500, SMALL(IF(($A$17=Districtwide!$E$19:$E$500), MATCH(ROW(Districtwide!$A$19:$A$500), ROW(Districtwide!$A$19:$A$500)), ""),ROWS($A$1:$A417))),"")</f>
        <v/>
      </c>
      <c r="L435" s="122" t="str" cm="1">
        <f t="array" ref="L435">IFERROR(INDEX(Districtwide!L$19:L$500, SMALL(IF(($A$17=Districtwide!$E$19:$E$500), MATCH(ROW(Districtwide!$A$19:$A$500), ROW(Districtwide!$A$19:$A$500)), ""),ROWS($A$1:$A417))),"")</f>
        <v/>
      </c>
      <c r="M435" s="85" t="str" cm="1">
        <f t="array" ref="M435">IFERROR(INDEX(Districtwide!M$19:M$500, SMALL(IF(($A$17=Districtwide!$E$19:$E$500), MATCH(ROW(Districtwide!$A$19:$A$500), ROW(Districtwide!$A$19:$A$500)), ""),ROWS($A$1:$A417))),"")</f>
        <v/>
      </c>
      <c r="N435" s="86" t="str" cm="1">
        <f t="array" ref="N435">IFERROR(INDEX(Districtwide!N$19:N$500, SMALL(IF(($A$17=Districtwide!$E$19:$E$500), MATCH(ROW(Districtwide!$A$19:$A$500), ROW(Districtwide!$A$19:$A$500)), ""),ROWS($A$1:$A417))),"")</f>
        <v/>
      </c>
      <c r="O435" s="86" t="str" cm="1">
        <f t="array" ref="O435">IFERROR(INDEX(Districtwide!O$19:O$500, SMALL(IF(($A$17=Districtwide!$E$19:$E$500), MATCH(ROW(Districtwide!$A$19:$A$500), ROW(Districtwide!$A$19:$A$500)), ""),ROWS($A$1:$A417))),"")</f>
        <v/>
      </c>
      <c r="P435" s="85" t="str" cm="1">
        <f t="array" ref="P435">IFERROR(INDEX(Districtwide!P$19:P$500, SMALL(IF(($A$17=Districtwide!$E$19:$E$500), MATCH(ROW(Districtwide!$A$19:$A$500), ROW(Districtwide!$A$19:$A$500)), ""),ROWS($A$1:$A417))),"")</f>
        <v/>
      </c>
      <c r="Q435" s="85" t="str">
        <f t="shared" si="14"/>
        <v xml:space="preserve"> </v>
      </c>
      <c r="R435" s="122" t="str" cm="1">
        <f t="array" ref="R435">IFERROR(INDEX(Districtwide!R$19:R$500, SMALL(IF(($A$17=Districtwide!$E$19:$E$500), MATCH(ROW(Districtwide!$A$19:$A$500), ROW(Districtwide!$A$19:$A$500)), ""),ROWS($A$1:$A417))),"")</f>
        <v/>
      </c>
      <c r="S435" s="122" t="str" cm="1">
        <f t="array" ref="S435">IFERROR(INDEX(Districtwide!S$19:S$500, SMALL(IF(($A$17=Districtwide!$E$19:$E$500), MATCH(ROW(Districtwide!$A$19:$A$500), ROW(Districtwide!$A$19:$A$500)), ""),ROWS($A$1:$A417))),"")</f>
        <v/>
      </c>
      <c r="T435" s="122" t="str" cm="1">
        <f t="array" ref="T435">IFERROR(INDEX(Districtwide!T$19:T$500, SMALL(IF(($A$17=Districtwide!$E$19:$E$500), MATCH(ROW(Districtwide!$A$19:$A$500), ROW(Districtwide!$A$19:$A$500)), ""),ROWS($A$1:$A417))),"")</f>
        <v/>
      </c>
      <c r="U435" s="85" t="str">
        <f t="shared" si="15"/>
        <v xml:space="preserve"> </v>
      </c>
      <c r="V435" s="85" t="str" cm="1">
        <f t="array" ref="V435">IFERROR(INDEX(Districtwide!V$19:V$500, SMALL(IF(($A$17=Districtwide!$E$19:$E$500), MATCH(ROW(Districtwide!$A$19:$A$500), ROW(Districtwide!$A$19:$A$500)), ""),ROWS($A$1:$A417))),"")</f>
        <v/>
      </c>
      <c r="W435" s="86" t="str" cm="1">
        <f t="array" ref="W435">IFERROR(INDEX(Districtwide!W$19:W$500, SMALL(IF(($A$17=Districtwide!$E$19:$E$500), MATCH(ROW(Districtwide!$A$19:$A$500), ROW(Districtwide!$A$19:$A$500)), ""),ROWS($A$1:$A417))),"")</f>
        <v/>
      </c>
      <c r="X435" s="122" t="str" cm="1">
        <f t="array" ref="X435">IFERROR(INDEX(Districtwide!X$19:X$500, SMALL(IF(($A$17=Districtwide!$E$19:$E$500), MATCH(ROW(Districtwide!$A$19:$A$500), ROW(Districtwide!$A$19:$A$500)), ""),ROWS($A$1:$A417))),"")</f>
        <v/>
      </c>
      <c r="Y435" s="85" t="str" cm="1">
        <f t="array" ref="Y435">IFERROR(INDEX(Districtwide!Y$19:Y$500, SMALL(IF(($A$17=Districtwide!$E$19:$E$500), MATCH(ROW(Districtwide!$A$19:$A$500), ROW(Districtwide!$A$19:$A$500)), ""),ROWS($A$1:$A417))),"")</f>
        <v/>
      </c>
      <c r="Z435" s="86" t="str" cm="1">
        <f t="array" ref="Z435">IFERROR(INDEX(Districtwide!Z$19:Z$500, SMALL(IF(($A$17=Districtwide!$E$19:$E$500), MATCH(ROW(Districtwide!$A$19:$A$500), ROW(Districtwide!$A$19:$A$500)), ""),ROWS($A$1:$A417))),"")</f>
        <v/>
      </c>
      <c r="AA435" s="122" t="str" cm="1">
        <f t="array" ref="AA435">IFERROR(INDEX(Districtwide!AA$19:AA$500, SMALL(IF(($A$17=Districtwide!$E$19:$E$500), MATCH(ROW(Districtwide!$A$19:$A$500), ROW(Districtwide!$A$19:$A$500)), ""),ROWS($A$1:$A417))),"")</f>
        <v/>
      </c>
    </row>
    <row r="436" spans="1:27">
      <c r="A436" s="134" t="str" cm="1">
        <f t="array" ref="A436">IFERROR(INDEX(Districtwide!A$19:A$500, SMALL(IF(($A$17=Districtwide!$E$19:$E$500), MATCH(ROW(Districtwide!$A$19:$A$500), ROW(Districtwide!$A$19:$A$500)), ""),ROWS($A$1:$A418))),"")</f>
        <v/>
      </c>
      <c r="B436" s="134" t="str" cm="1">
        <f t="array" ref="B436">IFERROR(INDEX(Districtwide!B$19:B$500, SMALL(IF(($A$17=Districtwide!$E$19:$E$500), MATCH(ROW(Districtwide!$A$19:$A$500), ROW(Districtwide!$A$19:$A$500)), ""),ROWS($A$1:$A418))),"")</f>
        <v/>
      </c>
      <c r="C436" s="134" t="str" cm="1">
        <f t="array" ref="C436">IFERROR(INDEX(Districtwide!C$19:C$500, SMALL(IF(($A$17=Districtwide!$E$19:$E$500), MATCH(ROW(Districtwide!$A$19:$A$500), ROW(Districtwide!$A$19:$A$500)), ""),ROWS($A$1:$A418))),"")</f>
        <v/>
      </c>
      <c r="D436" s="134" t="str" cm="1">
        <f t="array" ref="D436">IFERROR(INDEX(Districtwide!D$19:D$500, SMALL(IF(($A$17=Districtwide!$E$19:$E$500), MATCH(ROW(Districtwide!$A$19:$A$500), ROW(Districtwide!$A$19:$A$500)), ""),ROWS($A$1:$A418))),"")</f>
        <v/>
      </c>
      <c r="E436" s="85" t="str" cm="1">
        <f t="array" ref="E436">IFERROR(INDEX(Districtwide!E$19:E$500, SMALL(IF(($A$17=Districtwide!$E$19:$E$500), MATCH(ROW(Districtwide!$A$19:$A$500), ROW(Districtwide!$A$19:$A$500)), ""),ROWS($A$1:$A418))),"")</f>
        <v/>
      </c>
      <c r="F436" s="128" t="str" cm="1">
        <f t="array" ref="F436">IFERROR(INDEX(Districtwide!F$19:F$500, SMALL(IF(($A$17=Districtwide!$E$19:$E$500), MATCH(ROW(Districtwide!$A$19:$A$500), ROW(Districtwide!$A$19:$A$500)), ""),ROWS($A$1:$A418))),"")</f>
        <v/>
      </c>
      <c r="G436" s="85" t="str" cm="1">
        <f t="array" ref="G436">IFERROR(INDEX(Districtwide!G$19:G$500, SMALL(IF(($A$17=Districtwide!$E$19:$E$500), MATCH(ROW(Districtwide!$A$19:$A$500), ROW(Districtwide!$A$19:$A$500)), ""),ROWS($A$1:$A418))),"")</f>
        <v/>
      </c>
      <c r="H436" s="86" t="str" cm="1">
        <f t="array" ref="H436">IFERROR(INDEX(Districtwide!H$19:H$500, SMALL(IF(($A$17=Districtwide!$E$19:$E$500), MATCH(ROW(Districtwide!$A$19:$A$500), ROW(Districtwide!$A$19:$A$500)), ""),ROWS($A$1:$A418))),"")</f>
        <v/>
      </c>
      <c r="I436" s="122" t="str" cm="1">
        <f t="array" ref="I436">IFERROR(INDEX(Districtwide!I$19:I$500, SMALL(IF(($A$17=Districtwide!$E$19:$E$500), MATCH(ROW(Districtwide!$A$19:$A$500), ROW(Districtwide!$A$19:$A$500)), ""),ROWS($A$1:$A418))),"")</f>
        <v/>
      </c>
      <c r="J436" s="87" t="str" cm="1">
        <f t="array" ref="J436">IFERROR(INDEX(Districtwide!J$19:J$500, SMALL(IF(($A$17=Districtwide!$E$19:$E$500), MATCH(ROW(Districtwide!$A$19:$A$500), ROW(Districtwide!$A$19:$A$500)), ""),ROWS($A$1:$A418))),"")</f>
        <v/>
      </c>
      <c r="K436" s="86" t="str" cm="1">
        <f t="array" ref="K436">IFERROR(INDEX(Districtwide!K$19:K$500, SMALL(IF(($A$17=Districtwide!$E$19:$E$500), MATCH(ROW(Districtwide!$A$19:$A$500), ROW(Districtwide!$A$19:$A$500)), ""),ROWS($A$1:$A418))),"")</f>
        <v/>
      </c>
      <c r="L436" s="122" t="str" cm="1">
        <f t="array" ref="L436">IFERROR(INDEX(Districtwide!L$19:L$500, SMALL(IF(($A$17=Districtwide!$E$19:$E$500), MATCH(ROW(Districtwide!$A$19:$A$500), ROW(Districtwide!$A$19:$A$500)), ""),ROWS($A$1:$A418))),"")</f>
        <v/>
      </c>
      <c r="M436" s="85" t="str" cm="1">
        <f t="array" ref="M436">IFERROR(INDEX(Districtwide!M$19:M$500, SMALL(IF(($A$17=Districtwide!$E$19:$E$500), MATCH(ROW(Districtwide!$A$19:$A$500), ROW(Districtwide!$A$19:$A$500)), ""),ROWS($A$1:$A418))),"")</f>
        <v/>
      </c>
      <c r="N436" s="86" t="str" cm="1">
        <f t="array" ref="N436">IFERROR(INDEX(Districtwide!N$19:N$500, SMALL(IF(($A$17=Districtwide!$E$19:$E$500), MATCH(ROW(Districtwide!$A$19:$A$500), ROW(Districtwide!$A$19:$A$500)), ""),ROWS($A$1:$A418))),"")</f>
        <v/>
      </c>
      <c r="O436" s="86" t="str" cm="1">
        <f t="array" ref="O436">IFERROR(INDEX(Districtwide!O$19:O$500, SMALL(IF(($A$17=Districtwide!$E$19:$E$500), MATCH(ROW(Districtwide!$A$19:$A$500), ROW(Districtwide!$A$19:$A$500)), ""),ROWS($A$1:$A418))),"")</f>
        <v/>
      </c>
      <c r="P436" s="85" t="str" cm="1">
        <f t="array" ref="P436">IFERROR(INDEX(Districtwide!P$19:P$500, SMALL(IF(($A$17=Districtwide!$E$19:$E$500), MATCH(ROW(Districtwide!$A$19:$A$500), ROW(Districtwide!$A$19:$A$500)), ""),ROWS($A$1:$A418))),"")</f>
        <v/>
      </c>
      <c r="Q436" s="85" t="str">
        <f t="shared" si="14"/>
        <v xml:space="preserve"> </v>
      </c>
      <c r="R436" s="122" t="str" cm="1">
        <f t="array" ref="R436">IFERROR(INDEX(Districtwide!R$19:R$500, SMALL(IF(($A$17=Districtwide!$E$19:$E$500), MATCH(ROW(Districtwide!$A$19:$A$500), ROW(Districtwide!$A$19:$A$500)), ""),ROWS($A$1:$A418))),"")</f>
        <v/>
      </c>
      <c r="S436" s="122" t="str" cm="1">
        <f t="array" ref="S436">IFERROR(INDEX(Districtwide!S$19:S$500, SMALL(IF(($A$17=Districtwide!$E$19:$E$500), MATCH(ROW(Districtwide!$A$19:$A$500), ROW(Districtwide!$A$19:$A$500)), ""),ROWS($A$1:$A418))),"")</f>
        <v/>
      </c>
      <c r="T436" s="122" t="str" cm="1">
        <f t="array" ref="T436">IFERROR(INDEX(Districtwide!T$19:T$500, SMALL(IF(($A$17=Districtwide!$E$19:$E$500), MATCH(ROW(Districtwide!$A$19:$A$500), ROW(Districtwide!$A$19:$A$500)), ""),ROWS($A$1:$A418))),"")</f>
        <v/>
      </c>
      <c r="U436" s="85" t="str">
        <f t="shared" si="15"/>
        <v xml:space="preserve"> </v>
      </c>
      <c r="V436" s="85" t="str" cm="1">
        <f t="array" ref="V436">IFERROR(INDEX(Districtwide!V$19:V$500, SMALL(IF(($A$17=Districtwide!$E$19:$E$500), MATCH(ROW(Districtwide!$A$19:$A$500), ROW(Districtwide!$A$19:$A$500)), ""),ROWS($A$1:$A418))),"")</f>
        <v/>
      </c>
      <c r="W436" s="86" t="str" cm="1">
        <f t="array" ref="W436">IFERROR(INDEX(Districtwide!W$19:W$500, SMALL(IF(($A$17=Districtwide!$E$19:$E$500), MATCH(ROW(Districtwide!$A$19:$A$500), ROW(Districtwide!$A$19:$A$500)), ""),ROWS($A$1:$A418))),"")</f>
        <v/>
      </c>
      <c r="X436" s="122" t="str" cm="1">
        <f t="array" ref="X436">IFERROR(INDEX(Districtwide!X$19:X$500, SMALL(IF(($A$17=Districtwide!$E$19:$E$500), MATCH(ROW(Districtwide!$A$19:$A$500), ROW(Districtwide!$A$19:$A$500)), ""),ROWS($A$1:$A418))),"")</f>
        <v/>
      </c>
      <c r="Y436" s="85" t="str" cm="1">
        <f t="array" ref="Y436">IFERROR(INDEX(Districtwide!Y$19:Y$500, SMALL(IF(($A$17=Districtwide!$E$19:$E$500), MATCH(ROW(Districtwide!$A$19:$A$500), ROW(Districtwide!$A$19:$A$500)), ""),ROWS($A$1:$A418))),"")</f>
        <v/>
      </c>
      <c r="Z436" s="86" t="str" cm="1">
        <f t="array" ref="Z436">IFERROR(INDEX(Districtwide!Z$19:Z$500, SMALL(IF(($A$17=Districtwide!$E$19:$E$500), MATCH(ROW(Districtwide!$A$19:$A$500), ROW(Districtwide!$A$19:$A$500)), ""),ROWS($A$1:$A418))),"")</f>
        <v/>
      </c>
      <c r="AA436" s="122" t="str" cm="1">
        <f t="array" ref="AA436">IFERROR(INDEX(Districtwide!AA$19:AA$500, SMALL(IF(($A$17=Districtwide!$E$19:$E$500), MATCH(ROW(Districtwide!$A$19:$A$500), ROW(Districtwide!$A$19:$A$500)), ""),ROWS($A$1:$A418))),"")</f>
        <v/>
      </c>
    </row>
    <row r="437" spans="1:27">
      <c r="A437" s="134" t="str" cm="1">
        <f t="array" ref="A437">IFERROR(INDEX(Districtwide!A$19:A$500, SMALL(IF(($A$17=Districtwide!$E$19:$E$500), MATCH(ROW(Districtwide!$A$19:$A$500), ROW(Districtwide!$A$19:$A$500)), ""),ROWS($A$1:$A419))),"")</f>
        <v/>
      </c>
      <c r="B437" s="134" t="str" cm="1">
        <f t="array" ref="B437">IFERROR(INDEX(Districtwide!B$19:B$500, SMALL(IF(($A$17=Districtwide!$E$19:$E$500), MATCH(ROW(Districtwide!$A$19:$A$500), ROW(Districtwide!$A$19:$A$500)), ""),ROWS($A$1:$A419))),"")</f>
        <v/>
      </c>
      <c r="C437" s="134" t="str" cm="1">
        <f t="array" ref="C437">IFERROR(INDEX(Districtwide!C$19:C$500, SMALL(IF(($A$17=Districtwide!$E$19:$E$500), MATCH(ROW(Districtwide!$A$19:$A$500), ROW(Districtwide!$A$19:$A$500)), ""),ROWS($A$1:$A419))),"")</f>
        <v/>
      </c>
      <c r="D437" s="134" t="str" cm="1">
        <f t="array" ref="D437">IFERROR(INDEX(Districtwide!D$19:D$500, SMALL(IF(($A$17=Districtwide!$E$19:$E$500), MATCH(ROW(Districtwide!$A$19:$A$500), ROW(Districtwide!$A$19:$A$500)), ""),ROWS($A$1:$A419))),"")</f>
        <v/>
      </c>
      <c r="E437" s="85" t="str" cm="1">
        <f t="array" ref="E437">IFERROR(INDEX(Districtwide!E$19:E$500, SMALL(IF(($A$17=Districtwide!$E$19:$E$500), MATCH(ROW(Districtwide!$A$19:$A$500), ROW(Districtwide!$A$19:$A$500)), ""),ROWS($A$1:$A419))),"")</f>
        <v/>
      </c>
      <c r="F437" s="128" t="str" cm="1">
        <f t="array" ref="F437">IFERROR(INDEX(Districtwide!F$19:F$500, SMALL(IF(($A$17=Districtwide!$E$19:$E$500), MATCH(ROW(Districtwide!$A$19:$A$500), ROW(Districtwide!$A$19:$A$500)), ""),ROWS($A$1:$A419))),"")</f>
        <v/>
      </c>
      <c r="G437" s="85" t="str" cm="1">
        <f t="array" ref="G437">IFERROR(INDEX(Districtwide!G$19:G$500, SMALL(IF(($A$17=Districtwide!$E$19:$E$500), MATCH(ROW(Districtwide!$A$19:$A$500), ROW(Districtwide!$A$19:$A$500)), ""),ROWS($A$1:$A419))),"")</f>
        <v/>
      </c>
      <c r="H437" s="86" t="str" cm="1">
        <f t="array" ref="H437">IFERROR(INDEX(Districtwide!H$19:H$500, SMALL(IF(($A$17=Districtwide!$E$19:$E$500), MATCH(ROW(Districtwide!$A$19:$A$500), ROW(Districtwide!$A$19:$A$500)), ""),ROWS($A$1:$A419))),"")</f>
        <v/>
      </c>
      <c r="I437" s="122" t="str" cm="1">
        <f t="array" ref="I437">IFERROR(INDEX(Districtwide!I$19:I$500, SMALL(IF(($A$17=Districtwide!$E$19:$E$500), MATCH(ROW(Districtwide!$A$19:$A$500), ROW(Districtwide!$A$19:$A$500)), ""),ROWS($A$1:$A419))),"")</f>
        <v/>
      </c>
      <c r="J437" s="87" t="str" cm="1">
        <f t="array" ref="J437">IFERROR(INDEX(Districtwide!J$19:J$500, SMALL(IF(($A$17=Districtwide!$E$19:$E$500), MATCH(ROW(Districtwide!$A$19:$A$500), ROW(Districtwide!$A$19:$A$500)), ""),ROWS($A$1:$A419))),"")</f>
        <v/>
      </c>
      <c r="K437" s="86" t="str" cm="1">
        <f t="array" ref="K437">IFERROR(INDEX(Districtwide!K$19:K$500, SMALL(IF(($A$17=Districtwide!$E$19:$E$500), MATCH(ROW(Districtwide!$A$19:$A$500), ROW(Districtwide!$A$19:$A$500)), ""),ROWS($A$1:$A419))),"")</f>
        <v/>
      </c>
      <c r="L437" s="122" t="str" cm="1">
        <f t="array" ref="L437">IFERROR(INDEX(Districtwide!L$19:L$500, SMALL(IF(($A$17=Districtwide!$E$19:$E$500), MATCH(ROW(Districtwide!$A$19:$A$500), ROW(Districtwide!$A$19:$A$500)), ""),ROWS($A$1:$A419))),"")</f>
        <v/>
      </c>
      <c r="M437" s="85" t="str" cm="1">
        <f t="array" ref="M437">IFERROR(INDEX(Districtwide!M$19:M$500, SMALL(IF(($A$17=Districtwide!$E$19:$E$500), MATCH(ROW(Districtwide!$A$19:$A$500), ROW(Districtwide!$A$19:$A$500)), ""),ROWS($A$1:$A419))),"")</f>
        <v/>
      </c>
      <c r="N437" s="86" t="str" cm="1">
        <f t="array" ref="N437">IFERROR(INDEX(Districtwide!N$19:N$500, SMALL(IF(($A$17=Districtwide!$E$19:$E$500), MATCH(ROW(Districtwide!$A$19:$A$500), ROW(Districtwide!$A$19:$A$500)), ""),ROWS($A$1:$A419))),"")</f>
        <v/>
      </c>
      <c r="O437" s="86" t="str" cm="1">
        <f t="array" ref="O437">IFERROR(INDEX(Districtwide!O$19:O$500, SMALL(IF(($A$17=Districtwide!$E$19:$E$500), MATCH(ROW(Districtwide!$A$19:$A$500), ROW(Districtwide!$A$19:$A$500)), ""),ROWS($A$1:$A419))),"")</f>
        <v/>
      </c>
      <c r="P437" s="85" t="str" cm="1">
        <f t="array" ref="P437">IFERROR(INDEX(Districtwide!P$19:P$500, SMALL(IF(($A$17=Districtwide!$E$19:$E$500), MATCH(ROW(Districtwide!$A$19:$A$500), ROW(Districtwide!$A$19:$A$500)), ""),ROWS($A$1:$A419))),"")</f>
        <v/>
      </c>
      <c r="Q437" s="85" t="str">
        <f t="shared" si="14"/>
        <v xml:space="preserve"> </v>
      </c>
      <c r="R437" s="122" t="str" cm="1">
        <f t="array" ref="R437">IFERROR(INDEX(Districtwide!R$19:R$500, SMALL(IF(($A$17=Districtwide!$E$19:$E$500), MATCH(ROW(Districtwide!$A$19:$A$500), ROW(Districtwide!$A$19:$A$500)), ""),ROWS($A$1:$A419))),"")</f>
        <v/>
      </c>
      <c r="S437" s="122" t="str" cm="1">
        <f t="array" ref="S437">IFERROR(INDEX(Districtwide!S$19:S$500, SMALL(IF(($A$17=Districtwide!$E$19:$E$500), MATCH(ROW(Districtwide!$A$19:$A$500), ROW(Districtwide!$A$19:$A$500)), ""),ROWS($A$1:$A419))),"")</f>
        <v/>
      </c>
      <c r="T437" s="122" t="str" cm="1">
        <f t="array" ref="T437">IFERROR(INDEX(Districtwide!T$19:T$500, SMALL(IF(($A$17=Districtwide!$E$19:$E$500), MATCH(ROW(Districtwide!$A$19:$A$500), ROW(Districtwide!$A$19:$A$500)), ""),ROWS($A$1:$A419))),"")</f>
        <v/>
      </c>
      <c r="U437" s="85" t="str">
        <f t="shared" si="15"/>
        <v xml:space="preserve"> </v>
      </c>
      <c r="V437" s="85" t="str" cm="1">
        <f t="array" ref="V437">IFERROR(INDEX(Districtwide!V$19:V$500, SMALL(IF(($A$17=Districtwide!$E$19:$E$500), MATCH(ROW(Districtwide!$A$19:$A$500), ROW(Districtwide!$A$19:$A$500)), ""),ROWS($A$1:$A419))),"")</f>
        <v/>
      </c>
      <c r="W437" s="86" t="str" cm="1">
        <f t="array" ref="W437">IFERROR(INDEX(Districtwide!W$19:W$500, SMALL(IF(($A$17=Districtwide!$E$19:$E$500), MATCH(ROW(Districtwide!$A$19:$A$500), ROW(Districtwide!$A$19:$A$500)), ""),ROWS($A$1:$A419))),"")</f>
        <v/>
      </c>
      <c r="X437" s="122" t="str" cm="1">
        <f t="array" ref="X437">IFERROR(INDEX(Districtwide!X$19:X$500, SMALL(IF(($A$17=Districtwide!$E$19:$E$500), MATCH(ROW(Districtwide!$A$19:$A$500), ROW(Districtwide!$A$19:$A$500)), ""),ROWS($A$1:$A419))),"")</f>
        <v/>
      </c>
      <c r="Y437" s="85" t="str" cm="1">
        <f t="array" ref="Y437">IFERROR(INDEX(Districtwide!Y$19:Y$500, SMALL(IF(($A$17=Districtwide!$E$19:$E$500), MATCH(ROW(Districtwide!$A$19:$A$500), ROW(Districtwide!$A$19:$A$500)), ""),ROWS($A$1:$A419))),"")</f>
        <v/>
      </c>
      <c r="Z437" s="86" t="str" cm="1">
        <f t="array" ref="Z437">IFERROR(INDEX(Districtwide!Z$19:Z$500, SMALL(IF(($A$17=Districtwide!$E$19:$E$500), MATCH(ROW(Districtwide!$A$19:$A$500), ROW(Districtwide!$A$19:$A$500)), ""),ROWS($A$1:$A419))),"")</f>
        <v/>
      </c>
      <c r="AA437" s="122" t="str" cm="1">
        <f t="array" ref="AA437">IFERROR(INDEX(Districtwide!AA$19:AA$500, SMALL(IF(($A$17=Districtwide!$E$19:$E$500), MATCH(ROW(Districtwide!$A$19:$A$500), ROW(Districtwide!$A$19:$A$500)), ""),ROWS($A$1:$A419))),"")</f>
        <v/>
      </c>
    </row>
    <row r="438" spans="1:27">
      <c r="A438" s="134" t="str" cm="1">
        <f t="array" ref="A438">IFERROR(INDEX(Districtwide!A$19:A$500, SMALL(IF(($A$17=Districtwide!$E$19:$E$500), MATCH(ROW(Districtwide!$A$19:$A$500), ROW(Districtwide!$A$19:$A$500)), ""),ROWS($A$1:$A420))),"")</f>
        <v/>
      </c>
      <c r="B438" s="134" t="str" cm="1">
        <f t="array" ref="B438">IFERROR(INDEX(Districtwide!B$19:B$500, SMALL(IF(($A$17=Districtwide!$E$19:$E$500), MATCH(ROW(Districtwide!$A$19:$A$500), ROW(Districtwide!$A$19:$A$500)), ""),ROWS($A$1:$A420))),"")</f>
        <v/>
      </c>
      <c r="C438" s="134" t="str" cm="1">
        <f t="array" ref="C438">IFERROR(INDEX(Districtwide!C$19:C$500, SMALL(IF(($A$17=Districtwide!$E$19:$E$500), MATCH(ROW(Districtwide!$A$19:$A$500), ROW(Districtwide!$A$19:$A$500)), ""),ROWS($A$1:$A420))),"")</f>
        <v/>
      </c>
      <c r="D438" s="134" t="str" cm="1">
        <f t="array" ref="D438">IFERROR(INDEX(Districtwide!D$19:D$500, SMALL(IF(($A$17=Districtwide!$E$19:$E$500), MATCH(ROW(Districtwide!$A$19:$A$500), ROW(Districtwide!$A$19:$A$500)), ""),ROWS($A$1:$A420))),"")</f>
        <v/>
      </c>
      <c r="E438" s="85" t="str" cm="1">
        <f t="array" ref="E438">IFERROR(INDEX(Districtwide!E$19:E$500, SMALL(IF(($A$17=Districtwide!$E$19:$E$500), MATCH(ROW(Districtwide!$A$19:$A$500), ROW(Districtwide!$A$19:$A$500)), ""),ROWS($A$1:$A420))),"")</f>
        <v/>
      </c>
      <c r="F438" s="128" t="str" cm="1">
        <f t="array" ref="F438">IFERROR(INDEX(Districtwide!F$19:F$500, SMALL(IF(($A$17=Districtwide!$E$19:$E$500), MATCH(ROW(Districtwide!$A$19:$A$500), ROW(Districtwide!$A$19:$A$500)), ""),ROWS($A$1:$A420))),"")</f>
        <v/>
      </c>
      <c r="G438" s="85" t="str" cm="1">
        <f t="array" ref="G438">IFERROR(INDEX(Districtwide!G$19:G$500, SMALL(IF(($A$17=Districtwide!$E$19:$E$500), MATCH(ROW(Districtwide!$A$19:$A$500), ROW(Districtwide!$A$19:$A$500)), ""),ROWS($A$1:$A420))),"")</f>
        <v/>
      </c>
      <c r="H438" s="86" t="str" cm="1">
        <f t="array" ref="H438">IFERROR(INDEX(Districtwide!H$19:H$500, SMALL(IF(($A$17=Districtwide!$E$19:$E$500), MATCH(ROW(Districtwide!$A$19:$A$500), ROW(Districtwide!$A$19:$A$500)), ""),ROWS($A$1:$A420))),"")</f>
        <v/>
      </c>
      <c r="I438" s="122" t="str" cm="1">
        <f t="array" ref="I438">IFERROR(INDEX(Districtwide!I$19:I$500, SMALL(IF(($A$17=Districtwide!$E$19:$E$500), MATCH(ROW(Districtwide!$A$19:$A$500), ROW(Districtwide!$A$19:$A$500)), ""),ROWS($A$1:$A420))),"")</f>
        <v/>
      </c>
      <c r="J438" s="87" t="str" cm="1">
        <f t="array" ref="J438">IFERROR(INDEX(Districtwide!J$19:J$500, SMALL(IF(($A$17=Districtwide!$E$19:$E$500), MATCH(ROW(Districtwide!$A$19:$A$500), ROW(Districtwide!$A$19:$A$500)), ""),ROWS($A$1:$A420))),"")</f>
        <v/>
      </c>
      <c r="K438" s="86" t="str" cm="1">
        <f t="array" ref="K438">IFERROR(INDEX(Districtwide!K$19:K$500, SMALL(IF(($A$17=Districtwide!$E$19:$E$500), MATCH(ROW(Districtwide!$A$19:$A$500), ROW(Districtwide!$A$19:$A$500)), ""),ROWS($A$1:$A420))),"")</f>
        <v/>
      </c>
      <c r="L438" s="122" t="str" cm="1">
        <f t="array" ref="L438">IFERROR(INDEX(Districtwide!L$19:L$500, SMALL(IF(($A$17=Districtwide!$E$19:$E$500), MATCH(ROW(Districtwide!$A$19:$A$500), ROW(Districtwide!$A$19:$A$500)), ""),ROWS($A$1:$A420))),"")</f>
        <v/>
      </c>
      <c r="M438" s="85" t="str" cm="1">
        <f t="array" ref="M438">IFERROR(INDEX(Districtwide!M$19:M$500, SMALL(IF(($A$17=Districtwide!$E$19:$E$500), MATCH(ROW(Districtwide!$A$19:$A$500), ROW(Districtwide!$A$19:$A$500)), ""),ROWS($A$1:$A420))),"")</f>
        <v/>
      </c>
      <c r="N438" s="86" t="str" cm="1">
        <f t="array" ref="N438">IFERROR(INDEX(Districtwide!N$19:N$500, SMALL(IF(($A$17=Districtwide!$E$19:$E$500), MATCH(ROW(Districtwide!$A$19:$A$500), ROW(Districtwide!$A$19:$A$500)), ""),ROWS($A$1:$A420))),"")</f>
        <v/>
      </c>
      <c r="O438" s="86" t="str" cm="1">
        <f t="array" ref="O438">IFERROR(INDEX(Districtwide!O$19:O$500, SMALL(IF(($A$17=Districtwide!$E$19:$E$500), MATCH(ROW(Districtwide!$A$19:$A$500), ROW(Districtwide!$A$19:$A$500)), ""),ROWS($A$1:$A420))),"")</f>
        <v/>
      </c>
      <c r="P438" s="85" t="str" cm="1">
        <f t="array" ref="P438">IFERROR(INDEX(Districtwide!P$19:P$500, SMALL(IF(($A$17=Districtwide!$E$19:$E$500), MATCH(ROW(Districtwide!$A$19:$A$500), ROW(Districtwide!$A$19:$A$500)), ""),ROWS($A$1:$A420))),"")</f>
        <v/>
      </c>
      <c r="Q438" s="85" t="str">
        <f t="shared" si="14"/>
        <v xml:space="preserve"> </v>
      </c>
      <c r="R438" s="122" t="str" cm="1">
        <f t="array" ref="R438">IFERROR(INDEX(Districtwide!R$19:R$500, SMALL(IF(($A$17=Districtwide!$E$19:$E$500), MATCH(ROW(Districtwide!$A$19:$A$500), ROW(Districtwide!$A$19:$A$500)), ""),ROWS($A$1:$A420))),"")</f>
        <v/>
      </c>
      <c r="S438" s="122" t="str" cm="1">
        <f t="array" ref="S438">IFERROR(INDEX(Districtwide!S$19:S$500, SMALL(IF(($A$17=Districtwide!$E$19:$E$500), MATCH(ROW(Districtwide!$A$19:$A$500), ROW(Districtwide!$A$19:$A$500)), ""),ROWS($A$1:$A420))),"")</f>
        <v/>
      </c>
      <c r="T438" s="122" t="str" cm="1">
        <f t="array" ref="T438">IFERROR(INDEX(Districtwide!T$19:T$500, SMALL(IF(($A$17=Districtwide!$E$19:$E$500), MATCH(ROW(Districtwide!$A$19:$A$500), ROW(Districtwide!$A$19:$A$500)), ""),ROWS($A$1:$A420))),"")</f>
        <v/>
      </c>
      <c r="U438" s="85" t="str">
        <f t="shared" si="15"/>
        <v xml:space="preserve"> </v>
      </c>
      <c r="V438" s="85" t="str" cm="1">
        <f t="array" ref="V438">IFERROR(INDEX(Districtwide!V$19:V$500, SMALL(IF(($A$17=Districtwide!$E$19:$E$500), MATCH(ROW(Districtwide!$A$19:$A$500), ROW(Districtwide!$A$19:$A$500)), ""),ROWS($A$1:$A420))),"")</f>
        <v/>
      </c>
      <c r="W438" s="86" t="str" cm="1">
        <f t="array" ref="W438">IFERROR(INDEX(Districtwide!W$19:W$500, SMALL(IF(($A$17=Districtwide!$E$19:$E$500), MATCH(ROW(Districtwide!$A$19:$A$500), ROW(Districtwide!$A$19:$A$500)), ""),ROWS($A$1:$A420))),"")</f>
        <v/>
      </c>
      <c r="X438" s="122" t="str" cm="1">
        <f t="array" ref="X438">IFERROR(INDEX(Districtwide!X$19:X$500, SMALL(IF(($A$17=Districtwide!$E$19:$E$500), MATCH(ROW(Districtwide!$A$19:$A$500), ROW(Districtwide!$A$19:$A$500)), ""),ROWS($A$1:$A420))),"")</f>
        <v/>
      </c>
      <c r="Y438" s="85" t="str" cm="1">
        <f t="array" ref="Y438">IFERROR(INDEX(Districtwide!Y$19:Y$500, SMALL(IF(($A$17=Districtwide!$E$19:$E$500), MATCH(ROW(Districtwide!$A$19:$A$500), ROW(Districtwide!$A$19:$A$500)), ""),ROWS($A$1:$A420))),"")</f>
        <v/>
      </c>
      <c r="Z438" s="86" t="str" cm="1">
        <f t="array" ref="Z438">IFERROR(INDEX(Districtwide!Z$19:Z$500, SMALL(IF(($A$17=Districtwide!$E$19:$E$500), MATCH(ROW(Districtwide!$A$19:$A$500), ROW(Districtwide!$A$19:$A$500)), ""),ROWS($A$1:$A420))),"")</f>
        <v/>
      </c>
      <c r="AA438" s="122" t="str" cm="1">
        <f t="array" ref="AA438">IFERROR(INDEX(Districtwide!AA$19:AA$500, SMALL(IF(($A$17=Districtwide!$E$19:$E$500), MATCH(ROW(Districtwide!$A$19:$A$500), ROW(Districtwide!$A$19:$A$500)), ""),ROWS($A$1:$A420))),"")</f>
        <v/>
      </c>
    </row>
    <row r="439" spans="1:27">
      <c r="A439" s="134" t="str" cm="1">
        <f t="array" ref="A439">IFERROR(INDEX(Districtwide!A$19:A$500, SMALL(IF(($A$17=Districtwide!$E$19:$E$500), MATCH(ROW(Districtwide!$A$19:$A$500), ROW(Districtwide!$A$19:$A$500)), ""),ROWS($A$1:$A421))),"")</f>
        <v/>
      </c>
      <c r="B439" s="134" t="str" cm="1">
        <f t="array" ref="B439">IFERROR(INDEX(Districtwide!B$19:B$500, SMALL(IF(($A$17=Districtwide!$E$19:$E$500), MATCH(ROW(Districtwide!$A$19:$A$500), ROW(Districtwide!$A$19:$A$500)), ""),ROWS($A$1:$A421))),"")</f>
        <v/>
      </c>
      <c r="C439" s="134" t="str" cm="1">
        <f t="array" ref="C439">IFERROR(INDEX(Districtwide!C$19:C$500, SMALL(IF(($A$17=Districtwide!$E$19:$E$500), MATCH(ROW(Districtwide!$A$19:$A$500), ROW(Districtwide!$A$19:$A$500)), ""),ROWS($A$1:$A421))),"")</f>
        <v/>
      </c>
      <c r="D439" s="134" t="str" cm="1">
        <f t="array" ref="D439">IFERROR(INDEX(Districtwide!D$19:D$500, SMALL(IF(($A$17=Districtwide!$E$19:$E$500), MATCH(ROW(Districtwide!$A$19:$A$500), ROW(Districtwide!$A$19:$A$500)), ""),ROWS($A$1:$A421))),"")</f>
        <v/>
      </c>
      <c r="E439" s="85" t="str" cm="1">
        <f t="array" ref="E439">IFERROR(INDEX(Districtwide!E$19:E$500, SMALL(IF(($A$17=Districtwide!$E$19:$E$500), MATCH(ROW(Districtwide!$A$19:$A$500), ROW(Districtwide!$A$19:$A$500)), ""),ROWS($A$1:$A421))),"")</f>
        <v/>
      </c>
      <c r="F439" s="128" t="str" cm="1">
        <f t="array" ref="F439">IFERROR(INDEX(Districtwide!F$19:F$500, SMALL(IF(($A$17=Districtwide!$E$19:$E$500), MATCH(ROW(Districtwide!$A$19:$A$500), ROW(Districtwide!$A$19:$A$500)), ""),ROWS($A$1:$A421))),"")</f>
        <v/>
      </c>
      <c r="G439" s="85" t="str" cm="1">
        <f t="array" ref="G439">IFERROR(INDEX(Districtwide!G$19:G$500, SMALL(IF(($A$17=Districtwide!$E$19:$E$500), MATCH(ROW(Districtwide!$A$19:$A$500), ROW(Districtwide!$A$19:$A$500)), ""),ROWS($A$1:$A421))),"")</f>
        <v/>
      </c>
      <c r="H439" s="86" t="str" cm="1">
        <f t="array" ref="H439">IFERROR(INDEX(Districtwide!H$19:H$500, SMALL(IF(($A$17=Districtwide!$E$19:$E$500), MATCH(ROW(Districtwide!$A$19:$A$500), ROW(Districtwide!$A$19:$A$500)), ""),ROWS($A$1:$A421))),"")</f>
        <v/>
      </c>
      <c r="I439" s="122" t="str" cm="1">
        <f t="array" ref="I439">IFERROR(INDEX(Districtwide!I$19:I$500, SMALL(IF(($A$17=Districtwide!$E$19:$E$500), MATCH(ROW(Districtwide!$A$19:$A$500), ROW(Districtwide!$A$19:$A$500)), ""),ROWS($A$1:$A421))),"")</f>
        <v/>
      </c>
      <c r="J439" s="87" t="str" cm="1">
        <f t="array" ref="J439">IFERROR(INDEX(Districtwide!J$19:J$500, SMALL(IF(($A$17=Districtwide!$E$19:$E$500), MATCH(ROW(Districtwide!$A$19:$A$500), ROW(Districtwide!$A$19:$A$500)), ""),ROWS($A$1:$A421))),"")</f>
        <v/>
      </c>
      <c r="K439" s="86" t="str" cm="1">
        <f t="array" ref="K439">IFERROR(INDEX(Districtwide!K$19:K$500, SMALL(IF(($A$17=Districtwide!$E$19:$E$500), MATCH(ROW(Districtwide!$A$19:$A$500), ROW(Districtwide!$A$19:$A$500)), ""),ROWS($A$1:$A421))),"")</f>
        <v/>
      </c>
      <c r="L439" s="122" t="str" cm="1">
        <f t="array" ref="L439">IFERROR(INDEX(Districtwide!L$19:L$500, SMALL(IF(($A$17=Districtwide!$E$19:$E$500), MATCH(ROW(Districtwide!$A$19:$A$500), ROW(Districtwide!$A$19:$A$500)), ""),ROWS($A$1:$A421))),"")</f>
        <v/>
      </c>
      <c r="M439" s="85" t="str" cm="1">
        <f t="array" ref="M439">IFERROR(INDEX(Districtwide!M$19:M$500, SMALL(IF(($A$17=Districtwide!$E$19:$E$500), MATCH(ROW(Districtwide!$A$19:$A$500), ROW(Districtwide!$A$19:$A$500)), ""),ROWS($A$1:$A421))),"")</f>
        <v/>
      </c>
      <c r="N439" s="86" t="str" cm="1">
        <f t="array" ref="N439">IFERROR(INDEX(Districtwide!N$19:N$500, SMALL(IF(($A$17=Districtwide!$E$19:$E$500), MATCH(ROW(Districtwide!$A$19:$A$500), ROW(Districtwide!$A$19:$A$500)), ""),ROWS($A$1:$A421))),"")</f>
        <v/>
      </c>
      <c r="O439" s="86" t="str" cm="1">
        <f t="array" ref="O439">IFERROR(INDEX(Districtwide!O$19:O$500, SMALL(IF(($A$17=Districtwide!$E$19:$E$500), MATCH(ROW(Districtwide!$A$19:$A$500), ROW(Districtwide!$A$19:$A$500)), ""),ROWS($A$1:$A421))),"")</f>
        <v/>
      </c>
      <c r="P439" s="85" t="str" cm="1">
        <f t="array" ref="P439">IFERROR(INDEX(Districtwide!P$19:P$500, SMALL(IF(($A$17=Districtwide!$E$19:$E$500), MATCH(ROW(Districtwide!$A$19:$A$500), ROW(Districtwide!$A$19:$A$500)), ""),ROWS($A$1:$A421))),"")</f>
        <v/>
      </c>
      <c r="Q439" s="85" t="str">
        <f t="shared" si="14"/>
        <v xml:space="preserve"> </v>
      </c>
      <c r="R439" s="122" t="str" cm="1">
        <f t="array" ref="R439">IFERROR(INDEX(Districtwide!R$19:R$500, SMALL(IF(($A$17=Districtwide!$E$19:$E$500), MATCH(ROW(Districtwide!$A$19:$A$500), ROW(Districtwide!$A$19:$A$500)), ""),ROWS($A$1:$A421))),"")</f>
        <v/>
      </c>
      <c r="S439" s="122" t="str" cm="1">
        <f t="array" ref="S439">IFERROR(INDEX(Districtwide!S$19:S$500, SMALL(IF(($A$17=Districtwide!$E$19:$E$500), MATCH(ROW(Districtwide!$A$19:$A$500), ROW(Districtwide!$A$19:$A$500)), ""),ROWS($A$1:$A421))),"")</f>
        <v/>
      </c>
      <c r="T439" s="122" t="str" cm="1">
        <f t="array" ref="T439">IFERROR(INDEX(Districtwide!T$19:T$500, SMALL(IF(($A$17=Districtwide!$E$19:$E$500), MATCH(ROW(Districtwide!$A$19:$A$500), ROW(Districtwide!$A$19:$A$500)), ""),ROWS($A$1:$A421))),"")</f>
        <v/>
      </c>
      <c r="U439" s="85" t="str">
        <f t="shared" si="15"/>
        <v xml:space="preserve"> </v>
      </c>
      <c r="V439" s="85" t="str" cm="1">
        <f t="array" ref="V439">IFERROR(INDEX(Districtwide!V$19:V$500, SMALL(IF(($A$17=Districtwide!$E$19:$E$500), MATCH(ROW(Districtwide!$A$19:$A$500), ROW(Districtwide!$A$19:$A$500)), ""),ROWS($A$1:$A421))),"")</f>
        <v/>
      </c>
      <c r="W439" s="86" t="str" cm="1">
        <f t="array" ref="W439">IFERROR(INDEX(Districtwide!W$19:W$500, SMALL(IF(($A$17=Districtwide!$E$19:$E$500), MATCH(ROW(Districtwide!$A$19:$A$500), ROW(Districtwide!$A$19:$A$500)), ""),ROWS($A$1:$A421))),"")</f>
        <v/>
      </c>
      <c r="X439" s="122" t="str" cm="1">
        <f t="array" ref="X439">IFERROR(INDEX(Districtwide!X$19:X$500, SMALL(IF(($A$17=Districtwide!$E$19:$E$500), MATCH(ROW(Districtwide!$A$19:$A$500), ROW(Districtwide!$A$19:$A$500)), ""),ROWS($A$1:$A421))),"")</f>
        <v/>
      </c>
      <c r="Y439" s="85" t="str" cm="1">
        <f t="array" ref="Y439">IFERROR(INDEX(Districtwide!Y$19:Y$500, SMALL(IF(($A$17=Districtwide!$E$19:$E$500), MATCH(ROW(Districtwide!$A$19:$A$500), ROW(Districtwide!$A$19:$A$500)), ""),ROWS($A$1:$A421))),"")</f>
        <v/>
      </c>
      <c r="Z439" s="86" t="str" cm="1">
        <f t="array" ref="Z439">IFERROR(INDEX(Districtwide!Z$19:Z$500, SMALL(IF(($A$17=Districtwide!$E$19:$E$500), MATCH(ROW(Districtwide!$A$19:$A$500), ROW(Districtwide!$A$19:$A$500)), ""),ROWS($A$1:$A421))),"")</f>
        <v/>
      </c>
      <c r="AA439" s="122" t="str" cm="1">
        <f t="array" ref="AA439">IFERROR(INDEX(Districtwide!AA$19:AA$500, SMALL(IF(($A$17=Districtwide!$E$19:$E$500), MATCH(ROW(Districtwide!$A$19:$A$500), ROW(Districtwide!$A$19:$A$500)), ""),ROWS($A$1:$A421))),"")</f>
        <v/>
      </c>
    </row>
    <row r="440" spans="1:27">
      <c r="A440" s="134" t="str" cm="1">
        <f t="array" ref="A440">IFERROR(INDEX(Districtwide!A$19:A$500, SMALL(IF(($A$17=Districtwide!$E$19:$E$500), MATCH(ROW(Districtwide!$A$19:$A$500), ROW(Districtwide!$A$19:$A$500)), ""),ROWS($A$1:$A422))),"")</f>
        <v/>
      </c>
      <c r="B440" s="134" t="str" cm="1">
        <f t="array" ref="B440">IFERROR(INDEX(Districtwide!B$19:B$500, SMALL(IF(($A$17=Districtwide!$E$19:$E$500), MATCH(ROW(Districtwide!$A$19:$A$500), ROW(Districtwide!$A$19:$A$500)), ""),ROWS($A$1:$A422))),"")</f>
        <v/>
      </c>
      <c r="C440" s="134" t="str" cm="1">
        <f t="array" ref="C440">IFERROR(INDEX(Districtwide!C$19:C$500, SMALL(IF(($A$17=Districtwide!$E$19:$E$500), MATCH(ROW(Districtwide!$A$19:$A$500), ROW(Districtwide!$A$19:$A$500)), ""),ROWS($A$1:$A422))),"")</f>
        <v/>
      </c>
      <c r="D440" s="134" t="str" cm="1">
        <f t="array" ref="D440">IFERROR(INDEX(Districtwide!D$19:D$500, SMALL(IF(($A$17=Districtwide!$E$19:$E$500), MATCH(ROW(Districtwide!$A$19:$A$500), ROW(Districtwide!$A$19:$A$500)), ""),ROWS($A$1:$A422))),"")</f>
        <v/>
      </c>
      <c r="E440" s="85" t="str" cm="1">
        <f t="array" ref="E440">IFERROR(INDEX(Districtwide!E$19:E$500, SMALL(IF(($A$17=Districtwide!$E$19:$E$500), MATCH(ROW(Districtwide!$A$19:$A$500), ROW(Districtwide!$A$19:$A$500)), ""),ROWS($A$1:$A422))),"")</f>
        <v/>
      </c>
      <c r="F440" s="128" t="str" cm="1">
        <f t="array" ref="F440">IFERROR(INDEX(Districtwide!F$19:F$500, SMALL(IF(($A$17=Districtwide!$E$19:$E$500), MATCH(ROW(Districtwide!$A$19:$A$500), ROW(Districtwide!$A$19:$A$500)), ""),ROWS($A$1:$A422))),"")</f>
        <v/>
      </c>
      <c r="G440" s="85" t="str" cm="1">
        <f t="array" ref="G440">IFERROR(INDEX(Districtwide!G$19:G$500, SMALL(IF(($A$17=Districtwide!$E$19:$E$500), MATCH(ROW(Districtwide!$A$19:$A$500), ROW(Districtwide!$A$19:$A$500)), ""),ROWS($A$1:$A422))),"")</f>
        <v/>
      </c>
      <c r="H440" s="86" t="str" cm="1">
        <f t="array" ref="H440">IFERROR(INDEX(Districtwide!H$19:H$500, SMALL(IF(($A$17=Districtwide!$E$19:$E$500), MATCH(ROW(Districtwide!$A$19:$A$500), ROW(Districtwide!$A$19:$A$500)), ""),ROWS($A$1:$A422))),"")</f>
        <v/>
      </c>
      <c r="I440" s="122" t="str" cm="1">
        <f t="array" ref="I440">IFERROR(INDEX(Districtwide!I$19:I$500, SMALL(IF(($A$17=Districtwide!$E$19:$E$500), MATCH(ROW(Districtwide!$A$19:$A$500), ROW(Districtwide!$A$19:$A$500)), ""),ROWS($A$1:$A422))),"")</f>
        <v/>
      </c>
      <c r="J440" s="87" t="str" cm="1">
        <f t="array" ref="J440">IFERROR(INDEX(Districtwide!J$19:J$500, SMALL(IF(($A$17=Districtwide!$E$19:$E$500), MATCH(ROW(Districtwide!$A$19:$A$500), ROW(Districtwide!$A$19:$A$500)), ""),ROWS($A$1:$A422))),"")</f>
        <v/>
      </c>
      <c r="K440" s="86" t="str" cm="1">
        <f t="array" ref="K440">IFERROR(INDEX(Districtwide!K$19:K$500, SMALL(IF(($A$17=Districtwide!$E$19:$E$500), MATCH(ROW(Districtwide!$A$19:$A$500), ROW(Districtwide!$A$19:$A$500)), ""),ROWS($A$1:$A422))),"")</f>
        <v/>
      </c>
      <c r="L440" s="122" t="str" cm="1">
        <f t="array" ref="L440">IFERROR(INDEX(Districtwide!L$19:L$500, SMALL(IF(($A$17=Districtwide!$E$19:$E$500), MATCH(ROW(Districtwide!$A$19:$A$500), ROW(Districtwide!$A$19:$A$500)), ""),ROWS($A$1:$A422))),"")</f>
        <v/>
      </c>
      <c r="M440" s="85" t="str" cm="1">
        <f t="array" ref="M440">IFERROR(INDEX(Districtwide!M$19:M$500, SMALL(IF(($A$17=Districtwide!$E$19:$E$500), MATCH(ROW(Districtwide!$A$19:$A$500), ROW(Districtwide!$A$19:$A$500)), ""),ROWS($A$1:$A422))),"")</f>
        <v/>
      </c>
      <c r="N440" s="86" t="str" cm="1">
        <f t="array" ref="N440">IFERROR(INDEX(Districtwide!N$19:N$500, SMALL(IF(($A$17=Districtwide!$E$19:$E$500), MATCH(ROW(Districtwide!$A$19:$A$500), ROW(Districtwide!$A$19:$A$500)), ""),ROWS($A$1:$A422))),"")</f>
        <v/>
      </c>
      <c r="O440" s="86" t="str" cm="1">
        <f t="array" ref="O440">IFERROR(INDEX(Districtwide!O$19:O$500, SMALL(IF(($A$17=Districtwide!$E$19:$E$500), MATCH(ROW(Districtwide!$A$19:$A$500), ROW(Districtwide!$A$19:$A$500)), ""),ROWS($A$1:$A422))),"")</f>
        <v/>
      </c>
      <c r="P440" s="85" t="str" cm="1">
        <f t="array" ref="P440">IFERROR(INDEX(Districtwide!P$19:P$500, SMALL(IF(($A$17=Districtwide!$E$19:$E$500), MATCH(ROW(Districtwide!$A$19:$A$500), ROW(Districtwide!$A$19:$A$500)), ""),ROWS($A$1:$A422))),"")</f>
        <v/>
      </c>
      <c r="Q440" s="85" t="str">
        <f t="shared" si="14"/>
        <v xml:space="preserve"> </v>
      </c>
      <c r="R440" s="122" t="str" cm="1">
        <f t="array" ref="R440">IFERROR(INDEX(Districtwide!R$19:R$500, SMALL(IF(($A$17=Districtwide!$E$19:$E$500), MATCH(ROW(Districtwide!$A$19:$A$500), ROW(Districtwide!$A$19:$A$500)), ""),ROWS($A$1:$A422))),"")</f>
        <v/>
      </c>
      <c r="S440" s="122" t="str" cm="1">
        <f t="array" ref="S440">IFERROR(INDEX(Districtwide!S$19:S$500, SMALL(IF(($A$17=Districtwide!$E$19:$E$500), MATCH(ROW(Districtwide!$A$19:$A$500), ROW(Districtwide!$A$19:$A$500)), ""),ROWS($A$1:$A422))),"")</f>
        <v/>
      </c>
      <c r="T440" s="122" t="str" cm="1">
        <f t="array" ref="T440">IFERROR(INDEX(Districtwide!T$19:T$500, SMALL(IF(($A$17=Districtwide!$E$19:$E$500), MATCH(ROW(Districtwide!$A$19:$A$500), ROW(Districtwide!$A$19:$A$500)), ""),ROWS($A$1:$A422))),"")</f>
        <v/>
      </c>
      <c r="U440" s="85" t="str">
        <f t="shared" si="15"/>
        <v xml:space="preserve"> </v>
      </c>
      <c r="V440" s="85" t="str" cm="1">
        <f t="array" ref="V440">IFERROR(INDEX(Districtwide!V$19:V$500, SMALL(IF(($A$17=Districtwide!$E$19:$E$500), MATCH(ROW(Districtwide!$A$19:$A$500), ROW(Districtwide!$A$19:$A$500)), ""),ROWS($A$1:$A422))),"")</f>
        <v/>
      </c>
      <c r="W440" s="86" t="str" cm="1">
        <f t="array" ref="W440">IFERROR(INDEX(Districtwide!W$19:W$500, SMALL(IF(($A$17=Districtwide!$E$19:$E$500), MATCH(ROW(Districtwide!$A$19:$A$500), ROW(Districtwide!$A$19:$A$500)), ""),ROWS($A$1:$A422))),"")</f>
        <v/>
      </c>
      <c r="X440" s="122" t="str" cm="1">
        <f t="array" ref="X440">IFERROR(INDEX(Districtwide!X$19:X$500, SMALL(IF(($A$17=Districtwide!$E$19:$E$500), MATCH(ROW(Districtwide!$A$19:$A$500), ROW(Districtwide!$A$19:$A$500)), ""),ROWS($A$1:$A422))),"")</f>
        <v/>
      </c>
      <c r="Y440" s="85" t="str" cm="1">
        <f t="array" ref="Y440">IFERROR(INDEX(Districtwide!Y$19:Y$500, SMALL(IF(($A$17=Districtwide!$E$19:$E$500), MATCH(ROW(Districtwide!$A$19:$A$500), ROW(Districtwide!$A$19:$A$500)), ""),ROWS($A$1:$A422))),"")</f>
        <v/>
      </c>
      <c r="Z440" s="86" t="str" cm="1">
        <f t="array" ref="Z440">IFERROR(INDEX(Districtwide!Z$19:Z$500, SMALL(IF(($A$17=Districtwide!$E$19:$E$500), MATCH(ROW(Districtwide!$A$19:$A$500), ROW(Districtwide!$A$19:$A$500)), ""),ROWS($A$1:$A422))),"")</f>
        <v/>
      </c>
      <c r="AA440" s="122" t="str" cm="1">
        <f t="array" ref="AA440">IFERROR(INDEX(Districtwide!AA$19:AA$500, SMALL(IF(($A$17=Districtwide!$E$19:$E$500), MATCH(ROW(Districtwide!$A$19:$A$500), ROW(Districtwide!$A$19:$A$500)), ""),ROWS($A$1:$A422))),"")</f>
        <v/>
      </c>
    </row>
    <row r="441" spans="1:27">
      <c r="A441" s="134" t="str" cm="1">
        <f t="array" ref="A441">IFERROR(INDEX(Districtwide!A$19:A$500, SMALL(IF(($A$17=Districtwide!$E$19:$E$500), MATCH(ROW(Districtwide!$A$19:$A$500), ROW(Districtwide!$A$19:$A$500)), ""),ROWS($A$1:$A423))),"")</f>
        <v/>
      </c>
      <c r="B441" s="134" t="str" cm="1">
        <f t="array" ref="B441">IFERROR(INDEX(Districtwide!B$19:B$500, SMALL(IF(($A$17=Districtwide!$E$19:$E$500), MATCH(ROW(Districtwide!$A$19:$A$500), ROW(Districtwide!$A$19:$A$500)), ""),ROWS($A$1:$A423))),"")</f>
        <v/>
      </c>
      <c r="C441" s="134" t="str" cm="1">
        <f t="array" ref="C441">IFERROR(INDEX(Districtwide!C$19:C$500, SMALL(IF(($A$17=Districtwide!$E$19:$E$500), MATCH(ROW(Districtwide!$A$19:$A$500), ROW(Districtwide!$A$19:$A$500)), ""),ROWS($A$1:$A423))),"")</f>
        <v/>
      </c>
      <c r="D441" s="134" t="str" cm="1">
        <f t="array" ref="D441">IFERROR(INDEX(Districtwide!D$19:D$500, SMALL(IF(($A$17=Districtwide!$E$19:$E$500), MATCH(ROW(Districtwide!$A$19:$A$500), ROW(Districtwide!$A$19:$A$500)), ""),ROWS($A$1:$A423))),"")</f>
        <v/>
      </c>
      <c r="E441" s="85" t="str" cm="1">
        <f t="array" ref="E441">IFERROR(INDEX(Districtwide!E$19:E$500, SMALL(IF(($A$17=Districtwide!$E$19:$E$500), MATCH(ROW(Districtwide!$A$19:$A$500), ROW(Districtwide!$A$19:$A$500)), ""),ROWS($A$1:$A423))),"")</f>
        <v/>
      </c>
      <c r="F441" s="128" t="str" cm="1">
        <f t="array" ref="F441">IFERROR(INDEX(Districtwide!F$19:F$500, SMALL(IF(($A$17=Districtwide!$E$19:$E$500), MATCH(ROW(Districtwide!$A$19:$A$500), ROW(Districtwide!$A$19:$A$500)), ""),ROWS($A$1:$A423))),"")</f>
        <v/>
      </c>
      <c r="G441" s="85" t="str" cm="1">
        <f t="array" ref="G441">IFERROR(INDEX(Districtwide!G$19:G$500, SMALL(IF(($A$17=Districtwide!$E$19:$E$500), MATCH(ROW(Districtwide!$A$19:$A$500), ROW(Districtwide!$A$19:$A$500)), ""),ROWS($A$1:$A423))),"")</f>
        <v/>
      </c>
      <c r="H441" s="86" t="str" cm="1">
        <f t="array" ref="H441">IFERROR(INDEX(Districtwide!H$19:H$500, SMALL(IF(($A$17=Districtwide!$E$19:$E$500), MATCH(ROW(Districtwide!$A$19:$A$500), ROW(Districtwide!$A$19:$A$500)), ""),ROWS($A$1:$A423))),"")</f>
        <v/>
      </c>
      <c r="I441" s="122" t="str" cm="1">
        <f t="array" ref="I441">IFERROR(INDEX(Districtwide!I$19:I$500, SMALL(IF(($A$17=Districtwide!$E$19:$E$500), MATCH(ROW(Districtwide!$A$19:$A$500), ROW(Districtwide!$A$19:$A$500)), ""),ROWS($A$1:$A423))),"")</f>
        <v/>
      </c>
      <c r="J441" s="87" t="str" cm="1">
        <f t="array" ref="J441">IFERROR(INDEX(Districtwide!J$19:J$500, SMALL(IF(($A$17=Districtwide!$E$19:$E$500), MATCH(ROW(Districtwide!$A$19:$A$500), ROW(Districtwide!$A$19:$A$500)), ""),ROWS($A$1:$A423))),"")</f>
        <v/>
      </c>
      <c r="K441" s="86" t="str" cm="1">
        <f t="array" ref="K441">IFERROR(INDEX(Districtwide!K$19:K$500, SMALL(IF(($A$17=Districtwide!$E$19:$E$500), MATCH(ROW(Districtwide!$A$19:$A$500), ROW(Districtwide!$A$19:$A$500)), ""),ROWS($A$1:$A423))),"")</f>
        <v/>
      </c>
      <c r="L441" s="122" t="str" cm="1">
        <f t="array" ref="L441">IFERROR(INDEX(Districtwide!L$19:L$500, SMALL(IF(($A$17=Districtwide!$E$19:$E$500), MATCH(ROW(Districtwide!$A$19:$A$500), ROW(Districtwide!$A$19:$A$500)), ""),ROWS($A$1:$A423))),"")</f>
        <v/>
      </c>
      <c r="M441" s="85" t="str" cm="1">
        <f t="array" ref="M441">IFERROR(INDEX(Districtwide!M$19:M$500, SMALL(IF(($A$17=Districtwide!$E$19:$E$500), MATCH(ROW(Districtwide!$A$19:$A$500), ROW(Districtwide!$A$19:$A$500)), ""),ROWS($A$1:$A423))),"")</f>
        <v/>
      </c>
      <c r="N441" s="86" t="str" cm="1">
        <f t="array" ref="N441">IFERROR(INDEX(Districtwide!N$19:N$500, SMALL(IF(($A$17=Districtwide!$E$19:$E$500), MATCH(ROW(Districtwide!$A$19:$A$500), ROW(Districtwide!$A$19:$A$500)), ""),ROWS($A$1:$A423))),"")</f>
        <v/>
      </c>
      <c r="O441" s="86" t="str" cm="1">
        <f t="array" ref="O441">IFERROR(INDEX(Districtwide!O$19:O$500, SMALL(IF(($A$17=Districtwide!$E$19:$E$500), MATCH(ROW(Districtwide!$A$19:$A$500), ROW(Districtwide!$A$19:$A$500)), ""),ROWS($A$1:$A423))),"")</f>
        <v/>
      </c>
      <c r="P441" s="85" t="str" cm="1">
        <f t="array" ref="P441">IFERROR(INDEX(Districtwide!P$19:P$500, SMALL(IF(($A$17=Districtwide!$E$19:$E$500), MATCH(ROW(Districtwide!$A$19:$A$500), ROW(Districtwide!$A$19:$A$500)), ""),ROWS($A$1:$A423))),"")</f>
        <v/>
      </c>
      <c r="Q441" s="85" t="str">
        <f t="shared" si="14"/>
        <v xml:space="preserve"> </v>
      </c>
      <c r="R441" s="122" t="str" cm="1">
        <f t="array" ref="R441">IFERROR(INDEX(Districtwide!R$19:R$500, SMALL(IF(($A$17=Districtwide!$E$19:$E$500), MATCH(ROW(Districtwide!$A$19:$A$500), ROW(Districtwide!$A$19:$A$500)), ""),ROWS($A$1:$A423))),"")</f>
        <v/>
      </c>
      <c r="S441" s="122" t="str" cm="1">
        <f t="array" ref="S441">IFERROR(INDEX(Districtwide!S$19:S$500, SMALL(IF(($A$17=Districtwide!$E$19:$E$500), MATCH(ROW(Districtwide!$A$19:$A$500), ROW(Districtwide!$A$19:$A$500)), ""),ROWS($A$1:$A423))),"")</f>
        <v/>
      </c>
      <c r="T441" s="122" t="str" cm="1">
        <f t="array" ref="T441">IFERROR(INDEX(Districtwide!T$19:T$500, SMALL(IF(($A$17=Districtwide!$E$19:$E$500), MATCH(ROW(Districtwide!$A$19:$A$500), ROW(Districtwide!$A$19:$A$500)), ""),ROWS($A$1:$A423))),"")</f>
        <v/>
      </c>
      <c r="U441" s="85" t="str">
        <f t="shared" si="15"/>
        <v xml:space="preserve"> </v>
      </c>
      <c r="V441" s="85" t="str" cm="1">
        <f t="array" ref="V441">IFERROR(INDEX(Districtwide!V$19:V$500, SMALL(IF(($A$17=Districtwide!$E$19:$E$500), MATCH(ROW(Districtwide!$A$19:$A$500), ROW(Districtwide!$A$19:$A$500)), ""),ROWS($A$1:$A423))),"")</f>
        <v/>
      </c>
      <c r="W441" s="86" t="str" cm="1">
        <f t="array" ref="W441">IFERROR(INDEX(Districtwide!W$19:W$500, SMALL(IF(($A$17=Districtwide!$E$19:$E$500), MATCH(ROW(Districtwide!$A$19:$A$500), ROW(Districtwide!$A$19:$A$500)), ""),ROWS($A$1:$A423))),"")</f>
        <v/>
      </c>
      <c r="X441" s="122" t="str" cm="1">
        <f t="array" ref="X441">IFERROR(INDEX(Districtwide!X$19:X$500, SMALL(IF(($A$17=Districtwide!$E$19:$E$500), MATCH(ROW(Districtwide!$A$19:$A$500), ROW(Districtwide!$A$19:$A$500)), ""),ROWS($A$1:$A423))),"")</f>
        <v/>
      </c>
      <c r="Y441" s="85" t="str" cm="1">
        <f t="array" ref="Y441">IFERROR(INDEX(Districtwide!Y$19:Y$500, SMALL(IF(($A$17=Districtwide!$E$19:$E$500), MATCH(ROW(Districtwide!$A$19:$A$500), ROW(Districtwide!$A$19:$A$500)), ""),ROWS($A$1:$A423))),"")</f>
        <v/>
      </c>
      <c r="Z441" s="86" t="str" cm="1">
        <f t="array" ref="Z441">IFERROR(INDEX(Districtwide!Z$19:Z$500, SMALL(IF(($A$17=Districtwide!$E$19:$E$500), MATCH(ROW(Districtwide!$A$19:$A$500), ROW(Districtwide!$A$19:$A$500)), ""),ROWS($A$1:$A423))),"")</f>
        <v/>
      </c>
      <c r="AA441" s="122" t="str" cm="1">
        <f t="array" ref="AA441">IFERROR(INDEX(Districtwide!AA$19:AA$500, SMALL(IF(($A$17=Districtwide!$E$19:$E$500), MATCH(ROW(Districtwide!$A$19:$A$500), ROW(Districtwide!$A$19:$A$500)), ""),ROWS($A$1:$A423))),"")</f>
        <v/>
      </c>
    </row>
    <row r="442" spans="1:27">
      <c r="A442" s="134" t="str" cm="1">
        <f t="array" ref="A442">IFERROR(INDEX(Districtwide!A$19:A$500, SMALL(IF(($A$17=Districtwide!$E$19:$E$500), MATCH(ROW(Districtwide!$A$19:$A$500), ROW(Districtwide!$A$19:$A$500)), ""),ROWS($A$1:$A424))),"")</f>
        <v/>
      </c>
      <c r="B442" s="134" t="str" cm="1">
        <f t="array" ref="B442">IFERROR(INDEX(Districtwide!B$19:B$500, SMALL(IF(($A$17=Districtwide!$E$19:$E$500), MATCH(ROW(Districtwide!$A$19:$A$500), ROW(Districtwide!$A$19:$A$500)), ""),ROWS($A$1:$A424))),"")</f>
        <v/>
      </c>
      <c r="C442" s="134" t="str" cm="1">
        <f t="array" ref="C442">IFERROR(INDEX(Districtwide!C$19:C$500, SMALL(IF(($A$17=Districtwide!$E$19:$E$500), MATCH(ROW(Districtwide!$A$19:$A$500), ROW(Districtwide!$A$19:$A$500)), ""),ROWS($A$1:$A424))),"")</f>
        <v/>
      </c>
      <c r="D442" s="134" t="str" cm="1">
        <f t="array" ref="D442">IFERROR(INDEX(Districtwide!D$19:D$500, SMALL(IF(($A$17=Districtwide!$E$19:$E$500), MATCH(ROW(Districtwide!$A$19:$A$500), ROW(Districtwide!$A$19:$A$500)), ""),ROWS($A$1:$A424))),"")</f>
        <v/>
      </c>
      <c r="E442" s="85" t="str" cm="1">
        <f t="array" ref="E442">IFERROR(INDEX(Districtwide!E$19:E$500, SMALL(IF(($A$17=Districtwide!$E$19:$E$500), MATCH(ROW(Districtwide!$A$19:$A$500), ROW(Districtwide!$A$19:$A$500)), ""),ROWS($A$1:$A424))),"")</f>
        <v/>
      </c>
      <c r="F442" s="128" t="str" cm="1">
        <f t="array" ref="F442">IFERROR(INDEX(Districtwide!F$19:F$500, SMALL(IF(($A$17=Districtwide!$E$19:$E$500), MATCH(ROW(Districtwide!$A$19:$A$500), ROW(Districtwide!$A$19:$A$500)), ""),ROWS($A$1:$A424))),"")</f>
        <v/>
      </c>
      <c r="G442" s="85" t="str" cm="1">
        <f t="array" ref="G442">IFERROR(INDEX(Districtwide!G$19:G$500, SMALL(IF(($A$17=Districtwide!$E$19:$E$500), MATCH(ROW(Districtwide!$A$19:$A$500), ROW(Districtwide!$A$19:$A$500)), ""),ROWS($A$1:$A424))),"")</f>
        <v/>
      </c>
      <c r="H442" s="86" t="str" cm="1">
        <f t="array" ref="H442">IFERROR(INDEX(Districtwide!H$19:H$500, SMALL(IF(($A$17=Districtwide!$E$19:$E$500), MATCH(ROW(Districtwide!$A$19:$A$500), ROW(Districtwide!$A$19:$A$500)), ""),ROWS($A$1:$A424))),"")</f>
        <v/>
      </c>
      <c r="I442" s="122" t="str" cm="1">
        <f t="array" ref="I442">IFERROR(INDEX(Districtwide!I$19:I$500, SMALL(IF(($A$17=Districtwide!$E$19:$E$500), MATCH(ROW(Districtwide!$A$19:$A$500), ROW(Districtwide!$A$19:$A$500)), ""),ROWS($A$1:$A424))),"")</f>
        <v/>
      </c>
      <c r="J442" s="87" t="str" cm="1">
        <f t="array" ref="J442">IFERROR(INDEX(Districtwide!J$19:J$500, SMALL(IF(($A$17=Districtwide!$E$19:$E$500), MATCH(ROW(Districtwide!$A$19:$A$500), ROW(Districtwide!$A$19:$A$500)), ""),ROWS($A$1:$A424))),"")</f>
        <v/>
      </c>
      <c r="K442" s="86" t="str" cm="1">
        <f t="array" ref="K442">IFERROR(INDEX(Districtwide!K$19:K$500, SMALL(IF(($A$17=Districtwide!$E$19:$E$500), MATCH(ROW(Districtwide!$A$19:$A$500), ROW(Districtwide!$A$19:$A$500)), ""),ROWS($A$1:$A424))),"")</f>
        <v/>
      </c>
      <c r="L442" s="122" t="str" cm="1">
        <f t="array" ref="L442">IFERROR(INDEX(Districtwide!L$19:L$500, SMALL(IF(($A$17=Districtwide!$E$19:$E$500), MATCH(ROW(Districtwide!$A$19:$A$500), ROW(Districtwide!$A$19:$A$500)), ""),ROWS($A$1:$A424))),"")</f>
        <v/>
      </c>
      <c r="M442" s="85" t="str" cm="1">
        <f t="array" ref="M442">IFERROR(INDEX(Districtwide!M$19:M$500, SMALL(IF(($A$17=Districtwide!$E$19:$E$500), MATCH(ROW(Districtwide!$A$19:$A$500), ROW(Districtwide!$A$19:$A$500)), ""),ROWS($A$1:$A424))),"")</f>
        <v/>
      </c>
      <c r="N442" s="86" t="str" cm="1">
        <f t="array" ref="N442">IFERROR(INDEX(Districtwide!N$19:N$500, SMALL(IF(($A$17=Districtwide!$E$19:$E$500), MATCH(ROW(Districtwide!$A$19:$A$500), ROW(Districtwide!$A$19:$A$500)), ""),ROWS($A$1:$A424))),"")</f>
        <v/>
      </c>
      <c r="O442" s="86" t="str" cm="1">
        <f t="array" ref="O442">IFERROR(INDEX(Districtwide!O$19:O$500, SMALL(IF(($A$17=Districtwide!$E$19:$E$500), MATCH(ROW(Districtwide!$A$19:$A$500), ROW(Districtwide!$A$19:$A$500)), ""),ROWS($A$1:$A424))),"")</f>
        <v/>
      </c>
      <c r="P442" s="85" t="str" cm="1">
        <f t="array" ref="P442">IFERROR(INDEX(Districtwide!P$19:P$500, SMALL(IF(($A$17=Districtwide!$E$19:$E$500), MATCH(ROW(Districtwide!$A$19:$A$500), ROW(Districtwide!$A$19:$A$500)), ""),ROWS($A$1:$A424))),"")</f>
        <v/>
      </c>
      <c r="Q442" s="85" t="str">
        <f t="shared" si="14"/>
        <v xml:space="preserve"> </v>
      </c>
      <c r="R442" s="122" t="str" cm="1">
        <f t="array" ref="R442">IFERROR(INDEX(Districtwide!R$19:R$500, SMALL(IF(($A$17=Districtwide!$E$19:$E$500), MATCH(ROW(Districtwide!$A$19:$A$500), ROW(Districtwide!$A$19:$A$500)), ""),ROWS($A$1:$A424))),"")</f>
        <v/>
      </c>
      <c r="S442" s="122" t="str" cm="1">
        <f t="array" ref="S442">IFERROR(INDEX(Districtwide!S$19:S$500, SMALL(IF(($A$17=Districtwide!$E$19:$E$500), MATCH(ROW(Districtwide!$A$19:$A$500), ROW(Districtwide!$A$19:$A$500)), ""),ROWS($A$1:$A424))),"")</f>
        <v/>
      </c>
      <c r="T442" s="122" t="str" cm="1">
        <f t="array" ref="T442">IFERROR(INDEX(Districtwide!T$19:T$500, SMALL(IF(($A$17=Districtwide!$E$19:$E$500), MATCH(ROW(Districtwide!$A$19:$A$500), ROW(Districtwide!$A$19:$A$500)), ""),ROWS($A$1:$A424))),"")</f>
        <v/>
      </c>
      <c r="U442" s="85" t="str">
        <f t="shared" si="15"/>
        <v xml:space="preserve"> </v>
      </c>
      <c r="V442" s="85" t="str" cm="1">
        <f t="array" ref="V442">IFERROR(INDEX(Districtwide!V$19:V$500, SMALL(IF(($A$17=Districtwide!$E$19:$E$500), MATCH(ROW(Districtwide!$A$19:$A$500), ROW(Districtwide!$A$19:$A$500)), ""),ROWS($A$1:$A424))),"")</f>
        <v/>
      </c>
      <c r="W442" s="86" t="str" cm="1">
        <f t="array" ref="W442">IFERROR(INDEX(Districtwide!W$19:W$500, SMALL(IF(($A$17=Districtwide!$E$19:$E$500), MATCH(ROW(Districtwide!$A$19:$A$500), ROW(Districtwide!$A$19:$A$500)), ""),ROWS($A$1:$A424))),"")</f>
        <v/>
      </c>
      <c r="X442" s="122" t="str" cm="1">
        <f t="array" ref="X442">IFERROR(INDEX(Districtwide!X$19:X$500, SMALL(IF(($A$17=Districtwide!$E$19:$E$500), MATCH(ROW(Districtwide!$A$19:$A$500), ROW(Districtwide!$A$19:$A$500)), ""),ROWS($A$1:$A424))),"")</f>
        <v/>
      </c>
      <c r="Y442" s="85" t="str" cm="1">
        <f t="array" ref="Y442">IFERROR(INDEX(Districtwide!Y$19:Y$500, SMALL(IF(($A$17=Districtwide!$E$19:$E$500), MATCH(ROW(Districtwide!$A$19:$A$500), ROW(Districtwide!$A$19:$A$500)), ""),ROWS($A$1:$A424))),"")</f>
        <v/>
      </c>
      <c r="Z442" s="86" t="str" cm="1">
        <f t="array" ref="Z442">IFERROR(INDEX(Districtwide!Z$19:Z$500, SMALL(IF(($A$17=Districtwide!$E$19:$E$500), MATCH(ROW(Districtwide!$A$19:$A$500), ROW(Districtwide!$A$19:$A$500)), ""),ROWS($A$1:$A424))),"")</f>
        <v/>
      </c>
      <c r="AA442" s="122" t="str" cm="1">
        <f t="array" ref="AA442">IFERROR(INDEX(Districtwide!AA$19:AA$500, SMALL(IF(($A$17=Districtwide!$E$19:$E$500), MATCH(ROW(Districtwide!$A$19:$A$500), ROW(Districtwide!$A$19:$A$500)), ""),ROWS($A$1:$A424))),"")</f>
        <v/>
      </c>
    </row>
    <row r="443" spans="1:27">
      <c r="A443" s="134" t="str" cm="1">
        <f t="array" ref="A443">IFERROR(INDEX(Districtwide!A$19:A$500, SMALL(IF(($A$17=Districtwide!$E$19:$E$500), MATCH(ROW(Districtwide!$A$19:$A$500), ROW(Districtwide!$A$19:$A$500)), ""),ROWS($A$1:$A425))),"")</f>
        <v/>
      </c>
      <c r="B443" s="134" t="str" cm="1">
        <f t="array" ref="B443">IFERROR(INDEX(Districtwide!B$19:B$500, SMALL(IF(($A$17=Districtwide!$E$19:$E$500), MATCH(ROW(Districtwide!$A$19:$A$500), ROW(Districtwide!$A$19:$A$500)), ""),ROWS($A$1:$A425))),"")</f>
        <v/>
      </c>
      <c r="C443" s="134" t="str" cm="1">
        <f t="array" ref="C443">IFERROR(INDEX(Districtwide!C$19:C$500, SMALL(IF(($A$17=Districtwide!$E$19:$E$500), MATCH(ROW(Districtwide!$A$19:$A$500), ROW(Districtwide!$A$19:$A$500)), ""),ROWS($A$1:$A425))),"")</f>
        <v/>
      </c>
      <c r="D443" s="134" t="str" cm="1">
        <f t="array" ref="D443">IFERROR(INDEX(Districtwide!D$19:D$500, SMALL(IF(($A$17=Districtwide!$E$19:$E$500), MATCH(ROW(Districtwide!$A$19:$A$500), ROW(Districtwide!$A$19:$A$500)), ""),ROWS($A$1:$A425))),"")</f>
        <v/>
      </c>
      <c r="E443" s="85" t="str" cm="1">
        <f t="array" ref="E443">IFERROR(INDEX(Districtwide!E$19:E$500, SMALL(IF(($A$17=Districtwide!$E$19:$E$500), MATCH(ROW(Districtwide!$A$19:$A$500), ROW(Districtwide!$A$19:$A$500)), ""),ROWS($A$1:$A425))),"")</f>
        <v/>
      </c>
      <c r="F443" s="128" t="str" cm="1">
        <f t="array" ref="F443">IFERROR(INDEX(Districtwide!F$19:F$500, SMALL(IF(($A$17=Districtwide!$E$19:$E$500), MATCH(ROW(Districtwide!$A$19:$A$500), ROW(Districtwide!$A$19:$A$500)), ""),ROWS($A$1:$A425))),"")</f>
        <v/>
      </c>
      <c r="G443" s="85" t="str" cm="1">
        <f t="array" ref="G443">IFERROR(INDEX(Districtwide!G$19:G$500, SMALL(IF(($A$17=Districtwide!$E$19:$E$500), MATCH(ROW(Districtwide!$A$19:$A$500), ROW(Districtwide!$A$19:$A$500)), ""),ROWS($A$1:$A425))),"")</f>
        <v/>
      </c>
      <c r="H443" s="86" t="str" cm="1">
        <f t="array" ref="H443">IFERROR(INDEX(Districtwide!H$19:H$500, SMALL(IF(($A$17=Districtwide!$E$19:$E$500), MATCH(ROW(Districtwide!$A$19:$A$500), ROW(Districtwide!$A$19:$A$500)), ""),ROWS($A$1:$A425))),"")</f>
        <v/>
      </c>
      <c r="I443" s="122" t="str" cm="1">
        <f t="array" ref="I443">IFERROR(INDEX(Districtwide!I$19:I$500, SMALL(IF(($A$17=Districtwide!$E$19:$E$500), MATCH(ROW(Districtwide!$A$19:$A$500), ROW(Districtwide!$A$19:$A$500)), ""),ROWS($A$1:$A425))),"")</f>
        <v/>
      </c>
      <c r="J443" s="87" t="str" cm="1">
        <f t="array" ref="J443">IFERROR(INDEX(Districtwide!J$19:J$500, SMALL(IF(($A$17=Districtwide!$E$19:$E$500), MATCH(ROW(Districtwide!$A$19:$A$500), ROW(Districtwide!$A$19:$A$500)), ""),ROWS($A$1:$A425))),"")</f>
        <v/>
      </c>
      <c r="K443" s="86" t="str" cm="1">
        <f t="array" ref="K443">IFERROR(INDEX(Districtwide!K$19:K$500, SMALL(IF(($A$17=Districtwide!$E$19:$E$500), MATCH(ROW(Districtwide!$A$19:$A$500), ROW(Districtwide!$A$19:$A$500)), ""),ROWS($A$1:$A425))),"")</f>
        <v/>
      </c>
      <c r="L443" s="122" t="str" cm="1">
        <f t="array" ref="L443">IFERROR(INDEX(Districtwide!L$19:L$500, SMALL(IF(($A$17=Districtwide!$E$19:$E$500), MATCH(ROW(Districtwide!$A$19:$A$500), ROW(Districtwide!$A$19:$A$500)), ""),ROWS($A$1:$A425))),"")</f>
        <v/>
      </c>
      <c r="M443" s="85" t="str" cm="1">
        <f t="array" ref="M443">IFERROR(INDEX(Districtwide!M$19:M$500, SMALL(IF(($A$17=Districtwide!$E$19:$E$500), MATCH(ROW(Districtwide!$A$19:$A$500), ROW(Districtwide!$A$19:$A$500)), ""),ROWS($A$1:$A425))),"")</f>
        <v/>
      </c>
      <c r="N443" s="86" t="str" cm="1">
        <f t="array" ref="N443">IFERROR(INDEX(Districtwide!N$19:N$500, SMALL(IF(($A$17=Districtwide!$E$19:$E$500), MATCH(ROW(Districtwide!$A$19:$A$500), ROW(Districtwide!$A$19:$A$500)), ""),ROWS($A$1:$A425))),"")</f>
        <v/>
      </c>
      <c r="O443" s="86" t="str" cm="1">
        <f t="array" ref="O443">IFERROR(INDEX(Districtwide!O$19:O$500, SMALL(IF(($A$17=Districtwide!$E$19:$E$500), MATCH(ROW(Districtwide!$A$19:$A$500), ROW(Districtwide!$A$19:$A$500)), ""),ROWS($A$1:$A425))),"")</f>
        <v/>
      </c>
      <c r="P443" s="85" t="str" cm="1">
        <f t="array" ref="P443">IFERROR(INDEX(Districtwide!P$19:P$500, SMALL(IF(($A$17=Districtwide!$E$19:$E$500), MATCH(ROW(Districtwide!$A$19:$A$500), ROW(Districtwide!$A$19:$A$500)), ""),ROWS($A$1:$A425))),"")</f>
        <v/>
      </c>
      <c r="Q443" s="85" t="str">
        <f t="shared" si="14"/>
        <v xml:space="preserve"> </v>
      </c>
      <c r="R443" s="122" t="str" cm="1">
        <f t="array" ref="R443">IFERROR(INDEX(Districtwide!R$19:R$500, SMALL(IF(($A$17=Districtwide!$E$19:$E$500), MATCH(ROW(Districtwide!$A$19:$A$500), ROW(Districtwide!$A$19:$A$500)), ""),ROWS($A$1:$A425))),"")</f>
        <v/>
      </c>
      <c r="S443" s="122" t="str" cm="1">
        <f t="array" ref="S443">IFERROR(INDEX(Districtwide!S$19:S$500, SMALL(IF(($A$17=Districtwide!$E$19:$E$500), MATCH(ROW(Districtwide!$A$19:$A$500), ROW(Districtwide!$A$19:$A$500)), ""),ROWS($A$1:$A425))),"")</f>
        <v/>
      </c>
      <c r="T443" s="122" t="str" cm="1">
        <f t="array" ref="T443">IFERROR(INDEX(Districtwide!T$19:T$500, SMALL(IF(($A$17=Districtwide!$E$19:$E$500), MATCH(ROW(Districtwide!$A$19:$A$500), ROW(Districtwide!$A$19:$A$500)), ""),ROWS($A$1:$A425))),"")</f>
        <v/>
      </c>
      <c r="U443" s="85" t="str">
        <f t="shared" si="15"/>
        <v xml:space="preserve"> </v>
      </c>
      <c r="V443" s="85" t="str" cm="1">
        <f t="array" ref="V443">IFERROR(INDEX(Districtwide!V$19:V$500, SMALL(IF(($A$17=Districtwide!$E$19:$E$500), MATCH(ROW(Districtwide!$A$19:$A$500), ROW(Districtwide!$A$19:$A$500)), ""),ROWS($A$1:$A425))),"")</f>
        <v/>
      </c>
      <c r="W443" s="86" t="str" cm="1">
        <f t="array" ref="W443">IFERROR(INDEX(Districtwide!W$19:W$500, SMALL(IF(($A$17=Districtwide!$E$19:$E$500), MATCH(ROW(Districtwide!$A$19:$A$500), ROW(Districtwide!$A$19:$A$500)), ""),ROWS($A$1:$A425))),"")</f>
        <v/>
      </c>
      <c r="X443" s="122" t="str" cm="1">
        <f t="array" ref="X443">IFERROR(INDEX(Districtwide!X$19:X$500, SMALL(IF(($A$17=Districtwide!$E$19:$E$500), MATCH(ROW(Districtwide!$A$19:$A$500), ROW(Districtwide!$A$19:$A$500)), ""),ROWS($A$1:$A425))),"")</f>
        <v/>
      </c>
      <c r="Y443" s="85" t="str" cm="1">
        <f t="array" ref="Y443">IFERROR(INDEX(Districtwide!Y$19:Y$500, SMALL(IF(($A$17=Districtwide!$E$19:$E$500), MATCH(ROW(Districtwide!$A$19:$A$500), ROW(Districtwide!$A$19:$A$500)), ""),ROWS($A$1:$A425))),"")</f>
        <v/>
      </c>
      <c r="Z443" s="86" t="str" cm="1">
        <f t="array" ref="Z443">IFERROR(INDEX(Districtwide!Z$19:Z$500, SMALL(IF(($A$17=Districtwide!$E$19:$E$500), MATCH(ROW(Districtwide!$A$19:$A$500), ROW(Districtwide!$A$19:$A$500)), ""),ROWS($A$1:$A425))),"")</f>
        <v/>
      </c>
      <c r="AA443" s="122" t="str" cm="1">
        <f t="array" ref="AA443">IFERROR(INDEX(Districtwide!AA$19:AA$500, SMALL(IF(($A$17=Districtwide!$E$19:$E$500), MATCH(ROW(Districtwide!$A$19:$A$500), ROW(Districtwide!$A$19:$A$500)), ""),ROWS($A$1:$A425))),"")</f>
        <v/>
      </c>
    </row>
    <row r="444" spans="1:27">
      <c r="A444" s="134" t="str" cm="1">
        <f t="array" ref="A444">IFERROR(INDEX(Districtwide!A$19:A$500, SMALL(IF(($A$17=Districtwide!$E$19:$E$500), MATCH(ROW(Districtwide!$A$19:$A$500), ROW(Districtwide!$A$19:$A$500)), ""),ROWS($A$1:$A426))),"")</f>
        <v/>
      </c>
      <c r="B444" s="134" t="str" cm="1">
        <f t="array" ref="B444">IFERROR(INDEX(Districtwide!B$19:B$500, SMALL(IF(($A$17=Districtwide!$E$19:$E$500), MATCH(ROW(Districtwide!$A$19:$A$500), ROW(Districtwide!$A$19:$A$500)), ""),ROWS($A$1:$A426))),"")</f>
        <v/>
      </c>
      <c r="C444" s="134" t="str" cm="1">
        <f t="array" ref="C444">IFERROR(INDEX(Districtwide!C$19:C$500, SMALL(IF(($A$17=Districtwide!$E$19:$E$500), MATCH(ROW(Districtwide!$A$19:$A$500), ROW(Districtwide!$A$19:$A$500)), ""),ROWS($A$1:$A426))),"")</f>
        <v/>
      </c>
      <c r="D444" s="134" t="str" cm="1">
        <f t="array" ref="D444">IFERROR(INDEX(Districtwide!D$19:D$500, SMALL(IF(($A$17=Districtwide!$E$19:$E$500), MATCH(ROW(Districtwide!$A$19:$A$500), ROW(Districtwide!$A$19:$A$500)), ""),ROWS($A$1:$A426))),"")</f>
        <v/>
      </c>
      <c r="E444" s="85" t="str" cm="1">
        <f t="array" ref="E444">IFERROR(INDEX(Districtwide!E$19:E$500, SMALL(IF(($A$17=Districtwide!$E$19:$E$500), MATCH(ROW(Districtwide!$A$19:$A$500), ROW(Districtwide!$A$19:$A$500)), ""),ROWS($A$1:$A426))),"")</f>
        <v/>
      </c>
      <c r="F444" s="128" t="str" cm="1">
        <f t="array" ref="F444">IFERROR(INDEX(Districtwide!F$19:F$500, SMALL(IF(($A$17=Districtwide!$E$19:$E$500), MATCH(ROW(Districtwide!$A$19:$A$500), ROW(Districtwide!$A$19:$A$500)), ""),ROWS($A$1:$A426))),"")</f>
        <v/>
      </c>
      <c r="G444" s="85" t="str" cm="1">
        <f t="array" ref="G444">IFERROR(INDEX(Districtwide!G$19:G$500, SMALL(IF(($A$17=Districtwide!$E$19:$E$500), MATCH(ROW(Districtwide!$A$19:$A$500), ROW(Districtwide!$A$19:$A$500)), ""),ROWS($A$1:$A426))),"")</f>
        <v/>
      </c>
      <c r="H444" s="86" t="str" cm="1">
        <f t="array" ref="H444">IFERROR(INDEX(Districtwide!H$19:H$500, SMALL(IF(($A$17=Districtwide!$E$19:$E$500), MATCH(ROW(Districtwide!$A$19:$A$500), ROW(Districtwide!$A$19:$A$500)), ""),ROWS($A$1:$A426))),"")</f>
        <v/>
      </c>
      <c r="I444" s="122" t="str" cm="1">
        <f t="array" ref="I444">IFERROR(INDEX(Districtwide!I$19:I$500, SMALL(IF(($A$17=Districtwide!$E$19:$E$500), MATCH(ROW(Districtwide!$A$19:$A$500), ROW(Districtwide!$A$19:$A$500)), ""),ROWS($A$1:$A426))),"")</f>
        <v/>
      </c>
      <c r="J444" s="87" t="str" cm="1">
        <f t="array" ref="J444">IFERROR(INDEX(Districtwide!J$19:J$500, SMALL(IF(($A$17=Districtwide!$E$19:$E$500), MATCH(ROW(Districtwide!$A$19:$A$500), ROW(Districtwide!$A$19:$A$500)), ""),ROWS($A$1:$A426))),"")</f>
        <v/>
      </c>
      <c r="K444" s="86" t="str" cm="1">
        <f t="array" ref="K444">IFERROR(INDEX(Districtwide!K$19:K$500, SMALL(IF(($A$17=Districtwide!$E$19:$E$500), MATCH(ROW(Districtwide!$A$19:$A$500), ROW(Districtwide!$A$19:$A$500)), ""),ROWS($A$1:$A426))),"")</f>
        <v/>
      </c>
      <c r="L444" s="122" t="str" cm="1">
        <f t="array" ref="L444">IFERROR(INDEX(Districtwide!L$19:L$500, SMALL(IF(($A$17=Districtwide!$E$19:$E$500), MATCH(ROW(Districtwide!$A$19:$A$500), ROW(Districtwide!$A$19:$A$500)), ""),ROWS($A$1:$A426))),"")</f>
        <v/>
      </c>
      <c r="M444" s="85" t="str" cm="1">
        <f t="array" ref="M444">IFERROR(INDEX(Districtwide!M$19:M$500, SMALL(IF(($A$17=Districtwide!$E$19:$E$500), MATCH(ROW(Districtwide!$A$19:$A$500), ROW(Districtwide!$A$19:$A$500)), ""),ROWS($A$1:$A426))),"")</f>
        <v/>
      </c>
      <c r="N444" s="86" t="str" cm="1">
        <f t="array" ref="N444">IFERROR(INDEX(Districtwide!N$19:N$500, SMALL(IF(($A$17=Districtwide!$E$19:$E$500), MATCH(ROW(Districtwide!$A$19:$A$500), ROW(Districtwide!$A$19:$A$500)), ""),ROWS($A$1:$A426))),"")</f>
        <v/>
      </c>
      <c r="O444" s="86" t="str" cm="1">
        <f t="array" ref="O444">IFERROR(INDEX(Districtwide!O$19:O$500, SMALL(IF(($A$17=Districtwide!$E$19:$E$500), MATCH(ROW(Districtwide!$A$19:$A$500), ROW(Districtwide!$A$19:$A$500)), ""),ROWS($A$1:$A426))),"")</f>
        <v/>
      </c>
      <c r="P444" s="85" t="str" cm="1">
        <f t="array" ref="P444">IFERROR(INDEX(Districtwide!P$19:P$500, SMALL(IF(($A$17=Districtwide!$E$19:$E$500), MATCH(ROW(Districtwide!$A$19:$A$500), ROW(Districtwide!$A$19:$A$500)), ""),ROWS($A$1:$A426))),"")</f>
        <v/>
      </c>
      <c r="Q444" s="85" t="str">
        <f t="shared" si="14"/>
        <v xml:space="preserve"> </v>
      </c>
      <c r="R444" s="122" t="str" cm="1">
        <f t="array" ref="R444">IFERROR(INDEX(Districtwide!R$19:R$500, SMALL(IF(($A$17=Districtwide!$E$19:$E$500), MATCH(ROW(Districtwide!$A$19:$A$500), ROW(Districtwide!$A$19:$A$500)), ""),ROWS($A$1:$A426))),"")</f>
        <v/>
      </c>
      <c r="S444" s="122" t="str" cm="1">
        <f t="array" ref="S444">IFERROR(INDEX(Districtwide!S$19:S$500, SMALL(IF(($A$17=Districtwide!$E$19:$E$500), MATCH(ROW(Districtwide!$A$19:$A$500), ROW(Districtwide!$A$19:$A$500)), ""),ROWS($A$1:$A426))),"")</f>
        <v/>
      </c>
      <c r="T444" s="122" t="str" cm="1">
        <f t="array" ref="T444">IFERROR(INDEX(Districtwide!T$19:T$500, SMALL(IF(($A$17=Districtwide!$E$19:$E$500), MATCH(ROW(Districtwide!$A$19:$A$500), ROW(Districtwide!$A$19:$A$500)), ""),ROWS($A$1:$A426))),"")</f>
        <v/>
      </c>
      <c r="U444" s="85" t="str">
        <f t="shared" si="15"/>
        <v xml:space="preserve"> </v>
      </c>
      <c r="V444" s="85" t="str" cm="1">
        <f t="array" ref="V444">IFERROR(INDEX(Districtwide!V$19:V$500, SMALL(IF(($A$17=Districtwide!$E$19:$E$500), MATCH(ROW(Districtwide!$A$19:$A$500), ROW(Districtwide!$A$19:$A$500)), ""),ROWS($A$1:$A426))),"")</f>
        <v/>
      </c>
      <c r="W444" s="86" t="str" cm="1">
        <f t="array" ref="W444">IFERROR(INDEX(Districtwide!W$19:W$500, SMALL(IF(($A$17=Districtwide!$E$19:$E$500), MATCH(ROW(Districtwide!$A$19:$A$500), ROW(Districtwide!$A$19:$A$500)), ""),ROWS($A$1:$A426))),"")</f>
        <v/>
      </c>
      <c r="X444" s="122" t="str" cm="1">
        <f t="array" ref="X444">IFERROR(INDEX(Districtwide!X$19:X$500, SMALL(IF(($A$17=Districtwide!$E$19:$E$500), MATCH(ROW(Districtwide!$A$19:$A$500), ROW(Districtwide!$A$19:$A$500)), ""),ROWS($A$1:$A426))),"")</f>
        <v/>
      </c>
      <c r="Y444" s="85" t="str" cm="1">
        <f t="array" ref="Y444">IFERROR(INDEX(Districtwide!Y$19:Y$500, SMALL(IF(($A$17=Districtwide!$E$19:$E$500), MATCH(ROW(Districtwide!$A$19:$A$500), ROW(Districtwide!$A$19:$A$500)), ""),ROWS($A$1:$A426))),"")</f>
        <v/>
      </c>
      <c r="Z444" s="86" t="str" cm="1">
        <f t="array" ref="Z444">IFERROR(INDEX(Districtwide!Z$19:Z$500, SMALL(IF(($A$17=Districtwide!$E$19:$E$500), MATCH(ROW(Districtwide!$A$19:$A$500), ROW(Districtwide!$A$19:$A$500)), ""),ROWS($A$1:$A426))),"")</f>
        <v/>
      </c>
      <c r="AA444" s="122" t="str" cm="1">
        <f t="array" ref="AA444">IFERROR(INDEX(Districtwide!AA$19:AA$500, SMALL(IF(($A$17=Districtwide!$E$19:$E$500), MATCH(ROW(Districtwide!$A$19:$A$500), ROW(Districtwide!$A$19:$A$500)), ""),ROWS($A$1:$A426))),"")</f>
        <v/>
      </c>
    </row>
    <row r="445" spans="1:27">
      <c r="A445" s="134" t="str" cm="1">
        <f t="array" ref="A445">IFERROR(INDEX(Districtwide!A$19:A$500, SMALL(IF(($A$17=Districtwide!$E$19:$E$500), MATCH(ROW(Districtwide!$A$19:$A$500), ROW(Districtwide!$A$19:$A$500)), ""),ROWS($A$1:$A427))),"")</f>
        <v/>
      </c>
      <c r="B445" s="134" t="str" cm="1">
        <f t="array" ref="B445">IFERROR(INDEX(Districtwide!B$19:B$500, SMALL(IF(($A$17=Districtwide!$E$19:$E$500), MATCH(ROW(Districtwide!$A$19:$A$500), ROW(Districtwide!$A$19:$A$500)), ""),ROWS($A$1:$A427))),"")</f>
        <v/>
      </c>
      <c r="C445" s="134" t="str" cm="1">
        <f t="array" ref="C445">IFERROR(INDEX(Districtwide!C$19:C$500, SMALL(IF(($A$17=Districtwide!$E$19:$E$500), MATCH(ROW(Districtwide!$A$19:$A$500), ROW(Districtwide!$A$19:$A$500)), ""),ROWS($A$1:$A427))),"")</f>
        <v/>
      </c>
      <c r="D445" s="134" t="str" cm="1">
        <f t="array" ref="D445">IFERROR(INDEX(Districtwide!D$19:D$500, SMALL(IF(($A$17=Districtwide!$E$19:$E$500), MATCH(ROW(Districtwide!$A$19:$A$500), ROW(Districtwide!$A$19:$A$500)), ""),ROWS($A$1:$A427))),"")</f>
        <v/>
      </c>
      <c r="E445" s="85" t="str" cm="1">
        <f t="array" ref="E445">IFERROR(INDEX(Districtwide!E$19:E$500, SMALL(IF(($A$17=Districtwide!$E$19:$E$500), MATCH(ROW(Districtwide!$A$19:$A$500), ROW(Districtwide!$A$19:$A$500)), ""),ROWS($A$1:$A427))),"")</f>
        <v/>
      </c>
      <c r="F445" s="128" t="str" cm="1">
        <f t="array" ref="F445">IFERROR(INDEX(Districtwide!F$19:F$500, SMALL(IF(($A$17=Districtwide!$E$19:$E$500), MATCH(ROW(Districtwide!$A$19:$A$500), ROW(Districtwide!$A$19:$A$500)), ""),ROWS($A$1:$A427))),"")</f>
        <v/>
      </c>
      <c r="G445" s="85" t="str" cm="1">
        <f t="array" ref="G445">IFERROR(INDEX(Districtwide!G$19:G$500, SMALL(IF(($A$17=Districtwide!$E$19:$E$500), MATCH(ROW(Districtwide!$A$19:$A$500), ROW(Districtwide!$A$19:$A$500)), ""),ROWS($A$1:$A427))),"")</f>
        <v/>
      </c>
      <c r="H445" s="86" t="str" cm="1">
        <f t="array" ref="H445">IFERROR(INDEX(Districtwide!H$19:H$500, SMALL(IF(($A$17=Districtwide!$E$19:$E$500), MATCH(ROW(Districtwide!$A$19:$A$500), ROW(Districtwide!$A$19:$A$500)), ""),ROWS($A$1:$A427))),"")</f>
        <v/>
      </c>
      <c r="I445" s="122" t="str" cm="1">
        <f t="array" ref="I445">IFERROR(INDEX(Districtwide!I$19:I$500, SMALL(IF(($A$17=Districtwide!$E$19:$E$500), MATCH(ROW(Districtwide!$A$19:$A$500), ROW(Districtwide!$A$19:$A$500)), ""),ROWS($A$1:$A427))),"")</f>
        <v/>
      </c>
      <c r="J445" s="87" t="str" cm="1">
        <f t="array" ref="J445">IFERROR(INDEX(Districtwide!J$19:J$500, SMALL(IF(($A$17=Districtwide!$E$19:$E$500), MATCH(ROW(Districtwide!$A$19:$A$500), ROW(Districtwide!$A$19:$A$500)), ""),ROWS($A$1:$A427))),"")</f>
        <v/>
      </c>
      <c r="K445" s="86" t="str" cm="1">
        <f t="array" ref="K445">IFERROR(INDEX(Districtwide!K$19:K$500, SMALL(IF(($A$17=Districtwide!$E$19:$E$500), MATCH(ROW(Districtwide!$A$19:$A$500), ROW(Districtwide!$A$19:$A$500)), ""),ROWS($A$1:$A427))),"")</f>
        <v/>
      </c>
      <c r="L445" s="122" t="str" cm="1">
        <f t="array" ref="L445">IFERROR(INDEX(Districtwide!L$19:L$500, SMALL(IF(($A$17=Districtwide!$E$19:$E$500), MATCH(ROW(Districtwide!$A$19:$A$500), ROW(Districtwide!$A$19:$A$500)), ""),ROWS($A$1:$A427))),"")</f>
        <v/>
      </c>
      <c r="M445" s="85" t="str" cm="1">
        <f t="array" ref="M445">IFERROR(INDEX(Districtwide!M$19:M$500, SMALL(IF(($A$17=Districtwide!$E$19:$E$500), MATCH(ROW(Districtwide!$A$19:$A$500), ROW(Districtwide!$A$19:$A$500)), ""),ROWS($A$1:$A427))),"")</f>
        <v/>
      </c>
      <c r="N445" s="86" t="str" cm="1">
        <f t="array" ref="N445">IFERROR(INDEX(Districtwide!N$19:N$500, SMALL(IF(($A$17=Districtwide!$E$19:$E$500), MATCH(ROW(Districtwide!$A$19:$A$500), ROW(Districtwide!$A$19:$A$500)), ""),ROWS($A$1:$A427))),"")</f>
        <v/>
      </c>
      <c r="O445" s="86" t="str" cm="1">
        <f t="array" ref="O445">IFERROR(INDEX(Districtwide!O$19:O$500, SMALL(IF(($A$17=Districtwide!$E$19:$E$500), MATCH(ROW(Districtwide!$A$19:$A$500), ROW(Districtwide!$A$19:$A$500)), ""),ROWS($A$1:$A427))),"")</f>
        <v/>
      </c>
      <c r="P445" s="85" t="str" cm="1">
        <f t="array" ref="P445">IFERROR(INDEX(Districtwide!P$19:P$500, SMALL(IF(($A$17=Districtwide!$E$19:$E$500), MATCH(ROW(Districtwide!$A$19:$A$500), ROW(Districtwide!$A$19:$A$500)), ""),ROWS($A$1:$A427))),"")</f>
        <v/>
      </c>
      <c r="Q445" s="85" t="str">
        <f t="shared" si="14"/>
        <v xml:space="preserve"> </v>
      </c>
      <c r="R445" s="122" t="str" cm="1">
        <f t="array" ref="R445">IFERROR(INDEX(Districtwide!R$19:R$500, SMALL(IF(($A$17=Districtwide!$E$19:$E$500), MATCH(ROW(Districtwide!$A$19:$A$500), ROW(Districtwide!$A$19:$A$500)), ""),ROWS($A$1:$A427))),"")</f>
        <v/>
      </c>
      <c r="S445" s="122" t="str" cm="1">
        <f t="array" ref="S445">IFERROR(INDEX(Districtwide!S$19:S$500, SMALL(IF(($A$17=Districtwide!$E$19:$E$500), MATCH(ROW(Districtwide!$A$19:$A$500), ROW(Districtwide!$A$19:$A$500)), ""),ROWS($A$1:$A427))),"")</f>
        <v/>
      </c>
      <c r="T445" s="122" t="str" cm="1">
        <f t="array" ref="T445">IFERROR(INDEX(Districtwide!T$19:T$500, SMALL(IF(($A$17=Districtwide!$E$19:$E$500), MATCH(ROW(Districtwide!$A$19:$A$500), ROW(Districtwide!$A$19:$A$500)), ""),ROWS($A$1:$A427))),"")</f>
        <v/>
      </c>
      <c r="U445" s="85" t="str">
        <f t="shared" si="15"/>
        <v xml:space="preserve"> </v>
      </c>
      <c r="V445" s="85" t="str" cm="1">
        <f t="array" ref="V445">IFERROR(INDEX(Districtwide!V$19:V$500, SMALL(IF(($A$17=Districtwide!$E$19:$E$500), MATCH(ROW(Districtwide!$A$19:$A$500), ROW(Districtwide!$A$19:$A$500)), ""),ROWS($A$1:$A427))),"")</f>
        <v/>
      </c>
      <c r="W445" s="86" t="str" cm="1">
        <f t="array" ref="W445">IFERROR(INDEX(Districtwide!W$19:W$500, SMALL(IF(($A$17=Districtwide!$E$19:$E$500), MATCH(ROW(Districtwide!$A$19:$A$500), ROW(Districtwide!$A$19:$A$500)), ""),ROWS($A$1:$A427))),"")</f>
        <v/>
      </c>
      <c r="X445" s="122" t="str" cm="1">
        <f t="array" ref="X445">IFERROR(INDEX(Districtwide!X$19:X$500, SMALL(IF(($A$17=Districtwide!$E$19:$E$500), MATCH(ROW(Districtwide!$A$19:$A$500), ROW(Districtwide!$A$19:$A$500)), ""),ROWS($A$1:$A427))),"")</f>
        <v/>
      </c>
      <c r="Y445" s="85" t="str" cm="1">
        <f t="array" ref="Y445">IFERROR(INDEX(Districtwide!Y$19:Y$500, SMALL(IF(($A$17=Districtwide!$E$19:$E$500), MATCH(ROW(Districtwide!$A$19:$A$500), ROW(Districtwide!$A$19:$A$500)), ""),ROWS($A$1:$A427))),"")</f>
        <v/>
      </c>
      <c r="Z445" s="86" t="str" cm="1">
        <f t="array" ref="Z445">IFERROR(INDEX(Districtwide!Z$19:Z$500, SMALL(IF(($A$17=Districtwide!$E$19:$E$500), MATCH(ROW(Districtwide!$A$19:$A$500), ROW(Districtwide!$A$19:$A$500)), ""),ROWS($A$1:$A427))),"")</f>
        <v/>
      </c>
      <c r="AA445" s="122" t="str" cm="1">
        <f t="array" ref="AA445">IFERROR(INDEX(Districtwide!AA$19:AA$500, SMALL(IF(($A$17=Districtwide!$E$19:$E$500), MATCH(ROW(Districtwide!$A$19:$A$500), ROW(Districtwide!$A$19:$A$500)), ""),ROWS($A$1:$A427))),"")</f>
        <v/>
      </c>
    </row>
    <row r="446" spans="1:27">
      <c r="A446" s="134" t="str" cm="1">
        <f t="array" ref="A446">IFERROR(INDEX(Districtwide!A$19:A$500, SMALL(IF(($A$17=Districtwide!$E$19:$E$500), MATCH(ROW(Districtwide!$A$19:$A$500), ROW(Districtwide!$A$19:$A$500)), ""),ROWS($A$1:$A428))),"")</f>
        <v/>
      </c>
      <c r="B446" s="134" t="str" cm="1">
        <f t="array" ref="B446">IFERROR(INDEX(Districtwide!B$19:B$500, SMALL(IF(($A$17=Districtwide!$E$19:$E$500), MATCH(ROW(Districtwide!$A$19:$A$500), ROW(Districtwide!$A$19:$A$500)), ""),ROWS($A$1:$A428))),"")</f>
        <v/>
      </c>
      <c r="C446" s="134" t="str" cm="1">
        <f t="array" ref="C446">IFERROR(INDEX(Districtwide!C$19:C$500, SMALL(IF(($A$17=Districtwide!$E$19:$E$500), MATCH(ROW(Districtwide!$A$19:$A$500), ROW(Districtwide!$A$19:$A$500)), ""),ROWS($A$1:$A428))),"")</f>
        <v/>
      </c>
      <c r="D446" s="134" t="str" cm="1">
        <f t="array" ref="D446">IFERROR(INDEX(Districtwide!D$19:D$500, SMALL(IF(($A$17=Districtwide!$E$19:$E$500), MATCH(ROW(Districtwide!$A$19:$A$500), ROW(Districtwide!$A$19:$A$500)), ""),ROWS($A$1:$A428))),"")</f>
        <v/>
      </c>
      <c r="E446" s="85" t="str" cm="1">
        <f t="array" ref="E446">IFERROR(INDEX(Districtwide!E$19:E$500, SMALL(IF(($A$17=Districtwide!$E$19:$E$500), MATCH(ROW(Districtwide!$A$19:$A$500), ROW(Districtwide!$A$19:$A$500)), ""),ROWS($A$1:$A428))),"")</f>
        <v/>
      </c>
      <c r="F446" s="128" t="str" cm="1">
        <f t="array" ref="F446">IFERROR(INDEX(Districtwide!F$19:F$500, SMALL(IF(($A$17=Districtwide!$E$19:$E$500), MATCH(ROW(Districtwide!$A$19:$A$500), ROW(Districtwide!$A$19:$A$500)), ""),ROWS($A$1:$A428))),"")</f>
        <v/>
      </c>
      <c r="G446" s="85" t="str" cm="1">
        <f t="array" ref="G446">IFERROR(INDEX(Districtwide!G$19:G$500, SMALL(IF(($A$17=Districtwide!$E$19:$E$500), MATCH(ROW(Districtwide!$A$19:$A$500), ROW(Districtwide!$A$19:$A$500)), ""),ROWS($A$1:$A428))),"")</f>
        <v/>
      </c>
      <c r="H446" s="86" t="str" cm="1">
        <f t="array" ref="H446">IFERROR(INDEX(Districtwide!H$19:H$500, SMALL(IF(($A$17=Districtwide!$E$19:$E$500), MATCH(ROW(Districtwide!$A$19:$A$500), ROW(Districtwide!$A$19:$A$500)), ""),ROWS($A$1:$A428))),"")</f>
        <v/>
      </c>
      <c r="I446" s="122" t="str" cm="1">
        <f t="array" ref="I446">IFERROR(INDEX(Districtwide!I$19:I$500, SMALL(IF(($A$17=Districtwide!$E$19:$E$500), MATCH(ROW(Districtwide!$A$19:$A$500), ROW(Districtwide!$A$19:$A$500)), ""),ROWS($A$1:$A428))),"")</f>
        <v/>
      </c>
      <c r="J446" s="87" t="str" cm="1">
        <f t="array" ref="J446">IFERROR(INDEX(Districtwide!J$19:J$500, SMALL(IF(($A$17=Districtwide!$E$19:$E$500), MATCH(ROW(Districtwide!$A$19:$A$500), ROW(Districtwide!$A$19:$A$500)), ""),ROWS($A$1:$A428))),"")</f>
        <v/>
      </c>
      <c r="K446" s="86" t="str" cm="1">
        <f t="array" ref="K446">IFERROR(INDEX(Districtwide!K$19:K$500, SMALL(IF(($A$17=Districtwide!$E$19:$E$500), MATCH(ROW(Districtwide!$A$19:$A$500), ROW(Districtwide!$A$19:$A$500)), ""),ROWS($A$1:$A428))),"")</f>
        <v/>
      </c>
      <c r="L446" s="122" t="str" cm="1">
        <f t="array" ref="L446">IFERROR(INDEX(Districtwide!L$19:L$500, SMALL(IF(($A$17=Districtwide!$E$19:$E$500), MATCH(ROW(Districtwide!$A$19:$A$500), ROW(Districtwide!$A$19:$A$500)), ""),ROWS($A$1:$A428))),"")</f>
        <v/>
      </c>
      <c r="M446" s="85" t="str" cm="1">
        <f t="array" ref="M446">IFERROR(INDEX(Districtwide!M$19:M$500, SMALL(IF(($A$17=Districtwide!$E$19:$E$500), MATCH(ROW(Districtwide!$A$19:$A$500), ROW(Districtwide!$A$19:$A$500)), ""),ROWS($A$1:$A428))),"")</f>
        <v/>
      </c>
      <c r="N446" s="86" t="str" cm="1">
        <f t="array" ref="N446">IFERROR(INDEX(Districtwide!N$19:N$500, SMALL(IF(($A$17=Districtwide!$E$19:$E$500), MATCH(ROW(Districtwide!$A$19:$A$500), ROW(Districtwide!$A$19:$A$500)), ""),ROWS($A$1:$A428))),"")</f>
        <v/>
      </c>
      <c r="O446" s="86" t="str" cm="1">
        <f t="array" ref="O446">IFERROR(INDEX(Districtwide!O$19:O$500, SMALL(IF(($A$17=Districtwide!$E$19:$E$500), MATCH(ROW(Districtwide!$A$19:$A$500), ROW(Districtwide!$A$19:$A$500)), ""),ROWS($A$1:$A428))),"")</f>
        <v/>
      </c>
      <c r="P446" s="85" t="str" cm="1">
        <f t="array" ref="P446">IFERROR(INDEX(Districtwide!P$19:P$500, SMALL(IF(($A$17=Districtwide!$E$19:$E$500), MATCH(ROW(Districtwide!$A$19:$A$500), ROW(Districtwide!$A$19:$A$500)), ""),ROWS($A$1:$A428))),"")</f>
        <v/>
      </c>
      <c r="Q446" s="85" t="str">
        <f t="shared" si="14"/>
        <v xml:space="preserve"> </v>
      </c>
      <c r="R446" s="122" t="str" cm="1">
        <f t="array" ref="R446">IFERROR(INDEX(Districtwide!R$19:R$500, SMALL(IF(($A$17=Districtwide!$E$19:$E$500), MATCH(ROW(Districtwide!$A$19:$A$500), ROW(Districtwide!$A$19:$A$500)), ""),ROWS($A$1:$A428))),"")</f>
        <v/>
      </c>
      <c r="S446" s="122" t="str" cm="1">
        <f t="array" ref="S446">IFERROR(INDEX(Districtwide!S$19:S$500, SMALL(IF(($A$17=Districtwide!$E$19:$E$500), MATCH(ROW(Districtwide!$A$19:$A$500), ROW(Districtwide!$A$19:$A$500)), ""),ROWS($A$1:$A428))),"")</f>
        <v/>
      </c>
      <c r="T446" s="122" t="str" cm="1">
        <f t="array" ref="T446">IFERROR(INDEX(Districtwide!T$19:T$500, SMALL(IF(($A$17=Districtwide!$E$19:$E$500), MATCH(ROW(Districtwide!$A$19:$A$500), ROW(Districtwide!$A$19:$A$500)), ""),ROWS($A$1:$A428))),"")</f>
        <v/>
      </c>
      <c r="U446" s="85" t="str">
        <f t="shared" si="15"/>
        <v xml:space="preserve"> </v>
      </c>
      <c r="V446" s="85" t="str" cm="1">
        <f t="array" ref="V446">IFERROR(INDEX(Districtwide!V$19:V$500, SMALL(IF(($A$17=Districtwide!$E$19:$E$500), MATCH(ROW(Districtwide!$A$19:$A$500), ROW(Districtwide!$A$19:$A$500)), ""),ROWS($A$1:$A428))),"")</f>
        <v/>
      </c>
      <c r="W446" s="86" t="str" cm="1">
        <f t="array" ref="W446">IFERROR(INDEX(Districtwide!W$19:W$500, SMALL(IF(($A$17=Districtwide!$E$19:$E$500), MATCH(ROW(Districtwide!$A$19:$A$500), ROW(Districtwide!$A$19:$A$500)), ""),ROWS($A$1:$A428))),"")</f>
        <v/>
      </c>
      <c r="X446" s="122" t="str" cm="1">
        <f t="array" ref="X446">IFERROR(INDEX(Districtwide!X$19:X$500, SMALL(IF(($A$17=Districtwide!$E$19:$E$500), MATCH(ROW(Districtwide!$A$19:$A$500), ROW(Districtwide!$A$19:$A$500)), ""),ROWS($A$1:$A428))),"")</f>
        <v/>
      </c>
      <c r="Y446" s="85" t="str" cm="1">
        <f t="array" ref="Y446">IFERROR(INDEX(Districtwide!Y$19:Y$500, SMALL(IF(($A$17=Districtwide!$E$19:$E$500), MATCH(ROW(Districtwide!$A$19:$A$500), ROW(Districtwide!$A$19:$A$500)), ""),ROWS($A$1:$A428))),"")</f>
        <v/>
      </c>
      <c r="Z446" s="86" t="str" cm="1">
        <f t="array" ref="Z446">IFERROR(INDEX(Districtwide!Z$19:Z$500, SMALL(IF(($A$17=Districtwide!$E$19:$E$500), MATCH(ROW(Districtwide!$A$19:$A$500), ROW(Districtwide!$A$19:$A$500)), ""),ROWS($A$1:$A428))),"")</f>
        <v/>
      </c>
      <c r="AA446" s="122" t="str" cm="1">
        <f t="array" ref="AA446">IFERROR(INDEX(Districtwide!AA$19:AA$500, SMALL(IF(($A$17=Districtwide!$E$19:$E$500), MATCH(ROW(Districtwide!$A$19:$A$500), ROW(Districtwide!$A$19:$A$500)), ""),ROWS($A$1:$A428))),"")</f>
        <v/>
      </c>
    </row>
    <row r="447" spans="1:27">
      <c r="A447" s="134" t="str" cm="1">
        <f t="array" ref="A447">IFERROR(INDEX(Districtwide!A$19:A$500, SMALL(IF(($A$17=Districtwide!$E$19:$E$500), MATCH(ROW(Districtwide!$A$19:$A$500), ROW(Districtwide!$A$19:$A$500)), ""),ROWS($A$1:$A429))),"")</f>
        <v/>
      </c>
      <c r="B447" s="134" t="str" cm="1">
        <f t="array" ref="B447">IFERROR(INDEX(Districtwide!B$19:B$500, SMALL(IF(($A$17=Districtwide!$E$19:$E$500), MATCH(ROW(Districtwide!$A$19:$A$500), ROW(Districtwide!$A$19:$A$500)), ""),ROWS($A$1:$A429))),"")</f>
        <v/>
      </c>
      <c r="C447" s="134" t="str" cm="1">
        <f t="array" ref="C447">IFERROR(INDEX(Districtwide!C$19:C$500, SMALL(IF(($A$17=Districtwide!$E$19:$E$500), MATCH(ROW(Districtwide!$A$19:$A$500), ROW(Districtwide!$A$19:$A$500)), ""),ROWS($A$1:$A429))),"")</f>
        <v/>
      </c>
      <c r="D447" s="134" t="str" cm="1">
        <f t="array" ref="D447">IFERROR(INDEX(Districtwide!D$19:D$500, SMALL(IF(($A$17=Districtwide!$E$19:$E$500), MATCH(ROW(Districtwide!$A$19:$A$500), ROW(Districtwide!$A$19:$A$500)), ""),ROWS($A$1:$A429))),"")</f>
        <v/>
      </c>
      <c r="E447" s="85" t="str" cm="1">
        <f t="array" ref="E447">IFERROR(INDEX(Districtwide!E$19:E$500, SMALL(IF(($A$17=Districtwide!$E$19:$E$500), MATCH(ROW(Districtwide!$A$19:$A$500), ROW(Districtwide!$A$19:$A$500)), ""),ROWS($A$1:$A429))),"")</f>
        <v/>
      </c>
      <c r="F447" s="128" t="str" cm="1">
        <f t="array" ref="F447">IFERROR(INDEX(Districtwide!F$19:F$500, SMALL(IF(($A$17=Districtwide!$E$19:$E$500), MATCH(ROW(Districtwide!$A$19:$A$500), ROW(Districtwide!$A$19:$A$500)), ""),ROWS($A$1:$A429))),"")</f>
        <v/>
      </c>
      <c r="G447" s="85" t="str" cm="1">
        <f t="array" ref="G447">IFERROR(INDEX(Districtwide!G$19:G$500, SMALL(IF(($A$17=Districtwide!$E$19:$E$500), MATCH(ROW(Districtwide!$A$19:$A$500), ROW(Districtwide!$A$19:$A$500)), ""),ROWS($A$1:$A429))),"")</f>
        <v/>
      </c>
      <c r="H447" s="86" t="str" cm="1">
        <f t="array" ref="H447">IFERROR(INDEX(Districtwide!H$19:H$500, SMALL(IF(($A$17=Districtwide!$E$19:$E$500), MATCH(ROW(Districtwide!$A$19:$A$500), ROW(Districtwide!$A$19:$A$500)), ""),ROWS($A$1:$A429))),"")</f>
        <v/>
      </c>
      <c r="I447" s="122" t="str" cm="1">
        <f t="array" ref="I447">IFERROR(INDEX(Districtwide!I$19:I$500, SMALL(IF(($A$17=Districtwide!$E$19:$E$500), MATCH(ROW(Districtwide!$A$19:$A$500), ROW(Districtwide!$A$19:$A$500)), ""),ROWS($A$1:$A429))),"")</f>
        <v/>
      </c>
      <c r="J447" s="87" t="str" cm="1">
        <f t="array" ref="J447">IFERROR(INDEX(Districtwide!J$19:J$500, SMALL(IF(($A$17=Districtwide!$E$19:$E$500), MATCH(ROW(Districtwide!$A$19:$A$500), ROW(Districtwide!$A$19:$A$500)), ""),ROWS($A$1:$A429))),"")</f>
        <v/>
      </c>
      <c r="K447" s="86" t="str" cm="1">
        <f t="array" ref="K447">IFERROR(INDEX(Districtwide!K$19:K$500, SMALL(IF(($A$17=Districtwide!$E$19:$E$500), MATCH(ROW(Districtwide!$A$19:$A$500), ROW(Districtwide!$A$19:$A$500)), ""),ROWS($A$1:$A429))),"")</f>
        <v/>
      </c>
      <c r="L447" s="122" t="str" cm="1">
        <f t="array" ref="L447">IFERROR(INDEX(Districtwide!L$19:L$500, SMALL(IF(($A$17=Districtwide!$E$19:$E$500), MATCH(ROW(Districtwide!$A$19:$A$500), ROW(Districtwide!$A$19:$A$500)), ""),ROWS($A$1:$A429))),"")</f>
        <v/>
      </c>
      <c r="M447" s="85" t="str" cm="1">
        <f t="array" ref="M447">IFERROR(INDEX(Districtwide!M$19:M$500, SMALL(IF(($A$17=Districtwide!$E$19:$E$500), MATCH(ROW(Districtwide!$A$19:$A$500), ROW(Districtwide!$A$19:$A$500)), ""),ROWS($A$1:$A429))),"")</f>
        <v/>
      </c>
      <c r="N447" s="86" t="str" cm="1">
        <f t="array" ref="N447">IFERROR(INDEX(Districtwide!N$19:N$500, SMALL(IF(($A$17=Districtwide!$E$19:$E$500), MATCH(ROW(Districtwide!$A$19:$A$500), ROW(Districtwide!$A$19:$A$500)), ""),ROWS($A$1:$A429))),"")</f>
        <v/>
      </c>
      <c r="O447" s="86" t="str" cm="1">
        <f t="array" ref="O447">IFERROR(INDEX(Districtwide!O$19:O$500, SMALL(IF(($A$17=Districtwide!$E$19:$E$500), MATCH(ROW(Districtwide!$A$19:$A$500), ROW(Districtwide!$A$19:$A$500)), ""),ROWS($A$1:$A429))),"")</f>
        <v/>
      </c>
      <c r="P447" s="85" t="str" cm="1">
        <f t="array" ref="P447">IFERROR(INDEX(Districtwide!P$19:P$500, SMALL(IF(($A$17=Districtwide!$E$19:$E$500), MATCH(ROW(Districtwide!$A$19:$A$500), ROW(Districtwide!$A$19:$A$500)), ""),ROWS($A$1:$A429))),"")</f>
        <v/>
      </c>
      <c r="Q447" s="85" t="str">
        <f t="shared" si="14"/>
        <v xml:space="preserve"> </v>
      </c>
      <c r="R447" s="122" t="str" cm="1">
        <f t="array" ref="R447">IFERROR(INDEX(Districtwide!R$19:R$500, SMALL(IF(($A$17=Districtwide!$E$19:$E$500), MATCH(ROW(Districtwide!$A$19:$A$500), ROW(Districtwide!$A$19:$A$500)), ""),ROWS($A$1:$A429))),"")</f>
        <v/>
      </c>
      <c r="S447" s="122" t="str" cm="1">
        <f t="array" ref="S447">IFERROR(INDEX(Districtwide!S$19:S$500, SMALL(IF(($A$17=Districtwide!$E$19:$E$500), MATCH(ROW(Districtwide!$A$19:$A$500), ROW(Districtwide!$A$19:$A$500)), ""),ROWS($A$1:$A429))),"")</f>
        <v/>
      </c>
      <c r="T447" s="122" t="str" cm="1">
        <f t="array" ref="T447">IFERROR(INDEX(Districtwide!T$19:T$500, SMALL(IF(($A$17=Districtwide!$E$19:$E$500), MATCH(ROW(Districtwide!$A$19:$A$500), ROW(Districtwide!$A$19:$A$500)), ""),ROWS($A$1:$A429))),"")</f>
        <v/>
      </c>
      <c r="U447" s="85" t="str">
        <f t="shared" si="15"/>
        <v xml:space="preserve"> </v>
      </c>
      <c r="V447" s="85" t="str" cm="1">
        <f t="array" ref="V447">IFERROR(INDEX(Districtwide!V$19:V$500, SMALL(IF(($A$17=Districtwide!$E$19:$E$500), MATCH(ROW(Districtwide!$A$19:$A$500), ROW(Districtwide!$A$19:$A$500)), ""),ROWS($A$1:$A429))),"")</f>
        <v/>
      </c>
      <c r="W447" s="86" t="str" cm="1">
        <f t="array" ref="W447">IFERROR(INDEX(Districtwide!W$19:W$500, SMALL(IF(($A$17=Districtwide!$E$19:$E$500), MATCH(ROW(Districtwide!$A$19:$A$500), ROW(Districtwide!$A$19:$A$500)), ""),ROWS($A$1:$A429))),"")</f>
        <v/>
      </c>
      <c r="X447" s="122" t="str" cm="1">
        <f t="array" ref="X447">IFERROR(INDEX(Districtwide!X$19:X$500, SMALL(IF(($A$17=Districtwide!$E$19:$E$500), MATCH(ROW(Districtwide!$A$19:$A$500), ROW(Districtwide!$A$19:$A$500)), ""),ROWS($A$1:$A429))),"")</f>
        <v/>
      </c>
      <c r="Y447" s="85" t="str" cm="1">
        <f t="array" ref="Y447">IFERROR(INDEX(Districtwide!Y$19:Y$500, SMALL(IF(($A$17=Districtwide!$E$19:$E$500), MATCH(ROW(Districtwide!$A$19:$A$500), ROW(Districtwide!$A$19:$A$500)), ""),ROWS($A$1:$A429))),"")</f>
        <v/>
      </c>
      <c r="Z447" s="86" t="str" cm="1">
        <f t="array" ref="Z447">IFERROR(INDEX(Districtwide!Z$19:Z$500, SMALL(IF(($A$17=Districtwide!$E$19:$E$500), MATCH(ROW(Districtwide!$A$19:$A$500), ROW(Districtwide!$A$19:$A$500)), ""),ROWS($A$1:$A429))),"")</f>
        <v/>
      </c>
      <c r="AA447" s="122" t="str" cm="1">
        <f t="array" ref="AA447">IFERROR(INDEX(Districtwide!AA$19:AA$500, SMALL(IF(($A$17=Districtwide!$E$19:$E$500), MATCH(ROW(Districtwide!$A$19:$A$500), ROW(Districtwide!$A$19:$A$500)), ""),ROWS($A$1:$A429))),"")</f>
        <v/>
      </c>
    </row>
    <row r="448" spans="1:27">
      <c r="A448" s="134" t="str" cm="1">
        <f t="array" ref="A448">IFERROR(INDEX(Districtwide!A$19:A$500, SMALL(IF(($A$17=Districtwide!$E$19:$E$500), MATCH(ROW(Districtwide!$A$19:$A$500), ROW(Districtwide!$A$19:$A$500)), ""),ROWS($A$1:$A430))),"")</f>
        <v/>
      </c>
      <c r="B448" s="134" t="str" cm="1">
        <f t="array" ref="B448">IFERROR(INDEX(Districtwide!B$19:B$500, SMALL(IF(($A$17=Districtwide!$E$19:$E$500), MATCH(ROW(Districtwide!$A$19:$A$500), ROW(Districtwide!$A$19:$A$500)), ""),ROWS($A$1:$A430))),"")</f>
        <v/>
      </c>
      <c r="C448" s="134" t="str" cm="1">
        <f t="array" ref="C448">IFERROR(INDEX(Districtwide!C$19:C$500, SMALL(IF(($A$17=Districtwide!$E$19:$E$500), MATCH(ROW(Districtwide!$A$19:$A$500), ROW(Districtwide!$A$19:$A$500)), ""),ROWS($A$1:$A430))),"")</f>
        <v/>
      </c>
      <c r="D448" s="134" t="str" cm="1">
        <f t="array" ref="D448">IFERROR(INDEX(Districtwide!D$19:D$500, SMALL(IF(($A$17=Districtwide!$E$19:$E$500), MATCH(ROW(Districtwide!$A$19:$A$500), ROW(Districtwide!$A$19:$A$500)), ""),ROWS($A$1:$A430))),"")</f>
        <v/>
      </c>
      <c r="E448" s="85" t="str" cm="1">
        <f t="array" ref="E448">IFERROR(INDEX(Districtwide!E$19:E$500, SMALL(IF(($A$17=Districtwide!$E$19:$E$500), MATCH(ROW(Districtwide!$A$19:$A$500), ROW(Districtwide!$A$19:$A$500)), ""),ROWS($A$1:$A430))),"")</f>
        <v/>
      </c>
      <c r="F448" s="128" t="str" cm="1">
        <f t="array" ref="F448">IFERROR(INDEX(Districtwide!F$19:F$500, SMALL(IF(($A$17=Districtwide!$E$19:$E$500), MATCH(ROW(Districtwide!$A$19:$A$500), ROW(Districtwide!$A$19:$A$500)), ""),ROWS($A$1:$A430))),"")</f>
        <v/>
      </c>
      <c r="G448" s="85" t="str" cm="1">
        <f t="array" ref="G448">IFERROR(INDEX(Districtwide!G$19:G$500, SMALL(IF(($A$17=Districtwide!$E$19:$E$500), MATCH(ROW(Districtwide!$A$19:$A$500), ROW(Districtwide!$A$19:$A$500)), ""),ROWS($A$1:$A430))),"")</f>
        <v/>
      </c>
      <c r="H448" s="86" t="str" cm="1">
        <f t="array" ref="H448">IFERROR(INDEX(Districtwide!H$19:H$500, SMALL(IF(($A$17=Districtwide!$E$19:$E$500), MATCH(ROW(Districtwide!$A$19:$A$500), ROW(Districtwide!$A$19:$A$500)), ""),ROWS($A$1:$A430))),"")</f>
        <v/>
      </c>
      <c r="I448" s="122" t="str" cm="1">
        <f t="array" ref="I448">IFERROR(INDEX(Districtwide!I$19:I$500, SMALL(IF(($A$17=Districtwide!$E$19:$E$500), MATCH(ROW(Districtwide!$A$19:$A$500), ROW(Districtwide!$A$19:$A$500)), ""),ROWS($A$1:$A430))),"")</f>
        <v/>
      </c>
      <c r="J448" s="87" t="str" cm="1">
        <f t="array" ref="J448">IFERROR(INDEX(Districtwide!J$19:J$500, SMALL(IF(($A$17=Districtwide!$E$19:$E$500), MATCH(ROW(Districtwide!$A$19:$A$500), ROW(Districtwide!$A$19:$A$500)), ""),ROWS($A$1:$A430))),"")</f>
        <v/>
      </c>
      <c r="K448" s="86" t="str" cm="1">
        <f t="array" ref="K448">IFERROR(INDEX(Districtwide!K$19:K$500, SMALL(IF(($A$17=Districtwide!$E$19:$E$500), MATCH(ROW(Districtwide!$A$19:$A$500), ROW(Districtwide!$A$19:$A$500)), ""),ROWS($A$1:$A430))),"")</f>
        <v/>
      </c>
      <c r="L448" s="122" t="str" cm="1">
        <f t="array" ref="L448">IFERROR(INDEX(Districtwide!L$19:L$500, SMALL(IF(($A$17=Districtwide!$E$19:$E$500), MATCH(ROW(Districtwide!$A$19:$A$500), ROW(Districtwide!$A$19:$A$500)), ""),ROWS($A$1:$A430))),"")</f>
        <v/>
      </c>
      <c r="M448" s="85" t="str" cm="1">
        <f t="array" ref="M448">IFERROR(INDEX(Districtwide!M$19:M$500, SMALL(IF(($A$17=Districtwide!$E$19:$E$500), MATCH(ROW(Districtwide!$A$19:$A$500), ROW(Districtwide!$A$19:$A$500)), ""),ROWS($A$1:$A430))),"")</f>
        <v/>
      </c>
      <c r="N448" s="86" t="str" cm="1">
        <f t="array" ref="N448">IFERROR(INDEX(Districtwide!N$19:N$500, SMALL(IF(($A$17=Districtwide!$E$19:$E$500), MATCH(ROW(Districtwide!$A$19:$A$500), ROW(Districtwide!$A$19:$A$500)), ""),ROWS($A$1:$A430))),"")</f>
        <v/>
      </c>
      <c r="O448" s="86" t="str" cm="1">
        <f t="array" ref="O448">IFERROR(INDEX(Districtwide!O$19:O$500, SMALL(IF(($A$17=Districtwide!$E$19:$E$500), MATCH(ROW(Districtwide!$A$19:$A$500), ROW(Districtwide!$A$19:$A$500)), ""),ROWS($A$1:$A430))),"")</f>
        <v/>
      </c>
      <c r="P448" s="85" t="str" cm="1">
        <f t="array" ref="P448">IFERROR(INDEX(Districtwide!P$19:P$500, SMALL(IF(($A$17=Districtwide!$E$19:$E$500), MATCH(ROW(Districtwide!$A$19:$A$500), ROW(Districtwide!$A$19:$A$500)), ""),ROWS($A$1:$A430))),"")</f>
        <v/>
      </c>
      <c r="Q448" s="85" t="str">
        <f t="shared" si="14"/>
        <v xml:space="preserve"> </v>
      </c>
      <c r="R448" s="122" t="str" cm="1">
        <f t="array" ref="R448">IFERROR(INDEX(Districtwide!R$19:R$500, SMALL(IF(($A$17=Districtwide!$E$19:$E$500), MATCH(ROW(Districtwide!$A$19:$A$500), ROW(Districtwide!$A$19:$A$500)), ""),ROWS($A$1:$A430))),"")</f>
        <v/>
      </c>
      <c r="S448" s="122" t="str" cm="1">
        <f t="array" ref="S448">IFERROR(INDEX(Districtwide!S$19:S$500, SMALL(IF(($A$17=Districtwide!$E$19:$E$500), MATCH(ROW(Districtwide!$A$19:$A$500), ROW(Districtwide!$A$19:$A$500)), ""),ROWS($A$1:$A430))),"")</f>
        <v/>
      </c>
      <c r="T448" s="122" t="str" cm="1">
        <f t="array" ref="T448">IFERROR(INDEX(Districtwide!T$19:T$500, SMALL(IF(($A$17=Districtwide!$E$19:$E$500), MATCH(ROW(Districtwide!$A$19:$A$500), ROW(Districtwide!$A$19:$A$500)), ""),ROWS($A$1:$A430))),"")</f>
        <v/>
      </c>
      <c r="U448" s="85" t="str">
        <f t="shared" si="15"/>
        <v xml:space="preserve"> </v>
      </c>
      <c r="V448" s="85" t="str" cm="1">
        <f t="array" ref="V448">IFERROR(INDEX(Districtwide!V$19:V$500, SMALL(IF(($A$17=Districtwide!$E$19:$E$500), MATCH(ROW(Districtwide!$A$19:$A$500), ROW(Districtwide!$A$19:$A$500)), ""),ROWS($A$1:$A430))),"")</f>
        <v/>
      </c>
      <c r="W448" s="86" t="str" cm="1">
        <f t="array" ref="W448">IFERROR(INDEX(Districtwide!W$19:W$500, SMALL(IF(($A$17=Districtwide!$E$19:$E$500), MATCH(ROW(Districtwide!$A$19:$A$500), ROW(Districtwide!$A$19:$A$500)), ""),ROWS($A$1:$A430))),"")</f>
        <v/>
      </c>
      <c r="X448" s="122" t="str" cm="1">
        <f t="array" ref="X448">IFERROR(INDEX(Districtwide!X$19:X$500, SMALL(IF(($A$17=Districtwide!$E$19:$E$500), MATCH(ROW(Districtwide!$A$19:$A$500), ROW(Districtwide!$A$19:$A$500)), ""),ROWS($A$1:$A430))),"")</f>
        <v/>
      </c>
      <c r="Y448" s="85" t="str" cm="1">
        <f t="array" ref="Y448">IFERROR(INDEX(Districtwide!Y$19:Y$500, SMALL(IF(($A$17=Districtwide!$E$19:$E$500), MATCH(ROW(Districtwide!$A$19:$A$500), ROW(Districtwide!$A$19:$A$500)), ""),ROWS($A$1:$A430))),"")</f>
        <v/>
      </c>
      <c r="Z448" s="86" t="str" cm="1">
        <f t="array" ref="Z448">IFERROR(INDEX(Districtwide!Z$19:Z$500, SMALL(IF(($A$17=Districtwide!$E$19:$E$500), MATCH(ROW(Districtwide!$A$19:$A$500), ROW(Districtwide!$A$19:$A$500)), ""),ROWS($A$1:$A430))),"")</f>
        <v/>
      </c>
      <c r="AA448" s="122" t="str" cm="1">
        <f t="array" ref="AA448">IFERROR(INDEX(Districtwide!AA$19:AA$500, SMALL(IF(($A$17=Districtwide!$E$19:$E$500), MATCH(ROW(Districtwide!$A$19:$A$500), ROW(Districtwide!$A$19:$A$500)), ""),ROWS($A$1:$A430))),"")</f>
        <v/>
      </c>
    </row>
    <row r="449" spans="1:27">
      <c r="A449" s="134" t="str" cm="1">
        <f t="array" ref="A449">IFERROR(INDEX(Districtwide!A$19:A$500, SMALL(IF(($A$17=Districtwide!$E$19:$E$500), MATCH(ROW(Districtwide!$A$19:$A$500), ROW(Districtwide!$A$19:$A$500)), ""),ROWS($A$1:$A431))),"")</f>
        <v/>
      </c>
      <c r="B449" s="134" t="str" cm="1">
        <f t="array" ref="B449">IFERROR(INDEX(Districtwide!B$19:B$500, SMALL(IF(($A$17=Districtwide!$E$19:$E$500), MATCH(ROW(Districtwide!$A$19:$A$500), ROW(Districtwide!$A$19:$A$500)), ""),ROWS($A$1:$A431))),"")</f>
        <v/>
      </c>
      <c r="C449" s="134" t="str" cm="1">
        <f t="array" ref="C449">IFERROR(INDEX(Districtwide!C$19:C$500, SMALL(IF(($A$17=Districtwide!$E$19:$E$500), MATCH(ROW(Districtwide!$A$19:$A$500), ROW(Districtwide!$A$19:$A$500)), ""),ROWS($A$1:$A431))),"")</f>
        <v/>
      </c>
      <c r="D449" s="134" t="str" cm="1">
        <f t="array" ref="D449">IFERROR(INDEX(Districtwide!D$19:D$500, SMALL(IF(($A$17=Districtwide!$E$19:$E$500), MATCH(ROW(Districtwide!$A$19:$A$500), ROW(Districtwide!$A$19:$A$500)), ""),ROWS($A$1:$A431))),"")</f>
        <v/>
      </c>
      <c r="E449" s="85" t="str" cm="1">
        <f t="array" ref="E449">IFERROR(INDEX(Districtwide!E$19:E$500, SMALL(IF(($A$17=Districtwide!$E$19:$E$500), MATCH(ROW(Districtwide!$A$19:$A$500), ROW(Districtwide!$A$19:$A$500)), ""),ROWS($A$1:$A431))),"")</f>
        <v/>
      </c>
      <c r="F449" s="128" t="str" cm="1">
        <f t="array" ref="F449">IFERROR(INDEX(Districtwide!F$19:F$500, SMALL(IF(($A$17=Districtwide!$E$19:$E$500), MATCH(ROW(Districtwide!$A$19:$A$500), ROW(Districtwide!$A$19:$A$500)), ""),ROWS($A$1:$A431))),"")</f>
        <v/>
      </c>
      <c r="G449" s="85" t="str" cm="1">
        <f t="array" ref="G449">IFERROR(INDEX(Districtwide!G$19:G$500, SMALL(IF(($A$17=Districtwide!$E$19:$E$500), MATCH(ROW(Districtwide!$A$19:$A$500), ROW(Districtwide!$A$19:$A$500)), ""),ROWS($A$1:$A431))),"")</f>
        <v/>
      </c>
      <c r="H449" s="86" t="str" cm="1">
        <f t="array" ref="H449">IFERROR(INDEX(Districtwide!H$19:H$500, SMALL(IF(($A$17=Districtwide!$E$19:$E$500), MATCH(ROW(Districtwide!$A$19:$A$500), ROW(Districtwide!$A$19:$A$500)), ""),ROWS($A$1:$A431))),"")</f>
        <v/>
      </c>
      <c r="I449" s="122" t="str" cm="1">
        <f t="array" ref="I449">IFERROR(INDEX(Districtwide!I$19:I$500, SMALL(IF(($A$17=Districtwide!$E$19:$E$500), MATCH(ROW(Districtwide!$A$19:$A$500), ROW(Districtwide!$A$19:$A$500)), ""),ROWS($A$1:$A431))),"")</f>
        <v/>
      </c>
      <c r="J449" s="87" t="str" cm="1">
        <f t="array" ref="J449">IFERROR(INDEX(Districtwide!J$19:J$500, SMALL(IF(($A$17=Districtwide!$E$19:$E$500), MATCH(ROW(Districtwide!$A$19:$A$500), ROW(Districtwide!$A$19:$A$500)), ""),ROWS($A$1:$A431))),"")</f>
        <v/>
      </c>
      <c r="K449" s="86" t="str" cm="1">
        <f t="array" ref="K449">IFERROR(INDEX(Districtwide!K$19:K$500, SMALL(IF(($A$17=Districtwide!$E$19:$E$500), MATCH(ROW(Districtwide!$A$19:$A$500), ROW(Districtwide!$A$19:$A$500)), ""),ROWS($A$1:$A431))),"")</f>
        <v/>
      </c>
      <c r="L449" s="122" t="str" cm="1">
        <f t="array" ref="L449">IFERROR(INDEX(Districtwide!L$19:L$500, SMALL(IF(($A$17=Districtwide!$E$19:$E$500), MATCH(ROW(Districtwide!$A$19:$A$500), ROW(Districtwide!$A$19:$A$500)), ""),ROWS($A$1:$A431))),"")</f>
        <v/>
      </c>
      <c r="M449" s="85" t="str" cm="1">
        <f t="array" ref="M449">IFERROR(INDEX(Districtwide!M$19:M$500, SMALL(IF(($A$17=Districtwide!$E$19:$E$500), MATCH(ROW(Districtwide!$A$19:$A$500), ROW(Districtwide!$A$19:$A$500)), ""),ROWS($A$1:$A431))),"")</f>
        <v/>
      </c>
      <c r="N449" s="86" t="str" cm="1">
        <f t="array" ref="N449">IFERROR(INDEX(Districtwide!N$19:N$500, SMALL(IF(($A$17=Districtwide!$E$19:$E$500), MATCH(ROW(Districtwide!$A$19:$A$500), ROW(Districtwide!$A$19:$A$500)), ""),ROWS($A$1:$A431))),"")</f>
        <v/>
      </c>
      <c r="O449" s="86" t="str" cm="1">
        <f t="array" ref="O449">IFERROR(INDEX(Districtwide!O$19:O$500, SMALL(IF(($A$17=Districtwide!$E$19:$E$500), MATCH(ROW(Districtwide!$A$19:$A$500), ROW(Districtwide!$A$19:$A$500)), ""),ROWS($A$1:$A431))),"")</f>
        <v/>
      </c>
      <c r="P449" s="85" t="str" cm="1">
        <f t="array" ref="P449">IFERROR(INDEX(Districtwide!P$19:P$500, SMALL(IF(($A$17=Districtwide!$E$19:$E$500), MATCH(ROW(Districtwide!$A$19:$A$500), ROW(Districtwide!$A$19:$A$500)), ""),ROWS($A$1:$A431))),"")</f>
        <v/>
      </c>
      <c r="Q449" s="85" t="str">
        <f t="shared" si="14"/>
        <v xml:space="preserve"> </v>
      </c>
      <c r="R449" s="122" t="str" cm="1">
        <f t="array" ref="R449">IFERROR(INDEX(Districtwide!R$19:R$500, SMALL(IF(($A$17=Districtwide!$E$19:$E$500), MATCH(ROW(Districtwide!$A$19:$A$500), ROW(Districtwide!$A$19:$A$500)), ""),ROWS($A$1:$A431))),"")</f>
        <v/>
      </c>
      <c r="S449" s="122" t="str" cm="1">
        <f t="array" ref="S449">IFERROR(INDEX(Districtwide!S$19:S$500, SMALL(IF(($A$17=Districtwide!$E$19:$E$500), MATCH(ROW(Districtwide!$A$19:$A$500), ROW(Districtwide!$A$19:$A$500)), ""),ROWS($A$1:$A431))),"")</f>
        <v/>
      </c>
      <c r="T449" s="122" t="str" cm="1">
        <f t="array" ref="T449">IFERROR(INDEX(Districtwide!T$19:T$500, SMALL(IF(($A$17=Districtwide!$E$19:$E$500), MATCH(ROW(Districtwide!$A$19:$A$500), ROW(Districtwide!$A$19:$A$500)), ""),ROWS($A$1:$A431))),"")</f>
        <v/>
      </c>
      <c r="U449" s="85" t="str">
        <f t="shared" si="15"/>
        <v xml:space="preserve"> </v>
      </c>
      <c r="V449" s="85" t="str" cm="1">
        <f t="array" ref="V449">IFERROR(INDEX(Districtwide!V$19:V$500, SMALL(IF(($A$17=Districtwide!$E$19:$E$500), MATCH(ROW(Districtwide!$A$19:$A$500), ROW(Districtwide!$A$19:$A$500)), ""),ROWS($A$1:$A431))),"")</f>
        <v/>
      </c>
      <c r="W449" s="86" t="str" cm="1">
        <f t="array" ref="W449">IFERROR(INDEX(Districtwide!W$19:W$500, SMALL(IF(($A$17=Districtwide!$E$19:$E$500), MATCH(ROW(Districtwide!$A$19:$A$500), ROW(Districtwide!$A$19:$A$500)), ""),ROWS($A$1:$A431))),"")</f>
        <v/>
      </c>
      <c r="X449" s="122" t="str" cm="1">
        <f t="array" ref="X449">IFERROR(INDEX(Districtwide!X$19:X$500, SMALL(IF(($A$17=Districtwide!$E$19:$E$500), MATCH(ROW(Districtwide!$A$19:$A$500), ROW(Districtwide!$A$19:$A$500)), ""),ROWS($A$1:$A431))),"")</f>
        <v/>
      </c>
      <c r="Y449" s="85" t="str" cm="1">
        <f t="array" ref="Y449">IFERROR(INDEX(Districtwide!Y$19:Y$500, SMALL(IF(($A$17=Districtwide!$E$19:$E$500), MATCH(ROW(Districtwide!$A$19:$A$500), ROW(Districtwide!$A$19:$A$500)), ""),ROWS($A$1:$A431))),"")</f>
        <v/>
      </c>
      <c r="Z449" s="86" t="str" cm="1">
        <f t="array" ref="Z449">IFERROR(INDEX(Districtwide!Z$19:Z$500, SMALL(IF(($A$17=Districtwide!$E$19:$E$500), MATCH(ROW(Districtwide!$A$19:$A$500), ROW(Districtwide!$A$19:$A$500)), ""),ROWS($A$1:$A431))),"")</f>
        <v/>
      </c>
      <c r="AA449" s="122" t="str" cm="1">
        <f t="array" ref="AA449">IFERROR(INDEX(Districtwide!AA$19:AA$500, SMALL(IF(($A$17=Districtwide!$E$19:$E$500), MATCH(ROW(Districtwide!$A$19:$A$500), ROW(Districtwide!$A$19:$A$500)), ""),ROWS($A$1:$A431))),"")</f>
        <v/>
      </c>
    </row>
    <row r="450" spans="1:27">
      <c r="A450" s="134" t="str" cm="1">
        <f t="array" ref="A450">IFERROR(INDEX(Districtwide!A$19:A$500, SMALL(IF(($A$17=Districtwide!$E$19:$E$500), MATCH(ROW(Districtwide!$A$19:$A$500), ROW(Districtwide!$A$19:$A$500)), ""),ROWS($A$1:$A432))),"")</f>
        <v/>
      </c>
      <c r="B450" s="134" t="str" cm="1">
        <f t="array" ref="B450">IFERROR(INDEX(Districtwide!B$19:B$500, SMALL(IF(($A$17=Districtwide!$E$19:$E$500), MATCH(ROW(Districtwide!$A$19:$A$500), ROW(Districtwide!$A$19:$A$500)), ""),ROWS($A$1:$A432))),"")</f>
        <v/>
      </c>
      <c r="C450" s="134" t="str" cm="1">
        <f t="array" ref="C450">IFERROR(INDEX(Districtwide!C$19:C$500, SMALL(IF(($A$17=Districtwide!$E$19:$E$500), MATCH(ROW(Districtwide!$A$19:$A$500), ROW(Districtwide!$A$19:$A$500)), ""),ROWS($A$1:$A432))),"")</f>
        <v/>
      </c>
      <c r="D450" s="134" t="str" cm="1">
        <f t="array" ref="D450">IFERROR(INDEX(Districtwide!D$19:D$500, SMALL(IF(($A$17=Districtwide!$E$19:$E$500), MATCH(ROW(Districtwide!$A$19:$A$500), ROW(Districtwide!$A$19:$A$500)), ""),ROWS($A$1:$A432))),"")</f>
        <v/>
      </c>
      <c r="E450" s="85" t="str" cm="1">
        <f t="array" ref="E450">IFERROR(INDEX(Districtwide!E$19:E$500, SMALL(IF(($A$17=Districtwide!$E$19:$E$500), MATCH(ROW(Districtwide!$A$19:$A$500), ROW(Districtwide!$A$19:$A$500)), ""),ROWS($A$1:$A432))),"")</f>
        <v/>
      </c>
      <c r="F450" s="128" t="str" cm="1">
        <f t="array" ref="F450">IFERROR(INDEX(Districtwide!F$19:F$500, SMALL(IF(($A$17=Districtwide!$E$19:$E$500), MATCH(ROW(Districtwide!$A$19:$A$500), ROW(Districtwide!$A$19:$A$500)), ""),ROWS($A$1:$A432))),"")</f>
        <v/>
      </c>
      <c r="G450" s="85" t="str" cm="1">
        <f t="array" ref="G450">IFERROR(INDEX(Districtwide!G$19:G$500, SMALL(IF(($A$17=Districtwide!$E$19:$E$500), MATCH(ROW(Districtwide!$A$19:$A$500), ROW(Districtwide!$A$19:$A$500)), ""),ROWS($A$1:$A432))),"")</f>
        <v/>
      </c>
      <c r="H450" s="86" t="str" cm="1">
        <f t="array" ref="H450">IFERROR(INDEX(Districtwide!H$19:H$500, SMALL(IF(($A$17=Districtwide!$E$19:$E$500), MATCH(ROW(Districtwide!$A$19:$A$500), ROW(Districtwide!$A$19:$A$500)), ""),ROWS($A$1:$A432))),"")</f>
        <v/>
      </c>
      <c r="I450" s="122" t="str" cm="1">
        <f t="array" ref="I450">IFERROR(INDEX(Districtwide!I$19:I$500, SMALL(IF(($A$17=Districtwide!$E$19:$E$500), MATCH(ROW(Districtwide!$A$19:$A$500), ROW(Districtwide!$A$19:$A$500)), ""),ROWS($A$1:$A432))),"")</f>
        <v/>
      </c>
      <c r="J450" s="87" t="str" cm="1">
        <f t="array" ref="J450">IFERROR(INDEX(Districtwide!J$19:J$500, SMALL(IF(($A$17=Districtwide!$E$19:$E$500), MATCH(ROW(Districtwide!$A$19:$A$500), ROW(Districtwide!$A$19:$A$500)), ""),ROWS($A$1:$A432))),"")</f>
        <v/>
      </c>
      <c r="K450" s="86" t="str" cm="1">
        <f t="array" ref="K450">IFERROR(INDEX(Districtwide!K$19:K$500, SMALL(IF(($A$17=Districtwide!$E$19:$E$500), MATCH(ROW(Districtwide!$A$19:$A$500), ROW(Districtwide!$A$19:$A$500)), ""),ROWS($A$1:$A432))),"")</f>
        <v/>
      </c>
      <c r="L450" s="122" t="str" cm="1">
        <f t="array" ref="L450">IFERROR(INDEX(Districtwide!L$19:L$500, SMALL(IF(($A$17=Districtwide!$E$19:$E$500), MATCH(ROW(Districtwide!$A$19:$A$500), ROW(Districtwide!$A$19:$A$500)), ""),ROWS($A$1:$A432))),"")</f>
        <v/>
      </c>
      <c r="M450" s="85" t="str" cm="1">
        <f t="array" ref="M450">IFERROR(INDEX(Districtwide!M$19:M$500, SMALL(IF(($A$17=Districtwide!$E$19:$E$500), MATCH(ROW(Districtwide!$A$19:$A$500), ROW(Districtwide!$A$19:$A$500)), ""),ROWS($A$1:$A432))),"")</f>
        <v/>
      </c>
      <c r="N450" s="86" t="str" cm="1">
        <f t="array" ref="N450">IFERROR(INDEX(Districtwide!N$19:N$500, SMALL(IF(($A$17=Districtwide!$E$19:$E$500), MATCH(ROW(Districtwide!$A$19:$A$500), ROW(Districtwide!$A$19:$A$500)), ""),ROWS($A$1:$A432))),"")</f>
        <v/>
      </c>
      <c r="O450" s="86" t="str" cm="1">
        <f t="array" ref="O450">IFERROR(INDEX(Districtwide!O$19:O$500, SMALL(IF(($A$17=Districtwide!$E$19:$E$500), MATCH(ROW(Districtwide!$A$19:$A$500), ROW(Districtwide!$A$19:$A$500)), ""),ROWS($A$1:$A432))),"")</f>
        <v/>
      </c>
      <c r="P450" s="85" t="str" cm="1">
        <f t="array" ref="P450">IFERROR(INDEX(Districtwide!P$19:P$500, SMALL(IF(($A$17=Districtwide!$E$19:$E$500), MATCH(ROW(Districtwide!$A$19:$A$500), ROW(Districtwide!$A$19:$A$500)), ""),ROWS($A$1:$A432))),"")</f>
        <v/>
      </c>
      <c r="Q450" s="85" t="str">
        <f t="shared" si="14"/>
        <v xml:space="preserve"> </v>
      </c>
      <c r="R450" s="122" t="str" cm="1">
        <f t="array" ref="R450">IFERROR(INDEX(Districtwide!R$19:R$500, SMALL(IF(($A$17=Districtwide!$E$19:$E$500), MATCH(ROW(Districtwide!$A$19:$A$500), ROW(Districtwide!$A$19:$A$500)), ""),ROWS($A$1:$A432))),"")</f>
        <v/>
      </c>
      <c r="S450" s="122" t="str" cm="1">
        <f t="array" ref="S450">IFERROR(INDEX(Districtwide!S$19:S$500, SMALL(IF(($A$17=Districtwide!$E$19:$E$500), MATCH(ROW(Districtwide!$A$19:$A$500), ROW(Districtwide!$A$19:$A$500)), ""),ROWS($A$1:$A432))),"")</f>
        <v/>
      </c>
      <c r="T450" s="122" t="str" cm="1">
        <f t="array" ref="T450">IFERROR(INDEX(Districtwide!T$19:T$500, SMALL(IF(($A$17=Districtwide!$E$19:$E$500), MATCH(ROW(Districtwide!$A$19:$A$500), ROW(Districtwide!$A$19:$A$500)), ""),ROWS($A$1:$A432))),"")</f>
        <v/>
      </c>
      <c r="U450" s="85" t="str">
        <f t="shared" si="15"/>
        <v xml:space="preserve"> </v>
      </c>
      <c r="V450" s="85" t="str" cm="1">
        <f t="array" ref="V450">IFERROR(INDEX(Districtwide!V$19:V$500, SMALL(IF(($A$17=Districtwide!$E$19:$E$500), MATCH(ROW(Districtwide!$A$19:$A$500), ROW(Districtwide!$A$19:$A$500)), ""),ROWS($A$1:$A432))),"")</f>
        <v/>
      </c>
      <c r="W450" s="86" t="str" cm="1">
        <f t="array" ref="W450">IFERROR(INDEX(Districtwide!W$19:W$500, SMALL(IF(($A$17=Districtwide!$E$19:$E$500), MATCH(ROW(Districtwide!$A$19:$A$500), ROW(Districtwide!$A$19:$A$500)), ""),ROWS($A$1:$A432))),"")</f>
        <v/>
      </c>
      <c r="X450" s="122" t="str" cm="1">
        <f t="array" ref="X450">IFERROR(INDEX(Districtwide!X$19:X$500, SMALL(IF(($A$17=Districtwide!$E$19:$E$500), MATCH(ROW(Districtwide!$A$19:$A$500), ROW(Districtwide!$A$19:$A$500)), ""),ROWS($A$1:$A432))),"")</f>
        <v/>
      </c>
      <c r="Y450" s="85" t="str" cm="1">
        <f t="array" ref="Y450">IFERROR(INDEX(Districtwide!Y$19:Y$500, SMALL(IF(($A$17=Districtwide!$E$19:$E$500), MATCH(ROW(Districtwide!$A$19:$A$500), ROW(Districtwide!$A$19:$A$500)), ""),ROWS($A$1:$A432))),"")</f>
        <v/>
      </c>
      <c r="Z450" s="86" t="str" cm="1">
        <f t="array" ref="Z450">IFERROR(INDEX(Districtwide!Z$19:Z$500, SMALL(IF(($A$17=Districtwide!$E$19:$E$500), MATCH(ROW(Districtwide!$A$19:$A$500), ROW(Districtwide!$A$19:$A$500)), ""),ROWS($A$1:$A432))),"")</f>
        <v/>
      </c>
      <c r="AA450" s="122" t="str" cm="1">
        <f t="array" ref="AA450">IFERROR(INDEX(Districtwide!AA$19:AA$500, SMALL(IF(($A$17=Districtwide!$E$19:$E$500), MATCH(ROW(Districtwide!$A$19:$A$500), ROW(Districtwide!$A$19:$A$500)), ""),ROWS($A$1:$A432))),"")</f>
        <v/>
      </c>
    </row>
    <row r="451" spans="1:27">
      <c r="A451" s="134" t="str" cm="1">
        <f t="array" ref="A451">IFERROR(INDEX(Districtwide!A$19:A$500, SMALL(IF(($A$17=Districtwide!$E$19:$E$500), MATCH(ROW(Districtwide!$A$19:$A$500), ROW(Districtwide!$A$19:$A$500)), ""),ROWS($A$1:$A433))),"")</f>
        <v/>
      </c>
      <c r="B451" s="134" t="str" cm="1">
        <f t="array" ref="B451">IFERROR(INDEX(Districtwide!B$19:B$500, SMALL(IF(($A$17=Districtwide!$E$19:$E$500), MATCH(ROW(Districtwide!$A$19:$A$500), ROW(Districtwide!$A$19:$A$500)), ""),ROWS($A$1:$A433))),"")</f>
        <v/>
      </c>
      <c r="C451" s="134" t="str" cm="1">
        <f t="array" ref="C451">IFERROR(INDEX(Districtwide!C$19:C$500, SMALL(IF(($A$17=Districtwide!$E$19:$E$500), MATCH(ROW(Districtwide!$A$19:$A$500), ROW(Districtwide!$A$19:$A$500)), ""),ROWS($A$1:$A433))),"")</f>
        <v/>
      </c>
      <c r="D451" s="134" t="str" cm="1">
        <f t="array" ref="D451">IFERROR(INDEX(Districtwide!D$19:D$500, SMALL(IF(($A$17=Districtwide!$E$19:$E$500), MATCH(ROW(Districtwide!$A$19:$A$500), ROW(Districtwide!$A$19:$A$500)), ""),ROWS($A$1:$A433))),"")</f>
        <v/>
      </c>
      <c r="E451" s="85" t="str" cm="1">
        <f t="array" ref="E451">IFERROR(INDEX(Districtwide!E$19:E$500, SMALL(IF(($A$17=Districtwide!$E$19:$E$500), MATCH(ROW(Districtwide!$A$19:$A$500), ROW(Districtwide!$A$19:$A$500)), ""),ROWS($A$1:$A433))),"")</f>
        <v/>
      </c>
      <c r="F451" s="128" t="str" cm="1">
        <f t="array" ref="F451">IFERROR(INDEX(Districtwide!F$19:F$500, SMALL(IF(($A$17=Districtwide!$E$19:$E$500), MATCH(ROW(Districtwide!$A$19:$A$500), ROW(Districtwide!$A$19:$A$500)), ""),ROWS($A$1:$A433))),"")</f>
        <v/>
      </c>
      <c r="G451" s="85" t="str" cm="1">
        <f t="array" ref="G451">IFERROR(INDEX(Districtwide!G$19:G$500, SMALL(IF(($A$17=Districtwide!$E$19:$E$500), MATCH(ROW(Districtwide!$A$19:$A$500), ROW(Districtwide!$A$19:$A$500)), ""),ROWS($A$1:$A433))),"")</f>
        <v/>
      </c>
      <c r="H451" s="86" t="str" cm="1">
        <f t="array" ref="H451">IFERROR(INDEX(Districtwide!H$19:H$500, SMALL(IF(($A$17=Districtwide!$E$19:$E$500), MATCH(ROW(Districtwide!$A$19:$A$500), ROW(Districtwide!$A$19:$A$500)), ""),ROWS($A$1:$A433))),"")</f>
        <v/>
      </c>
      <c r="I451" s="122" t="str" cm="1">
        <f t="array" ref="I451">IFERROR(INDEX(Districtwide!I$19:I$500, SMALL(IF(($A$17=Districtwide!$E$19:$E$500), MATCH(ROW(Districtwide!$A$19:$A$500), ROW(Districtwide!$A$19:$A$500)), ""),ROWS($A$1:$A433))),"")</f>
        <v/>
      </c>
      <c r="J451" s="87" t="str" cm="1">
        <f t="array" ref="J451">IFERROR(INDEX(Districtwide!J$19:J$500, SMALL(IF(($A$17=Districtwide!$E$19:$E$500), MATCH(ROW(Districtwide!$A$19:$A$500), ROW(Districtwide!$A$19:$A$500)), ""),ROWS($A$1:$A433))),"")</f>
        <v/>
      </c>
      <c r="K451" s="86" t="str" cm="1">
        <f t="array" ref="K451">IFERROR(INDEX(Districtwide!K$19:K$500, SMALL(IF(($A$17=Districtwide!$E$19:$E$500), MATCH(ROW(Districtwide!$A$19:$A$500), ROW(Districtwide!$A$19:$A$500)), ""),ROWS($A$1:$A433))),"")</f>
        <v/>
      </c>
      <c r="L451" s="122" t="str" cm="1">
        <f t="array" ref="L451">IFERROR(INDEX(Districtwide!L$19:L$500, SMALL(IF(($A$17=Districtwide!$E$19:$E$500), MATCH(ROW(Districtwide!$A$19:$A$500), ROW(Districtwide!$A$19:$A$500)), ""),ROWS($A$1:$A433))),"")</f>
        <v/>
      </c>
      <c r="M451" s="85" t="str" cm="1">
        <f t="array" ref="M451">IFERROR(INDEX(Districtwide!M$19:M$500, SMALL(IF(($A$17=Districtwide!$E$19:$E$500), MATCH(ROW(Districtwide!$A$19:$A$500), ROW(Districtwide!$A$19:$A$500)), ""),ROWS($A$1:$A433))),"")</f>
        <v/>
      </c>
      <c r="N451" s="86" t="str" cm="1">
        <f t="array" ref="N451">IFERROR(INDEX(Districtwide!N$19:N$500, SMALL(IF(($A$17=Districtwide!$E$19:$E$500), MATCH(ROW(Districtwide!$A$19:$A$500), ROW(Districtwide!$A$19:$A$500)), ""),ROWS($A$1:$A433))),"")</f>
        <v/>
      </c>
      <c r="O451" s="86" t="str" cm="1">
        <f t="array" ref="O451">IFERROR(INDEX(Districtwide!O$19:O$500, SMALL(IF(($A$17=Districtwide!$E$19:$E$500), MATCH(ROW(Districtwide!$A$19:$A$500), ROW(Districtwide!$A$19:$A$500)), ""),ROWS($A$1:$A433))),"")</f>
        <v/>
      </c>
      <c r="P451" s="85" t="str" cm="1">
        <f t="array" ref="P451">IFERROR(INDEX(Districtwide!P$19:P$500, SMALL(IF(($A$17=Districtwide!$E$19:$E$500), MATCH(ROW(Districtwide!$A$19:$A$500), ROW(Districtwide!$A$19:$A$500)), ""),ROWS($A$1:$A433))),"")</f>
        <v/>
      </c>
      <c r="Q451" s="85" t="str">
        <f t="shared" si="14"/>
        <v xml:space="preserve"> </v>
      </c>
      <c r="R451" s="122" t="str" cm="1">
        <f t="array" ref="R451">IFERROR(INDEX(Districtwide!R$19:R$500, SMALL(IF(($A$17=Districtwide!$E$19:$E$500), MATCH(ROW(Districtwide!$A$19:$A$500), ROW(Districtwide!$A$19:$A$500)), ""),ROWS($A$1:$A433))),"")</f>
        <v/>
      </c>
      <c r="S451" s="122" t="str" cm="1">
        <f t="array" ref="S451">IFERROR(INDEX(Districtwide!S$19:S$500, SMALL(IF(($A$17=Districtwide!$E$19:$E$500), MATCH(ROW(Districtwide!$A$19:$A$500), ROW(Districtwide!$A$19:$A$500)), ""),ROWS($A$1:$A433))),"")</f>
        <v/>
      </c>
      <c r="T451" s="122" t="str" cm="1">
        <f t="array" ref="T451">IFERROR(INDEX(Districtwide!T$19:T$500, SMALL(IF(($A$17=Districtwide!$E$19:$E$500), MATCH(ROW(Districtwide!$A$19:$A$500), ROW(Districtwide!$A$19:$A$500)), ""),ROWS($A$1:$A433))),"")</f>
        <v/>
      </c>
      <c r="U451" s="85" t="str">
        <f t="shared" si="15"/>
        <v xml:space="preserve"> </v>
      </c>
      <c r="V451" s="85" t="str" cm="1">
        <f t="array" ref="V451">IFERROR(INDEX(Districtwide!V$19:V$500, SMALL(IF(($A$17=Districtwide!$E$19:$E$500), MATCH(ROW(Districtwide!$A$19:$A$500), ROW(Districtwide!$A$19:$A$500)), ""),ROWS($A$1:$A433))),"")</f>
        <v/>
      </c>
      <c r="W451" s="86" t="str" cm="1">
        <f t="array" ref="W451">IFERROR(INDEX(Districtwide!W$19:W$500, SMALL(IF(($A$17=Districtwide!$E$19:$E$500), MATCH(ROW(Districtwide!$A$19:$A$500), ROW(Districtwide!$A$19:$A$500)), ""),ROWS($A$1:$A433))),"")</f>
        <v/>
      </c>
      <c r="X451" s="122" t="str" cm="1">
        <f t="array" ref="X451">IFERROR(INDEX(Districtwide!X$19:X$500, SMALL(IF(($A$17=Districtwide!$E$19:$E$500), MATCH(ROW(Districtwide!$A$19:$A$500), ROW(Districtwide!$A$19:$A$500)), ""),ROWS($A$1:$A433))),"")</f>
        <v/>
      </c>
      <c r="Y451" s="85" t="str" cm="1">
        <f t="array" ref="Y451">IFERROR(INDEX(Districtwide!Y$19:Y$500, SMALL(IF(($A$17=Districtwide!$E$19:$E$500), MATCH(ROW(Districtwide!$A$19:$A$500), ROW(Districtwide!$A$19:$A$500)), ""),ROWS($A$1:$A433))),"")</f>
        <v/>
      </c>
      <c r="Z451" s="86" t="str" cm="1">
        <f t="array" ref="Z451">IFERROR(INDEX(Districtwide!Z$19:Z$500, SMALL(IF(($A$17=Districtwide!$E$19:$E$500), MATCH(ROW(Districtwide!$A$19:$A$500), ROW(Districtwide!$A$19:$A$500)), ""),ROWS($A$1:$A433))),"")</f>
        <v/>
      </c>
      <c r="AA451" s="122" t="str" cm="1">
        <f t="array" ref="AA451">IFERROR(INDEX(Districtwide!AA$19:AA$500, SMALL(IF(($A$17=Districtwide!$E$19:$E$500), MATCH(ROW(Districtwide!$A$19:$A$500), ROW(Districtwide!$A$19:$A$500)), ""),ROWS($A$1:$A433))),"")</f>
        <v/>
      </c>
    </row>
    <row r="452" spans="1:27">
      <c r="A452" s="134" t="str" cm="1">
        <f t="array" ref="A452">IFERROR(INDEX(Districtwide!A$19:A$500, SMALL(IF(($A$17=Districtwide!$E$19:$E$500), MATCH(ROW(Districtwide!$A$19:$A$500), ROW(Districtwide!$A$19:$A$500)), ""),ROWS($A$1:$A434))),"")</f>
        <v/>
      </c>
      <c r="B452" s="134" t="str" cm="1">
        <f t="array" ref="B452">IFERROR(INDEX(Districtwide!B$19:B$500, SMALL(IF(($A$17=Districtwide!$E$19:$E$500), MATCH(ROW(Districtwide!$A$19:$A$500), ROW(Districtwide!$A$19:$A$500)), ""),ROWS($A$1:$A434))),"")</f>
        <v/>
      </c>
      <c r="C452" s="134" t="str" cm="1">
        <f t="array" ref="C452">IFERROR(INDEX(Districtwide!C$19:C$500, SMALL(IF(($A$17=Districtwide!$E$19:$E$500), MATCH(ROW(Districtwide!$A$19:$A$500), ROW(Districtwide!$A$19:$A$500)), ""),ROWS($A$1:$A434))),"")</f>
        <v/>
      </c>
      <c r="D452" s="134" t="str" cm="1">
        <f t="array" ref="D452">IFERROR(INDEX(Districtwide!D$19:D$500, SMALL(IF(($A$17=Districtwide!$E$19:$E$500), MATCH(ROW(Districtwide!$A$19:$A$500), ROW(Districtwide!$A$19:$A$500)), ""),ROWS($A$1:$A434))),"")</f>
        <v/>
      </c>
      <c r="E452" s="85" t="str" cm="1">
        <f t="array" ref="E452">IFERROR(INDEX(Districtwide!E$19:E$500, SMALL(IF(($A$17=Districtwide!$E$19:$E$500), MATCH(ROW(Districtwide!$A$19:$A$500), ROW(Districtwide!$A$19:$A$500)), ""),ROWS($A$1:$A434))),"")</f>
        <v/>
      </c>
      <c r="F452" s="128" t="str" cm="1">
        <f t="array" ref="F452">IFERROR(INDEX(Districtwide!F$19:F$500, SMALL(IF(($A$17=Districtwide!$E$19:$E$500), MATCH(ROW(Districtwide!$A$19:$A$500), ROW(Districtwide!$A$19:$A$500)), ""),ROWS($A$1:$A434))),"")</f>
        <v/>
      </c>
      <c r="G452" s="85" t="str" cm="1">
        <f t="array" ref="G452">IFERROR(INDEX(Districtwide!G$19:G$500, SMALL(IF(($A$17=Districtwide!$E$19:$E$500), MATCH(ROW(Districtwide!$A$19:$A$500), ROW(Districtwide!$A$19:$A$500)), ""),ROWS($A$1:$A434))),"")</f>
        <v/>
      </c>
      <c r="H452" s="86" t="str" cm="1">
        <f t="array" ref="H452">IFERROR(INDEX(Districtwide!H$19:H$500, SMALL(IF(($A$17=Districtwide!$E$19:$E$500), MATCH(ROW(Districtwide!$A$19:$A$500), ROW(Districtwide!$A$19:$A$500)), ""),ROWS($A$1:$A434))),"")</f>
        <v/>
      </c>
      <c r="I452" s="122" t="str" cm="1">
        <f t="array" ref="I452">IFERROR(INDEX(Districtwide!I$19:I$500, SMALL(IF(($A$17=Districtwide!$E$19:$E$500), MATCH(ROW(Districtwide!$A$19:$A$500), ROW(Districtwide!$A$19:$A$500)), ""),ROWS($A$1:$A434))),"")</f>
        <v/>
      </c>
      <c r="J452" s="87" t="str" cm="1">
        <f t="array" ref="J452">IFERROR(INDEX(Districtwide!J$19:J$500, SMALL(IF(($A$17=Districtwide!$E$19:$E$500), MATCH(ROW(Districtwide!$A$19:$A$500), ROW(Districtwide!$A$19:$A$500)), ""),ROWS($A$1:$A434))),"")</f>
        <v/>
      </c>
      <c r="K452" s="86" t="str" cm="1">
        <f t="array" ref="K452">IFERROR(INDEX(Districtwide!K$19:K$500, SMALL(IF(($A$17=Districtwide!$E$19:$E$500), MATCH(ROW(Districtwide!$A$19:$A$500), ROW(Districtwide!$A$19:$A$500)), ""),ROWS($A$1:$A434))),"")</f>
        <v/>
      </c>
      <c r="L452" s="122" t="str" cm="1">
        <f t="array" ref="L452">IFERROR(INDEX(Districtwide!L$19:L$500, SMALL(IF(($A$17=Districtwide!$E$19:$E$500), MATCH(ROW(Districtwide!$A$19:$A$500), ROW(Districtwide!$A$19:$A$500)), ""),ROWS($A$1:$A434))),"")</f>
        <v/>
      </c>
      <c r="M452" s="85" t="str" cm="1">
        <f t="array" ref="M452">IFERROR(INDEX(Districtwide!M$19:M$500, SMALL(IF(($A$17=Districtwide!$E$19:$E$500), MATCH(ROW(Districtwide!$A$19:$A$500), ROW(Districtwide!$A$19:$A$500)), ""),ROWS($A$1:$A434))),"")</f>
        <v/>
      </c>
      <c r="N452" s="86" t="str" cm="1">
        <f t="array" ref="N452">IFERROR(INDEX(Districtwide!N$19:N$500, SMALL(IF(($A$17=Districtwide!$E$19:$E$500), MATCH(ROW(Districtwide!$A$19:$A$500), ROW(Districtwide!$A$19:$A$500)), ""),ROWS($A$1:$A434))),"")</f>
        <v/>
      </c>
      <c r="O452" s="86" t="str" cm="1">
        <f t="array" ref="O452">IFERROR(INDEX(Districtwide!O$19:O$500, SMALL(IF(($A$17=Districtwide!$E$19:$E$500), MATCH(ROW(Districtwide!$A$19:$A$500), ROW(Districtwide!$A$19:$A$500)), ""),ROWS($A$1:$A434))),"")</f>
        <v/>
      </c>
      <c r="P452" s="85" t="str" cm="1">
        <f t="array" ref="P452">IFERROR(INDEX(Districtwide!P$19:P$500, SMALL(IF(($A$17=Districtwide!$E$19:$E$500), MATCH(ROW(Districtwide!$A$19:$A$500), ROW(Districtwide!$A$19:$A$500)), ""),ROWS($A$1:$A434))),"")</f>
        <v/>
      </c>
      <c r="Q452" s="85" t="str">
        <f t="shared" si="14"/>
        <v xml:space="preserve"> </v>
      </c>
      <c r="R452" s="122" t="str" cm="1">
        <f t="array" ref="R452">IFERROR(INDEX(Districtwide!R$19:R$500, SMALL(IF(($A$17=Districtwide!$E$19:$E$500), MATCH(ROW(Districtwide!$A$19:$A$500), ROW(Districtwide!$A$19:$A$500)), ""),ROWS($A$1:$A434))),"")</f>
        <v/>
      </c>
      <c r="S452" s="122" t="str" cm="1">
        <f t="array" ref="S452">IFERROR(INDEX(Districtwide!S$19:S$500, SMALL(IF(($A$17=Districtwide!$E$19:$E$500), MATCH(ROW(Districtwide!$A$19:$A$500), ROW(Districtwide!$A$19:$A$500)), ""),ROWS($A$1:$A434))),"")</f>
        <v/>
      </c>
      <c r="T452" s="122" t="str" cm="1">
        <f t="array" ref="T452">IFERROR(INDEX(Districtwide!T$19:T$500, SMALL(IF(($A$17=Districtwide!$E$19:$E$500), MATCH(ROW(Districtwide!$A$19:$A$500), ROW(Districtwide!$A$19:$A$500)), ""),ROWS($A$1:$A434))),"")</f>
        <v/>
      </c>
      <c r="U452" s="85" t="str">
        <f t="shared" si="15"/>
        <v xml:space="preserve"> </v>
      </c>
      <c r="V452" s="85" t="str" cm="1">
        <f t="array" ref="V452">IFERROR(INDEX(Districtwide!V$19:V$500, SMALL(IF(($A$17=Districtwide!$E$19:$E$500), MATCH(ROW(Districtwide!$A$19:$A$500), ROW(Districtwide!$A$19:$A$500)), ""),ROWS($A$1:$A434))),"")</f>
        <v/>
      </c>
      <c r="W452" s="86" t="str" cm="1">
        <f t="array" ref="W452">IFERROR(INDEX(Districtwide!W$19:W$500, SMALL(IF(($A$17=Districtwide!$E$19:$E$500), MATCH(ROW(Districtwide!$A$19:$A$500), ROW(Districtwide!$A$19:$A$500)), ""),ROWS($A$1:$A434))),"")</f>
        <v/>
      </c>
      <c r="X452" s="122" t="str" cm="1">
        <f t="array" ref="X452">IFERROR(INDEX(Districtwide!X$19:X$500, SMALL(IF(($A$17=Districtwide!$E$19:$E$500), MATCH(ROW(Districtwide!$A$19:$A$500), ROW(Districtwide!$A$19:$A$500)), ""),ROWS($A$1:$A434))),"")</f>
        <v/>
      </c>
      <c r="Y452" s="85" t="str" cm="1">
        <f t="array" ref="Y452">IFERROR(INDEX(Districtwide!Y$19:Y$500, SMALL(IF(($A$17=Districtwide!$E$19:$E$500), MATCH(ROW(Districtwide!$A$19:$A$500), ROW(Districtwide!$A$19:$A$500)), ""),ROWS($A$1:$A434))),"")</f>
        <v/>
      </c>
      <c r="Z452" s="86" t="str" cm="1">
        <f t="array" ref="Z452">IFERROR(INDEX(Districtwide!Z$19:Z$500, SMALL(IF(($A$17=Districtwide!$E$19:$E$500), MATCH(ROW(Districtwide!$A$19:$A$500), ROW(Districtwide!$A$19:$A$500)), ""),ROWS($A$1:$A434))),"")</f>
        <v/>
      </c>
      <c r="AA452" s="122" t="str" cm="1">
        <f t="array" ref="AA452">IFERROR(INDEX(Districtwide!AA$19:AA$500, SMALL(IF(($A$17=Districtwide!$E$19:$E$500), MATCH(ROW(Districtwide!$A$19:$A$500), ROW(Districtwide!$A$19:$A$500)), ""),ROWS($A$1:$A434))),"")</f>
        <v/>
      </c>
    </row>
    <row r="453" spans="1:27">
      <c r="A453" s="134" t="str" cm="1">
        <f t="array" ref="A453">IFERROR(INDEX(Districtwide!A$19:A$500, SMALL(IF(($A$17=Districtwide!$E$19:$E$500), MATCH(ROW(Districtwide!$A$19:$A$500), ROW(Districtwide!$A$19:$A$500)), ""),ROWS($A$1:$A435))),"")</f>
        <v/>
      </c>
      <c r="B453" s="134" t="str" cm="1">
        <f t="array" ref="B453">IFERROR(INDEX(Districtwide!B$19:B$500, SMALL(IF(($A$17=Districtwide!$E$19:$E$500), MATCH(ROW(Districtwide!$A$19:$A$500), ROW(Districtwide!$A$19:$A$500)), ""),ROWS($A$1:$A435))),"")</f>
        <v/>
      </c>
      <c r="C453" s="134" t="str" cm="1">
        <f t="array" ref="C453">IFERROR(INDEX(Districtwide!C$19:C$500, SMALL(IF(($A$17=Districtwide!$E$19:$E$500), MATCH(ROW(Districtwide!$A$19:$A$500), ROW(Districtwide!$A$19:$A$500)), ""),ROWS($A$1:$A435))),"")</f>
        <v/>
      </c>
      <c r="D453" s="134" t="str" cm="1">
        <f t="array" ref="D453">IFERROR(INDEX(Districtwide!D$19:D$500, SMALL(IF(($A$17=Districtwide!$E$19:$E$500), MATCH(ROW(Districtwide!$A$19:$A$500), ROW(Districtwide!$A$19:$A$500)), ""),ROWS($A$1:$A435))),"")</f>
        <v/>
      </c>
      <c r="E453" s="85" t="str" cm="1">
        <f t="array" ref="E453">IFERROR(INDEX(Districtwide!E$19:E$500, SMALL(IF(($A$17=Districtwide!$E$19:$E$500), MATCH(ROW(Districtwide!$A$19:$A$500), ROW(Districtwide!$A$19:$A$500)), ""),ROWS($A$1:$A435))),"")</f>
        <v/>
      </c>
      <c r="F453" s="128" t="str" cm="1">
        <f t="array" ref="F453">IFERROR(INDEX(Districtwide!F$19:F$500, SMALL(IF(($A$17=Districtwide!$E$19:$E$500), MATCH(ROW(Districtwide!$A$19:$A$500), ROW(Districtwide!$A$19:$A$500)), ""),ROWS($A$1:$A435))),"")</f>
        <v/>
      </c>
      <c r="G453" s="85" t="str" cm="1">
        <f t="array" ref="G453">IFERROR(INDEX(Districtwide!G$19:G$500, SMALL(IF(($A$17=Districtwide!$E$19:$E$500), MATCH(ROW(Districtwide!$A$19:$A$500), ROW(Districtwide!$A$19:$A$500)), ""),ROWS($A$1:$A435))),"")</f>
        <v/>
      </c>
      <c r="H453" s="86" t="str" cm="1">
        <f t="array" ref="H453">IFERROR(INDEX(Districtwide!H$19:H$500, SMALL(IF(($A$17=Districtwide!$E$19:$E$500), MATCH(ROW(Districtwide!$A$19:$A$500), ROW(Districtwide!$A$19:$A$500)), ""),ROWS($A$1:$A435))),"")</f>
        <v/>
      </c>
      <c r="I453" s="122" t="str" cm="1">
        <f t="array" ref="I453">IFERROR(INDEX(Districtwide!I$19:I$500, SMALL(IF(($A$17=Districtwide!$E$19:$E$500), MATCH(ROW(Districtwide!$A$19:$A$500), ROW(Districtwide!$A$19:$A$500)), ""),ROWS($A$1:$A435))),"")</f>
        <v/>
      </c>
      <c r="J453" s="87" t="str" cm="1">
        <f t="array" ref="J453">IFERROR(INDEX(Districtwide!J$19:J$500, SMALL(IF(($A$17=Districtwide!$E$19:$E$500), MATCH(ROW(Districtwide!$A$19:$A$500), ROW(Districtwide!$A$19:$A$500)), ""),ROWS($A$1:$A435))),"")</f>
        <v/>
      </c>
      <c r="K453" s="86" t="str" cm="1">
        <f t="array" ref="K453">IFERROR(INDEX(Districtwide!K$19:K$500, SMALL(IF(($A$17=Districtwide!$E$19:$E$500), MATCH(ROW(Districtwide!$A$19:$A$500), ROW(Districtwide!$A$19:$A$500)), ""),ROWS($A$1:$A435))),"")</f>
        <v/>
      </c>
      <c r="L453" s="122" t="str" cm="1">
        <f t="array" ref="L453">IFERROR(INDEX(Districtwide!L$19:L$500, SMALL(IF(($A$17=Districtwide!$E$19:$E$500), MATCH(ROW(Districtwide!$A$19:$A$500), ROW(Districtwide!$A$19:$A$500)), ""),ROWS($A$1:$A435))),"")</f>
        <v/>
      </c>
      <c r="M453" s="85" t="str" cm="1">
        <f t="array" ref="M453">IFERROR(INDEX(Districtwide!M$19:M$500, SMALL(IF(($A$17=Districtwide!$E$19:$E$500), MATCH(ROW(Districtwide!$A$19:$A$500), ROW(Districtwide!$A$19:$A$500)), ""),ROWS($A$1:$A435))),"")</f>
        <v/>
      </c>
      <c r="N453" s="86" t="str" cm="1">
        <f t="array" ref="N453">IFERROR(INDEX(Districtwide!N$19:N$500, SMALL(IF(($A$17=Districtwide!$E$19:$E$500), MATCH(ROW(Districtwide!$A$19:$A$500), ROW(Districtwide!$A$19:$A$500)), ""),ROWS($A$1:$A435))),"")</f>
        <v/>
      </c>
      <c r="O453" s="86" t="str" cm="1">
        <f t="array" ref="O453">IFERROR(INDEX(Districtwide!O$19:O$500, SMALL(IF(($A$17=Districtwide!$E$19:$E$500), MATCH(ROW(Districtwide!$A$19:$A$500), ROW(Districtwide!$A$19:$A$500)), ""),ROWS($A$1:$A435))),"")</f>
        <v/>
      </c>
      <c r="P453" s="85" t="str" cm="1">
        <f t="array" ref="P453">IFERROR(INDEX(Districtwide!P$19:P$500, SMALL(IF(($A$17=Districtwide!$E$19:$E$500), MATCH(ROW(Districtwide!$A$19:$A$500), ROW(Districtwide!$A$19:$A$500)), ""),ROWS($A$1:$A435))),"")</f>
        <v/>
      </c>
      <c r="Q453" s="85" t="str">
        <f t="shared" si="14"/>
        <v xml:space="preserve"> </v>
      </c>
      <c r="R453" s="122" t="str" cm="1">
        <f t="array" ref="R453">IFERROR(INDEX(Districtwide!R$19:R$500, SMALL(IF(($A$17=Districtwide!$E$19:$E$500), MATCH(ROW(Districtwide!$A$19:$A$500), ROW(Districtwide!$A$19:$A$500)), ""),ROWS($A$1:$A435))),"")</f>
        <v/>
      </c>
      <c r="S453" s="122" t="str" cm="1">
        <f t="array" ref="S453">IFERROR(INDEX(Districtwide!S$19:S$500, SMALL(IF(($A$17=Districtwide!$E$19:$E$500), MATCH(ROW(Districtwide!$A$19:$A$500), ROW(Districtwide!$A$19:$A$500)), ""),ROWS($A$1:$A435))),"")</f>
        <v/>
      </c>
      <c r="T453" s="122" t="str" cm="1">
        <f t="array" ref="T453">IFERROR(INDEX(Districtwide!T$19:T$500, SMALL(IF(($A$17=Districtwide!$E$19:$E$500), MATCH(ROW(Districtwide!$A$19:$A$500), ROW(Districtwide!$A$19:$A$500)), ""),ROWS($A$1:$A435))),"")</f>
        <v/>
      </c>
      <c r="U453" s="85" t="str">
        <f t="shared" si="15"/>
        <v xml:space="preserve"> </v>
      </c>
      <c r="V453" s="85" t="str" cm="1">
        <f t="array" ref="V453">IFERROR(INDEX(Districtwide!V$19:V$500, SMALL(IF(($A$17=Districtwide!$E$19:$E$500), MATCH(ROW(Districtwide!$A$19:$A$500), ROW(Districtwide!$A$19:$A$500)), ""),ROWS($A$1:$A435))),"")</f>
        <v/>
      </c>
      <c r="W453" s="86" t="str" cm="1">
        <f t="array" ref="W453">IFERROR(INDEX(Districtwide!W$19:W$500, SMALL(IF(($A$17=Districtwide!$E$19:$E$500), MATCH(ROW(Districtwide!$A$19:$A$500), ROW(Districtwide!$A$19:$A$500)), ""),ROWS($A$1:$A435))),"")</f>
        <v/>
      </c>
      <c r="X453" s="122" t="str" cm="1">
        <f t="array" ref="X453">IFERROR(INDEX(Districtwide!X$19:X$500, SMALL(IF(($A$17=Districtwide!$E$19:$E$500), MATCH(ROW(Districtwide!$A$19:$A$500), ROW(Districtwide!$A$19:$A$500)), ""),ROWS($A$1:$A435))),"")</f>
        <v/>
      </c>
      <c r="Y453" s="85" t="str" cm="1">
        <f t="array" ref="Y453">IFERROR(INDEX(Districtwide!Y$19:Y$500, SMALL(IF(($A$17=Districtwide!$E$19:$E$500), MATCH(ROW(Districtwide!$A$19:$A$500), ROW(Districtwide!$A$19:$A$500)), ""),ROWS($A$1:$A435))),"")</f>
        <v/>
      </c>
      <c r="Z453" s="86" t="str" cm="1">
        <f t="array" ref="Z453">IFERROR(INDEX(Districtwide!Z$19:Z$500, SMALL(IF(($A$17=Districtwide!$E$19:$E$500), MATCH(ROW(Districtwide!$A$19:$A$500), ROW(Districtwide!$A$19:$A$500)), ""),ROWS($A$1:$A435))),"")</f>
        <v/>
      </c>
      <c r="AA453" s="122" t="str" cm="1">
        <f t="array" ref="AA453">IFERROR(INDEX(Districtwide!AA$19:AA$500, SMALL(IF(($A$17=Districtwide!$E$19:$E$500), MATCH(ROW(Districtwide!$A$19:$A$500), ROW(Districtwide!$A$19:$A$500)), ""),ROWS($A$1:$A435))),"")</f>
        <v/>
      </c>
    </row>
    <row r="454" spans="1:27">
      <c r="A454" s="134" t="str" cm="1">
        <f t="array" ref="A454">IFERROR(INDEX(Districtwide!A$19:A$500, SMALL(IF(($A$17=Districtwide!$E$19:$E$500), MATCH(ROW(Districtwide!$A$19:$A$500), ROW(Districtwide!$A$19:$A$500)), ""),ROWS($A$1:$A436))),"")</f>
        <v/>
      </c>
      <c r="B454" s="134" t="str" cm="1">
        <f t="array" ref="B454">IFERROR(INDEX(Districtwide!B$19:B$500, SMALL(IF(($A$17=Districtwide!$E$19:$E$500), MATCH(ROW(Districtwide!$A$19:$A$500), ROW(Districtwide!$A$19:$A$500)), ""),ROWS($A$1:$A436))),"")</f>
        <v/>
      </c>
      <c r="C454" s="134" t="str" cm="1">
        <f t="array" ref="C454">IFERROR(INDEX(Districtwide!C$19:C$500, SMALL(IF(($A$17=Districtwide!$E$19:$E$500), MATCH(ROW(Districtwide!$A$19:$A$500), ROW(Districtwide!$A$19:$A$500)), ""),ROWS($A$1:$A436))),"")</f>
        <v/>
      </c>
      <c r="D454" s="134" t="str" cm="1">
        <f t="array" ref="D454">IFERROR(INDEX(Districtwide!D$19:D$500, SMALL(IF(($A$17=Districtwide!$E$19:$E$500), MATCH(ROW(Districtwide!$A$19:$A$500), ROW(Districtwide!$A$19:$A$500)), ""),ROWS($A$1:$A436))),"")</f>
        <v/>
      </c>
      <c r="E454" s="85" t="str" cm="1">
        <f t="array" ref="E454">IFERROR(INDEX(Districtwide!E$19:E$500, SMALL(IF(($A$17=Districtwide!$E$19:$E$500), MATCH(ROW(Districtwide!$A$19:$A$500), ROW(Districtwide!$A$19:$A$500)), ""),ROWS($A$1:$A436))),"")</f>
        <v/>
      </c>
      <c r="F454" s="128" t="str" cm="1">
        <f t="array" ref="F454">IFERROR(INDEX(Districtwide!F$19:F$500, SMALL(IF(($A$17=Districtwide!$E$19:$E$500), MATCH(ROW(Districtwide!$A$19:$A$500), ROW(Districtwide!$A$19:$A$500)), ""),ROWS($A$1:$A436))),"")</f>
        <v/>
      </c>
      <c r="G454" s="85" t="str" cm="1">
        <f t="array" ref="G454">IFERROR(INDEX(Districtwide!G$19:G$500, SMALL(IF(($A$17=Districtwide!$E$19:$E$500), MATCH(ROW(Districtwide!$A$19:$A$500), ROW(Districtwide!$A$19:$A$500)), ""),ROWS($A$1:$A436))),"")</f>
        <v/>
      </c>
      <c r="H454" s="86" t="str" cm="1">
        <f t="array" ref="H454">IFERROR(INDEX(Districtwide!H$19:H$500, SMALL(IF(($A$17=Districtwide!$E$19:$E$500), MATCH(ROW(Districtwide!$A$19:$A$500), ROW(Districtwide!$A$19:$A$500)), ""),ROWS($A$1:$A436))),"")</f>
        <v/>
      </c>
      <c r="I454" s="122" t="str" cm="1">
        <f t="array" ref="I454">IFERROR(INDEX(Districtwide!I$19:I$500, SMALL(IF(($A$17=Districtwide!$E$19:$E$500), MATCH(ROW(Districtwide!$A$19:$A$500), ROW(Districtwide!$A$19:$A$500)), ""),ROWS($A$1:$A436))),"")</f>
        <v/>
      </c>
      <c r="J454" s="87" t="str" cm="1">
        <f t="array" ref="J454">IFERROR(INDEX(Districtwide!J$19:J$500, SMALL(IF(($A$17=Districtwide!$E$19:$E$500), MATCH(ROW(Districtwide!$A$19:$A$500), ROW(Districtwide!$A$19:$A$500)), ""),ROWS($A$1:$A436))),"")</f>
        <v/>
      </c>
      <c r="K454" s="86" t="str" cm="1">
        <f t="array" ref="K454">IFERROR(INDEX(Districtwide!K$19:K$500, SMALL(IF(($A$17=Districtwide!$E$19:$E$500), MATCH(ROW(Districtwide!$A$19:$A$500), ROW(Districtwide!$A$19:$A$500)), ""),ROWS($A$1:$A436))),"")</f>
        <v/>
      </c>
      <c r="L454" s="122" t="str" cm="1">
        <f t="array" ref="L454">IFERROR(INDEX(Districtwide!L$19:L$500, SMALL(IF(($A$17=Districtwide!$E$19:$E$500), MATCH(ROW(Districtwide!$A$19:$A$500), ROW(Districtwide!$A$19:$A$500)), ""),ROWS($A$1:$A436))),"")</f>
        <v/>
      </c>
      <c r="M454" s="85" t="str" cm="1">
        <f t="array" ref="M454">IFERROR(INDEX(Districtwide!M$19:M$500, SMALL(IF(($A$17=Districtwide!$E$19:$E$500), MATCH(ROW(Districtwide!$A$19:$A$500), ROW(Districtwide!$A$19:$A$500)), ""),ROWS($A$1:$A436))),"")</f>
        <v/>
      </c>
      <c r="N454" s="86" t="str" cm="1">
        <f t="array" ref="N454">IFERROR(INDEX(Districtwide!N$19:N$500, SMALL(IF(($A$17=Districtwide!$E$19:$E$500), MATCH(ROW(Districtwide!$A$19:$A$500), ROW(Districtwide!$A$19:$A$500)), ""),ROWS($A$1:$A436))),"")</f>
        <v/>
      </c>
      <c r="O454" s="86" t="str" cm="1">
        <f t="array" ref="O454">IFERROR(INDEX(Districtwide!O$19:O$500, SMALL(IF(($A$17=Districtwide!$E$19:$E$500), MATCH(ROW(Districtwide!$A$19:$A$500), ROW(Districtwide!$A$19:$A$500)), ""),ROWS($A$1:$A436))),"")</f>
        <v/>
      </c>
      <c r="P454" s="85" t="str" cm="1">
        <f t="array" ref="P454">IFERROR(INDEX(Districtwide!P$19:P$500, SMALL(IF(($A$17=Districtwide!$E$19:$E$500), MATCH(ROW(Districtwide!$A$19:$A$500), ROW(Districtwide!$A$19:$A$500)), ""),ROWS($A$1:$A436))),"")</f>
        <v/>
      </c>
      <c r="Q454" s="85" t="str">
        <f t="shared" si="14"/>
        <v xml:space="preserve"> </v>
      </c>
      <c r="R454" s="122" t="str" cm="1">
        <f t="array" ref="R454">IFERROR(INDEX(Districtwide!R$19:R$500, SMALL(IF(($A$17=Districtwide!$E$19:$E$500), MATCH(ROW(Districtwide!$A$19:$A$500), ROW(Districtwide!$A$19:$A$500)), ""),ROWS($A$1:$A436))),"")</f>
        <v/>
      </c>
      <c r="S454" s="122" t="str" cm="1">
        <f t="array" ref="S454">IFERROR(INDEX(Districtwide!S$19:S$500, SMALL(IF(($A$17=Districtwide!$E$19:$E$500), MATCH(ROW(Districtwide!$A$19:$A$500), ROW(Districtwide!$A$19:$A$500)), ""),ROWS($A$1:$A436))),"")</f>
        <v/>
      </c>
      <c r="T454" s="122" t="str" cm="1">
        <f t="array" ref="T454">IFERROR(INDEX(Districtwide!T$19:T$500, SMALL(IF(($A$17=Districtwide!$E$19:$E$500), MATCH(ROW(Districtwide!$A$19:$A$500), ROW(Districtwide!$A$19:$A$500)), ""),ROWS($A$1:$A436))),"")</f>
        <v/>
      </c>
      <c r="U454" s="85" t="str">
        <f t="shared" si="15"/>
        <v xml:space="preserve"> </v>
      </c>
      <c r="V454" s="85" t="str" cm="1">
        <f t="array" ref="V454">IFERROR(INDEX(Districtwide!V$19:V$500, SMALL(IF(($A$17=Districtwide!$E$19:$E$500), MATCH(ROW(Districtwide!$A$19:$A$500), ROW(Districtwide!$A$19:$A$500)), ""),ROWS($A$1:$A436))),"")</f>
        <v/>
      </c>
      <c r="W454" s="86" t="str" cm="1">
        <f t="array" ref="W454">IFERROR(INDEX(Districtwide!W$19:W$500, SMALL(IF(($A$17=Districtwide!$E$19:$E$500), MATCH(ROW(Districtwide!$A$19:$A$500), ROW(Districtwide!$A$19:$A$500)), ""),ROWS($A$1:$A436))),"")</f>
        <v/>
      </c>
      <c r="X454" s="122" t="str" cm="1">
        <f t="array" ref="X454">IFERROR(INDEX(Districtwide!X$19:X$500, SMALL(IF(($A$17=Districtwide!$E$19:$E$500), MATCH(ROW(Districtwide!$A$19:$A$500), ROW(Districtwide!$A$19:$A$500)), ""),ROWS($A$1:$A436))),"")</f>
        <v/>
      </c>
      <c r="Y454" s="85" t="str" cm="1">
        <f t="array" ref="Y454">IFERROR(INDEX(Districtwide!Y$19:Y$500, SMALL(IF(($A$17=Districtwide!$E$19:$E$500), MATCH(ROW(Districtwide!$A$19:$A$500), ROW(Districtwide!$A$19:$A$500)), ""),ROWS($A$1:$A436))),"")</f>
        <v/>
      </c>
      <c r="Z454" s="86" t="str" cm="1">
        <f t="array" ref="Z454">IFERROR(INDEX(Districtwide!Z$19:Z$500, SMALL(IF(($A$17=Districtwide!$E$19:$E$500), MATCH(ROW(Districtwide!$A$19:$A$500), ROW(Districtwide!$A$19:$A$500)), ""),ROWS($A$1:$A436))),"")</f>
        <v/>
      </c>
      <c r="AA454" s="122" t="str" cm="1">
        <f t="array" ref="AA454">IFERROR(INDEX(Districtwide!AA$19:AA$500, SMALL(IF(($A$17=Districtwide!$E$19:$E$500), MATCH(ROW(Districtwide!$A$19:$A$500), ROW(Districtwide!$A$19:$A$500)), ""),ROWS($A$1:$A436))),"")</f>
        <v/>
      </c>
    </row>
    <row r="455" spans="1:27">
      <c r="A455" s="134" t="str" cm="1">
        <f t="array" ref="A455">IFERROR(INDEX(Districtwide!A$19:A$500, SMALL(IF(($A$17=Districtwide!$E$19:$E$500), MATCH(ROW(Districtwide!$A$19:$A$500), ROW(Districtwide!$A$19:$A$500)), ""),ROWS($A$1:$A437))),"")</f>
        <v/>
      </c>
      <c r="B455" s="134" t="str" cm="1">
        <f t="array" ref="B455">IFERROR(INDEX(Districtwide!B$19:B$500, SMALL(IF(($A$17=Districtwide!$E$19:$E$500), MATCH(ROW(Districtwide!$A$19:$A$500), ROW(Districtwide!$A$19:$A$500)), ""),ROWS($A$1:$A437))),"")</f>
        <v/>
      </c>
      <c r="C455" s="134" t="str" cm="1">
        <f t="array" ref="C455">IFERROR(INDEX(Districtwide!C$19:C$500, SMALL(IF(($A$17=Districtwide!$E$19:$E$500), MATCH(ROW(Districtwide!$A$19:$A$500), ROW(Districtwide!$A$19:$A$500)), ""),ROWS($A$1:$A437))),"")</f>
        <v/>
      </c>
      <c r="D455" s="134" t="str" cm="1">
        <f t="array" ref="D455">IFERROR(INDEX(Districtwide!D$19:D$500, SMALL(IF(($A$17=Districtwide!$E$19:$E$500), MATCH(ROW(Districtwide!$A$19:$A$500), ROW(Districtwide!$A$19:$A$500)), ""),ROWS($A$1:$A437))),"")</f>
        <v/>
      </c>
      <c r="E455" s="85" t="str" cm="1">
        <f t="array" ref="E455">IFERROR(INDEX(Districtwide!E$19:E$500, SMALL(IF(($A$17=Districtwide!$E$19:$E$500), MATCH(ROW(Districtwide!$A$19:$A$500), ROW(Districtwide!$A$19:$A$500)), ""),ROWS($A$1:$A437))),"")</f>
        <v/>
      </c>
      <c r="F455" s="128" t="str" cm="1">
        <f t="array" ref="F455">IFERROR(INDEX(Districtwide!F$19:F$500, SMALL(IF(($A$17=Districtwide!$E$19:$E$500), MATCH(ROW(Districtwide!$A$19:$A$500), ROW(Districtwide!$A$19:$A$500)), ""),ROWS($A$1:$A437))),"")</f>
        <v/>
      </c>
      <c r="G455" s="85" t="str" cm="1">
        <f t="array" ref="G455">IFERROR(INDEX(Districtwide!G$19:G$500, SMALL(IF(($A$17=Districtwide!$E$19:$E$500), MATCH(ROW(Districtwide!$A$19:$A$500), ROW(Districtwide!$A$19:$A$500)), ""),ROWS($A$1:$A437))),"")</f>
        <v/>
      </c>
      <c r="H455" s="86" t="str" cm="1">
        <f t="array" ref="H455">IFERROR(INDEX(Districtwide!H$19:H$500, SMALL(IF(($A$17=Districtwide!$E$19:$E$500), MATCH(ROW(Districtwide!$A$19:$A$500), ROW(Districtwide!$A$19:$A$500)), ""),ROWS($A$1:$A437))),"")</f>
        <v/>
      </c>
      <c r="I455" s="122" t="str" cm="1">
        <f t="array" ref="I455">IFERROR(INDEX(Districtwide!I$19:I$500, SMALL(IF(($A$17=Districtwide!$E$19:$E$500), MATCH(ROW(Districtwide!$A$19:$A$500), ROW(Districtwide!$A$19:$A$500)), ""),ROWS($A$1:$A437))),"")</f>
        <v/>
      </c>
      <c r="J455" s="87" t="str" cm="1">
        <f t="array" ref="J455">IFERROR(INDEX(Districtwide!J$19:J$500, SMALL(IF(($A$17=Districtwide!$E$19:$E$500), MATCH(ROW(Districtwide!$A$19:$A$500), ROW(Districtwide!$A$19:$A$500)), ""),ROWS($A$1:$A437))),"")</f>
        <v/>
      </c>
      <c r="K455" s="86" t="str" cm="1">
        <f t="array" ref="K455">IFERROR(INDEX(Districtwide!K$19:K$500, SMALL(IF(($A$17=Districtwide!$E$19:$E$500), MATCH(ROW(Districtwide!$A$19:$A$500), ROW(Districtwide!$A$19:$A$500)), ""),ROWS($A$1:$A437))),"")</f>
        <v/>
      </c>
      <c r="L455" s="122" t="str" cm="1">
        <f t="array" ref="L455">IFERROR(INDEX(Districtwide!L$19:L$500, SMALL(IF(($A$17=Districtwide!$E$19:$E$500), MATCH(ROW(Districtwide!$A$19:$A$500), ROW(Districtwide!$A$19:$A$500)), ""),ROWS($A$1:$A437))),"")</f>
        <v/>
      </c>
      <c r="M455" s="85" t="str" cm="1">
        <f t="array" ref="M455">IFERROR(INDEX(Districtwide!M$19:M$500, SMALL(IF(($A$17=Districtwide!$E$19:$E$500), MATCH(ROW(Districtwide!$A$19:$A$500), ROW(Districtwide!$A$19:$A$500)), ""),ROWS($A$1:$A437))),"")</f>
        <v/>
      </c>
      <c r="N455" s="86" t="str" cm="1">
        <f t="array" ref="N455">IFERROR(INDEX(Districtwide!N$19:N$500, SMALL(IF(($A$17=Districtwide!$E$19:$E$500), MATCH(ROW(Districtwide!$A$19:$A$500), ROW(Districtwide!$A$19:$A$500)), ""),ROWS($A$1:$A437))),"")</f>
        <v/>
      </c>
      <c r="O455" s="86" t="str" cm="1">
        <f t="array" ref="O455">IFERROR(INDEX(Districtwide!O$19:O$500, SMALL(IF(($A$17=Districtwide!$E$19:$E$500), MATCH(ROW(Districtwide!$A$19:$A$500), ROW(Districtwide!$A$19:$A$500)), ""),ROWS($A$1:$A437))),"")</f>
        <v/>
      </c>
      <c r="P455" s="85" t="str" cm="1">
        <f t="array" ref="P455">IFERROR(INDEX(Districtwide!P$19:P$500, SMALL(IF(($A$17=Districtwide!$E$19:$E$500), MATCH(ROW(Districtwide!$A$19:$A$500), ROW(Districtwide!$A$19:$A$500)), ""),ROWS($A$1:$A437))),"")</f>
        <v/>
      </c>
      <c r="Q455" s="85" t="str">
        <f t="shared" si="14"/>
        <v xml:space="preserve"> </v>
      </c>
      <c r="R455" s="122" t="str" cm="1">
        <f t="array" ref="R455">IFERROR(INDEX(Districtwide!R$19:R$500, SMALL(IF(($A$17=Districtwide!$E$19:$E$500), MATCH(ROW(Districtwide!$A$19:$A$500), ROW(Districtwide!$A$19:$A$500)), ""),ROWS($A$1:$A437))),"")</f>
        <v/>
      </c>
      <c r="S455" s="122" t="str" cm="1">
        <f t="array" ref="S455">IFERROR(INDEX(Districtwide!S$19:S$500, SMALL(IF(($A$17=Districtwide!$E$19:$E$500), MATCH(ROW(Districtwide!$A$19:$A$500), ROW(Districtwide!$A$19:$A$500)), ""),ROWS($A$1:$A437))),"")</f>
        <v/>
      </c>
      <c r="T455" s="122" t="str" cm="1">
        <f t="array" ref="T455">IFERROR(INDEX(Districtwide!T$19:T$500, SMALL(IF(($A$17=Districtwide!$E$19:$E$500), MATCH(ROW(Districtwide!$A$19:$A$500), ROW(Districtwide!$A$19:$A$500)), ""),ROWS($A$1:$A437))),"")</f>
        <v/>
      </c>
      <c r="U455" s="85" t="str">
        <f t="shared" si="15"/>
        <v xml:space="preserve"> </v>
      </c>
      <c r="V455" s="85" t="str" cm="1">
        <f t="array" ref="V455">IFERROR(INDEX(Districtwide!V$19:V$500, SMALL(IF(($A$17=Districtwide!$E$19:$E$500), MATCH(ROW(Districtwide!$A$19:$A$500), ROW(Districtwide!$A$19:$A$500)), ""),ROWS($A$1:$A437))),"")</f>
        <v/>
      </c>
      <c r="W455" s="86" t="str" cm="1">
        <f t="array" ref="W455">IFERROR(INDEX(Districtwide!W$19:W$500, SMALL(IF(($A$17=Districtwide!$E$19:$E$500), MATCH(ROW(Districtwide!$A$19:$A$500), ROW(Districtwide!$A$19:$A$500)), ""),ROWS($A$1:$A437))),"")</f>
        <v/>
      </c>
      <c r="X455" s="122" t="str" cm="1">
        <f t="array" ref="X455">IFERROR(INDEX(Districtwide!X$19:X$500, SMALL(IF(($A$17=Districtwide!$E$19:$E$500), MATCH(ROW(Districtwide!$A$19:$A$500), ROW(Districtwide!$A$19:$A$500)), ""),ROWS($A$1:$A437))),"")</f>
        <v/>
      </c>
      <c r="Y455" s="85" t="str" cm="1">
        <f t="array" ref="Y455">IFERROR(INDEX(Districtwide!Y$19:Y$500, SMALL(IF(($A$17=Districtwide!$E$19:$E$500), MATCH(ROW(Districtwide!$A$19:$A$500), ROW(Districtwide!$A$19:$A$500)), ""),ROWS($A$1:$A437))),"")</f>
        <v/>
      </c>
      <c r="Z455" s="86" t="str" cm="1">
        <f t="array" ref="Z455">IFERROR(INDEX(Districtwide!Z$19:Z$500, SMALL(IF(($A$17=Districtwide!$E$19:$E$500), MATCH(ROW(Districtwide!$A$19:$A$500), ROW(Districtwide!$A$19:$A$500)), ""),ROWS($A$1:$A437))),"")</f>
        <v/>
      </c>
      <c r="AA455" s="122" t="str" cm="1">
        <f t="array" ref="AA455">IFERROR(INDEX(Districtwide!AA$19:AA$500, SMALL(IF(($A$17=Districtwide!$E$19:$E$500), MATCH(ROW(Districtwide!$A$19:$A$500), ROW(Districtwide!$A$19:$A$500)), ""),ROWS($A$1:$A437))),"")</f>
        <v/>
      </c>
    </row>
    <row r="456" spans="1:27">
      <c r="A456" s="134" t="str" cm="1">
        <f t="array" ref="A456">IFERROR(INDEX(Districtwide!A$19:A$500, SMALL(IF(($A$17=Districtwide!$E$19:$E$500), MATCH(ROW(Districtwide!$A$19:$A$500), ROW(Districtwide!$A$19:$A$500)), ""),ROWS($A$1:$A438))),"")</f>
        <v/>
      </c>
      <c r="B456" s="134" t="str" cm="1">
        <f t="array" ref="B456">IFERROR(INDEX(Districtwide!B$19:B$500, SMALL(IF(($A$17=Districtwide!$E$19:$E$500), MATCH(ROW(Districtwide!$A$19:$A$500), ROW(Districtwide!$A$19:$A$500)), ""),ROWS($A$1:$A438))),"")</f>
        <v/>
      </c>
      <c r="C456" s="134" t="str" cm="1">
        <f t="array" ref="C456">IFERROR(INDEX(Districtwide!C$19:C$500, SMALL(IF(($A$17=Districtwide!$E$19:$E$500), MATCH(ROW(Districtwide!$A$19:$A$500), ROW(Districtwide!$A$19:$A$500)), ""),ROWS($A$1:$A438))),"")</f>
        <v/>
      </c>
      <c r="D456" s="134" t="str" cm="1">
        <f t="array" ref="D456">IFERROR(INDEX(Districtwide!D$19:D$500, SMALL(IF(($A$17=Districtwide!$E$19:$E$500), MATCH(ROW(Districtwide!$A$19:$A$500), ROW(Districtwide!$A$19:$A$500)), ""),ROWS($A$1:$A438))),"")</f>
        <v/>
      </c>
      <c r="E456" s="85" t="str" cm="1">
        <f t="array" ref="E456">IFERROR(INDEX(Districtwide!E$19:E$500, SMALL(IF(($A$17=Districtwide!$E$19:$E$500), MATCH(ROW(Districtwide!$A$19:$A$500), ROW(Districtwide!$A$19:$A$500)), ""),ROWS($A$1:$A438))),"")</f>
        <v/>
      </c>
      <c r="F456" s="128" t="str" cm="1">
        <f t="array" ref="F456">IFERROR(INDEX(Districtwide!F$19:F$500, SMALL(IF(($A$17=Districtwide!$E$19:$E$500), MATCH(ROW(Districtwide!$A$19:$A$500), ROW(Districtwide!$A$19:$A$500)), ""),ROWS($A$1:$A438))),"")</f>
        <v/>
      </c>
      <c r="G456" s="85" t="str" cm="1">
        <f t="array" ref="G456">IFERROR(INDEX(Districtwide!G$19:G$500, SMALL(IF(($A$17=Districtwide!$E$19:$E$500), MATCH(ROW(Districtwide!$A$19:$A$500), ROW(Districtwide!$A$19:$A$500)), ""),ROWS($A$1:$A438))),"")</f>
        <v/>
      </c>
      <c r="H456" s="86" t="str" cm="1">
        <f t="array" ref="H456">IFERROR(INDEX(Districtwide!H$19:H$500, SMALL(IF(($A$17=Districtwide!$E$19:$E$500), MATCH(ROW(Districtwide!$A$19:$A$500), ROW(Districtwide!$A$19:$A$500)), ""),ROWS($A$1:$A438))),"")</f>
        <v/>
      </c>
      <c r="I456" s="122" t="str" cm="1">
        <f t="array" ref="I456">IFERROR(INDEX(Districtwide!I$19:I$500, SMALL(IF(($A$17=Districtwide!$E$19:$E$500), MATCH(ROW(Districtwide!$A$19:$A$500), ROW(Districtwide!$A$19:$A$500)), ""),ROWS($A$1:$A438))),"")</f>
        <v/>
      </c>
      <c r="J456" s="87" t="str" cm="1">
        <f t="array" ref="J456">IFERROR(INDEX(Districtwide!J$19:J$500, SMALL(IF(($A$17=Districtwide!$E$19:$E$500), MATCH(ROW(Districtwide!$A$19:$A$500), ROW(Districtwide!$A$19:$A$500)), ""),ROWS($A$1:$A438))),"")</f>
        <v/>
      </c>
      <c r="K456" s="86" t="str" cm="1">
        <f t="array" ref="K456">IFERROR(INDEX(Districtwide!K$19:K$500, SMALL(IF(($A$17=Districtwide!$E$19:$E$500), MATCH(ROW(Districtwide!$A$19:$A$500), ROW(Districtwide!$A$19:$A$500)), ""),ROWS($A$1:$A438))),"")</f>
        <v/>
      </c>
      <c r="L456" s="122" t="str" cm="1">
        <f t="array" ref="L456">IFERROR(INDEX(Districtwide!L$19:L$500, SMALL(IF(($A$17=Districtwide!$E$19:$E$500), MATCH(ROW(Districtwide!$A$19:$A$500), ROW(Districtwide!$A$19:$A$500)), ""),ROWS($A$1:$A438))),"")</f>
        <v/>
      </c>
      <c r="M456" s="85" t="str" cm="1">
        <f t="array" ref="M456">IFERROR(INDEX(Districtwide!M$19:M$500, SMALL(IF(($A$17=Districtwide!$E$19:$E$500), MATCH(ROW(Districtwide!$A$19:$A$500), ROW(Districtwide!$A$19:$A$500)), ""),ROWS($A$1:$A438))),"")</f>
        <v/>
      </c>
      <c r="N456" s="86" t="str" cm="1">
        <f t="array" ref="N456">IFERROR(INDEX(Districtwide!N$19:N$500, SMALL(IF(($A$17=Districtwide!$E$19:$E$500), MATCH(ROW(Districtwide!$A$19:$A$500), ROW(Districtwide!$A$19:$A$500)), ""),ROWS($A$1:$A438))),"")</f>
        <v/>
      </c>
      <c r="O456" s="86" t="str" cm="1">
        <f t="array" ref="O456">IFERROR(INDEX(Districtwide!O$19:O$500, SMALL(IF(($A$17=Districtwide!$E$19:$E$500), MATCH(ROW(Districtwide!$A$19:$A$500), ROW(Districtwide!$A$19:$A$500)), ""),ROWS($A$1:$A438))),"")</f>
        <v/>
      </c>
      <c r="P456" s="85" t="str" cm="1">
        <f t="array" ref="P456">IFERROR(INDEX(Districtwide!P$19:P$500, SMALL(IF(($A$17=Districtwide!$E$19:$E$500), MATCH(ROW(Districtwide!$A$19:$A$500), ROW(Districtwide!$A$19:$A$500)), ""),ROWS($A$1:$A438))),"")</f>
        <v/>
      </c>
      <c r="Q456" s="85" t="str">
        <f t="shared" si="14"/>
        <v xml:space="preserve"> </v>
      </c>
      <c r="R456" s="122" t="str" cm="1">
        <f t="array" ref="R456">IFERROR(INDEX(Districtwide!R$19:R$500, SMALL(IF(($A$17=Districtwide!$E$19:$E$500), MATCH(ROW(Districtwide!$A$19:$A$500), ROW(Districtwide!$A$19:$A$500)), ""),ROWS($A$1:$A438))),"")</f>
        <v/>
      </c>
      <c r="S456" s="122" t="str" cm="1">
        <f t="array" ref="S456">IFERROR(INDEX(Districtwide!S$19:S$500, SMALL(IF(($A$17=Districtwide!$E$19:$E$500), MATCH(ROW(Districtwide!$A$19:$A$500), ROW(Districtwide!$A$19:$A$500)), ""),ROWS($A$1:$A438))),"")</f>
        <v/>
      </c>
      <c r="T456" s="122" t="str" cm="1">
        <f t="array" ref="T456">IFERROR(INDEX(Districtwide!T$19:T$500, SMALL(IF(($A$17=Districtwide!$E$19:$E$500), MATCH(ROW(Districtwide!$A$19:$A$500), ROW(Districtwide!$A$19:$A$500)), ""),ROWS($A$1:$A438))),"")</f>
        <v/>
      </c>
      <c r="U456" s="85" t="str">
        <f t="shared" si="15"/>
        <v xml:space="preserve"> </v>
      </c>
      <c r="V456" s="85" t="str" cm="1">
        <f t="array" ref="V456">IFERROR(INDEX(Districtwide!V$19:V$500, SMALL(IF(($A$17=Districtwide!$E$19:$E$500), MATCH(ROW(Districtwide!$A$19:$A$500), ROW(Districtwide!$A$19:$A$500)), ""),ROWS($A$1:$A438))),"")</f>
        <v/>
      </c>
      <c r="W456" s="86" t="str" cm="1">
        <f t="array" ref="W456">IFERROR(INDEX(Districtwide!W$19:W$500, SMALL(IF(($A$17=Districtwide!$E$19:$E$500), MATCH(ROW(Districtwide!$A$19:$A$500), ROW(Districtwide!$A$19:$A$500)), ""),ROWS($A$1:$A438))),"")</f>
        <v/>
      </c>
      <c r="X456" s="122" t="str" cm="1">
        <f t="array" ref="X456">IFERROR(INDEX(Districtwide!X$19:X$500, SMALL(IF(($A$17=Districtwide!$E$19:$E$500), MATCH(ROW(Districtwide!$A$19:$A$500), ROW(Districtwide!$A$19:$A$500)), ""),ROWS($A$1:$A438))),"")</f>
        <v/>
      </c>
      <c r="Y456" s="85" t="str" cm="1">
        <f t="array" ref="Y456">IFERROR(INDEX(Districtwide!Y$19:Y$500, SMALL(IF(($A$17=Districtwide!$E$19:$E$500), MATCH(ROW(Districtwide!$A$19:$A$500), ROW(Districtwide!$A$19:$A$500)), ""),ROWS($A$1:$A438))),"")</f>
        <v/>
      </c>
      <c r="Z456" s="86" t="str" cm="1">
        <f t="array" ref="Z456">IFERROR(INDEX(Districtwide!Z$19:Z$500, SMALL(IF(($A$17=Districtwide!$E$19:$E$500), MATCH(ROW(Districtwide!$A$19:$A$500), ROW(Districtwide!$A$19:$A$500)), ""),ROWS($A$1:$A438))),"")</f>
        <v/>
      </c>
      <c r="AA456" s="122" t="str" cm="1">
        <f t="array" ref="AA456">IFERROR(INDEX(Districtwide!AA$19:AA$500, SMALL(IF(($A$17=Districtwide!$E$19:$E$500), MATCH(ROW(Districtwide!$A$19:$A$500), ROW(Districtwide!$A$19:$A$500)), ""),ROWS($A$1:$A438))),"")</f>
        <v/>
      </c>
    </row>
    <row r="457" spans="1:27">
      <c r="A457" s="134" t="str" cm="1">
        <f t="array" ref="A457">IFERROR(INDEX(Districtwide!A$19:A$500, SMALL(IF(($A$17=Districtwide!$E$19:$E$500), MATCH(ROW(Districtwide!$A$19:$A$500), ROW(Districtwide!$A$19:$A$500)), ""),ROWS($A$1:$A439))),"")</f>
        <v/>
      </c>
      <c r="B457" s="134" t="str" cm="1">
        <f t="array" ref="B457">IFERROR(INDEX(Districtwide!B$19:B$500, SMALL(IF(($A$17=Districtwide!$E$19:$E$500), MATCH(ROW(Districtwide!$A$19:$A$500), ROW(Districtwide!$A$19:$A$500)), ""),ROWS($A$1:$A439))),"")</f>
        <v/>
      </c>
      <c r="C457" s="134" t="str" cm="1">
        <f t="array" ref="C457">IFERROR(INDEX(Districtwide!C$19:C$500, SMALL(IF(($A$17=Districtwide!$E$19:$E$500), MATCH(ROW(Districtwide!$A$19:$A$500), ROW(Districtwide!$A$19:$A$500)), ""),ROWS($A$1:$A439))),"")</f>
        <v/>
      </c>
      <c r="D457" s="134" t="str" cm="1">
        <f t="array" ref="D457">IFERROR(INDEX(Districtwide!D$19:D$500, SMALL(IF(($A$17=Districtwide!$E$19:$E$500), MATCH(ROW(Districtwide!$A$19:$A$500), ROW(Districtwide!$A$19:$A$500)), ""),ROWS($A$1:$A439))),"")</f>
        <v/>
      </c>
      <c r="E457" s="85" t="str" cm="1">
        <f t="array" ref="E457">IFERROR(INDEX(Districtwide!E$19:E$500, SMALL(IF(($A$17=Districtwide!$E$19:$E$500), MATCH(ROW(Districtwide!$A$19:$A$500), ROW(Districtwide!$A$19:$A$500)), ""),ROWS($A$1:$A439))),"")</f>
        <v/>
      </c>
      <c r="F457" s="128" t="str" cm="1">
        <f t="array" ref="F457">IFERROR(INDEX(Districtwide!F$19:F$500, SMALL(IF(($A$17=Districtwide!$E$19:$E$500), MATCH(ROW(Districtwide!$A$19:$A$500), ROW(Districtwide!$A$19:$A$500)), ""),ROWS($A$1:$A439))),"")</f>
        <v/>
      </c>
      <c r="G457" s="85" t="str" cm="1">
        <f t="array" ref="G457">IFERROR(INDEX(Districtwide!G$19:G$500, SMALL(IF(($A$17=Districtwide!$E$19:$E$500), MATCH(ROW(Districtwide!$A$19:$A$500), ROW(Districtwide!$A$19:$A$500)), ""),ROWS($A$1:$A439))),"")</f>
        <v/>
      </c>
      <c r="H457" s="86" t="str" cm="1">
        <f t="array" ref="H457">IFERROR(INDEX(Districtwide!H$19:H$500, SMALL(IF(($A$17=Districtwide!$E$19:$E$500), MATCH(ROW(Districtwide!$A$19:$A$500), ROW(Districtwide!$A$19:$A$500)), ""),ROWS($A$1:$A439))),"")</f>
        <v/>
      </c>
      <c r="I457" s="122" t="str" cm="1">
        <f t="array" ref="I457">IFERROR(INDEX(Districtwide!I$19:I$500, SMALL(IF(($A$17=Districtwide!$E$19:$E$500), MATCH(ROW(Districtwide!$A$19:$A$500), ROW(Districtwide!$A$19:$A$500)), ""),ROWS($A$1:$A439))),"")</f>
        <v/>
      </c>
      <c r="J457" s="87" t="str" cm="1">
        <f t="array" ref="J457">IFERROR(INDEX(Districtwide!J$19:J$500, SMALL(IF(($A$17=Districtwide!$E$19:$E$500), MATCH(ROW(Districtwide!$A$19:$A$500), ROW(Districtwide!$A$19:$A$500)), ""),ROWS($A$1:$A439))),"")</f>
        <v/>
      </c>
      <c r="K457" s="86" t="str" cm="1">
        <f t="array" ref="K457">IFERROR(INDEX(Districtwide!K$19:K$500, SMALL(IF(($A$17=Districtwide!$E$19:$E$500), MATCH(ROW(Districtwide!$A$19:$A$500), ROW(Districtwide!$A$19:$A$500)), ""),ROWS($A$1:$A439))),"")</f>
        <v/>
      </c>
      <c r="L457" s="122" t="str" cm="1">
        <f t="array" ref="L457">IFERROR(INDEX(Districtwide!L$19:L$500, SMALL(IF(($A$17=Districtwide!$E$19:$E$500), MATCH(ROW(Districtwide!$A$19:$A$500), ROW(Districtwide!$A$19:$A$500)), ""),ROWS($A$1:$A439))),"")</f>
        <v/>
      </c>
      <c r="M457" s="85" t="str" cm="1">
        <f t="array" ref="M457">IFERROR(INDEX(Districtwide!M$19:M$500, SMALL(IF(($A$17=Districtwide!$E$19:$E$500), MATCH(ROW(Districtwide!$A$19:$A$500), ROW(Districtwide!$A$19:$A$500)), ""),ROWS($A$1:$A439))),"")</f>
        <v/>
      </c>
      <c r="N457" s="86" t="str" cm="1">
        <f t="array" ref="N457">IFERROR(INDEX(Districtwide!N$19:N$500, SMALL(IF(($A$17=Districtwide!$E$19:$E$500), MATCH(ROW(Districtwide!$A$19:$A$500), ROW(Districtwide!$A$19:$A$500)), ""),ROWS($A$1:$A439))),"")</f>
        <v/>
      </c>
      <c r="O457" s="86" t="str" cm="1">
        <f t="array" ref="O457">IFERROR(INDEX(Districtwide!O$19:O$500, SMALL(IF(($A$17=Districtwide!$E$19:$E$500), MATCH(ROW(Districtwide!$A$19:$A$500), ROW(Districtwide!$A$19:$A$500)), ""),ROWS($A$1:$A439))),"")</f>
        <v/>
      </c>
      <c r="P457" s="85" t="str" cm="1">
        <f t="array" ref="P457">IFERROR(INDEX(Districtwide!P$19:P$500, SMALL(IF(($A$17=Districtwide!$E$19:$E$500), MATCH(ROW(Districtwide!$A$19:$A$500), ROW(Districtwide!$A$19:$A$500)), ""),ROWS($A$1:$A439))),"")</f>
        <v/>
      </c>
      <c r="Q457" s="85" t="str">
        <f t="shared" si="14"/>
        <v xml:space="preserve"> </v>
      </c>
      <c r="R457" s="122" t="str" cm="1">
        <f t="array" ref="R457">IFERROR(INDEX(Districtwide!R$19:R$500, SMALL(IF(($A$17=Districtwide!$E$19:$E$500), MATCH(ROW(Districtwide!$A$19:$A$500), ROW(Districtwide!$A$19:$A$500)), ""),ROWS($A$1:$A439))),"")</f>
        <v/>
      </c>
      <c r="S457" s="122" t="str" cm="1">
        <f t="array" ref="S457">IFERROR(INDEX(Districtwide!S$19:S$500, SMALL(IF(($A$17=Districtwide!$E$19:$E$500), MATCH(ROW(Districtwide!$A$19:$A$500), ROW(Districtwide!$A$19:$A$500)), ""),ROWS($A$1:$A439))),"")</f>
        <v/>
      </c>
      <c r="T457" s="122" t="str" cm="1">
        <f t="array" ref="T457">IFERROR(INDEX(Districtwide!T$19:T$500, SMALL(IF(($A$17=Districtwide!$E$19:$E$500), MATCH(ROW(Districtwide!$A$19:$A$500), ROW(Districtwide!$A$19:$A$500)), ""),ROWS($A$1:$A439))),"")</f>
        <v/>
      </c>
      <c r="U457" s="85" t="str">
        <f t="shared" si="15"/>
        <v xml:space="preserve"> </v>
      </c>
      <c r="V457" s="85" t="str" cm="1">
        <f t="array" ref="V457">IFERROR(INDEX(Districtwide!V$19:V$500, SMALL(IF(($A$17=Districtwide!$E$19:$E$500), MATCH(ROW(Districtwide!$A$19:$A$500), ROW(Districtwide!$A$19:$A$500)), ""),ROWS($A$1:$A439))),"")</f>
        <v/>
      </c>
      <c r="W457" s="86" t="str" cm="1">
        <f t="array" ref="W457">IFERROR(INDEX(Districtwide!W$19:W$500, SMALL(IF(($A$17=Districtwide!$E$19:$E$500), MATCH(ROW(Districtwide!$A$19:$A$500), ROW(Districtwide!$A$19:$A$500)), ""),ROWS($A$1:$A439))),"")</f>
        <v/>
      </c>
      <c r="X457" s="122" t="str" cm="1">
        <f t="array" ref="X457">IFERROR(INDEX(Districtwide!X$19:X$500, SMALL(IF(($A$17=Districtwide!$E$19:$E$500), MATCH(ROW(Districtwide!$A$19:$A$500), ROW(Districtwide!$A$19:$A$500)), ""),ROWS($A$1:$A439))),"")</f>
        <v/>
      </c>
      <c r="Y457" s="85" t="str" cm="1">
        <f t="array" ref="Y457">IFERROR(INDEX(Districtwide!Y$19:Y$500, SMALL(IF(($A$17=Districtwide!$E$19:$E$500), MATCH(ROW(Districtwide!$A$19:$A$500), ROW(Districtwide!$A$19:$A$500)), ""),ROWS($A$1:$A439))),"")</f>
        <v/>
      </c>
      <c r="Z457" s="86" t="str" cm="1">
        <f t="array" ref="Z457">IFERROR(INDEX(Districtwide!Z$19:Z$500, SMALL(IF(($A$17=Districtwide!$E$19:$E$500), MATCH(ROW(Districtwide!$A$19:$A$500), ROW(Districtwide!$A$19:$A$500)), ""),ROWS($A$1:$A439))),"")</f>
        <v/>
      </c>
      <c r="AA457" s="122" t="str" cm="1">
        <f t="array" ref="AA457">IFERROR(INDEX(Districtwide!AA$19:AA$500, SMALL(IF(($A$17=Districtwide!$E$19:$E$500), MATCH(ROW(Districtwide!$A$19:$A$500), ROW(Districtwide!$A$19:$A$500)), ""),ROWS($A$1:$A439))),"")</f>
        <v/>
      </c>
    </row>
    <row r="458" spans="1:27">
      <c r="A458" s="134" t="str" cm="1">
        <f t="array" ref="A458">IFERROR(INDEX(Districtwide!A$19:A$500, SMALL(IF(($A$17=Districtwide!$E$19:$E$500), MATCH(ROW(Districtwide!$A$19:$A$500), ROW(Districtwide!$A$19:$A$500)), ""),ROWS($A$1:$A440))),"")</f>
        <v/>
      </c>
      <c r="B458" s="134" t="str" cm="1">
        <f t="array" ref="B458">IFERROR(INDEX(Districtwide!B$19:B$500, SMALL(IF(($A$17=Districtwide!$E$19:$E$500), MATCH(ROW(Districtwide!$A$19:$A$500), ROW(Districtwide!$A$19:$A$500)), ""),ROWS($A$1:$A440))),"")</f>
        <v/>
      </c>
      <c r="C458" s="134" t="str" cm="1">
        <f t="array" ref="C458">IFERROR(INDEX(Districtwide!C$19:C$500, SMALL(IF(($A$17=Districtwide!$E$19:$E$500), MATCH(ROW(Districtwide!$A$19:$A$500), ROW(Districtwide!$A$19:$A$500)), ""),ROWS($A$1:$A440))),"")</f>
        <v/>
      </c>
      <c r="D458" s="134" t="str" cm="1">
        <f t="array" ref="D458">IFERROR(INDEX(Districtwide!D$19:D$500, SMALL(IF(($A$17=Districtwide!$E$19:$E$500), MATCH(ROW(Districtwide!$A$19:$A$500), ROW(Districtwide!$A$19:$A$500)), ""),ROWS($A$1:$A440))),"")</f>
        <v/>
      </c>
      <c r="E458" s="85" t="str" cm="1">
        <f t="array" ref="E458">IFERROR(INDEX(Districtwide!E$19:E$500, SMALL(IF(($A$17=Districtwide!$E$19:$E$500), MATCH(ROW(Districtwide!$A$19:$A$500), ROW(Districtwide!$A$19:$A$500)), ""),ROWS($A$1:$A440))),"")</f>
        <v/>
      </c>
      <c r="F458" s="128" t="str" cm="1">
        <f t="array" ref="F458">IFERROR(INDEX(Districtwide!F$19:F$500, SMALL(IF(($A$17=Districtwide!$E$19:$E$500), MATCH(ROW(Districtwide!$A$19:$A$500), ROW(Districtwide!$A$19:$A$500)), ""),ROWS($A$1:$A440))),"")</f>
        <v/>
      </c>
      <c r="G458" s="85" t="str" cm="1">
        <f t="array" ref="G458">IFERROR(INDEX(Districtwide!G$19:G$500, SMALL(IF(($A$17=Districtwide!$E$19:$E$500), MATCH(ROW(Districtwide!$A$19:$A$500), ROW(Districtwide!$A$19:$A$500)), ""),ROWS($A$1:$A440))),"")</f>
        <v/>
      </c>
      <c r="H458" s="86" t="str" cm="1">
        <f t="array" ref="H458">IFERROR(INDEX(Districtwide!H$19:H$500, SMALL(IF(($A$17=Districtwide!$E$19:$E$500), MATCH(ROW(Districtwide!$A$19:$A$500), ROW(Districtwide!$A$19:$A$500)), ""),ROWS($A$1:$A440))),"")</f>
        <v/>
      </c>
      <c r="I458" s="122" t="str" cm="1">
        <f t="array" ref="I458">IFERROR(INDEX(Districtwide!I$19:I$500, SMALL(IF(($A$17=Districtwide!$E$19:$E$500), MATCH(ROW(Districtwide!$A$19:$A$500), ROW(Districtwide!$A$19:$A$500)), ""),ROWS($A$1:$A440))),"")</f>
        <v/>
      </c>
      <c r="J458" s="87" t="str" cm="1">
        <f t="array" ref="J458">IFERROR(INDEX(Districtwide!J$19:J$500, SMALL(IF(($A$17=Districtwide!$E$19:$E$500), MATCH(ROW(Districtwide!$A$19:$A$500), ROW(Districtwide!$A$19:$A$500)), ""),ROWS($A$1:$A440))),"")</f>
        <v/>
      </c>
      <c r="K458" s="86" t="str" cm="1">
        <f t="array" ref="K458">IFERROR(INDEX(Districtwide!K$19:K$500, SMALL(IF(($A$17=Districtwide!$E$19:$E$500), MATCH(ROW(Districtwide!$A$19:$A$500), ROW(Districtwide!$A$19:$A$500)), ""),ROWS($A$1:$A440))),"")</f>
        <v/>
      </c>
      <c r="L458" s="122" t="str" cm="1">
        <f t="array" ref="L458">IFERROR(INDEX(Districtwide!L$19:L$500, SMALL(IF(($A$17=Districtwide!$E$19:$E$500), MATCH(ROW(Districtwide!$A$19:$A$500), ROW(Districtwide!$A$19:$A$500)), ""),ROWS($A$1:$A440))),"")</f>
        <v/>
      </c>
      <c r="M458" s="85" t="str" cm="1">
        <f t="array" ref="M458">IFERROR(INDEX(Districtwide!M$19:M$500, SMALL(IF(($A$17=Districtwide!$E$19:$E$500), MATCH(ROW(Districtwide!$A$19:$A$500), ROW(Districtwide!$A$19:$A$500)), ""),ROWS($A$1:$A440))),"")</f>
        <v/>
      </c>
      <c r="N458" s="86" t="str" cm="1">
        <f t="array" ref="N458">IFERROR(INDEX(Districtwide!N$19:N$500, SMALL(IF(($A$17=Districtwide!$E$19:$E$500), MATCH(ROW(Districtwide!$A$19:$A$500), ROW(Districtwide!$A$19:$A$500)), ""),ROWS($A$1:$A440))),"")</f>
        <v/>
      </c>
      <c r="O458" s="86" t="str" cm="1">
        <f t="array" ref="O458">IFERROR(INDEX(Districtwide!O$19:O$500, SMALL(IF(($A$17=Districtwide!$E$19:$E$500), MATCH(ROW(Districtwide!$A$19:$A$500), ROW(Districtwide!$A$19:$A$500)), ""),ROWS($A$1:$A440))),"")</f>
        <v/>
      </c>
      <c r="P458" s="85" t="str" cm="1">
        <f t="array" ref="P458">IFERROR(INDEX(Districtwide!P$19:P$500, SMALL(IF(($A$17=Districtwide!$E$19:$E$500), MATCH(ROW(Districtwide!$A$19:$A$500), ROW(Districtwide!$A$19:$A$500)), ""),ROWS($A$1:$A440))),"")</f>
        <v/>
      </c>
      <c r="Q458" s="85" t="str">
        <f t="shared" si="14"/>
        <v xml:space="preserve"> </v>
      </c>
      <c r="R458" s="122" t="str" cm="1">
        <f t="array" ref="R458">IFERROR(INDEX(Districtwide!R$19:R$500, SMALL(IF(($A$17=Districtwide!$E$19:$E$500), MATCH(ROW(Districtwide!$A$19:$A$500), ROW(Districtwide!$A$19:$A$500)), ""),ROWS($A$1:$A440))),"")</f>
        <v/>
      </c>
      <c r="S458" s="122" t="str" cm="1">
        <f t="array" ref="S458">IFERROR(INDEX(Districtwide!S$19:S$500, SMALL(IF(($A$17=Districtwide!$E$19:$E$500), MATCH(ROW(Districtwide!$A$19:$A$500), ROW(Districtwide!$A$19:$A$500)), ""),ROWS($A$1:$A440))),"")</f>
        <v/>
      </c>
      <c r="T458" s="122" t="str" cm="1">
        <f t="array" ref="T458">IFERROR(INDEX(Districtwide!T$19:T$500, SMALL(IF(($A$17=Districtwide!$E$19:$E$500), MATCH(ROW(Districtwide!$A$19:$A$500), ROW(Districtwide!$A$19:$A$500)), ""),ROWS($A$1:$A440))),"")</f>
        <v/>
      </c>
      <c r="U458" s="85" t="str">
        <f t="shared" si="15"/>
        <v xml:space="preserve"> </v>
      </c>
      <c r="V458" s="85" t="str" cm="1">
        <f t="array" ref="V458">IFERROR(INDEX(Districtwide!V$19:V$500, SMALL(IF(($A$17=Districtwide!$E$19:$E$500), MATCH(ROW(Districtwide!$A$19:$A$500), ROW(Districtwide!$A$19:$A$500)), ""),ROWS($A$1:$A440))),"")</f>
        <v/>
      </c>
      <c r="W458" s="86" t="str" cm="1">
        <f t="array" ref="W458">IFERROR(INDEX(Districtwide!W$19:W$500, SMALL(IF(($A$17=Districtwide!$E$19:$E$500), MATCH(ROW(Districtwide!$A$19:$A$500), ROW(Districtwide!$A$19:$A$500)), ""),ROWS($A$1:$A440))),"")</f>
        <v/>
      </c>
      <c r="X458" s="122" t="str" cm="1">
        <f t="array" ref="X458">IFERROR(INDEX(Districtwide!X$19:X$500, SMALL(IF(($A$17=Districtwide!$E$19:$E$500), MATCH(ROW(Districtwide!$A$19:$A$500), ROW(Districtwide!$A$19:$A$500)), ""),ROWS($A$1:$A440))),"")</f>
        <v/>
      </c>
      <c r="Y458" s="85" t="str" cm="1">
        <f t="array" ref="Y458">IFERROR(INDEX(Districtwide!Y$19:Y$500, SMALL(IF(($A$17=Districtwide!$E$19:$E$500), MATCH(ROW(Districtwide!$A$19:$A$500), ROW(Districtwide!$A$19:$A$500)), ""),ROWS($A$1:$A440))),"")</f>
        <v/>
      </c>
      <c r="Z458" s="86" t="str" cm="1">
        <f t="array" ref="Z458">IFERROR(INDEX(Districtwide!Z$19:Z$500, SMALL(IF(($A$17=Districtwide!$E$19:$E$500), MATCH(ROW(Districtwide!$A$19:$A$500), ROW(Districtwide!$A$19:$A$500)), ""),ROWS($A$1:$A440))),"")</f>
        <v/>
      </c>
      <c r="AA458" s="122" t="str" cm="1">
        <f t="array" ref="AA458">IFERROR(INDEX(Districtwide!AA$19:AA$500, SMALL(IF(($A$17=Districtwide!$E$19:$E$500), MATCH(ROW(Districtwide!$A$19:$A$500), ROW(Districtwide!$A$19:$A$500)), ""),ROWS($A$1:$A440))),"")</f>
        <v/>
      </c>
    </row>
    <row r="459" spans="1:27">
      <c r="A459" s="134" t="str" cm="1">
        <f t="array" ref="A459">IFERROR(INDEX(Districtwide!A$19:A$500, SMALL(IF(($A$17=Districtwide!$E$19:$E$500), MATCH(ROW(Districtwide!$A$19:$A$500), ROW(Districtwide!$A$19:$A$500)), ""),ROWS($A$1:$A441))),"")</f>
        <v/>
      </c>
      <c r="B459" s="134" t="str" cm="1">
        <f t="array" ref="B459">IFERROR(INDEX(Districtwide!B$19:B$500, SMALL(IF(($A$17=Districtwide!$E$19:$E$500), MATCH(ROW(Districtwide!$A$19:$A$500), ROW(Districtwide!$A$19:$A$500)), ""),ROWS($A$1:$A441))),"")</f>
        <v/>
      </c>
      <c r="C459" s="134" t="str" cm="1">
        <f t="array" ref="C459">IFERROR(INDEX(Districtwide!C$19:C$500, SMALL(IF(($A$17=Districtwide!$E$19:$E$500), MATCH(ROW(Districtwide!$A$19:$A$500), ROW(Districtwide!$A$19:$A$500)), ""),ROWS($A$1:$A441))),"")</f>
        <v/>
      </c>
      <c r="D459" s="134" t="str" cm="1">
        <f t="array" ref="D459">IFERROR(INDEX(Districtwide!D$19:D$500, SMALL(IF(($A$17=Districtwide!$E$19:$E$500), MATCH(ROW(Districtwide!$A$19:$A$500), ROW(Districtwide!$A$19:$A$500)), ""),ROWS($A$1:$A441))),"")</f>
        <v/>
      </c>
      <c r="E459" s="85" t="str" cm="1">
        <f t="array" ref="E459">IFERROR(INDEX(Districtwide!E$19:E$500, SMALL(IF(($A$17=Districtwide!$E$19:$E$500), MATCH(ROW(Districtwide!$A$19:$A$500), ROW(Districtwide!$A$19:$A$500)), ""),ROWS($A$1:$A441))),"")</f>
        <v/>
      </c>
      <c r="F459" s="128" t="str" cm="1">
        <f t="array" ref="F459">IFERROR(INDEX(Districtwide!F$19:F$500, SMALL(IF(($A$17=Districtwide!$E$19:$E$500), MATCH(ROW(Districtwide!$A$19:$A$500), ROW(Districtwide!$A$19:$A$500)), ""),ROWS($A$1:$A441))),"")</f>
        <v/>
      </c>
      <c r="G459" s="85" t="str" cm="1">
        <f t="array" ref="G459">IFERROR(INDEX(Districtwide!G$19:G$500, SMALL(IF(($A$17=Districtwide!$E$19:$E$500), MATCH(ROW(Districtwide!$A$19:$A$500), ROW(Districtwide!$A$19:$A$500)), ""),ROWS($A$1:$A441))),"")</f>
        <v/>
      </c>
      <c r="H459" s="86" t="str" cm="1">
        <f t="array" ref="H459">IFERROR(INDEX(Districtwide!H$19:H$500, SMALL(IF(($A$17=Districtwide!$E$19:$E$500), MATCH(ROW(Districtwide!$A$19:$A$500), ROW(Districtwide!$A$19:$A$500)), ""),ROWS($A$1:$A441))),"")</f>
        <v/>
      </c>
      <c r="I459" s="122" t="str" cm="1">
        <f t="array" ref="I459">IFERROR(INDEX(Districtwide!I$19:I$500, SMALL(IF(($A$17=Districtwide!$E$19:$E$500), MATCH(ROW(Districtwide!$A$19:$A$500), ROW(Districtwide!$A$19:$A$500)), ""),ROWS($A$1:$A441))),"")</f>
        <v/>
      </c>
      <c r="J459" s="87" t="str" cm="1">
        <f t="array" ref="J459">IFERROR(INDEX(Districtwide!J$19:J$500, SMALL(IF(($A$17=Districtwide!$E$19:$E$500), MATCH(ROW(Districtwide!$A$19:$A$500), ROW(Districtwide!$A$19:$A$500)), ""),ROWS($A$1:$A441))),"")</f>
        <v/>
      </c>
      <c r="K459" s="86" t="str" cm="1">
        <f t="array" ref="K459">IFERROR(INDEX(Districtwide!K$19:K$500, SMALL(IF(($A$17=Districtwide!$E$19:$E$500), MATCH(ROW(Districtwide!$A$19:$A$500), ROW(Districtwide!$A$19:$A$500)), ""),ROWS($A$1:$A441))),"")</f>
        <v/>
      </c>
      <c r="L459" s="122" t="str" cm="1">
        <f t="array" ref="L459">IFERROR(INDEX(Districtwide!L$19:L$500, SMALL(IF(($A$17=Districtwide!$E$19:$E$500), MATCH(ROW(Districtwide!$A$19:$A$500), ROW(Districtwide!$A$19:$A$500)), ""),ROWS($A$1:$A441))),"")</f>
        <v/>
      </c>
      <c r="M459" s="85" t="str" cm="1">
        <f t="array" ref="M459">IFERROR(INDEX(Districtwide!M$19:M$500, SMALL(IF(($A$17=Districtwide!$E$19:$E$500), MATCH(ROW(Districtwide!$A$19:$A$500), ROW(Districtwide!$A$19:$A$500)), ""),ROWS($A$1:$A441))),"")</f>
        <v/>
      </c>
      <c r="N459" s="86" t="str" cm="1">
        <f t="array" ref="N459">IFERROR(INDEX(Districtwide!N$19:N$500, SMALL(IF(($A$17=Districtwide!$E$19:$E$500), MATCH(ROW(Districtwide!$A$19:$A$500), ROW(Districtwide!$A$19:$A$500)), ""),ROWS($A$1:$A441))),"")</f>
        <v/>
      </c>
      <c r="O459" s="86" t="str" cm="1">
        <f t="array" ref="O459">IFERROR(INDEX(Districtwide!O$19:O$500, SMALL(IF(($A$17=Districtwide!$E$19:$E$500), MATCH(ROW(Districtwide!$A$19:$A$500), ROW(Districtwide!$A$19:$A$500)), ""),ROWS($A$1:$A441))),"")</f>
        <v/>
      </c>
      <c r="P459" s="85" t="str" cm="1">
        <f t="array" ref="P459">IFERROR(INDEX(Districtwide!P$19:P$500, SMALL(IF(($A$17=Districtwide!$E$19:$E$500), MATCH(ROW(Districtwide!$A$19:$A$500), ROW(Districtwide!$A$19:$A$500)), ""),ROWS($A$1:$A441))),"")</f>
        <v/>
      </c>
      <c r="Q459" s="85" t="str">
        <f t="shared" si="14"/>
        <v xml:space="preserve"> </v>
      </c>
      <c r="R459" s="122" t="str" cm="1">
        <f t="array" ref="R459">IFERROR(INDEX(Districtwide!R$19:R$500, SMALL(IF(($A$17=Districtwide!$E$19:$E$500), MATCH(ROW(Districtwide!$A$19:$A$500), ROW(Districtwide!$A$19:$A$500)), ""),ROWS($A$1:$A441))),"")</f>
        <v/>
      </c>
      <c r="S459" s="122" t="str" cm="1">
        <f t="array" ref="S459">IFERROR(INDEX(Districtwide!S$19:S$500, SMALL(IF(($A$17=Districtwide!$E$19:$E$500), MATCH(ROW(Districtwide!$A$19:$A$500), ROW(Districtwide!$A$19:$A$500)), ""),ROWS($A$1:$A441))),"")</f>
        <v/>
      </c>
      <c r="T459" s="122" t="str" cm="1">
        <f t="array" ref="T459">IFERROR(INDEX(Districtwide!T$19:T$500, SMALL(IF(($A$17=Districtwide!$E$19:$E$500), MATCH(ROW(Districtwide!$A$19:$A$500), ROW(Districtwide!$A$19:$A$500)), ""),ROWS($A$1:$A441))),"")</f>
        <v/>
      </c>
      <c r="U459" s="85" t="str">
        <f t="shared" si="15"/>
        <v xml:space="preserve"> </v>
      </c>
      <c r="V459" s="85" t="str" cm="1">
        <f t="array" ref="V459">IFERROR(INDEX(Districtwide!V$19:V$500, SMALL(IF(($A$17=Districtwide!$E$19:$E$500), MATCH(ROW(Districtwide!$A$19:$A$500), ROW(Districtwide!$A$19:$A$500)), ""),ROWS($A$1:$A441))),"")</f>
        <v/>
      </c>
      <c r="W459" s="86" t="str" cm="1">
        <f t="array" ref="W459">IFERROR(INDEX(Districtwide!W$19:W$500, SMALL(IF(($A$17=Districtwide!$E$19:$E$500), MATCH(ROW(Districtwide!$A$19:$A$500), ROW(Districtwide!$A$19:$A$500)), ""),ROWS($A$1:$A441))),"")</f>
        <v/>
      </c>
      <c r="X459" s="122" t="str" cm="1">
        <f t="array" ref="X459">IFERROR(INDEX(Districtwide!X$19:X$500, SMALL(IF(($A$17=Districtwide!$E$19:$E$500), MATCH(ROW(Districtwide!$A$19:$A$500), ROW(Districtwide!$A$19:$A$500)), ""),ROWS($A$1:$A441))),"")</f>
        <v/>
      </c>
      <c r="Y459" s="85" t="str" cm="1">
        <f t="array" ref="Y459">IFERROR(INDEX(Districtwide!Y$19:Y$500, SMALL(IF(($A$17=Districtwide!$E$19:$E$500), MATCH(ROW(Districtwide!$A$19:$A$500), ROW(Districtwide!$A$19:$A$500)), ""),ROWS($A$1:$A441))),"")</f>
        <v/>
      </c>
      <c r="Z459" s="86" t="str" cm="1">
        <f t="array" ref="Z459">IFERROR(INDEX(Districtwide!Z$19:Z$500, SMALL(IF(($A$17=Districtwide!$E$19:$E$500), MATCH(ROW(Districtwide!$A$19:$A$500), ROW(Districtwide!$A$19:$A$500)), ""),ROWS($A$1:$A441))),"")</f>
        <v/>
      </c>
      <c r="AA459" s="122" t="str" cm="1">
        <f t="array" ref="AA459">IFERROR(INDEX(Districtwide!AA$19:AA$500, SMALL(IF(($A$17=Districtwide!$E$19:$E$500), MATCH(ROW(Districtwide!$A$19:$A$500), ROW(Districtwide!$A$19:$A$500)), ""),ROWS($A$1:$A441))),"")</f>
        <v/>
      </c>
    </row>
    <row r="460" spans="1:27">
      <c r="A460" s="134" t="str" cm="1">
        <f t="array" ref="A460">IFERROR(INDEX(Districtwide!A$19:A$500, SMALL(IF(($A$17=Districtwide!$E$19:$E$500), MATCH(ROW(Districtwide!$A$19:$A$500), ROW(Districtwide!$A$19:$A$500)), ""),ROWS($A$1:$A442))),"")</f>
        <v/>
      </c>
      <c r="B460" s="134" t="str" cm="1">
        <f t="array" ref="B460">IFERROR(INDEX(Districtwide!B$19:B$500, SMALL(IF(($A$17=Districtwide!$E$19:$E$500), MATCH(ROW(Districtwide!$A$19:$A$500), ROW(Districtwide!$A$19:$A$500)), ""),ROWS($A$1:$A442))),"")</f>
        <v/>
      </c>
      <c r="C460" s="134" t="str" cm="1">
        <f t="array" ref="C460">IFERROR(INDEX(Districtwide!C$19:C$500, SMALL(IF(($A$17=Districtwide!$E$19:$E$500), MATCH(ROW(Districtwide!$A$19:$A$500), ROW(Districtwide!$A$19:$A$500)), ""),ROWS($A$1:$A442))),"")</f>
        <v/>
      </c>
      <c r="D460" s="134" t="str" cm="1">
        <f t="array" ref="D460">IFERROR(INDEX(Districtwide!D$19:D$500, SMALL(IF(($A$17=Districtwide!$E$19:$E$500), MATCH(ROW(Districtwide!$A$19:$A$500), ROW(Districtwide!$A$19:$A$500)), ""),ROWS($A$1:$A442))),"")</f>
        <v/>
      </c>
      <c r="E460" s="85" t="str" cm="1">
        <f t="array" ref="E460">IFERROR(INDEX(Districtwide!E$19:E$500, SMALL(IF(($A$17=Districtwide!$E$19:$E$500), MATCH(ROW(Districtwide!$A$19:$A$500), ROW(Districtwide!$A$19:$A$500)), ""),ROWS($A$1:$A442))),"")</f>
        <v/>
      </c>
      <c r="F460" s="128" t="str" cm="1">
        <f t="array" ref="F460">IFERROR(INDEX(Districtwide!F$19:F$500, SMALL(IF(($A$17=Districtwide!$E$19:$E$500), MATCH(ROW(Districtwide!$A$19:$A$500), ROW(Districtwide!$A$19:$A$500)), ""),ROWS($A$1:$A442))),"")</f>
        <v/>
      </c>
      <c r="G460" s="85" t="str" cm="1">
        <f t="array" ref="G460">IFERROR(INDEX(Districtwide!G$19:G$500, SMALL(IF(($A$17=Districtwide!$E$19:$E$500), MATCH(ROW(Districtwide!$A$19:$A$500), ROW(Districtwide!$A$19:$A$500)), ""),ROWS($A$1:$A442))),"")</f>
        <v/>
      </c>
      <c r="H460" s="86" t="str" cm="1">
        <f t="array" ref="H460">IFERROR(INDEX(Districtwide!H$19:H$500, SMALL(IF(($A$17=Districtwide!$E$19:$E$500), MATCH(ROW(Districtwide!$A$19:$A$500), ROW(Districtwide!$A$19:$A$500)), ""),ROWS($A$1:$A442))),"")</f>
        <v/>
      </c>
      <c r="I460" s="122" t="str" cm="1">
        <f t="array" ref="I460">IFERROR(INDEX(Districtwide!I$19:I$500, SMALL(IF(($A$17=Districtwide!$E$19:$E$500), MATCH(ROW(Districtwide!$A$19:$A$500), ROW(Districtwide!$A$19:$A$500)), ""),ROWS($A$1:$A442))),"")</f>
        <v/>
      </c>
      <c r="J460" s="87" t="str" cm="1">
        <f t="array" ref="J460">IFERROR(INDEX(Districtwide!J$19:J$500, SMALL(IF(($A$17=Districtwide!$E$19:$E$500), MATCH(ROW(Districtwide!$A$19:$A$500), ROW(Districtwide!$A$19:$A$500)), ""),ROWS($A$1:$A442))),"")</f>
        <v/>
      </c>
      <c r="K460" s="86" t="str" cm="1">
        <f t="array" ref="K460">IFERROR(INDEX(Districtwide!K$19:K$500, SMALL(IF(($A$17=Districtwide!$E$19:$E$500), MATCH(ROW(Districtwide!$A$19:$A$500), ROW(Districtwide!$A$19:$A$500)), ""),ROWS($A$1:$A442))),"")</f>
        <v/>
      </c>
      <c r="L460" s="122" t="str" cm="1">
        <f t="array" ref="L460">IFERROR(INDEX(Districtwide!L$19:L$500, SMALL(IF(($A$17=Districtwide!$E$19:$E$500), MATCH(ROW(Districtwide!$A$19:$A$500), ROW(Districtwide!$A$19:$A$500)), ""),ROWS($A$1:$A442))),"")</f>
        <v/>
      </c>
      <c r="M460" s="85" t="str" cm="1">
        <f t="array" ref="M460">IFERROR(INDEX(Districtwide!M$19:M$500, SMALL(IF(($A$17=Districtwide!$E$19:$E$500), MATCH(ROW(Districtwide!$A$19:$A$500), ROW(Districtwide!$A$19:$A$500)), ""),ROWS($A$1:$A442))),"")</f>
        <v/>
      </c>
      <c r="N460" s="86" t="str" cm="1">
        <f t="array" ref="N460">IFERROR(INDEX(Districtwide!N$19:N$500, SMALL(IF(($A$17=Districtwide!$E$19:$E$500), MATCH(ROW(Districtwide!$A$19:$A$500), ROW(Districtwide!$A$19:$A$500)), ""),ROWS($A$1:$A442))),"")</f>
        <v/>
      </c>
      <c r="O460" s="86" t="str" cm="1">
        <f t="array" ref="O460">IFERROR(INDEX(Districtwide!O$19:O$500, SMALL(IF(($A$17=Districtwide!$E$19:$E$500), MATCH(ROW(Districtwide!$A$19:$A$500), ROW(Districtwide!$A$19:$A$500)), ""),ROWS($A$1:$A442))),"")</f>
        <v/>
      </c>
      <c r="P460" s="85" t="str" cm="1">
        <f t="array" ref="P460">IFERROR(INDEX(Districtwide!P$19:P$500, SMALL(IF(($A$17=Districtwide!$E$19:$E$500), MATCH(ROW(Districtwide!$A$19:$A$500), ROW(Districtwide!$A$19:$A$500)), ""),ROWS($A$1:$A442))),"")</f>
        <v/>
      </c>
      <c r="Q460" s="85" t="str">
        <f t="shared" si="14"/>
        <v xml:space="preserve"> </v>
      </c>
      <c r="R460" s="122" t="str" cm="1">
        <f t="array" ref="R460">IFERROR(INDEX(Districtwide!R$19:R$500, SMALL(IF(($A$17=Districtwide!$E$19:$E$500), MATCH(ROW(Districtwide!$A$19:$A$500), ROW(Districtwide!$A$19:$A$500)), ""),ROWS($A$1:$A442))),"")</f>
        <v/>
      </c>
      <c r="S460" s="122" t="str" cm="1">
        <f t="array" ref="S460">IFERROR(INDEX(Districtwide!S$19:S$500, SMALL(IF(($A$17=Districtwide!$E$19:$E$500), MATCH(ROW(Districtwide!$A$19:$A$500), ROW(Districtwide!$A$19:$A$500)), ""),ROWS($A$1:$A442))),"")</f>
        <v/>
      </c>
      <c r="T460" s="122" t="str" cm="1">
        <f t="array" ref="T460">IFERROR(INDEX(Districtwide!T$19:T$500, SMALL(IF(($A$17=Districtwide!$E$19:$E$500), MATCH(ROW(Districtwide!$A$19:$A$500), ROW(Districtwide!$A$19:$A$500)), ""),ROWS($A$1:$A442))),"")</f>
        <v/>
      </c>
      <c r="U460" s="85" t="str">
        <f t="shared" si="15"/>
        <v xml:space="preserve"> </v>
      </c>
      <c r="V460" s="85" t="str" cm="1">
        <f t="array" ref="V460">IFERROR(INDEX(Districtwide!V$19:V$500, SMALL(IF(($A$17=Districtwide!$E$19:$E$500), MATCH(ROW(Districtwide!$A$19:$A$500), ROW(Districtwide!$A$19:$A$500)), ""),ROWS($A$1:$A442))),"")</f>
        <v/>
      </c>
      <c r="W460" s="86" t="str" cm="1">
        <f t="array" ref="W460">IFERROR(INDEX(Districtwide!W$19:W$500, SMALL(IF(($A$17=Districtwide!$E$19:$E$500), MATCH(ROW(Districtwide!$A$19:$A$500), ROW(Districtwide!$A$19:$A$500)), ""),ROWS($A$1:$A442))),"")</f>
        <v/>
      </c>
      <c r="X460" s="122" t="str" cm="1">
        <f t="array" ref="X460">IFERROR(INDEX(Districtwide!X$19:X$500, SMALL(IF(($A$17=Districtwide!$E$19:$E$500), MATCH(ROW(Districtwide!$A$19:$A$500), ROW(Districtwide!$A$19:$A$500)), ""),ROWS($A$1:$A442))),"")</f>
        <v/>
      </c>
      <c r="Y460" s="85" t="str" cm="1">
        <f t="array" ref="Y460">IFERROR(INDEX(Districtwide!Y$19:Y$500, SMALL(IF(($A$17=Districtwide!$E$19:$E$500), MATCH(ROW(Districtwide!$A$19:$A$500), ROW(Districtwide!$A$19:$A$500)), ""),ROWS($A$1:$A442))),"")</f>
        <v/>
      </c>
      <c r="Z460" s="86" t="str" cm="1">
        <f t="array" ref="Z460">IFERROR(INDEX(Districtwide!Z$19:Z$500, SMALL(IF(($A$17=Districtwide!$E$19:$E$500), MATCH(ROW(Districtwide!$A$19:$A$500), ROW(Districtwide!$A$19:$A$500)), ""),ROWS($A$1:$A442))),"")</f>
        <v/>
      </c>
      <c r="AA460" s="122" t="str" cm="1">
        <f t="array" ref="AA460">IFERROR(INDEX(Districtwide!AA$19:AA$500, SMALL(IF(($A$17=Districtwide!$E$19:$E$500), MATCH(ROW(Districtwide!$A$19:$A$500), ROW(Districtwide!$A$19:$A$500)), ""),ROWS($A$1:$A442))),"")</f>
        <v/>
      </c>
    </row>
    <row r="461" spans="1:27">
      <c r="A461" s="134" t="str" cm="1">
        <f t="array" ref="A461">IFERROR(INDEX(Districtwide!A$19:A$500, SMALL(IF(($A$17=Districtwide!$E$19:$E$500), MATCH(ROW(Districtwide!$A$19:$A$500), ROW(Districtwide!$A$19:$A$500)), ""),ROWS($A$1:$A443))),"")</f>
        <v/>
      </c>
      <c r="B461" s="134" t="str" cm="1">
        <f t="array" ref="B461">IFERROR(INDEX(Districtwide!B$19:B$500, SMALL(IF(($A$17=Districtwide!$E$19:$E$500), MATCH(ROW(Districtwide!$A$19:$A$500), ROW(Districtwide!$A$19:$A$500)), ""),ROWS($A$1:$A443))),"")</f>
        <v/>
      </c>
      <c r="C461" s="134" t="str" cm="1">
        <f t="array" ref="C461">IFERROR(INDEX(Districtwide!C$19:C$500, SMALL(IF(($A$17=Districtwide!$E$19:$E$500), MATCH(ROW(Districtwide!$A$19:$A$500), ROW(Districtwide!$A$19:$A$500)), ""),ROWS($A$1:$A443))),"")</f>
        <v/>
      </c>
      <c r="D461" s="134" t="str" cm="1">
        <f t="array" ref="D461">IFERROR(INDEX(Districtwide!D$19:D$500, SMALL(IF(($A$17=Districtwide!$E$19:$E$500), MATCH(ROW(Districtwide!$A$19:$A$500), ROW(Districtwide!$A$19:$A$500)), ""),ROWS($A$1:$A443))),"")</f>
        <v/>
      </c>
      <c r="E461" s="85" t="str" cm="1">
        <f t="array" ref="E461">IFERROR(INDEX(Districtwide!E$19:E$500, SMALL(IF(($A$17=Districtwide!$E$19:$E$500), MATCH(ROW(Districtwide!$A$19:$A$500), ROW(Districtwide!$A$19:$A$500)), ""),ROWS($A$1:$A443))),"")</f>
        <v/>
      </c>
      <c r="F461" s="128" t="str" cm="1">
        <f t="array" ref="F461">IFERROR(INDEX(Districtwide!F$19:F$500, SMALL(IF(($A$17=Districtwide!$E$19:$E$500), MATCH(ROW(Districtwide!$A$19:$A$500), ROW(Districtwide!$A$19:$A$500)), ""),ROWS($A$1:$A443))),"")</f>
        <v/>
      </c>
      <c r="G461" s="85" t="str" cm="1">
        <f t="array" ref="G461">IFERROR(INDEX(Districtwide!G$19:G$500, SMALL(IF(($A$17=Districtwide!$E$19:$E$500), MATCH(ROW(Districtwide!$A$19:$A$500), ROW(Districtwide!$A$19:$A$500)), ""),ROWS($A$1:$A443))),"")</f>
        <v/>
      </c>
      <c r="H461" s="86" t="str" cm="1">
        <f t="array" ref="H461">IFERROR(INDEX(Districtwide!H$19:H$500, SMALL(IF(($A$17=Districtwide!$E$19:$E$500), MATCH(ROW(Districtwide!$A$19:$A$500), ROW(Districtwide!$A$19:$A$500)), ""),ROWS($A$1:$A443))),"")</f>
        <v/>
      </c>
      <c r="I461" s="122" t="str" cm="1">
        <f t="array" ref="I461">IFERROR(INDEX(Districtwide!I$19:I$500, SMALL(IF(($A$17=Districtwide!$E$19:$E$500), MATCH(ROW(Districtwide!$A$19:$A$500), ROW(Districtwide!$A$19:$A$500)), ""),ROWS($A$1:$A443))),"")</f>
        <v/>
      </c>
      <c r="J461" s="87" t="str" cm="1">
        <f t="array" ref="J461">IFERROR(INDEX(Districtwide!J$19:J$500, SMALL(IF(($A$17=Districtwide!$E$19:$E$500), MATCH(ROW(Districtwide!$A$19:$A$500), ROW(Districtwide!$A$19:$A$500)), ""),ROWS($A$1:$A443))),"")</f>
        <v/>
      </c>
      <c r="K461" s="86" t="str" cm="1">
        <f t="array" ref="K461">IFERROR(INDEX(Districtwide!K$19:K$500, SMALL(IF(($A$17=Districtwide!$E$19:$E$500), MATCH(ROW(Districtwide!$A$19:$A$500), ROW(Districtwide!$A$19:$A$500)), ""),ROWS($A$1:$A443))),"")</f>
        <v/>
      </c>
      <c r="L461" s="122" t="str" cm="1">
        <f t="array" ref="L461">IFERROR(INDEX(Districtwide!L$19:L$500, SMALL(IF(($A$17=Districtwide!$E$19:$E$500), MATCH(ROW(Districtwide!$A$19:$A$500), ROW(Districtwide!$A$19:$A$500)), ""),ROWS($A$1:$A443))),"")</f>
        <v/>
      </c>
      <c r="M461" s="85" t="str" cm="1">
        <f t="array" ref="M461">IFERROR(INDEX(Districtwide!M$19:M$500, SMALL(IF(($A$17=Districtwide!$E$19:$E$500), MATCH(ROW(Districtwide!$A$19:$A$500), ROW(Districtwide!$A$19:$A$500)), ""),ROWS($A$1:$A443))),"")</f>
        <v/>
      </c>
      <c r="N461" s="86" t="str" cm="1">
        <f t="array" ref="N461">IFERROR(INDEX(Districtwide!N$19:N$500, SMALL(IF(($A$17=Districtwide!$E$19:$E$500), MATCH(ROW(Districtwide!$A$19:$A$500), ROW(Districtwide!$A$19:$A$500)), ""),ROWS($A$1:$A443))),"")</f>
        <v/>
      </c>
      <c r="O461" s="86" t="str" cm="1">
        <f t="array" ref="O461">IFERROR(INDEX(Districtwide!O$19:O$500, SMALL(IF(($A$17=Districtwide!$E$19:$E$500), MATCH(ROW(Districtwide!$A$19:$A$500), ROW(Districtwide!$A$19:$A$500)), ""),ROWS($A$1:$A443))),"")</f>
        <v/>
      </c>
      <c r="P461" s="85" t="str" cm="1">
        <f t="array" ref="P461">IFERROR(INDEX(Districtwide!P$19:P$500, SMALL(IF(($A$17=Districtwide!$E$19:$E$500), MATCH(ROW(Districtwide!$A$19:$A$500), ROW(Districtwide!$A$19:$A$500)), ""),ROWS($A$1:$A443))),"")</f>
        <v/>
      </c>
      <c r="Q461" s="85" t="str">
        <f t="shared" si="14"/>
        <v xml:space="preserve"> </v>
      </c>
      <c r="R461" s="122" t="str" cm="1">
        <f t="array" ref="R461">IFERROR(INDEX(Districtwide!R$19:R$500, SMALL(IF(($A$17=Districtwide!$E$19:$E$500), MATCH(ROW(Districtwide!$A$19:$A$500), ROW(Districtwide!$A$19:$A$500)), ""),ROWS($A$1:$A443))),"")</f>
        <v/>
      </c>
      <c r="S461" s="122" t="str" cm="1">
        <f t="array" ref="S461">IFERROR(INDEX(Districtwide!S$19:S$500, SMALL(IF(($A$17=Districtwide!$E$19:$E$500), MATCH(ROW(Districtwide!$A$19:$A$500), ROW(Districtwide!$A$19:$A$500)), ""),ROWS($A$1:$A443))),"")</f>
        <v/>
      </c>
      <c r="T461" s="122" t="str" cm="1">
        <f t="array" ref="T461">IFERROR(INDEX(Districtwide!T$19:T$500, SMALL(IF(($A$17=Districtwide!$E$19:$E$500), MATCH(ROW(Districtwide!$A$19:$A$500), ROW(Districtwide!$A$19:$A$500)), ""),ROWS($A$1:$A443))),"")</f>
        <v/>
      </c>
      <c r="U461" s="85" t="str">
        <f t="shared" si="15"/>
        <v xml:space="preserve"> </v>
      </c>
      <c r="V461" s="85" t="str" cm="1">
        <f t="array" ref="V461">IFERROR(INDEX(Districtwide!V$19:V$500, SMALL(IF(($A$17=Districtwide!$E$19:$E$500), MATCH(ROW(Districtwide!$A$19:$A$500), ROW(Districtwide!$A$19:$A$500)), ""),ROWS($A$1:$A443))),"")</f>
        <v/>
      </c>
      <c r="W461" s="86" t="str" cm="1">
        <f t="array" ref="W461">IFERROR(INDEX(Districtwide!W$19:W$500, SMALL(IF(($A$17=Districtwide!$E$19:$E$500), MATCH(ROW(Districtwide!$A$19:$A$500), ROW(Districtwide!$A$19:$A$500)), ""),ROWS($A$1:$A443))),"")</f>
        <v/>
      </c>
      <c r="X461" s="122" t="str" cm="1">
        <f t="array" ref="X461">IFERROR(INDEX(Districtwide!X$19:X$500, SMALL(IF(($A$17=Districtwide!$E$19:$E$500), MATCH(ROW(Districtwide!$A$19:$A$500), ROW(Districtwide!$A$19:$A$500)), ""),ROWS($A$1:$A443))),"")</f>
        <v/>
      </c>
      <c r="Y461" s="85" t="str" cm="1">
        <f t="array" ref="Y461">IFERROR(INDEX(Districtwide!Y$19:Y$500, SMALL(IF(($A$17=Districtwide!$E$19:$E$500), MATCH(ROW(Districtwide!$A$19:$A$500), ROW(Districtwide!$A$19:$A$500)), ""),ROWS($A$1:$A443))),"")</f>
        <v/>
      </c>
      <c r="Z461" s="86" t="str" cm="1">
        <f t="array" ref="Z461">IFERROR(INDEX(Districtwide!Z$19:Z$500, SMALL(IF(($A$17=Districtwide!$E$19:$E$500), MATCH(ROW(Districtwide!$A$19:$A$500), ROW(Districtwide!$A$19:$A$500)), ""),ROWS($A$1:$A443))),"")</f>
        <v/>
      </c>
      <c r="AA461" s="122" t="str" cm="1">
        <f t="array" ref="AA461">IFERROR(INDEX(Districtwide!AA$19:AA$500, SMALL(IF(($A$17=Districtwide!$E$19:$E$500), MATCH(ROW(Districtwide!$A$19:$A$500), ROW(Districtwide!$A$19:$A$500)), ""),ROWS($A$1:$A443))),"")</f>
        <v/>
      </c>
    </row>
    <row r="462" spans="1:27">
      <c r="A462" s="134" t="str" cm="1">
        <f t="array" ref="A462">IFERROR(INDEX(Districtwide!A$19:A$500, SMALL(IF(($A$17=Districtwide!$E$19:$E$500), MATCH(ROW(Districtwide!$A$19:$A$500), ROW(Districtwide!$A$19:$A$500)), ""),ROWS($A$1:$A444))),"")</f>
        <v/>
      </c>
      <c r="B462" s="134" t="str" cm="1">
        <f t="array" ref="B462">IFERROR(INDEX(Districtwide!B$19:B$500, SMALL(IF(($A$17=Districtwide!$E$19:$E$500), MATCH(ROW(Districtwide!$A$19:$A$500), ROW(Districtwide!$A$19:$A$500)), ""),ROWS($A$1:$A444))),"")</f>
        <v/>
      </c>
      <c r="C462" s="134" t="str" cm="1">
        <f t="array" ref="C462">IFERROR(INDEX(Districtwide!C$19:C$500, SMALL(IF(($A$17=Districtwide!$E$19:$E$500), MATCH(ROW(Districtwide!$A$19:$A$500), ROW(Districtwide!$A$19:$A$500)), ""),ROWS($A$1:$A444))),"")</f>
        <v/>
      </c>
      <c r="D462" s="134" t="str" cm="1">
        <f t="array" ref="D462">IFERROR(INDEX(Districtwide!D$19:D$500, SMALL(IF(($A$17=Districtwide!$E$19:$E$500), MATCH(ROW(Districtwide!$A$19:$A$500), ROW(Districtwide!$A$19:$A$500)), ""),ROWS($A$1:$A444))),"")</f>
        <v/>
      </c>
      <c r="E462" s="85" t="str" cm="1">
        <f t="array" ref="E462">IFERROR(INDEX(Districtwide!E$19:E$500, SMALL(IF(($A$17=Districtwide!$E$19:$E$500), MATCH(ROW(Districtwide!$A$19:$A$500), ROW(Districtwide!$A$19:$A$500)), ""),ROWS($A$1:$A444))),"")</f>
        <v/>
      </c>
      <c r="F462" s="128" t="str" cm="1">
        <f t="array" ref="F462">IFERROR(INDEX(Districtwide!F$19:F$500, SMALL(IF(($A$17=Districtwide!$E$19:$E$500), MATCH(ROW(Districtwide!$A$19:$A$500), ROW(Districtwide!$A$19:$A$500)), ""),ROWS($A$1:$A444))),"")</f>
        <v/>
      </c>
      <c r="G462" s="85" t="str" cm="1">
        <f t="array" ref="G462">IFERROR(INDEX(Districtwide!G$19:G$500, SMALL(IF(($A$17=Districtwide!$E$19:$E$500), MATCH(ROW(Districtwide!$A$19:$A$500), ROW(Districtwide!$A$19:$A$500)), ""),ROWS($A$1:$A444))),"")</f>
        <v/>
      </c>
      <c r="H462" s="86" t="str" cm="1">
        <f t="array" ref="H462">IFERROR(INDEX(Districtwide!H$19:H$500, SMALL(IF(($A$17=Districtwide!$E$19:$E$500), MATCH(ROW(Districtwide!$A$19:$A$500), ROW(Districtwide!$A$19:$A$500)), ""),ROWS($A$1:$A444))),"")</f>
        <v/>
      </c>
      <c r="I462" s="122" t="str" cm="1">
        <f t="array" ref="I462">IFERROR(INDEX(Districtwide!I$19:I$500, SMALL(IF(($A$17=Districtwide!$E$19:$E$500), MATCH(ROW(Districtwide!$A$19:$A$500), ROW(Districtwide!$A$19:$A$500)), ""),ROWS($A$1:$A444))),"")</f>
        <v/>
      </c>
      <c r="J462" s="87" t="str" cm="1">
        <f t="array" ref="J462">IFERROR(INDEX(Districtwide!J$19:J$500, SMALL(IF(($A$17=Districtwide!$E$19:$E$500), MATCH(ROW(Districtwide!$A$19:$A$500), ROW(Districtwide!$A$19:$A$500)), ""),ROWS($A$1:$A444))),"")</f>
        <v/>
      </c>
      <c r="K462" s="86" t="str" cm="1">
        <f t="array" ref="K462">IFERROR(INDEX(Districtwide!K$19:K$500, SMALL(IF(($A$17=Districtwide!$E$19:$E$500), MATCH(ROW(Districtwide!$A$19:$A$500), ROW(Districtwide!$A$19:$A$500)), ""),ROWS($A$1:$A444))),"")</f>
        <v/>
      </c>
      <c r="L462" s="122" t="str" cm="1">
        <f t="array" ref="L462">IFERROR(INDEX(Districtwide!L$19:L$500, SMALL(IF(($A$17=Districtwide!$E$19:$E$500), MATCH(ROW(Districtwide!$A$19:$A$500), ROW(Districtwide!$A$19:$A$500)), ""),ROWS($A$1:$A444))),"")</f>
        <v/>
      </c>
      <c r="M462" s="85" t="str" cm="1">
        <f t="array" ref="M462">IFERROR(INDEX(Districtwide!M$19:M$500, SMALL(IF(($A$17=Districtwide!$E$19:$E$500), MATCH(ROW(Districtwide!$A$19:$A$500), ROW(Districtwide!$A$19:$A$500)), ""),ROWS($A$1:$A444))),"")</f>
        <v/>
      </c>
      <c r="N462" s="86" t="str" cm="1">
        <f t="array" ref="N462">IFERROR(INDEX(Districtwide!N$19:N$500, SMALL(IF(($A$17=Districtwide!$E$19:$E$500), MATCH(ROW(Districtwide!$A$19:$A$500), ROW(Districtwide!$A$19:$A$500)), ""),ROWS($A$1:$A444))),"")</f>
        <v/>
      </c>
      <c r="O462" s="86" t="str" cm="1">
        <f t="array" ref="O462">IFERROR(INDEX(Districtwide!O$19:O$500, SMALL(IF(($A$17=Districtwide!$E$19:$E$500), MATCH(ROW(Districtwide!$A$19:$A$500), ROW(Districtwide!$A$19:$A$500)), ""),ROWS($A$1:$A444))),"")</f>
        <v/>
      </c>
      <c r="P462" s="85" t="str" cm="1">
        <f t="array" ref="P462">IFERROR(INDEX(Districtwide!P$19:P$500, SMALL(IF(($A$17=Districtwide!$E$19:$E$500), MATCH(ROW(Districtwide!$A$19:$A$500), ROW(Districtwide!$A$19:$A$500)), ""),ROWS($A$1:$A444))),"")</f>
        <v/>
      </c>
      <c r="Q462" s="85" t="str">
        <f t="shared" si="14"/>
        <v xml:space="preserve"> </v>
      </c>
      <c r="R462" s="122" t="str" cm="1">
        <f t="array" ref="R462">IFERROR(INDEX(Districtwide!R$19:R$500, SMALL(IF(($A$17=Districtwide!$E$19:$E$500), MATCH(ROW(Districtwide!$A$19:$A$500), ROW(Districtwide!$A$19:$A$500)), ""),ROWS($A$1:$A444))),"")</f>
        <v/>
      </c>
      <c r="S462" s="122" t="str" cm="1">
        <f t="array" ref="S462">IFERROR(INDEX(Districtwide!S$19:S$500, SMALL(IF(($A$17=Districtwide!$E$19:$E$500), MATCH(ROW(Districtwide!$A$19:$A$500), ROW(Districtwide!$A$19:$A$500)), ""),ROWS($A$1:$A444))),"")</f>
        <v/>
      </c>
      <c r="T462" s="122" t="str" cm="1">
        <f t="array" ref="T462">IFERROR(INDEX(Districtwide!T$19:T$500, SMALL(IF(($A$17=Districtwide!$E$19:$E$500), MATCH(ROW(Districtwide!$A$19:$A$500), ROW(Districtwide!$A$19:$A$500)), ""),ROWS($A$1:$A444))),"")</f>
        <v/>
      </c>
      <c r="U462" s="85" t="str">
        <f t="shared" si="15"/>
        <v xml:space="preserve"> </v>
      </c>
      <c r="V462" s="85" t="str" cm="1">
        <f t="array" ref="V462">IFERROR(INDEX(Districtwide!V$19:V$500, SMALL(IF(($A$17=Districtwide!$E$19:$E$500), MATCH(ROW(Districtwide!$A$19:$A$500), ROW(Districtwide!$A$19:$A$500)), ""),ROWS($A$1:$A444))),"")</f>
        <v/>
      </c>
      <c r="W462" s="86" t="str" cm="1">
        <f t="array" ref="W462">IFERROR(INDEX(Districtwide!W$19:W$500, SMALL(IF(($A$17=Districtwide!$E$19:$E$500), MATCH(ROW(Districtwide!$A$19:$A$500), ROW(Districtwide!$A$19:$A$500)), ""),ROWS($A$1:$A444))),"")</f>
        <v/>
      </c>
      <c r="X462" s="122" t="str" cm="1">
        <f t="array" ref="X462">IFERROR(INDEX(Districtwide!X$19:X$500, SMALL(IF(($A$17=Districtwide!$E$19:$E$500), MATCH(ROW(Districtwide!$A$19:$A$500), ROW(Districtwide!$A$19:$A$500)), ""),ROWS($A$1:$A444))),"")</f>
        <v/>
      </c>
      <c r="Y462" s="85" t="str" cm="1">
        <f t="array" ref="Y462">IFERROR(INDEX(Districtwide!Y$19:Y$500, SMALL(IF(($A$17=Districtwide!$E$19:$E$500), MATCH(ROW(Districtwide!$A$19:$A$500), ROW(Districtwide!$A$19:$A$500)), ""),ROWS($A$1:$A444))),"")</f>
        <v/>
      </c>
      <c r="Z462" s="86" t="str" cm="1">
        <f t="array" ref="Z462">IFERROR(INDEX(Districtwide!Z$19:Z$500, SMALL(IF(($A$17=Districtwide!$E$19:$E$500), MATCH(ROW(Districtwide!$A$19:$A$500), ROW(Districtwide!$A$19:$A$500)), ""),ROWS($A$1:$A444))),"")</f>
        <v/>
      </c>
      <c r="AA462" s="122" t="str" cm="1">
        <f t="array" ref="AA462">IFERROR(INDEX(Districtwide!AA$19:AA$500, SMALL(IF(($A$17=Districtwide!$E$19:$E$500), MATCH(ROW(Districtwide!$A$19:$A$500), ROW(Districtwide!$A$19:$A$500)), ""),ROWS($A$1:$A444))),"")</f>
        <v/>
      </c>
    </row>
    <row r="463" spans="1:27">
      <c r="A463" s="134" t="str" cm="1">
        <f t="array" ref="A463">IFERROR(INDEX(Districtwide!A$19:A$500, SMALL(IF(($A$17=Districtwide!$E$19:$E$500), MATCH(ROW(Districtwide!$A$19:$A$500), ROW(Districtwide!$A$19:$A$500)), ""),ROWS($A$1:$A445))),"")</f>
        <v/>
      </c>
      <c r="B463" s="134" t="str" cm="1">
        <f t="array" ref="B463">IFERROR(INDEX(Districtwide!B$19:B$500, SMALL(IF(($A$17=Districtwide!$E$19:$E$500), MATCH(ROW(Districtwide!$A$19:$A$500), ROW(Districtwide!$A$19:$A$500)), ""),ROWS($A$1:$A445))),"")</f>
        <v/>
      </c>
      <c r="C463" s="134" t="str" cm="1">
        <f t="array" ref="C463">IFERROR(INDEX(Districtwide!C$19:C$500, SMALL(IF(($A$17=Districtwide!$E$19:$E$500), MATCH(ROW(Districtwide!$A$19:$A$500), ROW(Districtwide!$A$19:$A$500)), ""),ROWS($A$1:$A445))),"")</f>
        <v/>
      </c>
      <c r="D463" s="134" t="str" cm="1">
        <f t="array" ref="D463">IFERROR(INDEX(Districtwide!D$19:D$500, SMALL(IF(($A$17=Districtwide!$E$19:$E$500), MATCH(ROW(Districtwide!$A$19:$A$500), ROW(Districtwide!$A$19:$A$500)), ""),ROWS($A$1:$A445))),"")</f>
        <v/>
      </c>
      <c r="E463" s="85" t="str" cm="1">
        <f t="array" ref="E463">IFERROR(INDEX(Districtwide!E$19:E$500, SMALL(IF(($A$17=Districtwide!$E$19:$E$500), MATCH(ROW(Districtwide!$A$19:$A$500), ROW(Districtwide!$A$19:$A$500)), ""),ROWS($A$1:$A445))),"")</f>
        <v/>
      </c>
      <c r="F463" s="128" t="str" cm="1">
        <f t="array" ref="F463">IFERROR(INDEX(Districtwide!F$19:F$500, SMALL(IF(($A$17=Districtwide!$E$19:$E$500), MATCH(ROW(Districtwide!$A$19:$A$500), ROW(Districtwide!$A$19:$A$500)), ""),ROWS($A$1:$A445))),"")</f>
        <v/>
      </c>
      <c r="G463" s="85" t="str" cm="1">
        <f t="array" ref="G463">IFERROR(INDEX(Districtwide!G$19:G$500, SMALL(IF(($A$17=Districtwide!$E$19:$E$500), MATCH(ROW(Districtwide!$A$19:$A$500), ROW(Districtwide!$A$19:$A$500)), ""),ROWS($A$1:$A445))),"")</f>
        <v/>
      </c>
      <c r="H463" s="86" t="str" cm="1">
        <f t="array" ref="H463">IFERROR(INDEX(Districtwide!H$19:H$500, SMALL(IF(($A$17=Districtwide!$E$19:$E$500), MATCH(ROW(Districtwide!$A$19:$A$500), ROW(Districtwide!$A$19:$A$500)), ""),ROWS($A$1:$A445))),"")</f>
        <v/>
      </c>
      <c r="I463" s="122" t="str" cm="1">
        <f t="array" ref="I463">IFERROR(INDEX(Districtwide!I$19:I$500, SMALL(IF(($A$17=Districtwide!$E$19:$E$500), MATCH(ROW(Districtwide!$A$19:$A$500), ROW(Districtwide!$A$19:$A$500)), ""),ROWS($A$1:$A445))),"")</f>
        <v/>
      </c>
      <c r="J463" s="87" t="str" cm="1">
        <f t="array" ref="J463">IFERROR(INDEX(Districtwide!J$19:J$500, SMALL(IF(($A$17=Districtwide!$E$19:$E$500), MATCH(ROW(Districtwide!$A$19:$A$500), ROW(Districtwide!$A$19:$A$500)), ""),ROWS($A$1:$A445))),"")</f>
        <v/>
      </c>
      <c r="K463" s="86" t="str" cm="1">
        <f t="array" ref="K463">IFERROR(INDEX(Districtwide!K$19:K$500, SMALL(IF(($A$17=Districtwide!$E$19:$E$500), MATCH(ROW(Districtwide!$A$19:$A$500), ROW(Districtwide!$A$19:$A$500)), ""),ROWS($A$1:$A445))),"")</f>
        <v/>
      </c>
      <c r="L463" s="122" t="str" cm="1">
        <f t="array" ref="L463">IFERROR(INDEX(Districtwide!L$19:L$500, SMALL(IF(($A$17=Districtwide!$E$19:$E$500), MATCH(ROW(Districtwide!$A$19:$A$500), ROW(Districtwide!$A$19:$A$500)), ""),ROWS($A$1:$A445))),"")</f>
        <v/>
      </c>
      <c r="M463" s="85" t="str" cm="1">
        <f t="array" ref="M463">IFERROR(INDEX(Districtwide!M$19:M$500, SMALL(IF(($A$17=Districtwide!$E$19:$E$500), MATCH(ROW(Districtwide!$A$19:$A$500), ROW(Districtwide!$A$19:$A$500)), ""),ROWS($A$1:$A445))),"")</f>
        <v/>
      </c>
      <c r="N463" s="86" t="str" cm="1">
        <f t="array" ref="N463">IFERROR(INDEX(Districtwide!N$19:N$500, SMALL(IF(($A$17=Districtwide!$E$19:$E$500), MATCH(ROW(Districtwide!$A$19:$A$500), ROW(Districtwide!$A$19:$A$500)), ""),ROWS($A$1:$A445))),"")</f>
        <v/>
      </c>
      <c r="O463" s="86" t="str" cm="1">
        <f t="array" ref="O463">IFERROR(INDEX(Districtwide!O$19:O$500, SMALL(IF(($A$17=Districtwide!$E$19:$E$500), MATCH(ROW(Districtwide!$A$19:$A$500), ROW(Districtwide!$A$19:$A$500)), ""),ROWS($A$1:$A445))),"")</f>
        <v/>
      </c>
      <c r="P463" s="85" t="str" cm="1">
        <f t="array" ref="P463">IFERROR(INDEX(Districtwide!P$19:P$500, SMALL(IF(($A$17=Districtwide!$E$19:$E$500), MATCH(ROW(Districtwide!$A$19:$A$500), ROW(Districtwide!$A$19:$A$500)), ""),ROWS($A$1:$A445))),"")</f>
        <v/>
      </c>
      <c r="Q463" s="85" t="str">
        <f t="shared" si="14"/>
        <v xml:space="preserve"> </v>
      </c>
      <c r="R463" s="122" t="str" cm="1">
        <f t="array" ref="R463">IFERROR(INDEX(Districtwide!R$19:R$500, SMALL(IF(($A$17=Districtwide!$E$19:$E$500), MATCH(ROW(Districtwide!$A$19:$A$500), ROW(Districtwide!$A$19:$A$500)), ""),ROWS($A$1:$A445))),"")</f>
        <v/>
      </c>
      <c r="S463" s="122" t="str" cm="1">
        <f t="array" ref="S463">IFERROR(INDEX(Districtwide!S$19:S$500, SMALL(IF(($A$17=Districtwide!$E$19:$E$500), MATCH(ROW(Districtwide!$A$19:$A$500), ROW(Districtwide!$A$19:$A$500)), ""),ROWS($A$1:$A445))),"")</f>
        <v/>
      </c>
      <c r="T463" s="122" t="str" cm="1">
        <f t="array" ref="T463">IFERROR(INDEX(Districtwide!T$19:T$500, SMALL(IF(($A$17=Districtwide!$E$19:$E$500), MATCH(ROW(Districtwide!$A$19:$A$500), ROW(Districtwide!$A$19:$A$500)), ""),ROWS($A$1:$A445))),"")</f>
        <v/>
      </c>
      <c r="U463" s="85" t="str">
        <f t="shared" si="15"/>
        <v xml:space="preserve"> </v>
      </c>
      <c r="V463" s="85" t="str" cm="1">
        <f t="array" ref="V463">IFERROR(INDEX(Districtwide!V$19:V$500, SMALL(IF(($A$17=Districtwide!$E$19:$E$500), MATCH(ROW(Districtwide!$A$19:$A$500), ROW(Districtwide!$A$19:$A$500)), ""),ROWS($A$1:$A445))),"")</f>
        <v/>
      </c>
      <c r="W463" s="86" t="str" cm="1">
        <f t="array" ref="W463">IFERROR(INDEX(Districtwide!W$19:W$500, SMALL(IF(($A$17=Districtwide!$E$19:$E$500), MATCH(ROW(Districtwide!$A$19:$A$500), ROW(Districtwide!$A$19:$A$500)), ""),ROWS($A$1:$A445))),"")</f>
        <v/>
      </c>
      <c r="X463" s="122" t="str" cm="1">
        <f t="array" ref="X463">IFERROR(INDEX(Districtwide!X$19:X$500, SMALL(IF(($A$17=Districtwide!$E$19:$E$500), MATCH(ROW(Districtwide!$A$19:$A$500), ROW(Districtwide!$A$19:$A$500)), ""),ROWS($A$1:$A445))),"")</f>
        <v/>
      </c>
      <c r="Y463" s="85" t="str" cm="1">
        <f t="array" ref="Y463">IFERROR(INDEX(Districtwide!Y$19:Y$500, SMALL(IF(($A$17=Districtwide!$E$19:$E$500), MATCH(ROW(Districtwide!$A$19:$A$500), ROW(Districtwide!$A$19:$A$500)), ""),ROWS($A$1:$A445))),"")</f>
        <v/>
      </c>
      <c r="Z463" s="86" t="str" cm="1">
        <f t="array" ref="Z463">IFERROR(INDEX(Districtwide!Z$19:Z$500, SMALL(IF(($A$17=Districtwide!$E$19:$E$500), MATCH(ROW(Districtwide!$A$19:$A$500), ROW(Districtwide!$A$19:$A$500)), ""),ROWS($A$1:$A445))),"")</f>
        <v/>
      </c>
      <c r="AA463" s="122" t="str" cm="1">
        <f t="array" ref="AA463">IFERROR(INDEX(Districtwide!AA$19:AA$500, SMALL(IF(($A$17=Districtwide!$E$19:$E$500), MATCH(ROW(Districtwide!$A$19:$A$500), ROW(Districtwide!$A$19:$A$500)), ""),ROWS($A$1:$A445))),"")</f>
        <v/>
      </c>
    </row>
    <row r="464" spans="1:27">
      <c r="A464" s="134" t="str" cm="1">
        <f t="array" ref="A464">IFERROR(INDEX(Districtwide!A$19:A$500, SMALL(IF(($A$17=Districtwide!$E$19:$E$500), MATCH(ROW(Districtwide!$A$19:$A$500), ROW(Districtwide!$A$19:$A$500)), ""),ROWS($A$1:$A446))),"")</f>
        <v/>
      </c>
      <c r="B464" s="134" t="str" cm="1">
        <f t="array" ref="B464">IFERROR(INDEX(Districtwide!B$19:B$500, SMALL(IF(($A$17=Districtwide!$E$19:$E$500), MATCH(ROW(Districtwide!$A$19:$A$500), ROW(Districtwide!$A$19:$A$500)), ""),ROWS($A$1:$A446))),"")</f>
        <v/>
      </c>
      <c r="C464" s="134" t="str" cm="1">
        <f t="array" ref="C464">IFERROR(INDEX(Districtwide!C$19:C$500, SMALL(IF(($A$17=Districtwide!$E$19:$E$500), MATCH(ROW(Districtwide!$A$19:$A$500), ROW(Districtwide!$A$19:$A$500)), ""),ROWS($A$1:$A446))),"")</f>
        <v/>
      </c>
      <c r="D464" s="134" t="str" cm="1">
        <f t="array" ref="D464">IFERROR(INDEX(Districtwide!D$19:D$500, SMALL(IF(($A$17=Districtwide!$E$19:$E$500), MATCH(ROW(Districtwide!$A$19:$A$500), ROW(Districtwide!$A$19:$A$500)), ""),ROWS($A$1:$A446))),"")</f>
        <v/>
      </c>
      <c r="E464" s="85" t="str" cm="1">
        <f t="array" ref="E464">IFERROR(INDEX(Districtwide!E$19:E$500, SMALL(IF(($A$17=Districtwide!$E$19:$E$500), MATCH(ROW(Districtwide!$A$19:$A$500), ROW(Districtwide!$A$19:$A$500)), ""),ROWS($A$1:$A446))),"")</f>
        <v/>
      </c>
      <c r="F464" s="128" t="str" cm="1">
        <f t="array" ref="F464">IFERROR(INDEX(Districtwide!F$19:F$500, SMALL(IF(($A$17=Districtwide!$E$19:$E$500), MATCH(ROW(Districtwide!$A$19:$A$500), ROW(Districtwide!$A$19:$A$500)), ""),ROWS($A$1:$A446))),"")</f>
        <v/>
      </c>
      <c r="G464" s="85" t="str" cm="1">
        <f t="array" ref="G464">IFERROR(INDEX(Districtwide!G$19:G$500, SMALL(IF(($A$17=Districtwide!$E$19:$E$500), MATCH(ROW(Districtwide!$A$19:$A$500), ROW(Districtwide!$A$19:$A$500)), ""),ROWS($A$1:$A446))),"")</f>
        <v/>
      </c>
      <c r="H464" s="86" t="str" cm="1">
        <f t="array" ref="H464">IFERROR(INDEX(Districtwide!H$19:H$500, SMALL(IF(($A$17=Districtwide!$E$19:$E$500), MATCH(ROW(Districtwide!$A$19:$A$500), ROW(Districtwide!$A$19:$A$500)), ""),ROWS($A$1:$A446))),"")</f>
        <v/>
      </c>
      <c r="I464" s="122" t="str" cm="1">
        <f t="array" ref="I464">IFERROR(INDEX(Districtwide!I$19:I$500, SMALL(IF(($A$17=Districtwide!$E$19:$E$500), MATCH(ROW(Districtwide!$A$19:$A$500), ROW(Districtwide!$A$19:$A$500)), ""),ROWS($A$1:$A446))),"")</f>
        <v/>
      </c>
      <c r="J464" s="87" t="str" cm="1">
        <f t="array" ref="J464">IFERROR(INDEX(Districtwide!J$19:J$500, SMALL(IF(($A$17=Districtwide!$E$19:$E$500), MATCH(ROW(Districtwide!$A$19:$A$500), ROW(Districtwide!$A$19:$A$500)), ""),ROWS($A$1:$A446))),"")</f>
        <v/>
      </c>
      <c r="K464" s="86" t="str" cm="1">
        <f t="array" ref="K464">IFERROR(INDEX(Districtwide!K$19:K$500, SMALL(IF(($A$17=Districtwide!$E$19:$E$500), MATCH(ROW(Districtwide!$A$19:$A$500), ROW(Districtwide!$A$19:$A$500)), ""),ROWS($A$1:$A446))),"")</f>
        <v/>
      </c>
      <c r="L464" s="122" t="str" cm="1">
        <f t="array" ref="L464">IFERROR(INDEX(Districtwide!L$19:L$500, SMALL(IF(($A$17=Districtwide!$E$19:$E$500), MATCH(ROW(Districtwide!$A$19:$A$500), ROW(Districtwide!$A$19:$A$500)), ""),ROWS($A$1:$A446))),"")</f>
        <v/>
      </c>
      <c r="M464" s="85" t="str" cm="1">
        <f t="array" ref="M464">IFERROR(INDEX(Districtwide!M$19:M$500, SMALL(IF(($A$17=Districtwide!$E$19:$E$500), MATCH(ROW(Districtwide!$A$19:$A$500), ROW(Districtwide!$A$19:$A$500)), ""),ROWS($A$1:$A446))),"")</f>
        <v/>
      </c>
      <c r="N464" s="86" t="str" cm="1">
        <f t="array" ref="N464">IFERROR(INDEX(Districtwide!N$19:N$500, SMALL(IF(($A$17=Districtwide!$E$19:$E$500), MATCH(ROW(Districtwide!$A$19:$A$500), ROW(Districtwide!$A$19:$A$500)), ""),ROWS($A$1:$A446))),"")</f>
        <v/>
      </c>
      <c r="O464" s="86" t="str" cm="1">
        <f t="array" ref="O464">IFERROR(INDEX(Districtwide!O$19:O$500, SMALL(IF(($A$17=Districtwide!$E$19:$E$500), MATCH(ROW(Districtwide!$A$19:$A$500), ROW(Districtwide!$A$19:$A$500)), ""),ROWS($A$1:$A446))),"")</f>
        <v/>
      </c>
      <c r="P464" s="85" t="str" cm="1">
        <f t="array" ref="P464">IFERROR(INDEX(Districtwide!P$19:P$500, SMALL(IF(($A$17=Districtwide!$E$19:$E$500), MATCH(ROW(Districtwide!$A$19:$A$500), ROW(Districtwide!$A$19:$A$500)), ""),ROWS($A$1:$A446))),"")</f>
        <v/>
      </c>
      <c r="Q464" s="85" t="str">
        <f t="shared" si="14"/>
        <v xml:space="preserve"> </v>
      </c>
      <c r="R464" s="122" t="str" cm="1">
        <f t="array" ref="R464">IFERROR(INDEX(Districtwide!R$19:R$500, SMALL(IF(($A$17=Districtwide!$E$19:$E$500), MATCH(ROW(Districtwide!$A$19:$A$500), ROW(Districtwide!$A$19:$A$500)), ""),ROWS($A$1:$A446))),"")</f>
        <v/>
      </c>
      <c r="S464" s="122" t="str" cm="1">
        <f t="array" ref="S464">IFERROR(INDEX(Districtwide!S$19:S$500, SMALL(IF(($A$17=Districtwide!$E$19:$E$500), MATCH(ROW(Districtwide!$A$19:$A$500), ROW(Districtwide!$A$19:$A$500)), ""),ROWS($A$1:$A446))),"")</f>
        <v/>
      </c>
      <c r="T464" s="122" t="str" cm="1">
        <f t="array" ref="T464">IFERROR(INDEX(Districtwide!T$19:T$500, SMALL(IF(($A$17=Districtwide!$E$19:$E$500), MATCH(ROW(Districtwide!$A$19:$A$500), ROW(Districtwide!$A$19:$A$500)), ""),ROWS($A$1:$A446))),"")</f>
        <v/>
      </c>
      <c r="U464" s="85" t="str">
        <f t="shared" si="15"/>
        <v xml:space="preserve"> </v>
      </c>
      <c r="V464" s="85" t="str" cm="1">
        <f t="array" ref="V464">IFERROR(INDEX(Districtwide!V$19:V$500, SMALL(IF(($A$17=Districtwide!$E$19:$E$500), MATCH(ROW(Districtwide!$A$19:$A$500), ROW(Districtwide!$A$19:$A$500)), ""),ROWS($A$1:$A446))),"")</f>
        <v/>
      </c>
      <c r="W464" s="86" t="str" cm="1">
        <f t="array" ref="W464">IFERROR(INDEX(Districtwide!W$19:W$500, SMALL(IF(($A$17=Districtwide!$E$19:$E$500), MATCH(ROW(Districtwide!$A$19:$A$500), ROW(Districtwide!$A$19:$A$500)), ""),ROWS($A$1:$A446))),"")</f>
        <v/>
      </c>
      <c r="X464" s="122" t="str" cm="1">
        <f t="array" ref="X464">IFERROR(INDEX(Districtwide!X$19:X$500, SMALL(IF(($A$17=Districtwide!$E$19:$E$500), MATCH(ROW(Districtwide!$A$19:$A$500), ROW(Districtwide!$A$19:$A$500)), ""),ROWS($A$1:$A446))),"")</f>
        <v/>
      </c>
      <c r="Y464" s="85" t="str" cm="1">
        <f t="array" ref="Y464">IFERROR(INDEX(Districtwide!Y$19:Y$500, SMALL(IF(($A$17=Districtwide!$E$19:$E$500), MATCH(ROW(Districtwide!$A$19:$A$500), ROW(Districtwide!$A$19:$A$500)), ""),ROWS($A$1:$A446))),"")</f>
        <v/>
      </c>
      <c r="Z464" s="86" t="str" cm="1">
        <f t="array" ref="Z464">IFERROR(INDEX(Districtwide!Z$19:Z$500, SMALL(IF(($A$17=Districtwide!$E$19:$E$500), MATCH(ROW(Districtwide!$A$19:$A$500), ROW(Districtwide!$A$19:$A$500)), ""),ROWS($A$1:$A446))),"")</f>
        <v/>
      </c>
      <c r="AA464" s="122" t="str" cm="1">
        <f t="array" ref="AA464">IFERROR(INDEX(Districtwide!AA$19:AA$500, SMALL(IF(($A$17=Districtwide!$E$19:$E$500), MATCH(ROW(Districtwide!$A$19:$A$500), ROW(Districtwide!$A$19:$A$500)), ""),ROWS($A$1:$A446))),"")</f>
        <v/>
      </c>
    </row>
    <row r="465" spans="1:27">
      <c r="A465" s="134" t="str" cm="1">
        <f t="array" ref="A465">IFERROR(INDEX(Districtwide!A$19:A$500, SMALL(IF(($A$17=Districtwide!$E$19:$E$500), MATCH(ROW(Districtwide!$A$19:$A$500), ROW(Districtwide!$A$19:$A$500)), ""),ROWS($A$1:$A447))),"")</f>
        <v/>
      </c>
      <c r="B465" s="134" t="str" cm="1">
        <f t="array" ref="B465">IFERROR(INDEX(Districtwide!B$19:B$500, SMALL(IF(($A$17=Districtwide!$E$19:$E$500), MATCH(ROW(Districtwide!$A$19:$A$500), ROW(Districtwide!$A$19:$A$500)), ""),ROWS($A$1:$A447))),"")</f>
        <v/>
      </c>
      <c r="C465" s="134" t="str" cm="1">
        <f t="array" ref="C465">IFERROR(INDEX(Districtwide!C$19:C$500, SMALL(IF(($A$17=Districtwide!$E$19:$E$500), MATCH(ROW(Districtwide!$A$19:$A$500), ROW(Districtwide!$A$19:$A$500)), ""),ROWS($A$1:$A447))),"")</f>
        <v/>
      </c>
      <c r="D465" s="134" t="str" cm="1">
        <f t="array" ref="D465">IFERROR(INDEX(Districtwide!D$19:D$500, SMALL(IF(($A$17=Districtwide!$E$19:$E$500), MATCH(ROW(Districtwide!$A$19:$A$500), ROW(Districtwide!$A$19:$A$500)), ""),ROWS($A$1:$A447))),"")</f>
        <v/>
      </c>
      <c r="E465" s="85" t="str" cm="1">
        <f t="array" ref="E465">IFERROR(INDEX(Districtwide!E$19:E$500, SMALL(IF(($A$17=Districtwide!$E$19:$E$500), MATCH(ROW(Districtwide!$A$19:$A$500), ROW(Districtwide!$A$19:$A$500)), ""),ROWS($A$1:$A447))),"")</f>
        <v/>
      </c>
      <c r="F465" s="128" t="str" cm="1">
        <f t="array" ref="F465">IFERROR(INDEX(Districtwide!F$19:F$500, SMALL(IF(($A$17=Districtwide!$E$19:$E$500), MATCH(ROW(Districtwide!$A$19:$A$500), ROW(Districtwide!$A$19:$A$500)), ""),ROWS($A$1:$A447))),"")</f>
        <v/>
      </c>
      <c r="G465" s="85" t="str" cm="1">
        <f t="array" ref="G465">IFERROR(INDEX(Districtwide!G$19:G$500, SMALL(IF(($A$17=Districtwide!$E$19:$E$500), MATCH(ROW(Districtwide!$A$19:$A$500), ROW(Districtwide!$A$19:$A$500)), ""),ROWS($A$1:$A447))),"")</f>
        <v/>
      </c>
      <c r="H465" s="86" t="str" cm="1">
        <f t="array" ref="H465">IFERROR(INDEX(Districtwide!H$19:H$500, SMALL(IF(($A$17=Districtwide!$E$19:$E$500), MATCH(ROW(Districtwide!$A$19:$A$500), ROW(Districtwide!$A$19:$A$500)), ""),ROWS($A$1:$A447))),"")</f>
        <v/>
      </c>
      <c r="I465" s="122" t="str" cm="1">
        <f t="array" ref="I465">IFERROR(INDEX(Districtwide!I$19:I$500, SMALL(IF(($A$17=Districtwide!$E$19:$E$500), MATCH(ROW(Districtwide!$A$19:$A$500), ROW(Districtwide!$A$19:$A$500)), ""),ROWS($A$1:$A447))),"")</f>
        <v/>
      </c>
      <c r="J465" s="87" t="str" cm="1">
        <f t="array" ref="J465">IFERROR(INDEX(Districtwide!J$19:J$500, SMALL(IF(($A$17=Districtwide!$E$19:$E$500), MATCH(ROW(Districtwide!$A$19:$A$500), ROW(Districtwide!$A$19:$A$500)), ""),ROWS($A$1:$A447))),"")</f>
        <v/>
      </c>
      <c r="K465" s="86" t="str" cm="1">
        <f t="array" ref="K465">IFERROR(INDEX(Districtwide!K$19:K$500, SMALL(IF(($A$17=Districtwide!$E$19:$E$500), MATCH(ROW(Districtwide!$A$19:$A$500), ROW(Districtwide!$A$19:$A$500)), ""),ROWS($A$1:$A447))),"")</f>
        <v/>
      </c>
      <c r="L465" s="122" t="str" cm="1">
        <f t="array" ref="L465">IFERROR(INDEX(Districtwide!L$19:L$500, SMALL(IF(($A$17=Districtwide!$E$19:$E$500), MATCH(ROW(Districtwide!$A$19:$A$500), ROW(Districtwide!$A$19:$A$500)), ""),ROWS($A$1:$A447))),"")</f>
        <v/>
      </c>
      <c r="M465" s="85" t="str" cm="1">
        <f t="array" ref="M465">IFERROR(INDEX(Districtwide!M$19:M$500, SMALL(IF(($A$17=Districtwide!$E$19:$E$500), MATCH(ROW(Districtwide!$A$19:$A$500), ROW(Districtwide!$A$19:$A$500)), ""),ROWS($A$1:$A447))),"")</f>
        <v/>
      </c>
      <c r="N465" s="86" t="str" cm="1">
        <f t="array" ref="N465">IFERROR(INDEX(Districtwide!N$19:N$500, SMALL(IF(($A$17=Districtwide!$E$19:$E$500), MATCH(ROW(Districtwide!$A$19:$A$500), ROW(Districtwide!$A$19:$A$500)), ""),ROWS($A$1:$A447))),"")</f>
        <v/>
      </c>
      <c r="O465" s="86" t="str" cm="1">
        <f t="array" ref="O465">IFERROR(INDEX(Districtwide!O$19:O$500, SMALL(IF(($A$17=Districtwide!$E$19:$E$500), MATCH(ROW(Districtwide!$A$19:$A$500), ROW(Districtwide!$A$19:$A$500)), ""),ROWS($A$1:$A447))),"")</f>
        <v/>
      </c>
      <c r="P465" s="85" t="str" cm="1">
        <f t="array" ref="P465">IFERROR(INDEX(Districtwide!P$19:P$500, SMALL(IF(($A$17=Districtwide!$E$19:$E$500), MATCH(ROW(Districtwide!$A$19:$A$500), ROW(Districtwide!$A$19:$A$500)), ""),ROWS($A$1:$A447))),"")</f>
        <v/>
      </c>
      <c r="Q465" s="85" t="str">
        <f t="shared" si="14"/>
        <v xml:space="preserve"> </v>
      </c>
      <c r="R465" s="122" t="str" cm="1">
        <f t="array" ref="R465">IFERROR(INDEX(Districtwide!R$19:R$500, SMALL(IF(($A$17=Districtwide!$E$19:$E$500), MATCH(ROW(Districtwide!$A$19:$A$500), ROW(Districtwide!$A$19:$A$500)), ""),ROWS($A$1:$A447))),"")</f>
        <v/>
      </c>
      <c r="S465" s="122" t="str" cm="1">
        <f t="array" ref="S465">IFERROR(INDEX(Districtwide!S$19:S$500, SMALL(IF(($A$17=Districtwide!$E$19:$E$500), MATCH(ROW(Districtwide!$A$19:$A$500), ROW(Districtwide!$A$19:$A$500)), ""),ROWS($A$1:$A447))),"")</f>
        <v/>
      </c>
      <c r="T465" s="122" t="str" cm="1">
        <f t="array" ref="T465">IFERROR(INDEX(Districtwide!T$19:T$500, SMALL(IF(($A$17=Districtwide!$E$19:$E$500), MATCH(ROW(Districtwide!$A$19:$A$500), ROW(Districtwide!$A$19:$A$500)), ""),ROWS($A$1:$A447))),"")</f>
        <v/>
      </c>
      <c r="U465" s="85" t="str">
        <f t="shared" si="15"/>
        <v xml:space="preserve"> </v>
      </c>
      <c r="V465" s="85" t="str" cm="1">
        <f t="array" ref="V465">IFERROR(INDEX(Districtwide!V$19:V$500, SMALL(IF(($A$17=Districtwide!$E$19:$E$500), MATCH(ROW(Districtwide!$A$19:$A$500), ROW(Districtwide!$A$19:$A$500)), ""),ROWS($A$1:$A447))),"")</f>
        <v/>
      </c>
      <c r="W465" s="86" t="str" cm="1">
        <f t="array" ref="W465">IFERROR(INDEX(Districtwide!W$19:W$500, SMALL(IF(($A$17=Districtwide!$E$19:$E$500), MATCH(ROW(Districtwide!$A$19:$A$500), ROW(Districtwide!$A$19:$A$500)), ""),ROWS($A$1:$A447))),"")</f>
        <v/>
      </c>
      <c r="X465" s="122" t="str" cm="1">
        <f t="array" ref="X465">IFERROR(INDEX(Districtwide!X$19:X$500, SMALL(IF(($A$17=Districtwide!$E$19:$E$500), MATCH(ROW(Districtwide!$A$19:$A$500), ROW(Districtwide!$A$19:$A$500)), ""),ROWS($A$1:$A447))),"")</f>
        <v/>
      </c>
      <c r="Y465" s="85" t="str" cm="1">
        <f t="array" ref="Y465">IFERROR(INDEX(Districtwide!Y$19:Y$500, SMALL(IF(($A$17=Districtwide!$E$19:$E$500), MATCH(ROW(Districtwide!$A$19:$A$500), ROW(Districtwide!$A$19:$A$500)), ""),ROWS($A$1:$A447))),"")</f>
        <v/>
      </c>
      <c r="Z465" s="86" t="str" cm="1">
        <f t="array" ref="Z465">IFERROR(INDEX(Districtwide!Z$19:Z$500, SMALL(IF(($A$17=Districtwide!$E$19:$E$500), MATCH(ROW(Districtwide!$A$19:$A$500), ROW(Districtwide!$A$19:$A$500)), ""),ROWS($A$1:$A447))),"")</f>
        <v/>
      </c>
      <c r="AA465" s="122" t="str" cm="1">
        <f t="array" ref="AA465">IFERROR(INDEX(Districtwide!AA$19:AA$500, SMALL(IF(($A$17=Districtwide!$E$19:$E$500), MATCH(ROW(Districtwide!$A$19:$A$500), ROW(Districtwide!$A$19:$A$500)), ""),ROWS($A$1:$A447))),"")</f>
        <v/>
      </c>
    </row>
    <row r="466" spans="1:27">
      <c r="A466" s="134" t="str" cm="1">
        <f t="array" ref="A466">IFERROR(INDEX(Districtwide!A$19:A$500, SMALL(IF(($A$17=Districtwide!$E$19:$E$500), MATCH(ROW(Districtwide!$A$19:$A$500), ROW(Districtwide!$A$19:$A$500)), ""),ROWS($A$1:$A448))),"")</f>
        <v/>
      </c>
      <c r="B466" s="134" t="str" cm="1">
        <f t="array" ref="B466">IFERROR(INDEX(Districtwide!B$19:B$500, SMALL(IF(($A$17=Districtwide!$E$19:$E$500), MATCH(ROW(Districtwide!$A$19:$A$500), ROW(Districtwide!$A$19:$A$500)), ""),ROWS($A$1:$A448))),"")</f>
        <v/>
      </c>
      <c r="C466" s="134" t="str" cm="1">
        <f t="array" ref="C466">IFERROR(INDEX(Districtwide!C$19:C$500, SMALL(IF(($A$17=Districtwide!$E$19:$E$500), MATCH(ROW(Districtwide!$A$19:$A$500), ROW(Districtwide!$A$19:$A$500)), ""),ROWS($A$1:$A448))),"")</f>
        <v/>
      </c>
      <c r="D466" s="134" t="str" cm="1">
        <f t="array" ref="D466">IFERROR(INDEX(Districtwide!D$19:D$500, SMALL(IF(($A$17=Districtwide!$E$19:$E$500), MATCH(ROW(Districtwide!$A$19:$A$500), ROW(Districtwide!$A$19:$A$500)), ""),ROWS($A$1:$A448))),"")</f>
        <v/>
      </c>
      <c r="E466" s="85" t="str" cm="1">
        <f t="array" ref="E466">IFERROR(INDEX(Districtwide!E$19:E$500, SMALL(IF(($A$17=Districtwide!$E$19:$E$500), MATCH(ROW(Districtwide!$A$19:$A$500), ROW(Districtwide!$A$19:$A$500)), ""),ROWS($A$1:$A448))),"")</f>
        <v/>
      </c>
      <c r="F466" s="128" t="str" cm="1">
        <f t="array" ref="F466">IFERROR(INDEX(Districtwide!F$19:F$500, SMALL(IF(($A$17=Districtwide!$E$19:$E$500), MATCH(ROW(Districtwide!$A$19:$A$500), ROW(Districtwide!$A$19:$A$500)), ""),ROWS($A$1:$A448))),"")</f>
        <v/>
      </c>
      <c r="G466" s="85" t="str" cm="1">
        <f t="array" ref="G466">IFERROR(INDEX(Districtwide!G$19:G$500, SMALL(IF(($A$17=Districtwide!$E$19:$E$500), MATCH(ROW(Districtwide!$A$19:$A$500), ROW(Districtwide!$A$19:$A$500)), ""),ROWS($A$1:$A448))),"")</f>
        <v/>
      </c>
      <c r="H466" s="86" t="str" cm="1">
        <f t="array" ref="H466">IFERROR(INDEX(Districtwide!H$19:H$500, SMALL(IF(($A$17=Districtwide!$E$19:$E$500), MATCH(ROW(Districtwide!$A$19:$A$500), ROW(Districtwide!$A$19:$A$500)), ""),ROWS($A$1:$A448))),"")</f>
        <v/>
      </c>
      <c r="I466" s="122" t="str" cm="1">
        <f t="array" ref="I466">IFERROR(INDEX(Districtwide!I$19:I$500, SMALL(IF(($A$17=Districtwide!$E$19:$E$500), MATCH(ROW(Districtwide!$A$19:$A$500), ROW(Districtwide!$A$19:$A$500)), ""),ROWS($A$1:$A448))),"")</f>
        <v/>
      </c>
      <c r="J466" s="87" t="str" cm="1">
        <f t="array" ref="J466">IFERROR(INDEX(Districtwide!J$19:J$500, SMALL(IF(($A$17=Districtwide!$E$19:$E$500), MATCH(ROW(Districtwide!$A$19:$A$500), ROW(Districtwide!$A$19:$A$500)), ""),ROWS($A$1:$A448))),"")</f>
        <v/>
      </c>
      <c r="K466" s="86" t="str" cm="1">
        <f t="array" ref="K466">IFERROR(INDEX(Districtwide!K$19:K$500, SMALL(IF(($A$17=Districtwide!$E$19:$E$500), MATCH(ROW(Districtwide!$A$19:$A$500), ROW(Districtwide!$A$19:$A$500)), ""),ROWS($A$1:$A448))),"")</f>
        <v/>
      </c>
      <c r="L466" s="122" t="str" cm="1">
        <f t="array" ref="L466">IFERROR(INDEX(Districtwide!L$19:L$500, SMALL(IF(($A$17=Districtwide!$E$19:$E$500), MATCH(ROW(Districtwide!$A$19:$A$500), ROW(Districtwide!$A$19:$A$500)), ""),ROWS($A$1:$A448))),"")</f>
        <v/>
      </c>
      <c r="M466" s="85" t="str" cm="1">
        <f t="array" ref="M466">IFERROR(INDEX(Districtwide!M$19:M$500, SMALL(IF(($A$17=Districtwide!$E$19:$E$500), MATCH(ROW(Districtwide!$A$19:$A$500), ROW(Districtwide!$A$19:$A$500)), ""),ROWS($A$1:$A448))),"")</f>
        <v/>
      </c>
      <c r="N466" s="86" t="str" cm="1">
        <f t="array" ref="N466">IFERROR(INDEX(Districtwide!N$19:N$500, SMALL(IF(($A$17=Districtwide!$E$19:$E$500), MATCH(ROW(Districtwide!$A$19:$A$500), ROW(Districtwide!$A$19:$A$500)), ""),ROWS($A$1:$A448))),"")</f>
        <v/>
      </c>
      <c r="O466" s="86" t="str" cm="1">
        <f t="array" ref="O466">IFERROR(INDEX(Districtwide!O$19:O$500, SMALL(IF(($A$17=Districtwide!$E$19:$E$500), MATCH(ROW(Districtwide!$A$19:$A$500), ROW(Districtwide!$A$19:$A$500)), ""),ROWS($A$1:$A448))),"")</f>
        <v/>
      </c>
      <c r="P466" s="85" t="str" cm="1">
        <f t="array" ref="P466">IFERROR(INDEX(Districtwide!P$19:P$500, SMALL(IF(($A$17=Districtwide!$E$19:$E$500), MATCH(ROW(Districtwide!$A$19:$A$500), ROW(Districtwide!$A$19:$A$500)), ""),ROWS($A$1:$A448))),"")</f>
        <v/>
      </c>
      <c r="Q466" s="85" t="str">
        <f t="shared" si="14"/>
        <v xml:space="preserve"> </v>
      </c>
      <c r="R466" s="122" t="str" cm="1">
        <f t="array" ref="R466">IFERROR(INDEX(Districtwide!R$19:R$500, SMALL(IF(($A$17=Districtwide!$E$19:$E$500), MATCH(ROW(Districtwide!$A$19:$A$500), ROW(Districtwide!$A$19:$A$500)), ""),ROWS($A$1:$A448))),"")</f>
        <v/>
      </c>
      <c r="S466" s="122" t="str" cm="1">
        <f t="array" ref="S466">IFERROR(INDEX(Districtwide!S$19:S$500, SMALL(IF(($A$17=Districtwide!$E$19:$E$500), MATCH(ROW(Districtwide!$A$19:$A$500), ROW(Districtwide!$A$19:$A$500)), ""),ROWS($A$1:$A448))),"")</f>
        <v/>
      </c>
      <c r="T466" s="122" t="str" cm="1">
        <f t="array" ref="T466">IFERROR(INDEX(Districtwide!T$19:T$500, SMALL(IF(($A$17=Districtwide!$E$19:$E$500), MATCH(ROW(Districtwide!$A$19:$A$500), ROW(Districtwide!$A$19:$A$500)), ""),ROWS($A$1:$A448))),"")</f>
        <v/>
      </c>
      <c r="U466" s="85" t="str">
        <f t="shared" si="15"/>
        <v xml:space="preserve"> </v>
      </c>
      <c r="V466" s="85" t="str" cm="1">
        <f t="array" ref="V466">IFERROR(INDEX(Districtwide!V$19:V$500, SMALL(IF(($A$17=Districtwide!$E$19:$E$500), MATCH(ROW(Districtwide!$A$19:$A$500), ROW(Districtwide!$A$19:$A$500)), ""),ROWS($A$1:$A448))),"")</f>
        <v/>
      </c>
      <c r="W466" s="86" t="str" cm="1">
        <f t="array" ref="W466">IFERROR(INDEX(Districtwide!W$19:W$500, SMALL(IF(($A$17=Districtwide!$E$19:$E$500), MATCH(ROW(Districtwide!$A$19:$A$500), ROW(Districtwide!$A$19:$A$500)), ""),ROWS($A$1:$A448))),"")</f>
        <v/>
      </c>
      <c r="X466" s="122" t="str" cm="1">
        <f t="array" ref="X466">IFERROR(INDEX(Districtwide!X$19:X$500, SMALL(IF(($A$17=Districtwide!$E$19:$E$500), MATCH(ROW(Districtwide!$A$19:$A$500), ROW(Districtwide!$A$19:$A$500)), ""),ROWS($A$1:$A448))),"")</f>
        <v/>
      </c>
      <c r="Y466" s="85" t="str" cm="1">
        <f t="array" ref="Y466">IFERROR(INDEX(Districtwide!Y$19:Y$500, SMALL(IF(($A$17=Districtwide!$E$19:$E$500), MATCH(ROW(Districtwide!$A$19:$A$500), ROW(Districtwide!$A$19:$A$500)), ""),ROWS($A$1:$A448))),"")</f>
        <v/>
      </c>
      <c r="Z466" s="86" t="str" cm="1">
        <f t="array" ref="Z466">IFERROR(INDEX(Districtwide!Z$19:Z$500, SMALL(IF(($A$17=Districtwide!$E$19:$E$500), MATCH(ROW(Districtwide!$A$19:$A$500), ROW(Districtwide!$A$19:$A$500)), ""),ROWS($A$1:$A448))),"")</f>
        <v/>
      </c>
      <c r="AA466" s="122" t="str" cm="1">
        <f t="array" ref="AA466">IFERROR(INDEX(Districtwide!AA$19:AA$500, SMALL(IF(($A$17=Districtwide!$E$19:$E$500), MATCH(ROW(Districtwide!$A$19:$A$500), ROW(Districtwide!$A$19:$A$500)), ""),ROWS($A$1:$A448))),"")</f>
        <v/>
      </c>
    </row>
    <row r="467" spans="1:27">
      <c r="A467" s="134" t="str" cm="1">
        <f t="array" ref="A467">IFERROR(INDEX(Districtwide!A$19:A$500, SMALL(IF(($A$17=Districtwide!$E$19:$E$500), MATCH(ROW(Districtwide!$A$19:$A$500), ROW(Districtwide!$A$19:$A$500)), ""),ROWS($A$1:$A449))),"")</f>
        <v/>
      </c>
      <c r="B467" s="134" t="str" cm="1">
        <f t="array" ref="B467">IFERROR(INDEX(Districtwide!B$19:B$500, SMALL(IF(($A$17=Districtwide!$E$19:$E$500), MATCH(ROW(Districtwide!$A$19:$A$500), ROW(Districtwide!$A$19:$A$500)), ""),ROWS($A$1:$A449))),"")</f>
        <v/>
      </c>
      <c r="C467" s="134" t="str" cm="1">
        <f t="array" ref="C467">IFERROR(INDEX(Districtwide!C$19:C$500, SMALL(IF(($A$17=Districtwide!$E$19:$E$500), MATCH(ROW(Districtwide!$A$19:$A$500), ROW(Districtwide!$A$19:$A$500)), ""),ROWS($A$1:$A449))),"")</f>
        <v/>
      </c>
      <c r="D467" s="134" t="str" cm="1">
        <f t="array" ref="D467">IFERROR(INDEX(Districtwide!D$19:D$500, SMALL(IF(($A$17=Districtwide!$E$19:$E$500), MATCH(ROW(Districtwide!$A$19:$A$500), ROW(Districtwide!$A$19:$A$500)), ""),ROWS($A$1:$A449))),"")</f>
        <v/>
      </c>
      <c r="E467" s="85" t="str" cm="1">
        <f t="array" ref="E467">IFERROR(INDEX(Districtwide!E$19:E$500, SMALL(IF(($A$17=Districtwide!$E$19:$E$500), MATCH(ROW(Districtwide!$A$19:$A$500), ROW(Districtwide!$A$19:$A$500)), ""),ROWS($A$1:$A449))),"")</f>
        <v/>
      </c>
      <c r="F467" s="128" t="str" cm="1">
        <f t="array" ref="F467">IFERROR(INDEX(Districtwide!F$19:F$500, SMALL(IF(($A$17=Districtwide!$E$19:$E$500), MATCH(ROW(Districtwide!$A$19:$A$500), ROW(Districtwide!$A$19:$A$500)), ""),ROWS($A$1:$A449))),"")</f>
        <v/>
      </c>
      <c r="G467" s="85" t="str" cm="1">
        <f t="array" ref="G467">IFERROR(INDEX(Districtwide!G$19:G$500, SMALL(IF(($A$17=Districtwide!$E$19:$E$500), MATCH(ROW(Districtwide!$A$19:$A$500), ROW(Districtwide!$A$19:$A$500)), ""),ROWS($A$1:$A449))),"")</f>
        <v/>
      </c>
      <c r="H467" s="86" t="str" cm="1">
        <f t="array" ref="H467">IFERROR(INDEX(Districtwide!H$19:H$500, SMALL(IF(($A$17=Districtwide!$E$19:$E$500), MATCH(ROW(Districtwide!$A$19:$A$500), ROW(Districtwide!$A$19:$A$500)), ""),ROWS($A$1:$A449))),"")</f>
        <v/>
      </c>
      <c r="I467" s="122" t="str" cm="1">
        <f t="array" ref="I467">IFERROR(INDEX(Districtwide!I$19:I$500, SMALL(IF(($A$17=Districtwide!$E$19:$E$500), MATCH(ROW(Districtwide!$A$19:$A$500), ROW(Districtwide!$A$19:$A$500)), ""),ROWS($A$1:$A449))),"")</f>
        <v/>
      </c>
      <c r="J467" s="87" t="str" cm="1">
        <f t="array" ref="J467">IFERROR(INDEX(Districtwide!J$19:J$500, SMALL(IF(($A$17=Districtwide!$E$19:$E$500), MATCH(ROW(Districtwide!$A$19:$A$500), ROW(Districtwide!$A$19:$A$500)), ""),ROWS($A$1:$A449))),"")</f>
        <v/>
      </c>
      <c r="K467" s="86" t="str" cm="1">
        <f t="array" ref="K467">IFERROR(INDEX(Districtwide!K$19:K$500, SMALL(IF(($A$17=Districtwide!$E$19:$E$500), MATCH(ROW(Districtwide!$A$19:$A$500), ROW(Districtwide!$A$19:$A$500)), ""),ROWS($A$1:$A449))),"")</f>
        <v/>
      </c>
      <c r="L467" s="122" t="str" cm="1">
        <f t="array" ref="L467">IFERROR(INDEX(Districtwide!L$19:L$500, SMALL(IF(($A$17=Districtwide!$E$19:$E$500), MATCH(ROW(Districtwide!$A$19:$A$500), ROW(Districtwide!$A$19:$A$500)), ""),ROWS($A$1:$A449))),"")</f>
        <v/>
      </c>
      <c r="M467" s="85" t="str" cm="1">
        <f t="array" ref="M467">IFERROR(INDEX(Districtwide!M$19:M$500, SMALL(IF(($A$17=Districtwide!$E$19:$E$500), MATCH(ROW(Districtwide!$A$19:$A$500), ROW(Districtwide!$A$19:$A$500)), ""),ROWS($A$1:$A449))),"")</f>
        <v/>
      </c>
      <c r="N467" s="86" t="str" cm="1">
        <f t="array" ref="N467">IFERROR(INDEX(Districtwide!N$19:N$500, SMALL(IF(($A$17=Districtwide!$E$19:$E$500), MATCH(ROW(Districtwide!$A$19:$A$500), ROW(Districtwide!$A$19:$A$500)), ""),ROWS($A$1:$A449))),"")</f>
        <v/>
      </c>
      <c r="O467" s="86" t="str" cm="1">
        <f t="array" ref="O467">IFERROR(INDEX(Districtwide!O$19:O$500, SMALL(IF(($A$17=Districtwide!$E$19:$E$500), MATCH(ROW(Districtwide!$A$19:$A$500), ROW(Districtwide!$A$19:$A$500)), ""),ROWS($A$1:$A449))),"")</f>
        <v/>
      </c>
      <c r="P467" s="85" t="str" cm="1">
        <f t="array" ref="P467">IFERROR(INDEX(Districtwide!P$19:P$500, SMALL(IF(($A$17=Districtwide!$E$19:$E$500), MATCH(ROW(Districtwide!$A$19:$A$500), ROW(Districtwide!$A$19:$A$500)), ""),ROWS($A$1:$A449))),"")</f>
        <v/>
      </c>
      <c r="Q467" s="85" t="str">
        <f t="shared" si="14"/>
        <v xml:space="preserve"> </v>
      </c>
      <c r="R467" s="122" t="str" cm="1">
        <f t="array" ref="R467">IFERROR(INDEX(Districtwide!R$19:R$500, SMALL(IF(($A$17=Districtwide!$E$19:$E$500), MATCH(ROW(Districtwide!$A$19:$A$500), ROW(Districtwide!$A$19:$A$500)), ""),ROWS($A$1:$A449))),"")</f>
        <v/>
      </c>
      <c r="S467" s="122" t="str" cm="1">
        <f t="array" ref="S467">IFERROR(INDEX(Districtwide!S$19:S$500, SMALL(IF(($A$17=Districtwide!$E$19:$E$500), MATCH(ROW(Districtwide!$A$19:$A$500), ROW(Districtwide!$A$19:$A$500)), ""),ROWS($A$1:$A449))),"")</f>
        <v/>
      </c>
      <c r="T467" s="122" t="str" cm="1">
        <f t="array" ref="T467">IFERROR(INDEX(Districtwide!T$19:T$500, SMALL(IF(($A$17=Districtwide!$E$19:$E$500), MATCH(ROW(Districtwide!$A$19:$A$500), ROW(Districtwide!$A$19:$A$500)), ""),ROWS($A$1:$A449))),"")</f>
        <v/>
      </c>
      <c r="U467" s="85" t="str">
        <f t="shared" si="15"/>
        <v xml:space="preserve"> </v>
      </c>
      <c r="V467" s="85" t="str" cm="1">
        <f t="array" ref="V467">IFERROR(INDEX(Districtwide!V$19:V$500, SMALL(IF(($A$17=Districtwide!$E$19:$E$500), MATCH(ROW(Districtwide!$A$19:$A$500), ROW(Districtwide!$A$19:$A$500)), ""),ROWS($A$1:$A449))),"")</f>
        <v/>
      </c>
      <c r="W467" s="86" t="str" cm="1">
        <f t="array" ref="W467">IFERROR(INDEX(Districtwide!W$19:W$500, SMALL(IF(($A$17=Districtwide!$E$19:$E$500), MATCH(ROW(Districtwide!$A$19:$A$500), ROW(Districtwide!$A$19:$A$500)), ""),ROWS($A$1:$A449))),"")</f>
        <v/>
      </c>
      <c r="X467" s="122" t="str" cm="1">
        <f t="array" ref="X467">IFERROR(INDEX(Districtwide!X$19:X$500, SMALL(IF(($A$17=Districtwide!$E$19:$E$500), MATCH(ROW(Districtwide!$A$19:$A$500), ROW(Districtwide!$A$19:$A$500)), ""),ROWS($A$1:$A449))),"")</f>
        <v/>
      </c>
      <c r="Y467" s="85" t="str" cm="1">
        <f t="array" ref="Y467">IFERROR(INDEX(Districtwide!Y$19:Y$500, SMALL(IF(($A$17=Districtwide!$E$19:$E$500), MATCH(ROW(Districtwide!$A$19:$A$500), ROW(Districtwide!$A$19:$A$500)), ""),ROWS($A$1:$A449))),"")</f>
        <v/>
      </c>
      <c r="Z467" s="86" t="str" cm="1">
        <f t="array" ref="Z467">IFERROR(INDEX(Districtwide!Z$19:Z$500, SMALL(IF(($A$17=Districtwide!$E$19:$E$500), MATCH(ROW(Districtwide!$A$19:$A$500), ROW(Districtwide!$A$19:$A$500)), ""),ROWS($A$1:$A449))),"")</f>
        <v/>
      </c>
      <c r="AA467" s="122" t="str" cm="1">
        <f t="array" ref="AA467">IFERROR(INDEX(Districtwide!AA$19:AA$500, SMALL(IF(($A$17=Districtwide!$E$19:$E$500), MATCH(ROW(Districtwide!$A$19:$A$500), ROW(Districtwide!$A$19:$A$500)), ""),ROWS($A$1:$A449))),"")</f>
        <v/>
      </c>
    </row>
    <row r="468" spans="1:27">
      <c r="A468" s="134" t="str" cm="1">
        <f t="array" ref="A468">IFERROR(INDEX(Districtwide!A$19:A$500, SMALL(IF(($A$17=Districtwide!$E$19:$E$500), MATCH(ROW(Districtwide!$A$19:$A$500), ROW(Districtwide!$A$19:$A$500)), ""),ROWS($A$1:$A450))),"")</f>
        <v/>
      </c>
      <c r="B468" s="134" t="str" cm="1">
        <f t="array" ref="B468">IFERROR(INDEX(Districtwide!B$19:B$500, SMALL(IF(($A$17=Districtwide!$E$19:$E$500), MATCH(ROW(Districtwide!$A$19:$A$500), ROW(Districtwide!$A$19:$A$500)), ""),ROWS($A$1:$A450))),"")</f>
        <v/>
      </c>
      <c r="C468" s="134" t="str" cm="1">
        <f t="array" ref="C468">IFERROR(INDEX(Districtwide!C$19:C$500, SMALL(IF(($A$17=Districtwide!$E$19:$E$500), MATCH(ROW(Districtwide!$A$19:$A$500), ROW(Districtwide!$A$19:$A$500)), ""),ROWS($A$1:$A450))),"")</f>
        <v/>
      </c>
      <c r="D468" s="134" t="str" cm="1">
        <f t="array" ref="D468">IFERROR(INDEX(Districtwide!D$19:D$500, SMALL(IF(($A$17=Districtwide!$E$19:$E$500), MATCH(ROW(Districtwide!$A$19:$A$500), ROW(Districtwide!$A$19:$A$500)), ""),ROWS($A$1:$A450))),"")</f>
        <v/>
      </c>
      <c r="E468" s="85" t="str" cm="1">
        <f t="array" ref="E468">IFERROR(INDEX(Districtwide!E$19:E$500, SMALL(IF(($A$17=Districtwide!$E$19:$E$500), MATCH(ROW(Districtwide!$A$19:$A$500), ROW(Districtwide!$A$19:$A$500)), ""),ROWS($A$1:$A450))),"")</f>
        <v/>
      </c>
      <c r="F468" s="128" t="str" cm="1">
        <f t="array" ref="F468">IFERROR(INDEX(Districtwide!F$19:F$500, SMALL(IF(($A$17=Districtwide!$E$19:$E$500), MATCH(ROW(Districtwide!$A$19:$A$500), ROW(Districtwide!$A$19:$A$500)), ""),ROWS($A$1:$A450))),"")</f>
        <v/>
      </c>
      <c r="G468" s="85" t="str" cm="1">
        <f t="array" ref="G468">IFERROR(INDEX(Districtwide!G$19:G$500, SMALL(IF(($A$17=Districtwide!$E$19:$E$500), MATCH(ROW(Districtwide!$A$19:$A$500), ROW(Districtwide!$A$19:$A$500)), ""),ROWS($A$1:$A450))),"")</f>
        <v/>
      </c>
      <c r="H468" s="86" t="str" cm="1">
        <f t="array" ref="H468">IFERROR(INDEX(Districtwide!H$19:H$500, SMALL(IF(($A$17=Districtwide!$E$19:$E$500), MATCH(ROW(Districtwide!$A$19:$A$500), ROW(Districtwide!$A$19:$A$500)), ""),ROWS($A$1:$A450))),"")</f>
        <v/>
      </c>
      <c r="I468" s="122" t="str" cm="1">
        <f t="array" ref="I468">IFERROR(INDEX(Districtwide!I$19:I$500, SMALL(IF(($A$17=Districtwide!$E$19:$E$500), MATCH(ROW(Districtwide!$A$19:$A$500), ROW(Districtwide!$A$19:$A$500)), ""),ROWS($A$1:$A450))),"")</f>
        <v/>
      </c>
      <c r="J468" s="87" t="str" cm="1">
        <f t="array" ref="J468">IFERROR(INDEX(Districtwide!J$19:J$500, SMALL(IF(($A$17=Districtwide!$E$19:$E$500), MATCH(ROW(Districtwide!$A$19:$A$500), ROW(Districtwide!$A$19:$A$500)), ""),ROWS($A$1:$A450))),"")</f>
        <v/>
      </c>
      <c r="K468" s="86" t="str" cm="1">
        <f t="array" ref="K468">IFERROR(INDEX(Districtwide!K$19:K$500, SMALL(IF(($A$17=Districtwide!$E$19:$E$500), MATCH(ROW(Districtwide!$A$19:$A$500), ROW(Districtwide!$A$19:$A$500)), ""),ROWS($A$1:$A450))),"")</f>
        <v/>
      </c>
      <c r="L468" s="122" t="str" cm="1">
        <f t="array" ref="L468">IFERROR(INDEX(Districtwide!L$19:L$500, SMALL(IF(($A$17=Districtwide!$E$19:$E$500), MATCH(ROW(Districtwide!$A$19:$A$500), ROW(Districtwide!$A$19:$A$500)), ""),ROWS($A$1:$A450))),"")</f>
        <v/>
      </c>
      <c r="M468" s="85" t="str" cm="1">
        <f t="array" ref="M468">IFERROR(INDEX(Districtwide!M$19:M$500, SMALL(IF(($A$17=Districtwide!$E$19:$E$500), MATCH(ROW(Districtwide!$A$19:$A$500), ROW(Districtwide!$A$19:$A$500)), ""),ROWS($A$1:$A450))),"")</f>
        <v/>
      </c>
      <c r="N468" s="86" t="str" cm="1">
        <f t="array" ref="N468">IFERROR(INDEX(Districtwide!N$19:N$500, SMALL(IF(($A$17=Districtwide!$E$19:$E$500), MATCH(ROW(Districtwide!$A$19:$A$500), ROW(Districtwide!$A$19:$A$500)), ""),ROWS($A$1:$A450))),"")</f>
        <v/>
      </c>
      <c r="O468" s="86" t="str" cm="1">
        <f t="array" ref="O468">IFERROR(INDEX(Districtwide!O$19:O$500, SMALL(IF(($A$17=Districtwide!$E$19:$E$500), MATCH(ROW(Districtwide!$A$19:$A$500), ROW(Districtwide!$A$19:$A$500)), ""),ROWS($A$1:$A450))),"")</f>
        <v/>
      </c>
      <c r="P468" s="85" t="str" cm="1">
        <f t="array" ref="P468">IFERROR(INDEX(Districtwide!P$19:P$500, SMALL(IF(($A$17=Districtwide!$E$19:$E$500), MATCH(ROW(Districtwide!$A$19:$A$500), ROW(Districtwide!$A$19:$A$500)), ""),ROWS($A$1:$A450))),"")</f>
        <v/>
      </c>
      <c r="Q468" s="85" t="str">
        <f t="shared" ref="Q468:Q500" si="16">IFERROR(IF(M468="Yes",IF(P468=0,"N/A",IF(P468&gt;$D$11,"NC","C"))," "),"")</f>
        <v xml:space="preserve"> </v>
      </c>
      <c r="R468" s="122" t="str" cm="1">
        <f t="array" ref="R468">IFERROR(INDEX(Districtwide!R$19:R$500, SMALL(IF(($A$17=Districtwide!$E$19:$E$500), MATCH(ROW(Districtwide!$A$19:$A$500), ROW(Districtwide!$A$19:$A$500)), ""),ROWS($A$1:$A450))),"")</f>
        <v/>
      </c>
      <c r="S468" s="122" t="str" cm="1">
        <f t="array" ref="S468">IFERROR(INDEX(Districtwide!S$19:S$500, SMALL(IF(($A$17=Districtwide!$E$19:$E$500), MATCH(ROW(Districtwide!$A$19:$A$500), ROW(Districtwide!$A$19:$A$500)), ""),ROWS($A$1:$A450))),"")</f>
        <v/>
      </c>
      <c r="T468" s="122" t="str" cm="1">
        <f t="array" ref="T468">IFERROR(INDEX(Districtwide!T$19:T$500, SMALL(IF(($A$17=Districtwide!$E$19:$E$500), MATCH(ROW(Districtwide!$A$19:$A$500), ROW(Districtwide!$A$19:$A$500)), ""),ROWS($A$1:$A450))),"")</f>
        <v/>
      </c>
      <c r="U468" s="85" t="str">
        <f t="shared" ref="U468:U500" si="17">IFERROR(IF(M468="Yes",IF(T468=0,"N/A",IF(T468&gt;$L$11,"NC","C"))," "),"")</f>
        <v xml:space="preserve"> </v>
      </c>
      <c r="V468" s="85" t="str" cm="1">
        <f t="array" ref="V468">IFERROR(INDEX(Districtwide!V$19:V$500, SMALL(IF(($A$17=Districtwide!$E$19:$E$500), MATCH(ROW(Districtwide!$A$19:$A$500), ROW(Districtwide!$A$19:$A$500)), ""),ROWS($A$1:$A450))),"")</f>
        <v/>
      </c>
      <c r="W468" s="86" t="str" cm="1">
        <f t="array" ref="W468">IFERROR(INDEX(Districtwide!W$19:W$500, SMALL(IF(($A$17=Districtwide!$E$19:$E$500), MATCH(ROW(Districtwide!$A$19:$A$500), ROW(Districtwide!$A$19:$A$500)), ""),ROWS($A$1:$A450))),"")</f>
        <v/>
      </c>
      <c r="X468" s="122" t="str" cm="1">
        <f t="array" ref="X468">IFERROR(INDEX(Districtwide!X$19:X$500, SMALL(IF(($A$17=Districtwide!$E$19:$E$500), MATCH(ROW(Districtwide!$A$19:$A$500), ROW(Districtwide!$A$19:$A$500)), ""),ROWS($A$1:$A450))),"")</f>
        <v/>
      </c>
      <c r="Y468" s="85" t="str" cm="1">
        <f t="array" ref="Y468">IFERROR(INDEX(Districtwide!Y$19:Y$500, SMALL(IF(($A$17=Districtwide!$E$19:$E$500), MATCH(ROW(Districtwide!$A$19:$A$500), ROW(Districtwide!$A$19:$A$500)), ""),ROWS($A$1:$A450))),"")</f>
        <v/>
      </c>
      <c r="Z468" s="86" t="str" cm="1">
        <f t="array" ref="Z468">IFERROR(INDEX(Districtwide!Z$19:Z$500, SMALL(IF(($A$17=Districtwide!$E$19:$E$500), MATCH(ROW(Districtwide!$A$19:$A$500), ROW(Districtwide!$A$19:$A$500)), ""),ROWS($A$1:$A450))),"")</f>
        <v/>
      </c>
      <c r="AA468" s="122" t="str" cm="1">
        <f t="array" ref="AA468">IFERROR(INDEX(Districtwide!AA$19:AA$500, SMALL(IF(($A$17=Districtwide!$E$19:$E$500), MATCH(ROW(Districtwide!$A$19:$A$500), ROW(Districtwide!$A$19:$A$500)), ""),ROWS($A$1:$A450))),"")</f>
        <v/>
      </c>
    </row>
    <row r="469" spans="1:27">
      <c r="A469" s="134" t="str" cm="1">
        <f t="array" ref="A469">IFERROR(INDEX(Districtwide!A$19:A$500, SMALL(IF(($A$17=Districtwide!$E$19:$E$500), MATCH(ROW(Districtwide!$A$19:$A$500), ROW(Districtwide!$A$19:$A$500)), ""),ROWS($A$1:$A451))),"")</f>
        <v/>
      </c>
      <c r="B469" s="134" t="str" cm="1">
        <f t="array" ref="B469">IFERROR(INDEX(Districtwide!B$19:B$500, SMALL(IF(($A$17=Districtwide!$E$19:$E$500), MATCH(ROW(Districtwide!$A$19:$A$500), ROW(Districtwide!$A$19:$A$500)), ""),ROWS($A$1:$A451))),"")</f>
        <v/>
      </c>
      <c r="C469" s="134" t="str" cm="1">
        <f t="array" ref="C469">IFERROR(INDEX(Districtwide!C$19:C$500, SMALL(IF(($A$17=Districtwide!$E$19:$E$500), MATCH(ROW(Districtwide!$A$19:$A$500), ROW(Districtwide!$A$19:$A$500)), ""),ROWS($A$1:$A451))),"")</f>
        <v/>
      </c>
      <c r="D469" s="134" t="str" cm="1">
        <f t="array" ref="D469">IFERROR(INDEX(Districtwide!D$19:D$500, SMALL(IF(($A$17=Districtwide!$E$19:$E$500), MATCH(ROW(Districtwide!$A$19:$A$500), ROW(Districtwide!$A$19:$A$500)), ""),ROWS($A$1:$A451))),"")</f>
        <v/>
      </c>
      <c r="E469" s="85" t="str" cm="1">
        <f t="array" ref="E469">IFERROR(INDEX(Districtwide!E$19:E$500, SMALL(IF(($A$17=Districtwide!$E$19:$E$500), MATCH(ROW(Districtwide!$A$19:$A$500), ROW(Districtwide!$A$19:$A$500)), ""),ROWS($A$1:$A451))),"")</f>
        <v/>
      </c>
      <c r="F469" s="128" t="str" cm="1">
        <f t="array" ref="F469">IFERROR(INDEX(Districtwide!F$19:F$500, SMALL(IF(($A$17=Districtwide!$E$19:$E$500), MATCH(ROW(Districtwide!$A$19:$A$500), ROW(Districtwide!$A$19:$A$500)), ""),ROWS($A$1:$A451))),"")</f>
        <v/>
      </c>
      <c r="G469" s="85" t="str" cm="1">
        <f t="array" ref="G469">IFERROR(INDEX(Districtwide!G$19:G$500, SMALL(IF(($A$17=Districtwide!$E$19:$E$500), MATCH(ROW(Districtwide!$A$19:$A$500), ROW(Districtwide!$A$19:$A$500)), ""),ROWS($A$1:$A451))),"")</f>
        <v/>
      </c>
      <c r="H469" s="86" t="str" cm="1">
        <f t="array" ref="H469">IFERROR(INDEX(Districtwide!H$19:H$500, SMALL(IF(($A$17=Districtwide!$E$19:$E$500), MATCH(ROW(Districtwide!$A$19:$A$500), ROW(Districtwide!$A$19:$A$500)), ""),ROWS($A$1:$A451))),"")</f>
        <v/>
      </c>
      <c r="I469" s="122" t="str" cm="1">
        <f t="array" ref="I469">IFERROR(INDEX(Districtwide!I$19:I$500, SMALL(IF(($A$17=Districtwide!$E$19:$E$500), MATCH(ROW(Districtwide!$A$19:$A$500), ROW(Districtwide!$A$19:$A$500)), ""),ROWS($A$1:$A451))),"")</f>
        <v/>
      </c>
      <c r="J469" s="87" t="str" cm="1">
        <f t="array" ref="J469">IFERROR(INDEX(Districtwide!J$19:J$500, SMALL(IF(($A$17=Districtwide!$E$19:$E$500), MATCH(ROW(Districtwide!$A$19:$A$500), ROW(Districtwide!$A$19:$A$500)), ""),ROWS($A$1:$A451))),"")</f>
        <v/>
      </c>
      <c r="K469" s="86" t="str" cm="1">
        <f t="array" ref="K469">IFERROR(INDEX(Districtwide!K$19:K$500, SMALL(IF(($A$17=Districtwide!$E$19:$E$500), MATCH(ROW(Districtwide!$A$19:$A$500), ROW(Districtwide!$A$19:$A$500)), ""),ROWS($A$1:$A451))),"")</f>
        <v/>
      </c>
      <c r="L469" s="122" t="str" cm="1">
        <f t="array" ref="L469">IFERROR(INDEX(Districtwide!L$19:L$500, SMALL(IF(($A$17=Districtwide!$E$19:$E$500), MATCH(ROW(Districtwide!$A$19:$A$500), ROW(Districtwide!$A$19:$A$500)), ""),ROWS($A$1:$A451))),"")</f>
        <v/>
      </c>
      <c r="M469" s="85" t="str" cm="1">
        <f t="array" ref="M469">IFERROR(INDEX(Districtwide!M$19:M$500, SMALL(IF(($A$17=Districtwide!$E$19:$E$500), MATCH(ROW(Districtwide!$A$19:$A$500), ROW(Districtwide!$A$19:$A$500)), ""),ROWS($A$1:$A451))),"")</f>
        <v/>
      </c>
      <c r="N469" s="86" t="str" cm="1">
        <f t="array" ref="N469">IFERROR(INDEX(Districtwide!N$19:N$500, SMALL(IF(($A$17=Districtwide!$E$19:$E$500), MATCH(ROW(Districtwide!$A$19:$A$500), ROW(Districtwide!$A$19:$A$500)), ""),ROWS($A$1:$A451))),"")</f>
        <v/>
      </c>
      <c r="O469" s="86" t="str" cm="1">
        <f t="array" ref="O469">IFERROR(INDEX(Districtwide!O$19:O$500, SMALL(IF(($A$17=Districtwide!$E$19:$E$500), MATCH(ROW(Districtwide!$A$19:$A$500), ROW(Districtwide!$A$19:$A$500)), ""),ROWS($A$1:$A451))),"")</f>
        <v/>
      </c>
      <c r="P469" s="85" t="str" cm="1">
        <f t="array" ref="P469">IFERROR(INDEX(Districtwide!P$19:P$500, SMALL(IF(($A$17=Districtwide!$E$19:$E$500), MATCH(ROW(Districtwide!$A$19:$A$500), ROW(Districtwide!$A$19:$A$500)), ""),ROWS($A$1:$A451))),"")</f>
        <v/>
      </c>
      <c r="Q469" s="85" t="str">
        <f t="shared" si="16"/>
        <v xml:space="preserve"> </v>
      </c>
      <c r="R469" s="122" t="str" cm="1">
        <f t="array" ref="R469">IFERROR(INDEX(Districtwide!R$19:R$500, SMALL(IF(($A$17=Districtwide!$E$19:$E$500), MATCH(ROW(Districtwide!$A$19:$A$500), ROW(Districtwide!$A$19:$A$500)), ""),ROWS($A$1:$A451))),"")</f>
        <v/>
      </c>
      <c r="S469" s="122" t="str" cm="1">
        <f t="array" ref="S469">IFERROR(INDEX(Districtwide!S$19:S$500, SMALL(IF(($A$17=Districtwide!$E$19:$E$500), MATCH(ROW(Districtwide!$A$19:$A$500), ROW(Districtwide!$A$19:$A$500)), ""),ROWS($A$1:$A451))),"")</f>
        <v/>
      </c>
      <c r="T469" s="122" t="str" cm="1">
        <f t="array" ref="T469">IFERROR(INDEX(Districtwide!T$19:T$500, SMALL(IF(($A$17=Districtwide!$E$19:$E$500), MATCH(ROW(Districtwide!$A$19:$A$500), ROW(Districtwide!$A$19:$A$500)), ""),ROWS($A$1:$A451))),"")</f>
        <v/>
      </c>
      <c r="U469" s="85" t="str">
        <f t="shared" si="17"/>
        <v xml:space="preserve"> </v>
      </c>
      <c r="V469" s="85" t="str" cm="1">
        <f t="array" ref="V469">IFERROR(INDEX(Districtwide!V$19:V$500, SMALL(IF(($A$17=Districtwide!$E$19:$E$500), MATCH(ROW(Districtwide!$A$19:$A$500), ROW(Districtwide!$A$19:$A$500)), ""),ROWS($A$1:$A451))),"")</f>
        <v/>
      </c>
      <c r="W469" s="86" t="str" cm="1">
        <f t="array" ref="W469">IFERROR(INDEX(Districtwide!W$19:W$500, SMALL(IF(($A$17=Districtwide!$E$19:$E$500), MATCH(ROW(Districtwide!$A$19:$A$500), ROW(Districtwide!$A$19:$A$500)), ""),ROWS($A$1:$A451))),"")</f>
        <v/>
      </c>
      <c r="X469" s="122" t="str" cm="1">
        <f t="array" ref="X469">IFERROR(INDEX(Districtwide!X$19:X$500, SMALL(IF(($A$17=Districtwide!$E$19:$E$500), MATCH(ROW(Districtwide!$A$19:$A$500), ROW(Districtwide!$A$19:$A$500)), ""),ROWS($A$1:$A451))),"")</f>
        <v/>
      </c>
      <c r="Y469" s="85" t="str" cm="1">
        <f t="array" ref="Y469">IFERROR(INDEX(Districtwide!Y$19:Y$500, SMALL(IF(($A$17=Districtwide!$E$19:$E$500), MATCH(ROW(Districtwide!$A$19:$A$500), ROW(Districtwide!$A$19:$A$500)), ""),ROWS($A$1:$A451))),"")</f>
        <v/>
      </c>
      <c r="Z469" s="86" t="str" cm="1">
        <f t="array" ref="Z469">IFERROR(INDEX(Districtwide!Z$19:Z$500, SMALL(IF(($A$17=Districtwide!$E$19:$E$500), MATCH(ROW(Districtwide!$A$19:$A$500), ROW(Districtwide!$A$19:$A$500)), ""),ROWS($A$1:$A451))),"")</f>
        <v/>
      </c>
      <c r="AA469" s="122" t="str" cm="1">
        <f t="array" ref="AA469">IFERROR(INDEX(Districtwide!AA$19:AA$500, SMALL(IF(($A$17=Districtwide!$E$19:$E$500), MATCH(ROW(Districtwide!$A$19:$A$500), ROW(Districtwide!$A$19:$A$500)), ""),ROWS($A$1:$A451))),"")</f>
        <v/>
      </c>
    </row>
    <row r="470" spans="1:27">
      <c r="A470" s="134" t="str" cm="1">
        <f t="array" ref="A470">IFERROR(INDEX(Districtwide!A$19:A$500, SMALL(IF(($A$17=Districtwide!$E$19:$E$500), MATCH(ROW(Districtwide!$A$19:$A$500), ROW(Districtwide!$A$19:$A$500)), ""),ROWS($A$1:$A452))),"")</f>
        <v/>
      </c>
      <c r="B470" s="134" t="str" cm="1">
        <f t="array" ref="B470">IFERROR(INDEX(Districtwide!B$19:B$500, SMALL(IF(($A$17=Districtwide!$E$19:$E$500), MATCH(ROW(Districtwide!$A$19:$A$500), ROW(Districtwide!$A$19:$A$500)), ""),ROWS($A$1:$A452))),"")</f>
        <v/>
      </c>
      <c r="C470" s="134" t="str" cm="1">
        <f t="array" ref="C470">IFERROR(INDEX(Districtwide!C$19:C$500, SMALL(IF(($A$17=Districtwide!$E$19:$E$500), MATCH(ROW(Districtwide!$A$19:$A$500), ROW(Districtwide!$A$19:$A$500)), ""),ROWS($A$1:$A452))),"")</f>
        <v/>
      </c>
      <c r="D470" s="134" t="str" cm="1">
        <f t="array" ref="D470">IFERROR(INDEX(Districtwide!D$19:D$500, SMALL(IF(($A$17=Districtwide!$E$19:$E$500), MATCH(ROW(Districtwide!$A$19:$A$500), ROW(Districtwide!$A$19:$A$500)), ""),ROWS($A$1:$A452))),"")</f>
        <v/>
      </c>
      <c r="E470" s="85" t="str" cm="1">
        <f t="array" ref="E470">IFERROR(INDEX(Districtwide!E$19:E$500, SMALL(IF(($A$17=Districtwide!$E$19:$E$500), MATCH(ROW(Districtwide!$A$19:$A$500), ROW(Districtwide!$A$19:$A$500)), ""),ROWS($A$1:$A452))),"")</f>
        <v/>
      </c>
      <c r="F470" s="128" t="str" cm="1">
        <f t="array" ref="F470">IFERROR(INDEX(Districtwide!F$19:F$500, SMALL(IF(($A$17=Districtwide!$E$19:$E$500), MATCH(ROW(Districtwide!$A$19:$A$500), ROW(Districtwide!$A$19:$A$500)), ""),ROWS($A$1:$A452))),"")</f>
        <v/>
      </c>
      <c r="G470" s="85" t="str" cm="1">
        <f t="array" ref="G470">IFERROR(INDEX(Districtwide!G$19:G$500, SMALL(IF(($A$17=Districtwide!$E$19:$E$500), MATCH(ROW(Districtwide!$A$19:$A$500), ROW(Districtwide!$A$19:$A$500)), ""),ROWS($A$1:$A452))),"")</f>
        <v/>
      </c>
      <c r="H470" s="86" t="str" cm="1">
        <f t="array" ref="H470">IFERROR(INDEX(Districtwide!H$19:H$500, SMALL(IF(($A$17=Districtwide!$E$19:$E$500), MATCH(ROW(Districtwide!$A$19:$A$500), ROW(Districtwide!$A$19:$A$500)), ""),ROWS($A$1:$A452))),"")</f>
        <v/>
      </c>
      <c r="I470" s="122" t="str" cm="1">
        <f t="array" ref="I470">IFERROR(INDEX(Districtwide!I$19:I$500, SMALL(IF(($A$17=Districtwide!$E$19:$E$500), MATCH(ROW(Districtwide!$A$19:$A$500), ROW(Districtwide!$A$19:$A$500)), ""),ROWS($A$1:$A452))),"")</f>
        <v/>
      </c>
      <c r="J470" s="87" t="str" cm="1">
        <f t="array" ref="J470">IFERROR(INDEX(Districtwide!J$19:J$500, SMALL(IF(($A$17=Districtwide!$E$19:$E$500), MATCH(ROW(Districtwide!$A$19:$A$500), ROW(Districtwide!$A$19:$A$500)), ""),ROWS($A$1:$A452))),"")</f>
        <v/>
      </c>
      <c r="K470" s="86" t="str" cm="1">
        <f t="array" ref="K470">IFERROR(INDEX(Districtwide!K$19:K$500, SMALL(IF(($A$17=Districtwide!$E$19:$E$500), MATCH(ROW(Districtwide!$A$19:$A$500), ROW(Districtwide!$A$19:$A$500)), ""),ROWS($A$1:$A452))),"")</f>
        <v/>
      </c>
      <c r="L470" s="122" t="str" cm="1">
        <f t="array" ref="L470">IFERROR(INDEX(Districtwide!L$19:L$500, SMALL(IF(($A$17=Districtwide!$E$19:$E$500), MATCH(ROW(Districtwide!$A$19:$A$500), ROW(Districtwide!$A$19:$A$500)), ""),ROWS($A$1:$A452))),"")</f>
        <v/>
      </c>
      <c r="M470" s="85" t="str" cm="1">
        <f t="array" ref="M470">IFERROR(INDEX(Districtwide!M$19:M$500, SMALL(IF(($A$17=Districtwide!$E$19:$E$500), MATCH(ROW(Districtwide!$A$19:$A$500), ROW(Districtwide!$A$19:$A$500)), ""),ROWS($A$1:$A452))),"")</f>
        <v/>
      </c>
      <c r="N470" s="86" t="str" cm="1">
        <f t="array" ref="N470">IFERROR(INDEX(Districtwide!N$19:N$500, SMALL(IF(($A$17=Districtwide!$E$19:$E$500), MATCH(ROW(Districtwide!$A$19:$A$500), ROW(Districtwide!$A$19:$A$500)), ""),ROWS($A$1:$A452))),"")</f>
        <v/>
      </c>
      <c r="O470" s="86" t="str" cm="1">
        <f t="array" ref="O470">IFERROR(INDEX(Districtwide!O$19:O$500, SMALL(IF(($A$17=Districtwide!$E$19:$E$500), MATCH(ROW(Districtwide!$A$19:$A$500), ROW(Districtwide!$A$19:$A$500)), ""),ROWS($A$1:$A452))),"")</f>
        <v/>
      </c>
      <c r="P470" s="85" t="str" cm="1">
        <f t="array" ref="P470">IFERROR(INDEX(Districtwide!P$19:P$500, SMALL(IF(($A$17=Districtwide!$E$19:$E$500), MATCH(ROW(Districtwide!$A$19:$A$500), ROW(Districtwide!$A$19:$A$500)), ""),ROWS($A$1:$A452))),"")</f>
        <v/>
      </c>
      <c r="Q470" s="85" t="str">
        <f t="shared" si="16"/>
        <v xml:space="preserve"> </v>
      </c>
      <c r="R470" s="122" t="str" cm="1">
        <f t="array" ref="R470">IFERROR(INDEX(Districtwide!R$19:R$500, SMALL(IF(($A$17=Districtwide!$E$19:$E$500), MATCH(ROW(Districtwide!$A$19:$A$500), ROW(Districtwide!$A$19:$A$500)), ""),ROWS($A$1:$A452))),"")</f>
        <v/>
      </c>
      <c r="S470" s="122" t="str" cm="1">
        <f t="array" ref="S470">IFERROR(INDEX(Districtwide!S$19:S$500, SMALL(IF(($A$17=Districtwide!$E$19:$E$500), MATCH(ROW(Districtwide!$A$19:$A$500), ROW(Districtwide!$A$19:$A$500)), ""),ROWS($A$1:$A452))),"")</f>
        <v/>
      </c>
      <c r="T470" s="122" t="str" cm="1">
        <f t="array" ref="T470">IFERROR(INDEX(Districtwide!T$19:T$500, SMALL(IF(($A$17=Districtwide!$E$19:$E$500), MATCH(ROW(Districtwide!$A$19:$A$500), ROW(Districtwide!$A$19:$A$500)), ""),ROWS($A$1:$A452))),"")</f>
        <v/>
      </c>
      <c r="U470" s="85" t="str">
        <f t="shared" si="17"/>
        <v xml:space="preserve"> </v>
      </c>
      <c r="V470" s="85" t="str" cm="1">
        <f t="array" ref="V470">IFERROR(INDEX(Districtwide!V$19:V$500, SMALL(IF(($A$17=Districtwide!$E$19:$E$500), MATCH(ROW(Districtwide!$A$19:$A$500), ROW(Districtwide!$A$19:$A$500)), ""),ROWS($A$1:$A452))),"")</f>
        <v/>
      </c>
      <c r="W470" s="86" t="str" cm="1">
        <f t="array" ref="W470">IFERROR(INDEX(Districtwide!W$19:W$500, SMALL(IF(($A$17=Districtwide!$E$19:$E$500), MATCH(ROW(Districtwide!$A$19:$A$500), ROW(Districtwide!$A$19:$A$500)), ""),ROWS($A$1:$A452))),"")</f>
        <v/>
      </c>
      <c r="X470" s="122" t="str" cm="1">
        <f t="array" ref="X470">IFERROR(INDEX(Districtwide!X$19:X$500, SMALL(IF(($A$17=Districtwide!$E$19:$E$500), MATCH(ROW(Districtwide!$A$19:$A$500), ROW(Districtwide!$A$19:$A$500)), ""),ROWS($A$1:$A452))),"")</f>
        <v/>
      </c>
      <c r="Y470" s="85" t="str" cm="1">
        <f t="array" ref="Y470">IFERROR(INDEX(Districtwide!Y$19:Y$500, SMALL(IF(($A$17=Districtwide!$E$19:$E$500), MATCH(ROW(Districtwide!$A$19:$A$500), ROW(Districtwide!$A$19:$A$500)), ""),ROWS($A$1:$A452))),"")</f>
        <v/>
      </c>
      <c r="Z470" s="86" t="str" cm="1">
        <f t="array" ref="Z470">IFERROR(INDEX(Districtwide!Z$19:Z$500, SMALL(IF(($A$17=Districtwide!$E$19:$E$500), MATCH(ROW(Districtwide!$A$19:$A$500), ROW(Districtwide!$A$19:$A$500)), ""),ROWS($A$1:$A452))),"")</f>
        <v/>
      </c>
      <c r="AA470" s="122" t="str" cm="1">
        <f t="array" ref="AA470">IFERROR(INDEX(Districtwide!AA$19:AA$500, SMALL(IF(($A$17=Districtwide!$E$19:$E$500), MATCH(ROW(Districtwide!$A$19:$A$500), ROW(Districtwide!$A$19:$A$500)), ""),ROWS($A$1:$A452))),"")</f>
        <v/>
      </c>
    </row>
    <row r="471" spans="1:27">
      <c r="A471" s="134" t="str" cm="1">
        <f t="array" ref="A471">IFERROR(INDEX(Districtwide!A$19:A$500, SMALL(IF(($A$17=Districtwide!$E$19:$E$500), MATCH(ROW(Districtwide!$A$19:$A$500), ROW(Districtwide!$A$19:$A$500)), ""),ROWS($A$1:$A453))),"")</f>
        <v/>
      </c>
      <c r="B471" s="134" t="str" cm="1">
        <f t="array" ref="B471">IFERROR(INDEX(Districtwide!B$19:B$500, SMALL(IF(($A$17=Districtwide!$E$19:$E$500), MATCH(ROW(Districtwide!$A$19:$A$500), ROW(Districtwide!$A$19:$A$500)), ""),ROWS($A$1:$A453))),"")</f>
        <v/>
      </c>
      <c r="C471" s="134" t="str" cm="1">
        <f t="array" ref="C471">IFERROR(INDEX(Districtwide!C$19:C$500, SMALL(IF(($A$17=Districtwide!$E$19:$E$500), MATCH(ROW(Districtwide!$A$19:$A$500), ROW(Districtwide!$A$19:$A$500)), ""),ROWS($A$1:$A453))),"")</f>
        <v/>
      </c>
      <c r="D471" s="134" t="str" cm="1">
        <f t="array" ref="D471">IFERROR(INDEX(Districtwide!D$19:D$500, SMALL(IF(($A$17=Districtwide!$E$19:$E$500), MATCH(ROW(Districtwide!$A$19:$A$500), ROW(Districtwide!$A$19:$A$500)), ""),ROWS($A$1:$A453))),"")</f>
        <v/>
      </c>
      <c r="E471" s="85" t="str" cm="1">
        <f t="array" ref="E471">IFERROR(INDEX(Districtwide!E$19:E$500, SMALL(IF(($A$17=Districtwide!$E$19:$E$500), MATCH(ROW(Districtwide!$A$19:$A$500), ROW(Districtwide!$A$19:$A$500)), ""),ROWS($A$1:$A453))),"")</f>
        <v/>
      </c>
      <c r="F471" s="128" t="str" cm="1">
        <f t="array" ref="F471">IFERROR(INDEX(Districtwide!F$19:F$500, SMALL(IF(($A$17=Districtwide!$E$19:$E$500), MATCH(ROW(Districtwide!$A$19:$A$500), ROW(Districtwide!$A$19:$A$500)), ""),ROWS($A$1:$A453))),"")</f>
        <v/>
      </c>
      <c r="G471" s="85" t="str" cm="1">
        <f t="array" ref="G471">IFERROR(INDEX(Districtwide!G$19:G$500, SMALL(IF(($A$17=Districtwide!$E$19:$E$500), MATCH(ROW(Districtwide!$A$19:$A$500), ROW(Districtwide!$A$19:$A$500)), ""),ROWS($A$1:$A453))),"")</f>
        <v/>
      </c>
      <c r="H471" s="86" t="str" cm="1">
        <f t="array" ref="H471">IFERROR(INDEX(Districtwide!H$19:H$500, SMALL(IF(($A$17=Districtwide!$E$19:$E$500), MATCH(ROW(Districtwide!$A$19:$A$500), ROW(Districtwide!$A$19:$A$500)), ""),ROWS($A$1:$A453))),"")</f>
        <v/>
      </c>
      <c r="I471" s="122" t="str" cm="1">
        <f t="array" ref="I471">IFERROR(INDEX(Districtwide!I$19:I$500, SMALL(IF(($A$17=Districtwide!$E$19:$E$500), MATCH(ROW(Districtwide!$A$19:$A$500), ROW(Districtwide!$A$19:$A$500)), ""),ROWS($A$1:$A453))),"")</f>
        <v/>
      </c>
      <c r="J471" s="87" t="str" cm="1">
        <f t="array" ref="J471">IFERROR(INDEX(Districtwide!J$19:J$500, SMALL(IF(($A$17=Districtwide!$E$19:$E$500), MATCH(ROW(Districtwide!$A$19:$A$500), ROW(Districtwide!$A$19:$A$500)), ""),ROWS($A$1:$A453))),"")</f>
        <v/>
      </c>
      <c r="K471" s="86" t="str" cm="1">
        <f t="array" ref="K471">IFERROR(INDEX(Districtwide!K$19:K$500, SMALL(IF(($A$17=Districtwide!$E$19:$E$500), MATCH(ROW(Districtwide!$A$19:$A$500), ROW(Districtwide!$A$19:$A$500)), ""),ROWS($A$1:$A453))),"")</f>
        <v/>
      </c>
      <c r="L471" s="122" t="str" cm="1">
        <f t="array" ref="L471">IFERROR(INDEX(Districtwide!L$19:L$500, SMALL(IF(($A$17=Districtwide!$E$19:$E$500), MATCH(ROW(Districtwide!$A$19:$A$500), ROW(Districtwide!$A$19:$A$500)), ""),ROWS($A$1:$A453))),"")</f>
        <v/>
      </c>
      <c r="M471" s="85" t="str" cm="1">
        <f t="array" ref="M471">IFERROR(INDEX(Districtwide!M$19:M$500, SMALL(IF(($A$17=Districtwide!$E$19:$E$500), MATCH(ROW(Districtwide!$A$19:$A$500), ROW(Districtwide!$A$19:$A$500)), ""),ROWS($A$1:$A453))),"")</f>
        <v/>
      </c>
      <c r="N471" s="86" t="str" cm="1">
        <f t="array" ref="N471">IFERROR(INDEX(Districtwide!N$19:N$500, SMALL(IF(($A$17=Districtwide!$E$19:$E$500), MATCH(ROW(Districtwide!$A$19:$A$500), ROW(Districtwide!$A$19:$A$500)), ""),ROWS($A$1:$A453))),"")</f>
        <v/>
      </c>
      <c r="O471" s="86" t="str" cm="1">
        <f t="array" ref="O471">IFERROR(INDEX(Districtwide!O$19:O$500, SMALL(IF(($A$17=Districtwide!$E$19:$E$500), MATCH(ROW(Districtwide!$A$19:$A$500), ROW(Districtwide!$A$19:$A$500)), ""),ROWS($A$1:$A453))),"")</f>
        <v/>
      </c>
      <c r="P471" s="85" t="str" cm="1">
        <f t="array" ref="P471">IFERROR(INDEX(Districtwide!P$19:P$500, SMALL(IF(($A$17=Districtwide!$E$19:$E$500), MATCH(ROW(Districtwide!$A$19:$A$500), ROW(Districtwide!$A$19:$A$500)), ""),ROWS($A$1:$A453))),"")</f>
        <v/>
      </c>
      <c r="Q471" s="85" t="str">
        <f t="shared" si="16"/>
        <v xml:space="preserve"> </v>
      </c>
      <c r="R471" s="122" t="str" cm="1">
        <f t="array" ref="R471">IFERROR(INDEX(Districtwide!R$19:R$500, SMALL(IF(($A$17=Districtwide!$E$19:$E$500), MATCH(ROW(Districtwide!$A$19:$A$500), ROW(Districtwide!$A$19:$A$500)), ""),ROWS($A$1:$A453))),"")</f>
        <v/>
      </c>
      <c r="S471" s="122" t="str" cm="1">
        <f t="array" ref="S471">IFERROR(INDEX(Districtwide!S$19:S$500, SMALL(IF(($A$17=Districtwide!$E$19:$E$500), MATCH(ROW(Districtwide!$A$19:$A$500), ROW(Districtwide!$A$19:$A$500)), ""),ROWS($A$1:$A453))),"")</f>
        <v/>
      </c>
      <c r="T471" s="122" t="str" cm="1">
        <f t="array" ref="T471">IFERROR(INDEX(Districtwide!T$19:T$500, SMALL(IF(($A$17=Districtwide!$E$19:$E$500), MATCH(ROW(Districtwide!$A$19:$A$500), ROW(Districtwide!$A$19:$A$500)), ""),ROWS($A$1:$A453))),"")</f>
        <v/>
      </c>
      <c r="U471" s="85" t="str">
        <f t="shared" si="17"/>
        <v xml:space="preserve"> </v>
      </c>
      <c r="V471" s="85" t="str" cm="1">
        <f t="array" ref="V471">IFERROR(INDEX(Districtwide!V$19:V$500, SMALL(IF(($A$17=Districtwide!$E$19:$E$500), MATCH(ROW(Districtwide!$A$19:$A$500), ROW(Districtwide!$A$19:$A$500)), ""),ROWS($A$1:$A453))),"")</f>
        <v/>
      </c>
      <c r="W471" s="86" t="str" cm="1">
        <f t="array" ref="W471">IFERROR(INDEX(Districtwide!W$19:W$500, SMALL(IF(($A$17=Districtwide!$E$19:$E$500), MATCH(ROW(Districtwide!$A$19:$A$500), ROW(Districtwide!$A$19:$A$500)), ""),ROWS($A$1:$A453))),"")</f>
        <v/>
      </c>
      <c r="X471" s="122" t="str" cm="1">
        <f t="array" ref="X471">IFERROR(INDEX(Districtwide!X$19:X$500, SMALL(IF(($A$17=Districtwide!$E$19:$E$500), MATCH(ROW(Districtwide!$A$19:$A$500), ROW(Districtwide!$A$19:$A$500)), ""),ROWS($A$1:$A453))),"")</f>
        <v/>
      </c>
      <c r="Y471" s="85" t="str" cm="1">
        <f t="array" ref="Y471">IFERROR(INDEX(Districtwide!Y$19:Y$500, SMALL(IF(($A$17=Districtwide!$E$19:$E$500), MATCH(ROW(Districtwide!$A$19:$A$500), ROW(Districtwide!$A$19:$A$500)), ""),ROWS($A$1:$A453))),"")</f>
        <v/>
      </c>
      <c r="Z471" s="86" t="str" cm="1">
        <f t="array" ref="Z471">IFERROR(INDEX(Districtwide!Z$19:Z$500, SMALL(IF(($A$17=Districtwide!$E$19:$E$500), MATCH(ROW(Districtwide!$A$19:$A$500), ROW(Districtwide!$A$19:$A$500)), ""),ROWS($A$1:$A453))),"")</f>
        <v/>
      </c>
      <c r="AA471" s="122" t="str" cm="1">
        <f t="array" ref="AA471">IFERROR(INDEX(Districtwide!AA$19:AA$500, SMALL(IF(($A$17=Districtwide!$E$19:$E$500), MATCH(ROW(Districtwide!$A$19:$A$500), ROW(Districtwide!$A$19:$A$500)), ""),ROWS($A$1:$A453))),"")</f>
        <v/>
      </c>
    </row>
    <row r="472" spans="1:27">
      <c r="A472" s="134" t="str" cm="1">
        <f t="array" ref="A472">IFERROR(INDEX(Districtwide!A$19:A$500, SMALL(IF(($A$17=Districtwide!$E$19:$E$500), MATCH(ROW(Districtwide!$A$19:$A$500), ROW(Districtwide!$A$19:$A$500)), ""),ROWS($A$1:$A454))),"")</f>
        <v/>
      </c>
      <c r="B472" s="134" t="str" cm="1">
        <f t="array" ref="B472">IFERROR(INDEX(Districtwide!B$19:B$500, SMALL(IF(($A$17=Districtwide!$E$19:$E$500), MATCH(ROW(Districtwide!$A$19:$A$500), ROW(Districtwide!$A$19:$A$500)), ""),ROWS($A$1:$A454))),"")</f>
        <v/>
      </c>
      <c r="C472" s="134" t="str" cm="1">
        <f t="array" ref="C472">IFERROR(INDEX(Districtwide!C$19:C$500, SMALL(IF(($A$17=Districtwide!$E$19:$E$500), MATCH(ROW(Districtwide!$A$19:$A$500), ROW(Districtwide!$A$19:$A$500)), ""),ROWS($A$1:$A454))),"")</f>
        <v/>
      </c>
      <c r="D472" s="134" t="str" cm="1">
        <f t="array" ref="D472">IFERROR(INDEX(Districtwide!D$19:D$500, SMALL(IF(($A$17=Districtwide!$E$19:$E$500), MATCH(ROW(Districtwide!$A$19:$A$500), ROW(Districtwide!$A$19:$A$500)), ""),ROWS($A$1:$A454))),"")</f>
        <v/>
      </c>
      <c r="E472" s="85" t="str" cm="1">
        <f t="array" ref="E472">IFERROR(INDEX(Districtwide!E$19:E$500, SMALL(IF(($A$17=Districtwide!$E$19:$E$500), MATCH(ROW(Districtwide!$A$19:$A$500), ROW(Districtwide!$A$19:$A$500)), ""),ROWS($A$1:$A454))),"")</f>
        <v/>
      </c>
      <c r="F472" s="128" t="str" cm="1">
        <f t="array" ref="F472">IFERROR(INDEX(Districtwide!F$19:F$500, SMALL(IF(($A$17=Districtwide!$E$19:$E$500), MATCH(ROW(Districtwide!$A$19:$A$500), ROW(Districtwide!$A$19:$A$500)), ""),ROWS($A$1:$A454))),"")</f>
        <v/>
      </c>
      <c r="G472" s="85" t="str" cm="1">
        <f t="array" ref="G472">IFERROR(INDEX(Districtwide!G$19:G$500, SMALL(IF(($A$17=Districtwide!$E$19:$E$500), MATCH(ROW(Districtwide!$A$19:$A$500), ROW(Districtwide!$A$19:$A$500)), ""),ROWS($A$1:$A454))),"")</f>
        <v/>
      </c>
      <c r="H472" s="86" t="str" cm="1">
        <f t="array" ref="H472">IFERROR(INDEX(Districtwide!H$19:H$500, SMALL(IF(($A$17=Districtwide!$E$19:$E$500), MATCH(ROW(Districtwide!$A$19:$A$500), ROW(Districtwide!$A$19:$A$500)), ""),ROWS($A$1:$A454))),"")</f>
        <v/>
      </c>
      <c r="I472" s="122" t="str" cm="1">
        <f t="array" ref="I472">IFERROR(INDEX(Districtwide!I$19:I$500, SMALL(IF(($A$17=Districtwide!$E$19:$E$500), MATCH(ROW(Districtwide!$A$19:$A$500), ROW(Districtwide!$A$19:$A$500)), ""),ROWS($A$1:$A454))),"")</f>
        <v/>
      </c>
      <c r="J472" s="87" t="str" cm="1">
        <f t="array" ref="J472">IFERROR(INDEX(Districtwide!J$19:J$500, SMALL(IF(($A$17=Districtwide!$E$19:$E$500), MATCH(ROW(Districtwide!$A$19:$A$500), ROW(Districtwide!$A$19:$A$500)), ""),ROWS($A$1:$A454))),"")</f>
        <v/>
      </c>
      <c r="K472" s="86" t="str" cm="1">
        <f t="array" ref="K472">IFERROR(INDEX(Districtwide!K$19:K$500, SMALL(IF(($A$17=Districtwide!$E$19:$E$500), MATCH(ROW(Districtwide!$A$19:$A$500), ROW(Districtwide!$A$19:$A$500)), ""),ROWS($A$1:$A454))),"")</f>
        <v/>
      </c>
      <c r="L472" s="122" t="str" cm="1">
        <f t="array" ref="L472">IFERROR(INDEX(Districtwide!L$19:L$500, SMALL(IF(($A$17=Districtwide!$E$19:$E$500), MATCH(ROW(Districtwide!$A$19:$A$500), ROW(Districtwide!$A$19:$A$500)), ""),ROWS($A$1:$A454))),"")</f>
        <v/>
      </c>
      <c r="M472" s="85" t="str" cm="1">
        <f t="array" ref="M472">IFERROR(INDEX(Districtwide!M$19:M$500, SMALL(IF(($A$17=Districtwide!$E$19:$E$500), MATCH(ROW(Districtwide!$A$19:$A$500), ROW(Districtwide!$A$19:$A$500)), ""),ROWS($A$1:$A454))),"")</f>
        <v/>
      </c>
      <c r="N472" s="86" t="str" cm="1">
        <f t="array" ref="N472">IFERROR(INDEX(Districtwide!N$19:N$500, SMALL(IF(($A$17=Districtwide!$E$19:$E$500), MATCH(ROW(Districtwide!$A$19:$A$500), ROW(Districtwide!$A$19:$A$500)), ""),ROWS($A$1:$A454))),"")</f>
        <v/>
      </c>
      <c r="O472" s="86" t="str" cm="1">
        <f t="array" ref="O472">IFERROR(INDEX(Districtwide!O$19:O$500, SMALL(IF(($A$17=Districtwide!$E$19:$E$500), MATCH(ROW(Districtwide!$A$19:$A$500), ROW(Districtwide!$A$19:$A$500)), ""),ROWS($A$1:$A454))),"")</f>
        <v/>
      </c>
      <c r="P472" s="85" t="str" cm="1">
        <f t="array" ref="P472">IFERROR(INDEX(Districtwide!P$19:P$500, SMALL(IF(($A$17=Districtwide!$E$19:$E$500), MATCH(ROW(Districtwide!$A$19:$A$500), ROW(Districtwide!$A$19:$A$500)), ""),ROWS($A$1:$A454))),"")</f>
        <v/>
      </c>
      <c r="Q472" s="85" t="str">
        <f t="shared" si="16"/>
        <v xml:space="preserve"> </v>
      </c>
      <c r="R472" s="122" t="str" cm="1">
        <f t="array" ref="R472">IFERROR(INDEX(Districtwide!R$19:R$500, SMALL(IF(($A$17=Districtwide!$E$19:$E$500), MATCH(ROW(Districtwide!$A$19:$A$500), ROW(Districtwide!$A$19:$A$500)), ""),ROWS($A$1:$A454))),"")</f>
        <v/>
      </c>
      <c r="S472" s="122" t="str" cm="1">
        <f t="array" ref="S472">IFERROR(INDEX(Districtwide!S$19:S$500, SMALL(IF(($A$17=Districtwide!$E$19:$E$500), MATCH(ROW(Districtwide!$A$19:$A$500), ROW(Districtwide!$A$19:$A$500)), ""),ROWS($A$1:$A454))),"")</f>
        <v/>
      </c>
      <c r="T472" s="122" t="str" cm="1">
        <f t="array" ref="T472">IFERROR(INDEX(Districtwide!T$19:T$500, SMALL(IF(($A$17=Districtwide!$E$19:$E$500), MATCH(ROW(Districtwide!$A$19:$A$500), ROW(Districtwide!$A$19:$A$500)), ""),ROWS($A$1:$A454))),"")</f>
        <v/>
      </c>
      <c r="U472" s="85" t="str">
        <f t="shared" si="17"/>
        <v xml:space="preserve"> </v>
      </c>
      <c r="V472" s="85" t="str" cm="1">
        <f t="array" ref="V472">IFERROR(INDEX(Districtwide!V$19:V$500, SMALL(IF(($A$17=Districtwide!$E$19:$E$500), MATCH(ROW(Districtwide!$A$19:$A$500), ROW(Districtwide!$A$19:$A$500)), ""),ROWS($A$1:$A454))),"")</f>
        <v/>
      </c>
      <c r="W472" s="86" t="str" cm="1">
        <f t="array" ref="W472">IFERROR(INDEX(Districtwide!W$19:W$500, SMALL(IF(($A$17=Districtwide!$E$19:$E$500), MATCH(ROW(Districtwide!$A$19:$A$500), ROW(Districtwide!$A$19:$A$500)), ""),ROWS($A$1:$A454))),"")</f>
        <v/>
      </c>
      <c r="X472" s="122" t="str" cm="1">
        <f t="array" ref="X472">IFERROR(INDEX(Districtwide!X$19:X$500, SMALL(IF(($A$17=Districtwide!$E$19:$E$500), MATCH(ROW(Districtwide!$A$19:$A$500), ROW(Districtwide!$A$19:$A$500)), ""),ROWS($A$1:$A454))),"")</f>
        <v/>
      </c>
      <c r="Y472" s="85" t="str" cm="1">
        <f t="array" ref="Y472">IFERROR(INDEX(Districtwide!Y$19:Y$500, SMALL(IF(($A$17=Districtwide!$E$19:$E$500), MATCH(ROW(Districtwide!$A$19:$A$500), ROW(Districtwide!$A$19:$A$500)), ""),ROWS($A$1:$A454))),"")</f>
        <v/>
      </c>
      <c r="Z472" s="86" t="str" cm="1">
        <f t="array" ref="Z472">IFERROR(INDEX(Districtwide!Z$19:Z$500, SMALL(IF(($A$17=Districtwide!$E$19:$E$500), MATCH(ROW(Districtwide!$A$19:$A$500), ROW(Districtwide!$A$19:$A$500)), ""),ROWS($A$1:$A454))),"")</f>
        <v/>
      </c>
      <c r="AA472" s="122" t="str" cm="1">
        <f t="array" ref="AA472">IFERROR(INDEX(Districtwide!AA$19:AA$500, SMALL(IF(($A$17=Districtwide!$E$19:$E$500), MATCH(ROW(Districtwide!$A$19:$A$500), ROW(Districtwide!$A$19:$A$500)), ""),ROWS($A$1:$A454))),"")</f>
        <v/>
      </c>
    </row>
    <row r="473" spans="1:27">
      <c r="A473" s="134" t="str" cm="1">
        <f t="array" ref="A473">IFERROR(INDEX(Districtwide!A$19:A$500, SMALL(IF(($A$17=Districtwide!$E$19:$E$500), MATCH(ROW(Districtwide!$A$19:$A$500), ROW(Districtwide!$A$19:$A$500)), ""),ROWS($A$1:$A455))),"")</f>
        <v/>
      </c>
      <c r="B473" s="134" t="str" cm="1">
        <f t="array" ref="B473">IFERROR(INDEX(Districtwide!B$19:B$500, SMALL(IF(($A$17=Districtwide!$E$19:$E$500), MATCH(ROW(Districtwide!$A$19:$A$500), ROW(Districtwide!$A$19:$A$500)), ""),ROWS($A$1:$A455))),"")</f>
        <v/>
      </c>
      <c r="C473" s="134" t="str" cm="1">
        <f t="array" ref="C473">IFERROR(INDEX(Districtwide!C$19:C$500, SMALL(IF(($A$17=Districtwide!$E$19:$E$500), MATCH(ROW(Districtwide!$A$19:$A$500), ROW(Districtwide!$A$19:$A$500)), ""),ROWS($A$1:$A455))),"")</f>
        <v/>
      </c>
      <c r="D473" s="134" t="str" cm="1">
        <f t="array" ref="D473">IFERROR(INDEX(Districtwide!D$19:D$500, SMALL(IF(($A$17=Districtwide!$E$19:$E$500), MATCH(ROW(Districtwide!$A$19:$A$500), ROW(Districtwide!$A$19:$A$500)), ""),ROWS($A$1:$A455))),"")</f>
        <v/>
      </c>
      <c r="E473" s="85" t="str" cm="1">
        <f t="array" ref="E473">IFERROR(INDEX(Districtwide!E$19:E$500, SMALL(IF(($A$17=Districtwide!$E$19:$E$500), MATCH(ROW(Districtwide!$A$19:$A$500), ROW(Districtwide!$A$19:$A$500)), ""),ROWS($A$1:$A455))),"")</f>
        <v/>
      </c>
      <c r="F473" s="128" t="str" cm="1">
        <f t="array" ref="F473">IFERROR(INDEX(Districtwide!F$19:F$500, SMALL(IF(($A$17=Districtwide!$E$19:$E$500), MATCH(ROW(Districtwide!$A$19:$A$500), ROW(Districtwide!$A$19:$A$500)), ""),ROWS($A$1:$A455))),"")</f>
        <v/>
      </c>
      <c r="G473" s="85" t="str" cm="1">
        <f t="array" ref="G473">IFERROR(INDEX(Districtwide!G$19:G$500, SMALL(IF(($A$17=Districtwide!$E$19:$E$500), MATCH(ROW(Districtwide!$A$19:$A$500), ROW(Districtwide!$A$19:$A$500)), ""),ROWS($A$1:$A455))),"")</f>
        <v/>
      </c>
      <c r="H473" s="86" t="str" cm="1">
        <f t="array" ref="H473">IFERROR(INDEX(Districtwide!H$19:H$500, SMALL(IF(($A$17=Districtwide!$E$19:$E$500), MATCH(ROW(Districtwide!$A$19:$A$500), ROW(Districtwide!$A$19:$A$500)), ""),ROWS($A$1:$A455))),"")</f>
        <v/>
      </c>
      <c r="I473" s="122" t="str" cm="1">
        <f t="array" ref="I473">IFERROR(INDEX(Districtwide!I$19:I$500, SMALL(IF(($A$17=Districtwide!$E$19:$E$500), MATCH(ROW(Districtwide!$A$19:$A$500), ROW(Districtwide!$A$19:$A$500)), ""),ROWS($A$1:$A455))),"")</f>
        <v/>
      </c>
      <c r="J473" s="87" t="str" cm="1">
        <f t="array" ref="J473">IFERROR(INDEX(Districtwide!J$19:J$500, SMALL(IF(($A$17=Districtwide!$E$19:$E$500), MATCH(ROW(Districtwide!$A$19:$A$500), ROW(Districtwide!$A$19:$A$500)), ""),ROWS($A$1:$A455))),"")</f>
        <v/>
      </c>
      <c r="K473" s="86" t="str" cm="1">
        <f t="array" ref="K473">IFERROR(INDEX(Districtwide!K$19:K$500, SMALL(IF(($A$17=Districtwide!$E$19:$E$500), MATCH(ROW(Districtwide!$A$19:$A$500), ROW(Districtwide!$A$19:$A$500)), ""),ROWS($A$1:$A455))),"")</f>
        <v/>
      </c>
      <c r="L473" s="122" t="str" cm="1">
        <f t="array" ref="L473">IFERROR(INDEX(Districtwide!L$19:L$500, SMALL(IF(($A$17=Districtwide!$E$19:$E$500), MATCH(ROW(Districtwide!$A$19:$A$500), ROW(Districtwide!$A$19:$A$500)), ""),ROWS($A$1:$A455))),"")</f>
        <v/>
      </c>
      <c r="M473" s="85" t="str" cm="1">
        <f t="array" ref="M473">IFERROR(INDEX(Districtwide!M$19:M$500, SMALL(IF(($A$17=Districtwide!$E$19:$E$500), MATCH(ROW(Districtwide!$A$19:$A$500), ROW(Districtwide!$A$19:$A$500)), ""),ROWS($A$1:$A455))),"")</f>
        <v/>
      </c>
      <c r="N473" s="86" t="str" cm="1">
        <f t="array" ref="N473">IFERROR(INDEX(Districtwide!N$19:N$500, SMALL(IF(($A$17=Districtwide!$E$19:$E$500), MATCH(ROW(Districtwide!$A$19:$A$500), ROW(Districtwide!$A$19:$A$500)), ""),ROWS($A$1:$A455))),"")</f>
        <v/>
      </c>
      <c r="O473" s="86" t="str" cm="1">
        <f t="array" ref="O473">IFERROR(INDEX(Districtwide!O$19:O$500, SMALL(IF(($A$17=Districtwide!$E$19:$E$500), MATCH(ROW(Districtwide!$A$19:$A$500), ROW(Districtwide!$A$19:$A$500)), ""),ROWS($A$1:$A455))),"")</f>
        <v/>
      </c>
      <c r="P473" s="85" t="str" cm="1">
        <f t="array" ref="P473">IFERROR(INDEX(Districtwide!P$19:P$500, SMALL(IF(($A$17=Districtwide!$E$19:$E$500), MATCH(ROW(Districtwide!$A$19:$A$500), ROW(Districtwide!$A$19:$A$500)), ""),ROWS($A$1:$A455))),"")</f>
        <v/>
      </c>
      <c r="Q473" s="85" t="str">
        <f t="shared" si="16"/>
        <v xml:space="preserve"> </v>
      </c>
      <c r="R473" s="122" t="str" cm="1">
        <f t="array" ref="R473">IFERROR(INDEX(Districtwide!R$19:R$500, SMALL(IF(($A$17=Districtwide!$E$19:$E$500), MATCH(ROW(Districtwide!$A$19:$A$500), ROW(Districtwide!$A$19:$A$500)), ""),ROWS($A$1:$A455))),"")</f>
        <v/>
      </c>
      <c r="S473" s="122" t="str" cm="1">
        <f t="array" ref="S473">IFERROR(INDEX(Districtwide!S$19:S$500, SMALL(IF(($A$17=Districtwide!$E$19:$E$500), MATCH(ROW(Districtwide!$A$19:$A$500), ROW(Districtwide!$A$19:$A$500)), ""),ROWS($A$1:$A455))),"")</f>
        <v/>
      </c>
      <c r="T473" s="122" t="str" cm="1">
        <f t="array" ref="T473">IFERROR(INDEX(Districtwide!T$19:T$500, SMALL(IF(($A$17=Districtwide!$E$19:$E$500), MATCH(ROW(Districtwide!$A$19:$A$500), ROW(Districtwide!$A$19:$A$500)), ""),ROWS($A$1:$A455))),"")</f>
        <v/>
      </c>
      <c r="U473" s="85" t="str">
        <f t="shared" si="17"/>
        <v xml:space="preserve"> </v>
      </c>
      <c r="V473" s="85" t="str" cm="1">
        <f t="array" ref="V473">IFERROR(INDEX(Districtwide!V$19:V$500, SMALL(IF(($A$17=Districtwide!$E$19:$E$500), MATCH(ROW(Districtwide!$A$19:$A$500), ROW(Districtwide!$A$19:$A$500)), ""),ROWS($A$1:$A455))),"")</f>
        <v/>
      </c>
      <c r="W473" s="86" t="str" cm="1">
        <f t="array" ref="W473">IFERROR(INDEX(Districtwide!W$19:W$500, SMALL(IF(($A$17=Districtwide!$E$19:$E$500), MATCH(ROW(Districtwide!$A$19:$A$500), ROW(Districtwide!$A$19:$A$500)), ""),ROWS($A$1:$A455))),"")</f>
        <v/>
      </c>
      <c r="X473" s="122" t="str" cm="1">
        <f t="array" ref="X473">IFERROR(INDEX(Districtwide!X$19:X$500, SMALL(IF(($A$17=Districtwide!$E$19:$E$500), MATCH(ROW(Districtwide!$A$19:$A$500), ROW(Districtwide!$A$19:$A$500)), ""),ROWS($A$1:$A455))),"")</f>
        <v/>
      </c>
      <c r="Y473" s="85" t="str" cm="1">
        <f t="array" ref="Y473">IFERROR(INDEX(Districtwide!Y$19:Y$500, SMALL(IF(($A$17=Districtwide!$E$19:$E$500), MATCH(ROW(Districtwide!$A$19:$A$500), ROW(Districtwide!$A$19:$A$500)), ""),ROWS($A$1:$A455))),"")</f>
        <v/>
      </c>
      <c r="Z473" s="86" t="str" cm="1">
        <f t="array" ref="Z473">IFERROR(INDEX(Districtwide!Z$19:Z$500, SMALL(IF(($A$17=Districtwide!$E$19:$E$500), MATCH(ROW(Districtwide!$A$19:$A$500), ROW(Districtwide!$A$19:$A$500)), ""),ROWS($A$1:$A455))),"")</f>
        <v/>
      </c>
      <c r="AA473" s="122" t="str" cm="1">
        <f t="array" ref="AA473">IFERROR(INDEX(Districtwide!AA$19:AA$500, SMALL(IF(($A$17=Districtwide!$E$19:$E$500), MATCH(ROW(Districtwide!$A$19:$A$500), ROW(Districtwide!$A$19:$A$500)), ""),ROWS($A$1:$A455))),"")</f>
        <v/>
      </c>
    </row>
    <row r="474" spans="1:27">
      <c r="A474" s="134" t="str" cm="1">
        <f t="array" ref="A474">IFERROR(INDEX(Districtwide!A$19:A$500, SMALL(IF(($A$17=Districtwide!$E$19:$E$500), MATCH(ROW(Districtwide!$A$19:$A$500), ROW(Districtwide!$A$19:$A$500)), ""),ROWS($A$1:$A456))),"")</f>
        <v/>
      </c>
      <c r="B474" s="134" t="str" cm="1">
        <f t="array" ref="B474">IFERROR(INDEX(Districtwide!B$19:B$500, SMALL(IF(($A$17=Districtwide!$E$19:$E$500), MATCH(ROW(Districtwide!$A$19:$A$500), ROW(Districtwide!$A$19:$A$500)), ""),ROWS($A$1:$A456))),"")</f>
        <v/>
      </c>
      <c r="C474" s="134" t="str" cm="1">
        <f t="array" ref="C474">IFERROR(INDEX(Districtwide!C$19:C$500, SMALL(IF(($A$17=Districtwide!$E$19:$E$500), MATCH(ROW(Districtwide!$A$19:$A$500), ROW(Districtwide!$A$19:$A$500)), ""),ROWS($A$1:$A456))),"")</f>
        <v/>
      </c>
      <c r="D474" s="134" t="str" cm="1">
        <f t="array" ref="D474">IFERROR(INDEX(Districtwide!D$19:D$500, SMALL(IF(($A$17=Districtwide!$E$19:$E$500), MATCH(ROW(Districtwide!$A$19:$A$500), ROW(Districtwide!$A$19:$A$500)), ""),ROWS($A$1:$A456))),"")</f>
        <v/>
      </c>
      <c r="E474" s="85" t="str" cm="1">
        <f t="array" ref="E474">IFERROR(INDEX(Districtwide!E$19:E$500, SMALL(IF(($A$17=Districtwide!$E$19:$E$500), MATCH(ROW(Districtwide!$A$19:$A$500), ROW(Districtwide!$A$19:$A$500)), ""),ROWS($A$1:$A456))),"")</f>
        <v/>
      </c>
      <c r="F474" s="128" t="str" cm="1">
        <f t="array" ref="F474">IFERROR(INDEX(Districtwide!F$19:F$500, SMALL(IF(($A$17=Districtwide!$E$19:$E$500), MATCH(ROW(Districtwide!$A$19:$A$500), ROW(Districtwide!$A$19:$A$500)), ""),ROWS($A$1:$A456))),"")</f>
        <v/>
      </c>
      <c r="G474" s="85" t="str" cm="1">
        <f t="array" ref="G474">IFERROR(INDEX(Districtwide!G$19:G$500, SMALL(IF(($A$17=Districtwide!$E$19:$E$500), MATCH(ROW(Districtwide!$A$19:$A$500), ROW(Districtwide!$A$19:$A$500)), ""),ROWS($A$1:$A456))),"")</f>
        <v/>
      </c>
      <c r="H474" s="86" t="str" cm="1">
        <f t="array" ref="H474">IFERROR(INDEX(Districtwide!H$19:H$500, SMALL(IF(($A$17=Districtwide!$E$19:$E$500), MATCH(ROW(Districtwide!$A$19:$A$500), ROW(Districtwide!$A$19:$A$500)), ""),ROWS($A$1:$A456))),"")</f>
        <v/>
      </c>
      <c r="I474" s="122" t="str" cm="1">
        <f t="array" ref="I474">IFERROR(INDEX(Districtwide!I$19:I$500, SMALL(IF(($A$17=Districtwide!$E$19:$E$500), MATCH(ROW(Districtwide!$A$19:$A$500), ROW(Districtwide!$A$19:$A$500)), ""),ROWS($A$1:$A456))),"")</f>
        <v/>
      </c>
      <c r="J474" s="87" t="str" cm="1">
        <f t="array" ref="J474">IFERROR(INDEX(Districtwide!J$19:J$500, SMALL(IF(($A$17=Districtwide!$E$19:$E$500), MATCH(ROW(Districtwide!$A$19:$A$500), ROW(Districtwide!$A$19:$A$500)), ""),ROWS($A$1:$A456))),"")</f>
        <v/>
      </c>
      <c r="K474" s="86" t="str" cm="1">
        <f t="array" ref="K474">IFERROR(INDEX(Districtwide!K$19:K$500, SMALL(IF(($A$17=Districtwide!$E$19:$E$500), MATCH(ROW(Districtwide!$A$19:$A$500), ROW(Districtwide!$A$19:$A$500)), ""),ROWS($A$1:$A456))),"")</f>
        <v/>
      </c>
      <c r="L474" s="122" t="str" cm="1">
        <f t="array" ref="L474">IFERROR(INDEX(Districtwide!L$19:L$500, SMALL(IF(($A$17=Districtwide!$E$19:$E$500), MATCH(ROW(Districtwide!$A$19:$A$500), ROW(Districtwide!$A$19:$A$500)), ""),ROWS($A$1:$A456))),"")</f>
        <v/>
      </c>
      <c r="M474" s="85" t="str" cm="1">
        <f t="array" ref="M474">IFERROR(INDEX(Districtwide!M$19:M$500, SMALL(IF(($A$17=Districtwide!$E$19:$E$500), MATCH(ROW(Districtwide!$A$19:$A$500), ROW(Districtwide!$A$19:$A$500)), ""),ROWS($A$1:$A456))),"")</f>
        <v/>
      </c>
      <c r="N474" s="86" t="str" cm="1">
        <f t="array" ref="N474">IFERROR(INDEX(Districtwide!N$19:N$500, SMALL(IF(($A$17=Districtwide!$E$19:$E$500), MATCH(ROW(Districtwide!$A$19:$A$500), ROW(Districtwide!$A$19:$A$500)), ""),ROWS($A$1:$A456))),"")</f>
        <v/>
      </c>
      <c r="O474" s="86" t="str" cm="1">
        <f t="array" ref="O474">IFERROR(INDEX(Districtwide!O$19:O$500, SMALL(IF(($A$17=Districtwide!$E$19:$E$500), MATCH(ROW(Districtwide!$A$19:$A$500), ROW(Districtwide!$A$19:$A$500)), ""),ROWS($A$1:$A456))),"")</f>
        <v/>
      </c>
      <c r="P474" s="85" t="str" cm="1">
        <f t="array" ref="P474">IFERROR(INDEX(Districtwide!P$19:P$500, SMALL(IF(($A$17=Districtwide!$E$19:$E$500), MATCH(ROW(Districtwide!$A$19:$A$500), ROW(Districtwide!$A$19:$A$500)), ""),ROWS($A$1:$A456))),"")</f>
        <v/>
      </c>
      <c r="Q474" s="85" t="str">
        <f t="shared" si="16"/>
        <v xml:space="preserve"> </v>
      </c>
      <c r="R474" s="122" t="str" cm="1">
        <f t="array" ref="R474">IFERROR(INDEX(Districtwide!R$19:R$500, SMALL(IF(($A$17=Districtwide!$E$19:$E$500), MATCH(ROW(Districtwide!$A$19:$A$500), ROW(Districtwide!$A$19:$A$500)), ""),ROWS($A$1:$A456))),"")</f>
        <v/>
      </c>
      <c r="S474" s="122" t="str" cm="1">
        <f t="array" ref="S474">IFERROR(INDEX(Districtwide!S$19:S$500, SMALL(IF(($A$17=Districtwide!$E$19:$E$500), MATCH(ROW(Districtwide!$A$19:$A$500), ROW(Districtwide!$A$19:$A$500)), ""),ROWS($A$1:$A456))),"")</f>
        <v/>
      </c>
      <c r="T474" s="122" t="str" cm="1">
        <f t="array" ref="T474">IFERROR(INDEX(Districtwide!T$19:T$500, SMALL(IF(($A$17=Districtwide!$E$19:$E$500), MATCH(ROW(Districtwide!$A$19:$A$500), ROW(Districtwide!$A$19:$A$500)), ""),ROWS($A$1:$A456))),"")</f>
        <v/>
      </c>
      <c r="U474" s="85" t="str">
        <f t="shared" si="17"/>
        <v xml:space="preserve"> </v>
      </c>
      <c r="V474" s="85" t="str" cm="1">
        <f t="array" ref="V474">IFERROR(INDEX(Districtwide!V$19:V$500, SMALL(IF(($A$17=Districtwide!$E$19:$E$500), MATCH(ROW(Districtwide!$A$19:$A$500), ROW(Districtwide!$A$19:$A$500)), ""),ROWS($A$1:$A456))),"")</f>
        <v/>
      </c>
      <c r="W474" s="86" t="str" cm="1">
        <f t="array" ref="W474">IFERROR(INDEX(Districtwide!W$19:W$500, SMALL(IF(($A$17=Districtwide!$E$19:$E$500), MATCH(ROW(Districtwide!$A$19:$A$500), ROW(Districtwide!$A$19:$A$500)), ""),ROWS($A$1:$A456))),"")</f>
        <v/>
      </c>
      <c r="X474" s="122" t="str" cm="1">
        <f t="array" ref="X474">IFERROR(INDEX(Districtwide!X$19:X$500, SMALL(IF(($A$17=Districtwide!$E$19:$E$500), MATCH(ROW(Districtwide!$A$19:$A$500), ROW(Districtwide!$A$19:$A$500)), ""),ROWS($A$1:$A456))),"")</f>
        <v/>
      </c>
      <c r="Y474" s="85" t="str" cm="1">
        <f t="array" ref="Y474">IFERROR(INDEX(Districtwide!Y$19:Y$500, SMALL(IF(($A$17=Districtwide!$E$19:$E$500), MATCH(ROW(Districtwide!$A$19:$A$500), ROW(Districtwide!$A$19:$A$500)), ""),ROWS($A$1:$A456))),"")</f>
        <v/>
      </c>
      <c r="Z474" s="86" t="str" cm="1">
        <f t="array" ref="Z474">IFERROR(INDEX(Districtwide!Z$19:Z$500, SMALL(IF(($A$17=Districtwide!$E$19:$E$500), MATCH(ROW(Districtwide!$A$19:$A$500), ROW(Districtwide!$A$19:$A$500)), ""),ROWS($A$1:$A456))),"")</f>
        <v/>
      </c>
      <c r="AA474" s="122" t="str" cm="1">
        <f t="array" ref="AA474">IFERROR(INDEX(Districtwide!AA$19:AA$500, SMALL(IF(($A$17=Districtwide!$E$19:$E$500), MATCH(ROW(Districtwide!$A$19:$A$500), ROW(Districtwide!$A$19:$A$500)), ""),ROWS($A$1:$A456))),"")</f>
        <v/>
      </c>
    </row>
    <row r="475" spans="1:27">
      <c r="A475" s="134" t="str" cm="1">
        <f t="array" ref="A475">IFERROR(INDEX(Districtwide!A$19:A$500, SMALL(IF(($A$17=Districtwide!$E$19:$E$500), MATCH(ROW(Districtwide!$A$19:$A$500), ROW(Districtwide!$A$19:$A$500)), ""),ROWS($A$1:$A457))),"")</f>
        <v/>
      </c>
      <c r="B475" s="134" t="str" cm="1">
        <f t="array" ref="B475">IFERROR(INDEX(Districtwide!B$19:B$500, SMALL(IF(($A$17=Districtwide!$E$19:$E$500), MATCH(ROW(Districtwide!$A$19:$A$500), ROW(Districtwide!$A$19:$A$500)), ""),ROWS($A$1:$A457))),"")</f>
        <v/>
      </c>
      <c r="C475" s="134" t="str" cm="1">
        <f t="array" ref="C475">IFERROR(INDEX(Districtwide!C$19:C$500, SMALL(IF(($A$17=Districtwide!$E$19:$E$500), MATCH(ROW(Districtwide!$A$19:$A$500), ROW(Districtwide!$A$19:$A$500)), ""),ROWS($A$1:$A457))),"")</f>
        <v/>
      </c>
      <c r="D475" s="134" t="str" cm="1">
        <f t="array" ref="D475">IFERROR(INDEX(Districtwide!D$19:D$500, SMALL(IF(($A$17=Districtwide!$E$19:$E$500), MATCH(ROW(Districtwide!$A$19:$A$500), ROW(Districtwide!$A$19:$A$500)), ""),ROWS($A$1:$A457))),"")</f>
        <v/>
      </c>
      <c r="E475" s="85" t="str" cm="1">
        <f t="array" ref="E475">IFERROR(INDEX(Districtwide!E$19:E$500, SMALL(IF(($A$17=Districtwide!$E$19:$E$500), MATCH(ROW(Districtwide!$A$19:$A$500), ROW(Districtwide!$A$19:$A$500)), ""),ROWS($A$1:$A457))),"")</f>
        <v/>
      </c>
      <c r="F475" s="128" t="str" cm="1">
        <f t="array" ref="F475">IFERROR(INDEX(Districtwide!F$19:F$500, SMALL(IF(($A$17=Districtwide!$E$19:$E$500), MATCH(ROW(Districtwide!$A$19:$A$500), ROW(Districtwide!$A$19:$A$500)), ""),ROWS($A$1:$A457))),"")</f>
        <v/>
      </c>
      <c r="G475" s="85" t="str" cm="1">
        <f t="array" ref="G475">IFERROR(INDEX(Districtwide!G$19:G$500, SMALL(IF(($A$17=Districtwide!$E$19:$E$500), MATCH(ROW(Districtwide!$A$19:$A$500), ROW(Districtwide!$A$19:$A$500)), ""),ROWS($A$1:$A457))),"")</f>
        <v/>
      </c>
      <c r="H475" s="86" t="str" cm="1">
        <f t="array" ref="H475">IFERROR(INDEX(Districtwide!H$19:H$500, SMALL(IF(($A$17=Districtwide!$E$19:$E$500), MATCH(ROW(Districtwide!$A$19:$A$500), ROW(Districtwide!$A$19:$A$500)), ""),ROWS($A$1:$A457))),"")</f>
        <v/>
      </c>
      <c r="I475" s="122" t="str" cm="1">
        <f t="array" ref="I475">IFERROR(INDEX(Districtwide!I$19:I$500, SMALL(IF(($A$17=Districtwide!$E$19:$E$500), MATCH(ROW(Districtwide!$A$19:$A$500), ROW(Districtwide!$A$19:$A$500)), ""),ROWS($A$1:$A457))),"")</f>
        <v/>
      </c>
      <c r="J475" s="87" t="str" cm="1">
        <f t="array" ref="J475">IFERROR(INDEX(Districtwide!J$19:J$500, SMALL(IF(($A$17=Districtwide!$E$19:$E$500), MATCH(ROW(Districtwide!$A$19:$A$500), ROW(Districtwide!$A$19:$A$500)), ""),ROWS($A$1:$A457))),"")</f>
        <v/>
      </c>
      <c r="K475" s="86" t="str" cm="1">
        <f t="array" ref="K475">IFERROR(INDEX(Districtwide!K$19:K$500, SMALL(IF(($A$17=Districtwide!$E$19:$E$500), MATCH(ROW(Districtwide!$A$19:$A$500), ROW(Districtwide!$A$19:$A$500)), ""),ROWS($A$1:$A457))),"")</f>
        <v/>
      </c>
      <c r="L475" s="122" t="str" cm="1">
        <f t="array" ref="L475">IFERROR(INDEX(Districtwide!L$19:L$500, SMALL(IF(($A$17=Districtwide!$E$19:$E$500), MATCH(ROW(Districtwide!$A$19:$A$500), ROW(Districtwide!$A$19:$A$500)), ""),ROWS($A$1:$A457))),"")</f>
        <v/>
      </c>
      <c r="M475" s="85" t="str" cm="1">
        <f t="array" ref="M475">IFERROR(INDEX(Districtwide!M$19:M$500, SMALL(IF(($A$17=Districtwide!$E$19:$E$500), MATCH(ROW(Districtwide!$A$19:$A$500), ROW(Districtwide!$A$19:$A$500)), ""),ROWS($A$1:$A457))),"")</f>
        <v/>
      </c>
      <c r="N475" s="86" t="str" cm="1">
        <f t="array" ref="N475">IFERROR(INDEX(Districtwide!N$19:N$500, SMALL(IF(($A$17=Districtwide!$E$19:$E$500), MATCH(ROW(Districtwide!$A$19:$A$500), ROW(Districtwide!$A$19:$A$500)), ""),ROWS($A$1:$A457))),"")</f>
        <v/>
      </c>
      <c r="O475" s="86" t="str" cm="1">
        <f t="array" ref="O475">IFERROR(INDEX(Districtwide!O$19:O$500, SMALL(IF(($A$17=Districtwide!$E$19:$E$500), MATCH(ROW(Districtwide!$A$19:$A$500), ROW(Districtwide!$A$19:$A$500)), ""),ROWS($A$1:$A457))),"")</f>
        <v/>
      </c>
      <c r="P475" s="85" t="str" cm="1">
        <f t="array" ref="P475">IFERROR(INDEX(Districtwide!P$19:P$500, SMALL(IF(($A$17=Districtwide!$E$19:$E$500), MATCH(ROW(Districtwide!$A$19:$A$500), ROW(Districtwide!$A$19:$A$500)), ""),ROWS($A$1:$A457))),"")</f>
        <v/>
      </c>
      <c r="Q475" s="85" t="str">
        <f t="shared" si="16"/>
        <v xml:space="preserve"> </v>
      </c>
      <c r="R475" s="122" t="str" cm="1">
        <f t="array" ref="R475">IFERROR(INDEX(Districtwide!R$19:R$500, SMALL(IF(($A$17=Districtwide!$E$19:$E$500), MATCH(ROW(Districtwide!$A$19:$A$500), ROW(Districtwide!$A$19:$A$500)), ""),ROWS($A$1:$A457))),"")</f>
        <v/>
      </c>
      <c r="S475" s="122" t="str" cm="1">
        <f t="array" ref="S475">IFERROR(INDEX(Districtwide!S$19:S$500, SMALL(IF(($A$17=Districtwide!$E$19:$E$500), MATCH(ROW(Districtwide!$A$19:$A$500), ROW(Districtwide!$A$19:$A$500)), ""),ROWS($A$1:$A457))),"")</f>
        <v/>
      </c>
      <c r="T475" s="122" t="str" cm="1">
        <f t="array" ref="T475">IFERROR(INDEX(Districtwide!T$19:T$500, SMALL(IF(($A$17=Districtwide!$E$19:$E$500), MATCH(ROW(Districtwide!$A$19:$A$500), ROW(Districtwide!$A$19:$A$500)), ""),ROWS($A$1:$A457))),"")</f>
        <v/>
      </c>
      <c r="U475" s="85" t="str">
        <f t="shared" si="17"/>
        <v xml:space="preserve"> </v>
      </c>
      <c r="V475" s="85" t="str" cm="1">
        <f t="array" ref="V475">IFERROR(INDEX(Districtwide!V$19:V$500, SMALL(IF(($A$17=Districtwide!$E$19:$E$500), MATCH(ROW(Districtwide!$A$19:$A$500), ROW(Districtwide!$A$19:$A$500)), ""),ROWS($A$1:$A457))),"")</f>
        <v/>
      </c>
      <c r="W475" s="86" t="str" cm="1">
        <f t="array" ref="W475">IFERROR(INDEX(Districtwide!W$19:W$500, SMALL(IF(($A$17=Districtwide!$E$19:$E$500), MATCH(ROW(Districtwide!$A$19:$A$500), ROW(Districtwide!$A$19:$A$500)), ""),ROWS($A$1:$A457))),"")</f>
        <v/>
      </c>
      <c r="X475" s="122" t="str" cm="1">
        <f t="array" ref="X475">IFERROR(INDEX(Districtwide!X$19:X$500, SMALL(IF(($A$17=Districtwide!$E$19:$E$500), MATCH(ROW(Districtwide!$A$19:$A$500), ROW(Districtwide!$A$19:$A$500)), ""),ROWS($A$1:$A457))),"")</f>
        <v/>
      </c>
      <c r="Y475" s="85" t="str" cm="1">
        <f t="array" ref="Y475">IFERROR(INDEX(Districtwide!Y$19:Y$500, SMALL(IF(($A$17=Districtwide!$E$19:$E$500), MATCH(ROW(Districtwide!$A$19:$A$500), ROW(Districtwide!$A$19:$A$500)), ""),ROWS($A$1:$A457))),"")</f>
        <v/>
      </c>
      <c r="Z475" s="86" t="str" cm="1">
        <f t="array" ref="Z475">IFERROR(INDEX(Districtwide!Z$19:Z$500, SMALL(IF(($A$17=Districtwide!$E$19:$E$500), MATCH(ROW(Districtwide!$A$19:$A$500), ROW(Districtwide!$A$19:$A$500)), ""),ROWS($A$1:$A457))),"")</f>
        <v/>
      </c>
      <c r="AA475" s="122" t="str" cm="1">
        <f t="array" ref="AA475">IFERROR(INDEX(Districtwide!AA$19:AA$500, SMALL(IF(($A$17=Districtwide!$E$19:$E$500), MATCH(ROW(Districtwide!$A$19:$A$500), ROW(Districtwide!$A$19:$A$500)), ""),ROWS($A$1:$A457))),"")</f>
        <v/>
      </c>
    </row>
    <row r="476" spans="1:27">
      <c r="A476" s="134" t="str" cm="1">
        <f t="array" ref="A476">IFERROR(INDEX(Districtwide!A$19:A$500, SMALL(IF(($A$17=Districtwide!$E$19:$E$500), MATCH(ROW(Districtwide!$A$19:$A$500), ROW(Districtwide!$A$19:$A$500)), ""),ROWS($A$1:$A458))),"")</f>
        <v/>
      </c>
      <c r="B476" s="134" t="str" cm="1">
        <f t="array" ref="B476">IFERROR(INDEX(Districtwide!B$19:B$500, SMALL(IF(($A$17=Districtwide!$E$19:$E$500), MATCH(ROW(Districtwide!$A$19:$A$500), ROW(Districtwide!$A$19:$A$500)), ""),ROWS($A$1:$A458))),"")</f>
        <v/>
      </c>
      <c r="C476" s="134" t="str" cm="1">
        <f t="array" ref="C476">IFERROR(INDEX(Districtwide!C$19:C$500, SMALL(IF(($A$17=Districtwide!$E$19:$E$500), MATCH(ROW(Districtwide!$A$19:$A$500), ROW(Districtwide!$A$19:$A$500)), ""),ROWS($A$1:$A458))),"")</f>
        <v/>
      </c>
      <c r="D476" s="134" t="str" cm="1">
        <f t="array" ref="D476">IFERROR(INDEX(Districtwide!D$19:D$500, SMALL(IF(($A$17=Districtwide!$E$19:$E$500), MATCH(ROW(Districtwide!$A$19:$A$500), ROW(Districtwide!$A$19:$A$500)), ""),ROWS($A$1:$A458))),"")</f>
        <v/>
      </c>
      <c r="E476" s="85" t="str" cm="1">
        <f t="array" ref="E476">IFERROR(INDEX(Districtwide!E$19:E$500, SMALL(IF(($A$17=Districtwide!$E$19:$E$500), MATCH(ROW(Districtwide!$A$19:$A$500), ROW(Districtwide!$A$19:$A$500)), ""),ROWS($A$1:$A458))),"")</f>
        <v/>
      </c>
      <c r="F476" s="128" t="str" cm="1">
        <f t="array" ref="F476">IFERROR(INDEX(Districtwide!F$19:F$500, SMALL(IF(($A$17=Districtwide!$E$19:$E$500), MATCH(ROW(Districtwide!$A$19:$A$500), ROW(Districtwide!$A$19:$A$500)), ""),ROWS($A$1:$A458))),"")</f>
        <v/>
      </c>
      <c r="G476" s="85" t="str" cm="1">
        <f t="array" ref="G476">IFERROR(INDEX(Districtwide!G$19:G$500, SMALL(IF(($A$17=Districtwide!$E$19:$E$500), MATCH(ROW(Districtwide!$A$19:$A$500), ROW(Districtwide!$A$19:$A$500)), ""),ROWS($A$1:$A458))),"")</f>
        <v/>
      </c>
      <c r="H476" s="86" t="str" cm="1">
        <f t="array" ref="H476">IFERROR(INDEX(Districtwide!H$19:H$500, SMALL(IF(($A$17=Districtwide!$E$19:$E$500), MATCH(ROW(Districtwide!$A$19:$A$500), ROW(Districtwide!$A$19:$A$500)), ""),ROWS($A$1:$A458))),"")</f>
        <v/>
      </c>
      <c r="I476" s="122" t="str" cm="1">
        <f t="array" ref="I476">IFERROR(INDEX(Districtwide!I$19:I$500, SMALL(IF(($A$17=Districtwide!$E$19:$E$500), MATCH(ROW(Districtwide!$A$19:$A$500), ROW(Districtwide!$A$19:$A$500)), ""),ROWS($A$1:$A458))),"")</f>
        <v/>
      </c>
      <c r="J476" s="87" t="str" cm="1">
        <f t="array" ref="J476">IFERROR(INDEX(Districtwide!J$19:J$500, SMALL(IF(($A$17=Districtwide!$E$19:$E$500), MATCH(ROW(Districtwide!$A$19:$A$500), ROW(Districtwide!$A$19:$A$500)), ""),ROWS($A$1:$A458))),"")</f>
        <v/>
      </c>
      <c r="K476" s="86" t="str" cm="1">
        <f t="array" ref="K476">IFERROR(INDEX(Districtwide!K$19:K$500, SMALL(IF(($A$17=Districtwide!$E$19:$E$500), MATCH(ROW(Districtwide!$A$19:$A$500), ROW(Districtwide!$A$19:$A$500)), ""),ROWS($A$1:$A458))),"")</f>
        <v/>
      </c>
      <c r="L476" s="122" t="str" cm="1">
        <f t="array" ref="L476">IFERROR(INDEX(Districtwide!L$19:L$500, SMALL(IF(($A$17=Districtwide!$E$19:$E$500), MATCH(ROW(Districtwide!$A$19:$A$500), ROW(Districtwide!$A$19:$A$500)), ""),ROWS($A$1:$A458))),"")</f>
        <v/>
      </c>
      <c r="M476" s="85" t="str" cm="1">
        <f t="array" ref="M476">IFERROR(INDEX(Districtwide!M$19:M$500, SMALL(IF(($A$17=Districtwide!$E$19:$E$500), MATCH(ROW(Districtwide!$A$19:$A$500), ROW(Districtwide!$A$19:$A$500)), ""),ROWS($A$1:$A458))),"")</f>
        <v/>
      </c>
      <c r="N476" s="86" t="str" cm="1">
        <f t="array" ref="N476">IFERROR(INDEX(Districtwide!N$19:N$500, SMALL(IF(($A$17=Districtwide!$E$19:$E$500), MATCH(ROW(Districtwide!$A$19:$A$500), ROW(Districtwide!$A$19:$A$500)), ""),ROWS($A$1:$A458))),"")</f>
        <v/>
      </c>
      <c r="O476" s="86" t="str" cm="1">
        <f t="array" ref="O476">IFERROR(INDEX(Districtwide!O$19:O$500, SMALL(IF(($A$17=Districtwide!$E$19:$E$500), MATCH(ROW(Districtwide!$A$19:$A$500), ROW(Districtwide!$A$19:$A$500)), ""),ROWS($A$1:$A458))),"")</f>
        <v/>
      </c>
      <c r="P476" s="85" t="str" cm="1">
        <f t="array" ref="P476">IFERROR(INDEX(Districtwide!P$19:P$500, SMALL(IF(($A$17=Districtwide!$E$19:$E$500), MATCH(ROW(Districtwide!$A$19:$A$500), ROW(Districtwide!$A$19:$A$500)), ""),ROWS($A$1:$A458))),"")</f>
        <v/>
      </c>
      <c r="Q476" s="85" t="str">
        <f t="shared" si="16"/>
        <v xml:space="preserve"> </v>
      </c>
      <c r="R476" s="122" t="str" cm="1">
        <f t="array" ref="R476">IFERROR(INDEX(Districtwide!R$19:R$500, SMALL(IF(($A$17=Districtwide!$E$19:$E$500), MATCH(ROW(Districtwide!$A$19:$A$500), ROW(Districtwide!$A$19:$A$500)), ""),ROWS($A$1:$A458))),"")</f>
        <v/>
      </c>
      <c r="S476" s="122" t="str" cm="1">
        <f t="array" ref="S476">IFERROR(INDEX(Districtwide!S$19:S$500, SMALL(IF(($A$17=Districtwide!$E$19:$E$500), MATCH(ROW(Districtwide!$A$19:$A$500), ROW(Districtwide!$A$19:$A$500)), ""),ROWS($A$1:$A458))),"")</f>
        <v/>
      </c>
      <c r="T476" s="122" t="str" cm="1">
        <f t="array" ref="T476">IFERROR(INDEX(Districtwide!T$19:T$500, SMALL(IF(($A$17=Districtwide!$E$19:$E$500), MATCH(ROW(Districtwide!$A$19:$A$500), ROW(Districtwide!$A$19:$A$500)), ""),ROWS($A$1:$A458))),"")</f>
        <v/>
      </c>
      <c r="U476" s="85" t="str">
        <f t="shared" si="17"/>
        <v xml:space="preserve"> </v>
      </c>
      <c r="V476" s="85" t="str" cm="1">
        <f t="array" ref="V476">IFERROR(INDEX(Districtwide!V$19:V$500, SMALL(IF(($A$17=Districtwide!$E$19:$E$500), MATCH(ROW(Districtwide!$A$19:$A$500), ROW(Districtwide!$A$19:$A$500)), ""),ROWS($A$1:$A458))),"")</f>
        <v/>
      </c>
      <c r="W476" s="86" t="str" cm="1">
        <f t="array" ref="W476">IFERROR(INDEX(Districtwide!W$19:W$500, SMALL(IF(($A$17=Districtwide!$E$19:$E$500), MATCH(ROW(Districtwide!$A$19:$A$500), ROW(Districtwide!$A$19:$A$500)), ""),ROWS($A$1:$A458))),"")</f>
        <v/>
      </c>
      <c r="X476" s="122" t="str" cm="1">
        <f t="array" ref="X476">IFERROR(INDEX(Districtwide!X$19:X$500, SMALL(IF(($A$17=Districtwide!$E$19:$E$500), MATCH(ROW(Districtwide!$A$19:$A$500), ROW(Districtwide!$A$19:$A$500)), ""),ROWS($A$1:$A458))),"")</f>
        <v/>
      </c>
      <c r="Y476" s="85" t="str" cm="1">
        <f t="array" ref="Y476">IFERROR(INDEX(Districtwide!Y$19:Y$500, SMALL(IF(($A$17=Districtwide!$E$19:$E$500), MATCH(ROW(Districtwide!$A$19:$A$500), ROW(Districtwide!$A$19:$A$500)), ""),ROWS($A$1:$A458))),"")</f>
        <v/>
      </c>
      <c r="Z476" s="86" t="str" cm="1">
        <f t="array" ref="Z476">IFERROR(INDEX(Districtwide!Z$19:Z$500, SMALL(IF(($A$17=Districtwide!$E$19:$E$500), MATCH(ROW(Districtwide!$A$19:$A$500), ROW(Districtwide!$A$19:$A$500)), ""),ROWS($A$1:$A458))),"")</f>
        <v/>
      </c>
      <c r="AA476" s="122" t="str" cm="1">
        <f t="array" ref="AA476">IFERROR(INDEX(Districtwide!AA$19:AA$500, SMALL(IF(($A$17=Districtwide!$E$19:$E$500), MATCH(ROW(Districtwide!$A$19:$A$500), ROW(Districtwide!$A$19:$A$500)), ""),ROWS($A$1:$A458))),"")</f>
        <v/>
      </c>
    </row>
    <row r="477" spans="1:27">
      <c r="A477" s="134" t="str" cm="1">
        <f t="array" ref="A477">IFERROR(INDEX(Districtwide!A$19:A$500, SMALL(IF(($A$17=Districtwide!$E$19:$E$500), MATCH(ROW(Districtwide!$A$19:$A$500), ROW(Districtwide!$A$19:$A$500)), ""),ROWS($A$1:$A459))),"")</f>
        <v/>
      </c>
      <c r="B477" s="134" t="str" cm="1">
        <f t="array" ref="B477">IFERROR(INDEX(Districtwide!B$19:B$500, SMALL(IF(($A$17=Districtwide!$E$19:$E$500), MATCH(ROW(Districtwide!$A$19:$A$500), ROW(Districtwide!$A$19:$A$500)), ""),ROWS($A$1:$A459))),"")</f>
        <v/>
      </c>
      <c r="C477" s="134" t="str" cm="1">
        <f t="array" ref="C477">IFERROR(INDEX(Districtwide!C$19:C$500, SMALL(IF(($A$17=Districtwide!$E$19:$E$500), MATCH(ROW(Districtwide!$A$19:$A$500), ROW(Districtwide!$A$19:$A$500)), ""),ROWS($A$1:$A459))),"")</f>
        <v/>
      </c>
      <c r="D477" s="134" t="str" cm="1">
        <f t="array" ref="D477">IFERROR(INDEX(Districtwide!D$19:D$500, SMALL(IF(($A$17=Districtwide!$E$19:$E$500), MATCH(ROW(Districtwide!$A$19:$A$500), ROW(Districtwide!$A$19:$A$500)), ""),ROWS($A$1:$A459))),"")</f>
        <v/>
      </c>
      <c r="E477" s="85" t="str" cm="1">
        <f t="array" ref="E477">IFERROR(INDEX(Districtwide!E$19:E$500, SMALL(IF(($A$17=Districtwide!$E$19:$E$500), MATCH(ROW(Districtwide!$A$19:$A$500), ROW(Districtwide!$A$19:$A$500)), ""),ROWS($A$1:$A459))),"")</f>
        <v/>
      </c>
      <c r="F477" s="128" t="str" cm="1">
        <f t="array" ref="F477">IFERROR(INDEX(Districtwide!F$19:F$500, SMALL(IF(($A$17=Districtwide!$E$19:$E$500), MATCH(ROW(Districtwide!$A$19:$A$500), ROW(Districtwide!$A$19:$A$500)), ""),ROWS($A$1:$A459))),"")</f>
        <v/>
      </c>
      <c r="G477" s="85" t="str" cm="1">
        <f t="array" ref="G477">IFERROR(INDEX(Districtwide!G$19:G$500, SMALL(IF(($A$17=Districtwide!$E$19:$E$500), MATCH(ROW(Districtwide!$A$19:$A$500), ROW(Districtwide!$A$19:$A$500)), ""),ROWS($A$1:$A459))),"")</f>
        <v/>
      </c>
      <c r="H477" s="86" t="str" cm="1">
        <f t="array" ref="H477">IFERROR(INDEX(Districtwide!H$19:H$500, SMALL(IF(($A$17=Districtwide!$E$19:$E$500), MATCH(ROW(Districtwide!$A$19:$A$500), ROW(Districtwide!$A$19:$A$500)), ""),ROWS($A$1:$A459))),"")</f>
        <v/>
      </c>
      <c r="I477" s="122" t="str" cm="1">
        <f t="array" ref="I477">IFERROR(INDEX(Districtwide!I$19:I$500, SMALL(IF(($A$17=Districtwide!$E$19:$E$500), MATCH(ROW(Districtwide!$A$19:$A$500), ROW(Districtwide!$A$19:$A$500)), ""),ROWS($A$1:$A459))),"")</f>
        <v/>
      </c>
      <c r="J477" s="87" t="str" cm="1">
        <f t="array" ref="J477">IFERROR(INDEX(Districtwide!J$19:J$500, SMALL(IF(($A$17=Districtwide!$E$19:$E$500), MATCH(ROW(Districtwide!$A$19:$A$500), ROW(Districtwide!$A$19:$A$500)), ""),ROWS($A$1:$A459))),"")</f>
        <v/>
      </c>
      <c r="K477" s="86" t="str" cm="1">
        <f t="array" ref="K477">IFERROR(INDEX(Districtwide!K$19:K$500, SMALL(IF(($A$17=Districtwide!$E$19:$E$500), MATCH(ROW(Districtwide!$A$19:$A$500), ROW(Districtwide!$A$19:$A$500)), ""),ROWS($A$1:$A459))),"")</f>
        <v/>
      </c>
      <c r="L477" s="122" t="str" cm="1">
        <f t="array" ref="L477">IFERROR(INDEX(Districtwide!L$19:L$500, SMALL(IF(($A$17=Districtwide!$E$19:$E$500), MATCH(ROW(Districtwide!$A$19:$A$500), ROW(Districtwide!$A$19:$A$500)), ""),ROWS($A$1:$A459))),"")</f>
        <v/>
      </c>
      <c r="M477" s="85" t="str" cm="1">
        <f t="array" ref="M477">IFERROR(INDEX(Districtwide!M$19:M$500, SMALL(IF(($A$17=Districtwide!$E$19:$E$500), MATCH(ROW(Districtwide!$A$19:$A$500), ROW(Districtwide!$A$19:$A$500)), ""),ROWS($A$1:$A459))),"")</f>
        <v/>
      </c>
      <c r="N477" s="86" t="str" cm="1">
        <f t="array" ref="N477">IFERROR(INDEX(Districtwide!N$19:N$500, SMALL(IF(($A$17=Districtwide!$E$19:$E$500), MATCH(ROW(Districtwide!$A$19:$A$500), ROW(Districtwide!$A$19:$A$500)), ""),ROWS($A$1:$A459))),"")</f>
        <v/>
      </c>
      <c r="O477" s="86" t="str" cm="1">
        <f t="array" ref="O477">IFERROR(INDEX(Districtwide!O$19:O$500, SMALL(IF(($A$17=Districtwide!$E$19:$E$500), MATCH(ROW(Districtwide!$A$19:$A$500), ROW(Districtwide!$A$19:$A$500)), ""),ROWS($A$1:$A459))),"")</f>
        <v/>
      </c>
      <c r="P477" s="85" t="str" cm="1">
        <f t="array" ref="P477">IFERROR(INDEX(Districtwide!P$19:P$500, SMALL(IF(($A$17=Districtwide!$E$19:$E$500), MATCH(ROW(Districtwide!$A$19:$A$500), ROW(Districtwide!$A$19:$A$500)), ""),ROWS($A$1:$A459))),"")</f>
        <v/>
      </c>
      <c r="Q477" s="85" t="str">
        <f t="shared" si="16"/>
        <v xml:space="preserve"> </v>
      </c>
      <c r="R477" s="122" t="str" cm="1">
        <f t="array" ref="R477">IFERROR(INDEX(Districtwide!R$19:R$500, SMALL(IF(($A$17=Districtwide!$E$19:$E$500), MATCH(ROW(Districtwide!$A$19:$A$500), ROW(Districtwide!$A$19:$A$500)), ""),ROWS($A$1:$A459))),"")</f>
        <v/>
      </c>
      <c r="S477" s="122" t="str" cm="1">
        <f t="array" ref="S477">IFERROR(INDEX(Districtwide!S$19:S$500, SMALL(IF(($A$17=Districtwide!$E$19:$E$500), MATCH(ROW(Districtwide!$A$19:$A$500), ROW(Districtwide!$A$19:$A$500)), ""),ROWS($A$1:$A459))),"")</f>
        <v/>
      </c>
      <c r="T477" s="122" t="str" cm="1">
        <f t="array" ref="T477">IFERROR(INDEX(Districtwide!T$19:T$500, SMALL(IF(($A$17=Districtwide!$E$19:$E$500), MATCH(ROW(Districtwide!$A$19:$A$500), ROW(Districtwide!$A$19:$A$500)), ""),ROWS($A$1:$A459))),"")</f>
        <v/>
      </c>
      <c r="U477" s="85" t="str">
        <f t="shared" si="17"/>
        <v xml:space="preserve"> </v>
      </c>
      <c r="V477" s="85" t="str" cm="1">
        <f t="array" ref="V477">IFERROR(INDEX(Districtwide!V$19:V$500, SMALL(IF(($A$17=Districtwide!$E$19:$E$500), MATCH(ROW(Districtwide!$A$19:$A$500), ROW(Districtwide!$A$19:$A$500)), ""),ROWS($A$1:$A459))),"")</f>
        <v/>
      </c>
      <c r="W477" s="86" t="str" cm="1">
        <f t="array" ref="W477">IFERROR(INDEX(Districtwide!W$19:W$500, SMALL(IF(($A$17=Districtwide!$E$19:$E$500), MATCH(ROW(Districtwide!$A$19:$A$500), ROW(Districtwide!$A$19:$A$500)), ""),ROWS($A$1:$A459))),"")</f>
        <v/>
      </c>
      <c r="X477" s="122" t="str" cm="1">
        <f t="array" ref="X477">IFERROR(INDEX(Districtwide!X$19:X$500, SMALL(IF(($A$17=Districtwide!$E$19:$E$500), MATCH(ROW(Districtwide!$A$19:$A$500), ROW(Districtwide!$A$19:$A$500)), ""),ROWS($A$1:$A459))),"")</f>
        <v/>
      </c>
      <c r="Y477" s="85" t="str" cm="1">
        <f t="array" ref="Y477">IFERROR(INDEX(Districtwide!Y$19:Y$500, SMALL(IF(($A$17=Districtwide!$E$19:$E$500), MATCH(ROW(Districtwide!$A$19:$A$500), ROW(Districtwide!$A$19:$A$500)), ""),ROWS($A$1:$A459))),"")</f>
        <v/>
      </c>
      <c r="Z477" s="86" t="str" cm="1">
        <f t="array" ref="Z477">IFERROR(INDEX(Districtwide!Z$19:Z$500, SMALL(IF(($A$17=Districtwide!$E$19:$E$500), MATCH(ROW(Districtwide!$A$19:$A$500), ROW(Districtwide!$A$19:$A$500)), ""),ROWS($A$1:$A459))),"")</f>
        <v/>
      </c>
      <c r="AA477" s="122" t="str" cm="1">
        <f t="array" ref="AA477">IFERROR(INDEX(Districtwide!AA$19:AA$500, SMALL(IF(($A$17=Districtwide!$E$19:$E$500), MATCH(ROW(Districtwide!$A$19:$A$500), ROW(Districtwide!$A$19:$A$500)), ""),ROWS($A$1:$A459))),"")</f>
        <v/>
      </c>
    </row>
    <row r="478" spans="1:27">
      <c r="A478" s="134" t="str" cm="1">
        <f t="array" ref="A478">IFERROR(INDEX(Districtwide!A$19:A$500, SMALL(IF(($A$17=Districtwide!$E$19:$E$500), MATCH(ROW(Districtwide!$A$19:$A$500), ROW(Districtwide!$A$19:$A$500)), ""),ROWS($A$1:$A460))),"")</f>
        <v/>
      </c>
      <c r="B478" s="134" t="str" cm="1">
        <f t="array" ref="B478">IFERROR(INDEX(Districtwide!B$19:B$500, SMALL(IF(($A$17=Districtwide!$E$19:$E$500), MATCH(ROW(Districtwide!$A$19:$A$500), ROW(Districtwide!$A$19:$A$500)), ""),ROWS($A$1:$A460))),"")</f>
        <v/>
      </c>
      <c r="C478" s="134" t="str" cm="1">
        <f t="array" ref="C478">IFERROR(INDEX(Districtwide!C$19:C$500, SMALL(IF(($A$17=Districtwide!$E$19:$E$500), MATCH(ROW(Districtwide!$A$19:$A$500), ROW(Districtwide!$A$19:$A$500)), ""),ROWS($A$1:$A460))),"")</f>
        <v/>
      </c>
      <c r="D478" s="134" t="str" cm="1">
        <f t="array" ref="D478">IFERROR(INDEX(Districtwide!D$19:D$500, SMALL(IF(($A$17=Districtwide!$E$19:$E$500), MATCH(ROW(Districtwide!$A$19:$A$500), ROW(Districtwide!$A$19:$A$500)), ""),ROWS($A$1:$A460))),"")</f>
        <v/>
      </c>
      <c r="E478" s="85" t="str" cm="1">
        <f t="array" ref="E478">IFERROR(INDEX(Districtwide!E$19:E$500, SMALL(IF(($A$17=Districtwide!$E$19:$E$500), MATCH(ROW(Districtwide!$A$19:$A$500), ROW(Districtwide!$A$19:$A$500)), ""),ROWS($A$1:$A460))),"")</f>
        <v/>
      </c>
      <c r="F478" s="128" t="str" cm="1">
        <f t="array" ref="F478">IFERROR(INDEX(Districtwide!F$19:F$500, SMALL(IF(($A$17=Districtwide!$E$19:$E$500), MATCH(ROW(Districtwide!$A$19:$A$500), ROW(Districtwide!$A$19:$A$500)), ""),ROWS($A$1:$A460))),"")</f>
        <v/>
      </c>
      <c r="G478" s="85" t="str" cm="1">
        <f t="array" ref="G478">IFERROR(INDEX(Districtwide!G$19:G$500, SMALL(IF(($A$17=Districtwide!$E$19:$E$500), MATCH(ROW(Districtwide!$A$19:$A$500), ROW(Districtwide!$A$19:$A$500)), ""),ROWS($A$1:$A460))),"")</f>
        <v/>
      </c>
      <c r="H478" s="86" t="str" cm="1">
        <f t="array" ref="H478">IFERROR(INDEX(Districtwide!H$19:H$500, SMALL(IF(($A$17=Districtwide!$E$19:$E$500), MATCH(ROW(Districtwide!$A$19:$A$500), ROW(Districtwide!$A$19:$A$500)), ""),ROWS($A$1:$A460))),"")</f>
        <v/>
      </c>
      <c r="I478" s="122" t="str" cm="1">
        <f t="array" ref="I478">IFERROR(INDEX(Districtwide!I$19:I$500, SMALL(IF(($A$17=Districtwide!$E$19:$E$500), MATCH(ROW(Districtwide!$A$19:$A$500), ROW(Districtwide!$A$19:$A$500)), ""),ROWS($A$1:$A460))),"")</f>
        <v/>
      </c>
      <c r="J478" s="87" t="str" cm="1">
        <f t="array" ref="J478">IFERROR(INDEX(Districtwide!J$19:J$500, SMALL(IF(($A$17=Districtwide!$E$19:$E$500), MATCH(ROW(Districtwide!$A$19:$A$500), ROW(Districtwide!$A$19:$A$500)), ""),ROWS($A$1:$A460))),"")</f>
        <v/>
      </c>
      <c r="K478" s="86" t="str" cm="1">
        <f t="array" ref="K478">IFERROR(INDEX(Districtwide!K$19:K$500, SMALL(IF(($A$17=Districtwide!$E$19:$E$500), MATCH(ROW(Districtwide!$A$19:$A$500), ROW(Districtwide!$A$19:$A$500)), ""),ROWS($A$1:$A460))),"")</f>
        <v/>
      </c>
      <c r="L478" s="122" t="str" cm="1">
        <f t="array" ref="L478">IFERROR(INDEX(Districtwide!L$19:L$500, SMALL(IF(($A$17=Districtwide!$E$19:$E$500), MATCH(ROW(Districtwide!$A$19:$A$500), ROW(Districtwide!$A$19:$A$500)), ""),ROWS($A$1:$A460))),"")</f>
        <v/>
      </c>
      <c r="M478" s="85" t="str" cm="1">
        <f t="array" ref="M478">IFERROR(INDEX(Districtwide!M$19:M$500, SMALL(IF(($A$17=Districtwide!$E$19:$E$500), MATCH(ROW(Districtwide!$A$19:$A$500), ROW(Districtwide!$A$19:$A$500)), ""),ROWS($A$1:$A460))),"")</f>
        <v/>
      </c>
      <c r="N478" s="86" t="str" cm="1">
        <f t="array" ref="N478">IFERROR(INDEX(Districtwide!N$19:N$500, SMALL(IF(($A$17=Districtwide!$E$19:$E$500), MATCH(ROW(Districtwide!$A$19:$A$500), ROW(Districtwide!$A$19:$A$500)), ""),ROWS($A$1:$A460))),"")</f>
        <v/>
      </c>
      <c r="O478" s="86" t="str" cm="1">
        <f t="array" ref="O478">IFERROR(INDEX(Districtwide!O$19:O$500, SMALL(IF(($A$17=Districtwide!$E$19:$E$500), MATCH(ROW(Districtwide!$A$19:$A$500), ROW(Districtwide!$A$19:$A$500)), ""),ROWS($A$1:$A460))),"")</f>
        <v/>
      </c>
      <c r="P478" s="85" t="str" cm="1">
        <f t="array" ref="P478">IFERROR(INDEX(Districtwide!P$19:P$500, SMALL(IF(($A$17=Districtwide!$E$19:$E$500), MATCH(ROW(Districtwide!$A$19:$A$500), ROW(Districtwide!$A$19:$A$500)), ""),ROWS($A$1:$A460))),"")</f>
        <v/>
      </c>
      <c r="Q478" s="85" t="str">
        <f t="shared" si="16"/>
        <v xml:space="preserve"> </v>
      </c>
      <c r="R478" s="122" t="str" cm="1">
        <f t="array" ref="R478">IFERROR(INDEX(Districtwide!R$19:R$500, SMALL(IF(($A$17=Districtwide!$E$19:$E$500), MATCH(ROW(Districtwide!$A$19:$A$500), ROW(Districtwide!$A$19:$A$500)), ""),ROWS($A$1:$A460))),"")</f>
        <v/>
      </c>
      <c r="S478" s="122" t="str" cm="1">
        <f t="array" ref="S478">IFERROR(INDEX(Districtwide!S$19:S$500, SMALL(IF(($A$17=Districtwide!$E$19:$E$500), MATCH(ROW(Districtwide!$A$19:$A$500), ROW(Districtwide!$A$19:$A$500)), ""),ROWS($A$1:$A460))),"")</f>
        <v/>
      </c>
      <c r="T478" s="122" t="str" cm="1">
        <f t="array" ref="T478">IFERROR(INDEX(Districtwide!T$19:T$500, SMALL(IF(($A$17=Districtwide!$E$19:$E$500), MATCH(ROW(Districtwide!$A$19:$A$500), ROW(Districtwide!$A$19:$A$500)), ""),ROWS($A$1:$A460))),"")</f>
        <v/>
      </c>
      <c r="U478" s="85" t="str">
        <f t="shared" si="17"/>
        <v xml:space="preserve"> </v>
      </c>
      <c r="V478" s="85" t="str" cm="1">
        <f t="array" ref="V478">IFERROR(INDEX(Districtwide!V$19:V$500, SMALL(IF(($A$17=Districtwide!$E$19:$E$500), MATCH(ROW(Districtwide!$A$19:$A$500), ROW(Districtwide!$A$19:$A$500)), ""),ROWS($A$1:$A460))),"")</f>
        <v/>
      </c>
      <c r="W478" s="86" t="str" cm="1">
        <f t="array" ref="W478">IFERROR(INDEX(Districtwide!W$19:W$500, SMALL(IF(($A$17=Districtwide!$E$19:$E$500), MATCH(ROW(Districtwide!$A$19:$A$500), ROW(Districtwide!$A$19:$A$500)), ""),ROWS($A$1:$A460))),"")</f>
        <v/>
      </c>
      <c r="X478" s="122" t="str" cm="1">
        <f t="array" ref="X478">IFERROR(INDEX(Districtwide!X$19:X$500, SMALL(IF(($A$17=Districtwide!$E$19:$E$500), MATCH(ROW(Districtwide!$A$19:$A$500), ROW(Districtwide!$A$19:$A$500)), ""),ROWS($A$1:$A460))),"")</f>
        <v/>
      </c>
      <c r="Y478" s="85" t="str" cm="1">
        <f t="array" ref="Y478">IFERROR(INDEX(Districtwide!Y$19:Y$500, SMALL(IF(($A$17=Districtwide!$E$19:$E$500), MATCH(ROW(Districtwide!$A$19:$A$500), ROW(Districtwide!$A$19:$A$500)), ""),ROWS($A$1:$A460))),"")</f>
        <v/>
      </c>
      <c r="Z478" s="86" t="str" cm="1">
        <f t="array" ref="Z478">IFERROR(INDEX(Districtwide!Z$19:Z$500, SMALL(IF(($A$17=Districtwide!$E$19:$E$500), MATCH(ROW(Districtwide!$A$19:$A$500), ROW(Districtwide!$A$19:$A$500)), ""),ROWS($A$1:$A460))),"")</f>
        <v/>
      </c>
      <c r="AA478" s="122" t="str" cm="1">
        <f t="array" ref="AA478">IFERROR(INDEX(Districtwide!AA$19:AA$500, SMALL(IF(($A$17=Districtwide!$E$19:$E$500), MATCH(ROW(Districtwide!$A$19:$A$500), ROW(Districtwide!$A$19:$A$500)), ""),ROWS($A$1:$A460))),"")</f>
        <v/>
      </c>
    </row>
    <row r="479" spans="1:27">
      <c r="A479" s="134" t="str" cm="1">
        <f t="array" ref="A479">IFERROR(INDEX(Districtwide!A$19:A$500, SMALL(IF(($A$17=Districtwide!$E$19:$E$500), MATCH(ROW(Districtwide!$A$19:$A$500), ROW(Districtwide!$A$19:$A$500)), ""),ROWS($A$1:$A461))),"")</f>
        <v/>
      </c>
      <c r="B479" s="134" t="str" cm="1">
        <f t="array" ref="B479">IFERROR(INDEX(Districtwide!B$19:B$500, SMALL(IF(($A$17=Districtwide!$E$19:$E$500), MATCH(ROW(Districtwide!$A$19:$A$500), ROW(Districtwide!$A$19:$A$500)), ""),ROWS($A$1:$A461))),"")</f>
        <v/>
      </c>
      <c r="C479" s="134" t="str" cm="1">
        <f t="array" ref="C479">IFERROR(INDEX(Districtwide!C$19:C$500, SMALL(IF(($A$17=Districtwide!$E$19:$E$500), MATCH(ROW(Districtwide!$A$19:$A$500), ROW(Districtwide!$A$19:$A$500)), ""),ROWS($A$1:$A461))),"")</f>
        <v/>
      </c>
      <c r="D479" s="134" t="str" cm="1">
        <f t="array" ref="D479">IFERROR(INDEX(Districtwide!D$19:D$500, SMALL(IF(($A$17=Districtwide!$E$19:$E$500), MATCH(ROW(Districtwide!$A$19:$A$500), ROW(Districtwide!$A$19:$A$500)), ""),ROWS($A$1:$A461))),"")</f>
        <v/>
      </c>
      <c r="E479" s="85" t="str" cm="1">
        <f t="array" ref="E479">IFERROR(INDEX(Districtwide!E$19:E$500, SMALL(IF(($A$17=Districtwide!$E$19:$E$500), MATCH(ROW(Districtwide!$A$19:$A$500), ROW(Districtwide!$A$19:$A$500)), ""),ROWS($A$1:$A461))),"")</f>
        <v/>
      </c>
      <c r="F479" s="128" t="str" cm="1">
        <f t="array" ref="F479">IFERROR(INDEX(Districtwide!F$19:F$500, SMALL(IF(($A$17=Districtwide!$E$19:$E$500), MATCH(ROW(Districtwide!$A$19:$A$500), ROW(Districtwide!$A$19:$A$500)), ""),ROWS($A$1:$A461))),"")</f>
        <v/>
      </c>
      <c r="G479" s="85" t="str" cm="1">
        <f t="array" ref="G479">IFERROR(INDEX(Districtwide!G$19:G$500, SMALL(IF(($A$17=Districtwide!$E$19:$E$500), MATCH(ROW(Districtwide!$A$19:$A$500), ROW(Districtwide!$A$19:$A$500)), ""),ROWS($A$1:$A461))),"")</f>
        <v/>
      </c>
      <c r="H479" s="86" t="str" cm="1">
        <f t="array" ref="H479">IFERROR(INDEX(Districtwide!H$19:H$500, SMALL(IF(($A$17=Districtwide!$E$19:$E$500), MATCH(ROW(Districtwide!$A$19:$A$500), ROW(Districtwide!$A$19:$A$500)), ""),ROWS($A$1:$A461))),"")</f>
        <v/>
      </c>
      <c r="I479" s="122" t="str" cm="1">
        <f t="array" ref="I479">IFERROR(INDEX(Districtwide!I$19:I$500, SMALL(IF(($A$17=Districtwide!$E$19:$E$500), MATCH(ROW(Districtwide!$A$19:$A$500), ROW(Districtwide!$A$19:$A$500)), ""),ROWS($A$1:$A461))),"")</f>
        <v/>
      </c>
      <c r="J479" s="87" t="str" cm="1">
        <f t="array" ref="J479">IFERROR(INDEX(Districtwide!J$19:J$500, SMALL(IF(($A$17=Districtwide!$E$19:$E$500), MATCH(ROW(Districtwide!$A$19:$A$500), ROW(Districtwide!$A$19:$A$500)), ""),ROWS($A$1:$A461))),"")</f>
        <v/>
      </c>
      <c r="K479" s="86" t="str" cm="1">
        <f t="array" ref="K479">IFERROR(INDEX(Districtwide!K$19:K$500, SMALL(IF(($A$17=Districtwide!$E$19:$E$500), MATCH(ROW(Districtwide!$A$19:$A$500), ROW(Districtwide!$A$19:$A$500)), ""),ROWS($A$1:$A461))),"")</f>
        <v/>
      </c>
      <c r="L479" s="122" t="str" cm="1">
        <f t="array" ref="L479">IFERROR(INDEX(Districtwide!L$19:L$500, SMALL(IF(($A$17=Districtwide!$E$19:$E$500), MATCH(ROW(Districtwide!$A$19:$A$500), ROW(Districtwide!$A$19:$A$500)), ""),ROWS($A$1:$A461))),"")</f>
        <v/>
      </c>
      <c r="M479" s="85" t="str" cm="1">
        <f t="array" ref="M479">IFERROR(INDEX(Districtwide!M$19:M$500, SMALL(IF(($A$17=Districtwide!$E$19:$E$500), MATCH(ROW(Districtwide!$A$19:$A$500), ROW(Districtwide!$A$19:$A$500)), ""),ROWS($A$1:$A461))),"")</f>
        <v/>
      </c>
      <c r="N479" s="86" t="str" cm="1">
        <f t="array" ref="N479">IFERROR(INDEX(Districtwide!N$19:N$500, SMALL(IF(($A$17=Districtwide!$E$19:$E$500), MATCH(ROW(Districtwide!$A$19:$A$500), ROW(Districtwide!$A$19:$A$500)), ""),ROWS($A$1:$A461))),"")</f>
        <v/>
      </c>
      <c r="O479" s="86" t="str" cm="1">
        <f t="array" ref="O479">IFERROR(INDEX(Districtwide!O$19:O$500, SMALL(IF(($A$17=Districtwide!$E$19:$E$500), MATCH(ROW(Districtwide!$A$19:$A$500), ROW(Districtwide!$A$19:$A$500)), ""),ROWS($A$1:$A461))),"")</f>
        <v/>
      </c>
      <c r="P479" s="85" t="str" cm="1">
        <f t="array" ref="P479">IFERROR(INDEX(Districtwide!P$19:P$500, SMALL(IF(($A$17=Districtwide!$E$19:$E$500), MATCH(ROW(Districtwide!$A$19:$A$500), ROW(Districtwide!$A$19:$A$500)), ""),ROWS($A$1:$A461))),"")</f>
        <v/>
      </c>
      <c r="Q479" s="85" t="str">
        <f t="shared" si="16"/>
        <v xml:space="preserve"> </v>
      </c>
      <c r="R479" s="122" t="str" cm="1">
        <f t="array" ref="R479">IFERROR(INDEX(Districtwide!R$19:R$500, SMALL(IF(($A$17=Districtwide!$E$19:$E$500), MATCH(ROW(Districtwide!$A$19:$A$500), ROW(Districtwide!$A$19:$A$500)), ""),ROWS($A$1:$A461))),"")</f>
        <v/>
      </c>
      <c r="S479" s="122" t="str" cm="1">
        <f t="array" ref="S479">IFERROR(INDEX(Districtwide!S$19:S$500, SMALL(IF(($A$17=Districtwide!$E$19:$E$500), MATCH(ROW(Districtwide!$A$19:$A$500), ROW(Districtwide!$A$19:$A$500)), ""),ROWS($A$1:$A461))),"")</f>
        <v/>
      </c>
      <c r="T479" s="122" t="str" cm="1">
        <f t="array" ref="T479">IFERROR(INDEX(Districtwide!T$19:T$500, SMALL(IF(($A$17=Districtwide!$E$19:$E$500), MATCH(ROW(Districtwide!$A$19:$A$500), ROW(Districtwide!$A$19:$A$500)), ""),ROWS($A$1:$A461))),"")</f>
        <v/>
      </c>
      <c r="U479" s="85" t="str">
        <f t="shared" si="17"/>
        <v xml:space="preserve"> </v>
      </c>
      <c r="V479" s="85" t="str" cm="1">
        <f t="array" ref="V479">IFERROR(INDEX(Districtwide!V$19:V$500, SMALL(IF(($A$17=Districtwide!$E$19:$E$500), MATCH(ROW(Districtwide!$A$19:$A$500), ROW(Districtwide!$A$19:$A$500)), ""),ROWS($A$1:$A461))),"")</f>
        <v/>
      </c>
      <c r="W479" s="86" t="str" cm="1">
        <f t="array" ref="W479">IFERROR(INDEX(Districtwide!W$19:W$500, SMALL(IF(($A$17=Districtwide!$E$19:$E$500), MATCH(ROW(Districtwide!$A$19:$A$500), ROW(Districtwide!$A$19:$A$500)), ""),ROWS($A$1:$A461))),"")</f>
        <v/>
      </c>
      <c r="X479" s="122" t="str" cm="1">
        <f t="array" ref="X479">IFERROR(INDEX(Districtwide!X$19:X$500, SMALL(IF(($A$17=Districtwide!$E$19:$E$500), MATCH(ROW(Districtwide!$A$19:$A$500), ROW(Districtwide!$A$19:$A$500)), ""),ROWS($A$1:$A461))),"")</f>
        <v/>
      </c>
      <c r="Y479" s="85" t="str" cm="1">
        <f t="array" ref="Y479">IFERROR(INDEX(Districtwide!Y$19:Y$500, SMALL(IF(($A$17=Districtwide!$E$19:$E$500), MATCH(ROW(Districtwide!$A$19:$A$500), ROW(Districtwide!$A$19:$A$500)), ""),ROWS($A$1:$A461))),"")</f>
        <v/>
      </c>
      <c r="Z479" s="86" t="str" cm="1">
        <f t="array" ref="Z479">IFERROR(INDEX(Districtwide!Z$19:Z$500, SMALL(IF(($A$17=Districtwide!$E$19:$E$500), MATCH(ROW(Districtwide!$A$19:$A$500), ROW(Districtwide!$A$19:$A$500)), ""),ROWS($A$1:$A461))),"")</f>
        <v/>
      </c>
      <c r="AA479" s="122" t="str" cm="1">
        <f t="array" ref="AA479">IFERROR(INDEX(Districtwide!AA$19:AA$500, SMALL(IF(($A$17=Districtwide!$E$19:$E$500), MATCH(ROW(Districtwide!$A$19:$A$500), ROW(Districtwide!$A$19:$A$500)), ""),ROWS($A$1:$A461))),"")</f>
        <v/>
      </c>
    </row>
    <row r="480" spans="1:27">
      <c r="A480" s="134" t="str" cm="1">
        <f t="array" ref="A480">IFERROR(INDEX(Districtwide!A$19:A$500, SMALL(IF(($A$17=Districtwide!$E$19:$E$500), MATCH(ROW(Districtwide!$A$19:$A$500), ROW(Districtwide!$A$19:$A$500)), ""),ROWS($A$1:$A462))),"")</f>
        <v/>
      </c>
      <c r="B480" s="134" t="str" cm="1">
        <f t="array" ref="B480">IFERROR(INDEX(Districtwide!B$19:B$500, SMALL(IF(($A$17=Districtwide!$E$19:$E$500), MATCH(ROW(Districtwide!$A$19:$A$500), ROW(Districtwide!$A$19:$A$500)), ""),ROWS($A$1:$A462))),"")</f>
        <v/>
      </c>
      <c r="C480" s="134" t="str" cm="1">
        <f t="array" ref="C480">IFERROR(INDEX(Districtwide!C$19:C$500, SMALL(IF(($A$17=Districtwide!$E$19:$E$500), MATCH(ROW(Districtwide!$A$19:$A$500), ROW(Districtwide!$A$19:$A$500)), ""),ROWS($A$1:$A462))),"")</f>
        <v/>
      </c>
      <c r="D480" s="134" t="str" cm="1">
        <f t="array" ref="D480">IFERROR(INDEX(Districtwide!D$19:D$500, SMALL(IF(($A$17=Districtwide!$E$19:$E$500), MATCH(ROW(Districtwide!$A$19:$A$500), ROW(Districtwide!$A$19:$A$500)), ""),ROWS($A$1:$A462))),"")</f>
        <v/>
      </c>
      <c r="E480" s="85" t="str" cm="1">
        <f t="array" ref="E480">IFERROR(INDEX(Districtwide!E$19:E$500, SMALL(IF(($A$17=Districtwide!$E$19:$E$500), MATCH(ROW(Districtwide!$A$19:$A$500), ROW(Districtwide!$A$19:$A$500)), ""),ROWS($A$1:$A462))),"")</f>
        <v/>
      </c>
      <c r="F480" s="128" t="str" cm="1">
        <f t="array" ref="F480">IFERROR(INDEX(Districtwide!F$19:F$500, SMALL(IF(($A$17=Districtwide!$E$19:$E$500), MATCH(ROW(Districtwide!$A$19:$A$500), ROW(Districtwide!$A$19:$A$500)), ""),ROWS($A$1:$A462))),"")</f>
        <v/>
      </c>
      <c r="G480" s="85" t="str" cm="1">
        <f t="array" ref="G480">IFERROR(INDEX(Districtwide!G$19:G$500, SMALL(IF(($A$17=Districtwide!$E$19:$E$500), MATCH(ROW(Districtwide!$A$19:$A$500), ROW(Districtwide!$A$19:$A$500)), ""),ROWS($A$1:$A462))),"")</f>
        <v/>
      </c>
      <c r="H480" s="86" t="str" cm="1">
        <f t="array" ref="H480">IFERROR(INDEX(Districtwide!H$19:H$500, SMALL(IF(($A$17=Districtwide!$E$19:$E$500), MATCH(ROW(Districtwide!$A$19:$A$500), ROW(Districtwide!$A$19:$A$500)), ""),ROWS($A$1:$A462))),"")</f>
        <v/>
      </c>
      <c r="I480" s="122" t="str" cm="1">
        <f t="array" ref="I480">IFERROR(INDEX(Districtwide!I$19:I$500, SMALL(IF(($A$17=Districtwide!$E$19:$E$500), MATCH(ROW(Districtwide!$A$19:$A$500), ROW(Districtwide!$A$19:$A$500)), ""),ROWS($A$1:$A462))),"")</f>
        <v/>
      </c>
      <c r="J480" s="87" t="str" cm="1">
        <f t="array" ref="J480">IFERROR(INDEX(Districtwide!J$19:J$500, SMALL(IF(($A$17=Districtwide!$E$19:$E$500), MATCH(ROW(Districtwide!$A$19:$A$500), ROW(Districtwide!$A$19:$A$500)), ""),ROWS($A$1:$A462))),"")</f>
        <v/>
      </c>
      <c r="K480" s="86" t="str" cm="1">
        <f t="array" ref="K480">IFERROR(INDEX(Districtwide!K$19:K$500, SMALL(IF(($A$17=Districtwide!$E$19:$E$500), MATCH(ROW(Districtwide!$A$19:$A$500), ROW(Districtwide!$A$19:$A$500)), ""),ROWS($A$1:$A462))),"")</f>
        <v/>
      </c>
      <c r="L480" s="122" t="str" cm="1">
        <f t="array" ref="L480">IFERROR(INDEX(Districtwide!L$19:L$500, SMALL(IF(($A$17=Districtwide!$E$19:$E$500), MATCH(ROW(Districtwide!$A$19:$A$500), ROW(Districtwide!$A$19:$A$500)), ""),ROWS($A$1:$A462))),"")</f>
        <v/>
      </c>
      <c r="M480" s="85" t="str" cm="1">
        <f t="array" ref="M480">IFERROR(INDEX(Districtwide!M$19:M$500, SMALL(IF(($A$17=Districtwide!$E$19:$E$500), MATCH(ROW(Districtwide!$A$19:$A$500), ROW(Districtwide!$A$19:$A$500)), ""),ROWS($A$1:$A462))),"")</f>
        <v/>
      </c>
      <c r="N480" s="86" t="str" cm="1">
        <f t="array" ref="N480">IFERROR(INDEX(Districtwide!N$19:N$500, SMALL(IF(($A$17=Districtwide!$E$19:$E$500), MATCH(ROW(Districtwide!$A$19:$A$500), ROW(Districtwide!$A$19:$A$500)), ""),ROWS($A$1:$A462))),"")</f>
        <v/>
      </c>
      <c r="O480" s="86" t="str" cm="1">
        <f t="array" ref="O480">IFERROR(INDEX(Districtwide!O$19:O$500, SMALL(IF(($A$17=Districtwide!$E$19:$E$500), MATCH(ROW(Districtwide!$A$19:$A$500), ROW(Districtwide!$A$19:$A$500)), ""),ROWS($A$1:$A462))),"")</f>
        <v/>
      </c>
      <c r="P480" s="85" t="str" cm="1">
        <f t="array" ref="P480">IFERROR(INDEX(Districtwide!P$19:P$500, SMALL(IF(($A$17=Districtwide!$E$19:$E$500), MATCH(ROW(Districtwide!$A$19:$A$500), ROW(Districtwide!$A$19:$A$500)), ""),ROWS($A$1:$A462))),"")</f>
        <v/>
      </c>
      <c r="Q480" s="85" t="str">
        <f t="shared" si="16"/>
        <v xml:space="preserve"> </v>
      </c>
      <c r="R480" s="122" t="str" cm="1">
        <f t="array" ref="R480">IFERROR(INDEX(Districtwide!R$19:R$500, SMALL(IF(($A$17=Districtwide!$E$19:$E$500), MATCH(ROW(Districtwide!$A$19:$A$500), ROW(Districtwide!$A$19:$A$500)), ""),ROWS($A$1:$A462))),"")</f>
        <v/>
      </c>
      <c r="S480" s="122" t="str" cm="1">
        <f t="array" ref="S480">IFERROR(INDEX(Districtwide!S$19:S$500, SMALL(IF(($A$17=Districtwide!$E$19:$E$500), MATCH(ROW(Districtwide!$A$19:$A$500), ROW(Districtwide!$A$19:$A$500)), ""),ROWS($A$1:$A462))),"")</f>
        <v/>
      </c>
      <c r="T480" s="122" t="str" cm="1">
        <f t="array" ref="T480">IFERROR(INDEX(Districtwide!T$19:T$500, SMALL(IF(($A$17=Districtwide!$E$19:$E$500), MATCH(ROW(Districtwide!$A$19:$A$500), ROW(Districtwide!$A$19:$A$500)), ""),ROWS($A$1:$A462))),"")</f>
        <v/>
      </c>
      <c r="U480" s="85" t="str">
        <f t="shared" si="17"/>
        <v xml:space="preserve"> </v>
      </c>
      <c r="V480" s="85" t="str" cm="1">
        <f t="array" ref="V480">IFERROR(INDEX(Districtwide!V$19:V$500, SMALL(IF(($A$17=Districtwide!$E$19:$E$500), MATCH(ROW(Districtwide!$A$19:$A$500), ROW(Districtwide!$A$19:$A$500)), ""),ROWS($A$1:$A462))),"")</f>
        <v/>
      </c>
      <c r="W480" s="86" t="str" cm="1">
        <f t="array" ref="W480">IFERROR(INDEX(Districtwide!W$19:W$500, SMALL(IF(($A$17=Districtwide!$E$19:$E$500), MATCH(ROW(Districtwide!$A$19:$A$500), ROW(Districtwide!$A$19:$A$500)), ""),ROWS($A$1:$A462))),"")</f>
        <v/>
      </c>
      <c r="X480" s="122" t="str" cm="1">
        <f t="array" ref="X480">IFERROR(INDEX(Districtwide!X$19:X$500, SMALL(IF(($A$17=Districtwide!$E$19:$E$500), MATCH(ROW(Districtwide!$A$19:$A$500), ROW(Districtwide!$A$19:$A$500)), ""),ROWS($A$1:$A462))),"")</f>
        <v/>
      </c>
      <c r="Y480" s="85" t="str" cm="1">
        <f t="array" ref="Y480">IFERROR(INDEX(Districtwide!Y$19:Y$500, SMALL(IF(($A$17=Districtwide!$E$19:$E$500), MATCH(ROW(Districtwide!$A$19:$A$500), ROW(Districtwide!$A$19:$A$500)), ""),ROWS($A$1:$A462))),"")</f>
        <v/>
      </c>
      <c r="Z480" s="86" t="str" cm="1">
        <f t="array" ref="Z480">IFERROR(INDEX(Districtwide!Z$19:Z$500, SMALL(IF(($A$17=Districtwide!$E$19:$E$500), MATCH(ROW(Districtwide!$A$19:$A$500), ROW(Districtwide!$A$19:$A$500)), ""),ROWS($A$1:$A462))),"")</f>
        <v/>
      </c>
      <c r="AA480" s="122" t="str" cm="1">
        <f t="array" ref="AA480">IFERROR(INDEX(Districtwide!AA$19:AA$500, SMALL(IF(($A$17=Districtwide!$E$19:$E$500), MATCH(ROW(Districtwide!$A$19:$A$500), ROW(Districtwide!$A$19:$A$500)), ""),ROWS($A$1:$A462))),"")</f>
        <v/>
      </c>
    </row>
    <row r="481" spans="1:27">
      <c r="A481" s="134" t="str" cm="1">
        <f t="array" ref="A481">IFERROR(INDEX(Districtwide!A$19:A$500, SMALL(IF(($A$17=Districtwide!$E$19:$E$500), MATCH(ROW(Districtwide!$A$19:$A$500), ROW(Districtwide!$A$19:$A$500)), ""),ROWS($A$1:$A463))),"")</f>
        <v/>
      </c>
      <c r="B481" s="134" t="str" cm="1">
        <f t="array" ref="B481">IFERROR(INDEX(Districtwide!B$19:B$500, SMALL(IF(($A$17=Districtwide!$E$19:$E$500), MATCH(ROW(Districtwide!$A$19:$A$500), ROW(Districtwide!$A$19:$A$500)), ""),ROWS($A$1:$A463))),"")</f>
        <v/>
      </c>
      <c r="C481" s="134" t="str" cm="1">
        <f t="array" ref="C481">IFERROR(INDEX(Districtwide!C$19:C$500, SMALL(IF(($A$17=Districtwide!$E$19:$E$500), MATCH(ROW(Districtwide!$A$19:$A$500), ROW(Districtwide!$A$19:$A$500)), ""),ROWS($A$1:$A463))),"")</f>
        <v/>
      </c>
      <c r="D481" s="134" t="str" cm="1">
        <f t="array" ref="D481">IFERROR(INDEX(Districtwide!D$19:D$500, SMALL(IF(($A$17=Districtwide!$E$19:$E$500), MATCH(ROW(Districtwide!$A$19:$A$500), ROW(Districtwide!$A$19:$A$500)), ""),ROWS($A$1:$A463))),"")</f>
        <v/>
      </c>
      <c r="E481" s="85" t="str" cm="1">
        <f t="array" ref="E481">IFERROR(INDEX(Districtwide!E$19:E$500, SMALL(IF(($A$17=Districtwide!$E$19:$E$500), MATCH(ROW(Districtwide!$A$19:$A$500), ROW(Districtwide!$A$19:$A$500)), ""),ROWS($A$1:$A463))),"")</f>
        <v/>
      </c>
      <c r="F481" s="128" t="str" cm="1">
        <f t="array" ref="F481">IFERROR(INDEX(Districtwide!F$19:F$500, SMALL(IF(($A$17=Districtwide!$E$19:$E$500), MATCH(ROW(Districtwide!$A$19:$A$500), ROW(Districtwide!$A$19:$A$500)), ""),ROWS($A$1:$A463))),"")</f>
        <v/>
      </c>
      <c r="G481" s="85" t="str" cm="1">
        <f t="array" ref="G481">IFERROR(INDEX(Districtwide!G$19:G$500, SMALL(IF(($A$17=Districtwide!$E$19:$E$500), MATCH(ROW(Districtwide!$A$19:$A$500), ROW(Districtwide!$A$19:$A$500)), ""),ROWS($A$1:$A463))),"")</f>
        <v/>
      </c>
      <c r="H481" s="86" t="str" cm="1">
        <f t="array" ref="H481">IFERROR(INDEX(Districtwide!H$19:H$500, SMALL(IF(($A$17=Districtwide!$E$19:$E$500), MATCH(ROW(Districtwide!$A$19:$A$500), ROW(Districtwide!$A$19:$A$500)), ""),ROWS($A$1:$A463))),"")</f>
        <v/>
      </c>
      <c r="I481" s="122" t="str" cm="1">
        <f t="array" ref="I481">IFERROR(INDEX(Districtwide!I$19:I$500, SMALL(IF(($A$17=Districtwide!$E$19:$E$500), MATCH(ROW(Districtwide!$A$19:$A$500), ROW(Districtwide!$A$19:$A$500)), ""),ROWS($A$1:$A463))),"")</f>
        <v/>
      </c>
      <c r="J481" s="87" t="str" cm="1">
        <f t="array" ref="J481">IFERROR(INDEX(Districtwide!J$19:J$500, SMALL(IF(($A$17=Districtwide!$E$19:$E$500), MATCH(ROW(Districtwide!$A$19:$A$500), ROW(Districtwide!$A$19:$A$500)), ""),ROWS($A$1:$A463))),"")</f>
        <v/>
      </c>
      <c r="K481" s="86" t="str" cm="1">
        <f t="array" ref="K481">IFERROR(INDEX(Districtwide!K$19:K$500, SMALL(IF(($A$17=Districtwide!$E$19:$E$500), MATCH(ROW(Districtwide!$A$19:$A$500), ROW(Districtwide!$A$19:$A$500)), ""),ROWS($A$1:$A463))),"")</f>
        <v/>
      </c>
      <c r="L481" s="122" t="str" cm="1">
        <f t="array" ref="L481">IFERROR(INDEX(Districtwide!L$19:L$500, SMALL(IF(($A$17=Districtwide!$E$19:$E$500), MATCH(ROW(Districtwide!$A$19:$A$500), ROW(Districtwide!$A$19:$A$500)), ""),ROWS($A$1:$A463))),"")</f>
        <v/>
      </c>
      <c r="M481" s="85" t="str" cm="1">
        <f t="array" ref="M481">IFERROR(INDEX(Districtwide!M$19:M$500, SMALL(IF(($A$17=Districtwide!$E$19:$E$500), MATCH(ROW(Districtwide!$A$19:$A$500), ROW(Districtwide!$A$19:$A$500)), ""),ROWS($A$1:$A463))),"")</f>
        <v/>
      </c>
      <c r="N481" s="86" t="str" cm="1">
        <f t="array" ref="N481">IFERROR(INDEX(Districtwide!N$19:N$500, SMALL(IF(($A$17=Districtwide!$E$19:$E$500), MATCH(ROW(Districtwide!$A$19:$A$500), ROW(Districtwide!$A$19:$A$500)), ""),ROWS($A$1:$A463))),"")</f>
        <v/>
      </c>
      <c r="O481" s="86" t="str" cm="1">
        <f t="array" ref="O481">IFERROR(INDEX(Districtwide!O$19:O$500, SMALL(IF(($A$17=Districtwide!$E$19:$E$500), MATCH(ROW(Districtwide!$A$19:$A$500), ROW(Districtwide!$A$19:$A$500)), ""),ROWS($A$1:$A463))),"")</f>
        <v/>
      </c>
      <c r="P481" s="85" t="str" cm="1">
        <f t="array" ref="P481">IFERROR(INDEX(Districtwide!P$19:P$500, SMALL(IF(($A$17=Districtwide!$E$19:$E$500), MATCH(ROW(Districtwide!$A$19:$A$500), ROW(Districtwide!$A$19:$A$500)), ""),ROWS($A$1:$A463))),"")</f>
        <v/>
      </c>
      <c r="Q481" s="85" t="str">
        <f t="shared" si="16"/>
        <v xml:space="preserve"> </v>
      </c>
      <c r="R481" s="122" t="str" cm="1">
        <f t="array" ref="R481">IFERROR(INDEX(Districtwide!R$19:R$500, SMALL(IF(($A$17=Districtwide!$E$19:$E$500), MATCH(ROW(Districtwide!$A$19:$A$500), ROW(Districtwide!$A$19:$A$500)), ""),ROWS($A$1:$A463))),"")</f>
        <v/>
      </c>
      <c r="S481" s="122" t="str" cm="1">
        <f t="array" ref="S481">IFERROR(INDEX(Districtwide!S$19:S$500, SMALL(IF(($A$17=Districtwide!$E$19:$E$500), MATCH(ROW(Districtwide!$A$19:$A$500), ROW(Districtwide!$A$19:$A$500)), ""),ROWS($A$1:$A463))),"")</f>
        <v/>
      </c>
      <c r="T481" s="122" t="str" cm="1">
        <f t="array" ref="T481">IFERROR(INDEX(Districtwide!T$19:T$500, SMALL(IF(($A$17=Districtwide!$E$19:$E$500), MATCH(ROW(Districtwide!$A$19:$A$500), ROW(Districtwide!$A$19:$A$500)), ""),ROWS($A$1:$A463))),"")</f>
        <v/>
      </c>
      <c r="U481" s="85" t="str">
        <f t="shared" si="17"/>
        <v xml:space="preserve"> </v>
      </c>
      <c r="V481" s="85" t="str" cm="1">
        <f t="array" ref="V481">IFERROR(INDEX(Districtwide!V$19:V$500, SMALL(IF(($A$17=Districtwide!$E$19:$E$500), MATCH(ROW(Districtwide!$A$19:$A$500), ROW(Districtwide!$A$19:$A$500)), ""),ROWS($A$1:$A463))),"")</f>
        <v/>
      </c>
      <c r="W481" s="86" t="str" cm="1">
        <f t="array" ref="W481">IFERROR(INDEX(Districtwide!W$19:W$500, SMALL(IF(($A$17=Districtwide!$E$19:$E$500), MATCH(ROW(Districtwide!$A$19:$A$500), ROW(Districtwide!$A$19:$A$500)), ""),ROWS($A$1:$A463))),"")</f>
        <v/>
      </c>
      <c r="X481" s="122" t="str" cm="1">
        <f t="array" ref="X481">IFERROR(INDEX(Districtwide!X$19:X$500, SMALL(IF(($A$17=Districtwide!$E$19:$E$500), MATCH(ROW(Districtwide!$A$19:$A$500), ROW(Districtwide!$A$19:$A$500)), ""),ROWS($A$1:$A463))),"")</f>
        <v/>
      </c>
      <c r="Y481" s="85" t="str" cm="1">
        <f t="array" ref="Y481">IFERROR(INDEX(Districtwide!Y$19:Y$500, SMALL(IF(($A$17=Districtwide!$E$19:$E$500), MATCH(ROW(Districtwide!$A$19:$A$500), ROW(Districtwide!$A$19:$A$500)), ""),ROWS($A$1:$A463))),"")</f>
        <v/>
      </c>
      <c r="Z481" s="86" t="str" cm="1">
        <f t="array" ref="Z481">IFERROR(INDEX(Districtwide!Z$19:Z$500, SMALL(IF(($A$17=Districtwide!$E$19:$E$500), MATCH(ROW(Districtwide!$A$19:$A$500), ROW(Districtwide!$A$19:$A$500)), ""),ROWS($A$1:$A463))),"")</f>
        <v/>
      </c>
      <c r="AA481" s="122" t="str" cm="1">
        <f t="array" ref="AA481">IFERROR(INDEX(Districtwide!AA$19:AA$500, SMALL(IF(($A$17=Districtwide!$E$19:$E$500), MATCH(ROW(Districtwide!$A$19:$A$500), ROW(Districtwide!$A$19:$A$500)), ""),ROWS($A$1:$A463))),"")</f>
        <v/>
      </c>
    </row>
    <row r="482" spans="1:27">
      <c r="A482" s="134" t="str" cm="1">
        <f t="array" ref="A482">IFERROR(INDEX(Districtwide!A$19:A$500, SMALL(IF(($A$17=Districtwide!$E$19:$E$500), MATCH(ROW(Districtwide!$A$19:$A$500), ROW(Districtwide!$A$19:$A$500)), ""),ROWS($A$1:$A464))),"")</f>
        <v/>
      </c>
      <c r="B482" s="134" t="str" cm="1">
        <f t="array" ref="B482">IFERROR(INDEX(Districtwide!B$19:B$500, SMALL(IF(($A$17=Districtwide!$E$19:$E$500), MATCH(ROW(Districtwide!$A$19:$A$500), ROW(Districtwide!$A$19:$A$500)), ""),ROWS($A$1:$A464))),"")</f>
        <v/>
      </c>
      <c r="C482" s="134" t="str" cm="1">
        <f t="array" ref="C482">IFERROR(INDEX(Districtwide!C$19:C$500, SMALL(IF(($A$17=Districtwide!$E$19:$E$500), MATCH(ROW(Districtwide!$A$19:$A$500), ROW(Districtwide!$A$19:$A$500)), ""),ROWS($A$1:$A464))),"")</f>
        <v/>
      </c>
      <c r="D482" s="134" t="str" cm="1">
        <f t="array" ref="D482">IFERROR(INDEX(Districtwide!D$19:D$500, SMALL(IF(($A$17=Districtwide!$E$19:$E$500), MATCH(ROW(Districtwide!$A$19:$A$500), ROW(Districtwide!$A$19:$A$500)), ""),ROWS($A$1:$A464))),"")</f>
        <v/>
      </c>
      <c r="E482" s="85" t="str" cm="1">
        <f t="array" ref="E482">IFERROR(INDEX(Districtwide!E$19:E$500, SMALL(IF(($A$17=Districtwide!$E$19:$E$500), MATCH(ROW(Districtwide!$A$19:$A$500), ROW(Districtwide!$A$19:$A$500)), ""),ROWS($A$1:$A464))),"")</f>
        <v/>
      </c>
      <c r="F482" s="128" t="str" cm="1">
        <f t="array" ref="F482">IFERROR(INDEX(Districtwide!F$19:F$500, SMALL(IF(($A$17=Districtwide!$E$19:$E$500), MATCH(ROW(Districtwide!$A$19:$A$500), ROW(Districtwide!$A$19:$A$500)), ""),ROWS($A$1:$A464))),"")</f>
        <v/>
      </c>
      <c r="G482" s="85" t="str" cm="1">
        <f t="array" ref="G482">IFERROR(INDEX(Districtwide!G$19:G$500, SMALL(IF(($A$17=Districtwide!$E$19:$E$500), MATCH(ROW(Districtwide!$A$19:$A$500), ROW(Districtwide!$A$19:$A$500)), ""),ROWS($A$1:$A464))),"")</f>
        <v/>
      </c>
      <c r="H482" s="86" t="str" cm="1">
        <f t="array" ref="H482">IFERROR(INDEX(Districtwide!H$19:H$500, SMALL(IF(($A$17=Districtwide!$E$19:$E$500), MATCH(ROW(Districtwide!$A$19:$A$500), ROW(Districtwide!$A$19:$A$500)), ""),ROWS($A$1:$A464))),"")</f>
        <v/>
      </c>
      <c r="I482" s="122" t="str" cm="1">
        <f t="array" ref="I482">IFERROR(INDEX(Districtwide!I$19:I$500, SMALL(IF(($A$17=Districtwide!$E$19:$E$500), MATCH(ROW(Districtwide!$A$19:$A$500), ROW(Districtwide!$A$19:$A$500)), ""),ROWS($A$1:$A464))),"")</f>
        <v/>
      </c>
      <c r="J482" s="87" t="str" cm="1">
        <f t="array" ref="J482">IFERROR(INDEX(Districtwide!J$19:J$500, SMALL(IF(($A$17=Districtwide!$E$19:$E$500), MATCH(ROW(Districtwide!$A$19:$A$500), ROW(Districtwide!$A$19:$A$500)), ""),ROWS($A$1:$A464))),"")</f>
        <v/>
      </c>
      <c r="K482" s="86" t="str" cm="1">
        <f t="array" ref="K482">IFERROR(INDEX(Districtwide!K$19:K$500, SMALL(IF(($A$17=Districtwide!$E$19:$E$500), MATCH(ROW(Districtwide!$A$19:$A$500), ROW(Districtwide!$A$19:$A$500)), ""),ROWS($A$1:$A464))),"")</f>
        <v/>
      </c>
      <c r="L482" s="122" t="str" cm="1">
        <f t="array" ref="L482">IFERROR(INDEX(Districtwide!L$19:L$500, SMALL(IF(($A$17=Districtwide!$E$19:$E$500), MATCH(ROW(Districtwide!$A$19:$A$500), ROW(Districtwide!$A$19:$A$500)), ""),ROWS($A$1:$A464))),"")</f>
        <v/>
      </c>
      <c r="M482" s="85" t="str" cm="1">
        <f t="array" ref="M482">IFERROR(INDEX(Districtwide!M$19:M$500, SMALL(IF(($A$17=Districtwide!$E$19:$E$500), MATCH(ROW(Districtwide!$A$19:$A$500), ROW(Districtwide!$A$19:$A$500)), ""),ROWS($A$1:$A464))),"")</f>
        <v/>
      </c>
      <c r="N482" s="86" t="str" cm="1">
        <f t="array" ref="N482">IFERROR(INDEX(Districtwide!N$19:N$500, SMALL(IF(($A$17=Districtwide!$E$19:$E$500), MATCH(ROW(Districtwide!$A$19:$A$500), ROW(Districtwide!$A$19:$A$500)), ""),ROWS($A$1:$A464))),"")</f>
        <v/>
      </c>
      <c r="O482" s="86" t="str" cm="1">
        <f t="array" ref="O482">IFERROR(INDEX(Districtwide!O$19:O$500, SMALL(IF(($A$17=Districtwide!$E$19:$E$500), MATCH(ROW(Districtwide!$A$19:$A$500), ROW(Districtwide!$A$19:$A$500)), ""),ROWS($A$1:$A464))),"")</f>
        <v/>
      </c>
      <c r="P482" s="85" t="str" cm="1">
        <f t="array" ref="P482">IFERROR(INDEX(Districtwide!P$19:P$500, SMALL(IF(($A$17=Districtwide!$E$19:$E$500), MATCH(ROW(Districtwide!$A$19:$A$500), ROW(Districtwide!$A$19:$A$500)), ""),ROWS($A$1:$A464))),"")</f>
        <v/>
      </c>
      <c r="Q482" s="85" t="str">
        <f t="shared" si="16"/>
        <v xml:space="preserve"> </v>
      </c>
      <c r="R482" s="122" t="str" cm="1">
        <f t="array" ref="R482">IFERROR(INDEX(Districtwide!R$19:R$500, SMALL(IF(($A$17=Districtwide!$E$19:$E$500), MATCH(ROW(Districtwide!$A$19:$A$500), ROW(Districtwide!$A$19:$A$500)), ""),ROWS($A$1:$A464))),"")</f>
        <v/>
      </c>
      <c r="S482" s="122" t="str" cm="1">
        <f t="array" ref="S482">IFERROR(INDEX(Districtwide!S$19:S$500, SMALL(IF(($A$17=Districtwide!$E$19:$E$500), MATCH(ROW(Districtwide!$A$19:$A$500), ROW(Districtwide!$A$19:$A$500)), ""),ROWS($A$1:$A464))),"")</f>
        <v/>
      </c>
      <c r="T482" s="122" t="str" cm="1">
        <f t="array" ref="T482">IFERROR(INDEX(Districtwide!T$19:T$500, SMALL(IF(($A$17=Districtwide!$E$19:$E$500), MATCH(ROW(Districtwide!$A$19:$A$500), ROW(Districtwide!$A$19:$A$500)), ""),ROWS($A$1:$A464))),"")</f>
        <v/>
      </c>
      <c r="U482" s="85" t="str">
        <f t="shared" si="17"/>
        <v xml:space="preserve"> </v>
      </c>
      <c r="V482" s="85" t="str" cm="1">
        <f t="array" ref="V482">IFERROR(INDEX(Districtwide!V$19:V$500, SMALL(IF(($A$17=Districtwide!$E$19:$E$500), MATCH(ROW(Districtwide!$A$19:$A$500), ROW(Districtwide!$A$19:$A$500)), ""),ROWS($A$1:$A464))),"")</f>
        <v/>
      </c>
      <c r="W482" s="86" t="str" cm="1">
        <f t="array" ref="W482">IFERROR(INDEX(Districtwide!W$19:W$500, SMALL(IF(($A$17=Districtwide!$E$19:$E$500), MATCH(ROW(Districtwide!$A$19:$A$500), ROW(Districtwide!$A$19:$A$500)), ""),ROWS($A$1:$A464))),"")</f>
        <v/>
      </c>
      <c r="X482" s="122" t="str" cm="1">
        <f t="array" ref="X482">IFERROR(INDEX(Districtwide!X$19:X$500, SMALL(IF(($A$17=Districtwide!$E$19:$E$500), MATCH(ROW(Districtwide!$A$19:$A$500), ROW(Districtwide!$A$19:$A$500)), ""),ROWS($A$1:$A464))),"")</f>
        <v/>
      </c>
      <c r="Y482" s="85" t="str" cm="1">
        <f t="array" ref="Y482">IFERROR(INDEX(Districtwide!Y$19:Y$500, SMALL(IF(($A$17=Districtwide!$E$19:$E$500), MATCH(ROW(Districtwide!$A$19:$A$500), ROW(Districtwide!$A$19:$A$500)), ""),ROWS($A$1:$A464))),"")</f>
        <v/>
      </c>
      <c r="Z482" s="86" t="str" cm="1">
        <f t="array" ref="Z482">IFERROR(INDEX(Districtwide!Z$19:Z$500, SMALL(IF(($A$17=Districtwide!$E$19:$E$500), MATCH(ROW(Districtwide!$A$19:$A$500), ROW(Districtwide!$A$19:$A$500)), ""),ROWS($A$1:$A464))),"")</f>
        <v/>
      </c>
      <c r="AA482" s="122" t="str" cm="1">
        <f t="array" ref="AA482">IFERROR(INDEX(Districtwide!AA$19:AA$500, SMALL(IF(($A$17=Districtwide!$E$19:$E$500), MATCH(ROW(Districtwide!$A$19:$A$500), ROW(Districtwide!$A$19:$A$500)), ""),ROWS($A$1:$A464))),"")</f>
        <v/>
      </c>
    </row>
    <row r="483" spans="1:27">
      <c r="A483" s="134" t="str" cm="1">
        <f t="array" ref="A483">IFERROR(INDEX(Districtwide!A$19:A$500, SMALL(IF(($A$17=Districtwide!$E$19:$E$500), MATCH(ROW(Districtwide!$A$19:$A$500), ROW(Districtwide!$A$19:$A$500)), ""),ROWS($A$1:$A465))),"")</f>
        <v/>
      </c>
      <c r="B483" s="134" t="str" cm="1">
        <f t="array" ref="B483">IFERROR(INDEX(Districtwide!B$19:B$500, SMALL(IF(($A$17=Districtwide!$E$19:$E$500), MATCH(ROW(Districtwide!$A$19:$A$500), ROW(Districtwide!$A$19:$A$500)), ""),ROWS($A$1:$A465))),"")</f>
        <v/>
      </c>
      <c r="C483" s="134" t="str" cm="1">
        <f t="array" ref="C483">IFERROR(INDEX(Districtwide!C$19:C$500, SMALL(IF(($A$17=Districtwide!$E$19:$E$500), MATCH(ROW(Districtwide!$A$19:$A$500), ROW(Districtwide!$A$19:$A$500)), ""),ROWS($A$1:$A465))),"")</f>
        <v/>
      </c>
      <c r="D483" s="134" t="str" cm="1">
        <f t="array" ref="D483">IFERROR(INDEX(Districtwide!D$19:D$500, SMALL(IF(($A$17=Districtwide!$E$19:$E$500), MATCH(ROW(Districtwide!$A$19:$A$500), ROW(Districtwide!$A$19:$A$500)), ""),ROWS($A$1:$A465))),"")</f>
        <v/>
      </c>
      <c r="E483" s="85" t="str" cm="1">
        <f t="array" ref="E483">IFERROR(INDEX(Districtwide!E$19:E$500, SMALL(IF(($A$17=Districtwide!$E$19:$E$500), MATCH(ROW(Districtwide!$A$19:$A$500), ROW(Districtwide!$A$19:$A$500)), ""),ROWS($A$1:$A465))),"")</f>
        <v/>
      </c>
      <c r="F483" s="128" t="str" cm="1">
        <f t="array" ref="F483">IFERROR(INDEX(Districtwide!F$19:F$500, SMALL(IF(($A$17=Districtwide!$E$19:$E$500), MATCH(ROW(Districtwide!$A$19:$A$500), ROW(Districtwide!$A$19:$A$500)), ""),ROWS($A$1:$A465))),"")</f>
        <v/>
      </c>
      <c r="G483" s="85" t="str" cm="1">
        <f t="array" ref="G483">IFERROR(INDEX(Districtwide!G$19:G$500, SMALL(IF(($A$17=Districtwide!$E$19:$E$500), MATCH(ROW(Districtwide!$A$19:$A$500), ROW(Districtwide!$A$19:$A$500)), ""),ROWS($A$1:$A465))),"")</f>
        <v/>
      </c>
      <c r="H483" s="86" t="str" cm="1">
        <f t="array" ref="H483">IFERROR(INDEX(Districtwide!H$19:H$500, SMALL(IF(($A$17=Districtwide!$E$19:$E$500), MATCH(ROW(Districtwide!$A$19:$A$500), ROW(Districtwide!$A$19:$A$500)), ""),ROWS($A$1:$A465))),"")</f>
        <v/>
      </c>
      <c r="I483" s="122" t="str" cm="1">
        <f t="array" ref="I483">IFERROR(INDEX(Districtwide!I$19:I$500, SMALL(IF(($A$17=Districtwide!$E$19:$E$500), MATCH(ROW(Districtwide!$A$19:$A$500), ROW(Districtwide!$A$19:$A$500)), ""),ROWS($A$1:$A465))),"")</f>
        <v/>
      </c>
      <c r="J483" s="87" t="str" cm="1">
        <f t="array" ref="J483">IFERROR(INDEX(Districtwide!J$19:J$500, SMALL(IF(($A$17=Districtwide!$E$19:$E$500), MATCH(ROW(Districtwide!$A$19:$A$500), ROW(Districtwide!$A$19:$A$500)), ""),ROWS($A$1:$A465))),"")</f>
        <v/>
      </c>
      <c r="K483" s="86" t="str" cm="1">
        <f t="array" ref="K483">IFERROR(INDEX(Districtwide!K$19:K$500, SMALL(IF(($A$17=Districtwide!$E$19:$E$500), MATCH(ROW(Districtwide!$A$19:$A$500), ROW(Districtwide!$A$19:$A$500)), ""),ROWS($A$1:$A465))),"")</f>
        <v/>
      </c>
      <c r="L483" s="122" t="str" cm="1">
        <f t="array" ref="L483">IFERROR(INDEX(Districtwide!L$19:L$500, SMALL(IF(($A$17=Districtwide!$E$19:$E$500), MATCH(ROW(Districtwide!$A$19:$A$500), ROW(Districtwide!$A$19:$A$500)), ""),ROWS($A$1:$A465))),"")</f>
        <v/>
      </c>
      <c r="M483" s="85" t="str" cm="1">
        <f t="array" ref="M483">IFERROR(INDEX(Districtwide!M$19:M$500, SMALL(IF(($A$17=Districtwide!$E$19:$E$500), MATCH(ROW(Districtwide!$A$19:$A$500), ROW(Districtwide!$A$19:$A$500)), ""),ROWS($A$1:$A465))),"")</f>
        <v/>
      </c>
      <c r="N483" s="86" t="str" cm="1">
        <f t="array" ref="N483">IFERROR(INDEX(Districtwide!N$19:N$500, SMALL(IF(($A$17=Districtwide!$E$19:$E$500), MATCH(ROW(Districtwide!$A$19:$A$500), ROW(Districtwide!$A$19:$A$500)), ""),ROWS($A$1:$A465))),"")</f>
        <v/>
      </c>
      <c r="O483" s="86" t="str" cm="1">
        <f t="array" ref="O483">IFERROR(INDEX(Districtwide!O$19:O$500, SMALL(IF(($A$17=Districtwide!$E$19:$E$500), MATCH(ROW(Districtwide!$A$19:$A$500), ROW(Districtwide!$A$19:$A$500)), ""),ROWS($A$1:$A465))),"")</f>
        <v/>
      </c>
      <c r="P483" s="85" t="str" cm="1">
        <f t="array" ref="P483">IFERROR(INDEX(Districtwide!P$19:P$500, SMALL(IF(($A$17=Districtwide!$E$19:$E$500), MATCH(ROW(Districtwide!$A$19:$A$500), ROW(Districtwide!$A$19:$A$500)), ""),ROWS($A$1:$A465))),"")</f>
        <v/>
      </c>
      <c r="Q483" s="85" t="str">
        <f t="shared" si="16"/>
        <v xml:space="preserve"> </v>
      </c>
      <c r="R483" s="122" t="str" cm="1">
        <f t="array" ref="R483">IFERROR(INDEX(Districtwide!R$19:R$500, SMALL(IF(($A$17=Districtwide!$E$19:$E$500), MATCH(ROW(Districtwide!$A$19:$A$500), ROW(Districtwide!$A$19:$A$500)), ""),ROWS($A$1:$A465))),"")</f>
        <v/>
      </c>
      <c r="S483" s="122" t="str" cm="1">
        <f t="array" ref="S483">IFERROR(INDEX(Districtwide!S$19:S$500, SMALL(IF(($A$17=Districtwide!$E$19:$E$500), MATCH(ROW(Districtwide!$A$19:$A$500), ROW(Districtwide!$A$19:$A$500)), ""),ROWS($A$1:$A465))),"")</f>
        <v/>
      </c>
      <c r="T483" s="122" t="str" cm="1">
        <f t="array" ref="T483">IFERROR(INDEX(Districtwide!T$19:T$500, SMALL(IF(($A$17=Districtwide!$E$19:$E$500), MATCH(ROW(Districtwide!$A$19:$A$500), ROW(Districtwide!$A$19:$A$500)), ""),ROWS($A$1:$A465))),"")</f>
        <v/>
      </c>
      <c r="U483" s="85" t="str">
        <f t="shared" si="17"/>
        <v xml:space="preserve"> </v>
      </c>
      <c r="V483" s="85" t="str" cm="1">
        <f t="array" ref="V483">IFERROR(INDEX(Districtwide!V$19:V$500, SMALL(IF(($A$17=Districtwide!$E$19:$E$500), MATCH(ROW(Districtwide!$A$19:$A$500), ROW(Districtwide!$A$19:$A$500)), ""),ROWS($A$1:$A465))),"")</f>
        <v/>
      </c>
      <c r="W483" s="86" t="str" cm="1">
        <f t="array" ref="W483">IFERROR(INDEX(Districtwide!W$19:W$500, SMALL(IF(($A$17=Districtwide!$E$19:$E$500), MATCH(ROW(Districtwide!$A$19:$A$500), ROW(Districtwide!$A$19:$A$500)), ""),ROWS($A$1:$A465))),"")</f>
        <v/>
      </c>
      <c r="X483" s="122" t="str" cm="1">
        <f t="array" ref="X483">IFERROR(INDEX(Districtwide!X$19:X$500, SMALL(IF(($A$17=Districtwide!$E$19:$E$500), MATCH(ROW(Districtwide!$A$19:$A$500), ROW(Districtwide!$A$19:$A$500)), ""),ROWS($A$1:$A465))),"")</f>
        <v/>
      </c>
      <c r="Y483" s="85" t="str" cm="1">
        <f t="array" ref="Y483">IFERROR(INDEX(Districtwide!Y$19:Y$500, SMALL(IF(($A$17=Districtwide!$E$19:$E$500), MATCH(ROW(Districtwide!$A$19:$A$500), ROW(Districtwide!$A$19:$A$500)), ""),ROWS($A$1:$A465))),"")</f>
        <v/>
      </c>
      <c r="Z483" s="86" t="str" cm="1">
        <f t="array" ref="Z483">IFERROR(INDEX(Districtwide!Z$19:Z$500, SMALL(IF(($A$17=Districtwide!$E$19:$E$500), MATCH(ROW(Districtwide!$A$19:$A$500), ROW(Districtwide!$A$19:$A$500)), ""),ROWS($A$1:$A465))),"")</f>
        <v/>
      </c>
      <c r="AA483" s="122" t="str" cm="1">
        <f t="array" ref="AA483">IFERROR(INDEX(Districtwide!AA$19:AA$500, SMALL(IF(($A$17=Districtwide!$E$19:$E$500), MATCH(ROW(Districtwide!$A$19:$A$500), ROW(Districtwide!$A$19:$A$500)), ""),ROWS($A$1:$A465))),"")</f>
        <v/>
      </c>
    </row>
    <row r="484" spans="1:27">
      <c r="A484" s="134" t="str" cm="1">
        <f t="array" ref="A484">IFERROR(INDEX(Districtwide!A$19:A$500, SMALL(IF(($A$17=Districtwide!$E$19:$E$500), MATCH(ROW(Districtwide!$A$19:$A$500), ROW(Districtwide!$A$19:$A$500)), ""),ROWS($A$1:$A466))),"")</f>
        <v/>
      </c>
      <c r="B484" s="134" t="str" cm="1">
        <f t="array" ref="B484">IFERROR(INDEX(Districtwide!B$19:B$500, SMALL(IF(($A$17=Districtwide!$E$19:$E$500), MATCH(ROW(Districtwide!$A$19:$A$500), ROW(Districtwide!$A$19:$A$500)), ""),ROWS($A$1:$A466))),"")</f>
        <v/>
      </c>
      <c r="C484" s="134" t="str" cm="1">
        <f t="array" ref="C484">IFERROR(INDEX(Districtwide!C$19:C$500, SMALL(IF(($A$17=Districtwide!$E$19:$E$500), MATCH(ROW(Districtwide!$A$19:$A$500), ROW(Districtwide!$A$19:$A$500)), ""),ROWS($A$1:$A466))),"")</f>
        <v/>
      </c>
      <c r="D484" s="134" t="str" cm="1">
        <f t="array" ref="D484">IFERROR(INDEX(Districtwide!D$19:D$500, SMALL(IF(($A$17=Districtwide!$E$19:$E$500), MATCH(ROW(Districtwide!$A$19:$A$500), ROW(Districtwide!$A$19:$A$500)), ""),ROWS($A$1:$A466))),"")</f>
        <v/>
      </c>
      <c r="E484" s="85" t="str" cm="1">
        <f t="array" ref="E484">IFERROR(INDEX(Districtwide!E$19:E$500, SMALL(IF(($A$17=Districtwide!$E$19:$E$500), MATCH(ROW(Districtwide!$A$19:$A$500), ROW(Districtwide!$A$19:$A$500)), ""),ROWS($A$1:$A466))),"")</f>
        <v/>
      </c>
      <c r="F484" s="128" t="str" cm="1">
        <f t="array" ref="F484">IFERROR(INDEX(Districtwide!F$19:F$500, SMALL(IF(($A$17=Districtwide!$E$19:$E$500), MATCH(ROW(Districtwide!$A$19:$A$500), ROW(Districtwide!$A$19:$A$500)), ""),ROWS($A$1:$A466))),"")</f>
        <v/>
      </c>
      <c r="G484" s="85" t="str" cm="1">
        <f t="array" ref="G484">IFERROR(INDEX(Districtwide!G$19:G$500, SMALL(IF(($A$17=Districtwide!$E$19:$E$500), MATCH(ROW(Districtwide!$A$19:$A$500), ROW(Districtwide!$A$19:$A$500)), ""),ROWS($A$1:$A466))),"")</f>
        <v/>
      </c>
      <c r="H484" s="86" t="str" cm="1">
        <f t="array" ref="H484">IFERROR(INDEX(Districtwide!H$19:H$500, SMALL(IF(($A$17=Districtwide!$E$19:$E$500), MATCH(ROW(Districtwide!$A$19:$A$500), ROW(Districtwide!$A$19:$A$500)), ""),ROWS($A$1:$A466))),"")</f>
        <v/>
      </c>
      <c r="I484" s="122" t="str" cm="1">
        <f t="array" ref="I484">IFERROR(INDEX(Districtwide!I$19:I$500, SMALL(IF(($A$17=Districtwide!$E$19:$E$500), MATCH(ROW(Districtwide!$A$19:$A$500), ROW(Districtwide!$A$19:$A$500)), ""),ROWS($A$1:$A466))),"")</f>
        <v/>
      </c>
      <c r="J484" s="87" t="str" cm="1">
        <f t="array" ref="J484">IFERROR(INDEX(Districtwide!J$19:J$500, SMALL(IF(($A$17=Districtwide!$E$19:$E$500), MATCH(ROW(Districtwide!$A$19:$A$500), ROW(Districtwide!$A$19:$A$500)), ""),ROWS($A$1:$A466))),"")</f>
        <v/>
      </c>
      <c r="K484" s="86" t="str" cm="1">
        <f t="array" ref="K484">IFERROR(INDEX(Districtwide!K$19:K$500, SMALL(IF(($A$17=Districtwide!$E$19:$E$500), MATCH(ROW(Districtwide!$A$19:$A$500), ROW(Districtwide!$A$19:$A$500)), ""),ROWS($A$1:$A466))),"")</f>
        <v/>
      </c>
      <c r="L484" s="122" t="str" cm="1">
        <f t="array" ref="L484">IFERROR(INDEX(Districtwide!L$19:L$500, SMALL(IF(($A$17=Districtwide!$E$19:$E$500), MATCH(ROW(Districtwide!$A$19:$A$500), ROW(Districtwide!$A$19:$A$500)), ""),ROWS($A$1:$A466))),"")</f>
        <v/>
      </c>
      <c r="M484" s="85" t="str" cm="1">
        <f t="array" ref="M484">IFERROR(INDEX(Districtwide!M$19:M$500, SMALL(IF(($A$17=Districtwide!$E$19:$E$500), MATCH(ROW(Districtwide!$A$19:$A$500), ROW(Districtwide!$A$19:$A$500)), ""),ROWS($A$1:$A466))),"")</f>
        <v/>
      </c>
      <c r="N484" s="86" t="str" cm="1">
        <f t="array" ref="N484">IFERROR(INDEX(Districtwide!N$19:N$500, SMALL(IF(($A$17=Districtwide!$E$19:$E$500), MATCH(ROW(Districtwide!$A$19:$A$500), ROW(Districtwide!$A$19:$A$500)), ""),ROWS($A$1:$A466))),"")</f>
        <v/>
      </c>
      <c r="O484" s="86" t="str" cm="1">
        <f t="array" ref="O484">IFERROR(INDEX(Districtwide!O$19:O$500, SMALL(IF(($A$17=Districtwide!$E$19:$E$500), MATCH(ROW(Districtwide!$A$19:$A$500), ROW(Districtwide!$A$19:$A$500)), ""),ROWS($A$1:$A466))),"")</f>
        <v/>
      </c>
      <c r="P484" s="85" t="str" cm="1">
        <f t="array" ref="P484">IFERROR(INDEX(Districtwide!P$19:P$500, SMALL(IF(($A$17=Districtwide!$E$19:$E$500), MATCH(ROW(Districtwide!$A$19:$A$500), ROW(Districtwide!$A$19:$A$500)), ""),ROWS($A$1:$A466))),"")</f>
        <v/>
      </c>
      <c r="Q484" s="85" t="str">
        <f t="shared" si="16"/>
        <v xml:space="preserve"> </v>
      </c>
      <c r="R484" s="122" t="str" cm="1">
        <f t="array" ref="R484">IFERROR(INDEX(Districtwide!R$19:R$500, SMALL(IF(($A$17=Districtwide!$E$19:$E$500), MATCH(ROW(Districtwide!$A$19:$A$500), ROW(Districtwide!$A$19:$A$500)), ""),ROWS($A$1:$A466))),"")</f>
        <v/>
      </c>
      <c r="S484" s="122" t="str" cm="1">
        <f t="array" ref="S484">IFERROR(INDEX(Districtwide!S$19:S$500, SMALL(IF(($A$17=Districtwide!$E$19:$E$500), MATCH(ROW(Districtwide!$A$19:$A$500), ROW(Districtwide!$A$19:$A$500)), ""),ROWS($A$1:$A466))),"")</f>
        <v/>
      </c>
      <c r="T484" s="122" t="str" cm="1">
        <f t="array" ref="T484">IFERROR(INDEX(Districtwide!T$19:T$500, SMALL(IF(($A$17=Districtwide!$E$19:$E$500), MATCH(ROW(Districtwide!$A$19:$A$500), ROW(Districtwide!$A$19:$A$500)), ""),ROWS($A$1:$A466))),"")</f>
        <v/>
      </c>
      <c r="U484" s="85" t="str">
        <f t="shared" si="17"/>
        <v xml:space="preserve"> </v>
      </c>
      <c r="V484" s="85" t="str" cm="1">
        <f t="array" ref="V484">IFERROR(INDEX(Districtwide!V$19:V$500, SMALL(IF(($A$17=Districtwide!$E$19:$E$500), MATCH(ROW(Districtwide!$A$19:$A$500), ROW(Districtwide!$A$19:$A$500)), ""),ROWS($A$1:$A466))),"")</f>
        <v/>
      </c>
      <c r="W484" s="86" t="str" cm="1">
        <f t="array" ref="W484">IFERROR(INDEX(Districtwide!W$19:W$500, SMALL(IF(($A$17=Districtwide!$E$19:$E$500), MATCH(ROW(Districtwide!$A$19:$A$500), ROW(Districtwide!$A$19:$A$500)), ""),ROWS($A$1:$A466))),"")</f>
        <v/>
      </c>
      <c r="X484" s="122" t="str" cm="1">
        <f t="array" ref="X484">IFERROR(INDEX(Districtwide!X$19:X$500, SMALL(IF(($A$17=Districtwide!$E$19:$E$500), MATCH(ROW(Districtwide!$A$19:$A$500), ROW(Districtwide!$A$19:$A$500)), ""),ROWS($A$1:$A466))),"")</f>
        <v/>
      </c>
      <c r="Y484" s="85" t="str" cm="1">
        <f t="array" ref="Y484">IFERROR(INDEX(Districtwide!Y$19:Y$500, SMALL(IF(($A$17=Districtwide!$E$19:$E$500), MATCH(ROW(Districtwide!$A$19:$A$500), ROW(Districtwide!$A$19:$A$500)), ""),ROWS($A$1:$A466))),"")</f>
        <v/>
      </c>
      <c r="Z484" s="86" t="str" cm="1">
        <f t="array" ref="Z484">IFERROR(INDEX(Districtwide!Z$19:Z$500, SMALL(IF(($A$17=Districtwide!$E$19:$E$500), MATCH(ROW(Districtwide!$A$19:$A$500), ROW(Districtwide!$A$19:$A$500)), ""),ROWS($A$1:$A466))),"")</f>
        <v/>
      </c>
      <c r="AA484" s="122" t="str" cm="1">
        <f t="array" ref="AA484">IFERROR(INDEX(Districtwide!AA$19:AA$500, SMALL(IF(($A$17=Districtwide!$E$19:$E$500), MATCH(ROW(Districtwide!$A$19:$A$500), ROW(Districtwide!$A$19:$A$500)), ""),ROWS($A$1:$A466))),"")</f>
        <v/>
      </c>
    </row>
    <row r="485" spans="1:27">
      <c r="A485" s="134" t="str" cm="1">
        <f t="array" ref="A485">IFERROR(INDEX(Districtwide!A$19:A$500, SMALL(IF(($A$17=Districtwide!$E$19:$E$500), MATCH(ROW(Districtwide!$A$19:$A$500), ROW(Districtwide!$A$19:$A$500)), ""),ROWS($A$1:$A467))),"")</f>
        <v/>
      </c>
      <c r="B485" s="134" t="str" cm="1">
        <f t="array" ref="B485">IFERROR(INDEX(Districtwide!B$19:B$500, SMALL(IF(($A$17=Districtwide!$E$19:$E$500), MATCH(ROW(Districtwide!$A$19:$A$500), ROW(Districtwide!$A$19:$A$500)), ""),ROWS($A$1:$A467))),"")</f>
        <v/>
      </c>
      <c r="C485" s="134" t="str" cm="1">
        <f t="array" ref="C485">IFERROR(INDEX(Districtwide!C$19:C$500, SMALL(IF(($A$17=Districtwide!$E$19:$E$500), MATCH(ROW(Districtwide!$A$19:$A$500), ROW(Districtwide!$A$19:$A$500)), ""),ROWS($A$1:$A467))),"")</f>
        <v/>
      </c>
      <c r="D485" s="134" t="str" cm="1">
        <f t="array" ref="D485">IFERROR(INDEX(Districtwide!D$19:D$500, SMALL(IF(($A$17=Districtwide!$E$19:$E$500), MATCH(ROW(Districtwide!$A$19:$A$500), ROW(Districtwide!$A$19:$A$500)), ""),ROWS($A$1:$A467))),"")</f>
        <v/>
      </c>
      <c r="E485" s="85" t="str" cm="1">
        <f t="array" ref="E485">IFERROR(INDEX(Districtwide!E$19:E$500, SMALL(IF(($A$17=Districtwide!$E$19:$E$500), MATCH(ROW(Districtwide!$A$19:$A$500), ROW(Districtwide!$A$19:$A$500)), ""),ROWS($A$1:$A467))),"")</f>
        <v/>
      </c>
      <c r="F485" s="128" t="str" cm="1">
        <f t="array" ref="F485">IFERROR(INDEX(Districtwide!F$19:F$500, SMALL(IF(($A$17=Districtwide!$E$19:$E$500), MATCH(ROW(Districtwide!$A$19:$A$500), ROW(Districtwide!$A$19:$A$500)), ""),ROWS($A$1:$A467))),"")</f>
        <v/>
      </c>
      <c r="G485" s="85" t="str" cm="1">
        <f t="array" ref="G485">IFERROR(INDEX(Districtwide!G$19:G$500, SMALL(IF(($A$17=Districtwide!$E$19:$E$500), MATCH(ROW(Districtwide!$A$19:$A$500), ROW(Districtwide!$A$19:$A$500)), ""),ROWS($A$1:$A467))),"")</f>
        <v/>
      </c>
      <c r="H485" s="86" t="str" cm="1">
        <f t="array" ref="H485">IFERROR(INDEX(Districtwide!H$19:H$500, SMALL(IF(($A$17=Districtwide!$E$19:$E$500), MATCH(ROW(Districtwide!$A$19:$A$500), ROW(Districtwide!$A$19:$A$500)), ""),ROWS($A$1:$A467))),"")</f>
        <v/>
      </c>
      <c r="I485" s="122" t="str" cm="1">
        <f t="array" ref="I485">IFERROR(INDEX(Districtwide!I$19:I$500, SMALL(IF(($A$17=Districtwide!$E$19:$E$500), MATCH(ROW(Districtwide!$A$19:$A$500), ROW(Districtwide!$A$19:$A$500)), ""),ROWS($A$1:$A467))),"")</f>
        <v/>
      </c>
      <c r="J485" s="87" t="str" cm="1">
        <f t="array" ref="J485">IFERROR(INDEX(Districtwide!J$19:J$500, SMALL(IF(($A$17=Districtwide!$E$19:$E$500), MATCH(ROW(Districtwide!$A$19:$A$500), ROW(Districtwide!$A$19:$A$500)), ""),ROWS($A$1:$A467))),"")</f>
        <v/>
      </c>
      <c r="K485" s="86" t="str" cm="1">
        <f t="array" ref="K485">IFERROR(INDEX(Districtwide!K$19:K$500, SMALL(IF(($A$17=Districtwide!$E$19:$E$500), MATCH(ROW(Districtwide!$A$19:$A$500), ROW(Districtwide!$A$19:$A$500)), ""),ROWS($A$1:$A467))),"")</f>
        <v/>
      </c>
      <c r="L485" s="122" t="str" cm="1">
        <f t="array" ref="L485">IFERROR(INDEX(Districtwide!L$19:L$500, SMALL(IF(($A$17=Districtwide!$E$19:$E$500), MATCH(ROW(Districtwide!$A$19:$A$500), ROW(Districtwide!$A$19:$A$500)), ""),ROWS($A$1:$A467))),"")</f>
        <v/>
      </c>
      <c r="M485" s="85" t="str" cm="1">
        <f t="array" ref="M485">IFERROR(INDEX(Districtwide!M$19:M$500, SMALL(IF(($A$17=Districtwide!$E$19:$E$500), MATCH(ROW(Districtwide!$A$19:$A$500), ROW(Districtwide!$A$19:$A$500)), ""),ROWS($A$1:$A467))),"")</f>
        <v/>
      </c>
      <c r="N485" s="86" t="str" cm="1">
        <f t="array" ref="N485">IFERROR(INDEX(Districtwide!N$19:N$500, SMALL(IF(($A$17=Districtwide!$E$19:$E$500), MATCH(ROW(Districtwide!$A$19:$A$500), ROW(Districtwide!$A$19:$A$500)), ""),ROWS($A$1:$A467))),"")</f>
        <v/>
      </c>
      <c r="O485" s="86" t="str" cm="1">
        <f t="array" ref="O485">IFERROR(INDEX(Districtwide!O$19:O$500, SMALL(IF(($A$17=Districtwide!$E$19:$E$500), MATCH(ROW(Districtwide!$A$19:$A$500), ROW(Districtwide!$A$19:$A$500)), ""),ROWS($A$1:$A467))),"")</f>
        <v/>
      </c>
      <c r="P485" s="85" t="str" cm="1">
        <f t="array" ref="P485">IFERROR(INDEX(Districtwide!P$19:P$500, SMALL(IF(($A$17=Districtwide!$E$19:$E$500), MATCH(ROW(Districtwide!$A$19:$A$500), ROW(Districtwide!$A$19:$A$500)), ""),ROWS($A$1:$A467))),"")</f>
        <v/>
      </c>
      <c r="Q485" s="85" t="str">
        <f t="shared" si="16"/>
        <v xml:space="preserve"> </v>
      </c>
      <c r="R485" s="122" t="str" cm="1">
        <f t="array" ref="R485">IFERROR(INDEX(Districtwide!R$19:R$500, SMALL(IF(($A$17=Districtwide!$E$19:$E$500), MATCH(ROW(Districtwide!$A$19:$A$500), ROW(Districtwide!$A$19:$A$500)), ""),ROWS($A$1:$A467))),"")</f>
        <v/>
      </c>
      <c r="S485" s="122" t="str" cm="1">
        <f t="array" ref="S485">IFERROR(INDEX(Districtwide!S$19:S$500, SMALL(IF(($A$17=Districtwide!$E$19:$E$500), MATCH(ROW(Districtwide!$A$19:$A$500), ROW(Districtwide!$A$19:$A$500)), ""),ROWS($A$1:$A467))),"")</f>
        <v/>
      </c>
      <c r="T485" s="122" t="str" cm="1">
        <f t="array" ref="T485">IFERROR(INDEX(Districtwide!T$19:T$500, SMALL(IF(($A$17=Districtwide!$E$19:$E$500), MATCH(ROW(Districtwide!$A$19:$A$500), ROW(Districtwide!$A$19:$A$500)), ""),ROWS($A$1:$A467))),"")</f>
        <v/>
      </c>
      <c r="U485" s="85" t="str">
        <f t="shared" si="17"/>
        <v xml:space="preserve"> </v>
      </c>
      <c r="V485" s="85" t="str" cm="1">
        <f t="array" ref="V485">IFERROR(INDEX(Districtwide!V$19:V$500, SMALL(IF(($A$17=Districtwide!$E$19:$E$500), MATCH(ROW(Districtwide!$A$19:$A$500), ROW(Districtwide!$A$19:$A$500)), ""),ROWS($A$1:$A467))),"")</f>
        <v/>
      </c>
      <c r="W485" s="86" t="str" cm="1">
        <f t="array" ref="W485">IFERROR(INDEX(Districtwide!W$19:W$500, SMALL(IF(($A$17=Districtwide!$E$19:$E$500), MATCH(ROW(Districtwide!$A$19:$A$500), ROW(Districtwide!$A$19:$A$500)), ""),ROWS($A$1:$A467))),"")</f>
        <v/>
      </c>
      <c r="X485" s="122" t="str" cm="1">
        <f t="array" ref="X485">IFERROR(INDEX(Districtwide!X$19:X$500, SMALL(IF(($A$17=Districtwide!$E$19:$E$500), MATCH(ROW(Districtwide!$A$19:$A$500), ROW(Districtwide!$A$19:$A$500)), ""),ROWS($A$1:$A467))),"")</f>
        <v/>
      </c>
      <c r="Y485" s="85" t="str" cm="1">
        <f t="array" ref="Y485">IFERROR(INDEX(Districtwide!Y$19:Y$500, SMALL(IF(($A$17=Districtwide!$E$19:$E$500), MATCH(ROW(Districtwide!$A$19:$A$500), ROW(Districtwide!$A$19:$A$500)), ""),ROWS($A$1:$A467))),"")</f>
        <v/>
      </c>
      <c r="Z485" s="86" t="str" cm="1">
        <f t="array" ref="Z485">IFERROR(INDEX(Districtwide!Z$19:Z$500, SMALL(IF(($A$17=Districtwide!$E$19:$E$500), MATCH(ROW(Districtwide!$A$19:$A$500), ROW(Districtwide!$A$19:$A$500)), ""),ROWS($A$1:$A467))),"")</f>
        <v/>
      </c>
      <c r="AA485" s="122" t="str" cm="1">
        <f t="array" ref="AA485">IFERROR(INDEX(Districtwide!AA$19:AA$500, SMALL(IF(($A$17=Districtwide!$E$19:$E$500), MATCH(ROW(Districtwide!$A$19:$A$500), ROW(Districtwide!$A$19:$A$500)), ""),ROWS($A$1:$A467))),"")</f>
        <v/>
      </c>
    </row>
    <row r="486" spans="1:27">
      <c r="A486" s="134" t="str" cm="1">
        <f t="array" ref="A486">IFERROR(INDEX(Districtwide!A$19:A$500, SMALL(IF(($A$17=Districtwide!$E$19:$E$500), MATCH(ROW(Districtwide!$A$19:$A$500), ROW(Districtwide!$A$19:$A$500)), ""),ROWS($A$1:$A468))),"")</f>
        <v/>
      </c>
      <c r="B486" s="134" t="str" cm="1">
        <f t="array" ref="B486">IFERROR(INDEX(Districtwide!B$19:B$500, SMALL(IF(($A$17=Districtwide!$E$19:$E$500), MATCH(ROW(Districtwide!$A$19:$A$500), ROW(Districtwide!$A$19:$A$500)), ""),ROWS($A$1:$A468))),"")</f>
        <v/>
      </c>
      <c r="C486" s="134" t="str" cm="1">
        <f t="array" ref="C486">IFERROR(INDEX(Districtwide!C$19:C$500, SMALL(IF(($A$17=Districtwide!$E$19:$E$500), MATCH(ROW(Districtwide!$A$19:$A$500), ROW(Districtwide!$A$19:$A$500)), ""),ROWS($A$1:$A468))),"")</f>
        <v/>
      </c>
      <c r="D486" s="134" t="str" cm="1">
        <f t="array" ref="D486">IFERROR(INDEX(Districtwide!D$19:D$500, SMALL(IF(($A$17=Districtwide!$E$19:$E$500), MATCH(ROW(Districtwide!$A$19:$A$500), ROW(Districtwide!$A$19:$A$500)), ""),ROWS($A$1:$A468))),"")</f>
        <v/>
      </c>
      <c r="E486" s="85" t="str" cm="1">
        <f t="array" ref="E486">IFERROR(INDEX(Districtwide!E$19:E$500, SMALL(IF(($A$17=Districtwide!$E$19:$E$500), MATCH(ROW(Districtwide!$A$19:$A$500), ROW(Districtwide!$A$19:$A$500)), ""),ROWS($A$1:$A468))),"")</f>
        <v/>
      </c>
      <c r="F486" s="128" t="str" cm="1">
        <f t="array" ref="F486">IFERROR(INDEX(Districtwide!F$19:F$500, SMALL(IF(($A$17=Districtwide!$E$19:$E$500), MATCH(ROW(Districtwide!$A$19:$A$500), ROW(Districtwide!$A$19:$A$500)), ""),ROWS($A$1:$A468))),"")</f>
        <v/>
      </c>
      <c r="G486" s="85" t="str" cm="1">
        <f t="array" ref="G486">IFERROR(INDEX(Districtwide!G$19:G$500, SMALL(IF(($A$17=Districtwide!$E$19:$E$500), MATCH(ROW(Districtwide!$A$19:$A$500), ROW(Districtwide!$A$19:$A$500)), ""),ROWS($A$1:$A468))),"")</f>
        <v/>
      </c>
      <c r="H486" s="86" t="str" cm="1">
        <f t="array" ref="H486">IFERROR(INDEX(Districtwide!H$19:H$500, SMALL(IF(($A$17=Districtwide!$E$19:$E$500), MATCH(ROW(Districtwide!$A$19:$A$500), ROW(Districtwide!$A$19:$A$500)), ""),ROWS($A$1:$A468))),"")</f>
        <v/>
      </c>
      <c r="I486" s="122" t="str" cm="1">
        <f t="array" ref="I486">IFERROR(INDEX(Districtwide!I$19:I$500, SMALL(IF(($A$17=Districtwide!$E$19:$E$500), MATCH(ROW(Districtwide!$A$19:$A$500), ROW(Districtwide!$A$19:$A$500)), ""),ROWS($A$1:$A468))),"")</f>
        <v/>
      </c>
      <c r="J486" s="87" t="str" cm="1">
        <f t="array" ref="J486">IFERROR(INDEX(Districtwide!J$19:J$500, SMALL(IF(($A$17=Districtwide!$E$19:$E$500), MATCH(ROW(Districtwide!$A$19:$A$500), ROW(Districtwide!$A$19:$A$500)), ""),ROWS($A$1:$A468))),"")</f>
        <v/>
      </c>
      <c r="K486" s="86" t="str" cm="1">
        <f t="array" ref="K486">IFERROR(INDEX(Districtwide!K$19:K$500, SMALL(IF(($A$17=Districtwide!$E$19:$E$500), MATCH(ROW(Districtwide!$A$19:$A$500), ROW(Districtwide!$A$19:$A$500)), ""),ROWS($A$1:$A468))),"")</f>
        <v/>
      </c>
      <c r="L486" s="122" t="str" cm="1">
        <f t="array" ref="L486">IFERROR(INDEX(Districtwide!L$19:L$500, SMALL(IF(($A$17=Districtwide!$E$19:$E$500), MATCH(ROW(Districtwide!$A$19:$A$500), ROW(Districtwide!$A$19:$A$500)), ""),ROWS($A$1:$A468))),"")</f>
        <v/>
      </c>
      <c r="M486" s="85" t="str" cm="1">
        <f t="array" ref="M486">IFERROR(INDEX(Districtwide!M$19:M$500, SMALL(IF(($A$17=Districtwide!$E$19:$E$500), MATCH(ROW(Districtwide!$A$19:$A$500), ROW(Districtwide!$A$19:$A$500)), ""),ROWS($A$1:$A468))),"")</f>
        <v/>
      </c>
      <c r="N486" s="86" t="str" cm="1">
        <f t="array" ref="N486">IFERROR(INDEX(Districtwide!N$19:N$500, SMALL(IF(($A$17=Districtwide!$E$19:$E$500), MATCH(ROW(Districtwide!$A$19:$A$500), ROW(Districtwide!$A$19:$A$500)), ""),ROWS($A$1:$A468))),"")</f>
        <v/>
      </c>
      <c r="O486" s="86" t="str" cm="1">
        <f t="array" ref="O486">IFERROR(INDEX(Districtwide!O$19:O$500, SMALL(IF(($A$17=Districtwide!$E$19:$E$500), MATCH(ROW(Districtwide!$A$19:$A$500), ROW(Districtwide!$A$19:$A$500)), ""),ROWS($A$1:$A468))),"")</f>
        <v/>
      </c>
      <c r="P486" s="85" t="str" cm="1">
        <f t="array" ref="P486">IFERROR(INDEX(Districtwide!P$19:P$500, SMALL(IF(($A$17=Districtwide!$E$19:$E$500), MATCH(ROW(Districtwide!$A$19:$A$500), ROW(Districtwide!$A$19:$A$500)), ""),ROWS($A$1:$A468))),"")</f>
        <v/>
      </c>
      <c r="Q486" s="85" t="str">
        <f t="shared" si="16"/>
        <v xml:space="preserve"> </v>
      </c>
      <c r="R486" s="122" t="str" cm="1">
        <f t="array" ref="R486">IFERROR(INDEX(Districtwide!R$19:R$500, SMALL(IF(($A$17=Districtwide!$E$19:$E$500), MATCH(ROW(Districtwide!$A$19:$A$500), ROW(Districtwide!$A$19:$A$500)), ""),ROWS($A$1:$A468))),"")</f>
        <v/>
      </c>
      <c r="S486" s="122" t="str" cm="1">
        <f t="array" ref="S486">IFERROR(INDEX(Districtwide!S$19:S$500, SMALL(IF(($A$17=Districtwide!$E$19:$E$500), MATCH(ROW(Districtwide!$A$19:$A$500), ROW(Districtwide!$A$19:$A$500)), ""),ROWS($A$1:$A468))),"")</f>
        <v/>
      </c>
      <c r="T486" s="122" t="str" cm="1">
        <f t="array" ref="T486">IFERROR(INDEX(Districtwide!T$19:T$500, SMALL(IF(($A$17=Districtwide!$E$19:$E$500), MATCH(ROW(Districtwide!$A$19:$A$500), ROW(Districtwide!$A$19:$A$500)), ""),ROWS($A$1:$A468))),"")</f>
        <v/>
      </c>
      <c r="U486" s="85" t="str">
        <f t="shared" si="17"/>
        <v xml:space="preserve"> </v>
      </c>
      <c r="V486" s="85" t="str" cm="1">
        <f t="array" ref="V486">IFERROR(INDEX(Districtwide!V$19:V$500, SMALL(IF(($A$17=Districtwide!$E$19:$E$500), MATCH(ROW(Districtwide!$A$19:$A$500), ROW(Districtwide!$A$19:$A$500)), ""),ROWS($A$1:$A468))),"")</f>
        <v/>
      </c>
      <c r="W486" s="86" t="str" cm="1">
        <f t="array" ref="W486">IFERROR(INDEX(Districtwide!W$19:W$500, SMALL(IF(($A$17=Districtwide!$E$19:$E$500), MATCH(ROW(Districtwide!$A$19:$A$500), ROW(Districtwide!$A$19:$A$500)), ""),ROWS($A$1:$A468))),"")</f>
        <v/>
      </c>
      <c r="X486" s="122" t="str" cm="1">
        <f t="array" ref="X486">IFERROR(INDEX(Districtwide!X$19:X$500, SMALL(IF(($A$17=Districtwide!$E$19:$E$500), MATCH(ROW(Districtwide!$A$19:$A$500), ROW(Districtwide!$A$19:$A$500)), ""),ROWS($A$1:$A468))),"")</f>
        <v/>
      </c>
      <c r="Y486" s="85" t="str" cm="1">
        <f t="array" ref="Y486">IFERROR(INDEX(Districtwide!Y$19:Y$500, SMALL(IF(($A$17=Districtwide!$E$19:$E$500), MATCH(ROW(Districtwide!$A$19:$A$500), ROW(Districtwide!$A$19:$A$500)), ""),ROWS($A$1:$A468))),"")</f>
        <v/>
      </c>
      <c r="Z486" s="86" t="str" cm="1">
        <f t="array" ref="Z486">IFERROR(INDEX(Districtwide!Z$19:Z$500, SMALL(IF(($A$17=Districtwide!$E$19:$E$500), MATCH(ROW(Districtwide!$A$19:$A$500), ROW(Districtwide!$A$19:$A$500)), ""),ROWS($A$1:$A468))),"")</f>
        <v/>
      </c>
      <c r="AA486" s="122" t="str" cm="1">
        <f t="array" ref="AA486">IFERROR(INDEX(Districtwide!AA$19:AA$500, SMALL(IF(($A$17=Districtwide!$E$19:$E$500), MATCH(ROW(Districtwide!$A$19:$A$500), ROW(Districtwide!$A$19:$A$500)), ""),ROWS($A$1:$A468))),"")</f>
        <v/>
      </c>
    </row>
    <row r="487" spans="1:27">
      <c r="A487" s="134" t="str" cm="1">
        <f t="array" ref="A487">IFERROR(INDEX(Districtwide!A$19:A$500, SMALL(IF(($A$17=Districtwide!$E$19:$E$500), MATCH(ROW(Districtwide!$A$19:$A$500), ROW(Districtwide!$A$19:$A$500)), ""),ROWS($A$1:$A469))),"")</f>
        <v/>
      </c>
      <c r="B487" s="134" t="str" cm="1">
        <f t="array" ref="B487">IFERROR(INDEX(Districtwide!B$19:B$500, SMALL(IF(($A$17=Districtwide!$E$19:$E$500), MATCH(ROW(Districtwide!$A$19:$A$500), ROW(Districtwide!$A$19:$A$500)), ""),ROWS($A$1:$A469))),"")</f>
        <v/>
      </c>
      <c r="C487" s="134" t="str" cm="1">
        <f t="array" ref="C487">IFERROR(INDEX(Districtwide!C$19:C$500, SMALL(IF(($A$17=Districtwide!$E$19:$E$500), MATCH(ROW(Districtwide!$A$19:$A$500), ROW(Districtwide!$A$19:$A$500)), ""),ROWS($A$1:$A469))),"")</f>
        <v/>
      </c>
      <c r="D487" s="134" t="str" cm="1">
        <f t="array" ref="D487">IFERROR(INDEX(Districtwide!D$19:D$500, SMALL(IF(($A$17=Districtwide!$E$19:$E$500), MATCH(ROW(Districtwide!$A$19:$A$500), ROW(Districtwide!$A$19:$A$500)), ""),ROWS($A$1:$A469))),"")</f>
        <v/>
      </c>
      <c r="E487" s="85" t="str" cm="1">
        <f t="array" ref="E487">IFERROR(INDEX(Districtwide!E$19:E$500, SMALL(IF(($A$17=Districtwide!$E$19:$E$500), MATCH(ROW(Districtwide!$A$19:$A$500), ROW(Districtwide!$A$19:$A$500)), ""),ROWS($A$1:$A469))),"")</f>
        <v/>
      </c>
      <c r="F487" s="128" t="str" cm="1">
        <f t="array" ref="F487">IFERROR(INDEX(Districtwide!F$19:F$500, SMALL(IF(($A$17=Districtwide!$E$19:$E$500), MATCH(ROW(Districtwide!$A$19:$A$500), ROW(Districtwide!$A$19:$A$500)), ""),ROWS($A$1:$A469))),"")</f>
        <v/>
      </c>
      <c r="G487" s="85" t="str" cm="1">
        <f t="array" ref="G487">IFERROR(INDEX(Districtwide!G$19:G$500, SMALL(IF(($A$17=Districtwide!$E$19:$E$500), MATCH(ROW(Districtwide!$A$19:$A$500), ROW(Districtwide!$A$19:$A$500)), ""),ROWS($A$1:$A469))),"")</f>
        <v/>
      </c>
      <c r="H487" s="86" t="str" cm="1">
        <f t="array" ref="H487">IFERROR(INDEX(Districtwide!H$19:H$500, SMALL(IF(($A$17=Districtwide!$E$19:$E$500), MATCH(ROW(Districtwide!$A$19:$A$500), ROW(Districtwide!$A$19:$A$500)), ""),ROWS($A$1:$A469))),"")</f>
        <v/>
      </c>
      <c r="I487" s="122" t="str" cm="1">
        <f t="array" ref="I487">IFERROR(INDEX(Districtwide!I$19:I$500, SMALL(IF(($A$17=Districtwide!$E$19:$E$500), MATCH(ROW(Districtwide!$A$19:$A$500), ROW(Districtwide!$A$19:$A$500)), ""),ROWS($A$1:$A469))),"")</f>
        <v/>
      </c>
      <c r="J487" s="87" t="str" cm="1">
        <f t="array" ref="J487">IFERROR(INDEX(Districtwide!J$19:J$500, SMALL(IF(($A$17=Districtwide!$E$19:$E$500), MATCH(ROW(Districtwide!$A$19:$A$500), ROW(Districtwide!$A$19:$A$500)), ""),ROWS($A$1:$A469))),"")</f>
        <v/>
      </c>
      <c r="K487" s="86" t="str" cm="1">
        <f t="array" ref="K487">IFERROR(INDEX(Districtwide!K$19:K$500, SMALL(IF(($A$17=Districtwide!$E$19:$E$500), MATCH(ROW(Districtwide!$A$19:$A$500), ROW(Districtwide!$A$19:$A$500)), ""),ROWS($A$1:$A469))),"")</f>
        <v/>
      </c>
      <c r="L487" s="122" t="str" cm="1">
        <f t="array" ref="L487">IFERROR(INDEX(Districtwide!L$19:L$500, SMALL(IF(($A$17=Districtwide!$E$19:$E$500), MATCH(ROW(Districtwide!$A$19:$A$500), ROW(Districtwide!$A$19:$A$500)), ""),ROWS($A$1:$A469))),"")</f>
        <v/>
      </c>
      <c r="M487" s="85" t="str" cm="1">
        <f t="array" ref="M487">IFERROR(INDEX(Districtwide!M$19:M$500, SMALL(IF(($A$17=Districtwide!$E$19:$E$500), MATCH(ROW(Districtwide!$A$19:$A$500), ROW(Districtwide!$A$19:$A$500)), ""),ROWS($A$1:$A469))),"")</f>
        <v/>
      </c>
      <c r="N487" s="86" t="str" cm="1">
        <f t="array" ref="N487">IFERROR(INDEX(Districtwide!N$19:N$500, SMALL(IF(($A$17=Districtwide!$E$19:$E$500), MATCH(ROW(Districtwide!$A$19:$A$500), ROW(Districtwide!$A$19:$A$500)), ""),ROWS($A$1:$A469))),"")</f>
        <v/>
      </c>
      <c r="O487" s="86" t="str" cm="1">
        <f t="array" ref="O487">IFERROR(INDEX(Districtwide!O$19:O$500, SMALL(IF(($A$17=Districtwide!$E$19:$E$500), MATCH(ROW(Districtwide!$A$19:$A$500), ROW(Districtwide!$A$19:$A$500)), ""),ROWS($A$1:$A469))),"")</f>
        <v/>
      </c>
      <c r="P487" s="85" t="str" cm="1">
        <f t="array" ref="P487">IFERROR(INDEX(Districtwide!P$19:P$500, SMALL(IF(($A$17=Districtwide!$E$19:$E$500), MATCH(ROW(Districtwide!$A$19:$A$500), ROW(Districtwide!$A$19:$A$500)), ""),ROWS($A$1:$A469))),"")</f>
        <v/>
      </c>
      <c r="Q487" s="85" t="str">
        <f t="shared" si="16"/>
        <v xml:space="preserve"> </v>
      </c>
      <c r="R487" s="122" t="str" cm="1">
        <f t="array" ref="R487">IFERROR(INDEX(Districtwide!R$19:R$500, SMALL(IF(($A$17=Districtwide!$E$19:$E$500), MATCH(ROW(Districtwide!$A$19:$A$500), ROW(Districtwide!$A$19:$A$500)), ""),ROWS($A$1:$A469))),"")</f>
        <v/>
      </c>
      <c r="S487" s="122" t="str" cm="1">
        <f t="array" ref="S487">IFERROR(INDEX(Districtwide!S$19:S$500, SMALL(IF(($A$17=Districtwide!$E$19:$E$500), MATCH(ROW(Districtwide!$A$19:$A$500), ROW(Districtwide!$A$19:$A$500)), ""),ROWS($A$1:$A469))),"")</f>
        <v/>
      </c>
      <c r="T487" s="122" t="str" cm="1">
        <f t="array" ref="T487">IFERROR(INDEX(Districtwide!T$19:T$500, SMALL(IF(($A$17=Districtwide!$E$19:$E$500), MATCH(ROW(Districtwide!$A$19:$A$500), ROW(Districtwide!$A$19:$A$500)), ""),ROWS($A$1:$A469))),"")</f>
        <v/>
      </c>
      <c r="U487" s="85" t="str">
        <f t="shared" si="17"/>
        <v xml:space="preserve"> </v>
      </c>
      <c r="V487" s="85" t="str" cm="1">
        <f t="array" ref="V487">IFERROR(INDEX(Districtwide!V$19:V$500, SMALL(IF(($A$17=Districtwide!$E$19:$E$500), MATCH(ROW(Districtwide!$A$19:$A$500), ROW(Districtwide!$A$19:$A$500)), ""),ROWS($A$1:$A469))),"")</f>
        <v/>
      </c>
      <c r="W487" s="86" t="str" cm="1">
        <f t="array" ref="W487">IFERROR(INDEX(Districtwide!W$19:W$500, SMALL(IF(($A$17=Districtwide!$E$19:$E$500), MATCH(ROW(Districtwide!$A$19:$A$500), ROW(Districtwide!$A$19:$A$500)), ""),ROWS($A$1:$A469))),"")</f>
        <v/>
      </c>
      <c r="X487" s="122" t="str" cm="1">
        <f t="array" ref="X487">IFERROR(INDEX(Districtwide!X$19:X$500, SMALL(IF(($A$17=Districtwide!$E$19:$E$500), MATCH(ROW(Districtwide!$A$19:$A$500), ROW(Districtwide!$A$19:$A$500)), ""),ROWS($A$1:$A469))),"")</f>
        <v/>
      </c>
      <c r="Y487" s="85" t="str" cm="1">
        <f t="array" ref="Y487">IFERROR(INDEX(Districtwide!Y$19:Y$500, SMALL(IF(($A$17=Districtwide!$E$19:$E$500), MATCH(ROW(Districtwide!$A$19:$A$500), ROW(Districtwide!$A$19:$A$500)), ""),ROWS($A$1:$A469))),"")</f>
        <v/>
      </c>
      <c r="Z487" s="86" t="str" cm="1">
        <f t="array" ref="Z487">IFERROR(INDEX(Districtwide!Z$19:Z$500, SMALL(IF(($A$17=Districtwide!$E$19:$E$500), MATCH(ROW(Districtwide!$A$19:$A$500), ROW(Districtwide!$A$19:$A$500)), ""),ROWS($A$1:$A469))),"")</f>
        <v/>
      </c>
      <c r="AA487" s="122" t="str" cm="1">
        <f t="array" ref="AA487">IFERROR(INDEX(Districtwide!AA$19:AA$500, SMALL(IF(($A$17=Districtwide!$E$19:$E$500), MATCH(ROW(Districtwide!$A$19:$A$500), ROW(Districtwide!$A$19:$A$500)), ""),ROWS($A$1:$A469))),"")</f>
        <v/>
      </c>
    </row>
    <row r="488" spans="1:27">
      <c r="A488" s="134" t="str" cm="1">
        <f t="array" ref="A488">IFERROR(INDEX(Districtwide!A$19:A$500, SMALL(IF(($A$17=Districtwide!$E$19:$E$500), MATCH(ROW(Districtwide!$A$19:$A$500), ROW(Districtwide!$A$19:$A$500)), ""),ROWS($A$1:$A470))),"")</f>
        <v/>
      </c>
      <c r="B488" s="134" t="str" cm="1">
        <f t="array" ref="B488">IFERROR(INDEX(Districtwide!B$19:B$500, SMALL(IF(($A$17=Districtwide!$E$19:$E$500), MATCH(ROW(Districtwide!$A$19:$A$500), ROW(Districtwide!$A$19:$A$500)), ""),ROWS($A$1:$A470))),"")</f>
        <v/>
      </c>
      <c r="C488" s="134" t="str" cm="1">
        <f t="array" ref="C488">IFERROR(INDEX(Districtwide!C$19:C$500, SMALL(IF(($A$17=Districtwide!$E$19:$E$500), MATCH(ROW(Districtwide!$A$19:$A$500), ROW(Districtwide!$A$19:$A$500)), ""),ROWS($A$1:$A470))),"")</f>
        <v/>
      </c>
      <c r="D488" s="134" t="str" cm="1">
        <f t="array" ref="D488">IFERROR(INDEX(Districtwide!D$19:D$500, SMALL(IF(($A$17=Districtwide!$E$19:$E$500), MATCH(ROW(Districtwide!$A$19:$A$500), ROW(Districtwide!$A$19:$A$500)), ""),ROWS($A$1:$A470))),"")</f>
        <v/>
      </c>
      <c r="E488" s="85" t="str" cm="1">
        <f t="array" ref="E488">IFERROR(INDEX(Districtwide!E$19:E$500, SMALL(IF(($A$17=Districtwide!$E$19:$E$500), MATCH(ROW(Districtwide!$A$19:$A$500), ROW(Districtwide!$A$19:$A$500)), ""),ROWS($A$1:$A470))),"")</f>
        <v/>
      </c>
      <c r="F488" s="128" t="str" cm="1">
        <f t="array" ref="F488">IFERROR(INDEX(Districtwide!F$19:F$500, SMALL(IF(($A$17=Districtwide!$E$19:$E$500), MATCH(ROW(Districtwide!$A$19:$A$500), ROW(Districtwide!$A$19:$A$500)), ""),ROWS($A$1:$A470))),"")</f>
        <v/>
      </c>
      <c r="G488" s="85" t="str" cm="1">
        <f t="array" ref="G488">IFERROR(INDEX(Districtwide!G$19:G$500, SMALL(IF(($A$17=Districtwide!$E$19:$E$500), MATCH(ROW(Districtwide!$A$19:$A$500), ROW(Districtwide!$A$19:$A$500)), ""),ROWS($A$1:$A470))),"")</f>
        <v/>
      </c>
      <c r="H488" s="86" t="str" cm="1">
        <f t="array" ref="H488">IFERROR(INDEX(Districtwide!H$19:H$500, SMALL(IF(($A$17=Districtwide!$E$19:$E$500), MATCH(ROW(Districtwide!$A$19:$A$500), ROW(Districtwide!$A$19:$A$500)), ""),ROWS($A$1:$A470))),"")</f>
        <v/>
      </c>
      <c r="I488" s="122" t="str" cm="1">
        <f t="array" ref="I488">IFERROR(INDEX(Districtwide!I$19:I$500, SMALL(IF(($A$17=Districtwide!$E$19:$E$500), MATCH(ROW(Districtwide!$A$19:$A$500), ROW(Districtwide!$A$19:$A$500)), ""),ROWS($A$1:$A470))),"")</f>
        <v/>
      </c>
      <c r="J488" s="87" t="str" cm="1">
        <f t="array" ref="J488">IFERROR(INDEX(Districtwide!J$19:J$500, SMALL(IF(($A$17=Districtwide!$E$19:$E$500), MATCH(ROW(Districtwide!$A$19:$A$500), ROW(Districtwide!$A$19:$A$500)), ""),ROWS($A$1:$A470))),"")</f>
        <v/>
      </c>
      <c r="K488" s="86" t="str" cm="1">
        <f t="array" ref="K488">IFERROR(INDEX(Districtwide!K$19:K$500, SMALL(IF(($A$17=Districtwide!$E$19:$E$500), MATCH(ROW(Districtwide!$A$19:$A$500), ROW(Districtwide!$A$19:$A$500)), ""),ROWS($A$1:$A470))),"")</f>
        <v/>
      </c>
      <c r="L488" s="122" t="str" cm="1">
        <f t="array" ref="L488">IFERROR(INDEX(Districtwide!L$19:L$500, SMALL(IF(($A$17=Districtwide!$E$19:$E$500), MATCH(ROW(Districtwide!$A$19:$A$500), ROW(Districtwide!$A$19:$A$500)), ""),ROWS($A$1:$A470))),"")</f>
        <v/>
      </c>
      <c r="M488" s="85" t="str" cm="1">
        <f t="array" ref="M488">IFERROR(INDEX(Districtwide!M$19:M$500, SMALL(IF(($A$17=Districtwide!$E$19:$E$500), MATCH(ROW(Districtwide!$A$19:$A$500), ROW(Districtwide!$A$19:$A$500)), ""),ROWS($A$1:$A470))),"")</f>
        <v/>
      </c>
      <c r="N488" s="86" t="str" cm="1">
        <f t="array" ref="N488">IFERROR(INDEX(Districtwide!N$19:N$500, SMALL(IF(($A$17=Districtwide!$E$19:$E$500), MATCH(ROW(Districtwide!$A$19:$A$500), ROW(Districtwide!$A$19:$A$500)), ""),ROWS($A$1:$A470))),"")</f>
        <v/>
      </c>
      <c r="O488" s="86" t="str" cm="1">
        <f t="array" ref="O488">IFERROR(INDEX(Districtwide!O$19:O$500, SMALL(IF(($A$17=Districtwide!$E$19:$E$500), MATCH(ROW(Districtwide!$A$19:$A$500), ROW(Districtwide!$A$19:$A$500)), ""),ROWS($A$1:$A470))),"")</f>
        <v/>
      </c>
      <c r="P488" s="85" t="str" cm="1">
        <f t="array" ref="P488">IFERROR(INDEX(Districtwide!P$19:P$500, SMALL(IF(($A$17=Districtwide!$E$19:$E$500), MATCH(ROW(Districtwide!$A$19:$A$500), ROW(Districtwide!$A$19:$A$500)), ""),ROWS($A$1:$A470))),"")</f>
        <v/>
      </c>
      <c r="Q488" s="85" t="str">
        <f t="shared" si="16"/>
        <v xml:space="preserve"> </v>
      </c>
      <c r="R488" s="122" t="str" cm="1">
        <f t="array" ref="R488">IFERROR(INDEX(Districtwide!R$19:R$500, SMALL(IF(($A$17=Districtwide!$E$19:$E$500), MATCH(ROW(Districtwide!$A$19:$A$500), ROW(Districtwide!$A$19:$A$500)), ""),ROWS($A$1:$A470))),"")</f>
        <v/>
      </c>
      <c r="S488" s="122" t="str" cm="1">
        <f t="array" ref="S488">IFERROR(INDEX(Districtwide!S$19:S$500, SMALL(IF(($A$17=Districtwide!$E$19:$E$500), MATCH(ROW(Districtwide!$A$19:$A$500), ROW(Districtwide!$A$19:$A$500)), ""),ROWS($A$1:$A470))),"")</f>
        <v/>
      </c>
      <c r="T488" s="122" t="str" cm="1">
        <f t="array" ref="T488">IFERROR(INDEX(Districtwide!T$19:T$500, SMALL(IF(($A$17=Districtwide!$E$19:$E$500), MATCH(ROW(Districtwide!$A$19:$A$500), ROW(Districtwide!$A$19:$A$500)), ""),ROWS($A$1:$A470))),"")</f>
        <v/>
      </c>
      <c r="U488" s="85" t="str">
        <f t="shared" si="17"/>
        <v xml:space="preserve"> </v>
      </c>
      <c r="V488" s="85" t="str" cm="1">
        <f t="array" ref="V488">IFERROR(INDEX(Districtwide!V$19:V$500, SMALL(IF(($A$17=Districtwide!$E$19:$E$500), MATCH(ROW(Districtwide!$A$19:$A$500), ROW(Districtwide!$A$19:$A$500)), ""),ROWS($A$1:$A470))),"")</f>
        <v/>
      </c>
      <c r="W488" s="86" t="str" cm="1">
        <f t="array" ref="W488">IFERROR(INDEX(Districtwide!W$19:W$500, SMALL(IF(($A$17=Districtwide!$E$19:$E$500), MATCH(ROW(Districtwide!$A$19:$A$500), ROW(Districtwide!$A$19:$A$500)), ""),ROWS($A$1:$A470))),"")</f>
        <v/>
      </c>
      <c r="X488" s="122" t="str" cm="1">
        <f t="array" ref="X488">IFERROR(INDEX(Districtwide!X$19:X$500, SMALL(IF(($A$17=Districtwide!$E$19:$E$500), MATCH(ROW(Districtwide!$A$19:$A$500), ROW(Districtwide!$A$19:$A$500)), ""),ROWS($A$1:$A470))),"")</f>
        <v/>
      </c>
      <c r="Y488" s="85" t="str" cm="1">
        <f t="array" ref="Y488">IFERROR(INDEX(Districtwide!Y$19:Y$500, SMALL(IF(($A$17=Districtwide!$E$19:$E$500), MATCH(ROW(Districtwide!$A$19:$A$500), ROW(Districtwide!$A$19:$A$500)), ""),ROWS($A$1:$A470))),"")</f>
        <v/>
      </c>
      <c r="Z488" s="86" t="str" cm="1">
        <f t="array" ref="Z488">IFERROR(INDEX(Districtwide!Z$19:Z$500, SMALL(IF(($A$17=Districtwide!$E$19:$E$500), MATCH(ROW(Districtwide!$A$19:$A$500), ROW(Districtwide!$A$19:$A$500)), ""),ROWS($A$1:$A470))),"")</f>
        <v/>
      </c>
      <c r="AA488" s="122" t="str" cm="1">
        <f t="array" ref="AA488">IFERROR(INDEX(Districtwide!AA$19:AA$500, SMALL(IF(($A$17=Districtwide!$E$19:$E$500), MATCH(ROW(Districtwide!$A$19:$A$500), ROW(Districtwide!$A$19:$A$500)), ""),ROWS($A$1:$A470))),"")</f>
        <v/>
      </c>
    </row>
    <row r="489" spans="1:27">
      <c r="A489" s="134" t="str" cm="1">
        <f t="array" ref="A489">IFERROR(INDEX(Districtwide!A$19:A$500, SMALL(IF(($A$17=Districtwide!$E$19:$E$500), MATCH(ROW(Districtwide!$A$19:$A$500), ROW(Districtwide!$A$19:$A$500)), ""),ROWS($A$1:$A471))),"")</f>
        <v/>
      </c>
      <c r="B489" s="134" t="str" cm="1">
        <f t="array" ref="B489">IFERROR(INDEX(Districtwide!B$19:B$500, SMALL(IF(($A$17=Districtwide!$E$19:$E$500), MATCH(ROW(Districtwide!$A$19:$A$500), ROW(Districtwide!$A$19:$A$500)), ""),ROWS($A$1:$A471))),"")</f>
        <v/>
      </c>
      <c r="C489" s="134" t="str" cm="1">
        <f t="array" ref="C489">IFERROR(INDEX(Districtwide!C$19:C$500, SMALL(IF(($A$17=Districtwide!$E$19:$E$500), MATCH(ROW(Districtwide!$A$19:$A$500), ROW(Districtwide!$A$19:$A$500)), ""),ROWS($A$1:$A471))),"")</f>
        <v/>
      </c>
      <c r="D489" s="134" t="str" cm="1">
        <f t="array" ref="D489">IFERROR(INDEX(Districtwide!D$19:D$500, SMALL(IF(($A$17=Districtwide!$E$19:$E$500), MATCH(ROW(Districtwide!$A$19:$A$500), ROW(Districtwide!$A$19:$A$500)), ""),ROWS($A$1:$A471))),"")</f>
        <v/>
      </c>
      <c r="E489" s="85" t="str" cm="1">
        <f t="array" ref="E489">IFERROR(INDEX(Districtwide!E$19:E$500, SMALL(IF(($A$17=Districtwide!$E$19:$E$500), MATCH(ROW(Districtwide!$A$19:$A$500), ROW(Districtwide!$A$19:$A$500)), ""),ROWS($A$1:$A471))),"")</f>
        <v/>
      </c>
      <c r="F489" s="128" t="str" cm="1">
        <f t="array" ref="F489">IFERROR(INDEX(Districtwide!F$19:F$500, SMALL(IF(($A$17=Districtwide!$E$19:$E$500), MATCH(ROW(Districtwide!$A$19:$A$500), ROW(Districtwide!$A$19:$A$500)), ""),ROWS($A$1:$A471))),"")</f>
        <v/>
      </c>
      <c r="G489" s="85" t="str" cm="1">
        <f t="array" ref="G489">IFERROR(INDEX(Districtwide!G$19:G$500, SMALL(IF(($A$17=Districtwide!$E$19:$E$500), MATCH(ROW(Districtwide!$A$19:$A$500), ROW(Districtwide!$A$19:$A$500)), ""),ROWS($A$1:$A471))),"")</f>
        <v/>
      </c>
      <c r="H489" s="86" t="str" cm="1">
        <f t="array" ref="H489">IFERROR(INDEX(Districtwide!H$19:H$500, SMALL(IF(($A$17=Districtwide!$E$19:$E$500), MATCH(ROW(Districtwide!$A$19:$A$500), ROW(Districtwide!$A$19:$A$500)), ""),ROWS($A$1:$A471))),"")</f>
        <v/>
      </c>
      <c r="I489" s="122" t="str" cm="1">
        <f t="array" ref="I489">IFERROR(INDEX(Districtwide!I$19:I$500, SMALL(IF(($A$17=Districtwide!$E$19:$E$500), MATCH(ROW(Districtwide!$A$19:$A$500), ROW(Districtwide!$A$19:$A$500)), ""),ROWS($A$1:$A471))),"")</f>
        <v/>
      </c>
      <c r="J489" s="87" t="str" cm="1">
        <f t="array" ref="J489">IFERROR(INDEX(Districtwide!J$19:J$500, SMALL(IF(($A$17=Districtwide!$E$19:$E$500), MATCH(ROW(Districtwide!$A$19:$A$500), ROW(Districtwide!$A$19:$A$500)), ""),ROWS($A$1:$A471))),"")</f>
        <v/>
      </c>
      <c r="K489" s="86" t="str" cm="1">
        <f t="array" ref="K489">IFERROR(INDEX(Districtwide!K$19:K$500, SMALL(IF(($A$17=Districtwide!$E$19:$E$500), MATCH(ROW(Districtwide!$A$19:$A$500), ROW(Districtwide!$A$19:$A$500)), ""),ROWS($A$1:$A471))),"")</f>
        <v/>
      </c>
      <c r="L489" s="122" t="str" cm="1">
        <f t="array" ref="L489">IFERROR(INDEX(Districtwide!L$19:L$500, SMALL(IF(($A$17=Districtwide!$E$19:$E$500), MATCH(ROW(Districtwide!$A$19:$A$500), ROW(Districtwide!$A$19:$A$500)), ""),ROWS($A$1:$A471))),"")</f>
        <v/>
      </c>
      <c r="M489" s="85" t="str" cm="1">
        <f t="array" ref="M489">IFERROR(INDEX(Districtwide!M$19:M$500, SMALL(IF(($A$17=Districtwide!$E$19:$E$500), MATCH(ROW(Districtwide!$A$19:$A$500), ROW(Districtwide!$A$19:$A$500)), ""),ROWS($A$1:$A471))),"")</f>
        <v/>
      </c>
      <c r="N489" s="86" t="str" cm="1">
        <f t="array" ref="N489">IFERROR(INDEX(Districtwide!N$19:N$500, SMALL(IF(($A$17=Districtwide!$E$19:$E$500), MATCH(ROW(Districtwide!$A$19:$A$500), ROW(Districtwide!$A$19:$A$500)), ""),ROWS($A$1:$A471))),"")</f>
        <v/>
      </c>
      <c r="O489" s="86" t="str" cm="1">
        <f t="array" ref="O489">IFERROR(INDEX(Districtwide!O$19:O$500, SMALL(IF(($A$17=Districtwide!$E$19:$E$500), MATCH(ROW(Districtwide!$A$19:$A$500), ROW(Districtwide!$A$19:$A$500)), ""),ROWS($A$1:$A471))),"")</f>
        <v/>
      </c>
      <c r="P489" s="85" t="str" cm="1">
        <f t="array" ref="P489">IFERROR(INDEX(Districtwide!P$19:P$500, SMALL(IF(($A$17=Districtwide!$E$19:$E$500), MATCH(ROW(Districtwide!$A$19:$A$500), ROW(Districtwide!$A$19:$A$500)), ""),ROWS($A$1:$A471))),"")</f>
        <v/>
      </c>
      <c r="Q489" s="85" t="str">
        <f t="shared" si="16"/>
        <v xml:space="preserve"> </v>
      </c>
      <c r="R489" s="122" t="str" cm="1">
        <f t="array" ref="R489">IFERROR(INDEX(Districtwide!R$19:R$500, SMALL(IF(($A$17=Districtwide!$E$19:$E$500), MATCH(ROW(Districtwide!$A$19:$A$500), ROW(Districtwide!$A$19:$A$500)), ""),ROWS($A$1:$A471))),"")</f>
        <v/>
      </c>
      <c r="S489" s="122" t="str" cm="1">
        <f t="array" ref="S489">IFERROR(INDEX(Districtwide!S$19:S$500, SMALL(IF(($A$17=Districtwide!$E$19:$E$500), MATCH(ROW(Districtwide!$A$19:$A$500), ROW(Districtwide!$A$19:$A$500)), ""),ROWS($A$1:$A471))),"")</f>
        <v/>
      </c>
      <c r="T489" s="122" t="str" cm="1">
        <f t="array" ref="T489">IFERROR(INDEX(Districtwide!T$19:T$500, SMALL(IF(($A$17=Districtwide!$E$19:$E$500), MATCH(ROW(Districtwide!$A$19:$A$500), ROW(Districtwide!$A$19:$A$500)), ""),ROWS($A$1:$A471))),"")</f>
        <v/>
      </c>
      <c r="U489" s="85" t="str">
        <f t="shared" si="17"/>
        <v xml:space="preserve"> </v>
      </c>
      <c r="V489" s="85" t="str" cm="1">
        <f t="array" ref="V489">IFERROR(INDEX(Districtwide!V$19:V$500, SMALL(IF(($A$17=Districtwide!$E$19:$E$500), MATCH(ROW(Districtwide!$A$19:$A$500), ROW(Districtwide!$A$19:$A$500)), ""),ROWS($A$1:$A471))),"")</f>
        <v/>
      </c>
      <c r="W489" s="86" t="str" cm="1">
        <f t="array" ref="W489">IFERROR(INDEX(Districtwide!W$19:W$500, SMALL(IF(($A$17=Districtwide!$E$19:$E$500), MATCH(ROW(Districtwide!$A$19:$A$500), ROW(Districtwide!$A$19:$A$500)), ""),ROWS($A$1:$A471))),"")</f>
        <v/>
      </c>
      <c r="X489" s="122" t="str" cm="1">
        <f t="array" ref="X489">IFERROR(INDEX(Districtwide!X$19:X$500, SMALL(IF(($A$17=Districtwide!$E$19:$E$500), MATCH(ROW(Districtwide!$A$19:$A$500), ROW(Districtwide!$A$19:$A$500)), ""),ROWS($A$1:$A471))),"")</f>
        <v/>
      </c>
      <c r="Y489" s="85" t="str" cm="1">
        <f t="array" ref="Y489">IFERROR(INDEX(Districtwide!Y$19:Y$500, SMALL(IF(($A$17=Districtwide!$E$19:$E$500), MATCH(ROW(Districtwide!$A$19:$A$500), ROW(Districtwide!$A$19:$A$500)), ""),ROWS($A$1:$A471))),"")</f>
        <v/>
      </c>
      <c r="Z489" s="86" t="str" cm="1">
        <f t="array" ref="Z489">IFERROR(INDEX(Districtwide!Z$19:Z$500, SMALL(IF(($A$17=Districtwide!$E$19:$E$500), MATCH(ROW(Districtwide!$A$19:$A$500), ROW(Districtwide!$A$19:$A$500)), ""),ROWS($A$1:$A471))),"")</f>
        <v/>
      </c>
      <c r="AA489" s="122" t="str" cm="1">
        <f t="array" ref="AA489">IFERROR(INDEX(Districtwide!AA$19:AA$500, SMALL(IF(($A$17=Districtwide!$E$19:$E$500), MATCH(ROW(Districtwide!$A$19:$A$500), ROW(Districtwide!$A$19:$A$500)), ""),ROWS($A$1:$A471))),"")</f>
        <v/>
      </c>
    </row>
    <row r="490" spans="1:27">
      <c r="A490" s="134" t="str" cm="1">
        <f t="array" ref="A490">IFERROR(INDEX(Districtwide!A$19:A$500, SMALL(IF(($A$17=Districtwide!$E$19:$E$500), MATCH(ROW(Districtwide!$A$19:$A$500), ROW(Districtwide!$A$19:$A$500)), ""),ROWS($A$1:$A472))),"")</f>
        <v/>
      </c>
      <c r="B490" s="134" t="str" cm="1">
        <f t="array" ref="B490">IFERROR(INDEX(Districtwide!B$19:B$500, SMALL(IF(($A$17=Districtwide!$E$19:$E$500), MATCH(ROW(Districtwide!$A$19:$A$500), ROW(Districtwide!$A$19:$A$500)), ""),ROWS($A$1:$A472))),"")</f>
        <v/>
      </c>
      <c r="C490" s="134" t="str" cm="1">
        <f t="array" ref="C490">IFERROR(INDEX(Districtwide!C$19:C$500, SMALL(IF(($A$17=Districtwide!$E$19:$E$500), MATCH(ROW(Districtwide!$A$19:$A$500), ROW(Districtwide!$A$19:$A$500)), ""),ROWS($A$1:$A472))),"")</f>
        <v/>
      </c>
      <c r="D490" s="134" t="str" cm="1">
        <f t="array" ref="D490">IFERROR(INDEX(Districtwide!D$19:D$500, SMALL(IF(($A$17=Districtwide!$E$19:$E$500), MATCH(ROW(Districtwide!$A$19:$A$500), ROW(Districtwide!$A$19:$A$500)), ""),ROWS($A$1:$A472))),"")</f>
        <v/>
      </c>
      <c r="E490" s="85" t="str" cm="1">
        <f t="array" ref="E490">IFERROR(INDEX(Districtwide!E$19:E$500, SMALL(IF(($A$17=Districtwide!$E$19:$E$500), MATCH(ROW(Districtwide!$A$19:$A$500), ROW(Districtwide!$A$19:$A$500)), ""),ROWS($A$1:$A472))),"")</f>
        <v/>
      </c>
      <c r="F490" s="128" t="str" cm="1">
        <f t="array" ref="F490">IFERROR(INDEX(Districtwide!F$19:F$500, SMALL(IF(($A$17=Districtwide!$E$19:$E$500), MATCH(ROW(Districtwide!$A$19:$A$500), ROW(Districtwide!$A$19:$A$500)), ""),ROWS($A$1:$A472))),"")</f>
        <v/>
      </c>
      <c r="G490" s="85" t="str" cm="1">
        <f t="array" ref="G490">IFERROR(INDEX(Districtwide!G$19:G$500, SMALL(IF(($A$17=Districtwide!$E$19:$E$500), MATCH(ROW(Districtwide!$A$19:$A$500), ROW(Districtwide!$A$19:$A$500)), ""),ROWS($A$1:$A472))),"")</f>
        <v/>
      </c>
      <c r="H490" s="86" t="str" cm="1">
        <f t="array" ref="H490">IFERROR(INDEX(Districtwide!H$19:H$500, SMALL(IF(($A$17=Districtwide!$E$19:$E$500), MATCH(ROW(Districtwide!$A$19:$A$500), ROW(Districtwide!$A$19:$A$500)), ""),ROWS($A$1:$A472))),"")</f>
        <v/>
      </c>
      <c r="I490" s="122" t="str" cm="1">
        <f t="array" ref="I490">IFERROR(INDEX(Districtwide!I$19:I$500, SMALL(IF(($A$17=Districtwide!$E$19:$E$500), MATCH(ROW(Districtwide!$A$19:$A$500), ROW(Districtwide!$A$19:$A$500)), ""),ROWS($A$1:$A472))),"")</f>
        <v/>
      </c>
      <c r="J490" s="87" t="str" cm="1">
        <f t="array" ref="J490">IFERROR(INDEX(Districtwide!J$19:J$500, SMALL(IF(($A$17=Districtwide!$E$19:$E$500), MATCH(ROW(Districtwide!$A$19:$A$500), ROW(Districtwide!$A$19:$A$500)), ""),ROWS($A$1:$A472))),"")</f>
        <v/>
      </c>
      <c r="K490" s="86" t="str" cm="1">
        <f t="array" ref="K490">IFERROR(INDEX(Districtwide!K$19:K$500, SMALL(IF(($A$17=Districtwide!$E$19:$E$500), MATCH(ROW(Districtwide!$A$19:$A$500), ROW(Districtwide!$A$19:$A$500)), ""),ROWS($A$1:$A472))),"")</f>
        <v/>
      </c>
      <c r="L490" s="122" t="str" cm="1">
        <f t="array" ref="L490">IFERROR(INDEX(Districtwide!L$19:L$500, SMALL(IF(($A$17=Districtwide!$E$19:$E$500), MATCH(ROW(Districtwide!$A$19:$A$500), ROW(Districtwide!$A$19:$A$500)), ""),ROWS($A$1:$A472))),"")</f>
        <v/>
      </c>
      <c r="M490" s="85" t="str" cm="1">
        <f t="array" ref="M490">IFERROR(INDEX(Districtwide!M$19:M$500, SMALL(IF(($A$17=Districtwide!$E$19:$E$500), MATCH(ROW(Districtwide!$A$19:$A$500), ROW(Districtwide!$A$19:$A$500)), ""),ROWS($A$1:$A472))),"")</f>
        <v/>
      </c>
      <c r="N490" s="86" t="str" cm="1">
        <f t="array" ref="N490">IFERROR(INDEX(Districtwide!N$19:N$500, SMALL(IF(($A$17=Districtwide!$E$19:$E$500), MATCH(ROW(Districtwide!$A$19:$A$500), ROW(Districtwide!$A$19:$A$500)), ""),ROWS($A$1:$A472))),"")</f>
        <v/>
      </c>
      <c r="O490" s="86" t="str" cm="1">
        <f t="array" ref="O490">IFERROR(INDEX(Districtwide!O$19:O$500, SMALL(IF(($A$17=Districtwide!$E$19:$E$500), MATCH(ROW(Districtwide!$A$19:$A$500), ROW(Districtwide!$A$19:$A$500)), ""),ROWS($A$1:$A472))),"")</f>
        <v/>
      </c>
      <c r="P490" s="85" t="str" cm="1">
        <f t="array" ref="P490">IFERROR(INDEX(Districtwide!P$19:P$500, SMALL(IF(($A$17=Districtwide!$E$19:$E$500), MATCH(ROW(Districtwide!$A$19:$A$500), ROW(Districtwide!$A$19:$A$500)), ""),ROWS($A$1:$A472))),"")</f>
        <v/>
      </c>
      <c r="Q490" s="85" t="str">
        <f t="shared" si="16"/>
        <v xml:space="preserve"> </v>
      </c>
      <c r="R490" s="122" t="str" cm="1">
        <f t="array" ref="R490">IFERROR(INDEX(Districtwide!R$19:R$500, SMALL(IF(($A$17=Districtwide!$E$19:$E$500), MATCH(ROW(Districtwide!$A$19:$A$500), ROW(Districtwide!$A$19:$A$500)), ""),ROWS($A$1:$A472))),"")</f>
        <v/>
      </c>
      <c r="S490" s="122" t="str" cm="1">
        <f t="array" ref="S490">IFERROR(INDEX(Districtwide!S$19:S$500, SMALL(IF(($A$17=Districtwide!$E$19:$E$500), MATCH(ROW(Districtwide!$A$19:$A$500), ROW(Districtwide!$A$19:$A$500)), ""),ROWS($A$1:$A472))),"")</f>
        <v/>
      </c>
      <c r="T490" s="122" t="str" cm="1">
        <f t="array" ref="T490">IFERROR(INDEX(Districtwide!T$19:T$500, SMALL(IF(($A$17=Districtwide!$E$19:$E$500), MATCH(ROW(Districtwide!$A$19:$A$500), ROW(Districtwide!$A$19:$A$500)), ""),ROWS($A$1:$A472))),"")</f>
        <v/>
      </c>
      <c r="U490" s="85" t="str">
        <f t="shared" si="17"/>
        <v xml:space="preserve"> </v>
      </c>
      <c r="V490" s="85" t="str" cm="1">
        <f t="array" ref="V490">IFERROR(INDEX(Districtwide!V$19:V$500, SMALL(IF(($A$17=Districtwide!$E$19:$E$500), MATCH(ROW(Districtwide!$A$19:$A$500), ROW(Districtwide!$A$19:$A$500)), ""),ROWS($A$1:$A472))),"")</f>
        <v/>
      </c>
      <c r="W490" s="86" t="str" cm="1">
        <f t="array" ref="W490">IFERROR(INDEX(Districtwide!W$19:W$500, SMALL(IF(($A$17=Districtwide!$E$19:$E$500), MATCH(ROW(Districtwide!$A$19:$A$500), ROW(Districtwide!$A$19:$A$500)), ""),ROWS($A$1:$A472))),"")</f>
        <v/>
      </c>
      <c r="X490" s="122" t="str" cm="1">
        <f t="array" ref="X490">IFERROR(INDEX(Districtwide!X$19:X$500, SMALL(IF(($A$17=Districtwide!$E$19:$E$500), MATCH(ROW(Districtwide!$A$19:$A$500), ROW(Districtwide!$A$19:$A$500)), ""),ROWS($A$1:$A472))),"")</f>
        <v/>
      </c>
      <c r="Y490" s="85" t="str" cm="1">
        <f t="array" ref="Y490">IFERROR(INDEX(Districtwide!Y$19:Y$500, SMALL(IF(($A$17=Districtwide!$E$19:$E$500), MATCH(ROW(Districtwide!$A$19:$A$500), ROW(Districtwide!$A$19:$A$500)), ""),ROWS($A$1:$A472))),"")</f>
        <v/>
      </c>
      <c r="Z490" s="86" t="str" cm="1">
        <f t="array" ref="Z490">IFERROR(INDEX(Districtwide!Z$19:Z$500, SMALL(IF(($A$17=Districtwide!$E$19:$E$500), MATCH(ROW(Districtwide!$A$19:$A$500), ROW(Districtwide!$A$19:$A$500)), ""),ROWS($A$1:$A472))),"")</f>
        <v/>
      </c>
      <c r="AA490" s="122" t="str" cm="1">
        <f t="array" ref="AA490">IFERROR(INDEX(Districtwide!AA$19:AA$500, SMALL(IF(($A$17=Districtwide!$E$19:$E$500), MATCH(ROW(Districtwide!$A$19:$A$500), ROW(Districtwide!$A$19:$A$500)), ""),ROWS($A$1:$A472))),"")</f>
        <v/>
      </c>
    </row>
    <row r="491" spans="1:27">
      <c r="A491" s="134" t="str" cm="1">
        <f t="array" ref="A491">IFERROR(INDEX(Districtwide!A$19:A$500, SMALL(IF(($A$17=Districtwide!$E$19:$E$500), MATCH(ROW(Districtwide!$A$19:$A$500), ROW(Districtwide!$A$19:$A$500)), ""),ROWS($A$1:$A473))),"")</f>
        <v/>
      </c>
      <c r="B491" s="134" t="str" cm="1">
        <f t="array" ref="B491">IFERROR(INDEX(Districtwide!B$19:B$500, SMALL(IF(($A$17=Districtwide!$E$19:$E$500), MATCH(ROW(Districtwide!$A$19:$A$500), ROW(Districtwide!$A$19:$A$500)), ""),ROWS($A$1:$A473))),"")</f>
        <v/>
      </c>
      <c r="C491" s="134" t="str" cm="1">
        <f t="array" ref="C491">IFERROR(INDEX(Districtwide!C$19:C$500, SMALL(IF(($A$17=Districtwide!$E$19:$E$500), MATCH(ROW(Districtwide!$A$19:$A$500), ROW(Districtwide!$A$19:$A$500)), ""),ROWS($A$1:$A473))),"")</f>
        <v/>
      </c>
      <c r="D491" s="134" t="str" cm="1">
        <f t="array" ref="D491">IFERROR(INDEX(Districtwide!D$19:D$500, SMALL(IF(($A$17=Districtwide!$E$19:$E$500), MATCH(ROW(Districtwide!$A$19:$A$500), ROW(Districtwide!$A$19:$A$500)), ""),ROWS($A$1:$A473))),"")</f>
        <v/>
      </c>
      <c r="E491" s="85" t="str" cm="1">
        <f t="array" ref="E491">IFERROR(INDEX(Districtwide!E$19:E$500, SMALL(IF(($A$17=Districtwide!$E$19:$E$500), MATCH(ROW(Districtwide!$A$19:$A$500), ROW(Districtwide!$A$19:$A$500)), ""),ROWS($A$1:$A473))),"")</f>
        <v/>
      </c>
      <c r="F491" s="128" t="str" cm="1">
        <f t="array" ref="F491">IFERROR(INDEX(Districtwide!F$19:F$500, SMALL(IF(($A$17=Districtwide!$E$19:$E$500), MATCH(ROW(Districtwide!$A$19:$A$500), ROW(Districtwide!$A$19:$A$500)), ""),ROWS($A$1:$A473))),"")</f>
        <v/>
      </c>
      <c r="G491" s="85" t="str" cm="1">
        <f t="array" ref="G491">IFERROR(INDEX(Districtwide!G$19:G$500, SMALL(IF(($A$17=Districtwide!$E$19:$E$500), MATCH(ROW(Districtwide!$A$19:$A$500), ROW(Districtwide!$A$19:$A$500)), ""),ROWS($A$1:$A473))),"")</f>
        <v/>
      </c>
      <c r="H491" s="86" t="str" cm="1">
        <f t="array" ref="H491">IFERROR(INDEX(Districtwide!H$19:H$500, SMALL(IF(($A$17=Districtwide!$E$19:$E$500), MATCH(ROW(Districtwide!$A$19:$A$500), ROW(Districtwide!$A$19:$A$500)), ""),ROWS($A$1:$A473))),"")</f>
        <v/>
      </c>
      <c r="I491" s="122" t="str" cm="1">
        <f t="array" ref="I491">IFERROR(INDEX(Districtwide!I$19:I$500, SMALL(IF(($A$17=Districtwide!$E$19:$E$500), MATCH(ROW(Districtwide!$A$19:$A$500), ROW(Districtwide!$A$19:$A$500)), ""),ROWS($A$1:$A473))),"")</f>
        <v/>
      </c>
      <c r="J491" s="87" t="str" cm="1">
        <f t="array" ref="J491">IFERROR(INDEX(Districtwide!J$19:J$500, SMALL(IF(($A$17=Districtwide!$E$19:$E$500), MATCH(ROW(Districtwide!$A$19:$A$500), ROW(Districtwide!$A$19:$A$500)), ""),ROWS($A$1:$A473))),"")</f>
        <v/>
      </c>
      <c r="K491" s="86" t="str" cm="1">
        <f t="array" ref="K491">IFERROR(INDEX(Districtwide!K$19:K$500, SMALL(IF(($A$17=Districtwide!$E$19:$E$500), MATCH(ROW(Districtwide!$A$19:$A$500), ROW(Districtwide!$A$19:$A$500)), ""),ROWS($A$1:$A473))),"")</f>
        <v/>
      </c>
      <c r="L491" s="122" t="str" cm="1">
        <f t="array" ref="L491">IFERROR(INDEX(Districtwide!L$19:L$500, SMALL(IF(($A$17=Districtwide!$E$19:$E$500), MATCH(ROW(Districtwide!$A$19:$A$500), ROW(Districtwide!$A$19:$A$500)), ""),ROWS($A$1:$A473))),"")</f>
        <v/>
      </c>
      <c r="M491" s="85" t="str" cm="1">
        <f t="array" ref="M491">IFERROR(INDEX(Districtwide!M$19:M$500, SMALL(IF(($A$17=Districtwide!$E$19:$E$500), MATCH(ROW(Districtwide!$A$19:$A$500), ROW(Districtwide!$A$19:$A$500)), ""),ROWS($A$1:$A473))),"")</f>
        <v/>
      </c>
      <c r="N491" s="86" t="str" cm="1">
        <f t="array" ref="N491">IFERROR(INDEX(Districtwide!N$19:N$500, SMALL(IF(($A$17=Districtwide!$E$19:$E$500), MATCH(ROW(Districtwide!$A$19:$A$500), ROW(Districtwide!$A$19:$A$500)), ""),ROWS($A$1:$A473))),"")</f>
        <v/>
      </c>
      <c r="O491" s="86" t="str" cm="1">
        <f t="array" ref="O491">IFERROR(INDEX(Districtwide!O$19:O$500, SMALL(IF(($A$17=Districtwide!$E$19:$E$500), MATCH(ROW(Districtwide!$A$19:$A$500), ROW(Districtwide!$A$19:$A$500)), ""),ROWS($A$1:$A473))),"")</f>
        <v/>
      </c>
      <c r="P491" s="85" t="str" cm="1">
        <f t="array" ref="P491">IFERROR(INDEX(Districtwide!P$19:P$500, SMALL(IF(($A$17=Districtwide!$E$19:$E$500), MATCH(ROW(Districtwide!$A$19:$A$500), ROW(Districtwide!$A$19:$A$500)), ""),ROWS($A$1:$A473))),"")</f>
        <v/>
      </c>
      <c r="Q491" s="85" t="str">
        <f t="shared" si="16"/>
        <v xml:space="preserve"> </v>
      </c>
      <c r="R491" s="122" t="str" cm="1">
        <f t="array" ref="R491">IFERROR(INDEX(Districtwide!R$19:R$500, SMALL(IF(($A$17=Districtwide!$E$19:$E$500), MATCH(ROW(Districtwide!$A$19:$A$500), ROW(Districtwide!$A$19:$A$500)), ""),ROWS($A$1:$A473))),"")</f>
        <v/>
      </c>
      <c r="S491" s="122" t="str" cm="1">
        <f t="array" ref="S491">IFERROR(INDEX(Districtwide!S$19:S$500, SMALL(IF(($A$17=Districtwide!$E$19:$E$500), MATCH(ROW(Districtwide!$A$19:$A$500), ROW(Districtwide!$A$19:$A$500)), ""),ROWS($A$1:$A473))),"")</f>
        <v/>
      </c>
      <c r="T491" s="122" t="str" cm="1">
        <f t="array" ref="T491">IFERROR(INDEX(Districtwide!T$19:T$500, SMALL(IF(($A$17=Districtwide!$E$19:$E$500), MATCH(ROW(Districtwide!$A$19:$A$500), ROW(Districtwide!$A$19:$A$500)), ""),ROWS($A$1:$A473))),"")</f>
        <v/>
      </c>
      <c r="U491" s="85" t="str">
        <f t="shared" si="17"/>
        <v xml:space="preserve"> </v>
      </c>
      <c r="V491" s="85" t="str" cm="1">
        <f t="array" ref="V491">IFERROR(INDEX(Districtwide!V$19:V$500, SMALL(IF(($A$17=Districtwide!$E$19:$E$500), MATCH(ROW(Districtwide!$A$19:$A$500), ROW(Districtwide!$A$19:$A$500)), ""),ROWS($A$1:$A473))),"")</f>
        <v/>
      </c>
      <c r="W491" s="86" t="str" cm="1">
        <f t="array" ref="W491">IFERROR(INDEX(Districtwide!W$19:W$500, SMALL(IF(($A$17=Districtwide!$E$19:$E$500), MATCH(ROW(Districtwide!$A$19:$A$500), ROW(Districtwide!$A$19:$A$500)), ""),ROWS($A$1:$A473))),"")</f>
        <v/>
      </c>
      <c r="X491" s="122" t="str" cm="1">
        <f t="array" ref="X491">IFERROR(INDEX(Districtwide!X$19:X$500, SMALL(IF(($A$17=Districtwide!$E$19:$E$500), MATCH(ROW(Districtwide!$A$19:$A$500), ROW(Districtwide!$A$19:$A$500)), ""),ROWS($A$1:$A473))),"")</f>
        <v/>
      </c>
      <c r="Y491" s="85" t="str" cm="1">
        <f t="array" ref="Y491">IFERROR(INDEX(Districtwide!Y$19:Y$500, SMALL(IF(($A$17=Districtwide!$E$19:$E$500), MATCH(ROW(Districtwide!$A$19:$A$500), ROW(Districtwide!$A$19:$A$500)), ""),ROWS($A$1:$A473))),"")</f>
        <v/>
      </c>
      <c r="Z491" s="86" t="str" cm="1">
        <f t="array" ref="Z491">IFERROR(INDEX(Districtwide!Z$19:Z$500, SMALL(IF(($A$17=Districtwide!$E$19:$E$500), MATCH(ROW(Districtwide!$A$19:$A$500), ROW(Districtwide!$A$19:$A$500)), ""),ROWS($A$1:$A473))),"")</f>
        <v/>
      </c>
      <c r="AA491" s="122" t="str" cm="1">
        <f t="array" ref="AA491">IFERROR(INDEX(Districtwide!AA$19:AA$500, SMALL(IF(($A$17=Districtwide!$E$19:$E$500), MATCH(ROW(Districtwide!$A$19:$A$500), ROW(Districtwide!$A$19:$A$500)), ""),ROWS($A$1:$A473))),"")</f>
        <v/>
      </c>
    </row>
    <row r="492" spans="1:27">
      <c r="A492" s="134" t="str" cm="1">
        <f t="array" ref="A492">IFERROR(INDEX(Districtwide!A$19:A$500, SMALL(IF(($A$17=Districtwide!$E$19:$E$500), MATCH(ROW(Districtwide!$A$19:$A$500), ROW(Districtwide!$A$19:$A$500)), ""),ROWS($A$1:$A474))),"")</f>
        <v/>
      </c>
      <c r="B492" s="134" t="str" cm="1">
        <f t="array" ref="B492">IFERROR(INDEX(Districtwide!B$19:B$500, SMALL(IF(($A$17=Districtwide!$E$19:$E$500), MATCH(ROW(Districtwide!$A$19:$A$500), ROW(Districtwide!$A$19:$A$500)), ""),ROWS($A$1:$A474))),"")</f>
        <v/>
      </c>
      <c r="C492" s="134" t="str" cm="1">
        <f t="array" ref="C492">IFERROR(INDEX(Districtwide!C$19:C$500, SMALL(IF(($A$17=Districtwide!$E$19:$E$500), MATCH(ROW(Districtwide!$A$19:$A$500), ROW(Districtwide!$A$19:$A$500)), ""),ROWS($A$1:$A474))),"")</f>
        <v/>
      </c>
      <c r="D492" s="134" t="str" cm="1">
        <f t="array" ref="D492">IFERROR(INDEX(Districtwide!D$19:D$500, SMALL(IF(($A$17=Districtwide!$E$19:$E$500), MATCH(ROW(Districtwide!$A$19:$A$500), ROW(Districtwide!$A$19:$A$500)), ""),ROWS($A$1:$A474))),"")</f>
        <v/>
      </c>
      <c r="E492" s="85" t="str" cm="1">
        <f t="array" ref="E492">IFERROR(INDEX(Districtwide!E$19:E$500, SMALL(IF(($A$17=Districtwide!$E$19:$E$500), MATCH(ROW(Districtwide!$A$19:$A$500), ROW(Districtwide!$A$19:$A$500)), ""),ROWS($A$1:$A474))),"")</f>
        <v/>
      </c>
      <c r="F492" s="128" t="str" cm="1">
        <f t="array" ref="F492">IFERROR(INDEX(Districtwide!F$19:F$500, SMALL(IF(($A$17=Districtwide!$E$19:$E$500), MATCH(ROW(Districtwide!$A$19:$A$500), ROW(Districtwide!$A$19:$A$500)), ""),ROWS($A$1:$A474))),"")</f>
        <v/>
      </c>
      <c r="G492" s="85" t="str" cm="1">
        <f t="array" ref="G492">IFERROR(INDEX(Districtwide!G$19:G$500, SMALL(IF(($A$17=Districtwide!$E$19:$E$500), MATCH(ROW(Districtwide!$A$19:$A$500), ROW(Districtwide!$A$19:$A$500)), ""),ROWS($A$1:$A474))),"")</f>
        <v/>
      </c>
      <c r="H492" s="86" t="str" cm="1">
        <f t="array" ref="H492">IFERROR(INDEX(Districtwide!H$19:H$500, SMALL(IF(($A$17=Districtwide!$E$19:$E$500), MATCH(ROW(Districtwide!$A$19:$A$500), ROW(Districtwide!$A$19:$A$500)), ""),ROWS($A$1:$A474))),"")</f>
        <v/>
      </c>
      <c r="I492" s="122" t="str" cm="1">
        <f t="array" ref="I492">IFERROR(INDEX(Districtwide!I$19:I$500, SMALL(IF(($A$17=Districtwide!$E$19:$E$500), MATCH(ROW(Districtwide!$A$19:$A$500), ROW(Districtwide!$A$19:$A$500)), ""),ROWS($A$1:$A474))),"")</f>
        <v/>
      </c>
      <c r="J492" s="87" t="str" cm="1">
        <f t="array" ref="J492">IFERROR(INDEX(Districtwide!J$19:J$500, SMALL(IF(($A$17=Districtwide!$E$19:$E$500), MATCH(ROW(Districtwide!$A$19:$A$500), ROW(Districtwide!$A$19:$A$500)), ""),ROWS($A$1:$A474))),"")</f>
        <v/>
      </c>
      <c r="K492" s="86" t="str" cm="1">
        <f t="array" ref="K492">IFERROR(INDEX(Districtwide!K$19:K$500, SMALL(IF(($A$17=Districtwide!$E$19:$E$500), MATCH(ROW(Districtwide!$A$19:$A$500), ROW(Districtwide!$A$19:$A$500)), ""),ROWS($A$1:$A474))),"")</f>
        <v/>
      </c>
      <c r="L492" s="122" t="str" cm="1">
        <f t="array" ref="L492">IFERROR(INDEX(Districtwide!L$19:L$500, SMALL(IF(($A$17=Districtwide!$E$19:$E$500), MATCH(ROW(Districtwide!$A$19:$A$500), ROW(Districtwide!$A$19:$A$500)), ""),ROWS($A$1:$A474))),"")</f>
        <v/>
      </c>
      <c r="M492" s="85" t="str" cm="1">
        <f t="array" ref="M492">IFERROR(INDEX(Districtwide!M$19:M$500, SMALL(IF(($A$17=Districtwide!$E$19:$E$500), MATCH(ROW(Districtwide!$A$19:$A$500), ROW(Districtwide!$A$19:$A$500)), ""),ROWS($A$1:$A474))),"")</f>
        <v/>
      </c>
      <c r="N492" s="86" t="str" cm="1">
        <f t="array" ref="N492">IFERROR(INDEX(Districtwide!N$19:N$500, SMALL(IF(($A$17=Districtwide!$E$19:$E$500), MATCH(ROW(Districtwide!$A$19:$A$500), ROW(Districtwide!$A$19:$A$500)), ""),ROWS($A$1:$A474))),"")</f>
        <v/>
      </c>
      <c r="O492" s="86" t="str" cm="1">
        <f t="array" ref="O492">IFERROR(INDEX(Districtwide!O$19:O$500, SMALL(IF(($A$17=Districtwide!$E$19:$E$500), MATCH(ROW(Districtwide!$A$19:$A$500), ROW(Districtwide!$A$19:$A$500)), ""),ROWS($A$1:$A474))),"")</f>
        <v/>
      </c>
      <c r="P492" s="85" t="str" cm="1">
        <f t="array" ref="P492">IFERROR(INDEX(Districtwide!P$19:P$500, SMALL(IF(($A$17=Districtwide!$E$19:$E$500), MATCH(ROW(Districtwide!$A$19:$A$500), ROW(Districtwide!$A$19:$A$500)), ""),ROWS($A$1:$A474))),"")</f>
        <v/>
      </c>
      <c r="Q492" s="85" t="str">
        <f t="shared" si="16"/>
        <v xml:space="preserve"> </v>
      </c>
      <c r="R492" s="122" t="str" cm="1">
        <f t="array" ref="R492">IFERROR(INDEX(Districtwide!R$19:R$500, SMALL(IF(($A$17=Districtwide!$E$19:$E$500), MATCH(ROW(Districtwide!$A$19:$A$500), ROW(Districtwide!$A$19:$A$500)), ""),ROWS($A$1:$A474))),"")</f>
        <v/>
      </c>
      <c r="S492" s="122" t="str" cm="1">
        <f t="array" ref="S492">IFERROR(INDEX(Districtwide!S$19:S$500, SMALL(IF(($A$17=Districtwide!$E$19:$E$500), MATCH(ROW(Districtwide!$A$19:$A$500), ROW(Districtwide!$A$19:$A$500)), ""),ROWS($A$1:$A474))),"")</f>
        <v/>
      </c>
      <c r="T492" s="122" t="str" cm="1">
        <f t="array" ref="T492">IFERROR(INDEX(Districtwide!T$19:T$500, SMALL(IF(($A$17=Districtwide!$E$19:$E$500), MATCH(ROW(Districtwide!$A$19:$A$500), ROW(Districtwide!$A$19:$A$500)), ""),ROWS($A$1:$A474))),"")</f>
        <v/>
      </c>
      <c r="U492" s="85" t="str">
        <f t="shared" si="17"/>
        <v xml:space="preserve"> </v>
      </c>
      <c r="V492" s="85" t="str" cm="1">
        <f t="array" ref="V492">IFERROR(INDEX(Districtwide!V$19:V$500, SMALL(IF(($A$17=Districtwide!$E$19:$E$500), MATCH(ROW(Districtwide!$A$19:$A$500), ROW(Districtwide!$A$19:$A$500)), ""),ROWS($A$1:$A474))),"")</f>
        <v/>
      </c>
      <c r="W492" s="86" t="str" cm="1">
        <f t="array" ref="W492">IFERROR(INDEX(Districtwide!W$19:W$500, SMALL(IF(($A$17=Districtwide!$E$19:$E$500), MATCH(ROW(Districtwide!$A$19:$A$500), ROW(Districtwide!$A$19:$A$500)), ""),ROWS($A$1:$A474))),"")</f>
        <v/>
      </c>
      <c r="X492" s="122" t="str" cm="1">
        <f t="array" ref="X492">IFERROR(INDEX(Districtwide!X$19:X$500, SMALL(IF(($A$17=Districtwide!$E$19:$E$500), MATCH(ROW(Districtwide!$A$19:$A$500), ROW(Districtwide!$A$19:$A$500)), ""),ROWS($A$1:$A474))),"")</f>
        <v/>
      </c>
      <c r="Y492" s="85" t="str" cm="1">
        <f t="array" ref="Y492">IFERROR(INDEX(Districtwide!Y$19:Y$500, SMALL(IF(($A$17=Districtwide!$E$19:$E$500), MATCH(ROW(Districtwide!$A$19:$A$500), ROW(Districtwide!$A$19:$A$500)), ""),ROWS($A$1:$A474))),"")</f>
        <v/>
      </c>
      <c r="Z492" s="86" t="str" cm="1">
        <f t="array" ref="Z492">IFERROR(INDEX(Districtwide!Z$19:Z$500, SMALL(IF(($A$17=Districtwide!$E$19:$E$500), MATCH(ROW(Districtwide!$A$19:$A$500), ROW(Districtwide!$A$19:$A$500)), ""),ROWS($A$1:$A474))),"")</f>
        <v/>
      </c>
      <c r="AA492" s="122" t="str" cm="1">
        <f t="array" ref="AA492">IFERROR(INDEX(Districtwide!AA$19:AA$500, SMALL(IF(($A$17=Districtwide!$E$19:$E$500), MATCH(ROW(Districtwide!$A$19:$A$500), ROW(Districtwide!$A$19:$A$500)), ""),ROWS($A$1:$A474))),"")</f>
        <v/>
      </c>
    </row>
    <row r="493" spans="1:27">
      <c r="A493" s="134" t="str" cm="1">
        <f t="array" ref="A493">IFERROR(INDEX(Districtwide!A$19:A$500, SMALL(IF(($A$17=Districtwide!$E$19:$E$500), MATCH(ROW(Districtwide!$A$19:$A$500), ROW(Districtwide!$A$19:$A$500)), ""),ROWS($A$1:$A475))),"")</f>
        <v/>
      </c>
      <c r="B493" s="134" t="str" cm="1">
        <f t="array" ref="B493">IFERROR(INDEX(Districtwide!B$19:B$500, SMALL(IF(($A$17=Districtwide!$E$19:$E$500), MATCH(ROW(Districtwide!$A$19:$A$500), ROW(Districtwide!$A$19:$A$500)), ""),ROWS($A$1:$A475))),"")</f>
        <v/>
      </c>
      <c r="C493" s="134" t="str" cm="1">
        <f t="array" ref="C493">IFERROR(INDEX(Districtwide!C$19:C$500, SMALL(IF(($A$17=Districtwide!$E$19:$E$500), MATCH(ROW(Districtwide!$A$19:$A$500), ROW(Districtwide!$A$19:$A$500)), ""),ROWS($A$1:$A475))),"")</f>
        <v/>
      </c>
      <c r="D493" s="134" t="str" cm="1">
        <f t="array" ref="D493">IFERROR(INDEX(Districtwide!D$19:D$500, SMALL(IF(($A$17=Districtwide!$E$19:$E$500), MATCH(ROW(Districtwide!$A$19:$A$500), ROW(Districtwide!$A$19:$A$500)), ""),ROWS($A$1:$A475))),"")</f>
        <v/>
      </c>
      <c r="E493" s="85" t="str" cm="1">
        <f t="array" ref="E493">IFERROR(INDEX(Districtwide!E$19:E$500, SMALL(IF(($A$17=Districtwide!$E$19:$E$500), MATCH(ROW(Districtwide!$A$19:$A$500), ROW(Districtwide!$A$19:$A$500)), ""),ROWS($A$1:$A475))),"")</f>
        <v/>
      </c>
      <c r="F493" s="128" t="str" cm="1">
        <f t="array" ref="F493">IFERROR(INDEX(Districtwide!F$19:F$500, SMALL(IF(($A$17=Districtwide!$E$19:$E$500), MATCH(ROW(Districtwide!$A$19:$A$500), ROW(Districtwide!$A$19:$A$500)), ""),ROWS($A$1:$A475))),"")</f>
        <v/>
      </c>
      <c r="G493" s="85" t="str" cm="1">
        <f t="array" ref="G493">IFERROR(INDEX(Districtwide!G$19:G$500, SMALL(IF(($A$17=Districtwide!$E$19:$E$500), MATCH(ROW(Districtwide!$A$19:$A$500), ROW(Districtwide!$A$19:$A$500)), ""),ROWS($A$1:$A475))),"")</f>
        <v/>
      </c>
      <c r="H493" s="86" t="str" cm="1">
        <f t="array" ref="H493">IFERROR(INDEX(Districtwide!H$19:H$500, SMALL(IF(($A$17=Districtwide!$E$19:$E$500), MATCH(ROW(Districtwide!$A$19:$A$500), ROW(Districtwide!$A$19:$A$500)), ""),ROWS($A$1:$A475))),"")</f>
        <v/>
      </c>
      <c r="I493" s="122" t="str" cm="1">
        <f t="array" ref="I493">IFERROR(INDEX(Districtwide!I$19:I$500, SMALL(IF(($A$17=Districtwide!$E$19:$E$500), MATCH(ROW(Districtwide!$A$19:$A$500), ROW(Districtwide!$A$19:$A$500)), ""),ROWS($A$1:$A475))),"")</f>
        <v/>
      </c>
      <c r="J493" s="87" t="str" cm="1">
        <f t="array" ref="J493">IFERROR(INDEX(Districtwide!J$19:J$500, SMALL(IF(($A$17=Districtwide!$E$19:$E$500), MATCH(ROW(Districtwide!$A$19:$A$500), ROW(Districtwide!$A$19:$A$500)), ""),ROWS($A$1:$A475))),"")</f>
        <v/>
      </c>
      <c r="K493" s="86" t="str" cm="1">
        <f t="array" ref="K493">IFERROR(INDEX(Districtwide!K$19:K$500, SMALL(IF(($A$17=Districtwide!$E$19:$E$500), MATCH(ROW(Districtwide!$A$19:$A$500), ROW(Districtwide!$A$19:$A$500)), ""),ROWS($A$1:$A475))),"")</f>
        <v/>
      </c>
      <c r="L493" s="122" t="str" cm="1">
        <f t="array" ref="L493">IFERROR(INDEX(Districtwide!L$19:L$500, SMALL(IF(($A$17=Districtwide!$E$19:$E$500), MATCH(ROW(Districtwide!$A$19:$A$500), ROW(Districtwide!$A$19:$A$500)), ""),ROWS($A$1:$A475))),"")</f>
        <v/>
      </c>
      <c r="M493" s="85" t="str" cm="1">
        <f t="array" ref="M493">IFERROR(INDEX(Districtwide!M$19:M$500, SMALL(IF(($A$17=Districtwide!$E$19:$E$500), MATCH(ROW(Districtwide!$A$19:$A$500), ROW(Districtwide!$A$19:$A$500)), ""),ROWS($A$1:$A475))),"")</f>
        <v/>
      </c>
      <c r="N493" s="86" t="str" cm="1">
        <f t="array" ref="N493">IFERROR(INDEX(Districtwide!N$19:N$500, SMALL(IF(($A$17=Districtwide!$E$19:$E$500), MATCH(ROW(Districtwide!$A$19:$A$500), ROW(Districtwide!$A$19:$A$500)), ""),ROWS($A$1:$A475))),"")</f>
        <v/>
      </c>
      <c r="O493" s="86" t="str" cm="1">
        <f t="array" ref="O493">IFERROR(INDEX(Districtwide!O$19:O$500, SMALL(IF(($A$17=Districtwide!$E$19:$E$500), MATCH(ROW(Districtwide!$A$19:$A$500), ROW(Districtwide!$A$19:$A$500)), ""),ROWS($A$1:$A475))),"")</f>
        <v/>
      </c>
      <c r="P493" s="85" t="str" cm="1">
        <f t="array" ref="P493">IFERROR(INDEX(Districtwide!P$19:P$500, SMALL(IF(($A$17=Districtwide!$E$19:$E$500), MATCH(ROW(Districtwide!$A$19:$A$500), ROW(Districtwide!$A$19:$A$500)), ""),ROWS($A$1:$A475))),"")</f>
        <v/>
      </c>
      <c r="Q493" s="85" t="str">
        <f t="shared" si="16"/>
        <v xml:space="preserve"> </v>
      </c>
      <c r="R493" s="122" t="str" cm="1">
        <f t="array" ref="R493">IFERROR(INDEX(Districtwide!R$19:R$500, SMALL(IF(($A$17=Districtwide!$E$19:$E$500), MATCH(ROW(Districtwide!$A$19:$A$500), ROW(Districtwide!$A$19:$A$500)), ""),ROWS($A$1:$A475))),"")</f>
        <v/>
      </c>
      <c r="S493" s="122" t="str" cm="1">
        <f t="array" ref="S493">IFERROR(INDEX(Districtwide!S$19:S$500, SMALL(IF(($A$17=Districtwide!$E$19:$E$500), MATCH(ROW(Districtwide!$A$19:$A$500), ROW(Districtwide!$A$19:$A$500)), ""),ROWS($A$1:$A475))),"")</f>
        <v/>
      </c>
      <c r="T493" s="122" t="str" cm="1">
        <f t="array" ref="T493">IFERROR(INDEX(Districtwide!T$19:T$500, SMALL(IF(($A$17=Districtwide!$E$19:$E$500), MATCH(ROW(Districtwide!$A$19:$A$500), ROW(Districtwide!$A$19:$A$500)), ""),ROWS($A$1:$A475))),"")</f>
        <v/>
      </c>
      <c r="U493" s="85" t="str">
        <f t="shared" si="17"/>
        <v xml:space="preserve"> </v>
      </c>
      <c r="V493" s="85" t="str" cm="1">
        <f t="array" ref="V493">IFERROR(INDEX(Districtwide!V$19:V$500, SMALL(IF(($A$17=Districtwide!$E$19:$E$500), MATCH(ROW(Districtwide!$A$19:$A$500), ROW(Districtwide!$A$19:$A$500)), ""),ROWS($A$1:$A475))),"")</f>
        <v/>
      </c>
      <c r="W493" s="86" t="str" cm="1">
        <f t="array" ref="W493">IFERROR(INDEX(Districtwide!W$19:W$500, SMALL(IF(($A$17=Districtwide!$E$19:$E$500), MATCH(ROW(Districtwide!$A$19:$A$500), ROW(Districtwide!$A$19:$A$500)), ""),ROWS($A$1:$A475))),"")</f>
        <v/>
      </c>
      <c r="X493" s="122" t="str" cm="1">
        <f t="array" ref="X493">IFERROR(INDEX(Districtwide!X$19:X$500, SMALL(IF(($A$17=Districtwide!$E$19:$E$500), MATCH(ROW(Districtwide!$A$19:$A$500), ROW(Districtwide!$A$19:$A$500)), ""),ROWS($A$1:$A475))),"")</f>
        <v/>
      </c>
      <c r="Y493" s="85" t="str" cm="1">
        <f t="array" ref="Y493">IFERROR(INDEX(Districtwide!Y$19:Y$500, SMALL(IF(($A$17=Districtwide!$E$19:$E$500), MATCH(ROW(Districtwide!$A$19:$A$500), ROW(Districtwide!$A$19:$A$500)), ""),ROWS($A$1:$A475))),"")</f>
        <v/>
      </c>
      <c r="Z493" s="86" t="str" cm="1">
        <f t="array" ref="Z493">IFERROR(INDEX(Districtwide!Z$19:Z$500, SMALL(IF(($A$17=Districtwide!$E$19:$E$500), MATCH(ROW(Districtwide!$A$19:$A$500), ROW(Districtwide!$A$19:$A$500)), ""),ROWS($A$1:$A475))),"")</f>
        <v/>
      </c>
      <c r="AA493" s="122" t="str" cm="1">
        <f t="array" ref="AA493">IFERROR(INDEX(Districtwide!AA$19:AA$500, SMALL(IF(($A$17=Districtwide!$E$19:$E$500), MATCH(ROW(Districtwide!$A$19:$A$500), ROW(Districtwide!$A$19:$A$500)), ""),ROWS($A$1:$A475))),"")</f>
        <v/>
      </c>
    </row>
    <row r="494" spans="1:27">
      <c r="A494" s="134" t="str" cm="1">
        <f t="array" ref="A494">IFERROR(INDEX(Districtwide!A$19:A$500, SMALL(IF(($A$17=Districtwide!$E$19:$E$500), MATCH(ROW(Districtwide!$A$19:$A$500), ROW(Districtwide!$A$19:$A$500)), ""),ROWS($A$1:$A476))),"")</f>
        <v/>
      </c>
      <c r="B494" s="134" t="str" cm="1">
        <f t="array" ref="B494">IFERROR(INDEX(Districtwide!B$19:B$500, SMALL(IF(($A$17=Districtwide!$E$19:$E$500), MATCH(ROW(Districtwide!$A$19:$A$500), ROW(Districtwide!$A$19:$A$500)), ""),ROWS($A$1:$A476))),"")</f>
        <v/>
      </c>
      <c r="C494" s="134" t="str" cm="1">
        <f t="array" ref="C494">IFERROR(INDEX(Districtwide!C$19:C$500, SMALL(IF(($A$17=Districtwide!$E$19:$E$500), MATCH(ROW(Districtwide!$A$19:$A$500), ROW(Districtwide!$A$19:$A$500)), ""),ROWS($A$1:$A476))),"")</f>
        <v/>
      </c>
      <c r="D494" s="134" t="str" cm="1">
        <f t="array" ref="D494">IFERROR(INDEX(Districtwide!D$19:D$500, SMALL(IF(($A$17=Districtwide!$E$19:$E$500), MATCH(ROW(Districtwide!$A$19:$A$500), ROW(Districtwide!$A$19:$A$500)), ""),ROWS($A$1:$A476))),"")</f>
        <v/>
      </c>
      <c r="E494" s="85" t="str" cm="1">
        <f t="array" ref="E494">IFERROR(INDEX(Districtwide!E$19:E$500, SMALL(IF(($A$17=Districtwide!$E$19:$E$500), MATCH(ROW(Districtwide!$A$19:$A$500), ROW(Districtwide!$A$19:$A$500)), ""),ROWS($A$1:$A476))),"")</f>
        <v/>
      </c>
      <c r="F494" s="128" t="str" cm="1">
        <f t="array" ref="F494">IFERROR(INDEX(Districtwide!F$19:F$500, SMALL(IF(($A$17=Districtwide!$E$19:$E$500), MATCH(ROW(Districtwide!$A$19:$A$500), ROW(Districtwide!$A$19:$A$500)), ""),ROWS($A$1:$A476))),"")</f>
        <v/>
      </c>
      <c r="G494" s="85" t="str" cm="1">
        <f t="array" ref="G494">IFERROR(INDEX(Districtwide!G$19:G$500, SMALL(IF(($A$17=Districtwide!$E$19:$E$500), MATCH(ROW(Districtwide!$A$19:$A$500), ROW(Districtwide!$A$19:$A$500)), ""),ROWS($A$1:$A476))),"")</f>
        <v/>
      </c>
      <c r="H494" s="86" t="str" cm="1">
        <f t="array" ref="H494">IFERROR(INDEX(Districtwide!H$19:H$500, SMALL(IF(($A$17=Districtwide!$E$19:$E$500), MATCH(ROW(Districtwide!$A$19:$A$500), ROW(Districtwide!$A$19:$A$500)), ""),ROWS($A$1:$A476))),"")</f>
        <v/>
      </c>
      <c r="I494" s="122" t="str" cm="1">
        <f t="array" ref="I494">IFERROR(INDEX(Districtwide!I$19:I$500, SMALL(IF(($A$17=Districtwide!$E$19:$E$500), MATCH(ROW(Districtwide!$A$19:$A$500), ROW(Districtwide!$A$19:$A$500)), ""),ROWS($A$1:$A476))),"")</f>
        <v/>
      </c>
      <c r="J494" s="87" t="str" cm="1">
        <f t="array" ref="J494">IFERROR(INDEX(Districtwide!J$19:J$500, SMALL(IF(($A$17=Districtwide!$E$19:$E$500), MATCH(ROW(Districtwide!$A$19:$A$500), ROW(Districtwide!$A$19:$A$500)), ""),ROWS($A$1:$A476))),"")</f>
        <v/>
      </c>
      <c r="K494" s="86" t="str" cm="1">
        <f t="array" ref="K494">IFERROR(INDEX(Districtwide!K$19:K$500, SMALL(IF(($A$17=Districtwide!$E$19:$E$500), MATCH(ROW(Districtwide!$A$19:$A$500), ROW(Districtwide!$A$19:$A$500)), ""),ROWS($A$1:$A476))),"")</f>
        <v/>
      </c>
      <c r="L494" s="122" t="str" cm="1">
        <f t="array" ref="L494">IFERROR(INDEX(Districtwide!L$19:L$500, SMALL(IF(($A$17=Districtwide!$E$19:$E$500), MATCH(ROW(Districtwide!$A$19:$A$500), ROW(Districtwide!$A$19:$A$500)), ""),ROWS($A$1:$A476))),"")</f>
        <v/>
      </c>
      <c r="M494" s="85" t="str" cm="1">
        <f t="array" ref="M494">IFERROR(INDEX(Districtwide!M$19:M$500, SMALL(IF(($A$17=Districtwide!$E$19:$E$500), MATCH(ROW(Districtwide!$A$19:$A$500), ROW(Districtwide!$A$19:$A$500)), ""),ROWS($A$1:$A476))),"")</f>
        <v/>
      </c>
      <c r="N494" s="86" t="str" cm="1">
        <f t="array" ref="N494">IFERROR(INDEX(Districtwide!N$19:N$500, SMALL(IF(($A$17=Districtwide!$E$19:$E$500), MATCH(ROW(Districtwide!$A$19:$A$500), ROW(Districtwide!$A$19:$A$500)), ""),ROWS($A$1:$A476))),"")</f>
        <v/>
      </c>
      <c r="O494" s="86" t="str" cm="1">
        <f t="array" ref="O494">IFERROR(INDEX(Districtwide!O$19:O$500, SMALL(IF(($A$17=Districtwide!$E$19:$E$500), MATCH(ROW(Districtwide!$A$19:$A$500), ROW(Districtwide!$A$19:$A$500)), ""),ROWS($A$1:$A476))),"")</f>
        <v/>
      </c>
      <c r="P494" s="85" t="str" cm="1">
        <f t="array" ref="P494">IFERROR(INDEX(Districtwide!P$19:P$500, SMALL(IF(($A$17=Districtwide!$E$19:$E$500), MATCH(ROW(Districtwide!$A$19:$A$500), ROW(Districtwide!$A$19:$A$500)), ""),ROWS($A$1:$A476))),"")</f>
        <v/>
      </c>
      <c r="Q494" s="85" t="str">
        <f t="shared" si="16"/>
        <v xml:space="preserve"> </v>
      </c>
      <c r="R494" s="122" t="str" cm="1">
        <f t="array" ref="R494">IFERROR(INDEX(Districtwide!R$19:R$500, SMALL(IF(($A$17=Districtwide!$E$19:$E$500), MATCH(ROW(Districtwide!$A$19:$A$500), ROW(Districtwide!$A$19:$A$500)), ""),ROWS($A$1:$A476))),"")</f>
        <v/>
      </c>
      <c r="S494" s="122" t="str" cm="1">
        <f t="array" ref="S494">IFERROR(INDEX(Districtwide!S$19:S$500, SMALL(IF(($A$17=Districtwide!$E$19:$E$500), MATCH(ROW(Districtwide!$A$19:$A$500), ROW(Districtwide!$A$19:$A$500)), ""),ROWS($A$1:$A476))),"")</f>
        <v/>
      </c>
      <c r="T494" s="122" t="str" cm="1">
        <f t="array" ref="T494">IFERROR(INDEX(Districtwide!T$19:T$500, SMALL(IF(($A$17=Districtwide!$E$19:$E$500), MATCH(ROW(Districtwide!$A$19:$A$500), ROW(Districtwide!$A$19:$A$500)), ""),ROWS($A$1:$A476))),"")</f>
        <v/>
      </c>
      <c r="U494" s="85" t="str">
        <f t="shared" si="17"/>
        <v xml:space="preserve"> </v>
      </c>
      <c r="V494" s="85" t="str" cm="1">
        <f t="array" ref="V494">IFERROR(INDEX(Districtwide!V$19:V$500, SMALL(IF(($A$17=Districtwide!$E$19:$E$500), MATCH(ROW(Districtwide!$A$19:$A$500), ROW(Districtwide!$A$19:$A$500)), ""),ROWS($A$1:$A476))),"")</f>
        <v/>
      </c>
      <c r="W494" s="86" t="str" cm="1">
        <f t="array" ref="W494">IFERROR(INDEX(Districtwide!W$19:W$500, SMALL(IF(($A$17=Districtwide!$E$19:$E$500), MATCH(ROW(Districtwide!$A$19:$A$500), ROW(Districtwide!$A$19:$A$500)), ""),ROWS($A$1:$A476))),"")</f>
        <v/>
      </c>
      <c r="X494" s="122" t="str" cm="1">
        <f t="array" ref="X494">IFERROR(INDEX(Districtwide!X$19:X$500, SMALL(IF(($A$17=Districtwide!$E$19:$E$500), MATCH(ROW(Districtwide!$A$19:$A$500), ROW(Districtwide!$A$19:$A$500)), ""),ROWS($A$1:$A476))),"")</f>
        <v/>
      </c>
      <c r="Y494" s="85" t="str" cm="1">
        <f t="array" ref="Y494">IFERROR(INDEX(Districtwide!Y$19:Y$500, SMALL(IF(($A$17=Districtwide!$E$19:$E$500), MATCH(ROW(Districtwide!$A$19:$A$500), ROW(Districtwide!$A$19:$A$500)), ""),ROWS($A$1:$A476))),"")</f>
        <v/>
      </c>
      <c r="Z494" s="86" t="str" cm="1">
        <f t="array" ref="Z494">IFERROR(INDEX(Districtwide!Z$19:Z$500, SMALL(IF(($A$17=Districtwide!$E$19:$E$500), MATCH(ROW(Districtwide!$A$19:$A$500), ROW(Districtwide!$A$19:$A$500)), ""),ROWS($A$1:$A476))),"")</f>
        <v/>
      </c>
      <c r="AA494" s="122" t="str" cm="1">
        <f t="array" ref="AA494">IFERROR(INDEX(Districtwide!AA$19:AA$500, SMALL(IF(($A$17=Districtwide!$E$19:$E$500), MATCH(ROW(Districtwide!$A$19:$A$500), ROW(Districtwide!$A$19:$A$500)), ""),ROWS($A$1:$A476))),"")</f>
        <v/>
      </c>
    </row>
    <row r="495" spans="1:27">
      <c r="A495" s="134" t="str" cm="1">
        <f t="array" ref="A495">IFERROR(INDEX(Districtwide!A$19:A$500, SMALL(IF(($A$17=Districtwide!$E$19:$E$500), MATCH(ROW(Districtwide!$A$19:$A$500), ROW(Districtwide!$A$19:$A$500)), ""),ROWS($A$1:$A477))),"")</f>
        <v/>
      </c>
      <c r="B495" s="134" t="str" cm="1">
        <f t="array" ref="B495">IFERROR(INDEX(Districtwide!B$19:B$500, SMALL(IF(($A$17=Districtwide!$E$19:$E$500), MATCH(ROW(Districtwide!$A$19:$A$500), ROW(Districtwide!$A$19:$A$500)), ""),ROWS($A$1:$A477))),"")</f>
        <v/>
      </c>
      <c r="C495" s="134" t="str" cm="1">
        <f t="array" ref="C495">IFERROR(INDEX(Districtwide!C$19:C$500, SMALL(IF(($A$17=Districtwide!$E$19:$E$500), MATCH(ROW(Districtwide!$A$19:$A$500), ROW(Districtwide!$A$19:$A$500)), ""),ROWS($A$1:$A477))),"")</f>
        <v/>
      </c>
      <c r="D495" s="134" t="str" cm="1">
        <f t="array" ref="D495">IFERROR(INDEX(Districtwide!D$19:D$500, SMALL(IF(($A$17=Districtwide!$E$19:$E$500), MATCH(ROW(Districtwide!$A$19:$A$500), ROW(Districtwide!$A$19:$A$500)), ""),ROWS($A$1:$A477))),"")</f>
        <v/>
      </c>
      <c r="E495" s="85" t="str" cm="1">
        <f t="array" ref="E495">IFERROR(INDEX(Districtwide!E$19:E$500, SMALL(IF(($A$17=Districtwide!$E$19:$E$500), MATCH(ROW(Districtwide!$A$19:$A$500), ROW(Districtwide!$A$19:$A$500)), ""),ROWS($A$1:$A477))),"")</f>
        <v/>
      </c>
      <c r="F495" s="128" t="str" cm="1">
        <f t="array" ref="F495">IFERROR(INDEX(Districtwide!F$19:F$500, SMALL(IF(($A$17=Districtwide!$E$19:$E$500), MATCH(ROW(Districtwide!$A$19:$A$500), ROW(Districtwide!$A$19:$A$500)), ""),ROWS($A$1:$A477))),"")</f>
        <v/>
      </c>
      <c r="G495" s="85" t="str" cm="1">
        <f t="array" ref="G495">IFERROR(INDEX(Districtwide!G$19:G$500, SMALL(IF(($A$17=Districtwide!$E$19:$E$500), MATCH(ROW(Districtwide!$A$19:$A$500), ROW(Districtwide!$A$19:$A$500)), ""),ROWS($A$1:$A477))),"")</f>
        <v/>
      </c>
      <c r="H495" s="86" t="str" cm="1">
        <f t="array" ref="H495">IFERROR(INDEX(Districtwide!H$19:H$500, SMALL(IF(($A$17=Districtwide!$E$19:$E$500), MATCH(ROW(Districtwide!$A$19:$A$500), ROW(Districtwide!$A$19:$A$500)), ""),ROWS($A$1:$A477))),"")</f>
        <v/>
      </c>
      <c r="I495" s="122" t="str" cm="1">
        <f t="array" ref="I495">IFERROR(INDEX(Districtwide!I$19:I$500, SMALL(IF(($A$17=Districtwide!$E$19:$E$500), MATCH(ROW(Districtwide!$A$19:$A$500), ROW(Districtwide!$A$19:$A$500)), ""),ROWS($A$1:$A477))),"")</f>
        <v/>
      </c>
      <c r="J495" s="87" t="str" cm="1">
        <f t="array" ref="J495">IFERROR(INDEX(Districtwide!J$19:J$500, SMALL(IF(($A$17=Districtwide!$E$19:$E$500), MATCH(ROW(Districtwide!$A$19:$A$500), ROW(Districtwide!$A$19:$A$500)), ""),ROWS($A$1:$A477))),"")</f>
        <v/>
      </c>
      <c r="K495" s="86" t="str" cm="1">
        <f t="array" ref="K495">IFERROR(INDEX(Districtwide!K$19:K$500, SMALL(IF(($A$17=Districtwide!$E$19:$E$500), MATCH(ROW(Districtwide!$A$19:$A$500), ROW(Districtwide!$A$19:$A$500)), ""),ROWS($A$1:$A477))),"")</f>
        <v/>
      </c>
      <c r="L495" s="122" t="str" cm="1">
        <f t="array" ref="L495">IFERROR(INDEX(Districtwide!L$19:L$500, SMALL(IF(($A$17=Districtwide!$E$19:$E$500), MATCH(ROW(Districtwide!$A$19:$A$500), ROW(Districtwide!$A$19:$A$500)), ""),ROWS($A$1:$A477))),"")</f>
        <v/>
      </c>
      <c r="M495" s="85" t="str" cm="1">
        <f t="array" ref="M495">IFERROR(INDEX(Districtwide!M$19:M$500, SMALL(IF(($A$17=Districtwide!$E$19:$E$500), MATCH(ROW(Districtwide!$A$19:$A$500), ROW(Districtwide!$A$19:$A$500)), ""),ROWS($A$1:$A477))),"")</f>
        <v/>
      </c>
      <c r="N495" s="86" t="str" cm="1">
        <f t="array" ref="N495">IFERROR(INDEX(Districtwide!N$19:N$500, SMALL(IF(($A$17=Districtwide!$E$19:$E$500), MATCH(ROW(Districtwide!$A$19:$A$500), ROW(Districtwide!$A$19:$A$500)), ""),ROWS($A$1:$A477))),"")</f>
        <v/>
      </c>
      <c r="O495" s="86" t="str" cm="1">
        <f t="array" ref="O495">IFERROR(INDEX(Districtwide!O$19:O$500, SMALL(IF(($A$17=Districtwide!$E$19:$E$500), MATCH(ROW(Districtwide!$A$19:$A$500), ROW(Districtwide!$A$19:$A$500)), ""),ROWS($A$1:$A477))),"")</f>
        <v/>
      </c>
      <c r="P495" s="85" t="str" cm="1">
        <f t="array" ref="P495">IFERROR(INDEX(Districtwide!P$19:P$500, SMALL(IF(($A$17=Districtwide!$E$19:$E$500), MATCH(ROW(Districtwide!$A$19:$A$500), ROW(Districtwide!$A$19:$A$500)), ""),ROWS($A$1:$A477))),"")</f>
        <v/>
      </c>
      <c r="Q495" s="85" t="str">
        <f t="shared" si="16"/>
        <v xml:space="preserve"> </v>
      </c>
      <c r="R495" s="122" t="str" cm="1">
        <f t="array" ref="R495">IFERROR(INDEX(Districtwide!R$19:R$500, SMALL(IF(($A$17=Districtwide!$E$19:$E$500), MATCH(ROW(Districtwide!$A$19:$A$500), ROW(Districtwide!$A$19:$A$500)), ""),ROWS($A$1:$A477))),"")</f>
        <v/>
      </c>
      <c r="S495" s="122" t="str" cm="1">
        <f t="array" ref="S495">IFERROR(INDEX(Districtwide!S$19:S$500, SMALL(IF(($A$17=Districtwide!$E$19:$E$500), MATCH(ROW(Districtwide!$A$19:$A$500), ROW(Districtwide!$A$19:$A$500)), ""),ROWS($A$1:$A477))),"")</f>
        <v/>
      </c>
      <c r="T495" s="122" t="str" cm="1">
        <f t="array" ref="T495">IFERROR(INDEX(Districtwide!T$19:T$500, SMALL(IF(($A$17=Districtwide!$E$19:$E$500), MATCH(ROW(Districtwide!$A$19:$A$500), ROW(Districtwide!$A$19:$A$500)), ""),ROWS($A$1:$A477))),"")</f>
        <v/>
      </c>
      <c r="U495" s="85" t="str">
        <f t="shared" si="17"/>
        <v xml:space="preserve"> </v>
      </c>
      <c r="V495" s="85" t="str" cm="1">
        <f t="array" ref="V495">IFERROR(INDEX(Districtwide!V$19:V$500, SMALL(IF(($A$17=Districtwide!$E$19:$E$500), MATCH(ROW(Districtwide!$A$19:$A$500), ROW(Districtwide!$A$19:$A$500)), ""),ROWS($A$1:$A477))),"")</f>
        <v/>
      </c>
      <c r="W495" s="86" t="str" cm="1">
        <f t="array" ref="W495">IFERROR(INDEX(Districtwide!W$19:W$500, SMALL(IF(($A$17=Districtwide!$E$19:$E$500), MATCH(ROW(Districtwide!$A$19:$A$500), ROW(Districtwide!$A$19:$A$500)), ""),ROWS($A$1:$A477))),"")</f>
        <v/>
      </c>
      <c r="X495" s="122" t="str" cm="1">
        <f t="array" ref="X495">IFERROR(INDEX(Districtwide!X$19:X$500, SMALL(IF(($A$17=Districtwide!$E$19:$E$500), MATCH(ROW(Districtwide!$A$19:$A$500), ROW(Districtwide!$A$19:$A$500)), ""),ROWS($A$1:$A477))),"")</f>
        <v/>
      </c>
      <c r="Y495" s="85" t="str" cm="1">
        <f t="array" ref="Y495">IFERROR(INDEX(Districtwide!Y$19:Y$500, SMALL(IF(($A$17=Districtwide!$E$19:$E$500), MATCH(ROW(Districtwide!$A$19:$A$500), ROW(Districtwide!$A$19:$A$500)), ""),ROWS($A$1:$A477))),"")</f>
        <v/>
      </c>
      <c r="Z495" s="86" t="str" cm="1">
        <f t="array" ref="Z495">IFERROR(INDEX(Districtwide!Z$19:Z$500, SMALL(IF(($A$17=Districtwide!$E$19:$E$500), MATCH(ROW(Districtwide!$A$19:$A$500), ROW(Districtwide!$A$19:$A$500)), ""),ROWS($A$1:$A477))),"")</f>
        <v/>
      </c>
      <c r="AA495" s="122" t="str" cm="1">
        <f t="array" ref="AA495">IFERROR(INDEX(Districtwide!AA$19:AA$500, SMALL(IF(($A$17=Districtwide!$E$19:$E$500), MATCH(ROW(Districtwide!$A$19:$A$500), ROW(Districtwide!$A$19:$A$500)), ""),ROWS($A$1:$A477))),"")</f>
        <v/>
      </c>
    </row>
    <row r="496" spans="1:27">
      <c r="A496" s="134" t="str" cm="1">
        <f t="array" ref="A496">IFERROR(INDEX(Districtwide!A$19:A$500, SMALL(IF(($A$17=Districtwide!$E$19:$E$500), MATCH(ROW(Districtwide!$A$19:$A$500), ROW(Districtwide!$A$19:$A$500)), ""),ROWS($A$1:$A478))),"")</f>
        <v/>
      </c>
      <c r="B496" s="134" t="str" cm="1">
        <f t="array" ref="B496">IFERROR(INDEX(Districtwide!B$19:B$500, SMALL(IF(($A$17=Districtwide!$E$19:$E$500), MATCH(ROW(Districtwide!$A$19:$A$500), ROW(Districtwide!$A$19:$A$500)), ""),ROWS($A$1:$A478))),"")</f>
        <v/>
      </c>
      <c r="C496" s="134" t="str" cm="1">
        <f t="array" ref="C496">IFERROR(INDEX(Districtwide!C$19:C$500, SMALL(IF(($A$17=Districtwide!$E$19:$E$500), MATCH(ROW(Districtwide!$A$19:$A$500), ROW(Districtwide!$A$19:$A$500)), ""),ROWS($A$1:$A478))),"")</f>
        <v/>
      </c>
      <c r="D496" s="134" t="str" cm="1">
        <f t="array" ref="D496">IFERROR(INDEX(Districtwide!D$19:D$500, SMALL(IF(($A$17=Districtwide!$E$19:$E$500), MATCH(ROW(Districtwide!$A$19:$A$500), ROW(Districtwide!$A$19:$A$500)), ""),ROWS($A$1:$A478))),"")</f>
        <v/>
      </c>
      <c r="E496" s="85" t="str" cm="1">
        <f t="array" ref="E496">IFERROR(INDEX(Districtwide!E$19:E$500, SMALL(IF(($A$17=Districtwide!$E$19:$E$500), MATCH(ROW(Districtwide!$A$19:$A$500), ROW(Districtwide!$A$19:$A$500)), ""),ROWS($A$1:$A478))),"")</f>
        <v/>
      </c>
      <c r="F496" s="128" t="str" cm="1">
        <f t="array" ref="F496">IFERROR(INDEX(Districtwide!F$19:F$500, SMALL(IF(($A$17=Districtwide!$E$19:$E$500), MATCH(ROW(Districtwide!$A$19:$A$500), ROW(Districtwide!$A$19:$A$500)), ""),ROWS($A$1:$A478))),"")</f>
        <v/>
      </c>
      <c r="G496" s="85" t="str" cm="1">
        <f t="array" ref="G496">IFERROR(INDEX(Districtwide!G$19:G$500, SMALL(IF(($A$17=Districtwide!$E$19:$E$500), MATCH(ROW(Districtwide!$A$19:$A$500), ROW(Districtwide!$A$19:$A$500)), ""),ROWS($A$1:$A478))),"")</f>
        <v/>
      </c>
      <c r="H496" s="86" t="str" cm="1">
        <f t="array" ref="H496">IFERROR(INDEX(Districtwide!H$19:H$500, SMALL(IF(($A$17=Districtwide!$E$19:$E$500), MATCH(ROW(Districtwide!$A$19:$A$500), ROW(Districtwide!$A$19:$A$500)), ""),ROWS($A$1:$A478))),"")</f>
        <v/>
      </c>
      <c r="I496" s="122" t="str" cm="1">
        <f t="array" ref="I496">IFERROR(INDEX(Districtwide!I$19:I$500, SMALL(IF(($A$17=Districtwide!$E$19:$E$500), MATCH(ROW(Districtwide!$A$19:$A$500), ROW(Districtwide!$A$19:$A$500)), ""),ROWS($A$1:$A478))),"")</f>
        <v/>
      </c>
      <c r="J496" s="87" t="str" cm="1">
        <f t="array" ref="J496">IFERROR(INDEX(Districtwide!J$19:J$500, SMALL(IF(($A$17=Districtwide!$E$19:$E$500), MATCH(ROW(Districtwide!$A$19:$A$500), ROW(Districtwide!$A$19:$A$500)), ""),ROWS($A$1:$A478))),"")</f>
        <v/>
      </c>
      <c r="K496" s="86" t="str" cm="1">
        <f t="array" ref="K496">IFERROR(INDEX(Districtwide!K$19:K$500, SMALL(IF(($A$17=Districtwide!$E$19:$E$500), MATCH(ROW(Districtwide!$A$19:$A$500), ROW(Districtwide!$A$19:$A$500)), ""),ROWS($A$1:$A478))),"")</f>
        <v/>
      </c>
      <c r="L496" s="122" t="str" cm="1">
        <f t="array" ref="L496">IFERROR(INDEX(Districtwide!L$19:L$500, SMALL(IF(($A$17=Districtwide!$E$19:$E$500), MATCH(ROW(Districtwide!$A$19:$A$500), ROW(Districtwide!$A$19:$A$500)), ""),ROWS($A$1:$A478))),"")</f>
        <v/>
      </c>
      <c r="M496" s="85" t="str" cm="1">
        <f t="array" ref="M496">IFERROR(INDEX(Districtwide!M$19:M$500, SMALL(IF(($A$17=Districtwide!$E$19:$E$500), MATCH(ROW(Districtwide!$A$19:$A$500), ROW(Districtwide!$A$19:$A$500)), ""),ROWS($A$1:$A478))),"")</f>
        <v/>
      </c>
      <c r="N496" s="86" t="str" cm="1">
        <f t="array" ref="N496">IFERROR(INDEX(Districtwide!N$19:N$500, SMALL(IF(($A$17=Districtwide!$E$19:$E$500), MATCH(ROW(Districtwide!$A$19:$A$500), ROW(Districtwide!$A$19:$A$500)), ""),ROWS($A$1:$A478))),"")</f>
        <v/>
      </c>
      <c r="O496" s="86" t="str" cm="1">
        <f t="array" ref="O496">IFERROR(INDEX(Districtwide!O$19:O$500, SMALL(IF(($A$17=Districtwide!$E$19:$E$500), MATCH(ROW(Districtwide!$A$19:$A$500), ROW(Districtwide!$A$19:$A$500)), ""),ROWS($A$1:$A478))),"")</f>
        <v/>
      </c>
      <c r="P496" s="85" t="str" cm="1">
        <f t="array" ref="P496">IFERROR(INDEX(Districtwide!P$19:P$500, SMALL(IF(($A$17=Districtwide!$E$19:$E$500), MATCH(ROW(Districtwide!$A$19:$A$500), ROW(Districtwide!$A$19:$A$500)), ""),ROWS($A$1:$A478))),"")</f>
        <v/>
      </c>
      <c r="Q496" s="85" t="str">
        <f t="shared" si="16"/>
        <v xml:space="preserve"> </v>
      </c>
      <c r="R496" s="122" t="str" cm="1">
        <f t="array" ref="R496">IFERROR(INDEX(Districtwide!R$19:R$500, SMALL(IF(($A$17=Districtwide!$E$19:$E$500), MATCH(ROW(Districtwide!$A$19:$A$500), ROW(Districtwide!$A$19:$A$500)), ""),ROWS($A$1:$A478))),"")</f>
        <v/>
      </c>
      <c r="S496" s="122" t="str" cm="1">
        <f t="array" ref="S496">IFERROR(INDEX(Districtwide!S$19:S$500, SMALL(IF(($A$17=Districtwide!$E$19:$E$500), MATCH(ROW(Districtwide!$A$19:$A$500), ROW(Districtwide!$A$19:$A$500)), ""),ROWS($A$1:$A478))),"")</f>
        <v/>
      </c>
      <c r="T496" s="122" t="str" cm="1">
        <f t="array" ref="T496">IFERROR(INDEX(Districtwide!T$19:T$500, SMALL(IF(($A$17=Districtwide!$E$19:$E$500), MATCH(ROW(Districtwide!$A$19:$A$500), ROW(Districtwide!$A$19:$A$500)), ""),ROWS($A$1:$A478))),"")</f>
        <v/>
      </c>
      <c r="U496" s="85" t="str">
        <f t="shared" si="17"/>
        <v xml:space="preserve"> </v>
      </c>
      <c r="V496" s="85" t="str" cm="1">
        <f t="array" ref="V496">IFERROR(INDEX(Districtwide!V$19:V$500, SMALL(IF(($A$17=Districtwide!$E$19:$E$500), MATCH(ROW(Districtwide!$A$19:$A$500), ROW(Districtwide!$A$19:$A$500)), ""),ROWS($A$1:$A478))),"")</f>
        <v/>
      </c>
      <c r="W496" s="86" t="str" cm="1">
        <f t="array" ref="W496">IFERROR(INDEX(Districtwide!W$19:W$500, SMALL(IF(($A$17=Districtwide!$E$19:$E$500), MATCH(ROW(Districtwide!$A$19:$A$500), ROW(Districtwide!$A$19:$A$500)), ""),ROWS($A$1:$A478))),"")</f>
        <v/>
      </c>
      <c r="X496" s="122" t="str" cm="1">
        <f t="array" ref="X496">IFERROR(INDEX(Districtwide!X$19:X$500, SMALL(IF(($A$17=Districtwide!$E$19:$E$500), MATCH(ROW(Districtwide!$A$19:$A$500), ROW(Districtwide!$A$19:$A$500)), ""),ROWS($A$1:$A478))),"")</f>
        <v/>
      </c>
      <c r="Y496" s="85" t="str" cm="1">
        <f t="array" ref="Y496">IFERROR(INDEX(Districtwide!Y$19:Y$500, SMALL(IF(($A$17=Districtwide!$E$19:$E$500), MATCH(ROW(Districtwide!$A$19:$A$500), ROW(Districtwide!$A$19:$A$500)), ""),ROWS($A$1:$A478))),"")</f>
        <v/>
      </c>
      <c r="Z496" s="86" t="str" cm="1">
        <f t="array" ref="Z496">IFERROR(INDEX(Districtwide!Z$19:Z$500, SMALL(IF(($A$17=Districtwide!$E$19:$E$500), MATCH(ROW(Districtwide!$A$19:$A$500), ROW(Districtwide!$A$19:$A$500)), ""),ROWS($A$1:$A478))),"")</f>
        <v/>
      </c>
      <c r="AA496" s="122" t="str" cm="1">
        <f t="array" ref="AA496">IFERROR(INDEX(Districtwide!AA$19:AA$500, SMALL(IF(($A$17=Districtwide!$E$19:$E$500), MATCH(ROW(Districtwide!$A$19:$A$500), ROW(Districtwide!$A$19:$A$500)), ""),ROWS($A$1:$A478))),"")</f>
        <v/>
      </c>
    </row>
    <row r="497" spans="1:27">
      <c r="A497" s="134" t="str" cm="1">
        <f t="array" ref="A497">IFERROR(INDEX(Districtwide!A$19:A$500, SMALL(IF(($A$17=Districtwide!$E$19:$E$500), MATCH(ROW(Districtwide!$A$19:$A$500), ROW(Districtwide!$A$19:$A$500)), ""),ROWS($A$1:$A479))),"")</f>
        <v/>
      </c>
      <c r="B497" s="134" t="str" cm="1">
        <f t="array" ref="B497">IFERROR(INDEX(Districtwide!B$19:B$500, SMALL(IF(($A$17=Districtwide!$E$19:$E$500), MATCH(ROW(Districtwide!$A$19:$A$500), ROW(Districtwide!$A$19:$A$500)), ""),ROWS($A$1:$A479))),"")</f>
        <v/>
      </c>
      <c r="C497" s="134" t="str" cm="1">
        <f t="array" ref="C497">IFERROR(INDEX(Districtwide!C$19:C$500, SMALL(IF(($A$17=Districtwide!$E$19:$E$500), MATCH(ROW(Districtwide!$A$19:$A$500), ROW(Districtwide!$A$19:$A$500)), ""),ROWS($A$1:$A479))),"")</f>
        <v/>
      </c>
      <c r="D497" s="134" t="str" cm="1">
        <f t="array" ref="D497">IFERROR(INDEX(Districtwide!D$19:D$500, SMALL(IF(($A$17=Districtwide!$E$19:$E$500), MATCH(ROW(Districtwide!$A$19:$A$500), ROW(Districtwide!$A$19:$A$500)), ""),ROWS($A$1:$A479))),"")</f>
        <v/>
      </c>
      <c r="E497" s="85" t="str" cm="1">
        <f t="array" ref="E497">IFERROR(INDEX(Districtwide!E$19:E$500, SMALL(IF(($A$17=Districtwide!$E$19:$E$500), MATCH(ROW(Districtwide!$A$19:$A$500), ROW(Districtwide!$A$19:$A$500)), ""),ROWS($A$1:$A479))),"")</f>
        <v/>
      </c>
      <c r="F497" s="128" t="str" cm="1">
        <f t="array" ref="F497">IFERROR(INDEX(Districtwide!F$19:F$500, SMALL(IF(($A$17=Districtwide!$E$19:$E$500), MATCH(ROW(Districtwide!$A$19:$A$500), ROW(Districtwide!$A$19:$A$500)), ""),ROWS($A$1:$A479))),"")</f>
        <v/>
      </c>
      <c r="G497" s="85" t="str" cm="1">
        <f t="array" ref="G497">IFERROR(INDEX(Districtwide!G$19:G$500, SMALL(IF(($A$17=Districtwide!$E$19:$E$500), MATCH(ROW(Districtwide!$A$19:$A$500), ROW(Districtwide!$A$19:$A$500)), ""),ROWS($A$1:$A479))),"")</f>
        <v/>
      </c>
      <c r="H497" s="86" t="str" cm="1">
        <f t="array" ref="H497">IFERROR(INDEX(Districtwide!H$19:H$500, SMALL(IF(($A$17=Districtwide!$E$19:$E$500), MATCH(ROW(Districtwide!$A$19:$A$500), ROW(Districtwide!$A$19:$A$500)), ""),ROWS($A$1:$A479))),"")</f>
        <v/>
      </c>
      <c r="I497" s="122" t="str" cm="1">
        <f t="array" ref="I497">IFERROR(INDEX(Districtwide!I$19:I$500, SMALL(IF(($A$17=Districtwide!$E$19:$E$500), MATCH(ROW(Districtwide!$A$19:$A$500), ROW(Districtwide!$A$19:$A$500)), ""),ROWS($A$1:$A479))),"")</f>
        <v/>
      </c>
      <c r="J497" s="87" t="str" cm="1">
        <f t="array" ref="J497">IFERROR(INDEX(Districtwide!J$19:J$500, SMALL(IF(($A$17=Districtwide!$E$19:$E$500), MATCH(ROW(Districtwide!$A$19:$A$500), ROW(Districtwide!$A$19:$A$500)), ""),ROWS($A$1:$A479))),"")</f>
        <v/>
      </c>
      <c r="K497" s="86" t="str" cm="1">
        <f t="array" ref="K497">IFERROR(INDEX(Districtwide!K$19:K$500, SMALL(IF(($A$17=Districtwide!$E$19:$E$500), MATCH(ROW(Districtwide!$A$19:$A$500), ROW(Districtwide!$A$19:$A$500)), ""),ROWS($A$1:$A479))),"")</f>
        <v/>
      </c>
      <c r="L497" s="122" t="str" cm="1">
        <f t="array" ref="L497">IFERROR(INDEX(Districtwide!L$19:L$500, SMALL(IF(($A$17=Districtwide!$E$19:$E$500), MATCH(ROW(Districtwide!$A$19:$A$500), ROW(Districtwide!$A$19:$A$500)), ""),ROWS($A$1:$A479))),"")</f>
        <v/>
      </c>
      <c r="M497" s="85" t="str" cm="1">
        <f t="array" ref="M497">IFERROR(INDEX(Districtwide!M$19:M$500, SMALL(IF(($A$17=Districtwide!$E$19:$E$500), MATCH(ROW(Districtwide!$A$19:$A$500), ROW(Districtwide!$A$19:$A$500)), ""),ROWS($A$1:$A479))),"")</f>
        <v/>
      </c>
      <c r="N497" s="86" t="str" cm="1">
        <f t="array" ref="N497">IFERROR(INDEX(Districtwide!N$19:N$500, SMALL(IF(($A$17=Districtwide!$E$19:$E$500), MATCH(ROW(Districtwide!$A$19:$A$500), ROW(Districtwide!$A$19:$A$500)), ""),ROWS($A$1:$A479))),"")</f>
        <v/>
      </c>
      <c r="O497" s="86" t="str" cm="1">
        <f t="array" ref="O497">IFERROR(INDEX(Districtwide!O$19:O$500, SMALL(IF(($A$17=Districtwide!$E$19:$E$500), MATCH(ROW(Districtwide!$A$19:$A$500), ROW(Districtwide!$A$19:$A$500)), ""),ROWS($A$1:$A479))),"")</f>
        <v/>
      </c>
      <c r="P497" s="85" t="str" cm="1">
        <f t="array" ref="P497">IFERROR(INDEX(Districtwide!P$19:P$500, SMALL(IF(($A$17=Districtwide!$E$19:$E$500), MATCH(ROW(Districtwide!$A$19:$A$500), ROW(Districtwide!$A$19:$A$500)), ""),ROWS($A$1:$A479))),"")</f>
        <v/>
      </c>
      <c r="Q497" s="85" t="str">
        <f t="shared" si="16"/>
        <v xml:space="preserve"> </v>
      </c>
      <c r="R497" s="122" t="str" cm="1">
        <f t="array" ref="R497">IFERROR(INDEX(Districtwide!R$19:R$500, SMALL(IF(($A$17=Districtwide!$E$19:$E$500), MATCH(ROW(Districtwide!$A$19:$A$500), ROW(Districtwide!$A$19:$A$500)), ""),ROWS($A$1:$A479))),"")</f>
        <v/>
      </c>
      <c r="S497" s="122" t="str" cm="1">
        <f t="array" ref="S497">IFERROR(INDEX(Districtwide!S$19:S$500, SMALL(IF(($A$17=Districtwide!$E$19:$E$500), MATCH(ROW(Districtwide!$A$19:$A$500), ROW(Districtwide!$A$19:$A$500)), ""),ROWS($A$1:$A479))),"")</f>
        <v/>
      </c>
      <c r="T497" s="122" t="str" cm="1">
        <f t="array" ref="T497">IFERROR(INDEX(Districtwide!T$19:T$500, SMALL(IF(($A$17=Districtwide!$E$19:$E$500), MATCH(ROW(Districtwide!$A$19:$A$500), ROW(Districtwide!$A$19:$A$500)), ""),ROWS($A$1:$A479))),"")</f>
        <v/>
      </c>
      <c r="U497" s="85" t="str">
        <f t="shared" si="17"/>
        <v xml:space="preserve"> </v>
      </c>
      <c r="V497" s="85" t="str" cm="1">
        <f t="array" ref="V497">IFERROR(INDEX(Districtwide!V$19:V$500, SMALL(IF(($A$17=Districtwide!$E$19:$E$500), MATCH(ROW(Districtwide!$A$19:$A$500), ROW(Districtwide!$A$19:$A$500)), ""),ROWS($A$1:$A479))),"")</f>
        <v/>
      </c>
      <c r="W497" s="86" t="str" cm="1">
        <f t="array" ref="W497">IFERROR(INDEX(Districtwide!W$19:W$500, SMALL(IF(($A$17=Districtwide!$E$19:$E$500), MATCH(ROW(Districtwide!$A$19:$A$500), ROW(Districtwide!$A$19:$A$500)), ""),ROWS($A$1:$A479))),"")</f>
        <v/>
      </c>
      <c r="X497" s="122" t="str" cm="1">
        <f t="array" ref="X497">IFERROR(INDEX(Districtwide!X$19:X$500, SMALL(IF(($A$17=Districtwide!$E$19:$E$500), MATCH(ROW(Districtwide!$A$19:$A$500), ROW(Districtwide!$A$19:$A$500)), ""),ROWS($A$1:$A479))),"")</f>
        <v/>
      </c>
      <c r="Y497" s="85" t="str" cm="1">
        <f t="array" ref="Y497">IFERROR(INDEX(Districtwide!Y$19:Y$500, SMALL(IF(($A$17=Districtwide!$E$19:$E$500), MATCH(ROW(Districtwide!$A$19:$A$500), ROW(Districtwide!$A$19:$A$500)), ""),ROWS($A$1:$A479))),"")</f>
        <v/>
      </c>
      <c r="Z497" s="86" t="str" cm="1">
        <f t="array" ref="Z497">IFERROR(INDEX(Districtwide!Z$19:Z$500, SMALL(IF(($A$17=Districtwide!$E$19:$E$500), MATCH(ROW(Districtwide!$A$19:$A$500), ROW(Districtwide!$A$19:$A$500)), ""),ROWS($A$1:$A479))),"")</f>
        <v/>
      </c>
      <c r="AA497" s="122" t="str" cm="1">
        <f t="array" ref="AA497">IFERROR(INDEX(Districtwide!AA$19:AA$500, SMALL(IF(($A$17=Districtwide!$E$19:$E$500), MATCH(ROW(Districtwide!$A$19:$A$500), ROW(Districtwide!$A$19:$A$500)), ""),ROWS($A$1:$A479))),"")</f>
        <v/>
      </c>
    </row>
    <row r="498" spans="1:27">
      <c r="A498" s="134" t="str" cm="1">
        <f t="array" ref="A498">IFERROR(INDEX(Districtwide!A$19:A$500, SMALL(IF(($A$17=Districtwide!$E$19:$E$500), MATCH(ROW(Districtwide!$A$19:$A$500), ROW(Districtwide!$A$19:$A$500)), ""),ROWS($A$1:$A480))),"")</f>
        <v/>
      </c>
      <c r="B498" s="134" t="str" cm="1">
        <f t="array" ref="B498">IFERROR(INDEX(Districtwide!B$19:B$500, SMALL(IF(($A$17=Districtwide!$E$19:$E$500), MATCH(ROW(Districtwide!$A$19:$A$500), ROW(Districtwide!$A$19:$A$500)), ""),ROWS($A$1:$A480))),"")</f>
        <v/>
      </c>
      <c r="C498" s="134" t="str" cm="1">
        <f t="array" ref="C498">IFERROR(INDEX(Districtwide!C$19:C$500, SMALL(IF(($A$17=Districtwide!$E$19:$E$500), MATCH(ROW(Districtwide!$A$19:$A$500), ROW(Districtwide!$A$19:$A$500)), ""),ROWS($A$1:$A480))),"")</f>
        <v/>
      </c>
      <c r="D498" s="134" t="str" cm="1">
        <f t="array" ref="D498">IFERROR(INDEX(Districtwide!D$19:D$500, SMALL(IF(($A$17=Districtwide!$E$19:$E$500), MATCH(ROW(Districtwide!$A$19:$A$500), ROW(Districtwide!$A$19:$A$500)), ""),ROWS($A$1:$A480))),"")</f>
        <v/>
      </c>
      <c r="E498" s="85" t="str" cm="1">
        <f t="array" ref="E498">IFERROR(INDEX(Districtwide!E$19:E$500, SMALL(IF(($A$17=Districtwide!$E$19:$E$500), MATCH(ROW(Districtwide!$A$19:$A$500), ROW(Districtwide!$A$19:$A$500)), ""),ROWS($A$1:$A480))),"")</f>
        <v/>
      </c>
      <c r="F498" s="128" t="str" cm="1">
        <f t="array" ref="F498">IFERROR(INDEX(Districtwide!F$19:F$500, SMALL(IF(($A$17=Districtwide!$E$19:$E$500), MATCH(ROW(Districtwide!$A$19:$A$500), ROW(Districtwide!$A$19:$A$500)), ""),ROWS($A$1:$A480))),"")</f>
        <v/>
      </c>
      <c r="G498" s="85" t="str" cm="1">
        <f t="array" ref="G498">IFERROR(INDEX(Districtwide!G$19:G$500, SMALL(IF(($A$17=Districtwide!$E$19:$E$500), MATCH(ROW(Districtwide!$A$19:$A$500), ROW(Districtwide!$A$19:$A$500)), ""),ROWS($A$1:$A480))),"")</f>
        <v/>
      </c>
      <c r="H498" s="86" t="str" cm="1">
        <f t="array" ref="H498">IFERROR(INDEX(Districtwide!H$19:H$500, SMALL(IF(($A$17=Districtwide!$E$19:$E$500), MATCH(ROW(Districtwide!$A$19:$A$500), ROW(Districtwide!$A$19:$A$500)), ""),ROWS($A$1:$A480))),"")</f>
        <v/>
      </c>
      <c r="I498" s="122" t="str" cm="1">
        <f t="array" ref="I498">IFERROR(INDEX(Districtwide!I$19:I$500, SMALL(IF(($A$17=Districtwide!$E$19:$E$500), MATCH(ROW(Districtwide!$A$19:$A$500), ROW(Districtwide!$A$19:$A$500)), ""),ROWS($A$1:$A480))),"")</f>
        <v/>
      </c>
      <c r="J498" s="87" t="str" cm="1">
        <f t="array" ref="J498">IFERROR(INDEX(Districtwide!J$19:J$500, SMALL(IF(($A$17=Districtwide!$E$19:$E$500), MATCH(ROW(Districtwide!$A$19:$A$500), ROW(Districtwide!$A$19:$A$500)), ""),ROWS($A$1:$A480))),"")</f>
        <v/>
      </c>
      <c r="K498" s="86" t="str" cm="1">
        <f t="array" ref="K498">IFERROR(INDEX(Districtwide!K$19:K$500, SMALL(IF(($A$17=Districtwide!$E$19:$E$500), MATCH(ROW(Districtwide!$A$19:$A$500), ROW(Districtwide!$A$19:$A$500)), ""),ROWS($A$1:$A480))),"")</f>
        <v/>
      </c>
      <c r="L498" s="122" t="str" cm="1">
        <f t="array" ref="L498">IFERROR(INDEX(Districtwide!L$19:L$500, SMALL(IF(($A$17=Districtwide!$E$19:$E$500), MATCH(ROW(Districtwide!$A$19:$A$500), ROW(Districtwide!$A$19:$A$500)), ""),ROWS($A$1:$A480))),"")</f>
        <v/>
      </c>
      <c r="M498" s="85" t="str" cm="1">
        <f t="array" ref="M498">IFERROR(INDEX(Districtwide!M$19:M$500, SMALL(IF(($A$17=Districtwide!$E$19:$E$500), MATCH(ROW(Districtwide!$A$19:$A$500), ROW(Districtwide!$A$19:$A$500)), ""),ROWS($A$1:$A480))),"")</f>
        <v/>
      </c>
      <c r="N498" s="86" t="str" cm="1">
        <f t="array" ref="N498">IFERROR(INDEX(Districtwide!N$19:N$500, SMALL(IF(($A$17=Districtwide!$E$19:$E$500), MATCH(ROW(Districtwide!$A$19:$A$500), ROW(Districtwide!$A$19:$A$500)), ""),ROWS($A$1:$A480))),"")</f>
        <v/>
      </c>
      <c r="O498" s="86" t="str" cm="1">
        <f t="array" ref="O498">IFERROR(INDEX(Districtwide!O$19:O$500, SMALL(IF(($A$17=Districtwide!$E$19:$E$500), MATCH(ROW(Districtwide!$A$19:$A$500), ROW(Districtwide!$A$19:$A$500)), ""),ROWS($A$1:$A480))),"")</f>
        <v/>
      </c>
      <c r="P498" s="85" t="str" cm="1">
        <f t="array" ref="P498">IFERROR(INDEX(Districtwide!P$19:P$500, SMALL(IF(($A$17=Districtwide!$E$19:$E$500), MATCH(ROW(Districtwide!$A$19:$A$500), ROW(Districtwide!$A$19:$A$500)), ""),ROWS($A$1:$A480))),"")</f>
        <v/>
      </c>
      <c r="Q498" s="85" t="str">
        <f t="shared" si="16"/>
        <v xml:space="preserve"> </v>
      </c>
      <c r="R498" s="122" t="str" cm="1">
        <f t="array" ref="R498">IFERROR(INDEX(Districtwide!R$19:R$500, SMALL(IF(($A$17=Districtwide!$E$19:$E$500), MATCH(ROW(Districtwide!$A$19:$A$500), ROW(Districtwide!$A$19:$A$500)), ""),ROWS($A$1:$A480))),"")</f>
        <v/>
      </c>
      <c r="S498" s="122" t="str" cm="1">
        <f t="array" ref="S498">IFERROR(INDEX(Districtwide!S$19:S$500, SMALL(IF(($A$17=Districtwide!$E$19:$E$500), MATCH(ROW(Districtwide!$A$19:$A$500), ROW(Districtwide!$A$19:$A$500)), ""),ROWS($A$1:$A480))),"")</f>
        <v/>
      </c>
      <c r="T498" s="122" t="str" cm="1">
        <f t="array" ref="T498">IFERROR(INDEX(Districtwide!T$19:T$500, SMALL(IF(($A$17=Districtwide!$E$19:$E$500), MATCH(ROW(Districtwide!$A$19:$A$500), ROW(Districtwide!$A$19:$A$500)), ""),ROWS($A$1:$A480))),"")</f>
        <v/>
      </c>
      <c r="U498" s="85" t="str">
        <f t="shared" si="17"/>
        <v xml:space="preserve"> </v>
      </c>
      <c r="V498" s="85" t="str" cm="1">
        <f t="array" ref="V498">IFERROR(INDEX(Districtwide!V$19:V$500, SMALL(IF(($A$17=Districtwide!$E$19:$E$500), MATCH(ROW(Districtwide!$A$19:$A$500), ROW(Districtwide!$A$19:$A$500)), ""),ROWS($A$1:$A480))),"")</f>
        <v/>
      </c>
      <c r="W498" s="86" t="str" cm="1">
        <f t="array" ref="W498">IFERROR(INDEX(Districtwide!W$19:W$500, SMALL(IF(($A$17=Districtwide!$E$19:$E$500), MATCH(ROW(Districtwide!$A$19:$A$500), ROW(Districtwide!$A$19:$A$500)), ""),ROWS($A$1:$A480))),"")</f>
        <v/>
      </c>
      <c r="X498" s="122" t="str" cm="1">
        <f t="array" ref="X498">IFERROR(INDEX(Districtwide!X$19:X$500, SMALL(IF(($A$17=Districtwide!$E$19:$E$500), MATCH(ROW(Districtwide!$A$19:$A$500), ROW(Districtwide!$A$19:$A$500)), ""),ROWS($A$1:$A480))),"")</f>
        <v/>
      </c>
      <c r="Y498" s="85" t="str" cm="1">
        <f t="array" ref="Y498">IFERROR(INDEX(Districtwide!Y$19:Y$500, SMALL(IF(($A$17=Districtwide!$E$19:$E$500), MATCH(ROW(Districtwide!$A$19:$A$500), ROW(Districtwide!$A$19:$A$500)), ""),ROWS($A$1:$A480))),"")</f>
        <v/>
      </c>
      <c r="Z498" s="86" t="str" cm="1">
        <f t="array" ref="Z498">IFERROR(INDEX(Districtwide!Z$19:Z$500, SMALL(IF(($A$17=Districtwide!$E$19:$E$500), MATCH(ROW(Districtwide!$A$19:$A$500), ROW(Districtwide!$A$19:$A$500)), ""),ROWS($A$1:$A480))),"")</f>
        <v/>
      </c>
      <c r="AA498" s="122" t="str" cm="1">
        <f t="array" ref="AA498">IFERROR(INDEX(Districtwide!AA$19:AA$500, SMALL(IF(($A$17=Districtwide!$E$19:$E$500), MATCH(ROW(Districtwide!$A$19:$A$500), ROW(Districtwide!$A$19:$A$500)), ""),ROWS($A$1:$A480))),"")</f>
        <v/>
      </c>
    </row>
    <row r="499" spans="1:27">
      <c r="A499" s="134" t="str" cm="1">
        <f t="array" ref="A499">IFERROR(INDEX(Districtwide!A$19:A$500, SMALL(IF(($A$17=Districtwide!$E$19:$E$500), MATCH(ROW(Districtwide!$A$19:$A$500), ROW(Districtwide!$A$19:$A$500)), ""),ROWS($A$1:$A481))),"")</f>
        <v/>
      </c>
      <c r="B499" s="134" t="str" cm="1">
        <f t="array" ref="B499">IFERROR(INDEX(Districtwide!B$19:B$500, SMALL(IF(($A$17=Districtwide!$E$19:$E$500), MATCH(ROW(Districtwide!$A$19:$A$500), ROW(Districtwide!$A$19:$A$500)), ""),ROWS($A$1:$A481))),"")</f>
        <v/>
      </c>
      <c r="C499" s="134" t="str" cm="1">
        <f t="array" ref="C499">IFERROR(INDEX(Districtwide!C$19:C$500, SMALL(IF(($A$17=Districtwide!$E$19:$E$500), MATCH(ROW(Districtwide!$A$19:$A$500), ROW(Districtwide!$A$19:$A$500)), ""),ROWS($A$1:$A481))),"")</f>
        <v/>
      </c>
      <c r="D499" s="134" t="str" cm="1">
        <f t="array" ref="D499">IFERROR(INDEX(Districtwide!D$19:D$500, SMALL(IF(($A$17=Districtwide!$E$19:$E$500), MATCH(ROW(Districtwide!$A$19:$A$500), ROW(Districtwide!$A$19:$A$500)), ""),ROWS($A$1:$A481))),"")</f>
        <v/>
      </c>
      <c r="E499" s="85" t="str" cm="1">
        <f t="array" ref="E499">IFERROR(INDEX(Districtwide!E$19:E$500, SMALL(IF(($A$17=Districtwide!$E$19:$E$500), MATCH(ROW(Districtwide!$A$19:$A$500), ROW(Districtwide!$A$19:$A$500)), ""),ROWS($A$1:$A481))),"")</f>
        <v/>
      </c>
      <c r="F499" s="128" t="str" cm="1">
        <f t="array" ref="F499">IFERROR(INDEX(Districtwide!F$19:F$500, SMALL(IF(($A$17=Districtwide!$E$19:$E$500), MATCH(ROW(Districtwide!$A$19:$A$500), ROW(Districtwide!$A$19:$A$500)), ""),ROWS($A$1:$A481))),"")</f>
        <v/>
      </c>
      <c r="G499" s="85" t="str" cm="1">
        <f t="array" ref="G499">IFERROR(INDEX(Districtwide!G$19:G$500, SMALL(IF(($A$17=Districtwide!$E$19:$E$500), MATCH(ROW(Districtwide!$A$19:$A$500), ROW(Districtwide!$A$19:$A$500)), ""),ROWS($A$1:$A481))),"")</f>
        <v/>
      </c>
      <c r="H499" s="86" t="str" cm="1">
        <f t="array" ref="H499">IFERROR(INDEX(Districtwide!H$19:H$500, SMALL(IF(($A$17=Districtwide!$E$19:$E$500), MATCH(ROW(Districtwide!$A$19:$A$500), ROW(Districtwide!$A$19:$A$500)), ""),ROWS($A$1:$A481))),"")</f>
        <v/>
      </c>
      <c r="I499" s="122" t="str" cm="1">
        <f t="array" ref="I499">IFERROR(INDEX(Districtwide!I$19:I$500, SMALL(IF(($A$17=Districtwide!$E$19:$E$500), MATCH(ROW(Districtwide!$A$19:$A$500), ROW(Districtwide!$A$19:$A$500)), ""),ROWS($A$1:$A481))),"")</f>
        <v/>
      </c>
      <c r="J499" s="87" t="str" cm="1">
        <f t="array" ref="J499">IFERROR(INDEX(Districtwide!J$19:J$500, SMALL(IF(($A$17=Districtwide!$E$19:$E$500), MATCH(ROW(Districtwide!$A$19:$A$500), ROW(Districtwide!$A$19:$A$500)), ""),ROWS($A$1:$A481))),"")</f>
        <v/>
      </c>
      <c r="K499" s="86" t="str" cm="1">
        <f t="array" ref="K499">IFERROR(INDEX(Districtwide!K$19:K$500, SMALL(IF(($A$17=Districtwide!$E$19:$E$500), MATCH(ROW(Districtwide!$A$19:$A$500), ROW(Districtwide!$A$19:$A$500)), ""),ROWS($A$1:$A481))),"")</f>
        <v/>
      </c>
      <c r="L499" s="122" t="str" cm="1">
        <f t="array" ref="L499">IFERROR(INDEX(Districtwide!L$19:L$500, SMALL(IF(($A$17=Districtwide!$E$19:$E$500), MATCH(ROW(Districtwide!$A$19:$A$500), ROW(Districtwide!$A$19:$A$500)), ""),ROWS($A$1:$A481))),"")</f>
        <v/>
      </c>
      <c r="M499" s="85" t="str" cm="1">
        <f t="array" ref="M499">IFERROR(INDEX(Districtwide!M$19:M$500, SMALL(IF(($A$17=Districtwide!$E$19:$E$500), MATCH(ROW(Districtwide!$A$19:$A$500), ROW(Districtwide!$A$19:$A$500)), ""),ROWS($A$1:$A481))),"")</f>
        <v/>
      </c>
      <c r="N499" s="86" t="str" cm="1">
        <f t="array" ref="N499">IFERROR(INDEX(Districtwide!N$19:N$500, SMALL(IF(($A$17=Districtwide!$E$19:$E$500), MATCH(ROW(Districtwide!$A$19:$A$500), ROW(Districtwide!$A$19:$A$500)), ""),ROWS($A$1:$A481))),"")</f>
        <v/>
      </c>
      <c r="O499" s="86" t="str" cm="1">
        <f t="array" ref="O499">IFERROR(INDEX(Districtwide!O$19:O$500, SMALL(IF(($A$17=Districtwide!$E$19:$E$500), MATCH(ROW(Districtwide!$A$19:$A$500), ROW(Districtwide!$A$19:$A$500)), ""),ROWS($A$1:$A481))),"")</f>
        <v/>
      </c>
      <c r="P499" s="85" t="str" cm="1">
        <f t="array" ref="P499">IFERROR(INDEX(Districtwide!P$19:P$500, SMALL(IF(($A$17=Districtwide!$E$19:$E$500), MATCH(ROW(Districtwide!$A$19:$A$500), ROW(Districtwide!$A$19:$A$500)), ""),ROWS($A$1:$A481))),"")</f>
        <v/>
      </c>
      <c r="Q499" s="85" t="str">
        <f t="shared" si="16"/>
        <v xml:space="preserve"> </v>
      </c>
      <c r="R499" s="122" t="str" cm="1">
        <f t="array" ref="R499">IFERROR(INDEX(Districtwide!R$19:R$500, SMALL(IF(($A$17=Districtwide!$E$19:$E$500), MATCH(ROW(Districtwide!$A$19:$A$500), ROW(Districtwide!$A$19:$A$500)), ""),ROWS($A$1:$A481))),"")</f>
        <v/>
      </c>
      <c r="S499" s="122" t="str" cm="1">
        <f t="array" ref="S499">IFERROR(INDEX(Districtwide!S$19:S$500, SMALL(IF(($A$17=Districtwide!$E$19:$E$500), MATCH(ROW(Districtwide!$A$19:$A$500), ROW(Districtwide!$A$19:$A$500)), ""),ROWS($A$1:$A481))),"")</f>
        <v/>
      </c>
      <c r="T499" s="122" t="str" cm="1">
        <f t="array" ref="T499">IFERROR(INDEX(Districtwide!T$19:T$500, SMALL(IF(($A$17=Districtwide!$E$19:$E$500), MATCH(ROW(Districtwide!$A$19:$A$500), ROW(Districtwide!$A$19:$A$500)), ""),ROWS($A$1:$A481))),"")</f>
        <v/>
      </c>
      <c r="U499" s="85" t="str">
        <f t="shared" si="17"/>
        <v xml:space="preserve"> </v>
      </c>
      <c r="V499" s="85" t="str" cm="1">
        <f t="array" ref="V499">IFERROR(INDEX(Districtwide!V$19:V$500, SMALL(IF(($A$17=Districtwide!$E$19:$E$500), MATCH(ROW(Districtwide!$A$19:$A$500), ROW(Districtwide!$A$19:$A$500)), ""),ROWS($A$1:$A481))),"")</f>
        <v/>
      </c>
      <c r="W499" s="86" t="str" cm="1">
        <f t="array" ref="W499">IFERROR(INDEX(Districtwide!W$19:W$500, SMALL(IF(($A$17=Districtwide!$E$19:$E$500), MATCH(ROW(Districtwide!$A$19:$A$500), ROW(Districtwide!$A$19:$A$500)), ""),ROWS($A$1:$A481))),"")</f>
        <v/>
      </c>
      <c r="X499" s="122" t="str" cm="1">
        <f t="array" ref="X499">IFERROR(INDEX(Districtwide!X$19:X$500, SMALL(IF(($A$17=Districtwide!$E$19:$E$500), MATCH(ROW(Districtwide!$A$19:$A$500), ROW(Districtwide!$A$19:$A$500)), ""),ROWS($A$1:$A481))),"")</f>
        <v/>
      </c>
      <c r="Y499" s="85" t="str" cm="1">
        <f t="array" ref="Y499">IFERROR(INDEX(Districtwide!Y$19:Y$500, SMALL(IF(($A$17=Districtwide!$E$19:$E$500), MATCH(ROW(Districtwide!$A$19:$A$500), ROW(Districtwide!$A$19:$A$500)), ""),ROWS($A$1:$A481))),"")</f>
        <v/>
      </c>
      <c r="Z499" s="86" t="str" cm="1">
        <f t="array" ref="Z499">IFERROR(INDEX(Districtwide!Z$19:Z$500, SMALL(IF(($A$17=Districtwide!$E$19:$E$500), MATCH(ROW(Districtwide!$A$19:$A$500), ROW(Districtwide!$A$19:$A$500)), ""),ROWS($A$1:$A481))),"")</f>
        <v/>
      </c>
      <c r="AA499" s="122" t="str" cm="1">
        <f t="array" ref="AA499">IFERROR(INDEX(Districtwide!AA$19:AA$500, SMALL(IF(($A$17=Districtwide!$E$19:$E$500), MATCH(ROW(Districtwide!$A$19:$A$500), ROW(Districtwide!$A$19:$A$500)), ""),ROWS($A$1:$A481))),"")</f>
        <v/>
      </c>
    </row>
    <row r="500" spans="1:27">
      <c r="A500" s="134" t="str" cm="1">
        <f t="array" ref="A500">IFERROR(INDEX(Districtwide!A$19:A$500, SMALL(IF(($A$17=Districtwide!$E$19:$E$500), MATCH(ROW(Districtwide!$A$19:$A$500), ROW(Districtwide!$A$19:$A$500)), ""),ROWS($A$1:$A482))),"")</f>
        <v/>
      </c>
      <c r="B500" s="134" t="str" cm="1">
        <f t="array" ref="B500">IFERROR(INDEX(Districtwide!B$19:B$500, SMALL(IF(($A$17=Districtwide!$E$19:$E$500), MATCH(ROW(Districtwide!$A$19:$A$500), ROW(Districtwide!$A$19:$A$500)), ""),ROWS($A$1:$A482))),"")</f>
        <v/>
      </c>
      <c r="C500" s="134" t="str" cm="1">
        <f t="array" ref="C500">IFERROR(INDEX(Districtwide!C$19:C$500, SMALL(IF(($A$17=Districtwide!$E$19:$E$500), MATCH(ROW(Districtwide!$A$19:$A$500), ROW(Districtwide!$A$19:$A$500)), ""),ROWS($A$1:$A482))),"")</f>
        <v/>
      </c>
      <c r="D500" s="134" t="str" cm="1">
        <f t="array" ref="D500">IFERROR(INDEX(Districtwide!D$19:D$500, SMALL(IF(($A$17=Districtwide!$E$19:$E$500), MATCH(ROW(Districtwide!$A$19:$A$500), ROW(Districtwide!$A$19:$A$500)), ""),ROWS($A$1:$A482))),"")</f>
        <v/>
      </c>
      <c r="E500" s="85" t="str" cm="1">
        <f t="array" ref="E500">IFERROR(INDEX(Districtwide!E$19:E$500, SMALL(IF(($A$17=Districtwide!$E$19:$E$500), MATCH(ROW(Districtwide!$A$19:$A$500), ROW(Districtwide!$A$19:$A$500)), ""),ROWS($A$1:$A482))),"")</f>
        <v/>
      </c>
      <c r="F500" s="128" t="str" cm="1">
        <f t="array" ref="F500">IFERROR(INDEX(Districtwide!F$19:F$500, SMALL(IF(($A$17=Districtwide!$E$19:$E$500), MATCH(ROW(Districtwide!$A$19:$A$500), ROW(Districtwide!$A$19:$A$500)), ""),ROWS($A$1:$A482))),"")</f>
        <v/>
      </c>
      <c r="G500" s="85" t="str" cm="1">
        <f t="array" ref="G500">IFERROR(INDEX(Districtwide!G$19:G$500, SMALL(IF(($A$17=Districtwide!$E$19:$E$500), MATCH(ROW(Districtwide!$A$19:$A$500), ROW(Districtwide!$A$19:$A$500)), ""),ROWS($A$1:$A482))),"")</f>
        <v/>
      </c>
      <c r="H500" s="86" t="str" cm="1">
        <f t="array" ref="H500">IFERROR(INDEX(Districtwide!H$19:H$500, SMALL(IF(($A$17=Districtwide!$E$19:$E$500), MATCH(ROW(Districtwide!$A$19:$A$500), ROW(Districtwide!$A$19:$A$500)), ""),ROWS($A$1:$A482))),"")</f>
        <v/>
      </c>
      <c r="I500" s="122" t="str" cm="1">
        <f t="array" ref="I500">IFERROR(INDEX(Districtwide!I$19:I$500, SMALL(IF(($A$17=Districtwide!$E$19:$E$500), MATCH(ROW(Districtwide!$A$19:$A$500), ROW(Districtwide!$A$19:$A$500)), ""),ROWS($A$1:$A482))),"")</f>
        <v/>
      </c>
      <c r="J500" s="87" t="str" cm="1">
        <f t="array" ref="J500">IFERROR(INDEX(Districtwide!J$19:J$500, SMALL(IF(($A$17=Districtwide!$E$19:$E$500), MATCH(ROW(Districtwide!$A$19:$A$500), ROW(Districtwide!$A$19:$A$500)), ""),ROWS($A$1:$A482))),"")</f>
        <v/>
      </c>
      <c r="K500" s="86" t="str" cm="1">
        <f t="array" ref="K500">IFERROR(INDEX(Districtwide!K$19:K$500, SMALL(IF(($A$17=Districtwide!$E$19:$E$500), MATCH(ROW(Districtwide!$A$19:$A$500), ROW(Districtwide!$A$19:$A$500)), ""),ROWS($A$1:$A482))),"")</f>
        <v/>
      </c>
      <c r="L500" s="122" t="str" cm="1">
        <f t="array" ref="L500">IFERROR(INDEX(Districtwide!L$19:L$500, SMALL(IF(($A$17=Districtwide!$E$19:$E$500), MATCH(ROW(Districtwide!$A$19:$A$500), ROW(Districtwide!$A$19:$A$500)), ""),ROWS($A$1:$A482))),"")</f>
        <v/>
      </c>
      <c r="M500" s="85" t="str" cm="1">
        <f t="array" ref="M500">IFERROR(INDEX(Districtwide!M$19:M$500, SMALL(IF(($A$17=Districtwide!$E$19:$E$500), MATCH(ROW(Districtwide!$A$19:$A$500), ROW(Districtwide!$A$19:$A$500)), ""),ROWS($A$1:$A482))),"")</f>
        <v/>
      </c>
      <c r="N500" s="86" t="str" cm="1">
        <f t="array" ref="N500">IFERROR(INDEX(Districtwide!N$19:N$500, SMALL(IF(($A$17=Districtwide!$E$19:$E$500), MATCH(ROW(Districtwide!$A$19:$A$500), ROW(Districtwide!$A$19:$A$500)), ""),ROWS($A$1:$A482))),"")</f>
        <v/>
      </c>
      <c r="O500" s="86" t="str" cm="1">
        <f t="array" ref="O500">IFERROR(INDEX(Districtwide!O$19:O$500, SMALL(IF(($A$17=Districtwide!$E$19:$E$500), MATCH(ROW(Districtwide!$A$19:$A$500), ROW(Districtwide!$A$19:$A$500)), ""),ROWS($A$1:$A482))),"")</f>
        <v/>
      </c>
      <c r="P500" s="85" t="str" cm="1">
        <f t="array" ref="P500">IFERROR(INDEX(Districtwide!P$19:P$500, SMALL(IF(($A$17=Districtwide!$E$19:$E$500), MATCH(ROW(Districtwide!$A$19:$A$500), ROW(Districtwide!$A$19:$A$500)), ""),ROWS($A$1:$A482))),"")</f>
        <v/>
      </c>
      <c r="Q500" s="85" t="str">
        <f t="shared" si="16"/>
        <v xml:space="preserve"> </v>
      </c>
      <c r="R500" s="122" t="str" cm="1">
        <f t="array" ref="R500">IFERROR(INDEX(Districtwide!R$19:R$500, SMALL(IF(($A$17=Districtwide!$E$19:$E$500), MATCH(ROW(Districtwide!$A$19:$A$500), ROW(Districtwide!$A$19:$A$500)), ""),ROWS($A$1:$A482))),"")</f>
        <v/>
      </c>
      <c r="S500" s="122" t="str" cm="1">
        <f t="array" ref="S500">IFERROR(INDEX(Districtwide!S$19:S$500, SMALL(IF(($A$17=Districtwide!$E$19:$E$500), MATCH(ROW(Districtwide!$A$19:$A$500), ROW(Districtwide!$A$19:$A$500)), ""),ROWS($A$1:$A482))),"")</f>
        <v/>
      </c>
      <c r="T500" s="122" t="str" cm="1">
        <f t="array" ref="T500">IFERROR(INDEX(Districtwide!T$19:T$500, SMALL(IF(($A$17=Districtwide!$E$19:$E$500), MATCH(ROW(Districtwide!$A$19:$A$500), ROW(Districtwide!$A$19:$A$500)), ""),ROWS($A$1:$A482))),"")</f>
        <v/>
      </c>
      <c r="U500" s="85" t="str">
        <f t="shared" si="17"/>
        <v xml:space="preserve"> </v>
      </c>
      <c r="V500" s="85" t="str" cm="1">
        <f t="array" ref="V500">IFERROR(INDEX(Districtwide!V$19:V$500, SMALL(IF(($A$17=Districtwide!$E$19:$E$500), MATCH(ROW(Districtwide!$A$19:$A$500), ROW(Districtwide!$A$19:$A$500)), ""),ROWS($A$1:$A482))),"")</f>
        <v/>
      </c>
      <c r="W500" s="86" t="str" cm="1">
        <f t="array" ref="W500">IFERROR(INDEX(Districtwide!W$19:W$500, SMALL(IF(($A$17=Districtwide!$E$19:$E$500), MATCH(ROW(Districtwide!$A$19:$A$500), ROW(Districtwide!$A$19:$A$500)), ""),ROWS($A$1:$A482))),"")</f>
        <v/>
      </c>
      <c r="X500" s="122" t="str" cm="1">
        <f t="array" ref="X500">IFERROR(INDEX(Districtwide!X$19:X$500, SMALL(IF(($A$17=Districtwide!$E$19:$E$500), MATCH(ROW(Districtwide!$A$19:$A$500), ROW(Districtwide!$A$19:$A$500)), ""),ROWS($A$1:$A482))),"")</f>
        <v/>
      </c>
      <c r="Y500" s="85" t="str" cm="1">
        <f t="array" ref="Y500">IFERROR(INDEX(Districtwide!Y$19:Y$500, SMALL(IF(($A$17=Districtwide!$E$19:$E$500), MATCH(ROW(Districtwide!$A$19:$A$500), ROW(Districtwide!$A$19:$A$500)), ""),ROWS($A$1:$A482))),"")</f>
        <v/>
      </c>
      <c r="Z500" s="86" t="str" cm="1">
        <f t="array" ref="Z500">IFERROR(INDEX(Districtwide!Z$19:Z$500, SMALL(IF(($A$17=Districtwide!$E$19:$E$500), MATCH(ROW(Districtwide!$A$19:$A$500), ROW(Districtwide!$A$19:$A$500)), ""),ROWS($A$1:$A482))),"")</f>
        <v/>
      </c>
      <c r="AA500" s="122" t="str" cm="1">
        <f t="array" ref="AA500">IFERROR(INDEX(Districtwide!AA$19:AA$500, SMALL(IF(($A$17=Districtwide!$E$19:$E$500), MATCH(ROW(Districtwide!$A$19:$A$500), ROW(Districtwide!$A$19:$A$500)), ""),ROWS($A$1:$A482))),"")</f>
        <v/>
      </c>
    </row>
  </sheetData>
  <sheetProtection algorithmName="SHA-512" hashValue="c9How3QKOb4Am7dYFJsZYY+R616/bAAMpkiITGnrfGkxNjjiDydg9uRq9yleledq0AWUc1W3lOFwQ1/ZISJnKA==" saltValue="VaOGg+F86jDuZVI/gBH4kw==" spinCount="100000" sheet="1" objects="1" scenarios="1"/>
  <mergeCells count="23">
    <mergeCell ref="Y17:AA17"/>
    <mergeCell ref="P13:R13"/>
    <mergeCell ref="S13:U13"/>
    <mergeCell ref="E15:F15"/>
    <mergeCell ref="N15:O15"/>
    <mergeCell ref="G17:I17"/>
    <mergeCell ref="G13:I13"/>
    <mergeCell ref="J13:L13"/>
    <mergeCell ref="N17:T17"/>
    <mergeCell ref="V17:X17"/>
    <mergeCell ref="J17:M17"/>
    <mergeCell ref="J10:K10"/>
    <mergeCell ref="J11:K11"/>
    <mergeCell ref="A1:K2"/>
    <mergeCell ref="A3:C3"/>
    <mergeCell ref="B6:C6"/>
    <mergeCell ref="J8:K8"/>
    <mergeCell ref="J9:K9"/>
    <mergeCell ref="E4:G4"/>
    <mergeCell ref="F5:G5"/>
    <mergeCell ref="F6:G6"/>
    <mergeCell ref="F7:G7"/>
    <mergeCell ref="F8:G8"/>
  </mergeCells>
  <conditionalFormatting sqref="D11 L11">
    <cfRule type="cellIs" dxfId="13" priority="10" operator="greaterThan">
      <formula>0</formula>
    </cfRule>
  </conditionalFormatting>
  <conditionalFormatting sqref="Q19:Q500">
    <cfRule type="cellIs" dxfId="12" priority="4" operator="equal">
      <formula>"C"</formula>
    </cfRule>
    <cfRule type="cellIs" dxfId="11" priority="5" operator="equal">
      <formula>"NC"</formula>
    </cfRule>
    <cfRule type="cellIs" dxfId="10" priority="6" operator="equal">
      <formula>"N/A"</formula>
    </cfRule>
  </conditionalFormatting>
  <conditionalFormatting sqref="U19:U500">
    <cfRule type="cellIs" dxfId="9" priority="1" operator="equal">
      <formula>"C"</formula>
    </cfRule>
    <cfRule type="cellIs" dxfId="8" priority="2" operator="equal">
      <formula>"NC"</formula>
    </cfRule>
    <cfRule type="cellIs" dxfId="7" priority="3" operator="equal">
      <formula>"N/A"</formula>
    </cfRule>
  </conditionalFormatting>
  <pageMargins left="0.25" right="0.25" top="0.75" bottom="0.75" header="0.3" footer="0.3"/>
  <pageSetup scale="39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972B8-AD60-4B7A-9478-A01C13AB19BE}">
  <sheetPr codeName="Sheet16">
    <pageSetUpPr fitToPage="1"/>
  </sheetPr>
  <dimension ref="A1:AI500"/>
  <sheetViews>
    <sheetView zoomScale="80" zoomScaleNormal="80" zoomScalePageLayoutView="90" workbookViewId="0">
      <selection activeCell="A8" sqref="A8"/>
    </sheetView>
  </sheetViews>
  <sheetFormatPr defaultRowHeight="15"/>
  <cols>
    <col min="1" max="1" width="22.7109375" customWidth="1"/>
    <col min="2" max="2" width="20.7109375" customWidth="1"/>
    <col min="3" max="3" width="75.7109375" customWidth="1"/>
    <col min="4" max="4" width="16.7109375" style="1" customWidth="1"/>
    <col min="5" max="5" width="20.7109375" style="1" customWidth="1"/>
    <col min="6" max="6" width="18.7109375" style="129" customWidth="1"/>
    <col min="7" max="7" width="21.7109375" style="29" customWidth="1"/>
    <col min="8" max="8" width="23.7109375" style="25" customWidth="1"/>
    <col min="9" max="9" width="15.7109375" style="32" customWidth="1"/>
    <col min="10" max="10" width="21.7109375" style="29" customWidth="1"/>
    <col min="11" max="11" width="23.7109375" style="25" customWidth="1"/>
    <col min="12" max="12" width="15.7109375" style="32" customWidth="1"/>
    <col min="13" max="13" width="19.7109375" style="1" customWidth="1"/>
    <col min="14" max="15" width="18.7109375" style="25" customWidth="1"/>
    <col min="16" max="16" width="18.7109375" style="1" customWidth="1"/>
    <col min="17" max="17" width="20.42578125" style="31" customWidth="1"/>
    <col min="18" max="18" width="15.7109375" style="26" customWidth="1"/>
    <col min="19" max="19" width="15.7109375" style="1" customWidth="1"/>
    <col min="20" max="20" width="17.7109375" style="32" customWidth="1"/>
    <col min="21" max="21" width="20.28515625" style="1" customWidth="1"/>
    <col min="22" max="22" width="15.7109375" style="29" customWidth="1"/>
    <col min="23" max="23" width="20.7109375" style="1" customWidth="1"/>
    <col min="24" max="24" width="15.7109375" style="1" customWidth="1"/>
    <col min="25" max="25" width="15.7109375" style="29" customWidth="1"/>
    <col min="26" max="26" width="20.7109375" style="1" customWidth="1"/>
    <col min="27" max="27" width="15.7109375" style="1" customWidth="1"/>
    <col min="34" max="34" width="26.5703125" style="1" customWidth="1"/>
    <col min="35" max="35" width="26.42578125" style="1" customWidth="1"/>
  </cols>
  <sheetData>
    <row r="1" spans="1:35">
      <c r="A1" s="166" t="s">
        <v>19993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22"/>
      <c r="M1" s="22"/>
      <c r="N1" s="22"/>
      <c r="O1" s="22"/>
      <c r="P1"/>
      <c r="Q1"/>
      <c r="R1"/>
      <c r="S1"/>
      <c r="T1"/>
      <c r="U1"/>
      <c r="V1"/>
      <c r="W1"/>
      <c r="X1"/>
      <c r="Y1"/>
      <c r="Z1"/>
      <c r="AA1"/>
      <c r="AB1" s="1"/>
      <c r="AC1" s="1"/>
      <c r="AH1"/>
      <c r="AI1"/>
    </row>
    <row r="2" spans="1:35" ht="52.5" customHeight="1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22"/>
      <c r="Q2"/>
      <c r="R2"/>
      <c r="S2"/>
      <c r="T2"/>
      <c r="V2"/>
      <c r="W2"/>
      <c r="Y2"/>
      <c r="Z2"/>
      <c r="AA2"/>
      <c r="AH2"/>
      <c r="AI2"/>
    </row>
    <row r="3" spans="1:35" ht="15.75">
      <c r="A3" s="168" t="s">
        <v>11</v>
      </c>
      <c r="B3" s="168"/>
      <c r="C3" s="168"/>
      <c r="D3" s="6"/>
      <c r="E3"/>
      <c r="F3"/>
      <c r="G3"/>
      <c r="H3"/>
      <c r="I3" s="1"/>
      <c r="J3"/>
      <c r="K3" s="6"/>
      <c r="L3" s="6"/>
      <c r="Q3"/>
      <c r="R3"/>
      <c r="S3"/>
      <c r="T3"/>
      <c r="U3"/>
      <c r="V3" s="19"/>
      <c r="W3"/>
      <c r="X3"/>
      <c r="Y3"/>
      <c r="Z3"/>
      <c r="AA3"/>
      <c r="AB3" s="1"/>
      <c r="AC3" s="1"/>
      <c r="AH3"/>
      <c r="AI3"/>
    </row>
    <row r="4" spans="1:35">
      <c r="A4" s="15" t="s">
        <v>0</v>
      </c>
      <c r="B4" s="7">
        <f>Districtwide!B4</f>
        <v>0</v>
      </c>
      <c r="C4" s="10"/>
      <c r="D4"/>
      <c r="E4" s="164" t="s">
        <v>17</v>
      </c>
      <c r="F4" s="169"/>
      <c r="G4" s="165"/>
      <c r="H4"/>
      <c r="I4"/>
      <c r="J4"/>
      <c r="K4"/>
      <c r="L4"/>
      <c r="Q4"/>
      <c r="R4"/>
      <c r="S4"/>
      <c r="T4"/>
      <c r="V4" s="19"/>
      <c r="W4"/>
      <c r="X4"/>
      <c r="Y4"/>
      <c r="Z4"/>
      <c r="AA4"/>
      <c r="AH4"/>
      <c r="AI4"/>
    </row>
    <row r="5" spans="1:35">
      <c r="A5" s="15" t="s">
        <v>1</v>
      </c>
      <c r="B5">
        <f>Districtwide!B5</f>
        <v>0</v>
      </c>
      <c r="C5" s="10"/>
      <c r="D5"/>
      <c r="E5" s="15" t="s">
        <v>6</v>
      </c>
      <c r="F5" s="162">
        <f>Districtwide!F5</f>
        <v>0</v>
      </c>
      <c r="G5" s="163"/>
      <c r="H5"/>
      <c r="I5"/>
      <c r="J5"/>
      <c r="K5"/>
      <c r="L5"/>
      <c r="Q5"/>
      <c r="R5"/>
      <c r="S5"/>
      <c r="T5"/>
      <c r="V5" s="19"/>
      <c r="W5"/>
      <c r="X5"/>
      <c r="Y5"/>
      <c r="Z5"/>
      <c r="AA5"/>
      <c r="AH5"/>
      <c r="AI5"/>
    </row>
    <row r="6" spans="1:35">
      <c r="A6" s="15" t="s">
        <v>5</v>
      </c>
      <c r="B6" s="162" t="str">
        <f>Districtwide!B6</f>
        <v/>
      </c>
      <c r="C6" s="163"/>
      <c r="D6" s="9"/>
      <c r="E6" s="15" t="s">
        <v>7</v>
      </c>
      <c r="F6" s="162">
        <f>Districtwide!F6</f>
        <v>0</v>
      </c>
      <c r="G6" s="163"/>
      <c r="H6"/>
      <c r="I6" s="1"/>
      <c r="J6"/>
      <c r="K6"/>
      <c r="L6"/>
      <c r="Q6"/>
      <c r="R6"/>
      <c r="S6"/>
      <c r="T6"/>
      <c r="V6" s="23"/>
      <c r="W6"/>
      <c r="X6"/>
      <c r="Y6"/>
      <c r="Z6"/>
      <c r="AA6"/>
      <c r="AH6"/>
      <c r="AI6"/>
    </row>
    <row r="7" spans="1:35">
      <c r="A7" s="89"/>
      <c r="B7" s="90"/>
      <c r="C7" s="91"/>
      <c r="D7"/>
      <c r="E7" s="15" t="s">
        <v>8</v>
      </c>
      <c r="F7" s="162">
        <f>Districtwide!F7</f>
        <v>0</v>
      </c>
      <c r="G7" s="163"/>
      <c r="H7"/>
      <c r="I7" s="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C7" s="1"/>
      <c r="AD7" s="1"/>
      <c r="AH7"/>
      <c r="AI7"/>
    </row>
    <row r="8" spans="1:35">
      <c r="C8" s="88" t="s">
        <v>19994</v>
      </c>
      <c r="D8"/>
      <c r="E8" s="15" t="s">
        <v>19719</v>
      </c>
      <c r="F8" s="162">
        <f>Districtwide!F8</f>
        <v>0</v>
      </c>
      <c r="G8" s="163"/>
      <c r="H8"/>
      <c r="I8"/>
      <c r="J8" s="164" t="s">
        <v>19995</v>
      </c>
      <c r="K8" s="16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 s="1"/>
      <c r="AC8" s="1"/>
      <c r="AH8"/>
      <c r="AI8"/>
    </row>
    <row r="9" spans="1:35">
      <c r="C9" s="98" t="s">
        <v>19957</v>
      </c>
      <c r="D9" s="83" t="str">
        <f>IFERROR(H15/G15,"")</f>
        <v/>
      </c>
      <c r="E9"/>
      <c r="F9"/>
      <c r="G9"/>
      <c r="I9"/>
      <c r="J9" s="160" t="s">
        <v>4</v>
      </c>
      <c r="K9" s="160"/>
      <c r="L9" s="11" t="str">
        <f>IFERROR(I15/G15,"")</f>
        <v/>
      </c>
      <c r="M9" s="17"/>
      <c r="N9" s="17"/>
      <c r="O9" s="17"/>
      <c r="P9"/>
      <c r="Q9"/>
      <c r="R9"/>
      <c r="S9"/>
      <c r="T9"/>
      <c r="U9"/>
      <c r="V9"/>
      <c r="W9"/>
      <c r="X9"/>
      <c r="Y9"/>
      <c r="Z9"/>
      <c r="AA9"/>
      <c r="AB9" s="1"/>
      <c r="AC9" s="1"/>
      <c r="AH9"/>
      <c r="AI9"/>
    </row>
    <row r="10" spans="1:35">
      <c r="C10" s="98" t="s">
        <v>19956</v>
      </c>
      <c r="D10" s="83" t="str">
        <f>IFERROR(K15/J15,"")</f>
        <v/>
      </c>
      <c r="E10" s="4"/>
      <c r="F10"/>
      <c r="G10"/>
      <c r="I10"/>
      <c r="J10" s="160" t="s">
        <v>19944</v>
      </c>
      <c r="K10" s="160"/>
      <c r="L10" s="11" t="str">
        <f>IFERROR(L15/J15,"")</f>
        <v/>
      </c>
      <c r="M10" s="17"/>
      <c r="N10" s="17"/>
      <c r="O10" s="17"/>
      <c r="P10"/>
      <c r="Q10"/>
      <c r="R10"/>
      <c r="S10"/>
      <c r="T10"/>
      <c r="U10"/>
      <c r="V10"/>
      <c r="W10"/>
      <c r="X10"/>
      <c r="Y10"/>
      <c r="Z10"/>
      <c r="AA10"/>
      <c r="AB10" s="1"/>
      <c r="AC10" s="1"/>
      <c r="AH10"/>
      <c r="AI10"/>
    </row>
    <row r="11" spans="1:35">
      <c r="B11" s="9"/>
      <c r="C11" s="98" t="s">
        <v>19961</v>
      </c>
      <c r="D11" s="27" t="str">
        <f>IFERROR(IF(D10&gt;D9,0,ABS(D10-D9)),"")</f>
        <v/>
      </c>
      <c r="E11" s="4"/>
      <c r="F11" s="1"/>
      <c r="I11"/>
      <c r="J11" s="161" t="s">
        <v>19985</v>
      </c>
      <c r="K11" s="161"/>
      <c r="L11" s="13" t="str">
        <f>IFERROR(IF(L10&gt;L9,0,ABS(L10-L9)),"")</f>
        <v/>
      </c>
      <c r="M11" s="18"/>
      <c r="N11" s="18"/>
      <c r="O11" s="18"/>
      <c r="P11"/>
      <c r="Q11"/>
      <c r="R11"/>
      <c r="S11"/>
      <c r="T11"/>
      <c r="U11"/>
      <c r="V11"/>
      <c r="W11"/>
      <c r="X11"/>
      <c r="Y11"/>
      <c r="Z11"/>
      <c r="AA11"/>
      <c r="AB11" s="1"/>
      <c r="AC11" s="1"/>
      <c r="AH11"/>
      <c r="AI11"/>
    </row>
    <row r="12" spans="1:35">
      <c r="D12"/>
      <c r="E12"/>
      <c r="F12"/>
      <c r="G12"/>
      <c r="H12"/>
      <c r="I12" s="1"/>
      <c r="J12"/>
      <c r="K12"/>
      <c r="L12" s="14"/>
      <c r="M12" s="14"/>
      <c r="N12" s="14"/>
      <c r="O12" s="14"/>
      <c r="P12"/>
      <c r="Q12"/>
      <c r="R12"/>
      <c r="S12"/>
      <c r="T12"/>
      <c r="U12"/>
      <c r="V12"/>
      <c r="W12"/>
      <c r="X12"/>
      <c r="Y12"/>
      <c r="Z12"/>
      <c r="AA12"/>
      <c r="AH12"/>
      <c r="AI12"/>
    </row>
    <row r="13" spans="1:35">
      <c r="D13"/>
      <c r="E13"/>
      <c r="F13" s="1"/>
      <c r="G13" s="139" t="s">
        <v>19973</v>
      </c>
      <c r="H13" s="139"/>
      <c r="I13" s="139"/>
      <c r="J13" s="139" t="s">
        <v>19972</v>
      </c>
      <c r="K13" s="139"/>
      <c r="L13" s="139"/>
      <c r="M13" s="19"/>
      <c r="N13"/>
      <c r="O13"/>
      <c r="P13" s="139" t="s">
        <v>19973</v>
      </c>
      <c r="Q13" s="139"/>
      <c r="R13" s="139"/>
      <c r="S13" s="139" t="s">
        <v>19972</v>
      </c>
      <c r="T13" s="139"/>
      <c r="U13" s="139"/>
      <c r="V13"/>
      <c r="W13"/>
      <c r="X13"/>
      <c r="Y13"/>
      <c r="Z13"/>
      <c r="AA13"/>
      <c r="AH13"/>
      <c r="AI13"/>
    </row>
    <row r="14" spans="1:35" ht="45.75" customHeight="1">
      <c r="D14"/>
      <c r="E14"/>
      <c r="F14" s="1"/>
      <c r="G14" s="16" t="s">
        <v>2</v>
      </c>
      <c r="H14" s="16" t="s">
        <v>12</v>
      </c>
      <c r="I14" s="16" t="s">
        <v>13</v>
      </c>
      <c r="J14" s="16" t="s">
        <v>2</v>
      </c>
      <c r="K14" s="16" t="s">
        <v>12</v>
      </c>
      <c r="L14" s="16" t="s">
        <v>13</v>
      </c>
      <c r="M14" s="20"/>
      <c r="N14"/>
      <c r="O14"/>
      <c r="P14" s="16" t="s">
        <v>16</v>
      </c>
      <c r="Q14" s="16" t="s">
        <v>14</v>
      </c>
      <c r="R14" s="16" t="s">
        <v>15</v>
      </c>
      <c r="S14" s="16" t="s">
        <v>16</v>
      </c>
      <c r="T14" s="16" t="s">
        <v>14</v>
      </c>
      <c r="U14" s="16" t="s">
        <v>15</v>
      </c>
      <c r="V14"/>
      <c r="W14"/>
      <c r="X14"/>
      <c r="Y14"/>
      <c r="Z14"/>
      <c r="AA14"/>
      <c r="AH14"/>
      <c r="AI14"/>
    </row>
    <row r="15" spans="1:35" ht="14.65" customHeight="1">
      <c r="A15" s="3"/>
      <c r="E15" s="164" t="s">
        <v>10</v>
      </c>
      <c r="F15" s="165"/>
      <c r="G15" s="12">
        <f t="shared" ref="G15:L15" si="0">SUM(G19:G500)</f>
        <v>0</v>
      </c>
      <c r="H15" s="28">
        <f t="shared" si="0"/>
        <v>0</v>
      </c>
      <c r="I15" s="132">
        <f t="shared" si="0"/>
        <v>0</v>
      </c>
      <c r="J15" s="12">
        <f t="shared" si="0"/>
        <v>0</v>
      </c>
      <c r="K15" s="28">
        <f t="shared" si="0"/>
        <v>0</v>
      </c>
      <c r="L15" s="132">
        <f t="shared" si="0"/>
        <v>0</v>
      </c>
      <c r="M15" s="21"/>
      <c r="N15" s="173" t="s">
        <v>19941</v>
      </c>
      <c r="O15" s="174"/>
      <c r="P15" s="12">
        <f t="shared" ref="P15:U15" si="1">SUM(V19:V500)</f>
        <v>0</v>
      </c>
      <c r="Q15" s="28">
        <f t="shared" si="1"/>
        <v>0</v>
      </c>
      <c r="R15" s="12">
        <f t="shared" si="1"/>
        <v>0</v>
      </c>
      <c r="S15" s="12">
        <f t="shared" si="1"/>
        <v>0</v>
      </c>
      <c r="T15" s="28">
        <f t="shared" si="1"/>
        <v>0</v>
      </c>
      <c r="U15" s="12">
        <f t="shared" si="1"/>
        <v>0</v>
      </c>
      <c r="V15"/>
      <c r="W15"/>
      <c r="X15"/>
      <c r="Y15"/>
      <c r="Z15"/>
      <c r="AA15"/>
      <c r="AH15"/>
      <c r="AI15"/>
    </row>
    <row r="16" spans="1:35" ht="15" customHeight="1">
      <c r="D16"/>
      <c r="E16"/>
      <c r="F16"/>
      <c r="G16"/>
      <c r="H16"/>
      <c r="I16" s="1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5"/>
      <c r="AA16" s="5"/>
      <c r="AB16" s="1"/>
      <c r="AC16" s="1"/>
      <c r="AH16"/>
      <c r="AI16"/>
    </row>
    <row r="17" spans="1:35" ht="31.9" customHeight="1">
      <c r="A17" s="117" t="s">
        <v>19999</v>
      </c>
      <c r="B17" s="33"/>
      <c r="C17" s="33"/>
      <c r="D17" s="33"/>
      <c r="E17" s="33"/>
      <c r="F17" s="33"/>
      <c r="G17" s="145" t="s">
        <v>19973</v>
      </c>
      <c r="H17" s="145"/>
      <c r="I17" s="145"/>
      <c r="J17" s="170" t="s">
        <v>19972</v>
      </c>
      <c r="K17" s="171"/>
      <c r="L17" s="171"/>
      <c r="M17" s="172"/>
      <c r="N17" s="143" t="s">
        <v>19978</v>
      </c>
      <c r="O17" s="143"/>
      <c r="P17" s="143"/>
      <c r="Q17" s="143"/>
      <c r="R17" s="143"/>
      <c r="S17" s="143"/>
      <c r="T17" s="143"/>
      <c r="U17" s="66"/>
      <c r="V17" s="142" t="s">
        <v>19979</v>
      </c>
      <c r="W17" s="143"/>
      <c r="X17" s="144"/>
      <c r="Y17" s="142" t="s">
        <v>19980</v>
      </c>
      <c r="Z17" s="143"/>
      <c r="AA17" s="144"/>
      <c r="AC17" s="1"/>
      <c r="AD17" s="1"/>
      <c r="AH17"/>
      <c r="AI17"/>
    </row>
    <row r="18" spans="1:35" s="2" customFormat="1" ht="55.15" customHeight="1">
      <c r="A18" s="97" t="s">
        <v>19986</v>
      </c>
      <c r="B18" s="93" t="s">
        <v>19976</v>
      </c>
      <c r="C18" s="93" t="s">
        <v>19977</v>
      </c>
      <c r="D18" s="93" t="s">
        <v>19987</v>
      </c>
      <c r="E18" s="93" t="s">
        <v>19981</v>
      </c>
      <c r="F18" s="93" t="s">
        <v>19955</v>
      </c>
      <c r="G18" s="93" t="s">
        <v>19954</v>
      </c>
      <c r="H18" s="93" t="s">
        <v>19953</v>
      </c>
      <c r="I18" s="93" t="s">
        <v>19945</v>
      </c>
      <c r="J18" s="93" t="s">
        <v>19951</v>
      </c>
      <c r="K18" s="93" t="s">
        <v>19952</v>
      </c>
      <c r="L18" s="93" t="s">
        <v>19946</v>
      </c>
      <c r="M18" s="93" t="s">
        <v>19950</v>
      </c>
      <c r="N18" s="94" t="s">
        <v>19949</v>
      </c>
      <c r="O18" s="94" t="s">
        <v>19963</v>
      </c>
      <c r="P18" s="65" t="s">
        <v>19948</v>
      </c>
      <c r="Q18" s="65" t="s">
        <v>21734</v>
      </c>
      <c r="R18" s="65" t="s">
        <v>19964</v>
      </c>
      <c r="S18" s="65" t="s">
        <v>19965</v>
      </c>
      <c r="T18" s="65" t="s">
        <v>19947</v>
      </c>
      <c r="U18" s="65" t="s">
        <v>21735</v>
      </c>
      <c r="V18" s="65" t="s">
        <v>19966</v>
      </c>
      <c r="W18" s="94" t="s">
        <v>19967</v>
      </c>
      <c r="X18" s="65" t="s">
        <v>19968</v>
      </c>
      <c r="Y18" s="65" t="s">
        <v>19969</v>
      </c>
      <c r="Z18" s="94" t="s">
        <v>19971</v>
      </c>
      <c r="AA18" s="65" t="s">
        <v>19970</v>
      </c>
    </row>
    <row r="19" spans="1:35">
      <c r="A19" s="134" t="str" cm="1">
        <f t="array" ref="A19">IFERROR(INDEX(Districtwide!A$19:A$500, SMALL(IF(($A$17=Districtwide!$E$19:$E$500), MATCH(ROW(Districtwide!$A$19:$A$500), ROW(Districtwide!$A$19:$A$500)), ""),ROWS($A$1:$A1))),"")</f>
        <v/>
      </c>
      <c r="B19" s="134" t="str" cm="1">
        <f t="array" ref="B19">IFERROR(INDEX(Districtwide!B$19:B$500, SMALL(IF(($A$17=Districtwide!$E$19:$E$500), MATCH(ROW(Districtwide!$A$19:$A$500), ROW(Districtwide!$A$19:$A$500)), ""),ROWS($A$1:$A1))),"")</f>
        <v/>
      </c>
      <c r="C19" s="134" t="str" cm="1">
        <f t="array" ref="C19">IFERROR(INDEX(Districtwide!C$19:C$500, SMALL(IF(($A$17=Districtwide!$E$19:$E$500), MATCH(ROW(Districtwide!$A$19:$A$500), ROW(Districtwide!$A$19:$A$500)), ""),ROWS($A$1:$A1))),"")</f>
        <v/>
      </c>
      <c r="D19" s="134" t="str" cm="1">
        <f t="array" ref="D19">IFERROR(INDEX(Districtwide!D$19:D$500, SMALL(IF(($A$17=Districtwide!$E$19:$E$500), MATCH(ROW(Districtwide!$A$19:$A$500), ROW(Districtwide!$A$19:$A$500)), ""),ROWS($A$1:$A1))),"")</f>
        <v/>
      </c>
      <c r="E19" s="85" t="str" cm="1">
        <f t="array" ref="E19">IFERROR(INDEX(Districtwide!E$19:E$500, SMALL(IF(($A$17=Districtwide!$E$19:$E$500), MATCH(ROW(Districtwide!$A$19:$A$500), ROW(Districtwide!$A$19:$A$500)), ""),ROWS($A$1:$A1))),"")</f>
        <v/>
      </c>
      <c r="F19" s="128" t="str" cm="1">
        <f t="array" ref="F19">IFERROR(INDEX(Districtwide!F$19:F$500, SMALL(IF(($A$17=Districtwide!$E$19:$E$500), MATCH(ROW(Districtwide!$A$19:$A$500), ROW(Districtwide!$A$19:$A$500)), ""),ROWS($A$1:$A1))),"")</f>
        <v/>
      </c>
      <c r="G19" s="85" t="str" cm="1">
        <f t="array" ref="G19">IFERROR(INDEX(Districtwide!G$19:G$500, SMALL(IF(($A$17=Districtwide!$E$19:$E$500), MATCH(ROW(Districtwide!$A$19:$A$500), ROW(Districtwide!$A$19:$A$500)), ""),ROWS($A$1:$A1))),"")</f>
        <v/>
      </c>
      <c r="H19" s="86" t="str" cm="1">
        <f t="array" ref="H19">IFERROR(INDEX(Districtwide!H$19:H$500, SMALL(IF(($A$17=Districtwide!$E$19:$E$500), MATCH(ROW(Districtwide!$A$19:$A$500), ROW(Districtwide!$A$19:$A$500)), ""),ROWS($A$1:$A1))),"")</f>
        <v/>
      </c>
      <c r="I19" s="122" t="str" cm="1">
        <f t="array" ref="I19">IFERROR(INDEX(Districtwide!I$19:I$500, SMALL(IF(($A$17=Districtwide!$E$19:$E$500), MATCH(ROW(Districtwide!$A$19:$A$500), ROW(Districtwide!$A$19:$A$500)), ""),ROWS($A$1:$A1))),"")</f>
        <v/>
      </c>
      <c r="J19" s="87" t="str" cm="1">
        <f t="array" ref="J19">IFERROR(INDEX(Districtwide!J$19:J$500, SMALL(IF(($A$17=Districtwide!$E$19:$E$500), MATCH(ROW(Districtwide!$A$19:$A$500), ROW(Districtwide!$A$19:$A$500)), ""),ROWS($A$1:$A1))),"")</f>
        <v/>
      </c>
      <c r="K19" s="86" t="str" cm="1">
        <f t="array" ref="K19">IFERROR(INDEX(Districtwide!K$19:K$500, SMALL(IF(($A$17=Districtwide!$E$19:$E$500), MATCH(ROW(Districtwide!$A$19:$A$500), ROW(Districtwide!$A$19:$A$500)), ""),ROWS($A$1:$A1))),"")</f>
        <v/>
      </c>
      <c r="L19" s="122" t="str" cm="1">
        <f t="array" ref="L19">IFERROR(INDEX(Districtwide!L$19:L$500, SMALL(IF(($A$17=Districtwide!$E$19:$E$500), MATCH(ROW(Districtwide!$A$19:$A$500), ROW(Districtwide!$A$19:$A$500)), ""),ROWS($A$1:$A1))),"")</f>
        <v/>
      </c>
      <c r="M19" s="85" t="str" cm="1">
        <f t="array" ref="M19">IFERROR(INDEX(Districtwide!M$19:M$500, SMALL(IF(($A$17=Districtwide!$E$19:$E$500), MATCH(ROW(Districtwide!$A$19:$A$500), ROW(Districtwide!$A$19:$A$500)), ""),ROWS($A$1:$A1))),"")</f>
        <v/>
      </c>
      <c r="N19" s="86" t="str" cm="1">
        <f t="array" ref="N19">IFERROR(INDEX(Districtwide!N$19:N$500, SMALL(IF(($A$17=Districtwide!$E$19:$E$500), MATCH(ROW(Districtwide!$A$19:$A$500), ROW(Districtwide!$A$19:$A$500)), ""),ROWS($A$1:$A1))),"")</f>
        <v/>
      </c>
      <c r="O19" s="86" t="str" cm="1">
        <f t="array" ref="O19">IFERROR(INDEX(Districtwide!O$19:O$500, SMALL(IF(($A$17=Districtwide!$E$19:$E$500), MATCH(ROW(Districtwide!$A$19:$A$500), ROW(Districtwide!$A$19:$A$500)), ""),ROWS($A$1:$A1))),"")</f>
        <v/>
      </c>
      <c r="P19" s="85" t="str" cm="1">
        <f t="array" ref="P19">IFERROR(INDEX(Districtwide!P$19:P$500, SMALL(IF(($A$17=Districtwide!$E$19:$E$500), MATCH(ROW(Districtwide!$A$19:$A$500), ROW(Districtwide!$A$19:$A$500)), ""),ROWS($A$1:$A1))),"")</f>
        <v/>
      </c>
      <c r="Q19" s="85" t="str">
        <f>IFERROR(IF(M19="Yes",IF(P19=0,"N/A",IF(P19&gt;$D$11,"NC","C"))," "),"")</f>
        <v xml:space="preserve"> </v>
      </c>
      <c r="R19" s="122" t="str" cm="1">
        <f t="array" ref="R19">IFERROR(INDEX(Districtwide!R$19:R$500, SMALL(IF(($A$17=Districtwide!$E$19:$E$500), MATCH(ROW(Districtwide!$A$19:$A$500), ROW(Districtwide!$A$19:$A$500)), ""),ROWS($A$1:$A1))),"")</f>
        <v/>
      </c>
      <c r="S19" s="122" t="str" cm="1">
        <f t="array" ref="S19">IFERROR(INDEX(Districtwide!S$19:S$500, SMALL(IF(($A$17=Districtwide!$E$19:$E$500), MATCH(ROW(Districtwide!$A$19:$A$500), ROW(Districtwide!$A$19:$A$500)), ""),ROWS($A$1:$A1))),"")</f>
        <v/>
      </c>
      <c r="T19" s="122" t="str" cm="1">
        <f t="array" ref="T19">IFERROR(INDEX(Districtwide!T$19:T$500, SMALL(IF(($A$17=Districtwide!$E$19:$E$500), MATCH(ROW(Districtwide!$A$19:$A$500), ROW(Districtwide!$A$19:$A$500)), ""),ROWS($A$1:$A1))),"")</f>
        <v/>
      </c>
      <c r="U19" s="85" t="str">
        <f>IFERROR(IF(M19="Yes",IF(T19=0,"N/A",IF(T19&gt;$L$11,"NC","C"))," "),"")</f>
        <v xml:space="preserve"> </v>
      </c>
      <c r="V19" s="85" t="str" cm="1">
        <f t="array" ref="V19">IFERROR(INDEX(Districtwide!V$19:V$500, SMALL(IF(($A$17=Districtwide!$E$19:$E$500), MATCH(ROW(Districtwide!$A$19:$A$500), ROW(Districtwide!$A$19:$A$500)), ""),ROWS($A$1:$A1))),"")</f>
        <v/>
      </c>
      <c r="W19" s="86" t="str" cm="1">
        <f t="array" ref="W19">IFERROR(INDEX(Districtwide!W$19:W$500, SMALL(IF(($A$17=Districtwide!$E$19:$E$500), MATCH(ROW(Districtwide!$A$19:$A$500), ROW(Districtwide!$A$19:$A$500)), ""),ROWS($A$1:$A1))),"")</f>
        <v/>
      </c>
      <c r="X19" s="122" t="str" cm="1">
        <f t="array" ref="X19">IFERROR(INDEX(Districtwide!X$19:X$500, SMALL(IF(($A$17=Districtwide!$E$19:$E$500), MATCH(ROW(Districtwide!$A$19:$A$500), ROW(Districtwide!$A$19:$A$500)), ""),ROWS($A$1:$A1))),"")</f>
        <v/>
      </c>
      <c r="Y19" s="85" t="str" cm="1">
        <f t="array" ref="Y19">IFERROR(INDEX(Districtwide!Y$19:Y$500, SMALL(IF(($A$17=Districtwide!$E$19:$E$500), MATCH(ROW(Districtwide!$A$19:$A$500), ROW(Districtwide!$A$19:$A$500)), ""),ROWS($A$1:$A1))),"")</f>
        <v/>
      </c>
      <c r="Z19" s="86" t="str" cm="1">
        <f t="array" ref="Z19">IFERROR(INDEX(Districtwide!Z$19:Z$500, SMALL(IF(($A$17=Districtwide!$E$19:$E$500), MATCH(ROW(Districtwide!$A$19:$A$500), ROW(Districtwide!$A$19:$A$500)), ""),ROWS($A$1:$A1))),"")</f>
        <v/>
      </c>
      <c r="AA19" s="122" t="str" cm="1">
        <f t="array" ref="AA19">IFERROR(INDEX(Districtwide!AA$19:AA$500, SMALL(IF(($A$17=Districtwide!$E$19:$E$500), MATCH(ROW(Districtwide!$A$19:$A$500), ROW(Districtwide!$A$19:$A$500)), ""),ROWS($A$1:$A1))),"")</f>
        <v/>
      </c>
      <c r="AB19" s="1"/>
      <c r="AC19" s="1"/>
      <c r="AH19"/>
      <c r="AI19"/>
    </row>
    <row r="20" spans="1:35">
      <c r="A20" s="134" t="str" cm="1">
        <f t="array" ref="A20">IFERROR(INDEX(Districtwide!A$19:A$500, SMALL(IF(($A$17=Districtwide!$E$19:$E$500), MATCH(ROW(Districtwide!$A$19:$A$500), ROW(Districtwide!$A$19:$A$500)), ""),ROWS($A$1:$A2))),"")</f>
        <v/>
      </c>
      <c r="B20" s="134" t="str" cm="1">
        <f t="array" ref="B20">IFERROR(INDEX(Districtwide!B$19:B$500, SMALL(IF(($A$17=Districtwide!$E$19:$E$500), MATCH(ROW(Districtwide!$A$19:$A$500), ROW(Districtwide!$A$19:$A$500)), ""),ROWS($A$1:$A2))),"")</f>
        <v/>
      </c>
      <c r="C20" s="134" t="str" cm="1">
        <f t="array" ref="C20">IFERROR(INDEX(Districtwide!C$19:C$500, SMALL(IF(($A$17=Districtwide!$E$19:$E$500), MATCH(ROW(Districtwide!$A$19:$A$500), ROW(Districtwide!$A$19:$A$500)), ""),ROWS($A$1:$A2))),"")</f>
        <v/>
      </c>
      <c r="D20" s="134" t="str" cm="1">
        <f t="array" ref="D20">IFERROR(INDEX(Districtwide!D$19:D$500, SMALL(IF(($A$17=Districtwide!$E$19:$E$500), MATCH(ROW(Districtwide!$A$19:$A$500), ROW(Districtwide!$A$19:$A$500)), ""),ROWS($A$1:$A2))),"")</f>
        <v/>
      </c>
      <c r="E20" s="85" t="str" cm="1">
        <f t="array" ref="E20">IFERROR(INDEX(Districtwide!E$19:E$500, SMALL(IF(($A$17=Districtwide!$E$19:$E$500), MATCH(ROW(Districtwide!$A$19:$A$500), ROW(Districtwide!$A$19:$A$500)), ""),ROWS($A$1:$A2))),"")</f>
        <v/>
      </c>
      <c r="F20" s="128" t="str" cm="1">
        <f t="array" ref="F20">IFERROR(INDEX(Districtwide!F$19:F$500, SMALL(IF(($A$17=Districtwide!$E$19:$E$500), MATCH(ROW(Districtwide!$A$19:$A$500), ROW(Districtwide!$A$19:$A$500)), ""),ROWS($A$1:$A2))),"")</f>
        <v/>
      </c>
      <c r="G20" s="85" t="str" cm="1">
        <f t="array" ref="G20">IFERROR(INDEX(Districtwide!G$19:G$500, SMALL(IF(($A$17=Districtwide!$E$19:$E$500), MATCH(ROW(Districtwide!$A$19:$A$500), ROW(Districtwide!$A$19:$A$500)), ""),ROWS($A$1:$A2))),"")</f>
        <v/>
      </c>
      <c r="H20" s="86" t="str" cm="1">
        <f t="array" ref="H20">IFERROR(INDEX(Districtwide!H$19:H$500, SMALL(IF(($A$17=Districtwide!$E$19:$E$500), MATCH(ROW(Districtwide!$A$19:$A$500), ROW(Districtwide!$A$19:$A$500)), ""),ROWS($A$1:$A2))),"")</f>
        <v/>
      </c>
      <c r="I20" s="122" t="str" cm="1">
        <f t="array" ref="I20">IFERROR(INDEX(Districtwide!I$19:I$500, SMALL(IF(($A$17=Districtwide!$E$19:$E$500), MATCH(ROW(Districtwide!$A$19:$A$500), ROW(Districtwide!$A$19:$A$500)), ""),ROWS($A$1:$A2))),"")</f>
        <v/>
      </c>
      <c r="J20" s="87" t="str" cm="1">
        <f t="array" ref="J20">IFERROR(INDEX(Districtwide!J$19:J$500, SMALL(IF(($A$17=Districtwide!$E$19:$E$500), MATCH(ROW(Districtwide!$A$19:$A$500), ROW(Districtwide!$A$19:$A$500)), ""),ROWS($A$1:$A2))),"")</f>
        <v/>
      </c>
      <c r="K20" s="86" t="str" cm="1">
        <f t="array" ref="K20">IFERROR(INDEX(Districtwide!K$19:K$500, SMALL(IF(($A$17=Districtwide!$E$19:$E$500), MATCH(ROW(Districtwide!$A$19:$A$500), ROW(Districtwide!$A$19:$A$500)), ""),ROWS($A$1:$A2))),"")</f>
        <v/>
      </c>
      <c r="L20" s="122" t="str" cm="1">
        <f t="array" ref="L20">IFERROR(INDEX(Districtwide!L$19:L$500, SMALL(IF(($A$17=Districtwide!$E$19:$E$500), MATCH(ROW(Districtwide!$A$19:$A$500), ROW(Districtwide!$A$19:$A$500)), ""),ROWS($A$1:$A2))),"")</f>
        <v/>
      </c>
      <c r="M20" s="85" t="str" cm="1">
        <f t="array" ref="M20">IFERROR(INDEX(Districtwide!M$19:M$500, SMALL(IF(($A$17=Districtwide!$E$19:$E$500), MATCH(ROW(Districtwide!$A$19:$A$500), ROW(Districtwide!$A$19:$A$500)), ""),ROWS($A$1:$A2))),"")</f>
        <v/>
      </c>
      <c r="N20" s="86" t="str" cm="1">
        <f t="array" ref="N20">IFERROR(INDEX(Districtwide!N$19:N$500, SMALL(IF(($A$17=Districtwide!$E$19:$E$500), MATCH(ROW(Districtwide!$A$19:$A$500), ROW(Districtwide!$A$19:$A$500)), ""),ROWS($A$1:$A2))),"")</f>
        <v/>
      </c>
      <c r="O20" s="86" t="str" cm="1">
        <f t="array" ref="O20">IFERROR(INDEX(Districtwide!O$19:O$500, SMALL(IF(($A$17=Districtwide!$E$19:$E$500), MATCH(ROW(Districtwide!$A$19:$A$500), ROW(Districtwide!$A$19:$A$500)), ""),ROWS($A$1:$A2))),"")</f>
        <v/>
      </c>
      <c r="P20" s="85" t="str" cm="1">
        <f t="array" ref="P20">IFERROR(INDEX(Districtwide!P$19:P$500, SMALL(IF(($A$17=Districtwide!$E$19:$E$500), MATCH(ROW(Districtwide!$A$19:$A$500), ROW(Districtwide!$A$19:$A$500)), ""),ROWS($A$1:$A2))),"")</f>
        <v/>
      </c>
      <c r="Q20" s="85" t="str">
        <f t="shared" ref="Q20:Q83" si="2">IFERROR(IF(M20="Yes",IF(P20=0,"N/A",IF(P20&gt;$D$11,"NC","C"))," "),"")</f>
        <v xml:space="preserve"> </v>
      </c>
      <c r="R20" s="122" t="str" cm="1">
        <f t="array" ref="R20">IFERROR(INDEX(Districtwide!R$19:R$500, SMALL(IF(($A$17=Districtwide!$E$19:$E$500), MATCH(ROW(Districtwide!$A$19:$A$500), ROW(Districtwide!$A$19:$A$500)), ""),ROWS($A$1:$A2))),"")</f>
        <v/>
      </c>
      <c r="S20" s="122" t="str" cm="1">
        <f t="array" ref="S20">IFERROR(INDEX(Districtwide!S$19:S$500, SMALL(IF(($A$17=Districtwide!$E$19:$E$500), MATCH(ROW(Districtwide!$A$19:$A$500), ROW(Districtwide!$A$19:$A$500)), ""),ROWS($A$1:$A2))),"")</f>
        <v/>
      </c>
      <c r="T20" s="122" t="str" cm="1">
        <f t="array" ref="T20">IFERROR(INDEX(Districtwide!T$19:T$500, SMALL(IF(($A$17=Districtwide!$E$19:$E$500), MATCH(ROW(Districtwide!$A$19:$A$500), ROW(Districtwide!$A$19:$A$500)), ""),ROWS($A$1:$A2))),"")</f>
        <v/>
      </c>
      <c r="U20" s="85" t="str">
        <f t="shared" ref="U20:U83" si="3">IFERROR(IF(M20="Yes",IF(T20=0,"N/A",IF(T20&gt;$L$11,"NC","C"))," "),"")</f>
        <v xml:space="preserve"> </v>
      </c>
      <c r="V20" s="85" t="str" cm="1">
        <f t="array" ref="V20">IFERROR(INDEX(Districtwide!V$19:V$500, SMALL(IF(($A$17=Districtwide!$E$19:$E$500), MATCH(ROW(Districtwide!$A$19:$A$500), ROW(Districtwide!$A$19:$A$500)), ""),ROWS($A$1:$A2))),"")</f>
        <v/>
      </c>
      <c r="W20" s="86" t="str" cm="1">
        <f t="array" ref="W20">IFERROR(INDEX(Districtwide!W$19:W$500, SMALL(IF(($A$17=Districtwide!$E$19:$E$500), MATCH(ROW(Districtwide!$A$19:$A$500), ROW(Districtwide!$A$19:$A$500)), ""),ROWS($A$1:$A2))),"")</f>
        <v/>
      </c>
      <c r="X20" s="122" t="str" cm="1">
        <f t="array" ref="X20">IFERROR(INDEX(Districtwide!X$19:X$500, SMALL(IF(($A$17=Districtwide!$E$19:$E$500), MATCH(ROW(Districtwide!$A$19:$A$500), ROW(Districtwide!$A$19:$A$500)), ""),ROWS($A$1:$A2))),"")</f>
        <v/>
      </c>
      <c r="Y20" s="85" t="str" cm="1">
        <f t="array" ref="Y20">IFERROR(INDEX(Districtwide!Y$19:Y$500, SMALL(IF(($A$17=Districtwide!$E$19:$E$500), MATCH(ROW(Districtwide!$A$19:$A$500), ROW(Districtwide!$A$19:$A$500)), ""),ROWS($A$1:$A2))),"")</f>
        <v/>
      </c>
      <c r="Z20" s="86" t="str" cm="1">
        <f t="array" ref="Z20">IFERROR(INDEX(Districtwide!Z$19:Z$500, SMALL(IF(($A$17=Districtwide!$E$19:$E$500), MATCH(ROW(Districtwide!$A$19:$A$500), ROW(Districtwide!$A$19:$A$500)), ""),ROWS($A$1:$A2))),"")</f>
        <v/>
      </c>
      <c r="AA20" s="122" t="str" cm="1">
        <f t="array" ref="AA20">IFERROR(INDEX(Districtwide!AA$19:AA$500, SMALL(IF(($A$17=Districtwide!$E$19:$E$500), MATCH(ROW(Districtwide!$A$19:$A$500), ROW(Districtwide!$A$19:$A$500)), ""),ROWS($A$1:$A2))),"")</f>
        <v/>
      </c>
      <c r="AB20" s="1"/>
      <c r="AC20" s="1"/>
      <c r="AH20"/>
      <c r="AI20"/>
    </row>
    <row r="21" spans="1:35">
      <c r="A21" s="134" t="str" cm="1">
        <f t="array" ref="A21">IFERROR(INDEX(Districtwide!A$19:A$500, SMALL(IF(($A$17=Districtwide!$E$19:$E$500), MATCH(ROW(Districtwide!$A$19:$A$500), ROW(Districtwide!$A$19:$A$500)), ""),ROWS($A$1:$A3))),"")</f>
        <v/>
      </c>
      <c r="B21" s="134" t="str" cm="1">
        <f t="array" ref="B21">IFERROR(INDEX(Districtwide!B$19:B$500, SMALL(IF(($A$17=Districtwide!$E$19:$E$500), MATCH(ROW(Districtwide!$A$19:$A$500), ROW(Districtwide!$A$19:$A$500)), ""),ROWS($A$1:$A3))),"")</f>
        <v/>
      </c>
      <c r="C21" s="134" t="str" cm="1">
        <f t="array" ref="C21">IFERROR(INDEX(Districtwide!C$19:C$500, SMALL(IF(($A$17=Districtwide!$E$19:$E$500), MATCH(ROW(Districtwide!$A$19:$A$500), ROW(Districtwide!$A$19:$A$500)), ""),ROWS($A$1:$A3))),"")</f>
        <v/>
      </c>
      <c r="D21" s="134" t="str" cm="1">
        <f t="array" ref="D21">IFERROR(INDEX(Districtwide!D$19:D$500, SMALL(IF(($A$17=Districtwide!$E$19:$E$500), MATCH(ROW(Districtwide!$A$19:$A$500), ROW(Districtwide!$A$19:$A$500)), ""),ROWS($A$1:$A3))),"")</f>
        <v/>
      </c>
      <c r="E21" s="85" t="str" cm="1">
        <f t="array" ref="E21">IFERROR(INDEX(Districtwide!E$19:E$500, SMALL(IF(($A$17=Districtwide!$E$19:$E$500), MATCH(ROW(Districtwide!$A$19:$A$500), ROW(Districtwide!$A$19:$A$500)), ""),ROWS($A$1:$A3))),"")</f>
        <v/>
      </c>
      <c r="F21" s="128" t="str" cm="1">
        <f t="array" ref="F21">IFERROR(INDEX(Districtwide!F$19:F$500, SMALL(IF(($A$17=Districtwide!$E$19:$E$500), MATCH(ROW(Districtwide!$A$19:$A$500), ROW(Districtwide!$A$19:$A$500)), ""),ROWS($A$1:$A3))),"")</f>
        <v/>
      </c>
      <c r="G21" s="85" t="str" cm="1">
        <f t="array" ref="G21">IFERROR(INDEX(Districtwide!G$19:G$500, SMALL(IF(($A$17=Districtwide!$E$19:$E$500), MATCH(ROW(Districtwide!$A$19:$A$500), ROW(Districtwide!$A$19:$A$500)), ""),ROWS($A$1:$A3))),"")</f>
        <v/>
      </c>
      <c r="H21" s="86" t="str" cm="1">
        <f t="array" ref="H21">IFERROR(INDEX(Districtwide!H$19:H$500, SMALL(IF(($A$17=Districtwide!$E$19:$E$500), MATCH(ROW(Districtwide!$A$19:$A$500), ROW(Districtwide!$A$19:$A$500)), ""),ROWS($A$1:$A3))),"")</f>
        <v/>
      </c>
      <c r="I21" s="122" t="str" cm="1">
        <f t="array" ref="I21">IFERROR(INDEX(Districtwide!I$19:I$500, SMALL(IF(($A$17=Districtwide!$E$19:$E$500), MATCH(ROW(Districtwide!$A$19:$A$500), ROW(Districtwide!$A$19:$A$500)), ""),ROWS($A$1:$A3))),"")</f>
        <v/>
      </c>
      <c r="J21" s="87" t="str" cm="1">
        <f t="array" ref="J21">IFERROR(INDEX(Districtwide!J$19:J$500, SMALL(IF(($A$17=Districtwide!$E$19:$E$500), MATCH(ROW(Districtwide!$A$19:$A$500), ROW(Districtwide!$A$19:$A$500)), ""),ROWS($A$1:$A3))),"")</f>
        <v/>
      </c>
      <c r="K21" s="86" t="str" cm="1">
        <f t="array" ref="K21">IFERROR(INDEX(Districtwide!K$19:K$500, SMALL(IF(($A$17=Districtwide!$E$19:$E$500), MATCH(ROW(Districtwide!$A$19:$A$500), ROW(Districtwide!$A$19:$A$500)), ""),ROWS($A$1:$A3))),"")</f>
        <v/>
      </c>
      <c r="L21" s="122" t="str" cm="1">
        <f t="array" ref="L21">IFERROR(INDEX(Districtwide!L$19:L$500, SMALL(IF(($A$17=Districtwide!$E$19:$E$500), MATCH(ROW(Districtwide!$A$19:$A$500), ROW(Districtwide!$A$19:$A$500)), ""),ROWS($A$1:$A3))),"")</f>
        <v/>
      </c>
      <c r="M21" s="85" t="str" cm="1">
        <f t="array" ref="M21">IFERROR(INDEX(Districtwide!M$19:M$500, SMALL(IF(($A$17=Districtwide!$E$19:$E$500), MATCH(ROW(Districtwide!$A$19:$A$500), ROW(Districtwide!$A$19:$A$500)), ""),ROWS($A$1:$A3))),"")</f>
        <v/>
      </c>
      <c r="N21" s="86" t="str" cm="1">
        <f t="array" ref="N21">IFERROR(INDEX(Districtwide!N$19:N$500, SMALL(IF(($A$17=Districtwide!$E$19:$E$500), MATCH(ROW(Districtwide!$A$19:$A$500), ROW(Districtwide!$A$19:$A$500)), ""),ROWS($A$1:$A3))),"")</f>
        <v/>
      </c>
      <c r="O21" s="86" t="str" cm="1">
        <f t="array" ref="O21">IFERROR(INDEX(Districtwide!O$19:O$500, SMALL(IF(($A$17=Districtwide!$E$19:$E$500), MATCH(ROW(Districtwide!$A$19:$A$500), ROW(Districtwide!$A$19:$A$500)), ""),ROWS($A$1:$A3))),"")</f>
        <v/>
      </c>
      <c r="P21" s="85" t="str" cm="1">
        <f t="array" ref="P21">IFERROR(INDEX(Districtwide!P$19:P$500, SMALL(IF(($A$17=Districtwide!$E$19:$E$500), MATCH(ROW(Districtwide!$A$19:$A$500), ROW(Districtwide!$A$19:$A$500)), ""),ROWS($A$1:$A3))),"")</f>
        <v/>
      </c>
      <c r="Q21" s="85" t="str">
        <f t="shared" si="2"/>
        <v xml:space="preserve"> </v>
      </c>
      <c r="R21" s="122" t="str" cm="1">
        <f t="array" ref="R21">IFERROR(INDEX(Districtwide!R$19:R$500, SMALL(IF(($A$17=Districtwide!$E$19:$E$500), MATCH(ROW(Districtwide!$A$19:$A$500), ROW(Districtwide!$A$19:$A$500)), ""),ROWS($A$1:$A3))),"")</f>
        <v/>
      </c>
      <c r="S21" s="122" t="str" cm="1">
        <f t="array" ref="S21">IFERROR(INDEX(Districtwide!S$19:S$500, SMALL(IF(($A$17=Districtwide!$E$19:$E$500), MATCH(ROW(Districtwide!$A$19:$A$500), ROW(Districtwide!$A$19:$A$500)), ""),ROWS($A$1:$A3))),"")</f>
        <v/>
      </c>
      <c r="T21" s="122" t="str" cm="1">
        <f t="array" ref="T21">IFERROR(INDEX(Districtwide!T$19:T$500, SMALL(IF(($A$17=Districtwide!$E$19:$E$500), MATCH(ROW(Districtwide!$A$19:$A$500), ROW(Districtwide!$A$19:$A$500)), ""),ROWS($A$1:$A3))),"")</f>
        <v/>
      </c>
      <c r="U21" s="85" t="str">
        <f t="shared" si="3"/>
        <v xml:space="preserve"> </v>
      </c>
      <c r="V21" s="85" t="str" cm="1">
        <f t="array" ref="V21">IFERROR(INDEX(Districtwide!V$19:V$500, SMALL(IF(($A$17=Districtwide!$E$19:$E$500), MATCH(ROW(Districtwide!$A$19:$A$500), ROW(Districtwide!$A$19:$A$500)), ""),ROWS($A$1:$A3))),"")</f>
        <v/>
      </c>
      <c r="W21" s="86" t="str" cm="1">
        <f t="array" ref="W21">IFERROR(INDEX(Districtwide!W$19:W$500, SMALL(IF(($A$17=Districtwide!$E$19:$E$500), MATCH(ROW(Districtwide!$A$19:$A$500), ROW(Districtwide!$A$19:$A$500)), ""),ROWS($A$1:$A3))),"")</f>
        <v/>
      </c>
      <c r="X21" s="122" t="str" cm="1">
        <f t="array" ref="X21">IFERROR(INDEX(Districtwide!X$19:X$500, SMALL(IF(($A$17=Districtwide!$E$19:$E$500), MATCH(ROW(Districtwide!$A$19:$A$500), ROW(Districtwide!$A$19:$A$500)), ""),ROWS($A$1:$A3))),"")</f>
        <v/>
      </c>
      <c r="Y21" s="85" t="str" cm="1">
        <f t="array" ref="Y21">IFERROR(INDEX(Districtwide!Y$19:Y$500, SMALL(IF(($A$17=Districtwide!$E$19:$E$500), MATCH(ROW(Districtwide!$A$19:$A$500), ROW(Districtwide!$A$19:$A$500)), ""),ROWS($A$1:$A3))),"")</f>
        <v/>
      </c>
      <c r="Z21" s="86" t="str" cm="1">
        <f t="array" ref="Z21">IFERROR(INDEX(Districtwide!Z$19:Z$500, SMALL(IF(($A$17=Districtwide!$E$19:$E$500), MATCH(ROW(Districtwide!$A$19:$A$500), ROW(Districtwide!$A$19:$A$500)), ""),ROWS($A$1:$A3))),"")</f>
        <v/>
      </c>
      <c r="AA21" s="122" t="str" cm="1">
        <f t="array" ref="AA21">IFERROR(INDEX(Districtwide!AA$19:AA$500, SMALL(IF(($A$17=Districtwide!$E$19:$E$500), MATCH(ROW(Districtwide!$A$19:$A$500), ROW(Districtwide!$A$19:$A$500)), ""),ROWS($A$1:$A3))),"")</f>
        <v/>
      </c>
      <c r="AB21" s="1"/>
      <c r="AC21" s="1"/>
      <c r="AH21"/>
      <c r="AI21"/>
    </row>
    <row r="22" spans="1:35">
      <c r="A22" s="134" t="str" cm="1">
        <f t="array" ref="A22">IFERROR(INDEX(Districtwide!A$19:A$500, SMALL(IF(($A$17=Districtwide!$E$19:$E$500), MATCH(ROW(Districtwide!$A$19:$A$500), ROW(Districtwide!$A$19:$A$500)), ""),ROWS($A$1:$A4))),"")</f>
        <v/>
      </c>
      <c r="B22" s="134" t="str" cm="1">
        <f t="array" ref="B22">IFERROR(INDEX(Districtwide!B$19:B$500, SMALL(IF(($A$17=Districtwide!$E$19:$E$500), MATCH(ROW(Districtwide!$A$19:$A$500), ROW(Districtwide!$A$19:$A$500)), ""),ROWS($A$1:$A4))),"")</f>
        <v/>
      </c>
      <c r="C22" s="134" t="str" cm="1">
        <f t="array" ref="C22">IFERROR(INDEX(Districtwide!C$19:C$500, SMALL(IF(($A$17=Districtwide!$E$19:$E$500), MATCH(ROW(Districtwide!$A$19:$A$500), ROW(Districtwide!$A$19:$A$500)), ""),ROWS($A$1:$A4))),"")</f>
        <v/>
      </c>
      <c r="D22" s="134" t="str" cm="1">
        <f t="array" ref="D22">IFERROR(INDEX(Districtwide!D$19:D$500, SMALL(IF(($A$17=Districtwide!$E$19:$E$500), MATCH(ROW(Districtwide!$A$19:$A$500), ROW(Districtwide!$A$19:$A$500)), ""),ROWS($A$1:$A4))),"")</f>
        <v/>
      </c>
      <c r="E22" s="85" t="str" cm="1">
        <f t="array" ref="E22">IFERROR(INDEX(Districtwide!E$19:E$500, SMALL(IF(($A$17=Districtwide!$E$19:$E$500), MATCH(ROW(Districtwide!$A$19:$A$500), ROW(Districtwide!$A$19:$A$500)), ""),ROWS($A$1:$A4))),"")</f>
        <v/>
      </c>
      <c r="F22" s="128" t="str" cm="1">
        <f t="array" ref="F22">IFERROR(INDEX(Districtwide!F$19:F$500, SMALL(IF(($A$17=Districtwide!$E$19:$E$500), MATCH(ROW(Districtwide!$A$19:$A$500), ROW(Districtwide!$A$19:$A$500)), ""),ROWS($A$1:$A4))),"")</f>
        <v/>
      </c>
      <c r="G22" s="85" t="str" cm="1">
        <f t="array" ref="G22">IFERROR(INDEX(Districtwide!G$19:G$500, SMALL(IF(($A$17=Districtwide!$E$19:$E$500), MATCH(ROW(Districtwide!$A$19:$A$500), ROW(Districtwide!$A$19:$A$500)), ""),ROWS($A$1:$A4))),"")</f>
        <v/>
      </c>
      <c r="H22" s="86" t="str" cm="1">
        <f t="array" ref="H22">IFERROR(INDEX(Districtwide!H$19:H$500, SMALL(IF(($A$17=Districtwide!$E$19:$E$500), MATCH(ROW(Districtwide!$A$19:$A$500), ROW(Districtwide!$A$19:$A$500)), ""),ROWS($A$1:$A4))),"")</f>
        <v/>
      </c>
      <c r="I22" s="122" t="str" cm="1">
        <f t="array" ref="I22">IFERROR(INDEX(Districtwide!I$19:I$500, SMALL(IF(($A$17=Districtwide!$E$19:$E$500), MATCH(ROW(Districtwide!$A$19:$A$500), ROW(Districtwide!$A$19:$A$500)), ""),ROWS($A$1:$A4))),"")</f>
        <v/>
      </c>
      <c r="J22" s="87" t="str" cm="1">
        <f t="array" ref="J22">IFERROR(INDEX(Districtwide!J$19:J$500, SMALL(IF(($A$17=Districtwide!$E$19:$E$500), MATCH(ROW(Districtwide!$A$19:$A$500), ROW(Districtwide!$A$19:$A$500)), ""),ROWS($A$1:$A4))),"")</f>
        <v/>
      </c>
      <c r="K22" s="86" t="str" cm="1">
        <f t="array" ref="K22">IFERROR(INDEX(Districtwide!K$19:K$500, SMALL(IF(($A$17=Districtwide!$E$19:$E$500), MATCH(ROW(Districtwide!$A$19:$A$500), ROW(Districtwide!$A$19:$A$500)), ""),ROWS($A$1:$A4))),"")</f>
        <v/>
      </c>
      <c r="L22" s="122" t="str" cm="1">
        <f t="array" ref="L22">IFERROR(INDEX(Districtwide!L$19:L$500, SMALL(IF(($A$17=Districtwide!$E$19:$E$500), MATCH(ROW(Districtwide!$A$19:$A$500), ROW(Districtwide!$A$19:$A$500)), ""),ROWS($A$1:$A4))),"")</f>
        <v/>
      </c>
      <c r="M22" s="85" t="str" cm="1">
        <f t="array" ref="M22">IFERROR(INDEX(Districtwide!M$19:M$500, SMALL(IF(($A$17=Districtwide!$E$19:$E$500), MATCH(ROW(Districtwide!$A$19:$A$500), ROW(Districtwide!$A$19:$A$500)), ""),ROWS($A$1:$A4))),"")</f>
        <v/>
      </c>
      <c r="N22" s="86" t="str" cm="1">
        <f t="array" ref="N22">IFERROR(INDEX(Districtwide!N$19:N$500, SMALL(IF(($A$17=Districtwide!$E$19:$E$500), MATCH(ROW(Districtwide!$A$19:$A$500), ROW(Districtwide!$A$19:$A$500)), ""),ROWS($A$1:$A4))),"")</f>
        <v/>
      </c>
      <c r="O22" s="86" t="str" cm="1">
        <f t="array" ref="O22">IFERROR(INDEX(Districtwide!O$19:O$500, SMALL(IF(($A$17=Districtwide!$E$19:$E$500), MATCH(ROW(Districtwide!$A$19:$A$500), ROW(Districtwide!$A$19:$A$500)), ""),ROWS($A$1:$A4))),"")</f>
        <v/>
      </c>
      <c r="P22" s="85" t="str" cm="1">
        <f t="array" ref="P22">IFERROR(INDEX(Districtwide!P$19:P$500, SMALL(IF(($A$17=Districtwide!$E$19:$E$500), MATCH(ROW(Districtwide!$A$19:$A$500), ROW(Districtwide!$A$19:$A$500)), ""),ROWS($A$1:$A4))),"")</f>
        <v/>
      </c>
      <c r="Q22" s="85" t="str">
        <f t="shared" si="2"/>
        <v xml:space="preserve"> </v>
      </c>
      <c r="R22" s="122" t="str" cm="1">
        <f t="array" ref="R22">IFERROR(INDEX(Districtwide!R$19:R$500, SMALL(IF(($A$17=Districtwide!$E$19:$E$500), MATCH(ROW(Districtwide!$A$19:$A$500), ROW(Districtwide!$A$19:$A$500)), ""),ROWS($A$1:$A4))),"")</f>
        <v/>
      </c>
      <c r="S22" s="122" t="str" cm="1">
        <f t="array" ref="S22">IFERROR(INDEX(Districtwide!S$19:S$500, SMALL(IF(($A$17=Districtwide!$E$19:$E$500), MATCH(ROW(Districtwide!$A$19:$A$500), ROW(Districtwide!$A$19:$A$500)), ""),ROWS($A$1:$A4))),"")</f>
        <v/>
      </c>
      <c r="T22" s="122" t="str" cm="1">
        <f t="array" ref="T22">IFERROR(INDEX(Districtwide!T$19:T$500, SMALL(IF(($A$17=Districtwide!$E$19:$E$500), MATCH(ROW(Districtwide!$A$19:$A$500), ROW(Districtwide!$A$19:$A$500)), ""),ROWS($A$1:$A4))),"")</f>
        <v/>
      </c>
      <c r="U22" s="85" t="str">
        <f t="shared" si="3"/>
        <v xml:space="preserve"> </v>
      </c>
      <c r="V22" s="85" t="str" cm="1">
        <f t="array" ref="V22">IFERROR(INDEX(Districtwide!V$19:V$500, SMALL(IF(($A$17=Districtwide!$E$19:$E$500), MATCH(ROW(Districtwide!$A$19:$A$500), ROW(Districtwide!$A$19:$A$500)), ""),ROWS($A$1:$A4))),"")</f>
        <v/>
      </c>
      <c r="W22" s="86" t="str" cm="1">
        <f t="array" ref="W22">IFERROR(INDEX(Districtwide!W$19:W$500, SMALL(IF(($A$17=Districtwide!$E$19:$E$500), MATCH(ROW(Districtwide!$A$19:$A$500), ROW(Districtwide!$A$19:$A$500)), ""),ROWS($A$1:$A4))),"")</f>
        <v/>
      </c>
      <c r="X22" s="122" t="str" cm="1">
        <f t="array" ref="X22">IFERROR(INDEX(Districtwide!X$19:X$500, SMALL(IF(($A$17=Districtwide!$E$19:$E$500), MATCH(ROW(Districtwide!$A$19:$A$500), ROW(Districtwide!$A$19:$A$500)), ""),ROWS($A$1:$A4))),"")</f>
        <v/>
      </c>
      <c r="Y22" s="85" t="str" cm="1">
        <f t="array" ref="Y22">IFERROR(INDEX(Districtwide!Y$19:Y$500, SMALL(IF(($A$17=Districtwide!$E$19:$E$500), MATCH(ROW(Districtwide!$A$19:$A$500), ROW(Districtwide!$A$19:$A$500)), ""),ROWS($A$1:$A4))),"")</f>
        <v/>
      </c>
      <c r="Z22" s="86" t="str" cm="1">
        <f t="array" ref="Z22">IFERROR(INDEX(Districtwide!Z$19:Z$500, SMALL(IF(($A$17=Districtwide!$E$19:$E$500), MATCH(ROW(Districtwide!$A$19:$A$500), ROW(Districtwide!$A$19:$A$500)), ""),ROWS($A$1:$A4))),"")</f>
        <v/>
      </c>
      <c r="AA22" s="122" t="str" cm="1">
        <f t="array" ref="AA22">IFERROR(INDEX(Districtwide!AA$19:AA$500, SMALL(IF(($A$17=Districtwide!$E$19:$E$500), MATCH(ROW(Districtwide!$A$19:$A$500), ROW(Districtwide!$A$19:$A$500)), ""),ROWS($A$1:$A4))),"")</f>
        <v/>
      </c>
      <c r="AB22" s="1"/>
      <c r="AC22" s="1"/>
      <c r="AH22"/>
      <c r="AI22"/>
    </row>
    <row r="23" spans="1:35">
      <c r="A23" s="134" t="str" cm="1">
        <f t="array" ref="A23">IFERROR(INDEX(Districtwide!A$19:A$500, SMALL(IF(($A$17=Districtwide!$E$19:$E$500), MATCH(ROW(Districtwide!$A$19:$A$500), ROW(Districtwide!$A$19:$A$500)), ""),ROWS($A$1:$A5))),"")</f>
        <v/>
      </c>
      <c r="B23" s="134" t="str" cm="1">
        <f t="array" ref="B23">IFERROR(INDEX(Districtwide!B$19:B$500, SMALL(IF(($A$17=Districtwide!$E$19:$E$500), MATCH(ROW(Districtwide!$A$19:$A$500), ROW(Districtwide!$A$19:$A$500)), ""),ROWS($A$1:$A5))),"")</f>
        <v/>
      </c>
      <c r="C23" s="134" t="str" cm="1">
        <f t="array" ref="C23">IFERROR(INDEX(Districtwide!C$19:C$500, SMALL(IF(($A$17=Districtwide!$E$19:$E$500), MATCH(ROW(Districtwide!$A$19:$A$500), ROW(Districtwide!$A$19:$A$500)), ""),ROWS($A$1:$A5))),"")</f>
        <v/>
      </c>
      <c r="D23" s="134" t="str" cm="1">
        <f t="array" ref="D23">IFERROR(INDEX(Districtwide!D$19:D$500, SMALL(IF(($A$17=Districtwide!$E$19:$E$500), MATCH(ROW(Districtwide!$A$19:$A$500), ROW(Districtwide!$A$19:$A$500)), ""),ROWS($A$1:$A5))),"")</f>
        <v/>
      </c>
      <c r="E23" s="85" t="str" cm="1">
        <f t="array" ref="E23">IFERROR(INDEX(Districtwide!E$19:E$500, SMALL(IF(($A$17=Districtwide!$E$19:$E$500), MATCH(ROW(Districtwide!$A$19:$A$500), ROW(Districtwide!$A$19:$A$500)), ""),ROWS($A$1:$A5))),"")</f>
        <v/>
      </c>
      <c r="F23" s="128" t="str" cm="1">
        <f t="array" ref="F23">IFERROR(INDEX(Districtwide!F$19:F$500, SMALL(IF(($A$17=Districtwide!$E$19:$E$500), MATCH(ROW(Districtwide!$A$19:$A$500), ROW(Districtwide!$A$19:$A$500)), ""),ROWS($A$1:$A5))),"")</f>
        <v/>
      </c>
      <c r="G23" s="85" t="str" cm="1">
        <f t="array" ref="G23">IFERROR(INDEX(Districtwide!G$19:G$500, SMALL(IF(($A$17=Districtwide!$E$19:$E$500), MATCH(ROW(Districtwide!$A$19:$A$500), ROW(Districtwide!$A$19:$A$500)), ""),ROWS($A$1:$A5))),"")</f>
        <v/>
      </c>
      <c r="H23" s="86" t="str" cm="1">
        <f t="array" ref="H23">IFERROR(INDEX(Districtwide!H$19:H$500, SMALL(IF(($A$17=Districtwide!$E$19:$E$500), MATCH(ROW(Districtwide!$A$19:$A$500), ROW(Districtwide!$A$19:$A$500)), ""),ROWS($A$1:$A5))),"")</f>
        <v/>
      </c>
      <c r="I23" s="122" t="str" cm="1">
        <f t="array" ref="I23">IFERROR(INDEX(Districtwide!I$19:I$500, SMALL(IF(($A$17=Districtwide!$E$19:$E$500), MATCH(ROW(Districtwide!$A$19:$A$500), ROW(Districtwide!$A$19:$A$500)), ""),ROWS($A$1:$A5))),"")</f>
        <v/>
      </c>
      <c r="J23" s="87" t="str" cm="1">
        <f t="array" ref="J23">IFERROR(INDEX(Districtwide!J$19:J$500, SMALL(IF(($A$17=Districtwide!$E$19:$E$500), MATCH(ROW(Districtwide!$A$19:$A$500), ROW(Districtwide!$A$19:$A$500)), ""),ROWS($A$1:$A5))),"")</f>
        <v/>
      </c>
      <c r="K23" s="86" t="str" cm="1">
        <f t="array" ref="K23">IFERROR(INDEX(Districtwide!K$19:K$500, SMALL(IF(($A$17=Districtwide!$E$19:$E$500), MATCH(ROW(Districtwide!$A$19:$A$500), ROW(Districtwide!$A$19:$A$500)), ""),ROWS($A$1:$A5))),"")</f>
        <v/>
      </c>
      <c r="L23" s="122" t="str" cm="1">
        <f t="array" ref="L23">IFERROR(INDEX(Districtwide!L$19:L$500, SMALL(IF(($A$17=Districtwide!$E$19:$E$500), MATCH(ROW(Districtwide!$A$19:$A$500), ROW(Districtwide!$A$19:$A$500)), ""),ROWS($A$1:$A5))),"")</f>
        <v/>
      </c>
      <c r="M23" s="85" t="str" cm="1">
        <f t="array" ref="M23">IFERROR(INDEX(Districtwide!M$19:M$500, SMALL(IF(($A$17=Districtwide!$E$19:$E$500), MATCH(ROW(Districtwide!$A$19:$A$500), ROW(Districtwide!$A$19:$A$500)), ""),ROWS($A$1:$A5))),"")</f>
        <v/>
      </c>
      <c r="N23" s="86" t="str" cm="1">
        <f t="array" ref="N23">IFERROR(INDEX(Districtwide!N$19:N$500, SMALL(IF(($A$17=Districtwide!$E$19:$E$500), MATCH(ROW(Districtwide!$A$19:$A$500), ROW(Districtwide!$A$19:$A$500)), ""),ROWS($A$1:$A5))),"")</f>
        <v/>
      </c>
      <c r="O23" s="86" t="str" cm="1">
        <f t="array" ref="O23">IFERROR(INDEX(Districtwide!O$19:O$500, SMALL(IF(($A$17=Districtwide!$E$19:$E$500), MATCH(ROW(Districtwide!$A$19:$A$500), ROW(Districtwide!$A$19:$A$500)), ""),ROWS($A$1:$A5))),"")</f>
        <v/>
      </c>
      <c r="P23" s="85" t="str" cm="1">
        <f t="array" ref="P23">IFERROR(INDEX(Districtwide!P$19:P$500, SMALL(IF(($A$17=Districtwide!$E$19:$E$500), MATCH(ROW(Districtwide!$A$19:$A$500), ROW(Districtwide!$A$19:$A$500)), ""),ROWS($A$1:$A5))),"")</f>
        <v/>
      </c>
      <c r="Q23" s="85" t="str">
        <f t="shared" si="2"/>
        <v xml:space="preserve"> </v>
      </c>
      <c r="R23" s="122" t="str" cm="1">
        <f t="array" ref="R23">IFERROR(INDEX(Districtwide!R$19:R$500, SMALL(IF(($A$17=Districtwide!$E$19:$E$500), MATCH(ROW(Districtwide!$A$19:$A$500), ROW(Districtwide!$A$19:$A$500)), ""),ROWS($A$1:$A5))),"")</f>
        <v/>
      </c>
      <c r="S23" s="122" t="str" cm="1">
        <f t="array" ref="S23">IFERROR(INDEX(Districtwide!S$19:S$500, SMALL(IF(($A$17=Districtwide!$E$19:$E$500), MATCH(ROW(Districtwide!$A$19:$A$500), ROW(Districtwide!$A$19:$A$500)), ""),ROWS($A$1:$A5))),"")</f>
        <v/>
      </c>
      <c r="T23" s="122" t="str" cm="1">
        <f t="array" ref="T23">IFERROR(INDEX(Districtwide!T$19:T$500, SMALL(IF(($A$17=Districtwide!$E$19:$E$500), MATCH(ROW(Districtwide!$A$19:$A$500), ROW(Districtwide!$A$19:$A$500)), ""),ROWS($A$1:$A5))),"")</f>
        <v/>
      </c>
      <c r="U23" s="85" t="str">
        <f t="shared" si="3"/>
        <v xml:space="preserve"> </v>
      </c>
      <c r="V23" s="85" t="str" cm="1">
        <f t="array" ref="V23">IFERROR(INDEX(Districtwide!V$19:V$500, SMALL(IF(($A$17=Districtwide!$E$19:$E$500), MATCH(ROW(Districtwide!$A$19:$A$500), ROW(Districtwide!$A$19:$A$500)), ""),ROWS($A$1:$A5))),"")</f>
        <v/>
      </c>
      <c r="W23" s="86" t="str" cm="1">
        <f t="array" ref="W23">IFERROR(INDEX(Districtwide!W$19:W$500, SMALL(IF(($A$17=Districtwide!$E$19:$E$500), MATCH(ROW(Districtwide!$A$19:$A$500), ROW(Districtwide!$A$19:$A$500)), ""),ROWS($A$1:$A5))),"")</f>
        <v/>
      </c>
      <c r="X23" s="122" t="str" cm="1">
        <f t="array" ref="X23">IFERROR(INDEX(Districtwide!X$19:X$500, SMALL(IF(($A$17=Districtwide!$E$19:$E$500), MATCH(ROW(Districtwide!$A$19:$A$500), ROW(Districtwide!$A$19:$A$500)), ""),ROWS($A$1:$A5))),"")</f>
        <v/>
      </c>
      <c r="Y23" s="85" t="str" cm="1">
        <f t="array" ref="Y23">IFERROR(INDEX(Districtwide!Y$19:Y$500, SMALL(IF(($A$17=Districtwide!$E$19:$E$500), MATCH(ROW(Districtwide!$A$19:$A$500), ROW(Districtwide!$A$19:$A$500)), ""),ROWS($A$1:$A5))),"")</f>
        <v/>
      </c>
      <c r="Z23" s="86" t="str" cm="1">
        <f t="array" ref="Z23">IFERROR(INDEX(Districtwide!Z$19:Z$500, SMALL(IF(($A$17=Districtwide!$E$19:$E$500), MATCH(ROW(Districtwide!$A$19:$A$500), ROW(Districtwide!$A$19:$A$500)), ""),ROWS($A$1:$A5))),"")</f>
        <v/>
      </c>
      <c r="AA23" s="122" t="str" cm="1">
        <f t="array" ref="AA23">IFERROR(INDEX(Districtwide!AA$19:AA$500, SMALL(IF(($A$17=Districtwide!$E$19:$E$500), MATCH(ROW(Districtwide!$A$19:$A$500), ROW(Districtwide!$A$19:$A$500)), ""),ROWS($A$1:$A5))),"")</f>
        <v/>
      </c>
      <c r="AB23" s="8"/>
      <c r="AC23" s="8"/>
      <c r="AH23"/>
      <c r="AI23"/>
    </row>
    <row r="24" spans="1:35">
      <c r="A24" s="134" t="str" cm="1">
        <f t="array" ref="A24">IFERROR(INDEX(Districtwide!A$19:A$500, SMALL(IF(($A$17=Districtwide!$E$19:$E$500), MATCH(ROW(Districtwide!$A$19:$A$500), ROW(Districtwide!$A$19:$A$500)), ""),ROWS($A$1:$A6))),"")</f>
        <v/>
      </c>
      <c r="B24" s="134" t="str" cm="1">
        <f t="array" ref="B24">IFERROR(INDEX(Districtwide!B$19:B$500, SMALL(IF(($A$17=Districtwide!$E$19:$E$500), MATCH(ROW(Districtwide!$A$19:$A$500), ROW(Districtwide!$A$19:$A$500)), ""),ROWS($A$1:$A6))),"")</f>
        <v/>
      </c>
      <c r="C24" s="134" t="str" cm="1">
        <f t="array" ref="C24">IFERROR(INDEX(Districtwide!C$19:C$500, SMALL(IF(($A$17=Districtwide!$E$19:$E$500), MATCH(ROW(Districtwide!$A$19:$A$500), ROW(Districtwide!$A$19:$A$500)), ""),ROWS($A$1:$A6))),"")</f>
        <v/>
      </c>
      <c r="D24" s="134" t="str" cm="1">
        <f t="array" ref="D24">IFERROR(INDEX(Districtwide!D$19:D$500, SMALL(IF(($A$17=Districtwide!$E$19:$E$500), MATCH(ROW(Districtwide!$A$19:$A$500), ROW(Districtwide!$A$19:$A$500)), ""),ROWS($A$1:$A6))),"")</f>
        <v/>
      </c>
      <c r="E24" s="85" t="str" cm="1">
        <f t="array" ref="E24">IFERROR(INDEX(Districtwide!E$19:E$500, SMALL(IF(($A$17=Districtwide!$E$19:$E$500), MATCH(ROW(Districtwide!$A$19:$A$500), ROW(Districtwide!$A$19:$A$500)), ""),ROWS($A$1:$A6))),"")</f>
        <v/>
      </c>
      <c r="F24" s="128" t="str" cm="1">
        <f t="array" ref="F24">IFERROR(INDEX(Districtwide!F$19:F$500, SMALL(IF(($A$17=Districtwide!$E$19:$E$500), MATCH(ROW(Districtwide!$A$19:$A$500), ROW(Districtwide!$A$19:$A$500)), ""),ROWS($A$1:$A6))),"")</f>
        <v/>
      </c>
      <c r="G24" s="85" t="str" cm="1">
        <f t="array" ref="G24">IFERROR(INDEX(Districtwide!G$19:G$500, SMALL(IF(($A$17=Districtwide!$E$19:$E$500), MATCH(ROW(Districtwide!$A$19:$A$500), ROW(Districtwide!$A$19:$A$500)), ""),ROWS($A$1:$A6))),"")</f>
        <v/>
      </c>
      <c r="H24" s="86" t="str" cm="1">
        <f t="array" ref="H24">IFERROR(INDEX(Districtwide!H$19:H$500, SMALL(IF(($A$17=Districtwide!$E$19:$E$500), MATCH(ROW(Districtwide!$A$19:$A$500), ROW(Districtwide!$A$19:$A$500)), ""),ROWS($A$1:$A6))),"")</f>
        <v/>
      </c>
      <c r="I24" s="122" t="str" cm="1">
        <f t="array" ref="I24">IFERROR(INDEX(Districtwide!I$19:I$500, SMALL(IF(($A$17=Districtwide!$E$19:$E$500), MATCH(ROW(Districtwide!$A$19:$A$500), ROW(Districtwide!$A$19:$A$500)), ""),ROWS($A$1:$A6))),"")</f>
        <v/>
      </c>
      <c r="J24" s="87" t="str" cm="1">
        <f t="array" ref="J24">IFERROR(INDEX(Districtwide!J$19:J$500, SMALL(IF(($A$17=Districtwide!$E$19:$E$500), MATCH(ROW(Districtwide!$A$19:$A$500), ROW(Districtwide!$A$19:$A$500)), ""),ROWS($A$1:$A6))),"")</f>
        <v/>
      </c>
      <c r="K24" s="86" t="str" cm="1">
        <f t="array" ref="K24">IFERROR(INDEX(Districtwide!K$19:K$500, SMALL(IF(($A$17=Districtwide!$E$19:$E$500), MATCH(ROW(Districtwide!$A$19:$A$500), ROW(Districtwide!$A$19:$A$500)), ""),ROWS($A$1:$A6))),"")</f>
        <v/>
      </c>
      <c r="L24" s="122" t="str" cm="1">
        <f t="array" ref="L24">IFERROR(INDEX(Districtwide!L$19:L$500, SMALL(IF(($A$17=Districtwide!$E$19:$E$500), MATCH(ROW(Districtwide!$A$19:$A$500), ROW(Districtwide!$A$19:$A$500)), ""),ROWS($A$1:$A6))),"")</f>
        <v/>
      </c>
      <c r="M24" s="85" t="str" cm="1">
        <f t="array" ref="M24">IFERROR(INDEX(Districtwide!M$19:M$500, SMALL(IF(($A$17=Districtwide!$E$19:$E$500), MATCH(ROW(Districtwide!$A$19:$A$500), ROW(Districtwide!$A$19:$A$500)), ""),ROWS($A$1:$A6))),"")</f>
        <v/>
      </c>
      <c r="N24" s="86" t="str" cm="1">
        <f t="array" ref="N24">IFERROR(INDEX(Districtwide!N$19:N$500, SMALL(IF(($A$17=Districtwide!$E$19:$E$500), MATCH(ROW(Districtwide!$A$19:$A$500), ROW(Districtwide!$A$19:$A$500)), ""),ROWS($A$1:$A6))),"")</f>
        <v/>
      </c>
      <c r="O24" s="86" t="str" cm="1">
        <f t="array" ref="O24">IFERROR(INDEX(Districtwide!O$19:O$500, SMALL(IF(($A$17=Districtwide!$E$19:$E$500), MATCH(ROW(Districtwide!$A$19:$A$500), ROW(Districtwide!$A$19:$A$500)), ""),ROWS($A$1:$A6))),"")</f>
        <v/>
      </c>
      <c r="P24" s="85" t="str" cm="1">
        <f t="array" ref="P24">IFERROR(INDEX(Districtwide!P$19:P$500, SMALL(IF(($A$17=Districtwide!$E$19:$E$500), MATCH(ROW(Districtwide!$A$19:$A$500), ROW(Districtwide!$A$19:$A$500)), ""),ROWS($A$1:$A6))),"")</f>
        <v/>
      </c>
      <c r="Q24" s="85" t="str">
        <f t="shared" si="2"/>
        <v xml:space="preserve"> </v>
      </c>
      <c r="R24" s="122" t="str" cm="1">
        <f t="array" ref="R24">IFERROR(INDEX(Districtwide!R$19:R$500, SMALL(IF(($A$17=Districtwide!$E$19:$E$500), MATCH(ROW(Districtwide!$A$19:$A$500), ROW(Districtwide!$A$19:$A$500)), ""),ROWS($A$1:$A6))),"")</f>
        <v/>
      </c>
      <c r="S24" s="122" t="str" cm="1">
        <f t="array" ref="S24">IFERROR(INDEX(Districtwide!S$19:S$500, SMALL(IF(($A$17=Districtwide!$E$19:$E$500), MATCH(ROW(Districtwide!$A$19:$A$500), ROW(Districtwide!$A$19:$A$500)), ""),ROWS($A$1:$A6))),"")</f>
        <v/>
      </c>
      <c r="T24" s="122" t="str" cm="1">
        <f t="array" ref="T24">IFERROR(INDEX(Districtwide!T$19:T$500, SMALL(IF(($A$17=Districtwide!$E$19:$E$500), MATCH(ROW(Districtwide!$A$19:$A$500), ROW(Districtwide!$A$19:$A$500)), ""),ROWS($A$1:$A6))),"")</f>
        <v/>
      </c>
      <c r="U24" s="85" t="str">
        <f t="shared" si="3"/>
        <v xml:space="preserve"> </v>
      </c>
      <c r="V24" s="85" t="str" cm="1">
        <f t="array" ref="V24">IFERROR(INDEX(Districtwide!V$19:V$500, SMALL(IF(($A$17=Districtwide!$E$19:$E$500), MATCH(ROW(Districtwide!$A$19:$A$500), ROW(Districtwide!$A$19:$A$500)), ""),ROWS($A$1:$A6))),"")</f>
        <v/>
      </c>
      <c r="W24" s="86" t="str" cm="1">
        <f t="array" ref="W24">IFERROR(INDEX(Districtwide!W$19:W$500, SMALL(IF(($A$17=Districtwide!$E$19:$E$500), MATCH(ROW(Districtwide!$A$19:$A$500), ROW(Districtwide!$A$19:$A$500)), ""),ROWS($A$1:$A6))),"")</f>
        <v/>
      </c>
      <c r="X24" s="122" t="str" cm="1">
        <f t="array" ref="X24">IFERROR(INDEX(Districtwide!X$19:X$500, SMALL(IF(($A$17=Districtwide!$E$19:$E$500), MATCH(ROW(Districtwide!$A$19:$A$500), ROW(Districtwide!$A$19:$A$500)), ""),ROWS($A$1:$A6))),"")</f>
        <v/>
      </c>
      <c r="Y24" s="85" t="str" cm="1">
        <f t="array" ref="Y24">IFERROR(INDEX(Districtwide!Y$19:Y$500, SMALL(IF(($A$17=Districtwide!$E$19:$E$500), MATCH(ROW(Districtwide!$A$19:$A$500), ROW(Districtwide!$A$19:$A$500)), ""),ROWS($A$1:$A6))),"")</f>
        <v/>
      </c>
      <c r="Z24" s="86" t="str" cm="1">
        <f t="array" ref="Z24">IFERROR(INDEX(Districtwide!Z$19:Z$500, SMALL(IF(($A$17=Districtwide!$E$19:$E$500), MATCH(ROW(Districtwide!$A$19:$A$500), ROW(Districtwide!$A$19:$A$500)), ""),ROWS($A$1:$A6))),"")</f>
        <v/>
      </c>
      <c r="AA24" s="122" t="str" cm="1">
        <f t="array" ref="AA24">IFERROR(INDEX(Districtwide!AA$19:AA$500, SMALL(IF(($A$17=Districtwide!$E$19:$E$500), MATCH(ROW(Districtwide!$A$19:$A$500), ROW(Districtwide!$A$19:$A$500)), ""),ROWS($A$1:$A6))),"")</f>
        <v/>
      </c>
      <c r="AB24" s="8"/>
      <c r="AC24" s="8"/>
      <c r="AH24"/>
      <c r="AI24"/>
    </row>
    <row r="25" spans="1:35">
      <c r="A25" s="134" t="str" cm="1">
        <f t="array" ref="A25">IFERROR(INDEX(Districtwide!A$19:A$500, SMALL(IF(($A$17=Districtwide!$E$19:$E$500), MATCH(ROW(Districtwide!$A$19:$A$500), ROW(Districtwide!$A$19:$A$500)), ""),ROWS($A$1:$A7))),"")</f>
        <v/>
      </c>
      <c r="B25" s="134" t="str" cm="1">
        <f t="array" ref="B25">IFERROR(INDEX(Districtwide!B$19:B$500, SMALL(IF(($A$17=Districtwide!$E$19:$E$500), MATCH(ROW(Districtwide!$A$19:$A$500), ROW(Districtwide!$A$19:$A$500)), ""),ROWS($A$1:$A7))),"")</f>
        <v/>
      </c>
      <c r="C25" s="134" t="str" cm="1">
        <f t="array" ref="C25">IFERROR(INDEX(Districtwide!C$19:C$500, SMALL(IF(($A$17=Districtwide!$E$19:$E$500), MATCH(ROW(Districtwide!$A$19:$A$500), ROW(Districtwide!$A$19:$A$500)), ""),ROWS($A$1:$A7))),"")</f>
        <v/>
      </c>
      <c r="D25" s="134" t="str" cm="1">
        <f t="array" ref="D25">IFERROR(INDEX(Districtwide!D$19:D$500, SMALL(IF(($A$17=Districtwide!$E$19:$E$500), MATCH(ROW(Districtwide!$A$19:$A$500), ROW(Districtwide!$A$19:$A$500)), ""),ROWS($A$1:$A7))),"")</f>
        <v/>
      </c>
      <c r="E25" s="85" t="str" cm="1">
        <f t="array" ref="E25">IFERROR(INDEX(Districtwide!E$19:E$500, SMALL(IF(($A$17=Districtwide!$E$19:$E$500), MATCH(ROW(Districtwide!$A$19:$A$500), ROW(Districtwide!$A$19:$A$500)), ""),ROWS($A$1:$A7))),"")</f>
        <v/>
      </c>
      <c r="F25" s="128" t="str" cm="1">
        <f t="array" ref="F25">IFERROR(INDEX(Districtwide!F$19:F$500, SMALL(IF(($A$17=Districtwide!$E$19:$E$500), MATCH(ROW(Districtwide!$A$19:$A$500), ROW(Districtwide!$A$19:$A$500)), ""),ROWS($A$1:$A7))),"")</f>
        <v/>
      </c>
      <c r="G25" s="85" t="str" cm="1">
        <f t="array" ref="G25">IFERROR(INDEX(Districtwide!G$19:G$500, SMALL(IF(($A$17=Districtwide!$E$19:$E$500), MATCH(ROW(Districtwide!$A$19:$A$500), ROW(Districtwide!$A$19:$A$500)), ""),ROWS($A$1:$A7))),"")</f>
        <v/>
      </c>
      <c r="H25" s="86" t="str" cm="1">
        <f t="array" ref="H25">IFERROR(INDEX(Districtwide!H$19:H$500, SMALL(IF(($A$17=Districtwide!$E$19:$E$500), MATCH(ROW(Districtwide!$A$19:$A$500), ROW(Districtwide!$A$19:$A$500)), ""),ROWS($A$1:$A7))),"")</f>
        <v/>
      </c>
      <c r="I25" s="122" t="str" cm="1">
        <f t="array" ref="I25">IFERROR(INDEX(Districtwide!I$19:I$500, SMALL(IF(($A$17=Districtwide!$E$19:$E$500), MATCH(ROW(Districtwide!$A$19:$A$500), ROW(Districtwide!$A$19:$A$500)), ""),ROWS($A$1:$A7))),"")</f>
        <v/>
      </c>
      <c r="J25" s="87" t="str" cm="1">
        <f t="array" ref="J25">IFERROR(INDEX(Districtwide!J$19:J$500, SMALL(IF(($A$17=Districtwide!$E$19:$E$500), MATCH(ROW(Districtwide!$A$19:$A$500), ROW(Districtwide!$A$19:$A$500)), ""),ROWS($A$1:$A7))),"")</f>
        <v/>
      </c>
      <c r="K25" s="86" t="str" cm="1">
        <f t="array" ref="K25">IFERROR(INDEX(Districtwide!K$19:K$500, SMALL(IF(($A$17=Districtwide!$E$19:$E$500), MATCH(ROW(Districtwide!$A$19:$A$500), ROW(Districtwide!$A$19:$A$500)), ""),ROWS($A$1:$A7))),"")</f>
        <v/>
      </c>
      <c r="L25" s="122" t="str" cm="1">
        <f t="array" ref="L25">IFERROR(INDEX(Districtwide!L$19:L$500, SMALL(IF(($A$17=Districtwide!$E$19:$E$500), MATCH(ROW(Districtwide!$A$19:$A$500), ROW(Districtwide!$A$19:$A$500)), ""),ROWS($A$1:$A7))),"")</f>
        <v/>
      </c>
      <c r="M25" s="85" t="str" cm="1">
        <f t="array" ref="M25">IFERROR(INDEX(Districtwide!M$19:M$500, SMALL(IF(($A$17=Districtwide!$E$19:$E$500), MATCH(ROW(Districtwide!$A$19:$A$500), ROW(Districtwide!$A$19:$A$500)), ""),ROWS($A$1:$A7))),"")</f>
        <v/>
      </c>
      <c r="N25" s="86" t="str" cm="1">
        <f t="array" ref="N25">IFERROR(INDEX(Districtwide!N$19:N$500, SMALL(IF(($A$17=Districtwide!$E$19:$E$500), MATCH(ROW(Districtwide!$A$19:$A$500), ROW(Districtwide!$A$19:$A$500)), ""),ROWS($A$1:$A7))),"")</f>
        <v/>
      </c>
      <c r="O25" s="86" t="str" cm="1">
        <f t="array" ref="O25">IFERROR(INDEX(Districtwide!O$19:O$500, SMALL(IF(($A$17=Districtwide!$E$19:$E$500), MATCH(ROW(Districtwide!$A$19:$A$500), ROW(Districtwide!$A$19:$A$500)), ""),ROWS($A$1:$A7))),"")</f>
        <v/>
      </c>
      <c r="P25" s="85" t="str" cm="1">
        <f t="array" ref="P25">IFERROR(INDEX(Districtwide!P$19:P$500, SMALL(IF(($A$17=Districtwide!$E$19:$E$500), MATCH(ROW(Districtwide!$A$19:$A$500), ROW(Districtwide!$A$19:$A$500)), ""),ROWS($A$1:$A7))),"")</f>
        <v/>
      </c>
      <c r="Q25" s="85" t="str">
        <f t="shared" si="2"/>
        <v xml:space="preserve"> </v>
      </c>
      <c r="R25" s="122" t="str" cm="1">
        <f t="array" ref="R25">IFERROR(INDEX(Districtwide!R$19:R$500, SMALL(IF(($A$17=Districtwide!$E$19:$E$500), MATCH(ROW(Districtwide!$A$19:$A$500), ROW(Districtwide!$A$19:$A$500)), ""),ROWS($A$1:$A7))),"")</f>
        <v/>
      </c>
      <c r="S25" s="122" t="str" cm="1">
        <f t="array" ref="S25">IFERROR(INDEX(Districtwide!S$19:S$500, SMALL(IF(($A$17=Districtwide!$E$19:$E$500), MATCH(ROW(Districtwide!$A$19:$A$500), ROW(Districtwide!$A$19:$A$500)), ""),ROWS($A$1:$A7))),"")</f>
        <v/>
      </c>
      <c r="T25" s="122" t="str" cm="1">
        <f t="array" ref="T25">IFERROR(INDEX(Districtwide!T$19:T$500, SMALL(IF(($A$17=Districtwide!$E$19:$E$500), MATCH(ROW(Districtwide!$A$19:$A$500), ROW(Districtwide!$A$19:$A$500)), ""),ROWS($A$1:$A7))),"")</f>
        <v/>
      </c>
      <c r="U25" s="85" t="str">
        <f t="shared" si="3"/>
        <v xml:space="preserve"> </v>
      </c>
      <c r="V25" s="85" t="str" cm="1">
        <f t="array" ref="V25">IFERROR(INDEX(Districtwide!V$19:V$500, SMALL(IF(($A$17=Districtwide!$E$19:$E$500), MATCH(ROW(Districtwide!$A$19:$A$500), ROW(Districtwide!$A$19:$A$500)), ""),ROWS($A$1:$A7))),"")</f>
        <v/>
      </c>
      <c r="W25" s="86" t="str" cm="1">
        <f t="array" ref="W25">IFERROR(INDEX(Districtwide!W$19:W$500, SMALL(IF(($A$17=Districtwide!$E$19:$E$500), MATCH(ROW(Districtwide!$A$19:$A$500), ROW(Districtwide!$A$19:$A$500)), ""),ROWS($A$1:$A7))),"")</f>
        <v/>
      </c>
      <c r="X25" s="122" t="str" cm="1">
        <f t="array" ref="X25">IFERROR(INDEX(Districtwide!X$19:X$500, SMALL(IF(($A$17=Districtwide!$E$19:$E$500), MATCH(ROW(Districtwide!$A$19:$A$500), ROW(Districtwide!$A$19:$A$500)), ""),ROWS($A$1:$A7))),"")</f>
        <v/>
      </c>
      <c r="Y25" s="85" t="str" cm="1">
        <f t="array" ref="Y25">IFERROR(INDEX(Districtwide!Y$19:Y$500, SMALL(IF(($A$17=Districtwide!$E$19:$E$500), MATCH(ROW(Districtwide!$A$19:$A$500), ROW(Districtwide!$A$19:$A$500)), ""),ROWS($A$1:$A7))),"")</f>
        <v/>
      </c>
      <c r="Z25" s="86" t="str" cm="1">
        <f t="array" ref="Z25">IFERROR(INDEX(Districtwide!Z$19:Z$500, SMALL(IF(($A$17=Districtwide!$E$19:$E$500), MATCH(ROW(Districtwide!$A$19:$A$500), ROW(Districtwide!$A$19:$A$500)), ""),ROWS($A$1:$A7))),"")</f>
        <v/>
      </c>
      <c r="AA25" s="122" t="str" cm="1">
        <f t="array" ref="AA25">IFERROR(INDEX(Districtwide!AA$19:AA$500, SMALL(IF(($A$17=Districtwide!$E$19:$E$500), MATCH(ROW(Districtwide!$A$19:$A$500), ROW(Districtwide!$A$19:$A$500)), ""),ROWS($A$1:$A7))),"")</f>
        <v/>
      </c>
      <c r="AB25" s="8"/>
      <c r="AC25" s="8"/>
      <c r="AH25"/>
      <c r="AI25"/>
    </row>
    <row r="26" spans="1:35">
      <c r="A26" s="134" t="str" cm="1">
        <f t="array" ref="A26">IFERROR(INDEX(Districtwide!A$19:A$500, SMALL(IF(($A$17=Districtwide!$E$19:$E$500), MATCH(ROW(Districtwide!$A$19:$A$500), ROW(Districtwide!$A$19:$A$500)), ""),ROWS($A$1:$A8))),"")</f>
        <v/>
      </c>
      <c r="B26" s="134" t="str" cm="1">
        <f t="array" ref="B26">IFERROR(INDEX(Districtwide!B$19:B$500, SMALL(IF(($A$17=Districtwide!$E$19:$E$500), MATCH(ROW(Districtwide!$A$19:$A$500), ROW(Districtwide!$A$19:$A$500)), ""),ROWS($A$1:$A8))),"")</f>
        <v/>
      </c>
      <c r="C26" s="134" t="str" cm="1">
        <f t="array" ref="C26">IFERROR(INDEX(Districtwide!C$19:C$500, SMALL(IF(($A$17=Districtwide!$E$19:$E$500), MATCH(ROW(Districtwide!$A$19:$A$500), ROW(Districtwide!$A$19:$A$500)), ""),ROWS($A$1:$A8))),"")</f>
        <v/>
      </c>
      <c r="D26" s="134" t="str" cm="1">
        <f t="array" ref="D26">IFERROR(INDEX(Districtwide!D$19:D$500, SMALL(IF(($A$17=Districtwide!$E$19:$E$500), MATCH(ROW(Districtwide!$A$19:$A$500), ROW(Districtwide!$A$19:$A$500)), ""),ROWS($A$1:$A8))),"")</f>
        <v/>
      </c>
      <c r="E26" s="85" t="str" cm="1">
        <f t="array" ref="E26">IFERROR(INDEX(Districtwide!E$19:E$500, SMALL(IF(($A$17=Districtwide!$E$19:$E$500), MATCH(ROW(Districtwide!$A$19:$A$500), ROW(Districtwide!$A$19:$A$500)), ""),ROWS($A$1:$A8))),"")</f>
        <v/>
      </c>
      <c r="F26" s="128" t="str" cm="1">
        <f t="array" ref="F26">IFERROR(INDEX(Districtwide!F$19:F$500, SMALL(IF(($A$17=Districtwide!$E$19:$E$500), MATCH(ROW(Districtwide!$A$19:$A$500), ROW(Districtwide!$A$19:$A$500)), ""),ROWS($A$1:$A8))),"")</f>
        <v/>
      </c>
      <c r="G26" s="85" t="str" cm="1">
        <f t="array" ref="G26">IFERROR(INDEX(Districtwide!G$19:G$500, SMALL(IF(($A$17=Districtwide!$E$19:$E$500), MATCH(ROW(Districtwide!$A$19:$A$500), ROW(Districtwide!$A$19:$A$500)), ""),ROWS($A$1:$A8))),"")</f>
        <v/>
      </c>
      <c r="H26" s="86" t="str" cm="1">
        <f t="array" ref="H26">IFERROR(INDEX(Districtwide!H$19:H$500, SMALL(IF(($A$17=Districtwide!$E$19:$E$500), MATCH(ROW(Districtwide!$A$19:$A$500), ROW(Districtwide!$A$19:$A$500)), ""),ROWS($A$1:$A8))),"")</f>
        <v/>
      </c>
      <c r="I26" s="122" t="str" cm="1">
        <f t="array" ref="I26">IFERROR(INDEX(Districtwide!I$19:I$500, SMALL(IF(($A$17=Districtwide!$E$19:$E$500), MATCH(ROW(Districtwide!$A$19:$A$500), ROW(Districtwide!$A$19:$A$500)), ""),ROWS($A$1:$A8))),"")</f>
        <v/>
      </c>
      <c r="J26" s="87" t="str" cm="1">
        <f t="array" ref="J26">IFERROR(INDEX(Districtwide!J$19:J$500, SMALL(IF(($A$17=Districtwide!$E$19:$E$500), MATCH(ROW(Districtwide!$A$19:$A$500), ROW(Districtwide!$A$19:$A$500)), ""),ROWS($A$1:$A8))),"")</f>
        <v/>
      </c>
      <c r="K26" s="86" t="str" cm="1">
        <f t="array" ref="K26">IFERROR(INDEX(Districtwide!K$19:K$500, SMALL(IF(($A$17=Districtwide!$E$19:$E$500), MATCH(ROW(Districtwide!$A$19:$A$500), ROW(Districtwide!$A$19:$A$500)), ""),ROWS($A$1:$A8))),"")</f>
        <v/>
      </c>
      <c r="L26" s="122" t="str" cm="1">
        <f t="array" ref="L26">IFERROR(INDEX(Districtwide!L$19:L$500, SMALL(IF(($A$17=Districtwide!$E$19:$E$500), MATCH(ROW(Districtwide!$A$19:$A$500), ROW(Districtwide!$A$19:$A$500)), ""),ROWS($A$1:$A8))),"")</f>
        <v/>
      </c>
      <c r="M26" s="85" t="str" cm="1">
        <f t="array" ref="M26">IFERROR(INDEX(Districtwide!M$19:M$500, SMALL(IF(($A$17=Districtwide!$E$19:$E$500), MATCH(ROW(Districtwide!$A$19:$A$500), ROW(Districtwide!$A$19:$A$500)), ""),ROWS($A$1:$A8))),"")</f>
        <v/>
      </c>
      <c r="N26" s="86" t="str" cm="1">
        <f t="array" ref="N26">IFERROR(INDEX(Districtwide!N$19:N$500, SMALL(IF(($A$17=Districtwide!$E$19:$E$500), MATCH(ROW(Districtwide!$A$19:$A$500), ROW(Districtwide!$A$19:$A$500)), ""),ROWS($A$1:$A8))),"")</f>
        <v/>
      </c>
      <c r="O26" s="86" t="str" cm="1">
        <f t="array" ref="O26">IFERROR(INDEX(Districtwide!O$19:O$500, SMALL(IF(($A$17=Districtwide!$E$19:$E$500), MATCH(ROW(Districtwide!$A$19:$A$500), ROW(Districtwide!$A$19:$A$500)), ""),ROWS($A$1:$A8))),"")</f>
        <v/>
      </c>
      <c r="P26" s="85" t="str" cm="1">
        <f t="array" ref="P26">IFERROR(INDEX(Districtwide!P$19:P$500, SMALL(IF(($A$17=Districtwide!$E$19:$E$500), MATCH(ROW(Districtwide!$A$19:$A$500), ROW(Districtwide!$A$19:$A$500)), ""),ROWS($A$1:$A8))),"")</f>
        <v/>
      </c>
      <c r="Q26" s="85" t="str">
        <f t="shared" si="2"/>
        <v xml:space="preserve"> </v>
      </c>
      <c r="R26" s="122" t="str" cm="1">
        <f t="array" ref="R26">IFERROR(INDEX(Districtwide!R$19:R$500, SMALL(IF(($A$17=Districtwide!$E$19:$E$500), MATCH(ROW(Districtwide!$A$19:$A$500), ROW(Districtwide!$A$19:$A$500)), ""),ROWS($A$1:$A8))),"")</f>
        <v/>
      </c>
      <c r="S26" s="122" t="str" cm="1">
        <f t="array" ref="S26">IFERROR(INDEX(Districtwide!S$19:S$500, SMALL(IF(($A$17=Districtwide!$E$19:$E$500), MATCH(ROW(Districtwide!$A$19:$A$500), ROW(Districtwide!$A$19:$A$500)), ""),ROWS($A$1:$A8))),"")</f>
        <v/>
      </c>
      <c r="T26" s="122" t="str" cm="1">
        <f t="array" ref="T26">IFERROR(INDEX(Districtwide!T$19:T$500, SMALL(IF(($A$17=Districtwide!$E$19:$E$500), MATCH(ROW(Districtwide!$A$19:$A$500), ROW(Districtwide!$A$19:$A$500)), ""),ROWS($A$1:$A8))),"")</f>
        <v/>
      </c>
      <c r="U26" s="85" t="str">
        <f t="shared" si="3"/>
        <v xml:space="preserve"> </v>
      </c>
      <c r="V26" s="85" t="str" cm="1">
        <f t="array" ref="V26">IFERROR(INDEX(Districtwide!V$19:V$500, SMALL(IF(($A$17=Districtwide!$E$19:$E$500), MATCH(ROW(Districtwide!$A$19:$A$500), ROW(Districtwide!$A$19:$A$500)), ""),ROWS($A$1:$A8))),"")</f>
        <v/>
      </c>
      <c r="W26" s="86" t="str" cm="1">
        <f t="array" ref="W26">IFERROR(INDEX(Districtwide!W$19:W$500, SMALL(IF(($A$17=Districtwide!$E$19:$E$500), MATCH(ROW(Districtwide!$A$19:$A$500), ROW(Districtwide!$A$19:$A$500)), ""),ROWS($A$1:$A8))),"")</f>
        <v/>
      </c>
      <c r="X26" s="122" t="str" cm="1">
        <f t="array" ref="X26">IFERROR(INDEX(Districtwide!X$19:X$500, SMALL(IF(($A$17=Districtwide!$E$19:$E$500), MATCH(ROW(Districtwide!$A$19:$A$500), ROW(Districtwide!$A$19:$A$500)), ""),ROWS($A$1:$A8))),"")</f>
        <v/>
      </c>
      <c r="Y26" s="85" t="str" cm="1">
        <f t="array" ref="Y26">IFERROR(INDEX(Districtwide!Y$19:Y$500, SMALL(IF(($A$17=Districtwide!$E$19:$E$500), MATCH(ROW(Districtwide!$A$19:$A$500), ROW(Districtwide!$A$19:$A$500)), ""),ROWS($A$1:$A8))),"")</f>
        <v/>
      </c>
      <c r="Z26" s="86" t="str" cm="1">
        <f t="array" ref="Z26">IFERROR(INDEX(Districtwide!Z$19:Z$500, SMALL(IF(($A$17=Districtwide!$E$19:$E$500), MATCH(ROW(Districtwide!$A$19:$A$500), ROW(Districtwide!$A$19:$A$500)), ""),ROWS($A$1:$A8))),"")</f>
        <v/>
      </c>
      <c r="AA26" s="122" t="str" cm="1">
        <f t="array" ref="AA26">IFERROR(INDEX(Districtwide!AA$19:AA$500, SMALL(IF(($A$17=Districtwide!$E$19:$E$500), MATCH(ROW(Districtwide!$A$19:$A$500), ROW(Districtwide!$A$19:$A$500)), ""),ROWS($A$1:$A8))),"")</f>
        <v/>
      </c>
      <c r="AB26" s="8"/>
      <c r="AC26" s="8"/>
      <c r="AH26"/>
      <c r="AI26"/>
    </row>
    <row r="27" spans="1:35">
      <c r="A27" s="134" t="str" cm="1">
        <f t="array" ref="A27">IFERROR(INDEX(Districtwide!A$19:A$500, SMALL(IF(($A$17=Districtwide!$E$19:$E$500), MATCH(ROW(Districtwide!$A$19:$A$500), ROW(Districtwide!$A$19:$A$500)), ""),ROWS($A$1:$A9))),"")</f>
        <v/>
      </c>
      <c r="B27" s="134" t="str" cm="1">
        <f t="array" ref="B27">IFERROR(INDEX(Districtwide!B$19:B$500, SMALL(IF(($A$17=Districtwide!$E$19:$E$500), MATCH(ROW(Districtwide!$A$19:$A$500), ROW(Districtwide!$A$19:$A$500)), ""),ROWS($A$1:$A9))),"")</f>
        <v/>
      </c>
      <c r="C27" s="134" t="str" cm="1">
        <f t="array" ref="C27">IFERROR(INDEX(Districtwide!C$19:C$500, SMALL(IF(($A$17=Districtwide!$E$19:$E$500), MATCH(ROW(Districtwide!$A$19:$A$500), ROW(Districtwide!$A$19:$A$500)), ""),ROWS($A$1:$A9))),"")</f>
        <v/>
      </c>
      <c r="D27" s="134" t="str" cm="1">
        <f t="array" ref="D27">IFERROR(INDEX(Districtwide!D$19:D$500, SMALL(IF(($A$17=Districtwide!$E$19:$E$500), MATCH(ROW(Districtwide!$A$19:$A$500), ROW(Districtwide!$A$19:$A$500)), ""),ROWS($A$1:$A9))),"")</f>
        <v/>
      </c>
      <c r="E27" s="85" t="str" cm="1">
        <f t="array" ref="E27">IFERROR(INDEX(Districtwide!E$19:E$500, SMALL(IF(($A$17=Districtwide!$E$19:$E$500), MATCH(ROW(Districtwide!$A$19:$A$500), ROW(Districtwide!$A$19:$A$500)), ""),ROWS($A$1:$A9))),"")</f>
        <v/>
      </c>
      <c r="F27" s="128" t="str" cm="1">
        <f t="array" ref="F27">IFERROR(INDEX(Districtwide!F$19:F$500, SMALL(IF(($A$17=Districtwide!$E$19:$E$500), MATCH(ROW(Districtwide!$A$19:$A$500), ROW(Districtwide!$A$19:$A$500)), ""),ROWS($A$1:$A9))),"")</f>
        <v/>
      </c>
      <c r="G27" s="85" t="str" cm="1">
        <f t="array" ref="G27">IFERROR(INDEX(Districtwide!G$19:G$500, SMALL(IF(($A$17=Districtwide!$E$19:$E$500), MATCH(ROW(Districtwide!$A$19:$A$500), ROW(Districtwide!$A$19:$A$500)), ""),ROWS($A$1:$A9))),"")</f>
        <v/>
      </c>
      <c r="H27" s="86" t="str" cm="1">
        <f t="array" ref="H27">IFERROR(INDEX(Districtwide!H$19:H$500, SMALL(IF(($A$17=Districtwide!$E$19:$E$500), MATCH(ROW(Districtwide!$A$19:$A$500), ROW(Districtwide!$A$19:$A$500)), ""),ROWS($A$1:$A9))),"")</f>
        <v/>
      </c>
      <c r="I27" s="122" t="str" cm="1">
        <f t="array" ref="I27">IFERROR(INDEX(Districtwide!I$19:I$500, SMALL(IF(($A$17=Districtwide!$E$19:$E$500), MATCH(ROW(Districtwide!$A$19:$A$500), ROW(Districtwide!$A$19:$A$500)), ""),ROWS($A$1:$A9))),"")</f>
        <v/>
      </c>
      <c r="J27" s="87" t="str" cm="1">
        <f t="array" ref="J27">IFERROR(INDEX(Districtwide!J$19:J$500, SMALL(IF(($A$17=Districtwide!$E$19:$E$500), MATCH(ROW(Districtwide!$A$19:$A$500), ROW(Districtwide!$A$19:$A$500)), ""),ROWS($A$1:$A9))),"")</f>
        <v/>
      </c>
      <c r="K27" s="86" t="str" cm="1">
        <f t="array" ref="K27">IFERROR(INDEX(Districtwide!K$19:K$500, SMALL(IF(($A$17=Districtwide!$E$19:$E$500), MATCH(ROW(Districtwide!$A$19:$A$500), ROW(Districtwide!$A$19:$A$500)), ""),ROWS($A$1:$A9))),"")</f>
        <v/>
      </c>
      <c r="L27" s="122" t="str" cm="1">
        <f t="array" ref="L27">IFERROR(INDEX(Districtwide!L$19:L$500, SMALL(IF(($A$17=Districtwide!$E$19:$E$500), MATCH(ROW(Districtwide!$A$19:$A$500), ROW(Districtwide!$A$19:$A$500)), ""),ROWS($A$1:$A9))),"")</f>
        <v/>
      </c>
      <c r="M27" s="85" t="str" cm="1">
        <f t="array" ref="M27">IFERROR(INDEX(Districtwide!M$19:M$500, SMALL(IF(($A$17=Districtwide!$E$19:$E$500), MATCH(ROW(Districtwide!$A$19:$A$500), ROW(Districtwide!$A$19:$A$500)), ""),ROWS($A$1:$A9))),"")</f>
        <v/>
      </c>
      <c r="N27" s="86" t="str" cm="1">
        <f t="array" ref="N27">IFERROR(INDEX(Districtwide!N$19:N$500, SMALL(IF(($A$17=Districtwide!$E$19:$E$500), MATCH(ROW(Districtwide!$A$19:$A$500), ROW(Districtwide!$A$19:$A$500)), ""),ROWS($A$1:$A9))),"")</f>
        <v/>
      </c>
      <c r="O27" s="86" t="str" cm="1">
        <f t="array" ref="O27">IFERROR(INDEX(Districtwide!O$19:O$500, SMALL(IF(($A$17=Districtwide!$E$19:$E$500), MATCH(ROW(Districtwide!$A$19:$A$500), ROW(Districtwide!$A$19:$A$500)), ""),ROWS($A$1:$A9))),"")</f>
        <v/>
      </c>
      <c r="P27" s="85" t="str" cm="1">
        <f t="array" ref="P27">IFERROR(INDEX(Districtwide!P$19:P$500, SMALL(IF(($A$17=Districtwide!$E$19:$E$500), MATCH(ROW(Districtwide!$A$19:$A$500), ROW(Districtwide!$A$19:$A$500)), ""),ROWS($A$1:$A9))),"")</f>
        <v/>
      </c>
      <c r="Q27" s="85" t="str">
        <f t="shared" si="2"/>
        <v xml:space="preserve"> </v>
      </c>
      <c r="R27" s="122" t="str" cm="1">
        <f t="array" ref="R27">IFERROR(INDEX(Districtwide!R$19:R$500, SMALL(IF(($A$17=Districtwide!$E$19:$E$500), MATCH(ROW(Districtwide!$A$19:$A$500), ROW(Districtwide!$A$19:$A$500)), ""),ROWS($A$1:$A9))),"")</f>
        <v/>
      </c>
      <c r="S27" s="122" t="str" cm="1">
        <f t="array" ref="S27">IFERROR(INDEX(Districtwide!S$19:S$500, SMALL(IF(($A$17=Districtwide!$E$19:$E$500), MATCH(ROW(Districtwide!$A$19:$A$500), ROW(Districtwide!$A$19:$A$500)), ""),ROWS($A$1:$A9))),"")</f>
        <v/>
      </c>
      <c r="T27" s="122" t="str" cm="1">
        <f t="array" ref="T27">IFERROR(INDEX(Districtwide!T$19:T$500, SMALL(IF(($A$17=Districtwide!$E$19:$E$500), MATCH(ROW(Districtwide!$A$19:$A$500), ROW(Districtwide!$A$19:$A$500)), ""),ROWS($A$1:$A9))),"")</f>
        <v/>
      </c>
      <c r="U27" s="85" t="str">
        <f t="shared" si="3"/>
        <v xml:space="preserve"> </v>
      </c>
      <c r="V27" s="85" t="str" cm="1">
        <f t="array" ref="V27">IFERROR(INDEX(Districtwide!V$19:V$500, SMALL(IF(($A$17=Districtwide!$E$19:$E$500), MATCH(ROW(Districtwide!$A$19:$A$500), ROW(Districtwide!$A$19:$A$500)), ""),ROWS($A$1:$A9))),"")</f>
        <v/>
      </c>
      <c r="W27" s="86" t="str" cm="1">
        <f t="array" ref="W27">IFERROR(INDEX(Districtwide!W$19:W$500, SMALL(IF(($A$17=Districtwide!$E$19:$E$500), MATCH(ROW(Districtwide!$A$19:$A$500), ROW(Districtwide!$A$19:$A$500)), ""),ROWS($A$1:$A9))),"")</f>
        <v/>
      </c>
      <c r="X27" s="122" t="str" cm="1">
        <f t="array" ref="X27">IFERROR(INDEX(Districtwide!X$19:X$500, SMALL(IF(($A$17=Districtwide!$E$19:$E$500), MATCH(ROW(Districtwide!$A$19:$A$500), ROW(Districtwide!$A$19:$A$500)), ""),ROWS($A$1:$A9))),"")</f>
        <v/>
      </c>
      <c r="Y27" s="85" t="str" cm="1">
        <f t="array" ref="Y27">IFERROR(INDEX(Districtwide!Y$19:Y$500, SMALL(IF(($A$17=Districtwide!$E$19:$E$500), MATCH(ROW(Districtwide!$A$19:$A$500), ROW(Districtwide!$A$19:$A$500)), ""),ROWS($A$1:$A9))),"")</f>
        <v/>
      </c>
      <c r="Z27" s="86" t="str" cm="1">
        <f t="array" ref="Z27">IFERROR(INDEX(Districtwide!Z$19:Z$500, SMALL(IF(($A$17=Districtwide!$E$19:$E$500), MATCH(ROW(Districtwide!$A$19:$A$500), ROW(Districtwide!$A$19:$A$500)), ""),ROWS($A$1:$A9))),"")</f>
        <v/>
      </c>
      <c r="AA27" s="122" t="str" cm="1">
        <f t="array" ref="AA27">IFERROR(INDEX(Districtwide!AA$19:AA$500, SMALL(IF(($A$17=Districtwide!$E$19:$E$500), MATCH(ROW(Districtwide!$A$19:$A$500), ROW(Districtwide!$A$19:$A$500)), ""),ROWS($A$1:$A9))),"")</f>
        <v/>
      </c>
      <c r="AB27" s="8"/>
      <c r="AC27" s="8"/>
      <c r="AH27"/>
      <c r="AI27"/>
    </row>
    <row r="28" spans="1:35">
      <c r="A28" s="134" t="str" cm="1">
        <f t="array" ref="A28">IFERROR(INDEX(Districtwide!A$19:A$500, SMALL(IF(($A$17=Districtwide!$E$19:$E$500), MATCH(ROW(Districtwide!$A$19:$A$500), ROW(Districtwide!$A$19:$A$500)), ""),ROWS($A$1:$A10))),"")</f>
        <v/>
      </c>
      <c r="B28" s="134" t="str" cm="1">
        <f t="array" ref="B28">IFERROR(INDEX(Districtwide!B$19:B$500, SMALL(IF(($A$17=Districtwide!$E$19:$E$500), MATCH(ROW(Districtwide!$A$19:$A$500), ROW(Districtwide!$A$19:$A$500)), ""),ROWS($A$1:$A10))),"")</f>
        <v/>
      </c>
      <c r="C28" s="134" t="str" cm="1">
        <f t="array" ref="C28">IFERROR(INDEX(Districtwide!C$19:C$500, SMALL(IF(($A$17=Districtwide!$E$19:$E$500), MATCH(ROW(Districtwide!$A$19:$A$500), ROW(Districtwide!$A$19:$A$500)), ""),ROWS($A$1:$A10))),"")</f>
        <v/>
      </c>
      <c r="D28" s="134" t="str" cm="1">
        <f t="array" ref="D28">IFERROR(INDEX(Districtwide!D$19:D$500, SMALL(IF(($A$17=Districtwide!$E$19:$E$500), MATCH(ROW(Districtwide!$A$19:$A$500), ROW(Districtwide!$A$19:$A$500)), ""),ROWS($A$1:$A10))),"")</f>
        <v/>
      </c>
      <c r="E28" s="85" t="str" cm="1">
        <f t="array" ref="E28">IFERROR(INDEX(Districtwide!E$19:E$500, SMALL(IF(($A$17=Districtwide!$E$19:$E$500), MATCH(ROW(Districtwide!$A$19:$A$500), ROW(Districtwide!$A$19:$A$500)), ""),ROWS($A$1:$A10))),"")</f>
        <v/>
      </c>
      <c r="F28" s="128" t="str" cm="1">
        <f t="array" ref="F28">IFERROR(INDEX(Districtwide!F$19:F$500, SMALL(IF(($A$17=Districtwide!$E$19:$E$500), MATCH(ROW(Districtwide!$A$19:$A$500), ROW(Districtwide!$A$19:$A$500)), ""),ROWS($A$1:$A10))),"")</f>
        <v/>
      </c>
      <c r="G28" s="85" t="str" cm="1">
        <f t="array" ref="G28">IFERROR(INDEX(Districtwide!G$19:G$500, SMALL(IF(($A$17=Districtwide!$E$19:$E$500), MATCH(ROW(Districtwide!$A$19:$A$500), ROW(Districtwide!$A$19:$A$500)), ""),ROWS($A$1:$A10))),"")</f>
        <v/>
      </c>
      <c r="H28" s="86" t="str" cm="1">
        <f t="array" ref="H28">IFERROR(INDEX(Districtwide!H$19:H$500, SMALL(IF(($A$17=Districtwide!$E$19:$E$500), MATCH(ROW(Districtwide!$A$19:$A$500), ROW(Districtwide!$A$19:$A$500)), ""),ROWS($A$1:$A10))),"")</f>
        <v/>
      </c>
      <c r="I28" s="122" t="str" cm="1">
        <f t="array" ref="I28">IFERROR(INDEX(Districtwide!I$19:I$500, SMALL(IF(($A$17=Districtwide!$E$19:$E$500), MATCH(ROW(Districtwide!$A$19:$A$500), ROW(Districtwide!$A$19:$A$500)), ""),ROWS($A$1:$A10))),"")</f>
        <v/>
      </c>
      <c r="J28" s="87" t="str" cm="1">
        <f t="array" ref="J28">IFERROR(INDEX(Districtwide!J$19:J$500, SMALL(IF(($A$17=Districtwide!$E$19:$E$500), MATCH(ROW(Districtwide!$A$19:$A$500), ROW(Districtwide!$A$19:$A$500)), ""),ROWS($A$1:$A10))),"")</f>
        <v/>
      </c>
      <c r="K28" s="86" t="str" cm="1">
        <f t="array" ref="K28">IFERROR(INDEX(Districtwide!K$19:K$500, SMALL(IF(($A$17=Districtwide!$E$19:$E$500), MATCH(ROW(Districtwide!$A$19:$A$500), ROW(Districtwide!$A$19:$A$500)), ""),ROWS($A$1:$A10))),"")</f>
        <v/>
      </c>
      <c r="L28" s="122" t="str" cm="1">
        <f t="array" ref="L28">IFERROR(INDEX(Districtwide!L$19:L$500, SMALL(IF(($A$17=Districtwide!$E$19:$E$500), MATCH(ROW(Districtwide!$A$19:$A$500), ROW(Districtwide!$A$19:$A$500)), ""),ROWS($A$1:$A10))),"")</f>
        <v/>
      </c>
      <c r="M28" s="85" t="str" cm="1">
        <f t="array" ref="M28">IFERROR(INDEX(Districtwide!M$19:M$500, SMALL(IF(($A$17=Districtwide!$E$19:$E$500), MATCH(ROW(Districtwide!$A$19:$A$500), ROW(Districtwide!$A$19:$A$500)), ""),ROWS($A$1:$A10))),"")</f>
        <v/>
      </c>
      <c r="N28" s="86" t="str" cm="1">
        <f t="array" ref="N28">IFERROR(INDEX(Districtwide!N$19:N$500, SMALL(IF(($A$17=Districtwide!$E$19:$E$500), MATCH(ROW(Districtwide!$A$19:$A$500), ROW(Districtwide!$A$19:$A$500)), ""),ROWS($A$1:$A10))),"")</f>
        <v/>
      </c>
      <c r="O28" s="86" t="str" cm="1">
        <f t="array" ref="O28">IFERROR(INDEX(Districtwide!O$19:O$500, SMALL(IF(($A$17=Districtwide!$E$19:$E$500), MATCH(ROW(Districtwide!$A$19:$A$500), ROW(Districtwide!$A$19:$A$500)), ""),ROWS($A$1:$A10))),"")</f>
        <v/>
      </c>
      <c r="P28" s="85" t="str" cm="1">
        <f t="array" ref="P28">IFERROR(INDEX(Districtwide!P$19:P$500, SMALL(IF(($A$17=Districtwide!$E$19:$E$500), MATCH(ROW(Districtwide!$A$19:$A$500), ROW(Districtwide!$A$19:$A$500)), ""),ROWS($A$1:$A10))),"")</f>
        <v/>
      </c>
      <c r="Q28" s="85" t="str">
        <f t="shared" si="2"/>
        <v xml:space="preserve"> </v>
      </c>
      <c r="R28" s="122" t="str" cm="1">
        <f t="array" ref="R28">IFERROR(INDEX(Districtwide!R$19:R$500, SMALL(IF(($A$17=Districtwide!$E$19:$E$500), MATCH(ROW(Districtwide!$A$19:$A$500), ROW(Districtwide!$A$19:$A$500)), ""),ROWS($A$1:$A10))),"")</f>
        <v/>
      </c>
      <c r="S28" s="122" t="str" cm="1">
        <f t="array" ref="S28">IFERROR(INDEX(Districtwide!S$19:S$500, SMALL(IF(($A$17=Districtwide!$E$19:$E$500), MATCH(ROW(Districtwide!$A$19:$A$500), ROW(Districtwide!$A$19:$A$500)), ""),ROWS($A$1:$A10))),"")</f>
        <v/>
      </c>
      <c r="T28" s="122" t="str" cm="1">
        <f t="array" ref="T28">IFERROR(INDEX(Districtwide!T$19:T$500, SMALL(IF(($A$17=Districtwide!$E$19:$E$500), MATCH(ROW(Districtwide!$A$19:$A$500), ROW(Districtwide!$A$19:$A$500)), ""),ROWS($A$1:$A10))),"")</f>
        <v/>
      </c>
      <c r="U28" s="85" t="str">
        <f t="shared" si="3"/>
        <v xml:space="preserve"> </v>
      </c>
      <c r="V28" s="85" t="str" cm="1">
        <f t="array" ref="V28">IFERROR(INDEX(Districtwide!V$19:V$500, SMALL(IF(($A$17=Districtwide!$E$19:$E$500), MATCH(ROW(Districtwide!$A$19:$A$500), ROW(Districtwide!$A$19:$A$500)), ""),ROWS($A$1:$A10))),"")</f>
        <v/>
      </c>
      <c r="W28" s="86" t="str" cm="1">
        <f t="array" ref="W28">IFERROR(INDEX(Districtwide!W$19:W$500, SMALL(IF(($A$17=Districtwide!$E$19:$E$500), MATCH(ROW(Districtwide!$A$19:$A$500), ROW(Districtwide!$A$19:$A$500)), ""),ROWS($A$1:$A10))),"")</f>
        <v/>
      </c>
      <c r="X28" s="122" t="str" cm="1">
        <f t="array" ref="X28">IFERROR(INDEX(Districtwide!X$19:X$500, SMALL(IF(($A$17=Districtwide!$E$19:$E$500), MATCH(ROW(Districtwide!$A$19:$A$500), ROW(Districtwide!$A$19:$A$500)), ""),ROWS($A$1:$A10))),"")</f>
        <v/>
      </c>
      <c r="Y28" s="85" t="str" cm="1">
        <f t="array" ref="Y28">IFERROR(INDEX(Districtwide!Y$19:Y$500, SMALL(IF(($A$17=Districtwide!$E$19:$E$500), MATCH(ROW(Districtwide!$A$19:$A$500), ROW(Districtwide!$A$19:$A$500)), ""),ROWS($A$1:$A10))),"")</f>
        <v/>
      </c>
      <c r="Z28" s="86" t="str" cm="1">
        <f t="array" ref="Z28">IFERROR(INDEX(Districtwide!Z$19:Z$500, SMALL(IF(($A$17=Districtwide!$E$19:$E$500), MATCH(ROW(Districtwide!$A$19:$A$500), ROW(Districtwide!$A$19:$A$500)), ""),ROWS($A$1:$A10))),"")</f>
        <v/>
      </c>
      <c r="AA28" s="122" t="str" cm="1">
        <f t="array" ref="AA28">IFERROR(INDEX(Districtwide!AA$19:AA$500, SMALL(IF(($A$17=Districtwide!$E$19:$E$500), MATCH(ROW(Districtwide!$A$19:$A$500), ROW(Districtwide!$A$19:$A$500)), ""),ROWS($A$1:$A10))),"")</f>
        <v/>
      </c>
      <c r="AB28" s="8"/>
      <c r="AC28" s="8"/>
      <c r="AH28"/>
      <c r="AI28"/>
    </row>
    <row r="29" spans="1:35">
      <c r="A29" s="134" t="str" cm="1">
        <f t="array" ref="A29">IFERROR(INDEX(Districtwide!A$19:A$500, SMALL(IF(($A$17=Districtwide!$E$19:$E$500), MATCH(ROW(Districtwide!$A$19:$A$500), ROW(Districtwide!$A$19:$A$500)), ""),ROWS($A$1:$A11))),"")</f>
        <v/>
      </c>
      <c r="B29" s="134" t="str" cm="1">
        <f t="array" ref="B29">IFERROR(INDEX(Districtwide!B$19:B$500, SMALL(IF(($A$17=Districtwide!$E$19:$E$500), MATCH(ROW(Districtwide!$A$19:$A$500), ROW(Districtwide!$A$19:$A$500)), ""),ROWS($A$1:$A11))),"")</f>
        <v/>
      </c>
      <c r="C29" s="134" t="str" cm="1">
        <f t="array" ref="C29">IFERROR(INDEX(Districtwide!C$19:C$500, SMALL(IF(($A$17=Districtwide!$E$19:$E$500), MATCH(ROW(Districtwide!$A$19:$A$500), ROW(Districtwide!$A$19:$A$500)), ""),ROWS($A$1:$A11))),"")</f>
        <v/>
      </c>
      <c r="D29" s="134" t="str" cm="1">
        <f t="array" ref="D29">IFERROR(INDEX(Districtwide!D$19:D$500, SMALL(IF(($A$17=Districtwide!$E$19:$E$500), MATCH(ROW(Districtwide!$A$19:$A$500), ROW(Districtwide!$A$19:$A$500)), ""),ROWS($A$1:$A11))),"")</f>
        <v/>
      </c>
      <c r="E29" s="85" t="str" cm="1">
        <f t="array" ref="E29">IFERROR(INDEX(Districtwide!E$19:E$500, SMALL(IF(($A$17=Districtwide!$E$19:$E$500), MATCH(ROW(Districtwide!$A$19:$A$500), ROW(Districtwide!$A$19:$A$500)), ""),ROWS($A$1:$A11))),"")</f>
        <v/>
      </c>
      <c r="F29" s="128" t="str" cm="1">
        <f t="array" ref="F29">IFERROR(INDEX(Districtwide!F$19:F$500, SMALL(IF(($A$17=Districtwide!$E$19:$E$500), MATCH(ROW(Districtwide!$A$19:$A$500), ROW(Districtwide!$A$19:$A$500)), ""),ROWS($A$1:$A11))),"")</f>
        <v/>
      </c>
      <c r="G29" s="85" t="str" cm="1">
        <f t="array" ref="G29">IFERROR(INDEX(Districtwide!G$19:G$500, SMALL(IF(($A$17=Districtwide!$E$19:$E$500), MATCH(ROW(Districtwide!$A$19:$A$500), ROW(Districtwide!$A$19:$A$500)), ""),ROWS($A$1:$A11))),"")</f>
        <v/>
      </c>
      <c r="H29" s="86" t="str" cm="1">
        <f t="array" ref="H29">IFERROR(INDEX(Districtwide!H$19:H$500, SMALL(IF(($A$17=Districtwide!$E$19:$E$500), MATCH(ROW(Districtwide!$A$19:$A$500), ROW(Districtwide!$A$19:$A$500)), ""),ROWS($A$1:$A11))),"")</f>
        <v/>
      </c>
      <c r="I29" s="122" t="str" cm="1">
        <f t="array" ref="I29">IFERROR(INDEX(Districtwide!I$19:I$500, SMALL(IF(($A$17=Districtwide!$E$19:$E$500), MATCH(ROW(Districtwide!$A$19:$A$500), ROW(Districtwide!$A$19:$A$500)), ""),ROWS($A$1:$A11))),"")</f>
        <v/>
      </c>
      <c r="J29" s="87" t="str" cm="1">
        <f t="array" ref="J29">IFERROR(INDEX(Districtwide!J$19:J$500, SMALL(IF(($A$17=Districtwide!$E$19:$E$500), MATCH(ROW(Districtwide!$A$19:$A$500), ROW(Districtwide!$A$19:$A$500)), ""),ROWS($A$1:$A11))),"")</f>
        <v/>
      </c>
      <c r="K29" s="86" t="str" cm="1">
        <f t="array" ref="K29">IFERROR(INDEX(Districtwide!K$19:K$500, SMALL(IF(($A$17=Districtwide!$E$19:$E$500), MATCH(ROW(Districtwide!$A$19:$A$500), ROW(Districtwide!$A$19:$A$500)), ""),ROWS($A$1:$A11))),"")</f>
        <v/>
      </c>
      <c r="L29" s="122" t="str" cm="1">
        <f t="array" ref="L29">IFERROR(INDEX(Districtwide!L$19:L$500, SMALL(IF(($A$17=Districtwide!$E$19:$E$500), MATCH(ROW(Districtwide!$A$19:$A$500), ROW(Districtwide!$A$19:$A$500)), ""),ROWS($A$1:$A11))),"")</f>
        <v/>
      </c>
      <c r="M29" s="85" t="str" cm="1">
        <f t="array" ref="M29">IFERROR(INDEX(Districtwide!M$19:M$500, SMALL(IF(($A$17=Districtwide!$E$19:$E$500), MATCH(ROW(Districtwide!$A$19:$A$500), ROW(Districtwide!$A$19:$A$500)), ""),ROWS($A$1:$A11))),"")</f>
        <v/>
      </c>
      <c r="N29" s="86" t="str" cm="1">
        <f t="array" ref="N29">IFERROR(INDEX(Districtwide!N$19:N$500, SMALL(IF(($A$17=Districtwide!$E$19:$E$500), MATCH(ROW(Districtwide!$A$19:$A$500), ROW(Districtwide!$A$19:$A$500)), ""),ROWS($A$1:$A11))),"")</f>
        <v/>
      </c>
      <c r="O29" s="86" t="str" cm="1">
        <f t="array" ref="O29">IFERROR(INDEX(Districtwide!O$19:O$500, SMALL(IF(($A$17=Districtwide!$E$19:$E$500), MATCH(ROW(Districtwide!$A$19:$A$500), ROW(Districtwide!$A$19:$A$500)), ""),ROWS($A$1:$A11))),"")</f>
        <v/>
      </c>
      <c r="P29" s="85" t="str" cm="1">
        <f t="array" ref="P29">IFERROR(INDEX(Districtwide!P$19:P$500, SMALL(IF(($A$17=Districtwide!$E$19:$E$500), MATCH(ROW(Districtwide!$A$19:$A$500), ROW(Districtwide!$A$19:$A$500)), ""),ROWS($A$1:$A11))),"")</f>
        <v/>
      </c>
      <c r="Q29" s="85" t="str">
        <f t="shared" si="2"/>
        <v xml:space="preserve"> </v>
      </c>
      <c r="R29" s="122" t="str" cm="1">
        <f t="array" ref="R29">IFERROR(INDEX(Districtwide!R$19:R$500, SMALL(IF(($A$17=Districtwide!$E$19:$E$500), MATCH(ROW(Districtwide!$A$19:$A$500), ROW(Districtwide!$A$19:$A$500)), ""),ROWS($A$1:$A11))),"")</f>
        <v/>
      </c>
      <c r="S29" s="122" t="str" cm="1">
        <f t="array" ref="S29">IFERROR(INDEX(Districtwide!S$19:S$500, SMALL(IF(($A$17=Districtwide!$E$19:$E$500), MATCH(ROW(Districtwide!$A$19:$A$500), ROW(Districtwide!$A$19:$A$500)), ""),ROWS($A$1:$A11))),"")</f>
        <v/>
      </c>
      <c r="T29" s="122" t="str" cm="1">
        <f t="array" ref="T29">IFERROR(INDEX(Districtwide!T$19:T$500, SMALL(IF(($A$17=Districtwide!$E$19:$E$500), MATCH(ROW(Districtwide!$A$19:$A$500), ROW(Districtwide!$A$19:$A$500)), ""),ROWS($A$1:$A11))),"")</f>
        <v/>
      </c>
      <c r="U29" s="85" t="str">
        <f>IFERROR(IF(M29="Yes",IF(T29=0,"N/A",IF(T29&gt;$L$11,"NC","C"))," "),"")</f>
        <v xml:space="preserve"> </v>
      </c>
      <c r="V29" s="85" t="str" cm="1">
        <f t="array" ref="V29">IFERROR(INDEX(Districtwide!V$19:V$500, SMALL(IF(($A$17=Districtwide!$E$19:$E$500), MATCH(ROW(Districtwide!$A$19:$A$500), ROW(Districtwide!$A$19:$A$500)), ""),ROWS($A$1:$A11))),"")</f>
        <v/>
      </c>
      <c r="W29" s="86" t="str" cm="1">
        <f t="array" ref="W29">IFERROR(INDEX(Districtwide!W$19:W$500, SMALL(IF(($A$17=Districtwide!$E$19:$E$500), MATCH(ROW(Districtwide!$A$19:$A$500), ROW(Districtwide!$A$19:$A$500)), ""),ROWS($A$1:$A11))),"")</f>
        <v/>
      </c>
      <c r="X29" s="122" t="str" cm="1">
        <f t="array" ref="X29">IFERROR(INDEX(Districtwide!X$19:X$500, SMALL(IF(($A$17=Districtwide!$E$19:$E$500), MATCH(ROW(Districtwide!$A$19:$A$500), ROW(Districtwide!$A$19:$A$500)), ""),ROWS($A$1:$A11))),"")</f>
        <v/>
      </c>
      <c r="Y29" s="85" t="str" cm="1">
        <f t="array" ref="Y29">IFERROR(INDEX(Districtwide!Y$19:Y$500, SMALL(IF(($A$17=Districtwide!$E$19:$E$500), MATCH(ROW(Districtwide!$A$19:$A$500), ROW(Districtwide!$A$19:$A$500)), ""),ROWS($A$1:$A11))),"")</f>
        <v/>
      </c>
      <c r="Z29" s="86" t="str" cm="1">
        <f t="array" ref="Z29">IFERROR(INDEX(Districtwide!Z$19:Z$500, SMALL(IF(($A$17=Districtwide!$E$19:$E$500), MATCH(ROW(Districtwide!$A$19:$A$500), ROW(Districtwide!$A$19:$A$500)), ""),ROWS($A$1:$A11))),"")</f>
        <v/>
      </c>
      <c r="AA29" s="122" t="str" cm="1">
        <f t="array" ref="AA29">IFERROR(INDEX(Districtwide!AA$19:AA$500, SMALL(IF(($A$17=Districtwide!$E$19:$E$500), MATCH(ROW(Districtwide!$A$19:$A$500), ROW(Districtwide!$A$19:$A$500)), ""),ROWS($A$1:$A11))),"")</f>
        <v/>
      </c>
      <c r="AB29" s="8"/>
      <c r="AC29" s="8"/>
      <c r="AH29"/>
      <c r="AI29"/>
    </row>
    <row r="30" spans="1:35">
      <c r="A30" s="134" t="str" cm="1">
        <f t="array" ref="A30">IFERROR(INDEX(Districtwide!A$19:A$500, SMALL(IF(($A$17=Districtwide!$E$19:$E$500), MATCH(ROW(Districtwide!$A$19:$A$500), ROW(Districtwide!$A$19:$A$500)), ""),ROWS($A$1:$A12))),"")</f>
        <v/>
      </c>
      <c r="B30" s="134" t="str" cm="1">
        <f t="array" ref="B30">IFERROR(INDEX(Districtwide!B$19:B$500, SMALL(IF(($A$17=Districtwide!$E$19:$E$500), MATCH(ROW(Districtwide!$A$19:$A$500), ROW(Districtwide!$A$19:$A$500)), ""),ROWS($A$1:$A12))),"")</f>
        <v/>
      </c>
      <c r="C30" s="134" t="str" cm="1">
        <f t="array" ref="C30">IFERROR(INDEX(Districtwide!C$19:C$500, SMALL(IF(($A$17=Districtwide!$E$19:$E$500), MATCH(ROW(Districtwide!$A$19:$A$500), ROW(Districtwide!$A$19:$A$500)), ""),ROWS($A$1:$A12))),"")</f>
        <v/>
      </c>
      <c r="D30" s="134" t="str" cm="1">
        <f t="array" ref="D30">IFERROR(INDEX(Districtwide!D$19:D$500, SMALL(IF(($A$17=Districtwide!$E$19:$E$500), MATCH(ROW(Districtwide!$A$19:$A$500), ROW(Districtwide!$A$19:$A$500)), ""),ROWS($A$1:$A12))),"")</f>
        <v/>
      </c>
      <c r="E30" s="85" t="str" cm="1">
        <f t="array" ref="E30">IFERROR(INDEX(Districtwide!E$19:E$500, SMALL(IF(($A$17=Districtwide!$E$19:$E$500), MATCH(ROW(Districtwide!$A$19:$A$500), ROW(Districtwide!$A$19:$A$500)), ""),ROWS($A$1:$A12))),"")</f>
        <v/>
      </c>
      <c r="F30" s="128" t="str" cm="1">
        <f t="array" ref="F30">IFERROR(INDEX(Districtwide!F$19:F$500, SMALL(IF(($A$17=Districtwide!$E$19:$E$500), MATCH(ROW(Districtwide!$A$19:$A$500), ROW(Districtwide!$A$19:$A$500)), ""),ROWS($A$1:$A12))),"")</f>
        <v/>
      </c>
      <c r="G30" s="85" t="str" cm="1">
        <f t="array" ref="G30">IFERROR(INDEX(Districtwide!G$19:G$500, SMALL(IF(($A$17=Districtwide!$E$19:$E$500), MATCH(ROW(Districtwide!$A$19:$A$500), ROW(Districtwide!$A$19:$A$500)), ""),ROWS($A$1:$A12))),"")</f>
        <v/>
      </c>
      <c r="H30" s="86" t="str" cm="1">
        <f t="array" ref="H30">IFERROR(INDEX(Districtwide!H$19:H$500, SMALL(IF(($A$17=Districtwide!$E$19:$E$500), MATCH(ROW(Districtwide!$A$19:$A$500), ROW(Districtwide!$A$19:$A$500)), ""),ROWS($A$1:$A12))),"")</f>
        <v/>
      </c>
      <c r="I30" s="122" t="str" cm="1">
        <f t="array" ref="I30">IFERROR(INDEX(Districtwide!I$19:I$500, SMALL(IF(($A$17=Districtwide!$E$19:$E$500), MATCH(ROW(Districtwide!$A$19:$A$500), ROW(Districtwide!$A$19:$A$500)), ""),ROWS($A$1:$A12))),"")</f>
        <v/>
      </c>
      <c r="J30" s="87" t="str" cm="1">
        <f t="array" ref="J30">IFERROR(INDEX(Districtwide!J$19:J$500, SMALL(IF(($A$17=Districtwide!$E$19:$E$500), MATCH(ROW(Districtwide!$A$19:$A$500), ROW(Districtwide!$A$19:$A$500)), ""),ROWS($A$1:$A12))),"")</f>
        <v/>
      </c>
      <c r="K30" s="86" t="str" cm="1">
        <f t="array" ref="K30">IFERROR(INDEX(Districtwide!K$19:K$500, SMALL(IF(($A$17=Districtwide!$E$19:$E$500), MATCH(ROW(Districtwide!$A$19:$A$500), ROW(Districtwide!$A$19:$A$500)), ""),ROWS($A$1:$A12))),"")</f>
        <v/>
      </c>
      <c r="L30" s="122" t="str" cm="1">
        <f t="array" ref="L30">IFERROR(INDEX(Districtwide!L$19:L$500, SMALL(IF(($A$17=Districtwide!$E$19:$E$500), MATCH(ROW(Districtwide!$A$19:$A$500), ROW(Districtwide!$A$19:$A$500)), ""),ROWS($A$1:$A12))),"")</f>
        <v/>
      </c>
      <c r="M30" s="85" t="str" cm="1">
        <f t="array" ref="M30">IFERROR(INDEX(Districtwide!M$19:M$500, SMALL(IF(($A$17=Districtwide!$E$19:$E$500), MATCH(ROW(Districtwide!$A$19:$A$500), ROW(Districtwide!$A$19:$A$500)), ""),ROWS($A$1:$A12))),"")</f>
        <v/>
      </c>
      <c r="N30" s="86" t="str" cm="1">
        <f t="array" ref="N30">IFERROR(INDEX(Districtwide!N$19:N$500, SMALL(IF(($A$17=Districtwide!$E$19:$E$500), MATCH(ROW(Districtwide!$A$19:$A$500), ROW(Districtwide!$A$19:$A$500)), ""),ROWS($A$1:$A12))),"")</f>
        <v/>
      </c>
      <c r="O30" s="86" t="str" cm="1">
        <f t="array" ref="O30">IFERROR(INDEX(Districtwide!O$19:O$500, SMALL(IF(($A$17=Districtwide!$E$19:$E$500), MATCH(ROW(Districtwide!$A$19:$A$500), ROW(Districtwide!$A$19:$A$500)), ""),ROWS($A$1:$A12))),"")</f>
        <v/>
      </c>
      <c r="P30" s="85" t="str" cm="1">
        <f t="array" ref="P30">IFERROR(INDEX(Districtwide!P$19:P$500, SMALL(IF(($A$17=Districtwide!$E$19:$E$500), MATCH(ROW(Districtwide!$A$19:$A$500), ROW(Districtwide!$A$19:$A$500)), ""),ROWS($A$1:$A12))),"")</f>
        <v/>
      </c>
      <c r="Q30" s="85" t="str">
        <f t="shared" si="2"/>
        <v xml:space="preserve"> </v>
      </c>
      <c r="R30" s="122" t="str" cm="1">
        <f t="array" ref="R30">IFERROR(INDEX(Districtwide!R$19:R$500, SMALL(IF(($A$17=Districtwide!$E$19:$E$500), MATCH(ROW(Districtwide!$A$19:$A$500), ROW(Districtwide!$A$19:$A$500)), ""),ROWS($A$1:$A12))),"")</f>
        <v/>
      </c>
      <c r="S30" s="122" t="str" cm="1">
        <f t="array" ref="S30">IFERROR(INDEX(Districtwide!S$19:S$500, SMALL(IF(($A$17=Districtwide!$E$19:$E$500), MATCH(ROW(Districtwide!$A$19:$A$500), ROW(Districtwide!$A$19:$A$500)), ""),ROWS($A$1:$A12))),"")</f>
        <v/>
      </c>
      <c r="T30" s="122" t="str" cm="1">
        <f t="array" ref="T30">IFERROR(INDEX(Districtwide!T$19:T$500, SMALL(IF(($A$17=Districtwide!$E$19:$E$500), MATCH(ROW(Districtwide!$A$19:$A$500), ROW(Districtwide!$A$19:$A$500)), ""),ROWS($A$1:$A12))),"")</f>
        <v/>
      </c>
      <c r="U30" s="85" t="str">
        <f t="shared" si="3"/>
        <v xml:space="preserve"> </v>
      </c>
      <c r="V30" s="85" t="str" cm="1">
        <f t="array" ref="V30">IFERROR(INDEX(Districtwide!V$19:V$500, SMALL(IF(($A$17=Districtwide!$E$19:$E$500), MATCH(ROW(Districtwide!$A$19:$A$500), ROW(Districtwide!$A$19:$A$500)), ""),ROWS($A$1:$A12))),"")</f>
        <v/>
      </c>
      <c r="W30" s="86" t="str" cm="1">
        <f t="array" ref="W30">IFERROR(INDEX(Districtwide!W$19:W$500, SMALL(IF(($A$17=Districtwide!$E$19:$E$500), MATCH(ROW(Districtwide!$A$19:$A$500), ROW(Districtwide!$A$19:$A$500)), ""),ROWS($A$1:$A12))),"")</f>
        <v/>
      </c>
      <c r="X30" s="122" t="str" cm="1">
        <f t="array" ref="X30">IFERROR(INDEX(Districtwide!X$19:X$500, SMALL(IF(($A$17=Districtwide!$E$19:$E$500), MATCH(ROW(Districtwide!$A$19:$A$500), ROW(Districtwide!$A$19:$A$500)), ""),ROWS($A$1:$A12))),"")</f>
        <v/>
      </c>
      <c r="Y30" s="85" t="str" cm="1">
        <f t="array" ref="Y30">IFERROR(INDEX(Districtwide!Y$19:Y$500, SMALL(IF(($A$17=Districtwide!$E$19:$E$500), MATCH(ROW(Districtwide!$A$19:$A$500), ROW(Districtwide!$A$19:$A$500)), ""),ROWS($A$1:$A12))),"")</f>
        <v/>
      </c>
      <c r="Z30" s="86" t="str" cm="1">
        <f t="array" ref="Z30">IFERROR(INDEX(Districtwide!Z$19:Z$500, SMALL(IF(($A$17=Districtwide!$E$19:$E$500), MATCH(ROW(Districtwide!$A$19:$A$500), ROW(Districtwide!$A$19:$A$500)), ""),ROWS($A$1:$A12))),"")</f>
        <v/>
      </c>
      <c r="AA30" s="122" t="str" cm="1">
        <f t="array" ref="AA30">IFERROR(INDEX(Districtwide!AA$19:AA$500, SMALL(IF(($A$17=Districtwide!$E$19:$E$500), MATCH(ROW(Districtwide!$A$19:$A$500), ROW(Districtwide!$A$19:$A$500)), ""),ROWS($A$1:$A12))),"")</f>
        <v/>
      </c>
      <c r="AB30" s="8"/>
      <c r="AC30" s="8"/>
      <c r="AH30"/>
      <c r="AI30"/>
    </row>
    <row r="31" spans="1:35">
      <c r="A31" s="134" t="str" cm="1">
        <f t="array" ref="A31">IFERROR(INDEX(Districtwide!A$19:A$500, SMALL(IF(($A$17=Districtwide!$E$19:$E$500), MATCH(ROW(Districtwide!$A$19:$A$500), ROW(Districtwide!$A$19:$A$500)), ""),ROWS($A$1:$A13))),"")</f>
        <v/>
      </c>
      <c r="B31" s="134" t="str" cm="1">
        <f t="array" ref="B31">IFERROR(INDEX(Districtwide!B$19:B$500, SMALL(IF(($A$17=Districtwide!$E$19:$E$500), MATCH(ROW(Districtwide!$A$19:$A$500), ROW(Districtwide!$A$19:$A$500)), ""),ROWS($A$1:$A13))),"")</f>
        <v/>
      </c>
      <c r="C31" s="134" t="str" cm="1">
        <f t="array" ref="C31">IFERROR(INDEX(Districtwide!C$19:C$500, SMALL(IF(($A$17=Districtwide!$E$19:$E$500), MATCH(ROW(Districtwide!$A$19:$A$500), ROW(Districtwide!$A$19:$A$500)), ""),ROWS($A$1:$A13))),"")</f>
        <v/>
      </c>
      <c r="D31" s="134" t="str" cm="1">
        <f t="array" ref="D31">IFERROR(INDEX(Districtwide!D$19:D$500, SMALL(IF(($A$17=Districtwide!$E$19:$E$500), MATCH(ROW(Districtwide!$A$19:$A$500), ROW(Districtwide!$A$19:$A$500)), ""),ROWS($A$1:$A13))),"")</f>
        <v/>
      </c>
      <c r="E31" s="85" t="str" cm="1">
        <f t="array" ref="E31">IFERROR(INDEX(Districtwide!E$19:E$500, SMALL(IF(($A$17=Districtwide!$E$19:$E$500), MATCH(ROW(Districtwide!$A$19:$A$500), ROW(Districtwide!$A$19:$A$500)), ""),ROWS($A$1:$A13))),"")</f>
        <v/>
      </c>
      <c r="F31" s="128" t="str" cm="1">
        <f t="array" ref="F31">IFERROR(INDEX(Districtwide!F$19:F$500, SMALL(IF(($A$17=Districtwide!$E$19:$E$500), MATCH(ROW(Districtwide!$A$19:$A$500), ROW(Districtwide!$A$19:$A$500)), ""),ROWS($A$1:$A13))),"")</f>
        <v/>
      </c>
      <c r="G31" s="85" t="str" cm="1">
        <f t="array" ref="G31">IFERROR(INDEX(Districtwide!G$19:G$500, SMALL(IF(($A$17=Districtwide!$E$19:$E$500), MATCH(ROW(Districtwide!$A$19:$A$500), ROW(Districtwide!$A$19:$A$500)), ""),ROWS($A$1:$A13))),"")</f>
        <v/>
      </c>
      <c r="H31" s="86" t="str" cm="1">
        <f t="array" ref="H31">IFERROR(INDEX(Districtwide!H$19:H$500, SMALL(IF(($A$17=Districtwide!$E$19:$E$500), MATCH(ROW(Districtwide!$A$19:$A$500), ROW(Districtwide!$A$19:$A$500)), ""),ROWS($A$1:$A13))),"")</f>
        <v/>
      </c>
      <c r="I31" s="122" t="str" cm="1">
        <f t="array" ref="I31">IFERROR(INDEX(Districtwide!I$19:I$500, SMALL(IF(($A$17=Districtwide!$E$19:$E$500), MATCH(ROW(Districtwide!$A$19:$A$500), ROW(Districtwide!$A$19:$A$500)), ""),ROWS($A$1:$A13))),"")</f>
        <v/>
      </c>
      <c r="J31" s="87" t="str" cm="1">
        <f t="array" ref="J31">IFERROR(INDEX(Districtwide!J$19:J$500, SMALL(IF(($A$17=Districtwide!$E$19:$E$500), MATCH(ROW(Districtwide!$A$19:$A$500), ROW(Districtwide!$A$19:$A$500)), ""),ROWS($A$1:$A13))),"")</f>
        <v/>
      </c>
      <c r="K31" s="86" t="str" cm="1">
        <f t="array" ref="K31">IFERROR(INDEX(Districtwide!K$19:K$500, SMALL(IF(($A$17=Districtwide!$E$19:$E$500), MATCH(ROW(Districtwide!$A$19:$A$500), ROW(Districtwide!$A$19:$A$500)), ""),ROWS($A$1:$A13))),"")</f>
        <v/>
      </c>
      <c r="L31" s="122" t="str" cm="1">
        <f t="array" ref="L31">IFERROR(INDEX(Districtwide!L$19:L$500, SMALL(IF(($A$17=Districtwide!$E$19:$E$500), MATCH(ROW(Districtwide!$A$19:$A$500), ROW(Districtwide!$A$19:$A$500)), ""),ROWS($A$1:$A13))),"")</f>
        <v/>
      </c>
      <c r="M31" s="85" t="str" cm="1">
        <f t="array" ref="M31">IFERROR(INDEX(Districtwide!M$19:M$500, SMALL(IF(($A$17=Districtwide!$E$19:$E$500), MATCH(ROW(Districtwide!$A$19:$A$500), ROW(Districtwide!$A$19:$A$500)), ""),ROWS($A$1:$A13))),"")</f>
        <v/>
      </c>
      <c r="N31" s="86" t="str" cm="1">
        <f t="array" ref="N31">IFERROR(INDEX(Districtwide!N$19:N$500, SMALL(IF(($A$17=Districtwide!$E$19:$E$500), MATCH(ROW(Districtwide!$A$19:$A$500), ROW(Districtwide!$A$19:$A$500)), ""),ROWS($A$1:$A13))),"")</f>
        <v/>
      </c>
      <c r="O31" s="86" t="str" cm="1">
        <f t="array" ref="O31">IFERROR(INDEX(Districtwide!O$19:O$500, SMALL(IF(($A$17=Districtwide!$E$19:$E$500), MATCH(ROW(Districtwide!$A$19:$A$500), ROW(Districtwide!$A$19:$A$500)), ""),ROWS($A$1:$A13))),"")</f>
        <v/>
      </c>
      <c r="P31" s="85" t="str" cm="1">
        <f t="array" ref="P31">IFERROR(INDEX(Districtwide!P$19:P$500, SMALL(IF(($A$17=Districtwide!$E$19:$E$500), MATCH(ROW(Districtwide!$A$19:$A$500), ROW(Districtwide!$A$19:$A$500)), ""),ROWS($A$1:$A13))),"")</f>
        <v/>
      </c>
      <c r="Q31" s="85" t="str">
        <f t="shared" si="2"/>
        <v xml:space="preserve"> </v>
      </c>
      <c r="R31" s="122" t="str" cm="1">
        <f t="array" ref="R31">IFERROR(INDEX(Districtwide!R$19:R$500, SMALL(IF(($A$17=Districtwide!$E$19:$E$500), MATCH(ROW(Districtwide!$A$19:$A$500), ROW(Districtwide!$A$19:$A$500)), ""),ROWS($A$1:$A13))),"")</f>
        <v/>
      </c>
      <c r="S31" s="122" t="str" cm="1">
        <f t="array" ref="S31">IFERROR(INDEX(Districtwide!S$19:S$500, SMALL(IF(($A$17=Districtwide!$E$19:$E$500), MATCH(ROW(Districtwide!$A$19:$A$500), ROW(Districtwide!$A$19:$A$500)), ""),ROWS($A$1:$A13))),"")</f>
        <v/>
      </c>
      <c r="T31" s="122" t="str" cm="1">
        <f t="array" ref="T31">IFERROR(INDEX(Districtwide!T$19:T$500, SMALL(IF(($A$17=Districtwide!$E$19:$E$500), MATCH(ROW(Districtwide!$A$19:$A$500), ROW(Districtwide!$A$19:$A$500)), ""),ROWS($A$1:$A13))),"")</f>
        <v/>
      </c>
      <c r="U31" s="85" t="str">
        <f t="shared" si="3"/>
        <v xml:space="preserve"> </v>
      </c>
      <c r="V31" s="85" t="str" cm="1">
        <f t="array" ref="V31">IFERROR(INDEX(Districtwide!V$19:V$500, SMALL(IF(($A$17=Districtwide!$E$19:$E$500), MATCH(ROW(Districtwide!$A$19:$A$500), ROW(Districtwide!$A$19:$A$500)), ""),ROWS($A$1:$A13))),"")</f>
        <v/>
      </c>
      <c r="W31" s="86" t="str" cm="1">
        <f t="array" ref="W31">IFERROR(INDEX(Districtwide!W$19:W$500, SMALL(IF(($A$17=Districtwide!$E$19:$E$500), MATCH(ROW(Districtwide!$A$19:$A$500), ROW(Districtwide!$A$19:$A$500)), ""),ROWS($A$1:$A13))),"")</f>
        <v/>
      </c>
      <c r="X31" s="122" t="str" cm="1">
        <f t="array" ref="X31">IFERROR(INDEX(Districtwide!X$19:X$500, SMALL(IF(($A$17=Districtwide!$E$19:$E$500), MATCH(ROW(Districtwide!$A$19:$A$500), ROW(Districtwide!$A$19:$A$500)), ""),ROWS($A$1:$A13))),"")</f>
        <v/>
      </c>
      <c r="Y31" s="85" t="str" cm="1">
        <f t="array" ref="Y31">IFERROR(INDEX(Districtwide!Y$19:Y$500, SMALL(IF(($A$17=Districtwide!$E$19:$E$500), MATCH(ROW(Districtwide!$A$19:$A$500), ROW(Districtwide!$A$19:$A$500)), ""),ROWS($A$1:$A13))),"")</f>
        <v/>
      </c>
      <c r="Z31" s="86" t="str" cm="1">
        <f t="array" ref="Z31">IFERROR(INDEX(Districtwide!Z$19:Z$500, SMALL(IF(($A$17=Districtwide!$E$19:$E$500), MATCH(ROW(Districtwide!$A$19:$A$500), ROW(Districtwide!$A$19:$A$500)), ""),ROWS($A$1:$A13))),"")</f>
        <v/>
      </c>
      <c r="AA31" s="122" t="str" cm="1">
        <f t="array" ref="AA31">IFERROR(INDEX(Districtwide!AA$19:AA$500, SMALL(IF(($A$17=Districtwide!$E$19:$E$500), MATCH(ROW(Districtwide!$A$19:$A$500), ROW(Districtwide!$A$19:$A$500)), ""),ROWS($A$1:$A13))),"")</f>
        <v/>
      </c>
      <c r="AB31" s="8"/>
      <c r="AC31" s="8"/>
      <c r="AH31"/>
      <c r="AI31"/>
    </row>
    <row r="32" spans="1:35">
      <c r="A32" s="134" t="str" cm="1">
        <f t="array" ref="A32">IFERROR(INDEX(Districtwide!A$19:A$500, SMALL(IF(($A$17=Districtwide!$E$19:$E$500), MATCH(ROW(Districtwide!$A$19:$A$500), ROW(Districtwide!$A$19:$A$500)), ""),ROWS($A$1:$A14))),"")</f>
        <v/>
      </c>
      <c r="B32" s="134" t="str" cm="1">
        <f t="array" ref="B32">IFERROR(INDEX(Districtwide!B$19:B$500, SMALL(IF(($A$17=Districtwide!$E$19:$E$500), MATCH(ROW(Districtwide!$A$19:$A$500), ROW(Districtwide!$A$19:$A$500)), ""),ROWS($A$1:$A14))),"")</f>
        <v/>
      </c>
      <c r="C32" s="134" t="str" cm="1">
        <f t="array" ref="C32">IFERROR(INDEX(Districtwide!C$19:C$500, SMALL(IF(($A$17=Districtwide!$E$19:$E$500), MATCH(ROW(Districtwide!$A$19:$A$500), ROW(Districtwide!$A$19:$A$500)), ""),ROWS($A$1:$A14))),"")</f>
        <v/>
      </c>
      <c r="D32" s="134" t="str" cm="1">
        <f t="array" ref="D32">IFERROR(INDEX(Districtwide!D$19:D$500, SMALL(IF(($A$17=Districtwide!$E$19:$E$500), MATCH(ROW(Districtwide!$A$19:$A$500), ROW(Districtwide!$A$19:$A$500)), ""),ROWS($A$1:$A14))),"")</f>
        <v/>
      </c>
      <c r="E32" s="85" t="str" cm="1">
        <f t="array" ref="E32">IFERROR(INDEX(Districtwide!E$19:E$500, SMALL(IF(($A$17=Districtwide!$E$19:$E$500), MATCH(ROW(Districtwide!$A$19:$A$500), ROW(Districtwide!$A$19:$A$500)), ""),ROWS($A$1:$A14))),"")</f>
        <v/>
      </c>
      <c r="F32" s="128" t="str" cm="1">
        <f t="array" ref="F32">IFERROR(INDEX(Districtwide!F$19:F$500, SMALL(IF(($A$17=Districtwide!$E$19:$E$500), MATCH(ROW(Districtwide!$A$19:$A$500), ROW(Districtwide!$A$19:$A$500)), ""),ROWS($A$1:$A14))),"")</f>
        <v/>
      </c>
      <c r="G32" s="85" t="str" cm="1">
        <f t="array" ref="G32">IFERROR(INDEX(Districtwide!G$19:G$500, SMALL(IF(($A$17=Districtwide!$E$19:$E$500), MATCH(ROW(Districtwide!$A$19:$A$500), ROW(Districtwide!$A$19:$A$500)), ""),ROWS($A$1:$A14))),"")</f>
        <v/>
      </c>
      <c r="H32" s="86" t="str" cm="1">
        <f t="array" ref="H32">IFERROR(INDEX(Districtwide!H$19:H$500, SMALL(IF(($A$17=Districtwide!$E$19:$E$500), MATCH(ROW(Districtwide!$A$19:$A$500), ROW(Districtwide!$A$19:$A$500)), ""),ROWS($A$1:$A14))),"")</f>
        <v/>
      </c>
      <c r="I32" s="122" t="str" cm="1">
        <f t="array" ref="I32">IFERROR(INDEX(Districtwide!I$19:I$500, SMALL(IF(($A$17=Districtwide!$E$19:$E$500), MATCH(ROW(Districtwide!$A$19:$A$500), ROW(Districtwide!$A$19:$A$500)), ""),ROWS($A$1:$A14))),"")</f>
        <v/>
      </c>
      <c r="J32" s="87" t="str" cm="1">
        <f t="array" ref="J32">IFERROR(INDEX(Districtwide!J$19:J$500, SMALL(IF(($A$17=Districtwide!$E$19:$E$500), MATCH(ROW(Districtwide!$A$19:$A$500), ROW(Districtwide!$A$19:$A$500)), ""),ROWS($A$1:$A14))),"")</f>
        <v/>
      </c>
      <c r="K32" s="86" t="str" cm="1">
        <f t="array" ref="K32">IFERROR(INDEX(Districtwide!K$19:K$500, SMALL(IF(($A$17=Districtwide!$E$19:$E$500), MATCH(ROW(Districtwide!$A$19:$A$500), ROW(Districtwide!$A$19:$A$500)), ""),ROWS($A$1:$A14))),"")</f>
        <v/>
      </c>
      <c r="L32" s="122" t="str" cm="1">
        <f t="array" ref="L32">IFERROR(INDEX(Districtwide!L$19:L$500, SMALL(IF(($A$17=Districtwide!$E$19:$E$500), MATCH(ROW(Districtwide!$A$19:$A$500), ROW(Districtwide!$A$19:$A$500)), ""),ROWS($A$1:$A14))),"")</f>
        <v/>
      </c>
      <c r="M32" s="85" t="str" cm="1">
        <f t="array" ref="M32">IFERROR(INDEX(Districtwide!M$19:M$500, SMALL(IF(($A$17=Districtwide!$E$19:$E$500), MATCH(ROW(Districtwide!$A$19:$A$500), ROW(Districtwide!$A$19:$A$500)), ""),ROWS($A$1:$A14))),"")</f>
        <v/>
      </c>
      <c r="N32" s="86" t="str" cm="1">
        <f t="array" ref="N32">IFERROR(INDEX(Districtwide!N$19:N$500, SMALL(IF(($A$17=Districtwide!$E$19:$E$500), MATCH(ROW(Districtwide!$A$19:$A$500), ROW(Districtwide!$A$19:$A$500)), ""),ROWS($A$1:$A14))),"")</f>
        <v/>
      </c>
      <c r="O32" s="86" t="str" cm="1">
        <f t="array" ref="O32">IFERROR(INDEX(Districtwide!O$19:O$500, SMALL(IF(($A$17=Districtwide!$E$19:$E$500), MATCH(ROW(Districtwide!$A$19:$A$500), ROW(Districtwide!$A$19:$A$500)), ""),ROWS($A$1:$A14))),"")</f>
        <v/>
      </c>
      <c r="P32" s="85" t="str" cm="1">
        <f t="array" ref="P32">IFERROR(INDEX(Districtwide!P$19:P$500, SMALL(IF(($A$17=Districtwide!$E$19:$E$500), MATCH(ROW(Districtwide!$A$19:$A$500), ROW(Districtwide!$A$19:$A$500)), ""),ROWS($A$1:$A14))),"")</f>
        <v/>
      </c>
      <c r="Q32" s="85" t="str">
        <f t="shared" si="2"/>
        <v xml:space="preserve"> </v>
      </c>
      <c r="R32" s="122" t="str" cm="1">
        <f t="array" ref="R32">IFERROR(INDEX(Districtwide!R$19:R$500, SMALL(IF(($A$17=Districtwide!$E$19:$E$500), MATCH(ROW(Districtwide!$A$19:$A$500), ROW(Districtwide!$A$19:$A$500)), ""),ROWS($A$1:$A14))),"")</f>
        <v/>
      </c>
      <c r="S32" s="122" t="str" cm="1">
        <f t="array" ref="S32">IFERROR(INDEX(Districtwide!S$19:S$500, SMALL(IF(($A$17=Districtwide!$E$19:$E$500), MATCH(ROW(Districtwide!$A$19:$A$500), ROW(Districtwide!$A$19:$A$500)), ""),ROWS($A$1:$A14))),"")</f>
        <v/>
      </c>
      <c r="T32" s="122" t="str" cm="1">
        <f t="array" ref="T32">IFERROR(INDEX(Districtwide!T$19:T$500, SMALL(IF(($A$17=Districtwide!$E$19:$E$500), MATCH(ROW(Districtwide!$A$19:$A$500), ROW(Districtwide!$A$19:$A$500)), ""),ROWS($A$1:$A14))),"")</f>
        <v/>
      </c>
      <c r="U32" s="85" t="str">
        <f t="shared" si="3"/>
        <v xml:space="preserve"> </v>
      </c>
      <c r="V32" s="85" t="str" cm="1">
        <f t="array" ref="V32">IFERROR(INDEX(Districtwide!V$19:V$500, SMALL(IF(($A$17=Districtwide!$E$19:$E$500), MATCH(ROW(Districtwide!$A$19:$A$500), ROW(Districtwide!$A$19:$A$500)), ""),ROWS($A$1:$A14))),"")</f>
        <v/>
      </c>
      <c r="W32" s="86" t="str" cm="1">
        <f t="array" ref="W32">IFERROR(INDEX(Districtwide!W$19:W$500, SMALL(IF(($A$17=Districtwide!$E$19:$E$500), MATCH(ROW(Districtwide!$A$19:$A$500), ROW(Districtwide!$A$19:$A$500)), ""),ROWS($A$1:$A14))),"")</f>
        <v/>
      </c>
      <c r="X32" s="122" t="str" cm="1">
        <f t="array" ref="X32">IFERROR(INDEX(Districtwide!X$19:X$500, SMALL(IF(($A$17=Districtwide!$E$19:$E$500), MATCH(ROW(Districtwide!$A$19:$A$500), ROW(Districtwide!$A$19:$A$500)), ""),ROWS($A$1:$A14))),"")</f>
        <v/>
      </c>
      <c r="Y32" s="85" t="str" cm="1">
        <f t="array" ref="Y32">IFERROR(INDEX(Districtwide!Y$19:Y$500, SMALL(IF(($A$17=Districtwide!$E$19:$E$500), MATCH(ROW(Districtwide!$A$19:$A$500), ROW(Districtwide!$A$19:$A$500)), ""),ROWS($A$1:$A14))),"")</f>
        <v/>
      </c>
      <c r="Z32" s="86" t="str" cm="1">
        <f t="array" ref="Z32">IFERROR(INDEX(Districtwide!Z$19:Z$500, SMALL(IF(($A$17=Districtwide!$E$19:$E$500), MATCH(ROW(Districtwide!$A$19:$A$500), ROW(Districtwide!$A$19:$A$500)), ""),ROWS($A$1:$A14))),"")</f>
        <v/>
      </c>
      <c r="AA32" s="122" t="str" cm="1">
        <f t="array" ref="AA32">IFERROR(INDEX(Districtwide!AA$19:AA$500, SMALL(IF(($A$17=Districtwide!$E$19:$E$500), MATCH(ROW(Districtwide!$A$19:$A$500), ROW(Districtwide!$A$19:$A$500)), ""),ROWS($A$1:$A14))),"")</f>
        <v/>
      </c>
      <c r="AB32" s="1"/>
      <c r="AC32" s="1"/>
      <c r="AH32"/>
      <c r="AI32"/>
    </row>
    <row r="33" spans="1:35">
      <c r="A33" s="134" t="str" cm="1">
        <f t="array" ref="A33">IFERROR(INDEX(Districtwide!A$19:A$500, SMALL(IF(($A$17=Districtwide!$E$19:$E$500), MATCH(ROW(Districtwide!$A$19:$A$500), ROW(Districtwide!$A$19:$A$500)), ""),ROWS($A$1:$A15))),"")</f>
        <v/>
      </c>
      <c r="B33" s="134" t="str" cm="1">
        <f t="array" ref="B33">IFERROR(INDEX(Districtwide!B$19:B$500, SMALL(IF(($A$17=Districtwide!$E$19:$E$500), MATCH(ROW(Districtwide!$A$19:$A$500), ROW(Districtwide!$A$19:$A$500)), ""),ROWS($A$1:$A15))),"")</f>
        <v/>
      </c>
      <c r="C33" s="134" t="str" cm="1">
        <f t="array" ref="C33">IFERROR(INDEX(Districtwide!C$19:C$500, SMALL(IF(($A$17=Districtwide!$E$19:$E$500), MATCH(ROW(Districtwide!$A$19:$A$500), ROW(Districtwide!$A$19:$A$500)), ""),ROWS($A$1:$A15))),"")</f>
        <v/>
      </c>
      <c r="D33" s="134" t="str" cm="1">
        <f t="array" ref="D33">IFERROR(INDEX(Districtwide!D$19:D$500, SMALL(IF(($A$17=Districtwide!$E$19:$E$500), MATCH(ROW(Districtwide!$A$19:$A$500), ROW(Districtwide!$A$19:$A$500)), ""),ROWS($A$1:$A15))),"")</f>
        <v/>
      </c>
      <c r="E33" s="85" t="str" cm="1">
        <f t="array" ref="E33">IFERROR(INDEX(Districtwide!E$19:E$500, SMALL(IF(($A$17=Districtwide!$E$19:$E$500), MATCH(ROW(Districtwide!$A$19:$A$500), ROW(Districtwide!$A$19:$A$500)), ""),ROWS($A$1:$A15))),"")</f>
        <v/>
      </c>
      <c r="F33" s="128" t="str" cm="1">
        <f t="array" ref="F33">IFERROR(INDEX(Districtwide!F$19:F$500, SMALL(IF(($A$17=Districtwide!$E$19:$E$500), MATCH(ROW(Districtwide!$A$19:$A$500), ROW(Districtwide!$A$19:$A$500)), ""),ROWS($A$1:$A15))),"")</f>
        <v/>
      </c>
      <c r="G33" s="85" t="str" cm="1">
        <f t="array" ref="G33">IFERROR(INDEX(Districtwide!G$19:G$500, SMALL(IF(($A$17=Districtwide!$E$19:$E$500), MATCH(ROW(Districtwide!$A$19:$A$500), ROW(Districtwide!$A$19:$A$500)), ""),ROWS($A$1:$A15))),"")</f>
        <v/>
      </c>
      <c r="H33" s="86" t="str" cm="1">
        <f t="array" ref="H33">IFERROR(INDEX(Districtwide!H$19:H$500, SMALL(IF(($A$17=Districtwide!$E$19:$E$500), MATCH(ROW(Districtwide!$A$19:$A$500), ROW(Districtwide!$A$19:$A$500)), ""),ROWS($A$1:$A15))),"")</f>
        <v/>
      </c>
      <c r="I33" s="122" t="str" cm="1">
        <f t="array" ref="I33">IFERROR(INDEX(Districtwide!I$19:I$500, SMALL(IF(($A$17=Districtwide!$E$19:$E$500), MATCH(ROW(Districtwide!$A$19:$A$500), ROW(Districtwide!$A$19:$A$500)), ""),ROWS($A$1:$A15))),"")</f>
        <v/>
      </c>
      <c r="J33" s="87" t="str" cm="1">
        <f t="array" ref="J33">IFERROR(INDEX(Districtwide!J$19:J$500, SMALL(IF(($A$17=Districtwide!$E$19:$E$500), MATCH(ROW(Districtwide!$A$19:$A$500), ROW(Districtwide!$A$19:$A$500)), ""),ROWS($A$1:$A15))),"")</f>
        <v/>
      </c>
      <c r="K33" s="86" t="str" cm="1">
        <f t="array" ref="K33">IFERROR(INDEX(Districtwide!K$19:K$500, SMALL(IF(($A$17=Districtwide!$E$19:$E$500), MATCH(ROW(Districtwide!$A$19:$A$500), ROW(Districtwide!$A$19:$A$500)), ""),ROWS($A$1:$A15))),"")</f>
        <v/>
      </c>
      <c r="L33" s="122" t="str" cm="1">
        <f t="array" ref="L33">IFERROR(INDEX(Districtwide!L$19:L$500, SMALL(IF(($A$17=Districtwide!$E$19:$E$500), MATCH(ROW(Districtwide!$A$19:$A$500), ROW(Districtwide!$A$19:$A$500)), ""),ROWS($A$1:$A15))),"")</f>
        <v/>
      </c>
      <c r="M33" s="85" t="str" cm="1">
        <f t="array" ref="M33">IFERROR(INDEX(Districtwide!M$19:M$500, SMALL(IF(($A$17=Districtwide!$E$19:$E$500), MATCH(ROW(Districtwide!$A$19:$A$500), ROW(Districtwide!$A$19:$A$500)), ""),ROWS($A$1:$A15))),"")</f>
        <v/>
      </c>
      <c r="N33" s="86" t="str" cm="1">
        <f t="array" ref="N33">IFERROR(INDEX(Districtwide!N$19:N$500, SMALL(IF(($A$17=Districtwide!$E$19:$E$500), MATCH(ROW(Districtwide!$A$19:$A$500), ROW(Districtwide!$A$19:$A$500)), ""),ROWS($A$1:$A15))),"")</f>
        <v/>
      </c>
      <c r="O33" s="86" t="str" cm="1">
        <f t="array" ref="O33">IFERROR(INDEX(Districtwide!O$19:O$500, SMALL(IF(($A$17=Districtwide!$E$19:$E$500), MATCH(ROW(Districtwide!$A$19:$A$500), ROW(Districtwide!$A$19:$A$500)), ""),ROWS($A$1:$A15))),"")</f>
        <v/>
      </c>
      <c r="P33" s="85" t="str" cm="1">
        <f t="array" ref="P33">IFERROR(INDEX(Districtwide!P$19:P$500, SMALL(IF(($A$17=Districtwide!$E$19:$E$500), MATCH(ROW(Districtwide!$A$19:$A$500), ROW(Districtwide!$A$19:$A$500)), ""),ROWS($A$1:$A15))),"")</f>
        <v/>
      </c>
      <c r="Q33" s="85" t="str">
        <f t="shared" si="2"/>
        <v xml:space="preserve"> </v>
      </c>
      <c r="R33" s="122" t="str" cm="1">
        <f t="array" ref="R33">IFERROR(INDEX(Districtwide!R$19:R$500, SMALL(IF(($A$17=Districtwide!$E$19:$E$500), MATCH(ROW(Districtwide!$A$19:$A$500), ROW(Districtwide!$A$19:$A$500)), ""),ROWS($A$1:$A15))),"")</f>
        <v/>
      </c>
      <c r="S33" s="122" t="str" cm="1">
        <f t="array" ref="S33">IFERROR(INDEX(Districtwide!S$19:S$500, SMALL(IF(($A$17=Districtwide!$E$19:$E$500), MATCH(ROW(Districtwide!$A$19:$A$500), ROW(Districtwide!$A$19:$A$500)), ""),ROWS($A$1:$A15))),"")</f>
        <v/>
      </c>
      <c r="T33" s="122" t="str" cm="1">
        <f t="array" ref="T33">IFERROR(INDEX(Districtwide!T$19:T$500, SMALL(IF(($A$17=Districtwide!$E$19:$E$500), MATCH(ROW(Districtwide!$A$19:$A$500), ROW(Districtwide!$A$19:$A$500)), ""),ROWS($A$1:$A15))),"")</f>
        <v/>
      </c>
      <c r="U33" s="85" t="str">
        <f t="shared" si="3"/>
        <v xml:space="preserve"> </v>
      </c>
      <c r="V33" s="85" t="str" cm="1">
        <f t="array" ref="V33">IFERROR(INDEX(Districtwide!V$19:V$500, SMALL(IF(($A$17=Districtwide!$E$19:$E$500), MATCH(ROW(Districtwide!$A$19:$A$500), ROW(Districtwide!$A$19:$A$500)), ""),ROWS($A$1:$A15))),"")</f>
        <v/>
      </c>
      <c r="W33" s="86" t="str" cm="1">
        <f t="array" ref="W33">IFERROR(INDEX(Districtwide!W$19:W$500, SMALL(IF(($A$17=Districtwide!$E$19:$E$500), MATCH(ROW(Districtwide!$A$19:$A$500), ROW(Districtwide!$A$19:$A$500)), ""),ROWS($A$1:$A15))),"")</f>
        <v/>
      </c>
      <c r="X33" s="122" t="str" cm="1">
        <f t="array" ref="X33">IFERROR(INDEX(Districtwide!X$19:X$500, SMALL(IF(($A$17=Districtwide!$E$19:$E$500), MATCH(ROW(Districtwide!$A$19:$A$500), ROW(Districtwide!$A$19:$A$500)), ""),ROWS($A$1:$A15))),"")</f>
        <v/>
      </c>
      <c r="Y33" s="85" t="str" cm="1">
        <f t="array" ref="Y33">IFERROR(INDEX(Districtwide!Y$19:Y$500, SMALL(IF(($A$17=Districtwide!$E$19:$E$500), MATCH(ROW(Districtwide!$A$19:$A$500), ROW(Districtwide!$A$19:$A$500)), ""),ROWS($A$1:$A15))),"")</f>
        <v/>
      </c>
      <c r="Z33" s="86" t="str" cm="1">
        <f t="array" ref="Z33">IFERROR(INDEX(Districtwide!Z$19:Z$500, SMALL(IF(($A$17=Districtwide!$E$19:$E$500), MATCH(ROW(Districtwide!$A$19:$A$500), ROW(Districtwide!$A$19:$A$500)), ""),ROWS($A$1:$A15))),"")</f>
        <v/>
      </c>
      <c r="AA33" s="122" t="str" cm="1">
        <f t="array" ref="AA33">IFERROR(INDEX(Districtwide!AA$19:AA$500, SMALL(IF(($A$17=Districtwide!$E$19:$E$500), MATCH(ROW(Districtwide!$A$19:$A$500), ROW(Districtwide!$A$19:$A$500)), ""),ROWS($A$1:$A15))),"")</f>
        <v/>
      </c>
      <c r="AB33" s="1"/>
      <c r="AC33" s="1"/>
      <c r="AH33"/>
      <c r="AI33"/>
    </row>
    <row r="34" spans="1:35">
      <c r="A34" s="134" t="str" cm="1">
        <f t="array" ref="A34">IFERROR(INDEX(Districtwide!A$19:A$500, SMALL(IF(($A$17=Districtwide!$E$19:$E$500), MATCH(ROW(Districtwide!$A$19:$A$500), ROW(Districtwide!$A$19:$A$500)), ""),ROWS($A$1:$A16))),"")</f>
        <v/>
      </c>
      <c r="B34" s="134" t="str" cm="1">
        <f t="array" ref="B34">IFERROR(INDEX(Districtwide!B$19:B$500, SMALL(IF(($A$17=Districtwide!$E$19:$E$500), MATCH(ROW(Districtwide!$A$19:$A$500), ROW(Districtwide!$A$19:$A$500)), ""),ROWS($A$1:$A16))),"")</f>
        <v/>
      </c>
      <c r="C34" s="134" t="str" cm="1">
        <f t="array" ref="C34">IFERROR(INDEX(Districtwide!C$19:C$500, SMALL(IF(($A$17=Districtwide!$E$19:$E$500), MATCH(ROW(Districtwide!$A$19:$A$500), ROW(Districtwide!$A$19:$A$500)), ""),ROWS($A$1:$A16))),"")</f>
        <v/>
      </c>
      <c r="D34" s="134" t="str" cm="1">
        <f t="array" ref="D34">IFERROR(INDEX(Districtwide!D$19:D$500, SMALL(IF(($A$17=Districtwide!$E$19:$E$500), MATCH(ROW(Districtwide!$A$19:$A$500), ROW(Districtwide!$A$19:$A$500)), ""),ROWS($A$1:$A16))),"")</f>
        <v/>
      </c>
      <c r="E34" s="85" t="str" cm="1">
        <f t="array" ref="E34">IFERROR(INDEX(Districtwide!E$19:E$500, SMALL(IF(($A$17=Districtwide!$E$19:$E$500), MATCH(ROW(Districtwide!$A$19:$A$500), ROW(Districtwide!$A$19:$A$500)), ""),ROWS($A$1:$A16))),"")</f>
        <v/>
      </c>
      <c r="F34" s="128" t="str" cm="1">
        <f t="array" ref="F34">IFERROR(INDEX(Districtwide!F$19:F$500, SMALL(IF(($A$17=Districtwide!$E$19:$E$500), MATCH(ROW(Districtwide!$A$19:$A$500), ROW(Districtwide!$A$19:$A$500)), ""),ROWS($A$1:$A16))),"")</f>
        <v/>
      </c>
      <c r="G34" s="85" t="str" cm="1">
        <f t="array" ref="G34">IFERROR(INDEX(Districtwide!G$19:G$500, SMALL(IF(($A$17=Districtwide!$E$19:$E$500), MATCH(ROW(Districtwide!$A$19:$A$500), ROW(Districtwide!$A$19:$A$500)), ""),ROWS($A$1:$A16))),"")</f>
        <v/>
      </c>
      <c r="H34" s="86" t="str" cm="1">
        <f t="array" ref="H34">IFERROR(INDEX(Districtwide!H$19:H$500, SMALL(IF(($A$17=Districtwide!$E$19:$E$500), MATCH(ROW(Districtwide!$A$19:$A$500), ROW(Districtwide!$A$19:$A$500)), ""),ROWS($A$1:$A16))),"")</f>
        <v/>
      </c>
      <c r="I34" s="122" t="str" cm="1">
        <f t="array" ref="I34">IFERROR(INDEX(Districtwide!I$19:I$500, SMALL(IF(($A$17=Districtwide!$E$19:$E$500), MATCH(ROW(Districtwide!$A$19:$A$500), ROW(Districtwide!$A$19:$A$500)), ""),ROWS($A$1:$A16))),"")</f>
        <v/>
      </c>
      <c r="J34" s="87" t="str" cm="1">
        <f t="array" ref="J34">IFERROR(INDEX(Districtwide!J$19:J$500, SMALL(IF(($A$17=Districtwide!$E$19:$E$500), MATCH(ROW(Districtwide!$A$19:$A$500), ROW(Districtwide!$A$19:$A$500)), ""),ROWS($A$1:$A16))),"")</f>
        <v/>
      </c>
      <c r="K34" s="86" t="str" cm="1">
        <f t="array" ref="K34">IFERROR(INDEX(Districtwide!K$19:K$500, SMALL(IF(($A$17=Districtwide!$E$19:$E$500), MATCH(ROW(Districtwide!$A$19:$A$500), ROW(Districtwide!$A$19:$A$500)), ""),ROWS($A$1:$A16))),"")</f>
        <v/>
      </c>
      <c r="L34" s="122" t="str" cm="1">
        <f t="array" ref="L34">IFERROR(INDEX(Districtwide!L$19:L$500, SMALL(IF(($A$17=Districtwide!$E$19:$E$500), MATCH(ROW(Districtwide!$A$19:$A$500), ROW(Districtwide!$A$19:$A$500)), ""),ROWS($A$1:$A16))),"")</f>
        <v/>
      </c>
      <c r="M34" s="85" t="str" cm="1">
        <f t="array" ref="M34">IFERROR(INDEX(Districtwide!M$19:M$500, SMALL(IF(($A$17=Districtwide!$E$19:$E$500), MATCH(ROW(Districtwide!$A$19:$A$500), ROW(Districtwide!$A$19:$A$500)), ""),ROWS($A$1:$A16))),"")</f>
        <v/>
      </c>
      <c r="N34" s="86" t="str" cm="1">
        <f t="array" ref="N34">IFERROR(INDEX(Districtwide!N$19:N$500, SMALL(IF(($A$17=Districtwide!$E$19:$E$500), MATCH(ROW(Districtwide!$A$19:$A$500), ROW(Districtwide!$A$19:$A$500)), ""),ROWS($A$1:$A16))),"")</f>
        <v/>
      </c>
      <c r="O34" s="86" t="str" cm="1">
        <f t="array" ref="O34">IFERROR(INDEX(Districtwide!O$19:O$500, SMALL(IF(($A$17=Districtwide!$E$19:$E$500), MATCH(ROW(Districtwide!$A$19:$A$500), ROW(Districtwide!$A$19:$A$500)), ""),ROWS($A$1:$A16))),"")</f>
        <v/>
      </c>
      <c r="P34" s="85" t="str" cm="1">
        <f t="array" ref="P34">IFERROR(INDEX(Districtwide!P$19:P$500, SMALL(IF(($A$17=Districtwide!$E$19:$E$500), MATCH(ROW(Districtwide!$A$19:$A$500), ROW(Districtwide!$A$19:$A$500)), ""),ROWS($A$1:$A16))),"")</f>
        <v/>
      </c>
      <c r="Q34" s="85" t="str">
        <f t="shared" si="2"/>
        <v xml:space="preserve"> </v>
      </c>
      <c r="R34" s="122" t="str" cm="1">
        <f t="array" ref="R34">IFERROR(INDEX(Districtwide!R$19:R$500, SMALL(IF(($A$17=Districtwide!$E$19:$E$500), MATCH(ROW(Districtwide!$A$19:$A$500), ROW(Districtwide!$A$19:$A$500)), ""),ROWS($A$1:$A16))),"")</f>
        <v/>
      </c>
      <c r="S34" s="122" t="str" cm="1">
        <f t="array" ref="S34">IFERROR(INDEX(Districtwide!S$19:S$500, SMALL(IF(($A$17=Districtwide!$E$19:$E$500), MATCH(ROW(Districtwide!$A$19:$A$500), ROW(Districtwide!$A$19:$A$500)), ""),ROWS($A$1:$A16))),"")</f>
        <v/>
      </c>
      <c r="T34" s="122" t="str" cm="1">
        <f t="array" ref="T34">IFERROR(INDEX(Districtwide!T$19:T$500, SMALL(IF(($A$17=Districtwide!$E$19:$E$500), MATCH(ROW(Districtwide!$A$19:$A$500), ROW(Districtwide!$A$19:$A$500)), ""),ROWS($A$1:$A16))),"")</f>
        <v/>
      </c>
      <c r="U34" s="85" t="str">
        <f t="shared" si="3"/>
        <v xml:space="preserve"> </v>
      </c>
      <c r="V34" s="85" t="str" cm="1">
        <f t="array" ref="V34">IFERROR(INDEX(Districtwide!V$19:V$500, SMALL(IF(($A$17=Districtwide!$E$19:$E$500), MATCH(ROW(Districtwide!$A$19:$A$500), ROW(Districtwide!$A$19:$A$500)), ""),ROWS($A$1:$A16))),"")</f>
        <v/>
      </c>
      <c r="W34" s="86" t="str" cm="1">
        <f t="array" ref="W34">IFERROR(INDEX(Districtwide!W$19:W$500, SMALL(IF(($A$17=Districtwide!$E$19:$E$500), MATCH(ROW(Districtwide!$A$19:$A$500), ROW(Districtwide!$A$19:$A$500)), ""),ROWS($A$1:$A16))),"")</f>
        <v/>
      </c>
      <c r="X34" s="122" t="str" cm="1">
        <f t="array" ref="X34">IFERROR(INDEX(Districtwide!X$19:X$500, SMALL(IF(($A$17=Districtwide!$E$19:$E$500), MATCH(ROW(Districtwide!$A$19:$A$500), ROW(Districtwide!$A$19:$A$500)), ""),ROWS($A$1:$A16))),"")</f>
        <v/>
      </c>
      <c r="Y34" s="85" t="str" cm="1">
        <f t="array" ref="Y34">IFERROR(INDEX(Districtwide!Y$19:Y$500, SMALL(IF(($A$17=Districtwide!$E$19:$E$500), MATCH(ROW(Districtwide!$A$19:$A$500), ROW(Districtwide!$A$19:$A$500)), ""),ROWS($A$1:$A16))),"")</f>
        <v/>
      </c>
      <c r="Z34" s="86" t="str" cm="1">
        <f t="array" ref="Z34">IFERROR(INDEX(Districtwide!Z$19:Z$500, SMALL(IF(($A$17=Districtwide!$E$19:$E$500), MATCH(ROW(Districtwide!$A$19:$A$500), ROW(Districtwide!$A$19:$A$500)), ""),ROWS($A$1:$A16))),"")</f>
        <v/>
      </c>
      <c r="AA34" s="122" t="str" cm="1">
        <f t="array" ref="AA34">IFERROR(INDEX(Districtwide!AA$19:AA$500, SMALL(IF(($A$17=Districtwide!$E$19:$E$500), MATCH(ROW(Districtwide!$A$19:$A$500), ROW(Districtwide!$A$19:$A$500)), ""),ROWS($A$1:$A16))),"")</f>
        <v/>
      </c>
      <c r="AB34" s="1"/>
      <c r="AC34" s="1"/>
      <c r="AH34"/>
      <c r="AI34"/>
    </row>
    <row r="35" spans="1:35">
      <c r="A35" s="134" t="str" cm="1">
        <f t="array" ref="A35">IFERROR(INDEX(Districtwide!A$19:A$500, SMALL(IF(($A$17=Districtwide!$E$19:$E$500), MATCH(ROW(Districtwide!$A$19:$A$500), ROW(Districtwide!$A$19:$A$500)), ""),ROWS($A$1:$A17))),"")</f>
        <v/>
      </c>
      <c r="B35" s="134" t="str" cm="1">
        <f t="array" ref="B35">IFERROR(INDEX(Districtwide!B$19:B$500, SMALL(IF(($A$17=Districtwide!$E$19:$E$500), MATCH(ROW(Districtwide!$A$19:$A$500), ROW(Districtwide!$A$19:$A$500)), ""),ROWS($A$1:$A17))),"")</f>
        <v/>
      </c>
      <c r="C35" s="134" t="str" cm="1">
        <f t="array" ref="C35">IFERROR(INDEX(Districtwide!C$19:C$500, SMALL(IF(($A$17=Districtwide!$E$19:$E$500), MATCH(ROW(Districtwide!$A$19:$A$500), ROW(Districtwide!$A$19:$A$500)), ""),ROWS($A$1:$A17))),"")</f>
        <v/>
      </c>
      <c r="D35" s="134" t="str" cm="1">
        <f t="array" ref="D35">IFERROR(INDEX(Districtwide!D$19:D$500, SMALL(IF(($A$17=Districtwide!$E$19:$E$500), MATCH(ROW(Districtwide!$A$19:$A$500), ROW(Districtwide!$A$19:$A$500)), ""),ROWS($A$1:$A17))),"")</f>
        <v/>
      </c>
      <c r="E35" s="85" t="str" cm="1">
        <f t="array" ref="E35">IFERROR(INDEX(Districtwide!E$19:E$500, SMALL(IF(($A$17=Districtwide!$E$19:$E$500), MATCH(ROW(Districtwide!$A$19:$A$500), ROW(Districtwide!$A$19:$A$500)), ""),ROWS($A$1:$A17))),"")</f>
        <v/>
      </c>
      <c r="F35" s="128" t="str" cm="1">
        <f t="array" ref="F35">IFERROR(INDEX(Districtwide!F$19:F$500, SMALL(IF(($A$17=Districtwide!$E$19:$E$500), MATCH(ROW(Districtwide!$A$19:$A$500), ROW(Districtwide!$A$19:$A$500)), ""),ROWS($A$1:$A17))),"")</f>
        <v/>
      </c>
      <c r="G35" s="85" t="str" cm="1">
        <f t="array" ref="G35">IFERROR(INDEX(Districtwide!G$19:G$500, SMALL(IF(($A$17=Districtwide!$E$19:$E$500), MATCH(ROW(Districtwide!$A$19:$A$500), ROW(Districtwide!$A$19:$A$500)), ""),ROWS($A$1:$A17))),"")</f>
        <v/>
      </c>
      <c r="H35" s="86" t="str" cm="1">
        <f t="array" ref="H35">IFERROR(INDEX(Districtwide!H$19:H$500, SMALL(IF(($A$17=Districtwide!$E$19:$E$500), MATCH(ROW(Districtwide!$A$19:$A$500), ROW(Districtwide!$A$19:$A$500)), ""),ROWS($A$1:$A17))),"")</f>
        <v/>
      </c>
      <c r="I35" s="122" t="str" cm="1">
        <f t="array" ref="I35">IFERROR(INDEX(Districtwide!I$19:I$500, SMALL(IF(($A$17=Districtwide!$E$19:$E$500), MATCH(ROW(Districtwide!$A$19:$A$500), ROW(Districtwide!$A$19:$A$500)), ""),ROWS($A$1:$A17))),"")</f>
        <v/>
      </c>
      <c r="J35" s="87" t="str" cm="1">
        <f t="array" ref="J35">IFERROR(INDEX(Districtwide!J$19:J$500, SMALL(IF(($A$17=Districtwide!$E$19:$E$500), MATCH(ROW(Districtwide!$A$19:$A$500), ROW(Districtwide!$A$19:$A$500)), ""),ROWS($A$1:$A17))),"")</f>
        <v/>
      </c>
      <c r="K35" s="86" t="str" cm="1">
        <f t="array" ref="K35">IFERROR(INDEX(Districtwide!K$19:K$500, SMALL(IF(($A$17=Districtwide!$E$19:$E$500), MATCH(ROW(Districtwide!$A$19:$A$500), ROW(Districtwide!$A$19:$A$500)), ""),ROWS($A$1:$A17))),"")</f>
        <v/>
      </c>
      <c r="L35" s="122" t="str" cm="1">
        <f t="array" ref="L35">IFERROR(INDEX(Districtwide!L$19:L$500, SMALL(IF(($A$17=Districtwide!$E$19:$E$500), MATCH(ROW(Districtwide!$A$19:$A$500), ROW(Districtwide!$A$19:$A$500)), ""),ROWS($A$1:$A17))),"")</f>
        <v/>
      </c>
      <c r="M35" s="85" t="str" cm="1">
        <f t="array" ref="M35">IFERROR(INDEX(Districtwide!M$19:M$500, SMALL(IF(($A$17=Districtwide!$E$19:$E$500), MATCH(ROW(Districtwide!$A$19:$A$500), ROW(Districtwide!$A$19:$A$500)), ""),ROWS($A$1:$A17))),"")</f>
        <v/>
      </c>
      <c r="N35" s="86" t="str" cm="1">
        <f t="array" ref="N35">IFERROR(INDEX(Districtwide!N$19:N$500, SMALL(IF(($A$17=Districtwide!$E$19:$E$500), MATCH(ROW(Districtwide!$A$19:$A$500), ROW(Districtwide!$A$19:$A$500)), ""),ROWS($A$1:$A17))),"")</f>
        <v/>
      </c>
      <c r="O35" s="86" t="str" cm="1">
        <f t="array" ref="O35">IFERROR(INDEX(Districtwide!O$19:O$500, SMALL(IF(($A$17=Districtwide!$E$19:$E$500), MATCH(ROW(Districtwide!$A$19:$A$500), ROW(Districtwide!$A$19:$A$500)), ""),ROWS($A$1:$A17))),"")</f>
        <v/>
      </c>
      <c r="P35" s="85" t="str" cm="1">
        <f t="array" ref="P35">IFERROR(INDEX(Districtwide!P$19:P$500, SMALL(IF(($A$17=Districtwide!$E$19:$E$500), MATCH(ROW(Districtwide!$A$19:$A$500), ROW(Districtwide!$A$19:$A$500)), ""),ROWS($A$1:$A17))),"")</f>
        <v/>
      </c>
      <c r="Q35" s="85" t="str">
        <f t="shared" si="2"/>
        <v xml:space="preserve"> </v>
      </c>
      <c r="R35" s="122" t="str" cm="1">
        <f t="array" ref="R35">IFERROR(INDEX(Districtwide!R$19:R$500, SMALL(IF(($A$17=Districtwide!$E$19:$E$500), MATCH(ROW(Districtwide!$A$19:$A$500), ROW(Districtwide!$A$19:$A$500)), ""),ROWS($A$1:$A17))),"")</f>
        <v/>
      </c>
      <c r="S35" s="122" t="str" cm="1">
        <f t="array" ref="S35">IFERROR(INDEX(Districtwide!S$19:S$500, SMALL(IF(($A$17=Districtwide!$E$19:$E$500), MATCH(ROW(Districtwide!$A$19:$A$500), ROW(Districtwide!$A$19:$A$500)), ""),ROWS($A$1:$A17))),"")</f>
        <v/>
      </c>
      <c r="T35" s="122" t="str" cm="1">
        <f t="array" ref="T35">IFERROR(INDEX(Districtwide!T$19:T$500, SMALL(IF(($A$17=Districtwide!$E$19:$E$500), MATCH(ROW(Districtwide!$A$19:$A$500), ROW(Districtwide!$A$19:$A$500)), ""),ROWS($A$1:$A17))),"")</f>
        <v/>
      </c>
      <c r="U35" s="85" t="str">
        <f t="shared" si="3"/>
        <v xml:space="preserve"> </v>
      </c>
      <c r="V35" s="85" t="str" cm="1">
        <f t="array" ref="V35">IFERROR(INDEX(Districtwide!V$19:V$500, SMALL(IF(($A$17=Districtwide!$E$19:$E$500), MATCH(ROW(Districtwide!$A$19:$A$500), ROW(Districtwide!$A$19:$A$500)), ""),ROWS($A$1:$A17))),"")</f>
        <v/>
      </c>
      <c r="W35" s="86" t="str" cm="1">
        <f t="array" ref="W35">IFERROR(INDEX(Districtwide!W$19:W$500, SMALL(IF(($A$17=Districtwide!$E$19:$E$500), MATCH(ROW(Districtwide!$A$19:$A$500), ROW(Districtwide!$A$19:$A$500)), ""),ROWS($A$1:$A17))),"")</f>
        <v/>
      </c>
      <c r="X35" s="122" t="str" cm="1">
        <f t="array" ref="X35">IFERROR(INDEX(Districtwide!X$19:X$500, SMALL(IF(($A$17=Districtwide!$E$19:$E$500), MATCH(ROW(Districtwide!$A$19:$A$500), ROW(Districtwide!$A$19:$A$500)), ""),ROWS($A$1:$A17))),"")</f>
        <v/>
      </c>
      <c r="Y35" s="85" t="str" cm="1">
        <f t="array" ref="Y35">IFERROR(INDEX(Districtwide!Y$19:Y$500, SMALL(IF(($A$17=Districtwide!$E$19:$E$500), MATCH(ROW(Districtwide!$A$19:$A$500), ROW(Districtwide!$A$19:$A$500)), ""),ROWS($A$1:$A17))),"")</f>
        <v/>
      </c>
      <c r="Z35" s="86" t="str" cm="1">
        <f t="array" ref="Z35">IFERROR(INDEX(Districtwide!Z$19:Z$500, SMALL(IF(($A$17=Districtwide!$E$19:$E$500), MATCH(ROW(Districtwide!$A$19:$A$500), ROW(Districtwide!$A$19:$A$500)), ""),ROWS($A$1:$A17))),"")</f>
        <v/>
      </c>
      <c r="AA35" s="122" t="str" cm="1">
        <f t="array" ref="AA35">IFERROR(INDEX(Districtwide!AA$19:AA$500, SMALL(IF(($A$17=Districtwide!$E$19:$E$500), MATCH(ROW(Districtwide!$A$19:$A$500), ROW(Districtwide!$A$19:$A$500)), ""),ROWS($A$1:$A17))),"")</f>
        <v/>
      </c>
      <c r="AB35" s="1"/>
      <c r="AC35" s="1"/>
      <c r="AH35"/>
      <c r="AI35"/>
    </row>
    <row r="36" spans="1:35" s="4" customFormat="1">
      <c r="A36" s="134" t="str" cm="1">
        <f t="array" ref="A36">IFERROR(INDEX(Districtwide!A$19:A$500, SMALL(IF(($A$17=Districtwide!$E$19:$E$500), MATCH(ROW(Districtwide!$A$19:$A$500), ROW(Districtwide!$A$19:$A$500)), ""),ROWS($A$1:$A18))),"")</f>
        <v/>
      </c>
      <c r="B36" s="134" t="str" cm="1">
        <f t="array" ref="B36">IFERROR(INDEX(Districtwide!B$19:B$500, SMALL(IF(($A$17=Districtwide!$E$19:$E$500), MATCH(ROW(Districtwide!$A$19:$A$500), ROW(Districtwide!$A$19:$A$500)), ""),ROWS($A$1:$A18))),"")</f>
        <v/>
      </c>
      <c r="C36" s="134" t="str" cm="1">
        <f t="array" ref="C36">IFERROR(INDEX(Districtwide!C$19:C$500, SMALL(IF(($A$17=Districtwide!$E$19:$E$500), MATCH(ROW(Districtwide!$A$19:$A$500), ROW(Districtwide!$A$19:$A$500)), ""),ROWS($A$1:$A18))),"")</f>
        <v/>
      </c>
      <c r="D36" s="134" t="str" cm="1">
        <f t="array" ref="D36">IFERROR(INDEX(Districtwide!D$19:D$500, SMALL(IF(($A$17=Districtwide!$E$19:$E$500), MATCH(ROW(Districtwide!$A$19:$A$500), ROW(Districtwide!$A$19:$A$500)), ""),ROWS($A$1:$A18))),"")</f>
        <v/>
      </c>
      <c r="E36" s="85" t="str" cm="1">
        <f t="array" ref="E36">IFERROR(INDEX(Districtwide!E$19:E$500, SMALL(IF(($A$17=Districtwide!$E$19:$E$500), MATCH(ROW(Districtwide!$A$19:$A$500), ROW(Districtwide!$A$19:$A$500)), ""),ROWS($A$1:$A18))),"")</f>
        <v/>
      </c>
      <c r="F36" s="128" t="str" cm="1">
        <f t="array" ref="F36">IFERROR(INDEX(Districtwide!F$19:F$500, SMALL(IF(($A$17=Districtwide!$E$19:$E$500), MATCH(ROW(Districtwide!$A$19:$A$500), ROW(Districtwide!$A$19:$A$500)), ""),ROWS($A$1:$A18))),"")</f>
        <v/>
      </c>
      <c r="G36" s="85" t="str" cm="1">
        <f t="array" ref="G36">IFERROR(INDEX(Districtwide!G$19:G$500, SMALL(IF(($A$17=Districtwide!$E$19:$E$500), MATCH(ROW(Districtwide!$A$19:$A$500), ROW(Districtwide!$A$19:$A$500)), ""),ROWS($A$1:$A18))),"")</f>
        <v/>
      </c>
      <c r="H36" s="86" t="str" cm="1">
        <f t="array" ref="H36">IFERROR(INDEX(Districtwide!H$19:H$500, SMALL(IF(($A$17=Districtwide!$E$19:$E$500), MATCH(ROW(Districtwide!$A$19:$A$500), ROW(Districtwide!$A$19:$A$500)), ""),ROWS($A$1:$A18))),"")</f>
        <v/>
      </c>
      <c r="I36" s="122" t="str" cm="1">
        <f t="array" ref="I36">IFERROR(INDEX(Districtwide!I$19:I$500, SMALL(IF(($A$17=Districtwide!$E$19:$E$500), MATCH(ROW(Districtwide!$A$19:$A$500), ROW(Districtwide!$A$19:$A$500)), ""),ROWS($A$1:$A18))),"")</f>
        <v/>
      </c>
      <c r="J36" s="87" t="str" cm="1">
        <f t="array" ref="J36">IFERROR(INDEX(Districtwide!J$19:J$500, SMALL(IF(($A$17=Districtwide!$E$19:$E$500), MATCH(ROW(Districtwide!$A$19:$A$500), ROW(Districtwide!$A$19:$A$500)), ""),ROWS($A$1:$A18))),"")</f>
        <v/>
      </c>
      <c r="K36" s="86" t="str" cm="1">
        <f t="array" ref="K36">IFERROR(INDEX(Districtwide!K$19:K$500, SMALL(IF(($A$17=Districtwide!$E$19:$E$500), MATCH(ROW(Districtwide!$A$19:$A$500), ROW(Districtwide!$A$19:$A$500)), ""),ROWS($A$1:$A18))),"")</f>
        <v/>
      </c>
      <c r="L36" s="122" t="str" cm="1">
        <f t="array" ref="L36">IFERROR(INDEX(Districtwide!L$19:L$500, SMALL(IF(($A$17=Districtwide!$E$19:$E$500), MATCH(ROW(Districtwide!$A$19:$A$500), ROW(Districtwide!$A$19:$A$500)), ""),ROWS($A$1:$A18))),"")</f>
        <v/>
      </c>
      <c r="M36" s="85" t="str" cm="1">
        <f t="array" ref="M36">IFERROR(INDEX(Districtwide!M$19:M$500, SMALL(IF(($A$17=Districtwide!$E$19:$E$500), MATCH(ROW(Districtwide!$A$19:$A$500), ROW(Districtwide!$A$19:$A$500)), ""),ROWS($A$1:$A18))),"")</f>
        <v/>
      </c>
      <c r="N36" s="86" t="str" cm="1">
        <f t="array" ref="N36">IFERROR(INDEX(Districtwide!N$19:N$500, SMALL(IF(($A$17=Districtwide!$E$19:$E$500), MATCH(ROW(Districtwide!$A$19:$A$500), ROW(Districtwide!$A$19:$A$500)), ""),ROWS($A$1:$A18))),"")</f>
        <v/>
      </c>
      <c r="O36" s="86" t="str" cm="1">
        <f t="array" ref="O36">IFERROR(INDEX(Districtwide!O$19:O$500, SMALL(IF(($A$17=Districtwide!$E$19:$E$500), MATCH(ROW(Districtwide!$A$19:$A$500), ROW(Districtwide!$A$19:$A$500)), ""),ROWS($A$1:$A18))),"")</f>
        <v/>
      </c>
      <c r="P36" s="85" t="str" cm="1">
        <f t="array" ref="P36">IFERROR(INDEX(Districtwide!P$19:P$500, SMALL(IF(($A$17=Districtwide!$E$19:$E$500), MATCH(ROW(Districtwide!$A$19:$A$500), ROW(Districtwide!$A$19:$A$500)), ""),ROWS($A$1:$A18))),"")</f>
        <v/>
      </c>
      <c r="Q36" s="85" t="str">
        <f t="shared" si="2"/>
        <v xml:space="preserve"> </v>
      </c>
      <c r="R36" s="122" t="str" cm="1">
        <f t="array" ref="R36">IFERROR(INDEX(Districtwide!R$19:R$500, SMALL(IF(($A$17=Districtwide!$E$19:$E$500), MATCH(ROW(Districtwide!$A$19:$A$500), ROW(Districtwide!$A$19:$A$500)), ""),ROWS($A$1:$A18))),"")</f>
        <v/>
      </c>
      <c r="S36" s="122" t="str" cm="1">
        <f t="array" ref="S36">IFERROR(INDEX(Districtwide!S$19:S$500, SMALL(IF(($A$17=Districtwide!$E$19:$E$500), MATCH(ROW(Districtwide!$A$19:$A$500), ROW(Districtwide!$A$19:$A$500)), ""),ROWS($A$1:$A18))),"")</f>
        <v/>
      </c>
      <c r="T36" s="122" t="str" cm="1">
        <f t="array" ref="T36">IFERROR(INDEX(Districtwide!T$19:T$500, SMALL(IF(($A$17=Districtwide!$E$19:$E$500), MATCH(ROW(Districtwide!$A$19:$A$500), ROW(Districtwide!$A$19:$A$500)), ""),ROWS($A$1:$A18))),"")</f>
        <v/>
      </c>
      <c r="U36" s="85" t="str">
        <f t="shared" si="3"/>
        <v xml:space="preserve"> </v>
      </c>
      <c r="V36" s="85" t="str" cm="1">
        <f t="array" ref="V36">IFERROR(INDEX(Districtwide!V$19:V$500, SMALL(IF(($A$17=Districtwide!$E$19:$E$500), MATCH(ROW(Districtwide!$A$19:$A$500), ROW(Districtwide!$A$19:$A$500)), ""),ROWS($A$1:$A18))),"")</f>
        <v/>
      </c>
      <c r="W36" s="86" t="str" cm="1">
        <f t="array" ref="W36">IFERROR(INDEX(Districtwide!W$19:W$500, SMALL(IF(($A$17=Districtwide!$E$19:$E$500), MATCH(ROW(Districtwide!$A$19:$A$500), ROW(Districtwide!$A$19:$A$500)), ""),ROWS($A$1:$A18))),"")</f>
        <v/>
      </c>
      <c r="X36" s="122" t="str" cm="1">
        <f t="array" ref="X36">IFERROR(INDEX(Districtwide!X$19:X$500, SMALL(IF(($A$17=Districtwide!$E$19:$E$500), MATCH(ROW(Districtwide!$A$19:$A$500), ROW(Districtwide!$A$19:$A$500)), ""),ROWS($A$1:$A18))),"")</f>
        <v/>
      </c>
      <c r="Y36" s="85" t="str" cm="1">
        <f t="array" ref="Y36">IFERROR(INDEX(Districtwide!Y$19:Y$500, SMALL(IF(($A$17=Districtwide!$E$19:$E$500), MATCH(ROW(Districtwide!$A$19:$A$500), ROW(Districtwide!$A$19:$A$500)), ""),ROWS($A$1:$A18))),"")</f>
        <v/>
      </c>
      <c r="Z36" s="86" t="str" cm="1">
        <f t="array" ref="Z36">IFERROR(INDEX(Districtwide!Z$19:Z$500, SMALL(IF(($A$17=Districtwide!$E$19:$E$500), MATCH(ROW(Districtwide!$A$19:$A$500), ROW(Districtwide!$A$19:$A$500)), ""),ROWS($A$1:$A18))),"")</f>
        <v/>
      </c>
      <c r="AA36" s="122" t="str" cm="1">
        <f t="array" ref="AA36">IFERROR(INDEX(Districtwide!AA$19:AA$500, SMALL(IF(($A$17=Districtwide!$E$19:$E$500), MATCH(ROW(Districtwide!$A$19:$A$500), ROW(Districtwide!$A$19:$A$500)), ""),ROWS($A$1:$A18))),"")</f>
        <v/>
      </c>
      <c r="AB36" s="6"/>
      <c r="AC36" s="6"/>
    </row>
    <row r="37" spans="1:35">
      <c r="A37" s="134" t="str" cm="1">
        <f t="array" ref="A37">IFERROR(INDEX(Districtwide!A$19:A$500, SMALL(IF(($A$17=Districtwide!$E$19:$E$500), MATCH(ROW(Districtwide!$A$19:$A$500), ROW(Districtwide!$A$19:$A$500)), ""),ROWS($A$1:$A19))),"")</f>
        <v/>
      </c>
      <c r="B37" s="134" t="str" cm="1">
        <f t="array" ref="B37">IFERROR(INDEX(Districtwide!B$19:B$500, SMALL(IF(($A$17=Districtwide!$E$19:$E$500), MATCH(ROW(Districtwide!$A$19:$A$500), ROW(Districtwide!$A$19:$A$500)), ""),ROWS($A$1:$A19))),"")</f>
        <v/>
      </c>
      <c r="C37" s="134" t="str" cm="1">
        <f t="array" ref="C37">IFERROR(INDEX(Districtwide!C$19:C$500, SMALL(IF(($A$17=Districtwide!$E$19:$E$500), MATCH(ROW(Districtwide!$A$19:$A$500), ROW(Districtwide!$A$19:$A$500)), ""),ROWS($A$1:$A19))),"")</f>
        <v/>
      </c>
      <c r="D37" s="134" t="str" cm="1">
        <f t="array" ref="D37">IFERROR(INDEX(Districtwide!D$19:D$500, SMALL(IF(($A$17=Districtwide!$E$19:$E$500), MATCH(ROW(Districtwide!$A$19:$A$500), ROW(Districtwide!$A$19:$A$500)), ""),ROWS($A$1:$A19))),"")</f>
        <v/>
      </c>
      <c r="E37" s="85" t="str" cm="1">
        <f t="array" ref="E37">IFERROR(INDEX(Districtwide!E$19:E$500, SMALL(IF(($A$17=Districtwide!$E$19:$E$500), MATCH(ROW(Districtwide!$A$19:$A$500), ROW(Districtwide!$A$19:$A$500)), ""),ROWS($A$1:$A19))),"")</f>
        <v/>
      </c>
      <c r="F37" s="128" t="str" cm="1">
        <f t="array" ref="F37">IFERROR(INDEX(Districtwide!F$19:F$500, SMALL(IF(($A$17=Districtwide!$E$19:$E$500), MATCH(ROW(Districtwide!$A$19:$A$500), ROW(Districtwide!$A$19:$A$500)), ""),ROWS($A$1:$A19))),"")</f>
        <v/>
      </c>
      <c r="G37" s="85" t="str" cm="1">
        <f t="array" ref="G37">IFERROR(INDEX(Districtwide!G$19:G$500, SMALL(IF(($A$17=Districtwide!$E$19:$E$500), MATCH(ROW(Districtwide!$A$19:$A$500), ROW(Districtwide!$A$19:$A$500)), ""),ROWS($A$1:$A19))),"")</f>
        <v/>
      </c>
      <c r="H37" s="86" t="str" cm="1">
        <f t="array" ref="H37">IFERROR(INDEX(Districtwide!H$19:H$500, SMALL(IF(($A$17=Districtwide!$E$19:$E$500), MATCH(ROW(Districtwide!$A$19:$A$500), ROW(Districtwide!$A$19:$A$500)), ""),ROWS($A$1:$A19))),"")</f>
        <v/>
      </c>
      <c r="I37" s="122" t="str" cm="1">
        <f t="array" ref="I37">IFERROR(INDEX(Districtwide!I$19:I$500, SMALL(IF(($A$17=Districtwide!$E$19:$E$500), MATCH(ROW(Districtwide!$A$19:$A$500), ROW(Districtwide!$A$19:$A$500)), ""),ROWS($A$1:$A19))),"")</f>
        <v/>
      </c>
      <c r="J37" s="87" t="str" cm="1">
        <f t="array" ref="J37">IFERROR(INDEX(Districtwide!J$19:J$500, SMALL(IF(($A$17=Districtwide!$E$19:$E$500), MATCH(ROW(Districtwide!$A$19:$A$500), ROW(Districtwide!$A$19:$A$500)), ""),ROWS($A$1:$A19))),"")</f>
        <v/>
      </c>
      <c r="K37" s="86" t="str" cm="1">
        <f t="array" ref="K37">IFERROR(INDEX(Districtwide!K$19:K$500, SMALL(IF(($A$17=Districtwide!$E$19:$E$500), MATCH(ROW(Districtwide!$A$19:$A$500), ROW(Districtwide!$A$19:$A$500)), ""),ROWS($A$1:$A19))),"")</f>
        <v/>
      </c>
      <c r="L37" s="122" t="str" cm="1">
        <f t="array" ref="L37">IFERROR(INDEX(Districtwide!L$19:L$500, SMALL(IF(($A$17=Districtwide!$E$19:$E$500), MATCH(ROW(Districtwide!$A$19:$A$500), ROW(Districtwide!$A$19:$A$500)), ""),ROWS($A$1:$A19))),"")</f>
        <v/>
      </c>
      <c r="M37" s="85" t="str" cm="1">
        <f t="array" ref="M37">IFERROR(INDEX(Districtwide!M$19:M$500, SMALL(IF(($A$17=Districtwide!$E$19:$E$500), MATCH(ROW(Districtwide!$A$19:$A$500), ROW(Districtwide!$A$19:$A$500)), ""),ROWS($A$1:$A19))),"")</f>
        <v/>
      </c>
      <c r="N37" s="86" t="str" cm="1">
        <f t="array" ref="N37">IFERROR(INDEX(Districtwide!N$19:N$500, SMALL(IF(($A$17=Districtwide!$E$19:$E$500), MATCH(ROW(Districtwide!$A$19:$A$500), ROW(Districtwide!$A$19:$A$500)), ""),ROWS($A$1:$A19))),"")</f>
        <v/>
      </c>
      <c r="O37" s="86" t="str" cm="1">
        <f t="array" ref="O37">IFERROR(INDEX(Districtwide!O$19:O$500, SMALL(IF(($A$17=Districtwide!$E$19:$E$500), MATCH(ROW(Districtwide!$A$19:$A$500), ROW(Districtwide!$A$19:$A$500)), ""),ROWS($A$1:$A19))),"")</f>
        <v/>
      </c>
      <c r="P37" s="85" t="str" cm="1">
        <f t="array" ref="P37">IFERROR(INDEX(Districtwide!P$19:P$500, SMALL(IF(($A$17=Districtwide!$E$19:$E$500), MATCH(ROW(Districtwide!$A$19:$A$500), ROW(Districtwide!$A$19:$A$500)), ""),ROWS($A$1:$A19))),"")</f>
        <v/>
      </c>
      <c r="Q37" s="85" t="str">
        <f t="shared" si="2"/>
        <v xml:space="preserve"> </v>
      </c>
      <c r="R37" s="122" t="str" cm="1">
        <f t="array" ref="R37">IFERROR(INDEX(Districtwide!R$19:R$500, SMALL(IF(($A$17=Districtwide!$E$19:$E$500), MATCH(ROW(Districtwide!$A$19:$A$500), ROW(Districtwide!$A$19:$A$500)), ""),ROWS($A$1:$A19))),"")</f>
        <v/>
      </c>
      <c r="S37" s="122" t="str" cm="1">
        <f t="array" ref="S37">IFERROR(INDEX(Districtwide!S$19:S$500, SMALL(IF(($A$17=Districtwide!$E$19:$E$500), MATCH(ROW(Districtwide!$A$19:$A$500), ROW(Districtwide!$A$19:$A$500)), ""),ROWS($A$1:$A19))),"")</f>
        <v/>
      </c>
      <c r="T37" s="122" t="str" cm="1">
        <f t="array" ref="T37">IFERROR(INDEX(Districtwide!T$19:T$500, SMALL(IF(($A$17=Districtwide!$E$19:$E$500), MATCH(ROW(Districtwide!$A$19:$A$500), ROW(Districtwide!$A$19:$A$500)), ""),ROWS($A$1:$A19))),"")</f>
        <v/>
      </c>
      <c r="U37" s="85" t="str">
        <f t="shared" si="3"/>
        <v xml:space="preserve"> </v>
      </c>
      <c r="V37" s="85" t="str" cm="1">
        <f t="array" ref="V37">IFERROR(INDEX(Districtwide!V$19:V$500, SMALL(IF(($A$17=Districtwide!$E$19:$E$500), MATCH(ROW(Districtwide!$A$19:$A$500), ROW(Districtwide!$A$19:$A$500)), ""),ROWS($A$1:$A19))),"")</f>
        <v/>
      </c>
      <c r="W37" s="86" t="str" cm="1">
        <f t="array" ref="W37">IFERROR(INDEX(Districtwide!W$19:W$500, SMALL(IF(($A$17=Districtwide!$E$19:$E$500), MATCH(ROW(Districtwide!$A$19:$A$500), ROW(Districtwide!$A$19:$A$500)), ""),ROWS($A$1:$A19))),"")</f>
        <v/>
      </c>
      <c r="X37" s="122" t="str" cm="1">
        <f t="array" ref="X37">IFERROR(INDEX(Districtwide!X$19:X$500, SMALL(IF(($A$17=Districtwide!$E$19:$E$500), MATCH(ROW(Districtwide!$A$19:$A$500), ROW(Districtwide!$A$19:$A$500)), ""),ROWS($A$1:$A19))),"")</f>
        <v/>
      </c>
      <c r="Y37" s="85" t="str" cm="1">
        <f t="array" ref="Y37">IFERROR(INDEX(Districtwide!Y$19:Y$500, SMALL(IF(($A$17=Districtwide!$E$19:$E$500), MATCH(ROW(Districtwide!$A$19:$A$500), ROW(Districtwide!$A$19:$A$500)), ""),ROWS($A$1:$A19))),"")</f>
        <v/>
      </c>
      <c r="Z37" s="86" t="str" cm="1">
        <f t="array" ref="Z37">IFERROR(INDEX(Districtwide!Z$19:Z$500, SMALL(IF(($A$17=Districtwide!$E$19:$E$500), MATCH(ROW(Districtwide!$A$19:$A$500), ROW(Districtwide!$A$19:$A$500)), ""),ROWS($A$1:$A19))),"")</f>
        <v/>
      </c>
      <c r="AA37" s="122" t="str" cm="1">
        <f t="array" ref="AA37">IFERROR(INDEX(Districtwide!AA$19:AA$500, SMALL(IF(($A$17=Districtwide!$E$19:$E$500), MATCH(ROW(Districtwide!$A$19:$A$500), ROW(Districtwide!$A$19:$A$500)), ""),ROWS($A$1:$A19))),"")</f>
        <v/>
      </c>
      <c r="AH37"/>
      <c r="AI37"/>
    </row>
    <row r="38" spans="1:35">
      <c r="A38" s="134" t="str" cm="1">
        <f t="array" ref="A38">IFERROR(INDEX(Districtwide!A$19:A$500, SMALL(IF(($A$17=Districtwide!$E$19:$E$500), MATCH(ROW(Districtwide!$A$19:$A$500), ROW(Districtwide!$A$19:$A$500)), ""),ROWS($A$1:$A20))),"")</f>
        <v/>
      </c>
      <c r="B38" s="134" t="str" cm="1">
        <f t="array" ref="B38">IFERROR(INDEX(Districtwide!B$19:B$500, SMALL(IF(($A$17=Districtwide!$E$19:$E$500), MATCH(ROW(Districtwide!$A$19:$A$500), ROW(Districtwide!$A$19:$A$500)), ""),ROWS($A$1:$A20))),"")</f>
        <v/>
      </c>
      <c r="C38" s="134" t="str" cm="1">
        <f t="array" ref="C38">IFERROR(INDEX(Districtwide!C$19:C$500, SMALL(IF(($A$17=Districtwide!$E$19:$E$500), MATCH(ROW(Districtwide!$A$19:$A$500), ROW(Districtwide!$A$19:$A$500)), ""),ROWS($A$1:$A20))),"")</f>
        <v/>
      </c>
      <c r="D38" s="134" t="str" cm="1">
        <f t="array" ref="D38">IFERROR(INDEX(Districtwide!D$19:D$500, SMALL(IF(($A$17=Districtwide!$E$19:$E$500), MATCH(ROW(Districtwide!$A$19:$A$500), ROW(Districtwide!$A$19:$A$500)), ""),ROWS($A$1:$A20))),"")</f>
        <v/>
      </c>
      <c r="E38" s="85" t="str" cm="1">
        <f t="array" ref="E38">IFERROR(INDEX(Districtwide!E$19:E$500, SMALL(IF(($A$17=Districtwide!$E$19:$E$500), MATCH(ROW(Districtwide!$A$19:$A$500), ROW(Districtwide!$A$19:$A$500)), ""),ROWS($A$1:$A20))),"")</f>
        <v/>
      </c>
      <c r="F38" s="128" t="str" cm="1">
        <f t="array" ref="F38">IFERROR(INDEX(Districtwide!F$19:F$500, SMALL(IF(($A$17=Districtwide!$E$19:$E$500), MATCH(ROW(Districtwide!$A$19:$A$500), ROW(Districtwide!$A$19:$A$500)), ""),ROWS($A$1:$A20))),"")</f>
        <v/>
      </c>
      <c r="G38" s="85" t="str" cm="1">
        <f t="array" ref="G38">IFERROR(INDEX(Districtwide!G$19:G$500, SMALL(IF(($A$17=Districtwide!$E$19:$E$500), MATCH(ROW(Districtwide!$A$19:$A$500), ROW(Districtwide!$A$19:$A$500)), ""),ROWS($A$1:$A20))),"")</f>
        <v/>
      </c>
      <c r="H38" s="86" t="str" cm="1">
        <f t="array" ref="H38">IFERROR(INDEX(Districtwide!H$19:H$500, SMALL(IF(($A$17=Districtwide!$E$19:$E$500), MATCH(ROW(Districtwide!$A$19:$A$500), ROW(Districtwide!$A$19:$A$500)), ""),ROWS($A$1:$A20))),"")</f>
        <v/>
      </c>
      <c r="I38" s="122" t="str" cm="1">
        <f t="array" ref="I38">IFERROR(INDEX(Districtwide!I$19:I$500, SMALL(IF(($A$17=Districtwide!$E$19:$E$500), MATCH(ROW(Districtwide!$A$19:$A$500), ROW(Districtwide!$A$19:$A$500)), ""),ROWS($A$1:$A20))),"")</f>
        <v/>
      </c>
      <c r="J38" s="87" t="str" cm="1">
        <f t="array" ref="J38">IFERROR(INDEX(Districtwide!J$19:J$500, SMALL(IF(($A$17=Districtwide!$E$19:$E$500), MATCH(ROW(Districtwide!$A$19:$A$500), ROW(Districtwide!$A$19:$A$500)), ""),ROWS($A$1:$A20))),"")</f>
        <v/>
      </c>
      <c r="K38" s="86" t="str" cm="1">
        <f t="array" ref="K38">IFERROR(INDEX(Districtwide!K$19:K$500, SMALL(IF(($A$17=Districtwide!$E$19:$E$500), MATCH(ROW(Districtwide!$A$19:$A$500), ROW(Districtwide!$A$19:$A$500)), ""),ROWS($A$1:$A20))),"")</f>
        <v/>
      </c>
      <c r="L38" s="122" t="str" cm="1">
        <f t="array" ref="L38">IFERROR(INDEX(Districtwide!L$19:L$500, SMALL(IF(($A$17=Districtwide!$E$19:$E$500), MATCH(ROW(Districtwide!$A$19:$A$500), ROW(Districtwide!$A$19:$A$500)), ""),ROWS($A$1:$A20))),"")</f>
        <v/>
      </c>
      <c r="M38" s="85" t="str" cm="1">
        <f t="array" ref="M38">IFERROR(INDEX(Districtwide!M$19:M$500, SMALL(IF(($A$17=Districtwide!$E$19:$E$500), MATCH(ROW(Districtwide!$A$19:$A$500), ROW(Districtwide!$A$19:$A$500)), ""),ROWS($A$1:$A20))),"")</f>
        <v/>
      </c>
      <c r="N38" s="86" t="str" cm="1">
        <f t="array" ref="N38">IFERROR(INDEX(Districtwide!N$19:N$500, SMALL(IF(($A$17=Districtwide!$E$19:$E$500), MATCH(ROW(Districtwide!$A$19:$A$500), ROW(Districtwide!$A$19:$A$500)), ""),ROWS($A$1:$A20))),"")</f>
        <v/>
      </c>
      <c r="O38" s="86" t="str" cm="1">
        <f t="array" ref="O38">IFERROR(INDEX(Districtwide!O$19:O$500, SMALL(IF(($A$17=Districtwide!$E$19:$E$500), MATCH(ROW(Districtwide!$A$19:$A$500), ROW(Districtwide!$A$19:$A$500)), ""),ROWS($A$1:$A20))),"")</f>
        <v/>
      </c>
      <c r="P38" s="85" t="str" cm="1">
        <f t="array" ref="P38">IFERROR(INDEX(Districtwide!P$19:P$500, SMALL(IF(($A$17=Districtwide!$E$19:$E$500), MATCH(ROW(Districtwide!$A$19:$A$500), ROW(Districtwide!$A$19:$A$500)), ""),ROWS($A$1:$A20))),"")</f>
        <v/>
      </c>
      <c r="Q38" s="85" t="str">
        <f t="shared" si="2"/>
        <v xml:space="preserve"> </v>
      </c>
      <c r="R38" s="122" t="str" cm="1">
        <f t="array" ref="R38">IFERROR(INDEX(Districtwide!R$19:R$500, SMALL(IF(($A$17=Districtwide!$E$19:$E$500), MATCH(ROW(Districtwide!$A$19:$A$500), ROW(Districtwide!$A$19:$A$500)), ""),ROWS($A$1:$A20))),"")</f>
        <v/>
      </c>
      <c r="S38" s="122" t="str" cm="1">
        <f t="array" ref="S38">IFERROR(INDEX(Districtwide!S$19:S$500, SMALL(IF(($A$17=Districtwide!$E$19:$E$500), MATCH(ROW(Districtwide!$A$19:$A$500), ROW(Districtwide!$A$19:$A$500)), ""),ROWS($A$1:$A20))),"")</f>
        <v/>
      </c>
      <c r="T38" s="122" t="str" cm="1">
        <f t="array" ref="T38">IFERROR(INDEX(Districtwide!T$19:T$500, SMALL(IF(($A$17=Districtwide!$E$19:$E$500), MATCH(ROW(Districtwide!$A$19:$A$500), ROW(Districtwide!$A$19:$A$500)), ""),ROWS($A$1:$A20))),"")</f>
        <v/>
      </c>
      <c r="U38" s="85" t="str">
        <f t="shared" si="3"/>
        <v xml:space="preserve"> </v>
      </c>
      <c r="V38" s="85" t="str" cm="1">
        <f t="array" ref="V38">IFERROR(INDEX(Districtwide!V$19:V$500, SMALL(IF(($A$17=Districtwide!$E$19:$E$500), MATCH(ROW(Districtwide!$A$19:$A$500), ROW(Districtwide!$A$19:$A$500)), ""),ROWS($A$1:$A20))),"")</f>
        <v/>
      </c>
      <c r="W38" s="86" t="str" cm="1">
        <f t="array" ref="W38">IFERROR(INDEX(Districtwide!W$19:W$500, SMALL(IF(($A$17=Districtwide!$E$19:$E$500), MATCH(ROW(Districtwide!$A$19:$A$500), ROW(Districtwide!$A$19:$A$500)), ""),ROWS($A$1:$A20))),"")</f>
        <v/>
      </c>
      <c r="X38" s="122" t="str" cm="1">
        <f t="array" ref="X38">IFERROR(INDEX(Districtwide!X$19:X$500, SMALL(IF(($A$17=Districtwide!$E$19:$E$500), MATCH(ROW(Districtwide!$A$19:$A$500), ROW(Districtwide!$A$19:$A$500)), ""),ROWS($A$1:$A20))),"")</f>
        <v/>
      </c>
      <c r="Y38" s="85" t="str" cm="1">
        <f t="array" ref="Y38">IFERROR(INDEX(Districtwide!Y$19:Y$500, SMALL(IF(($A$17=Districtwide!$E$19:$E$500), MATCH(ROW(Districtwide!$A$19:$A$500), ROW(Districtwide!$A$19:$A$500)), ""),ROWS($A$1:$A20))),"")</f>
        <v/>
      </c>
      <c r="Z38" s="86" t="str" cm="1">
        <f t="array" ref="Z38">IFERROR(INDEX(Districtwide!Z$19:Z$500, SMALL(IF(($A$17=Districtwide!$E$19:$E$500), MATCH(ROW(Districtwide!$A$19:$A$500), ROW(Districtwide!$A$19:$A$500)), ""),ROWS($A$1:$A20))),"")</f>
        <v/>
      </c>
      <c r="AA38" s="122" t="str" cm="1">
        <f t="array" ref="AA38">IFERROR(INDEX(Districtwide!AA$19:AA$500, SMALL(IF(($A$17=Districtwide!$E$19:$E$500), MATCH(ROW(Districtwide!$A$19:$A$500), ROW(Districtwide!$A$19:$A$500)), ""),ROWS($A$1:$A20))),"")</f>
        <v/>
      </c>
      <c r="AH38"/>
      <c r="AI38"/>
    </row>
    <row r="39" spans="1:35">
      <c r="A39" s="134" t="str" cm="1">
        <f t="array" ref="A39">IFERROR(INDEX(Districtwide!A$19:A$500, SMALL(IF(($A$17=Districtwide!$E$19:$E$500), MATCH(ROW(Districtwide!$A$19:$A$500), ROW(Districtwide!$A$19:$A$500)), ""),ROWS($A$1:$A21))),"")</f>
        <v/>
      </c>
      <c r="B39" s="134" t="str" cm="1">
        <f t="array" ref="B39">IFERROR(INDEX(Districtwide!B$19:B$500, SMALL(IF(($A$17=Districtwide!$E$19:$E$500), MATCH(ROW(Districtwide!$A$19:$A$500), ROW(Districtwide!$A$19:$A$500)), ""),ROWS($A$1:$A21))),"")</f>
        <v/>
      </c>
      <c r="C39" s="134" t="str" cm="1">
        <f t="array" ref="C39">IFERROR(INDEX(Districtwide!C$19:C$500, SMALL(IF(($A$17=Districtwide!$E$19:$E$500), MATCH(ROW(Districtwide!$A$19:$A$500), ROW(Districtwide!$A$19:$A$500)), ""),ROWS($A$1:$A21))),"")</f>
        <v/>
      </c>
      <c r="D39" s="134" t="str" cm="1">
        <f t="array" ref="D39">IFERROR(INDEX(Districtwide!D$19:D$500, SMALL(IF(($A$17=Districtwide!$E$19:$E$500), MATCH(ROW(Districtwide!$A$19:$A$500), ROW(Districtwide!$A$19:$A$500)), ""),ROWS($A$1:$A21))),"")</f>
        <v/>
      </c>
      <c r="E39" s="85" t="str" cm="1">
        <f t="array" ref="E39">IFERROR(INDEX(Districtwide!E$19:E$500, SMALL(IF(($A$17=Districtwide!$E$19:$E$500), MATCH(ROW(Districtwide!$A$19:$A$500), ROW(Districtwide!$A$19:$A$500)), ""),ROWS($A$1:$A21))),"")</f>
        <v/>
      </c>
      <c r="F39" s="128" t="str" cm="1">
        <f t="array" ref="F39">IFERROR(INDEX(Districtwide!F$19:F$500, SMALL(IF(($A$17=Districtwide!$E$19:$E$500), MATCH(ROW(Districtwide!$A$19:$A$500), ROW(Districtwide!$A$19:$A$500)), ""),ROWS($A$1:$A21))),"")</f>
        <v/>
      </c>
      <c r="G39" s="85" t="str" cm="1">
        <f t="array" ref="G39">IFERROR(INDEX(Districtwide!G$19:G$500, SMALL(IF(($A$17=Districtwide!$E$19:$E$500), MATCH(ROW(Districtwide!$A$19:$A$500), ROW(Districtwide!$A$19:$A$500)), ""),ROWS($A$1:$A21))),"")</f>
        <v/>
      </c>
      <c r="H39" s="86" t="str" cm="1">
        <f t="array" ref="H39">IFERROR(INDEX(Districtwide!H$19:H$500, SMALL(IF(($A$17=Districtwide!$E$19:$E$500), MATCH(ROW(Districtwide!$A$19:$A$500), ROW(Districtwide!$A$19:$A$500)), ""),ROWS($A$1:$A21))),"")</f>
        <v/>
      </c>
      <c r="I39" s="122" t="str" cm="1">
        <f t="array" ref="I39">IFERROR(INDEX(Districtwide!I$19:I$500, SMALL(IF(($A$17=Districtwide!$E$19:$E$500), MATCH(ROW(Districtwide!$A$19:$A$500), ROW(Districtwide!$A$19:$A$500)), ""),ROWS($A$1:$A21))),"")</f>
        <v/>
      </c>
      <c r="J39" s="87" t="str" cm="1">
        <f t="array" ref="J39">IFERROR(INDEX(Districtwide!J$19:J$500, SMALL(IF(($A$17=Districtwide!$E$19:$E$500), MATCH(ROW(Districtwide!$A$19:$A$500), ROW(Districtwide!$A$19:$A$500)), ""),ROWS($A$1:$A21))),"")</f>
        <v/>
      </c>
      <c r="K39" s="86" t="str" cm="1">
        <f t="array" ref="K39">IFERROR(INDEX(Districtwide!K$19:K$500, SMALL(IF(($A$17=Districtwide!$E$19:$E$500), MATCH(ROW(Districtwide!$A$19:$A$500), ROW(Districtwide!$A$19:$A$500)), ""),ROWS($A$1:$A21))),"")</f>
        <v/>
      </c>
      <c r="L39" s="122" t="str" cm="1">
        <f t="array" ref="L39">IFERROR(INDEX(Districtwide!L$19:L$500, SMALL(IF(($A$17=Districtwide!$E$19:$E$500), MATCH(ROW(Districtwide!$A$19:$A$500), ROW(Districtwide!$A$19:$A$500)), ""),ROWS($A$1:$A21))),"")</f>
        <v/>
      </c>
      <c r="M39" s="85" t="str" cm="1">
        <f t="array" ref="M39">IFERROR(INDEX(Districtwide!M$19:M$500, SMALL(IF(($A$17=Districtwide!$E$19:$E$500), MATCH(ROW(Districtwide!$A$19:$A$500), ROW(Districtwide!$A$19:$A$500)), ""),ROWS($A$1:$A21))),"")</f>
        <v/>
      </c>
      <c r="N39" s="86" t="str" cm="1">
        <f t="array" ref="N39">IFERROR(INDEX(Districtwide!N$19:N$500, SMALL(IF(($A$17=Districtwide!$E$19:$E$500), MATCH(ROW(Districtwide!$A$19:$A$500), ROW(Districtwide!$A$19:$A$500)), ""),ROWS($A$1:$A21))),"")</f>
        <v/>
      </c>
      <c r="O39" s="86" t="str" cm="1">
        <f t="array" ref="O39">IFERROR(INDEX(Districtwide!O$19:O$500, SMALL(IF(($A$17=Districtwide!$E$19:$E$500), MATCH(ROW(Districtwide!$A$19:$A$500), ROW(Districtwide!$A$19:$A$500)), ""),ROWS($A$1:$A21))),"")</f>
        <v/>
      </c>
      <c r="P39" s="85" t="str" cm="1">
        <f t="array" ref="P39">IFERROR(INDEX(Districtwide!P$19:P$500, SMALL(IF(($A$17=Districtwide!$E$19:$E$500), MATCH(ROW(Districtwide!$A$19:$A$500), ROW(Districtwide!$A$19:$A$500)), ""),ROWS($A$1:$A21))),"")</f>
        <v/>
      </c>
      <c r="Q39" s="85" t="str">
        <f t="shared" si="2"/>
        <v xml:space="preserve"> </v>
      </c>
      <c r="R39" s="122" t="str" cm="1">
        <f t="array" ref="R39">IFERROR(INDEX(Districtwide!R$19:R$500, SMALL(IF(($A$17=Districtwide!$E$19:$E$500), MATCH(ROW(Districtwide!$A$19:$A$500), ROW(Districtwide!$A$19:$A$500)), ""),ROWS($A$1:$A21))),"")</f>
        <v/>
      </c>
      <c r="S39" s="122" t="str" cm="1">
        <f t="array" ref="S39">IFERROR(INDEX(Districtwide!S$19:S$500, SMALL(IF(($A$17=Districtwide!$E$19:$E$500), MATCH(ROW(Districtwide!$A$19:$A$500), ROW(Districtwide!$A$19:$A$500)), ""),ROWS($A$1:$A21))),"")</f>
        <v/>
      </c>
      <c r="T39" s="122" t="str" cm="1">
        <f t="array" ref="T39">IFERROR(INDEX(Districtwide!T$19:T$500, SMALL(IF(($A$17=Districtwide!$E$19:$E$500), MATCH(ROW(Districtwide!$A$19:$A$500), ROW(Districtwide!$A$19:$A$500)), ""),ROWS($A$1:$A21))),"")</f>
        <v/>
      </c>
      <c r="U39" s="85" t="str">
        <f t="shared" si="3"/>
        <v xml:space="preserve"> </v>
      </c>
      <c r="V39" s="85" t="str" cm="1">
        <f t="array" ref="V39">IFERROR(INDEX(Districtwide!V$19:V$500, SMALL(IF(($A$17=Districtwide!$E$19:$E$500), MATCH(ROW(Districtwide!$A$19:$A$500), ROW(Districtwide!$A$19:$A$500)), ""),ROWS($A$1:$A21))),"")</f>
        <v/>
      </c>
      <c r="W39" s="86" t="str" cm="1">
        <f t="array" ref="W39">IFERROR(INDEX(Districtwide!W$19:W$500, SMALL(IF(($A$17=Districtwide!$E$19:$E$500), MATCH(ROW(Districtwide!$A$19:$A$500), ROW(Districtwide!$A$19:$A$500)), ""),ROWS($A$1:$A21))),"")</f>
        <v/>
      </c>
      <c r="X39" s="122" t="str" cm="1">
        <f t="array" ref="X39">IFERROR(INDEX(Districtwide!X$19:X$500, SMALL(IF(($A$17=Districtwide!$E$19:$E$500), MATCH(ROW(Districtwide!$A$19:$A$500), ROW(Districtwide!$A$19:$A$500)), ""),ROWS($A$1:$A21))),"")</f>
        <v/>
      </c>
      <c r="Y39" s="85" t="str" cm="1">
        <f t="array" ref="Y39">IFERROR(INDEX(Districtwide!Y$19:Y$500, SMALL(IF(($A$17=Districtwide!$E$19:$E$500), MATCH(ROW(Districtwide!$A$19:$A$500), ROW(Districtwide!$A$19:$A$500)), ""),ROWS($A$1:$A21))),"")</f>
        <v/>
      </c>
      <c r="Z39" s="86" t="str" cm="1">
        <f t="array" ref="Z39">IFERROR(INDEX(Districtwide!Z$19:Z$500, SMALL(IF(($A$17=Districtwide!$E$19:$E$500), MATCH(ROW(Districtwide!$A$19:$A$500), ROW(Districtwide!$A$19:$A$500)), ""),ROWS($A$1:$A21))),"")</f>
        <v/>
      </c>
      <c r="AA39" s="122" t="str" cm="1">
        <f t="array" ref="AA39">IFERROR(INDEX(Districtwide!AA$19:AA$500, SMALL(IF(($A$17=Districtwide!$E$19:$E$500), MATCH(ROW(Districtwide!$A$19:$A$500), ROW(Districtwide!$A$19:$A$500)), ""),ROWS($A$1:$A21))),"")</f>
        <v/>
      </c>
      <c r="AH39"/>
      <c r="AI39"/>
    </row>
    <row r="40" spans="1:35">
      <c r="A40" s="134" t="str" cm="1">
        <f t="array" ref="A40">IFERROR(INDEX(Districtwide!A$19:A$500, SMALL(IF(($A$17=Districtwide!$E$19:$E$500), MATCH(ROW(Districtwide!$A$19:$A$500), ROW(Districtwide!$A$19:$A$500)), ""),ROWS($A$1:$A22))),"")</f>
        <v/>
      </c>
      <c r="B40" s="134" t="str" cm="1">
        <f t="array" ref="B40">IFERROR(INDEX(Districtwide!B$19:B$500, SMALL(IF(($A$17=Districtwide!$E$19:$E$500), MATCH(ROW(Districtwide!$A$19:$A$500), ROW(Districtwide!$A$19:$A$500)), ""),ROWS($A$1:$A22))),"")</f>
        <v/>
      </c>
      <c r="C40" s="134" t="str" cm="1">
        <f t="array" ref="C40">IFERROR(INDEX(Districtwide!C$19:C$500, SMALL(IF(($A$17=Districtwide!$E$19:$E$500), MATCH(ROW(Districtwide!$A$19:$A$500), ROW(Districtwide!$A$19:$A$500)), ""),ROWS($A$1:$A22))),"")</f>
        <v/>
      </c>
      <c r="D40" s="134" t="str" cm="1">
        <f t="array" ref="D40">IFERROR(INDEX(Districtwide!D$19:D$500, SMALL(IF(($A$17=Districtwide!$E$19:$E$500), MATCH(ROW(Districtwide!$A$19:$A$500), ROW(Districtwide!$A$19:$A$500)), ""),ROWS($A$1:$A22))),"")</f>
        <v/>
      </c>
      <c r="E40" s="85" t="str" cm="1">
        <f t="array" ref="E40">IFERROR(INDEX(Districtwide!E$19:E$500, SMALL(IF(($A$17=Districtwide!$E$19:$E$500), MATCH(ROW(Districtwide!$A$19:$A$500), ROW(Districtwide!$A$19:$A$500)), ""),ROWS($A$1:$A22))),"")</f>
        <v/>
      </c>
      <c r="F40" s="128" t="str" cm="1">
        <f t="array" ref="F40">IFERROR(INDEX(Districtwide!F$19:F$500, SMALL(IF(($A$17=Districtwide!$E$19:$E$500), MATCH(ROW(Districtwide!$A$19:$A$500), ROW(Districtwide!$A$19:$A$500)), ""),ROWS($A$1:$A22))),"")</f>
        <v/>
      </c>
      <c r="G40" s="85" t="str" cm="1">
        <f t="array" ref="G40">IFERROR(INDEX(Districtwide!G$19:G$500, SMALL(IF(($A$17=Districtwide!$E$19:$E$500), MATCH(ROW(Districtwide!$A$19:$A$500), ROW(Districtwide!$A$19:$A$500)), ""),ROWS($A$1:$A22))),"")</f>
        <v/>
      </c>
      <c r="H40" s="86" t="str" cm="1">
        <f t="array" ref="H40">IFERROR(INDEX(Districtwide!H$19:H$500, SMALL(IF(($A$17=Districtwide!$E$19:$E$500), MATCH(ROW(Districtwide!$A$19:$A$500), ROW(Districtwide!$A$19:$A$500)), ""),ROWS($A$1:$A22))),"")</f>
        <v/>
      </c>
      <c r="I40" s="122" t="str" cm="1">
        <f t="array" ref="I40">IFERROR(INDEX(Districtwide!I$19:I$500, SMALL(IF(($A$17=Districtwide!$E$19:$E$500), MATCH(ROW(Districtwide!$A$19:$A$500), ROW(Districtwide!$A$19:$A$500)), ""),ROWS($A$1:$A22))),"")</f>
        <v/>
      </c>
      <c r="J40" s="87" t="str" cm="1">
        <f t="array" ref="J40">IFERROR(INDEX(Districtwide!J$19:J$500, SMALL(IF(($A$17=Districtwide!$E$19:$E$500), MATCH(ROW(Districtwide!$A$19:$A$500), ROW(Districtwide!$A$19:$A$500)), ""),ROWS($A$1:$A22))),"")</f>
        <v/>
      </c>
      <c r="K40" s="86" t="str" cm="1">
        <f t="array" ref="K40">IFERROR(INDEX(Districtwide!K$19:K$500, SMALL(IF(($A$17=Districtwide!$E$19:$E$500), MATCH(ROW(Districtwide!$A$19:$A$500), ROW(Districtwide!$A$19:$A$500)), ""),ROWS($A$1:$A22))),"")</f>
        <v/>
      </c>
      <c r="L40" s="122" t="str" cm="1">
        <f t="array" ref="L40">IFERROR(INDEX(Districtwide!L$19:L$500, SMALL(IF(($A$17=Districtwide!$E$19:$E$500), MATCH(ROW(Districtwide!$A$19:$A$500), ROW(Districtwide!$A$19:$A$500)), ""),ROWS($A$1:$A22))),"")</f>
        <v/>
      </c>
      <c r="M40" s="85" t="str" cm="1">
        <f t="array" ref="M40">IFERROR(INDEX(Districtwide!M$19:M$500, SMALL(IF(($A$17=Districtwide!$E$19:$E$500), MATCH(ROW(Districtwide!$A$19:$A$500), ROW(Districtwide!$A$19:$A$500)), ""),ROWS($A$1:$A22))),"")</f>
        <v/>
      </c>
      <c r="N40" s="86" t="str" cm="1">
        <f t="array" ref="N40">IFERROR(INDEX(Districtwide!N$19:N$500, SMALL(IF(($A$17=Districtwide!$E$19:$E$500), MATCH(ROW(Districtwide!$A$19:$A$500), ROW(Districtwide!$A$19:$A$500)), ""),ROWS($A$1:$A22))),"")</f>
        <v/>
      </c>
      <c r="O40" s="86" t="str" cm="1">
        <f t="array" ref="O40">IFERROR(INDEX(Districtwide!O$19:O$500, SMALL(IF(($A$17=Districtwide!$E$19:$E$500), MATCH(ROW(Districtwide!$A$19:$A$500), ROW(Districtwide!$A$19:$A$500)), ""),ROWS($A$1:$A22))),"")</f>
        <v/>
      </c>
      <c r="P40" s="85" t="str" cm="1">
        <f t="array" ref="P40">IFERROR(INDEX(Districtwide!P$19:P$500, SMALL(IF(($A$17=Districtwide!$E$19:$E$500), MATCH(ROW(Districtwide!$A$19:$A$500), ROW(Districtwide!$A$19:$A$500)), ""),ROWS($A$1:$A22))),"")</f>
        <v/>
      </c>
      <c r="Q40" s="85" t="str">
        <f t="shared" si="2"/>
        <v xml:space="preserve"> </v>
      </c>
      <c r="R40" s="122" t="str" cm="1">
        <f t="array" ref="R40">IFERROR(INDEX(Districtwide!R$19:R$500, SMALL(IF(($A$17=Districtwide!$E$19:$E$500), MATCH(ROW(Districtwide!$A$19:$A$500), ROW(Districtwide!$A$19:$A$500)), ""),ROWS($A$1:$A22))),"")</f>
        <v/>
      </c>
      <c r="S40" s="122" t="str" cm="1">
        <f t="array" ref="S40">IFERROR(INDEX(Districtwide!S$19:S$500, SMALL(IF(($A$17=Districtwide!$E$19:$E$500), MATCH(ROW(Districtwide!$A$19:$A$500), ROW(Districtwide!$A$19:$A$500)), ""),ROWS($A$1:$A22))),"")</f>
        <v/>
      </c>
      <c r="T40" s="122" t="str" cm="1">
        <f t="array" ref="T40">IFERROR(INDEX(Districtwide!T$19:T$500, SMALL(IF(($A$17=Districtwide!$E$19:$E$500), MATCH(ROW(Districtwide!$A$19:$A$500), ROW(Districtwide!$A$19:$A$500)), ""),ROWS($A$1:$A22))),"")</f>
        <v/>
      </c>
      <c r="U40" s="85" t="str">
        <f t="shared" si="3"/>
        <v xml:space="preserve"> </v>
      </c>
      <c r="V40" s="85" t="str" cm="1">
        <f t="array" ref="V40">IFERROR(INDEX(Districtwide!V$19:V$500, SMALL(IF(($A$17=Districtwide!$E$19:$E$500), MATCH(ROW(Districtwide!$A$19:$A$500), ROW(Districtwide!$A$19:$A$500)), ""),ROWS($A$1:$A22))),"")</f>
        <v/>
      </c>
      <c r="W40" s="86" t="str" cm="1">
        <f t="array" ref="W40">IFERROR(INDEX(Districtwide!W$19:W$500, SMALL(IF(($A$17=Districtwide!$E$19:$E$500), MATCH(ROW(Districtwide!$A$19:$A$500), ROW(Districtwide!$A$19:$A$500)), ""),ROWS($A$1:$A22))),"")</f>
        <v/>
      </c>
      <c r="X40" s="122" t="str" cm="1">
        <f t="array" ref="X40">IFERROR(INDEX(Districtwide!X$19:X$500, SMALL(IF(($A$17=Districtwide!$E$19:$E$500), MATCH(ROW(Districtwide!$A$19:$A$500), ROW(Districtwide!$A$19:$A$500)), ""),ROWS($A$1:$A22))),"")</f>
        <v/>
      </c>
      <c r="Y40" s="85" t="str" cm="1">
        <f t="array" ref="Y40">IFERROR(INDEX(Districtwide!Y$19:Y$500, SMALL(IF(($A$17=Districtwide!$E$19:$E$500), MATCH(ROW(Districtwide!$A$19:$A$500), ROW(Districtwide!$A$19:$A$500)), ""),ROWS($A$1:$A22))),"")</f>
        <v/>
      </c>
      <c r="Z40" s="86" t="str" cm="1">
        <f t="array" ref="Z40">IFERROR(INDEX(Districtwide!Z$19:Z$500, SMALL(IF(($A$17=Districtwide!$E$19:$E$500), MATCH(ROW(Districtwide!$A$19:$A$500), ROW(Districtwide!$A$19:$A$500)), ""),ROWS($A$1:$A22))),"")</f>
        <v/>
      </c>
      <c r="AA40" s="122" t="str" cm="1">
        <f t="array" ref="AA40">IFERROR(INDEX(Districtwide!AA$19:AA$500, SMALL(IF(($A$17=Districtwide!$E$19:$E$500), MATCH(ROW(Districtwide!$A$19:$A$500), ROW(Districtwide!$A$19:$A$500)), ""),ROWS($A$1:$A22))),"")</f>
        <v/>
      </c>
      <c r="AH40"/>
      <c r="AI40"/>
    </row>
    <row r="41" spans="1:35">
      <c r="A41" s="134" t="str" cm="1">
        <f t="array" ref="A41">IFERROR(INDEX(Districtwide!A$19:A$500, SMALL(IF(($A$17=Districtwide!$E$19:$E$500), MATCH(ROW(Districtwide!$A$19:$A$500), ROW(Districtwide!$A$19:$A$500)), ""),ROWS($A$1:$A23))),"")</f>
        <v/>
      </c>
      <c r="B41" s="134" t="str" cm="1">
        <f t="array" ref="B41">IFERROR(INDEX(Districtwide!B$19:B$500, SMALL(IF(($A$17=Districtwide!$E$19:$E$500), MATCH(ROW(Districtwide!$A$19:$A$500), ROW(Districtwide!$A$19:$A$500)), ""),ROWS($A$1:$A23))),"")</f>
        <v/>
      </c>
      <c r="C41" s="134" t="str" cm="1">
        <f t="array" ref="C41">IFERROR(INDEX(Districtwide!C$19:C$500, SMALL(IF(($A$17=Districtwide!$E$19:$E$500), MATCH(ROW(Districtwide!$A$19:$A$500), ROW(Districtwide!$A$19:$A$500)), ""),ROWS($A$1:$A23))),"")</f>
        <v/>
      </c>
      <c r="D41" s="134" t="str" cm="1">
        <f t="array" ref="D41">IFERROR(INDEX(Districtwide!D$19:D$500, SMALL(IF(($A$17=Districtwide!$E$19:$E$500), MATCH(ROW(Districtwide!$A$19:$A$500), ROW(Districtwide!$A$19:$A$500)), ""),ROWS($A$1:$A23))),"")</f>
        <v/>
      </c>
      <c r="E41" s="85" t="str" cm="1">
        <f t="array" ref="E41">IFERROR(INDEX(Districtwide!E$19:E$500, SMALL(IF(($A$17=Districtwide!$E$19:$E$500), MATCH(ROW(Districtwide!$A$19:$A$500), ROW(Districtwide!$A$19:$A$500)), ""),ROWS($A$1:$A23))),"")</f>
        <v/>
      </c>
      <c r="F41" s="128" t="str" cm="1">
        <f t="array" ref="F41">IFERROR(INDEX(Districtwide!F$19:F$500, SMALL(IF(($A$17=Districtwide!$E$19:$E$500), MATCH(ROW(Districtwide!$A$19:$A$500), ROW(Districtwide!$A$19:$A$500)), ""),ROWS($A$1:$A23))),"")</f>
        <v/>
      </c>
      <c r="G41" s="85" t="str" cm="1">
        <f t="array" ref="G41">IFERROR(INDEX(Districtwide!G$19:G$500, SMALL(IF(($A$17=Districtwide!$E$19:$E$500), MATCH(ROW(Districtwide!$A$19:$A$500), ROW(Districtwide!$A$19:$A$500)), ""),ROWS($A$1:$A23))),"")</f>
        <v/>
      </c>
      <c r="H41" s="86" t="str" cm="1">
        <f t="array" ref="H41">IFERROR(INDEX(Districtwide!H$19:H$500, SMALL(IF(($A$17=Districtwide!$E$19:$E$500), MATCH(ROW(Districtwide!$A$19:$A$500), ROW(Districtwide!$A$19:$A$500)), ""),ROWS($A$1:$A23))),"")</f>
        <v/>
      </c>
      <c r="I41" s="122" t="str" cm="1">
        <f t="array" ref="I41">IFERROR(INDEX(Districtwide!I$19:I$500, SMALL(IF(($A$17=Districtwide!$E$19:$E$500), MATCH(ROW(Districtwide!$A$19:$A$500), ROW(Districtwide!$A$19:$A$500)), ""),ROWS($A$1:$A23))),"")</f>
        <v/>
      </c>
      <c r="J41" s="87" t="str" cm="1">
        <f t="array" ref="J41">IFERROR(INDEX(Districtwide!J$19:J$500, SMALL(IF(($A$17=Districtwide!$E$19:$E$500), MATCH(ROW(Districtwide!$A$19:$A$500), ROW(Districtwide!$A$19:$A$500)), ""),ROWS($A$1:$A23))),"")</f>
        <v/>
      </c>
      <c r="K41" s="86" t="str" cm="1">
        <f t="array" ref="K41">IFERROR(INDEX(Districtwide!K$19:K$500, SMALL(IF(($A$17=Districtwide!$E$19:$E$500), MATCH(ROW(Districtwide!$A$19:$A$500), ROW(Districtwide!$A$19:$A$500)), ""),ROWS($A$1:$A23))),"")</f>
        <v/>
      </c>
      <c r="L41" s="122" t="str" cm="1">
        <f t="array" ref="L41">IFERROR(INDEX(Districtwide!L$19:L$500, SMALL(IF(($A$17=Districtwide!$E$19:$E$500), MATCH(ROW(Districtwide!$A$19:$A$500), ROW(Districtwide!$A$19:$A$500)), ""),ROWS($A$1:$A23))),"")</f>
        <v/>
      </c>
      <c r="M41" s="85" t="str" cm="1">
        <f t="array" ref="M41">IFERROR(INDEX(Districtwide!M$19:M$500, SMALL(IF(($A$17=Districtwide!$E$19:$E$500), MATCH(ROW(Districtwide!$A$19:$A$500), ROW(Districtwide!$A$19:$A$500)), ""),ROWS($A$1:$A23))),"")</f>
        <v/>
      </c>
      <c r="N41" s="86" t="str" cm="1">
        <f t="array" ref="N41">IFERROR(INDEX(Districtwide!N$19:N$500, SMALL(IF(($A$17=Districtwide!$E$19:$E$500), MATCH(ROW(Districtwide!$A$19:$A$500), ROW(Districtwide!$A$19:$A$500)), ""),ROWS($A$1:$A23))),"")</f>
        <v/>
      </c>
      <c r="O41" s="86" t="str" cm="1">
        <f t="array" ref="O41">IFERROR(INDEX(Districtwide!O$19:O$500, SMALL(IF(($A$17=Districtwide!$E$19:$E$500), MATCH(ROW(Districtwide!$A$19:$A$500), ROW(Districtwide!$A$19:$A$500)), ""),ROWS($A$1:$A23))),"")</f>
        <v/>
      </c>
      <c r="P41" s="85" t="str" cm="1">
        <f t="array" ref="P41">IFERROR(INDEX(Districtwide!P$19:P$500, SMALL(IF(($A$17=Districtwide!$E$19:$E$500), MATCH(ROW(Districtwide!$A$19:$A$500), ROW(Districtwide!$A$19:$A$500)), ""),ROWS($A$1:$A23))),"")</f>
        <v/>
      </c>
      <c r="Q41" s="85" t="str">
        <f t="shared" si="2"/>
        <v xml:space="preserve"> </v>
      </c>
      <c r="R41" s="122" t="str" cm="1">
        <f t="array" ref="R41">IFERROR(INDEX(Districtwide!R$19:R$500, SMALL(IF(($A$17=Districtwide!$E$19:$E$500), MATCH(ROW(Districtwide!$A$19:$A$500), ROW(Districtwide!$A$19:$A$500)), ""),ROWS($A$1:$A23))),"")</f>
        <v/>
      </c>
      <c r="S41" s="122" t="str" cm="1">
        <f t="array" ref="S41">IFERROR(INDEX(Districtwide!S$19:S$500, SMALL(IF(($A$17=Districtwide!$E$19:$E$500), MATCH(ROW(Districtwide!$A$19:$A$500), ROW(Districtwide!$A$19:$A$500)), ""),ROWS($A$1:$A23))),"")</f>
        <v/>
      </c>
      <c r="T41" s="122" t="str" cm="1">
        <f t="array" ref="T41">IFERROR(INDEX(Districtwide!T$19:T$500, SMALL(IF(($A$17=Districtwide!$E$19:$E$500), MATCH(ROW(Districtwide!$A$19:$A$500), ROW(Districtwide!$A$19:$A$500)), ""),ROWS($A$1:$A23))),"")</f>
        <v/>
      </c>
      <c r="U41" s="85" t="str">
        <f t="shared" si="3"/>
        <v xml:space="preserve"> </v>
      </c>
      <c r="V41" s="85" t="str" cm="1">
        <f t="array" ref="V41">IFERROR(INDEX(Districtwide!V$19:V$500, SMALL(IF(($A$17=Districtwide!$E$19:$E$500), MATCH(ROW(Districtwide!$A$19:$A$500), ROW(Districtwide!$A$19:$A$500)), ""),ROWS($A$1:$A23))),"")</f>
        <v/>
      </c>
      <c r="W41" s="86" t="str" cm="1">
        <f t="array" ref="W41">IFERROR(INDEX(Districtwide!W$19:W$500, SMALL(IF(($A$17=Districtwide!$E$19:$E$500), MATCH(ROW(Districtwide!$A$19:$A$500), ROW(Districtwide!$A$19:$A$500)), ""),ROWS($A$1:$A23))),"")</f>
        <v/>
      </c>
      <c r="X41" s="122" t="str" cm="1">
        <f t="array" ref="X41">IFERROR(INDEX(Districtwide!X$19:X$500, SMALL(IF(($A$17=Districtwide!$E$19:$E$500), MATCH(ROW(Districtwide!$A$19:$A$500), ROW(Districtwide!$A$19:$A$500)), ""),ROWS($A$1:$A23))),"")</f>
        <v/>
      </c>
      <c r="Y41" s="85" t="str" cm="1">
        <f t="array" ref="Y41">IFERROR(INDEX(Districtwide!Y$19:Y$500, SMALL(IF(($A$17=Districtwide!$E$19:$E$500), MATCH(ROW(Districtwide!$A$19:$A$500), ROW(Districtwide!$A$19:$A$500)), ""),ROWS($A$1:$A23))),"")</f>
        <v/>
      </c>
      <c r="Z41" s="86" t="str" cm="1">
        <f t="array" ref="Z41">IFERROR(INDEX(Districtwide!Z$19:Z$500, SMALL(IF(($A$17=Districtwide!$E$19:$E$500), MATCH(ROW(Districtwide!$A$19:$A$500), ROW(Districtwide!$A$19:$A$500)), ""),ROWS($A$1:$A23))),"")</f>
        <v/>
      </c>
      <c r="AA41" s="122" t="str" cm="1">
        <f t="array" ref="AA41">IFERROR(INDEX(Districtwide!AA$19:AA$500, SMALL(IF(($A$17=Districtwide!$E$19:$E$500), MATCH(ROW(Districtwide!$A$19:$A$500), ROW(Districtwide!$A$19:$A$500)), ""),ROWS($A$1:$A23))),"")</f>
        <v/>
      </c>
      <c r="AH41"/>
      <c r="AI41"/>
    </row>
    <row r="42" spans="1:35">
      <c r="A42" s="134" t="str" cm="1">
        <f t="array" ref="A42">IFERROR(INDEX(Districtwide!A$19:A$500, SMALL(IF(($A$17=Districtwide!$E$19:$E$500), MATCH(ROW(Districtwide!$A$19:$A$500), ROW(Districtwide!$A$19:$A$500)), ""),ROWS($A$1:$A24))),"")</f>
        <v/>
      </c>
      <c r="B42" s="134" t="str" cm="1">
        <f t="array" ref="B42">IFERROR(INDEX(Districtwide!B$19:B$500, SMALL(IF(($A$17=Districtwide!$E$19:$E$500), MATCH(ROW(Districtwide!$A$19:$A$500), ROW(Districtwide!$A$19:$A$500)), ""),ROWS($A$1:$A24))),"")</f>
        <v/>
      </c>
      <c r="C42" s="134" t="str" cm="1">
        <f t="array" ref="C42">IFERROR(INDEX(Districtwide!C$19:C$500, SMALL(IF(($A$17=Districtwide!$E$19:$E$500), MATCH(ROW(Districtwide!$A$19:$A$500), ROW(Districtwide!$A$19:$A$500)), ""),ROWS($A$1:$A24))),"")</f>
        <v/>
      </c>
      <c r="D42" s="134" t="str" cm="1">
        <f t="array" ref="D42">IFERROR(INDEX(Districtwide!D$19:D$500, SMALL(IF(($A$17=Districtwide!$E$19:$E$500), MATCH(ROW(Districtwide!$A$19:$A$500), ROW(Districtwide!$A$19:$A$500)), ""),ROWS($A$1:$A24))),"")</f>
        <v/>
      </c>
      <c r="E42" s="85" t="str" cm="1">
        <f t="array" ref="E42">IFERROR(INDEX(Districtwide!E$19:E$500, SMALL(IF(($A$17=Districtwide!$E$19:$E$500), MATCH(ROW(Districtwide!$A$19:$A$500), ROW(Districtwide!$A$19:$A$500)), ""),ROWS($A$1:$A24))),"")</f>
        <v/>
      </c>
      <c r="F42" s="128" t="str" cm="1">
        <f t="array" ref="F42">IFERROR(INDEX(Districtwide!F$19:F$500, SMALL(IF(($A$17=Districtwide!$E$19:$E$500), MATCH(ROW(Districtwide!$A$19:$A$500), ROW(Districtwide!$A$19:$A$500)), ""),ROWS($A$1:$A24))),"")</f>
        <v/>
      </c>
      <c r="G42" s="85" t="str" cm="1">
        <f t="array" ref="G42">IFERROR(INDEX(Districtwide!G$19:G$500, SMALL(IF(($A$17=Districtwide!$E$19:$E$500), MATCH(ROW(Districtwide!$A$19:$A$500), ROW(Districtwide!$A$19:$A$500)), ""),ROWS($A$1:$A24))),"")</f>
        <v/>
      </c>
      <c r="H42" s="86" t="str" cm="1">
        <f t="array" ref="H42">IFERROR(INDEX(Districtwide!H$19:H$500, SMALL(IF(($A$17=Districtwide!$E$19:$E$500), MATCH(ROW(Districtwide!$A$19:$A$500), ROW(Districtwide!$A$19:$A$500)), ""),ROWS($A$1:$A24))),"")</f>
        <v/>
      </c>
      <c r="I42" s="122" t="str" cm="1">
        <f t="array" ref="I42">IFERROR(INDEX(Districtwide!I$19:I$500, SMALL(IF(($A$17=Districtwide!$E$19:$E$500), MATCH(ROW(Districtwide!$A$19:$A$500), ROW(Districtwide!$A$19:$A$500)), ""),ROWS($A$1:$A24))),"")</f>
        <v/>
      </c>
      <c r="J42" s="87" t="str" cm="1">
        <f t="array" ref="J42">IFERROR(INDEX(Districtwide!J$19:J$500, SMALL(IF(($A$17=Districtwide!$E$19:$E$500), MATCH(ROW(Districtwide!$A$19:$A$500), ROW(Districtwide!$A$19:$A$500)), ""),ROWS($A$1:$A24))),"")</f>
        <v/>
      </c>
      <c r="K42" s="86" t="str" cm="1">
        <f t="array" ref="K42">IFERROR(INDEX(Districtwide!K$19:K$500, SMALL(IF(($A$17=Districtwide!$E$19:$E$500), MATCH(ROW(Districtwide!$A$19:$A$500), ROW(Districtwide!$A$19:$A$500)), ""),ROWS($A$1:$A24))),"")</f>
        <v/>
      </c>
      <c r="L42" s="122" t="str" cm="1">
        <f t="array" ref="L42">IFERROR(INDEX(Districtwide!L$19:L$500, SMALL(IF(($A$17=Districtwide!$E$19:$E$500), MATCH(ROW(Districtwide!$A$19:$A$500), ROW(Districtwide!$A$19:$A$500)), ""),ROWS($A$1:$A24))),"")</f>
        <v/>
      </c>
      <c r="M42" s="85" t="str" cm="1">
        <f t="array" ref="M42">IFERROR(INDEX(Districtwide!M$19:M$500, SMALL(IF(($A$17=Districtwide!$E$19:$E$500), MATCH(ROW(Districtwide!$A$19:$A$500), ROW(Districtwide!$A$19:$A$500)), ""),ROWS($A$1:$A24))),"")</f>
        <v/>
      </c>
      <c r="N42" s="86" t="str" cm="1">
        <f t="array" ref="N42">IFERROR(INDEX(Districtwide!N$19:N$500, SMALL(IF(($A$17=Districtwide!$E$19:$E$500), MATCH(ROW(Districtwide!$A$19:$A$500), ROW(Districtwide!$A$19:$A$500)), ""),ROWS($A$1:$A24))),"")</f>
        <v/>
      </c>
      <c r="O42" s="86" t="str" cm="1">
        <f t="array" ref="O42">IFERROR(INDEX(Districtwide!O$19:O$500, SMALL(IF(($A$17=Districtwide!$E$19:$E$500), MATCH(ROW(Districtwide!$A$19:$A$500), ROW(Districtwide!$A$19:$A$500)), ""),ROWS($A$1:$A24))),"")</f>
        <v/>
      </c>
      <c r="P42" s="85" t="str" cm="1">
        <f t="array" ref="P42">IFERROR(INDEX(Districtwide!P$19:P$500, SMALL(IF(($A$17=Districtwide!$E$19:$E$500), MATCH(ROW(Districtwide!$A$19:$A$500), ROW(Districtwide!$A$19:$A$500)), ""),ROWS($A$1:$A24))),"")</f>
        <v/>
      </c>
      <c r="Q42" s="85" t="str">
        <f t="shared" si="2"/>
        <v xml:space="preserve"> </v>
      </c>
      <c r="R42" s="122" t="str" cm="1">
        <f t="array" ref="R42">IFERROR(INDEX(Districtwide!R$19:R$500, SMALL(IF(($A$17=Districtwide!$E$19:$E$500), MATCH(ROW(Districtwide!$A$19:$A$500), ROW(Districtwide!$A$19:$A$500)), ""),ROWS($A$1:$A24))),"")</f>
        <v/>
      </c>
      <c r="S42" s="122" t="str" cm="1">
        <f t="array" ref="S42">IFERROR(INDEX(Districtwide!S$19:S$500, SMALL(IF(($A$17=Districtwide!$E$19:$E$500), MATCH(ROW(Districtwide!$A$19:$A$500), ROW(Districtwide!$A$19:$A$500)), ""),ROWS($A$1:$A24))),"")</f>
        <v/>
      </c>
      <c r="T42" s="122" t="str" cm="1">
        <f t="array" ref="T42">IFERROR(INDEX(Districtwide!T$19:T$500, SMALL(IF(($A$17=Districtwide!$E$19:$E$500), MATCH(ROW(Districtwide!$A$19:$A$500), ROW(Districtwide!$A$19:$A$500)), ""),ROWS($A$1:$A24))),"")</f>
        <v/>
      </c>
      <c r="U42" s="85" t="str">
        <f t="shared" si="3"/>
        <v xml:space="preserve"> </v>
      </c>
      <c r="V42" s="85" t="str" cm="1">
        <f t="array" ref="V42">IFERROR(INDEX(Districtwide!V$19:V$500, SMALL(IF(($A$17=Districtwide!$E$19:$E$500), MATCH(ROW(Districtwide!$A$19:$A$500), ROW(Districtwide!$A$19:$A$500)), ""),ROWS($A$1:$A24))),"")</f>
        <v/>
      </c>
      <c r="W42" s="86" t="str" cm="1">
        <f t="array" ref="W42">IFERROR(INDEX(Districtwide!W$19:W$500, SMALL(IF(($A$17=Districtwide!$E$19:$E$500), MATCH(ROW(Districtwide!$A$19:$A$500), ROW(Districtwide!$A$19:$A$500)), ""),ROWS($A$1:$A24))),"")</f>
        <v/>
      </c>
      <c r="X42" s="122" t="str" cm="1">
        <f t="array" ref="X42">IFERROR(INDEX(Districtwide!X$19:X$500, SMALL(IF(($A$17=Districtwide!$E$19:$E$500), MATCH(ROW(Districtwide!$A$19:$A$500), ROW(Districtwide!$A$19:$A$500)), ""),ROWS($A$1:$A24))),"")</f>
        <v/>
      </c>
      <c r="Y42" s="85" t="str" cm="1">
        <f t="array" ref="Y42">IFERROR(INDEX(Districtwide!Y$19:Y$500, SMALL(IF(($A$17=Districtwide!$E$19:$E$500), MATCH(ROW(Districtwide!$A$19:$A$500), ROW(Districtwide!$A$19:$A$500)), ""),ROWS($A$1:$A24))),"")</f>
        <v/>
      </c>
      <c r="Z42" s="86" t="str" cm="1">
        <f t="array" ref="Z42">IFERROR(INDEX(Districtwide!Z$19:Z$500, SMALL(IF(($A$17=Districtwide!$E$19:$E$500), MATCH(ROW(Districtwide!$A$19:$A$500), ROW(Districtwide!$A$19:$A$500)), ""),ROWS($A$1:$A24))),"")</f>
        <v/>
      </c>
      <c r="AA42" s="122" t="str" cm="1">
        <f t="array" ref="AA42">IFERROR(INDEX(Districtwide!AA$19:AA$500, SMALL(IF(($A$17=Districtwide!$E$19:$E$500), MATCH(ROW(Districtwide!$A$19:$A$500), ROW(Districtwide!$A$19:$A$500)), ""),ROWS($A$1:$A24))),"")</f>
        <v/>
      </c>
      <c r="AH42"/>
      <c r="AI42"/>
    </row>
    <row r="43" spans="1:35">
      <c r="A43" s="134" t="str" cm="1">
        <f t="array" ref="A43">IFERROR(INDEX(Districtwide!A$19:A$500, SMALL(IF(($A$17=Districtwide!$E$19:$E$500), MATCH(ROW(Districtwide!$A$19:$A$500), ROW(Districtwide!$A$19:$A$500)), ""),ROWS($A$1:$A25))),"")</f>
        <v/>
      </c>
      <c r="B43" s="134" t="str" cm="1">
        <f t="array" ref="B43">IFERROR(INDEX(Districtwide!B$19:B$500, SMALL(IF(($A$17=Districtwide!$E$19:$E$500), MATCH(ROW(Districtwide!$A$19:$A$500), ROW(Districtwide!$A$19:$A$500)), ""),ROWS($A$1:$A25))),"")</f>
        <v/>
      </c>
      <c r="C43" s="134" t="str" cm="1">
        <f t="array" ref="C43">IFERROR(INDEX(Districtwide!C$19:C$500, SMALL(IF(($A$17=Districtwide!$E$19:$E$500), MATCH(ROW(Districtwide!$A$19:$A$500), ROW(Districtwide!$A$19:$A$500)), ""),ROWS($A$1:$A25))),"")</f>
        <v/>
      </c>
      <c r="D43" s="134" t="str" cm="1">
        <f t="array" ref="D43">IFERROR(INDEX(Districtwide!D$19:D$500, SMALL(IF(($A$17=Districtwide!$E$19:$E$500), MATCH(ROW(Districtwide!$A$19:$A$500), ROW(Districtwide!$A$19:$A$500)), ""),ROWS($A$1:$A25))),"")</f>
        <v/>
      </c>
      <c r="E43" s="85" t="str" cm="1">
        <f t="array" ref="E43">IFERROR(INDEX(Districtwide!E$19:E$500, SMALL(IF(($A$17=Districtwide!$E$19:$E$500), MATCH(ROW(Districtwide!$A$19:$A$500), ROW(Districtwide!$A$19:$A$500)), ""),ROWS($A$1:$A25))),"")</f>
        <v/>
      </c>
      <c r="F43" s="128" t="str" cm="1">
        <f t="array" ref="F43">IFERROR(INDEX(Districtwide!F$19:F$500, SMALL(IF(($A$17=Districtwide!$E$19:$E$500), MATCH(ROW(Districtwide!$A$19:$A$500), ROW(Districtwide!$A$19:$A$500)), ""),ROWS($A$1:$A25))),"")</f>
        <v/>
      </c>
      <c r="G43" s="85" t="str" cm="1">
        <f t="array" ref="G43">IFERROR(INDEX(Districtwide!G$19:G$500, SMALL(IF(($A$17=Districtwide!$E$19:$E$500), MATCH(ROW(Districtwide!$A$19:$A$500), ROW(Districtwide!$A$19:$A$500)), ""),ROWS($A$1:$A25))),"")</f>
        <v/>
      </c>
      <c r="H43" s="86" t="str" cm="1">
        <f t="array" ref="H43">IFERROR(INDEX(Districtwide!H$19:H$500, SMALL(IF(($A$17=Districtwide!$E$19:$E$500), MATCH(ROW(Districtwide!$A$19:$A$500), ROW(Districtwide!$A$19:$A$500)), ""),ROWS($A$1:$A25))),"")</f>
        <v/>
      </c>
      <c r="I43" s="122" t="str" cm="1">
        <f t="array" ref="I43">IFERROR(INDEX(Districtwide!I$19:I$500, SMALL(IF(($A$17=Districtwide!$E$19:$E$500), MATCH(ROW(Districtwide!$A$19:$A$500), ROW(Districtwide!$A$19:$A$500)), ""),ROWS($A$1:$A25))),"")</f>
        <v/>
      </c>
      <c r="J43" s="87" t="str" cm="1">
        <f t="array" ref="J43">IFERROR(INDEX(Districtwide!J$19:J$500, SMALL(IF(($A$17=Districtwide!$E$19:$E$500), MATCH(ROW(Districtwide!$A$19:$A$500), ROW(Districtwide!$A$19:$A$500)), ""),ROWS($A$1:$A25))),"")</f>
        <v/>
      </c>
      <c r="K43" s="86" t="str" cm="1">
        <f t="array" ref="K43">IFERROR(INDEX(Districtwide!K$19:K$500, SMALL(IF(($A$17=Districtwide!$E$19:$E$500), MATCH(ROW(Districtwide!$A$19:$A$500), ROW(Districtwide!$A$19:$A$500)), ""),ROWS($A$1:$A25))),"")</f>
        <v/>
      </c>
      <c r="L43" s="122" t="str" cm="1">
        <f t="array" ref="L43">IFERROR(INDEX(Districtwide!L$19:L$500, SMALL(IF(($A$17=Districtwide!$E$19:$E$500), MATCH(ROW(Districtwide!$A$19:$A$500), ROW(Districtwide!$A$19:$A$500)), ""),ROWS($A$1:$A25))),"")</f>
        <v/>
      </c>
      <c r="M43" s="85" t="str" cm="1">
        <f t="array" ref="M43">IFERROR(INDEX(Districtwide!M$19:M$500, SMALL(IF(($A$17=Districtwide!$E$19:$E$500), MATCH(ROW(Districtwide!$A$19:$A$500), ROW(Districtwide!$A$19:$A$500)), ""),ROWS($A$1:$A25))),"")</f>
        <v/>
      </c>
      <c r="N43" s="86" t="str" cm="1">
        <f t="array" ref="N43">IFERROR(INDEX(Districtwide!N$19:N$500, SMALL(IF(($A$17=Districtwide!$E$19:$E$500), MATCH(ROW(Districtwide!$A$19:$A$500), ROW(Districtwide!$A$19:$A$500)), ""),ROWS($A$1:$A25))),"")</f>
        <v/>
      </c>
      <c r="O43" s="86" t="str" cm="1">
        <f t="array" ref="O43">IFERROR(INDEX(Districtwide!O$19:O$500, SMALL(IF(($A$17=Districtwide!$E$19:$E$500), MATCH(ROW(Districtwide!$A$19:$A$500), ROW(Districtwide!$A$19:$A$500)), ""),ROWS($A$1:$A25))),"")</f>
        <v/>
      </c>
      <c r="P43" s="85" t="str" cm="1">
        <f t="array" ref="P43">IFERROR(INDEX(Districtwide!P$19:P$500, SMALL(IF(($A$17=Districtwide!$E$19:$E$500), MATCH(ROW(Districtwide!$A$19:$A$500), ROW(Districtwide!$A$19:$A$500)), ""),ROWS($A$1:$A25))),"")</f>
        <v/>
      </c>
      <c r="Q43" s="85" t="str">
        <f t="shared" si="2"/>
        <v xml:space="preserve"> </v>
      </c>
      <c r="R43" s="122" t="str" cm="1">
        <f t="array" ref="R43">IFERROR(INDEX(Districtwide!R$19:R$500, SMALL(IF(($A$17=Districtwide!$E$19:$E$500), MATCH(ROW(Districtwide!$A$19:$A$500), ROW(Districtwide!$A$19:$A$500)), ""),ROWS($A$1:$A25))),"")</f>
        <v/>
      </c>
      <c r="S43" s="122" t="str" cm="1">
        <f t="array" ref="S43">IFERROR(INDEX(Districtwide!S$19:S$500, SMALL(IF(($A$17=Districtwide!$E$19:$E$500), MATCH(ROW(Districtwide!$A$19:$A$500), ROW(Districtwide!$A$19:$A$500)), ""),ROWS($A$1:$A25))),"")</f>
        <v/>
      </c>
      <c r="T43" s="122" t="str" cm="1">
        <f t="array" ref="T43">IFERROR(INDEX(Districtwide!T$19:T$500, SMALL(IF(($A$17=Districtwide!$E$19:$E$500), MATCH(ROW(Districtwide!$A$19:$A$500), ROW(Districtwide!$A$19:$A$500)), ""),ROWS($A$1:$A25))),"")</f>
        <v/>
      </c>
      <c r="U43" s="85" t="str">
        <f t="shared" si="3"/>
        <v xml:space="preserve"> </v>
      </c>
      <c r="V43" s="85" t="str" cm="1">
        <f t="array" ref="V43">IFERROR(INDEX(Districtwide!V$19:V$500, SMALL(IF(($A$17=Districtwide!$E$19:$E$500), MATCH(ROW(Districtwide!$A$19:$A$500), ROW(Districtwide!$A$19:$A$500)), ""),ROWS($A$1:$A25))),"")</f>
        <v/>
      </c>
      <c r="W43" s="86" t="str" cm="1">
        <f t="array" ref="W43">IFERROR(INDEX(Districtwide!W$19:W$500, SMALL(IF(($A$17=Districtwide!$E$19:$E$500), MATCH(ROW(Districtwide!$A$19:$A$500), ROW(Districtwide!$A$19:$A$500)), ""),ROWS($A$1:$A25))),"")</f>
        <v/>
      </c>
      <c r="X43" s="122" t="str" cm="1">
        <f t="array" ref="X43">IFERROR(INDEX(Districtwide!X$19:X$500, SMALL(IF(($A$17=Districtwide!$E$19:$E$500), MATCH(ROW(Districtwide!$A$19:$A$500), ROW(Districtwide!$A$19:$A$500)), ""),ROWS($A$1:$A25))),"")</f>
        <v/>
      </c>
      <c r="Y43" s="85" t="str" cm="1">
        <f t="array" ref="Y43">IFERROR(INDEX(Districtwide!Y$19:Y$500, SMALL(IF(($A$17=Districtwide!$E$19:$E$500), MATCH(ROW(Districtwide!$A$19:$A$500), ROW(Districtwide!$A$19:$A$500)), ""),ROWS($A$1:$A25))),"")</f>
        <v/>
      </c>
      <c r="Z43" s="86" t="str" cm="1">
        <f t="array" ref="Z43">IFERROR(INDEX(Districtwide!Z$19:Z$500, SMALL(IF(($A$17=Districtwide!$E$19:$E$500), MATCH(ROW(Districtwide!$A$19:$A$500), ROW(Districtwide!$A$19:$A$500)), ""),ROWS($A$1:$A25))),"")</f>
        <v/>
      </c>
      <c r="AA43" s="122" t="str" cm="1">
        <f t="array" ref="AA43">IFERROR(INDEX(Districtwide!AA$19:AA$500, SMALL(IF(($A$17=Districtwide!$E$19:$E$500), MATCH(ROW(Districtwide!$A$19:$A$500), ROW(Districtwide!$A$19:$A$500)), ""),ROWS($A$1:$A25))),"")</f>
        <v/>
      </c>
      <c r="AH43"/>
      <c r="AI43"/>
    </row>
    <row r="44" spans="1:35">
      <c r="A44" s="134" t="str" cm="1">
        <f t="array" ref="A44">IFERROR(INDEX(Districtwide!A$19:A$500, SMALL(IF(($A$17=Districtwide!$E$19:$E$500), MATCH(ROW(Districtwide!$A$19:$A$500), ROW(Districtwide!$A$19:$A$500)), ""),ROWS($A$1:$A26))),"")</f>
        <v/>
      </c>
      <c r="B44" s="134" t="str" cm="1">
        <f t="array" ref="B44">IFERROR(INDEX(Districtwide!B$19:B$500, SMALL(IF(($A$17=Districtwide!$E$19:$E$500), MATCH(ROW(Districtwide!$A$19:$A$500), ROW(Districtwide!$A$19:$A$500)), ""),ROWS($A$1:$A26))),"")</f>
        <v/>
      </c>
      <c r="C44" s="134" t="str" cm="1">
        <f t="array" ref="C44">IFERROR(INDEX(Districtwide!C$19:C$500, SMALL(IF(($A$17=Districtwide!$E$19:$E$500), MATCH(ROW(Districtwide!$A$19:$A$500), ROW(Districtwide!$A$19:$A$500)), ""),ROWS($A$1:$A26))),"")</f>
        <v/>
      </c>
      <c r="D44" s="134" t="str" cm="1">
        <f t="array" ref="D44">IFERROR(INDEX(Districtwide!D$19:D$500, SMALL(IF(($A$17=Districtwide!$E$19:$E$500), MATCH(ROW(Districtwide!$A$19:$A$500), ROW(Districtwide!$A$19:$A$500)), ""),ROWS($A$1:$A26))),"")</f>
        <v/>
      </c>
      <c r="E44" s="85" t="str" cm="1">
        <f t="array" ref="E44">IFERROR(INDEX(Districtwide!E$19:E$500, SMALL(IF(($A$17=Districtwide!$E$19:$E$500), MATCH(ROW(Districtwide!$A$19:$A$500), ROW(Districtwide!$A$19:$A$500)), ""),ROWS($A$1:$A26))),"")</f>
        <v/>
      </c>
      <c r="F44" s="128" t="str" cm="1">
        <f t="array" ref="F44">IFERROR(INDEX(Districtwide!F$19:F$500, SMALL(IF(($A$17=Districtwide!$E$19:$E$500), MATCH(ROW(Districtwide!$A$19:$A$500), ROW(Districtwide!$A$19:$A$500)), ""),ROWS($A$1:$A26))),"")</f>
        <v/>
      </c>
      <c r="G44" s="85" t="str" cm="1">
        <f t="array" ref="G44">IFERROR(INDEX(Districtwide!G$19:G$500, SMALL(IF(($A$17=Districtwide!$E$19:$E$500), MATCH(ROW(Districtwide!$A$19:$A$500), ROW(Districtwide!$A$19:$A$500)), ""),ROWS($A$1:$A26))),"")</f>
        <v/>
      </c>
      <c r="H44" s="86" t="str" cm="1">
        <f t="array" ref="H44">IFERROR(INDEX(Districtwide!H$19:H$500, SMALL(IF(($A$17=Districtwide!$E$19:$E$500), MATCH(ROW(Districtwide!$A$19:$A$500), ROW(Districtwide!$A$19:$A$500)), ""),ROWS($A$1:$A26))),"")</f>
        <v/>
      </c>
      <c r="I44" s="122" t="str" cm="1">
        <f t="array" ref="I44">IFERROR(INDEX(Districtwide!I$19:I$500, SMALL(IF(($A$17=Districtwide!$E$19:$E$500), MATCH(ROW(Districtwide!$A$19:$A$500), ROW(Districtwide!$A$19:$A$500)), ""),ROWS($A$1:$A26))),"")</f>
        <v/>
      </c>
      <c r="J44" s="87" t="str" cm="1">
        <f t="array" ref="J44">IFERROR(INDEX(Districtwide!J$19:J$500, SMALL(IF(($A$17=Districtwide!$E$19:$E$500), MATCH(ROW(Districtwide!$A$19:$A$500), ROW(Districtwide!$A$19:$A$500)), ""),ROWS($A$1:$A26))),"")</f>
        <v/>
      </c>
      <c r="K44" s="86" t="str" cm="1">
        <f t="array" ref="K44">IFERROR(INDEX(Districtwide!K$19:K$500, SMALL(IF(($A$17=Districtwide!$E$19:$E$500), MATCH(ROW(Districtwide!$A$19:$A$500), ROW(Districtwide!$A$19:$A$500)), ""),ROWS($A$1:$A26))),"")</f>
        <v/>
      </c>
      <c r="L44" s="122" t="str" cm="1">
        <f t="array" ref="L44">IFERROR(INDEX(Districtwide!L$19:L$500, SMALL(IF(($A$17=Districtwide!$E$19:$E$500), MATCH(ROW(Districtwide!$A$19:$A$500), ROW(Districtwide!$A$19:$A$500)), ""),ROWS($A$1:$A26))),"")</f>
        <v/>
      </c>
      <c r="M44" s="85" t="str" cm="1">
        <f t="array" ref="M44">IFERROR(INDEX(Districtwide!M$19:M$500, SMALL(IF(($A$17=Districtwide!$E$19:$E$500), MATCH(ROW(Districtwide!$A$19:$A$500), ROW(Districtwide!$A$19:$A$500)), ""),ROWS($A$1:$A26))),"")</f>
        <v/>
      </c>
      <c r="N44" s="86" t="str" cm="1">
        <f t="array" ref="N44">IFERROR(INDEX(Districtwide!N$19:N$500, SMALL(IF(($A$17=Districtwide!$E$19:$E$500), MATCH(ROW(Districtwide!$A$19:$A$500), ROW(Districtwide!$A$19:$A$500)), ""),ROWS($A$1:$A26))),"")</f>
        <v/>
      </c>
      <c r="O44" s="86" t="str" cm="1">
        <f t="array" ref="O44">IFERROR(INDEX(Districtwide!O$19:O$500, SMALL(IF(($A$17=Districtwide!$E$19:$E$500), MATCH(ROW(Districtwide!$A$19:$A$500), ROW(Districtwide!$A$19:$A$500)), ""),ROWS($A$1:$A26))),"")</f>
        <v/>
      </c>
      <c r="P44" s="85" t="str" cm="1">
        <f t="array" ref="P44">IFERROR(INDEX(Districtwide!P$19:P$500, SMALL(IF(($A$17=Districtwide!$E$19:$E$500), MATCH(ROW(Districtwide!$A$19:$A$500), ROW(Districtwide!$A$19:$A$500)), ""),ROWS($A$1:$A26))),"")</f>
        <v/>
      </c>
      <c r="Q44" s="85" t="str">
        <f t="shared" si="2"/>
        <v xml:space="preserve"> </v>
      </c>
      <c r="R44" s="122" t="str" cm="1">
        <f t="array" ref="R44">IFERROR(INDEX(Districtwide!R$19:R$500, SMALL(IF(($A$17=Districtwide!$E$19:$E$500), MATCH(ROW(Districtwide!$A$19:$A$500), ROW(Districtwide!$A$19:$A$500)), ""),ROWS($A$1:$A26))),"")</f>
        <v/>
      </c>
      <c r="S44" s="122" t="str" cm="1">
        <f t="array" ref="S44">IFERROR(INDEX(Districtwide!S$19:S$500, SMALL(IF(($A$17=Districtwide!$E$19:$E$500), MATCH(ROW(Districtwide!$A$19:$A$500), ROW(Districtwide!$A$19:$A$500)), ""),ROWS($A$1:$A26))),"")</f>
        <v/>
      </c>
      <c r="T44" s="122" t="str" cm="1">
        <f t="array" ref="T44">IFERROR(INDEX(Districtwide!T$19:T$500, SMALL(IF(($A$17=Districtwide!$E$19:$E$500), MATCH(ROW(Districtwide!$A$19:$A$500), ROW(Districtwide!$A$19:$A$500)), ""),ROWS($A$1:$A26))),"")</f>
        <v/>
      </c>
      <c r="U44" s="85" t="str">
        <f t="shared" si="3"/>
        <v xml:space="preserve"> </v>
      </c>
      <c r="V44" s="85" t="str" cm="1">
        <f t="array" ref="V44">IFERROR(INDEX(Districtwide!V$19:V$500, SMALL(IF(($A$17=Districtwide!$E$19:$E$500), MATCH(ROW(Districtwide!$A$19:$A$500), ROW(Districtwide!$A$19:$A$500)), ""),ROWS($A$1:$A26))),"")</f>
        <v/>
      </c>
      <c r="W44" s="86" t="str" cm="1">
        <f t="array" ref="W44">IFERROR(INDEX(Districtwide!W$19:W$500, SMALL(IF(($A$17=Districtwide!$E$19:$E$500), MATCH(ROW(Districtwide!$A$19:$A$500), ROW(Districtwide!$A$19:$A$500)), ""),ROWS($A$1:$A26))),"")</f>
        <v/>
      </c>
      <c r="X44" s="122" t="str" cm="1">
        <f t="array" ref="X44">IFERROR(INDEX(Districtwide!X$19:X$500, SMALL(IF(($A$17=Districtwide!$E$19:$E$500), MATCH(ROW(Districtwide!$A$19:$A$500), ROW(Districtwide!$A$19:$A$500)), ""),ROWS($A$1:$A26))),"")</f>
        <v/>
      </c>
      <c r="Y44" s="85" t="str" cm="1">
        <f t="array" ref="Y44">IFERROR(INDEX(Districtwide!Y$19:Y$500, SMALL(IF(($A$17=Districtwide!$E$19:$E$500), MATCH(ROW(Districtwide!$A$19:$A$500), ROW(Districtwide!$A$19:$A$500)), ""),ROWS($A$1:$A26))),"")</f>
        <v/>
      </c>
      <c r="Z44" s="86" t="str" cm="1">
        <f t="array" ref="Z44">IFERROR(INDEX(Districtwide!Z$19:Z$500, SMALL(IF(($A$17=Districtwide!$E$19:$E$500), MATCH(ROW(Districtwide!$A$19:$A$500), ROW(Districtwide!$A$19:$A$500)), ""),ROWS($A$1:$A26))),"")</f>
        <v/>
      </c>
      <c r="AA44" s="122" t="str" cm="1">
        <f t="array" ref="AA44">IFERROR(INDEX(Districtwide!AA$19:AA$500, SMALL(IF(($A$17=Districtwide!$E$19:$E$500), MATCH(ROW(Districtwide!$A$19:$A$500), ROW(Districtwide!$A$19:$A$500)), ""),ROWS($A$1:$A26))),"")</f>
        <v/>
      </c>
      <c r="AH44"/>
      <c r="AI44"/>
    </row>
    <row r="45" spans="1:35">
      <c r="A45" s="134" t="str" cm="1">
        <f t="array" ref="A45">IFERROR(INDEX(Districtwide!A$19:A$500, SMALL(IF(($A$17=Districtwide!$E$19:$E$500), MATCH(ROW(Districtwide!$A$19:$A$500), ROW(Districtwide!$A$19:$A$500)), ""),ROWS($A$1:$A27))),"")</f>
        <v/>
      </c>
      <c r="B45" s="134" t="str" cm="1">
        <f t="array" ref="B45">IFERROR(INDEX(Districtwide!B$19:B$500, SMALL(IF(($A$17=Districtwide!$E$19:$E$500), MATCH(ROW(Districtwide!$A$19:$A$500), ROW(Districtwide!$A$19:$A$500)), ""),ROWS($A$1:$A27))),"")</f>
        <v/>
      </c>
      <c r="C45" s="134" t="str" cm="1">
        <f t="array" ref="C45">IFERROR(INDEX(Districtwide!C$19:C$500, SMALL(IF(($A$17=Districtwide!$E$19:$E$500), MATCH(ROW(Districtwide!$A$19:$A$500), ROW(Districtwide!$A$19:$A$500)), ""),ROWS($A$1:$A27))),"")</f>
        <v/>
      </c>
      <c r="D45" s="134" t="str" cm="1">
        <f t="array" ref="D45">IFERROR(INDEX(Districtwide!D$19:D$500, SMALL(IF(($A$17=Districtwide!$E$19:$E$500), MATCH(ROW(Districtwide!$A$19:$A$500), ROW(Districtwide!$A$19:$A$500)), ""),ROWS($A$1:$A27))),"")</f>
        <v/>
      </c>
      <c r="E45" s="85" t="str" cm="1">
        <f t="array" ref="E45">IFERROR(INDEX(Districtwide!E$19:E$500, SMALL(IF(($A$17=Districtwide!$E$19:$E$500), MATCH(ROW(Districtwide!$A$19:$A$500), ROW(Districtwide!$A$19:$A$500)), ""),ROWS($A$1:$A27))),"")</f>
        <v/>
      </c>
      <c r="F45" s="128" t="str" cm="1">
        <f t="array" ref="F45">IFERROR(INDEX(Districtwide!F$19:F$500, SMALL(IF(($A$17=Districtwide!$E$19:$E$500), MATCH(ROW(Districtwide!$A$19:$A$500), ROW(Districtwide!$A$19:$A$500)), ""),ROWS($A$1:$A27))),"")</f>
        <v/>
      </c>
      <c r="G45" s="85" t="str" cm="1">
        <f t="array" ref="G45">IFERROR(INDEX(Districtwide!G$19:G$500, SMALL(IF(($A$17=Districtwide!$E$19:$E$500), MATCH(ROW(Districtwide!$A$19:$A$500), ROW(Districtwide!$A$19:$A$500)), ""),ROWS($A$1:$A27))),"")</f>
        <v/>
      </c>
      <c r="H45" s="86" t="str" cm="1">
        <f t="array" ref="H45">IFERROR(INDEX(Districtwide!H$19:H$500, SMALL(IF(($A$17=Districtwide!$E$19:$E$500), MATCH(ROW(Districtwide!$A$19:$A$500), ROW(Districtwide!$A$19:$A$500)), ""),ROWS($A$1:$A27))),"")</f>
        <v/>
      </c>
      <c r="I45" s="122" t="str" cm="1">
        <f t="array" ref="I45">IFERROR(INDEX(Districtwide!I$19:I$500, SMALL(IF(($A$17=Districtwide!$E$19:$E$500), MATCH(ROW(Districtwide!$A$19:$A$500), ROW(Districtwide!$A$19:$A$500)), ""),ROWS($A$1:$A27))),"")</f>
        <v/>
      </c>
      <c r="J45" s="87" t="str" cm="1">
        <f t="array" ref="J45">IFERROR(INDEX(Districtwide!J$19:J$500, SMALL(IF(($A$17=Districtwide!$E$19:$E$500), MATCH(ROW(Districtwide!$A$19:$A$500), ROW(Districtwide!$A$19:$A$500)), ""),ROWS($A$1:$A27))),"")</f>
        <v/>
      </c>
      <c r="K45" s="86" t="str" cm="1">
        <f t="array" ref="K45">IFERROR(INDEX(Districtwide!K$19:K$500, SMALL(IF(($A$17=Districtwide!$E$19:$E$500), MATCH(ROW(Districtwide!$A$19:$A$500), ROW(Districtwide!$A$19:$A$500)), ""),ROWS($A$1:$A27))),"")</f>
        <v/>
      </c>
      <c r="L45" s="122" t="str" cm="1">
        <f t="array" ref="L45">IFERROR(INDEX(Districtwide!L$19:L$500, SMALL(IF(($A$17=Districtwide!$E$19:$E$500), MATCH(ROW(Districtwide!$A$19:$A$500), ROW(Districtwide!$A$19:$A$500)), ""),ROWS($A$1:$A27))),"")</f>
        <v/>
      </c>
      <c r="M45" s="85" t="str" cm="1">
        <f t="array" ref="M45">IFERROR(INDEX(Districtwide!M$19:M$500, SMALL(IF(($A$17=Districtwide!$E$19:$E$500), MATCH(ROW(Districtwide!$A$19:$A$500), ROW(Districtwide!$A$19:$A$500)), ""),ROWS($A$1:$A27))),"")</f>
        <v/>
      </c>
      <c r="N45" s="86" t="str" cm="1">
        <f t="array" ref="N45">IFERROR(INDEX(Districtwide!N$19:N$500, SMALL(IF(($A$17=Districtwide!$E$19:$E$500), MATCH(ROW(Districtwide!$A$19:$A$500), ROW(Districtwide!$A$19:$A$500)), ""),ROWS($A$1:$A27))),"")</f>
        <v/>
      </c>
      <c r="O45" s="86" t="str" cm="1">
        <f t="array" ref="O45">IFERROR(INDEX(Districtwide!O$19:O$500, SMALL(IF(($A$17=Districtwide!$E$19:$E$500), MATCH(ROW(Districtwide!$A$19:$A$500), ROW(Districtwide!$A$19:$A$500)), ""),ROWS($A$1:$A27))),"")</f>
        <v/>
      </c>
      <c r="P45" s="85" t="str" cm="1">
        <f t="array" ref="P45">IFERROR(INDEX(Districtwide!P$19:P$500, SMALL(IF(($A$17=Districtwide!$E$19:$E$500), MATCH(ROW(Districtwide!$A$19:$A$500), ROW(Districtwide!$A$19:$A$500)), ""),ROWS($A$1:$A27))),"")</f>
        <v/>
      </c>
      <c r="Q45" s="85" t="str">
        <f t="shared" si="2"/>
        <v xml:space="preserve"> </v>
      </c>
      <c r="R45" s="122" t="str" cm="1">
        <f t="array" ref="R45">IFERROR(INDEX(Districtwide!R$19:R$500, SMALL(IF(($A$17=Districtwide!$E$19:$E$500), MATCH(ROW(Districtwide!$A$19:$A$500), ROW(Districtwide!$A$19:$A$500)), ""),ROWS($A$1:$A27))),"")</f>
        <v/>
      </c>
      <c r="S45" s="122" t="str" cm="1">
        <f t="array" ref="S45">IFERROR(INDEX(Districtwide!S$19:S$500, SMALL(IF(($A$17=Districtwide!$E$19:$E$500), MATCH(ROW(Districtwide!$A$19:$A$500), ROW(Districtwide!$A$19:$A$500)), ""),ROWS($A$1:$A27))),"")</f>
        <v/>
      </c>
      <c r="T45" s="122" t="str" cm="1">
        <f t="array" ref="T45">IFERROR(INDEX(Districtwide!T$19:T$500, SMALL(IF(($A$17=Districtwide!$E$19:$E$500), MATCH(ROW(Districtwide!$A$19:$A$500), ROW(Districtwide!$A$19:$A$500)), ""),ROWS($A$1:$A27))),"")</f>
        <v/>
      </c>
      <c r="U45" s="85" t="str">
        <f t="shared" si="3"/>
        <v xml:space="preserve"> </v>
      </c>
      <c r="V45" s="85" t="str" cm="1">
        <f t="array" ref="V45">IFERROR(INDEX(Districtwide!V$19:V$500, SMALL(IF(($A$17=Districtwide!$E$19:$E$500), MATCH(ROW(Districtwide!$A$19:$A$500), ROW(Districtwide!$A$19:$A$500)), ""),ROWS($A$1:$A27))),"")</f>
        <v/>
      </c>
      <c r="W45" s="86" t="str" cm="1">
        <f t="array" ref="W45">IFERROR(INDEX(Districtwide!W$19:W$500, SMALL(IF(($A$17=Districtwide!$E$19:$E$500), MATCH(ROW(Districtwide!$A$19:$A$500), ROW(Districtwide!$A$19:$A$500)), ""),ROWS($A$1:$A27))),"")</f>
        <v/>
      </c>
      <c r="X45" s="122" t="str" cm="1">
        <f t="array" ref="X45">IFERROR(INDEX(Districtwide!X$19:X$500, SMALL(IF(($A$17=Districtwide!$E$19:$E$500), MATCH(ROW(Districtwide!$A$19:$A$500), ROW(Districtwide!$A$19:$A$500)), ""),ROWS($A$1:$A27))),"")</f>
        <v/>
      </c>
      <c r="Y45" s="85" t="str" cm="1">
        <f t="array" ref="Y45">IFERROR(INDEX(Districtwide!Y$19:Y$500, SMALL(IF(($A$17=Districtwide!$E$19:$E$500), MATCH(ROW(Districtwide!$A$19:$A$500), ROW(Districtwide!$A$19:$A$500)), ""),ROWS($A$1:$A27))),"")</f>
        <v/>
      </c>
      <c r="Z45" s="86" t="str" cm="1">
        <f t="array" ref="Z45">IFERROR(INDEX(Districtwide!Z$19:Z$500, SMALL(IF(($A$17=Districtwide!$E$19:$E$500), MATCH(ROW(Districtwide!$A$19:$A$500), ROW(Districtwide!$A$19:$A$500)), ""),ROWS($A$1:$A27))),"")</f>
        <v/>
      </c>
      <c r="AA45" s="122" t="str" cm="1">
        <f t="array" ref="AA45">IFERROR(INDEX(Districtwide!AA$19:AA$500, SMALL(IF(($A$17=Districtwide!$E$19:$E$500), MATCH(ROW(Districtwide!$A$19:$A$500), ROW(Districtwide!$A$19:$A$500)), ""),ROWS($A$1:$A27))),"")</f>
        <v/>
      </c>
      <c r="AH45"/>
      <c r="AI45"/>
    </row>
    <row r="46" spans="1:35">
      <c r="A46" s="134" t="str" cm="1">
        <f t="array" ref="A46">IFERROR(INDEX(Districtwide!A$19:A$500, SMALL(IF(($A$17=Districtwide!$E$19:$E$500), MATCH(ROW(Districtwide!$A$19:$A$500), ROW(Districtwide!$A$19:$A$500)), ""),ROWS($A$1:$A28))),"")</f>
        <v/>
      </c>
      <c r="B46" s="134" t="str" cm="1">
        <f t="array" ref="B46">IFERROR(INDEX(Districtwide!B$19:B$500, SMALL(IF(($A$17=Districtwide!$E$19:$E$500), MATCH(ROW(Districtwide!$A$19:$A$500), ROW(Districtwide!$A$19:$A$500)), ""),ROWS($A$1:$A28))),"")</f>
        <v/>
      </c>
      <c r="C46" s="134" t="str" cm="1">
        <f t="array" ref="C46">IFERROR(INDEX(Districtwide!C$19:C$500, SMALL(IF(($A$17=Districtwide!$E$19:$E$500), MATCH(ROW(Districtwide!$A$19:$A$500), ROW(Districtwide!$A$19:$A$500)), ""),ROWS($A$1:$A28))),"")</f>
        <v/>
      </c>
      <c r="D46" s="134" t="str" cm="1">
        <f t="array" ref="D46">IFERROR(INDEX(Districtwide!D$19:D$500, SMALL(IF(($A$17=Districtwide!$E$19:$E$500), MATCH(ROW(Districtwide!$A$19:$A$500), ROW(Districtwide!$A$19:$A$500)), ""),ROWS($A$1:$A28))),"")</f>
        <v/>
      </c>
      <c r="E46" s="85" t="str" cm="1">
        <f t="array" ref="E46">IFERROR(INDEX(Districtwide!E$19:E$500, SMALL(IF(($A$17=Districtwide!$E$19:$E$500), MATCH(ROW(Districtwide!$A$19:$A$500), ROW(Districtwide!$A$19:$A$500)), ""),ROWS($A$1:$A28))),"")</f>
        <v/>
      </c>
      <c r="F46" s="128" t="str" cm="1">
        <f t="array" ref="F46">IFERROR(INDEX(Districtwide!F$19:F$500, SMALL(IF(($A$17=Districtwide!$E$19:$E$500), MATCH(ROW(Districtwide!$A$19:$A$500), ROW(Districtwide!$A$19:$A$500)), ""),ROWS($A$1:$A28))),"")</f>
        <v/>
      </c>
      <c r="G46" s="85" t="str" cm="1">
        <f t="array" ref="G46">IFERROR(INDEX(Districtwide!G$19:G$500, SMALL(IF(($A$17=Districtwide!$E$19:$E$500), MATCH(ROW(Districtwide!$A$19:$A$500), ROW(Districtwide!$A$19:$A$500)), ""),ROWS($A$1:$A28))),"")</f>
        <v/>
      </c>
      <c r="H46" s="86" t="str" cm="1">
        <f t="array" ref="H46">IFERROR(INDEX(Districtwide!H$19:H$500, SMALL(IF(($A$17=Districtwide!$E$19:$E$500), MATCH(ROW(Districtwide!$A$19:$A$500), ROW(Districtwide!$A$19:$A$500)), ""),ROWS($A$1:$A28))),"")</f>
        <v/>
      </c>
      <c r="I46" s="122" t="str" cm="1">
        <f t="array" ref="I46">IFERROR(INDEX(Districtwide!I$19:I$500, SMALL(IF(($A$17=Districtwide!$E$19:$E$500), MATCH(ROW(Districtwide!$A$19:$A$500), ROW(Districtwide!$A$19:$A$500)), ""),ROWS($A$1:$A28))),"")</f>
        <v/>
      </c>
      <c r="J46" s="87" t="str" cm="1">
        <f t="array" ref="J46">IFERROR(INDEX(Districtwide!J$19:J$500, SMALL(IF(($A$17=Districtwide!$E$19:$E$500), MATCH(ROW(Districtwide!$A$19:$A$500), ROW(Districtwide!$A$19:$A$500)), ""),ROWS($A$1:$A28))),"")</f>
        <v/>
      </c>
      <c r="K46" s="86" t="str" cm="1">
        <f t="array" ref="K46">IFERROR(INDEX(Districtwide!K$19:K$500, SMALL(IF(($A$17=Districtwide!$E$19:$E$500), MATCH(ROW(Districtwide!$A$19:$A$500), ROW(Districtwide!$A$19:$A$500)), ""),ROWS($A$1:$A28))),"")</f>
        <v/>
      </c>
      <c r="L46" s="122" t="str" cm="1">
        <f t="array" ref="L46">IFERROR(INDEX(Districtwide!L$19:L$500, SMALL(IF(($A$17=Districtwide!$E$19:$E$500), MATCH(ROW(Districtwide!$A$19:$A$500), ROW(Districtwide!$A$19:$A$500)), ""),ROWS($A$1:$A28))),"")</f>
        <v/>
      </c>
      <c r="M46" s="85" t="str" cm="1">
        <f t="array" ref="M46">IFERROR(INDEX(Districtwide!M$19:M$500, SMALL(IF(($A$17=Districtwide!$E$19:$E$500), MATCH(ROW(Districtwide!$A$19:$A$500), ROW(Districtwide!$A$19:$A$500)), ""),ROWS($A$1:$A28))),"")</f>
        <v/>
      </c>
      <c r="N46" s="86" t="str" cm="1">
        <f t="array" ref="N46">IFERROR(INDEX(Districtwide!N$19:N$500, SMALL(IF(($A$17=Districtwide!$E$19:$E$500), MATCH(ROW(Districtwide!$A$19:$A$500), ROW(Districtwide!$A$19:$A$500)), ""),ROWS($A$1:$A28))),"")</f>
        <v/>
      </c>
      <c r="O46" s="86" t="str" cm="1">
        <f t="array" ref="O46">IFERROR(INDEX(Districtwide!O$19:O$500, SMALL(IF(($A$17=Districtwide!$E$19:$E$500), MATCH(ROW(Districtwide!$A$19:$A$500), ROW(Districtwide!$A$19:$A$500)), ""),ROWS($A$1:$A28))),"")</f>
        <v/>
      </c>
      <c r="P46" s="85" t="str" cm="1">
        <f t="array" ref="P46">IFERROR(INDEX(Districtwide!P$19:P$500, SMALL(IF(($A$17=Districtwide!$E$19:$E$500), MATCH(ROW(Districtwide!$A$19:$A$500), ROW(Districtwide!$A$19:$A$500)), ""),ROWS($A$1:$A28))),"")</f>
        <v/>
      </c>
      <c r="Q46" s="85" t="str">
        <f t="shared" si="2"/>
        <v xml:space="preserve"> </v>
      </c>
      <c r="R46" s="122" t="str" cm="1">
        <f t="array" ref="R46">IFERROR(INDEX(Districtwide!R$19:R$500, SMALL(IF(($A$17=Districtwide!$E$19:$E$500), MATCH(ROW(Districtwide!$A$19:$A$500), ROW(Districtwide!$A$19:$A$500)), ""),ROWS($A$1:$A28))),"")</f>
        <v/>
      </c>
      <c r="S46" s="122" t="str" cm="1">
        <f t="array" ref="S46">IFERROR(INDEX(Districtwide!S$19:S$500, SMALL(IF(($A$17=Districtwide!$E$19:$E$500), MATCH(ROW(Districtwide!$A$19:$A$500), ROW(Districtwide!$A$19:$A$500)), ""),ROWS($A$1:$A28))),"")</f>
        <v/>
      </c>
      <c r="T46" s="122" t="str" cm="1">
        <f t="array" ref="T46">IFERROR(INDEX(Districtwide!T$19:T$500, SMALL(IF(($A$17=Districtwide!$E$19:$E$500), MATCH(ROW(Districtwide!$A$19:$A$500), ROW(Districtwide!$A$19:$A$500)), ""),ROWS($A$1:$A28))),"")</f>
        <v/>
      </c>
      <c r="U46" s="85" t="str">
        <f t="shared" si="3"/>
        <v xml:space="preserve"> </v>
      </c>
      <c r="V46" s="85" t="str" cm="1">
        <f t="array" ref="V46">IFERROR(INDEX(Districtwide!V$19:V$500, SMALL(IF(($A$17=Districtwide!$E$19:$E$500), MATCH(ROW(Districtwide!$A$19:$A$500), ROW(Districtwide!$A$19:$A$500)), ""),ROWS($A$1:$A28))),"")</f>
        <v/>
      </c>
      <c r="W46" s="86" t="str" cm="1">
        <f t="array" ref="W46">IFERROR(INDEX(Districtwide!W$19:W$500, SMALL(IF(($A$17=Districtwide!$E$19:$E$500), MATCH(ROW(Districtwide!$A$19:$A$500), ROW(Districtwide!$A$19:$A$500)), ""),ROWS($A$1:$A28))),"")</f>
        <v/>
      </c>
      <c r="X46" s="122" t="str" cm="1">
        <f t="array" ref="X46">IFERROR(INDEX(Districtwide!X$19:X$500, SMALL(IF(($A$17=Districtwide!$E$19:$E$500), MATCH(ROW(Districtwide!$A$19:$A$500), ROW(Districtwide!$A$19:$A$500)), ""),ROWS($A$1:$A28))),"")</f>
        <v/>
      </c>
      <c r="Y46" s="85" t="str" cm="1">
        <f t="array" ref="Y46">IFERROR(INDEX(Districtwide!Y$19:Y$500, SMALL(IF(($A$17=Districtwide!$E$19:$E$500), MATCH(ROW(Districtwide!$A$19:$A$500), ROW(Districtwide!$A$19:$A$500)), ""),ROWS($A$1:$A28))),"")</f>
        <v/>
      </c>
      <c r="Z46" s="86" t="str" cm="1">
        <f t="array" ref="Z46">IFERROR(INDEX(Districtwide!Z$19:Z$500, SMALL(IF(($A$17=Districtwide!$E$19:$E$500), MATCH(ROW(Districtwide!$A$19:$A$500), ROW(Districtwide!$A$19:$A$500)), ""),ROWS($A$1:$A28))),"")</f>
        <v/>
      </c>
      <c r="AA46" s="122" t="str" cm="1">
        <f t="array" ref="AA46">IFERROR(INDEX(Districtwide!AA$19:AA$500, SMALL(IF(($A$17=Districtwide!$E$19:$E$500), MATCH(ROW(Districtwide!$A$19:$A$500), ROW(Districtwide!$A$19:$A$500)), ""),ROWS($A$1:$A28))),"")</f>
        <v/>
      </c>
      <c r="AH46"/>
      <c r="AI46"/>
    </row>
    <row r="47" spans="1:35">
      <c r="A47" s="134" t="str" cm="1">
        <f t="array" ref="A47">IFERROR(INDEX(Districtwide!A$19:A$500, SMALL(IF(($A$17=Districtwide!$E$19:$E$500), MATCH(ROW(Districtwide!$A$19:$A$500), ROW(Districtwide!$A$19:$A$500)), ""),ROWS($A$1:$A29))),"")</f>
        <v/>
      </c>
      <c r="B47" s="134" t="str" cm="1">
        <f t="array" ref="B47">IFERROR(INDEX(Districtwide!B$19:B$500, SMALL(IF(($A$17=Districtwide!$E$19:$E$500), MATCH(ROW(Districtwide!$A$19:$A$500), ROW(Districtwide!$A$19:$A$500)), ""),ROWS($A$1:$A29))),"")</f>
        <v/>
      </c>
      <c r="C47" s="134" t="str" cm="1">
        <f t="array" ref="C47">IFERROR(INDEX(Districtwide!C$19:C$500, SMALL(IF(($A$17=Districtwide!$E$19:$E$500), MATCH(ROW(Districtwide!$A$19:$A$500), ROW(Districtwide!$A$19:$A$500)), ""),ROWS($A$1:$A29))),"")</f>
        <v/>
      </c>
      <c r="D47" s="134" t="str" cm="1">
        <f t="array" ref="D47">IFERROR(INDEX(Districtwide!D$19:D$500, SMALL(IF(($A$17=Districtwide!$E$19:$E$500), MATCH(ROW(Districtwide!$A$19:$A$500), ROW(Districtwide!$A$19:$A$500)), ""),ROWS($A$1:$A29))),"")</f>
        <v/>
      </c>
      <c r="E47" s="85" t="str" cm="1">
        <f t="array" ref="E47">IFERROR(INDEX(Districtwide!E$19:E$500, SMALL(IF(($A$17=Districtwide!$E$19:$E$500), MATCH(ROW(Districtwide!$A$19:$A$500), ROW(Districtwide!$A$19:$A$500)), ""),ROWS($A$1:$A29))),"")</f>
        <v/>
      </c>
      <c r="F47" s="128" t="str" cm="1">
        <f t="array" ref="F47">IFERROR(INDEX(Districtwide!F$19:F$500, SMALL(IF(($A$17=Districtwide!$E$19:$E$500), MATCH(ROW(Districtwide!$A$19:$A$500), ROW(Districtwide!$A$19:$A$500)), ""),ROWS($A$1:$A29))),"")</f>
        <v/>
      </c>
      <c r="G47" s="85" t="str" cm="1">
        <f t="array" ref="G47">IFERROR(INDEX(Districtwide!G$19:G$500, SMALL(IF(($A$17=Districtwide!$E$19:$E$500), MATCH(ROW(Districtwide!$A$19:$A$500), ROW(Districtwide!$A$19:$A$500)), ""),ROWS($A$1:$A29))),"")</f>
        <v/>
      </c>
      <c r="H47" s="86" t="str" cm="1">
        <f t="array" ref="H47">IFERROR(INDEX(Districtwide!H$19:H$500, SMALL(IF(($A$17=Districtwide!$E$19:$E$500), MATCH(ROW(Districtwide!$A$19:$A$500), ROW(Districtwide!$A$19:$A$500)), ""),ROWS($A$1:$A29))),"")</f>
        <v/>
      </c>
      <c r="I47" s="122" t="str" cm="1">
        <f t="array" ref="I47">IFERROR(INDEX(Districtwide!I$19:I$500, SMALL(IF(($A$17=Districtwide!$E$19:$E$500), MATCH(ROW(Districtwide!$A$19:$A$500), ROW(Districtwide!$A$19:$A$500)), ""),ROWS($A$1:$A29))),"")</f>
        <v/>
      </c>
      <c r="J47" s="87" t="str" cm="1">
        <f t="array" ref="J47">IFERROR(INDEX(Districtwide!J$19:J$500, SMALL(IF(($A$17=Districtwide!$E$19:$E$500), MATCH(ROW(Districtwide!$A$19:$A$500), ROW(Districtwide!$A$19:$A$500)), ""),ROWS($A$1:$A29))),"")</f>
        <v/>
      </c>
      <c r="K47" s="86" t="str" cm="1">
        <f t="array" ref="K47">IFERROR(INDEX(Districtwide!K$19:K$500, SMALL(IF(($A$17=Districtwide!$E$19:$E$500), MATCH(ROW(Districtwide!$A$19:$A$500), ROW(Districtwide!$A$19:$A$500)), ""),ROWS($A$1:$A29))),"")</f>
        <v/>
      </c>
      <c r="L47" s="122" t="str" cm="1">
        <f t="array" ref="L47">IFERROR(INDEX(Districtwide!L$19:L$500, SMALL(IF(($A$17=Districtwide!$E$19:$E$500), MATCH(ROW(Districtwide!$A$19:$A$500), ROW(Districtwide!$A$19:$A$500)), ""),ROWS($A$1:$A29))),"")</f>
        <v/>
      </c>
      <c r="M47" s="85" t="str" cm="1">
        <f t="array" ref="M47">IFERROR(INDEX(Districtwide!M$19:M$500, SMALL(IF(($A$17=Districtwide!$E$19:$E$500), MATCH(ROW(Districtwide!$A$19:$A$500), ROW(Districtwide!$A$19:$A$500)), ""),ROWS($A$1:$A29))),"")</f>
        <v/>
      </c>
      <c r="N47" s="86" t="str" cm="1">
        <f t="array" ref="N47">IFERROR(INDEX(Districtwide!N$19:N$500, SMALL(IF(($A$17=Districtwide!$E$19:$E$500), MATCH(ROW(Districtwide!$A$19:$A$500), ROW(Districtwide!$A$19:$A$500)), ""),ROWS($A$1:$A29))),"")</f>
        <v/>
      </c>
      <c r="O47" s="86" t="str" cm="1">
        <f t="array" ref="O47">IFERROR(INDEX(Districtwide!O$19:O$500, SMALL(IF(($A$17=Districtwide!$E$19:$E$500), MATCH(ROW(Districtwide!$A$19:$A$500), ROW(Districtwide!$A$19:$A$500)), ""),ROWS($A$1:$A29))),"")</f>
        <v/>
      </c>
      <c r="P47" s="85" t="str" cm="1">
        <f t="array" ref="P47">IFERROR(INDEX(Districtwide!P$19:P$500, SMALL(IF(($A$17=Districtwide!$E$19:$E$500), MATCH(ROW(Districtwide!$A$19:$A$500), ROW(Districtwide!$A$19:$A$500)), ""),ROWS($A$1:$A29))),"")</f>
        <v/>
      </c>
      <c r="Q47" s="85" t="str">
        <f t="shared" si="2"/>
        <v xml:space="preserve"> </v>
      </c>
      <c r="R47" s="122" t="str" cm="1">
        <f t="array" ref="R47">IFERROR(INDEX(Districtwide!R$19:R$500, SMALL(IF(($A$17=Districtwide!$E$19:$E$500), MATCH(ROW(Districtwide!$A$19:$A$500), ROW(Districtwide!$A$19:$A$500)), ""),ROWS($A$1:$A29))),"")</f>
        <v/>
      </c>
      <c r="S47" s="122" t="str" cm="1">
        <f t="array" ref="S47">IFERROR(INDEX(Districtwide!S$19:S$500, SMALL(IF(($A$17=Districtwide!$E$19:$E$500), MATCH(ROW(Districtwide!$A$19:$A$500), ROW(Districtwide!$A$19:$A$500)), ""),ROWS($A$1:$A29))),"")</f>
        <v/>
      </c>
      <c r="T47" s="122" t="str" cm="1">
        <f t="array" ref="T47">IFERROR(INDEX(Districtwide!T$19:T$500, SMALL(IF(($A$17=Districtwide!$E$19:$E$500), MATCH(ROW(Districtwide!$A$19:$A$500), ROW(Districtwide!$A$19:$A$500)), ""),ROWS($A$1:$A29))),"")</f>
        <v/>
      </c>
      <c r="U47" s="85" t="str">
        <f t="shared" si="3"/>
        <v xml:space="preserve"> </v>
      </c>
      <c r="V47" s="85" t="str" cm="1">
        <f t="array" ref="V47">IFERROR(INDEX(Districtwide!V$19:V$500, SMALL(IF(($A$17=Districtwide!$E$19:$E$500), MATCH(ROW(Districtwide!$A$19:$A$500), ROW(Districtwide!$A$19:$A$500)), ""),ROWS($A$1:$A29))),"")</f>
        <v/>
      </c>
      <c r="W47" s="86" t="str" cm="1">
        <f t="array" ref="W47">IFERROR(INDEX(Districtwide!W$19:W$500, SMALL(IF(($A$17=Districtwide!$E$19:$E$500), MATCH(ROW(Districtwide!$A$19:$A$500), ROW(Districtwide!$A$19:$A$500)), ""),ROWS($A$1:$A29))),"")</f>
        <v/>
      </c>
      <c r="X47" s="122" t="str" cm="1">
        <f t="array" ref="X47">IFERROR(INDEX(Districtwide!X$19:X$500, SMALL(IF(($A$17=Districtwide!$E$19:$E$500), MATCH(ROW(Districtwide!$A$19:$A$500), ROW(Districtwide!$A$19:$A$500)), ""),ROWS($A$1:$A29))),"")</f>
        <v/>
      </c>
      <c r="Y47" s="85" t="str" cm="1">
        <f t="array" ref="Y47">IFERROR(INDEX(Districtwide!Y$19:Y$500, SMALL(IF(($A$17=Districtwide!$E$19:$E$500), MATCH(ROW(Districtwide!$A$19:$A$500), ROW(Districtwide!$A$19:$A$500)), ""),ROWS($A$1:$A29))),"")</f>
        <v/>
      </c>
      <c r="Z47" s="86" t="str" cm="1">
        <f t="array" ref="Z47">IFERROR(INDEX(Districtwide!Z$19:Z$500, SMALL(IF(($A$17=Districtwide!$E$19:$E$500), MATCH(ROW(Districtwide!$A$19:$A$500), ROW(Districtwide!$A$19:$A$500)), ""),ROWS($A$1:$A29))),"")</f>
        <v/>
      </c>
      <c r="AA47" s="122" t="str" cm="1">
        <f t="array" ref="AA47">IFERROR(INDEX(Districtwide!AA$19:AA$500, SMALL(IF(($A$17=Districtwide!$E$19:$E$500), MATCH(ROW(Districtwide!$A$19:$A$500), ROW(Districtwide!$A$19:$A$500)), ""),ROWS($A$1:$A29))),"")</f>
        <v/>
      </c>
      <c r="AH47"/>
      <c r="AI47"/>
    </row>
    <row r="48" spans="1:35">
      <c r="A48" s="134" t="str" cm="1">
        <f t="array" ref="A48">IFERROR(INDEX(Districtwide!A$19:A$500, SMALL(IF(($A$17=Districtwide!$E$19:$E$500), MATCH(ROW(Districtwide!$A$19:$A$500), ROW(Districtwide!$A$19:$A$500)), ""),ROWS($A$1:$A30))),"")</f>
        <v/>
      </c>
      <c r="B48" s="134" t="str" cm="1">
        <f t="array" ref="B48">IFERROR(INDEX(Districtwide!B$19:B$500, SMALL(IF(($A$17=Districtwide!$E$19:$E$500), MATCH(ROW(Districtwide!$A$19:$A$500), ROW(Districtwide!$A$19:$A$500)), ""),ROWS($A$1:$A30))),"")</f>
        <v/>
      </c>
      <c r="C48" s="134" t="str" cm="1">
        <f t="array" ref="C48">IFERROR(INDEX(Districtwide!C$19:C$500, SMALL(IF(($A$17=Districtwide!$E$19:$E$500), MATCH(ROW(Districtwide!$A$19:$A$500), ROW(Districtwide!$A$19:$A$500)), ""),ROWS($A$1:$A30))),"")</f>
        <v/>
      </c>
      <c r="D48" s="134" t="str" cm="1">
        <f t="array" ref="D48">IFERROR(INDEX(Districtwide!D$19:D$500, SMALL(IF(($A$17=Districtwide!$E$19:$E$500), MATCH(ROW(Districtwide!$A$19:$A$500), ROW(Districtwide!$A$19:$A$500)), ""),ROWS($A$1:$A30))),"")</f>
        <v/>
      </c>
      <c r="E48" s="85" t="str" cm="1">
        <f t="array" ref="E48">IFERROR(INDEX(Districtwide!E$19:E$500, SMALL(IF(($A$17=Districtwide!$E$19:$E$500), MATCH(ROW(Districtwide!$A$19:$A$500), ROW(Districtwide!$A$19:$A$500)), ""),ROWS($A$1:$A30))),"")</f>
        <v/>
      </c>
      <c r="F48" s="128" t="str" cm="1">
        <f t="array" ref="F48">IFERROR(INDEX(Districtwide!F$19:F$500, SMALL(IF(($A$17=Districtwide!$E$19:$E$500), MATCH(ROW(Districtwide!$A$19:$A$500), ROW(Districtwide!$A$19:$A$500)), ""),ROWS($A$1:$A30))),"")</f>
        <v/>
      </c>
      <c r="G48" s="85" t="str" cm="1">
        <f t="array" ref="G48">IFERROR(INDEX(Districtwide!G$19:G$500, SMALL(IF(($A$17=Districtwide!$E$19:$E$500), MATCH(ROW(Districtwide!$A$19:$A$500), ROW(Districtwide!$A$19:$A$500)), ""),ROWS($A$1:$A30))),"")</f>
        <v/>
      </c>
      <c r="H48" s="86" t="str" cm="1">
        <f t="array" ref="H48">IFERROR(INDEX(Districtwide!H$19:H$500, SMALL(IF(($A$17=Districtwide!$E$19:$E$500), MATCH(ROW(Districtwide!$A$19:$A$500), ROW(Districtwide!$A$19:$A$500)), ""),ROWS($A$1:$A30))),"")</f>
        <v/>
      </c>
      <c r="I48" s="122" t="str" cm="1">
        <f t="array" ref="I48">IFERROR(INDEX(Districtwide!I$19:I$500, SMALL(IF(($A$17=Districtwide!$E$19:$E$500), MATCH(ROW(Districtwide!$A$19:$A$500), ROW(Districtwide!$A$19:$A$500)), ""),ROWS($A$1:$A30))),"")</f>
        <v/>
      </c>
      <c r="J48" s="87" t="str" cm="1">
        <f t="array" ref="J48">IFERROR(INDEX(Districtwide!J$19:J$500, SMALL(IF(($A$17=Districtwide!$E$19:$E$500), MATCH(ROW(Districtwide!$A$19:$A$500), ROW(Districtwide!$A$19:$A$500)), ""),ROWS($A$1:$A30))),"")</f>
        <v/>
      </c>
      <c r="K48" s="86" t="str" cm="1">
        <f t="array" ref="K48">IFERROR(INDEX(Districtwide!K$19:K$500, SMALL(IF(($A$17=Districtwide!$E$19:$E$500), MATCH(ROW(Districtwide!$A$19:$A$500), ROW(Districtwide!$A$19:$A$500)), ""),ROWS($A$1:$A30))),"")</f>
        <v/>
      </c>
      <c r="L48" s="122" t="str" cm="1">
        <f t="array" ref="L48">IFERROR(INDEX(Districtwide!L$19:L$500, SMALL(IF(($A$17=Districtwide!$E$19:$E$500), MATCH(ROW(Districtwide!$A$19:$A$500), ROW(Districtwide!$A$19:$A$500)), ""),ROWS($A$1:$A30))),"")</f>
        <v/>
      </c>
      <c r="M48" s="85" t="str" cm="1">
        <f t="array" ref="M48">IFERROR(INDEX(Districtwide!M$19:M$500, SMALL(IF(($A$17=Districtwide!$E$19:$E$500), MATCH(ROW(Districtwide!$A$19:$A$500), ROW(Districtwide!$A$19:$A$500)), ""),ROWS($A$1:$A30))),"")</f>
        <v/>
      </c>
      <c r="N48" s="86" t="str" cm="1">
        <f t="array" ref="N48">IFERROR(INDEX(Districtwide!N$19:N$500, SMALL(IF(($A$17=Districtwide!$E$19:$E$500), MATCH(ROW(Districtwide!$A$19:$A$500), ROW(Districtwide!$A$19:$A$500)), ""),ROWS($A$1:$A30))),"")</f>
        <v/>
      </c>
      <c r="O48" s="86" t="str" cm="1">
        <f t="array" ref="O48">IFERROR(INDEX(Districtwide!O$19:O$500, SMALL(IF(($A$17=Districtwide!$E$19:$E$500), MATCH(ROW(Districtwide!$A$19:$A$500), ROW(Districtwide!$A$19:$A$500)), ""),ROWS($A$1:$A30))),"")</f>
        <v/>
      </c>
      <c r="P48" s="85" t="str" cm="1">
        <f t="array" ref="P48">IFERROR(INDEX(Districtwide!P$19:P$500, SMALL(IF(($A$17=Districtwide!$E$19:$E$500), MATCH(ROW(Districtwide!$A$19:$A$500), ROW(Districtwide!$A$19:$A$500)), ""),ROWS($A$1:$A30))),"")</f>
        <v/>
      </c>
      <c r="Q48" s="85" t="str">
        <f t="shared" si="2"/>
        <v xml:space="preserve"> </v>
      </c>
      <c r="R48" s="122" t="str" cm="1">
        <f t="array" ref="R48">IFERROR(INDEX(Districtwide!R$19:R$500, SMALL(IF(($A$17=Districtwide!$E$19:$E$500), MATCH(ROW(Districtwide!$A$19:$A$500), ROW(Districtwide!$A$19:$A$500)), ""),ROWS($A$1:$A30))),"")</f>
        <v/>
      </c>
      <c r="S48" s="122" t="str" cm="1">
        <f t="array" ref="S48">IFERROR(INDEX(Districtwide!S$19:S$500, SMALL(IF(($A$17=Districtwide!$E$19:$E$500), MATCH(ROW(Districtwide!$A$19:$A$500), ROW(Districtwide!$A$19:$A$500)), ""),ROWS($A$1:$A30))),"")</f>
        <v/>
      </c>
      <c r="T48" s="122" t="str" cm="1">
        <f t="array" ref="T48">IFERROR(INDEX(Districtwide!T$19:T$500, SMALL(IF(($A$17=Districtwide!$E$19:$E$500), MATCH(ROW(Districtwide!$A$19:$A$500), ROW(Districtwide!$A$19:$A$500)), ""),ROWS($A$1:$A30))),"")</f>
        <v/>
      </c>
      <c r="U48" s="85" t="str">
        <f t="shared" si="3"/>
        <v xml:space="preserve"> </v>
      </c>
      <c r="V48" s="85" t="str" cm="1">
        <f t="array" ref="V48">IFERROR(INDEX(Districtwide!V$19:V$500, SMALL(IF(($A$17=Districtwide!$E$19:$E$500), MATCH(ROW(Districtwide!$A$19:$A$500), ROW(Districtwide!$A$19:$A$500)), ""),ROWS($A$1:$A30))),"")</f>
        <v/>
      </c>
      <c r="W48" s="86" t="str" cm="1">
        <f t="array" ref="W48">IFERROR(INDEX(Districtwide!W$19:W$500, SMALL(IF(($A$17=Districtwide!$E$19:$E$500), MATCH(ROW(Districtwide!$A$19:$A$500), ROW(Districtwide!$A$19:$A$500)), ""),ROWS($A$1:$A30))),"")</f>
        <v/>
      </c>
      <c r="X48" s="122" t="str" cm="1">
        <f t="array" ref="X48">IFERROR(INDEX(Districtwide!X$19:X$500, SMALL(IF(($A$17=Districtwide!$E$19:$E$500), MATCH(ROW(Districtwide!$A$19:$A$500), ROW(Districtwide!$A$19:$A$500)), ""),ROWS($A$1:$A30))),"")</f>
        <v/>
      </c>
      <c r="Y48" s="85" t="str" cm="1">
        <f t="array" ref="Y48">IFERROR(INDEX(Districtwide!Y$19:Y$500, SMALL(IF(($A$17=Districtwide!$E$19:$E$500), MATCH(ROW(Districtwide!$A$19:$A$500), ROW(Districtwide!$A$19:$A$500)), ""),ROWS($A$1:$A30))),"")</f>
        <v/>
      </c>
      <c r="Z48" s="86" t="str" cm="1">
        <f t="array" ref="Z48">IFERROR(INDEX(Districtwide!Z$19:Z$500, SMALL(IF(($A$17=Districtwide!$E$19:$E$500), MATCH(ROW(Districtwide!$A$19:$A$500), ROW(Districtwide!$A$19:$A$500)), ""),ROWS($A$1:$A30))),"")</f>
        <v/>
      </c>
      <c r="AA48" s="122" t="str" cm="1">
        <f t="array" ref="AA48">IFERROR(INDEX(Districtwide!AA$19:AA$500, SMALL(IF(($A$17=Districtwide!$E$19:$E$500), MATCH(ROW(Districtwide!$A$19:$A$500), ROW(Districtwide!$A$19:$A$500)), ""),ROWS($A$1:$A30))),"")</f>
        <v/>
      </c>
      <c r="AH48"/>
      <c r="AI48"/>
    </row>
    <row r="49" spans="1:35">
      <c r="A49" s="134" t="str" cm="1">
        <f t="array" ref="A49">IFERROR(INDEX(Districtwide!A$19:A$500, SMALL(IF(($A$17=Districtwide!$E$19:$E$500), MATCH(ROW(Districtwide!$A$19:$A$500), ROW(Districtwide!$A$19:$A$500)), ""),ROWS($A$1:$A31))),"")</f>
        <v/>
      </c>
      <c r="B49" s="134" t="str" cm="1">
        <f t="array" ref="B49">IFERROR(INDEX(Districtwide!B$19:B$500, SMALL(IF(($A$17=Districtwide!$E$19:$E$500), MATCH(ROW(Districtwide!$A$19:$A$500), ROW(Districtwide!$A$19:$A$500)), ""),ROWS($A$1:$A31))),"")</f>
        <v/>
      </c>
      <c r="C49" s="134" t="str" cm="1">
        <f t="array" ref="C49">IFERROR(INDEX(Districtwide!C$19:C$500, SMALL(IF(($A$17=Districtwide!$E$19:$E$500), MATCH(ROW(Districtwide!$A$19:$A$500), ROW(Districtwide!$A$19:$A$500)), ""),ROWS($A$1:$A31))),"")</f>
        <v/>
      </c>
      <c r="D49" s="134" t="str" cm="1">
        <f t="array" ref="D49">IFERROR(INDEX(Districtwide!D$19:D$500, SMALL(IF(($A$17=Districtwide!$E$19:$E$500), MATCH(ROW(Districtwide!$A$19:$A$500), ROW(Districtwide!$A$19:$A$500)), ""),ROWS($A$1:$A31))),"")</f>
        <v/>
      </c>
      <c r="E49" s="85" t="str" cm="1">
        <f t="array" ref="E49">IFERROR(INDEX(Districtwide!E$19:E$500, SMALL(IF(($A$17=Districtwide!$E$19:$E$500), MATCH(ROW(Districtwide!$A$19:$A$500), ROW(Districtwide!$A$19:$A$500)), ""),ROWS($A$1:$A31))),"")</f>
        <v/>
      </c>
      <c r="F49" s="128" t="str" cm="1">
        <f t="array" ref="F49">IFERROR(INDEX(Districtwide!F$19:F$500, SMALL(IF(($A$17=Districtwide!$E$19:$E$500), MATCH(ROW(Districtwide!$A$19:$A$500), ROW(Districtwide!$A$19:$A$500)), ""),ROWS($A$1:$A31))),"")</f>
        <v/>
      </c>
      <c r="G49" s="85" t="str" cm="1">
        <f t="array" ref="G49">IFERROR(INDEX(Districtwide!G$19:G$500, SMALL(IF(($A$17=Districtwide!$E$19:$E$500), MATCH(ROW(Districtwide!$A$19:$A$500), ROW(Districtwide!$A$19:$A$500)), ""),ROWS($A$1:$A31))),"")</f>
        <v/>
      </c>
      <c r="H49" s="86" t="str" cm="1">
        <f t="array" ref="H49">IFERROR(INDEX(Districtwide!H$19:H$500, SMALL(IF(($A$17=Districtwide!$E$19:$E$500), MATCH(ROW(Districtwide!$A$19:$A$500), ROW(Districtwide!$A$19:$A$500)), ""),ROWS($A$1:$A31))),"")</f>
        <v/>
      </c>
      <c r="I49" s="122" t="str" cm="1">
        <f t="array" ref="I49">IFERROR(INDEX(Districtwide!I$19:I$500, SMALL(IF(($A$17=Districtwide!$E$19:$E$500), MATCH(ROW(Districtwide!$A$19:$A$500), ROW(Districtwide!$A$19:$A$500)), ""),ROWS($A$1:$A31))),"")</f>
        <v/>
      </c>
      <c r="J49" s="87" t="str" cm="1">
        <f t="array" ref="J49">IFERROR(INDEX(Districtwide!J$19:J$500, SMALL(IF(($A$17=Districtwide!$E$19:$E$500), MATCH(ROW(Districtwide!$A$19:$A$500), ROW(Districtwide!$A$19:$A$500)), ""),ROWS($A$1:$A31))),"")</f>
        <v/>
      </c>
      <c r="K49" s="86" t="str" cm="1">
        <f t="array" ref="K49">IFERROR(INDEX(Districtwide!K$19:K$500, SMALL(IF(($A$17=Districtwide!$E$19:$E$500), MATCH(ROW(Districtwide!$A$19:$A$500), ROW(Districtwide!$A$19:$A$500)), ""),ROWS($A$1:$A31))),"")</f>
        <v/>
      </c>
      <c r="L49" s="122" t="str" cm="1">
        <f t="array" ref="L49">IFERROR(INDEX(Districtwide!L$19:L$500, SMALL(IF(($A$17=Districtwide!$E$19:$E$500), MATCH(ROW(Districtwide!$A$19:$A$500), ROW(Districtwide!$A$19:$A$500)), ""),ROWS($A$1:$A31))),"")</f>
        <v/>
      </c>
      <c r="M49" s="85" t="str" cm="1">
        <f t="array" ref="M49">IFERROR(INDEX(Districtwide!M$19:M$500, SMALL(IF(($A$17=Districtwide!$E$19:$E$500), MATCH(ROW(Districtwide!$A$19:$A$500), ROW(Districtwide!$A$19:$A$500)), ""),ROWS($A$1:$A31))),"")</f>
        <v/>
      </c>
      <c r="N49" s="86" t="str" cm="1">
        <f t="array" ref="N49">IFERROR(INDEX(Districtwide!N$19:N$500, SMALL(IF(($A$17=Districtwide!$E$19:$E$500), MATCH(ROW(Districtwide!$A$19:$A$500), ROW(Districtwide!$A$19:$A$500)), ""),ROWS($A$1:$A31))),"")</f>
        <v/>
      </c>
      <c r="O49" s="86" t="str" cm="1">
        <f t="array" ref="O49">IFERROR(INDEX(Districtwide!O$19:O$500, SMALL(IF(($A$17=Districtwide!$E$19:$E$500), MATCH(ROW(Districtwide!$A$19:$A$500), ROW(Districtwide!$A$19:$A$500)), ""),ROWS($A$1:$A31))),"")</f>
        <v/>
      </c>
      <c r="P49" s="85" t="str" cm="1">
        <f t="array" ref="P49">IFERROR(INDEX(Districtwide!P$19:P$500, SMALL(IF(($A$17=Districtwide!$E$19:$E$500), MATCH(ROW(Districtwide!$A$19:$A$500), ROW(Districtwide!$A$19:$A$500)), ""),ROWS($A$1:$A31))),"")</f>
        <v/>
      </c>
      <c r="Q49" s="85" t="str">
        <f t="shared" si="2"/>
        <v xml:space="preserve"> </v>
      </c>
      <c r="R49" s="122" t="str" cm="1">
        <f t="array" ref="R49">IFERROR(INDEX(Districtwide!R$19:R$500, SMALL(IF(($A$17=Districtwide!$E$19:$E$500), MATCH(ROW(Districtwide!$A$19:$A$500), ROW(Districtwide!$A$19:$A$500)), ""),ROWS($A$1:$A31))),"")</f>
        <v/>
      </c>
      <c r="S49" s="122" t="str" cm="1">
        <f t="array" ref="S49">IFERROR(INDEX(Districtwide!S$19:S$500, SMALL(IF(($A$17=Districtwide!$E$19:$E$500), MATCH(ROW(Districtwide!$A$19:$A$500), ROW(Districtwide!$A$19:$A$500)), ""),ROWS($A$1:$A31))),"")</f>
        <v/>
      </c>
      <c r="T49" s="122" t="str" cm="1">
        <f t="array" ref="T49">IFERROR(INDEX(Districtwide!T$19:T$500, SMALL(IF(($A$17=Districtwide!$E$19:$E$500), MATCH(ROW(Districtwide!$A$19:$A$500), ROW(Districtwide!$A$19:$A$500)), ""),ROWS($A$1:$A31))),"")</f>
        <v/>
      </c>
      <c r="U49" s="85" t="str">
        <f t="shared" si="3"/>
        <v xml:space="preserve"> </v>
      </c>
      <c r="V49" s="85" t="str" cm="1">
        <f t="array" ref="V49">IFERROR(INDEX(Districtwide!V$19:V$500, SMALL(IF(($A$17=Districtwide!$E$19:$E$500), MATCH(ROW(Districtwide!$A$19:$A$500), ROW(Districtwide!$A$19:$A$500)), ""),ROWS($A$1:$A31))),"")</f>
        <v/>
      </c>
      <c r="W49" s="86" t="str" cm="1">
        <f t="array" ref="W49">IFERROR(INDEX(Districtwide!W$19:W$500, SMALL(IF(($A$17=Districtwide!$E$19:$E$500), MATCH(ROW(Districtwide!$A$19:$A$500), ROW(Districtwide!$A$19:$A$500)), ""),ROWS($A$1:$A31))),"")</f>
        <v/>
      </c>
      <c r="X49" s="122" t="str" cm="1">
        <f t="array" ref="X49">IFERROR(INDEX(Districtwide!X$19:X$500, SMALL(IF(($A$17=Districtwide!$E$19:$E$500), MATCH(ROW(Districtwide!$A$19:$A$500), ROW(Districtwide!$A$19:$A$500)), ""),ROWS($A$1:$A31))),"")</f>
        <v/>
      </c>
      <c r="Y49" s="85" t="str" cm="1">
        <f t="array" ref="Y49">IFERROR(INDEX(Districtwide!Y$19:Y$500, SMALL(IF(($A$17=Districtwide!$E$19:$E$500), MATCH(ROW(Districtwide!$A$19:$A$500), ROW(Districtwide!$A$19:$A$500)), ""),ROWS($A$1:$A31))),"")</f>
        <v/>
      </c>
      <c r="Z49" s="86" t="str" cm="1">
        <f t="array" ref="Z49">IFERROR(INDEX(Districtwide!Z$19:Z$500, SMALL(IF(($A$17=Districtwide!$E$19:$E$500), MATCH(ROW(Districtwide!$A$19:$A$500), ROW(Districtwide!$A$19:$A$500)), ""),ROWS($A$1:$A31))),"")</f>
        <v/>
      </c>
      <c r="AA49" s="122" t="str" cm="1">
        <f t="array" ref="AA49">IFERROR(INDEX(Districtwide!AA$19:AA$500, SMALL(IF(($A$17=Districtwide!$E$19:$E$500), MATCH(ROW(Districtwide!$A$19:$A$500), ROW(Districtwide!$A$19:$A$500)), ""),ROWS($A$1:$A31))),"")</f>
        <v/>
      </c>
      <c r="AH49"/>
      <c r="AI49"/>
    </row>
    <row r="50" spans="1:35">
      <c r="A50" s="134" t="str" cm="1">
        <f t="array" ref="A50">IFERROR(INDEX(Districtwide!A$19:A$500, SMALL(IF(($A$17=Districtwide!$E$19:$E$500), MATCH(ROW(Districtwide!$A$19:$A$500), ROW(Districtwide!$A$19:$A$500)), ""),ROWS($A$1:$A32))),"")</f>
        <v/>
      </c>
      <c r="B50" s="134" t="str" cm="1">
        <f t="array" ref="B50">IFERROR(INDEX(Districtwide!B$19:B$500, SMALL(IF(($A$17=Districtwide!$E$19:$E$500), MATCH(ROW(Districtwide!$A$19:$A$500), ROW(Districtwide!$A$19:$A$500)), ""),ROWS($A$1:$A32))),"")</f>
        <v/>
      </c>
      <c r="C50" s="134" t="str" cm="1">
        <f t="array" ref="C50">IFERROR(INDEX(Districtwide!C$19:C$500, SMALL(IF(($A$17=Districtwide!$E$19:$E$500), MATCH(ROW(Districtwide!$A$19:$A$500), ROW(Districtwide!$A$19:$A$500)), ""),ROWS($A$1:$A32))),"")</f>
        <v/>
      </c>
      <c r="D50" s="134" t="str" cm="1">
        <f t="array" ref="D50">IFERROR(INDEX(Districtwide!D$19:D$500, SMALL(IF(($A$17=Districtwide!$E$19:$E$500), MATCH(ROW(Districtwide!$A$19:$A$500), ROW(Districtwide!$A$19:$A$500)), ""),ROWS($A$1:$A32))),"")</f>
        <v/>
      </c>
      <c r="E50" s="85" t="str" cm="1">
        <f t="array" ref="E50">IFERROR(INDEX(Districtwide!E$19:E$500, SMALL(IF(($A$17=Districtwide!$E$19:$E$500), MATCH(ROW(Districtwide!$A$19:$A$500), ROW(Districtwide!$A$19:$A$500)), ""),ROWS($A$1:$A32))),"")</f>
        <v/>
      </c>
      <c r="F50" s="128" t="str" cm="1">
        <f t="array" ref="F50">IFERROR(INDEX(Districtwide!F$19:F$500, SMALL(IF(($A$17=Districtwide!$E$19:$E$500), MATCH(ROW(Districtwide!$A$19:$A$500), ROW(Districtwide!$A$19:$A$500)), ""),ROWS($A$1:$A32))),"")</f>
        <v/>
      </c>
      <c r="G50" s="85" t="str" cm="1">
        <f t="array" ref="G50">IFERROR(INDEX(Districtwide!G$19:G$500, SMALL(IF(($A$17=Districtwide!$E$19:$E$500), MATCH(ROW(Districtwide!$A$19:$A$500), ROW(Districtwide!$A$19:$A$500)), ""),ROWS($A$1:$A32))),"")</f>
        <v/>
      </c>
      <c r="H50" s="86" t="str" cm="1">
        <f t="array" ref="H50">IFERROR(INDEX(Districtwide!H$19:H$500, SMALL(IF(($A$17=Districtwide!$E$19:$E$500), MATCH(ROW(Districtwide!$A$19:$A$500), ROW(Districtwide!$A$19:$A$500)), ""),ROWS($A$1:$A32))),"")</f>
        <v/>
      </c>
      <c r="I50" s="122" t="str" cm="1">
        <f t="array" ref="I50">IFERROR(INDEX(Districtwide!I$19:I$500, SMALL(IF(($A$17=Districtwide!$E$19:$E$500), MATCH(ROW(Districtwide!$A$19:$A$500), ROW(Districtwide!$A$19:$A$500)), ""),ROWS($A$1:$A32))),"")</f>
        <v/>
      </c>
      <c r="J50" s="87" t="str" cm="1">
        <f t="array" ref="J50">IFERROR(INDEX(Districtwide!J$19:J$500, SMALL(IF(($A$17=Districtwide!$E$19:$E$500), MATCH(ROW(Districtwide!$A$19:$A$500), ROW(Districtwide!$A$19:$A$500)), ""),ROWS($A$1:$A32))),"")</f>
        <v/>
      </c>
      <c r="K50" s="86" t="str" cm="1">
        <f t="array" ref="K50">IFERROR(INDEX(Districtwide!K$19:K$500, SMALL(IF(($A$17=Districtwide!$E$19:$E$500), MATCH(ROW(Districtwide!$A$19:$A$500), ROW(Districtwide!$A$19:$A$500)), ""),ROWS($A$1:$A32))),"")</f>
        <v/>
      </c>
      <c r="L50" s="122" t="str" cm="1">
        <f t="array" ref="L50">IFERROR(INDEX(Districtwide!L$19:L$500, SMALL(IF(($A$17=Districtwide!$E$19:$E$500), MATCH(ROW(Districtwide!$A$19:$A$500), ROW(Districtwide!$A$19:$A$500)), ""),ROWS($A$1:$A32))),"")</f>
        <v/>
      </c>
      <c r="M50" s="85" t="str" cm="1">
        <f t="array" ref="M50">IFERROR(INDEX(Districtwide!M$19:M$500, SMALL(IF(($A$17=Districtwide!$E$19:$E$500), MATCH(ROW(Districtwide!$A$19:$A$500), ROW(Districtwide!$A$19:$A$500)), ""),ROWS($A$1:$A32))),"")</f>
        <v/>
      </c>
      <c r="N50" s="86" t="str" cm="1">
        <f t="array" ref="N50">IFERROR(INDEX(Districtwide!N$19:N$500, SMALL(IF(($A$17=Districtwide!$E$19:$E$500), MATCH(ROW(Districtwide!$A$19:$A$500), ROW(Districtwide!$A$19:$A$500)), ""),ROWS($A$1:$A32))),"")</f>
        <v/>
      </c>
      <c r="O50" s="86" t="str" cm="1">
        <f t="array" ref="O50">IFERROR(INDEX(Districtwide!O$19:O$500, SMALL(IF(($A$17=Districtwide!$E$19:$E$500), MATCH(ROW(Districtwide!$A$19:$A$500), ROW(Districtwide!$A$19:$A$500)), ""),ROWS($A$1:$A32))),"")</f>
        <v/>
      </c>
      <c r="P50" s="85" t="str" cm="1">
        <f t="array" ref="P50">IFERROR(INDEX(Districtwide!P$19:P$500, SMALL(IF(($A$17=Districtwide!$E$19:$E$500), MATCH(ROW(Districtwide!$A$19:$A$500), ROW(Districtwide!$A$19:$A$500)), ""),ROWS($A$1:$A32))),"")</f>
        <v/>
      </c>
      <c r="Q50" s="85" t="str">
        <f t="shared" si="2"/>
        <v xml:space="preserve"> </v>
      </c>
      <c r="R50" s="122" t="str" cm="1">
        <f t="array" ref="R50">IFERROR(INDEX(Districtwide!R$19:R$500, SMALL(IF(($A$17=Districtwide!$E$19:$E$500), MATCH(ROW(Districtwide!$A$19:$A$500), ROW(Districtwide!$A$19:$A$500)), ""),ROWS($A$1:$A32))),"")</f>
        <v/>
      </c>
      <c r="S50" s="122" t="str" cm="1">
        <f t="array" ref="S50">IFERROR(INDEX(Districtwide!S$19:S$500, SMALL(IF(($A$17=Districtwide!$E$19:$E$500), MATCH(ROW(Districtwide!$A$19:$A$500), ROW(Districtwide!$A$19:$A$500)), ""),ROWS($A$1:$A32))),"")</f>
        <v/>
      </c>
      <c r="T50" s="122" t="str" cm="1">
        <f t="array" ref="T50">IFERROR(INDEX(Districtwide!T$19:T$500, SMALL(IF(($A$17=Districtwide!$E$19:$E$500), MATCH(ROW(Districtwide!$A$19:$A$500), ROW(Districtwide!$A$19:$A$500)), ""),ROWS($A$1:$A32))),"")</f>
        <v/>
      </c>
      <c r="U50" s="85" t="str">
        <f t="shared" si="3"/>
        <v xml:space="preserve"> </v>
      </c>
      <c r="V50" s="85" t="str" cm="1">
        <f t="array" ref="V50">IFERROR(INDEX(Districtwide!V$19:V$500, SMALL(IF(($A$17=Districtwide!$E$19:$E$500), MATCH(ROW(Districtwide!$A$19:$A$500), ROW(Districtwide!$A$19:$A$500)), ""),ROWS($A$1:$A32))),"")</f>
        <v/>
      </c>
      <c r="W50" s="86" t="str" cm="1">
        <f t="array" ref="W50">IFERROR(INDEX(Districtwide!W$19:W$500, SMALL(IF(($A$17=Districtwide!$E$19:$E$500), MATCH(ROW(Districtwide!$A$19:$A$500), ROW(Districtwide!$A$19:$A$500)), ""),ROWS($A$1:$A32))),"")</f>
        <v/>
      </c>
      <c r="X50" s="122" t="str" cm="1">
        <f t="array" ref="X50">IFERROR(INDEX(Districtwide!X$19:X$500, SMALL(IF(($A$17=Districtwide!$E$19:$E$500), MATCH(ROW(Districtwide!$A$19:$A$500), ROW(Districtwide!$A$19:$A$500)), ""),ROWS($A$1:$A32))),"")</f>
        <v/>
      </c>
      <c r="Y50" s="85" t="str" cm="1">
        <f t="array" ref="Y50">IFERROR(INDEX(Districtwide!Y$19:Y$500, SMALL(IF(($A$17=Districtwide!$E$19:$E$500), MATCH(ROW(Districtwide!$A$19:$A$500), ROW(Districtwide!$A$19:$A$500)), ""),ROWS($A$1:$A32))),"")</f>
        <v/>
      </c>
      <c r="Z50" s="86" t="str" cm="1">
        <f t="array" ref="Z50">IFERROR(INDEX(Districtwide!Z$19:Z$500, SMALL(IF(($A$17=Districtwide!$E$19:$E$500), MATCH(ROW(Districtwide!$A$19:$A$500), ROW(Districtwide!$A$19:$A$500)), ""),ROWS($A$1:$A32))),"")</f>
        <v/>
      </c>
      <c r="AA50" s="122" t="str" cm="1">
        <f t="array" ref="AA50">IFERROR(INDEX(Districtwide!AA$19:AA$500, SMALL(IF(($A$17=Districtwide!$E$19:$E$500), MATCH(ROW(Districtwide!$A$19:$A$500), ROW(Districtwide!$A$19:$A$500)), ""),ROWS($A$1:$A32))),"")</f>
        <v/>
      </c>
      <c r="AH50"/>
      <c r="AI50"/>
    </row>
    <row r="51" spans="1:35">
      <c r="A51" s="134" t="str" cm="1">
        <f t="array" ref="A51">IFERROR(INDEX(Districtwide!A$19:A$500, SMALL(IF(($A$17=Districtwide!$E$19:$E$500), MATCH(ROW(Districtwide!$A$19:$A$500), ROW(Districtwide!$A$19:$A$500)), ""),ROWS($A$1:$A33))),"")</f>
        <v/>
      </c>
      <c r="B51" s="134" t="str" cm="1">
        <f t="array" ref="B51">IFERROR(INDEX(Districtwide!B$19:B$500, SMALL(IF(($A$17=Districtwide!$E$19:$E$500), MATCH(ROW(Districtwide!$A$19:$A$500), ROW(Districtwide!$A$19:$A$500)), ""),ROWS($A$1:$A33))),"")</f>
        <v/>
      </c>
      <c r="C51" s="134" t="str" cm="1">
        <f t="array" ref="C51">IFERROR(INDEX(Districtwide!C$19:C$500, SMALL(IF(($A$17=Districtwide!$E$19:$E$500), MATCH(ROW(Districtwide!$A$19:$A$500), ROW(Districtwide!$A$19:$A$500)), ""),ROWS($A$1:$A33))),"")</f>
        <v/>
      </c>
      <c r="D51" s="134" t="str" cm="1">
        <f t="array" ref="D51">IFERROR(INDEX(Districtwide!D$19:D$500, SMALL(IF(($A$17=Districtwide!$E$19:$E$500), MATCH(ROW(Districtwide!$A$19:$A$500), ROW(Districtwide!$A$19:$A$500)), ""),ROWS($A$1:$A33))),"")</f>
        <v/>
      </c>
      <c r="E51" s="85" t="str" cm="1">
        <f t="array" ref="E51">IFERROR(INDEX(Districtwide!E$19:E$500, SMALL(IF(($A$17=Districtwide!$E$19:$E$500), MATCH(ROW(Districtwide!$A$19:$A$500), ROW(Districtwide!$A$19:$A$500)), ""),ROWS($A$1:$A33))),"")</f>
        <v/>
      </c>
      <c r="F51" s="128" t="str" cm="1">
        <f t="array" ref="F51">IFERROR(INDEX(Districtwide!F$19:F$500, SMALL(IF(($A$17=Districtwide!$E$19:$E$500), MATCH(ROW(Districtwide!$A$19:$A$500), ROW(Districtwide!$A$19:$A$500)), ""),ROWS($A$1:$A33))),"")</f>
        <v/>
      </c>
      <c r="G51" s="85" t="str" cm="1">
        <f t="array" ref="G51">IFERROR(INDEX(Districtwide!G$19:G$500, SMALL(IF(($A$17=Districtwide!$E$19:$E$500), MATCH(ROW(Districtwide!$A$19:$A$500), ROW(Districtwide!$A$19:$A$500)), ""),ROWS($A$1:$A33))),"")</f>
        <v/>
      </c>
      <c r="H51" s="86" t="str" cm="1">
        <f t="array" ref="H51">IFERROR(INDEX(Districtwide!H$19:H$500, SMALL(IF(($A$17=Districtwide!$E$19:$E$500), MATCH(ROW(Districtwide!$A$19:$A$500), ROW(Districtwide!$A$19:$A$500)), ""),ROWS($A$1:$A33))),"")</f>
        <v/>
      </c>
      <c r="I51" s="122" t="str" cm="1">
        <f t="array" ref="I51">IFERROR(INDEX(Districtwide!I$19:I$500, SMALL(IF(($A$17=Districtwide!$E$19:$E$500), MATCH(ROW(Districtwide!$A$19:$A$500), ROW(Districtwide!$A$19:$A$500)), ""),ROWS($A$1:$A33))),"")</f>
        <v/>
      </c>
      <c r="J51" s="87" t="str" cm="1">
        <f t="array" ref="J51">IFERROR(INDEX(Districtwide!J$19:J$500, SMALL(IF(($A$17=Districtwide!$E$19:$E$500), MATCH(ROW(Districtwide!$A$19:$A$500), ROW(Districtwide!$A$19:$A$500)), ""),ROWS($A$1:$A33))),"")</f>
        <v/>
      </c>
      <c r="K51" s="86" t="str" cm="1">
        <f t="array" ref="K51">IFERROR(INDEX(Districtwide!K$19:K$500, SMALL(IF(($A$17=Districtwide!$E$19:$E$500), MATCH(ROW(Districtwide!$A$19:$A$500), ROW(Districtwide!$A$19:$A$500)), ""),ROWS($A$1:$A33))),"")</f>
        <v/>
      </c>
      <c r="L51" s="122" t="str" cm="1">
        <f t="array" ref="L51">IFERROR(INDEX(Districtwide!L$19:L$500, SMALL(IF(($A$17=Districtwide!$E$19:$E$500), MATCH(ROW(Districtwide!$A$19:$A$500), ROW(Districtwide!$A$19:$A$500)), ""),ROWS($A$1:$A33))),"")</f>
        <v/>
      </c>
      <c r="M51" s="85" t="str" cm="1">
        <f t="array" ref="M51">IFERROR(INDEX(Districtwide!M$19:M$500, SMALL(IF(($A$17=Districtwide!$E$19:$E$500), MATCH(ROW(Districtwide!$A$19:$A$500), ROW(Districtwide!$A$19:$A$500)), ""),ROWS($A$1:$A33))),"")</f>
        <v/>
      </c>
      <c r="N51" s="86" t="str" cm="1">
        <f t="array" ref="N51">IFERROR(INDEX(Districtwide!N$19:N$500, SMALL(IF(($A$17=Districtwide!$E$19:$E$500), MATCH(ROW(Districtwide!$A$19:$A$500), ROW(Districtwide!$A$19:$A$500)), ""),ROWS($A$1:$A33))),"")</f>
        <v/>
      </c>
      <c r="O51" s="86" t="str" cm="1">
        <f t="array" ref="O51">IFERROR(INDEX(Districtwide!O$19:O$500, SMALL(IF(($A$17=Districtwide!$E$19:$E$500), MATCH(ROW(Districtwide!$A$19:$A$500), ROW(Districtwide!$A$19:$A$500)), ""),ROWS($A$1:$A33))),"")</f>
        <v/>
      </c>
      <c r="P51" s="85" t="str" cm="1">
        <f t="array" ref="P51">IFERROR(INDEX(Districtwide!P$19:P$500, SMALL(IF(($A$17=Districtwide!$E$19:$E$500), MATCH(ROW(Districtwide!$A$19:$A$500), ROW(Districtwide!$A$19:$A$500)), ""),ROWS($A$1:$A33))),"")</f>
        <v/>
      </c>
      <c r="Q51" s="85" t="str">
        <f t="shared" si="2"/>
        <v xml:space="preserve"> </v>
      </c>
      <c r="R51" s="122" t="str" cm="1">
        <f t="array" ref="R51">IFERROR(INDEX(Districtwide!R$19:R$500, SMALL(IF(($A$17=Districtwide!$E$19:$E$500), MATCH(ROW(Districtwide!$A$19:$A$500), ROW(Districtwide!$A$19:$A$500)), ""),ROWS($A$1:$A33))),"")</f>
        <v/>
      </c>
      <c r="S51" s="122" t="str" cm="1">
        <f t="array" ref="S51">IFERROR(INDEX(Districtwide!S$19:S$500, SMALL(IF(($A$17=Districtwide!$E$19:$E$500), MATCH(ROW(Districtwide!$A$19:$A$500), ROW(Districtwide!$A$19:$A$500)), ""),ROWS($A$1:$A33))),"")</f>
        <v/>
      </c>
      <c r="T51" s="122" t="str" cm="1">
        <f t="array" ref="T51">IFERROR(INDEX(Districtwide!T$19:T$500, SMALL(IF(($A$17=Districtwide!$E$19:$E$500), MATCH(ROW(Districtwide!$A$19:$A$500), ROW(Districtwide!$A$19:$A$500)), ""),ROWS($A$1:$A33))),"")</f>
        <v/>
      </c>
      <c r="U51" s="85" t="str">
        <f t="shared" si="3"/>
        <v xml:space="preserve"> </v>
      </c>
      <c r="V51" s="85" t="str" cm="1">
        <f t="array" ref="V51">IFERROR(INDEX(Districtwide!V$19:V$500, SMALL(IF(($A$17=Districtwide!$E$19:$E$500), MATCH(ROW(Districtwide!$A$19:$A$500), ROW(Districtwide!$A$19:$A$500)), ""),ROWS($A$1:$A33))),"")</f>
        <v/>
      </c>
      <c r="W51" s="86" t="str" cm="1">
        <f t="array" ref="W51">IFERROR(INDEX(Districtwide!W$19:W$500, SMALL(IF(($A$17=Districtwide!$E$19:$E$500), MATCH(ROW(Districtwide!$A$19:$A$500), ROW(Districtwide!$A$19:$A$500)), ""),ROWS($A$1:$A33))),"")</f>
        <v/>
      </c>
      <c r="X51" s="122" t="str" cm="1">
        <f t="array" ref="X51">IFERROR(INDEX(Districtwide!X$19:X$500, SMALL(IF(($A$17=Districtwide!$E$19:$E$500), MATCH(ROW(Districtwide!$A$19:$A$500), ROW(Districtwide!$A$19:$A$500)), ""),ROWS($A$1:$A33))),"")</f>
        <v/>
      </c>
      <c r="Y51" s="85" t="str" cm="1">
        <f t="array" ref="Y51">IFERROR(INDEX(Districtwide!Y$19:Y$500, SMALL(IF(($A$17=Districtwide!$E$19:$E$500), MATCH(ROW(Districtwide!$A$19:$A$500), ROW(Districtwide!$A$19:$A$500)), ""),ROWS($A$1:$A33))),"")</f>
        <v/>
      </c>
      <c r="Z51" s="86" t="str" cm="1">
        <f t="array" ref="Z51">IFERROR(INDEX(Districtwide!Z$19:Z$500, SMALL(IF(($A$17=Districtwide!$E$19:$E$500), MATCH(ROW(Districtwide!$A$19:$A$500), ROW(Districtwide!$A$19:$A$500)), ""),ROWS($A$1:$A33))),"")</f>
        <v/>
      </c>
      <c r="AA51" s="122" t="str" cm="1">
        <f t="array" ref="AA51">IFERROR(INDEX(Districtwide!AA$19:AA$500, SMALL(IF(($A$17=Districtwide!$E$19:$E$500), MATCH(ROW(Districtwide!$A$19:$A$500), ROW(Districtwide!$A$19:$A$500)), ""),ROWS($A$1:$A33))),"")</f>
        <v/>
      </c>
      <c r="AH51"/>
      <c r="AI51"/>
    </row>
    <row r="52" spans="1:35">
      <c r="A52" s="134" t="str" cm="1">
        <f t="array" ref="A52">IFERROR(INDEX(Districtwide!A$19:A$500, SMALL(IF(($A$17=Districtwide!$E$19:$E$500), MATCH(ROW(Districtwide!$A$19:$A$500), ROW(Districtwide!$A$19:$A$500)), ""),ROWS($A$1:$A34))),"")</f>
        <v/>
      </c>
      <c r="B52" s="134" t="str" cm="1">
        <f t="array" ref="B52">IFERROR(INDEX(Districtwide!B$19:B$500, SMALL(IF(($A$17=Districtwide!$E$19:$E$500), MATCH(ROW(Districtwide!$A$19:$A$500), ROW(Districtwide!$A$19:$A$500)), ""),ROWS($A$1:$A34))),"")</f>
        <v/>
      </c>
      <c r="C52" s="134" t="str" cm="1">
        <f t="array" ref="C52">IFERROR(INDEX(Districtwide!C$19:C$500, SMALL(IF(($A$17=Districtwide!$E$19:$E$500), MATCH(ROW(Districtwide!$A$19:$A$500), ROW(Districtwide!$A$19:$A$500)), ""),ROWS($A$1:$A34))),"")</f>
        <v/>
      </c>
      <c r="D52" s="134" t="str" cm="1">
        <f t="array" ref="D52">IFERROR(INDEX(Districtwide!D$19:D$500, SMALL(IF(($A$17=Districtwide!$E$19:$E$500), MATCH(ROW(Districtwide!$A$19:$A$500), ROW(Districtwide!$A$19:$A$500)), ""),ROWS($A$1:$A34))),"")</f>
        <v/>
      </c>
      <c r="E52" s="85" t="str" cm="1">
        <f t="array" ref="E52">IFERROR(INDEX(Districtwide!E$19:E$500, SMALL(IF(($A$17=Districtwide!$E$19:$E$500), MATCH(ROW(Districtwide!$A$19:$A$500), ROW(Districtwide!$A$19:$A$500)), ""),ROWS($A$1:$A34))),"")</f>
        <v/>
      </c>
      <c r="F52" s="128" t="str" cm="1">
        <f t="array" ref="F52">IFERROR(INDEX(Districtwide!F$19:F$500, SMALL(IF(($A$17=Districtwide!$E$19:$E$500), MATCH(ROW(Districtwide!$A$19:$A$500), ROW(Districtwide!$A$19:$A$500)), ""),ROWS($A$1:$A34))),"")</f>
        <v/>
      </c>
      <c r="G52" s="85" t="str" cm="1">
        <f t="array" ref="G52">IFERROR(INDEX(Districtwide!G$19:G$500, SMALL(IF(($A$17=Districtwide!$E$19:$E$500), MATCH(ROW(Districtwide!$A$19:$A$500), ROW(Districtwide!$A$19:$A$500)), ""),ROWS($A$1:$A34))),"")</f>
        <v/>
      </c>
      <c r="H52" s="86" t="str" cm="1">
        <f t="array" ref="H52">IFERROR(INDEX(Districtwide!H$19:H$500, SMALL(IF(($A$17=Districtwide!$E$19:$E$500), MATCH(ROW(Districtwide!$A$19:$A$500), ROW(Districtwide!$A$19:$A$500)), ""),ROWS($A$1:$A34))),"")</f>
        <v/>
      </c>
      <c r="I52" s="122" t="str" cm="1">
        <f t="array" ref="I52">IFERROR(INDEX(Districtwide!I$19:I$500, SMALL(IF(($A$17=Districtwide!$E$19:$E$500), MATCH(ROW(Districtwide!$A$19:$A$500), ROW(Districtwide!$A$19:$A$500)), ""),ROWS($A$1:$A34))),"")</f>
        <v/>
      </c>
      <c r="J52" s="87" t="str" cm="1">
        <f t="array" ref="J52">IFERROR(INDEX(Districtwide!J$19:J$500, SMALL(IF(($A$17=Districtwide!$E$19:$E$500), MATCH(ROW(Districtwide!$A$19:$A$500), ROW(Districtwide!$A$19:$A$500)), ""),ROWS($A$1:$A34))),"")</f>
        <v/>
      </c>
      <c r="K52" s="86" t="str" cm="1">
        <f t="array" ref="K52">IFERROR(INDEX(Districtwide!K$19:K$500, SMALL(IF(($A$17=Districtwide!$E$19:$E$500), MATCH(ROW(Districtwide!$A$19:$A$500), ROW(Districtwide!$A$19:$A$500)), ""),ROWS($A$1:$A34))),"")</f>
        <v/>
      </c>
      <c r="L52" s="122" t="str" cm="1">
        <f t="array" ref="L52">IFERROR(INDEX(Districtwide!L$19:L$500, SMALL(IF(($A$17=Districtwide!$E$19:$E$500), MATCH(ROW(Districtwide!$A$19:$A$500), ROW(Districtwide!$A$19:$A$500)), ""),ROWS($A$1:$A34))),"")</f>
        <v/>
      </c>
      <c r="M52" s="85" t="str" cm="1">
        <f t="array" ref="M52">IFERROR(INDEX(Districtwide!M$19:M$500, SMALL(IF(($A$17=Districtwide!$E$19:$E$500), MATCH(ROW(Districtwide!$A$19:$A$500), ROW(Districtwide!$A$19:$A$500)), ""),ROWS($A$1:$A34))),"")</f>
        <v/>
      </c>
      <c r="N52" s="86" t="str" cm="1">
        <f t="array" ref="N52">IFERROR(INDEX(Districtwide!N$19:N$500, SMALL(IF(($A$17=Districtwide!$E$19:$E$500), MATCH(ROW(Districtwide!$A$19:$A$500), ROW(Districtwide!$A$19:$A$500)), ""),ROWS($A$1:$A34))),"")</f>
        <v/>
      </c>
      <c r="O52" s="86" t="str" cm="1">
        <f t="array" ref="O52">IFERROR(INDEX(Districtwide!O$19:O$500, SMALL(IF(($A$17=Districtwide!$E$19:$E$500), MATCH(ROW(Districtwide!$A$19:$A$500), ROW(Districtwide!$A$19:$A$500)), ""),ROWS($A$1:$A34))),"")</f>
        <v/>
      </c>
      <c r="P52" s="85" t="str" cm="1">
        <f t="array" ref="P52">IFERROR(INDEX(Districtwide!P$19:P$500, SMALL(IF(($A$17=Districtwide!$E$19:$E$500), MATCH(ROW(Districtwide!$A$19:$A$500), ROW(Districtwide!$A$19:$A$500)), ""),ROWS($A$1:$A34))),"")</f>
        <v/>
      </c>
      <c r="Q52" s="85" t="str">
        <f t="shared" si="2"/>
        <v xml:space="preserve"> </v>
      </c>
      <c r="R52" s="122" t="str" cm="1">
        <f t="array" ref="R52">IFERROR(INDEX(Districtwide!R$19:R$500, SMALL(IF(($A$17=Districtwide!$E$19:$E$500), MATCH(ROW(Districtwide!$A$19:$A$500), ROW(Districtwide!$A$19:$A$500)), ""),ROWS($A$1:$A34))),"")</f>
        <v/>
      </c>
      <c r="S52" s="122" t="str" cm="1">
        <f t="array" ref="S52">IFERROR(INDEX(Districtwide!S$19:S$500, SMALL(IF(($A$17=Districtwide!$E$19:$E$500), MATCH(ROW(Districtwide!$A$19:$A$500), ROW(Districtwide!$A$19:$A$500)), ""),ROWS($A$1:$A34))),"")</f>
        <v/>
      </c>
      <c r="T52" s="122" t="str" cm="1">
        <f t="array" ref="T52">IFERROR(INDEX(Districtwide!T$19:T$500, SMALL(IF(($A$17=Districtwide!$E$19:$E$500), MATCH(ROW(Districtwide!$A$19:$A$500), ROW(Districtwide!$A$19:$A$500)), ""),ROWS($A$1:$A34))),"")</f>
        <v/>
      </c>
      <c r="U52" s="85" t="str">
        <f t="shared" si="3"/>
        <v xml:space="preserve"> </v>
      </c>
      <c r="V52" s="85" t="str" cm="1">
        <f t="array" ref="V52">IFERROR(INDEX(Districtwide!V$19:V$500, SMALL(IF(($A$17=Districtwide!$E$19:$E$500), MATCH(ROW(Districtwide!$A$19:$A$500), ROW(Districtwide!$A$19:$A$500)), ""),ROWS($A$1:$A34))),"")</f>
        <v/>
      </c>
      <c r="W52" s="86" t="str" cm="1">
        <f t="array" ref="W52">IFERROR(INDEX(Districtwide!W$19:W$500, SMALL(IF(($A$17=Districtwide!$E$19:$E$500), MATCH(ROW(Districtwide!$A$19:$A$500), ROW(Districtwide!$A$19:$A$500)), ""),ROWS($A$1:$A34))),"")</f>
        <v/>
      </c>
      <c r="X52" s="122" t="str" cm="1">
        <f t="array" ref="X52">IFERROR(INDEX(Districtwide!X$19:X$500, SMALL(IF(($A$17=Districtwide!$E$19:$E$500), MATCH(ROW(Districtwide!$A$19:$A$500), ROW(Districtwide!$A$19:$A$500)), ""),ROWS($A$1:$A34))),"")</f>
        <v/>
      </c>
      <c r="Y52" s="85" t="str" cm="1">
        <f t="array" ref="Y52">IFERROR(INDEX(Districtwide!Y$19:Y$500, SMALL(IF(($A$17=Districtwide!$E$19:$E$500), MATCH(ROW(Districtwide!$A$19:$A$500), ROW(Districtwide!$A$19:$A$500)), ""),ROWS($A$1:$A34))),"")</f>
        <v/>
      </c>
      <c r="Z52" s="86" t="str" cm="1">
        <f t="array" ref="Z52">IFERROR(INDEX(Districtwide!Z$19:Z$500, SMALL(IF(($A$17=Districtwide!$E$19:$E$500), MATCH(ROW(Districtwide!$A$19:$A$500), ROW(Districtwide!$A$19:$A$500)), ""),ROWS($A$1:$A34))),"")</f>
        <v/>
      </c>
      <c r="AA52" s="122" t="str" cm="1">
        <f t="array" ref="AA52">IFERROR(INDEX(Districtwide!AA$19:AA$500, SMALL(IF(($A$17=Districtwide!$E$19:$E$500), MATCH(ROW(Districtwide!$A$19:$A$500), ROW(Districtwide!$A$19:$A$500)), ""),ROWS($A$1:$A34))),"")</f>
        <v/>
      </c>
      <c r="AH52"/>
      <c r="AI52"/>
    </row>
    <row r="53" spans="1:35">
      <c r="A53" s="134" t="str" cm="1">
        <f t="array" ref="A53">IFERROR(INDEX(Districtwide!A$19:A$500, SMALL(IF(($A$17=Districtwide!$E$19:$E$500), MATCH(ROW(Districtwide!$A$19:$A$500), ROW(Districtwide!$A$19:$A$500)), ""),ROWS($A$1:$A35))),"")</f>
        <v/>
      </c>
      <c r="B53" s="134" t="str" cm="1">
        <f t="array" ref="B53">IFERROR(INDEX(Districtwide!B$19:B$500, SMALL(IF(($A$17=Districtwide!$E$19:$E$500), MATCH(ROW(Districtwide!$A$19:$A$500), ROW(Districtwide!$A$19:$A$500)), ""),ROWS($A$1:$A35))),"")</f>
        <v/>
      </c>
      <c r="C53" s="134" t="str" cm="1">
        <f t="array" ref="C53">IFERROR(INDEX(Districtwide!C$19:C$500, SMALL(IF(($A$17=Districtwide!$E$19:$E$500), MATCH(ROW(Districtwide!$A$19:$A$500), ROW(Districtwide!$A$19:$A$500)), ""),ROWS($A$1:$A35))),"")</f>
        <v/>
      </c>
      <c r="D53" s="134" t="str" cm="1">
        <f t="array" ref="D53">IFERROR(INDEX(Districtwide!D$19:D$500, SMALL(IF(($A$17=Districtwide!$E$19:$E$500), MATCH(ROW(Districtwide!$A$19:$A$500), ROW(Districtwide!$A$19:$A$500)), ""),ROWS($A$1:$A35))),"")</f>
        <v/>
      </c>
      <c r="E53" s="85" t="str" cm="1">
        <f t="array" ref="E53">IFERROR(INDEX(Districtwide!E$19:E$500, SMALL(IF(($A$17=Districtwide!$E$19:$E$500), MATCH(ROW(Districtwide!$A$19:$A$500), ROW(Districtwide!$A$19:$A$500)), ""),ROWS($A$1:$A35))),"")</f>
        <v/>
      </c>
      <c r="F53" s="128" t="str" cm="1">
        <f t="array" ref="F53">IFERROR(INDEX(Districtwide!F$19:F$500, SMALL(IF(($A$17=Districtwide!$E$19:$E$500), MATCH(ROW(Districtwide!$A$19:$A$500), ROW(Districtwide!$A$19:$A$500)), ""),ROWS($A$1:$A35))),"")</f>
        <v/>
      </c>
      <c r="G53" s="85" t="str" cm="1">
        <f t="array" ref="G53">IFERROR(INDEX(Districtwide!G$19:G$500, SMALL(IF(($A$17=Districtwide!$E$19:$E$500), MATCH(ROW(Districtwide!$A$19:$A$500), ROW(Districtwide!$A$19:$A$500)), ""),ROWS($A$1:$A35))),"")</f>
        <v/>
      </c>
      <c r="H53" s="86" t="str" cm="1">
        <f t="array" ref="H53">IFERROR(INDEX(Districtwide!H$19:H$500, SMALL(IF(($A$17=Districtwide!$E$19:$E$500), MATCH(ROW(Districtwide!$A$19:$A$500), ROW(Districtwide!$A$19:$A$500)), ""),ROWS($A$1:$A35))),"")</f>
        <v/>
      </c>
      <c r="I53" s="122" t="str" cm="1">
        <f t="array" ref="I53">IFERROR(INDEX(Districtwide!I$19:I$500, SMALL(IF(($A$17=Districtwide!$E$19:$E$500), MATCH(ROW(Districtwide!$A$19:$A$500), ROW(Districtwide!$A$19:$A$500)), ""),ROWS($A$1:$A35))),"")</f>
        <v/>
      </c>
      <c r="J53" s="87" t="str" cm="1">
        <f t="array" ref="J53">IFERROR(INDEX(Districtwide!J$19:J$500, SMALL(IF(($A$17=Districtwide!$E$19:$E$500), MATCH(ROW(Districtwide!$A$19:$A$500), ROW(Districtwide!$A$19:$A$500)), ""),ROWS($A$1:$A35))),"")</f>
        <v/>
      </c>
      <c r="K53" s="86" t="str" cm="1">
        <f t="array" ref="K53">IFERROR(INDEX(Districtwide!K$19:K$500, SMALL(IF(($A$17=Districtwide!$E$19:$E$500), MATCH(ROW(Districtwide!$A$19:$A$500), ROW(Districtwide!$A$19:$A$500)), ""),ROWS($A$1:$A35))),"")</f>
        <v/>
      </c>
      <c r="L53" s="122" t="str" cm="1">
        <f t="array" ref="L53">IFERROR(INDEX(Districtwide!L$19:L$500, SMALL(IF(($A$17=Districtwide!$E$19:$E$500), MATCH(ROW(Districtwide!$A$19:$A$500), ROW(Districtwide!$A$19:$A$500)), ""),ROWS($A$1:$A35))),"")</f>
        <v/>
      </c>
      <c r="M53" s="85" t="str" cm="1">
        <f t="array" ref="M53">IFERROR(INDEX(Districtwide!M$19:M$500, SMALL(IF(($A$17=Districtwide!$E$19:$E$500), MATCH(ROW(Districtwide!$A$19:$A$500), ROW(Districtwide!$A$19:$A$500)), ""),ROWS($A$1:$A35))),"")</f>
        <v/>
      </c>
      <c r="N53" s="86" t="str" cm="1">
        <f t="array" ref="N53">IFERROR(INDEX(Districtwide!N$19:N$500, SMALL(IF(($A$17=Districtwide!$E$19:$E$500), MATCH(ROW(Districtwide!$A$19:$A$500), ROW(Districtwide!$A$19:$A$500)), ""),ROWS($A$1:$A35))),"")</f>
        <v/>
      </c>
      <c r="O53" s="86" t="str" cm="1">
        <f t="array" ref="O53">IFERROR(INDEX(Districtwide!O$19:O$500, SMALL(IF(($A$17=Districtwide!$E$19:$E$500), MATCH(ROW(Districtwide!$A$19:$A$500), ROW(Districtwide!$A$19:$A$500)), ""),ROWS($A$1:$A35))),"")</f>
        <v/>
      </c>
      <c r="P53" s="85" t="str" cm="1">
        <f t="array" ref="P53">IFERROR(INDEX(Districtwide!P$19:P$500, SMALL(IF(($A$17=Districtwide!$E$19:$E$500), MATCH(ROW(Districtwide!$A$19:$A$500), ROW(Districtwide!$A$19:$A$500)), ""),ROWS($A$1:$A35))),"")</f>
        <v/>
      </c>
      <c r="Q53" s="85" t="str">
        <f t="shared" si="2"/>
        <v xml:space="preserve"> </v>
      </c>
      <c r="R53" s="122" t="str" cm="1">
        <f t="array" ref="R53">IFERROR(INDEX(Districtwide!R$19:R$500, SMALL(IF(($A$17=Districtwide!$E$19:$E$500), MATCH(ROW(Districtwide!$A$19:$A$500), ROW(Districtwide!$A$19:$A$500)), ""),ROWS($A$1:$A35))),"")</f>
        <v/>
      </c>
      <c r="S53" s="122" t="str" cm="1">
        <f t="array" ref="S53">IFERROR(INDEX(Districtwide!S$19:S$500, SMALL(IF(($A$17=Districtwide!$E$19:$E$500), MATCH(ROW(Districtwide!$A$19:$A$500), ROW(Districtwide!$A$19:$A$500)), ""),ROWS($A$1:$A35))),"")</f>
        <v/>
      </c>
      <c r="T53" s="122" t="str" cm="1">
        <f t="array" ref="T53">IFERROR(INDEX(Districtwide!T$19:T$500, SMALL(IF(($A$17=Districtwide!$E$19:$E$500), MATCH(ROW(Districtwide!$A$19:$A$500), ROW(Districtwide!$A$19:$A$500)), ""),ROWS($A$1:$A35))),"")</f>
        <v/>
      </c>
      <c r="U53" s="85" t="str">
        <f t="shared" si="3"/>
        <v xml:space="preserve"> </v>
      </c>
      <c r="V53" s="85" t="str" cm="1">
        <f t="array" ref="V53">IFERROR(INDEX(Districtwide!V$19:V$500, SMALL(IF(($A$17=Districtwide!$E$19:$E$500), MATCH(ROW(Districtwide!$A$19:$A$500), ROW(Districtwide!$A$19:$A$500)), ""),ROWS($A$1:$A35))),"")</f>
        <v/>
      </c>
      <c r="W53" s="86" t="str" cm="1">
        <f t="array" ref="W53">IFERROR(INDEX(Districtwide!W$19:W$500, SMALL(IF(($A$17=Districtwide!$E$19:$E$500), MATCH(ROW(Districtwide!$A$19:$A$500), ROW(Districtwide!$A$19:$A$500)), ""),ROWS($A$1:$A35))),"")</f>
        <v/>
      </c>
      <c r="X53" s="122" t="str" cm="1">
        <f t="array" ref="X53">IFERROR(INDEX(Districtwide!X$19:X$500, SMALL(IF(($A$17=Districtwide!$E$19:$E$500), MATCH(ROW(Districtwide!$A$19:$A$500), ROW(Districtwide!$A$19:$A$500)), ""),ROWS($A$1:$A35))),"")</f>
        <v/>
      </c>
      <c r="Y53" s="85" t="str" cm="1">
        <f t="array" ref="Y53">IFERROR(INDEX(Districtwide!Y$19:Y$500, SMALL(IF(($A$17=Districtwide!$E$19:$E$500), MATCH(ROW(Districtwide!$A$19:$A$500), ROW(Districtwide!$A$19:$A$500)), ""),ROWS($A$1:$A35))),"")</f>
        <v/>
      </c>
      <c r="Z53" s="86" t="str" cm="1">
        <f t="array" ref="Z53">IFERROR(INDEX(Districtwide!Z$19:Z$500, SMALL(IF(($A$17=Districtwide!$E$19:$E$500), MATCH(ROW(Districtwide!$A$19:$A$500), ROW(Districtwide!$A$19:$A$500)), ""),ROWS($A$1:$A35))),"")</f>
        <v/>
      </c>
      <c r="AA53" s="122" t="str" cm="1">
        <f t="array" ref="AA53">IFERROR(INDEX(Districtwide!AA$19:AA$500, SMALL(IF(($A$17=Districtwide!$E$19:$E$500), MATCH(ROW(Districtwide!$A$19:$A$500), ROW(Districtwide!$A$19:$A$500)), ""),ROWS($A$1:$A35))),"")</f>
        <v/>
      </c>
      <c r="AH53"/>
      <c r="AI53"/>
    </row>
    <row r="54" spans="1:35">
      <c r="A54" s="134" t="str" cm="1">
        <f t="array" ref="A54">IFERROR(INDEX(Districtwide!A$19:A$500, SMALL(IF(($A$17=Districtwide!$E$19:$E$500), MATCH(ROW(Districtwide!$A$19:$A$500), ROW(Districtwide!$A$19:$A$500)), ""),ROWS($A$1:$A36))),"")</f>
        <v/>
      </c>
      <c r="B54" s="134" t="str" cm="1">
        <f t="array" ref="B54">IFERROR(INDEX(Districtwide!B$19:B$500, SMALL(IF(($A$17=Districtwide!$E$19:$E$500), MATCH(ROW(Districtwide!$A$19:$A$500), ROW(Districtwide!$A$19:$A$500)), ""),ROWS($A$1:$A36))),"")</f>
        <v/>
      </c>
      <c r="C54" s="134" t="str" cm="1">
        <f t="array" ref="C54">IFERROR(INDEX(Districtwide!C$19:C$500, SMALL(IF(($A$17=Districtwide!$E$19:$E$500), MATCH(ROW(Districtwide!$A$19:$A$500), ROW(Districtwide!$A$19:$A$500)), ""),ROWS($A$1:$A36))),"")</f>
        <v/>
      </c>
      <c r="D54" s="134" t="str" cm="1">
        <f t="array" ref="D54">IFERROR(INDEX(Districtwide!D$19:D$500, SMALL(IF(($A$17=Districtwide!$E$19:$E$500), MATCH(ROW(Districtwide!$A$19:$A$500), ROW(Districtwide!$A$19:$A$500)), ""),ROWS($A$1:$A36))),"")</f>
        <v/>
      </c>
      <c r="E54" s="85" t="str" cm="1">
        <f t="array" ref="E54">IFERROR(INDEX(Districtwide!E$19:E$500, SMALL(IF(($A$17=Districtwide!$E$19:$E$500), MATCH(ROW(Districtwide!$A$19:$A$500), ROW(Districtwide!$A$19:$A$500)), ""),ROWS($A$1:$A36))),"")</f>
        <v/>
      </c>
      <c r="F54" s="128" t="str" cm="1">
        <f t="array" ref="F54">IFERROR(INDEX(Districtwide!F$19:F$500, SMALL(IF(($A$17=Districtwide!$E$19:$E$500), MATCH(ROW(Districtwide!$A$19:$A$500), ROW(Districtwide!$A$19:$A$500)), ""),ROWS($A$1:$A36))),"")</f>
        <v/>
      </c>
      <c r="G54" s="85" t="str" cm="1">
        <f t="array" ref="G54">IFERROR(INDEX(Districtwide!G$19:G$500, SMALL(IF(($A$17=Districtwide!$E$19:$E$500), MATCH(ROW(Districtwide!$A$19:$A$500), ROW(Districtwide!$A$19:$A$500)), ""),ROWS($A$1:$A36))),"")</f>
        <v/>
      </c>
      <c r="H54" s="86" t="str" cm="1">
        <f t="array" ref="H54">IFERROR(INDEX(Districtwide!H$19:H$500, SMALL(IF(($A$17=Districtwide!$E$19:$E$500), MATCH(ROW(Districtwide!$A$19:$A$500), ROW(Districtwide!$A$19:$A$500)), ""),ROWS($A$1:$A36))),"")</f>
        <v/>
      </c>
      <c r="I54" s="122" t="str" cm="1">
        <f t="array" ref="I54">IFERROR(INDEX(Districtwide!I$19:I$500, SMALL(IF(($A$17=Districtwide!$E$19:$E$500), MATCH(ROW(Districtwide!$A$19:$A$500), ROW(Districtwide!$A$19:$A$500)), ""),ROWS($A$1:$A36))),"")</f>
        <v/>
      </c>
      <c r="J54" s="87" t="str" cm="1">
        <f t="array" ref="J54">IFERROR(INDEX(Districtwide!J$19:J$500, SMALL(IF(($A$17=Districtwide!$E$19:$E$500), MATCH(ROW(Districtwide!$A$19:$A$500), ROW(Districtwide!$A$19:$A$500)), ""),ROWS($A$1:$A36))),"")</f>
        <v/>
      </c>
      <c r="K54" s="86" t="str" cm="1">
        <f t="array" ref="K54">IFERROR(INDEX(Districtwide!K$19:K$500, SMALL(IF(($A$17=Districtwide!$E$19:$E$500), MATCH(ROW(Districtwide!$A$19:$A$500), ROW(Districtwide!$A$19:$A$500)), ""),ROWS($A$1:$A36))),"")</f>
        <v/>
      </c>
      <c r="L54" s="122" t="str" cm="1">
        <f t="array" ref="L54">IFERROR(INDEX(Districtwide!L$19:L$500, SMALL(IF(($A$17=Districtwide!$E$19:$E$500), MATCH(ROW(Districtwide!$A$19:$A$500), ROW(Districtwide!$A$19:$A$500)), ""),ROWS($A$1:$A36))),"")</f>
        <v/>
      </c>
      <c r="M54" s="85" t="str" cm="1">
        <f t="array" ref="M54">IFERROR(INDEX(Districtwide!M$19:M$500, SMALL(IF(($A$17=Districtwide!$E$19:$E$500), MATCH(ROW(Districtwide!$A$19:$A$500), ROW(Districtwide!$A$19:$A$500)), ""),ROWS($A$1:$A36))),"")</f>
        <v/>
      </c>
      <c r="N54" s="86" t="str" cm="1">
        <f t="array" ref="N54">IFERROR(INDEX(Districtwide!N$19:N$500, SMALL(IF(($A$17=Districtwide!$E$19:$E$500), MATCH(ROW(Districtwide!$A$19:$A$500), ROW(Districtwide!$A$19:$A$500)), ""),ROWS($A$1:$A36))),"")</f>
        <v/>
      </c>
      <c r="O54" s="86" t="str" cm="1">
        <f t="array" ref="O54">IFERROR(INDEX(Districtwide!O$19:O$500, SMALL(IF(($A$17=Districtwide!$E$19:$E$500), MATCH(ROW(Districtwide!$A$19:$A$500), ROW(Districtwide!$A$19:$A$500)), ""),ROWS($A$1:$A36))),"")</f>
        <v/>
      </c>
      <c r="P54" s="85" t="str" cm="1">
        <f t="array" ref="P54">IFERROR(INDEX(Districtwide!P$19:P$500, SMALL(IF(($A$17=Districtwide!$E$19:$E$500), MATCH(ROW(Districtwide!$A$19:$A$500), ROW(Districtwide!$A$19:$A$500)), ""),ROWS($A$1:$A36))),"")</f>
        <v/>
      </c>
      <c r="Q54" s="85" t="str">
        <f t="shared" si="2"/>
        <v xml:space="preserve"> </v>
      </c>
      <c r="R54" s="122" t="str" cm="1">
        <f t="array" ref="R54">IFERROR(INDEX(Districtwide!R$19:R$500, SMALL(IF(($A$17=Districtwide!$E$19:$E$500), MATCH(ROW(Districtwide!$A$19:$A$500), ROW(Districtwide!$A$19:$A$500)), ""),ROWS($A$1:$A36))),"")</f>
        <v/>
      </c>
      <c r="S54" s="122" t="str" cm="1">
        <f t="array" ref="S54">IFERROR(INDEX(Districtwide!S$19:S$500, SMALL(IF(($A$17=Districtwide!$E$19:$E$500), MATCH(ROW(Districtwide!$A$19:$A$500), ROW(Districtwide!$A$19:$A$500)), ""),ROWS($A$1:$A36))),"")</f>
        <v/>
      </c>
      <c r="T54" s="122" t="str" cm="1">
        <f t="array" ref="T54">IFERROR(INDEX(Districtwide!T$19:T$500, SMALL(IF(($A$17=Districtwide!$E$19:$E$500), MATCH(ROW(Districtwide!$A$19:$A$500), ROW(Districtwide!$A$19:$A$500)), ""),ROWS($A$1:$A36))),"")</f>
        <v/>
      </c>
      <c r="U54" s="85" t="str">
        <f t="shared" si="3"/>
        <v xml:space="preserve"> </v>
      </c>
      <c r="V54" s="85" t="str" cm="1">
        <f t="array" ref="V54">IFERROR(INDEX(Districtwide!V$19:V$500, SMALL(IF(($A$17=Districtwide!$E$19:$E$500), MATCH(ROW(Districtwide!$A$19:$A$500), ROW(Districtwide!$A$19:$A$500)), ""),ROWS($A$1:$A36))),"")</f>
        <v/>
      </c>
      <c r="W54" s="86" t="str" cm="1">
        <f t="array" ref="W54">IFERROR(INDEX(Districtwide!W$19:W$500, SMALL(IF(($A$17=Districtwide!$E$19:$E$500), MATCH(ROW(Districtwide!$A$19:$A$500), ROW(Districtwide!$A$19:$A$500)), ""),ROWS($A$1:$A36))),"")</f>
        <v/>
      </c>
      <c r="X54" s="122" t="str" cm="1">
        <f t="array" ref="X54">IFERROR(INDEX(Districtwide!X$19:X$500, SMALL(IF(($A$17=Districtwide!$E$19:$E$500), MATCH(ROW(Districtwide!$A$19:$A$500), ROW(Districtwide!$A$19:$A$500)), ""),ROWS($A$1:$A36))),"")</f>
        <v/>
      </c>
      <c r="Y54" s="85" t="str" cm="1">
        <f t="array" ref="Y54">IFERROR(INDEX(Districtwide!Y$19:Y$500, SMALL(IF(($A$17=Districtwide!$E$19:$E$500), MATCH(ROW(Districtwide!$A$19:$A$500), ROW(Districtwide!$A$19:$A$500)), ""),ROWS($A$1:$A36))),"")</f>
        <v/>
      </c>
      <c r="Z54" s="86" t="str" cm="1">
        <f t="array" ref="Z54">IFERROR(INDEX(Districtwide!Z$19:Z$500, SMALL(IF(($A$17=Districtwide!$E$19:$E$500), MATCH(ROW(Districtwide!$A$19:$A$500), ROW(Districtwide!$A$19:$A$500)), ""),ROWS($A$1:$A36))),"")</f>
        <v/>
      </c>
      <c r="AA54" s="122" t="str" cm="1">
        <f t="array" ref="AA54">IFERROR(INDEX(Districtwide!AA$19:AA$500, SMALL(IF(($A$17=Districtwide!$E$19:$E$500), MATCH(ROW(Districtwide!$A$19:$A$500), ROW(Districtwide!$A$19:$A$500)), ""),ROWS($A$1:$A36))),"")</f>
        <v/>
      </c>
      <c r="AH54"/>
      <c r="AI54"/>
    </row>
    <row r="55" spans="1:35">
      <c r="A55" s="134" t="str" cm="1">
        <f t="array" ref="A55">IFERROR(INDEX(Districtwide!A$19:A$500, SMALL(IF(($A$17=Districtwide!$E$19:$E$500), MATCH(ROW(Districtwide!$A$19:$A$500), ROW(Districtwide!$A$19:$A$500)), ""),ROWS($A$1:$A37))),"")</f>
        <v/>
      </c>
      <c r="B55" s="134" t="str" cm="1">
        <f t="array" ref="B55">IFERROR(INDEX(Districtwide!B$19:B$500, SMALL(IF(($A$17=Districtwide!$E$19:$E$500), MATCH(ROW(Districtwide!$A$19:$A$500), ROW(Districtwide!$A$19:$A$500)), ""),ROWS($A$1:$A37))),"")</f>
        <v/>
      </c>
      <c r="C55" s="134" t="str" cm="1">
        <f t="array" ref="C55">IFERROR(INDEX(Districtwide!C$19:C$500, SMALL(IF(($A$17=Districtwide!$E$19:$E$500), MATCH(ROW(Districtwide!$A$19:$A$500), ROW(Districtwide!$A$19:$A$500)), ""),ROWS($A$1:$A37))),"")</f>
        <v/>
      </c>
      <c r="D55" s="134" t="str" cm="1">
        <f t="array" ref="D55">IFERROR(INDEX(Districtwide!D$19:D$500, SMALL(IF(($A$17=Districtwide!$E$19:$E$500), MATCH(ROW(Districtwide!$A$19:$A$500), ROW(Districtwide!$A$19:$A$500)), ""),ROWS($A$1:$A37))),"")</f>
        <v/>
      </c>
      <c r="E55" s="85" t="str" cm="1">
        <f t="array" ref="E55">IFERROR(INDEX(Districtwide!E$19:E$500, SMALL(IF(($A$17=Districtwide!$E$19:$E$500), MATCH(ROW(Districtwide!$A$19:$A$500), ROW(Districtwide!$A$19:$A$500)), ""),ROWS($A$1:$A37))),"")</f>
        <v/>
      </c>
      <c r="F55" s="128" t="str" cm="1">
        <f t="array" ref="F55">IFERROR(INDEX(Districtwide!F$19:F$500, SMALL(IF(($A$17=Districtwide!$E$19:$E$500), MATCH(ROW(Districtwide!$A$19:$A$500), ROW(Districtwide!$A$19:$A$500)), ""),ROWS($A$1:$A37))),"")</f>
        <v/>
      </c>
      <c r="G55" s="85" t="str" cm="1">
        <f t="array" ref="G55">IFERROR(INDEX(Districtwide!G$19:G$500, SMALL(IF(($A$17=Districtwide!$E$19:$E$500), MATCH(ROW(Districtwide!$A$19:$A$500), ROW(Districtwide!$A$19:$A$500)), ""),ROWS($A$1:$A37))),"")</f>
        <v/>
      </c>
      <c r="H55" s="86" t="str" cm="1">
        <f t="array" ref="H55">IFERROR(INDEX(Districtwide!H$19:H$500, SMALL(IF(($A$17=Districtwide!$E$19:$E$500), MATCH(ROW(Districtwide!$A$19:$A$500), ROW(Districtwide!$A$19:$A$500)), ""),ROWS($A$1:$A37))),"")</f>
        <v/>
      </c>
      <c r="I55" s="122" t="str" cm="1">
        <f t="array" ref="I55">IFERROR(INDEX(Districtwide!I$19:I$500, SMALL(IF(($A$17=Districtwide!$E$19:$E$500), MATCH(ROW(Districtwide!$A$19:$A$500), ROW(Districtwide!$A$19:$A$500)), ""),ROWS($A$1:$A37))),"")</f>
        <v/>
      </c>
      <c r="J55" s="87" t="str" cm="1">
        <f t="array" ref="J55">IFERROR(INDEX(Districtwide!J$19:J$500, SMALL(IF(($A$17=Districtwide!$E$19:$E$500), MATCH(ROW(Districtwide!$A$19:$A$500), ROW(Districtwide!$A$19:$A$500)), ""),ROWS($A$1:$A37))),"")</f>
        <v/>
      </c>
      <c r="K55" s="86" t="str" cm="1">
        <f t="array" ref="K55">IFERROR(INDEX(Districtwide!K$19:K$500, SMALL(IF(($A$17=Districtwide!$E$19:$E$500), MATCH(ROW(Districtwide!$A$19:$A$500), ROW(Districtwide!$A$19:$A$500)), ""),ROWS($A$1:$A37))),"")</f>
        <v/>
      </c>
      <c r="L55" s="122" t="str" cm="1">
        <f t="array" ref="L55">IFERROR(INDEX(Districtwide!L$19:L$500, SMALL(IF(($A$17=Districtwide!$E$19:$E$500), MATCH(ROW(Districtwide!$A$19:$A$500), ROW(Districtwide!$A$19:$A$500)), ""),ROWS($A$1:$A37))),"")</f>
        <v/>
      </c>
      <c r="M55" s="85" t="str" cm="1">
        <f t="array" ref="M55">IFERROR(INDEX(Districtwide!M$19:M$500, SMALL(IF(($A$17=Districtwide!$E$19:$E$500), MATCH(ROW(Districtwide!$A$19:$A$500), ROW(Districtwide!$A$19:$A$500)), ""),ROWS($A$1:$A37))),"")</f>
        <v/>
      </c>
      <c r="N55" s="86" t="str" cm="1">
        <f t="array" ref="N55">IFERROR(INDEX(Districtwide!N$19:N$500, SMALL(IF(($A$17=Districtwide!$E$19:$E$500), MATCH(ROW(Districtwide!$A$19:$A$500), ROW(Districtwide!$A$19:$A$500)), ""),ROWS($A$1:$A37))),"")</f>
        <v/>
      </c>
      <c r="O55" s="86" t="str" cm="1">
        <f t="array" ref="O55">IFERROR(INDEX(Districtwide!O$19:O$500, SMALL(IF(($A$17=Districtwide!$E$19:$E$500), MATCH(ROW(Districtwide!$A$19:$A$500), ROW(Districtwide!$A$19:$A$500)), ""),ROWS($A$1:$A37))),"")</f>
        <v/>
      </c>
      <c r="P55" s="85" t="str" cm="1">
        <f t="array" ref="P55">IFERROR(INDEX(Districtwide!P$19:P$500, SMALL(IF(($A$17=Districtwide!$E$19:$E$500), MATCH(ROW(Districtwide!$A$19:$A$500), ROW(Districtwide!$A$19:$A$500)), ""),ROWS($A$1:$A37))),"")</f>
        <v/>
      </c>
      <c r="Q55" s="85" t="str">
        <f t="shared" si="2"/>
        <v xml:space="preserve"> </v>
      </c>
      <c r="R55" s="122" t="str" cm="1">
        <f t="array" ref="R55">IFERROR(INDEX(Districtwide!R$19:R$500, SMALL(IF(($A$17=Districtwide!$E$19:$E$500), MATCH(ROW(Districtwide!$A$19:$A$500), ROW(Districtwide!$A$19:$A$500)), ""),ROWS($A$1:$A37))),"")</f>
        <v/>
      </c>
      <c r="S55" s="122" t="str" cm="1">
        <f t="array" ref="S55">IFERROR(INDEX(Districtwide!S$19:S$500, SMALL(IF(($A$17=Districtwide!$E$19:$E$500), MATCH(ROW(Districtwide!$A$19:$A$500), ROW(Districtwide!$A$19:$A$500)), ""),ROWS($A$1:$A37))),"")</f>
        <v/>
      </c>
      <c r="T55" s="122" t="str" cm="1">
        <f t="array" ref="T55">IFERROR(INDEX(Districtwide!T$19:T$500, SMALL(IF(($A$17=Districtwide!$E$19:$E$500), MATCH(ROW(Districtwide!$A$19:$A$500), ROW(Districtwide!$A$19:$A$500)), ""),ROWS($A$1:$A37))),"")</f>
        <v/>
      </c>
      <c r="U55" s="85" t="str">
        <f t="shared" si="3"/>
        <v xml:space="preserve"> </v>
      </c>
      <c r="V55" s="85" t="str" cm="1">
        <f t="array" ref="V55">IFERROR(INDEX(Districtwide!V$19:V$500, SMALL(IF(($A$17=Districtwide!$E$19:$E$500), MATCH(ROW(Districtwide!$A$19:$A$500), ROW(Districtwide!$A$19:$A$500)), ""),ROWS($A$1:$A37))),"")</f>
        <v/>
      </c>
      <c r="W55" s="86" t="str" cm="1">
        <f t="array" ref="W55">IFERROR(INDEX(Districtwide!W$19:W$500, SMALL(IF(($A$17=Districtwide!$E$19:$E$500), MATCH(ROW(Districtwide!$A$19:$A$500), ROW(Districtwide!$A$19:$A$500)), ""),ROWS($A$1:$A37))),"")</f>
        <v/>
      </c>
      <c r="X55" s="122" t="str" cm="1">
        <f t="array" ref="X55">IFERROR(INDEX(Districtwide!X$19:X$500, SMALL(IF(($A$17=Districtwide!$E$19:$E$500), MATCH(ROW(Districtwide!$A$19:$A$500), ROW(Districtwide!$A$19:$A$500)), ""),ROWS($A$1:$A37))),"")</f>
        <v/>
      </c>
      <c r="Y55" s="85" t="str" cm="1">
        <f t="array" ref="Y55">IFERROR(INDEX(Districtwide!Y$19:Y$500, SMALL(IF(($A$17=Districtwide!$E$19:$E$500), MATCH(ROW(Districtwide!$A$19:$A$500), ROW(Districtwide!$A$19:$A$500)), ""),ROWS($A$1:$A37))),"")</f>
        <v/>
      </c>
      <c r="Z55" s="86" t="str" cm="1">
        <f t="array" ref="Z55">IFERROR(INDEX(Districtwide!Z$19:Z$500, SMALL(IF(($A$17=Districtwide!$E$19:$E$500), MATCH(ROW(Districtwide!$A$19:$A$500), ROW(Districtwide!$A$19:$A$500)), ""),ROWS($A$1:$A37))),"")</f>
        <v/>
      </c>
      <c r="AA55" s="122" t="str" cm="1">
        <f t="array" ref="AA55">IFERROR(INDEX(Districtwide!AA$19:AA$500, SMALL(IF(($A$17=Districtwide!$E$19:$E$500), MATCH(ROW(Districtwide!$A$19:$A$500), ROW(Districtwide!$A$19:$A$500)), ""),ROWS($A$1:$A37))),"")</f>
        <v/>
      </c>
      <c r="AH55"/>
      <c r="AI55"/>
    </row>
    <row r="56" spans="1:35">
      <c r="A56" s="134" t="str" cm="1">
        <f t="array" ref="A56">IFERROR(INDEX(Districtwide!A$19:A$500, SMALL(IF(($A$17=Districtwide!$E$19:$E$500), MATCH(ROW(Districtwide!$A$19:$A$500), ROW(Districtwide!$A$19:$A$500)), ""),ROWS($A$1:$A38))),"")</f>
        <v/>
      </c>
      <c r="B56" s="134" t="str" cm="1">
        <f t="array" ref="B56">IFERROR(INDEX(Districtwide!B$19:B$500, SMALL(IF(($A$17=Districtwide!$E$19:$E$500), MATCH(ROW(Districtwide!$A$19:$A$500), ROW(Districtwide!$A$19:$A$500)), ""),ROWS($A$1:$A38))),"")</f>
        <v/>
      </c>
      <c r="C56" s="134" t="str" cm="1">
        <f t="array" ref="C56">IFERROR(INDEX(Districtwide!C$19:C$500, SMALL(IF(($A$17=Districtwide!$E$19:$E$500), MATCH(ROW(Districtwide!$A$19:$A$500), ROW(Districtwide!$A$19:$A$500)), ""),ROWS($A$1:$A38))),"")</f>
        <v/>
      </c>
      <c r="D56" s="134" t="str" cm="1">
        <f t="array" ref="D56">IFERROR(INDEX(Districtwide!D$19:D$500, SMALL(IF(($A$17=Districtwide!$E$19:$E$500), MATCH(ROW(Districtwide!$A$19:$A$500), ROW(Districtwide!$A$19:$A$500)), ""),ROWS($A$1:$A38))),"")</f>
        <v/>
      </c>
      <c r="E56" s="85" t="str" cm="1">
        <f t="array" ref="E56">IFERROR(INDEX(Districtwide!E$19:E$500, SMALL(IF(($A$17=Districtwide!$E$19:$E$500), MATCH(ROW(Districtwide!$A$19:$A$500), ROW(Districtwide!$A$19:$A$500)), ""),ROWS($A$1:$A38))),"")</f>
        <v/>
      </c>
      <c r="F56" s="128" t="str" cm="1">
        <f t="array" ref="F56">IFERROR(INDEX(Districtwide!F$19:F$500, SMALL(IF(($A$17=Districtwide!$E$19:$E$500), MATCH(ROW(Districtwide!$A$19:$A$500), ROW(Districtwide!$A$19:$A$500)), ""),ROWS($A$1:$A38))),"")</f>
        <v/>
      </c>
      <c r="G56" s="85" t="str" cm="1">
        <f t="array" ref="G56">IFERROR(INDEX(Districtwide!G$19:G$500, SMALL(IF(($A$17=Districtwide!$E$19:$E$500), MATCH(ROW(Districtwide!$A$19:$A$500), ROW(Districtwide!$A$19:$A$500)), ""),ROWS($A$1:$A38))),"")</f>
        <v/>
      </c>
      <c r="H56" s="86" t="str" cm="1">
        <f t="array" ref="H56">IFERROR(INDEX(Districtwide!H$19:H$500, SMALL(IF(($A$17=Districtwide!$E$19:$E$500), MATCH(ROW(Districtwide!$A$19:$A$500), ROW(Districtwide!$A$19:$A$500)), ""),ROWS($A$1:$A38))),"")</f>
        <v/>
      </c>
      <c r="I56" s="122" t="str" cm="1">
        <f t="array" ref="I56">IFERROR(INDEX(Districtwide!I$19:I$500, SMALL(IF(($A$17=Districtwide!$E$19:$E$500), MATCH(ROW(Districtwide!$A$19:$A$500), ROW(Districtwide!$A$19:$A$500)), ""),ROWS($A$1:$A38))),"")</f>
        <v/>
      </c>
      <c r="J56" s="87" t="str" cm="1">
        <f t="array" ref="J56">IFERROR(INDEX(Districtwide!J$19:J$500, SMALL(IF(($A$17=Districtwide!$E$19:$E$500), MATCH(ROW(Districtwide!$A$19:$A$500), ROW(Districtwide!$A$19:$A$500)), ""),ROWS($A$1:$A38))),"")</f>
        <v/>
      </c>
      <c r="K56" s="86" t="str" cm="1">
        <f t="array" ref="K56">IFERROR(INDEX(Districtwide!K$19:K$500, SMALL(IF(($A$17=Districtwide!$E$19:$E$500), MATCH(ROW(Districtwide!$A$19:$A$500), ROW(Districtwide!$A$19:$A$500)), ""),ROWS($A$1:$A38))),"")</f>
        <v/>
      </c>
      <c r="L56" s="122" t="str" cm="1">
        <f t="array" ref="L56">IFERROR(INDEX(Districtwide!L$19:L$500, SMALL(IF(($A$17=Districtwide!$E$19:$E$500), MATCH(ROW(Districtwide!$A$19:$A$500), ROW(Districtwide!$A$19:$A$500)), ""),ROWS($A$1:$A38))),"")</f>
        <v/>
      </c>
      <c r="M56" s="85" t="str" cm="1">
        <f t="array" ref="M56">IFERROR(INDEX(Districtwide!M$19:M$500, SMALL(IF(($A$17=Districtwide!$E$19:$E$500), MATCH(ROW(Districtwide!$A$19:$A$500), ROW(Districtwide!$A$19:$A$500)), ""),ROWS($A$1:$A38))),"")</f>
        <v/>
      </c>
      <c r="N56" s="86" t="str" cm="1">
        <f t="array" ref="N56">IFERROR(INDEX(Districtwide!N$19:N$500, SMALL(IF(($A$17=Districtwide!$E$19:$E$500), MATCH(ROW(Districtwide!$A$19:$A$500), ROW(Districtwide!$A$19:$A$500)), ""),ROWS($A$1:$A38))),"")</f>
        <v/>
      </c>
      <c r="O56" s="86" t="str" cm="1">
        <f t="array" ref="O56">IFERROR(INDEX(Districtwide!O$19:O$500, SMALL(IF(($A$17=Districtwide!$E$19:$E$500), MATCH(ROW(Districtwide!$A$19:$A$500), ROW(Districtwide!$A$19:$A$500)), ""),ROWS($A$1:$A38))),"")</f>
        <v/>
      </c>
      <c r="P56" s="85" t="str" cm="1">
        <f t="array" ref="P56">IFERROR(INDEX(Districtwide!P$19:P$500, SMALL(IF(($A$17=Districtwide!$E$19:$E$500), MATCH(ROW(Districtwide!$A$19:$A$500), ROW(Districtwide!$A$19:$A$500)), ""),ROWS($A$1:$A38))),"")</f>
        <v/>
      </c>
      <c r="Q56" s="85" t="str">
        <f t="shared" si="2"/>
        <v xml:space="preserve"> </v>
      </c>
      <c r="R56" s="122" t="str" cm="1">
        <f t="array" ref="R56">IFERROR(INDEX(Districtwide!R$19:R$500, SMALL(IF(($A$17=Districtwide!$E$19:$E$500), MATCH(ROW(Districtwide!$A$19:$A$500), ROW(Districtwide!$A$19:$A$500)), ""),ROWS($A$1:$A38))),"")</f>
        <v/>
      </c>
      <c r="S56" s="122" t="str" cm="1">
        <f t="array" ref="S56">IFERROR(INDEX(Districtwide!S$19:S$500, SMALL(IF(($A$17=Districtwide!$E$19:$E$500), MATCH(ROW(Districtwide!$A$19:$A$500), ROW(Districtwide!$A$19:$A$500)), ""),ROWS($A$1:$A38))),"")</f>
        <v/>
      </c>
      <c r="T56" s="122" t="str" cm="1">
        <f t="array" ref="T56">IFERROR(INDEX(Districtwide!T$19:T$500, SMALL(IF(($A$17=Districtwide!$E$19:$E$500), MATCH(ROW(Districtwide!$A$19:$A$500), ROW(Districtwide!$A$19:$A$500)), ""),ROWS($A$1:$A38))),"")</f>
        <v/>
      </c>
      <c r="U56" s="85" t="str">
        <f t="shared" si="3"/>
        <v xml:space="preserve"> </v>
      </c>
      <c r="V56" s="85" t="str" cm="1">
        <f t="array" ref="V56">IFERROR(INDEX(Districtwide!V$19:V$500, SMALL(IF(($A$17=Districtwide!$E$19:$E$500), MATCH(ROW(Districtwide!$A$19:$A$500), ROW(Districtwide!$A$19:$A$500)), ""),ROWS($A$1:$A38))),"")</f>
        <v/>
      </c>
      <c r="W56" s="86" t="str" cm="1">
        <f t="array" ref="W56">IFERROR(INDEX(Districtwide!W$19:W$500, SMALL(IF(($A$17=Districtwide!$E$19:$E$500), MATCH(ROW(Districtwide!$A$19:$A$500), ROW(Districtwide!$A$19:$A$500)), ""),ROWS($A$1:$A38))),"")</f>
        <v/>
      </c>
      <c r="X56" s="122" t="str" cm="1">
        <f t="array" ref="X56">IFERROR(INDEX(Districtwide!X$19:X$500, SMALL(IF(($A$17=Districtwide!$E$19:$E$500), MATCH(ROW(Districtwide!$A$19:$A$500), ROW(Districtwide!$A$19:$A$500)), ""),ROWS($A$1:$A38))),"")</f>
        <v/>
      </c>
      <c r="Y56" s="85" t="str" cm="1">
        <f t="array" ref="Y56">IFERROR(INDEX(Districtwide!Y$19:Y$500, SMALL(IF(($A$17=Districtwide!$E$19:$E$500), MATCH(ROW(Districtwide!$A$19:$A$500), ROW(Districtwide!$A$19:$A$500)), ""),ROWS($A$1:$A38))),"")</f>
        <v/>
      </c>
      <c r="Z56" s="86" t="str" cm="1">
        <f t="array" ref="Z56">IFERROR(INDEX(Districtwide!Z$19:Z$500, SMALL(IF(($A$17=Districtwide!$E$19:$E$500), MATCH(ROW(Districtwide!$A$19:$A$500), ROW(Districtwide!$A$19:$A$500)), ""),ROWS($A$1:$A38))),"")</f>
        <v/>
      </c>
      <c r="AA56" s="122" t="str" cm="1">
        <f t="array" ref="AA56">IFERROR(INDEX(Districtwide!AA$19:AA$500, SMALL(IF(($A$17=Districtwide!$E$19:$E$500), MATCH(ROW(Districtwide!$A$19:$A$500), ROW(Districtwide!$A$19:$A$500)), ""),ROWS($A$1:$A38))),"")</f>
        <v/>
      </c>
      <c r="AH56"/>
      <c r="AI56"/>
    </row>
    <row r="57" spans="1:35">
      <c r="A57" s="134" t="str" cm="1">
        <f t="array" ref="A57">IFERROR(INDEX(Districtwide!A$19:A$500, SMALL(IF(($A$17=Districtwide!$E$19:$E$500), MATCH(ROW(Districtwide!$A$19:$A$500), ROW(Districtwide!$A$19:$A$500)), ""),ROWS($A$1:$A39))),"")</f>
        <v/>
      </c>
      <c r="B57" s="134" t="str" cm="1">
        <f t="array" ref="B57">IFERROR(INDEX(Districtwide!B$19:B$500, SMALL(IF(($A$17=Districtwide!$E$19:$E$500), MATCH(ROW(Districtwide!$A$19:$A$500), ROW(Districtwide!$A$19:$A$500)), ""),ROWS($A$1:$A39))),"")</f>
        <v/>
      </c>
      <c r="C57" s="134" t="str" cm="1">
        <f t="array" ref="C57">IFERROR(INDEX(Districtwide!C$19:C$500, SMALL(IF(($A$17=Districtwide!$E$19:$E$500), MATCH(ROW(Districtwide!$A$19:$A$500), ROW(Districtwide!$A$19:$A$500)), ""),ROWS($A$1:$A39))),"")</f>
        <v/>
      </c>
      <c r="D57" s="134" t="str" cm="1">
        <f t="array" ref="D57">IFERROR(INDEX(Districtwide!D$19:D$500, SMALL(IF(($A$17=Districtwide!$E$19:$E$500), MATCH(ROW(Districtwide!$A$19:$A$500), ROW(Districtwide!$A$19:$A$500)), ""),ROWS($A$1:$A39))),"")</f>
        <v/>
      </c>
      <c r="E57" s="85" t="str" cm="1">
        <f t="array" ref="E57">IFERROR(INDEX(Districtwide!E$19:E$500, SMALL(IF(($A$17=Districtwide!$E$19:$E$500), MATCH(ROW(Districtwide!$A$19:$A$500), ROW(Districtwide!$A$19:$A$500)), ""),ROWS($A$1:$A39))),"")</f>
        <v/>
      </c>
      <c r="F57" s="128" t="str" cm="1">
        <f t="array" ref="F57">IFERROR(INDEX(Districtwide!F$19:F$500, SMALL(IF(($A$17=Districtwide!$E$19:$E$500), MATCH(ROW(Districtwide!$A$19:$A$500), ROW(Districtwide!$A$19:$A$500)), ""),ROWS($A$1:$A39))),"")</f>
        <v/>
      </c>
      <c r="G57" s="85" t="str" cm="1">
        <f t="array" ref="G57">IFERROR(INDEX(Districtwide!G$19:G$500, SMALL(IF(($A$17=Districtwide!$E$19:$E$500), MATCH(ROW(Districtwide!$A$19:$A$500), ROW(Districtwide!$A$19:$A$500)), ""),ROWS($A$1:$A39))),"")</f>
        <v/>
      </c>
      <c r="H57" s="86" t="str" cm="1">
        <f t="array" ref="H57">IFERROR(INDEX(Districtwide!H$19:H$500, SMALL(IF(($A$17=Districtwide!$E$19:$E$500), MATCH(ROW(Districtwide!$A$19:$A$500), ROW(Districtwide!$A$19:$A$500)), ""),ROWS($A$1:$A39))),"")</f>
        <v/>
      </c>
      <c r="I57" s="122" t="str" cm="1">
        <f t="array" ref="I57">IFERROR(INDEX(Districtwide!I$19:I$500, SMALL(IF(($A$17=Districtwide!$E$19:$E$500), MATCH(ROW(Districtwide!$A$19:$A$500), ROW(Districtwide!$A$19:$A$500)), ""),ROWS($A$1:$A39))),"")</f>
        <v/>
      </c>
      <c r="J57" s="87" t="str" cm="1">
        <f t="array" ref="J57">IFERROR(INDEX(Districtwide!J$19:J$500, SMALL(IF(($A$17=Districtwide!$E$19:$E$500), MATCH(ROW(Districtwide!$A$19:$A$500), ROW(Districtwide!$A$19:$A$500)), ""),ROWS($A$1:$A39))),"")</f>
        <v/>
      </c>
      <c r="K57" s="86" t="str" cm="1">
        <f t="array" ref="K57">IFERROR(INDEX(Districtwide!K$19:K$500, SMALL(IF(($A$17=Districtwide!$E$19:$E$500), MATCH(ROW(Districtwide!$A$19:$A$500), ROW(Districtwide!$A$19:$A$500)), ""),ROWS($A$1:$A39))),"")</f>
        <v/>
      </c>
      <c r="L57" s="122" t="str" cm="1">
        <f t="array" ref="L57">IFERROR(INDEX(Districtwide!L$19:L$500, SMALL(IF(($A$17=Districtwide!$E$19:$E$500), MATCH(ROW(Districtwide!$A$19:$A$500), ROW(Districtwide!$A$19:$A$500)), ""),ROWS($A$1:$A39))),"")</f>
        <v/>
      </c>
      <c r="M57" s="85" t="str" cm="1">
        <f t="array" ref="M57">IFERROR(INDEX(Districtwide!M$19:M$500, SMALL(IF(($A$17=Districtwide!$E$19:$E$500), MATCH(ROW(Districtwide!$A$19:$A$500), ROW(Districtwide!$A$19:$A$500)), ""),ROWS($A$1:$A39))),"")</f>
        <v/>
      </c>
      <c r="N57" s="86" t="str" cm="1">
        <f t="array" ref="N57">IFERROR(INDEX(Districtwide!N$19:N$500, SMALL(IF(($A$17=Districtwide!$E$19:$E$500), MATCH(ROW(Districtwide!$A$19:$A$500), ROW(Districtwide!$A$19:$A$500)), ""),ROWS($A$1:$A39))),"")</f>
        <v/>
      </c>
      <c r="O57" s="86" t="str" cm="1">
        <f t="array" ref="O57">IFERROR(INDEX(Districtwide!O$19:O$500, SMALL(IF(($A$17=Districtwide!$E$19:$E$500), MATCH(ROW(Districtwide!$A$19:$A$500), ROW(Districtwide!$A$19:$A$500)), ""),ROWS($A$1:$A39))),"")</f>
        <v/>
      </c>
      <c r="P57" s="85" t="str" cm="1">
        <f t="array" ref="P57">IFERROR(INDEX(Districtwide!P$19:P$500, SMALL(IF(($A$17=Districtwide!$E$19:$E$500), MATCH(ROW(Districtwide!$A$19:$A$500), ROW(Districtwide!$A$19:$A$500)), ""),ROWS($A$1:$A39))),"")</f>
        <v/>
      </c>
      <c r="Q57" s="85" t="str">
        <f t="shared" si="2"/>
        <v xml:space="preserve"> </v>
      </c>
      <c r="R57" s="122" t="str" cm="1">
        <f t="array" ref="R57">IFERROR(INDEX(Districtwide!R$19:R$500, SMALL(IF(($A$17=Districtwide!$E$19:$E$500), MATCH(ROW(Districtwide!$A$19:$A$500), ROW(Districtwide!$A$19:$A$500)), ""),ROWS($A$1:$A39))),"")</f>
        <v/>
      </c>
      <c r="S57" s="122" t="str" cm="1">
        <f t="array" ref="S57">IFERROR(INDEX(Districtwide!S$19:S$500, SMALL(IF(($A$17=Districtwide!$E$19:$E$500), MATCH(ROW(Districtwide!$A$19:$A$500), ROW(Districtwide!$A$19:$A$500)), ""),ROWS($A$1:$A39))),"")</f>
        <v/>
      </c>
      <c r="T57" s="122" t="str" cm="1">
        <f t="array" ref="T57">IFERROR(INDEX(Districtwide!T$19:T$500, SMALL(IF(($A$17=Districtwide!$E$19:$E$500), MATCH(ROW(Districtwide!$A$19:$A$500), ROW(Districtwide!$A$19:$A$500)), ""),ROWS($A$1:$A39))),"")</f>
        <v/>
      </c>
      <c r="U57" s="85" t="str">
        <f t="shared" si="3"/>
        <v xml:space="preserve"> </v>
      </c>
      <c r="V57" s="85" t="str" cm="1">
        <f t="array" ref="V57">IFERROR(INDEX(Districtwide!V$19:V$500, SMALL(IF(($A$17=Districtwide!$E$19:$E$500), MATCH(ROW(Districtwide!$A$19:$A$500), ROW(Districtwide!$A$19:$A$500)), ""),ROWS($A$1:$A39))),"")</f>
        <v/>
      </c>
      <c r="W57" s="86" t="str" cm="1">
        <f t="array" ref="W57">IFERROR(INDEX(Districtwide!W$19:W$500, SMALL(IF(($A$17=Districtwide!$E$19:$E$500), MATCH(ROW(Districtwide!$A$19:$A$500), ROW(Districtwide!$A$19:$A$500)), ""),ROWS($A$1:$A39))),"")</f>
        <v/>
      </c>
      <c r="X57" s="122" t="str" cm="1">
        <f t="array" ref="X57">IFERROR(INDEX(Districtwide!X$19:X$500, SMALL(IF(($A$17=Districtwide!$E$19:$E$500), MATCH(ROW(Districtwide!$A$19:$A$500), ROW(Districtwide!$A$19:$A$500)), ""),ROWS($A$1:$A39))),"")</f>
        <v/>
      </c>
      <c r="Y57" s="85" t="str" cm="1">
        <f t="array" ref="Y57">IFERROR(INDEX(Districtwide!Y$19:Y$500, SMALL(IF(($A$17=Districtwide!$E$19:$E$500), MATCH(ROW(Districtwide!$A$19:$A$500), ROW(Districtwide!$A$19:$A$500)), ""),ROWS($A$1:$A39))),"")</f>
        <v/>
      </c>
      <c r="Z57" s="86" t="str" cm="1">
        <f t="array" ref="Z57">IFERROR(INDEX(Districtwide!Z$19:Z$500, SMALL(IF(($A$17=Districtwide!$E$19:$E$500), MATCH(ROW(Districtwide!$A$19:$A$500), ROW(Districtwide!$A$19:$A$500)), ""),ROWS($A$1:$A39))),"")</f>
        <v/>
      </c>
      <c r="AA57" s="122" t="str" cm="1">
        <f t="array" ref="AA57">IFERROR(INDEX(Districtwide!AA$19:AA$500, SMALL(IF(($A$17=Districtwide!$E$19:$E$500), MATCH(ROW(Districtwide!$A$19:$A$500), ROW(Districtwide!$A$19:$A$500)), ""),ROWS($A$1:$A39))),"")</f>
        <v/>
      </c>
      <c r="AH57"/>
      <c r="AI57"/>
    </row>
    <row r="58" spans="1:35">
      <c r="A58" s="134" t="str" cm="1">
        <f t="array" ref="A58">IFERROR(INDEX(Districtwide!A$19:A$500, SMALL(IF(($A$17=Districtwide!$E$19:$E$500), MATCH(ROW(Districtwide!$A$19:$A$500), ROW(Districtwide!$A$19:$A$500)), ""),ROWS($A$1:$A40))),"")</f>
        <v/>
      </c>
      <c r="B58" s="134" t="str" cm="1">
        <f t="array" ref="B58">IFERROR(INDEX(Districtwide!B$19:B$500, SMALL(IF(($A$17=Districtwide!$E$19:$E$500), MATCH(ROW(Districtwide!$A$19:$A$500), ROW(Districtwide!$A$19:$A$500)), ""),ROWS($A$1:$A40))),"")</f>
        <v/>
      </c>
      <c r="C58" s="134" t="str" cm="1">
        <f t="array" ref="C58">IFERROR(INDEX(Districtwide!C$19:C$500, SMALL(IF(($A$17=Districtwide!$E$19:$E$500), MATCH(ROW(Districtwide!$A$19:$A$500), ROW(Districtwide!$A$19:$A$500)), ""),ROWS($A$1:$A40))),"")</f>
        <v/>
      </c>
      <c r="D58" s="134" t="str" cm="1">
        <f t="array" ref="D58">IFERROR(INDEX(Districtwide!D$19:D$500, SMALL(IF(($A$17=Districtwide!$E$19:$E$500), MATCH(ROW(Districtwide!$A$19:$A$500), ROW(Districtwide!$A$19:$A$500)), ""),ROWS($A$1:$A40))),"")</f>
        <v/>
      </c>
      <c r="E58" s="85" t="str" cm="1">
        <f t="array" ref="E58">IFERROR(INDEX(Districtwide!E$19:E$500, SMALL(IF(($A$17=Districtwide!$E$19:$E$500), MATCH(ROW(Districtwide!$A$19:$A$500), ROW(Districtwide!$A$19:$A$500)), ""),ROWS($A$1:$A40))),"")</f>
        <v/>
      </c>
      <c r="F58" s="128" t="str" cm="1">
        <f t="array" ref="F58">IFERROR(INDEX(Districtwide!F$19:F$500, SMALL(IF(($A$17=Districtwide!$E$19:$E$500), MATCH(ROW(Districtwide!$A$19:$A$500), ROW(Districtwide!$A$19:$A$500)), ""),ROWS($A$1:$A40))),"")</f>
        <v/>
      </c>
      <c r="G58" s="85" t="str" cm="1">
        <f t="array" ref="G58">IFERROR(INDEX(Districtwide!G$19:G$500, SMALL(IF(($A$17=Districtwide!$E$19:$E$500), MATCH(ROW(Districtwide!$A$19:$A$500), ROW(Districtwide!$A$19:$A$500)), ""),ROWS($A$1:$A40))),"")</f>
        <v/>
      </c>
      <c r="H58" s="86" t="str" cm="1">
        <f t="array" ref="H58">IFERROR(INDEX(Districtwide!H$19:H$500, SMALL(IF(($A$17=Districtwide!$E$19:$E$500), MATCH(ROW(Districtwide!$A$19:$A$500), ROW(Districtwide!$A$19:$A$500)), ""),ROWS($A$1:$A40))),"")</f>
        <v/>
      </c>
      <c r="I58" s="122" t="str" cm="1">
        <f t="array" ref="I58">IFERROR(INDEX(Districtwide!I$19:I$500, SMALL(IF(($A$17=Districtwide!$E$19:$E$500), MATCH(ROW(Districtwide!$A$19:$A$500), ROW(Districtwide!$A$19:$A$500)), ""),ROWS($A$1:$A40))),"")</f>
        <v/>
      </c>
      <c r="J58" s="87" t="str" cm="1">
        <f t="array" ref="J58">IFERROR(INDEX(Districtwide!J$19:J$500, SMALL(IF(($A$17=Districtwide!$E$19:$E$500), MATCH(ROW(Districtwide!$A$19:$A$500), ROW(Districtwide!$A$19:$A$500)), ""),ROWS($A$1:$A40))),"")</f>
        <v/>
      </c>
      <c r="K58" s="86" t="str" cm="1">
        <f t="array" ref="K58">IFERROR(INDEX(Districtwide!K$19:K$500, SMALL(IF(($A$17=Districtwide!$E$19:$E$500), MATCH(ROW(Districtwide!$A$19:$A$500), ROW(Districtwide!$A$19:$A$500)), ""),ROWS($A$1:$A40))),"")</f>
        <v/>
      </c>
      <c r="L58" s="122" t="str" cm="1">
        <f t="array" ref="L58">IFERROR(INDEX(Districtwide!L$19:L$500, SMALL(IF(($A$17=Districtwide!$E$19:$E$500), MATCH(ROW(Districtwide!$A$19:$A$500), ROW(Districtwide!$A$19:$A$500)), ""),ROWS($A$1:$A40))),"")</f>
        <v/>
      </c>
      <c r="M58" s="85" t="str" cm="1">
        <f t="array" ref="M58">IFERROR(INDEX(Districtwide!M$19:M$500, SMALL(IF(($A$17=Districtwide!$E$19:$E$500), MATCH(ROW(Districtwide!$A$19:$A$500), ROW(Districtwide!$A$19:$A$500)), ""),ROWS($A$1:$A40))),"")</f>
        <v/>
      </c>
      <c r="N58" s="86" t="str" cm="1">
        <f t="array" ref="N58">IFERROR(INDEX(Districtwide!N$19:N$500, SMALL(IF(($A$17=Districtwide!$E$19:$E$500), MATCH(ROW(Districtwide!$A$19:$A$500), ROW(Districtwide!$A$19:$A$500)), ""),ROWS($A$1:$A40))),"")</f>
        <v/>
      </c>
      <c r="O58" s="86" t="str" cm="1">
        <f t="array" ref="O58">IFERROR(INDEX(Districtwide!O$19:O$500, SMALL(IF(($A$17=Districtwide!$E$19:$E$500), MATCH(ROW(Districtwide!$A$19:$A$500), ROW(Districtwide!$A$19:$A$500)), ""),ROWS($A$1:$A40))),"")</f>
        <v/>
      </c>
      <c r="P58" s="85" t="str" cm="1">
        <f t="array" ref="P58">IFERROR(INDEX(Districtwide!P$19:P$500, SMALL(IF(($A$17=Districtwide!$E$19:$E$500), MATCH(ROW(Districtwide!$A$19:$A$500), ROW(Districtwide!$A$19:$A$500)), ""),ROWS($A$1:$A40))),"")</f>
        <v/>
      </c>
      <c r="Q58" s="85" t="str">
        <f t="shared" si="2"/>
        <v xml:space="preserve"> </v>
      </c>
      <c r="R58" s="122" t="str" cm="1">
        <f t="array" ref="R58">IFERROR(INDEX(Districtwide!R$19:R$500, SMALL(IF(($A$17=Districtwide!$E$19:$E$500), MATCH(ROW(Districtwide!$A$19:$A$500), ROW(Districtwide!$A$19:$A$500)), ""),ROWS($A$1:$A40))),"")</f>
        <v/>
      </c>
      <c r="S58" s="122" t="str" cm="1">
        <f t="array" ref="S58">IFERROR(INDEX(Districtwide!S$19:S$500, SMALL(IF(($A$17=Districtwide!$E$19:$E$500), MATCH(ROW(Districtwide!$A$19:$A$500), ROW(Districtwide!$A$19:$A$500)), ""),ROWS($A$1:$A40))),"")</f>
        <v/>
      </c>
      <c r="T58" s="122" t="str" cm="1">
        <f t="array" ref="T58">IFERROR(INDEX(Districtwide!T$19:T$500, SMALL(IF(($A$17=Districtwide!$E$19:$E$500), MATCH(ROW(Districtwide!$A$19:$A$500), ROW(Districtwide!$A$19:$A$500)), ""),ROWS($A$1:$A40))),"")</f>
        <v/>
      </c>
      <c r="U58" s="85" t="str">
        <f t="shared" si="3"/>
        <v xml:space="preserve"> </v>
      </c>
      <c r="V58" s="85" t="str" cm="1">
        <f t="array" ref="V58">IFERROR(INDEX(Districtwide!V$19:V$500, SMALL(IF(($A$17=Districtwide!$E$19:$E$500), MATCH(ROW(Districtwide!$A$19:$A$500), ROW(Districtwide!$A$19:$A$500)), ""),ROWS($A$1:$A40))),"")</f>
        <v/>
      </c>
      <c r="W58" s="86" t="str" cm="1">
        <f t="array" ref="W58">IFERROR(INDEX(Districtwide!W$19:W$500, SMALL(IF(($A$17=Districtwide!$E$19:$E$500), MATCH(ROW(Districtwide!$A$19:$A$500), ROW(Districtwide!$A$19:$A$500)), ""),ROWS($A$1:$A40))),"")</f>
        <v/>
      </c>
      <c r="X58" s="122" t="str" cm="1">
        <f t="array" ref="X58">IFERROR(INDEX(Districtwide!X$19:X$500, SMALL(IF(($A$17=Districtwide!$E$19:$E$500), MATCH(ROW(Districtwide!$A$19:$A$500), ROW(Districtwide!$A$19:$A$500)), ""),ROWS($A$1:$A40))),"")</f>
        <v/>
      </c>
      <c r="Y58" s="85" t="str" cm="1">
        <f t="array" ref="Y58">IFERROR(INDEX(Districtwide!Y$19:Y$500, SMALL(IF(($A$17=Districtwide!$E$19:$E$500), MATCH(ROW(Districtwide!$A$19:$A$500), ROW(Districtwide!$A$19:$A$500)), ""),ROWS($A$1:$A40))),"")</f>
        <v/>
      </c>
      <c r="Z58" s="86" t="str" cm="1">
        <f t="array" ref="Z58">IFERROR(INDEX(Districtwide!Z$19:Z$500, SMALL(IF(($A$17=Districtwide!$E$19:$E$500), MATCH(ROW(Districtwide!$A$19:$A$500), ROW(Districtwide!$A$19:$A$500)), ""),ROWS($A$1:$A40))),"")</f>
        <v/>
      </c>
      <c r="AA58" s="122" t="str" cm="1">
        <f t="array" ref="AA58">IFERROR(INDEX(Districtwide!AA$19:AA$500, SMALL(IF(($A$17=Districtwide!$E$19:$E$500), MATCH(ROW(Districtwide!$A$19:$A$500), ROW(Districtwide!$A$19:$A$500)), ""),ROWS($A$1:$A40))),"")</f>
        <v/>
      </c>
      <c r="AH58"/>
      <c r="AI58"/>
    </row>
    <row r="59" spans="1:35">
      <c r="A59" s="134" t="str" cm="1">
        <f t="array" ref="A59">IFERROR(INDEX(Districtwide!A$19:A$500, SMALL(IF(($A$17=Districtwide!$E$19:$E$500), MATCH(ROW(Districtwide!$A$19:$A$500), ROW(Districtwide!$A$19:$A$500)), ""),ROWS($A$1:$A41))),"")</f>
        <v/>
      </c>
      <c r="B59" s="134" t="str" cm="1">
        <f t="array" ref="B59">IFERROR(INDEX(Districtwide!B$19:B$500, SMALL(IF(($A$17=Districtwide!$E$19:$E$500), MATCH(ROW(Districtwide!$A$19:$A$500), ROW(Districtwide!$A$19:$A$500)), ""),ROWS($A$1:$A41))),"")</f>
        <v/>
      </c>
      <c r="C59" s="134" t="str" cm="1">
        <f t="array" ref="C59">IFERROR(INDEX(Districtwide!C$19:C$500, SMALL(IF(($A$17=Districtwide!$E$19:$E$500), MATCH(ROW(Districtwide!$A$19:$A$500), ROW(Districtwide!$A$19:$A$500)), ""),ROWS($A$1:$A41))),"")</f>
        <v/>
      </c>
      <c r="D59" s="134" t="str" cm="1">
        <f t="array" ref="D59">IFERROR(INDEX(Districtwide!D$19:D$500, SMALL(IF(($A$17=Districtwide!$E$19:$E$500), MATCH(ROW(Districtwide!$A$19:$A$500), ROW(Districtwide!$A$19:$A$500)), ""),ROWS($A$1:$A41))),"")</f>
        <v/>
      </c>
      <c r="E59" s="85" t="str" cm="1">
        <f t="array" ref="E59">IFERROR(INDEX(Districtwide!E$19:E$500, SMALL(IF(($A$17=Districtwide!$E$19:$E$500), MATCH(ROW(Districtwide!$A$19:$A$500), ROW(Districtwide!$A$19:$A$500)), ""),ROWS($A$1:$A41))),"")</f>
        <v/>
      </c>
      <c r="F59" s="128" t="str" cm="1">
        <f t="array" ref="F59">IFERROR(INDEX(Districtwide!F$19:F$500, SMALL(IF(($A$17=Districtwide!$E$19:$E$500), MATCH(ROW(Districtwide!$A$19:$A$500), ROW(Districtwide!$A$19:$A$500)), ""),ROWS($A$1:$A41))),"")</f>
        <v/>
      </c>
      <c r="G59" s="85" t="str" cm="1">
        <f t="array" ref="G59">IFERROR(INDEX(Districtwide!G$19:G$500, SMALL(IF(($A$17=Districtwide!$E$19:$E$500), MATCH(ROW(Districtwide!$A$19:$A$500), ROW(Districtwide!$A$19:$A$500)), ""),ROWS($A$1:$A41))),"")</f>
        <v/>
      </c>
      <c r="H59" s="86" t="str" cm="1">
        <f t="array" ref="H59">IFERROR(INDEX(Districtwide!H$19:H$500, SMALL(IF(($A$17=Districtwide!$E$19:$E$500), MATCH(ROW(Districtwide!$A$19:$A$500), ROW(Districtwide!$A$19:$A$500)), ""),ROWS($A$1:$A41))),"")</f>
        <v/>
      </c>
      <c r="I59" s="122" t="str" cm="1">
        <f t="array" ref="I59">IFERROR(INDEX(Districtwide!I$19:I$500, SMALL(IF(($A$17=Districtwide!$E$19:$E$500), MATCH(ROW(Districtwide!$A$19:$A$500), ROW(Districtwide!$A$19:$A$500)), ""),ROWS($A$1:$A41))),"")</f>
        <v/>
      </c>
      <c r="J59" s="87" t="str" cm="1">
        <f t="array" ref="J59">IFERROR(INDEX(Districtwide!J$19:J$500, SMALL(IF(($A$17=Districtwide!$E$19:$E$500), MATCH(ROW(Districtwide!$A$19:$A$500), ROW(Districtwide!$A$19:$A$500)), ""),ROWS($A$1:$A41))),"")</f>
        <v/>
      </c>
      <c r="K59" s="86" t="str" cm="1">
        <f t="array" ref="K59">IFERROR(INDEX(Districtwide!K$19:K$500, SMALL(IF(($A$17=Districtwide!$E$19:$E$500), MATCH(ROW(Districtwide!$A$19:$A$500), ROW(Districtwide!$A$19:$A$500)), ""),ROWS($A$1:$A41))),"")</f>
        <v/>
      </c>
      <c r="L59" s="122" t="str" cm="1">
        <f t="array" ref="L59">IFERROR(INDEX(Districtwide!L$19:L$500, SMALL(IF(($A$17=Districtwide!$E$19:$E$500), MATCH(ROW(Districtwide!$A$19:$A$500), ROW(Districtwide!$A$19:$A$500)), ""),ROWS($A$1:$A41))),"")</f>
        <v/>
      </c>
      <c r="M59" s="85" t="str" cm="1">
        <f t="array" ref="M59">IFERROR(INDEX(Districtwide!M$19:M$500, SMALL(IF(($A$17=Districtwide!$E$19:$E$500), MATCH(ROW(Districtwide!$A$19:$A$500), ROW(Districtwide!$A$19:$A$500)), ""),ROWS($A$1:$A41))),"")</f>
        <v/>
      </c>
      <c r="N59" s="86" t="str" cm="1">
        <f t="array" ref="N59">IFERROR(INDEX(Districtwide!N$19:N$500, SMALL(IF(($A$17=Districtwide!$E$19:$E$500), MATCH(ROW(Districtwide!$A$19:$A$500), ROW(Districtwide!$A$19:$A$500)), ""),ROWS($A$1:$A41))),"")</f>
        <v/>
      </c>
      <c r="O59" s="86" t="str" cm="1">
        <f t="array" ref="O59">IFERROR(INDEX(Districtwide!O$19:O$500, SMALL(IF(($A$17=Districtwide!$E$19:$E$500), MATCH(ROW(Districtwide!$A$19:$A$500), ROW(Districtwide!$A$19:$A$500)), ""),ROWS($A$1:$A41))),"")</f>
        <v/>
      </c>
      <c r="P59" s="85" t="str" cm="1">
        <f t="array" ref="P59">IFERROR(INDEX(Districtwide!P$19:P$500, SMALL(IF(($A$17=Districtwide!$E$19:$E$500), MATCH(ROW(Districtwide!$A$19:$A$500), ROW(Districtwide!$A$19:$A$500)), ""),ROWS($A$1:$A41))),"")</f>
        <v/>
      </c>
      <c r="Q59" s="85" t="str">
        <f t="shared" si="2"/>
        <v xml:space="preserve"> </v>
      </c>
      <c r="R59" s="122" t="str" cm="1">
        <f t="array" ref="R59">IFERROR(INDEX(Districtwide!R$19:R$500, SMALL(IF(($A$17=Districtwide!$E$19:$E$500), MATCH(ROW(Districtwide!$A$19:$A$500), ROW(Districtwide!$A$19:$A$500)), ""),ROWS($A$1:$A41))),"")</f>
        <v/>
      </c>
      <c r="S59" s="122" t="str" cm="1">
        <f t="array" ref="S59">IFERROR(INDEX(Districtwide!S$19:S$500, SMALL(IF(($A$17=Districtwide!$E$19:$E$500), MATCH(ROW(Districtwide!$A$19:$A$500), ROW(Districtwide!$A$19:$A$500)), ""),ROWS($A$1:$A41))),"")</f>
        <v/>
      </c>
      <c r="T59" s="122" t="str" cm="1">
        <f t="array" ref="T59">IFERROR(INDEX(Districtwide!T$19:T$500, SMALL(IF(($A$17=Districtwide!$E$19:$E$500), MATCH(ROW(Districtwide!$A$19:$A$500), ROW(Districtwide!$A$19:$A$500)), ""),ROWS($A$1:$A41))),"")</f>
        <v/>
      </c>
      <c r="U59" s="85" t="str">
        <f t="shared" si="3"/>
        <v xml:space="preserve"> </v>
      </c>
      <c r="V59" s="85" t="str" cm="1">
        <f t="array" ref="V59">IFERROR(INDEX(Districtwide!V$19:V$500, SMALL(IF(($A$17=Districtwide!$E$19:$E$500), MATCH(ROW(Districtwide!$A$19:$A$500), ROW(Districtwide!$A$19:$A$500)), ""),ROWS($A$1:$A41))),"")</f>
        <v/>
      </c>
      <c r="W59" s="86" t="str" cm="1">
        <f t="array" ref="W59">IFERROR(INDEX(Districtwide!W$19:W$500, SMALL(IF(($A$17=Districtwide!$E$19:$E$500), MATCH(ROW(Districtwide!$A$19:$A$500), ROW(Districtwide!$A$19:$A$500)), ""),ROWS($A$1:$A41))),"")</f>
        <v/>
      </c>
      <c r="X59" s="122" t="str" cm="1">
        <f t="array" ref="X59">IFERROR(INDEX(Districtwide!X$19:X$500, SMALL(IF(($A$17=Districtwide!$E$19:$E$500), MATCH(ROW(Districtwide!$A$19:$A$500), ROW(Districtwide!$A$19:$A$500)), ""),ROWS($A$1:$A41))),"")</f>
        <v/>
      </c>
      <c r="Y59" s="85" t="str" cm="1">
        <f t="array" ref="Y59">IFERROR(INDEX(Districtwide!Y$19:Y$500, SMALL(IF(($A$17=Districtwide!$E$19:$E$500), MATCH(ROW(Districtwide!$A$19:$A$500), ROW(Districtwide!$A$19:$A$500)), ""),ROWS($A$1:$A41))),"")</f>
        <v/>
      </c>
      <c r="Z59" s="86" t="str" cm="1">
        <f t="array" ref="Z59">IFERROR(INDEX(Districtwide!Z$19:Z$500, SMALL(IF(($A$17=Districtwide!$E$19:$E$500), MATCH(ROW(Districtwide!$A$19:$A$500), ROW(Districtwide!$A$19:$A$500)), ""),ROWS($A$1:$A41))),"")</f>
        <v/>
      </c>
      <c r="AA59" s="122" t="str" cm="1">
        <f t="array" ref="AA59">IFERROR(INDEX(Districtwide!AA$19:AA$500, SMALL(IF(($A$17=Districtwide!$E$19:$E$500), MATCH(ROW(Districtwide!$A$19:$A$500), ROW(Districtwide!$A$19:$A$500)), ""),ROWS($A$1:$A41))),"")</f>
        <v/>
      </c>
      <c r="AH59"/>
      <c r="AI59"/>
    </row>
    <row r="60" spans="1:35">
      <c r="A60" s="134" t="str" cm="1">
        <f t="array" ref="A60">IFERROR(INDEX(Districtwide!A$19:A$500, SMALL(IF(($A$17=Districtwide!$E$19:$E$500), MATCH(ROW(Districtwide!$A$19:$A$500), ROW(Districtwide!$A$19:$A$500)), ""),ROWS($A$1:$A42))),"")</f>
        <v/>
      </c>
      <c r="B60" s="134" t="str" cm="1">
        <f t="array" ref="B60">IFERROR(INDEX(Districtwide!B$19:B$500, SMALL(IF(($A$17=Districtwide!$E$19:$E$500), MATCH(ROW(Districtwide!$A$19:$A$500), ROW(Districtwide!$A$19:$A$500)), ""),ROWS($A$1:$A42))),"")</f>
        <v/>
      </c>
      <c r="C60" s="134" t="str" cm="1">
        <f t="array" ref="C60">IFERROR(INDEX(Districtwide!C$19:C$500, SMALL(IF(($A$17=Districtwide!$E$19:$E$500), MATCH(ROW(Districtwide!$A$19:$A$500), ROW(Districtwide!$A$19:$A$500)), ""),ROWS($A$1:$A42))),"")</f>
        <v/>
      </c>
      <c r="D60" s="134" t="str" cm="1">
        <f t="array" ref="D60">IFERROR(INDEX(Districtwide!D$19:D$500, SMALL(IF(($A$17=Districtwide!$E$19:$E$500), MATCH(ROW(Districtwide!$A$19:$A$500), ROW(Districtwide!$A$19:$A$500)), ""),ROWS($A$1:$A42))),"")</f>
        <v/>
      </c>
      <c r="E60" s="85" t="str" cm="1">
        <f t="array" ref="E60">IFERROR(INDEX(Districtwide!E$19:E$500, SMALL(IF(($A$17=Districtwide!$E$19:$E$500), MATCH(ROW(Districtwide!$A$19:$A$500), ROW(Districtwide!$A$19:$A$500)), ""),ROWS($A$1:$A42))),"")</f>
        <v/>
      </c>
      <c r="F60" s="128" t="str" cm="1">
        <f t="array" ref="F60">IFERROR(INDEX(Districtwide!F$19:F$500, SMALL(IF(($A$17=Districtwide!$E$19:$E$500), MATCH(ROW(Districtwide!$A$19:$A$500), ROW(Districtwide!$A$19:$A$500)), ""),ROWS($A$1:$A42))),"")</f>
        <v/>
      </c>
      <c r="G60" s="85" t="str" cm="1">
        <f t="array" ref="G60">IFERROR(INDEX(Districtwide!G$19:G$500, SMALL(IF(($A$17=Districtwide!$E$19:$E$500), MATCH(ROW(Districtwide!$A$19:$A$500), ROW(Districtwide!$A$19:$A$500)), ""),ROWS($A$1:$A42))),"")</f>
        <v/>
      </c>
      <c r="H60" s="86" t="str" cm="1">
        <f t="array" ref="H60">IFERROR(INDEX(Districtwide!H$19:H$500, SMALL(IF(($A$17=Districtwide!$E$19:$E$500), MATCH(ROW(Districtwide!$A$19:$A$500), ROW(Districtwide!$A$19:$A$500)), ""),ROWS($A$1:$A42))),"")</f>
        <v/>
      </c>
      <c r="I60" s="122" t="str" cm="1">
        <f t="array" ref="I60">IFERROR(INDEX(Districtwide!I$19:I$500, SMALL(IF(($A$17=Districtwide!$E$19:$E$500), MATCH(ROW(Districtwide!$A$19:$A$500), ROW(Districtwide!$A$19:$A$500)), ""),ROWS($A$1:$A42))),"")</f>
        <v/>
      </c>
      <c r="J60" s="87" t="str" cm="1">
        <f t="array" ref="J60">IFERROR(INDEX(Districtwide!J$19:J$500, SMALL(IF(($A$17=Districtwide!$E$19:$E$500), MATCH(ROW(Districtwide!$A$19:$A$500), ROW(Districtwide!$A$19:$A$500)), ""),ROWS($A$1:$A42))),"")</f>
        <v/>
      </c>
      <c r="K60" s="86" t="str" cm="1">
        <f t="array" ref="K60">IFERROR(INDEX(Districtwide!K$19:K$500, SMALL(IF(($A$17=Districtwide!$E$19:$E$500), MATCH(ROW(Districtwide!$A$19:$A$500), ROW(Districtwide!$A$19:$A$500)), ""),ROWS($A$1:$A42))),"")</f>
        <v/>
      </c>
      <c r="L60" s="122" t="str" cm="1">
        <f t="array" ref="L60">IFERROR(INDEX(Districtwide!L$19:L$500, SMALL(IF(($A$17=Districtwide!$E$19:$E$500), MATCH(ROW(Districtwide!$A$19:$A$500), ROW(Districtwide!$A$19:$A$500)), ""),ROWS($A$1:$A42))),"")</f>
        <v/>
      </c>
      <c r="M60" s="85" t="str" cm="1">
        <f t="array" ref="M60">IFERROR(INDEX(Districtwide!M$19:M$500, SMALL(IF(($A$17=Districtwide!$E$19:$E$500), MATCH(ROW(Districtwide!$A$19:$A$500), ROW(Districtwide!$A$19:$A$500)), ""),ROWS($A$1:$A42))),"")</f>
        <v/>
      </c>
      <c r="N60" s="86" t="str" cm="1">
        <f t="array" ref="N60">IFERROR(INDEX(Districtwide!N$19:N$500, SMALL(IF(($A$17=Districtwide!$E$19:$E$500), MATCH(ROW(Districtwide!$A$19:$A$500), ROW(Districtwide!$A$19:$A$500)), ""),ROWS($A$1:$A42))),"")</f>
        <v/>
      </c>
      <c r="O60" s="86" t="str" cm="1">
        <f t="array" ref="O60">IFERROR(INDEX(Districtwide!O$19:O$500, SMALL(IF(($A$17=Districtwide!$E$19:$E$500), MATCH(ROW(Districtwide!$A$19:$A$500), ROW(Districtwide!$A$19:$A$500)), ""),ROWS($A$1:$A42))),"")</f>
        <v/>
      </c>
      <c r="P60" s="85" t="str" cm="1">
        <f t="array" ref="P60">IFERROR(INDEX(Districtwide!P$19:P$500, SMALL(IF(($A$17=Districtwide!$E$19:$E$500), MATCH(ROW(Districtwide!$A$19:$A$500), ROW(Districtwide!$A$19:$A$500)), ""),ROWS($A$1:$A42))),"")</f>
        <v/>
      </c>
      <c r="Q60" s="85" t="str">
        <f t="shared" si="2"/>
        <v xml:space="preserve"> </v>
      </c>
      <c r="R60" s="122" t="str" cm="1">
        <f t="array" ref="R60">IFERROR(INDEX(Districtwide!R$19:R$500, SMALL(IF(($A$17=Districtwide!$E$19:$E$500), MATCH(ROW(Districtwide!$A$19:$A$500), ROW(Districtwide!$A$19:$A$500)), ""),ROWS($A$1:$A42))),"")</f>
        <v/>
      </c>
      <c r="S60" s="122" t="str" cm="1">
        <f t="array" ref="S60">IFERROR(INDEX(Districtwide!S$19:S$500, SMALL(IF(($A$17=Districtwide!$E$19:$E$500), MATCH(ROW(Districtwide!$A$19:$A$500), ROW(Districtwide!$A$19:$A$500)), ""),ROWS($A$1:$A42))),"")</f>
        <v/>
      </c>
      <c r="T60" s="122" t="str" cm="1">
        <f t="array" ref="T60">IFERROR(INDEX(Districtwide!T$19:T$500, SMALL(IF(($A$17=Districtwide!$E$19:$E$500), MATCH(ROW(Districtwide!$A$19:$A$500), ROW(Districtwide!$A$19:$A$500)), ""),ROWS($A$1:$A42))),"")</f>
        <v/>
      </c>
      <c r="U60" s="85" t="str">
        <f t="shared" si="3"/>
        <v xml:space="preserve"> </v>
      </c>
      <c r="V60" s="85" t="str" cm="1">
        <f t="array" ref="V60">IFERROR(INDEX(Districtwide!V$19:V$500, SMALL(IF(($A$17=Districtwide!$E$19:$E$500), MATCH(ROW(Districtwide!$A$19:$A$500), ROW(Districtwide!$A$19:$A$500)), ""),ROWS($A$1:$A42))),"")</f>
        <v/>
      </c>
      <c r="W60" s="86" t="str" cm="1">
        <f t="array" ref="W60">IFERROR(INDEX(Districtwide!W$19:W$500, SMALL(IF(($A$17=Districtwide!$E$19:$E$500), MATCH(ROW(Districtwide!$A$19:$A$500), ROW(Districtwide!$A$19:$A$500)), ""),ROWS($A$1:$A42))),"")</f>
        <v/>
      </c>
      <c r="X60" s="122" t="str" cm="1">
        <f t="array" ref="X60">IFERROR(INDEX(Districtwide!X$19:X$500, SMALL(IF(($A$17=Districtwide!$E$19:$E$500), MATCH(ROW(Districtwide!$A$19:$A$500), ROW(Districtwide!$A$19:$A$500)), ""),ROWS($A$1:$A42))),"")</f>
        <v/>
      </c>
      <c r="Y60" s="85" t="str" cm="1">
        <f t="array" ref="Y60">IFERROR(INDEX(Districtwide!Y$19:Y$500, SMALL(IF(($A$17=Districtwide!$E$19:$E$500), MATCH(ROW(Districtwide!$A$19:$A$500), ROW(Districtwide!$A$19:$A$500)), ""),ROWS($A$1:$A42))),"")</f>
        <v/>
      </c>
      <c r="Z60" s="86" t="str" cm="1">
        <f t="array" ref="Z60">IFERROR(INDEX(Districtwide!Z$19:Z$500, SMALL(IF(($A$17=Districtwide!$E$19:$E$500), MATCH(ROW(Districtwide!$A$19:$A$500), ROW(Districtwide!$A$19:$A$500)), ""),ROWS($A$1:$A42))),"")</f>
        <v/>
      </c>
      <c r="AA60" s="122" t="str" cm="1">
        <f t="array" ref="AA60">IFERROR(INDEX(Districtwide!AA$19:AA$500, SMALL(IF(($A$17=Districtwide!$E$19:$E$500), MATCH(ROW(Districtwide!$A$19:$A$500), ROW(Districtwide!$A$19:$A$500)), ""),ROWS($A$1:$A42))),"")</f>
        <v/>
      </c>
      <c r="AH60"/>
      <c r="AI60"/>
    </row>
    <row r="61" spans="1:35">
      <c r="A61" s="134" t="str" cm="1">
        <f t="array" ref="A61">IFERROR(INDEX(Districtwide!A$19:A$500, SMALL(IF(($A$17=Districtwide!$E$19:$E$500), MATCH(ROW(Districtwide!$A$19:$A$500), ROW(Districtwide!$A$19:$A$500)), ""),ROWS($A$1:$A43))),"")</f>
        <v/>
      </c>
      <c r="B61" s="134" t="str" cm="1">
        <f t="array" ref="B61">IFERROR(INDEX(Districtwide!B$19:B$500, SMALL(IF(($A$17=Districtwide!$E$19:$E$500), MATCH(ROW(Districtwide!$A$19:$A$500), ROW(Districtwide!$A$19:$A$500)), ""),ROWS($A$1:$A43))),"")</f>
        <v/>
      </c>
      <c r="C61" s="134" t="str" cm="1">
        <f t="array" ref="C61">IFERROR(INDEX(Districtwide!C$19:C$500, SMALL(IF(($A$17=Districtwide!$E$19:$E$500), MATCH(ROW(Districtwide!$A$19:$A$500), ROW(Districtwide!$A$19:$A$500)), ""),ROWS($A$1:$A43))),"")</f>
        <v/>
      </c>
      <c r="D61" s="134" t="str" cm="1">
        <f t="array" ref="D61">IFERROR(INDEX(Districtwide!D$19:D$500, SMALL(IF(($A$17=Districtwide!$E$19:$E$500), MATCH(ROW(Districtwide!$A$19:$A$500), ROW(Districtwide!$A$19:$A$500)), ""),ROWS($A$1:$A43))),"")</f>
        <v/>
      </c>
      <c r="E61" s="85" t="str" cm="1">
        <f t="array" ref="E61">IFERROR(INDEX(Districtwide!E$19:E$500, SMALL(IF(($A$17=Districtwide!$E$19:$E$500), MATCH(ROW(Districtwide!$A$19:$A$500), ROW(Districtwide!$A$19:$A$500)), ""),ROWS($A$1:$A43))),"")</f>
        <v/>
      </c>
      <c r="F61" s="128" t="str" cm="1">
        <f t="array" ref="F61">IFERROR(INDEX(Districtwide!F$19:F$500, SMALL(IF(($A$17=Districtwide!$E$19:$E$500), MATCH(ROW(Districtwide!$A$19:$A$500), ROW(Districtwide!$A$19:$A$500)), ""),ROWS($A$1:$A43))),"")</f>
        <v/>
      </c>
      <c r="G61" s="85" t="str" cm="1">
        <f t="array" ref="G61">IFERROR(INDEX(Districtwide!G$19:G$500, SMALL(IF(($A$17=Districtwide!$E$19:$E$500), MATCH(ROW(Districtwide!$A$19:$A$500), ROW(Districtwide!$A$19:$A$500)), ""),ROWS($A$1:$A43))),"")</f>
        <v/>
      </c>
      <c r="H61" s="86" t="str" cm="1">
        <f t="array" ref="H61">IFERROR(INDEX(Districtwide!H$19:H$500, SMALL(IF(($A$17=Districtwide!$E$19:$E$500), MATCH(ROW(Districtwide!$A$19:$A$500), ROW(Districtwide!$A$19:$A$500)), ""),ROWS($A$1:$A43))),"")</f>
        <v/>
      </c>
      <c r="I61" s="122" t="str" cm="1">
        <f t="array" ref="I61">IFERROR(INDEX(Districtwide!I$19:I$500, SMALL(IF(($A$17=Districtwide!$E$19:$E$500), MATCH(ROW(Districtwide!$A$19:$A$500), ROW(Districtwide!$A$19:$A$500)), ""),ROWS($A$1:$A43))),"")</f>
        <v/>
      </c>
      <c r="J61" s="87" t="str" cm="1">
        <f t="array" ref="J61">IFERROR(INDEX(Districtwide!J$19:J$500, SMALL(IF(($A$17=Districtwide!$E$19:$E$500), MATCH(ROW(Districtwide!$A$19:$A$500), ROW(Districtwide!$A$19:$A$500)), ""),ROWS($A$1:$A43))),"")</f>
        <v/>
      </c>
      <c r="K61" s="86" t="str" cm="1">
        <f t="array" ref="K61">IFERROR(INDEX(Districtwide!K$19:K$500, SMALL(IF(($A$17=Districtwide!$E$19:$E$500), MATCH(ROW(Districtwide!$A$19:$A$500), ROW(Districtwide!$A$19:$A$500)), ""),ROWS($A$1:$A43))),"")</f>
        <v/>
      </c>
      <c r="L61" s="122" t="str" cm="1">
        <f t="array" ref="L61">IFERROR(INDEX(Districtwide!L$19:L$500, SMALL(IF(($A$17=Districtwide!$E$19:$E$500), MATCH(ROW(Districtwide!$A$19:$A$500), ROW(Districtwide!$A$19:$A$500)), ""),ROWS($A$1:$A43))),"")</f>
        <v/>
      </c>
      <c r="M61" s="85" t="str" cm="1">
        <f t="array" ref="M61">IFERROR(INDEX(Districtwide!M$19:M$500, SMALL(IF(($A$17=Districtwide!$E$19:$E$500), MATCH(ROW(Districtwide!$A$19:$A$500), ROW(Districtwide!$A$19:$A$500)), ""),ROWS($A$1:$A43))),"")</f>
        <v/>
      </c>
      <c r="N61" s="86" t="str" cm="1">
        <f t="array" ref="N61">IFERROR(INDEX(Districtwide!N$19:N$500, SMALL(IF(($A$17=Districtwide!$E$19:$E$500), MATCH(ROW(Districtwide!$A$19:$A$500), ROW(Districtwide!$A$19:$A$500)), ""),ROWS($A$1:$A43))),"")</f>
        <v/>
      </c>
      <c r="O61" s="86" t="str" cm="1">
        <f t="array" ref="O61">IFERROR(INDEX(Districtwide!O$19:O$500, SMALL(IF(($A$17=Districtwide!$E$19:$E$500), MATCH(ROW(Districtwide!$A$19:$A$500), ROW(Districtwide!$A$19:$A$500)), ""),ROWS($A$1:$A43))),"")</f>
        <v/>
      </c>
      <c r="P61" s="85" t="str" cm="1">
        <f t="array" ref="P61">IFERROR(INDEX(Districtwide!P$19:P$500, SMALL(IF(($A$17=Districtwide!$E$19:$E$500), MATCH(ROW(Districtwide!$A$19:$A$500), ROW(Districtwide!$A$19:$A$500)), ""),ROWS($A$1:$A43))),"")</f>
        <v/>
      </c>
      <c r="Q61" s="85" t="str">
        <f t="shared" si="2"/>
        <v xml:space="preserve"> </v>
      </c>
      <c r="R61" s="122" t="str" cm="1">
        <f t="array" ref="R61">IFERROR(INDEX(Districtwide!R$19:R$500, SMALL(IF(($A$17=Districtwide!$E$19:$E$500), MATCH(ROW(Districtwide!$A$19:$A$500), ROW(Districtwide!$A$19:$A$500)), ""),ROWS($A$1:$A43))),"")</f>
        <v/>
      </c>
      <c r="S61" s="122" t="str" cm="1">
        <f t="array" ref="S61">IFERROR(INDEX(Districtwide!S$19:S$500, SMALL(IF(($A$17=Districtwide!$E$19:$E$500), MATCH(ROW(Districtwide!$A$19:$A$500), ROW(Districtwide!$A$19:$A$500)), ""),ROWS($A$1:$A43))),"")</f>
        <v/>
      </c>
      <c r="T61" s="122" t="str" cm="1">
        <f t="array" ref="T61">IFERROR(INDEX(Districtwide!T$19:T$500, SMALL(IF(($A$17=Districtwide!$E$19:$E$500), MATCH(ROW(Districtwide!$A$19:$A$500), ROW(Districtwide!$A$19:$A$500)), ""),ROWS($A$1:$A43))),"")</f>
        <v/>
      </c>
      <c r="U61" s="85" t="str">
        <f t="shared" si="3"/>
        <v xml:space="preserve"> </v>
      </c>
      <c r="V61" s="85" t="str" cm="1">
        <f t="array" ref="V61">IFERROR(INDEX(Districtwide!V$19:V$500, SMALL(IF(($A$17=Districtwide!$E$19:$E$500), MATCH(ROW(Districtwide!$A$19:$A$500), ROW(Districtwide!$A$19:$A$500)), ""),ROWS($A$1:$A43))),"")</f>
        <v/>
      </c>
      <c r="W61" s="86" t="str" cm="1">
        <f t="array" ref="W61">IFERROR(INDEX(Districtwide!W$19:W$500, SMALL(IF(($A$17=Districtwide!$E$19:$E$500), MATCH(ROW(Districtwide!$A$19:$A$500), ROW(Districtwide!$A$19:$A$500)), ""),ROWS($A$1:$A43))),"")</f>
        <v/>
      </c>
      <c r="X61" s="122" t="str" cm="1">
        <f t="array" ref="X61">IFERROR(INDEX(Districtwide!X$19:X$500, SMALL(IF(($A$17=Districtwide!$E$19:$E$500), MATCH(ROW(Districtwide!$A$19:$A$500), ROW(Districtwide!$A$19:$A$500)), ""),ROWS($A$1:$A43))),"")</f>
        <v/>
      </c>
      <c r="Y61" s="85" t="str" cm="1">
        <f t="array" ref="Y61">IFERROR(INDEX(Districtwide!Y$19:Y$500, SMALL(IF(($A$17=Districtwide!$E$19:$E$500), MATCH(ROW(Districtwide!$A$19:$A$500), ROW(Districtwide!$A$19:$A$500)), ""),ROWS($A$1:$A43))),"")</f>
        <v/>
      </c>
      <c r="Z61" s="86" t="str" cm="1">
        <f t="array" ref="Z61">IFERROR(INDEX(Districtwide!Z$19:Z$500, SMALL(IF(($A$17=Districtwide!$E$19:$E$500), MATCH(ROW(Districtwide!$A$19:$A$500), ROW(Districtwide!$A$19:$A$500)), ""),ROWS($A$1:$A43))),"")</f>
        <v/>
      </c>
      <c r="AA61" s="122" t="str" cm="1">
        <f t="array" ref="AA61">IFERROR(INDEX(Districtwide!AA$19:AA$500, SMALL(IF(($A$17=Districtwide!$E$19:$E$500), MATCH(ROW(Districtwide!$A$19:$A$500), ROW(Districtwide!$A$19:$A$500)), ""),ROWS($A$1:$A43))),"")</f>
        <v/>
      </c>
      <c r="AH61"/>
      <c r="AI61"/>
    </row>
    <row r="62" spans="1:35">
      <c r="A62" s="134" t="str" cm="1">
        <f t="array" ref="A62">IFERROR(INDEX(Districtwide!A$19:A$500, SMALL(IF(($A$17=Districtwide!$E$19:$E$500), MATCH(ROW(Districtwide!$A$19:$A$500), ROW(Districtwide!$A$19:$A$500)), ""),ROWS($A$1:$A44))),"")</f>
        <v/>
      </c>
      <c r="B62" s="134" t="str" cm="1">
        <f t="array" ref="B62">IFERROR(INDEX(Districtwide!B$19:B$500, SMALL(IF(($A$17=Districtwide!$E$19:$E$500), MATCH(ROW(Districtwide!$A$19:$A$500), ROW(Districtwide!$A$19:$A$500)), ""),ROWS($A$1:$A44))),"")</f>
        <v/>
      </c>
      <c r="C62" s="134" t="str" cm="1">
        <f t="array" ref="C62">IFERROR(INDEX(Districtwide!C$19:C$500, SMALL(IF(($A$17=Districtwide!$E$19:$E$500), MATCH(ROW(Districtwide!$A$19:$A$500), ROW(Districtwide!$A$19:$A$500)), ""),ROWS($A$1:$A44))),"")</f>
        <v/>
      </c>
      <c r="D62" s="134" t="str" cm="1">
        <f t="array" ref="D62">IFERROR(INDEX(Districtwide!D$19:D$500, SMALL(IF(($A$17=Districtwide!$E$19:$E$500), MATCH(ROW(Districtwide!$A$19:$A$500), ROW(Districtwide!$A$19:$A$500)), ""),ROWS($A$1:$A44))),"")</f>
        <v/>
      </c>
      <c r="E62" s="85" t="str" cm="1">
        <f t="array" ref="E62">IFERROR(INDEX(Districtwide!E$19:E$500, SMALL(IF(($A$17=Districtwide!$E$19:$E$500), MATCH(ROW(Districtwide!$A$19:$A$500), ROW(Districtwide!$A$19:$A$500)), ""),ROWS($A$1:$A44))),"")</f>
        <v/>
      </c>
      <c r="F62" s="128" t="str" cm="1">
        <f t="array" ref="F62">IFERROR(INDEX(Districtwide!F$19:F$500, SMALL(IF(($A$17=Districtwide!$E$19:$E$500), MATCH(ROW(Districtwide!$A$19:$A$500), ROW(Districtwide!$A$19:$A$500)), ""),ROWS($A$1:$A44))),"")</f>
        <v/>
      </c>
      <c r="G62" s="85" t="str" cm="1">
        <f t="array" ref="G62">IFERROR(INDEX(Districtwide!G$19:G$500, SMALL(IF(($A$17=Districtwide!$E$19:$E$500), MATCH(ROW(Districtwide!$A$19:$A$500), ROW(Districtwide!$A$19:$A$500)), ""),ROWS($A$1:$A44))),"")</f>
        <v/>
      </c>
      <c r="H62" s="86" t="str" cm="1">
        <f t="array" ref="H62">IFERROR(INDEX(Districtwide!H$19:H$500, SMALL(IF(($A$17=Districtwide!$E$19:$E$500), MATCH(ROW(Districtwide!$A$19:$A$500), ROW(Districtwide!$A$19:$A$500)), ""),ROWS($A$1:$A44))),"")</f>
        <v/>
      </c>
      <c r="I62" s="122" t="str" cm="1">
        <f t="array" ref="I62">IFERROR(INDEX(Districtwide!I$19:I$500, SMALL(IF(($A$17=Districtwide!$E$19:$E$500), MATCH(ROW(Districtwide!$A$19:$A$500), ROW(Districtwide!$A$19:$A$500)), ""),ROWS($A$1:$A44))),"")</f>
        <v/>
      </c>
      <c r="J62" s="87" t="str" cm="1">
        <f t="array" ref="J62">IFERROR(INDEX(Districtwide!J$19:J$500, SMALL(IF(($A$17=Districtwide!$E$19:$E$500), MATCH(ROW(Districtwide!$A$19:$A$500), ROW(Districtwide!$A$19:$A$500)), ""),ROWS($A$1:$A44))),"")</f>
        <v/>
      </c>
      <c r="K62" s="86" t="str" cm="1">
        <f t="array" ref="K62">IFERROR(INDEX(Districtwide!K$19:K$500, SMALL(IF(($A$17=Districtwide!$E$19:$E$500), MATCH(ROW(Districtwide!$A$19:$A$500), ROW(Districtwide!$A$19:$A$500)), ""),ROWS($A$1:$A44))),"")</f>
        <v/>
      </c>
      <c r="L62" s="122" t="str" cm="1">
        <f t="array" ref="L62">IFERROR(INDEX(Districtwide!L$19:L$500, SMALL(IF(($A$17=Districtwide!$E$19:$E$500), MATCH(ROW(Districtwide!$A$19:$A$500), ROW(Districtwide!$A$19:$A$500)), ""),ROWS($A$1:$A44))),"")</f>
        <v/>
      </c>
      <c r="M62" s="85" t="str" cm="1">
        <f t="array" ref="M62">IFERROR(INDEX(Districtwide!M$19:M$500, SMALL(IF(($A$17=Districtwide!$E$19:$E$500), MATCH(ROW(Districtwide!$A$19:$A$500), ROW(Districtwide!$A$19:$A$500)), ""),ROWS($A$1:$A44))),"")</f>
        <v/>
      </c>
      <c r="N62" s="86" t="str" cm="1">
        <f t="array" ref="N62">IFERROR(INDEX(Districtwide!N$19:N$500, SMALL(IF(($A$17=Districtwide!$E$19:$E$500), MATCH(ROW(Districtwide!$A$19:$A$500), ROW(Districtwide!$A$19:$A$500)), ""),ROWS($A$1:$A44))),"")</f>
        <v/>
      </c>
      <c r="O62" s="86" t="str" cm="1">
        <f t="array" ref="O62">IFERROR(INDEX(Districtwide!O$19:O$500, SMALL(IF(($A$17=Districtwide!$E$19:$E$500), MATCH(ROW(Districtwide!$A$19:$A$500), ROW(Districtwide!$A$19:$A$500)), ""),ROWS($A$1:$A44))),"")</f>
        <v/>
      </c>
      <c r="P62" s="85" t="str" cm="1">
        <f t="array" ref="P62">IFERROR(INDEX(Districtwide!P$19:P$500, SMALL(IF(($A$17=Districtwide!$E$19:$E$500), MATCH(ROW(Districtwide!$A$19:$A$500), ROW(Districtwide!$A$19:$A$500)), ""),ROWS($A$1:$A44))),"")</f>
        <v/>
      </c>
      <c r="Q62" s="85" t="str">
        <f t="shared" si="2"/>
        <v xml:space="preserve"> </v>
      </c>
      <c r="R62" s="122" t="str" cm="1">
        <f t="array" ref="R62">IFERROR(INDEX(Districtwide!R$19:R$500, SMALL(IF(($A$17=Districtwide!$E$19:$E$500), MATCH(ROW(Districtwide!$A$19:$A$500), ROW(Districtwide!$A$19:$A$500)), ""),ROWS($A$1:$A44))),"")</f>
        <v/>
      </c>
      <c r="S62" s="122" t="str" cm="1">
        <f t="array" ref="S62">IFERROR(INDEX(Districtwide!S$19:S$500, SMALL(IF(($A$17=Districtwide!$E$19:$E$500), MATCH(ROW(Districtwide!$A$19:$A$500), ROW(Districtwide!$A$19:$A$500)), ""),ROWS($A$1:$A44))),"")</f>
        <v/>
      </c>
      <c r="T62" s="122" t="str" cm="1">
        <f t="array" ref="T62">IFERROR(INDEX(Districtwide!T$19:T$500, SMALL(IF(($A$17=Districtwide!$E$19:$E$500), MATCH(ROW(Districtwide!$A$19:$A$500), ROW(Districtwide!$A$19:$A$500)), ""),ROWS($A$1:$A44))),"")</f>
        <v/>
      </c>
      <c r="U62" s="85" t="str">
        <f t="shared" si="3"/>
        <v xml:space="preserve"> </v>
      </c>
      <c r="V62" s="85" t="str" cm="1">
        <f t="array" ref="V62">IFERROR(INDEX(Districtwide!V$19:V$500, SMALL(IF(($A$17=Districtwide!$E$19:$E$500), MATCH(ROW(Districtwide!$A$19:$A$500), ROW(Districtwide!$A$19:$A$500)), ""),ROWS($A$1:$A44))),"")</f>
        <v/>
      </c>
      <c r="W62" s="86" t="str" cm="1">
        <f t="array" ref="W62">IFERROR(INDEX(Districtwide!W$19:W$500, SMALL(IF(($A$17=Districtwide!$E$19:$E$500), MATCH(ROW(Districtwide!$A$19:$A$500), ROW(Districtwide!$A$19:$A$500)), ""),ROWS($A$1:$A44))),"")</f>
        <v/>
      </c>
      <c r="X62" s="122" t="str" cm="1">
        <f t="array" ref="X62">IFERROR(INDEX(Districtwide!X$19:X$500, SMALL(IF(($A$17=Districtwide!$E$19:$E$500), MATCH(ROW(Districtwide!$A$19:$A$500), ROW(Districtwide!$A$19:$A$500)), ""),ROWS($A$1:$A44))),"")</f>
        <v/>
      </c>
      <c r="Y62" s="85" t="str" cm="1">
        <f t="array" ref="Y62">IFERROR(INDEX(Districtwide!Y$19:Y$500, SMALL(IF(($A$17=Districtwide!$E$19:$E$500), MATCH(ROW(Districtwide!$A$19:$A$500), ROW(Districtwide!$A$19:$A$500)), ""),ROWS($A$1:$A44))),"")</f>
        <v/>
      </c>
      <c r="Z62" s="86" t="str" cm="1">
        <f t="array" ref="Z62">IFERROR(INDEX(Districtwide!Z$19:Z$500, SMALL(IF(($A$17=Districtwide!$E$19:$E$500), MATCH(ROW(Districtwide!$A$19:$A$500), ROW(Districtwide!$A$19:$A$500)), ""),ROWS($A$1:$A44))),"")</f>
        <v/>
      </c>
      <c r="AA62" s="122" t="str" cm="1">
        <f t="array" ref="AA62">IFERROR(INDEX(Districtwide!AA$19:AA$500, SMALL(IF(($A$17=Districtwide!$E$19:$E$500), MATCH(ROW(Districtwide!$A$19:$A$500), ROW(Districtwide!$A$19:$A$500)), ""),ROWS($A$1:$A44))),"")</f>
        <v/>
      </c>
      <c r="AH62"/>
      <c r="AI62"/>
    </row>
    <row r="63" spans="1:35">
      <c r="A63" s="134" t="str" cm="1">
        <f t="array" ref="A63">IFERROR(INDEX(Districtwide!A$19:A$500, SMALL(IF(($A$17=Districtwide!$E$19:$E$500), MATCH(ROW(Districtwide!$A$19:$A$500), ROW(Districtwide!$A$19:$A$500)), ""),ROWS($A$1:$A45))),"")</f>
        <v/>
      </c>
      <c r="B63" s="134" t="str" cm="1">
        <f t="array" ref="B63">IFERROR(INDEX(Districtwide!B$19:B$500, SMALL(IF(($A$17=Districtwide!$E$19:$E$500), MATCH(ROW(Districtwide!$A$19:$A$500), ROW(Districtwide!$A$19:$A$500)), ""),ROWS($A$1:$A45))),"")</f>
        <v/>
      </c>
      <c r="C63" s="134" t="str" cm="1">
        <f t="array" ref="C63">IFERROR(INDEX(Districtwide!C$19:C$500, SMALL(IF(($A$17=Districtwide!$E$19:$E$500), MATCH(ROW(Districtwide!$A$19:$A$500), ROW(Districtwide!$A$19:$A$500)), ""),ROWS($A$1:$A45))),"")</f>
        <v/>
      </c>
      <c r="D63" s="134" t="str" cm="1">
        <f t="array" ref="D63">IFERROR(INDEX(Districtwide!D$19:D$500, SMALL(IF(($A$17=Districtwide!$E$19:$E$500), MATCH(ROW(Districtwide!$A$19:$A$500), ROW(Districtwide!$A$19:$A$500)), ""),ROWS($A$1:$A45))),"")</f>
        <v/>
      </c>
      <c r="E63" s="85" t="str" cm="1">
        <f t="array" ref="E63">IFERROR(INDEX(Districtwide!E$19:E$500, SMALL(IF(($A$17=Districtwide!$E$19:$E$500), MATCH(ROW(Districtwide!$A$19:$A$500), ROW(Districtwide!$A$19:$A$500)), ""),ROWS($A$1:$A45))),"")</f>
        <v/>
      </c>
      <c r="F63" s="128" t="str" cm="1">
        <f t="array" ref="F63">IFERROR(INDEX(Districtwide!F$19:F$500, SMALL(IF(($A$17=Districtwide!$E$19:$E$500), MATCH(ROW(Districtwide!$A$19:$A$500), ROW(Districtwide!$A$19:$A$500)), ""),ROWS($A$1:$A45))),"")</f>
        <v/>
      </c>
      <c r="G63" s="85" t="str" cm="1">
        <f t="array" ref="G63">IFERROR(INDEX(Districtwide!G$19:G$500, SMALL(IF(($A$17=Districtwide!$E$19:$E$500), MATCH(ROW(Districtwide!$A$19:$A$500), ROW(Districtwide!$A$19:$A$500)), ""),ROWS($A$1:$A45))),"")</f>
        <v/>
      </c>
      <c r="H63" s="86" t="str" cm="1">
        <f t="array" ref="H63">IFERROR(INDEX(Districtwide!H$19:H$500, SMALL(IF(($A$17=Districtwide!$E$19:$E$500), MATCH(ROW(Districtwide!$A$19:$A$500), ROW(Districtwide!$A$19:$A$500)), ""),ROWS($A$1:$A45))),"")</f>
        <v/>
      </c>
      <c r="I63" s="122" t="str" cm="1">
        <f t="array" ref="I63">IFERROR(INDEX(Districtwide!I$19:I$500, SMALL(IF(($A$17=Districtwide!$E$19:$E$500), MATCH(ROW(Districtwide!$A$19:$A$500), ROW(Districtwide!$A$19:$A$500)), ""),ROWS($A$1:$A45))),"")</f>
        <v/>
      </c>
      <c r="J63" s="87" t="str" cm="1">
        <f t="array" ref="J63">IFERROR(INDEX(Districtwide!J$19:J$500, SMALL(IF(($A$17=Districtwide!$E$19:$E$500), MATCH(ROW(Districtwide!$A$19:$A$500), ROW(Districtwide!$A$19:$A$500)), ""),ROWS($A$1:$A45))),"")</f>
        <v/>
      </c>
      <c r="K63" s="86" t="str" cm="1">
        <f t="array" ref="K63">IFERROR(INDEX(Districtwide!K$19:K$500, SMALL(IF(($A$17=Districtwide!$E$19:$E$500), MATCH(ROW(Districtwide!$A$19:$A$500), ROW(Districtwide!$A$19:$A$500)), ""),ROWS($A$1:$A45))),"")</f>
        <v/>
      </c>
      <c r="L63" s="122" t="str" cm="1">
        <f t="array" ref="L63">IFERROR(INDEX(Districtwide!L$19:L$500, SMALL(IF(($A$17=Districtwide!$E$19:$E$500), MATCH(ROW(Districtwide!$A$19:$A$500), ROW(Districtwide!$A$19:$A$500)), ""),ROWS($A$1:$A45))),"")</f>
        <v/>
      </c>
      <c r="M63" s="85" t="str" cm="1">
        <f t="array" ref="M63">IFERROR(INDEX(Districtwide!M$19:M$500, SMALL(IF(($A$17=Districtwide!$E$19:$E$500), MATCH(ROW(Districtwide!$A$19:$A$500), ROW(Districtwide!$A$19:$A$500)), ""),ROWS($A$1:$A45))),"")</f>
        <v/>
      </c>
      <c r="N63" s="86" t="str" cm="1">
        <f t="array" ref="N63">IFERROR(INDEX(Districtwide!N$19:N$500, SMALL(IF(($A$17=Districtwide!$E$19:$E$500), MATCH(ROW(Districtwide!$A$19:$A$500), ROW(Districtwide!$A$19:$A$500)), ""),ROWS($A$1:$A45))),"")</f>
        <v/>
      </c>
      <c r="O63" s="86" t="str" cm="1">
        <f t="array" ref="O63">IFERROR(INDEX(Districtwide!O$19:O$500, SMALL(IF(($A$17=Districtwide!$E$19:$E$500), MATCH(ROW(Districtwide!$A$19:$A$500), ROW(Districtwide!$A$19:$A$500)), ""),ROWS($A$1:$A45))),"")</f>
        <v/>
      </c>
      <c r="P63" s="85" t="str" cm="1">
        <f t="array" ref="P63">IFERROR(INDEX(Districtwide!P$19:P$500, SMALL(IF(($A$17=Districtwide!$E$19:$E$500), MATCH(ROW(Districtwide!$A$19:$A$500), ROW(Districtwide!$A$19:$A$500)), ""),ROWS($A$1:$A45))),"")</f>
        <v/>
      </c>
      <c r="Q63" s="85" t="str">
        <f t="shared" si="2"/>
        <v xml:space="preserve"> </v>
      </c>
      <c r="R63" s="122" t="str" cm="1">
        <f t="array" ref="R63">IFERROR(INDEX(Districtwide!R$19:R$500, SMALL(IF(($A$17=Districtwide!$E$19:$E$500), MATCH(ROW(Districtwide!$A$19:$A$500), ROW(Districtwide!$A$19:$A$500)), ""),ROWS($A$1:$A45))),"")</f>
        <v/>
      </c>
      <c r="S63" s="122" t="str" cm="1">
        <f t="array" ref="S63">IFERROR(INDEX(Districtwide!S$19:S$500, SMALL(IF(($A$17=Districtwide!$E$19:$E$500), MATCH(ROW(Districtwide!$A$19:$A$500), ROW(Districtwide!$A$19:$A$500)), ""),ROWS($A$1:$A45))),"")</f>
        <v/>
      </c>
      <c r="T63" s="122" t="str" cm="1">
        <f t="array" ref="T63">IFERROR(INDEX(Districtwide!T$19:T$500, SMALL(IF(($A$17=Districtwide!$E$19:$E$500), MATCH(ROW(Districtwide!$A$19:$A$500), ROW(Districtwide!$A$19:$A$500)), ""),ROWS($A$1:$A45))),"")</f>
        <v/>
      </c>
      <c r="U63" s="85" t="str">
        <f t="shared" si="3"/>
        <v xml:space="preserve"> </v>
      </c>
      <c r="V63" s="85" t="str" cm="1">
        <f t="array" ref="V63">IFERROR(INDEX(Districtwide!V$19:V$500, SMALL(IF(($A$17=Districtwide!$E$19:$E$500), MATCH(ROW(Districtwide!$A$19:$A$500), ROW(Districtwide!$A$19:$A$500)), ""),ROWS($A$1:$A45))),"")</f>
        <v/>
      </c>
      <c r="W63" s="86" t="str" cm="1">
        <f t="array" ref="W63">IFERROR(INDEX(Districtwide!W$19:W$500, SMALL(IF(($A$17=Districtwide!$E$19:$E$500), MATCH(ROW(Districtwide!$A$19:$A$500), ROW(Districtwide!$A$19:$A$500)), ""),ROWS($A$1:$A45))),"")</f>
        <v/>
      </c>
      <c r="X63" s="122" t="str" cm="1">
        <f t="array" ref="X63">IFERROR(INDEX(Districtwide!X$19:X$500, SMALL(IF(($A$17=Districtwide!$E$19:$E$500), MATCH(ROW(Districtwide!$A$19:$A$500), ROW(Districtwide!$A$19:$A$500)), ""),ROWS($A$1:$A45))),"")</f>
        <v/>
      </c>
      <c r="Y63" s="85" t="str" cm="1">
        <f t="array" ref="Y63">IFERROR(INDEX(Districtwide!Y$19:Y$500, SMALL(IF(($A$17=Districtwide!$E$19:$E$500), MATCH(ROW(Districtwide!$A$19:$A$500), ROW(Districtwide!$A$19:$A$500)), ""),ROWS($A$1:$A45))),"")</f>
        <v/>
      </c>
      <c r="Z63" s="86" t="str" cm="1">
        <f t="array" ref="Z63">IFERROR(INDEX(Districtwide!Z$19:Z$500, SMALL(IF(($A$17=Districtwide!$E$19:$E$500), MATCH(ROW(Districtwide!$A$19:$A$500), ROW(Districtwide!$A$19:$A$500)), ""),ROWS($A$1:$A45))),"")</f>
        <v/>
      </c>
      <c r="AA63" s="122" t="str" cm="1">
        <f t="array" ref="AA63">IFERROR(INDEX(Districtwide!AA$19:AA$500, SMALL(IF(($A$17=Districtwide!$E$19:$E$500), MATCH(ROW(Districtwide!$A$19:$A$500), ROW(Districtwide!$A$19:$A$500)), ""),ROWS($A$1:$A45))),"")</f>
        <v/>
      </c>
      <c r="AH63"/>
      <c r="AI63"/>
    </row>
    <row r="64" spans="1:35">
      <c r="A64" s="134" t="str" cm="1">
        <f t="array" ref="A64">IFERROR(INDEX(Districtwide!A$19:A$500, SMALL(IF(($A$17=Districtwide!$E$19:$E$500), MATCH(ROW(Districtwide!$A$19:$A$500), ROW(Districtwide!$A$19:$A$500)), ""),ROWS($A$1:$A46))),"")</f>
        <v/>
      </c>
      <c r="B64" s="134" t="str" cm="1">
        <f t="array" ref="B64">IFERROR(INDEX(Districtwide!B$19:B$500, SMALL(IF(($A$17=Districtwide!$E$19:$E$500), MATCH(ROW(Districtwide!$A$19:$A$500), ROW(Districtwide!$A$19:$A$500)), ""),ROWS($A$1:$A46))),"")</f>
        <v/>
      </c>
      <c r="C64" s="134" t="str" cm="1">
        <f t="array" ref="C64">IFERROR(INDEX(Districtwide!C$19:C$500, SMALL(IF(($A$17=Districtwide!$E$19:$E$500), MATCH(ROW(Districtwide!$A$19:$A$500), ROW(Districtwide!$A$19:$A$500)), ""),ROWS($A$1:$A46))),"")</f>
        <v/>
      </c>
      <c r="D64" s="134" t="str" cm="1">
        <f t="array" ref="D64">IFERROR(INDEX(Districtwide!D$19:D$500, SMALL(IF(($A$17=Districtwide!$E$19:$E$500), MATCH(ROW(Districtwide!$A$19:$A$500), ROW(Districtwide!$A$19:$A$500)), ""),ROWS($A$1:$A46))),"")</f>
        <v/>
      </c>
      <c r="E64" s="85" t="str" cm="1">
        <f t="array" ref="E64">IFERROR(INDEX(Districtwide!E$19:E$500, SMALL(IF(($A$17=Districtwide!$E$19:$E$500), MATCH(ROW(Districtwide!$A$19:$A$500), ROW(Districtwide!$A$19:$A$500)), ""),ROWS($A$1:$A46))),"")</f>
        <v/>
      </c>
      <c r="F64" s="128" t="str" cm="1">
        <f t="array" ref="F64">IFERROR(INDEX(Districtwide!F$19:F$500, SMALL(IF(($A$17=Districtwide!$E$19:$E$500), MATCH(ROW(Districtwide!$A$19:$A$500), ROW(Districtwide!$A$19:$A$500)), ""),ROWS($A$1:$A46))),"")</f>
        <v/>
      </c>
      <c r="G64" s="85" t="str" cm="1">
        <f t="array" ref="G64">IFERROR(INDEX(Districtwide!G$19:G$500, SMALL(IF(($A$17=Districtwide!$E$19:$E$500), MATCH(ROW(Districtwide!$A$19:$A$500), ROW(Districtwide!$A$19:$A$500)), ""),ROWS($A$1:$A46))),"")</f>
        <v/>
      </c>
      <c r="H64" s="86" t="str" cm="1">
        <f t="array" ref="H64">IFERROR(INDEX(Districtwide!H$19:H$500, SMALL(IF(($A$17=Districtwide!$E$19:$E$500), MATCH(ROW(Districtwide!$A$19:$A$500), ROW(Districtwide!$A$19:$A$500)), ""),ROWS($A$1:$A46))),"")</f>
        <v/>
      </c>
      <c r="I64" s="122" t="str" cm="1">
        <f t="array" ref="I64">IFERROR(INDEX(Districtwide!I$19:I$500, SMALL(IF(($A$17=Districtwide!$E$19:$E$500), MATCH(ROW(Districtwide!$A$19:$A$500), ROW(Districtwide!$A$19:$A$500)), ""),ROWS($A$1:$A46))),"")</f>
        <v/>
      </c>
      <c r="J64" s="87" t="str" cm="1">
        <f t="array" ref="J64">IFERROR(INDEX(Districtwide!J$19:J$500, SMALL(IF(($A$17=Districtwide!$E$19:$E$500), MATCH(ROW(Districtwide!$A$19:$A$500), ROW(Districtwide!$A$19:$A$500)), ""),ROWS($A$1:$A46))),"")</f>
        <v/>
      </c>
      <c r="K64" s="86" t="str" cm="1">
        <f t="array" ref="K64">IFERROR(INDEX(Districtwide!K$19:K$500, SMALL(IF(($A$17=Districtwide!$E$19:$E$500), MATCH(ROW(Districtwide!$A$19:$A$500), ROW(Districtwide!$A$19:$A$500)), ""),ROWS($A$1:$A46))),"")</f>
        <v/>
      </c>
      <c r="L64" s="122" t="str" cm="1">
        <f t="array" ref="L64">IFERROR(INDEX(Districtwide!L$19:L$500, SMALL(IF(($A$17=Districtwide!$E$19:$E$500), MATCH(ROW(Districtwide!$A$19:$A$500), ROW(Districtwide!$A$19:$A$500)), ""),ROWS($A$1:$A46))),"")</f>
        <v/>
      </c>
      <c r="M64" s="85" t="str" cm="1">
        <f t="array" ref="M64">IFERROR(INDEX(Districtwide!M$19:M$500, SMALL(IF(($A$17=Districtwide!$E$19:$E$500), MATCH(ROW(Districtwide!$A$19:$A$500), ROW(Districtwide!$A$19:$A$500)), ""),ROWS($A$1:$A46))),"")</f>
        <v/>
      </c>
      <c r="N64" s="86" t="str" cm="1">
        <f t="array" ref="N64">IFERROR(INDEX(Districtwide!N$19:N$500, SMALL(IF(($A$17=Districtwide!$E$19:$E$500), MATCH(ROW(Districtwide!$A$19:$A$500), ROW(Districtwide!$A$19:$A$500)), ""),ROWS($A$1:$A46))),"")</f>
        <v/>
      </c>
      <c r="O64" s="86" t="str" cm="1">
        <f t="array" ref="O64">IFERROR(INDEX(Districtwide!O$19:O$500, SMALL(IF(($A$17=Districtwide!$E$19:$E$500), MATCH(ROW(Districtwide!$A$19:$A$500), ROW(Districtwide!$A$19:$A$500)), ""),ROWS($A$1:$A46))),"")</f>
        <v/>
      </c>
      <c r="P64" s="85" t="str" cm="1">
        <f t="array" ref="P64">IFERROR(INDEX(Districtwide!P$19:P$500, SMALL(IF(($A$17=Districtwide!$E$19:$E$500), MATCH(ROW(Districtwide!$A$19:$A$500), ROW(Districtwide!$A$19:$A$500)), ""),ROWS($A$1:$A46))),"")</f>
        <v/>
      </c>
      <c r="Q64" s="85" t="str">
        <f t="shared" si="2"/>
        <v xml:space="preserve"> </v>
      </c>
      <c r="R64" s="122" t="str" cm="1">
        <f t="array" ref="R64">IFERROR(INDEX(Districtwide!R$19:R$500, SMALL(IF(($A$17=Districtwide!$E$19:$E$500), MATCH(ROW(Districtwide!$A$19:$A$500), ROW(Districtwide!$A$19:$A$500)), ""),ROWS($A$1:$A46))),"")</f>
        <v/>
      </c>
      <c r="S64" s="122" t="str" cm="1">
        <f t="array" ref="S64">IFERROR(INDEX(Districtwide!S$19:S$500, SMALL(IF(($A$17=Districtwide!$E$19:$E$500), MATCH(ROW(Districtwide!$A$19:$A$500), ROW(Districtwide!$A$19:$A$500)), ""),ROWS($A$1:$A46))),"")</f>
        <v/>
      </c>
      <c r="T64" s="122" t="str" cm="1">
        <f t="array" ref="T64">IFERROR(INDEX(Districtwide!T$19:T$500, SMALL(IF(($A$17=Districtwide!$E$19:$E$500), MATCH(ROW(Districtwide!$A$19:$A$500), ROW(Districtwide!$A$19:$A$500)), ""),ROWS($A$1:$A46))),"")</f>
        <v/>
      </c>
      <c r="U64" s="85" t="str">
        <f t="shared" si="3"/>
        <v xml:space="preserve"> </v>
      </c>
      <c r="V64" s="85" t="str" cm="1">
        <f t="array" ref="V64">IFERROR(INDEX(Districtwide!V$19:V$500, SMALL(IF(($A$17=Districtwide!$E$19:$E$500), MATCH(ROW(Districtwide!$A$19:$A$500), ROW(Districtwide!$A$19:$A$500)), ""),ROWS($A$1:$A46))),"")</f>
        <v/>
      </c>
      <c r="W64" s="86" t="str" cm="1">
        <f t="array" ref="W64">IFERROR(INDEX(Districtwide!W$19:W$500, SMALL(IF(($A$17=Districtwide!$E$19:$E$500), MATCH(ROW(Districtwide!$A$19:$A$500), ROW(Districtwide!$A$19:$A$500)), ""),ROWS($A$1:$A46))),"")</f>
        <v/>
      </c>
      <c r="X64" s="122" t="str" cm="1">
        <f t="array" ref="X64">IFERROR(INDEX(Districtwide!X$19:X$500, SMALL(IF(($A$17=Districtwide!$E$19:$E$500), MATCH(ROW(Districtwide!$A$19:$A$500), ROW(Districtwide!$A$19:$A$500)), ""),ROWS($A$1:$A46))),"")</f>
        <v/>
      </c>
      <c r="Y64" s="85" t="str" cm="1">
        <f t="array" ref="Y64">IFERROR(INDEX(Districtwide!Y$19:Y$500, SMALL(IF(($A$17=Districtwide!$E$19:$E$500), MATCH(ROW(Districtwide!$A$19:$A$500), ROW(Districtwide!$A$19:$A$500)), ""),ROWS($A$1:$A46))),"")</f>
        <v/>
      </c>
      <c r="Z64" s="86" t="str" cm="1">
        <f t="array" ref="Z64">IFERROR(INDEX(Districtwide!Z$19:Z$500, SMALL(IF(($A$17=Districtwide!$E$19:$E$500), MATCH(ROW(Districtwide!$A$19:$A$500), ROW(Districtwide!$A$19:$A$500)), ""),ROWS($A$1:$A46))),"")</f>
        <v/>
      </c>
      <c r="AA64" s="122" t="str" cm="1">
        <f t="array" ref="AA64">IFERROR(INDEX(Districtwide!AA$19:AA$500, SMALL(IF(($A$17=Districtwide!$E$19:$E$500), MATCH(ROW(Districtwide!$A$19:$A$500), ROW(Districtwide!$A$19:$A$500)), ""),ROWS($A$1:$A46))),"")</f>
        <v/>
      </c>
      <c r="AH64"/>
      <c r="AI64"/>
    </row>
    <row r="65" spans="1:35">
      <c r="A65" s="134" t="str" cm="1">
        <f t="array" ref="A65">IFERROR(INDEX(Districtwide!A$19:A$500, SMALL(IF(($A$17=Districtwide!$E$19:$E$500), MATCH(ROW(Districtwide!$A$19:$A$500), ROW(Districtwide!$A$19:$A$500)), ""),ROWS($A$1:$A47))),"")</f>
        <v/>
      </c>
      <c r="B65" s="134" t="str" cm="1">
        <f t="array" ref="B65">IFERROR(INDEX(Districtwide!B$19:B$500, SMALL(IF(($A$17=Districtwide!$E$19:$E$500), MATCH(ROW(Districtwide!$A$19:$A$500), ROW(Districtwide!$A$19:$A$500)), ""),ROWS($A$1:$A47))),"")</f>
        <v/>
      </c>
      <c r="C65" s="134" t="str" cm="1">
        <f t="array" ref="C65">IFERROR(INDEX(Districtwide!C$19:C$500, SMALL(IF(($A$17=Districtwide!$E$19:$E$500), MATCH(ROW(Districtwide!$A$19:$A$500), ROW(Districtwide!$A$19:$A$500)), ""),ROWS($A$1:$A47))),"")</f>
        <v/>
      </c>
      <c r="D65" s="134" t="str" cm="1">
        <f t="array" ref="D65">IFERROR(INDEX(Districtwide!D$19:D$500, SMALL(IF(($A$17=Districtwide!$E$19:$E$500), MATCH(ROW(Districtwide!$A$19:$A$500), ROW(Districtwide!$A$19:$A$500)), ""),ROWS($A$1:$A47))),"")</f>
        <v/>
      </c>
      <c r="E65" s="85" t="str" cm="1">
        <f t="array" ref="E65">IFERROR(INDEX(Districtwide!E$19:E$500, SMALL(IF(($A$17=Districtwide!$E$19:$E$500), MATCH(ROW(Districtwide!$A$19:$A$500), ROW(Districtwide!$A$19:$A$500)), ""),ROWS($A$1:$A47))),"")</f>
        <v/>
      </c>
      <c r="F65" s="128" t="str" cm="1">
        <f t="array" ref="F65">IFERROR(INDEX(Districtwide!F$19:F$500, SMALL(IF(($A$17=Districtwide!$E$19:$E$500), MATCH(ROW(Districtwide!$A$19:$A$500), ROW(Districtwide!$A$19:$A$500)), ""),ROWS($A$1:$A47))),"")</f>
        <v/>
      </c>
      <c r="G65" s="85" t="str" cm="1">
        <f t="array" ref="G65">IFERROR(INDEX(Districtwide!G$19:G$500, SMALL(IF(($A$17=Districtwide!$E$19:$E$500), MATCH(ROW(Districtwide!$A$19:$A$500), ROW(Districtwide!$A$19:$A$500)), ""),ROWS($A$1:$A47))),"")</f>
        <v/>
      </c>
      <c r="H65" s="86" t="str" cm="1">
        <f t="array" ref="H65">IFERROR(INDEX(Districtwide!H$19:H$500, SMALL(IF(($A$17=Districtwide!$E$19:$E$500), MATCH(ROW(Districtwide!$A$19:$A$500), ROW(Districtwide!$A$19:$A$500)), ""),ROWS($A$1:$A47))),"")</f>
        <v/>
      </c>
      <c r="I65" s="122" t="str" cm="1">
        <f t="array" ref="I65">IFERROR(INDEX(Districtwide!I$19:I$500, SMALL(IF(($A$17=Districtwide!$E$19:$E$500), MATCH(ROW(Districtwide!$A$19:$A$500), ROW(Districtwide!$A$19:$A$500)), ""),ROWS($A$1:$A47))),"")</f>
        <v/>
      </c>
      <c r="J65" s="87" t="str" cm="1">
        <f t="array" ref="J65">IFERROR(INDEX(Districtwide!J$19:J$500, SMALL(IF(($A$17=Districtwide!$E$19:$E$500), MATCH(ROW(Districtwide!$A$19:$A$500), ROW(Districtwide!$A$19:$A$500)), ""),ROWS($A$1:$A47))),"")</f>
        <v/>
      </c>
      <c r="K65" s="86" t="str" cm="1">
        <f t="array" ref="K65">IFERROR(INDEX(Districtwide!K$19:K$500, SMALL(IF(($A$17=Districtwide!$E$19:$E$500), MATCH(ROW(Districtwide!$A$19:$A$500), ROW(Districtwide!$A$19:$A$500)), ""),ROWS($A$1:$A47))),"")</f>
        <v/>
      </c>
      <c r="L65" s="122" t="str" cm="1">
        <f t="array" ref="L65">IFERROR(INDEX(Districtwide!L$19:L$500, SMALL(IF(($A$17=Districtwide!$E$19:$E$500), MATCH(ROW(Districtwide!$A$19:$A$500), ROW(Districtwide!$A$19:$A$500)), ""),ROWS($A$1:$A47))),"")</f>
        <v/>
      </c>
      <c r="M65" s="85" t="str" cm="1">
        <f t="array" ref="M65">IFERROR(INDEX(Districtwide!M$19:M$500, SMALL(IF(($A$17=Districtwide!$E$19:$E$500), MATCH(ROW(Districtwide!$A$19:$A$500), ROW(Districtwide!$A$19:$A$500)), ""),ROWS($A$1:$A47))),"")</f>
        <v/>
      </c>
      <c r="N65" s="86" t="str" cm="1">
        <f t="array" ref="N65">IFERROR(INDEX(Districtwide!N$19:N$500, SMALL(IF(($A$17=Districtwide!$E$19:$E$500), MATCH(ROW(Districtwide!$A$19:$A$500), ROW(Districtwide!$A$19:$A$500)), ""),ROWS($A$1:$A47))),"")</f>
        <v/>
      </c>
      <c r="O65" s="86" t="str" cm="1">
        <f t="array" ref="O65">IFERROR(INDEX(Districtwide!O$19:O$500, SMALL(IF(($A$17=Districtwide!$E$19:$E$500), MATCH(ROW(Districtwide!$A$19:$A$500), ROW(Districtwide!$A$19:$A$500)), ""),ROWS($A$1:$A47))),"")</f>
        <v/>
      </c>
      <c r="P65" s="85" t="str" cm="1">
        <f t="array" ref="P65">IFERROR(INDEX(Districtwide!P$19:P$500, SMALL(IF(($A$17=Districtwide!$E$19:$E$500), MATCH(ROW(Districtwide!$A$19:$A$500), ROW(Districtwide!$A$19:$A$500)), ""),ROWS($A$1:$A47))),"")</f>
        <v/>
      </c>
      <c r="Q65" s="85" t="str">
        <f t="shared" si="2"/>
        <v xml:space="preserve"> </v>
      </c>
      <c r="R65" s="122" t="str" cm="1">
        <f t="array" ref="R65">IFERROR(INDEX(Districtwide!R$19:R$500, SMALL(IF(($A$17=Districtwide!$E$19:$E$500), MATCH(ROW(Districtwide!$A$19:$A$500), ROW(Districtwide!$A$19:$A$500)), ""),ROWS($A$1:$A47))),"")</f>
        <v/>
      </c>
      <c r="S65" s="122" t="str" cm="1">
        <f t="array" ref="S65">IFERROR(INDEX(Districtwide!S$19:S$500, SMALL(IF(($A$17=Districtwide!$E$19:$E$500), MATCH(ROW(Districtwide!$A$19:$A$500), ROW(Districtwide!$A$19:$A$500)), ""),ROWS($A$1:$A47))),"")</f>
        <v/>
      </c>
      <c r="T65" s="122" t="str" cm="1">
        <f t="array" ref="T65">IFERROR(INDEX(Districtwide!T$19:T$500, SMALL(IF(($A$17=Districtwide!$E$19:$E$500), MATCH(ROW(Districtwide!$A$19:$A$500), ROW(Districtwide!$A$19:$A$500)), ""),ROWS($A$1:$A47))),"")</f>
        <v/>
      </c>
      <c r="U65" s="85" t="str">
        <f t="shared" si="3"/>
        <v xml:space="preserve"> </v>
      </c>
      <c r="V65" s="85" t="str" cm="1">
        <f t="array" ref="V65">IFERROR(INDEX(Districtwide!V$19:V$500, SMALL(IF(($A$17=Districtwide!$E$19:$E$500), MATCH(ROW(Districtwide!$A$19:$A$500), ROW(Districtwide!$A$19:$A$500)), ""),ROWS($A$1:$A47))),"")</f>
        <v/>
      </c>
      <c r="W65" s="86" t="str" cm="1">
        <f t="array" ref="W65">IFERROR(INDEX(Districtwide!W$19:W$500, SMALL(IF(($A$17=Districtwide!$E$19:$E$500), MATCH(ROW(Districtwide!$A$19:$A$500), ROW(Districtwide!$A$19:$A$500)), ""),ROWS($A$1:$A47))),"")</f>
        <v/>
      </c>
      <c r="X65" s="122" t="str" cm="1">
        <f t="array" ref="X65">IFERROR(INDEX(Districtwide!X$19:X$500, SMALL(IF(($A$17=Districtwide!$E$19:$E$500), MATCH(ROW(Districtwide!$A$19:$A$500), ROW(Districtwide!$A$19:$A$500)), ""),ROWS($A$1:$A47))),"")</f>
        <v/>
      </c>
      <c r="Y65" s="85" t="str" cm="1">
        <f t="array" ref="Y65">IFERROR(INDEX(Districtwide!Y$19:Y$500, SMALL(IF(($A$17=Districtwide!$E$19:$E$500), MATCH(ROW(Districtwide!$A$19:$A$500), ROW(Districtwide!$A$19:$A$500)), ""),ROWS($A$1:$A47))),"")</f>
        <v/>
      </c>
      <c r="Z65" s="86" t="str" cm="1">
        <f t="array" ref="Z65">IFERROR(INDEX(Districtwide!Z$19:Z$500, SMALL(IF(($A$17=Districtwide!$E$19:$E$500), MATCH(ROW(Districtwide!$A$19:$A$500), ROW(Districtwide!$A$19:$A$500)), ""),ROWS($A$1:$A47))),"")</f>
        <v/>
      </c>
      <c r="AA65" s="122" t="str" cm="1">
        <f t="array" ref="AA65">IFERROR(INDEX(Districtwide!AA$19:AA$500, SMALL(IF(($A$17=Districtwide!$E$19:$E$500), MATCH(ROW(Districtwide!$A$19:$A$500), ROW(Districtwide!$A$19:$A$500)), ""),ROWS($A$1:$A47))),"")</f>
        <v/>
      </c>
      <c r="AH65"/>
      <c r="AI65"/>
    </row>
    <row r="66" spans="1:35">
      <c r="A66" s="134" t="str" cm="1">
        <f t="array" ref="A66">IFERROR(INDEX(Districtwide!A$19:A$500, SMALL(IF(($A$17=Districtwide!$E$19:$E$500), MATCH(ROW(Districtwide!$A$19:$A$500), ROW(Districtwide!$A$19:$A$500)), ""),ROWS($A$1:$A48))),"")</f>
        <v/>
      </c>
      <c r="B66" s="134" t="str" cm="1">
        <f t="array" ref="B66">IFERROR(INDEX(Districtwide!B$19:B$500, SMALL(IF(($A$17=Districtwide!$E$19:$E$500), MATCH(ROW(Districtwide!$A$19:$A$500), ROW(Districtwide!$A$19:$A$500)), ""),ROWS($A$1:$A48))),"")</f>
        <v/>
      </c>
      <c r="C66" s="134" t="str" cm="1">
        <f t="array" ref="C66">IFERROR(INDEX(Districtwide!C$19:C$500, SMALL(IF(($A$17=Districtwide!$E$19:$E$500), MATCH(ROW(Districtwide!$A$19:$A$500), ROW(Districtwide!$A$19:$A$500)), ""),ROWS($A$1:$A48))),"")</f>
        <v/>
      </c>
      <c r="D66" s="134" t="str" cm="1">
        <f t="array" ref="D66">IFERROR(INDEX(Districtwide!D$19:D$500, SMALL(IF(($A$17=Districtwide!$E$19:$E$500), MATCH(ROW(Districtwide!$A$19:$A$500), ROW(Districtwide!$A$19:$A$500)), ""),ROWS($A$1:$A48))),"")</f>
        <v/>
      </c>
      <c r="E66" s="85" t="str" cm="1">
        <f t="array" ref="E66">IFERROR(INDEX(Districtwide!E$19:E$500, SMALL(IF(($A$17=Districtwide!$E$19:$E$500), MATCH(ROW(Districtwide!$A$19:$A$500), ROW(Districtwide!$A$19:$A$500)), ""),ROWS($A$1:$A48))),"")</f>
        <v/>
      </c>
      <c r="F66" s="128" t="str" cm="1">
        <f t="array" ref="F66">IFERROR(INDEX(Districtwide!F$19:F$500, SMALL(IF(($A$17=Districtwide!$E$19:$E$500), MATCH(ROW(Districtwide!$A$19:$A$500), ROW(Districtwide!$A$19:$A$500)), ""),ROWS($A$1:$A48))),"")</f>
        <v/>
      </c>
      <c r="G66" s="85" t="str" cm="1">
        <f t="array" ref="G66">IFERROR(INDEX(Districtwide!G$19:G$500, SMALL(IF(($A$17=Districtwide!$E$19:$E$500), MATCH(ROW(Districtwide!$A$19:$A$500), ROW(Districtwide!$A$19:$A$500)), ""),ROWS($A$1:$A48))),"")</f>
        <v/>
      </c>
      <c r="H66" s="86" t="str" cm="1">
        <f t="array" ref="H66">IFERROR(INDEX(Districtwide!H$19:H$500, SMALL(IF(($A$17=Districtwide!$E$19:$E$500), MATCH(ROW(Districtwide!$A$19:$A$500), ROW(Districtwide!$A$19:$A$500)), ""),ROWS($A$1:$A48))),"")</f>
        <v/>
      </c>
      <c r="I66" s="122" t="str" cm="1">
        <f t="array" ref="I66">IFERROR(INDEX(Districtwide!I$19:I$500, SMALL(IF(($A$17=Districtwide!$E$19:$E$500), MATCH(ROW(Districtwide!$A$19:$A$500), ROW(Districtwide!$A$19:$A$500)), ""),ROWS($A$1:$A48))),"")</f>
        <v/>
      </c>
      <c r="J66" s="87" t="str" cm="1">
        <f t="array" ref="J66">IFERROR(INDEX(Districtwide!J$19:J$500, SMALL(IF(($A$17=Districtwide!$E$19:$E$500), MATCH(ROW(Districtwide!$A$19:$A$500), ROW(Districtwide!$A$19:$A$500)), ""),ROWS($A$1:$A48))),"")</f>
        <v/>
      </c>
      <c r="K66" s="86" t="str" cm="1">
        <f t="array" ref="K66">IFERROR(INDEX(Districtwide!K$19:K$500, SMALL(IF(($A$17=Districtwide!$E$19:$E$500), MATCH(ROW(Districtwide!$A$19:$A$500), ROW(Districtwide!$A$19:$A$500)), ""),ROWS($A$1:$A48))),"")</f>
        <v/>
      </c>
      <c r="L66" s="122" t="str" cm="1">
        <f t="array" ref="L66">IFERROR(INDEX(Districtwide!L$19:L$500, SMALL(IF(($A$17=Districtwide!$E$19:$E$500), MATCH(ROW(Districtwide!$A$19:$A$500), ROW(Districtwide!$A$19:$A$500)), ""),ROWS($A$1:$A48))),"")</f>
        <v/>
      </c>
      <c r="M66" s="85" t="str" cm="1">
        <f t="array" ref="M66">IFERROR(INDEX(Districtwide!M$19:M$500, SMALL(IF(($A$17=Districtwide!$E$19:$E$500), MATCH(ROW(Districtwide!$A$19:$A$500), ROW(Districtwide!$A$19:$A$500)), ""),ROWS($A$1:$A48))),"")</f>
        <v/>
      </c>
      <c r="N66" s="86" t="str" cm="1">
        <f t="array" ref="N66">IFERROR(INDEX(Districtwide!N$19:N$500, SMALL(IF(($A$17=Districtwide!$E$19:$E$500), MATCH(ROW(Districtwide!$A$19:$A$500), ROW(Districtwide!$A$19:$A$500)), ""),ROWS($A$1:$A48))),"")</f>
        <v/>
      </c>
      <c r="O66" s="86" t="str" cm="1">
        <f t="array" ref="O66">IFERROR(INDEX(Districtwide!O$19:O$500, SMALL(IF(($A$17=Districtwide!$E$19:$E$500), MATCH(ROW(Districtwide!$A$19:$A$500), ROW(Districtwide!$A$19:$A$500)), ""),ROWS($A$1:$A48))),"")</f>
        <v/>
      </c>
      <c r="P66" s="85" t="str" cm="1">
        <f t="array" ref="P66">IFERROR(INDEX(Districtwide!P$19:P$500, SMALL(IF(($A$17=Districtwide!$E$19:$E$500), MATCH(ROW(Districtwide!$A$19:$A$500), ROW(Districtwide!$A$19:$A$500)), ""),ROWS($A$1:$A48))),"")</f>
        <v/>
      </c>
      <c r="Q66" s="85" t="str">
        <f t="shared" si="2"/>
        <v xml:space="preserve"> </v>
      </c>
      <c r="R66" s="122" t="str" cm="1">
        <f t="array" ref="R66">IFERROR(INDEX(Districtwide!R$19:R$500, SMALL(IF(($A$17=Districtwide!$E$19:$E$500), MATCH(ROW(Districtwide!$A$19:$A$500), ROW(Districtwide!$A$19:$A$500)), ""),ROWS($A$1:$A48))),"")</f>
        <v/>
      </c>
      <c r="S66" s="122" t="str" cm="1">
        <f t="array" ref="S66">IFERROR(INDEX(Districtwide!S$19:S$500, SMALL(IF(($A$17=Districtwide!$E$19:$E$500), MATCH(ROW(Districtwide!$A$19:$A$500), ROW(Districtwide!$A$19:$A$500)), ""),ROWS($A$1:$A48))),"")</f>
        <v/>
      </c>
      <c r="T66" s="122" t="str" cm="1">
        <f t="array" ref="T66">IFERROR(INDEX(Districtwide!T$19:T$500, SMALL(IF(($A$17=Districtwide!$E$19:$E$500), MATCH(ROW(Districtwide!$A$19:$A$500), ROW(Districtwide!$A$19:$A$500)), ""),ROWS($A$1:$A48))),"")</f>
        <v/>
      </c>
      <c r="U66" s="85" t="str">
        <f t="shared" si="3"/>
        <v xml:space="preserve"> </v>
      </c>
      <c r="V66" s="85" t="str" cm="1">
        <f t="array" ref="V66">IFERROR(INDEX(Districtwide!V$19:V$500, SMALL(IF(($A$17=Districtwide!$E$19:$E$500), MATCH(ROW(Districtwide!$A$19:$A$500), ROW(Districtwide!$A$19:$A$500)), ""),ROWS($A$1:$A48))),"")</f>
        <v/>
      </c>
      <c r="W66" s="86" t="str" cm="1">
        <f t="array" ref="W66">IFERROR(INDEX(Districtwide!W$19:W$500, SMALL(IF(($A$17=Districtwide!$E$19:$E$500), MATCH(ROW(Districtwide!$A$19:$A$500), ROW(Districtwide!$A$19:$A$500)), ""),ROWS($A$1:$A48))),"")</f>
        <v/>
      </c>
      <c r="X66" s="122" t="str" cm="1">
        <f t="array" ref="X66">IFERROR(INDEX(Districtwide!X$19:X$500, SMALL(IF(($A$17=Districtwide!$E$19:$E$500), MATCH(ROW(Districtwide!$A$19:$A$500), ROW(Districtwide!$A$19:$A$500)), ""),ROWS($A$1:$A48))),"")</f>
        <v/>
      </c>
      <c r="Y66" s="85" t="str" cm="1">
        <f t="array" ref="Y66">IFERROR(INDEX(Districtwide!Y$19:Y$500, SMALL(IF(($A$17=Districtwide!$E$19:$E$500), MATCH(ROW(Districtwide!$A$19:$A$500), ROW(Districtwide!$A$19:$A$500)), ""),ROWS($A$1:$A48))),"")</f>
        <v/>
      </c>
      <c r="Z66" s="86" t="str" cm="1">
        <f t="array" ref="Z66">IFERROR(INDEX(Districtwide!Z$19:Z$500, SMALL(IF(($A$17=Districtwide!$E$19:$E$500), MATCH(ROW(Districtwide!$A$19:$A$500), ROW(Districtwide!$A$19:$A$500)), ""),ROWS($A$1:$A48))),"")</f>
        <v/>
      </c>
      <c r="AA66" s="122" t="str" cm="1">
        <f t="array" ref="AA66">IFERROR(INDEX(Districtwide!AA$19:AA$500, SMALL(IF(($A$17=Districtwide!$E$19:$E$500), MATCH(ROW(Districtwide!$A$19:$A$500), ROW(Districtwide!$A$19:$A$500)), ""),ROWS($A$1:$A48))),"")</f>
        <v/>
      </c>
      <c r="AH66"/>
      <c r="AI66"/>
    </row>
    <row r="67" spans="1:35">
      <c r="A67" s="134" t="str" cm="1">
        <f t="array" ref="A67">IFERROR(INDEX(Districtwide!A$19:A$500, SMALL(IF(($A$17=Districtwide!$E$19:$E$500), MATCH(ROW(Districtwide!$A$19:$A$500), ROW(Districtwide!$A$19:$A$500)), ""),ROWS($A$1:$A49))),"")</f>
        <v/>
      </c>
      <c r="B67" s="134" t="str" cm="1">
        <f t="array" ref="B67">IFERROR(INDEX(Districtwide!B$19:B$500, SMALL(IF(($A$17=Districtwide!$E$19:$E$500), MATCH(ROW(Districtwide!$A$19:$A$500), ROW(Districtwide!$A$19:$A$500)), ""),ROWS($A$1:$A49))),"")</f>
        <v/>
      </c>
      <c r="C67" s="134" t="str" cm="1">
        <f t="array" ref="C67">IFERROR(INDEX(Districtwide!C$19:C$500, SMALL(IF(($A$17=Districtwide!$E$19:$E$500), MATCH(ROW(Districtwide!$A$19:$A$500), ROW(Districtwide!$A$19:$A$500)), ""),ROWS($A$1:$A49))),"")</f>
        <v/>
      </c>
      <c r="D67" s="134" t="str" cm="1">
        <f t="array" ref="D67">IFERROR(INDEX(Districtwide!D$19:D$500, SMALL(IF(($A$17=Districtwide!$E$19:$E$500), MATCH(ROW(Districtwide!$A$19:$A$500), ROW(Districtwide!$A$19:$A$500)), ""),ROWS($A$1:$A49))),"")</f>
        <v/>
      </c>
      <c r="E67" s="85" t="str" cm="1">
        <f t="array" ref="E67">IFERROR(INDEX(Districtwide!E$19:E$500, SMALL(IF(($A$17=Districtwide!$E$19:$E$500), MATCH(ROW(Districtwide!$A$19:$A$500), ROW(Districtwide!$A$19:$A$500)), ""),ROWS($A$1:$A49))),"")</f>
        <v/>
      </c>
      <c r="F67" s="128" t="str" cm="1">
        <f t="array" ref="F67">IFERROR(INDEX(Districtwide!F$19:F$500, SMALL(IF(($A$17=Districtwide!$E$19:$E$500), MATCH(ROW(Districtwide!$A$19:$A$500), ROW(Districtwide!$A$19:$A$500)), ""),ROWS($A$1:$A49))),"")</f>
        <v/>
      </c>
      <c r="G67" s="85" t="str" cm="1">
        <f t="array" ref="G67">IFERROR(INDEX(Districtwide!G$19:G$500, SMALL(IF(($A$17=Districtwide!$E$19:$E$500), MATCH(ROW(Districtwide!$A$19:$A$500), ROW(Districtwide!$A$19:$A$500)), ""),ROWS($A$1:$A49))),"")</f>
        <v/>
      </c>
      <c r="H67" s="86" t="str" cm="1">
        <f t="array" ref="H67">IFERROR(INDEX(Districtwide!H$19:H$500, SMALL(IF(($A$17=Districtwide!$E$19:$E$500), MATCH(ROW(Districtwide!$A$19:$A$500), ROW(Districtwide!$A$19:$A$500)), ""),ROWS($A$1:$A49))),"")</f>
        <v/>
      </c>
      <c r="I67" s="122" t="str" cm="1">
        <f t="array" ref="I67">IFERROR(INDEX(Districtwide!I$19:I$500, SMALL(IF(($A$17=Districtwide!$E$19:$E$500), MATCH(ROW(Districtwide!$A$19:$A$500), ROW(Districtwide!$A$19:$A$500)), ""),ROWS($A$1:$A49))),"")</f>
        <v/>
      </c>
      <c r="J67" s="87" t="str" cm="1">
        <f t="array" ref="J67">IFERROR(INDEX(Districtwide!J$19:J$500, SMALL(IF(($A$17=Districtwide!$E$19:$E$500), MATCH(ROW(Districtwide!$A$19:$A$500), ROW(Districtwide!$A$19:$A$500)), ""),ROWS($A$1:$A49))),"")</f>
        <v/>
      </c>
      <c r="K67" s="86" t="str" cm="1">
        <f t="array" ref="K67">IFERROR(INDEX(Districtwide!K$19:K$500, SMALL(IF(($A$17=Districtwide!$E$19:$E$500), MATCH(ROW(Districtwide!$A$19:$A$500), ROW(Districtwide!$A$19:$A$500)), ""),ROWS($A$1:$A49))),"")</f>
        <v/>
      </c>
      <c r="L67" s="122" t="str" cm="1">
        <f t="array" ref="L67">IFERROR(INDEX(Districtwide!L$19:L$500, SMALL(IF(($A$17=Districtwide!$E$19:$E$500), MATCH(ROW(Districtwide!$A$19:$A$500), ROW(Districtwide!$A$19:$A$500)), ""),ROWS($A$1:$A49))),"")</f>
        <v/>
      </c>
      <c r="M67" s="85" t="str" cm="1">
        <f t="array" ref="M67">IFERROR(INDEX(Districtwide!M$19:M$500, SMALL(IF(($A$17=Districtwide!$E$19:$E$500), MATCH(ROW(Districtwide!$A$19:$A$500), ROW(Districtwide!$A$19:$A$500)), ""),ROWS($A$1:$A49))),"")</f>
        <v/>
      </c>
      <c r="N67" s="86" t="str" cm="1">
        <f t="array" ref="N67">IFERROR(INDEX(Districtwide!N$19:N$500, SMALL(IF(($A$17=Districtwide!$E$19:$E$500), MATCH(ROW(Districtwide!$A$19:$A$500), ROW(Districtwide!$A$19:$A$500)), ""),ROWS($A$1:$A49))),"")</f>
        <v/>
      </c>
      <c r="O67" s="86" t="str" cm="1">
        <f t="array" ref="O67">IFERROR(INDEX(Districtwide!O$19:O$500, SMALL(IF(($A$17=Districtwide!$E$19:$E$500), MATCH(ROW(Districtwide!$A$19:$A$500), ROW(Districtwide!$A$19:$A$500)), ""),ROWS($A$1:$A49))),"")</f>
        <v/>
      </c>
      <c r="P67" s="85" t="str" cm="1">
        <f t="array" ref="P67">IFERROR(INDEX(Districtwide!P$19:P$500, SMALL(IF(($A$17=Districtwide!$E$19:$E$500), MATCH(ROW(Districtwide!$A$19:$A$500), ROW(Districtwide!$A$19:$A$500)), ""),ROWS($A$1:$A49))),"")</f>
        <v/>
      </c>
      <c r="Q67" s="85" t="str">
        <f t="shared" si="2"/>
        <v xml:space="preserve"> </v>
      </c>
      <c r="R67" s="122" t="str" cm="1">
        <f t="array" ref="R67">IFERROR(INDEX(Districtwide!R$19:R$500, SMALL(IF(($A$17=Districtwide!$E$19:$E$500), MATCH(ROW(Districtwide!$A$19:$A$500), ROW(Districtwide!$A$19:$A$500)), ""),ROWS($A$1:$A49))),"")</f>
        <v/>
      </c>
      <c r="S67" s="122" t="str" cm="1">
        <f t="array" ref="S67">IFERROR(INDEX(Districtwide!S$19:S$500, SMALL(IF(($A$17=Districtwide!$E$19:$E$500), MATCH(ROW(Districtwide!$A$19:$A$500), ROW(Districtwide!$A$19:$A$500)), ""),ROWS($A$1:$A49))),"")</f>
        <v/>
      </c>
      <c r="T67" s="122" t="str" cm="1">
        <f t="array" ref="T67">IFERROR(INDEX(Districtwide!T$19:T$500, SMALL(IF(($A$17=Districtwide!$E$19:$E$500), MATCH(ROW(Districtwide!$A$19:$A$500), ROW(Districtwide!$A$19:$A$500)), ""),ROWS($A$1:$A49))),"")</f>
        <v/>
      </c>
      <c r="U67" s="85" t="str">
        <f t="shared" si="3"/>
        <v xml:space="preserve"> </v>
      </c>
      <c r="V67" s="85" t="str" cm="1">
        <f t="array" ref="V67">IFERROR(INDEX(Districtwide!V$19:V$500, SMALL(IF(($A$17=Districtwide!$E$19:$E$500), MATCH(ROW(Districtwide!$A$19:$A$500), ROW(Districtwide!$A$19:$A$500)), ""),ROWS($A$1:$A49))),"")</f>
        <v/>
      </c>
      <c r="W67" s="86" t="str" cm="1">
        <f t="array" ref="W67">IFERROR(INDEX(Districtwide!W$19:W$500, SMALL(IF(($A$17=Districtwide!$E$19:$E$500), MATCH(ROW(Districtwide!$A$19:$A$500), ROW(Districtwide!$A$19:$A$500)), ""),ROWS($A$1:$A49))),"")</f>
        <v/>
      </c>
      <c r="X67" s="122" t="str" cm="1">
        <f t="array" ref="X67">IFERROR(INDEX(Districtwide!X$19:X$500, SMALL(IF(($A$17=Districtwide!$E$19:$E$500), MATCH(ROW(Districtwide!$A$19:$A$500), ROW(Districtwide!$A$19:$A$500)), ""),ROWS($A$1:$A49))),"")</f>
        <v/>
      </c>
      <c r="Y67" s="85" t="str" cm="1">
        <f t="array" ref="Y67">IFERROR(INDEX(Districtwide!Y$19:Y$500, SMALL(IF(($A$17=Districtwide!$E$19:$E$500), MATCH(ROW(Districtwide!$A$19:$A$500), ROW(Districtwide!$A$19:$A$500)), ""),ROWS($A$1:$A49))),"")</f>
        <v/>
      </c>
      <c r="Z67" s="86" t="str" cm="1">
        <f t="array" ref="Z67">IFERROR(INDEX(Districtwide!Z$19:Z$500, SMALL(IF(($A$17=Districtwide!$E$19:$E$500), MATCH(ROW(Districtwide!$A$19:$A$500), ROW(Districtwide!$A$19:$A$500)), ""),ROWS($A$1:$A49))),"")</f>
        <v/>
      </c>
      <c r="AA67" s="122" t="str" cm="1">
        <f t="array" ref="AA67">IFERROR(INDEX(Districtwide!AA$19:AA$500, SMALL(IF(($A$17=Districtwide!$E$19:$E$500), MATCH(ROW(Districtwide!$A$19:$A$500), ROW(Districtwide!$A$19:$A$500)), ""),ROWS($A$1:$A49))),"")</f>
        <v/>
      </c>
      <c r="AH67"/>
      <c r="AI67"/>
    </row>
    <row r="68" spans="1:35">
      <c r="A68" s="134" t="str" cm="1">
        <f t="array" ref="A68">IFERROR(INDEX(Districtwide!A$19:A$500, SMALL(IF(($A$17=Districtwide!$E$19:$E$500), MATCH(ROW(Districtwide!$A$19:$A$500), ROW(Districtwide!$A$19:$A$500)), ""),ROWS($A$1:$A50))),"")</f>
        <v/>
      </c>
      <c r="B68" s="134" t="str" cm="1">
        <f t="array" ref="B68">IFERROR(INDEX(Districtwide!B$19:B$500, SMALL(IF(($A$17=Districtwide!$E$19:$E$500), MATCH(ROW(Districtwide!$A$19:$A$500), ROW(Districtwide!$A$19:$A$500)), ""),ROWS($A$1:$A50))),"")</f>
        <v/>
      </c>
      <c r="C68" s="134" t="str" cm="1">
        <f t="array" ref="C68">IFERROR(INDEX(Districtwide!C$19:C$500, SMALL(IF(($A$17=Districtwide!$E$19:$E$500), MATCH(ROW(Districtwide!$A$19:$A$500), ROW(Districtwide!$A$19:$A$500)), ""),ROWS($A$1:$A50))),"")</f>
        <v/>
      </c>
      <c r="D68" s="134" t="str" cm="1">
        <f t="array" ref="D68">IFERROR(INDEX(Districtwide!D$19:D$500, SMALL(IF(($A$17=Districtwide!$E$19:$E$500), MATCH(ROW(Districtwide!$A$19:$A$500), ROW(Districtwide!$A$19:$A$500)), ""),ROWS($A$1:$A50))),"")</f>
        <v/>
      </c>
      <c r="E68" s="85" t="str" cm="1">
        <f t="array" ref="E68">IFERROR(INDEX(Districtwide!E$19:E$500, SMALL(IF(($A$17=Districtwide!$E$19:$E$500), MATCH(ROW(Districtwide!$A$19:$A$500), ROW(Districtwide!$A$19:$A$500)), ""),ROWS($A$1:$A50))),"")</f>
        <v/>
      </c>
      <c r="F68" s="128" t="str" cm="1">
        <f t="array" ref="F68">IFERROR(INDEX(Districtwide!F$19:F$500, SMALL(IF(($A$17=Districtwide!$E$19:$E$500), MATCH(ROW(Districtwide!$A$19:$A$500), ROW(Districtwide!$A$19:$A$500)), ""),ROWS($A$1:$A50))),"")</f>
        <v/>
      </c>
      <c r="G68" s="85" t="str" cm="1">
        <f t="array" ref="G68">IFERROR(INDEX(Districtwide!G$19:G$500, SMALL(IF(($A$17=Districtwide!$E$19:$E$500), MATCH(ROW(Districtwide!$A$19:$A$500), ROW(Districtwide!$A$19:$A$500)), ""),ROWS($A$1:$A50))),"")</f>
        <v/>
      </c>
      <c r="H68" s="86" t="str" cm="1">
        <f t="array" ref="H68">IFERROR(INDEX(Districtwide!H$19:H$500, SMALL(IF(($A$17=Districtwide!$E$19:$E$500), MATCH(ROW(Districtwide!$A$19:$A$500), ROW(Districtwide!$A$19:$A$500)), ""),ROWS($A$1:$A50))),"")</f>
        <v/>
      </c>
      <c r="I68" s="122" t="str" cm="1">
        <f t="array" ref="I68">IFERROR(INDEX(Districtwide!I$19:I$500, SMALL(IF(($A$17=Districtwide!$E$19:$E$500), MATCH(ROW(Districtwide!$A$19:$A$500), ROW(Districtwide!$A$19:$A$500)), ""),ROWS($A$1:$A50))),"")</f>
        <v/>
      </c>
      <c r="J68" s="87" t="str" cm="1">
        <f t="array" ref="J68">IFERROR(INDEX(Districtwide!J$19:J$500, SMALL(IF(($A$17=Districtwide!$E$19:$E$500), MATCH(ROW(Districtwide!$A$19:$A$500), ROW(Districtwide!$A$19:$A$500)), ""),ROWS($A$1:$A50))),"")</f>
        <v/>
      </c>
      <c r="K68" s="86" t="str" cm="1">
        <f t="array" ref="K68">IFERROR(INDEX(Districtwide!K$19:K$500, SMALL(IF(($A$17=Districtwide!$E$19:$E$500), MATCH(ROW(Districtwide!$A$19:$A$500), ROW(Districtwide!$A$19:$A$500)), ""),ROWS($A$1:$A50))),"")</f>
        <v/>
      </c>
      <c r="L68" s="122" t="str" cm="1">
        <f t="array" ref="L68">IFERROR(INDEX(Districtwide!L$19:L$500, SMALL(IF(($A$17=Districtwide!$E$19:$E$500), MATCH(ROW(Districtwide!$A$19:$A$500), ROW(Districtwide!$A$19:$A$500)), ""),ROWS($A$1:$A50))),"")</f>
        <v/>
      </c>
      <c r="M68" s="85" t="str" cm="1">
        <f t="array" ref="M68">IFERROR(INDEX(Districtwide!M$19:M$500, SMALL(IF(($A$17=Districtwide!$E$19:$E$500), MATCH(ROW(Districtwide!$A$19:$A$500), ROW(Districtwide!$A$19:$A$500)), ""),ROWS($A$1:$A50))),"")</f>
        <v/>
      </c>
      <c r="N68" s="86" t="str" cm="1">
        <f t="array" ref="N68">IFERROR(INDEX(Districtwide!N$19:N$500, SMALL(IF(($A$17=Districtwide!$E$19:$E$500), MATCH(ROW(Districtwide!$A$19:$A$500), ROW(Districtwide!$A$19:$A$500)), ""),ROWS($A$1:$A50))),"")</f>
        <v/>
      </c>
      <c r="O68" s="86" t="str" cm="1">
        <f t="array" ref="O68">IFERROR(INDEX(Districtwide!O$19:O$500, SMALL(IF(($A$17=Districtwide!$E$19:$E$500), MATCH(ROW(Districtwide!$A$19:$A$500), ROW(Districtwide!$A$19:$A$500)), ""),ROWS($A$1:$A50))),"")</f>
        <v/>
      </c>
      <c r="P68" s="85" t="str" cm="1">
        <f t="array" ref="P68">IFERROR(INDEX(Districtwide!P$19:P$500, SMALL(IF(($A$17=Districtwide!$E$19:$E$500), MATCH(ROW(Districtwide!$A$19:$A$500), ROW(Districtwide!$A$19:$A$500)), ""),ROWS($A$1:$A50))),"")</f>
        <v/>
      </c>
      <c r="Q68" s="85" t="str">
        <f t="shared" si="2"/>
        <v xml:space="preserve"> </v>
      </c>
      <c r="R68" s="122" t="str" cm="1">
        <f t="array" ref="R68">IFERROR(INDEX(Districtwide!R$19:R$500, SMALL(IF(($A$17=Districtwide!$E$19:$E$500), MATCH(ROW(Districtwide!$A$19:$A$500), ROW(Districtwide!$A$19:$A$500)), ""),ROWS($A$1:$A50))),"")</f>
        <v/>
      </c>
      <c r="S68" s="122" t="str" cm="1">
        <f t="array" ref="S68">IFERROR(INDEX(Districtwide!S$19:S$500, SMALL(IF(($A$17=Districtwide!$E$19:$E$500), MATCH(ROW(Districtwide!$A$19:$A$500), ROW(Districtwide!$A$19:$A$500)), ""),ROWS($A$1:$A50))),"")</f>
        <v/>
      </c>
      <c r="T68" s="122" t="str" cm="1">
        <f t="array" ref="T68">IFERROR(INDEX(Districtwide!T$19:T$500, SMALL(IF(($A$17=Districtwide!$E$19:$E$500), MATCH(ROW(Districtwide!$A$19:$A$500), ROW(Districtwide!$A$19:$A$500)), ""),ROWS($A$1:$A50))),"")</f>
        <v/>
      </c>
      <c r="U68" s="85" t="str">
        <f t="shared" si="3"/>
        <v xml:space="preserve"> </v>
      </c>
      <c r="V68" s="85" t="str" cm="1">
        <f t="array" ref="V68">IFERROR(INDEX(Districtwide!V$19:V$500, SMALL(IF(($A$17=Districtwide!$E$19:$E$500), MATCH(ROW(Districtwide!$A$19:$A$500), ROW(Districtwide!$A$19:$A$500)), ""),ROWS($A$1:$A50))),"")</f>
        <v/>
      </c>
      <c r="W68" s="86" t="str" cm="1">
        <f t="array" ref="W68">IFERROR(INDEX(Districtwide!W$19:W$500, SMALL(IF(($A$17=Districtwide!$E$19:$E$500), MATCH(ROW(Districtwide!$A$19:$A$500), ROW(Districtwide!$A$19:$A$500)), ""),ROWS($A$1:$A50))),"")</f>
        <v/>
      </c>
      <c r="X68" s="122" t="str" cm="1">
        <f t="array" ref="X68">IFERROR(INDEX(Districtwide!X$19:X$500, SMALL(IF(($A$17=Districtwide!$E$19:$E$500), MATCH(ROW(Districtwide!$A$19:$A$500), ROW(Districtwide!$A$19:$A$500)), ""),ROWS($A$1:$A50))),"")</f>
        <v/>
      </c>
      <c r="Y68" s="85" t="str" cm="1">
        <f t="array" ref="Y68">IFERROR(INDEX(Districtwide!Y$19:Y$500, SMALL(IF(($A$17=Districtwide!$E$19:$E$500), MATCH(ROW(Districtwide!$A$19:$A$500), ROW(Districtwide!$A$19:$A$500)), ""),ROWS($A$1:$A50))),"")</f>
        <v/>
      </c>
      <c r="Z68" s="86" t="str" cm="1">
        <f t="array" ref="Z68">IFERROR(INDEX(Districtwide!Z$19:Z$500, SMALL(IF(($A$17=Districtwide!$E$19:$E$500), MATCH(ROW(Districtwide!$A$19:$A$500), ROW(Districtwide!$A$19:$A$500)), ""),ROWS($A$1:$A50))),"")</f>
        <v/>
      </c>
      <c r="AA68" s="122" t="str" cm="1">
        <f t="array" ref="AA68">IFERROR(INDEX(Districtwide!AA$19:AA$500, SMALL(IF(($A$17=Districtwide!$E$19:$E$500), MATCH(ROW(Districtwide!$A$19:$A$500), ROW(Districtwide!$A$19:$A$500)), ""),ROWS($A$1:$A50))),"")</f>
        <v/>
      </c>
      <c r="AH68"/>
      <c r="AI68"/>
    </row>
    <row r="69" spans="1:35">
      <c r="A69" s="134" t="str" cm="1">
        <f t="array" ref="A69">IFERROR(INDEX(Districtwide!A$19:A$500, SMALL(IF(($A$17=Districtwide!$E$19:$E$500), MATCH(ROW(Districtwide!$A$19:$A$500), ROW(Districtwide!$A$19:$A$500)), ""),ROWS($A$1:$A51))),"")</f>
        <v/>
      </c>
      <c r="B69" s="134" t="str" cm="1">
        <f t="array" ref="B69">IFERROR(INDEX(Districtwide!B$19:B$500, SMALL(IF(($A$17=Districtwide!$E$19:$E$500), MATCH(ROW(Districtwide!$A$19:$A$500), ROW(Districtwide!$A$19:$A$500)), ""),ROWS($A$1:$A51))),"")</f>
        <v/>
      </c>
      <c r="C69" s="134" t="str" cm="1">
        <f t="array" ref="C69">IFERROR(INDEX(Districtwide!C$19:C$500, SMALL(IF(($A$17=Districtwide!$E$19:$E$500), MATCH(ROW(Districtwide!$A$19:$A$500), ROW(Districtwide!$A$19:$A$500)), ""),ROWS($A$1:$A51))),"")</f>
        <v/>
      </c>
      <c r="D69" s="134" t="str" cm="1">
        <f t="array" ref="D69">IFERROR(INDEX(Districtwide!D$19:D$500, SMALL(IF(($A$17=Districtwide!$E$19:$E$500), MATCH(ROW(Districtwide!$A$19:$A$500), ROW(Districtwide!$A$19:$A$500)), ""),ROWS($A$1:$A51))),"")</f>
        <v/>
      </c>
      <c r="E69" s="85" t="str" cm="1">
        <f t="array" ref="E69">IFERROR(INDEX(Districtwide!E$19:E$500, SMALL(IF(($A$17=Districtwide!$E$19:$E$500), MATCH(ROW(Districtwide!$A$19:$A$500), ROW(Districtwide!$A$19:$A$500)), ""),ROWS($A$1:$A51))),"")</f>
        <v/>
      </c>
      <c r="F69" s="128" t="str" cm="1">
        <f t="array" ref="F69">IFERROR(INDEX(Districtwide!F$19:F$500, SMALL(IF(($A$17=Districtwide!$E$19:$E$500), MATCH(ROW(Districtwide!$A$19:$A$500), ROW(Districtwide!$A$19:$A$500)), ""),ROWS($A$1:$A51))),"")</f>
        <v/>
      </c>
      <c r="G69" s="85" t="str" cm="1">
        <f t="array" ref="G69">IFERROR(INDEX(Districtwide!G$19:G$500, SMALL(IF(($A$17=Districtwide!$E$19:$E$500), MATCH(ROW(Districtwide!$A$19:$A$500), ROW(Districtwide!$A$19:$A$500)), ""),ROWS($A$1:$A51))),"")</f>
        <v/>
      </c>
      <c r="H69" s="86" t="str" cm="1">
        <f t="array" ref="H69">IFERROR(INDEX(Districtwide!H$19:H$500, SMALL(IF(($A$17=Districtwide!$E$19:$E$500), MATCH(ROW(Districtwide!$A$19:$A$500), ROW(Districtwide!$A$19:$A$500)), ""),ROWS($A$1:$A51))),"")</f>
        <v/>
      </c>
      <c r="I69" s="122" t="str" cm="1">
        <f t="array" ref="I69">IFERROR(INDEX(Districtwide!I$19:I$500, SMALL(IF(($A$17=Districtwide!$E$19:$E$500), MATCH(ROW(Districtwide!$A$19:$A$500), ROW(Districtwide!$A$19:$A$500)), ""),ROWS($A$1:$A51))),"")</f>
        <v/>
      </c>
      <c r="J69" s="87" t="str" cm="1">
        <f t="array" ref="J69">IFERROR(INDEX(Districtwide!J$19:J$500, SMALL(IF(($A$17=Districtwide!$E$19:$E$500), MATCH(ROW(Districtwide!$A$19:$A$500), ROW(Districtwide!$A$19:$A$500)), ""),ROWS($A$1:$A51))),"")</f>
        <v/>
      </c>
      <c r="K69" s="86" t="str" cm="1">
        <f t="array" ref="K69">IFERROR(INDEX(Districtwide!K$19:K$500, SMALL(IF(($A$17=Districtwide!$E$19:$E$500), MATCH(ROW(Districtwide!$A$19:$A$500), ROW(Districtwide!$A$19:$A$500)), ""),ROWS($A$1:$A51))),"")</f>
        <v/>
      </c>
      <c r="L69" s="122" t="str" cm="1">
        <f t="array" ref="L69">IFERROR(INDEX(Districtwide!L$19:L$500, SMALL(IF(($A$17=Districtwide!$E$19:$E$500), MATCH(ROW(Districtwide!$A$19:$A$500), ROW(Districtwide!$A$19:$A$500)), ""),ROWS($A$1:$A51))),"")</f>
        <v/>
      </c>
      <c r="M69" s="85" t="str" cm="1">
        <f t="array" ref="M69">IFERROR(INDEX(Districtwide!M$19:M$500, SMALL(IF(($A$17=Districtwide!$E$19:$E$500), MATCH(ROW(Districtwide!$A$19:$A$500), ROW(Districtwide!$A$19:$A$500)), ""),ROWS($A$1:$A51))),"")</f>
        <v/>
      </c>
      <c r="N69" s="86" t="str" cm="1">
        <f t="array" ref="N69">IFERROR(INDEX(Districtwide!N$19:N$500, SMALL(IF(($A$17=Districtwide!$E$19:$E$500), MATCH(ROW(Districtwide!$A$19:$A$500), ROW(Districtwide!$A$19:$A$500)), ""),ROWS($A$1:$A51))),"")</f>
        <v/>
      </c>
      <c r="O69" s="86" t="str" cm="1">
        <f t="array" ref="O69">IFERROR(INDEX(Districtwide!O$19:O$500, SMALL(IF(($A$17=Districtwide!$E$19:$E$500), MATCH(ROW(Districtwide!$A$19:$A$500), ROW(Districtwide!$A$19:$A$500)), ""),ROWS($A$1:$A51))),"")</f>
        <v/>
      </c>
      <c r="P69" s="85" t="str" cm="1">
        <f t="array" ref="P69">IFERROR(INDEX(Districtwide!P$19:P$500, SMALL(IF(($A$17=Districtwide!$E$19:$E$500), MATCH(ROW(Districtwide!$A$19:$A$500), ROW(Districtwide!$A$19:$A$500)), ""),ROWS($A$1:$A51))),"")</f>
        <v/>
      </c>
      <c r="Q69" s="85" t="str">
        <f t="shared" si="2"/>
        <v xml:space="preserve"> </v>
      </c>
      <c r="R69" s="122" t="str" cm="1">
        <f t="array" ref="R69">IFERROR(INDEX(Districtwide!R$19:R$500, SMALL(IF(($A$17=Districtwide!$E$19:$E$500), MATCH(ROW(Districtwide!$A$19:$A$500), ROW(Districtwide!$A$19:$A$500)), ""),ROWS($A$1:$A51))),"")</f>
        <v/>
      </c>
      <c r="S69" s="122" t="str" cm="1">
        <f t="array" ref="S69">IFERROR(INDEX(Districtwide!S$19:S$500, SMALL(IF(($A$17=Districtwide!$E$19:$E$500), MATCH(ROW(Districtwide!$A$19:$A$500), ROW(Districtwide!$A$19:$A$500)), ""),ROWS($A$1:$A51))),"")</f>
        <v/>
      </c>
      <c r="T69" s="122" t="str" cm="1">
        <f t="array" ref="T69">IFERROR(INDEX(Districtwide!T$19:T$500, SMALL(IF(($A$17=Districtwide!$E$19:$E$500), MATCH(ROW(Districtwide!$A$19:$A$500), ROW(Districtwide!$A$19:$A$500)), ""),ROWS($A$1:$A51))),"")</f>
        <v/>
      </c>
      <c r="U69" s="85" t="str">
        <f t="shared" si="3"/>
        <v xml:space="preserve"> </v>
      </c>
      <c r="V69" s="85" t="str" cm="1">
        <f t="array" ref="V69">IFERROR(INDEX(Districtwide!V$19:V$500, SMALL(IF(($A$17=Districtwide!$E$19:$E$500), MATCH(ROW(Districtwide!$A$19:$A$500), ROW(Districtwide!$A$19:$A$500)), ""),ROWS($A$1:$A51))),"")</f>
        <v/>
      </c>
      <c r="W69" s="86" t="str" cm="1">
        <f t="array" ref="W69">IFERROR(INDEX(Districtwide!W$19:W$500, SMALL(IF(($A$17=Districtwide!$E$19:$E$500), MATCH(ROW(Districtwide!$A$19:$A$500), ROW(Districtwide!$A$19:$A$500)), ""),ROWS($A$1:$A51))),"")</f>
        <v/>
      </c>
      <c r="X69" s="122" t="str" cm="1">
        <f t="array" ref="X69">IFERROR(INDEX(Districtwide!X$19:X$500, SMALL(IF(($A$17=Districtwide!$E$19:$E$500), MATCH(ROW(Districtwide!$A$19:$A$500), ROW(Districtwide!$A$19:$A$500)), ""),ROWS($A$1:$A51))),"")</f>
        <v/>
      </c>
      <c r="Y69" s="85" t="str" cm="1">
        <f t="array" ref="Y69">IFERROR(INDEX(Districtwide!Y$19:Y$500, SMALL(IF(($A$17=Districtwide!$E$19:$E$500), MATCH(ROW(Districtwide!$A$19:$A$500), ROW(Districtwide!$A$19:$A$500)), ""),ROWS($A$1:$A51))),"")</f>
        <v/>
      </c>
      <c r="Z69" s="86" t="str" cm="1">
        <f t="array" ref="Z69">IFERROR(INDEX(Districtwide!Z$19:Z$500, SMALL(IF(($A$17=Districtwide!$E$19:$E$500), MATCH(ROW(Districtwide!$A$19:$A$500), ROW(Districtwide!$A$19:$A$500)), ""),ROWS($A$1:$A51))),"")</f>
        <v/>
      </c>
      <c r="AA69" s="122" t="str" cm="1">
        <f t="array" ref="AA69">IFERROR(INDEX(Districtwide!AA$19:AA$500, SMALL(IF(($A$17=Districtwide!$E$19:$E$500), MATCH(ROW(Districtwide!$A$19:$A$500), ROW(Districtwide!$A$19:$A$500)), ""),ROWS($A$1:$A51))),"")</f>
        <v/>
      </c>
      <c r="AH69"/>
      <c r="AI69"/>
    </row>
    <row r="70" spans="1:35">
      <c r="A70" s="134" t="str" cm="1">
        <f t="array" ref="A70">IFERROR(INDEX(Districtwide!A$19:A$500, SMALL(IF(($A$17=Districtwide!$E$19:$E$500), MATCH(ROW(Districtwide!$A$19:$A$500), ROW(Districtwide!$A$19:$A$500)), ""),ROWS($A$1:$A52))),"")</f>
        <v/>
      </c>
      <c r="B70" s="134" t="str" cm="1">
        <f t="array" ref="B70">IFERROR(INDEX(Districtwide!B$19:B$500, SMALL(IF(($A$17=Districtwide!$E$19:$E$500), MATCH(ROW(Districtwide!$A$19:$A$500), ROW(Districtwide!$A$19:$A$500)), ""),ROWS($A$1:$A52))),"")</f>
        <v/>
      </c>
      <c r="C70" s="134" t="str" cm="1">
        <f t="array" ref="C70">IFERROR(INDEX(Districtwide!C$19:C$500, SMALL(IF(($A$17=Districtwide!$E$19:$E$500), MATCH(ROW(Districtwide!$A$19:$A$500), ROW(Districtwide!$A$19:$A$500)), ""),ROWS($A$1:$A52))),"")</f>
        <v/>
      </c>
      <c r="D70" s="134" t="str" cm="1">
        <f t="array" ref="D70">IFERROR(INDEX(Districtwide!D$19:D$500, SMALL(IF(($A$17=Districtwide!$E$19:$E$500), MATCH(ROW(Districtwide!$A$19:$A$500), ROW(Districtwide!$A$19:$A$500)), ""),ROWS($A$1:$A52))),"")</f>
        <v/>
      </c>
      <c r="E70" s="85" t="str" cm="1">
        <f t="array" ref="E70">IFERROR(INDEX(Districtwide!E$19:E$500, SMALL(IF(($A$17=Districtwide!$E$19:$E$500), MATCH(ROW(Districtwide!$A$19:$A$500), ROW(Districtwide!$A$19:$A$500)), ""),ROWS($A$1:$A52))),"")</f>
        <v/>
      </c>
      <c r="F70" s="128" t="str" cm="1">
        <f t="array" ref="F70">IFERROR(INDEX(Districtwide!F$19:F$500, SMALL(IF(($A$17=Districtwide!$E$19:$E$500), MATCH(ROW(Districtwide!$A$19:$A$500), ROW(Districtwide!$A$19:$A$500)), ""),ROWS($A$1:$A52))),"")</f>
        <v/>
      </c>
      <c r="G70" s="85" t="str" cm="1">
        <f t="array" ref="G70">IFERROR(INDEX(Districtwide!G$19:G$500, SMALL(IF(($A$17=Districtwide!$E$19:$E$500), MATCH(ROW(Districtwide!$A$19:$A$500), ROW(Districtwide!$A$19:$A$500)), ""),ROWS($A$1:$A52))),"")</f>
        <v/>
      </c>
      <c r="H70" s="86" t="str" cm="1">
        <f t="array" ref="H70">IFERROR(INDEX(Districtwide!H$19:H$500, SMALL(IF(($A$17=Districtwide!$E$19:$E$500), MATCH(ROW(Districtwide!$A$19:$A$500), ROW(Districtwide!$A$19:$A$500)), ""),ROWS($A$1:$A52))),"")</f>
        <v/>
      </c>
      <c r="I70" s="122" t="str" cm="1">
        <f t="array" ref="I70">IFERROR(INDEX(Districtwide!I$19:I$500, SMALL(IF(($A$17=Districtwide!$E$19:$E$500), MATCH(ROW(Districtwide!$A$19:$A$500), ROW(Districtwide!$A$19:$A$500)), ""),ROWS($A$1:$A52))),"")</f>
        <v/>
      </c>
      <c r="J70" s="87" t="str" cm="1">
        <f t="array" ref="J70">IFERROR(INDEX(Districtwide!J$19:J$500, SMALL(IF(($A$17=Districtwide!$E$19:$E$500), MATCH(ROW(Districtwide!$A$19:$A$500), ROW(Districtwide!$A$19:$A$500)), ""),ROWS($A$1:$A52))),"")</f>
        <v/>
      </c>
      <c r="K70" s="86" t="str" cm="1">
        <f t="array" ref="K70">IFERROR(INDEX(Districtwide!K$19:K$500, SMALL(IF(($A$17=Districtwide!$E$19:$E$500), MATCH(ROW(Districtwide!$A$19:$A$500), ROW(Districtwide!$A$19:$A$500)), ""),ROWS($A$1:$A52))),"")</f>
        <v/>
      </c>
      <c r="L70" s="122" t="str" cm="1">
        <f t="array" ref="L70">IFERROR(INDEX(Districtwide!L$19:L$500, SMALL(IF(($A$17=Districtwide!$E$19:$E$500), MATCH(ROW(Districtwide!$A$19:$A$500), ROW(Districtwide!$A$19:$A$500)), ""),ROWS($A$1:$A52))),"")</f>
        <v/>
      </c>
      <c r="M70" s="85" t="str" cm="1">
        <f t="array" ref="M70">IFERROR(INDEX(Districtwide!M$19:M$500, SMALL(IF(($A$17=Districtwide!$E$19:$E$500), MATCH(ROW(Districtwide!$A$19:$A$500), ROW(Districtwide!$A$19:$A$500)), ""),ROWS($A$1:$A52))),"")</f>
        <v/>
      </c>
      <c r="N70" s="86" t="str" cm="1">
        <f t="array" ref="N70">IFERROR(INDEX(Districtwide!N$19:N$500, SMALL(IF(($A$17=Districtwide!$E$19:$E$500), MATCH(ROW(Districtwide!$A$19:$A$500), ROW(Districtwide!$A$19:$A$500)), ""),ROWS($A$1:$A52))),"")</f>
        <v/>
      </c>
      <c r="O70" s="86" t="str" cm="1">
        <f t="array" ref="O70">IFERROR(INDEX(Districtwide!O$19:O$500, SMALL(IF(($A$17=Districtwide!$E$19:$E$500), MATCH(ROW(Districtwide!$A$19:$A$500), ROW(Districtwide!$A$19:$A$500)), ""),ROWS($A$1:$A52))),"")</f>
        <v/>
      </c>
      <c r="P70" s="85" t="str" cm="1">
        <f t="array" ref="P70">IFERROR(INDEX(Districtwide!P$19:P$500, SMALL(IF(($A$17=Districtwide!$E$19:$E$500), MATCH(ROW(Districtwide!$A$19:$A$500), ROW(Districtwide!$A$19:$A$500)), ""),ROWS($A$1:$A52))),"")</f>
        <v/>
      </c>
      <c r="Q70" s="85" t="str">
        <f t="shared" si="2"/>
        <v xml:space="preserve"> </v>
      </c>
      <c r="R70" s="122" t="str" cm="1">
        <f t="array" ref="R70">IFERROR(INDEX(Districtwide!R$19:R$500, SMALL(IF(($A$17=Districtwide!$E$19:$E$500), MATCH(ROW(Districtwide!$A$19:$A$500), ROW(Districtwide!$A$19:$A$500)), ""),ROWS($A$1:$A52))),"")</f>
        <v/>
      </c>
      <c r="S70" s="122" t="str" cm="1">
        <f t="array" ref="S70">IFERROR(INDEX(Districtwide!S$19:S$500, SMALL(IF(($A$17=Districtwide!$E$19:$E$500), MATCH(ROW(Districtwide!$A$19:$A$500), ROW(Districtwide!$A$19:$A$500)), ""),ROWS($A$1:$A52))),"")</f>
        <v/>
      </c>
      <c r="T70" s="122" t="str" cm="1">
        <f t="array" ref="T70">IFERROR(INDEX(Districtwide!T$19:T$500, SMALL(IF(($A$17=Districtwide!$E$19:$E$500), MATCH(ROW(Districtwide!$A$19:$A$500), ROW(Districtwide!$A$19:$A$500)), ""),ROWS($A$1:$A52))),"")</f>
        <v/>
      </c>
      <c r="U70" s="85" t="str">
        <f t="shared" si="3"/>
        <v xml:space="preserve"> </v>
      </c>
      <c r="V70" s="85" t="str" cm="1">
        <f t="array" ref="V70">IFERROR(INDEX(Districtwide!V$19:V$500, SMALL(IF(($A$17=Districtwide!$E$19:$E$500), MATCH(ROW(Districtwide!$A$19:$A$500), ROW(Districtwide!$A$19:$A$500)), ""),ROWS($A$1:$A52))),"")</f>
        <v/>
      </c>
      <c r="W70" s="86" t="str" cm="1">
        <f t="array" ref="W70">IFERROR(INDEX(Districtwide!W$19:W$500, SMALL(IF(($A$17=Districtwide!$E$19:$E$500), MATCH(ROW(Districtwide!$A$19:$A$500), ROW(Districtwide!$A$19:$A$500)), ""),ROWS($A$1:$A52))),"")</f>
        <v/>
      </c>
      <c r="X70" s="122" t="str" cm="1">
        <f t="array" ref="X70">IFERROR(INDEX(Districtwide!X$19:X$500, SMALL(IF(($A$17=Districtwide!$E$19:$E$500), MATCH(ROW(Districtwide!$A$19:$A$500), ROW(Districtwide!$A$19:$A$500)), ""),ROWS($A$1:$A52))),"")</f>
        <v/>
      </c>
      <c r="Y70" s="85" t="str" cm="1">
        <f t="array" ref="Y70">IFERROR(INDEX(Districtwide!Y$19:Y$500, SMALL(IF(($A$17=Districtwide!$E$19:$E$500), MATCH(ROW(Districtwide!$A$19:$A$500), ROW(Districtwide!$A$19:$A$500)), ""),ROWS($A$1:$A52))),"")</f>
        <v/>
      </c>
      <c r="Z70" s="86" t="str" cm="1">
        <f t="array" ref="Z70">IFERROR(INDEX(Districtwide!Z$19:Z$500, SMALL(IF(($A$17=Districtwide!$E$19:$E$500), MATCH(ROW(Districtwide!$A$19:$A$500), ROW(Districtwide!$A$19:$A$500)), ""),ROWS($A$1:$A52))),"")</f>
        <v/>
      </c>
      <c r="AA70" s="122" t="str" cm="1">
        <f t="array" ref="AA70">IFERROR(INDEX(Districtwide!AA$19:AA$500, SMALL(IF(($A$17=Districtwide!$E$19:$E$500), MATCH(ROW(Districtwide!$A$19:$A$500), ROW(Districtwide!$A$19:$A$500)), ""),ROWS($A$1:$A52))),"")</f>
        <v/>
      </c>
      <c r="AH70"/>
      <c r="AI70"/>
    </row>
    <row r="71" spans="1:35">
      <c r="A71" s="134" t="str" cm="1">
        <f t="array" ref="A71">IFERROR(INDEX(Districtwide!A$19:A$500, SMALL(IF(($A$17=Districtwide!$E$19:$E$500), MATCH(ROW(Districtwide!$A$19:$A$500), ROW(Districtwide!$A$19:$A$500)), ""),ROWS($A$1:$A53))),"")</f>
        <v/>
      </c>
      <c r="B71" s="134" t="str" cm="1">
        <f t="array" ref="B71">IFERROR(INDEX(Districtwide!B$19:B$500, SMALL(IF(($A$17=Districtwide!$E$19:$E$500), MATCH(ROW(Districtwide!$A$19:$A$500), ROW(Districtwide!$A$19:$A$500)), ""),ROWS($A$1:$A53))),"")</f>
        <v/>
      </c>
      <c r="C71" s="134" t="str" cm="1">
        <f t="array" ref="C71">IFERROR(INDEX(Districtwide!C$19:C$500, SMALL(IF(($A$17=Districtwide!$E$19:$E$500), MATCH(ROW(Districtwide!$A$19:$A$500), ROW(Districtwide!$A$19:$A$500)), ""),ROWS($A$1:$A53))),"")</f>
        <v/>
      </c>
      <c r="D71" s="134" t="str" cm="1">
        <f t="array" ref="D71">IFERROR(INDEX(Districtwide!D$19:D$500, SMALL(IF(($A$17=Districtwide!$E$19:$E$500), MATCH(ROW(Districtwide!$A$19:$A$500), ROW(Districtwide!$A$19:$A$500)), ""),ROWS($A$1:$A53))),"")</f>
        <v/>
      </c>
      <c r="E71" s="85" t="str" cm="1">
        <f t="array" ref="E71">IFERROR(INDEX(Districtwide!E$19:E$500, SMALL(IF(($A$17=Districtwide!$E$19:$E$500), MATCH(ROW(Districtwide!$A$19:$A$500), ROW(Districtwide!$A$19:$A$500)), ""),ROWS($A$1:$A53))),"")</f>
        <v/>
      </c>
      <c r="F71" s="128" t="str" cm="1">
        <f t="array" ref="F71">IFERROR(INDEX(Districtwide!F$19:F$500, SMALL(IF(($A$17=Districtwide!$E$19:$E$500), MATCH(ROW(Districtwide!$A$19:$A$500), ROW(Districtwide!$A$19:$A$500)), ""),ROWS($A$1:$A53))),"")</f>
        <v/>
      </c>
      <c r="G71" s="85" t="str" cm="1">
        <f t="array" ref="G71">IFERROR(INDEX(Districtwide!G$19:G$500, SMALL(IF(($A$17=Districtwide!$E$19:$E$500), MATCH(ROW(Districtwide!$A$19:$A$500), ROW(Districtwide!$A$19:$A$500)), ""),ROWS($A$1:$A53))),"")</f>
        <v/>
      </c>
      <c r="H71" s="86" t="str" cm="1">
        <f t="array" ref="H71">IFERROR(INDEX(Districtwide!H$19:H$500, SMALL(IF(($A$17=Districtwide!$E$19:$E$500), MATCH(ROW(Districtwide!$A$19:$A$500), ROW(Districtwide!$A$19:$A$500)), ""),ROWS($A$1:$A53))),"")</f>
        <v/>
      </c>
      <c r="I71" s="122" t="str" cm="1">
        <f t="array" ref="I71">IFERROR(INDEX(Districtwide!I$19:I$500, SMALL(IF(($A$17=Districtwide!$E$19:$E$500), MATCH(ROW(Districtwide!$A$19:$A$500), ROW(Districtwide!$A$19:$A$500)), ""),ROWS($A$1:$A53))),"")</f>
        <v/>
      </c>
      <c r="J71" s="87" t="str" cm="1">
        <f t="array" ref="J71">IFERROR(INDEX(Districtwide!J$19:J$500, SMALL(IF(($A$17=Districtwide!$E$19:$E$500), MATCH(ROW(Districtwide!$A$19:$A$500), ROW(Districtwide!$A$19:$A$500)), ""),ROWS($A$1:$A53))),"")</f>
        <v/>
      </c>
      <c r="K71" s="86" t="str" cm="1">
        <f t="array" ref="K71">IFERROR(INDEX(Districtwide!K$19:K$500, SMALL(IF(($A$17=Districtwide!$E$19:$E$500), MATCH(ROW(Districtwide!$A$19:$A$500), ROW(Districtwide!$A$19:$A$500)), ""),ROWS($A$1:$A53))),"")</f>
        <v/>
      </c>
      <c r="L71" s="122" t="str" cm="1">
        <f t="array" ref="L71">IFERROR(INDEX(Districtwide!L$19:L$500, SMALL(IF(($A$17=Districtwide!$E$19:$E$500), MATCH(ROW(Districtwide!$A$19:$A$500), ROW(Districtwide!$A$19:$A$500)), ""),ROWS($A$1:$A53))),"")</f>
        <v/>
      </c>
      <c r="M71" s="85" t="str" cm="1">
        <f t="array" ref="M71">IFERROR(INDEX(Districtwide!M$19:M$500, SMALL(IF(($A$17=Districtwide!$E$19:$E$500), MATCH(ROW(Districtwide!$A$19:$A$500), ROW(Districtwide!$A$19:$A$500)), ""),ROWS($A$1:$A53))),"")</f>
        <v/>
      </c>
      <c r="N71" s="86" t="str" cm="1">
        <f t="array" ref="N71">IFERROR(INDEX(Districtwide!N$19:N$500, SMALL(IF(($A$17=Districtwide!$E$19:$E$500), MATCH(ROW(Districtwide!$A$19:$A$500), ROW(Districtwide!$A$19:$A$500)), ""),ROWS($A$1:$A53))),"")</f>
        <v/>
      </c>
      <c r="O71" s="86" t="str" cm="1">
        <f t="array" ref="O71">IFERROR(INDEX(Districtwide!O$19:O$500, SMALL(IF(($A$17=Districtwide!$E$19:$E$500), MATCH(ROW(Districtwide!$A$19:$A$500), ROW(Districtwide!$A$19:$A$500)), ""),ROWS($A$1:$A53))),"")</f>
        <v/>
      </c>
      <c r="P71" s="85" t="str" cm="1">
        <f t="array" ref="P71">IFERROR(INDEX(Districtwide!P$19:P$500, SMALL(IF(($A$17=Districtwide!$E$19:$E$500), MATCH(ROW(Districtwide!$A$19:$A$500), ROW(Districtwide!$A$19:$A$500)), ""),ROWS($A$1:$A53))),"")</f>
        <v/>
      </c>
      <c r="Q71" s="85" t="str">
        <f t="shared" si="2"/>
        <v xml:space="preserve"> </v>
      </c>
      <c r="R71" s="122" t="str" cm="1">
        <f t="array" ref="R71">IFERROR(INDEX(Districtwide!R$19:R$500, SMALL(IF(($A$17=Districtwide!$E$19:$E$500), MATCH(ROW(Districtwide!$A$19:$A$500), ROW(Districtwide!$A$19:$A$500)), ""),ROWS($A$1:$A53))),"")</f>
        <v/>
      </c>
      <c r="S71" s="122" t="str" cm="1">
        <f t="array" ref="S71">IFERROR(INDEX(Districtwide!S$19:S$500, SMALL(IF(($A$17=Districtwide!$E$19:$E$500), MATCH(ROW(Districtwide!$A$19:$A$500), ROW(Districtwide!$A$19:$A$500)), ""),ROWS($A$1:$A53))),"")</f>
        <v/>
      </c>
      <c r="T71" s="122" t="str" cm="1">
        <f t="array" ref="T71">IFERROR(INDEX(Districtwide!T$19:T$500, SMALL(IF(($A$17=Districtwide!$E$19:$E$500), MATCH(ROW(Districtwide!$A$19:$A$500), ROW(Districtwide!$A$19:$A$500)), ""),ROWS($A$1:$A53))),"")</f>
        <v/>
      </c>
      <c r="U71" s="85" t="str">
        <f t="shared" si="3"/>
        <v xml:space="preserve"> </v>
      </c>
      <c r="V71" s="85" t="str" cm="1">
        <f t="array" ref="V71">IFERROR(INDEX(Districtwide!V$19:V$500, SMALL(IF(($A$17=Districtwide!$E$19:$E$500), MATCH(ROW(Districtwide!$A$19:$A$500), ROW(Districtwide!$A$19:$A$500)), ""),ROWS($A$1:$A53))),"")</f>
        <v/>
      </c>
      <c r="W71" s="86" t="str" cm="1">
        <f t="array" ref="W71">IFERROR(INDEX(Districtwide!W$19:W$500, SMALL(IF(($A$17=Districtwide!$E$19:$E$500), MATCH(ROW(Districtwide!$A$19:$A$500), ROW(Districtwide!$A$19:$A$500)), ""),ROWS($A$1:$A53))),"")</f>
        <v/>
      </c>
      <c r="X71" s="122" t="str" cm="1">
        <f t="array" ref="X71">IFERROR(INDEX(Districtwide!X$19:X$500, SMALL(IF(($A$17=Districtwide!$E$19:$E$500), MATCH(ROW(Districtwide!$A$19:$A$500), ROW(Districtwide!$A$19:$A$500)), ""),ROWS($A$1:$A53))),"")</f>
        <v/>
      </c>
      <c r="Y71" s="85" t="str" cm="1">
        <f t="array" ref="Y71">IFERROR(INDEX(Districtwide!Y$19:Y$500, SMALL(IF(($A$17=Districtwide!$E$19:$E$500), MATCH(ROW(Districtwide!$A$19:$A$500), ROW(Districtwide!$A$19:$A$500)), ""),ROWS($A$1:$A53))),"")</f>
        <v/>
      </c>
      <c r="Z71" s="86" t="str" cm="1">
        <f t="array" ref="Z71">IFERROR(INDEX(Districtwide!Z$19:Z$500, SMALL(IF(($A$17=Districtwide!$E$19:$E$500), MATCH(ROW(Districtwide!$A$19:$A$500), ROW(Districtwide!$A$19:$A$500)), ""),ROWS($A$1:$A53))),"")</f>
        <v/>
      </c>
      <c r="AA71" s="122" t="str" cm="1">
        <f t="array" ref="AA71">IFERROR(INDEX(Districtwide!AA$19:AA$500, SMALL(IF(($A$17=Districtwide!$E$19:$E$500), MATCH(ROW(Districtwide!$A$19:$A$500), ROW(Districtwide!$A$19:$A$500)), ""),ROWS($A$1:$A53))),"")</f>
        <v/>
      </c>
      <c r="AH71"/>
      <c r="AI71"/>
    </row>
    <row r="72" spans="1:35">
      <c r="A72" s="134" t="str" cm="1">
        <f t="array" ref="A72">IFERROR(INDEX(Districtwide!A$19:A$500, SMALL(IF(($A$17=Districtwide!$E$19:$E$500), MATCH(ROW(Districtwide!$A$19:$A$500), ROW(Districtwide!$A$19:$A$500)), ""),ROWS($A$1:$A54))),"")</f>
        <v/>
      </c>
      <c r="B72" s="134" t="str" cm="1">
        <f t="array" ref="B72">IFERROR(INDEX(Districtwide!B$19:B$500, SMALL(IF(($A$17=Districtwide!$E$19:$E$500), MATCH(ROW(Districtwide!$A$19:$A$500), ROW(Districtwide!$A$19:$A$500)), ""),ROWS($A$1:$A54))),"")</f>
        <v/>
      </c>
      <c r="C72" s="134" t="str" cm="1">
        <f t="array" ref="C72">IFERROR(INDEX(Districtwide!C$19:C$500, SMALL(IF(($A$17=Districtwide!$E$19:$E$500), MATCH(ROW(Districtwide!$A$19:$A$500), ROW(Districtwide!$A$19:$A$500)), ""),ROWS($A$1:$A54))),"")</f>
        <v/>
      </c>
      <c r="D72" s="134" t="str" cm="1">
        <f t="array" ref="D72">IFERROR(INDEX(Districtwide!D$19:D$500, SMALL(IF(($A$17=Districtwide!$E$19:$E$500), MATCH(ROW(Districtwide!$A$19:$A$500), ROW(Districtwide!$A$19:$A$500)), ""),ROWS($A$1:$A54))),"")</f>
        <v/>
      </c>
      <c r="E72" s="85" t="str" cm="1">
        <f t="array" ref="E72">IFERROR(INDEX(Districtwide!E$19:E$500, SMALL(IF(($A$17=Districtwide!$E$19:$E$500), MATCH(ROW(Districtwide!$A$19:$A$500), ROW(Districtwide!$A$19:$A$500)), ""),ROWS($A$1:$A54))),"")</f>
        <v/>
      </c>
      <c r="F72" s="128" t="str" cm="1">
        <f t="array" ref="F72">IFERROR(INDEX(Districtwide!F$19:F$500, SMALL(IF(($A$17=Districtwide!$E$19:$E$500), MATCH(ROW(Districtwide!$A$19:$A$500), ROW(Districtwide!$A$19:$A$500)), ""),ROWS($A$1:$A54))),"")</f>
        <v/>
      </c>
      <c r="G72" s="85" t="str" cm="1">
        <f t="array" ref="G72">IFERROR(INDEX(Districtwide!G$19:G$500, SMALL(IF(($A$17=Districtwide!$E$19:$E$500), MATCH(ROW(Districtwide!$A$19:$A$500), ROW(Districtwide!$A$19:$A$500)), ""),ROWS($A$1:$A54))),"")</f>
        <v/>
      </c>
      <c r="H72" s="86" t="str" cm="1">
        <f t="array" ref="H72">IFERROR(INDEX(Districtwide!H$19:H$500, SMALL(IF(($A$17=Districtwide!$E$19:$E$500), MATCH(ROW(Districtwide!$A$19:$A$500), ROW(Districtwide!$A$19:$A$500)), ""),ROWS($A$1:$A54))),"")</f>
        <v/>
      </c>
      <c r="I72" s="122" t="str" cm="1">
        <f t="array" ref="I72">IFERROR(INDEX(Districtwide!I$19:I$500, SMALL(IF(($A$17=Districtwide!$E$19:$E$500), MATCH(ROW(Districtwide!$A$19:$A$500), ROW(Districtwide!$A$19:$A$500)), ""),ROWS($A$1:$A54))),"")</f>
        <v/>
      </c>
      <c r="J72" s="87" t="str" cm="1">
        <f t="array" ref="J72">IFERROR(INDEX(Districtwide!J$19:J$500, SMALL(IF(($A$17=Districtwide!$E$19:$E$500), MATCH(ROW(Districtwide!$A$19:$A$500), ROW(Districtwide!$A$19:$A$500)), ""),ROWS($A$1:$A54))),"")</f>
        <v/>
      </c>
      <c r="K72" s="86" t="str" cm="1">
        <f t="array" ref="K72">IFERROR(INDEX(Districtwide!K$19:K$500, SMALL(IF(($A$17=Districtwide!$E$19:$E$500), MATCH(ROW(Districtwide!$A$19:$A$500), ROW(Districtwide!$A$19:$A$500)), ""),ROWS($A$1:$A54))),"")</f>
        <v/>
      </c>
      <c r="L72" s="122" t="str" cm="1">
        <f t="array" ref="L72">IFERROR(INDEX(Districtwide!L$19:L$500, SMALL(IF(($A$17=Districtwide!$E$19:$E$500), MATCH(ROW(Districtwide!$A$19:$A$500), ROW(Districtwide!$A$19:$A$500)), ""),ROWS($A$1:$A54))),"")</f>
        <v/>
      </c>
      <c r="M72" s="85" t="str" cm="1">
        <f t="array" ref="M72">IFERROR(INDEX(Districtwide!M$19:M$500, SMALL(IF(($A$17=Districtwide!$E$19:$E$500), MATCH(ROW(Districtwide!$A$19:$A$500), ROW(Districtwide!$A$19:$A$500)), ""),ROWS($A$1:$A54))),"")</f>
        <v/>
      </c>
      <c r="N72" s="86" t="str" cm="1">
        <f t="array" ref="N72">IFERROR(INDEX(Districtwide!N$19:N$500, SMALL(IF(($A$17=Districtwide!$E$19:$E$500), MATCH(ROW(Districtwide!$A$19:$A$500), ROW(Districtwide!$A$19:$A$500)), ""),ROWS($A$1:$A54))),"")</f>
        <v/>
      </c>
      <c r="O72" s="86" t="str" cm="1">
        <f t="array" ref="O72">IFERROR(INDEX(Districtwide!O$19:O$500, SMALL(IF(($A$17=Districtwide!$E$19:$E$500), MATCH(ROW(Districtwide!$A$19:$A$500), ROW(Districtwide!$A$19:$A$500)), ""),ROWS($A$1:$A54))),"")</f>
        <v/>
      </c>
      <c r="P72" s="85" t="str" cm="1">
        <f t="array" ref="P72">IFERROR(INDEX(Districtwide!P$19:P$500, SMALL(IF(($A$17=Districtwide!$E$19:$E$500), MATCH(ROW(Districtwide!$A$19:$A$500), ROW(Districtwide!$A$19:$A$500)), ""),ROWS($A$1:$A54))),"")</f>
        <v/>
      </c>
      <c r="Q72" s="85" t="str">
        <f t="shared" si="2"/>
        <v xml:space="preserve"> </v>
      </c>
      <c r="R72" s="122" t="str" cm="1">
        <f t="array" ref="R72">IFERROR(INDEX(Districtwide!R$19:R$500, SMALL(IF(($A$17=Districtwide!$E$19:$E$500), MATCH(ROW(Districtwide!$A$19:$A$500), ROW(Districtwide!$A$19:$A$500)), ""),ROWS($A$1:$A54))),"")</f>
        <v/>
      </c>
      <c r="S72" s="122" t="str" cm="1">
        <f t="array" ref="S72">IFERROR(INDEX(Districtwide!S$19:S$500, SMALL(IF(($A$17=Districtwide!$E$19:$E$500), MATCH(ROW(Districtwide!$A$19:$A$500), ROW(Districtwide!$A$19:$A$500)), ""),ROWS($A$1:$A54))),"")</f>
        <v/>
      </c>
      <c r="T72" s="122" t="str" cm="1">
        <f t="array" ref="T72">IFERROR(INDEX(Districtwide!T$19:T$500, SMALL(IF(($A$17=Districtwide!$E$19:$E$500), MATCH(ROW(Districtwide!$A$19:$A$500), ROW(Districtwide!$A$19:$A$500)), ""),ROWS($A$1:$A54))),"")</f>
        <v/>
      </c>
      <c r="U72" s="85" t="str">
        <f t="shared" si="3"/>
        <v xml:space="preserve"> </v>
      </c>
      <c r="V72" s="85" t="str" cm="1">
        <f t="array" ref="V72">IFERROR(INDEX(Districtwide!V$19:V$500, SMALL(IF(($A$17=Districtwide!$E$19:$E$500), MATCH(ROW(Districtwide!$A$19:$A$500), ROW(Districtwide!$A$19:$A$500)), ""),ROWS($A$1:$A54))),"")</f>
        <v/>
      </c>
      <c r="W72" s="86" t="str" cm="1">
        <f t="array" ref="W72">IFERROR(INDEX(Districtwide!W$19:W$500, SMALL(IF(($A$17=Districtwide!$E$19:$E$500), MATCH(ROW(Districtwide!$A$19:$A$500), ROW(Districtwide!$A$19:$A$500)), ""),ROWS($A$1:$A54))),"")</f>
        <v/>
      </c>
      <c r="X72" s="122" t="str" cm="1">
        <f t="array" ref="X72">IFERROR(INDEX(Districtwide!X$19:X$500, SMALL(IF(($A$17=Districtwide!$E$19:$E$500), MATCH(ROW(Districtwide!$A$19:$A$500), ROW(Districtwide!$A$19:$A$500)), ""),ROWS($A$1:$A54))),"")</f>
        <v/>
      </c>
      <c r="Y72" s="85" t="str" cm="1">
        <f t="array" ref="Y72">IFERROR(INDEX(Districtwide!Y$19:Y$500, SMALL(IF(($A$17=Districtwide!$E$19:$E$500), MATCH(ROW(Districtwide!$A$19:$A$500), ROW(Districtwide!$A$19:$A$500)), ""),ROWS($A$1:$A54))),"")</f>
        <v/>
      </c>
      <c r="Z72" s="86" t="str" cm="1">
        <f t="array" ref="Z72">IFERROR(INDEX(Districtwide!Z$19:Z$500, SMALL(IF(($A$17=Districtwide!$E$19:$E$500), MATCH(ROW(Districtwide!$A$19:$A$500), ROW(Districtwide!$A$19:$A$500)), ""),ROWS($A$1:$A54))),"")</f>
        <v/>
      </c>
      <c r="AA72" s="122" t="str" cm="1">
        <f t="array" ref="AA72">IFERROR(INDEX(Districtwide!AA$19:AA$500, SMALL(IF(($A$17=Districtwide!$E$19:$E$500), MATCH(ROW(Districtwide!$A$19:$A$500), ROW(Districtwide!$A$19:$A$500)), ""),ROWS($A$1:$A54))),"")</f>
        <v/>
      </c>
      <c r="AH72"/>
      <c r="AI72"/>
    </row>
    <row r="73" spans="1:35">
      <c r="A73" s="134" t="str" cm="1">
        <f t="array" ref="A73">IFERROR(INDEX(Districtwide!A$19:A$500, SMALL(IF(($A$17=Districtwide!$E$19:$E$500), MATCH(ROW(Districtwide!$A$19:$A$500), ROW(Districtwide!$A$19:$A$500)), ""),ROWS($A$1:$A55))),"")</f>
        <v/>
      </c>
      <c r="B73" s="134" t="str" cm="1">
        <f t="array" ref="B73">IFERROR(INDEX(Districtwide!B$19:B$500, SMALL(IF(($A$17=Districtwide!$E$19:$E$500), MATCH(ROW(Districtwide!$A$19:$A$500), ROW(Districtwide!$A$19:$A$500)), ""),ROWS($A$1:$A55))),"")</f>
        <v/>
      </c>
      <c r="C73" s="134" t="str" cm="1">
        <f t="array" ref="C73">IFERROR(INDEX(Districtwide!C$19:C$500, SMALL(IF(($A$17=Districtwide!$E$19:$E$500), MATCH(ROW(Districtwide!$A$19:$A$500), ROW(Districtwide!$A$19:$A$500)), ""),ROWS($A$1:$A55))),"")</f>
        <v/>
      </c>
      <c r="D73" s="134" t="str" cm="1">
        <f t="array" ref="D73">IFERROR(INDEX(Districtwide!D$19:D$500, SMALL(IF(($A$17=Districtwide!$E$19:$E$500), MATCH(ROW(Districtwide!$A$19:$A$500), ROW(Districtwide!$A$19:$A$500)), ""),ROWS($A$1:$A55))),"")</f>
        <v/>
      </c>
      <c r="E73" s="85" t="str" cm="1">
        <f t="array" ref="E73">IFERROR(INDEX(Districtwide!E$19:E$500, SMALL(IF(($A$17=Districtwide!$E$19:$E$500), MATCH(ROW(Districtwide!$A$19:$A$500), ROW(Districtwide!$A$19:$A$500)), ""),ROWS($A$1:$A55))),"")</f>
        <v/>
      </c>
      <c r="F73" s="128" t="str" cm="1">
        <f t="array" ref="F73">IFERROR(INDEX(Districtwide!F$19:F$500, SMALL(IF(($A$17=Districtwide!$E$19:$E$500), MATCH(ROW(Districtwide!$A$19:$A$500), ROW(Districtwide!$A$19:$A$500)), ""),ROWS($A$1:$A55))),"")</f>
        <v/>
      </c>
      <c r="G73" s="85" t="str" cm="1">
        <f t="array" ref="G73">IFERROR(INDEX(Districtwide!G$19:G$500, SMALL(IF(($A$17=Districtwide!$E$19:$E$500), MATCH(ROW(Districtwide!$A$19:$A$500), ROW(Districtwide!$A$19:$A$500)), ""),ROWS($A$1:$A55))),"")</f>
        <v/>
      </c>
      <c r="H73" s="86" t="str" cm="1">
        <f t="array" ref="H73">IFERROR(INDEX(Districtwide!H$19:H$500, SMALL(IF(($A$17=Districtwide!$E$19:$E$500), MATCH(ROW(Districtwide!$A$19:$A$500), ROW(Districtwide!$A$19:$A$500)), ""),ROWS($A$1:$A55))),"")</f>
        <v/>
      </c>
      <c r="I73" s="122" t="str" cm="1">
        <f t="array" ref="I73">IFERROR(INDEX(Districtwide!I$19:I$500, SMALL(IF(($A$17=Districtwide!$E$19:$E$500), MATCH(ROW(Districtwide!$A$19:$A$500), ROW(Districtwide!$A$19:$A$500)), ""),ROWS($A$1:$A55))),"")</f>
        <v/>
      </c>
      <c r="J73" s="87" t="str" cm="1">
        <f t="array" ref="J73">IFERROR(INDEX(Districtwide!J$19:J$500, SMALL(IF(($A$17=Districtwide!$E$19:$E$500), MATCH(ROW(Districtwide!$A$19:$A$500), ROW(Districtwide!$A$19:$A$500)), ""),ROWS($A$1:$A55))),"")</f>
        <v/>
      </c>
      <c r="K73" s="86" t="str" cm="1">
        <f t="array" ref="K73">IFERROR(INDEX(Districtwide!K$19:K$500, SMALL(IF(($A$17=Districtwide!$E$19:$E$500), MATCH(ROW(Districtwide!$A$19:$A$500), ROW(Districtwide!$A$19:$A$500)), ""),ROWS($A$1:$A55))),"")</f>
        <v/>
      </c>
      <c r="L73" s="122" t="str" cm="1">
        <f t="array" ref="L73">IFERROR(INDEX(Districtwide!L$19:L$500, SMALL(IF(($A$17=Districtwide!$E$19:$E$500), MATCH(ROW(Districtwide!$A$19:$A$500), ROW(Districtwide!$A$19:$A$500)), ""),ROWS($A$1:$A55))),"")</f>
        <v/>
      </c>
      <c r="M73" s="85" t="str" cm="1">
        <f t="array" ref="M73">IFERROR(INDEX(Districtwide!M$19:M$500, SMALL(IF(($A$17=Districtwide!$E$19:$E$500), MATCH(ROW(Districtwide!$A$19:$A$500), ROW(Districtwide!$A$19:$A$500)), ""),ROWS($A$1:$A55))),"")</f>
        <v/>
      </c>
      <c r="N73" s="86" t="str" cm="1">
        <f t="array" ref="N73">IFERROR(INDEX(Districtwide!N$19:N$500, SMALL(IF(($A$17=Districtwide!$E$19:$E$500), MATCH(ROW(Districtwide!$A$19:$A$500), ROW(Districtwide!$A$19:$A$500)), ""),ROWS($A$1:$A55))),"")</f>
        <v/>
      </c>
      <c r="O73" s="86" t="str" cm="1">
        <f t="array" ref="O73">IFERROR(INDEX(Districtwide!O$19:O$500, SMALL(IF(($A$17=Districtwide!$E$19:$E$500), MATCH(ROW(Districtwide!$A$19:$A$500), ROW(Districtwide!$A$19:$A$500)), ""),ROWS($A$1:$A55))),"")</f>
        <v/>
      </c>
      <c r="P73" s="85" t="str" cm="1">
        <f t="array" ref="P73">IFERROR(INDEX(Districtwide!P$19:P$500, SMALL(IF(($A$17=Districtwide!$E$19:$E$500), MATCH(ROW(Districtwide!$A$19:$A$500), ROW(Districtwide!$A$19:$A$500)), ""),ROWS($A$1:$A55))),"")</f>
        <v/>
      </c>
      <c r="Q73" s="85" t="str">
        <f t="shared" si="2"/>
        <v xml:space="preserve"> </v>
      </c>
      <c r="R73" s="122" t="str" cm="1">
        <f t="array" ref="R73">IFERROR(INDEX(Districtwide!R$19:R$500, SMALL(IF(($A$17=Districtwide!$E$19:$E$500), MATCH(ROW(Districtwide!$A$19:$A$500), ROW(Districtwide!$A$19:$A$500)), ""),ROWS($A$1:$A55))),"")</f>
        <v/>
      </c>
      <c r="S73" s="122" t="str" cm="1">
        <f t="array" ref="S73">IFERROR(INDEX(Districtwide!S$19:S$500, SMALL(IF(($A$17=Districtwide!$E$19:$E$500), MATCH(ROW(Districtwide!$A$19:$A$500), ROW(Districtwide!$A$19:$A$500)), ""),ROWS($A$1:$A55))),"")</f>
        <v/>
      </c>
      <c r="T73" s="122" t="str" cm="1">
        <f t="array" ref="T73">IFERROR(INDEX(Districtwide!T$19:T$500, SMALL(IF(($A$17=Districtwide!$E$19:$E$500), MATCH(ROW(Districtwide!$A$19:$A$500), ROW(Districtwide!$A$19:$A$500)), ""),ROWS($A$1:$A55))),"")</f>
        <v/>
      </c>
      <c r="U73" s="85" t="str">
        <f t="shared" si="3"/>
        <v xml:space="preserve"> </v>
      </c>
      <c r="V73" s="85" t="str" cm="1">
        <f t="array" ref="V73">IFERROR(INDEX(Districtwide!V$19:V$500, SMALL(IF(($A$17=Districtwide!$E$19:$E$500), MATCH(ROW(Districtwide!$A$19:$A$500), ROW(Districtwide!$A$19:$A$500)), ""),ROWS($A$1:$A55))),"")</f>
        <v/>
      </c>
      <c r="W73" s="86" t="str" cm="1">
        <f t="array" ref="W73">IFERROR(INDEX(Districtwide!W$19:W$500, SMALL(IF(($A$17=Districtwide!$E$19:$E$500), MATCH(ROW(Districtwide!$A$19:$A$500), ROW(Districtwide!$A$19:$A$500)), ""),ROWS($A$1:$A55))),"")</f>
        <v/>
      </c>
      <c r="X73" s="122" t="str" cm="1">
        <f t="array" ref="X73">IFERROR(INDEX(Districtwide!X$19:X$500, SMALL(IF(($A$17=Districtwide!$E$19:$E$500), MATCH(ROW(Districtwide!$A$19:$A$500), ROW(Districtwide!$A$19:$A$500)), ""),ROWS($A$1:$A55))),"")</f>
        <v/>
      </c>
      <c r="Y73" s="85" t="str" cm="1">
        <f t="array" ref="Y73">IFERROR(INDEX(Districtwide!Y$19:Y$500, SMALL(IF(($A$17=Districtwide!$E$19:$E$500), MATCH(ROW(Districtwide!$A$19:$A$500), ROW(Districtwide!$A$19:$A$500)), ""),ROWS($A$1:$A55))),"")</f>
        <v/>
      </c>
      <c r="Z73" s="86" t="str" cm="1">
        <f t="array" ref="Z73">IFERROR(INDEX(Districtwide!Z$19:Z$500, SMALL(IF(($A$17=Districtwide!$E$19:$E$500), MATCH(ROW(Districtwide!$A$19:$A$500), ROW(Districtwide!$A$19:$A$500)), ""),ROWS($A$1:$A55))),"")</f>
        <v/>
      </c>
      <c r="AA73" s="122" t="str" cm="1">
        <f t="array" ref="AA73">IFERROR(INDEX(Districtwide!AA$19:AA$500, SMALL(IF(($A$17=Districtwide!$E$19:$E$500), MATCH(ROW(Districtwide!$A$19:$A$500), ROW(Districtwide!$A$19:$A$500)), ""),ROWS($A$1:$A55))),"")</f>
        <v/>
      </c>
      <c r="AB73" s="1"/>
      <c r="AC73" s="1"/>
      <c r="AH73"/>
      <c r="AI73"/>
    </row>
    <row r="74" spans="1:35">
      <c r="A74" s="134" t="str" cm="1">
        <f t="array" ref="A74">IFERROR(INDEX(Districtwide!A$19:A$500, SMALL(IF(($A$17=Districtwide!$E$19:$E$500), MATCH(ROW(Districtwide!$A$19:$A$500), ROW(Districtwide!$A$19:$A$500)), ""),ROWS($A$1:$A56))),"")</f>
        <v/>
      </c>
      <c r="B74" s="134" t="str" cm="1">
        <f t="array" ref="B74">IFERROR(INDEX(Districtwide!B$19:B$500, SMALL(IF(($A$17=Districtwide!$E$19:$E$500), MATCH(ROW(Districtwide!$A$19:$A$500), ROW(Districtwide!$A$19:$A$500)), ""),ROWS($A$1:$A56))),"")</f>
        <v/>
      </c>
      <c r="C74" s="134" t="str" cm="1">
        <f t="array" ref="C74">IFERROR(INDEX(Districtwide!C$19:C$500, SMALL(IF(($A$17=Districtwide!$E$19:$E$500), MATCH(ROW(Districtwide!$A$19:$A$500), ROW(Districtwide!$A$19:$A$500)), ""),ROWS($A$1:$A56))),"")</f>
        <v/>
      </c>
      <c r="D74" s="134" t="str" cm="1">
        <f t="array" ref="D74">IFERROR(INDEX(Districtwide!D$19:D$500, SMALL(IF(($A$17=Districtwide!$E$19:$E$500), MATCH(ROW(Districtwide!$A$19:$A$500), ROW(Districtwide!$A$19:$A$500)), ""),ROWS($A$1:$A56))),"")</f>
        <v/>
      </c>
      <c r="E74" s="85" t="str" cm="1">
        <f t="array" ref="E74">IFERROR(INDEX(Districtwide!E$19:E$500, SMALL(IF(($A$17=Districtwide!$E$19:$E$500), MATCH(ROW(Districtwide!$A$19:$A$500), ROW(Districtwide!$A$19:$A$500)), ""),ROWS($A$1:$A56))),"")</f>
        <v/>
      </c>
      <c r="F74" s="128" t="str" cm="1">
        <f t="array" ref="F74">IFERROR(INDEX(Districtwide!F$19:F$500, SMALL(IF(($A$17=Districtwide!$E$19:$E$500), MATCH(ROW(Districtwide!$A$19:$A$500), ROW(Districtwide!$A$19:$A$500)), ""),ROWS($A$1:$A56))),"")</f>
        <v/>
      </c>
      <c r="G74" s="85" t="str" cm="1">
        <f t="array" ref="G74">IFERROR(INDEX(Districtwide!G$19:G$500, SMALL(IF(($A$17=Districtwide!$E$19:$E$500), MATCH(ROW(Districtwide!$A$19:$A$500), ROW(Districtwide!$A$19:$A$500)), ""),ROWS($A$1:$A56))),"")</f>
        <v/>
      </c>
      <c r="H74" s="86" t="str" cm="1">
        <f t="array" ref="H74">IFERROR(INDEX(Districtwide!H$19:H$500, SMALL(IF(($A$17=Districtwide!$E$19:$E$500), MATCH(ROW(Districtwide!$A$19:$A$500), ROW(Districtwide!$A$19:$A$500)), ""),ROWS($A$1:$A56))),"")</f>
        <v/>
      </c>
      <c r="I74" s="122" t="str" cm="1">
        <f t="array" ref="I74">IFERROR(INDEX(Districtwide!I$19:I$500, SMALL(IF(($A$17=Districtwide!$E$19:$E$500), MATCH(ROW(Districtwide!$A$19:$A$500), ROW(Districtwide!$A$19:$A$500)), ""),ROWS($A$1:$A56))),"")</f>
        <v/>
      </c>
      <c r="J74" s="87" t="str" cm="1">
        <f t="array" ref="J74">IFERROR(INDEX(Districtwide!J$19:J$500, SMALL(IF(($A$17=Districtwide!$E$19:$E$500), MATCH(ROW(Districtwide!$A$19:$A$500), ROW(Districtwide!$A$19:$A$500)), ""),ROWS($A$1:$A56))),"")</f>
        <v/>
      </c>
      <c r="K74" s="86" t="str" cm="1">
        <f t="array" ref="K74">IFERROR(INDEX(Districtwide!K$19:K$500, SMALL(IF(($A$17=Districtwide!$E$19:$E$500), MATCH(ROW(Districtwide!$A$19:$A$500), ROW(Districtwide!$A$19:$A$500)), ""),ROWS($A$1:$A56))),"")</f>
        <v/>
      </c>
      <c r="L74" s="122" t="str" cm="1">
        <f t="array" ref="L74">IFERROR(INDEX(Districtwide!L$19:L$500, SMALL(IF(($A$17=Districtwide!$E$19:$E$500), MATCH(ROW(Districtwide!$A$19:$A$500), ROW(Districtwide!$A$19:$A$500)), ""),ROWS($A$1:$A56))),"")</f>
        <v/>
      </c>
      <c r="M74" s="85" t="str" cm="1">
        <f t="array" ref="M74">IFERROR(INDEX(Districtwide!M$19:M$500, SMALL(IF(($A$17=Districtwide!$E$19:$E$500), MATCH(ROW(Districtwide!$A$19:$A$500), ROW(Districtwide!$A$19:$A$500)), ""),ROWS($A$1:$A56))),"")</f>
        <v/>
      </c>
      <c r="N74" s="86" t="str" cm="1">
        <f t="array" ref="N74">IFERROR(INDEX(Districtwide!N$19:N$500, SMALL(IF(($A$17=Districtwide!$E$19:$E$500), MATCH(ROW(Districtwide!$A$19:$A$500), ROW(Districtwide!$A$19:$A$500)), ""),ROWS($A$1:$A56))),"")</f>
        <v/>
      </c>
      <c r="O74" s="86" t="str" cm="1">
        <f t="array" ref="O74">IFERROR(INDEX(Districtwide!O$19:O$500, SMALL(IF(($A$17=Districtwide!$E$19:$E$500), MATCH(ROW(Districtwide!$A$19:$A$500), ROW(Districtwide!$A$19:$A$500)), ""),ROWS($A$1:$A56))),"")</f>
        <v/>
      </c>
      <c r="P74" s="85" t="str" cm="1">
        <f t="array" ref="P74">IFERROR(INDEX(Districtwide!P$19:P$500, SMALL(IF(($A$17=Districtwide!$E$19:$E$500), MATCH(ROW(Districtwide!$A$19:$A$500), ROW(Districtwide!$A$19:$A$500)), ""),ROWS($A$1:$A56))),"")</f>
        <v/>
      </c>
      <c r="Q74" s="85" t="str">
        <f t="shared" si="2"/>
        <v xml:space="preserve"> </v>
      </c>
      <c r="R74" s="122" t="str" cm="1">
        <f t="array" ref="R74">IFERROR(INDEX(Districtwide!R$19:R$500, SMALL(IF(($A$17=Districtwide!$E$19:$E$500), MATCH(ROW(Districtwide!$A$19:$A$500), ROW(Districtwide!$A$19:$A$500)), ""),ROWS($A$1:$A56))),"")</f>
        <v/>
      </c>
      <c r="S74" s="122" t="str" cm="1">
        <f t="array" ref="S74">IFERROR(INDEX(Districtwide!S$19:S$500, SMALL(IF(($A$17=Districtwide!$E$19:$E$500), MATCH(ROW(Districtwide!$A$19:$A$500), ROW(Districtwide!$A$19:$A$500)), ""),ROWS($A$1:$A56))),"")</f>
        <v/>
      </c>
      <c r="T74" s="122" t="str" cm="1">
        <f t="array" ref="T74">IFERROR(INDEX(Districtwide!T$19:T$500, SMALL(IF(($A$17=Districtwide!$E$19:$E$500), MATCH(ROW(Districtwide!$A$19:$A$500), ROW(Districtwide!$A$19:$A$500)), ""),ROWS($A$1:$A56))),"")</f>
        <v/>
      </c>
      <c r="U74" s="85" t="str">
        <f t="shared" si="3"/>
        <v xml:space="preserve"> </v>
      </c>
      <c r="V74" s="85" t="str" cm="1">
        <f t="array" ref="V74">IFERROR(INDEX(Districtwide!V$19:V$500, SMALL(IF(($A$17=Districtwide!$E$19:$E$500), MATCH(ROW(Districtwide!$A$19:$A$500), ROW(Districtwide!$A$19:$A$500)), ""),ROWS($A$1:$A56))),"")</f>
        <v/>
      </c>
      <c r="W74" s="86" t="str" cm="1">
        <f t="array" ref="W74">IFERROR(INDEX(Districtwide!W$19:W$500, SMALL(IF(($A$17=Districtwide!$E$19:$E$500), MATCH(ROW(Districtwide!$A$19:$A$500), ROW(Districtwide!$A$19:$A$500)), ""),ROWS($A$1:$A56))),"")</f>
        <v/>
      </c>
      <c r="X74" s="122" t="str" cm="1">
        <f t="array" ref="X74">IFERROR(INDEX(Districtwide!X$19:X$500, SMALL(IF(($A$17=Districtwide!$E$19:$E$500), MATCH(ROW(Districtwide!$A$19:$A$500), ROW(Districtwide!$A$19:$A$500)), ""),ROWS($A$1:$A56))),"")</f>
        <v/>
      </c>
      <c r="Y74" s="85" t="str" cm="1">
        <f t="array" ref="Y74">IFERROR(INDEX(Districtwide!Y$19:Y$500, SMALL(IF(($A$17=Districtwide!$E$19:$E$500), MATCH(ROW(Districtwide!$A$19:$A$500), ROW(Districtwide!$A$19:$A$500)), ""),ROWS($A$1:$A56))),"")</f>
        <v/>
      </c>
      <c r="Z74" s="86" t="str" cm="1">
        <f t="array" ref="Z74">IFERROR(INDEX(Districtwide!Z$19:Z$500, SMALL(IF(($A$17=Districtwide!$E$19:$E$500), MATCH(ROW(Districtwide!$A$19:$A$500), ROW(Districtwide!$A$19:$A$500)), ""),ROWS($A$1:$A56))),"")</f>
        <v/>
      </c>
      <c r="AA74" s="122" t="str" cm="1">
        <f t="array" ref="AA74">IFERROR(INDEX(Districtwide!AA$19:AA$500, SMALL(IF(($A$17=Districtwide!$E$19:$E$500), MATCH(ROW(Districtwide!$A$19:$A$500), ROW(Districtwide!$A$19:$A$500)), ""),ROWS($A$1:$A56))),"")</f>
        <v/>
      </c>
      <c r="AB74" s="1"/>
      <c r="AC74" s="1"/>
      <c r="AH74"/>
      <c r="AI74"/>
    </row>
    <row r="75" spans="1:35">
      <c r="A75" s="134" t="str" cm="1">
        <f t="array" ref="A75">IFERROR(INDEX(Districtwide!A$19:A$500, SMALL(IF(($A$17=Districtwide!$E$19:$E$500), MATCH(ROW(Districtwide!$A$19:$A$500), ROW(Districtwide!$A$19:$A$500)), ""),ROWS($A$1:$A57))),"")</f>
        <v/>
      </c>
      <c r="B75" s="134" t="str" cm="1">
        <f t="array" ref="B75">IFERROR(INDEX(Districtwide!B$19:B$500, SMALL(IF(($A$17=Districtwide!$E$19:$E$500), MATCH(ROW(Districtwide!$A$19:$A$500), ROW(Districtwide!$A$19:$A$500)), ""),ROWS($A$1:$A57))),"")</f>
        <v/>
      </c>
      <c r="C75" s="134" t="str" cm="1">
        <f t="array" ref="C75">IFERROR(INDEX(Districtwide!C$19:C$500, SMALL(IF(($A$17=Districtwide!$E$19:$E$500), MATCH(ROW(Districtwide!$A$19:$A$500), ROW(Districtwide!$A$19:$A$500)), ""),ROWS($A$1:$A57))),"")</f>
        <v/>
      </c>
      <c r="D75" s="134" t="str" cm="1">
        <f t="array" ref="D75">IFERROR(INDEX(Districtwide!D$19:D$500, SMALL(IF(($A$17=Districtwide!$E$19:$E$500), MATCH(ROW(Districtwide!$A$19:$A$500), ROW(Districtwide!$A$19:$A$500)), ""),ROWS($A$1:$A57))),"")</f>
        <v/>
      </c>
      <c r="E75" s="85" t="str" cm="1">
        <f t="array" ref="E75">IFERROR(INDEX(Districtwide!E$19:E$500, SMALL(IF(($A$17=Districtwide!$E$19:$E$500), MATCH(ROW(Districtwide!$A$19:$A$500), ROW(Districtwide!$A$19:$A$500)), ""),ROWS($A$1:$A57))),"")</f>
        <v/>
      </c>
      <c r="F75" s="128" t="str" cm="1">
        <f t="array" ref="F75">IFERROR(INDEX(Districtwide!F$19:F$500, SMALL(IF(($A$17=Districtwide!$E$19:$E$500), MATCH(ROW(Districtwide!$A$19:$A$500), ROW(Districtwide!$A$19:$A$500)), ""),ROWS($A$1:$A57))),"")</f>
        <v/>
      </c>
      <c r="G75" s="85" t="str" cm="1">
        <f t="array" ref="G75">IFERROR(INDEX(Districtwide!G$19:G$500, SMALL(IF(($A$17=Districtwide!$E$19:$E$500), MATCH(ROW(Districtwide!$A$19:$A$500), ROW(Districtwide!$A$19:$A$500)), ""),ROWS($A$1:$A57))),"")</f>
        <v/>
      </c>
      <c r="H75" s="86" t="str" cm="1">
        <f t="array" ref="H75">IFERROR(INDEX(Districtwide!H$19:H$500, SMALL(IF(($A$17=Districtwide!$E$19:$E$500), MATCH(ROW(Districtwide!$A$19:$A$500), ROW(Districtwide!$A$19:$A$500)), ""),ROWS($A$1:$A57))),"")</f>
        <v/>
      </c>
      <c r="I75" s="122" t="str" cm="1">
        <f t="array" ref="I75">IFERROR(INDEX(Districtwide!I$19:I$500, SMALL(IF(($A$17=Districtwide!$E$19:$E$500), MATCH(ROW(Districtwide!$A$19:$A$500), ROW(Districtwide!$A$19:$A$500)), ""),ROWS($A$1:$A57))),"")</f>
        <v/>
      </c>
      <c r="J75" s="87" t="str" cm="1">
        <f t="array" ref="J75">IFERROR(INDEX(Districtwide!J$19:J$500, SMALL(IF(($A$17=Districtwide!$E$19:$E$500), MATCH(ROW(Districtwide!$A$19:$A$500), ROW(Districtwide!$A$19:$A$500)), ""),ROWS($A$1:$A57))),"")</f>
        <v/>
      </c>
      <c r="K75" s="86" t="str" cm="1">
        <f t="array" ref="K75">IFERROR(INDEX(Districtwide!K$19:K$500, SMALL(IF(($A$17=Districtwide!$E$19:$E$500), MATCH(ROW(Districtwide!$A$19:$A$500), ROW(Districtwide!$A$19:$A$500)), ""),ROWS($A$1:$A57))),"")</f>
        <v/>
      </c>
      <c r="L75" s="122" t="str" cm="1">
        <f t="array" ref="L75">IFERROR(INDEX(Districtwide!L$19:L$500, SMALL(IF(($A$17=Districtwide!$E$19:$E$500), MATCH(ROW(Districtwide!$A$19:$A$500), ROW(Districtwide!$A$19:$A$500)), ""),ROWS($A$1:$A57))),"")</f>
        <v/>
      </c>
      <c r="M75" s="85" t="str" cm="1">
        <f t="array" ref="M75">IFERROR(INDEX(Districtwide!M$19:M$500, SMALL(IF(($A$17=Districtwide!$E$19:$E$500), MATCH(ROW(Districtwide!$A$19:$A$500), ROW(Districtwide!$A$19:$A$500)), ""),ROWS($A$1:$A57))),"")</f>
        <v/>
      </c>
      <c r="N75" s="86" t="str" cm="1">
        <f t="array" ref="N75">IFERROR(INDEX(Districtwide!N$19:N$500, SMALL(IF(($A$17=Districtwide!$E$19:$E$500), MATCH(ROW(Districtwide!$A$19:$A$500), ROW(Districtwide!$A$19:$A$500)), ""),ROWS($A$1:$A57))),"")</f>
        <v/>
      </c>
      <c r="O75" s="86" t="str" cm="1">
        <f t="array" ref="O75">IFERROR(INDEX(Districtwide!O$19:O$500, SMALL(IF(($A$17=Districtwide!$E$19:$E$500), MATCH(ROW(Districtwide!$A$19:$A$500), ROW(Districtwide!$A$19:$A$500)), ""),ROWS($A$1:$A57))),"")</f>
        <v/>
      </c>
      <c r="P75" s="85" t="str" cm="1">
        <f t="array" ref="P75">IFERROR(INDEX(Districtwide!P$19:P$500, SMALL(IF(($A$17=Districtwide!$E$19:$E$500), MATCH(ROW(Districtwide!$A$19:$A$500), ROW(Districtwide!$A$19:$A$500)), ""),ROWS($A$1:$A57))),"")</f>
        <v/>
      </c>
      <c r="Q75" s="85" t="str">
        <f t="shared" si="2"/>
        <v xml:space="preserve"> </v>
      </c>
      <c r="R75" s="122" t="str" cm="1">
        <f t="array" ref="R75">IFERROR(INDEX(Districtwide!R$19:R$500, SMALL(IF(($A$17=Districtwide!$E$19:$E$500), MATCH(ROW(Districtwide!$A$19:$A$500), ROW(Districtwide!$A$19:$A$500)), ""),ROWS($A$1:$A57))),"")</f>
        <v/>
      </c>
      <c r="S75" s="122" t="str" cm="1">
        <f t="array" ref="S75">IFERROR(INDEX(Districtwide!S$19:S$500, SMALL(IF(($A$17=Districtwide!$E$19:$E$500), MATCH(ROW(Districtwide!$A$19:$A$500), ROW(Districtwide!$A$19:$A$500)), ""),ROWS($A$1:$A57))),"")</f>
        <v/>
      </c>
      <c r="T75" s="122" t="str" cm="1">
        <f t="array" ref="T75">IFERROR(INDEX(Districtwide!T$19:T$500, SMALL(IF(($A$17=Districtwide!$E$19:$E$500), MATCH(ROW(Districtwide!$A$19:$A$500), ROW(Districtwide!$A$19:$A$500)), ""),ROWS($A$1:$A57))),"")</f>
        <v/>
      </c>
      <c r="U75" s="85" t="str">
        <f t="shared" si="3"/>
        <v xml:space="preserve"> </v>
      </c>
      <c r="V75" s="85" t="str" cm="1">
        <f t="array" ref="V75">IFERROR(INDEX(Districtwide!V$19:V$500, SMALL(IF(($A$17=Districtwide!$E$19:$E$500), MATCH(ROW(Districtwide!$A$19:$A$500), ROW(Districtwide!$A$19:$A$500)), ""),ROWS($A$1:$A57))),"")</f>
        <v/>
      </c>
      <c r="W75" s="86" t="str" cm="1">
        <f t="array" ref="W75">IFERROR(INDEX(Districtwide!W$19:W$500, SMALL(IF(($A$17=Districtwide!$E$19:$E$500), MATCH(ROW(Districtwide!$A$19:$A$500), ROW(Districtwide!$A$19:$A$500)), ""),ROWS($A$1:$A57))),"")</f>
        <v/>
      </c>
      <c r="X75" s="122" t="str" cm="1">
        <f t="array" ref="X75">IFERROR(INDEX(Districtwide!X$19:X$500, SMALL(IF(($A$17=Districtwide!$E$19:$E$500), MATCH(ROW(Districtwide!$A$19:$A$500), ROW(Districtwide!$A$19:$A$500)), ""),ROWS($A$1:$A57))),"")</f>
        <v/>
      </c>
      <c r="Y75" s="85" t="str" cm="1">
        <f t="array" ref="Y75">IFERROR(INDEX(Districtwide!Y$19:Y$500, SMALL(IF(($A$17=Districtwide!$E$19:$E$500), MATCH(ROW(Districtwide!$A$19:$A$500), ROW(Districtwide!$A$19:$A$500)), ""),ROWS($A$1:$A57))),"")</f>
        <v/>
      </c>
      <c r="Z75" s="86" t="str" cm="1">
        <f t="array" ref="Z75">IFERROR(INDEX(Districtwide!Z$19:Z$500, SMALL(IF(($A$17=Districtwide!$E$19:$E$500), MATCH(ROW(Districtwide!$A$19:$A$500), ROW(Districtwide!$A$19:$A$500)), ""),ROWS($A$1:$A57))),"")</f>
        <v/>
      </c>
      <c r="AA75" s="122" t="str" cm="1">
        <f t="array" ref="AA75">IFERROR(INDEX(Districtwide!AA$19:AA$500, SMALL(IF(($A$17=Districtwide!$E$19:$E$500), MATCH(ROW(Districtwide!$A$19:$A$500), ROW(Districtwide!$A$19:$A$500)), ""),ROWS($A$1:$A57))),"")</f>
        <v/>
      </c>
      <c r="AB75" s="1"/>
      <c r="AC75" s="1"/>
      <c r="AH75"/>
      <c r="AI75"/>
    </row>
    <row r="76" spans="1:35">
      <c r="A76" s="134" t="str" cm="1">
        <f t="array" ref="A76">IFERROR(INDEX(Districtwide!A$19:A$500, SMALL(IF(($A$17=Districtwide!$E$19:$E$500), MATCH(ROW(Districtwide!$A$19:$A$500), ROW(Districtwide!$A$19:$A$500)), ""),ROWS($A$1:$A58))),"")</f>
        <v/>
      </c>
      <c r="B76" s="134" t="str" cm="1">
        <f t="array" ref="B76">IFERROR(INDEX(Districtwide!B$19:B$500, SMALL(IF(($A$17=Districtwide!$E$19:$E$500), MATCH(ROW(Districtwide!$A$19:$A$500), ROW(Districtwide!$A$19:$A$500)), ""),ROWS($A$1:$A58))),"")</f>
        <v/>
      </c>
      <c r="C76" s="134" t="str" cm="1">
        <f t="array" ref="C76">IFERROR(INDEX(Districtwide!C$19:C$500, SMALL(IF(($A$17=Districtwide!$E$19:$E$500), MATCH(ROW(Districtwide!$A$19:$A$500), ROW(Districtwide!$A$19:$A$500)), ""),ROWS($A$1:$A58))),"")</f>
        <v/>
      </c>
      <c r="D76" s="134" t="str" cm="1">
        <f t="array" ref="D76">IFERROR(INDEX(Districtwide!D$19:D$500, SMALL(IF(($A$17=Districtwide!$E$19:$E$500), MATCH(ROW(Districtwide!$A$19:$A$500), ROW(Districtwide!$A$19:$A$500)), ""),ROWS($A$1:$A58))),"")</f>
        <v/>
      </c>
      <c r="E76" s="85" t="str" cm="1">
        <f t="array" ref="E76">IFERROR(INDEX(Districtwide!E$19:E$500, SMALL(IF(($A$17=Districtwide!$E$19:$E$500), MATCH(ROW(Districtwide!$A$19:$A$500), ROW(Districtwide!$A$19:$A$500)), ""),ROWS($A$1:$A58))),"")</f>
        <v/>
      </c>
      <c r="F76" s="128" t="str" cm="1">
        <f t="array" ref="F76">IFERROR(INDEX(Districtwide!F$19:F$500, SMALL(IF(($A$17=Districtwide!$E$19:$E$500), MATCH(ROW(Districtwide!$A$19:$A$500), ROW(Districtwide!$A$19:$A$500)), ""),ROWS($A$1:$A58))),"")</f>
        <v/>
      </c>
      <c r="G76" s="85" t="str" cm="1">
        <f t="array" ref="G76">IFERROR(INDEX(Districtwide!G$19:G$500, SMALL(IF(($A$17=Districtwide!$E$19:$E$500), MATCH(ROW(Districtwide!$A$19:$A$500), ROW(Districtwide!$A$19:$A$500)), ""),ROWS($A$1:$A58))),"")</f>
        <v/>
      </c>
      <c r="H76" s="86" t="str" cm="1">
        <f t="array" ref="H76">IFERROR(INDEX(Districtwide!H$19:H$500, SMALL(IF(($A$17=Districtwide!$E$19:$E$500), MATCH(ROW(Districtwide!$A$19:$A$500), ROW(Districtwide!$A$19:$A$500)), ""),ROWS($A$1:$A58))),"")</f>
        <v/>
      </c>
      <c r="I76" s="122" t="str" cm="1">
        <f t="array" ref="I76">IFERROR(INDEX(Districtwide!I$19:I$500, SMALL(IF(($A$17=Districtwide!$E$19:$E$500), MATCH(ROW(Districtwide!$A$19:$A$500), ROW(Districtwide!$A$19:$A$500)), ""),ROWS($A$1:$A58))),"")</f>
        <v/>
      </c>
      <c r="J76" s="87" t="str" cm="1">
        <f t="array" ref="J76">IFERROR(INDEX(Districtwide!J$19:J$500, SMALL(IF(($A$17=Districtwide!$E$19:$E$500), MATCH(ROW(Districtwide!$A$19:$A$500), ROW(Districtwide!$A$19:$A$500)), ""),ROWS($A$1:$A58))),"")</f>
        <v/>
      </c>
      <c r="K76" s="86" t="str" cm="1">
        <f t="array" ref="K76">IFERROR(INDEX(Districtwide!K$19:K$500, SMALL(IF(($A$17=Districtwide!$E$19:$E$500), MATCH(ROW(Districtwide!$A$19:$A$500), ROW(Districtwide!$A$19:$A$500)), ""),ROWS($A$1:$A58))),"")</f>
        <v/>
      </c>
      <c r="L76" s="122" t="str" cm="1">
        <f t="array" ref="L76">IFERROR(INDEX(Districtwide!L$19:L$500, SMALL(IF(($A$17=Districtwide!$E$19:$E$500), MATCH(ROW(Districtwide!$A$19:$A$500), ROW(Districtwide!$A$19:$A$500)), ""),ROWS($A$1:$A58))),"")</f>
        <v/>
      </c>
      <c r="M76" s="85" t="str" cm="1">
        <f t="array" ref="M76">IFERROR(INDEX(Districtwide!M$19:M$500, SMALL(IF(($A$17=Districtwide!$E$19:$E$500), MATCH(ROW(Districtwide!$A$19:$A$500), ROW(Districtwide!$A$19:$A$500)), ""),ROWS($A$1:$A58))),"")</f>
        <v/>
      </c>
      <c r="N76" s="86" t="str" cm="1">
        <f t="array" ref="N76">IFERROR(INDEX(Districtwide!N$19:N$500, SMALL(IF(($A$17=Districtwide!$E$19:$E$500), MATCH(ROW(Districtwide!$A$19:$A$500), ROW(Districtwide!$A$19:$A$500)), ""),ROWS($A$1:$A58))),"")</f>
        <v/>
      </c>
      <c r="O76" s="86" t="str" cm="1">
        <f t="array" ref="O76">IFERROR(INDEX(Districtwide!O$19:O$500, SMALL(IF(($A$17=Districtwide!$E$19:$E$500), MATCH(ROW(Districtwide!$A$19:$A$500), ROW(Districtwide!$A$19:$A$500)), ""),ROWS($A$1:$A58))),"")</f>
        <v/>
      </c>
      <c r="P76" s="85" t="str" cm="1">
        <f t="array" ref="P76">IFERROR(INDEX(Districtwide!P$19:P$500, SMALL(IF(($A$17=Districtwide!$E$19:$E$500), MATCH(ROW(Districtwide!$A$19:$A$500), ROW(Districtwide!$A$19:$A$500)), ""),ROWS($A$1:$A58))),"")</f>
        <v/>
      </c>
      <c r="Q76" s="85" t="str">
        <f t="shared" si="2"/>
        <v xml:space="preserve"> </v>
      </c>
      <c r="R76" s="122" t="str" cm="1">
        <f t="array" ref="R76">IFERROR(INDEX(Districtwide!R$19:R$500, SMALL(IF(($A$17=Districtwide!$E$19:$E$500), MATCH(ROW(Districtwide!$A$19:$A$500), ROW(Districtwide!$A$19:$A$500)), ""),ROWS($A$1:$A58))),"")</f>
        <v/>
      </c>
      <c r="S76" s="122" t="str" cm="1">
        <f t="array" ref="S76">IFERROR(INDEX(Districtwide!S$19:S$500, SMALL(IF(($A$17=Districtwide!$E$19:$E$500), MATCH(ROW(Districtwide!$A$19:$A$500), ROW(Districtwide!$A$19:$A$500)), ""),ROWS($A$1:$A58))),"")</f>
        <v/>
      </c>
      <c r="T76" s="122" t="str" cm="1">
        <f t="array" ref="T76">IFERROR(INDEX(Districtwide!T$19:T$500, SMALL(IF(($A$17=Districtwide!$E$19:$E$500), MATCH(ROW(Districtwide!$A$19:$A$500), ROW(Districtwide!$A$19:$A$500)), ""),ROWS($A$1:$A58))),"")</f>
        <v/>
      </c>
      <c r="U76" s="85" t="str">
        <f t="shared" si="3"/>
        <v xml:space="preserve"> </v>
      </c>
      <c r="V76" s="85" t="str" cm="1">
        <f t="array" ref="V76">IFERROR(INDEX(Districtwide!V$19:V$500, SMALL(IF(($A$17=Districtwide!$E$19:$E$500), MATCH(ROW(Districtwide!$A$19:$A$500), ROW(Districtwide!$A$19:$A$500)), ""),ROWS($A$1:$A58))),"")</f>
        <v/>
      </c>
      <c r="W76" s="86" t="str" cm="1">
        <f t="array" ref="W76">IFERROR(INDEX(Districtwide!W$19:W$500, SMALL(IF(($A$17=Districtwide!$E$19:$E$500), MATCH(ROW(Districtwide!$A$19:$A$500), ROW(Districtwide!$A$19:$A$500)), ""),ROWS($A$1:$A58))),"")</f>
        <v/>
      </c>
      <c r="X76" s="122" t="str" cm="1">
        <f t="array" ref="X76">IFERROR(INDEX(Districtwide!X$19:X$500, SMALL(IF(($A$17=Districtwide!$E$19:$E$500), MATCH(ROW(Districtwide!$A$19:$A$500), ROW(Districtwide!$A$19:$A$500)), ""),ROWS($A$1:$A58))),"")</f>
        <v/>
      </c>
      <c r="Y76" s="85" t="str" cm="1">
        <f t="array" ref="Y76">IFERROR(INDEX(Districtwide!Y$19:Y$500, SMALL(IF(($A$17=Districtwide!$E$19:$E$500), MATCH(ROW(Districtwide!$A$19:$A$500), ROW(Districtwide!$A$19:$A$500)), ""),ROWS($A$1:$A58))),"")</f>
        <v/>
      </c>
      <c r="Z76" s="86" t="str" cm="1">
        <f t="array" ref="Z76">IFERROR(INDEX(Districtwide!Z$19:Z$500, SMALL(IF(($A$17=Districtwide!$E$19:$E$500), MATCH(ROW(Districtwide!$A$19:$A$500), ROW(Districtwide!$A$19:$A$500)), ""),ROWS($A$1:$A58))),"")</f>
        <v/>
      </c>
      <c r="AA76" s="122" t="str" cm="1">
        <f t="array" ref="AA76">IFERROR(INDEX(Districtwide!AA$19:AA$500, SMALL(IF(($A$17=Districtwide!$E$19:$E$500), MATCH(ROW(Districtwide!$A$19:$A$500), ROW(Districtwide!$A$19:$A$500)), ""),ROWS($A$1:$A58))),"")</f>
        <v/>
      </c>
      <c r="AB76" s="1"/>
      <c r="AC76" s="1"/>
      <c r="AH76"/>
      <c r="AI76"/>
    </row>
    <row r="77" spans="1:35">
      <c r="A77" s="134" t="str" cm="1">
        <f t="array" ref="A77">IFERROR(INDEX(Districtwide!A$19:A$500, SMALL(IF(($A$17=Districtwide!$E$19:$E$500), MATCH(ROW(Districtwide!$A$19:$A$500), ROW(Districtwide!$A$19:$A$500)), ""),ROWS($A$1:$A59))),"")</f>
        <v/>
      </c>
      <c r="B77" s="134" t="str" cm="1">
        <f t="array" ref="B77">IFERROR(INDEX(Districtwide!B$19:B$500, SMALL(IF(($A$17=Districtwide!$E$19:$E$500), MATCH(ROW(Districtwide!$A$19:$A$500), ROW(Districtwide!$A$19:$A$500)), ""),ROWS($A$1:$A59))),"")</f>
        <v/>
      </c>
      <c r="C77" s="134" t="str" cm="1">
        <f t="array" ref="C77">IFERROR(INDEX(Districtwide!C$19:C$500, SMALL(IF(($A$17=Districtwide!$E$19:$E$500), MATCH(ROW(Districtwide!$A$19:$A$500), ROW(Districtwide!$A$19:$A$500)), ""),ROWS($A$1:$A59))),"")</f>
        <v/>
      </c>
      <c r="D77" s="134" t="str" cm="1">
        <f t="array" ref="D77">IFERROR(INDEX(Districtwide!D$19:D$500, SMALL(IF(($A$17=Districtwide!$E$19:$E$500), MATCH(ROW(Districtwide!$A$19:$A$500), ROW(Districtwide!$A$19:$A$500)), ""),ROWS($A$1:$A59))),"")</f>
        <v/>
      </c>
      <c r="E77" s="85" t="str" cm="1">
        <f t="array" ref="E77">IFERROR(INDEX(Districtwide!E$19:E$500, SMALL(IF(($A$17=Districtwide!$E$19:$E$500), MATCH(ROW(Districtwide!$A$19:$A$500), ROW(Districtwide!$A$19:$A$500)), ""),ROWS($A$1:$A59))),"")</f>
        <v/>
      </c>
      <c r="F77" s="128" t="str" cm="1">
        <f t="array" ref="F77">IFERROR(INDEX(Districtwide!F$19:F$500, SMALL(IF(($A$17=Districtwide!$E$19:$E$500), MATCH(ROW(Districtwide!$A$19:$A$500), ROW(Districtwide!$A$19:$A$500)), ""),ROWS($A$1:$A59))),"")</f>
        <v/>
      </c>
      <c r="G77" s="85" t="str" cm="1">
        <f t="array" ref="G77">IFERROR(INDEX(Districtwide!G$19:G$500, SMALL(IF(($A$17=Districtwide!$E$19:$E$500), MATCH(ROW(Districtwide!$A$19:$A$500), ROW(Districtwide!$A$19:$A$500)), ""),ROWS($A$1:$A59))),"")</f>
        <v/>
      </c>
      <c r="H77" s="86" t="str" cm="1">
        <f t="array" ref="H77">IFERROR(INDEX(Districtwide!H$19:H$500, SMALL(IF(($A$17=Districtwide!$E$19:$E$500), MATCH(ROW(Districtwide!$A$19:$A$500), ROW(Districtwide!$A$19:$A$500)), ""),ROWS($A$1:$A59))),"")</f>
        <v/>
      </c>
      <c r="I77" s="122" t="str" cm="1">
        <f t="array" ref="I77">IFERROR(INDEX(Districtwide!I$19:I$500, SMALL(IF(($A$17=Districtwide!$E$19:$E$500), MATCH(ROW(Districtwide!$A$19:$A$500), ROW(Districtwide!$A$19:$A$500)), ""),ROWS($A$1:$A59))),"")</f>
        <v/>
      </c>
      <c r="J77" s="87" t="str" cm="1">
        <f t="array" ref="J77">IFERROR(INDEX(Districtwide!J$19:J$500, SMALL(IF(($A$17=Districtwide!$E$19:$E$500), MATCH(ROW(Districtwide!$A$19:$A$500), ROW(Districtwide!$A$19:$A$500)), ""),ROWS($A$1:$A59))),"")</f>
        <v/>
      </c>
      <c r="K77" s="86" t="str" cm="1">
        <f t="array" ref="K77">IFERROR(INDEX(Districtwide!K$19:K$500, SMALL(IF(($A$17=Districtwide!$E$19:$E$500), MATCH(ROW(Districtwide!$A$19:$A$500), ROW(Districtwide!$A$19:$A$500)), ""),ROWS($A$1:$A59))),"")</f>
        <v/>
      </c>
      <c r="L77" s="122" t="str" cm="1">
        <f t="array" ref="L77">IFERROR(INDEX(Districtwide!L$19:L$500, SMALL(IF(($A$17=Districtwide!$E$19:$E$500), MATCH(ROW(Districtwide!$A$19:$A$500), ROW(Districtwide!$A$19:$A$500)), ""),ROWS($A$1:$A59))),"")</f>
        <v/>
      </c>
      <c r="M77" s="85" t="str" cm="1">
        <f t="array" ref="M77">IFERROR(INDEX(Districtwide!M$19:M$500, SMALL(IF(($A$17=Districtwide!$E$19:$E$500), MATCH(ROW(Districtwide!$A$19:$A$500), ROW(Districtwide!$A$19:$A$500)), ""),ROWS($A$1:$A59))),"")</f>
        <v/>
      </c>
      <c r="N77" s="86" t="str" cm="1">
        <f t="array" ref="N77">IFERROR(INDEX(Districtwide!N$19:N$500, SMALL(IF(($A$17=Districtwide!$E$19:$E$500), MATCH(ROW(Districtwide!$A$19:$A$500), ROW(Districtwide!$A$19:$A$500)), ""),ROWS($A$1:$A59))),"")</f>
        <v/>
      </c>
      <c r="O77" s="86" t="str" cm="1">
        <f t="array" ref="O77">IFERROR(INDEX(Districtwide!O$19:O$500, SMALL(IF(($A$17=Districtwide!$E$19:$E$500), MATCH(ROW(Districtwide!$A$19:$A$500), ROW(Districtwide!$A$19:$A$500)), ""),ROWS($A$1:$A59))),"")</f>
        <v/>
      </c>
      <c r="P77" s="85" t="str" cm="1">
        <f t="array" ref="P77">IFERROR(INDEX(Districtwide!P$19:P$500, SMALL(IF(($A$17=Districtwide!$E$19:$E$500), MATCH(ROW(Districtwide!$A$19:$A$500), ROW(Districtwide!$A$19:$A$500)), ""),ROWS($A$1:$A59))),"")</f>
        <v/>
      </c>
      <c r="Q77" s="85" t="str">
        <f t="shared" si="2"/>
        <v xml:space="preserve"> </v>
      </c>
      <c r="R77" s="122" t="str" cm="1">
        <f t="array" ref="R77">IFERROR(INDEX(Districtwide!R$19:R$500, SMALL(IF(($A$17=Districtwide!$E$19:$E$500), MATCH(ROW(Districtwide!$A$19:$A$500), ROW(Districtwide!$A$19:$A$500)), ""),ROWS($A$1:$A59))),"")</f>
        <v/>
      </c>
      <c r="S77" s="122" t="str" cm="1">
        <f t="array" ref="S77">IFERROR(INDEX(Districtwide!S$19:S$500, SMALL(IF(($A$17=Districtwide!$E$19:$E$500), MATCH(ROW(Districtwide!$A$19:$A$500), ROW(Districtwide!$A$19:$A$500)), ""),ROWS($A$1:$A59))),"")</f>
        <v/>
      </c>
      <c r="T77" s="122" t="str" cm="1">
        <f t="array" ref="T77">IFERROR(INDEX(Districtwide!T$19:T$500, SMALL(IF(($A$17=Districtwide!$E$19:$E$500), MATCH(ROW(Districtwide!$A$19:$A$500), ROW(Districtwide!$A$19:$A$500)), ""),ROWS($A$1:$A59))),"")</f>
        <v/>
      </c>
      <c r="U77" s="85" t="str">
        <f t="shared" si="3"/>
        <v xml:space="preserve"> </v>
      </c>
      <c r="V77" s="85" t="str" cm="1">
        <f t="array" ref="V77">IFERROR(INDEX(Districtwide!V$19:V$500, SMALL(IF(($A$17=Districtwide!$E$19:$E$500), MATCH(ROW(Districtwide!$A$19:$A$500), ROW(Districtwide!$A$19:$A$500)), ""),ROWS($A$1:$A59))),"")</f>
        <v/>
      </c>
      <c r="W77" s="86" t="str" cm="1">
        <f t="array" ref="W77">IFERROR(INDEX(Districtwide!W$19:W$500, SMALL(IF(($A$17=Districtwide!$E$19:$E$500), MATCH(ROW(Districtwide!$A$19:$A$500), ROW(Districtwide!$A$19:$A$500)), ""),ROWS($A$1:$A59))),"")</f>
        <v/>
      </c>
      <c r="X77" s="122" t="str" cm="1">
        <f t="array" ref="X77">IFERROR(INDEX(Districtwide!X$19:X$500, SMALL(IF(($A$17=Districtwide!$E$19:$E$500), MATCH(ROW(Districtwide!$A$19:$A$500), ROW(Districtwide!$A$19:$A$500)), ""),ROWS($A$1:$A59))),"")</f>
        <v/>
      </c>
      <c r="Y77" s="85" t="str" cm="1">
        <f t="array" ref="Y77">IFERROR(INDEX(Districtwide!Y$19:Y$500, SMALL(IF(($A$17=Districtwide!$E$19:$E$500), MATCH(ROW(Districtwide!$A$19:$A$500), ROW(Districtwide!$A$19:$A$500)), ""),ROWS($A$1:$A59))),"")</f>
        <v/>
      </c>
      <c r="Z77" s="86" t="str" cm="1">
        <f t="array" ref="Z77">IFERROR(INDEX(Districtwide!Z$19:Z$500, SMALL(IF(($A$17=Districtwide!$E$19:$E$500), MATCH(ROW(Districtwide!$A$19:$A$500), ROW(Districtwide!$A$19:$A$500)), ""),ROWS($A$1:$A59))),"")</f>
        <v/>
      </c>
      <c r="AA77" s="122" t="str" cm="1">
        <f t="array" ref="AA77">IFERROR(INDEX(Districtwide!AA$19:AA$500, SMALL(IF(($A$17=Districtwide!$E$19:$E$500), MATCH(ROW(Districtwide!$A$19:$A$500), ROW(Districtwide!$A$19:$A$500)), ""),ROWS($A$1:$A59))),"")</f>
        <v/>
      </c>
      <c r="AB77" s="1"/>
      <c r="AC77" s="1"/>
      <c r="AH77"/>
      <c r="AI77"/>
    </row>
    <row r="78" spans="1:35">
      <c r="A78" s="134" t="str" cm="1">
        <f t="array" ref="A78">IFERROR(INDEX(Districtwide!A$19:A$500, SMALL(IF(($A$17=Districtwide!$E$19:$E$500), MATCH(ROW(Districtwide!$A$19:$A$500), ROW(Districtwide!$A$19:$A$500)), ""),ROWS($A$1:$A60))),"")</f>
        <v/>
      </c>
      <c r="B78" s="134" t="str" cm="1">
        <f t="array" ref="B78">IFERROR(INDEX(Districtwide!B$19:B$500, SMALL(IF(($A$17=Districtwide!$E$19:$E$500), MATCH(ROW(Districtwide!$A$19:$A$500), ROW(Districtwide!$A$19:$A$500)), ""),ROWS($A$1:$A60))),"")</f>
        <v/>
      </c>
      <c r="C78" s="134" t="str" cm="1">
        <f t="array" ref="C78">IFERROR(INDEX(Districtwide!C$19:C$500, SMALL(IF(($A$17=Districtwide!$E$19:$E$500), MATCH(ROW(Districtwide!$A$19:$A$500), ROW(Districtwide!$A$19:$A$500)), ""),ROWS($A$1:$A60))),"")</f>
        <v/>
      </c>
      <c r="D78" s="134" t="str" cm="1">
        <f t="array" ref="D78">IFERROR(INDEX(Districtwide!D$19:D$500, SMALL(IF(($A$17=Districtwide!$E$19:$E$500), MATCH(ROW(Districtwide!$A$19:$A$500), ROW(Districtwide!$A$19:$A$500)), ""),ROWS($A$1:$A60))),"")</f>
        <v/>
      </c>
      <c r="E78" s="85" t="str" cm="1">
        <f t="array" ref="E78">IFERROR(INDEX(Districtwide!E$19:E$500, SMALL(IF(($A$17=Districtwide!$E$19:$E$500), MATCH(ROW(Districtwide!$A$19:$A$500), ROW(Districtwide!$A$19:$A$500)), ""),ROWS($A$1:$A60))),"")</f>
        <v/>
      </c>
      <c r="F78" s="128" t="str" cm="1">
        <f t="array" ref="F78">IFERROR(INDEX(Districtwide!F$19:F$500, SMALL(IF(($A$17=Districtwide!$E$19:$E$500), MATCH(ROW(Districtwide!$A$19:$A$500), ROW(Districtwide!$A$19:$A$500)), ""),ROWS($A$1:$A60))),"")</f>
        <v/>
      </c>
      <c r="G78" s="85" t="str" cm="1">
        <f t="array" ref="G78">IFERROR(INDEX(Districtwide!G$19:G$500, SMALL(IF(($A$17=Districtwide!$E$19:$E$500), MATCH(ROW(Districtwide!$A$19:$A$500), ROW(Districtwide!$A$19:$A$500)), ""),ROWS($A$1:$A60))),"")</f>
        <v/>
      </c>
      <c r="H78" s="86" t="str" cm="1">
        <f t="array" ref="H78">IFERROR(INDEX(Districtwide!H$19:H$500, SMALL(IF(($A$17=Districtwide!$E$19:$E$500), MATCH(ROW(Districtwide!$A$19:$A$500), ROW(Districtwide!$A$19:$A$500)), ""),ROWS($A$1:$A60))),"")</f>
        <v/>
      </c>
      <c r="I78" s="122" t="str" cm="1">
        <f t="array" ref="I78">IFERROR(INDEX(Districtwide!I$19:I$500, SMALL(IF(($A$17=Districtwide!$E$19:$E$500), MATCH(ROW(Districtwide!$A$19:$A$500), ROW(Districtwide!$A$19:$A$500)), ""),ROWS($A$1:$A60))),"")</f>
        <v/>
      </c>
      <c r="J78" s="87" t="str" cm="1">
        <f t="array" ref="J78">IFERROR(INDEX(Districtwide!J$19:J$500, SMALL(IF(($A$17=Districtwide!$E$19:$E$500), MATCH(ROW(Districtwide!$A$19:$A$500), ROW(Districtwide!$A$19:$A$500)), ""),ROWS($A$1:$A60))),"")</f>
        <v/>
      </c>
      <c r="K78" s="86" t="str" cm="1">
        <f t="array" ref="K78">IFERROR(INDEX(Districtwide!K$19:K$500, SMALL(IF(($A$17=Districtwide!$E$19:$E$500), MATCH(ROW(Districtwide!$A$19:$A$500), ROW(Districtwide!$A$19:$A$500)), ""),ROWS($A$1:$A60))),"")</f>
        <v/>
      </c>
      <c r="L78" s="122" t="str" cm="1">
        <f t="array" ref="L78">IFERROR(INDEX(Districtwide!L$19:L$500, SMALL(IF(($A$17=Districtwide!$E$19:$E$500), MATCH(ROW(Districtwide!$A$19:$A$500), ROW(Districtwide!$A$19:$A$500)), ""),ROWS($A$1:$A60))),"")</f>
        <v/>
      </c>
      <c r="M78" s="85" t="str" cm="1">
        <f t="array" ref="M78">IFERROR(INDEX(Districtwide!M$19:M$500, SMALL(IF(($A$17=Districtwide!$E$19:$E$500), MATCH(ROW(Districtwide!$A$19:$A$500), ROW(Districtwide!$A$19:$A$500)), ""),ROWS($A$1:$A60))),"")</f>
        <v/>
      </c>
      <c r="N78" s="86" t="str" cm="1">
        <f t="array" ref="N78">IFERROR(INDEX(Districtwide!N$19:N$500, SMALL(IF(($A$17=Districtwide!$E$19:$E$500), MATCH(ROW(Districtwide!$A$19:$A$500), ROW(Districtwide!$A$19:$A$500)), ""),ROWS($A$1:$A60))),"")</f>
        <v/>
      </c>
      <c r="O78" s="86" t="str" cm="1">
        <f t="array" ref="O78">IFERROR(INDEX(Districtwide!O$19:O$500, SMALL(IF(($A$17=Districtwide!$E$19:$E$500), MATCH(ROW(Districtwide!$A$19:$A$500), ROW(Districtwide!$A$19:$A$500)), ""),ROWS($A$1:$A60))),"")</f>
        <v/>
      </c>
      <c r="P78" s="85" t="str" cm="1">
        <f t="array" ref="P78">IFERROR(INDEX(Districtwide!P$19:P$500, SMALL(IF(($A$17=Districtwide!$E$19:$E$500), MATCH(ROW(Districtwide!$A$19:$A$500), ROW(Districtwide!$A$19:$A$500)), ""),ROWS($A$1:$A60))),"")</f>
        <v/>
      </c>
      <c r="Q78" s="85" t="str">
        <f t="shared" si="2"/>
        <v xml:space="preserve"> </v>
      </c>
      <c r="R78" s="122" t="str" cm="1">
        <f t="array" ref="R78">IFERROR(INDEX(Districtwide!R$19:R$500, SMALL(IF(($A$17=Districtwide!$E$19:$E$500), MATCH(ROW(Districtwide!$A$19:$A$500), ROW(Districtwide!$A$19:$A$500)), ""),ROWS($A$1:$A60))),"")</f>
        <v/>
      </c>
      <c r="S78" s="122" t="str" cm="1">
        <f t="array" ref="S78">IFERROR(INDEX(Districtwide!S$19:S$500, SMALL(IF(($A$17=Districtwide!$E$19:$E$500), MATCH(ROW(Districtwide!$A$19:$A$500), ROW(Districtwide!$A$19:$A$500)), ""),ROWS($A$1:$A60))),"")</f>
        <v/>
      </c>
      <c r="T78" s="122" t="str" cm="1">
        <f t="array" ref="T78">IFERROR(INDEX(Districtwide!T$19:T$500, SMALL(IF(($A$17=Districtwide!$E$19:$E$500), MATCH(ROW(Districtwide!$A$19:$A$500), ROW(Districtwide!$A$19:$A$500)), ""),ROWS($A$1:$A60))),"")</f>
        <v/>
      </c>
      <c r="U78" s="85" t="str">
        <f t="shared" si="3"/>
        <v xml:space="preserve"> </v>
      </c>
      <c r="V78" s="85" t="str" cm="1">
        <f t="array" ref="V78">IFERROR(INDEX(Districtwide!V$19:V$500, SMALL(IF(($A$17=Districtwide!$E$19:$E$500), MATCH(ROW(Districtwide!$A$19:$A$500), ROW(Districtwide!$A$19:$A$500)), ""),ROWS($A$1:$A60))),"")</f>
        <v/>
      </c>
      <c r="W78" s="86" t="str" cm="1">
        <f t="array" ref="W78">IFERROR(INDEX(Districtwide!W$19:W$500, SMALL(IF(($A$17=Districtwide!$E$19:$E$500), MATCH(ROW(Districtwide!$A$19:$A$500), ROW(Districtwide!$A$19:$A$500)), ""),ROWS($A$1:$A60))),"")</f>
        <v/>
      </c>
      <c r="X78" s="122" t="str" cm="1">
        <f t="array" ref="X78">IFERROR(INDEX(Districtwide!X$19:X$500, SMALL(IF(($A$17=Districtwide!$E$19:$E$500), MATCH(ROW(Districtwide!$A$19:$A$500), ROW(Districtwide!$A$19:$A$500)), ""),ROWS($A$1:$A60))),"")</f>
        <v/>
      </c>
      <c r="Y78" s="85" t="str" cm="1">
        <f t="array" ref="Y78">IFERROR(INDEX(Districtwide!Y$19:Y$500, SMALL(IF(($A$17=Districtwide!$E$19:$E$500), MATCH(ROW(Districtwide!$A$19:$A$500), ROW(Districtwide!$A$19:$A$500)), ""),ROWS($A$1:$A60))),"")</f>
        <v/>
      </c>
      <c r="Z78" s="86" t="str" cm="1">
        <f t="array" ref="Z78">IFERROR(INDEX(Districtwide!Z$19:Z$500, SMALL(IF(($A$17=Districtwide!$E$19:$E$500), MATCH(ROW(Districtwide!$A$19:$A$500), ROW(Districtwide!$A$19:$A$500)), ""),ROWS($A$1:$A60))),"")</f>
        <v/>
      </c>
      <c r="AA78" s="122" t="str" cm="1">
        <f t="array" ref="AA78">IFERROR(INDEX(Districtwide!AA$19:AA$500, SMALL(IF(($A$17=Districtwide!$E$19:$E$500), MATCH(ROW(Districtwide!$A$19:$A$500), ROW(Districtwide!$A$19:$A$500)), ""),ROWS($A$1:$A60))),"")</f>
        <v/>
      </c>
      <c r="AB78" s="1"/>
      <c r="AC78" s="1"/>
      <c r="AH78"/>
      <c r="AI78"/>
    </row>
    <row r="79" spans="1:35">
      <c r="A79" s="134" t="str" cm="1">
        <f t="array" ref="A79">IFERROR(INDEX(Districtwide!A$19:A$500, SMALL(IF(($A$17=Districtwide!$E$19:$E$500), MATCH(ROW(Districtwide!$A$19:$A$500), ROW(Districtwide!$A$19:$A$500)), ""),ROWS($A$1:$A61))),"")</f>
        <v/>
      </c>
      <c r="B79" s="134" t="str" cm="1">
        <f t="array" ref="B79">IFERROR(INDEX(Districtwide!B$19:B$500, SMALL(IF(($A$17=Districtwide!$E$19:$E$500), MATCH(ROW(Districtwide!$A$19:$A$500), ROW(Districtwide!$A$19:$A$500)), ""),ROWS($A$1:$A61))),"")</f>
        <v/>
      </c>
      <c r="C79" s="134" t="str" cm="1">
        <f t="array" ref="C79">IFERROR(INDEX(Districtwide!C$19:C$500, SMALL(IF(($A$17=Districtwide!$E$19:$E$500), MATCH(ROW(Districtwide!$A$19:$A$500), ROW(Districtwide!$A$19:$A$500)), ""),ROWS($A$1:$A61))),"")</f>
        <v/>
      </c>
      <c r="D79" s="134" t="str" cm="1">
        <f t="array" ref="D79">IFERROR(INDEX(Districtwide!D$19:D$500, SMALL(IF(($A$17=Districtwide!$E$19:$E$500), MATCH(ROW(Districtwide!$A$19:$A$500), ROW(Districtwide!$A$19:$A$500)), ""),ROWS($A$1:$A61))),"")</f>
        <v/>
      </c>
      <c r="E79" s="85" t="str" cm="1">
        <f t="array" ref="E79">IFERROR(INDEX(Districtwide!E$19:E$500, SMALL(IF(($A$17=Districtwide!$E$19:$E$500), MATCH(ROW(Districtwide!$A$19:$A$500), ROW(Districtwide!$A$19:$A$500)), ""),ROWS($A$1:$A61))),"")</f>
        <v/>
      </c>
      <c r="F79" s="128" t="str" cm="1">
        <f t="array" ref="F79">IFERROR(INDEX(Districtwide!F$19:F$500, SMALL(IF(($A$17=Districtwide!$E$19:$E$500), MATCH(ROW(Districtwide!$A$19:$A$500), ROW(Districtwide!$A$19:$A$500)), ""),ROWS($A$1:$A61))),"")</f>
        <v/>
      </c>
      <c r="G79" s="85" t="str" cm="1">
        <f t="array" ref="G79">IFERROR(INDEX(Districtwide!G$19:G$500, SMALL(IF(($A$17=Districtwide!$E$19:$E$500), MATCH(ROW(Districtwide!$A$19:$A$500), ROW(Districtwide!$A$19:$A$500)), ""),ROWS($A$1:$A61))),"")</f>
        <v/>
      </c>
      <c r="H79" s="86" t="str" cm="1">
        <f t="array" ref="H79">IFERROR(INDEX(Districtwide!H$19:H$500, SMALL(IF(($A$17=Districtwide!$E$19:$E$500), MATCH(ROW(Districtwide!$A$19:$A$500), ROW(Districtwide!$A$19:$A$500)), ""),ROWS($A$1:$A61))),"")</f>
        <v/>
      </c>
      <c r="I79" s="122" t="str" cm="1">
        <f t="array" ref="I79">IFERROR(INDEX(Districtwide!I$19:I$500, SMALL(IF(($A$17=Districtwide!$E$19:$E$500), MATCH(ROW(Districtwide!$A$19:$A$500), ROW(Districtwide!$A$19:$A$500)), ""),ROWS($A$1:$A61))),"")</f>
        <v/>
      </c>
      <c r="J79" s="87" t="str" cm="1">
        <f t="array" ref="J79">IFERROR(INDEX(Districtwide!J$19:J$500, SMALL(IF(($A$17=Districtwide!$E$19:$E$500), MATCH(ROW(Districtwide!$A$19:$A$500), ROW(Districtwide!$A$19:$A$500)), ""),ROWS($A$1:$A61))),"")</f>
        <v/>
      </c>
      <c r="K79" s="86" t="str" cm="1">
        <f t="array" ref="K79">IFERROR(INDEX(Districtwide!K$19:K$500, SMALL(IF(($A$17=Districtwide!$E$19:$E$500), MATCH(ROW(Districtwide!$A$19:$A$500), ROW(Districtwide!$A$19:$A$500)), ""),ROWS($A$1:$A61))),"")</f>
        <v/>
      </c>
      <c r="L79" s="122" t="str" cm="1">
        <f t="array" ref="L79">IFERROR(INDEX(Districtwide!L$19:L$500, SMALL(IF(($A$17=Districtwide!$E$19:$E$500), MATCH(ROW(Districtwide!$A$19:$A$500), ROW(Districtwide!$A$19:$A$500)), ""),ROWS($A$1:$A61))),"")</f>
        <v/>
      </c>
      <c r="M79" s="85" t="str" cm="1">
        <f t="array" ref="M79">IFERROR(INDEX(Districtwide!M$19:M$500, SMALL(IF(($A$17=Districtwide!$E$19:$E$500), MATCH(ROW(Districtwide!$A$19:$A$500), ROW(Districtwide!$A$19:$A$500)), ""),ROWS($A$1:$A61))),"")</f>
        <v/>
      </c>
      <c r="N79" s="86" t="str" cm="1">
        <f t="array" ref="N79">IFERROR(INDEX(Districtwide!N$19:N$500, SMALL(IF(($A$17=Districtwide!$E$19:$E$500), MATCH(ROW(Districtwide!$A$19:$A$500), ROW(Districtwide!$A$19:$A$500)), ""),ROWS($A$1:$A61))),"")</f>
        <v/>
      </c>
      <c r="O79" s="86" t="str" cm="1">
        <f t="array" ref="O79">IFERROR(INDEX(Districtwide!O$19:O$500, SMALL(IF(($A$17=Districtwide!$E$19:$E$500), MATCH(ROW(Districtwide!$A$19:$A$500), ROW(Districtwide!$A$19:$A$500)), ""),ROWS($A$1:$A61))),"")</f>
        <v/>
      </c>
      <c r="P79" s="85" t="str" cm="1">
        <f t="array" ref="P79">IFERROR(INDEX(Districtwide!P$19:P$500, SMALL(IF(($A$17=Districtwide!$E$19:$E$500), MATCH(ROW(Districtwide!$A$19:$A$500), ROW(Districtwide!$A$19:$A$500)), ""),ROWS($A$1:$A61))),"")</f>
        <v/>
      </c>
      <c r="Q79" s="85" t="str">
        <f t="shared" si="2"/>
        <v xml:space="preserve"> </v>
      </c>
      <c r="R79" s="122" t="str" cm="1">
        <f t="array" ref="R79">IFERROR(INDEX(Districtwide!R$19:R$500, SMALL(IF(($A$17=Districtwide!$E$19:$E$500), MATCH(ROW(Districtwide!$A$19:$A$500), ROW(Districtwide!$A$19:$A$500)), ""),ROWS($A$1:$A61))),"")</f>
        <v/>
      </c>
      <c r="S79" s="122" t="str" cm="1">
        <f t="array" ref="S79">IFERROR(INDEX(Districtwide!S$19:S$500, SMALL(IF(($A$17=Districtwide!$E$19:$E$500), MATCH(ROW(Districtwide!$A$19:$A$500), ROW(Districtwide!$A$19:$A$500)), ""),ROWS($A$1:$A61))),"")</f>
        <v/>
      </c>
      <c r="T79" s="122" t="str" cm="1">
        <f t="array" ref="T79">IFERROR(INDEX(Districtwide!T$19:T$500, SMALL(IF(($A$17=Districtwide!$E$19:$E$500), MATCH(ROW(Districtwide!$A$19:$A$500), ROW(Districtwide!$A$19:$A$500)), ""),ROWS($A$1:$A61))),"")</f>
        <v/>
      </c>
      <c r="U79" s="85" t="str">
        <f t="shared" si="3"/>
        <v xml:space="preserve"> </v>
      </c>
      <c r="V79" s="85" t="str" cm="1">
        <f t="array" ref="V79">IFERROR(INDEX(Districtwide!V$19:V$500, SMALL(IF(($A$17=Districtwide!$E$19:$E$500), MATCH(ROW(Districtwide!$A$19:$A$500), ROW(Districtwide!$A$19:$A$500)), ""),ROWS($A$1:$A61))),"")</f>
        <v/>
      </c>
      <c r="W79" s="86" t="str" cm="1">
        <f t="array" ref="W79">IFERROR(INDEX(Districtwide!W$19:W$500, SMALL(IF(($A$17=Districtwide!$E$19:$E$500), MATCH(ROW(Districtwide!$A$19:$A$500), ROW(Districtwide!$A$19:$A$500)), ""),ROWS($A$1:$A61))),"")</f>
        <v/>
      </c>
      <c r="X79" s="122" t="str" cm="1">
        <f t="array" ref="X79">IFERROR(INDEX(Districtwide!X$19:X$500, SMALL(IF(($A$17=Districtwide!$E$19:$E$500), MATCH(ROW(Districtwide!$A$19:$A$500), ROW(Districtwide!$A$19:$A$500)), ""),ROWS($A$1:$A61))),"")</f>
        <v/>
      </c>
      <c r="Y79" s="85" t="str" cm="1">
        <f t="array" ref="Y79">IFERROR(INDEX(Districtwide!Y$19:Y$500, SMALL(IF(($A$17=Districtwide!$E$19:$E$500), MATCH(ROW(Districtwide!$A$19:$A$500), ROW(Districtwide!$A$19:$A$500)), ""),ROWS($A$1:$A61))),"")</f>
        <v/>
      </c>
      <c r="Z79" s="86" t="str" cm="1">
        <f t="array" ref="Z79">IFERROR(INDEX(Districtwide!Z$19:Z$500, SMALL(IF(($A$17=Districtwide!$E$19:$E$500), MATCH(ROW(Districtwide!$A$19:$A$500), ROW(Districtwide!$A$19:$A$500)), ""),ROWS($A$1:$A61))),"")</f>
        <v/>
      </c>
      <c r="AA79" s="122" t="str" cm="1">
        <f t="array" ref="AA79">IFERROR(INDEX(Districtwide!AA$19:AA$500, SMALL(IF(($A$17=Districtwide!$E$19:$E$500), MATCH(ROW(Districtwide!$A$19:$A$500), ROW(Districtwide!$A$19:$A$500)), ""),ROWS($A$1:$A61))),"")</f>
        <v/>
      </c>
      <c r="AB79" s="1"/>
      <c r="AC79" s="1"/>
      <c r="AH79"/>
      <c r="AI79"/>
    </row>
    <row r="80" spans="1:35">
      <c r="A80" s="134" t="str" cm="1">
        <f t="array" ref="A80">IFERROR(INDEX(Districtwide!A$19:A$500, SMALL(IF(($A$17=Districtwide!$E$19:$E$500), MATCH(ROW(Districtwide!$A$19:$A$500), ROW(Districtwide!$A$19:$A$500)), ""),ROWS($A$1:$A62))),"")</f>
        <v/>
      </c>
      <c r="B80" s="134" t="str" cm="1">
        <f t="array" ref="B80">IFERROR(INDEX(Districtwide!B$19:B$500, SMALL(IF(($A$17=Districtwide!$E$19:$E$500), MATCH(ROW(Districtwide!$A$19:$A$500), ROW(Districtwide!$A$19:$A$500)), ""),ROWS($A$1:$A62))),"")</f>
        <v/>
      </c>
      <c r="C80" s="134" t="str" cm="1">
        <f t="array" ref="C80">IFERROR(INDEX(Districtwide!C$19:C$500, SMALL(IF(($A$17=Districtwide!$E$19:$E$500), MATCH(ROW(Districtwide!$A$19:$A$500), ROW(Districtwide!$A$19:$A$500)), ""),ROWS($A$1:$A62))),"")</f>
        <v/>
      </c>
      <c r="D80" s="134" t="str" cm="1">
        <f t="array" ref="D80">IFERROR(INDEX(Districtwide!D$19:D$500, SMALL(IF(($A$17=Districtwide!$E$19:$E$500), MATCH(ROW(Districtwide!$A$19:$A$500), ROW(Districtwide!$A$19:$A$500)), ""),ROWS($A$1:$A62))),"")</f>
        <v/>
      </c>
      <c r="E80" s="85" t="str" cm="1">
        <f t="array" ref="E80">IFERROR(INDEX(Districtwide!E$19:E$500, SMALL(IF(($A$17=Districtwide!$E$19:$E$500), MATCH(ROW(Districtwide!$A$19:$A$500), ROW(Districtwide!$A$19:$A$500)), ""),ROWS($A$1:$A62))),"")</f>
        <v/>
      </c>
      <c r="F80" s="128" t="str" cm="1">
        <f t="array" ref="F80">IFERROR(INDEX(Districtwide!F$19:F$500, SMALL(IF(($A$17=Districtwide!$E$19:$E$500), MATCH(ROW(Districtwide!$A$19:$A$500), ROW(Districtwide!$A$19:$A$500)), ""),ROWS($A$1:$A62))),"")</f>
        <v/>
      </c>
      <c r="G80" s="85" t="str" cm="1">
        <f t="array" ref="G80">IFERROR(INDEX(Districtwide!G$19:G$500, SMALL(IF(($A$17=Districtwide!$E$19:$E$500), MATCH(ROW(Districtwide!$A$19:$A$500), ROW(Districtwide!$A$19:$A$500)), ""),ROWS($A$1:$A62))),"")</f>
        <v/>
      </c>
      <c r="H80" s="86" t="str" cm="1">
        <f t="array" ref="H80">IFERROR(INDEX(Districtwide!H$19:H$500, SMALL(IF(($A$17=Districtwide!$E$19:$E$500), MATCH(ROW(Districtwide!$A$19:$A$500), ROW(Districtwide!$A$19:$A$500)), ""),ROWS($A$1:$A62))),"")</f>
        <v/>
      </c>
      <c r="I80" s="122" t="str" cm="1">
        <f t="array" ref="I80">IFERROR(INDEX(Districtwide!I$19:I$500, SMALL(IF(($A$17=Districtwide!$E$19:$E$500), MATCH(ROW(Districtwide!$A$19:$A$500), ROW(Districtwide!$A$19:$A$500)), ""),ROWS($A$1:$A62))),"")</f>
        <v/>
      </c>
      <c r="J80" s="87" t="str" cm="1">
        <f t="array" ref="J80">IFERROR(INDEX(Districtwide!J$19:J$500, SMALL(IF(($A$17=Districtwide!$E$19:$E$500), MATCH(ROW(Districtwide!$A$19:$A$500), ROW(Districtwide!$A$19:$A$500)), ""),ROWS($A$1:$A62))),"")</f>
        <v/>
      </c>
      <c r="K80" s="86" t="str" cm="1">
        <f t="array" ref="K80">IFERROR(INDEX(Districtwide!K$19:K$500, SMALL(IF(($A$17=Districtwide!$E$19:$E$500), MATCH(ROW(Districtwide!$A$19:$A$500), ROW(Districtwide!$A$19:$A$500)), ""),ROWS($A$1:$A62))),"")</f>
        <v/>
      </c>
      <c r="L80" s="122" t="str" cm="1">
        <f t="array" ref="L80">IFERROR(INDEX(Districtwide!L$19:L$500, SMALL(IF(($A$17=Districtwide!$E$19:$E$500), MATCH(ROW(Districtwide!$A$19:$A$500), ROW(Districtwide!$A$19:$A$500)), ""),ROWS($A$1:$A62))),"")</f>
        <v/>
      </c>
      <c r="M80" s="85" t="str" cm="1">
        <f t="array" ref="M80">IFERROR(INDEX(Districtwide!M$19:M$500, SMALL(IF(($A$17=Districtwide!$E$19:$E$500), MATCH(ROW(Districtwide!$A$19:$A$500), ROW(Districtwide!$A$19:$A$500)), ""),ROWS($A$1:$A62))),"")</f>
        <v/>
      </c>
      <c r="N80" s="86" t="str" cm="1">
        <f t="array" ref="N80">IFERROR(INDEX(Districtwide!N$19:N$500, SMALL(IF(($A$17=Districtwide!$E$19:$E$500), MATCH(ROW(Districtwide!$A$19:$A$500), ROW(Districtwide!$A$19:$A$500)), ""),ROWS($A$1:$A62))),"")</f>
        <v/>
      </c>
      <c r="O80" s="86" t="str" cm="1">
        <f t="array" ref="O80">IFERROR(INDEX(Districtwide!O$19:O$500, SMALL(IF(($A$17=Districtwide!$E$19:$E$500), MATCH(ROW(Districtwide!$A$19:$A$500), ROW(Districtwide!$A$19:$A$500)), ""),ROWS($A$1:$A62))),"")</f>
        <v/>
      </c>
      <c r="P80" s="85" t="str" cm="1">
        <f t="array" ref="P80">IFERROR(INDEX(Districtwide!P$19:P$500, SMALL(IF(($A$17=Districtwide!$E$19:$E$500), MATCH(ROW(Districtwide!$A$19:$A$500), ROW(Districtwide!$A$19:$A$500)), ""),ROWS($A$1:$A62))),"")</f>
        <v/>
      </c>
      <c r="Q80" s="85" t="str">
        <f t="shared" si="2"/>
        <v xml:space="preserve"> </v>
      </c>
      <c r="R80" s="122" t="str" cm="1">
        <f t="array" ref="R80">IFERROR(INDEX(Districtwide!R$19:R$500, SMALL(IF(($A$17=Districtwide!$E$19:$E$500), MATCH(ROW(Districtwide!$A$19:$A$500), ROW(Districtwide!$A$19:$A$500)), ""),ROWS($A$1:$A62))),"")</f>
        <v/>
      </c>
      <c r="S80" s="122" t="str" cm="1">
        <f t="array" ref="S80">IFERROR(INDEX(Districtwide!S$19:S$500, SMALL(IF(($A$17=Districtwide!$E$19:$E$500), MATCH(ROW(Districtwide!$A$19:$A$500), ROW(Districtwide!$A$19:$A$500)), ""),ROWS($A$1:$A62))),"")</f>
        <v/>
      </c>
      <c r="T80" s="122" t="str" cm="1">
        <f t="array" ref="T80">IFERROR(INDEX(Districtwide!T$19:T$500, SMALL(IF(($A$17=Districtwide!$E$19:$E$500), MATCH(ROW(Districtwide!$A$19:$A$500), ROW(Districtwide!$A$19:$A$500)), ""),ROWS($A$1:$A62))),"")</f>
        <v/>
      </c>
      <c r="U80" s="85" t="str">
        <f t="shared" si="3"/>
        <v xml:space="preserve"> </v>
      </c>
      <c r="V80" s="85" t="str" cm="1">
        <f t="array" ref="V80">IFERROR(INDEX(Districtwide!V$19:V$500, SMALL(IF(($A$17=Districtwide!$E$19:$E$500), MATCH(ROW(Districtwide!$A$19:$A$500), ROW(Districtwide!$A$19:$A$500)), ""),ROWS($A$1:$A62))),"")</f>
        <v/>
      </c>
      <c r="W80" s="86" t="str" cm="1">
        <f t="array" ref="W80">IFERROR(INDEX(Districtwide!W$19:W$500, SMALL(IF(($A$17=Districtwide!$E$19:$E$500), MATCH(ROW(Districtwide!$A$19:$A$500), ROW(Districtwide!$A$19:$A$500)), ""),ROWS($A$1:$A62))),"")</f>
        <v/>
      </c>
      <c r="X80" s="122" t="str" cm="1">
        <f t="array" ref="X80">IFERROR(INDEX(Districtwide!X$19:X$500, SMALL(IF(($A$17=Districtwide!$E$19:$E$500), MATCH(ROW(Districtwide!$A$19:$A$500), ROW(Districtwide!$A$19:$A$500)), ""),ROWS($A$1:$A62))),"")</f>
        <v/>
      </c>
      <c r="Y80" s="85" t="str" cm="1">
        <f t="array" ref="Y80">IFERROR(INDEX(Districtwide!Y$19:Y$500, SMALL(IF(($A$17=Districtwide!$E$19:$E$500), MATCH(ROW(Districtwide!$A$19:$A$500), ROW(Districtwide!$A$19:$A$500)), ""),ROWS($A$1:$A62))),"")</f>
        <v/>
      </c>
      <c r="Z80" s="86" t="str" cm="1">
        <f t="array" ref="Z80">IFERROR(INDEX(Districtwide!Z$19:Z$500, SMALL(IF(($A$17=Districtwide!$E$19:$E$500), MATCH(ROW(Districtwide!$A$19:$A$500), ROW(Districtwide!$A$19:$A$500)), ""),ROWS($A$1:$A62))),"")</f>
        <v/>
      </c>
      <c r="AA80" s="122" t="str" cm="1">
        <f t="array" ref="AA80">IFERROR(INDEX(Districtwide!AA$19:AA$500, SMALL(IF(($A$17=Districtwide!$E$19:$E$500), MATCH(ROW(Districtwide!$A$19:$A$500), ROW(Districtwide!$A$19:$A$500)), ""),ROWS($A$1:$A62))),"")</f>
        <v/>
      </c>
      <c r="AB80" s="1"/>
      <c r="AC80" s="1"/>
      <c r="AH80"/>
      <c r="AI80"/>
    </row>
    <row r="81" spans="1:35">
      <c r="A81" s="134" t="str" cm="1">
        <f t="array" ref="A81">IFERROR(INDEX(Districtwide!A$19:A$500, SMALL(IF(($A$17=Districtwide!$E$19:$E$500), MATCH(ROW(Districtwide!$A$19:$A$500), ROW(Districtwide!$A$19:$A$500)), ""),ROWS($A$1:$A63))),"")</f>
        <v/>
      </c>
      <c r="B81" s="134" t="str" cm="1">
        <f t="array" ref="B81">IFERROR(INDEX(Districtwide!B$19:B$500, SMALL(IF(($A$17=Districtwide!$E$19:$E$500), MATCH(ROW(Districtwide!$A$19:$A$500), ROW(Districtwide!$A$19:$A$500)), ""),ROWS($A$1:$A63))),"")</f>
        <v/>
      </c>
      <c r="C81" s="134" t="str" cm="1">
        <f t="array" ref="C81">IFERROR(INDEX(Districtwide!C$19:C$500, SMALL(IF(($A$17=Districtwide!$E$19:$E$500), MATCH(ROW(Districtwide!$A$19:$A$500), ROW(Districtwide!$A$19:$A$500)), ""),ROWS($A$1:$A63))),"")</f>
        <v/>
      </c>
      <c r="D81" s="134" t="str" cm="1">
        <f t="array" ref="D81">IFERROR(INDEX(Districtwide!D$19:D$500, SMALL(IF(($A$17=Districtwide!$E$19:$E$500), MATCH(ROW(Districtwide!$A$19:$A$500), ROW(Districtwide!$A$19:$A$500)), ""),ROWS($A$1:$A63))),"")</f>
        <v/>
      </c>
      <c r="E81" s="85" t="str" cm="1">
        <f t="array" ref="E81">IFERROR(INDEX(Districtwide!E$19:E$500, SMALL(IF(($A$17=Districtwide!$E$19:$E$500), MATCH(ROW(Districtwide!$A$19:$A$500), ROW(Districtwide!$A$19:$A$500)), ""),ROWS($A$1:$A63))),"")</f>
        <v/>
      </c>
      <c r="F81" s="128" t="str" cm="1">
        <f t="array" ref="F81">IFERROR(INDEX(Districtwide!F$19:F$500, SMALL(IF(($A$17=Districtwide!$E$19:$E$500), MATCH(ROW(Districtwide!$A$19:$A$500), ROW(Districtwide!$A$19:$A$500)), ""),ROWS($A$1:$A63))),"")</f>
        <v/>
      </c>
      <c r="G81" s="85" t="str" cm="1">
        <f t="array" ref="G81">IFERROR(INDEX(Districtwide!G$19:G$500, SMALL(IF(($A$17=Districtwide!$E$19:$E$500), MATCH(ROW(Districtwide!$A$19:$A$500), ROW(Districtwide!$A$19:$A$500)), ""),ROWS($A$1:$A63))),"")</f>
        <v/>
      </c>
      <c r="H81" s="86" t="str" cm="1">
        <f t="array" ref="H81">IFERROR(INDEX(Districtwide!H$19:H$500, SMALL(IF(($A$17=Districtwide!$E$19:$E$500), MATCH(ROW(Districtwide!$A$19:$A$500), ROW(Districtwide!$A$19:$A$500)), ""),ROWS($A$1:$A63))),"")</f>
        <v/>
      </c>
      <c r="I81" s="122" t="str" cm="1">
        <f t="array" ref="I81">IFERROR(INDEX(Districtwide!I$19:I$500, SMALL(IF(($A$17=Districtwide!$E$19:$E$500), MATCH(ROW(Districtwide!$A$19:$A$500), ROW(Districtwide!$A$19:$A$500)), ""),ROWS($A$1:$A63))),"")</f>
        <v/>
      </c>
      <c r="J81" s="87" t="str" cm="1">
        <f t="array" ref="J81">IFERROR(INDEX(Districtwide!J$19:J$500, SMALL(IF(($A$17=Districtwide!$E$19:$E$500), MATCH(ROW(Districtwide!$A$19:$A$500), ROW(Districtwide!$A$19:$A$500)), ""),ROWS($A$1:$A63))),"")</f>
        <v/>
      </c>
      <c r="K81" s="86" t="str" cm="1">
        <f t="array" ref="K81">IFERROR(INDEX(Districtwide!K$19:K$500, SMALL(IF(($A$17=Districtwide!$E$19:$E$500), MATCH(ROW(Districtwide!$A$19:$A$500), ROW(Districtwide!$A$19:$A$500)), ""),ROWS($A$1:$A63))),"")</f>
        <v/>
      </c>
      <c r="L81" s="122" t="str" cm="1">
        <f t="array" ref="L81">IFERROR(INDEX(Districtwide!L$19:L$500, SMALL(IF(($A$17=Districtwide!$E$19:$E$500), MATCH(ROW(Districtwide!$A$19:$A$500), ROW(Districtwide!$A$19:$A$500)), ""),ROWS($A$1:$A63))),"")</f>
        <v/>
      </c>
      <c r="M81" s="85" t="str" cm="1">
        <f t="array" ref="M81">IFERROR(INDEX(Districtwide!M$19:M$500, SMALL(IF(($A$17=Districtwide!$E$19:$E$500), MATCH(ROW(Districtwide!$A$19:$A$500), ROW(Districtwide!$A$19:$A$500)), ""),ROWS($A$1:$A63))),"")</f>
        <v/>
      </c>
      <c r="N81" s="86" t="str" cm="1">
        <f t="array" ref="N81">IFERROR(INDEX(Districtwide!N$19:N$500, SMALL(IF(($A$17=Districtwide!$E$19:$E$500), MATCH(ROW(Districtwide!$A$19:$A$500), ROW(Districtwide!$A$19:$A$500)), ""),ROWS($A$1:$A63))),"")</f>
        <v/>
      </c>
      <c r="O81" s="86" t="str" cm="1">
        <f t="array" ref="O81">IFERROR(INDEX(Districtwide!O$19:O$500, SMALL(IF(($A$17=Districtwide!$E$19:$E$500), MATCH(ROW(Districtwide!$A$19:$A$500), ROW(Districtwide!$A$19:$A$500)), ""),ROWS($A$1:$A63))),"")</f>
        <v/>
      </c>
      <c r="P81" s="85" t="str" cm="1">
        <f t="array" ref="P81">IFERROR(INDEX(Districtwide!P$19:P$500, SMALL(IF(($A$17=Districtwide!$E$19:$E$500), MATCH(ROW(Districtwide!$A$19:$A$500), ROW(Districtwide!$A$19:$A$500)), ""),ROWS($A$1:$A63))),"")</f>
        <v/>
      </c>
      <c r="Q81" s="85" t="str">
        <f t="shared" si="2"/>
        <v xml:space="preserve"> </v>
      </c>
      <c r="R81" s="122" t="str" cm="1">
        <f t="array" ref="R81">IFERROR(INDEX(Districtwide!R$19:R$500, SMALL(IF(($A$17=Districtwide!$E$19:$E$500), MATCH(ROW(Districtwide!$A$19:$A$500), ROW(Districtwide!$A$19:$A$500)), ""),ROWS($A$1:$A63))),"")</f>
        <v/>
      </c>
      <c r="S81" s="122" t="str" cm="1">
        <f t="array" ref="S81">IFERROR(INDEX(Districtwide!S$19:S$500, SMALL(IF(($A$17=Districtwide!$E$19:$E$500), MATCH(ROW(Districtwide!$A$19:$A$500), ROW(Districtwide!$A$19:$A$500)), ""),ROWS($A$1:$A63))),"")</f>
        <v/>
      </c>
      <c r="T81" s="122" t="str" cm="1">
        <f t="array" ref="T81">IFERROR(INDEX(Districtwide!T$19:T$500, SMALL(IF(($A$17=Districtwide!$E$19:$E$500), MATCH(ROW(Districtwide!$A$19:$A$500), ROW(Districtwide!$A$19:$A$500)), ""),ROWS($A$1:$A63))),"")</f>
        <v/>
      </c>
      <c r="U81" s="85" t="str">
        <f t="shared" si="3"/>
        <v xml:space="preserve"> </v>
      </c>
      <c r="V81" s="85" t="str" cm="1">
        <f t="array" ref="V81">IFERROR(INDEX(Districtwide!V$19:V$500, SMALL(IF(($A$17=Districtwide!$E$19:$E$500), MATCH(ROW(Districtwide!$A$19:$A$500), ROW(Districtwide!$A$19:$A$500)), ""),ROWS($A$1:$A63))),"")</f>
        <v/>
      </c>
      <c r="W81" s="86" t="str" cm="1">
        <f t="array" ref="W81">IFERROR(INDEX(Districtwide!W$19:W$500, SMALL(IF(($A$17=Districtwide!$E$19:$E$500), MATCH(ROW(Districtwide!$A$19:$A$500), ROW(Districtwide!$A$19:$A$500)), ""),ROWS($A$1:$A63))),"")</f>
        <v/>
      </c>
      <c r="X81" s="122" t="str" cm="1">
        <f t="array" ref="X81">IFERROR(INDEX(Districtwide!X$19:X$500, SMALL(IF(($A$17=Districtwide!$E$19:$E$500), MATCH(ROW(Districtwide!$A$19:$A$500), ROW(Districtwide!$A$19:$A$500)), ""),ROWS($A$1:$A63))),"")</f>
        <v/>
      </c>
      <c r="Y81" s="85" t="str" cm="1">
        <f t="array" ref="Y81">IFERROR(INDEX(Districtwide!Y$19:Y$500, SMALL(IF(($A$17=Districtwide!$E$19:$E$500), MATCH(ROW(Districtwide!$A$19:$A$500), ROW(Districtwide!$A$19:$A$500)), ""),ROWS($A$1:$A63))),"")</f>
        <v/>
      </c>
      <c r="Z81" s="86" t="str" cm="1">
        <f t="array" ref="Z81">IFERROR(INDEX(Districtwide!Z$19:Z$500, SMALL(IF(($A$17=Districtwide!$E$19:$E$500), MATCH(ROW(Districtwide!$A$19:$A$500), ROW(Districtwide!$A$19:$A$500)), ""),ROWS($A$1:$A63))),"")</f>
        <v/>
      </c>
      <c r="AA81" s="122" t="str" cm="1">
        <f t="array" ref="AA81">IFERROR(INDEX(Districtwide!AA$19:AA$500, SMALL(IF(($A$17=Districtwide!$E$19:$E$500), MATCH(ROW(Districtwide!$A$19:$A$500), ROW(Districtwide!$A$19:$A$500)), ""),ROWS($A$1:$A63))),"")</f>
        <v/>
      </c>
      <c r="AB81" s="1"/>
      <c r="AC81" s="1"/>
      <c r="AH81"/>
      <c r="AI81"/>
    </row>
    <row r="82" spans="1:35">
      <c r="A82" s="134" t="str" cm="1">
        <f t="array" ref="A82">IFERROR(INDEX(Districtwide!A$19:A$500, SMALL(IF(($A$17=Districtwide!$E$19:$E$500), MATCH(ROW(Districtwide!$A$19:$A$500), ROW(Districtwide!$A$19:$A$500)), ""),ROWS($A$1:$A64))),"")</f>
        <v/>
      </c>
      <c r="B82" s="134" t="str" cm="1">
        <f t="array" ref="B82">IFERROR(INDEX(Districtwide!B$19:B$500, SMALL(IF(($A$17=Districtwide!$E$19:$E$500), MATCH(ROW(Districtwide!$A$19:$A$500), ROW(Districtwide!$A$19:$A$500)), ""),ROWS($A$1:$A64))),"")</f>
        <v/>
      </c>
      <c r="C82" s="134" t="str" cm="1">
        <f t="array" ref="C82">IFERROR(INDEX(Districtwide!C$19:C$500, SMALL(IF(($A$17=Districtwide!$E$19:$E$500), MATCH(ROW(Districtwide!$A$19:$A$500), ROW(Districtwide!$A$19:$A$500)), ""),ROWS($A$1:$A64))),"")</f>
        <v/>
      </c>
      <c r="D82" s="134" t="str" cm="1">
        <f t="array" ref="D82">IFERROR(INDEX(Districtwide!D$19:D$500, SMALL(IF(($A$17=Districtwide!$E$19:$E$500), MATCH(ROW(Districtwide!$A$19:$A$500), ROW(Districtwide!$A$19:$A$500)), ""),ROWS($A$1:$A64))),"")</f>
        <v/>
      </c>
      <c r="E82" s="85" t="str" cm="1">
        <f t="array" ref="E82">IFERROR(INDEX(Districtwide!E$19:E$500, SMALL(IF(($A$17=Districtwide!$E$19:$E$500), MATCH(ROW(Districtwide!$A$19:$A$500), ROW(Districtwide!$A$19:$A$500)), ""),ROWS($A$1:$A64))),"")</f>
        <v/>
      </c>
      <c r="F82" s="128" t="str" cm="1">
        <f t="array" ref="F82">IFERROR(INDEX(Districtwide!F$19:F$500, SMALL(IF(($A$17=Districtwide!$E$19:$E$500), MATCH(ROW(Districtwide!$A$19:$A$500), ROW(Districtwide!$A$19:$A$500)), ""),ROWS($A$1:$A64))),"")</f>
        <v/>
      </c>
      <c r="G82" s="85" t="str" cm="1">
        <f t="array" ref="G82">IFERROR(INDEX(Districtwide!G$19:G$500, SMALL(IF(($A$17=Districtwide!$E$19:$E$500), MATCH(ROW(Districtwide!$A$19:$A$500), ROW(Districtwide!$A$19:$A$500)), ""),ROWS($A$1:$A64))),"")</f>
        <v/>
      </c>
      <c r="H82" s="86" t="str" cm="1">
        <f t="array" ref="H82">IFERROR(INDEX(Districtwide!H$19:H$500, SMALL(IF(($A$17=Districtwide!$E$19:$E$500), MATCH(ROW(Districtwide!$A$19:$A$500), ROW(Districtwide!$A$19:$A$500)), ""),ROWS($A$1:$A64))),"")</f>
        <v/>
      </c>
      <c r="I82" s="122" t="str" cm="1">
        <f t="array" ref="I82">IFERROR(INDEX(Districtwide!I$19:I$500, SMALL(IF(($A$17=Districtwide!$E$19:$E$500), MATCH(ROW(Districtwide!$A$19:$A$500), ROW(Districtwide!$A$19:$A$500)), ""),ROWS($A$1:$A64))),"")</f>
        <v/>
      </c>
      <c r="J82" s="87" t="str" cm="1">
        <f t="array" ref="J82">IFERROR(INDEX(Districtwide!J$19:J$500, SMALL(IF(($A$17=Districtwide!$E$19:$E$500), MATCH(ROW(Districtwide!$A$19:$A$500), ROW(Districtwide!$A$19:$A$500)), ""),ROWS($A$1:$A64))),"")</f>
        <v/>
      </c>
      <c r="K82" s="86" t="str" cm="1">
        <f t="array" ref="K82">IFERROR(INDEX(Districtwide!K$19:K$500, SMALL(IF(($A$17=Districtwide!$E$19:$E$500), MATCH(ROW(Districtwide!$A$19:$A$500), ROW(Districtwide!$A$19:$A$500)), ""),ROWS($A$1:$A64))),"")</f>
        <v/>
      </c>
      <c r="L82" s="122" t="str" cm="1">
        <f t="array" ref="L82">IFERROR(INDEX(Districtwide!L$19:L$500, SMALL(IF(($A$17=Districtwide!$E$19:$E$500), MATCH(ROW(Districtwide!$A$19:$A$500), ROW(Districtwide!$A$19:$A$500)), ""),ROWS($A$1:$A64))),"")</f>
        <v/>
      </c>
      <c r="M82" s="85" t="str" cm="1">
        <f t="array" ref="M82">IFERROR(INDEX(Districtwide!M$19:M$500, SMALL(IF(($A$17=Districtwide!$E$19:$E$500), MATCH(ROW(Districtwide!$A$19:$A$500), ROW(Districtwide!$A$19:$A$500)), ""),ROWS($A$1:$A64))),"")</f>
        <v/>
      </c>
      <c r="N82" s="86" t="str" cm="1">
        <f t="array" ref="N82">IFERROR(INDEX(Districtwide!N$19:N$500, SMALL(IF(($A$17=Districtwide!$E$19:$E$500), MATCH(ROW(Districtwide!$A$19:$A$500), ROW(Districtwide!$A$19:$A$500)), ""),ROWS($A$1:$A64))),"")</f>
        <v/>
      </c>
      <c r="O82" s="86" t="str" cm="1">
        <f t="array" ref="O82">IFERROR(INDEX(Districtwide!O$19:O$500, SMALL(IF(($A$17=Districtwide!$E$19:$E$500), MATCH(ROW(Districtwide!$A$19:$A$500), ROW(Districtwide!$A$19:$A$500)), ""),ROWS($A$1:$A64))),"")</f>
        <v/>
      </c>
      <c r="P82" s="85" t="str" cm="1">
        <f t="array" ref="P82">IFERROR(INDEX(Districtwide!P$19:P$500, SMALL(IF(($A$17=Districtwide!$E$19:$E$500), MATCH(ROW(Districtwide!$A$19:$A$500), ROW(Districtwide!$A$19:$A$500)), ""),ROWS($A$1:$A64))),"")</f>
        <v/>
      </c>
      <c r="Q82" s="85" t="str">
        <f t="shared" si="2"/>
        <v xml:space="preserve"> </v>
      </c>
      <c r="R82" s="122" t="str" cm="1">
        <f t="array" ref="R82">IFERROR(INDEX(Districtwide!R$19:R$500, SMALL(IF(($A$17=Districtwide!$E$19:$E$500), MATCH(ROW(Districtwide!$A$19:$A$500), ROW(Districtwide!$A$19:$A$500)), ""),ROWS($A$1:$A64))),"")</f>
        <v/>
      </c>
      <c r="S82" s="122" t="str" cm="1">
        <f t="array" ref="S82">IFERROR(INDEX(Districtwide!S$19:S$500, SMALL(IF(($A$17=Districtwide!$E$19:$E$500), MATCH(ROW(Districtwide!$A$19:$A$500), ROW(Districtwide!$A$19:$A$500)), ""),ROWS($A$1:$A64))),"")</f>
        <v/>
      </c>
      <c r="T82" s="122" t="str" cm="1">
        <f t="array" ref="T82">IFERROR(INDEX(Districtwide!T$19:T$500, SMALL(IF(($A$17=Districtwide!$E$19:$E$500), MATCH(ROW(Districtwide!$A$19:$A$500), ROW(Districtwide!$A$19:$A$500)), ""),ROWS($A$1:$A64))),"")</f>
        <v/>
      </c>
      <c r="U82" s="85" t="str">
        <f t="shared" si="3"/>
        <v xml:space="preserve"> </v>
      </c>
      <c r="V82" s="85" t="str" cm="1">
        <f t="array" ref="V82">IFERROR(INDEX(Districtwide!V$19:V$500, SMALL(IF(($A$17=Districtwide!$E$19:$E$500), MATCH(ROW(Districtwide!$A$19:$A$500), ROW(Districtwide!$A$19:$A$500)), ""),ROWS($A$1:$A64))),"")</f>
        <v/>
      </c>
      <c r="W82" s="86" t="str" cm="1">
        <f t="array" ref="W82">IFERROR(INDEX(Districtwide!W$19:W$500, SMALL(IF(($A$17=Districtwide!$E$19:$E$500), MATCH(ROW(Districtwide!$A$19:$A$500), ROW(Districtwide!$A$19:$A$500)), ""),ROWS($A$1:$A64))),"")</f>
        <v/>
      </c>
      <c r="X82" s="122" t="str" cm="1">
        <f t="array" ref="X82">IFERROR(INDEX(Districtwide!X$19:X$500, SMALL(IF(($A$17=Districtwide!$E$19:$E$500), MATCH(ROW(Districtwide!$A$19:$A$500), ROW(Districtwide!$A$19:$A$500)), ""),ROWS($A$1:$A64))),"")</f>
        <v/>
      </c>
      <c r="Y82" s="85" t="str" cm="1">
        <f t="array" ref="Y82">IFERROR(INDEX(Districtwide!Y$19:Y$500, SMALL(IF(($A$17=Districtwide!$E$19:$E$500), MATCH(ROW(Districtwide!$A$19:$A$500), ROW(Districtwide!$A$19:$A$500)), ""),ROWS($A$1:$A64))),"")</f>
        <v/>
      </c>
      <c r="Z82" s="86" t="str" cm="1">
        <f t="array" ref="Z82">IFERROR(INDEX(Districtwide!Z$19:Z$500, SMALL(IF(($A$17=Districtwide!$E$19:$E$500), MATCH(ROW(Districtwide!$A$19:$A$500), ROW(Districtwide!$A$19:$A$500)), ""),ROWS($A$1:$A64))),"")</f>
        <v/>
      </c>
      <c r="AA82" s="122" t="str" cm="1">
        <f t="array" ref="AA82">IFERROR(INDEX(Districtwide!AA$19:AA$500, SMALL(IF(($A$17=Districtwide!$E$19:$E$500), MATCH(ROW(Districtwide!$A$19:$A$500), ROW(Districtwide!$A$19:$A$500)), ""),ROWS($A$1:$A64))),"")</f>
        <v/>
      </c>
      <c r="AB82" s="1"/>
      <c r="AC82" s="1"/>
      <c r="AH82"/>
      <c r="AI82"/>
    </row>
    <row r="83" spans="1:35">
      <c r="A83" s="134" t="str" cm="1">
        <f t="array" ref="A83">IFERROR(INDEX(Districtwide!A$19:A$500, SMALL(IF(($A$17=Districtwide!$E$19:$E$500), MATCH(ROW(Districtwide!$A$19:$A$500), ROW(Districtwide!$A$19:$A$500)), ""),ROWS($A$1:$A65))),"")</f>
        <v/>
      </c>
      <c r="B83" s="134" t="str" cm="1">
        <f t="array" ref="B83">IFERROR(INDEX(Districtwide!B$19:B$500, SMALL(IF(($A$17=Districtwide!$E$19:$E$500), MATCH(ROW(Districtwide!$A$19:$A$500), ROW(Districtwide!$A$19:$A$500)), ""),ROWS($A$1:$A65))),"")</f>
        <v/>
      </c>
      <c r="C83" s="134" t="str" cm="1">
        <f t="array" ref="C83">IFERROR(INDEX(Districtwide!C$19:C$500, SMALL(IF(($A$17=Districtwide!$E$19:$E$500), MATCH(ROW(Districtwide!$A$19:$A$500), ROW(Districtwide!$A$19:$A$500)), ""),ROWS($A$1:$A65))),"")</f>
        <v/>
      </c>
      <c r="D83" s="134" t="str" cm="1">
        <f t="array" ref="D83">IFERROR(INDEX(Districtwide!D$19:D$500, SMALL(IF(($A$17=Districtwide!$E$19:$E$500), MATCH(ROW(Districtwide!$A$19:$A$500), ROW(Districtwide!$A$19:$A$500)), ""),ROWS($A$1:$A65))),"")</f>
        <v/>
      </c>
      <c r="E83" s="85" t="str" cm="1">
        <f t="array" ref="E83">IFERROR(INDEX(Districtwide!E$19:E$500, SMALL(IF(($A$17=Districtwide!$E$19:$E$500), MATCH(ROW(Districtwide!$A$19:$A$500), ROW(Districtwide!$A$19:$A$500)), ""),ROWS($A$1:$A65))),"")</f>
        <v/>
      </c>
      <c r="F83" s="128" t="str" cm="1">
        <f t="array" ref="F83">IFERROR(INDEX(Districtwide!F$19:F$500, SMALL(IF(($A$17=Districtwide!$E$19:$E$500), MATCH(ROW(Districtwide!$A$19:$A$500), ROW(Districtwide!$A$19:$A$500)), ""),ROWS($A$1:$A65))),"")</f>
        <v/>
      </c>
      <c r="G83" s="85" t="str" cm="1">
        <f t="array" ref="G83">IFERROR(INDEX(Districtwide!G$19:G$500, SMALL(IF(($A$17=Districtwide!$E$19:$E$500), MATCH(ROW(Districtwide!$A$19:$A$500), ROW(Districtwide!$A$19:$A$500)), ""),ROWS($A$1:$A65))),"")</f>
        <v/>
      </c>
      <c r="H83" s="86" t="str" cm="1">
        <f t="array" ref="H83">IFERROR(INDEX(Districtwide!H$19:H$500, SMALL(IF(($A$17=Districtwide!$E$19:$E$500), MATCH(ROW(Districtwide!$A$19:$A$500), ROW(Districtwide!$A$19:$A$500)), ""),ROWS($A$1:$A65))),"")</f>
        <v/>
      </c>
      <c r="I83" s="122" t="str" cm="1">
        <f t="array" ref="I83">IFERROR(INDEX(Districtwide!I$19:I$500, SMALL(IF(($A$17=Districtwide!$E$19:$E$500), MATCH(ROW(Districtwide!$A$19:$A$500), ROW(Districtwide!$A$19:$A$500)), ""),ROWS($A$1:$A65))),"")</f>
        <v/>
      </c>
      <c r="J83" s="87" t="str" cm="1">
        <f t="array" ref="J83">IFERROR(INDEX(Districtwide!J$19:J$500, SMALL(IF(($A$17=Districtwide!$E$19:$E$500), MATCH(ROW(Districtwide!$A$19:$A$500), ROW(Districtwide!$A$19:$A$500)), ""),ROWS($A$1:$A65))),"")</f>
        <v/>
      </c>
      <c r="K83" s="86" t="str" cm="1">
        <f t="array" ref="K83">IFERROR(INDEX(Districtwide!K$19:K$500, SMALL(IF(($A$17=Districtwide!$E$19:$E$500), MATCH(ROW(Districtwide!$A$19:$A$500), ROW(Districtwide!$A$19:$A$500)), ""),ROWS($A$1:$A65))),"")</f>
        <v/>
      </c>
      <c r="L83" s="122" t="str" cm="1">
        <f t="array" ref="L83">IFERROR(INDEX(Districtwide!L$19:L$500, SMALL(IF(($A$17=Districtwide!$E$19:$E$500), MATCH(ROW(Districtwide!$A$19:$A$500), ROW(Districtwide!$A$19:$A$500)), ""),ROWS($A$1:$A65))),"")</f>
        <v/>
      </c>
      <c r="M83" s="85" t="str" cm="1">
        <f t="array" ref="M83">IFERROR(INDEX(Districtwide!M$19:M$500, SMALL(IF(($A$17=Districtwide!$E$19:$E$500), MATCH(ROW(Districtwide!$A$19:$A$500), ROW(Districtwide!$A$19:$A$500)), ""),ROWS($A$1:$A65))),"")</f>
        <v/>
      </c>
      <c r="N83" s="86" t="str" cm="1">
        <f t="array" ref="N83">IFERROR(INDEX(Districtwide!N$19:N$500, SMALL(IF(($A$17=Districtwide!$E$19:$E$500), MATCH(ROW(Districtwide!$A$19:$A$500), ROW(Districtwide!$A$19:$A$500)), ""),ROWS($A$1:$A65))),"")</f>
        <v/>
      </c>
      <c r="O83" s="86" t="str" cm="1">
        <f t="array" ref="O83">IFERROR(INDEX(Districtwide!O$19:O$500, SMALL(IF(($A$17=Districtwide!$E$19:$E$500), MATCH(ROW(Districtwide!$A$19:$A$500), ROW(Districtwide!$A$19:$A$500)), ""),ROWS($A$1:$A65))),"")</f>
        <v/>
      </c>
      <c r="P83" s="85" t="str" cm="1">
        <f t="array" ref="P83">IFERROR(INDEX(Districtwide!P$19:P$500, SMALL(IF(($A$17=Districtwide!$E$19:$E$500), MATCH(ROW(Districtwide!$A$19:$A$500), ROW(Districtwide!$A$19:$A$500)), ""),ROWS($A$1:$A65))),"")</f>
        <v/>
      </c>
      <c r="Q83" s="85" t="str">
        <f t="shared" si="2"/>
        <v xml:space="preserve"> </v>
      </c>
      <c r="R83" s="122" t="str" cm="1">
        <f t="array" ref="R83">IFERROR(INDEX(Districtwide!R$19:R$500, SMALL(IF(($A$17=Districtwide!$E$19:$E$500), MATCH(ROW(Districtwide!$A$19:$A$500), ROW(Districtwide!$A$19:$A$500)), ""),ROWS($A$1:$A65))),"")</f>
        <v/>
      </c>
      <c r="S83" s="122" t="str" cm="1">
        <f t="array" ref="S83">IFERROR(INDEX(Districtwide!S$19:S$500, SMALL(IF(($A$17=Districtwide!$E$19:$E$500), MATCH(ROW(Districtwide!$A$19:$A$500), ROW(Districtwide!$A$19:$A$500)), ""),ROWS($A$1:$A65))),"")</f>
        <v/>
      </c>
      <c r="T83" s="122" t="str" cm="1">
        <f t="array" ref="T83">IFERROR(INDEX(Districtwide!T$19:T$500, SMALL(IF(($A$17=Districtwide!$E$19:$E$500), MATCH(ROW(Districtwide!$A$19:$A$500), ROW(Districtwide!$A$19:$A$500)), ""),ROWS($A$1:$A65))),"")</f>
        <v/>
      </c>
      <c r="U83" s="85" t="str">
        <f t="shared" si="3"/>
        <v xml:space="preserve"> </v>
      </c>
      <c r="V83" s="85" t="str" cm="1">
        <f t="array" ref="V83">IFERROR(INDEX(Districtwide!V$19:V$500, SMALL(IF(($A$17=Districtwide!$E$19:$E$500), MATCH(ROW(Districtwide!$A$19:$A$500), ROW(Districtwide!$A$19:$A$500)), ""),ROWS($A$1:$A65))),"")</f>
        <v/>
      </c>
      <c r="W83" s="86" t="str" cm="1">
        <f t="array" ref="W83">IFERROR(INDEX(Districtwide!W$19:W$500, SMALL(IF(($A$17=Districtwide!$E$19:$E$500), MATCH(ROW(Districtwide!$A$19:$A$500), ROW(Districtwide!$A$19:$A$500)), ""),ROWS($A$1:$A65))),"")</f>
        <v/>
      </c>
      <c r="X83" s="122" t="str" cm="1">
        <f t="array" ref="X83">IFERROR(INDEX(Districtwide!X$19:X$500, SMALL(IF(($A$17=Districtwide!$E$19:$E$500), MATCH(ROW(Districtwide!$A$19:$A$500), ROW(Districtwide!$A$19:$A$500)), ""),ROWS($A$1:$A65))),"")</f>
        <v/>
      </c>
      <c r="Y83" s="85" t="str" cm="1">
        <f t="array" ref="Y83">IFERROR(INDEX(Districtwide!Y$19:Y$500, SMALL(IF(($A$17=Districtwide!$E$19:$E$500), MATCH(ROW(Districtwide!$A$19:$A$500), ROW(Districtwide!$A$19:$A$500)), ""),ROWS($A$1:$A65))),"")</f>
        <v/>
      </c>
      <c r="Z83" s="86" t="str" cm="1">
        <f t="array" ref="Z83">IFERROR(INDEX(Districtwide!Z$19:Z$500, SMALL(IF(($A$17=Districtwide!$E$19:$E$500), MATCH(ROW(Districtwide!$A$19:$A$500), ROW(Districtwide!$A$19:$A$500)), ""),ROWS($A$1:$A65))),"")</f>
        <v/>
      </c>
      <c r="AA83" s="122" t="str" cm="1">
        <f t="array" ref="AA83">IFERROR(INDEX(Districtwide!AA$19:AA$500, SMALL(IF(($A$17=Districtwide!$E$19:$E$500), MATCH(ROW(Districtwide!$A$19:$A$500), ROW(Districtwide!$A$19:$A$500)), ""),ROWS($A$1:$A65))),"")</f>
        <v/>
      </c>
      <c r="AB83" s="1"/>
      <c r="AC83" s="1"/>
      <c r="AH83"/>
      <c r="AI83"/>
    </row>
    <row r="84" spans="1:35">
      <c r="A84" s="134" t="str" cm="1">
        <f t="array" ref="A84">IFERROR(INDEX(Districtwide!A$19:A$500, SMALL(IF(($A$17=Districtwide!$E$19:$E$500), MATCH(ROW(Districtwide!$A$19:$A$500), ROW(Districtwide!$A$19:$A$500)), ""),ROWS($A$1:$A66))),"")</f>
        <v/>
      </c>
      <c r="B84" s="134" t="str" cm="1">
        <f t="array" ref="B84">IFERROR(INDEX(Districtwide!B$19:B$500, SMALL(IF(($A$17=Districtwide!$E$19:$E$500), MATCH(ROW(Districtwide!$A$19:$A$500), ROW(Districtwide!$A$19:$A$500)), ""),ROWS($A$1:$A66))),"")</f>
        <v/>
      </c>
      <c r="C84" s="134" t="str" cm="1">
        <f t="array" ref="C84">IFERROR(INDEX(Districtwide!C$19:C$500, SMALL(IF(($A$17=Districtwide!$E$19:$E$500), MATCH(ROW(Districtwide!$A$19:$A$500), ROW(Districtwide!$A$19:$A$500)), ""),ROWS($A$1:$A66))),"")</f>
        <v/>
      </c>
      <c r="D84" s="134" t="str" cm="1">
        <f t="array" ref="D84">IFERROR(INDEX(Districtwide!D$19:D$500, SMALL(IF(($A$17=Districtwide!$E$19:$E$500), MATCH(ROW(Districtwide!$A$19:$A$500), ROW(Districtwide!$A$19:$A$500)), ""),ROWS($A$1:$A66))),"")</f>
        <v/>
      </c>
      <c r="E84" s="85" t="str" cm="1">
        <f t="array" ref="E84">IFERROR(INDEX(Districtwide!E$19:E$500, SMALL(IF(($A$17=Districtwide!$E$19:$E$500), MATCH(ROW(Districtwide!$A$19:$A$500), ROW(Districtwide!$A$19:$A$500)), ""),ROWS($A$1:$A66))),"")</f>
        <v/>
      </c>
      <c r="F84" s="128" t="str" cm="1">
        <f t="array" ref="F84">IFERROR(INDEX(Districtwide!F$19:F$500, SMALL(IF(($A$17=Districtwide!$E$19:$E$500), MATCH(ROW(Districtwide!$A$19:$A$500), ROW(Districtwide!$A$19:$A$500)), ""),ROWS($A$1:$A66))),"")</f>
        <v/>
      </c>
      <c r="G84" s="85" t="str" cm="1">
        <f t="array" ref="G84">IFERROR(INDEX(Districtwide!G$19:G$500, SMALL(IF(($A$17=Districtwide!$E$19:$E$500), MATCH(ROW(Districtwide!$A$19:$A$500), ROW(Districtwide!$A$19:$A$500)), ""),ROWS($A$1:$A66))),"")</f>
        <v/>
      </c>
      <c r="H84" s="86" t="str" cm="1">
        <f t="array" ref="H84">IFERROR(INDEX(Districtwide!H$19:H$500, SMALL(IF(($A$17=Districtwide!$E$19:$E$500), MATCH(ROW(Districtwide!$A$19:$A$500), ROW(Districtwide!$A$19:$A$500)), ""),ROWS($A$1:$A66))),"")</f>
        <v/>
      </c>
      <c r="I84" s="122" t="str" cm="1">
        <f t="array" ref="I84">IFERROR(INDEX(Districtwide!I$19:I$500, SMALL(IF(($A$17=Districtwide!$E$19:$E$500), MATCH(ROW(Districtwide!$A$19:$A$500), ROW(Districtwide!$A$19:$A$500)), ""),ROWS($A$1:$A66))),"")</f>
        <v/>
      </c>
      <c r="J84" s="87" t="str" cm="1">
        <f t="array" ref="J84">IFERROR(INDEX(Districtwide!J$19:J$500, SMALL(IF(($A$17=Districtwide!$E$19:$E$500), MATCH(ROW(Districtwide!$A$19:$A$500), ROW(Districtwide!$A$19:$A$500)), ""),ROWS($A$1:$A66))),"")</f>
        <v/>
      </c>
      <c r="K84" s="86" t="str" cm="1">
        <f t="array" ref="K84">IFERROR(INDEX(Districtwide!K$19:K$500, SMALL(IF(($A$17=Districtwide!$E$19:$E$500), MATCH(ROW(Districtwide!$A$19:$A$500), ROW(Districtwide!$A$19:$A$500)), ""),ROWS($A$1:$A66))),"")</f>
        <v/>
      </c>
      <c r="L84" s="122" t="str" cm="1">
        <f t="array" ref="L84">IFERROR(INDEX(Districtwide!L$19:L$500, SMALL(IF(($A$17=Districtwide!$E$19:$E$500), MATCH(ROW(Districtwide!$A$19:$A$500), ROW(Districtwide!$A$19:$A$500)), ""),ROWS($A$1:$A66))),"")</f>
        <v/>
      </c>
      <c r="M84" s="85" t="str" cm="1">
        <f t="array" ref="M84">IFERROR(INDEX(Districtwide!M$19:M$500, SMALL(IF(($A$17=Districtwide!$E$19:$E$500), MATCH(ROW(Districtwide!$A$19:$A$500), ROW(Districtwide!$A$19:$A$500)), ""),ROWS($A$1:$A66))),"")</f>
        <v/>
      </c>
      <c r="N84" s="86" t="str" cm="1">
        <f t="array" ref="N84">IFERROR(INDEX(Districtwide!N$19:N$500, SMALL(IF(($A$17=Districtwide!$E$19:$E$500), MATCH(ROW(Districtwide!$A$19:$A$500), ROW(Districtwide!$A$19:$A$500)), ""),ROWS($A$1:$A66))),"")</f>
        <v/>
      </c>
      <c r="O84" s="86" t="str" cm="1">
        <f t="array" ref="O84">IFERROR(INDEX(Districtwide!O$19:O$500, SMALL(IF(($A$17=Districtwide!$E$19:$E$500), MATCH(ROW(Districtwide!$A$19:$A$500), ROW(Districtwide!$A$19:$A$500)), ""),ROWS($A$1:$A66))),"")</f>
        <v/>
      </c>
      <c r="P84" s="85" t="str" cm="1">
        <f t="array" ref="P84">IFERROR(INDEX(Districtwide!P$19:P$500, SMALL(IF(($A$17=Districtwide!$E$19:$E$500), MATCH(ROW(Districtwide!$A$19:$A$500), ROW(Districtwide!$A$19:$A$500)), ""),ROWS($A$1:$A66))),"")</f>
        <v/>
      </c>
      <c r="Q84" s="85" t="str">
        <f t="shared" ref="Q84:Q147" si="4">IFERROR(IF(M84="Yes",IF(P84=0,"N/A",IF(P84&gt;$D$11,"NC","C"))," "),"")</f>
        <v xml:space="preserve"> </v>
      </c>
      <c r="R84" s="122" t="str" cm="1">
        <f t="array" ref="R84">IFERROR(INDEX(Districtwide!R$19:R$500, SMALL(IF(($A$17=Districtwide!$E$19:$E$500), MATCH(ROW(Districtwide!$A$19:$A$500), ROW(Districtwide!$A$19:$A$500)), ""),ROWS($A$1:$A66))),"")</f>
        <v/>
      </c>
      <c r="S84" s="122" t="str" cm="1">
        <f t="array" ref="S84">IFERROR(INDEX(Districtwide!S$19:S$500, SMALL(IF(($A$17=Districtwide!$E$19:$E$500), MATCH(ROW(Districtwide!$A$19:$A$500), ROW(Districtwide!$A$19:$A$500)), ""),ROWS($A$1:$A66))),"")</f>
        <v/>
      </c>
      <c r="T84" s="122" t="str" cm="1">
        <f t="array" ref="T84">IFERROR(INDEX(Districtwide!T$19:T$500, SMALL(IF(($A$17=Districtwide!$E$19:$E$500), MATCH(ROW(Districtwide!$A$19:$A$500), ROW(Districtwide!$A$19:$A$500)), ""),ROWS($A$1:$A66))),"")</f>
        <v/>
      </c>
      <c r="U84" s="85" t="str">
        <f t="shared" ref="U84:U147" si="5">IFERROR(IF(M84="Yes",IF(T84=0,"N/A",IF(T84&gt;$L$11,"NC","C"))," "),"")</f>
        <v xml:space="preserve"> </v>
      </c>
      <c r="V84" s="85" t="str" cm="1">
        <f t="array" ref="V84">IFERROR(INDEX(Districtwide!V$19:V$500, SMALL(IF(($A$17=Districtwide!$E$19:$E$500), MATCH(ROW(Districtwide!$A$19:$A$500), ROW(Districtwide!$A$19:$A$500)), ""),ROWS($A$1:$A66))),"")</f>
        <v/>
      </c>
      <c r="W84" s="86" t="str" cm="1">
        <f t="array" ref="W84">IFERROR(INDEX(Districtwide!W$19:W$500, SMALL(IF(($A$17=Districtwide!$E$19:$E$500), MATCH(ROW(Districtwide!$A$19:$A$500), ROW(Districtwide!$A$19:$A$500)), ""),ROWS($A$1:$A66))),"")</f>
        <v/>
      </c>
      <c r="X84" s="122" t="str" cm="1">
        <f t="array" ref="X84">IFERROR(INDEX(Districtwide!X$19:X$500, SMALL(IF(($A$17=Districtwide!$E$19:$E$500), MATCH(ROW(Districtwide!$A$19:$A$500), ROW(Districtwide!$A$19:$A$500)), ""),ROWS($A$1:$A66))),"")</f>
        <v/>
      </c>
      <c r="Y84" s="85" t="str" cm="1">
        <f t="array" ref="Y84">IFERROR(INDEX(Districtwide!Y$19:Y$500, SMALL(IF(($A$17=Districtwide!$E$19:$E$500), MATCH(ROW(Districtwide!$A$19:$A$500), ROW(Districtwide!$A$19:$A$500)), ""),ROWS($A$1:$A66))),"")</f>
        <v/>
      </c>
      <c r="Z84" s="86" t="str" cm="1">
        <f t="array" ref="Z84">IFERROR(INDEX(Districtwide!Z$19:Z$500, SMALL(IF(($A$17=Districtwide!$E$19:$E$500), MATCH(ROW(Districtwide!$A$19:$A$500), ROW(Districtwide!$A$19:$A$500)), ""),ROWS($A$1:$A66))),"")</f>
        <v/>
      </c>
      <c r="AA84" s="122" t="str" cm="1">
        <f t="array" ref="AA84">IFERROR(INDEX(Districtwide!AA$19:AA$500, SMALL(IF(($A$17=Districtwide!$E$19:$E$500), MATCH(ROW(Districtwide!$A$19:$A$500), ROW(Districtwide!$A$19:$A$500)), ""),ROWS($A$1:$A66))),"")</f>
        <v/>
      </c>
      <c r="AB84" s="1"/>
      <c r="AC84" s="1"/>
      <c r="AH84"/>
      <c r="AI84"/>
    </row>
    <row r="85" spans="1:35">
      <c r="A85" s="134" t="str" cm="1">
        <f t="array" ref="A85">IFERROR(INDEX(Districtwide!A$19:A$500, SMALL(IF(($A$17=Districtwide!$E$19:$E$500), MATCH(ROW(Districtwide!$A$19:$A$500), ROW(Districtwide!$A$19:$A$500)), ""),ROWS($A$1:$A67))),"")</f>
        <v/>
      </c>
      <c r="B85" s="134" t="str" cm="1">
        <f t="array" ref="B85">IFERROR(INDEX(Districtwide!B$19:B$500, SMALL(IF(($A$17=Districtwide!$E$19:$E$500), MATCH(ROW(Districtwide!$A$19:$A$500), ROW(Districtwide!$A$19:$A$500)), ""),ROWS($A$1:$A67))),"")</f>
        <v/>
      </c>
      <c r="C85" s="134" t="str" cm="1">
        <f t="array" ref="C85">IFERROR(INDEX(Districtwide!C$19:C$500, SMALL(IF(($A$17=Districtwide!$E$19:$E$500), MATCH(ROW(Districtwide!$A$19:$A$500), ROW(Districtwide!$A$19:$A$500)), ""),ROWS($A$1:$A67))),"")</f>
        <v/>
      </c>
      <c r="D85" s="134" t="str" cm="1">
        <f t="array" ref="D85">IFERROR(INDEX(Districtwide!D$19:D$500, SMALL(IF(($A$17=Districtwide!$E$19:$E$500), MATCH(ROW(Districtwide!$A$19:$A$500), ROW(Districtwide!$A$19:$A$500)), ""),ROWS($A$1:$A67))),"")</f>
        <v/>
      </c>
      <c r="E85" s="85" t="str" cm="1">
        <f t="array" ref="E85">IFERROR(INDEX(Districtwide!E$19:E$500, SMALL(IF(($A$17=Districtwide!$E$19:$E$500), MATCH(ROW(Districtwide!$A$19:$A$500), ROW(Districtwide!$A$19:$A$500)), ""),ROWS($A$1:$A67))),"")</f>
        <v/>
      </c>
      <c r="F85" s="128" t="str" cm="1">
        <f t="array" ref="F85">IFERROR(INDEX(Districtwide!F$19:F$500, SMALL(IF(($A$17=Districtwide!$E$19:$E$500), MATCH(ROW(Districtwide!$A$19:$A$500), ROW(Districtwide!$A$19:$A$500)), ""),ROWS($A$1:$A67))),"")</f>
        <v/>
      </c>
      <c r="G85" s="85" t="str" cm="1">
        <f t="array" ref="G85">IFERROR(INDEX(Districtwide!G$19:G$500, SMALL(IF(($A$17=Districtwide!$E$19:$E$500), MATCH(ROW(Districtwide!$A$19:$A$500), ROW(Districtwide!$A$19:$A$500)), ""),ROWS($A$1:$A67))),"")</f>
        <v/>
      </c>
      <c r="H85" s="86" t="str" cm="1">
        <f t="array" ref="H85">IFERROR(INDEX(Districtwide!H$19:H$500, SMALL(IF(($A$17=Districtwide!$E$19:$E$500), MATCH(ROW(Districtwide!$A$19:$A$500), ROW(Districtwide!$A$19:$A$500)), ""),ROWS($A$1:$A67))),"")</f>
        <v/>
      </c>
      <c r="I85" s="122" t="str" cm="1">
        <f t="array" ref="I85">IFERROR(INDEX(Districtwide!I$19:I$500, SMALL(IF(($A$17=Districtwide!$E$19:$E$500), MATCH(ROW(Districtwide!$A$19:$A$500), ROW(Districtwide!$A$19:$A$500)), ""),ROWS($A$1:$A67))),"")</f>
        <v/>
      </c>
      <c r="J85" s="87" t="str" cm="1">
        <f t="array" ref="J85">IFERROR(INDEX(Districtwide!J$19:J$500, SMALL(IF(($A$17=Districtwide!$E$19:$E$500), MATCH(ROW(Districtwide!$A$19:$A$500), ROW(Districtwide!$A$19:$A$500)), ""),ROWS($A$1:$A67))),"")</f>
        <v/>
      </c>
      <c r="K85" s="86" t="str" cm="1">
        <f t="array" ref="K85">IFERROR(INDEX(Districtwide!K$19:K$500, SMALL(IF(($A$17=Districtwide!$E$19:$E$500), MATCH(ROW(Districtwide!$A$19:$A$500), ROW(Districtwide!$A$19:$A$500)), ""),ROWS($A$1:$A67))),"")</f>
        <v/>
      </c>
      <c r="L85" s="122" t="str" cm="1">
        <f t="array" ref="L85">IFERROR(INDEX(Districtwide!L$19:L$500, SMALL(IF(($A$17=Districtwide!$E$19:$E$500), MATCH(ROW(Districtwide!$A$19:$A$500), ROW(Districtwide!$A$19:$A$500)), ""),ROWS($A$1:$A67))),"")</f>
        <v/>
      </c>
      <c r="M85" s="85" t="str" cm="1">
        <f t="array" ref="M85">IFERROR(INDEX(Districtwide!M$19:M$500, SMALL(IF(($A$17=Districtwide!$E$19:$E$500), MATCH(ROW(Districtwide!$A$19:$A$500), ROW(Districtwide!$A$19:$A$500)), ""),ROWS($A$1:$A67))),"")</f>
        <v/>
      </c>
      <c r="N85" s="86" t="str" cm="1">
        <f t="array" ref="N85">IFERROR(INDEX(Districtwide!N$19:N$500, SMALL(IF(($A$17=Districtwide!$E$19:$E$500), MATCH(ROW(Districtwide!$A$19:$A$500), ROW(Districtwide!$A$19:$A$500)), ""),ROWS($A$1:$A67))),"")</f>
        <v/>
      </c>
      <c r="O85" s="86" t="str" cm="1">
        <f t="array" ref="O85">IFERROR(INDEX(Districtwide!O$19:O$500, SMALL(IF(($A$17=Districtwide!$E$19:$E$500), MATCH(ROW(Districtwide!$A$19:$A$500), ROW(Districtwide!$A$19:$A$500)), ""),ROWS($A$1:$A67))),"")</f>
        <v/>
      </c>
      <c r="P85" s="85" t="str" cm="1">
        <f t="array" ref="P85">IFERROR(INDEX(Districtwide!P$19:P$500, SMALL(IF(($A$17=Districtwide!$E$19:$E$500), MATCH(ROW(Districtwide!$A$19:$A$500), ROW(Districtwide!$A$19:$A$500)), ""),ROWS($A$1:$A67))),"")</f>
        <v/>
      </c>
      <c r="Q85" s="85" t="str">
        <f t="shared" si="4"/>
        <v xml:space="preserve"> </v>
      </c>
      <c r="R85" s="122" t="str" cm="1">
        <f t="array" ref="R85">IFERROR(INDEX(Districtwide!R$19:R$500, SMALL(IF(($A$17=Districtwide!$E$19:$E$500), MATCH(ROW(Districtwide!$A$19:$A$500), ROW(Districtwide!$A$19:$A$500)), ""),ROWS($A$1:$A67))),"")</f>
        <v/>
      </c>
      <c r="S85" s="122" t="str" cm="1">
        <f t="array" ref="S85">IFERROR(INDEX(Districtwide!S$19:S$500, SMALL(IF(($A$17=Districtwide!$E$19:$E$500), MATCH(ROW(Districtwide!$A$19:$A$500), ROW(Districtwide!$A$19:$A$500)), ""),ROWS($A$1:$A67))),"")</f>
        <v/>
      </c>
      <c r="T85" s="122" t="str" cm="1">
        <f t="array" ref="T85">IFERROR(INDEX(Districtwide!T$19:T$500, SMALL(IF(($A$17=Districtwide!$E$19:$E$500), MATCH(ROW(Districtwide!$A$19:$A$500), ROW(Districtwide!$A$19:$A$500)), ""),ROWS($A$1:$A67))),"")</f>
        <v/>
      </c>
      <c r="U85" s="85" t="str">
        <f t="shared" si="5"/>
        <v xml:space="preserve"> </v>
      </c>
      <c r="V85" s="85" t="str" cm="1">
        <f t="array" ref="V85">IFERROR(INDEX(Districtwide!V$19:V$500, SMALL(IF(($A$17=Districtwide!$E$19:$E$500), MATCH(ROW(Districtwide!$A$19:$A$500), ROW(Districtwide!$A$19:$A$500)), ""),ROWS($A$1:$A67))),"")</f>
        <v/>
      </c>
      <c r="W85" s="86" t="str" cm="1">
        <f t="array" ref="W85">IFERROR(INDEX(Districtwide!W$19:W$500, SMALL(IF(($A$17=Districtwide!$E$19:$E$500), MATCH(ROW(Districtwide!$A$19:$A$500), ROW(Districtwide!$A$19:$A$500)), ""),ROWS($A$1:$A67))),"")</f>
        <v/>
      </c>
      <c r="X85" s="122" t="str" cm="1">
        <f t="array" ref="X85">IFERROR(INDEX(Districtwide!X$19:X$500, SMALL(IF(($A$17=Districtwide!$E$19:$E$500), MATCH(ROW(Districtwide!$A$19:$A$500), ROW(Districtwide!$A$19:$A$500)), ""),ROWS($A$1:$A67))),"")</f>
        <v/>
      </c>
      <c r="Y85" s="85" t="str" cm="1">
        <f t="array" ref="Y85">IFERROR(INDEX(Districtwide!Y$19:Y$500, SMALL(IF(($A$17=Districtwide!$E$19:$E$500), MATCH(ROW(Districtwide!$A$19:$A$500), ROW(Districtwide!$A$19:$A$500)), ""),ROWS($A$1:$A67))),"")</f>
        <v/>
      </c>
      <c r="Z85" s="86" t="str" cm="1">
        <f t="array" ref="Z85">IFERROR(INDEX(Districtwide!Z$19:Z$500, SMALL(IF(($A$17=Districtwide!$E$19:$E$500), MATCH(ROW(Districtwide!$A$19:$A$500), ROW(Districtwide!$A$19:$A$500)), ""),ROWS($A$1:$A67))),"")</f>
        <v/>
      </c>
      <c r="AA85" s="122" t="str" cm="1">
        <f t="array" ref="AA85">IFERROR(INDEX(Districtwide!AA$19:AA$500, SMALL(IF(($A$17=Districtwide!$E$19:$E$500), MATCH(ROW(Districtwide!$A$19:$A$500), ROW(Districtwide!$A$19:$A$500)), ""),ROWS($A$1:$A67))),"")</f>
        <v/>
      </c>
      <c r="AB85" s="1"/>
      <c r="AC85" s="1"/>
      <c r="AH85"/>
      <c r="AI85"/>
    </row>
    <row r="86" spans="1:35">
      <c r="A86" s="134" t="str" cm="1">
        <f t="array" ref="A86">IFERROR(INDEX(Districtwide!A$19:A$500, SMALL(IF(($A$17=Districtwide!$E$19:$E$500), MATCH(ROW(Districtwide!$A$19:$A$500), ROW(Districtwide!$A$19:$A$500)), ""),ROWS($A$1:$A68))),"")</f>
        <v/>
      </c>
      <c r="B86" s="134" t="str" cm="1">
        <f t="array" ref="B86">IFERROR(INDEX(Districtwide!B$19:B$500, SMALL(IF(($A$17=Districtwide!$E$19:$E$500), MATCH(ROW(Districtwide!$A$19:$A$500), ROW(Districtwide!$A$19:$A$500)), ""),ROWS($A$1:$A68))),"")</f>
        <v/>
      </c>
      <c r="C86" s="134" t="str" cm="1">
        <f t="array" ref="C86">IFERROR(INDEX(Districtwide!C$19:C$500, SMALL(IF(($A$17=Districtwide!$E$19:$E$500), MATCH(ROW(Districtwide!$A$19:$A$500), ROW(Districtwide!$A$19:$A$500)), ""),ROWS($A$1:$A68))),"")</f>
        <v/>
      </c>
      <c r="D86" s="134" t="str" cm="1">
        <f t="array" ref="D86">IFERROR(INDEX(Districtwide!D$19:D$500, SMALL(IF(($A$17=Districtwide!$E$19:$E$500), MATCH(ROW(Districtwide!$A$19:$A$500), ROW(Districtwide!$A$19:$A$500)), ""),ROWS($A$1:$A68))),"")</f>
        <v/>
      </c>
      <c r="E86" s="85" t="str" cm="1">
        <f t="array" ref="E86">IFERROR(INDEX(Districtwide!E$19:E$500, SMALL(IF(($A$17=Districtwide!$E$19:$E$500), MATCH(ROW(Districtwide!$A$19:$A$500), ROW(Districtwide!$A$19:$A$500)), ""),ROWS($A$1:$A68))),"")</f>
        <v/>
      </c>
      <c r="F86" s="128" t="str" cm="1">
        <f t="array" ref="F86">IFERROR(INDEX(Districtwide!F$19:F$500, SMALL(IF(($A$17=Districtwide!$E$19:$E$500), MATCH(ROW(Districtwide!$A$19:$A$500), ROW(Districtwide!$A$19:$A$500)), ""),ROWS($A$1:$A68))),"")</f>
        <v/>
      </c>
      <c r="G86" s="85" t="str" cm="1">
        <f t="array" ref="G86">IFERROR(INDEX(Districtwide!G$19:G$500, SMALL(IF(($A$17=Districtwide!$E$19:$E$500), MATCH(ROW(Districtwide!$A$19:$A$500), ROW(Districtwide!$A$19:$A$500)), ""),ROWS($A$1:$A68))),"")</f>
        <v/>
      </c>
      <c r="H86" s="86" t="str" cm="1">
        <f t="array" ref="H86">IFERROR(INDEX(Districtwide!H$19:H$500, SMALL(IF(($A$17=Districtwide!$E$19:$E$500), MATCH(ROW(Districtwide!$A$19:$A$500), ROW(Districtwide!$A$19:$A$500)), ""),ROWS($A$1:$A68))),"")</f>
        <v/>
      </c>
      <c r="I86" s="122" t="str" cm="1">
        <f t="array" ref="I86">IFERROR(INDEX(Districtwide!I$19:I$500, SMALL(IF(($A$17=Districtwide!$E$19:$E$500), MATCH(ROW(Districtwide!$A$19:$A$500), ROW(Districtwide!$A$19:$A$500)), ""),ROWS($A$1:$A68))),"")</f>
        <v/>
      </c>
      <c r="J86" s="87" t="str" cm="1">
        <f t="array" ref="J86">IFERROR(INDEX(Districtwide!J$19:J$500, SMALL(IF(($A$17=Districtwide!$E$19:$E$500), MATCH(ROW(Districtwide!$A$19:$A$500), ROW(Districtwide!$A$19:$A$500)), ""),ROWS($A$1:$A68))),"")</f>
        <v/>
      </c>
      <c r="K86" s="86" t="str" cm="1">
        <f t="array" ref="K86">IFERROR(INDEX(Districtwide!K$19:K$500, SMALL(IF(($A$17=Districtwide!$E$19:$E$500), MATCH(ROW(Districtwide!$A$19:$A$500), ROW(Districtwide!$A$19:$A$500)), ""),ROWS($A$1:$A68))),"")</f>
        <v/>
      </c>
      <c r="L86" s="122" t="str" cm="1">
        <f t="array" ref="L86">IFERROR(INDEX(Districtwide!L$19:L$500, SMALL(IF(($A$17=Districtwide!$E$19:$E$500), MATCH(ROW(Districtwide!$A$19:$A$500), ROW(Districtwide!$A$19:$A$500)), ""),ROWS($A$1:$A68))),"")</f>
        <v/>
      </c>
      <c r="M86" s="85" t="str" cm="1">
        <f t="array" ref="M86">IFERROR(INDEX(Districtwide!M$19:M$500, SMALL(IF(($A$17=Districtwide!$E$19:$E$500), MATCH(ROW(Districtwide!$A$19:$A$500), ROW(Districtwide!$A$19:$A$500)), ""),ROWS($A$1:$A68))),"")</f>
        <v/>
      </c>
      <c r="N86" s="86" t="str" cm="1">
        <f t="array" ref="N86">IFERROR(INDEX(Districtwide!N$19:N$500, SMALL(IF(($A$17=Districtwide!$E$19:$E$500), MATCH(ROW(Districtwide!$A$19:$A$500), ROW(Districtwide!$A$19:$A$500)), ""),ROWS($A$1:$A68))),"")</f>
        <v/>
      </c>
      <c r="O86" s="86" t="str" cm="1">
        <f t="array" ref="O86">IFERROR(INDEX(Districtwide!O$19:O$500, SMALL(IF(($A$17=Districtwide!$E$19:$E$500), MATCH(ROW(Districtwide!$A$19:$A$500), ROW(Districtwide!$A$19:$A$500)), ""),ROWS($A$1:$A68))),"")</f>
        <v/>
      </c>
      <c r="P86" s="85" t="str" cm="1">
        <f t="array" ref="P86">IFERROR(INDEX(Districtwide!P$19:P$500, SMALL(IF(($A$17=Districtwide!$E$19:$E$500), MATCH(ROW(Districtwide!$A$19:$A$500), ROW(Districtwide!$A$19:$A$500)), ""),ROWS($A$1:$A68))),"")</f>
        <v/>
      </c>
      <c r="Q86" s="85" t="str">
        <f t="shared" si="4"/>
        <v xml:space="preserve"> </v>
      </c>
      <c r="R86" s="122" t="str" cm="1">
        <f t="array" ref="R86">IFERROR(INDEX(Districtwide!R$19:R$500, SMALL(IF(($A$17=Districtwide!$E$19:$E$500), MATCH(ROW(Districtwide!$A$19:$A$500), ROW(Districtwide!$A$19:$A$500)), ""),ROWS($A$1:$A68))),"")</f>
        <v/>
      </c>
      <c r="S86" s="122" t="str" cm="1">
        <f t="array" ref="S86">IFERROR(INDEX(Districtwide!S$19:S$500, SMALL(IF(($A$17=Districtwide!$E$19:$E$500), MATCH(ROW(Districtwide!$A$19:$A$500), ROW(Districtwide!$A$19:$A$500)), ""),ROWS($A$1:$A68))),"")</f>
        <v/>
      </c>
      <c r="T86" s="122" t="str" cm="1">
        <f t="array" ref="T86">IFERROR(INDEX(Districtwide!T$19:T$500, SMALL(IF(($A$17=Districtwide!$E$19:$E$500), MATCH(ROW(Districtwide!$A$19:$A$500), ROW(Districtwide!$A$19:$A$500)), ""),ROWS($A$1:$A68))),"")</f>
        <v/>
      </c>
      <c r="U86" s="85" t="str">
        <f t="shared" si="5"/>
        <v xml:space="preserve"> </v>
      </c>
      <c r="V86" s="85" t="str" cm="1">
        <f t="array" ref="V86">IFERROR(INDEX(Districtwide!V$19:V$500, SMALL(IF(($A$17=Districtwide!$E$19:$E$500), MATCH(ROW(Districtwide!$A$19:$A$500), ROW(Districtwide!$A$19:$A$500)), ""),ROWS($A$1:$A68))),"")</f>
        <v/>
      </c>
      <c r="W86" s="86" t="str" cm="1">
        <f t="array" ref="W86">IFERROR(INDEX(Districtwide!W$19:W$500, SMALL(IF(($A$17=Districtwide!$E$19:$E$500), MATCH(ROW(Districtwide!$A$19:$A$500), ROW(Districtwide!$A$19:$A$500)), ""),ROWS($A$1:$A68))),"")</f>
        <v/>
      </c>
      <c r="X86" s="122" t="str" cm="1">
        <f t="array" ref="X86">IFERROR(INDEX(Districtwide!X$19:X$500, SMALL(IF(($A$17=Districtwide!$E$19:$E$500), MATCH(ROW(Districtwide!$A$19:$A$500), ROW(Districtwide!$A$19:$A$500)), ""),ROWS($A$1:$A68))),"")</f>
        <v/>
      </c>
      <c r="Y86" s="85" t="str" cm="1">
        <f t="array" ref="Y86">IFERROR(INDEX(Districtwide!Y$19:Y$500, SMALL(IF(($A$17=Districtwide!$E$19:$E$500), MATCH(ROW(Districtwide!$A$19:$A$500), ROW(Districtwide!$A$19:$A$500)), ""),ROWS($A$1:$A68))),"")</f>
        <v/>
      </c>
      <c r="Z86" s="86" t="str" cm="1">
        <f t="array" ref="Z86">IFERROR(INDEX(Districtwide!Z$19:Z$500, SMALL(IF(($A$17=Districtwide!$E$19:$E$500), MATCH(ROW(Districtwide!$A$19:$A$500), ROW(Districtwide!$A$19:$A$500)), ""),ROWS($A$1:$A68))),"")</f>
        <v/>
      </c>
      <c r="AA86" s="122" t="str" cm="1">
        <f t="array" ref="AA86">IFERROR(INDEX(Districtwide!AA$19:AA$500, SMALL(IF(($A$17=Districtwide!$E$19:$E$500), MATCH(ROW(Districtwide!$A$19:$A$500), ROW(Districtwide!$A$19:$A$500)), ""),ROWS($A$1:$A68))),"")</f>
        <v/>
      </c>
      <c r="AB86" s="1"/>
      <c r="AC86" s="1"/>
      <c r="AH86"/>
      <c r="AI86"/>
    </row>
    <row r="87" spans="1:35">
      <c r="A87" s="134" t="str" cm="1">
        <f t="array" ref="A87">IFERROR(INDEX(Districtwide!A$19:A$500, SMALL(IF(($A$17=Districtwide!$E$19:$E$500), MATCH(ROW(Districtwide!$A$19:$A$500), ROW(Districtwide!$A$19:$A$500)), ""),ROWS($A$1:$A69))),"")</f>
        <v/>
      </c>
      <c r="B87" s="134" t="str" cm="1">
        <f t="array" ref="B87">IFERROR(INDEX(Districtwide!B$19:B$500, SMALL(IF(($A$17=Districtwide!$E$19:$E$500), MATCH(ROW(Districtwide!$A$19:$A$500), ROW(Districtwide!$A$19:$A$500)), ""),ROWS($A$1:$A69))),"")</f>
        <v/>
      </c>
      <c r="C87" s="134" t="str" cm="1">
        <f t="array" ref="C87">IFERROR(INDEX(Districtwide!C$19:C$500, SMALL(IF(($A$17=Districtwide!$E$19:$E$500), MATCH(ROW(Districtwide!$A$19:$A$500), ROW(Districtwide!$A$19:$A$500)), ""),ROWS($A$1:$A69))),"")</f>
        <v/>
      </c>
      <c r="D87" s="134" t="str" cm="1">
        <f t="array" ref="D87">IFERROR(INDEX(Districtwide!D$19:D$500, SMALL(IF(($A$17=Districtwide!$E$19:$E$500), MATCH(ROW(Districtwide!$A$19:$A$500), ROW(Districtwide!$A$19:$A$500)), ""),ROWS($A$1:$A69))),"")</f>
        <v/>
      </c>
      <c r="E87" s="85" t="str" cm="1">
        <f t="array" ref="E87">IFERROR(INDEX(Districtwide!E$19:E$500, SMALL(IF(($A$17=Districtwide!$E$19:$E$500), MATCH(ROW(Districtwide!$A$19:$A$500), ROW(Districtwide!$A$19:$A$500)), ""),ROWS($A$1:$A69))),"")</f>
        <v/>
      </c>
      <c r="F87" s="128" t="str" cm="1">
        <f t="array" ref="F87">IFERROR(INDEX(Districtwide!F$19:F$500, SMALL(IF(($A$17=Districtwide!$E$19:$E$500), MATCH(ROW(Districtwide!$A$19:$A$500), ROW(Districtwide!$A$19:$A$500)), ""),ROWS($A$1:$A69))),"")</f>
        <v/>
      </c>
      <c r="G87" s="85" t="str" cm="1">
        <f t="array" ref="G87">IFERROR(INDEX(Districtwide!G$19:G$500, SMALL(IF(($A$17=Districtwide!$E$19:$E$500), MATCH(ROW(Districtwide!$A$19:$A$500), ROW(Districtwide!$A$19:$A$500)), ""),ROWS($A$1:$A69))),"")</f>
        <v/>
      </c>
      <c r="H87" s="86" t="str" cm="1">
        <f t="array" ref="H87">IFERROR(INDEX(Districtwide!H$19:H$500, SMALL(IF(($A$17=Districtwide!$E$19:$E$500), MATCH(ROW(Districtwide!$A$19:$A$500), ROW(Districtwide!$A$19:$A$500)), ""),ROWS($A$1:$A69))),"")</f>
        <v/>
      </c>
      <c r="I87" s="122" t="str" cm="1">
        <f t="array" ref="I87">IFERROR(INDEX(Districtwide!I$19:I$500, SMALL(IF(($A$17=Districtwide!$E$19:$E$500), MATCH(ROW(Districtwide!$A$19:$A$500), ROW(Districtwide!$A$19:$A$500)), ""),ROWS($A$1:$A69))),"")</f>
        <v/>
      </c>
      <c r="J87" s="87" t="str" cm="1">
        <f t="array" ref="J87">IFERROR(INDEX(Districtwide!J$19:J$500, SMALL(IF(($A$17=Districtwide!$E$19:$E$500), MATCH(ROW(Districtwide!$A$19:$A$500), ROW(Districtwide!$A$19:$A$500)), ""),ROWS($A$1:$A69))),"")</f>
        <v/>
      </c>
      <c r="K87" s="86" t="str" cm="1">
        <f t="array" ref="K87">IFERROR(INDEX(Districtwide!K$19:K$500, SMALL(IF(($A$17=Districtwide!$E$19:$E$500), MATCH(ROW(Districtwide!$A$19:$A$500), ROW(Districtwide!$A$19:$A$500)), ""),ROWS($A$1:$A69))),"")</f>
        <v/>
      </c>
      <c r="L87" s="122" t="str" cm="1">
        <f t="array" ref="L87">IFERROR(INDEX(Districtwide!L$19:L$500, SMALL(IF(($A$17=Districtwide!$E$19:$E$500), MATCH(ROW(Districtwide!$A$19:$A$500), ROW(Districtwide!$A$19:$A$500)), ""),ROWS($A$1:$A69))),"")</f>
        <v/>
      </c>
      <c r="M87" s="85" t="str" cm="1">
        <f t="array" ref="M87">IFERROR(INDEX(Districtwide!M$19:M$500, SMALL(IF(($A$17=Districtwide!$E$19:$E$500), MATCH(ROW(Districtwide!$A$19:$A$500), ROW(Districtwide!$A$19:$A$500)), ""),ROWS($A$1:$A69))),"")</f>
        <v/>
      </c>
      <c r="N87" s="86" t="str" cm="1">
        <f t="array" ref="N87">IFERROR(INDEX(Districtwide!N$19:N$500, SMALL(IF(($A$17=Districtwide!$E$19:$E$500), MATCH(ROW(Districtwide!$A$19:$A$500), ROW(Districtwide!$A$19:$A$500)), ""),ROWS($A$1:$A69))),"")</f>
        <v/>
      </c>
      <c r="O87" s="86" t="str" cm="1">
        <f t="array" ref="O87">IFERROR(INDEX(Districtwide!O$19:O$500, SMALL(IF(($A$17=Districtwide!$E$19:$E$500), MATCH(ROW(Districtwide!$A$19:$A$500), ROW(Districtwide!$A$19:$A$500)), ""),ROWS($A$1:$A69))),"")</f>
        <v/>
      </c>
      <c r="P87" s="85" t="str" cm="1">
        <f t="array" ref="P87">IFERROR(INDEX(Districtwide!P$19:P$500, SMALL(IF(($A$17=Districtwide!$E$19:$E$500), MATCH(ROW(Districtwide!$A$19:$A$500), ROW(Districtwide!$A$19:$A$500)), ""),ROWS($A$1:$A69))),"")</f>
        <v/>
      </c>
      <c r="Q87" s="85" t="str">
        <f t="shared" si="4"/>
        <v xml:space="preserve"> </v>
      </c>
      <c r="R87" s="122" t="str" cm="1">
        <f t="array" ref="R87">IFERROR(INDEX(Districtwide!R$19:R$500, SMALL(IF(($A$17=Districtwide!$E$19:$E$500), MATCH(ROW(Districtwide!$A$19:$A$500), ROW(Districtwide!$A$19:$A$500)), ""),ROWS($A$1:$A69))),"")</f>
        <v/>
      </c>
      <c r="S87" s="122" t="str" cm="1">
        <f t="array" ref="S87">IFERROR(INDEX(Districtwide!S$19:S$500, SMALL(IF(($A$17=Districtwide!$E$19:$E$500), MATCH(ROW(Districtwide!$A$19:$A$500), ROW(Districtwide!$A$19:$A$500)), ""),ROWS($A$1:$A69))),"")</f>
        <v/>
      </c>
      <c r="T87" s="122" t="str" cm="1">
        <f t="array" ref="T87">IFERROR(INDEX(Districtwide!T$19:T$500, SMALL(IF(($A$17=Districtwide!$E$19:$E$500), MATCH(ROW(Districtwide!$A$19:$A$500), ROW(Districtwide!$A$19:$A$500)), ""),ROWS($A$1:$A69))),"")</f>
        <v/>
      </c>
      <c r="U87" s="85" t="str">
        <f t="shared" si="5"/>
        <v xml:space="preserve"> </v>
      </c>
      <c r="V87" s="85" t="str" cm="1">
        <f t="array" ref="V87">IFERROR(INDEX(Districtwide!V$19:V$500, SMALL(IF(($A$17=Districtwide!$E$19:$E$500), MATCH(ROW(Districtwide!$A$19:$A$500), ROW(Districtwide!$A$19:$A$500)), ""),ROWS($A$1:$A69))),"")</f>
        <v/>
      </c>
      <c r="W87" s="86" t="str" cm="1">
        <f t="array" ref="W87">IFERROR(INDEX(Districtwide!W$19:W$500, SMALL(IF(($A$17=Districtwide!$E$19:$E$500), MATCH(ROW(Districtwide!$A$19:$A$500), ROW(Districtwide!$A$19:$A$500)), ""),ROWS($A$1:$A69))),"")</f>
        <v/>
      </c>
      <c r="X87" s="122" t="str" cm="1">
        <f t="array" ref="X87">IFERROR(INDEX(Districtwide!X$19:X$500, SMALL(IF(($A$17=Districtwide!$E$19:$E$500), MATCH(ROW(Districtwide!$A$19:$A$500), ROW(Districtwide!$A$19:$A$500)), ""),ROWS($A$1:$A69))),"")</f>
        <v/>
      </c>
      <c r="Y87" s="85" t="str" cm="1">
        <f t="array" ref="Y87">IFERROR(INDEX(Districtwide!Y$19:Y$500, SMALL(IF(($A$17=Districtwide!$E$19:$E$500), MATCH(ROW(Districtwide!$A$19:$A$500), ROW(Districtwide!$A$19:$A$500)), ""),ROWS($A$1:$A69))),"")</f>
        <v/>
      </c>
      <c r="Z87" s="86" t="str" cm="1">
        <f t="array" ref="Z87">IFERROR(INDEX(Districtwide!Z$19:Z$500, SMALL(IF(($A$17=Districtwide!$E$19:$E$500), MATCH(ROW(Districtwide!$A$19:$A$500), ROW(Districtwide!$A$19:$A$500)), ""),ROWS($A$1:$A69))),"")</f>
        <v/>
      </c>
      <c r="AA87" s="122" t="str" cm="1">
        <f t="array" ref="AA87">IFERROR(INDEX(Districtwide!AA$19:AA$500, SMALL(IF(($A$17=Districtwide!$E$19:$E$500), MATCH(ROW(Districtwide!$A$19:$A$500), ROW(Districtwide!$A$19:$A$500)), ""),ROWS($A$1:$A69))),"")</f>
        <v/>
      </c>
      <c r="AB87" s="1"/>
      <c r="AC87" s="1"/>
      <c r="AH87"/>
      <c r="AI87"/>
    </row>
    <row r="88" spans="1:35">
      <c r="A88" s="134" t="str" cm="1">
        <f t="array" ref="A88">IFERROR(INDEX(Districtwide!A$19:A$500, SMALL(IF(($A$17=Districtwide!$E$19:$E$500), MATCH(ROW(Districtwide!$A$19:$A$500), ROW(Districtwide!$A$19:$A$500)), ""),ROWS($A$1:$A70))),"")</f>
        <v/>
      </c>
      <c r="B88" s="134" t="str" cm="1">
        <f t="array" ref="B88">IFERROR(INDEX(Districtwide!B$19:B$500, SMALL(IF(($A$17=Districtwide!$E$19:$E$500), MATCH(ROW(Districtwide!$A$19:$A$500), ROW(Districtwide!$A$19:$A$500)), ""),ROWS($A$1:$A70))),"")</f>
        <v/>
      </c>
      <c r="C88" s="134" t="str" cm="1">
        <f t="array" ref="C88">IFERROR(INDEX(Districtwide!C$19:C$500, SMALL(IF(($A$17=Districtwide!$E$19:$E$500), MATCH(ROW(Districtwide!$A$19:$A$500), ROW(Districtwide!$A$19:$A$500)), ""),ROWS($A$1:$A70))),"")</f>
        <v/>
      </c>
      <c r="D88" s="134" t="str" cm="1">
        <f t="array" ref="D88">IFERROR(INDEX(Districtwide!D$19:D$500, SMALL(IF(($A$17=Districtwide!$E$19:$E$500), MATCH(ROW(Districtwide!$A$19:$A$500), ROW(Districtwide!$A$19:$A$500)), ""),ROWS($A$1:$A70))),"")</f>
        <v/>
      </c>
      <c r="E88" s="85" t="str" cm="1">
        <f t="array" ref="E88">IFERROR(INDEX(Districtwide!E$19:E$500, SMALL(IF(($A$17=Districtwide!$E$19:$E$500), MATCH(ROW(Districtwide!$A$19:$A$500), ROW(Districtwide!$A$19:$A$500)), ""),ROWS($A$1:$A70))),"")</f>
        <v/>
      </c>
      <c r="F88" s="128" t="str" cm="1">
        <f t="array" ref="F88">IFERROR(INDEX(Districtwide!F$19:F$500, SMALL(IF(($A$17=Districtwide!$E$19:$E$500), MATCH(ROW(Districtwide!$A$19:$A$500), ROW(Districtwide!$A$19:$A$500)), ""),ROWS($A$1:$A70))),"")</f>
        <v/>
      </c>
      <c r="G88" s="85" t="str" cm="1">
        <f t="array" ref="G88">IFERROR(INDEX(Districtwide!G$19:G$500, SMALL(IF(($A$17=Districtwide!$E$19:$E$500), MATCH(ROW(Districtwide!$A$19:$A$500), ROW(Districtwide!$A$19:$A$500)), ""),ROWS($A$1:$A70))),"")</f>
        <v/>
      </c>
      <c r="H88" s="86" t="str" cm="1">
        <f t="array" ref="H88">IFERROR(INDEX(Districtwide!H$19:H$500, SMALL(IF(($A$17=Districtwide!$E$19:$E$500), MATCH(ROW(Districtwide!$A$19:$A$500), ROW(Districtwide!$A$19:$A$500)), ""),ROWS($A$1:$A70))),"")</f>
        <v/>
      </c>
      <c r="I88" s="122" t="str" cm="1">
        <f t="array" ref="I88">IFERROR(INDEX(Districtwide!I$19:I$500, SMALL(IF(($A$17=Districtwide!$E$19:$E$500), MATCH(ROW(Districtwide!$A$19:$A$500), ROW(Districtwide!$A$19:$A$500)), ""),ROWS($A$1:$A70))),"")</f>
        <v/>
      </c>
      <c r="J88" s="87" t="str" cm="1">
        <f t="array" ref="J88">IFERROR(INDEX(Districtwide!J$19:J$500, SMALL(IF(($A$17=Districtwide!$E$19:$E$500), MATCH(ROW(Districtwide!$A$19:$A$500), ROW(Districtwide!$A$19:$A$500)), ""),ROWS($A$1:$A70))),"")</f>
        <v/>
      </c>
      <c r="K88" s="86" t="str" cm="1">
        <f t="array" ref="K88">IFERROR(INDEX(Districtwide!K$19:K$500, SMALL(IF(($A$17=Districtwide!$E$19:$E$500), MATCH(ROW(Districtwide!$A$19:$A$500), ROW(Districtwide!$A$19:$A$500)), ""),ROWS($A$1:$A70))),"")</f>
        <v/>
      </c>
      <c r="L88" s="122" t="str" cm="1">
        <f t="array" ref="L88">IFERROR(INDEX(Districtwide!L$19:L$500, SMALL(IF(($A$17=Districtwide!$E$19:$E$500), MATCH(ROW(Districtwide!$A$19:$A$500), ROW(Districtwide!$A$19:$A$500)), ""),ROWS($A$1:$A70))),"")</f>
        <v/>
      </c>
      <c r="M88" s="85" t="str" cm="1">
        <f t="array" ref="M88">IFERROR(INDEX(Districtwide!M$19:M$500, SMALL(IF(($A$17=Districtwide!$E$19:$E$500), MATCH(ROW(Districtwide!$A$19:$A$500), ROW(Districtwide!$A$19:$A$500)), ""),ROWS($A$1:$A70))),"")</f>
        <v/>
      </c>
      <c r="N88" s="86" t="str" cm="1">
        <f t="array" ref="N88">IFERROR(INDEX(Districtwide!N$19:N$500, SMALL(IF(($A$17=Districtwide!$E$19:$E$500), MATCH(ROW(Districtwide!$A$19:$A$500), ROW(Districtwide!$A$19:$A$500)), ""),ROWS($A$1:$A70))),"")</f>
        <v/>
      </c>
      <c r="O88" s="86" t="str" cm="1">
        <f t="array" ref="O88">IFERROR(INDEX(Districtwide!O$19:O$500, SMALL(IF(($A$17=Districtwide!$E$19:$E$500), MATCH(ROW(Districtwide!$A$19:$A$500), ROW(Districtwide!$A$19:$A$500)), ""),ROWS($A$1:$A70))),"")</f>
        <v/>
      </c>
      <c r="P88" s="85" t="str" cm="1">
        <f t="array" ref="P88">IFERROR(INDEX(Districtwide!P$19:P$500, SMALL(IF(($A$17=Districtwide!$E$19:$E$500), MATCH(ROW(Districtwide!$A$19:$A$500), ROW(Districtwide!$A$19:$A$500)), ""),ROWS($A$1:$A70))),"")</f>
        <v/>
      </c>
      <c r="Q88" s="85" t="str">
        <f t="shared" si="4"/>
        <v xml:space="preserve"> </v>
      </c>
      <c r="R88" s="122" t="str" cm="1">
        <f t="array" ref="R88">IFERROR(INDEX(Districtwide!R$19:R$500, SMALL(IF(($A$17=Districtwide!$E$19:$E$500), MATCH(ROW(Districtwide!$A$19:$A$500), ROW(Districtwide!$A$19:$A$500)), ""),ROWS($A$1:$A70))),"")</f>
        <v/>
      </c>
      <c r="S88" s="122" t="str" cm="1">
        <f t="array" ref="S88">IFERROR(INDEX(Districtwide!S$19:S$500, SMALL(IF(($A$17=Districtwide!$E$19:$E$500), MATCH(ROW(Districtwide!$A$19:$A$500), ROW(Districtwide!$A$19:$A$500)), ""),ROWS($A$1:$A70))),"")</f>
        <v/>
      </c>
      <c r="T88" s="122" t="str" cm="1">
        <f t="array" ref="T88">IFERROR(INDEX(Districtwide!T$19:T$500, SMALL(IF(($A$17=Districtwide!$E$19:$E$500), MATCH(ROW(Districtwide!$A$19:$A$500), ROW(Districtwide!$A$19:$A$500)), ""),ROWS($A$1:$A70))),"")</f>
        <v/>
      </c>
      <c r="U88" s="85" t="str">
        <f t="shared" si="5"/>
        <v xml:space="preserve"> </v>
      </c>
      <c r="V88" s="85" t="str" cm="1">
        <f t="array" ref="V88">IFERROR(INDEX(Districtwide!V$19:V$500, SMALL(IF(($A$17=Districtwide!$E$19:$E$500), MATCH(ROW(Districtwide!$A$19:$A$500), ROW(Districtwide!$A$19:$A$500)), ""),ROWS($A$1:$A70))),"")</f>
        <v/>
      </c>
      <c r="W88" s="86" t="str" cm="1">
        <f t="array" ref="W88">IFERROR(INDEX(Districtwide!W$19:W$500, SMALL(IF(($A$17=Districtwide!$E$19:$E$500), MATCH(ROW(Districtwide!$A$19:$A$500), ROW(Districtwide!$A$19:$A$500)), ""),ROWS($A$1:$A70))),"")</f>
        <v/>
      </c>
      <c r="X88" s="122" t="str" cm="1">
        <f t="array" ref="X88">IFERROR(INDEX(Districtwide!X$19:X$500, SMALL(IF(($A$17=Districtwide!$E$19:$E$500), MATCH(ROW(Districtwide!$A$19:$A$500), ROW(Districtwide!$A$19:$A$500)), ""),ROWS($A$1:$A70))),"")</f>
        <v/>
      </c>
      <c r="Y88" s="85" t="str" cm="1">
        <f t="array" ref="Y88">IFERROR(INDEX(Districtwide!Y$19:Y$500, SMALL(IF(($A$17=Districtwide!$E$19:$E$500), MATCH(ROW(Districtwide!$A$19:$A$500), ROW(Districtwide!$A$19:$A$500)), ""),ROWS($A$1:$A70))),"")</f>
        <v/>
      </c>
      <c r="Z88" s="86" t="str" cm="1">
        <f t="array" ref="Z88">IFERROR(INDEX(Districtwide!Z$19:Z$500, SMALL(IF(($A$17=Districtwide!$E$19:$E$500), MATCH(ROW(Districtwide!$A$19:$A$500), ROW(Districtwide!$A$19:$A$500)), ""),ROWS($A$1:$A70))),"")</f>
        <v/>
      </c>
      <c r="AA88" s="122" t="str" cm="1">
        <f t="array" ref="AA88">IFERROR(INDEX(Districtwide!AA$19:AA$500, SMALL(IF(($A$17=Districtwide!$E$19:$E$500), MATCH(ROW(Districtwide!$A$19:$A$500), ROW(Districtwide!$A$19:$A$500)), ""),ROWS($A$1:$A70))),"")</f>
        <v/>
      </c>
      <c r="AB88" s="1"/>
      <c r="AC88" s="1"/>
      <c r="AH88"/>
      <c r="AI88"/>
    </row>
    <row r="89" spans="1:35">
      <c r="A89" s="134" t="str" cm="1">
        <f t="array" ref="A89">IFERROR(INDEX(Districtwide!A$19:A$500, SMALL(IF(($A$17=Districtwide!$E$19:$E$500), MATCH(ROW(Districtwide!$A$19:$A$500), ROW(Districtwide!$A$19:$A$500)), ""),ROWS($A$1:$A71))),"")</f>
        <v/>
      </c>
      <c r="B89" s="134" t="str" cm="1">
        <f t="array" ref="B89">IFERROR(INDEX(Districtwide!B$19:B$500, SMALL(IF(($A$17=Districtwide!$E$19:$E$500), MATCH(ROW(Districtwide!$A$19:$A$500), ROW(Districtwide!$A$19:$A$500)), ""),ROWS($A$1:$A71))),"")</f>
        <v/>
      </c>
      <c r="C89" s="134" t="str" cm="1">
        <f t="array" ref="C89">IFERROR(INDEX(Districtwide!C$19:C$500, SMALL(IF(($A$17=Districtwide!$E$19:$E$500), MATCH(ROW(Districtwide!$A$19:$A$500), ROW(Districtwide!$A$19:$A$500)), ""),ROWS($A$1:$A71))),"")</f>
        <v/>
      </c>
      <c r="D89" s="134" t="str" cm="1">
        <f t="array" ref="D89">IFERROR(INDEX(Districtwide!D$19:D$500, SMALL(IF(($A$17=Districtwide!$E$19:$E$500), MATCH(ROW(Districtwide!$A$19:$A$500), ROW(Districtwide!$A$19:$A$500)), ""),ROWS($A$1:$A71))),"")</f>
        <v/>
      </c>
      <c r="E89" s="85" t="str" cm="1">
        <f t="array" ref="E89">IFERROR(INDEX(Districtwide!E$19:E$500, SMALL(IF(($A$17=Districtwide!$E$19:$E$500), MATCH(ROW(Districtwide!$A$19:$A$500), ROW(Districtwide!$A$19:$A$500)), ""),ROWS($A$1:$A71))),"")</f>
        <v/>
      </c>
      <c r="F89" s="128" t="str" cm="1">
        <f t="array" ref="F89">IFERROR(INDEX(Districtwide!F$19:F$500, SMALL(IF(($A$17=Districtwide!$E$19:$E$500), MATCH(ROW(Districtwide!$A$19:$A$500), ROW(Districtwide!$A$19:$A$500)), ""),ROWS($A$1:$A71))),"")</f>
        <v/>
      </c>
      <c r="G89" s="85" t="str" cm="1">
        <f t="array" ref="G89">IFERROR(INDEX(Districtwide!G$19:G$500, SMALL(IF(($A$17=Districtwide!$E$19:$E$500), MATCH(ROW(Districtwide!$A$19:$A$500), ROW(Districtwide!$A$19:$A$500)), ""),ROWS($A$1:$A71))),"")</f>
        <v/>
      </c>
      <c r="H89" s="86" t="str" cm="1">
        <f t="array" ref="H89">IFERROR(INDEX(Districtwide!H$19:H$500, SMALL(IF(($A$17=Districtwide!$E$19:$E$500), MATCH(ROW(Districtwide!$A$19:$A$500), ROW(Districtwide!$A$19:$A$500)), ""),ROWS($A$1:$A71))),"")</f>
        <v/>
      </c>
      <c r="I89" s="122" t="str" cm="1">
        <f t="array" ref="I89">IFERROR(INDEX(Districtwide!I$19:I$500, SMALL(IF(($A$17=Districtwide!$E$19:$E$500), MATCH(ROW(Districtwide!$A$19:$A$500), ROW(Districtwide!$A$19:$A$500)), ""),ROWS($A$1:$A71))),"")</f>
        <v/>
      </c>
      <c r="J89" s="87" t="str" cm="1">
        <f t="array" ref="J89">IFERROR(INDEX(Districtwide!J$19:J$500, SMALL(IF(($A$17=Districtwide!$E$19:$E$500), MATCH(ROW(Districtwide!$A$19:$A$500), ROW(Districtwide!$A$19:$A$500)), ""),ROWS($A$1:$A71))),"")</f>
        <v/>
      </c>
      <c r="K89" s="86" t="str" cm="1">
        <f t="array" ref="K89">IFERROR(INDEX(Districtwide!K$19:K$500, SMALL(IF(($A$17=Districtwide!$E$19:$E$500), MATCH(ROW(Districtwide!$A$19:$A$500), ROW(Districtwide!$A$19:$A$500)), ""),ROWS($A$1:$A71))),"")</f>
        <v/>
      </c>
      <c r="L89" s="122" t="str" cm="1">
        <f t="array" ref="L89">IFERROR(INDEX(Districtwide!L$19:L$500, SMALL(IF(($A$17=Districtwide!$E$19:$E$500), MATCH(ROW(Districtwide!$A$19:$A$500), ROW(Districtwide!$A$19:$A$500)), ""),ROWS($A$1:$A71))),"")</f>
        <v/>
      </c>
      <c r="M89" s="85" t="str" cm="1">
        <f t="array" ref="M89">IFERROR(INDEX(Districtwide!M$19:M$500, SMALL(IF(($A$17=Districtwide!$E$19:$E$500), MATCH(ROW(Districtwide!$A$19:$A$500), ROW(Districtwide!$A$19:$A$500)), ""),ROWS($A$1:$A71))),"")</f>
        <v/>
      </c>
      <c r="N89" s="86" t="str" cm="1">
        <f t="array" ref="N89">IFERROR(INDEX(Districtwide!N$19:N$500, SMALL(IF(($A$17=Districtwide!$E$19:$E$500), MATCH(ROW(Districtwide!$A$19:$A$500), ROW(Districtwide!$A$19:$A$500)), ""),ROWS($A$1:$A71))),"")</f>
        <v/>
      </c>
      <c r="O89" s="86" t="str" cm="1">
        <f t="array" ref="O89">IFERROR(INDEX(Districtwide!O$19:O$500, SMALL(IF(($A$17=Districtwide!$E$19:$E$500), MATCH(ROW(Districtwide!$A$19:$A$500), ROW(Districtwide!$A$19:$A$500)), ""),ROWS($A$1:$A71))),"")</f>
        <v/>
      </c>
      <c r="P89" s="85" t="str" cm="1">
        <f t="array" ref="P89">IFERROR(INDEX(Districtwide!P$19:P$500, SMALL(IF(($A$17=Districtwide!$E$19:$E$500), MATCH(ROW(Districtwide!$A$19:$A$500), ROW(Districtwide!$A$19:$A$500)), ""),ROWS($A$1:$A71))),"")</f>
        <v/>
      </c>
      <c r="Q89" s="85" t="str">
        <f t="shared" si="4"/>
        <v xml:space="preserve"> </v>
      </c>
      <c r="R89" s="122" t="str" cm="1">
        <f t="array" ref="R89">IFERROR(INDEX(Districtwide!R$19:R$500, SMALL(IF(($A$17=Districtwide!$E$19:$E$500), MATCH(ROW(Districtwide!$A$19:$A$500), ROW(Districtwide!$A$19:$A$500)), ""),ROWS($A$1:$A71))),"")</f>
        <v/>
      </c>
      <c r="S89" s="122" t="str" cm="1">
        <f t="array" ref="S89">IFERROR(INDEX(Districtwide!S$19:S$500, SMALL(IF(($A$17=Districtwide!$E$19:$E$500), MATCH(ROW(Districtwide!$A$19:$A$500), ROW(Districtwide!$A$19:$A$500)), ""),ROWS($A$1:$A71))),"")</f>
        <v/>
      </c>
      <c r="T89" s="122" t="str" cm="1">
        <f t="array" ref="T89">IFERROR(INDEX(Districtwide!T$19:T$500, SMALL(IF(($A$17=Districtwide!$E$19:$E$500), MATCH(ROW(Districtwide!$A$19:$A$500), ROW(Districtwide!$A$19:$A$500)), ""),ROWS($A$1:$A71))),"")</f>
        <v/>
      </c>
      <c r="U89" s="85" t="str">
        <f t="shared" si="5"/>
        <v xml:space="preserve"> </v>
      </c>
      <c r="V89" s="85" t="str" cm="1">
        <f t="array" ref="V89">IFERROR(INDEX(Districtwide!V$19:V$500, SMALL(IF(($A$17=Districtwide!$E$19:$E$500), MATCH(ROW(Districtwide!$A$19:$A$500), ROW(Districtwide!$A$19:$A$500)), ""),ROWS($A$1:$A71))),"")</f>
        <v/>
      </c>
      <c r="W89" s="86" t="str" cm="1">
        <f t="array" ref="W89">IFERROR(INDEX(Districtwide!W$19:W$500, SMALL(IF(($A$17=Districtwide!$E$19:$E$500), MATCH(ROW(Districtwide!$A$19:$A$500), ROW(Districtwide!$A$19:$A$500)), ""),ROWS($A$1:$A71))),"")</f>
        <v/>
      </c>
      <c r="X89" s="122" t="str" cm="1">
        <f t="array" ref="X89">IFERROR(INDEX(Districtwide!X$19:X$500, SMALL(IF(($A$17=Districtwide!$E$19:$E$500), MATCH(ROW(Districtwide!$A$19:$A$500), ROW(Districtwide!$A$19:$A$500)), ""),ROWS($A$1:$A71))),"")</f>
        <v/>
      </c>
      <c r="Y89" s="85" t="str" cm="1">
        <f t="array" ref="Y89">IFERROR(INDEX(Districtwide!Y$19:Y$500, SMALL(IF(($A$17=Districtwide!$E$19:$E$500), MATCH(ROW(Districtwide!$A$19:$A$500), ROW(Districtwide!$A$19:$A$500)), ""),ROWS($A$1:$A71))),"")</f>
        <v/>
      </c>
      <c r="Z89" s="86" t="str" cm="1">
        <f t="array" ref="Z89">IFERROR(INDEX(Districtwide!Z$19:Z$500, SMALL(IF(($A$17=Districtwide!$E$19:$E$500), MATCH(ROW(Districtwide!$A$19:$A$500), ROW(Districtwide!$A$19:$A$500)), ""),ROWS($A$1:$A71))),"")</f>
        <v/>
      </c>
      <c r="AA89" s="122" t="str" cm="1">
        <f t="array" ref="AA89">IFERROR(INDEX(Districtwide!AA$19:AA$500, SMALL(IF(($A$17=Districtwide!$E$19:$E$500), MATCH(ROW(Districtwide!$A$19:$A$500), ROW(Districtwide!$A$19:$A$500)), ""),ROWS($A$1:$A71))),"")</f>
        <v/>
      </c>
      <c r="AB89" s="1"/>
      <c r="AC89" s="1"/>
      <c r="AH89"/>
      <c r="AI89"/>
    </row>
    <row r="90" spans="1:35">
      <c r="A90" s="134" t="str" cm="1">
        <f t="array" ref="A90">IFERROR(INDEX(Districtwide!A$19:A$500, SMALL(IF(($A$17=Districtwide!$E$19:$E$500), MATCH(ROW(Districtwide!$A$19:$A$500), ROW(Districtwide!$A$19:$A$500)), ""),ROWS($A$1:$A72))),"")</f>
        <v/>
      </c>
      <c r="B90" s="134" t="str" cm="1">
        <f t="array" ref="B90">IFERROR(INDEX(Districtwide!B$19:B$500, SMALL(IF(($A$17=Districtwide!$E$19:$E$500), MATCH(ROW(Districtwide!$A$19:$A$500), ROW(Districtwide!$A$19:$A$500)), ""),ROWS($A$1:$A72))),"")</f>
        <v/>
      </c>
      <c r="C90" s="134" t="str" cm="1">
        <f t="array" ref="C90">IFERROR(INDEX(Districtwide!C$19:C$500, SMALL(IF(($A$17=Districtwide!$E$19:$E$500), MATCH(ROW(Districtwide!$A$19:$A$500), ROW(Districtwide!$A$19:$A$500)), ""),ROWS($A$1:$A72))),"")</f>
        <v/>
      </c>
      <c r="D90" s="134" t="str" cm="1">
        <f t="array" ref="D90">IFERROR(INDEX(Districtwide!D$19:D$500, SMALL(IF(($A$17=Districtwide!$E$19:$E$500), MATCH(ROW(Districtwide!$A$19:$A$500), ROW(Districtwide!$A$19:$A$500)), ""),ROWS($A$1:$A72))),"")</f>
        <v/>
      </c>
      <c r="E90" s="85" t="str" cm="1">
        <f t="array" ref="E90">IFERROR(INDEX(Districtwide!E$19:E$500, SMALL(IF(($A$17=Districtwide!$E$19:$E$500), MATCH(ROW(Districtwide!$A$19:$A$500), ROW(Districtwide!$A$19:$A$500)), ""),ROWS($A$1:$A72))),"")</f>
        <v/>
      </c>
      <c r="F90" s="128" t="str" cm="1">
        <f t="array" ref="F90">IFERROR(INDEX(Districtwide!F$19:F$500, SMALL(IF(($A$17=Districtwide!$E$19:$E$500), MATCH(ROW(Districtwide!$A$19:$A$500), ROW(Districtwide!$A$19:$A$500)), ""),ROWS($A$1:$A72))),"")</f>
        <v/>
      </c>
      <c r="G90" s="85" t="str" cm="1">
        <f t="array" ref="G90">IFERROR(INDEX(Districtwide!G$19:G$500, SMALL(IF(($A$17=Districtwide!$E$19:$E$500), MATCH(ROW(Districtwide!$A$19:$A$500), ROW(Districtwide!$A$19:$A$500)), ""),ROWS($A$1:$A72))),"")</f>
        <v/>
      </c>
      <c r="H90" s="86" t="str" cm="1">
        <f t="array" ref="H90">IFERROR(INDEX(Districtwide!H$19:H$500, SMALL(IF(($A$17=Districtwide!$E$19:$E$500), MATCH(ROW(Districtwide!$A$19:$A$500), ROW(Districtwide!$A$19:$A$500)), ""),ROWS($A$1:$A72))),"")</f>
        <v/>
      </c>
      <c r="I90" s="122" t="str" cm="1">
        <f t="array" ref="I90">IFERROR(INDEX(Districtwide!I$19:I$500, SMALL(IF(($A$17=Districtwide!$E$19:$E$500), MATCH(ROW(Districtwide!$A$19:$A$500), ROW(Districtwide!$A$19:$A$500)), ""),ROWS($A$1:$A72))),"")</f>
        <v/>
      </c>
      <c r="J90" s="87" t="str" cm="1">
        <f t="array" ref="J90">IFERROR(INDEX(Districtwide!J$19:J$500, SMALL(IF(($A$17=Districtwide!$E$19:$E$500), MATCH(ROW(Districtwide!$A$19:$A$500), ROW(Districtwide!$A$19:$A$500)), ""),ROWS($A$1:$A72))),"")</f>
        <v/>
      </c>
      <c r="K90" s="86" t="str" cm="1">
        <f t="array" ref="K90">IFERROR(INDEX(Districtwide!K$19:K$500, SMALL(IF(($A$17=Districtwide!$E$19:$E$500), MATCH(ROW(Districtwide!$A$19:$A$500), ROW(Districtwide!$A$19:$A$500)), ""),ROWS($A$1:$A72))),"")</f>
        <v/>
      </c>
      <c r="L90" s="122" t="str" cm="1">
        <f t="array" ref="L90">IFERROR(INDEX(Districtwide!L$19:L$500, SMALL(IF(($A$17=Districtwide!$E$19:$E$500), MATCH(ROW(Districtwide!$A$19:$A$500), ROW(Districtwide!$A$19:$A$500)), ""),ROWS($A$1:$A72))),"")</f>
        <v/>
      </c>
      <c r="M90" s="85" t="str" cm="1">
        <f t="array" ref="M90">IFERROR(INDEX(Districtwide!M$19:M$500, SMALL(IF(($A$17=Districtwide!$E$19:$E$500), MATCH(ROW(Districtwide!$A$19:$A$500), ROW(Districtwide!$A$19:$A$500)), ""),ROWS($A$1:$A72))),"")</f>
        <v/>
      </c>
      <c r="N90" s="86" t="str" cm="1">
        <f t="array" ref="N90">IFERROR(INDEX(Districtwide!N$19:N$500, SMALL(IF(($A$17=Districtwide!$E$19:$E$500), MATCH(ROW(Districtwide!$A$19:$A$500), ROW(Districtwide!$A$19:$A$500)), ""),ROWS($A$1:$A72))),"")</f>
        <v/>
      </c>
      <c r="O90" s="86" t="str" cm="1">
        <f t="array" ref="O90">IFERROR(INDEX(Districtwide!O$19:O$500, SMALL(IF(($A$17=Districtwide!$E$19:$E$500), MATCH(ROW(Districtwide!$A$19:$A$500), ROW(Districtwide!$A$19:$A$500)), ""),ROWS($A$1:$A72))),"")</f>
        <v/>
      </c>
      <c r="P90" s="85" t="str" cm="1">
        <f t="array" ref="P90">IFERROR(INDEX(Districtwide!P$19:P$500, SMALL(IF(($A$17=Districtwide!$E$19:$E$500), MATCH(ROW(Districtwide!$A$19:$A$500), ROW(Districtwide!$A$19:$A$500)), ""),ROWS($A$1:$A72))),"")</f>
        <v/>
      </c>
      <c r="Q90" s="85" t="str">
        <f t="shared" si="4"/>
        <v xml:space="preserve"> </v>
      </c>
      <c r="R90" s="122" t="str" cm="1">
        <f t="array" ref="R90">IFERROR(INDEX(Districtwide!R$19:R$500, SMALL(IF(($A$17=Districtwide!$E$19:$E$500), MATCH(ROW(Districtwide!$A$19:$A$500), ROW(Districtwide!$A$19:$A$500)), ""),ROWS($A$1:$A72))),"")</f>
        <v/>
      </c>
      <c r="S90" s="122" t="str" cm="1">
        <f t="array" ref="S90">IFERROR(INDEX(Districtwide!S$19:S$500, SMALL(IF(($A$17=Districtwide!$E$19:$E$500), MATCH(ROW(Districtwide!$A$19:$A$500), ROW(Districtwide!$A$19:$A$500)), ""),ROWS($A$1:$A72))),"")</f>
        <v/>
      </c>
      <c r="T90" s="122" t="str" cm="1">
        <f t="array" ref="T90">IFERROR(INDEX(Districtwide!T$19:T$500, SMALL(IF(($A$17=Districtwide!$E$19:$E$500), MATCH(ROW(Districtwide!$A$19:$A$500), ROW(Districtwide!$A$19:$A$500)), ""),ROWS($A$1:$A72))),"")</f>
        <v/>
      </c>
      <c r="U90" s="85" t="str">
        <f t="shared" si="5"/>
        <v xml:space="preserve"> </v>
      </c>
      <c r="V90" s="85" t="str" cm="1">
        <f t="array" ref="V90">IFERROR(INDEX(Districtwide!V$19:V$500, SMALL(IF(($A$17=Districtwide!$E$19:$E$500), MATCH(ROW(Districtwide!$A$19:$A$500), ROW(Districtwide!$A$19:$A$500)), ""),ROWS($A$1:$A72))),"")</f>
        <v/>
      </c>
      <c r="W90" s="86" t="str" cm="1">
        <f t="array" ref="W90">IFERROR(INDEX(Districtwide!W$19:W$500, SMALL(IF(($A$17=Districtwide!$E$19:$E$500), MATCH(ROW(Districtwide!$A$19:$A$500), ROW(Districtwide!$A$19:$A$500)), ""),ROWS($A$1:$A72))),"")</f>
        <v/>
      </c>
      <c r="X90" s="122" t="str" cm="1">
        <f t="array" ref="X90">IFERROR(INDEX(Districtwide!X$19:X$500, SMALL(IF(($A$17=Districtwide!$E$19:$E$500), MATCH(ROW(Districtwide!$A$19:$A$500), ROW(Districtwide!$A$19:$A$500)), ""),ROWS($A$1:$A72))),"")</f>
        <v/>
      </c>
      <c r="Y90" s="85" t="str" cm="1">
        <f t="array" ref="Y90">IFERROR(INDEX(Districtwide!Y$19:Y$500, SMALL(IF(($A$17=Districtwide!$E$19:$E$500), MATCH(ROW(Districtwide!$A$19:$A$500), ROW(Districtwide!$A$19:$A$500)), ""),ROWS($A$1:$A72))),"")</f>
        <v/>
      </c>
      <c r="Z90" s="86" t="str" cm="1">
        <f t="array" ref="Z90">IFERROR(INDEX(Districtwide!Z$19:Z$500, SMALL(IF(($A$17=Districtwide!$E$19:$E$500), MATCH(ROW(Districtwide!$A$19:$A$500), ROW(Districtwide!$A$19:$A$500)), ""),ROWS($A$1:$A72))),"")</f>
        <v/>
      </c>
      <c r="AA90" s="122" t="str" cm="1">
        <f t="array" ref="AA90">IFERROR(INDEX(Districtwide!AA$19:AA$500, SMALL(IF(($A$17=Districtwide!$E$19:$E$500), MATCH(ROW(Districtwide!$A$19:$A$500), ROW(Districtwide!$A$19:$A$500)), ""),ROWS($A$1:$A72))),"")</f>
        <v/>
      </c>
      <c r="AB90" s="1"/>
      <c r="AC90" s="1"/>
      <c r="AH90"/>
      <c r="AI90"/>
    </row>
    <row r="91" spans="1:35">
      <c r="A91" s="134" t="str" cm="1">
        <f t="array" ref="A91">IFERROR(INDEX(Districtwide!A$19:A$500, SMALL(IF(($A$17=Districtwide!$E$19:$E$500), MATCH(ROW(Districtwide!$A$19:$A$500), ROW(Districtwide!$A$19:$A$500)), ""),ROWS($A$1:$A73))),"")</f>
        <v/>
      </c>
      <c r="B91" s="134" t="str" cm="1">
        <f t="array" ref="B91">IFERROR(INDEX(Districtwide!B$19:B$500, SMALL(IF(($A$17=Districtwide!$E$19:$E$500), MATCH(ROW(Districtwide!$A$19:$A$500), ROW(Districtwide!$A$19:$A$500)), ""),ROWS($A$1:$A73))),"")</f>
        <v/>
      </c>
      <c r="C91" s="134" t="str" cm="1">
        <f t="array" ref="C91">IFERROR(INDEX(Districtwide!C$19:C$500, SMALL(IF(($A$17=Districtwide!$E$19:$E$500), MATCH(ROW(Districtwide!$A$19:$A$500), ROW(Districtwide!$A$19:$A$500)), ""),ROWS($A$1:$A73))),"")</f>
        <v/>
      </c>
      <c r="D91" s="134" t="str" cm="1">
        <f t="array" ref="D91">IFERROR(INDEX(Districtwide!D$19:D$500, SMALL(IF(($A$17=Districtwide!$E$19:$E$500), MATCH(ROW(Districtwide!$A$19:$A$500), ROW(Districtwide!$A$19:$A$500)), ""),ROWS($A$1:$A73))),"")</f>
        <v/>
      </c>
      <c r="E91" s="85" t="str" cm="1">
        <f t="array" ref="E91">IFERROR(INDEX(Districtwide!E$19:E$500, SMALL(IF(($A$17=Districtwide!$E$19:$E$500), MATCH(ROW(Districtwide!$A$19:$A$500), ROW(Districtwide!$A$19:$A$500)), ""),ROWS($A$1:$A73))),"")</f>
        <v/>
      </c>
      <c r="F91" s="128" t="str" cm="1">
        <f t="array" ref="F91">IFERROR(INDEX(Districtwide!F$19:F$500, SMALL(IF(($A$17=Districtwide!$E$19:$E$500), MATCH(ROW(Districtwide!$A$19:$A$500), ROW(Districtwide!$A$19:$A$500)), ""),ROWS($A$1:$A73))),"")</f>
        <v/>
      </c>
      <c r="G91" s="85" t="str" cm="1">
        <f t="array" ref="G91">IFERROR(INDEX(Districtwide!G$19:G$500, SMALL(IF(($A$17=Districtwide!$E$19:$E$500), MATCH(ROW(Districtwide!$A$19:$A$500), ROW(Districtwide!$A$19:$A$500)), ""),ROWS($A$1:$A73))),"")</f>
        <v/>
      </c>
      <c r="H91" s="86" t="str" cm="1">
        <f t="array" ref="H91">IFERROR(INDEX(Districtwide!H$19:H$500, SMALL(IF(($A$17=Districtwide!$E$19:$E$500), MATCH(ROW(Districtwide!$A$19:$A$500), ROW(Districtwide!$A$19:$A$500)), ""),ROWS($A$1:$A73))),"")</f>
        <v/>
      </c>
      <c r="I91" s="122" t="str" cm="1">
        <f t="array" ref="I91">IFERROR(INDEX(Districtwide!I$19:I$500, SMALL(IF(($A$17=Districtwide!$E$19:$E$500), MATCH(ROW(Districtwide!$A$19:$A$500), ROW(Districtwide!$A$19:$A$500)), ""),ROWS($A$1:$A73))),"")</f>
        <v/>
      </c>
      <c r="J91" s="87" t="str" cm="1">
        <f t="array" ref="J91">IFERROR(INDEX(Districtwide!J$19:J$500, SMALL(IF(($A$17=Districtwide!$E$19:$E$500), MATCH(ROW(Districtwide!$A$19:$A$500), ROW(Districtwide!$A$19:$A$500)), ""),ROWS($A$1:$A73))),"")</f>
        <v/>
      </c>
      <c r="K91" s="86" t="str" cm="1">
        <f t="array" ref="K91">IFERROR(INDEX(Districtwide!K$19:K$500, SMALL(IF(($A$17=Districtwide!$E$19:$E$500), MATCH(ROW(Districtwide!$A$19:$A$500), ROW(Districtwide!$A$19:$A$500)), ""),ROWS($A$1:$A73))),"")</f>
        <v/>
      </c>
      <c r="L91" s="122" t="str" cm="1">
        <f t="array" ref="L91">IFERROR(INDEX(Districtwide!L$19:L$500, SMALL(IF(($A$17=Districtwide!$E$19:$E$500), MATCH(ROW(Districtwide!$A$19:$A$500), ROW(Districtwide!$A$19:$A$500)), ""),ROWS($A$1:$A73))),"")</f>
        <v/>
      </c>
      <c r="M91" s="85" t="str" cm="1">
        <f t="array" ref="M91">IFERROR(INDEX(Districtwide!M$19:M$500, SMALL(IF(($A$17=Districtwide!$E$19:$E$500), MATCH(ROW(Districtwide!$A$19:$A$500), ROW(Districtwide!$A$19:$A$500)), ""),ROWS($A$1:$A73))),"")</f>
        <v/>
      </c>
      <c r="N91" s="86" t="str" cm="1">
        <f t="array" ref="N91">IFERROR(INDEX(Districtwide!N$19:N$500, SMALL(IF(($A$17=Districtwide!$E$19:$E$500), MATCH(ROW(Districtwide!$A$19:$A$500), ROW(Districtwide!$A$19:$A$500)), ""),ROWS($A$1:$A73))),"")</f>
        <v/>
      </c>
      <c r="O91" s="86" t="str" cm="1">
        <f t="array" ref="O91">IFERROR(INDEX(Districtwide!O$19:O$500, SMALL(IF(($A$17=Districtwide!$E$19:$E$500), MATCH(ROW(Districtwide!$A$19:$A$500), ROW(Districtwide!$A$19:$A$500)), ""),ROWS($A$1:$A73))),"")</f>
        <v/>
      </c>
      <c r="P91" s="85" t="str" cm="1">
        <f t="array" ref="P91">IFERROR(INDEX(Districtwide!P$19:P$500, SMALL(IF(($A$17=Districtwide!$E$19:$E$500), MATCH(ROW(Districtwide!$A$19:$A$500), ROW(Districtwide!$A$19:$A$500)), ""),ROWS($A$1:$A73))),"")</f>
        <v/>
      </c>
      <c r="Q91" s="85" t="str">
        <f t="shared" si="4"/>
        <v xml:space="preserve"> </v>
      </c>
      <c r="R91" s="122" t="str" cm="1">
        <f t="array" ref="R91">IFERROR(INDEX(Districtwide!R$19:R$500, SMALL(IF(($A$17=Districtwide!$E$19:$E$500), MATCH(ROW(Districtwide!$A$19:$A$500), ROW(Districtwide!$A$19:$A$500)), ""),ROWS($A$1:$A73))),"")</f>
        <v/>
      </c>
      <c r="S91" s="122" t="str" cm="1">
        <f t="array" ref="S91">IFERROR(INDEX(Districtwide!S$19:S$500, SMALL(IF(($A$17=Districtwide!$E$19:$E$500), MATCH(ROW(Districtwide!$A$19:$A$500), ROW(Districtwide!$A$19:$A$500)), ""),ROWS($A$1:$A73))),"")</f>
        <v/>
      </c>
      <c r="T91" s="122" t="str" cm="1">
        <f t="array" ref="T91">IFERROR(INDEX(Districtwide!T$19:T$500, SMALL(IF(($A$17=Districtwide!$E$19:$E$500), MATCH(ROW(Districtwide!$A$19:$A$500), ROW(Districtwide!$A$19:$A$500)), ""),ROWS($A$1:$A73))),"")</f>
        <v/>
      </c>
      <c r="U91" s="85" t="str">
        <f t="shared" si="5"/>
        <v xml:space="preserve"> </v>
      </c>
      <c r="V91" s="85" t="str" cm="1">
        <f t="array" ref="V91">IFERROR(INDEX(Districtwide!V$19:V$500, SMALL(IF(($A$17=Districtwide!$E$19:$E$500), MATCH(ROW(Districtwide!$A$19:$A$500), ROW(Districtwide!$A$19:$A$500)), ""),ROWS($A$1:$A73))),"")</f>
        <v/>
      </c>
      <c r="W91" s="86" t="str" cm="1">
        <f t="array" ref="W91">IFERROR(INDEX(Districtwide!W$19:W$500, SMALL(IF(($A$17=Districtwide!$E$19:$E$500), MATCH(ROW(Districtwide!$A$19:$A$500), ROW(Districtwide!$A$19:$A$500)), ""),ROWS($A$1:$A73))),"")</f>
        <v/>
      </c>
      <c r="X91" s="122" t="str" cm="1">
        <f t="array" ref="X91">IFERROR(INDEX(Districtwide!X$19:X$500, SMALL(IF(($A$17=Districtwide!$E$19:$E$500), MATCH(ROW(Districtwide!$A$19:$A$500), ROW(Districtwide!$A$19:$A$500)), ""),ROWS($A$1:$A73))),"")</f>
        <v/>
      </c>
      <c r="Y91" s="85" t="str" cm="1">
        <f t="array" ref="Y91">IFERROR(INDEX(Districtwide!Y$19:Y$500, SMALL(IF(($A$17=Districtwide!$E$19:$E$500), MATCH(ROW(Districtwide!$A$19:$A$500), ROW(Districtwide!$A$19:$A$500)), ""),ROWS($A$1:$A73))),"")</f>
        <v/>
      </c>
      <c r="Z91" s="86" t="str" cm="1">
        <f t="array" ref="Z91">IFERROR(INDEX(Districtwide!Z$19:Z$500, SMALL(IF(($A$17=Districtwide!$E$19:$E$500), MATCH(ROW(Districtwide!$A$19:$A$500), ROW(Districtwide!$A$19:$A$500)), ""),ROWS($A$1:$A73))),"")</f>
        <v/>
      </c>
      <c r="AA91" s="122" t="str" cm="1">
        <f t="array" ref="AA91">IFERROR(INDEX(Districtwide!AA$19:AA$500, SMALL(IF(($A$17=Districtwide!$E$19:$E$500), MATCH(ROW(Districtwide!$A$19:$A$500), ROW(Districtwide!$A$19:$A$500)), ""),ROWS($A$1:$A73))),"")</f>
        <v/>
      </c>
      <c r="AB91" s="1"/>
      <c r="AC91" s="1"/>
      <c r="AH91"/>
      <c r="AI91"/>
    </row>
    <row r="92" spans="1:35">
      <c r="A92" s="134" t="str" cm="1">
        <f t="array" ref="A92">IFERROR(INDEX(Districtwide!A$19:A$500, SMALL(IF(($A$17=Districtwide!$E$19:$E$500), MATCH(ROW(Districtwide!$A$19:$A$500), ROW(Districtwide!$A$19:$A$500)), ""),ROWS($A$1:$A74))),"")</f>
        <v/>
      </c>
      <c r="B92" s="134" t="str" cm="1">
        <f t="array" ref="B92">IFERROR(INDEX(Districtwide!B$19:B$500, SMALL(IF(($A$17=Districtwide!$E$19:$E$500), MATCH(ROW(Districtwide!$A$19:$A$500), ROW(Districtwide!$A$19:$A$500)), ""),ROWS($A$1:$A74))),"")</f>
        <v/>
      </c>
      <c r="C92" s="134" t="str" cm="1">
        <f t="array" ref="C92">IFERROR(INDEX(Districtwide!C$19:C$500, SMALL(IF(($A$17=Districtwide!$E$19:$E$500), MATCH(ROW(Districtwide!$A$19:$A$500), ROW(Districtwide!$A$19:$A$500)), ""),ROWS($A$1:$A74))),"")</f>
        <v/>
      </c>
      <c r="D92" s="134" t="str" cm="1">
        <f t="array" ref="D92">IFERROR(INDEX(Districtwide!D$19:D$500, SMALL(IF(($A$17=Districtwide!$E$19:$E$500), MATCH(ROW(Districtwide!$A$19:$A$500), ROW(Districtwide!$A$19:$A$500)), ""),ROWS($A$1:$A74))),"")</f>
        <v/>
      </c>
      <c r="E92" s="85" t="str" cm="1">
        <f t="array" ref="E92">IFERROR(INDEX(Districtwide!E$19:E$500, SMALL(IF(($A$17=Districtwide!$E$19:$E$500), MATCH(ROW(Districtwide!$A$19:$A$500), ROW(Districtwide!$A$19:$A$500)), ""),ROWS($A$1:$A74))),"")</f>
        <v/>
      </c>
      <c r="F92" s="128" t="str" cm="1">
        <f t="array" ref="F92">IFERROR(INDEX(Districtwide!F$19:F$500, SMALL(IF(($A$17=Districtwide!$E$19:$E$500), MATCH(ROW(Districtwide!$A$19:$A$500), ROW(Districtwide!$A$19:$A$500)), ""),ROWS($A$1:$A74))),"")</f>
        <v/>
      </c>
      <c r="G92" s="85" t="str" cm="1">
        <f t="array" ref="G92">IFERROR(INDEX(Districtwide!G$19:G$500, SMALL(IF(($A$17=Districtwide!$E$19:$E$500), MATCH(ROW(Districtwide!$A$19:$A$500), ROW(Districtwide!$A$19:$A$500)), ""),ROWS($A$1:$A74))),"")</f>
        <v/>
      </c>
      <c r="H92" s="86" t="str" cm="1">
        <f t="array" ref="H92">IFERROR(INDEX(Districtwide!H$19:H$500, SMALL(IF(($A$17=Districtwide!$E$19:$E$500), MATCH(ROW(Districtwide!$A$19:$A$500), ROW(Districtwide!$A$19:$A$500)), ""),ROWS($A$1:$A74))),"")</f>
        <v/>
      </c>
      <c r="I92" s="122" t="str" cm="1">
        <f t="array" ref="I92">IFERROR(INDEX(Districtwide!I$19:I$500, SMALL(IF(($A$17=Districtwide!$E$19:$E$500), MATCH(ROW(Districtwide!$A$19:$A$500), ROW(Districtwide!$A$19:$A$500)), ""),ROWS($A$1:$A74))),"")</f>
        <v/>
      </c>
      <c r="J92" s="87" t="str" cm="1">
        <f t="array" ref="J92">IFERROR(INDEX(Districtwide!J$19:J$500, SMALL(IF(($A$17=Districtwide!$E$19:$E$500), MATCH(ROW(Districtwide!$A$19:$A$500), ROW(Districtwide!$A$19:$A$500)), ""),ROWS($A$1:$A74))),"")</f>
        <v/>
      </c>
      <c r="K92" s="86" t="str" cm="1">
        <f t="array" ref="K92">IFERROR(INDEX(Districtwide!K$19:K$500, SMALL(IF(($A$17=Districtwide!$E$19:$E$500), MATCH(ROW(Districtwide!$A$19:$A$500), ROW(Districtwide!$A$19:$A$500)), ""),ROWS($A$1:$A74))),"")</f>
        <v/>
      </c>
      <c r="L92" s="122" t="str" cm="1">
        <f t="array" ref="L92">IFERROR(INDEX(Districtwide!L$19:L$500, SMALL(IF(($A$17=Districtwide!$E$19:$E$500), MATCH(ROW(Districtwide!$A$19:$A$500), ROW(Districtwide!$A$19:$A$500)), ""),ROWS($A$1:$A74))),"")</f>
        <v/>
      </c>
      <c r="M92" s="85" t="str" cm="1">
        <f t="array" ref="M92">IFERROR(INDEX(Districtwide!M$19:M$500, SMALL(IF(($A$17=Districtwide!$E$19:$E$500), MATCH(ROW(Districtwide!$A$19:$A$500), ROW(Districtwide!$A$19:$A$500)), ""),ROWS($A$1:$A74))),"")</f>
        <v/>
      </c>
      <c r="N92" s="86" t="str" cm="1">
        <f t="array" ref="N92">IFERROR(INDEX(Districtwide!N$19:N$500, SMALL(IF(($A$17=Districtwide!$E$19:$E$500), MATCH(ROW(Districtwide!$A$19:$A$500), ROW(Districtwide!$A$19:$A$500)), ""),ROWS($A$1:$A74))),"")</f>
        <v/>
      </c>
      <c r="O92" s="86" t="str" cm="1">
        <f t="array" ref="O92">IFERROR(INDEX(Districtwide!O$19:O$500, SMALL(IF(($A$17=Districtwide!$E$19:$E$500), MATCH(ROW(Districtwide!$A$19:$A$500), ROW(Districtwide!$A$19:$A$500)), ""),ROWS($A$1:$A74))),"")</f>
        <v/>
      </c>
      <c r="P92" s="85" t="str" cm="1">
        <f t="array" ref="P92">IFERROR(INDEX(Districtwide!P$19:P$500, SMALL(IF(($A$17=Districtwide!$E$19:$E$500), MATCH(ROW(Districtwide!$A$19:$A$500), ROW(Districtwide!$A$19:$A$500)), ""),ROWS($A$1:$A74))),"")</f>
        <v/>
      </c>
      <c r="Q92" s="85" t="str">
        <f t="shared" si="4"/>
        <v xml:space="preserve"> </v>
      </c>
      <c r="R92" s="122" t="str" cm="1">
        <f t="array" ref="R92">IFERROR(INDEX(Districtwide!R$19:R$500, SMALL(IF(($A$17=Districtwide!$E$19:$E$500), MATCH(ROW(Districtwide!$A$19:$A$500), ROW(Districtwide!$A$19:$A$500)), ""),ROWS($A$1:$A74))),"")</f>
        <v/>
      </c>
      <c r="S92" s="122" t="str" cm="1">
        <f t="array" ref="S92">IFERROR(INDEX(Districtwide!S$19:S$500, SMALL(IF(($A$17=Districtwide!$E$19:$E$500), MATCH(ROW(Districtwide!$A$19:$A$500), ROW(Districtwide!$A$19:$A$500)), ""),ROWS($A$1:$A74))),"")</f>
        <v/>
      </c>
      <c r="T92" s="122" t="str" cm="1">
        <f t="array" ref="T92">IFERROR(INDEX(Districtwide!T$19:T$500, SMALL(IF(($A$17=Districtwide!$E$19:$E$500), MATCH(ROW(Districtwide!$A$19:$A$500), ROW(Districtwide!$A$19:$A$500)), ""),ROWS($A$1:$A74))),"")</f>
        <v/>
      </c>
      <c r="U92" s="85" t="str">
        <f t="shared" si="5"/>
        <v xml:space="preserve"> </v>
      </c>
      <c r="V92" s="85" t="str" cm="1">
        <f t="array" ref="V92">IFERROR(INDEX(Districtwide!V$19:V$500, SMALL(IF(($A$17=Districtwide!$E$19:$E$500), MATCH(ROW(Districtwide!$A$19:$A$500), ROW(Districtwide!$A$19:$A$500)), ""),ROWS($A$1:$A74))),"")</f>
        <v/>
      </c>
      <c r="W92" s="86" t="str" cm="1">
        <f t="array" ref="W92">IFERROR(INDEX(Districtwide!W$19:W$500, SMALL(IF(($A$17=Districtwide!$E$19:$E$500), MATCH(ROW(Districtwide!$A$19:$A$500), ROW(Districtwide!$A$19:$A$500)), ""),ROWS($A$1:$A74))),"")</f>
        <v/>
      </c>
      <c r="X92" s="122" t="str" cm="1">
        <f t="array" ref="X92">IFERROR(INDEX(Districtwide!X$19:X$500, SMALL(IF(($A$17=Districtwide!$E$19:$E$500), MATCH(ROW(Districtwide!$A$19:$A$500), ROW(Districtwide!$A$19:$A$500)), ""),ROWS($A$1:$A74))),"")</f>
        <v/>
      </c>
      <c r="Y92" s="85" t="str" cm="1">
        <f t="array" ref="Y92">IFERROR(INDEX(Districtwide!Y$19:Y$500, SMALL(IF(($A$17=Districtwide!$E$19:$E$500), MATCH(ROW(Districtwide!$A$19:$A$500), ROW(Districtwide!$A$19:$A$500)), ""),ROWS($A$1:$A74))),"")</f>
        <v/>
      </c>
      <c r="Z92" s="86" t="str" cm="1">
        <f t="array" ref="Z92">IFERROR(INDEX(Districtwide!Z$19:Z$500, SMALL(IF(($A$17=Districtwide!$E$19:$E$500), MATCH(ROW(Districtwide!$A$19:$A$500), ROW(Districtwide!$A$19:$A$500)), ""),ROWS($A$1:$A74))),"")</f>
        <v/>
      </c>
      <c r="AA92" s="122" t="str" cm="1">
        <f t="array" ref="AA92">IFERROR(INDEX(Districtwide!AA$19:AA$500, SMALL(IF(($A$17=Districtwide!$E$19:$E$500), MATCH(ROW(Districtwide!$A$19:$A$500), ROW(Districtwide!$A$19:$A$500)), ""),ROWS($A$1:$A74))),"")</f>
        <v/>
      </c>
      <c r="AB92" s="1"/>
      <c r="AC92" s="1"/>
      <c r="AH92"/>
      <c r="AI92"/>
    </row>
    <row r="93" spans="1:35">
      <c r="A93" s="134" t="str" cm="1">
        <f t="array" ref="A93">IFERROR(INDEX(Districtwide!A$19:A$500, SMALL(IF(($A$17=Districtwide!$E$19:$E$500), MATCH(ROW(Districtwide!$A$19:$A$500), ROW(Districtwide!$A$19:$A$500)), ""),ROWS($A$1:$A75))),"")</f>
        <v/>
      </c>
      <c r="B93" s="134" t="str" cm="1">
        <f t="array" ref="B93">IFERROR(INDEX(Districtwide!B$19:B$500, SMALL(IF(($A$17=Districtwide!$E$19:$E$500), MATCH(ROW(Districtwide!$A$19:$A$500), ROW(Districtwide!$A$19:$A$500)), ""),ROWS($A$1:$A75))),"")</f>
        <v/>
      </c>
      <c r="C93" s="134" t="str" cm="1">
        <f t="array" ref="C93">IFERROR(INDEX(Districtwide!C$19:C$500, SMALL(IF(($A$17=Districtwide!$E$19:$E$500), MATCH(ROW(Districtwide!$A$19:$A$500), ROW(Districtwide!$A$19:$A$500)), ""),ROWS($A$1:$A75))),"")</f>
        <v/>
      </c>
      <c r="D93" s="134" t="str" cm="1">
        <f t="array" ref="D93">IFERROR(INDEX(Districtwide!D$19:D$500, SMALL(IF(($A$17=Districtwide!$E$19:$E$500), MATCH(ROW(Districtwide!$A$19:$A$500), ROW(Districtwide!$A$19:$A$500)), ""),ROWS($A$1:$A75))),"")</f>
        <v/>
      </c>
      <c r="E93" s="85" t="str" cm="1">
        <f t="array" ref="E93">IFERROR(INDEX(Districtwide!E$19:E$500, SMALL(IF(($A$17=Districtwide!$E$19:$E$500), MATCH(ROW(Districtwide!$A$19:$A$500), ROW(Districtwide!$A$19:$A$500)), ""),ROWS($A$1:$A75))),"")</f>
        <v/>
      </c>
      <c r="F93" s="128" t="str" cm="1">
        <f t="array" ref="F93">IFERROR(INDEX(Districtwide!F$19:F$500, SMALL(IF(($A$17=Districtwide!$E$19:$E$500), MATCH(ROW(Districtwide!$A$19:$A$500), ROW(Districtwide!$A$19:$A$500)), ""),ROWS($A$1:$A75))),"")</f>
        <v/>
      </c>
      <c r="G93" s="85" t="str" cm="1">
        <f t="array" ref="G93">IFERROR(INDEX(Districtwide!G$19:G$500, SMALL(IF(($A$17=Districtwide!$E$19:$E$500), MATCH(ROW(Districtwide!$A$19:$A$500), ROW(Districtwide!$A$19:$A$500)), ""),ROWS($A$1:$A75))),"")</f>
        <v/>
      </c>
      <c r="H93" s="86" t="str" cm="1">
        <f t="array" ref="H93">IFERROR(INDEX(Districtwide!H$19:H$500, SMALL(IF(($A$17=Districtwide!$E$19:$E$500), MATCH(ROW(Districtwide!$A$19:$A$500), ROW(Districtwide!$A$19:$A$500)), ""),ROWS($A$1:$A75))),"")</f>
        <v/>
      </c>
      <c r="I93" s="122" t="str" cm="1">
        <f t="array" ref="I93">IFERROR(INDEX(Districtwide!I$19:I$500, SMALL(IF(($A$17=Districtwide!$E$19:$E$500), MATCH(ROW(Districtwide!$A$19:$A$500), ROW(Districtwide!$A$19:$A$500)), ""),ROWS($A$1:$A75))),"")</f>
        <v/>
      </c>
      <c r="J93" s="87" t="str" cm="1">
        <f t="array" ref="J93">IFERROR(INDEX(Districtwide!J$19:J$500, SMALL(IF(($A$17=Districtwide!$E$19:$E$500), MATCH(ROW(Districtwide!$A$19:$A$500), ROW(Districtwide!$A$19:$A$500)), ""),ROWS($A$1:$A75))),"")</f>
        <v/>
      </c>
      <c r="K93" s="86" t="str" cm="1">
        <f t="array" ref="K93">IFERROR(INDEX(Districtwide!K$19:K$500, SMALL(IF(($A$17=Districtwide!$E$19:$E$500), MATCH(ROW(Districtwide!$A$19:$A$500), ROW(Districtwide!$A$19:$A$500)), ""),ROWS($A$1:$A75))),"")</f>
        <v/>
      </c>
      <c r="L93" s="122" t="str" cm="1">
        <f t="array" ref="L93">IFERROR(INDEX(Districtwide!L$19:L$500, SMALL(IF(($A$17=Districtwide!$E$19:$E$500), MATCH(ROW(Districtwide!$A$19:$A$500), ROW(Districtwide!$A$19:$A$500)), ""),ROWS($A$1:$A75))),"")</f>
        <v/>
      </c>
      <c r="M93" s="85" t="str" cm="1">
        <f t="array" ref="M93">IFERROR(INDEX(Districtwide!M$19:M$500, SMALL(IF(($A$17=Districtwide!$E$19:$E$500), MATCH(ROW(Districtwide!$A$19:$A$500), ROW(Districtwide!$A$19:$A$500)), ""),ROWS($A$1:$A75))),"")</f>
        <v/>
      </c>
      <c r="N93" s="86" t="str" cm="1">
        <f t="array" ref="N93">IFERROR(INDEX(Districtwide!N$19:N$500, SMALL(IF(($A$17=Districtwide!$E$19:$E$500), MATCH(ROW(Districtwide!$A$19:$A$500), ROW(Districtwide!$A$19:$A$500)), ""),ROWS($A$1:$A75))),"")</f>
        <v/>
      </c>
      <c r="O93" s="86" t="str" cm="1">
        <f t="array" ref="O93">IFERROR(INDEX(Districtwide!O$19:O$500, SMALL(IF(($A$17=Districtwide!$E$19:$E$500), MATCH(ROW(Districtwide!$A$19:$A$500), ROW(Districtwide!$A$19:$A$500)), ""),ROWS($A$1:$A75))),"")</f>
        <v/>
      </c>
      <c r="P93" s="85" t="str" cm="1">
        <f t="array" ref="P93">IFERROR(INDEX(Districtwide!P$19:P$500, SMALL(IF(($A$17=Districtwide!$E$19:$E$500), MATCH(ROW(Districtwide!$A$19:$A$500), ROW(Districtwide!$A$19:$A$500)), ""),ROWS($A$1:$A75))),"")</f>
        <v/>
      </c>
      <c r="Q93" s="85" t="str">
        <f t="shared" si="4"/>
        <v xml:space="preserve"> </v>
      </c>
      <c r="R93" s="122" t="str" cm="1">
        <f t="array" ref="R93">IFERROR(INDEX(Districtwide!R$19:R$500, SMALL(IF(($A$17=Districtwide!$E$19:$E$500), MATCH(ROW(Districtwide!$A$19:$A$500), ROW(Districtwide!$A$19:$A$500)), ""),ROWS($A$1:$A75))),"")</f>
        <v/>
      </c>
      <c r="S93" s="122" t="str" cm="1">
        <f t="array" ref="S93">IFERROR(INDEX(Districtwide!S$19:S$500, SMALL(IF(($A$17=Districtwide!$E$19:$E$500), MATCH(ROW(Districtwide!$A$19:$A$500), ROW(Districtwide!$A$19:$A$500)), ""),ROWS($A$1:$A75))),"")</f>
        <v/>
      </c>
      <c r="T93" s="122" t="str" cm="1">
        <f t="array" ref="T93">IFERROR(INDEX(Districtwide!T$19:T$500, SMALL(IF(($A$17=Districtwide!$E$19:$E$500), MATCH(ROW(Districtwide!$A$19:$A$500), ROW(Districtwide!$A$19:$A$500)), ""),ROWS($A$1:$A75))),"")</f>
        <v/>
      </c>
      <c r="U93" s="85" t="str">
        <f t="shared" si="5"/>
        <v xml:space="preserve"> </v>
      </c>
      <c r="V93" s="85" t="str" cm="1">
        <f t="array" ref="V93">IFERROR(INDEX(Districtwide!V$19:V$500, SMALL(IF(($A$17=Districtwide!$E$19:$E$500), MATCH(ROW(Districtwide!$A$19:$A$500), ROW(Districtwide!$A$19:$A$500)), ""),ROWS($A$1:$A75))),"")</f>
        <v/>
      </c>
      <c r="W93" s="86" t="str" cm="1">
        <f t="array" ref="W93">IFERROR(INDEX(Districtwide!W$19:W$500, SMALL(IF(($A$17=Districtwide!$E$19:$E$500), MATCH(ROW(Districtwide!$A$19:$A$500), ROW(Districtwide!$A$19:$A$500)), ""),ROWS($A$1:$A75))),"")</f>
        <v/>
      </c>
      <c r="X93" s="122" t="str" cm="1">
        <f t="array" ref="X93">IFERROR(INDEX(Districtwide!X$19:X$500, SMALL(IF(($A$17=Districtwide!$E$19:$E$500), MATCH(ROW(Districtwide!$A$19:$A$500), ROW(Districtwide!$A$19:$A$500)), ""),ROWS($A$1:$A75))),"")</f>
        <v/>
      </c>
      <c r="Y93" s="85" t="str" cm="1">
        <f t="array" ref="Y93">IFERROR(INDEX(Districtwide!Y$19:Y$500, SMALL(IF(($A$17=Districtwide!$E$19:$E$500), MATCH(ROW(Districtwide!$A$19:$A$500), ROW(Districtwide!$A$19:$A$500)), ""),ROWS($A$1:$A75))),"")</f>
        <v/>
      </c>
      <c r="Z93" s="86" t="str" cm="1">
        <f t="array" ref="Z93">IFERROR(INDEX(Districtwide!Z$19:Z$500, SMALL(IF(($A$17=Districtwide!$E$19:$E$500), MATCH(ROW(Districtwide!$A$19:$A$500), ROW(Districtwide!$A$19:$A$500)), ""),ROWS($A$1:$A75))),"")</f>
        <v/>
      </c>
      <c r="AA93" s="122" t="str" cm="1">
        <f t="array" ref="AA93">IFERROR(INDEX(Districtwide!AA$19:AA$500, SMALL(IF(($A$17=Districtwide!$E$19:$E$500), MATCH(ROW(Districtwide!$A$19:$A$500), ROW(Districtwide!$A$19:$A$500)), ""),ROWS($A$1:$A75))),"")</f>
        <v/>
      </c>
      <c r="AB93" s="1"/>
      <c r="AC93" s="1"/>
      <c r="AH93"/>
      <c r="AI93"/>
    </row>
    <row r="94" spans="1:35">
      <c r="A94" s="134" t="str" cm="1">
        <f t="array" ref="A94">IFERROR(INDEX(Districtwide!A$19:A$500, SMALL(IF(($A$17=Districtwide!$E$19:$E$500), MATCH(ROW(Districtwide!$A$19:$A$500), ROW(Districtwide!$A$19:$A$500)), ""),ROWS($A$1:$A76))),"")</f>
        <v/>
      </c>
      <c r="B94" s="134" t="str" cm="1">
        <f t="array" ref="B94">IFERROR(INDEX(Districtwide!B$19:B$500, SMALL(IF(($A$17=Districtwide!$E$19:$E$500), MATCH(ROW(Districtwide!$A$19:$A$500), ROW(Districtwide!$A$19:$A$500)), ""),ROWS($A$1:$A76))),"")</f>
        <v/>
      </c>
      <c r="C94" s="134" t="str" cm="1">
        <f t="array" ref="C94">IFERROR(INDEX(Districtwide!C$19:C$500, SMALL(IF(($A$17=Districtwide!$E$19:$E$500), MATCH(ROW(Districtwide!$A$19:$A$500), ROW(Districtwide!$A$19:$A$500)), ""),ROWS($A$1:$A76))),"")</f>
        <v/>
      </c>
      <c r="D94" s="134" t="str" cm="1">
        <f t="array" ref="D94">IFERROR(INDEX(Districtwide!D$19:D$500, SMALL(IF(($A$17=Districtwide!$E$19:$E$500), MATCH(ROW(Districtwide!$A$19:$A$500), ROW(Districtwide!$A$19:$A$500)), ""),ROWS($A$1:$A76))),"")</f>
        <v/>
      </c>
      <c r="E94" s="85" t="str" cm="1">
        <f t="array" ref="E94">IFERROR(INDEX(Districtwide!E$19:E$500, SMALL(IF(($A$17=Districtwide!$E$19:$E$500), MATCH(ROW(Districtwide!$A$19:$A$500), ROW(Districtwide!$A$19:$A$500)), ""),ROWS($A$1:$A76))),"")</f>
        <v/>
      </c>
      <c r="F94" s="128" t="str" cm="1">
        <f t="array" ref="F94">IFERROR(INDEX(Districtwide!F$19:F$500, SMALL(IF(($A$17=Districtwide!$E$19:$E$500), MATCH(ROW(Districtwide!$A$19:$A$500), ROW(Districtwide!$A$19:$A$500)), ""),ROWS($A$1:$A76))),"")</f>
        <v/>
      </c>
      <c r="G94" s="85" t="str" cm="1">
        <f t="array" ref="G94">IFERROR(INDEX(Districtwide!G$19:G$500, SMALL(IF(($A$17=Districtwide!$E$19:$E$500), MATCH(ROW(Districtwide!$A$19:$A$500), ROW(Districtwide!$A$19:$A$500)), ""),ROWS($A$1:$A76))),"")</f>
        <v/>
      </c>
      <c r="H94" s="86" t="str" cm="1">
        <f t="array" ref="H94">IFERROR(INDEX(Districtwide!H$19:H$500, SMALL(IF(($A$17=Districtwide!$E$19:$E$500), MATCH(ROW(Districtwide!$A$19:$A$500), ROW(Districtwide!$A$19:$A$500)), ""),ROWS($A$1:$A76))),"")</f>
        <v/>
      </c>
      <c r="I94" s="122" t="str" cm="1">
        <f t="array" ref="I94">IFERROR(INDEX(Districtwide!I$19:I$500, SMALL(IF(($A$17=Districtwide!$E$19:$E$500), MATCH(ROW(Districtwide!$A$19:$A$500), ROW(Districtwide!$A$19:$A$500)), ""),ROWS($A$1:$A76))),"")</f>
        <v/>
      </c>
      <c r="J94" s="87" t="str" cm="1">
        <f t="array" ref="J94">IFERROR(INDEX(Districtwide!J$19:J$500, SMALL(IF(($A$17=Districtwide!$E$19:$E$500), MATCH(ROW(Districtwide!$A$19:$A$500), ROW(Districtwide!$A$19:$A$500)), ""),ROWS($A$1:$A76))),"")</f>
        <v/>
      </c>
      <c r="K94" s="86" t="str" cm="1">
        <f t="array" ref="K94">IFERROR(INDEX(Districtwide!K$19:K$500, SMALL(IF(($A$17=Districtwide!$E$19:$E$500), MATCH(ROW(Districtwide!$A$19:$A$500), ROW(Districtwide!$A$19:$A$500)), ""),ROWS($A$1:$A76))),"")</f>
        <v/>
      </c>
      <c r="L94" s="122" t="str" cm="1">
        <f t="array" ref="L94">IFERROR(INDEX(Districtwide!L$19:L$500, SMALL(IF(($A$17=Districtwide!$E$19:$E$500), MATCH(ROW(Districtwide!$A$19:$A$500), ROW(Districtwide!$A$19:$A$500)), ""),ROWS($A$1:$A76))),"")</f>
        <v/>
      </c>
      <c r="M94" s="85" t="str" cm="1">
        <f t="array" ref="M94">IFERROR(INDEX(Districtwide!M$19:M$500, SMALL(IF(($A$17=Districtwide!$E$19:$E$500), MATCH(ROW(Districtwide!$A$19:$A$500), ROW(Districtwide!$A$19:$A$500)), ""),ROWS($A$1:$A76))),"")</f>
        <v/>
      </c>
      <c r="N94" s="86" t="str" cm="1">
        <f t="array" ref="N94">IFERROR(INDEX(Districtwide!N$19:N$500, SMALL(IF(($A$17=Districtwide!$E$19:$E$500), MATCH(ROW(Districtwide!$A$19:$A$500), ROW(Districtwide!$A$19:$A$500)), ""),ROWS($A$1:$A76))),"")</f>
        <v/>
      </c>
      <c r="O94" s="86" t="str" cm="1">
        <f t="array" ref="O94">IFERROR(INDEX(Districtwide!O$19:O$500, SMALL(IF(($A$17=Districtwide!$E$19:$E$500), MATCH(ROW(Districtwide!$A$19:$A$500), ROW(Districtwide!$A$19:$A$500)), ""),ROWS($A$1:$A76))),"")</f>
        <v/>
      </c>
      <c r="P94" s="85" t="str" cm="1">
        <f t="array" ref="P94">IFERROR(INDEX(Districtwide!P$19:P$500, SMALL(IF(($A$17=Districtwide!$E$19:$E$500), MATCH(ROW(Districtwide!$A$19:$A$500), ROW(Districtwide!$A$19:$A$500)), ""),ROWS($A$1:$A76))),"")</f>
        <v/>
      </c>
      <c r="Q94" s="85" t="str">
        <f t="shared" si="4"/>
        <v xml:space="preserve"> </v>
      </c>
      <c r="R94" s="122" t="str" cm="1">
        <f t="array" ref="R94">IFERROR(INDEX(Districtwide!R$19:R$500, SMALL(IF(($A$17=Districtwide!$E$19:$E$500), MATCH(ROW(Districtwide!$A$19:$A$500), ROW(Districtwide!$A$19:$A$500)), ""),ROWS($A$1:$A76))),"")</f>
        <v/>
      </c>
      <c r="S94" s="122" t="str" cm="1">
        <f t="array" ref="S94">IFERROR(INDEX(Districtwide!S$19:S$500, SMALL(IF(($A$17=Districtwide!$E$19:$E$500), MATCH(ROW(Districtwide!$A$19:$A$500), ROW(Districtwide!$A$19:$A$500)), ""),ROWS($A$1:$A76))),"")</f>
        <v/>
      </c>
      <c r="T94" s="122" t="str" cm="1">
        <f t="array" ref="T94">IFERROR(INDEX(Districtwide!T$19:T$500, SMALL(IF(($A$17=Districtwide!$E$19:$E$500), MATCH(ROW(Districtwide!$A$19:$A$500), ROW(Districtwide!$A$19:$A$500)), ""),ROWS($A$1:$A76))),"")</f>
        <v/>
      </c>
      <c r="U94" s="85" t="str">
        <f t="shared" si="5"/>
        <v xml:space="preserve"> </v>
      </c>
      <c r="V94" s="85" t="str" cm="1">
        <f t="array" ref="V94">IFERROR(INDEX(Districtwide!V$19:V$500, SMALL(IF(($A$17=Districtwide!$E$19:$E$500), MATCH(ROW(Districtwide!$A$19:$A$500), ROW(Districtwide!$A$19:$A$500)), ""),ROWS($A$1:$A76))),"")</f>
        <v/>
      </c>
      <c r="W94" s="86" t="str" cm="1">
        <f t="array" ref="W94">IFERROR(INDEX(Districtwide!W$19:W$500, SMALL(IF(($A$17=Districtwide!$E$19:$E$500), MATCH(ROW(Districtwide!$A$19:$A$500), ROW(Districtwide!$A$19:$A$500)), ""),ROWS($A$1:$A76))),"")</f>
        <v/>
      </c>
      <c r="X94" s="122" t="str" cm="1">
        <f t="array" ref="X94">IFERROR(INDEX(Districtwide!X$19:X$500, SMALL(IF(($A$17=Districtwide!$E$19:$E$500), MATCH(ROW(Districtwide!$A$19:$A$500), ROW(Districtwide!$A$19:$A$500)), ""),ROWS($A$1:$A76))),"")</f>
        <v/>
      </c>
      <c r="Y94" s="85" t="str" cm="1">
        <f t="array" ref="Y94">IFERROR(INDEX(Districtwide!Y$19:Y$500, SMALL(IF(($A$17=Districtwide!$E$19:$E$500), MATCH(ROW(Districtwide!$A$19:$A$500), ROW(Districtwide!$A$19:$A$500)), ""),ROWS($A$1:$A76))),"")</f>
        <v/>
      </c>
      <c r="Z94" s="86" t="str" cm="1">
        <f t="array" ref="Z94">IFERROR(INDEX(Districtwide!Z$19:Z$500, SMALL(IF(($A$17=Districtwide!$E$19:$E$500), MATCH(ROW(Districtwide!$A$19:$A$500), ROW(Districtwide!$A$19:$A$500)), ""),ROWS($A$1:$A76))),"")</f>
        <v/>
      </c>
      <c r="AA94" s="122" t="str" cm="1">
        <f t="array" ref="AA94">IFERROR(INDEX(Districtwide!AA$19:AA$500, SMALL(IF(($A$17=Districtwide!$E$19:$E$500), MATCH(ROW(Districtwide!$A$19:$A$500), ROW(Districtwide!$A$19:$A$500)), ""),ROWS($A$1:$A76))),"")</f>
        <v/>
      </c>
      <c r="AB94" s="1"/>
      <c r="AC94" s="1"/>
      <c r="AH94"/>
      <c r="AI94"/>
    </row>
    <row r="95" spans="1:35">
      <c r="A95" s="134" t="str" cm="1">
        <f t="array" ref="A95">IFERROR(INDEX(Districtwide!A$19:A$500, SMALL(IF(($A$17=Districtwide!$E$19:$E$500), MATCH(ROW(Districtwide!$A$19:$A$500), ROW(Districtwide!$A$19:$A$500)), ""),ROWS($A$1:$A77))),"")</f>
        <v/>
      </c>
      <c r="B95" s="134" t="str" cm="1">
        <f t="array" ref="B95">IFERROR(INDEX(Districtwide!B$19:B$500, SMALL(IF(($A$17=Districtwide!$E$19:$E$500), MATCH(ROW(Districtwide!$A$19:$A$500), ROW(Districtwide!$A$19:$A$500)), ""),ROWS($A$1:$A77))),"")</f>
        <v/>
      </c>
      <c r="C95" s="134" t="str" cm="1">
        <f t="array" ref="C95">IFERROR(INDEX(Districtwide!C$19:C$500, SMALL(IF(($A$17=Districtwide!$E$19:$E$500), MATCH(ROW(Districtwide!$A$19:$A$500), ROW(Districtwide!$A$19:$A$500)), ""),ROWS($A$1:$A77))),"")</f>
        <v/>
      </c>
      <c r="D95" s="134" t="str" cm="1">
        <f t="array" ref="D95">IFERROR(INDEX(Districtwide!D$19:D$500, SMALL(IF(($A$17=Districtwide!$E$19:$E$500), MATCH(ROW(Districtwide!$A$19:$A$500), ROW(Districtwide!$A$19:$A$500)), ""),ROWS($A$1:$A77))),"")</f>
        <v/>
      </c>
      <c r="E95" s="85" t="str" cm="1">
        <f t="array" ref="E95">IFERROR(INDEX(Districtwide!E$19:E$500, SMALL(IF(($A$17=Districtwide!$E$19:$E$500), MATCH(ROW(Districtwide!$A$19:$A$500), ROW(Districtwide!$A$19:$A$500)), ""),ROWS($A$1:$A77))),"")</f>
        <v/>
      </c>
      <c r="F95" s="128" t="str" cm="1">
        <f t="array" ref="F95">IFERROR(INDEX(Districtwide!F$19:F$500, SMALL(IF(($A$17=Districtwide!$E$19:$E$500), MATCH(ROW(Districtwide!$A$19:$A$500), ROW(Districtwide!$A$19:$A$500)), ""),ROWS($A$1:$A77))),"")</f>
        <v/>
      </c>
      <c r="G95" s="85" t="str" cm="1">
        <f t="array" ref="G95">IFERROR(INDEX(Districtwide!G$19:G$500, SMALL(IF(($A$17=Districtwide!$E$19:$E$500), MATCH(ROW(Districtwide!$A$19:$A$500), ROW(Districtwide!$A$19:$A$500)), ""),ROWS($A$1:$A77))),"")</f>
        <v/>
      </c>
      <c r="H95" s="86" t="str" cm="1">
        <f t="array" ref="H95">IFERROR(INDEX(Districtwide!H$19:H$500, SMALL(IF(($A$17=Districtwide!$E$19:$E$500), MATCH(ROW(Districtwide!$A$19:$A$500), ROW(Districtwide!$A$19:$A$500)), ""),ROWS($A$1:$A77))),"")</f>
        <v/>
      </c>
      <c r="I95" s="122" t="str" cm="1">
        <f t="array" ref="I95">IFERROR(INDEX(Districtwide!I$19:I$500, SMALL(IF(($A$17=Districtwide!$E$19:$E$500), MATCH(ROW(Districtwide!$A$19:$A$500), ROW(Districtwide!$A$19:$A$500)), ""),ROWS($A$1:$A77))),"")</f>
        <v/>
      </c>
      <c r="J95" s="87" t="str" cm="1">
        <f t="array" ref="J95">IFERROR(INDEX(Districtwide!J$19:J$500, SMALL(IF(($A$17=Districtwide!$E$19:$E$500), MATCH(ROW(Districtwide!$A$19:$A$500), ROW(Districtwide!$A$19:$A$500)), ""),ROWS($A$1:$A77))),"")</f>
        <v/>
      </c>
      <c r="K95" s="86" t="str" cm="1">
        <f t="array" ref="K95">IFERROR(INDEX(Districtwide!K$19:K$500, SMALL(IF(($A$17=Districtwide!$E$19:$E$500), MATCH(ROW(Districtwide!$A$19:$A$500), ROW(Districtwide!$A$19:$A$500)), ""),ROWS($A$1:$A77))),"")</f>
        <v/>
      </c>
      <c r="L95" s="122" t="str" cm="1">
        <f t="array" ref="L95">IFERROR(INDEX(Districtwide!L$19:L$500, SMALL(IF(($A$17=Districtwide!$E$19:$E$500), MATCH(ROW(Districtwide!$A$19:$A$500), ROW(Districtwide!$A$19:$A$500)), ""),ROWS($A$1:$A77))),"")</f>
        <v/>
      </c>
      <c r="M95" s="85" t="str" cm="1">
        <f t="array" ref="M95">IFERROR(INDEX(Districtwide!M$19:M$500, SMALL(IF(($A$17=Districtwide!$E$19:$E$500), MATCH(ROW(Districtwide!$A$19:$A$500), ROW(Districtwide!$A$19:$A$500)), ""),ROWS($A$1:$A77))),"")</f>
        <v/>
      </c>
      <c r="N95" s="86" t="str" cm="1">
        <f t="array" ref="N95">IFERROR(INDEX(Districtwide!N$19:N$500, SMALL(IF(($A$17=Districtwide!$E$19:$E$500), MATCH(ROW(Districtwide!$A$19:$A$500), ROW(Districtwide!$A$19:$A$500)), ""),ROWS($A$1:$A77))),"")</f>
        <v/>
      </c>
      <c r="O95" s="86" t="str" cm="1">
        <f t="array" ref="O95">IFERROR(INDEX(Districtwide!O$19:O$500, SMALL(IF(($A$17=Districtwide!$E$19:$E$500), MATCH(ROW(Districtwide!$A$19:$A$500), ROW(Districtwide!$A$19:$A$500)), ""),ROWS($A$1:$A77))),"")</f>
        <v/>
      </c>
      <c r="P95" s="85" t="str" cm="1">
        <f t="array" ref="P95">IFERROR(INDEX(Districtwide!P$19:P$500, SMALL(IF(($A$17=Districtwide!$E$19:$E$500), MATCH(ROW(Districtwide!$A$19:$A$500), ROW(Districtwide!$A$19:$A$500)), ""),ROWS($A$1:$A77))),"")</f>
        <v/>
      </c>
      <c r="Q95" s="85" t="str">
        <f t="shared" si="4"/>
        <v xml:space="preserve"> </v>
      </c>
      <c r="R95" s="122" t="str" cm="1">
        <f t="array" ref="R95">IFERROR(INDEX(Districtwide!R$19:R$500, SMALL(IF(($A$17=Districtwide!$E$19:$E$500), MATCH(ROW(Districtwide!$A$19:$A$500), ROW(Districtwide!$A$19:$A$500)), ""),ROWS($A$1:$A77))),"")</f>
        <v/>
      </c>
      <c r="S95" s="122" t="str" cm="1">
        <f t="array" ref="S95">IFERROR(INDEX(Districtwide!S$19:S$500, SMALL(IF(($A$17=Districtwide!$E$19:$E$500), MATCH(ROW(Districtwide!$A$19:$A$500), ROW(Districtwide!$A$19:$A$500)), ""),ROWS($A$1:$A77))),"")</f>
        <v/>
      </c>
      <c r="T95" s="122" t="str" cm="1">
        <f t="array" ref="T95">IFERROR(INDEX(Districtwide!T$19:T$500, SMALL(IF(($A$17=Districtwide!$E$19:$E$500), MATCH(ROW(Districtwide!$A$19:$A$500), ROW(Districtwide!$A$19:$A$500)), ""),ROWS($A$1:$A77))),"")</f>
        <v/>
      </c>
      <c r="U95" s="85" t="str">
        <f t="shared" si="5"/>
        <v xml:space="preserve"> </v>
      </c>
      <c r="V95" s="85" t="str" cm="1">
        <f t="array" ref="V95">IFERROR(INDEX(Districtwide!V$19:V$500, SMALL(IF(($A$17=Districtwide!$E$19:$E$500), MATCH(ROW(Districtwide!$A$19:$A$500), ROW(Districtwide!$A$19:$A$500)), ""),ROWS($A$1:$A77))),"")</f>
        <v/>
      </c>
      <c r="W95" s="86" t="str" cm="1">
        <f t="array" ref="W95">IFERROR(INDEX(Districtwide!W$19:W$500, SMALL(IF(($A$17=Districtwide!$E$19:$E$500), MATCH(ROW(Districtwide!$A$19:$A$500), ROW(Districtwide!$A$19:$A$500)), ""),ROWS($A$1:$A77))),"")</f>
        <v/>
      </c>
      <c r="X95" s="122" t="str" cm="1">
        <f t="array" ref="X95">IFERROR(INDEX(Districtwide!X$19:X$500, SMALL(IF(($A$17=Districtwide!$E$19:$E$500), MATCH(ROW(Districtwide!$A$19:$A$500), ROW(Districtwide!$A$19:$A$500)), ""),ROWS($A$1:$A77))),"")</f>
        <v/>
      </c>
      <c r="Y95" s="85" t="str" cm="1">
        <f t="array" ref="Y95">IFERROR(INDEX(Districtwide!Y$19:Y$500, SMALL(IF(($A$17=Districtwide!$E$19:$E$500), MATCH(ROW(Districtwide!$A$19:$A$500), ROW(Districtwide!$A$19:$A$500)), ""),ROWS($A$1:$A77))),"")</f>
        <v/>
      </c>
      <c r="Z95" s="86" t="str" cm="1">
        <f t="array" ref="Z95">IFERROR(INDEX(Districtwide!Z$19:Z$500, SMALL(IF(($A$17=Districtwide!$E$19:$E$500), MATCH(ROW(Districtwide!$A$19:$A$500), ROW(Districtwide!$A$19:$A$500)), ""),ROWS($A$1:$A77))),"")</f>
        <v/>
      </c>
      <c r="AA95" s="122" t="str" cm="1">
        <f t="array" ref="AA95">IFERROR(INDEX(Districtwide!AA$19:AA$500, SMALL(IF(($A$17=Districtwide!$E$19:$E$500), MATCH(ROW(Districtwide!$A$19:$A$500), ROW(Districtwide!$A$19:$A$500)), ""),ROWS($A$1:$A77))),"")</f>
        <v/>
      </c>
      <c r="AB95" s="1"/>
      <c r="AC95" s="1"/>
      <c r="AH95"/>
      <c r="AI95"/>
    </row>
    <row r="96" spans="1:35">
      <c r="A96" s="134" t="str" cm="1">
        <f t="array" ref="A96">IFERROR(INDEX(Districtwide!A$19:A$500, SMALL(IF(($A$17=Districtwide!$E$19:$E$500), MATCH(ROW(Districtwide!$A$19:$A$500), ROW(Districtwide!$A$19:$A$500)), ""),ROWS($A$1:$A78))),"")</f>
        <v/>
      </c>
      <c r="B96" s="134" t="str" cm="1">
        <f t="array" ref="B96">IFERROR(INDEX(Districtwide!B$19:B$500, SMALL(IF(($A$17=Districtwide!$E$19:$E$500), MATCH(ROW(Districtwide!$A$19:$A$500), ROW(Districtwide!$A$19:$A$500)), ""),ROWS($A$1:$A78))),"")</f>
        <v/>
      </c>
      <c r="C96" s="134" t="str" cm="1">
        <f t="array" ref="C96">IFERROR(INDEX(Districtwide!C$19:C$500, SMALL(IF(($A$17=Districtwide!$E$19:$E$500), MATCH(ROW(Districtwide!$A$19:$A$500), ROW(Districtwide!$A$19:$A$500)), ""),ROWS($A$1:$A78))),"")</f>
        <v/>
      </c>
      <c r="D96" s="134" t="str" cm="1">
        <f t="array" ref="D96">IFERROR(INDEX(Districtwide!D$19:D$500, SMALL(IF(($A$17=Districtwide!$E$19:$E$500), MATCH(ROW(Districtwide!$A$19:$A$500), ROW(Districtwide!$A$19:$A$500)), ""),ROWS($A$1:$A78))),"")</f>
        <v/>
      </c>
      <c r="E96" s="85" t="str" cm="1">
        <f t="array" ref="E96">IFERROR(INDEX(Districtwide!E$19:E$500, SMALL(IF(($A$17=Districtwide!$E$19:$E$500), MATCH(ROW(Districtwide!$A$19:$A$500), ROW(Districtwide!$A$19:$A$500)), ""),ROWS($A$1:$A78))),"")</f>
        <v/>
      </c>
      <c r="F96" s="128" t="str" cm="1">
        <f t="array" ref="F96">IFERROR(INDEX(Districtwide!F$19:F$500, SMALL(IF(($A$17=Districtwide!$E$19:$E$500), MATCH(ROW(Districtwide!$A$19:$A$500), ROW(Districtwide!$A$19:$A$500)), ""),ROWS($A$1:$A78))),"")</f>
        <v/>
      </c>
      <c r="G96" s="85" t="str" cm="1">
        <f t="array" ref="G96">IFERROR(INDEX(Districtwide!G$19:G$500, SMALL(IF(($A$17=Districtwide!$E$19:$E$500), MATCH(ROW(Districtwide!$A$19:$A$500), ROW(Districtwide!$A$19:$A$500)), ""),ROWS($A$1:$A78))),"")</f>
        <v/>
      </c>
      <c r="H96" s="86" t="str" cm="1">
        <f t="array" ref="H96">IFERROR(INDEX(Districtwide!H$19:H$500, SMALL(IF(($A$17=Districtwide!$E$19:$E$500), MATCH(ROW(Districtwide!$A$19:$A$500), ROW(Districtwide!$A$19:$A$500)), ""),ROWS($A$1:$A78))),"")</f>
        <v/>
      </c>
      <c r="I96" s="122" t="str" cm="1">
        <f t="array" ref="I96">IFERROR(INDEX(Districtwide!I$19:I$500, SMALL(IF(($A$17=Districtwide!$E$19:$E$500), MATCH(ROW(Districtwide!$A$19:$A$500), ROW(Districtwide!$A$19:$A$500)), ""),ROWS($A$1:$A78))),"")</f>
        <v/>
      </c>
      <c r="J96" s="87" t="str" cm="1">
        <f t="array" ref="J96">IFERROR(INDEX(Districtwide!J$19:J$500, SMALL(IF(($A$17=Districtwide!$E$19:$E$500), MATCH(ROW(Districtwide!$A$19:$A$500), ROW(Districtwide!$A$19:$A$500)), ""),ROWS($A$1:$A78))),"")</f>
        <v/>
      </c>
      <c r="K96" s="86" t="str" cm="1">
        <f t="array" ref="K96">IFERROR(INDEX(Districtwide!K$19:K$500, SMALL(IF(($A$17=Districtwide!$E$19:$E$500), MATCH(ROW(Districtwide!$A$19:$A$500), ROW(Districtwide!$A$19:$A$500)), ""),ROWS($A$1:$A78))),"")</f>
        <v/>
      </c>
      <c r="L96" s="122" t="str" cm="1">
        <f t="array" ref="L96">IFERROR(INDEX(Districtwide!L$19:L$500, SMALL(IF(($A$17=Districtwide!$E$19:$E$500), MATCH(ROW(Districtwide!$A$19:$A$500), ROW(Districtwide!$A$19:$A$500)), ""),ROWS($A$1:$A78))),"")</f>
        <v/>
      </c>
      <c r="M96" s="85" t="str" cm="1">
        <f t="array" ref="M96">IFERROR(INDEX(Districtwide!M$19:M$500, SMALL(IF(($A$17=Districtwide!$E$19:$E$500), MATCH(ROW(Districtwide!$A$19:$A$500), ROW(Districtwide!$A$19:$A$500)), ""),ROWS($A$1:$A78))),"")</f>
        <v/>
      </c>
      <c r="N96" s="86" t="str" cm="1">
        <f t="array" ref="N96">IFERROR(INDEX(Districtwide!N$19:N$500, SMALL(IF(($A$17=Districtwide!$E$19:$E$500), MATCH(ROW(Districtwide!$A$19:$A$500), ROW(Districtwide!$A$19:$A$500)), ""),ROWS($A$1:$A78))),"")</f>
        <v/>
      </c>
      <c r="O96" s="86" t="str" cm="1">
        <f t="array" ref="O96">IFERROR(INDEX(Districtwide!O$19:O$500, SMALL(IF(($A$17=Districtwide!$E$19:$E$500), MATCH(ROW(Districtwide!$A$19:$A$500), ROW(Districtwide!$A$19:$A$500)), ""),ROWS($A$1:$A78))),"")</f>
        <v/>
      </c>
      <c r="P96" s="85" t="str" cm="1">
        <f t="array" ref="P96">IFERROR(INDEX(Districtwide!P$19:P$500, SMALL(IF(($A$17=Districtwide!$E$19:$E$500), MATCH(ROW(Districtwide!$A$19:$A$500), ROW(Districtwide!$A$19:$A$500)), ""),ROWS($A$1:$A78))),"")</f>
        <v/>
      </c>
      <c r="Q96" s="85" t="str">
        <f t="shared" si="4"/>
        <v xml:space="preserve"> </v>
      </c>
      <c r="R96" s="122" t="str" cm="1">
        <f t="array" ref="R96">IFERROR(INDEX(Districtwide!R$19:R$500, SMALL(IF(($A$17=Districtwide!$E$19:$E$500), MATCH(ROW(Districtwide!$A$19:$A$500), ROW(Districtwide!$A$19:$A$500)), ""),ROWS($A$1:$A78))),"")</f>
        <v/>
      </c>
      <c r="S96" s="122" t="str" cm="1">
        <f t="array" ref="S96">IFERROR(INDEX(Districtwide!S$19:S$500, SMALL(IF(($A$17=Districtwide!$E$19:$E$500), MATCH(ROW(Districtwide!$A$19:$A$500), ROW(Districtwide!$A$19:$A$500)), ""),ROWS($A$1:$A78))),"")</f>
        <v/>
      </c>
      <c r="T96" s="122" t="str" cm="1">
        <f t="array" ref="T96">IFERROR(INDEX(Districtwide!T$19:T$500, SMALL(IF(($A$17=Districtwide!$E$19:$E$500), MATCH(ROW(Districtwide!$A$19:$A$500), ROW(Districtwide!$A$19:$A$500)), ""),ROWS($A$1:$A78))),"")</f>
        <v/>
      </c>
      <c r="U96" s="85" t="str">
        <f t="shared" si="5"/>
        <v xml:space="preserve"> </v>
      </c>
      <c r="V96" s="85" t="str" cm="1">
        <f t="array" ref="V96">IFERROR(INDEX(Districtwide!V$19:V$500, SMALL(IF(($A$17=Districtwide!$E$19:$E$500), MATCH(ROW(Districtwide!$A$19:$A$500), ROW(Districtwide!$A$19:$A$500)), ""),ROWS($A$1:$A78))),"")</f>
        <v/>
      </c>
      <c r="W96" s="86" t="str" cm="1">
        <f t="array" ref="W96">IFERROR(INDEX(Districtwide!W$19:W$500, SMALL(IF(($A$17=Districtwide!$E$19:$E$500), MATCH(ROW(Districtwide!$A$19:$A$500), ROW(Districtwide!$A$19:$A$500)), ""),ROWS($A$1:$A78))),"")</f>
        <v/>
      </c>
      <c r="X96" s="122" t="str" cm="1">
        <f t="array" ref="X96">IFERROR(INDEX(Districtwide!X$19:X$500, SMALL(IF(($A$17=Districtwide!$E$19:$E$500), MATCH(ROW(Districtwide!$A$19:$A$500), ROW(Districtwide!$A$19:$A$500)), ""),ROWS($A$1:$A78))),"")</f>
        <v/>
      </c>
      <c r="Y96" s="85" t="str" cm="1">
        <f t="array" ref="Y96">IFERROR(INDEX(Districtwide!Y$19:Y$500, SMALL(IF(($A$17=Districtwide!$E$19:$E$500), MATCH(ROW(Districtwide!$A$19:$A$500), ROW(Districtwide!$A$19:$A$500)), ""),ROWS($A$1:$A78))),"")</f>
        <v/>
      </c>
      <c r="Z96" s="86" t="str" cm="1">
        <f t="array" ref="Z96">IFERROR(INDEX(Districtwide!Z$19:Z$500, SMALL(IF(($A$17=Districtwide!$E$19:$E$500), MATCH(ROW(Districtwide!$A$19:$A$500), ROW(Districtwide!$A$19:$A$500)), ""),ROWS($A$1:$A78))),"")</f>
        <v/>
      </c>
      <c r="AA96" s="122" t="str" cm="1">
        <f t="array" ref="AA96">IFERROR(INDEX(Districtwide!AA$19:AA$500, SMALL(IF(($A$17=Districtwide!$E$19:$E$500), MATCH(ROW(Districtwide!$A$19:$A$500), ROW(Districtwide!$A$19:$A$500)), ""),ROWS($A$1:$A78))),"")</f>
        <v/>
      </c>
      <c r="AB96" s="1"/>
      <c r="AC96" s="1"/>
      <c r="AH96"/>
      <c r="AI96"/>
    </row>
    <row r="97" spans="1:35">
      <c r="A97" s="134" t="str" cm="1">
        <f t="array" ref="A97">IFERROR(INDEX(Districtwide!A$19:A$500, SMALL(IF(($A$17=Districtwide!$E$19:$E$500), MATCH(ROW(Districtwide!$A$19:$A$500), ROW(Districtwide!$A$19:$A$500)), ""),ROWS($A$1:$A79))),"")</f>
        <v/>
      </c>
      <c r="B97" s="134" t="str" cm="1">
        <f t="array" ref="B97">IFERROR(INDEX(Districtwide!B$19:B$500, SMALL(IF(($A$17=Districtwide!$E$19:$E$500), MATCH(ROW(Districtwide!$A$19:$A$500), ROW(Districtwide!$A$19:$A$500)), ""),ROWS($A$1:$A79))),"")</f>
        <v/>
      </c>
      <c r="C97" s="134" t="str" cm="1">
        <f t="array" ref="C97">IFERROR(INDEX(Districtwide!C$19:C$500, SMALL(IF(($A$17=Districtwide!$E$19:$E$500), MATCH(ROW(Districtwide!$A$19:$A$500), ROW(Districtwide!$A$19:$A$500)), ""),ROWS($A$1:$A79))),"")</f>
        <v/>
      </c>
      <c r="D97" s="134" t="str" cm="1">
        <f t="array" ref="D97">IFERROR(INDEX(Districtwide!D$19:D$500, SMALL(IF(($A$17=Districtwide!$E$19:$E$500), MATCH(ROW(Districtwide!$A$19:$A$500), ROW(Districtwide!$A$19:$A$500)), ""),ROWS($A$1:$A79))),"")</f>
        <v/>
      </c>
      <c r="E97" s="85" t="str" cm="1">
        <f t="array" ref="E97">IFERROR(INDEX(Districtwide!E$19:E$500, SMALL(IF(($A$17=Districtwide!$E$19:$E$500), MATCH(ROW(Districtwide!$A$19:$A$500), ROW(Districtwide!$A$19:$A$500)), ""),ROWS($A$1:$A79))),"")</f>
        <v/>
      </c>
      <c r="F97" s="128" t="str" cm="1">
        <f t="array" ref="F97">IFERROR(INDEX(Districtwide!F$19:F$500, SMALL(IF(($A$17=Districtwide!$E$19:$E$500), MATCH(ROW(Districtwide!$A$19:$A$500), ROW(Districtwide!$A$19:$A$500)), ""),ROWS($A$1:$A79))),"")</f>
        <v/>
      </c>
      <c r="G97" s="85" t="str" cm="1">
        <f t="array" ref="G97">IFERROR(INDEX(Districtwide!G$19:G$500, SMALL(IF(($A$17=Districtwide!$E$19:$E$500), MATCH(ROW(Districtwide!$A$19:$A$500), ROW(Districtwide!$A$19:$A$500)), ""),ROWS($A$1:$A79))),"")</f>
        <v/>
      </c>
      <c r="H97" s="86" t="str" cm="1">
        <f t="array" ref="H97">IFERROR(INDEX(Districtwide!H$19:H$500, SMALL(IF(($A$17=Districtwide!$E$19:$E$500), MATCH(ROW(Districtwide!$A$19:$A$500), ROW(Districtwide!$A$19:$A$500)), ""),ROWS($A$1:$A79))),"")</f>
        <v/>
      </c>
      <c r="I97" s="122" t="str" cm="1">
        <f t="array" ref="I97">IFERROR(INDEX(Districtwide!I$19:I$500, SMALL(IF(($A$17=Districtwide!$E$19:$E$500), MATCH(ROW(Districtwide!$A$19:$A$500), ROW(Districtwide!$A$19:$A$500)), ""),ROWS($A$1:$A79))),"")</f>
        <v/>
      </c>
      <c r="J97" s="87" t="str" cm="1">
        <f t="array" ref="J97">IFERROR(INDEX(Districtwide!J$19:J$500, SMALL(IF(($A$17=Districtwide!$E$19:$E$500), MATCH(ROW(Districtwide!$A$19:$A$500), ROW(Districtwide!$A$19:$A$500)), ""),ROWS($A$1:$A79))),"")</f>
        <v/>
      </c>
      <c r="K97" s="86" t="str" cm="1">
        <f t="array" ref="K97">IFERROR(INDEX(Districtwide!K$19:K$500, SMALL(IF(($A$17=Districtwide!$E$19:$E$500), MATCH(ROW(Districtwide!$A$19:$A$500), ROW(Districtwide!$A$19:$A$500)), ""),ROWS($A$1:$A79))),"")</f>
        <v/>
      </c>
      <c r="L97" s="122" t="str" cm="1">
        <f t="array" ref="L97">IFERROR(INDEX(Districtwide!L$19:L$500, SMALL(IF(($A$17=Districtwide!$E$19:$E$500), MATCH(ROW(Districtwide!$A$19:$A$500), ROW(Districtwide!$A$19:$A$500)), ""),ROWS($A$1:$A79))),"")</f>
        <v/>
      </c>
      <c r="M97" s="85" t="str" cm="1">
        <f t="array" ref="M97">IFERROR(INDEX(Districtwide!M$19:M$500, SMALL(IF(($A$17=Districtwide!$E$19:$E$500), MATCH(ROW(Districtwide!$A$19:$A$500), ROW(Districtwide!$A$19:$A$500)), ""),ROWS($A$1:$A79))),"")</f>
        <v/>
      </c>
      <c r="N97" s="86" t="str" cm="1">
        <f t="array" ref="N97">IFERROR(INDEX(Districtwide!N$19:N$500, SMALL(IF(($A$17=Districtwide!$E$19:$E$500), MATCH(ROW(Districtwide!$A$19:$A$500), ROW(Districtwide!$A$19:$A$500)), ""),ROWS($A$1:$A79))),"")</f>
        <v/>
      </c>
      <c r="O97" s="86" t="str" cm="1">
        <f t="array" ref="O97">IFERROR(INDEX(Districtwide!O$19:O$500, SMALL(IF(($A$17=Districtwide!$E$19:$E$500), MATCH(ROW(Districtwide!$A$19:$A$500), ROW(Districtwide!$A$19:$A$500)), ""),ROWS($A$1:$A79))),"")</f>
        <v/>
      </c>
      <c r="P97" s="85" t="str" cm="1">
        <f t="array" ref="P97">IFERROR(INDEX(Districtwide!P$19:P$500, SMALL(IF(($A$17=Districtwide!$E$19:$E$500), MATCH(ROW(Districtwide!$A$19:$A$500), ROW(Districtwide!$A$19:$A$500)), ""),ROWS($A$1:$A79))),"")</f>
        <v/>
      </c>
      <c r="Q97" s="85" t="str">
        <f t="shared" si="4"/>
        <v xml:space="preserve"> </v>
      </c>
      <c r="R97" s="122" t="str" cm="1">
        <f t="array" ref="R97">IFERROR(INDEX(Districtwide!R$19:R$500, SMALL(IF(($A$17=Districtwide!$E$19:$E$500), MATCH(ROW(Districtwide!$A$19:$A$500), ROW(Districtwide!$A$19:$A$500)), ""),ROWS($A$1:$A79))),"")</f>
        <v/>
      </c>
      <c r="S97" s="122" t="str" cm="1">
        <f t="array" ref="S97">IFERROR(INDEX(Districtwide!S$19:S$500, SMALL(IF(($A$17=Districtwide!$E$19:$E$500), MATCH(ROW(Districtwide!$A$19:$A$500), ROW(Districtwide!$A$19:$A$500)), ""),ROWS($A$1:$A79))),"")</f>
        <v/>
      </c>
      <c r="T97" s="122" t="str" cm="1">
        <f t="array" ref="T97">IFERROR(INDEX(Districtwide!T$19:T$500, SMALL(IF(($A$17=Districtwide!$E$19:$E$500), MATCH(ROW(Districtwide!$A$19:$A$500), ROW(Districtwide!$A$19:$A$500)), ""),ROWS($A$1:$A79))),"")</f>
        <v/>
      </c>
      <c r="U97" s="85" t="str">
        <f t="shared" si="5"/>
        <v xml:space="preserve"> </v>
      </c>
      <c r="V97" s="85" t="str" cm="1">
        <f t="array" ref="V97">IFERROR(INDEX(Districtwide!V$19:V$500, SMALL(IF(($A$17=Districtwide!$E$19:$E$500), MATCH(ROW(Districtwide!$A$19:$A$500), ROW(Districtwide!$A$19:$A$500)), ""),ROWS($A$1:$A79))),"")</f>
        <v/>
      </c>
      <c r="W97" s="86" t="str" cm="1">
        <f t="array" ref="W97">IFERROR(INDEX(Districtwide!W$19:W$500, SMALL(IF(($A$17=Districtwide!$E$19:$E$500), MATCH(ROW(Districtwide!$A$19:$A$500), ROW(Districtwide!$A$19:$A$500)), ""),ROWS($A$1:$A79))),"")</f>
        <v/>
      </c>
      <c r="X97" s="122" t="str" cm="1">
        <f t="array" ref="X97">IFERROR(INDEX(Districtwide!X$19:X$500, SMALL(IF(($A$17=Districtwide!$E$19:$E$500), MATCH(ROW(Districtwide!$A$19:$A$500), ROW(Districtwide!$A$19:$A$500)), ""),ROWS($A$1:$A79))),"")</f>
        <v/>
      </c>
      <c r="Y97" s="85" t="str" cm="1">
        <f t="array" ref="Y97">IFERROR(INDEX(Districtwide!Y$19:Y$500, SMALL(IF(($A$17=Districtwide!$E$19:$E$500), MATCH(ROW(Districtwide!$A$19:$A$500), ROW(Districtwide!$A$19:$A$500)), ""),ROWS($A$1:$A79))),"")</f>
        <v/>
      </c>
      <c r="Z97" s="86" t="str" cm="1">
        <f t="array" ref="Z97">IFERROR(INDEX(Districtwide!Z$19:Z$500, SMALL(IF(($A$17=Districtwide!$E$19:$E$500), MATCH(ROW(Districtwide!$A$19:$A$500), ROW(Districtwide!$A$19:$A$500)), ""),ROWS($A$1:$A79))),"")</f>
        <v/>
      </c>
      <c r="AA97" s="122" t="str" cm="1">
        <f t="array" ref="AA97">IFERROR(INDEX(Districtwide!AA$19:AA$500, SMALL(IF(($A$17=Districtwide!$E$19:$E$500), MATCH(ROW(Districtwide!$A$19:$A$500), ROW(Districtwide!$A$19:$A$500)), ""),ROWS($A$1:$A79))),"")</f>
        <v/>
      </c>
      <c r="AB97" s="1"/>
      <c r="AC97" s="1"/>
      <c r="AH97"/>
      <c r="AI97"/>
    </row>
    <row r="98" spans="1:35">
      <c r="A98" s="134" t="str" cm="1">
        <f t="array" ref="A98">IFERROR(INDEX(Districtwide!A$19:A$500, SMALL(IF(($A$17=Districtwide!$E$19:$E$500), MATCH(ROW(Districtwide!$A$19:$A$500), ROW(Districtwide!$A$19:$A$500)), ""),ROWS($A$1:$A80))),"")</f>
        <v/>
      </c>
      <c r="B98" s="134" t="str" cm="1">
        <f t="array" ref="B98">IFERROR(INDEX(Districtwide!B$19:B$500, SMALL(IF(($A$17=Districtwide!$E$19:$E$500), MATCH(ROW(Districtwide!$A$19:$A$500), ROW(Districtwide!$A$19:$A$500)), ""),ROWS($A$1:$A80))),"")</f>
        <v/>
      </c>
      <c r="C98" s="134" t="str" cm="1">
        <f t="array" ref="C98">IFERROR(INDEX(Districtwide!C$19:C$500, SMALL(IF(($A$17=Districtwide!$E$19:$E$500), MATCH(ROW(Districtwide!$A$19:$A$500), ROW(Districtwide!$A$19:$A$500)), ""),ROWS($A$1:$A80))),"")</f>
        <v/>
      </c>
      <c r="D98" s="134" t="str" cm="1">
        <f t="array" ref="D98">IFERROR(INDEX(Districtwide!D$19:D$500, SMALL(IF(($A$17=Districtwide!$E$19:$E$500), MATCH(ROW(Districtwide!$A$19:$A$500), ROW(Districtwide!$A$19:$A$500)), ""),ROWS($A$1:$A80))),"")</f>
        <v/>
      </c>
      <c r="E98" s="85" t="str" cm="1">
        <f t="array" ref="E98">IFERROR(INDEX(Districtwide!E$19:E$500, SMALL(IF(($A$17=Districtwide!$E$19:$E$500), MATCH(ROW(Districtwide!$A$19:$A$500), ROW(Districtwide!$A$19:$A$500)), ""),ROWS($A$1:$A80))),"")</f>
        <v/>
      </c>
      <c r="F98" s="128" t="str" cm="1">
        <f t="array" ref="F98">IFERROR(INDEX(Districtwide!F$19:F$500, SMALL(IF(($A$17=Districtwide!$E$19:$E$500), MATCH(ROW(Districtwide!$A$19:$A$500), ROW(Districtwide!$A$19:$A$500)), ""),ROWS($A$1:$A80))),"")</f>
        <v/>
      </c>
      <c r="G98" s="85" t="str" cm="1">
        <f t="array" ref="G98">IFERROR(INDEX(Districtwide!G$19:G$500, SMALL(IF(($A$17=Districtwide!$E$19:$E$500), MATCH(ROW(Districtwide!$A$19:$A$500), ROW(Districtwide!$A$19:$A$500)), ""),ROWS($A$1:$A80))),"")</f>
        <v/>
      </c>
      <c r="H98" s="86" t="str" cm="1">
        <f t="array" ref="H98">IFERROR(INDEX(Districtwide!H$19:H$500, SMALL(IF(($A$17=Districtwide!$E$19:$E$500), MATCH(ROW(Districtwide!$A$19:$A$500), ROW(Districtwide!$A$19:$A$500)), ""),ROWS($A$1:$A80))),"")</f>
        <v/>
      </c>
      <c r="I98" s="122" t="str" cm="1">
        <f t="array" ref="I98">IFERROR(INDEX(Districtwide!I$19:I$500, SMALL(IF(($A$17=Districtwide!$E$19:$E$500), MATCH(ROW(Districtwide!$A$19:$A$500), ROW(Districtwide!$A$19:$A$500)), ""),ROWS($A$1:$A80))),"")</f>
        <v/>
      </c>
      <c r="J98" s="87" t="str" cm="1">
        <f t="array" ref="J98">IFERROR(INDEX(Districtwide!J$19:J$500, SMALL(IF(($A$17=Districtwide!$E$19:$E$500), MATCH(ROW(Districtwide!$A$19:$A$500), ROW(Districtwide!$A$19:$A$500)), ""),ROWS($A$1:$A80))),"")</f>
        <v/>
      </c>
      <c r="K98" s="86" t="str" cm="1">
        <f t="array" ref="K98">IFERROR(INDEX(Districtwide!K$19:K$500, SMALL(IF(($A$17=Districtwide!$E$19:$E$500), MATCH(ROW(Districtwide!$A$19:$A$500), ROW(Districtwide!$A$19:$A$500)), ""),ROWS($A$1:$A80))),"")</f>
        <v/>
      </c>
      <c r="L98" s="122" t="str" cm="1">
        <f t="array" ref="L98">IFERROR(INDEX(Districtwide!L$19:L$500, SMALL(IF(($A$17=Districtwide!$E$19:$E$500), MATCH(ROW(Districtwide!$A$19:$A$500), ROW(Districtwide!$A$19:$A$500)), ""),ROWS($A$1:$A80))),"")</f>
        <v/>
      </c>
      <c r="M98" s="85" t="str" cm="1">
        <f t="array" ref="M98">IFERROR(INDEX(Districtwide!M$19:M$500, SMALL(IF(($A$17=Districtwide!$E$19:$E$500), MATCH(ROW(Districtwide!$A$19:$A$500), ROW(Districtwide!$A$19:$A$500)), ""),ROWS($A$1:$A80))),"")</f>
        <v/>
      </c>
      <c r="N98" s="86" t="str" cm="1">
        <f t="array" ref="N98">IFERROR(INDEX(Districtwide!N$19:N$500, SMALL(IF(($A$17=Districtwide!$E$19:$E$500), MATCH(ROW(Districtwide!$A$19:$A$500), ROW(Districtwide!$A$19:$A$500)), ""),ROWS($A$1:$A80))),"")</f>
        <v/>
      </c>
      <c r="O98" s="86" t="str" cm="1">
        <f t="array" ref="O98">IFERROR(INDEX(Districtwide!O$19:O$500, SMALL(IF(($A$17=Districtwide!$E$19:$E$500), MATCH(ROW(Districtwide!$A$19:$A$500), ROW(Districtwide!$A$19:$A$500)), ""),ROWS($A$1:$A80))),"")</f>
        <v/>
      </c>
      <c r="P98" s="85" t="str" cm="1">
        <f t="array" ref="P98">IFERROR(INDEX(Districtwide!P$19:P$500, SMALL(IF(($A$17=Districtwide!$E$19:$E$500), MATCH(ROW(Districtwide!$A$19:$A$500), ROW(Districtwide!$A$19:$A$500)), ""),ROWS($A$1:$A80))),"")</f>
        <v/>
      </c>
      <c r="Q98" s="85" t="str">
        <f t="shared" si="4"/>
        <v xml:space="preserve"> </v>
      </c>
      <c r="R98" s="122" t="str" cm="1">
        <f t="array" ref="R98">IFERROR(INDEX(Districtwide!R$19:R$500, SMALL(IF(($A$17=Districtwide!$E$19:$E$500), MATCH(ROW(Districtwide!$A$19:$A$500), ROW(Districtwide!$A$19:$A$500)), ""),ROWS($A$1:$A80))),"")</f>
        <v/>
      </c>
      <c r="S98" s="122" t="str" cm="1">
        <f t="array" ref="S98">IFERROR(INDEX(Districtwide!S$19:S$500, SMALL(IF(($A$17=Districtwide!$E$19:$E$500), MATCH(ROW(Districtwide!$A$19:$A$500), ROW(Districtwide!$A$19:$A$500)), ""),ROWS($A$1:$A80))),"")</f>
        <v/>
      </c>
      <c r="T98" s="122" t="str" cm="1">
        <f t="array" ref="T98">IFERROR(INDEX(Districtwide!T$19:T$500, SMALL(IF(($A$17=Districtwide!$E$19:$E$500), MATCH(ROW(Districtwide!$A$19:$A$500), ROW(Districtwide!$A$19:$A$500)), ""),ROWS($A$1:$A80))),"")</f>
        <v/>
      </c>
      <c r="U98" s="85" t="str">
        <f t="shared" si="5"/>
        <v xml:space="preserve"> </v>
      </c>
      <c r="V98" s="85" t="str" cm="1">
        <f t="array" ref="V98">IFERROR(INDEX(Districtwide!V$19:V$500, SMALL(IF(($A$17=Districtwide!$E$19:$E$500), MATCH(ROW(Districtwide!$A$19:$A$500), ROW(Districtwide!$A$19:$A$500)), ""),ROWS($A$1:$A80))),"")</f>
        <v/>
      </c>
      <c r="W98" s="86" t="str" cm="1">
        <f t="array" ref="W98">IFERROR(INDEX(Districtwide!W$19:W$500, SMALL(IF(($A$17=Districtwide!$E$19:$E$500), MATCH(ROW(Districtwide!$A$19:$A$500), ROW(Districtwide!$A$19:$A$500)), ""),ROWS($A$1:$A80))),"")</f>
        <v/>
      </c>
      <c r="X98" s="122" t="str" cm="1">
        <f t="array" ref="X98">IFERROR(INDEX(Districtwide!X$19:X$500, SMALL(IF(($A$17=Districtwide!$E$19:$E$500), MATCH(ROW(Districtwide!$A$19:$A$500), ROW(Districtwide!$A$19:$A$500)), ""),ROWS($A$1:$A80))),"")</f>
        <v/>
      </c>
      <c r="Y98" s="85" t="str" cm="1">
        <f t="array" ref="Y98">IFERROR(INDEX(Districtwide!Y$19:Y$500, SMALL(IF(($A$17=Districtwide!$E$19:$E$500), MATCH(ROW(Districtwide!$A$19:$A$500), ROW(Districtwide!$A$19:$A$500)), ""),ROWS($A$1:$A80))),"")</f>
        <v/>
      </c>
      <c r="Z98" s="86" t="str" cm="1">
        <f t="array" ref="Z98">IFERROR(INDEX(Districtwide!Z$19:Z$500, SMALL(IF(($A$17=Districtwide!$E$19:$E$500), MATCH(ROW(Districtwide!$A$19:$A$500), ROW(Districtwide!$A$19:$A$500)), ""),ROWS($A$1:$A80))),"")</f>
        <v/>
      </c>
      <c r="AA98" s="122" t="str" cm="1">
        <f t="array" ref="AA98">IFERROR(INDEX(Districtwide!AA$19:AA$500, SMALL(IF(($A$17=Districtwide!$E$19:$E$500), MATCH(ROW(Districtwide!$A$19:$A$500), ROW(Districtwide!$A$19:$A$500)), ""),ROWS($A$1:$A80))),"")</f>
        <v/>
      </c>
      <c r="AB98" s="1"/>
      <c r="AC98" s="1"/>
      <c r="AH98"/>
      <c r="AI98"/>
    </row>
    <row r="99" spans="1:35">
      <c r="A99" s="134" t="str" cm="1">
        <f t="array" ref="A99">IFERROR(INDEX(Districtwide!A$19:A$500, SMALL(IF(($A$17=Districtwide!$E$19:$E$500), MATCH(ROW(Districtwide!$A$19:$A$500), ROW(Districtwide!$A$19:$A$500)), ""),ROWS($A$1:$A81))),"")</f>
        <v/>
      </c>
      <c r="B99" s="134" t="str" cm="1">
        <f t="array" ref="B99">IFERROR(INDEX(Districtwide!B$19:B$500, SMALL(IF(($A$17=Districtwide!$E$19:$E$500), MATCH(ROW(Districtwide!$A$19:$A$500), ROW(Districtwide!$A$19:$A$500)), ""),ROWS($A$1:$A81))),"")</f>
        <v/>
      </c>
      <c r="C99" s="134" t="str" cm="1">
        <f t="array" ref="C99">IFERROR(INDEX(Districtwide!C$19:C$500, SMALL(IF(($A$17=Districtwide!$E$19:$E$500), MATCH(ROW(Districtwide!$A$19:$A$500), ROW(Districtwide!$A$19:$A$500)), ""),ROWS($A$1:$A81))),"")</f>
        <v/>
      </c>
      <c r="D99" s="134" t="str" cm="1">
        <f t="array" ref="D99">IFERROR(INDEX(Districtwide!D$19:D$500, SMALL(IF(($A$17=Districtwide!$E$19:$E$500), MATCH(ROW(Districtwide!$A$19:$A$500), ROW(Districtwide!$A$19:$A$500)), ""),ROWS($A$1:$A81))),"")</f>
        <v/>
      </c>
      <c r="E99" s="85" t="str" cm="1">
        <f t="array" ref="E99">IFERROR(INDEX(Districtwide!E$19:E$500, SMALL(IF(($A$17=Districtwide!$E$19:$E$500), MATCH(ROW(Districtwide!$A$19:$A$500), ROW(Districtwide!$A$19:$A$500)), ""),ROWS($A$1:$A81))),"")</f>
        <v/>
      </c>
      <c r="F99" s="128" t="str" cm="1">
        <f t="array" ref="F99">IFERROR(INDEX(Districtwide!F$19:F$500, SMALL(IF(($A$17=Districtwide!$E$19:$E$500), MATCH(ROW(Districtwide!$A$19:$A$500), ROW(Districtwide!$A$19:$A$500)), ""),ROWS($A$1:$A81))),"")</f>
        <v/>
      </c>
      <c r="G99" s="85" t="str" cm="1">
        <f t="array" ref="G99">IFERROR(INDEX(Districtwide!G$19:G$500, SMALL(IF(($A$17=Districtwide!$E$19:$E$500), MATCH(ROW(Districtwide!$A$19:$A$500), ROW(Districtwide!$A$19:$A$500)), ""),ROWS($A$1:$A81))),"")</f>
        <v/>
      </c>
      <c r="H99" s="86" t="str" cm="1">
        <f t="array" ref="H99">IFERROR(INDEX(Districtwide!H$19:H$500, SMALL(IF(($A$17=Districtwide!$E$19:$E$500), MATCH(ROW(Districtwide!$A$19:$A$500), ROW(Districtwide!$A$19:$A$500)), ""),ROWS($A$1:$A81))),"")</f>
        <v/>
      </c>
      <c r="I99" s="122" t="str" cm="1">
        <f t="array" ref="I99">IFERROR(INDEX(Districtwide!I$19:I$500, SMALL(IF(($A$17=Districtwide!$E$19:$E$500), MATCH(ROW(Districtwide!$A$19:$A$500), ROW(Districtwide!$A$19:$A$500)), ""),ROWS($A$1:$A81))),"")</f>
        <v/>
      </c>
      <c r="J99" s="87" t="str" cm="1">
        <f t="array" ref="J99">IFERROR(INDEX(Districtwide!J$19:J$500, SMALL(IF(($A$17=Districtwide!$E$19:$E$500), MATCH(ROW(Districtwide!$A$19:$A$500), ROW(Districtwide!$A$19:$A$500)), ""),ROWS($A$1:$A81))),"")</f>
        <v/>
      </c>
      <c r="K99" s="86" t="str" cm="1">
        <f t="array" ref="K99">IFERROR(INDEX(Districtwide!K$19:K$500, SMALL(IF(($A$17=Districtwide!$E$19:$E$500), MATCH(ROW(Districtwide!$A$19:$A$500), ROW(Districtwide!$A$19:$A$500)), ""),ROWS($A$1:$A81))),"")</f>
        <v/>
      </c>
      <c r="L99" s="122" t="str" cm="1">
        <f t="array" ref="L99">IFERROR(INDEX(Districtwide!L$19:L$500, SMALL(IF(($A$17=Districtwide!$E$19:$E$500), MATCH(ROW(Districtwide!$A$19:$A$500), ROW(Districtwide!$A$19:$A$500)), ""),ROWS($A$1:$A81))),"")</f>
        <v/>
      </c>
      <c r="M99" s="85" t="str" cm="1">
        <f t="array" ref="M99">IFERROR(INDEX(Districtwide!M$19:M$500, SMALL(IF(($A$17=Districtwide!$E$19:$E$500), MATCH(ROW(Districtwide!$A$19:$A$500), ROW(Districtwide!$A$19:$A$500)), ""),ROWS($A$1:$A81))),"")</f>
        <v/>
      </c>
      <c r="N99" s="86" t="str" cm="1">
        <f t="array" ref="N99">IFERROR(INDEX(Districtwide!N$19:N$500, SMALL(IF(($A$17=Districtwide!$E$19:$E$500), MATCH(ROW(Districtwide!$A$19:$A$500), ROW(Districtwide!$A$19:$A$500)), ""),ROWS($A$1:$A81))),"")</f>
        <v/>
      </c>
      <c r="O99" s="86" t="str" cm="1">
        <f t="array" ref="O99">IFERROR(INDEX(Districtwide!O$19:O$500, SMALL(IF(($A$17=Districtwide!$E$19:$E$500), MATCH(ROW(Districtwide!$A$19:$A$500), ROW(Districtwide!$A$19:$A$500)), ""),ROWS($A$1:$A81))),"")</f>
        <v/>
      </c>
      <c r="P99" s="85" t="str" cm="1">
        <f t="array" ref="P99">IFERROR(INDEX(Districtwide!P$19:P$500, SMALL(IF(($A$17=Districtwide!$E$19:$E$500), MATCH(ROW(Districtwide!$A$19:$A$500), ROW(Districtwide!$A$19:$A$500)), ""),ROWS($A$1:$A81))),"")</f>
        <v/>
      </c>
      <c r="Q99" s="85" t="str">
        <f t="shared" si="4"/>
        <v xml:space="preserve"> </v>
      </c>
      <c r="R99" s="122" t="str" cm="1">
        <f t="array" ref="R99">IFERROR(INDEX(Districtwide!R$19:R$500, SMALL(IF(($A$17=Districtwide!$E$19:$E$500), MATCH(ROW(Districtwide!$A$19:$A$500), ROW(Districtwide!$A$19:$A$500)), ""),ROWS($A$1:$A81))),"")</f>
        <v/>
      </c>
      <c r="S99" s="122" t="str" cm="1">
        <f t="array" ref="S99">IFERROR(INDEX(Districtwide!S$19:S$500, SMALL(IF(($A$17=Districtwide!$E$19:$E$500), MATCH(ROW(Districtwide!$A$19:$A$500), ROW(Districtwide!$A$19:$A$500)), ""),ROWS($A$1:$A81))),"")</f>
        <v/>
      </c>
      <c r="T99" s="122" t="str" cm="1">
        <f t="array" ref="T99">IFERROR(INDEX(Districtwide!T$19:T$500, SMALL(IF(($A$17=Districtwide!$E$19:$E$500), MATCH(ROW(Districtwide!$A$19:$A$500), ROW(Districtwide!$A$19:$A$500)), ""),ROWS($A$1:$A81))),"")</f>
        <v/>
      </c>
      <c r="U99" s="85" t="str">
        <f t="shared" si="5"/>
        <v xml:space="preserve"> </v>
      </c>
      <c r="V99" s="85" t="str" cm="1">
        <f t="array" ref="V99">IFERROR(INDEX(Districtwide!V$19:V$500, SMALL(IF(($A$17=Districtwide!$E$19:$E$500), MATCH(ROW(Districtwide!$A$19:$A$500), ROW(Districtwide!$A$19:$A$500)), ""),ROWS($A$1:$A81))),"")</f>
        <v/>
      </c>
      <c r="W99" s="86" t="str" cm="1">
        <f t="array" ref="W99">IFERROR(INDEX(Districtwide!W$19:W$500, SMALL(IF(($A$17=Districtwide!$E$19:$E$500), MATCH(ROW(Districtwide!$A$19:$A$500), ROW(Districtwide!$A$19:$A$500)), ""),ROWS($A$1:$A81))),"")</f>
        <v/>
      </c>
      <c r="X99" s="122" t="str" cm="1">
        <f t="array" ref="X99">IFERROR(INDEX(Districtwide!X$19:X$500, SMALL(IF(($A$17=Districtwide!$E$19:$E$500), MATCH(ROW(Districtwide!$A$19:$A$500), ROW(Districtwide!$A$19:$A$500)), ""),ROWS($A$1:$A81))),"")</f>
        <v/>
      </c>
      <c r="Y99" s="85" t="str" cm="1">
        <f t="array" ref="Y99">IFERROR(INDEX(Districtwide!Y$19:Y$500, SMALL(IF(($A$17=Districtwide!$E$19:$E$500), MATCH(ROW(Districtwide!$A$19:$A$500), ROW(Districtwide!$A$19:$A$500)), ""),ROWS($A$1:$A81))),"")</f>
        <v/>
      </c>
      <c r="Z99" s="86" t="str" cm="1">
        <f t="array" ref="Z99">IFERROR(INDEX(Districtwide!Z$19:Z$500, SMALL(IF(($A$17=Districtwide!$E$19:$E$500), MATCH(ROW(Districtwide!$A$19:$A$500), ROW(Districtwide!$A$19:$A$500)), ""),ROWS($A$1:$A81))),"")</f>
        <v/>
      </c>
      <c r="AA99" s="122" t="str" cm="1">
        <f t="array" ref="AA99">IFERROR(INDEX(Districtwide!AA$19:AA$500, SMALL(IF(($A$17=Districtwide!$E$19:$E$500), MATCH(ROW(Districtwide!$A$19:$A$500), ROW(Districtwide!$A$19:$A$500)), ""),ROWS($A$1:$A81))),"")</f>
        <v/>
      </c>
      <c r="AB99" s="1"/>
      <c r="AC99" s="1"/>
      <c r="AH99"/>
      <c r="AI99"/>
    </row>
    <row r="100" spans="1:35">
      <c r="A100" s="134" t="str" cm="1">
        <f t="array" ref="A100">IFERROR(INDEX(Districtwide!A$19:A$500, SMALL(IF(($A$17=Districtwide!$E$19:$E$500), MATCH(ROW(Districtwide!$A$19:$A$500), ROW(Districtwide!$A$19:$A$500)), ""),ROWS($A$1:$A82))),"")</f>
        <v/>
      </c>
      <c r="B100" s="134" t="str" cm="1">
        <f t="array" ref="B100">IFERROR(INDEX(Districtwide!B$19:B$500, SMALL(IF(($A$17=Districtwide!$E$19:$E$500), MATCH(ROW(Districtwide!$A$19:$A$500), ROW(Districtwide!$A$19:$A$500)), ""),ROWS($A$1:$A82))),"")</f>
        <v/>
      </c>
      <c r="C100" s="134" t="str" cm="1">
        <f t="array" ref="C100">IFERROR(INDEX(Districtwide!C$19:C$500, SMALL(IF(($A$17=Districtwide!$E$19:$E$500), MATCH(ROW(Districtwide!$A$19:$A$500), ROW(Districtwide!$A$19:$A$500)), ""),ROWS($A$1:$A82))),"")</f>
        <v/>
      </c>
      <c r="D100" s="134" t="str" cm="1">
        <f t="array" ref="D100">IFERROR(INDEX(Districtwide!D$19:D$500, SMALL(IF(($A$17=Districtwide!$E$19:$E$500), MATCH(ROW(Districtwide!$A$19:$A$500), ROW(Districtwide!$A$19:$A$500)), ""),ROWS($A$1:$A82))),"")</f>
        <v/>
      </c>
      <c r="E100" s="85" t="str" cm="1">
        <f t="array" ref="E100">IFERROR(INDEX(Districtwide!E$19:E$500, SMALL(IF(($A$17=Districtwide!$E$19:$E$500), MATCH(ROW(Districtwide!$A$19:$A$500), ROW(Districtwide!$A$19:$A$500)), ""),ROWS($A$1:$A82))),"")</f>
        <v/>
      </c>
      <c r="F100" s="128" t="str" cm="1">
        <f t="array" ref="F100">IFERROR(INDEX(Districtwide!F$19:F$500, SMALL(IF(($A$17=Districtwide!$E$19:$E$500), MATCH(ROW(Districtwide!$A$19:$A$500), ROW(Districtwide!$A$19:$A$500)), ""),ROWS($A$1:$A82))),"")</f>
        <v/>
      </c>
      <c r="G100" s="85" t="str" cm="1">
        <f t="array" ref="G100">IFERROR(INDEX(Districtwide!G$19:G$500, SMALL(IF(($A$17=Districtwide!$E$19:$E$500), MATCH(ROW(Districtwide!$A$19:$A$500), ROW(Districtwide!$A$19:$A$500)), ""),ROWS($A$1:$A82))),"")</f>
        <v/>
      </c>
      <c r="H100" s="86" t="str" cm="1">
        <f t="array" ref="H100">IFERROR(INDEX(Districtwide!H$19:H$500, SMALL(IF(($A$17=Districtwide!$E$19:$E$500), MATCH(ROW(Districtwide!$A$19:$A$500), ROW(Districtwide!$A$19:$A$500)), ""),ROWS($A$1:$A82))),"")</f>
        <v/>
      </c>
      <c r="I100" s="122" t="str" cm="1">
        <f t="array" ref="I100">IFERROR(INDEX(Districtwide!I$19:I$500, SMALL(IF(($A$17=Districtwide!$E$19:$E$500), MATCH(ROW(Districtwide!$A$19:$A$500), ROW(Districtwide!$A$19:$A$500)), ""),ROWS($A$1:$A82))),"")</f>
        <v/>
      </c>
      <c r="J100" s="87" t="str" cm="1">
        <f t="array" ref="J100">IFERROR(INDEX(Districtwide!J$19:J$500, SMALL(IF(($A$17=Districtwide!$E$19:$E$500), MATCH(ROW(Districtwide!$A$19:$A$500), ROW(Districtwide!$A$19:$A$500)), ""),ROWS($A$1:$A82))),"")</f>
        <v/>
      </c>
      <c r="K100" s="86" t="str" cm="1">
        <f t="array" ref="K100">IFERROR(INDEX(Districtwide!K$19:K$500, SMALL(IF(($A$17=Districtwide!$E$19:$E$500), MATCH(ROW(Districtwide!$A$19:$A$500), ROW(Districtwide!$A$19:$A$500)), ""),ROWS($A$1:$A82))),"")</f>
        <v/>
      </c>
      <c r="L100" s="122" t="str" cm="1">
        <f t="array" ref="L100">IFERROR(INDEX(Districtwide!L$19:L$500, SMALL(IF(($A$17=Districtwide!$E$19:$E$500), MATCH(ROW(Districtwide!$A$19:$A$500), ROW(Districtwide!$A$19:$A$500)), ""),ROWS($A$1:$A82))),"")</f>
        <v/>
      </c>
      <c r="M100" s="85" t="str" cm="1">
        <f t="array" ref="M100">IFERROR(INDEX(Districtwide!M$19:M$500, SMALL(IF(($A$17=Districtwide!$E$19:$E$500), MATCH(ROW(Districtwide!$A$19:$A$500), ROW(Districtwide!$A$19:$A$500)), ""),ROWS($A$1:$A82))),"")</f>
        <v/>
      </c>
      <c r="N100" s="86" t="str" cm="1">
        <f t="array" ref="N100">IFERROR(INDEX(Districtwide!N$19:N$500, SMALL(IF(($A$17=Districtwide!$E$19:$E$500), MATCH(ROW(Districtwide!$A$19:$A$500), ROW(Districtwide!$A$19:$A$500)), ""),ROWS($A$1:$A82))),"")</f>
        <v/>
      </c>
      <c r="O100" s="86" t="str" cm="1">
        <f t="array" ref="O100">IFERROR(INDEX(Districtwide!O$19:O$500, SMALL(IF(($A$17=Districtwide!$E$19:$E$500), MATCH(ROW(Districtwide!$A$19:$A$500), ROW(Districtwide!$A$19:$A$500)), ""),ROWS($A$1:$A82))),"")</f>
        <v/>
      </c>
      <c r="P100" s="85" t="str" cm="1">
        <f t="array" ref="P100">IFERROR(INDEX(Districtwide!P$19:P$500, SMALL(IF(($A$17=Districtwide!$E$19:$E$500), MATCH(ROW(Districtwide!$A$19:$A$500), ROW(Districtwide!$A$19:$A$500)), ""),ROWS($A$1:$A82))),"")</f>
        <v/>
      </c>
      <c r="Q100" s="85" t="str">
        <f t="shared" si="4"/>
        <v xml:space="preserve"> </v>
      </c>
      <c r="R100" s="122" t="str" cm="1">
        <f t="array" ref="R100">IFERROR(INDEX(Districtwide!R$19:R$500, SMALL(IF(($A$17=Districtwide!$E$19:$E$500), MATCH(ROW(Districtwide!$A$19:$A$500), ROW(Districtwide!$A$19:$A$500)), ""),ROWS($A$1:$A82))),"")</f>
        <v/>
      </c>
      <c r="S100" s="122" t="str" cm="1">
        <f t="array" ref="S100">IFERROR(INDEX(Districtwide!S$19:S$500, SMALL(IF(($A$17=Districtwide!$E$19:$E$500), MATCH(ROW(Districtwide!$A$19:$A$500), ROW(Districtwide!$A$19:$A$500)), ""),ROWS($A$1:$A82))),"")</f>
        <v/>
      </c>
      <c r="T100" s="122" t="str" cm="1">
        <f t="array" ref="T100">IFERROR(INDEX(Districtwide!T$19:T$500, SMALL(IF(($A$17=Districtwide!$E$19:$E$500), MATCH(ROW(Districtwide!$A$19:$A$500), ROW(Districtwide!$A$19:$A$500)), ""),ROWS($A$1:$A82))),"")</f>
        <v/>
      </c>
      <c r="U100" s="85" t="str">
        <f t="shared" si="5"/>
        <v xml:space="preserve"> </v>
      </c>
      <c r="V100" s="85" t="str" cm="1">
        <f t="array" ref="V100">IFERROR(INDEX(Districtwide!V$19:V$500, SMALL(IF(($A$17=Districtwide!$E$19:$E$500), MATCH(ROW(Districtwide!$A$19:$A$500), ROW(Districtwide!$A$19:$A$500)), ""),ROWS($A$1:$A82))),"")</f>
        <v/>
      </c>
      <c r="W100" s="86" t="str" cm="1">
        <f t="array" ref="W100">IFERROR(INDEX(Districtwide!W$19:W$500, SMALL(IF(($A$17=Districtwide!$E$19:$E$500), MATCH(ROW(Districtwide!$A$19:$A$500), ROW(Districtwide!$A$19:$A$500)), ""),ROWS($A$1:$A82))),"")</f>
        <v/>
      </c>
      <c r="X100" s="122" t="str" cm="1">
        <f t="array" ref="X100">IFERROR(INDEX(Districtwide!X$19:X$500, SMALL(IF(($A$17=Districtwide!$E$19:$E$500), MATCH(ROW(Districtwide!$A$19:$A$500), ROW(Districtwide!$A$19:$A$500)), ""),ROWS($A$1:$A82))),"")</f>
        <v/>
      </c>
      <c r="Y100" s="85" t="str" cm="1">
        <f t="array" ref="Y100">IFERROR(INDEX(Districtwide!Y$19:Y$500, SMALL(IF(($A$17=Districtwide!$E$19:$E$500), MATCH(ROW(Districtwide!$A$19:$A$500), ROW(Districtwide!$A$19:$A$500)), ""),ROWS($A$1:$A82))),"")</f>
        <v/>
      </c>
      <c r="Z100" s="86" t="str" cm="1">
        <f t="array" ref="Z100">IFERROR(INDEX(Districtwide!Z$19:Z$500, SMALL(IF(($A$17=Districtwide!$E$19:$E$500), MATCH(ROW(Districtwide!$A$19:$A$500), ROW(Districtwide!$A$19:$A$500)), ""),ROWS($A$1:$A82))),"")</f>
        <v/>
      </c>
      <c r="AA100" s="122" t="str" cm="1">
        <f t="array" ref="AA100">IFERROR(INDEX(Districtwide!AA$19:AA$500, SMALL(IF(($A$17=Districtwide!$E$19:$E$500), MATCH(ROW(Districtwide!$A$19:$A$500), ROW(Districtwide!$A$19:$A$500)), ""),ROWS($A$1:$A82))),"")</f>
        <v/>
      </c>
      <c r="AB100" s="1"/>
      <c r="AC100" s="1"/>
      <c r="AH100"/>
      <c r="AI100"/>
    </row>
    <row r="101" spans="1:35">
      <c r="A101" s="134" t="str" cm="1">
        <f t="array" ref="A101">IFERROR(INDEX(Districtwide!A$19:A$500, SMALL(IF(($A$17=Districtwide!$E$19:$E$500), MATCH(ROW(Districtwide!$A$19:$A$500), ROW(Districtwide!$A$19:$A$500)), ""),ROWS($A$1:$A83))),"")</f>
        <v/>
      </c>
      <c r="B101" s="134" t="str" cm="1">
        <f t="array" ref="B101">IFERROR(INDEX(Districtwide!B$19:B$500, SMALL(IF(($A$17=Districtwide!$E$19:$E$500), MATCH(ROW(Districtwide!$A$19:$A$500), ROW(Districtwide!$A$19:$A$500)), ""),ROWS($A$1:$A83))),"")</f>
        <v/>
      </c>
      <c r="C101" s="134" t="str" cm="1">
        <f t="array" ref="C101">IFERROR(INDEX(Districtwide!C$19:C$500, SMALL(IF(($A$17=Districtwide!$E$19:$E$500), MATCH(ROW(Districtwide!$A$19:$A$500), ROW(Districtwide!$A$19:$A$500)), ""),ROWS($A$1:$A83))),"")</f>
        <v/>
      </c>
      <c r="D101" s="134" t="str" cm="1">
        <f t="array" ref="D101">IFERROR(INDEX(Districtwide!D$19:D$500, SMALL(IF(($A$17=Districtwide!$E$19:$E$500), MATCH(ROW(Districtwide!$A$19:$A$500), ROW(Districtwide!$A$19:$A$500)), ""),ROWS($A$1:$A83))),"")</f>
        <v/>
      </c>
      <c r="E101" s="85" t="str" cm="1">
        <f t="array" ref="E101">IFERROR(INDEX(Districtwide!E$19:E$500, SMALL(IF(($A$17=Districtwide!$E$19:$E$500), MATCH(ROW(Districtwide!$A$19:$A$500), ROW(Districtwide!$A$19:$A$500)), ""),ROWS($A$1:$A83))),"")</f>
        <v/>
      </c>
      <c r="F101" s="128" t="str" cm="1">
        <f t="array" ref="F101">IFERROR(INDEX(Districtwide!F$19:F$500, SMALL(IF(($A$17=Districtwide!$E$19:$E$500), MATCH(ROW(Districtwide!$A$19:$A$500), ROW(Districtwide!$A$19:$A$500)), ""),ROWS($A$1:$A83))),"")</f>
        <v/>
      </c>
      <c r="G101" s="85" t="str" cm="1">
        <f t="array" ref="G101">IFERROR(INDEX(Districtwide!G$19:G$500, SMALL(IF(($A$17=Districtwide!$E$19:$E$500), MATCH(ROW(Districtwide!$A$19:$A$500), ROW(Districtwide!$A$19:$A$500)), ""),ROWS($A$1:$A83))),"")</f>
        <v/>
      </c>
      <c r="H101" s="86" t="str" cm="1">
        <f t="array" ref="H101">IFERROR(INDEX(Districtwide!H$19:H$500, SMALL(IF(($A$17=Districtwide!$E$19:$E$500), MATCH(ROW(Districtwide!$A$19:$A$500), ROW(Districtwide!$A$19:$A$500)), ""),ROWS($A$1:$A83))),"")</f>
        <v/>
      </c>
      <c r="I101" s="122" t="str" cm="1">
        <f t="array" ref="I101">IFERROR(INDEX(Districtwide!I$19:I$500, SMALL(IF(($A$17=Districtwide!$E$19:$E$500), MATCH(ROW(Districtwide!$A$19:$A$500), ROW(Districtwide!$A$19:$A$500)), ""),ROWS($A$1:$A83))),"")</f>
        <v/>
      </c>
      <c r="J101" s="87" t="str" cm="1">
        <f t="array" ref="J101">IFERROR(INDEX(Districtwide!J$19:J$500, SMALL(IF(($A$17=Districtwide!$E$19:$E$500), MATCH(ROW(Districtwide!$A$19:$A$500), ROW(Districtwide!$A$19:$A$500)), ""),ROWS($A$1:$A83))),"")</f>
        <v/>
      </c>
      <c r="K101" s="86" t="str" cm="1">
        <f t="array" ref="K101">IFERROR(INDEX(Districtwide!K$19:K$500, SMALL(IF(($A$17=Districtwide!$E$19:$E$500), MATCH(ROW(Districtwide!$A$19:$A$500), ROW(Districtwide!$A$19:$A$500)), ""),ROWS($A$1:$A83))),"")</f>
        <v/>
      </c>
      <c r="L101" s="122" t="str" cm="1">
        <f t="array" ref="L101">IFERROR(INDEX(Districtwide!L$19:L$500, SMALL(IF(($A$17=Districtwide!$E$19:$E$500), MATCH(ROW(Districtwide!$A$19:$A$500), ROW(Districtwide!$A$19:$A$500)), ""),ROWS($A$1:$A83))),"")</f>
        <v/>
      </c>
      <c r="M101" s="85" t="str" cm="1">
        <f t="array" ref="M101">IFERROR(INDEX(Districtwide!M$19:M$500, SMALL(IF(($A$17=Districtwide!$E$19:$E$500), MATCH(ROW(Districtwide!$A$19:$A$500), ROW(Districtwide!$A$19:$A$500)), ""),ROWS($A$1:$A83))),"")</f>
        <v/>
      </c>
      <c r="N101" s="86" t="str" cm="1">
        <f t="array" ref="N101">IFERROR(INDEX(Districtwide!N$19:N$500, SMALL(IF(($A$17=Districtwide!$E$19:$E$500), MATCH(ROW(Districtwide!$A$19:$A$500), ROW(Districtwide!$A$19:$A$500)), ""),ROWS($A$1:$A83))),"")</f>
        <v/>
      </c>
      <c r="O101" s="86" t="str" cm="1">
        <f t="array" ref="O101">IFERROR(INDEX(Districtwide!O$19:O$500, SMALL(IF(($A$17=Districtwide!$E$19:$E$500), MATCH(ROW(Districtwide!$A$19:$A$500), ROW(Districtwide!$A$19:$A$500)), ""),ROWS($A$1:$A83))),"")</f>
        <v/>
      </c>
      <c r="P101" s="85" t="str" cm="1">
        <f t="array" ref="P101">IFERROR(INDEX(Districtwide!P$19:P$500, SMALL(IF(($A$17=Districtwide!$E$19:$E$500), MATCH(ROW(Districtwide!$A$19:$A$500), ROW(Districtwide!$A$19:$A$500)), ""),ROWS($A$1:$A83))),"")</f>
        <v/>
      </c>
      <c r="Q101" s="85" t="str">
        <f t="shared" si="4"/>
        <v xml:space="preserve"> </v>
      </c>
      <c r="R101" s="122" t="str" cm="1">
        <f t="array" ref="R101">IFERROR(INDEX(Districtwide!R$19:R$500, SMALL(IF(($A$17=Districtwide!$E$19:$E$500), MATCH(ROW(Districtwide!$A$19:$A$500), ROW(Districtwide!$A$19:$A$500)), ""),ROWS($A$1:$A83))),"")</f>
        <v/>
      </c>
      <c r="S101" s="122" t="str" cm="1">
        <f t="array" ref="S101">IFERROR(INDEX(Districtwide!S$19:S$500, SMALL(IF(($A$17=Districtwide!$E$19:$E$500), MATCH(ROW(Districtwide!$A$19:$A$500), ROW(Districtwide!$A$19:$A$500)), ""),ROWS($A$1:$A83))),"")</f>
        <v/>
      </c>
      <c r="T101" s="122" t="str" cm="1">
        <f t="array" ref="T101">IFERROR(INDEX(Districtwide!T$19:T$500, SMALL(IF(($A$17=Districtwide!$E$19:$E$500), MATCH(ROW(Districtwide!$A$19:$A$500), ROW(Districtwide!$A$19:$A$500)), ""),ROWS($A$1:$A83))),"")</f>
        <v/>
      </c>
      <c r="U101" s="85" t="str">
        <f t="shared" si="5"/>
        <v xml:space="preserve"> </v>
      </c>
      <c r="V101" s="85" t="str" cm="1">
        <f t="array" ref="V101">IFERROR(INDEX(Districtwide!V$19:V$500, SMALL(IF(($A$17=Districtwide!$E$19:$E$500), MATCH(ROW(Districtwide!$A$19:$A$500), ROW(Districtwide!$A$19:$A$500)), ""),ROWS($A$1:$A83))),"")</f>
        <v/>
      </c>
      <c r="W101" s="86" t="str" cm="1">
        <f t="array" ref="W101">IFERROR(INDEX(Districtwide!W$19:W$500, SMALL(IF(($A$17=Districtwide!$E$19:$E$500), MATCH(ROW(Districtwide!$A$19:$A$500), ROW(Districtwide!$A$19:$A$500)), ""),ROWS($A$1:$A83))),"")</f>
        <v/>
      </c>
      <c r="X101" s="122" t="str" cm="1">
        <f t="array" ref="X101">IFERROR(INDEX(Districtwide!X$19:X$500, SMALL(IF(($A$17=Districtwide!$E$19:$E$500), MATCH(ROW(Districtwide!$A$19:$A$500), ROW(Districtwide!$A$19:$A$500)), ""),ROWS($A$1:$A83))),"")</f>
        <v/>
      </c>
      <c r="Y101" s="85" t="str" cm="1">
        <f t="array" ref="Y101">IFERROR(INDEX(Districtwide!Y$19:Y$500, SMALL(IF(($A$17=Districtwide!$E$19:$E$500), MATCH(ROW(Districtwide!$A$19:$A$500), ROW(Districtwide!$A$19:$A$500)), ""),ROWS($A$1:$A83))),"")</f>
        <v/>
      </c>
      <c r="Z101" s="86" t="str" cm="1">
        <f t="array" ref="Z101">IFERROR(INDEX(Districtwide!Z$19:Z$500, SMALL(IF(($A$17=Districtwide!$E$19:$E$500), MATCH(ROW(Districtwide!$A$19:$A$500), ROW(Districtwide!$A$19:$A$500)), ""),ROWS($A$1:$A83))),"")</f>
        <v/>
      </c>
      <c r="AA101" s="122" t="str" cm="1">
        <f t="array" ref="AA101">IFERROR(INDEX(Districtwide!AA$19:AA$500, SMALL(IF(($A$17=Districtwide!$E$19:$E$500), MATCH(ROW(Districtwide!$A$19:$A$500), ROW(Districtwide!$A$19:$A$500)), ""),ROWS($A$1:$A83))),"")</f>
        <v/>
      </c>
      <c r="AB101" s="1"/>
      <c r="AC101" s="1"/>
      <c r="AH101"/>
      <c r="AI101"/>
    </row>
    <row r="102" spans="1:35">
      <c r="A102" s="134" t="str" cm="1">
        <f t="array" ref="A102">IFERROR(INDEX(Districtwide!A$19:A$500, SMALL(IF(($A$17=Districtwide!$E$19:$E$500), MATCH(ROW(Districtwide!$A$19:$A$500), ROW(Districtwide!$A$19:$A$500)), ""),ROWS($A$1:$A84))),"")</f>
        <v/>
      </c>
      <c r="B102" s="134" t="str" cm="1">
        <f t="array" ref="B102">IFERROR(INDEX(Districtwide!B$19:B$500, SMALL(IF(($A$17=Districtwide!$E$19:$E$500), MATCH(ROW(Districtwide!$A$19:$A$500), ROW(Districtwide!$A$19:$A$500)), ""),ROWS($A$1:$A84))),"")</f>
        <v/>
      </c>
      <c r="C102" s="134" t="str" cm="1">
        <f t="array" ref="C102">IFERROR(INDEX(Districtwide!C$19:C$500, SMALL(IF(($A$17=Districtwide!$E$19:$E$500), MATCH(ROW(Districtwide!$A$19:$A$500), ROW(Districtwide!$A$19:$A$500)), ""),ROWS($A$1:$A84))),"")</f>
        <v/>
      </c>
      <c r="D102" s="134" t="str" cm="1">
        <f t="array" ref="D102">IFERROR(INDEX(Districtwide!D$19:D$500, SMALL(IF(($A$17=Districtwide!$E$19:$E$500), MATCH(ROW(Districtwide!$A$19:$A$500), ROW(Districtwide!$A$19:$A$500)), ""),ROWS($A$1:$A84))),"")</f>
        <v/>
      </c>
      <c r="E102" s="85" t="str" cm="1">
        <f t="array" ref="E102">IFERROR(INDEX(Districtwide!E$19:E$500, SMALL(IF(($A$17=Districtwide!$E$19:$E$500), MATCH(ROW(Districtwide!$A$19:$A$500), ROW(Districtwide!$A$19:$A$500)), ""),ROWS($A$1:$A84))),"")</f>
        <v/>
      </c>
      <c r="F102" s="128" t="str" cm="1">
        <f t="array" ref="F102">IFERROR(INDEX(Districtwide!F$19:F$500, SMALL(IF(($A$17=Districtwide!$E$19:$E$500), MATCH(ROW(Districtwide!$A$19:$A$500), ROW(Districtwide!$A$19:$A$500)), ""),ROWS($A$1:$A84))),"")</f>
        <v/>
      </c>
      <c r="G102" s="85" t="str" cm="1">
        <f t="array" ref="G102">IFERROR(INDEX(Districtwide!G$19:G$500, SMALL(IF(($A$17=Districtwide!$E$19:$E$500), MATCH(ROW(Districtwide!$A$19:$A$500), ROW(Districtwide!$A$19:$A$500)), ""),ROWS($A$1:$A84))),"")</f>
        <v/>
      </c>
      <c r="H102" s="86" t="str" cm="1">
        <f t="array" ref="H102">IFERROR(INDEX(Districtwide!H$19:H$500, SMALL(IF(($A$17=Districtwide!$E$19:$E$500), MATCH(ROW(Districtwide!$A$19:$A$500), ROW(Districtwide!$A$19:$A$500)), ""),ROWS($A$1:$A84))),"")</f>
        <v/>
      </c>
      <c r="I102" s="122" t="str" cm="1">
        <f t="array" ref="I102">IFERROR(INDEX(Districtwide!I$19:I$500, SMALL(IF(($A$17=Districtwide!$E$19:$E$500), MATCH(ROW(Districtwide!$A$19:$A$500), ROW(Districtwide!$A$19:$A$500)), ""),ROWS($A$1:$A84))),"")</f>
        <v/>
      </c>
      <c r="J102" s="87" t="str" cm="1">
        <f t="array" ref="J102">IFERROR(INDEX(Districtwide!J$19:J$500, SMALL(IF(($A$17=Districtwide!$E$19:$E$500), MATCH(ROW(Districtwide!$A$19:$A$500), ROW(Districtwide!$A$19:$A$500)), ""),ROWS($A$1:$A84))),"")</f>
        <v/>
      </c>
      <c r="K102" s="86" t="str" cm="1">
        <f t="array" ref="K102">IFERROR(INDEX(Districtwide!K$19:K$500, SMALL(IF(($A$17=Districtwide!$E$19:$E$500), MATCH(ROW(Districtwide!$A$19:$A$500), ROW(Districtwide!$A$19:$A$500)), ""),ROWS($A$1:$A84))),"")</f>
        <v/>
      </c>
      <c r="L102" s="122" t="str" cm="1">
        <f t="array" ref="L102">IFERROR(INDEX(Districtwide!L$19:L$500, SMALL(IF(($A$17=Districtwide!$E$19:$E$500), MATCH(ROW(Districtwide!$A$19:$A$500), ROW(Districtwide!$A$19:$A$500)), ""),ROWS($A$1:$A84))),"")</f>
        <v/>
      </c>
      <c r="M102" s="85" t="str" cm="1">
        <f t="array" ref="M102">IFERROR(INDEX(Districtwide!M$19:M$500, SMALL(IF(($A$17=Districtwide!$E$19:$E$500), MATCH(ROW(Districtwide!$A$19:$A$500), ROW(Districtwide!$A$19:$A$500)), ""),ROWS($A$1:$A84))),"")</f>
        <v/>
      </c>
      <c r="N102" s="86" t="str" cm="1">
        <f t="array" ref="N102">IFERROR(INDEX(Districtwide!N$19:N$500, SMALL(IF(($A$17=Districtwide!$E$19:$E$500), MATCH(ROW(Districtwide!$A$19:$A$500), ROW(Districtwide!$A$19:$A$500)), ""),ROWS($A$1:$A84))),"")</f>
        <v/>
      </c>
      <c r="O102" s="86" t="str" cm="1">
        <f t="array" ref="O102">IFERROR(INDEX(Districtwide!O$19:O$500, SMALL(IF(($A$17=Districtwide!$E$19:$E$500), MATCH(ROW(Districtwide!$A$19:$A$500), ROW(Districtwide!$A$19:$A$500)), ""),ROWS($A$1:$A84))),"")</f>
        <v/>
      </c>
      <c r="P102" s="85" t="str" cm="1">
        <f t="array" ref="P102">IFERROR(INDEX(Districtwide!P$19:P$500, SMALL(IF(($A$17=Districtwide!$E$19:$E$500), MATCH(ROW(Districtwide!$A$19:$A$500), ROW(Districtwide!$A$19:$A$500)), ""),ROWS($A$1:$A84))),"")</f>
        <v/>
      </c>
      <c r="Q102" s="85" t="str">
        <f t="shared" si="4"/>
        <v xml:space="preserve"> </v>
      </c>
      <c r="R102" s="122" t="str" cm="1">
        <f t="array" ref="R102">IFERROR(INDEX(Districtwide!R$19:R$500, SMALL(IF(($A$17=Districtwide!$E$19:$E$500), MATCH(ROW(Districtwide!$A$19:$A$500), ROW(Districtwide!$A$19:$A$500)), ""),ROWS($A$1:$A84))),"")</f>
        <v/>
      </c>
      <c r="S102" s="122" t="str" cm="1">
        <f t="array" ref="S102">IFERROR(INDEX(Districtwide!S$19:S$500, SMALL(IF(($A$17=Districtwide!$E$19:$E$500), MATCH(ROW(Districtwide!$A$19:$A$500), ROW(Districtwide!$A$19:$A$500)), ""),ROWS($A$1:$A84))),"")</f>
        <v/>
      </c>
      <c r="T102" s="122" t="str" cm="1">
        <f t="array" ref="T102">IFERROR(INDEX(Districtwide!T$19:T$500, SMALL(IF(($A$17=Districtwide!$E$19:$E$500), MATCH(ROW(Districtwide!$A$19:$A$500), ROW(Districtwide!$A$19:$A$500)), ""),ROWS($A$1:$A84))),"")</f>
        <v/>
      </c>
      <c r="U102" s="85" t="str">
        <f t="shared" si="5"/>
        <v xml:space="preserve"> </v>
      </c>
      <c r="V102" s="85" t="str" cm="1">
        <f t="array" ref="V102">IFERROR(INDEX(Districtwide!V$19:V$500, SMALL(IF(($A$17=Districtwide!$E$19:$E$500), MATCH(ROW(Districtwide!$A$19:$A$500), ROW(Districtwide!$A$19:$A$500)), ""),ROWS($A$1:$A84))),"")</f>
        <v/>
      </c>
      <c r="W102" s="86" t="str" cm="1">
        <f t="array" ref="W102">IFERROR(INDEX(Districtwide!W$19:W$500, SMALL(IF(($A$17=Districtwide!$E$19:$E$500), MATCH(ROW(Districtwide!$A$19:$A$500), ROW(Districtwide!$A$19:$A$500)), ""),ROWS($A$1:$A84))),"")</f>
        <v/>
      </c>
      <c r="X102" s="122" t="str" cm="1">
        <f t="array" ref="X102">IFERROR(INDEX(Districtwide!X$19:X$500, SMALL(IF(($A$17=Districtwide!$E$19:$E$500), MATCH(ROW(Districtwide!$A$19:$A$500), ROW(Districtwide!$A$19:$A$500)), ""),ROWS($A$1:$A84))),"")</f>
        <v/>
      </c>
      <c r="Y102" s="85" t="str" cm="1">
        <f t="array" ref="Y102">IFERROR(INDEX(Districtwide!Y$19:Y$500, SMALL(IF(($A$17=Districtwide!$E$19:$E$500), MATCH(ROW(Districtwide!$A$19:$A$500), ROW(Districtwide!$A$19:$A$500)), ""),ROWS($A$1:$A84))),"")</f>
        <v/>
      </c>
      <c r="Z102" s="86" t="str" cm="1">
        <f t="array" ref="Z102">IFERROR(INDEX(Districtwide!Z$19:Z$500, SMALL(IF(($A$17=Districtwide!$E$19:$E$500), MATCH(ROW(Districtwide!$A$19:$A$500), ROW(Districtwide!$A$19:$A$500)), ""),ROWS($A$1:$A84))),"")</f>
        <v/>
      </c>
      <c r="AA102" s="122" t="str" cm="1">
        <f t="array" ref="AA102">IFERROR(INDEX(Districtwide!AA$19:AA$500, SMALL(IF(($A$17=Districtwide!$E$19:$E$500), MATCH(ROW(Districtwide!$A$19:$A$500), ROW(Districtwide!$A$19:$A$500)), ""),ROWS($A$1:$A84))),"")</f>
        <v/>
      </c>
      <c r="AB102" s="1"/>
      <c r="AC102" s="1"/>
      <c r="AH102"/>
      <c r="AI102"/>
    </row>
    <row r="103" spans="1:35">
      <c r="A103" s="134" t="str" cm="1">
        <f t="array" ref="A103">IFERROR(INDEX(Districtwide!A$19:A$500, SMALL(IF(($A$17=Districtwide!$E$19:$E$500), MATCH(ROW(Districtwide!$A$19:$A$500), ROW(Districtwide!$A$19:$A$500)), ""),ROWS($A$1:$A85))),"")</f>
        <v/>
      </c>
      <c r="B103" s="134" t="str" cm="1">
        <f t="array" ref="B103">IFERROR(INDEX(Districtwide!B$19:B$500, SMALL(IF(($A$17=Districtwide!$E$19:$E$500), MATCH(ROW(Districtwide!$A$19:$A$500), ROW(Districtwide!$A$19:$A$500)), ""),ROWS($A$1:$A85))),"")</f>
        <v/>
      </c>
      <c r="C103" s="134" t="str" cm="1">
        <f t="array" ref="C103">IFERROR(INDEX(Districtwide!C$19:C$500, SMALL(IF(($A$17=Districtwide!$E$19:$E$500), MATCH(ROW(Districtwide!$A$19:$A$500), ROW(Districtwide!$A$19:$A$500)), ""),ROWS($A$1:$A85))),"")</f>
        <v/>
      </c>
      <c r="D103" s="134" t="str" cm="1">
        <f t="array" ref="D103">IFERROR(INDEX(Districtwide!D$19:D$500, SMALL(IF(($A$17=Districtwide!$E$19:$E$500), MATCH(ROW(Districtwide!$A$19:$A$500), ROW(Districtwide!$A$19:$A$500)), ""),ROWS($A$1:$A85))),"")</f>
        <v/>
      </c>
      <c r="E103" s="85" t="str" cm="1">
        <f t="array" ref="E103">IFERROR(INDEX(Districtwide!E$19:E$500, SMALL(IF(($A$17=Districtwide!$E$19:$E$500), MATCH(ROW(Districtwide!$A$19:$A$500), ROW(Districtwide!$A$19:$A$500)), ""),ROWS($A$1:$A85))),"")</f>
        <v/>
      </c>
      <c r="F103" s="128" t="str" cm="1">
        <f t="array" ref="F103">IFERROR(INDEX(Districtwide!F$19:F$500, SMALL(IF(($A$17=Districtwide!$E$19:$E$500), MATCH(ROW(Districtwide!$A$19:$A$500), ROW(Districtwide!$A$19:$A$500)), ""),ROWS($A$1:$A85))),"")</f>
        <v/>
      </c>
      <c r="G103" s="85" t="str" cm="1">
        <f t="array" ref="G103">IFERROR(INDEX(Districtwide!G$19:G$500, SMALL(IF(($A$17=Districtwide!$E$19:$E$500), MATCH(ROW(Districtwide!$A$19:$A$500), ROW(Districtwide!$A$19:$A$500)), ""),ROWS($A$1:$A85))),"")</f>
        <v/>
      </c>
      <c r="H103" s="86" t="str" cm="1">
        <f t="array" ref="H103">IFERROR(INDEX(Districtwide!H$19:H$500, SMALL(IF(($A$17=Districtwide!$E$19:$E$500), MATCH(ROW(Districtwide!$A$19:$A$500), ROW(Districtwide!$A$19:$A$500)), ""),ROWS($A$1:$A85))),"")</f>
        <v/>
      </c>
      <c r="I103" s="122" t="str" cm="1">
        <f t="array" ref="I103">IFERROR(INDEX(Districtwide!I$19:I$500, SMALL(IF(($A$17=Districtwide!$E$19:$E$500), MATCH(ROW(Districtwide!$A$19:$A$500), ROW(Districtwide!$A$19:$A$500)), ""),ROWS($A$1:$A85))),"")</f>
        <v/>
      </c>
      <c r="J103" s="87" t="str" cm="1">
        <f t="array" ref="J103">IFERROR(INDEX(Districtwide!J$19:J$500, SMALL(IF(($A$17=Districtwide!$E$19:$E$500), MATCH(ROW(Districtwide!$A$19:$A$500), ROW(Districtwide!$A$19:$A$500)), ""),ROWS($A$1:$A85))),"")</f>
        <v/>
      </c>
      <c r="K103" s="86" t="str" cm="1">
        <f t="array" ref="K103">IFERROR(INDEX(Districtwide!K$19:K$500, SMALL(IF(($A$17=Districtwide!$E$19:$E$500), MATCH(ROW(Districtwide!$A$19:$A$500), ROW(Districtwide!$A$19:$A$500)), ""),ROWS($A$1:$A85))),"")</f>
        <v/>
      </c>
      <c r="L103" s="122" t="str" cm="1">
        <f t="array" ref="L103">IFERROR(INDEX(Districtwide!L$19:L$500, SMALL(IF(($A$17=Districtwide!$E$19:$E$500), MATCH(ROW(Districtwide!$A$19:$A$500), ROW(Districtwide!$A$19:$A$500)), ""),ROWS($A$1:$A85))),"")</f>
        <v/>
      </c>
      <c r="M103" s="85" t="str" cm="1">
        <f t="array" ref="M103">IFERROR(INDEX(Districtwide!M$19:M$500, SMALL(IF(($A$17=Districtwide!$E$19:$E$500), MATCH(ROW(Districtwide!$A$19:$A$500), ROW(Districtwide!$A$19:$A$500)), ""),ROWS($A$1:$A85))),"")</f>
        <v/>
      </c>
      <c r="N103" s="86" t="str" cm="1">
        <f t="array" ref="N103">IFERROR(INDEX(Districtwide!N$19:N$500, SMALL(IF(($A$17=Districtwide!$E$19:$E$500), MATCH(ROW(Districtwide!$A$19:$A$500), ROW(Districtwide!$A$19:$A$500)), ""),ROWS($A$1:$A85))),"")</f>
        <v/>
      </c>
      <c r="O103" s="86" t="str" cm="1">
        <f t="array" ref="O103">IFERROR(INDEX(Districtwide!O$19:O$500, SMALL(IF(($A$17=Districtwide!$E$19:$E$500), MATCH(ROW(Districtwide!$A$19:$A$500), ROW(Districtwide!$A$19:$A$500)), ""),ROWS($A$1:$A85))),"")</f>
        <v/>
      </c>
      <c r="P103" s="85" t="str" cm="1">
        <f t="array" ref="P103">IFERROR(INDEX(Districtwide!P$19:P$500, SMALL(IF(($A$17=Districtwide!$E$19:$E$500), MATCH(ROW(Districtwide!$A$19:$A$500), ROW(Districtwide!$A$19:$A$500)), ""),ROWS($A$1:$A85))),"")</f>
        <v/>
      </c>
      <c r="Q103" s="85" t="str">
        <f t="shared" si="4"/>
        <v xml:space="preserve"> </v>
      </c>
      <c r="R103" s="122" t="str" cm="1">
        <f t="array" ref="R103">IFERROR(INDEX(Districtwide!R$19:R$500, SMALL(IF(($A$17=Districtwide!$E$19:$E$500), MATCH(ROW(Districtwide!$A$19:$A$500), ROW(Districtwide!$A$19:$A$500)), ""),ROWS($A$1:$A85))),"")</f>
        <v/>
      </c>
      <c r="S103" s="122" t="str" cm="1">
        <f t="array" ref="S103">IFERROR(INDEX(Districtwide!S$19:S$500, SMALL(IF(($A$17=Districtwide!$E$19:$E$500), MATCH(ROW(Districtwide!$A$19:$A$500), ROW(Districtwide!$A$19:$A$500)), ""),ROWS($A$1:$A85))),"")</f>
        <v/>
      </c>
      <c r="T103" s="122" t="str" cm="1">
        <f t="array" ref="T103">IFERROR(INDEX(Districtwide!T$19:T$500, SMALL(IF(($A$17=Districtwide!$E$19:$E$500), MATCH(ROW(Districtwide!$A$19:$A$500), ROW(Districtwide!$A$19:$A$500)), ""),ROWS($A$1:$A85))),"")</f>
        <v/>
      </c>
      <c r="U103" s="85" t="str">
        <f t="shared" si="5"/>
        <v xml:space="preserve"> </v>
      </c>
      <c r="V103" s="85" t="str" cm="1">
        <f t="array" ref="V103">IFERROR(INDEX(Districtwide!V$19:V$500, SMALL(IF(($A$17=Districtwide!$E$19:$E$500), MATCH(ROW(Districtwide!$A$19:$A$500), ROW(Districtwide!$A$19:$A$500)), ""),ROWS($A$1:$A85))),"")</f>
        <v/>
      </c>
      <c r="W103" s="86" t="str" cm="1">
        <f t="array" ref="W103">IFERROR(INDEX(Districtwide!W$19:W$500, SMALL(IF(($A$17=Districtwide!$E$19:$E$500), MATCH(ROW(Districtwide!$A$19:$A$500), ROW(Districtwide!$A$19:$A$500)), ""),ROWS($A$1:$A85))),"")</f>
        <v/>
      </c>
      <c r="X103" s="122" t="str" cm="1">
        <f t="array" ref="X103">IFERROR(INDEX(Districtwide!X$19:X$500, SMALL(IF(($A$17=Districtwide!$E$19:$E$500), MATCH(ROW(Districtwide!$A$19:$A$500), ROW(Districtwide!$A$19:$A$500)), ""),ROWS($A$1:$A85))),"")</f>
        <v/>
      </c>
      <c r="Y103" s="85" t="str" cm="1">
        <f t="array" ref="Y103">IFERROR(INDEX(Districtwide!Y$19:Y$500, SMALL(IF(($A$17=Districtwide!$E$19:$E$500), MATCH(ROW(Districtwide!$A$19:$A$500), ROW(Districtwide!$A$19:$A$500)), ""),ROWS($A$1:$A85))),"")</f>
        <v/>
      </c>
      <c r="Z103" s="86" t="str" cm="1">
        <f t="array" ref="Z103">IFERROR(INDEX(Districtwide!Z$19:Z$500, SMALL(IF(($A$17=Districtwide!$E$19:$E$500), MATCH(ROW(Districtwide!$A$19:$A$500), ROW(Districtwide!$A$19:$A$500)), ""),ROWS($A$1:$A85))),"")</f>
        <v/>
      </c>
      <c r="AA103" s="122" t="str" cm="1">
        <f t="array" ref="AA103">IFERROR(INDEX(Districtwide!AA$19:AA$500, SMALL(IF(($A$17=Districtwide!$E$19:$E$500), MATCH(ROW(Districtwide!$A$19:$A$500), ROW(Districtwide!$A$19:$A$500)), ""),ROWS($A$1:$A85))),"")</f>
        <v/>
      </c>
      <c r="AB103" s="1"/>
      <c r="AC103" s="1"/>
      <c r="AH103"/>
      <c r="AI103"/>
    </row>
    <row r="104" spans="1:35">
      <c r="A104" s="134" t="str" cm="1">
        <f t="array" ref="A104">IFERROR(INDEX(Districtwide!A$19:A$500, SMALL(IF(($A$17=Districtwide!$E$19:$E$500), MATCH(ROW(Districtwide!$A$19:$A$500), ROW(Districtwide!$A$19:$A$500)), ""),ROWS($A$1:$A86))),"")</f>
        <v/>
      </c>
      <c r="B104" s="134" t="str" cm="1">
        <f t="array" ref="B104">IFERROR(INDEX(Districtwide!B$19:B$500, SMALL(IF(($A$17=Districtwide!$E$19:$E$500), MATCH(ROW(Districtwide!$A$19:$A$500), ROW(Districtwide!$A$19:$A$500)), ""),ROWS($A$1:$A86))),"")</f>
        <v/>
      </c>
      <c r="C104" s="134" t="str" cm="1">
        <f t="array" ref="C104">IFERROR(INDEX(Districtwide!C$19:C$500, SMALL(IF(($A$17=Districtwide!$E$19:$E$500), MATCH(ROW(Districtwide!$A$19:$A$500), ROW(Districtwide!$A$19:$A$500)), ""),ROWS($A$1:$A86))),"")</f>
        <v/>
      </c>
      <c r="D104" s="134" t="str" cm="1">
        <f t="array" ref="D104">IFERROR(INDEX(Districtwide!D$19:D$500, SMALL(IF(($A$17=Districtwide!$E$19:$E$500), MATCH(ROW(Districtwide!$A$19:$A$500), ROW(Districtwide!$A$19:$A$500)), ""),ROWS($A$1:$A86))),"")</f>
        <v/>
      </c>
      <c r="E104" s="85" t="str" cm="1">
        <f t="array" ref="E104">IFERROR(INDEX(Districtwide!E$19:E$500, SMALL(IF(($A$17=Districtwide!$E$19:$E$500), MATCH(ROW(Districtwide!$A$19:$A$500), ROW(Districtwide!$A$19:$A$500)), ""),ROWS($A$1:$A86))),"")</f>
        <v/>
      </c>
      <c r="F104" s="128" t="str" cm="1">
        <f t="array" ref="F104">IFERROR(INDEX(Districtwide!F$19:F$500, SMALL(IF(($A$17=Districtwide!$E$19:$E$500), MATCH(ROW(Districtwide!$A$19:$A$500), ROW(Districtwide!$A$19:$A$500)), ""),ROWS($A$1:$A86))),"")</f>
        <v/>
      </c>
      <c r="G104" s="85" t="str" cm="1">
        <f t="array" ref="G104">IFERROR(INDEX(Districtwide!G$19:G$500, SMALL(IF(($A$17=Districtwide!$E$19:$E$500), MATCH(ROW(Districtwide!$A$19:$A$500), ROW(Districtwide!$A$19:$A$500)), ""),ROWS($A$1:$A86))),"")</f>
        <v/>
      </c>
      <c r="H104" s="86" t="str" cm="1">
        <f t="array" ref="H104">IFERROR(INDEX(Districtwide!H$19:H$500, SMALL(IF(($A$17=Districtwide!$E$19:$E$500), MATCH(ROW(Districtwide!$A$19:$A$500), ROW(Districtwide!$A$19:$A$500)), ""),ROWS($A$1:$A86))),"")</f>
        <v/>
      </c>
      <c r="I104" s="122" t="str" cm="1">
        <f t="array" ref="I104">IFERROR(INDEX(Districtwide!I$19:I$500, SMALL(IF(($A$17=Districtwide!$E$19:$E$500), MATCH(ROW(Districtwide!$A$19:$A$500), ROW(Districtwide!$A$19:$A$500)), ""),ROWS($A$1:$A86))),"")</f>
        <v/>
      </c>
      <c r="J104" s="87" t="str" cm="1">
        <f t="array" ref="J104">IFERROR(INDEX(Districtwide!J$19:J$500, SMALL(IF(($A$17=Districtwide!$E$19:$E$500), MATCH(ROW(Districtwide!$A$19:$A$500), ROW(Districtwide!$A$19:$A$500)), ""),ROWS($A$1:$A86))),"")</f>
        <v/>
      </c>
      <c r="K104" s="86" t="str" cm="1">
        <f t="array" ref="K104">IFERROR(INDEX(Districtwide!K$19:K$500, SMALL(IF(($A$17=Districtwide!$E$19:$E$500), MATCH(ROW(Districtwide!$A$19:$A$500), ROW(Districtwide!$A$19:$A$500)), ""),ROWS($A$1:$A86))),"")</f>
        <v/>
      </c>
      <c r="L104" s="122" t="str" cm="1">
        <f t="array" ref="L104">IFERROR(INDEX(Districtwide!L$19:L$500, SMALL(IF(($A$17=Districtwide!$E$19:$E$500), MATCH(ROW(Districtwide!$A$19:$A$500), ROW(Districtwide!$A$19:$A$500)), ""),ROWS($A$1:$A86))),"")</f>
        <v/>
      </c>
      <c r="M104" s="85" t="str" cm="1">
        <f t="array" ref="M104">IFERROR(INDEX(Districtwide!M$19:M$500, SMALL(IF(($A$17=Districtwide!$E$19:$E$500), MATCH(ROW(Districtwide!$A$19:$A$500), ROW(Districtwide!$A$19:$A$500)), ""),ROWS($A$1:$A86))),"")</f>
        <v/>
      </c>
      <c r="N104" s="86" t="str" cm="1">
        <f t="array" ref="N104">IFERROR(INDEX(Districtwide!N$19:N$500, SMALL(IF(($A$17=Districtwide!$E$19:$E$500), MATCH(ROW(Districtwide!$A$19:$A$500), ROW(Districtwide!$A$19:$A$500)), ""),ROWS($A$1:$A86))),"")</f>
        <v/>
      </c>
      <c r="O104" s="86" t="str" cm="1">
        <f t="array" ref="O104">IFERROR(INDEX(Districtwide!O$19:O$500, SMALL(IF(($A$17=Districtwide!$E$19:$E$500), MATCH(ROW(Districtwide!$A$19:$A$500), ROW(Districtwide!$A$19:$A$500)), ""),ROWS($A$1:$A86))),"")</f>
        <v/>
      </c>
      <c r="P104" s="85" t="str" cm="1">
        <f t="array" ref="P104">IFERROR(INDEX(Districtwide!P$19:P$500, SMALL(IF(($A$17=Districtwide!$E$19:$E$500), MATCH(ROW(Districtwide!$A$19:$A$500), ROW(Districtwide!$A$19:$A$500)), ""),ROWS($A$1:$A86))),"")</f>
        <v/>
      </c>
      <c r="Q104" s="85" t="str">
        <f t="shared" si="4"/>
        <v xml:space="preserve"> </v>
      </c>
      <c r="R104" s="122" t="str" cm="1">
        <f t="array" ref="R104">IFERROR(INDEX(Districtwide!R$19:R$500, SMALL(IF(($A$17=Districtwide!$E$19:$E$500), MATCH(ROW(Districtwide!$A$19:$A$500), ROW(Districtwide!$A$19:$A$500)), ""),ROWS($A$1:$A86))),"")</f>
        <v/>
      </c>
      <c r="S104" s="122" t="str" cm="1">
        <f t="array" ref="S104">IFERROR(INDEX(Districtwide!S$19:S$500, SMALL(IF(($A$17=Districtwide!$E$19:$E$500), MATCH(ROW(Districtwide!$A$19:$A$500), ROW(Districtwide!$A$19:$A$500)), ""),ROWS($A$1:$A86))),"")</f>
        <v/>
      </c>
      <c r="T104" s="122" t="str" cm="1">
        <f t="array" ref="T104">IFERROR(INDEX(Districtwide!T$19:T$500, SMALL(IF(($A$17=Districtwide!$E$19:$E$500), MATCH(ROW(Districtwide!$A$19:$A$500), ROW(Districtwide!$A$19:$A$500)), ""),ROWS($A$1:$A86))),"")</f>
        <v/>
      </c>
      <c r="U104" s="85" t="str">
        <f t="shared" si="5"/>
        <v xml:space="preserve"> </v>
      </c>
      <c r="V104" s="85" t="str" cm="1">
        <f t="array" ref="V104">IFERROR(INDEX(Districtwide!V$19:V$500, SMALL(IF(($A$17=Districtwide!$E$19:$E$500), MATCH(ROW(Districtwide!$A$19:$A$500), ROW(Districtwide!$A$19:$A$500)), ""),ROWS($A$1:$A86))),"")</f>
        <v/>
      </c>
      <c r="W104" s="86" t="str" cm="1">
        <f t="array" ref="W104">IFERROR(INDEX(Districtwide!W$19:W$500, SMALL(IF(($A$17=Districtwide!$E$19:$E$500), MATCH(ROW(Districtwide!$A$19:$A$500), ROW(Districtwide!$A$19:$A$500)), ""),ROWS($A$1:$A86))),"")</f>
        <v/>
      </c>
      <c r="X104" s="122" t="str" cm="1">
        <f t="array" ref="X104">IFERROR(INDEX(Districtwide!X$19:X$500, SMALL(IF(($A$17=Districtwide!$E$19:$E$500), MATCH(ROW(Districtwide!$A$19:$A$500), ROW(Districtwide!$A$19:$A$500)), ""),ROWS($A$1:$A86))),"")</f>
        <v/>
      </c>
      <c r="Y104" s="85" t="str" cm="1">
        <f t="array" ref="Y104">IFERROR(INDEX(Districtwide!Y$19:Y$500, SMALL(IF(($A$17=Districtwide!$E$19:$E$500), MATCH(ROW(Districtwide!$A$19:$A$500), ROW(Districtwide!$A$19:$A$500)), ""),ROWS($A$1:$A86))),"")</f>
        <v/>
      </c>
      <c r="Z104" s="86" t="str" cm="1">
        <f t="array" ref="Z104">IFERROR(INDEX(Districtwide!Z$19:Z$500, SMALL(IF(($A$17=Districtwide!$E$19:$E$500), MATCH(ROW(Districtwide!$A$19:$A$500), ROW(Districtwide!$A$19:$A$500)), ""),ROWS($A$1:$A86))),"")</f>
        <v/>
      </c>
      <c r="AA104" s="122" t="str" cm="1">
        <f t="array" ref="AA104">IFERROR(INDEX(Districtwide!AA$19:AA$500, SMALL(IF(($A$17=Districtwide!$E$19:$E$500), MATCH(ROW(Districtwide!$A$19:$A$500), ROW(Districtwide!$A$19:$A$500)), ""),ROWS($A$1:$A86))),"")</f>
        <v/>
      </c>
      <c r="AB104" s="1"/>
      <c r="AC104" s="1"/>
      <c r="AH104"/>
      <c r="AI104"/>
    </row>
    <row r="105" spans="1:35">
      <c r="A105" s="134" t="str" cm="1">
        <f t="array" ref="A105">IFERROR(INDEX(Districtwide!A$19:A$500, SMALL(IF(($A$17=Districtwide!$E$19:$E$500), MATCH(ROW(Districtwide!$A$19:$A$500), ROW(Districtwide!$A$19:$A$500)), ""),ROWS($A$1:$A87))),"")</f>
        <v/>
      </c>
      <c r="B105" s="134" t="str" cm="1">
        <f t="array" ref="B105">IFERROR(INDEX(Districtwide!B$19:B$500, SMALL(IF(($A$17=Districtwide!$E$19:$E$500), MATCH(ROW(Districtwide!$A$19:$A$500), ROW(Districtwide!$A$19:$A$500)), ""),ROWS($A$1:$A87))),"")</f>
        <v/>
      </c>
      <c r="C105" s="134" t="str" cm="1">
        <f t="array" ref="C105">IFERROR(INDEX(Districtwide!C$19:C$500, SMALL(IF(($A$17=Districtwide!$E$19:$E$500), MATCH(ROW(Districtwide!$A$19:$A$500), ROW(Districtwide!$A$19:$A$500)), ""),ROWS($A$1:$A87))),"")</f>
        <v/>
      </c>
      <c r="D105" s="134" t="str" cm="1">
        <f t="array" ref="D105">IFERROR(INDEX(Districtwide!D$19:D$500, SMALL(IF(($A$17=Districtwide!$E$19:$E$500), MATCH(ROW(Districtwide!$A$19:$A$500), ROW(Districtwide!$A$19:$A$500)), ""),ROWS($A$1:$A87))),"")</f>
        <v/>
      </c>
      <c r="E105" s="85" t="str" cm="1">
        <f t="array" ref="E105">IFERROR(INDEX(Districtwide!E$19:E$500, SMALL(IF(($A$17=Districtwide!$E$19:$E$500), MATCH(ROW(Districtwide!$A$19:$A$500), ROW(Districtwide!$A$19:$A$500)), ""),ROWS($A$1:$A87))),"")</f>
        <v/>
      </c>
      <c r="F105" s="128" t="str" cm="1">
        <f t="array" ref="F105">IFERROR(INDEX(Districtwide!F$19:F$500, SMALL(IF(($A$17=Districtwide!$E$19:$E$500), MATCH(ROW(Districtwide!$A$19:$A$500), ROW(Districtwide!$A$19:$A$500)), ""),ROWS($A$1:$A87))),"")</f>
        <v/>
      </c>
      <c r="G105" s="85" t="str" cm="1">
        <f t="array" ref="G105">IFERROR(INDEX(Districtwide!G$19:G$500, SMALL(IF(($A$17=Districtwide!$E$19:$E$500), MATCH(ROW(Districtwide!$A$19:$A$500), ROW(Districtwide!$A$19:$A$500)), ""),ROWS($A$1:$A87))),"")</f>
        <v/>
      </c>
      <c r="H105" s="86" t="str" cm="1">
        <f t="array" ref="H105">IFERROR(INDEX(Districtwide!H$19:H$500, SMALL(IF(($A$17=Districtwide!$E$19:$E$500), MATCH(ROW(Districtwide!$A$19:$A$500), ROW(Districtwide!$A$19:$A$500)), ""),ROWS($A$1:$A87))),"")</f>
        <v/>
      </c>
      <c r="I105" s="122" t="str" cm="1">
        <f t="array" ref="I105">IFERROR(INDEX(Districtwide!I$19:I$500, SMALL(IF(($A$17=Districtwide!$E$19:$E$500), MATCH(ROW(Districtwide!$A$19:$A$500), ROW(Districtwide!$A$19:$A$500)), ""),ROWS($A$1:$A87))),"")</f>
        <v/>
      </c>
      <c r="J105" s="87" t="str" cm="1">
        <f t="array" ref="J105">IFERROR(INDEX(Districtwide!J$19:J$500, SMALL(IF(($A$17=Districtwide!$E$19:$E$500), MATCH(ROW(Districtwide!$A$19:$A$500), ROW(Districtwide!$A$19:$A$500)), ""),ROWS($A$1:$A87))),"")</f>
        <v/>
      </c>
      <c r="K105" s="86" t="str" cm="1">
        <f t="array" ref="K105">IFERROR(INDEX(Districtwide!K$19:K$500, SMALL(IF(($A$17=Districtwide!$E$19:$E$500), MATCH(ROW(Districtwide!$A$19:$A$500), ROW(Districtwide!$A$19:$A$500)), ""),ROWS($A$1:$A87))),"")</f>
        <v/>
      </c>
      <c r="L105" s="122" t="str" cm="1">
        <f t="array" ref="L105">IFERROR(INDEX(Districtwide!L$19:L$500, SMALL(IF(($A$17=Districtwide!$E$19:$E$500), MATCH(ROW(Districtwide!$A$19:$A$500), ROW(Districtwide!$A$19:$A$500)), ""),ROWS($A$1:$A87))),"")</f>
        <v/>
      </c>
      <c r="M105" s="85" t="str" cm="1">
        <f t="array" ref="M105">IFERROR(INDEX(Districtwide!M$19:M$500, SMALL(IF(($A$17=Districtwide!$E$19:$E$500), MATCH(ROW(Districtwide!$A$19:$A$500), ROW(Districtwide!$A$19:$A$500)), ""),ROWS($A$1:$A87))),"")</f>
        <v/>
      </c>
      <c r="N105" s="86" t="str" cm="1">
        <f t="array" ref="N105">IFERROR(INDEX(Districtwide!N$19:N$500, SMALL(IF(($A$17=Districtwide!$E$19:$E$500), MATCH(ROW(Districtwide!$A$19:$A$500), ROW(Districtwide!$A$19:$A$500)), ""),ROWS($A$1:$A87))),"")</f>
        <v/>
      </c>
      <c r="O105" s="86" t="str" cm="1">
        <f t="array" ref="O105">IFERROR(INDEX(Districtwide!O$19:O$500, SMALL(IF(($A$17=Districtwide!$E$19:$E$500), MATCH(ROW(Districtwide!$A$19:$A$500), ROW(Districtwide!$A$19:$A$500)), ""),ROWS($A$1:$A87))),"")</f>
        <v/>
      </c>
      <c r="P105" s="85" t="str" cm="1">
        <f t="array" ref="P105">IFERROR(INDEX(Districtwide!P$19:P$500, SMALL(IF(($A$17=Districtwide!$E$19:$E$500), MATCH(ROW(Districtwide!$A$19:$A$500), ROW(Districtwide!$A$19:$A$500)), ""),ROWS($A$1:$A87))),"")</f>
        <v/>
      </c>
      <c r="Q105" s="85" t="str">
        <f t="shared" si="4"/>
        <v xml:space="preserve"> </v>
      </c>
      <c r="R105" s="122" t="str" cm="1">
        <f t="array" ref="R105">IFERROR(INDEX(Districtwide!R$19:R$500, SMALL(IF(($A$17=Districtwide!$E$19:$E$500), MATCH(ROW(Districtwide!$A$19:$A$500), ROW(Districtwide!$A$19:$A$500)), ""),ROWS($A$1:$A87))),"")</f>
        <v/>
      </c>
      <c r="S105" s="122" t="str" cm="1">
        <f t="array" ref="S105">IFERROR(INDEX(Districtwide!S$19:S$500, SMALL(IF(($A$17=Districtwide!$E$19:$E$500), MATCH(ROW(Districtwide!$A$19:$A$500), ROW(Districtwide!$A$19:$A$500)), ""),ROWS($A$1:$A87))),"")</f>
        <v/>
      </c>
      <c r="T105" s="122" t="str" cm="1">
        <f t="array" ref="T105">IFERROR(INDEX(Districtwide!T$19:T$500, SMALL(IF(($A$17=Districtwide!$E$19:$E$500), MATCH(ROW(Districtwide!$A$19:$A$500), ROW(Districtwide!$A$19:$A$500)), ""),ROWS($A$1:$A87))),"")</f>
        <v/>
      </c>
      <c r="U105" s="85" t="str">
        <f t="shared" si="5"/>
        <v xml:space="preserve"> </v>
      </c>
      <c r="V105" s="85" t="str" cm="1">
        <f t="array" ref="V105">IFERROR(INDEX(Districtwide!V$19:V$500, SMALL(IF(($A$17=Districtwide!$E$19:$E$500), MATCH(ROW(Districtwide!$A$19:$A$500), ROW(Districtwide!$A$19:$A$500)), ""),ROWS($A$1:$A87))),"")</f>
        <v/>
      </c>
      <c r="W105" s="86" t="str" cm="1">
        <f t="array" ref="W105">IFERROR(INDEX(Districtwide!W$19:W$500, SMALL(IF(($A$17=Districtwide!$E$19:$E$500), MATCH(ROW(Districtwide!$A$19:$A$500), ROW(Districtwide!$A$19:$A$500)), ""),ROWS($A$1:$A87))),"")</f>
        <v/>
      </c>
      <c r="X105" s="122" t="str" cm="1">
        <f t="array" ref="X105">IFERROR(INDEX(Districtwide!X$19:X$500, SMALL(IF(($A$17=Districtwide!$E$19:$E$500), MATCH(ROW(Districtwide!$A$19:$A$500), ROW(Districtwide!$A$19:$A$500)), ""),ROWS($A$1:$A87))),"")</f>
        <v/>
      </c>
      <c r="Y105" s="85" t="str" cm="1">
        <f t="array" ref="Y105">IFERROR(INDEX(Districtwide!Y$19:Y$500, SMALL(IF(($A$17=Districtwide!$E$19:$E$500), MATCH(ROW(Districtwide!$A$19:$A$500), ROW(Districtwide!$A$19:$A$500)), ""),ROWS($A$1:$A87))),"")</f>
        <v/>
      </c>
      <c r="Z105" s="86" t="str" cm="1">
        <f t="array" ref="Z105">IFERROR(INDEX(Districtwide!Z$19:Z$500, SMALL(IF(($A$17=Districtwide!$E$19:$E$500), MATCH(ROW(Districtwide!$A$19:$A$500), ROW(Districtwide!$A$19:$A$500)), ""),ROWS($A$1:$A87))),"")</f>
        <v/>
      </c>
      <c r="AA105" s="122" t="str" cm="1">
        <f t="array" ref="AA105">IFERROR(INDEX(Districtwide!AA$19:AA$500, SMALL(IF(($A$17=Districtwide!$E$19:$E$500), MATCH(ROW(Districtwide!$A$19:$A$500), ROW(Districtwide!$A$19:$A$500)), ""),ROWS($A$1:$A87))),"")</f>
        <v/>
      </c>
      <c r="AB105" s="1"/>
      <c r="AC105" s="1"/>
      <c r="AH105"/>
      <c r="AI105"/>
    </row>
    <row r="106" spans="1:35">
      <c r="A106" s="134" t="str" cm="1">
        <f t="array" ref="A106">IFERROR(INDEX(Districtwide!A$19:A$500, SMALL(IF(($A$17=Districtwide!$E$19:$E$500), MATCH(ROW(Districtwide!$A$19:$A$500), ROW(Districtwide!$A$19:$A$500)), ""),ROWS($A$1:$A88))),"")</f>
        <v/>
      </c>
      <c r="B106" s="134" t="str" cm="1">
        <f t="array" ref="B106">IFERROR(INDEX(Districtwide!B$19:B$500, SMALL(IF(($A$17=Districtwide!$E$19:$E$500), MATCH(ROW(Districtwide!$A$19:$A$500), ROW(Districtwide!$A$19:$A$500)), ""),ROWS($A$1:$A88))),"")</f>
        <v/>
      </c>
      <c r="C106" s="134" t="str" cm="1">
        <f t="array" ref="C106">IFERROR(INDEX(Districtwide!C$19:C$500, SMALL(IF(($A$17=Districtwide!$E$19:$E$500), MATCH(ROW(Districtwide!$A$19:$A$500), ROW(Districtwide!$A$19:$A$500)), ""),ROWS($A$1:$A88))),"")</f>
        <v/>
      </c>
      <c r="D106" s="134" t="str" cm="1">
        <f t="array" ref="D106">IFERROR(INDEX(Districtwide!D$19:D$500, SMALL(IF(($A$17=Districtwide!$E$19:$E$500), MATCH(ROW(Districtwide!$A$19:$A$500), ROW(Districtwide!$A$19:$A$500)), ""),ROWS($A$1:$A88))),"")</f>
        <v/>
      </c>
      <c r="E106" s="85" t="str" cm="1">
        <f t="array" ref="E106">IFERROR(INDEX(Districtwide!E$19:E$500, SMALL(IF(($A$17=Districtwide!$E$19:$E$500), MATCH(ROW(Districtwide!$A$19:$A$500), ROW(Districtwide!$A$19:$A$500)), ""),ROWS($A$1:$A88))),"")</f>
        <v/>
      </c>
      <c r="F106" s="128" t="str" cm="1">
        <f t="array" ref="F106">IFERROR(INDEX(Districtwide!F$19:F$500, SMALL(IF(($A$17=Districtwide!$E$19:$E$500), MATCH(ROW(Districtwide!$A$19:$A$500), ROW(Districtwide!$A$19:$A$500)), ""),ROWS($A$1:$A88))),"")</f>
        <v/>
      </c>
      <c r="G106" s="85" t="str" cm="1">
        <f t="array" ref="G106">IFERROR(INDEX(Districtwide!G$19:G$500, SMALL(IF(($A$17=Districtwide!$E$19:$E$500), MATCH(ROW(Districtwide!$A$19:$A$500), ROW(Districtwide!$A$19:$A$500)), ""),ROWS($A$1:$A88))),"")</f>
        <v/>
      </c>
      <c r="H106" s="86" t="str" cm="1">
        <f t="array" ref="H106">IFERROR(INDEX(Districtwide!H$19:H$500, SMALL(IF(($A$17=Districtwide!$E$19:$E$500), MATCH(ROW(Districtwide!$A$19:$A$500), ROW(Districtwide!$A$19:$A$500)), ""),ROWS($A$1:$A88))),"")</f>
        <v/>
      </c>
      <c r="I106" s="122" t="str" cm="1">
        <f t="array" ref="I106">IFERROR(INDEX(Districtwide!I$19:I$500, SMALL(IF(($A$17=Districtwide!$E$19:$E$500), MATCH(ROW(Districtwide!$A$19:$A$500), ROW(Districtwide!$A$19:$A$500)), ""),ROWS($A$1:$A88))),"")</f>
        <v/>
      </c>
      <c r="J106" s="87" t="str" cm="1">
        <f t="array" ref="J106">IFERROR(INDEX(Districtwide!J$19:J$500, SMALL(IF(($A$17=Districtwide!$E$19:$E$500), MATCH(ROW(Districtwide!$A$19:$A$500), ROW(Districtwide!$A$19:$A$500)), ""),ROWS($A$1:$A88))),"")</f>
        <v/>
      </c>
      <c r="K106" s="86" t="str" cm="1">
        <f t="array" ref="K106">IFERROR(INDEX(Districtwide!K$19:K$500, SMALL(IF(($A$17=Districtwide!$E$19:$E$500), MATCH(ROW(Districtwide!$A$19:$A$500), ROW(Districtwide!$A$19:$A$500)), ""),ROWS($A$1:$A88))),"")</f>
        <v/>
      </c>
      <c r="L106" s="122" t="str" cm="1">
        <f t="array" ref="L106">IFERROR(INDEX(Districtwide!L$19:L$500, SMALL(IF(($A$17=Districtwide!$E$19:$E$500), MATCH(ROW(Districtwide!$A$19:$A$500), ROW(Districtwide!$A$19:$A$500)), ""),ROWS($A$1:$A88))),"")</f>
        <v/>
      </c>
      <c r="M106" s="85" t="str" cm="1">
        <f t="array" ref="M106">IFERROR(INDEX(Districtwide!M$19:M$500, SMALL(IF(($A$17=Districtwide!$E$19:$E$500), MATCH(ROW(Districtwide!$A$19:$A$500), ROW(Districtwide!$A$19:$A$500)), ""),ROWS($A$1:$A88))),"")</f>
        <v/>
      </c>
      <c r="N106" s="86" t="str" cm="1">
        <f t="array" ref="N106">IFERROR(INDEX(Districtwide!N$19:N$500, SMALL(IF(($A$17=Districtwide!$E$19:$E$500), MATCH(ROW(Districtwide!$A$19:$A$500), ROW(Districtwide!$A$19:$A$500)), ""),ROWS($A$1:$A88))),"")</f>
        <v/>
      </c>
      <c r="O106" s="86" t="str" cm="1">
        <f t="array" ref="O106">IFERROR(INDEX(Districtwide!O$19:O$500, SMALL(IF(($A$17=Districtwide!$E$19:$E$500), MATCH(ROW(Districtwide!$A$19:$A$500), ROW(Districtwide!$A$19:$A$500)), ""),ROWS($A$1:$A88))),"")</f>
        <v/>
      </c>
      <c r="P106" s="85" t="str" cm="1">
        <f t="array" ref="P106">IFERROR(INDEX(Districtwide!P$19:P$500, SMALL(IF(($A$17=Districtwide!$E$19:$E$500), MATCH(ROW(Districtwide!$A$19:$A$500), ROW(Districtwide!$A$19:$A$500)), ""),ROWS($A$1:$A88))),"")</f>
        <v/>
      </c>
      <c r="Q106" s="85" t="str">
        <f t="shared" si="4"/>
        <v xml:space="preserve"> </v>
      </c>
      <c r="R106" s="122" t="str" cm="1">
        <f t="array" ref="R106">IFERROR(INDEX(Districtwide!R$19:R$500, SMALL(IF(($A$17=Districtwide!$E$19:$E$500), MATCH(ROW(Districtwide!$A$19:$A$500), ROW(Districtwide!$A$19:$A$500)), ""),ROWS($A$1:$A88))),"")</f>
        <v/>
      </c>
      <c r="S106" s="122" t="str" cm="1">
        <f t="array" ref="S106">IFERROR(INDEX(Districtwide!S$19:S$500, SMALL(IF(($A$17=Districtwide!$E$19:$E$500), MATCH(ROW(Districtwide!$A$19:$A$500), ROW(Districtwide!$A$19:$A$500)), ""),ROWS($A$1:$A88))),"")</f>
        <v/>
      </c>
      <c r="T106" s="122" t="str" cm="1">
        <f t="array" ref="T106">IFERROR(INDEX(Districtwide!T$19:T$500, SMALL(IF(($A$17=Districtwide!$E$19:$E$500), MATCH(ROW(Districtwide!$A$19:$A$500), ROW(Districtwide!$A$19:$A$500)), ""),ROWS($A$1:$A88))),"")</f>
        <v/>
      </c>
      <c r="U106" s="85" t="str">
        <f t="shared" si="5"/>
        <v xml:space="preserve"> </v>
      </c>
      <c r="V106" s="85" t="str" cm="1">
        <f t="array" ref="V106">IFERROR(INDEX(Districtwide!V$19:V$500, SMALL(IF(($A$17=Districtwide!$E$19:$E$500), MATCH(ROW(Districtwide!$A$19:$A$500), ROW(Districtwide!$A$19:$A$500)), ""),ROWS($A$1:$A88))),"")</f>
        <v/>
      </c>
      <c r="W106" s="86" t="str" cm="1">
        <f t="array" ref="W106">IFERROR(INDEX(Districtwide!W$19:W$500, SMALL(IF(($A$17=Districtwide!$E$19:$E$500), MATCH(ROW(Districtwide!$A$19:$A$500), ROW(Districtwide!$A$19:$A$500)), ""),ROWS($A$1:$A88))),"")</f>
        <v/>
      </c>
      <c r="X106" s="122" t="str" cm="1">
        <f t="array" ref="X106">IFERROR(INDEX(Districtwide!X$19:X$500, SMALL(IF(($A$17=Districtwide!$E$19:$E$500), MATCH(ROW(Districtwide!$A$19:$A$500), ROW(Districtwide!$A$19:$A$500)), ""),ROWS($A$1:$A88))),"")</f>
        <v/>
      </c>
      <c r="Y106" s="85" t="str" cm="1">
        <f t="array" ref="Y106">IFERROR(INDEX(Districtwide!Y$19:Y$500, SMALL(IF(($A$17=Districtwide!$E$19:$E$500), MATCH(ROW(Districtwide!$A$19:$A$500), ROW(Districtwide!$A$19:$A$500)), ""),ROWS($A$1:$A88))),"")</f>
        <v/>
      </c>
      <c r="Z106" s="86" t="str" cm="1">
        <f t="array" ref="Z106">IFERROR(INDEX(Districtwide!Z$19:Z$500, SMALL(IF(($A$17=Districtwide!$E$19:$E$500), MATCH(ROW(Districtwide!$A$19:$A$500), ROW(Districtwide!$A$19:$A$500)), ""),ROWS($A$1:$A88))),"")</f>
        <v/>
      </c>
      <c r="AA106" s="122" t="str" cm="1">
        <f t="array" ref="AA106">IFERROR(INDEX(Districtwide!AA$19:AA$500, SMALL(IF(($A$17=Districtwide!$E$19:$E$500), MATCH(ROW(Districtwide!$A$19:$A$500), ROW(Districtwide!$A$19:$A$500)), ""),ROWS($A$1:$A88))),"")</f>
        <v/>
      </c>
      <c r="AB106" s="1"/>
      <c r="AC106" s="1"/>
      <c r="AH106"/>
      <c r="AI106"/>
    </row>
    <row r="107" spans="1:35">
      <c r="A107" s="134" t="str" cm="1">
        <f t="array" ref="A107">IFERROR(INDEX(Districtwide!A$19:A$500, SMALL(IF(($A$17=Districtwide!$E$19:$E$500), MATCH(ROW(Districtwide!$A$19:$A$500), ROW(Districtwide!$A$19:$A$500)), ""),ROWS($A$1:$A89))),"")</f>
        <v/>
      </c>
      <c r="B107" s="134" t="str" cm="1">
        <f t="array" ref="B107">IFERROR(INDEX(Districtwide!B$19:B$500, SMALL(IF(($A$17=Districtwide!$E$19:$E$500), MATCH(ROW(Districtwide!$A$19:$A$500), ROW(Districtwide!$A$19:$A$500)), ""),ROWS($A$1:$A89))),"")</f>
        <v/>
      </c>
      <c r="C107" s="134" t="str" cm="1">
        <f t="array" ref="C107">IFERROR(INDEX(Districtwide!C$19:C$500, SMALL(IF(($A$17=Districtwide!$E$19:$E$500), MATCH(ROW(Districtwide!$A$19:$A$500), ROW(Districtwide!$A$19:$A$500)), ""),ROWS($A$1:$A89))),"")</f>
        <v/>
      </c>
      <c r="D107" s="134" t="str" cm="1">
        <f t="array" ref="D107">IFERROR(INDEX(Districtwide!D$19:D$500, SMALL(IF(($A$17=Districtwide!$E$19:$E$500), MATCH(ROW(Districtwide!$A$19:$A$500), ROW(Districtwide!$A$19:$A$500)), ""),ROWS($A$1:$A89))),"")</f>
        <v/>
      </c>
      <c r="E107" s="85" t="str" cm="1">
        <f t="array" ref="E107">IFERROR(INDEX(Districtwide!E$19:E$500, SMALL(IF(($A$17=Districtwide!$E$19:$E$500), MATCH(ROW(Districtwide!$A$19:$A$500), ROW(Districtwide!$A$19:$A$500)), ""),ROWS($A$1:$A89))),"")</f>
        <v/>
      </c>
      <c r="F107" s="128" t="str" cm="1">
        <f t="array" ref="F107">IFERROR(INDEX(Districtwide!F$19:F$500, SMALL(IF(($A$17=Districtwide!$E$19:$E$500), MATCH(ROW(Districtwide!$A$19:$A$500), ROW(Districtwide!$A$19:$A$500)), ""),ROWS($A$1:$A89))),"")</f>
        <v/>
      </c>
      <c r="G107" s="85" t="str" cm="1">
        <f t="array" ref="G107">IFERROR(INDEX(Districtwide!G$19:G$500, SMALL(IF(($A$17=Districtwide!$E$19:$E$500), MATCH(ROW(Districtwide!$A$19:$A$500), ROW(Districtwide!$A$19:$A$500)), ""),ROWS($A$1:$A89))),"")</f>
        <v/>
      </c>
      <c r="H107" s="86" t="str" cm="1">
        <f t="array" ref="H107">IFERROR(INDEX(Districtwide!H$19:H$500, SMALL(IF(($A$17=Districtwide!$E$19:$E$500), MATCH(ROW(Districtwide!$A$19:$A$500), ROW(Districtwide!$A$19:$A$500)), ""),ROWS($A$1:$A89))),"")</f>
        <v/>
      </c>
      <c r="I107" s="122" t="str" cm="1">
        <f t="array" ref="I107">IFERROR(INDEX(Districtwide!I$19:I$500, SMALL(IF(($A$17=Districtwide!$E$19:$E$500), MATCH(ROW(Districtwide!$A$19:$A$500), ROW(Districtwide!$A$19:$A$500)), ""),ROWS($A$1:$A89))),"")</f>
        <v/>
      </c>
      <c r="J107" s="87" t="str" cm="1">
        <f t="array" ref="J107">IFERROR(INDEX(Districtwide!J$19:J$500, SMALL(IF(($A$17=Districtwide!$E$19:$E$500), MATCH(ROW(Districtwide!$A$19:$A$500), ROW(Districtwide!$A$19:$A$500)), ""),ROWS($A$1:$A89))),"")</f>
        <v/>
      </c>
      <c r="K107" s="86" t="str" cm="1">
        <f t="array" ref="K107">IFERROR(INDEX(Districtwide!K$19:K$500, SMALL(IF(($A$17=Districtwide!$E$19:$E$500), MATCH(ROW(Districtwide!$A$19:$A$500), ROW(Districtwide!$A$19:$A$500)), ""),ROWS($A$1:$A89))),"")</f>
        <v/>
      </c>
      <c r="L107" s="122" t="str" cm="1">
        <f t="array" ref="L107">IFERROR(INDEX(Districtwide!L$19:L$500, SMALL(IF(($A$17=Districtwide!$E$19:$E$500), MATCH(ROW(Districtwide!$A$19:$A$500), ROW(Districtwide!$A$19:$A$500)), ""),ROWS($A$1:$A89))),"")</f>
        <v/>
      </c>
      <c r="M107" s="85" t="str" cm="1">
        <f t="array" ref="M107">IFERROR(INDEX(Districtwide!M$19:M$500, SMALL(IF(($A$17=Districtwide!$E$19:$E$500), MATCH(ROW(Districtwide!$A$19:$A$500), ROW(Districtwide!$A$19:$A$500)), ""),ROWS($A$1:$A89))),"")</f>
        <v/>
      </c>
      <c r="N107" s="86" t="str" cm="1">
        <f t="array" ref="N107">IFERROR(INDEX(Districtwide!N$19:N$500, SMALL(IF(($A$17=Districtwide!$E$19:$E$500), MATCH(ROW(Districtwide!$A$19:$A$500), ROW(Districtwide!$A$19:$A$500)), ""),ROWS($A$1:$A89))),"")</f>
        <v/>
      </c>
      <c r="O107" s="86" t="str" cm="1">
        <f t="array" ref="O107">IFERROR(INDEX(Districtwide!O$19:O$500, SMALL(IF(($A$17=Districtwide!$E$19:$E$500), MATCH(ROW(Districtwide!$A$19:$A$500), ROW(Districtwide!$A$19:$A$500)), ""),ROWS($A$1:$A89))),"")</f>
        <v/>
      </c>
      <c r="P107" s="85" t="str" cm="1">
        <f t="array" ref="P107">IFERROR(INDEX(Districtwide!P$19:P$500, SMALL(IF(($A$17=Districtwide!$E$19:$E$500), MATCH(ROW(Districtwide!$A$19:$A$500), ROW(Districtwide!$A$19:$A$500)), ""),ROWS($A$1:$A89))),"")</f>
        <v/>
      </c>
      <c r="Q107" s="85" t="str">
        <f t="shared" si="4"/>
        <v xml:space="preserve"> </v>
      </c>
      <c r="R107" s="122" t="str" cm="1">
        <f t="array" ref="R107">IFERROR(INDEX(Districtwide!R$19:R$500, SMALL(IF(($A$17=Districtwide!$E$19:$E$500), MATCH(ROW(Districtwide!$A$19:$A$500), ROW(Districtwide!$A$19:$A$500)), ""),ROWS($A$1:$A89))),"")</f>
        <v/>
      </c>
      <c r="S107" s="122" t="str" cm="1">
        <f t="array" ref="S107">IFERROR(INDEX(Districtwide!S$19:S$500, SMALL(IF(($A$17=Districtwide!$E$19:$E$500), MATCH(ROW(Districtwide!$A$19:$A$500), ROW(Districtwide!$A$19:$A$500)), ""),ROWS($A$1:$A89))),"")</f>
        <v/>
      </c>
      <c r="T107" s="122" t="str" cm="1">
        <f t="array" ref="T107">IFERROR(INDEX(Districtwide!T$19:T$500, SMALL(IF(($A$17=Districtwide!$E$19:$E$500), MATCH(ROW(Districtwide!$A$19:$A$500), ROW(Districtwide!$A$19:$A$500)), ""),ROWS($A$1:$A89))),"")</f>
        <v/>
      </c>
      <c r="U107" s="85" t="str">
        <f t="shared" si="5"/>
        <v xml:space="preserve"> </v>
      </c>
      <c r="V107" s="85" t="str" cm="1">
        <f t="array" ref="V107">IFERROR(INDEX(Districtwide!V$19:V$500, SMALL(IF(($A$17=Districtwide!$E$19:$E$500), MATCH(ROW(Districtwide!$A$19:$A$500), ROW(Districtwide!$A$19:$A$500)), ""),ROWS($A$1:$A89))),"")</f>
        <v/>
      </c>
      <c r="W107" s="86" t="str" cm="1">
        <f t="array" ref="W107">IFERROR(INDEX(Districtwide!W$19:W$500, SMALL(IF(($A$17=Districtwide!$E$19:$E$500), MATCH(ROW(Districtwide!$A$19:$A$500), ROW(Districtwide!$A$19:$A$500)), ""),ROWS($A$1:$A89))),"")</f>
        <v/>
      </c>
      <c r="X107" s="122" t="str" cm="1">
        <f t="array" ref="X107">IFERROR(INDEX(Districtwide!X$19:X$500, SMALL(IF(($A$17=Districtwide!$E$19:$E$500), MATCH(ROW(Districtwide!$A$19:$A$500), ROW(Districtwide!$A$19:$A$500)), ""),ROWS($A$1:$A89))),"")</f>
        <v/>
      </c>
      <c r="Y107" s="85" t="str" cm="1">
        <f t="array" ref="Y107">IFERROR(INDEX(Districtwide!Y$19:Y$500, SMALL(IF(($A$17=Districtwide!$E$19:$E$500), MATCH(ROW(Districtwide!$A$19:$A$500), ROW(Districtwide!$A$19:$A$500)), ""),ROWS($A$1:$A89))),"")</f>
        <v/>
      </c>
      <c r="Z107" s="86" t="str" cm="1">
        <f t="array" ref="Z107">IFERROR(INDEX(Districtwide!Z$19:Z$500, SMALL(IF(($A$17=Districtwide!$E$19:$E$500), MATCH(ROW(Districtwide!$A$19:$A$500), ROW(Districtwide!$A$19:$A$500)), ""),ROWS($A$1:$A89))),"")</f>
        <v/>
      </c>
      <c r="AA107" s="122" t="str" cm="1">
        <f t="array" ref="AA107">IFERROR(INDEX(Districtwide!AA$19:AA$500, SMALL(IF(($A$17=Districtwide!$E$19:$E$500), MATCH(ROW(Districtwide!$A$19:$A$500), ROW(Districtwide!$A$19:$A$500)), ""),ROWS($A$1:$A89))),"")</f>
        <v/>
      </c>
      <c r="AB107" s="1"/>
      <c r="AC107" s="1"/>
      <c r="AH107"/>
      <c r="AI107"/>
    </row>
    <row r="108" spans="1:35">
      <c r="A108" s="134" t="str" cm="1">
        <f t="array" ref="A108">IFERROR(INDEX(Districtwide!A$19:A$500, SMALL(IF(($A$17=Districtwide!$E$19:$E$500), MATCH(ROW(Districtwide!$A$19:$A$500), ROW(Districtwide!$A$19:$A$500)), ""),ROWS($A$1:$A90))),"")</f>
        <v/>
      </c>
      <c r="B108" s="134" t="str" cm="1">
        <f t="array" ref="B108">IFERROR(INDEX(Districtwide!B$19:B$500, SMALL(IF(($A$17=Districtwide!$E$19:$E$500), MATCH(ROW(Districtwide!$A$19:$A$500), ROW(Districtwide!$A$19:$A$500)), ""),ROWS($A$1:$A90))),"")</f>
        <v/>
      </c>
      <c r="C108" s="134" t="str" cm="1">
        <f t="array" ref="C108">IFERROR(INDEX(Districtwide!C$19:C$500, SMALL(IF(($A$17=Districtwide!$E$19:$E$500), MATCH(ROW(Districtwide!$A$19:$A$500), ROW(Districtwide!$A$19:$A$500)), ""),ROWS($A$1:$A90))),"")</f>
        <v/>
      </c>
      <c r="D108" s="134" t="str" cm="1">
        <f t="array" ref="D108">IFERROR(INDEX(Districtwide!D$19:D$500, SMALL(IF(($A$17=Districtwide!$E$19:$E$500), MATCH(ROW(Districtwide!$A$19:$A$500), ROW(Districtwide!$A$19:$A$500)), ""),ROWS($A$1:$A90))),"")</f>
        <v/>
      </c>
      <c r="E108" s="85" t="str" cm="1">
        <f t="array" ref="E108">IFERROR(INDEX(Districtwide!E$19:E$500, SMALL(IF(($A$17=Districtwide!$E$19:$E$500), MATCH(ROW(Districtwide!$A$19:$A$500), ROW(Districtwide!$A$19:$A$500)), ""),ROWS($A$1:$A90))),"")</f>
        <v/>
      </c>
      <c r="F108" s="128" t="str" cm="1">
        <f t="array" ref="F108">IFERROR(INDEX(Districtwide!F$19:F$500, SMALL(IF(($A$17=Districtwide!$E$19:$E$500), MATCH(ROW(Districtwide!$A$19:$A$500), ROW(Districtwide!$A$19:$A$500)), ""),ROWS($A$1:$A90))),"")</f>
        <v/>
      </c>
      <c r="G108" s="85" t="str" cm="1">
        <f t="array" ref="G108">IFERROR(INDEX(Districtwide!G$19:G$500, SMALL(IF(($A$17=Districtwide!$E$19:$E$500), MATCH(ROW(Districtwide!$A$19:$A$500), ROW(Districtwide!$A$19:$A$500)), ""),ROWS($A$1:$A90))),"")</f>
        <v/>
      </c>
      <c r="H108" s="86" t="str" cm="1">
        <f t="array" ref="H108">IFERROR(INDEX(Districtwide!H$19:H$500, SMALL(IF(($A$17=Districtwide!$E$19:$E$500), MATCH(ROW(Districtwide!$A$19:$A$500), ROW(Districtwide!$A$19:$A$500)), ""),ROWS($A$1:$A90))),"")</f>
        <v/>
      </c>
      <c r="I108" s="122" t="str" cm="1">
        <f t="array" ref="I108">IFERROR(INDEX(Districtwide!I$19:I$500, SMALL(IF(($A$17=Districtwide!$E$19:$E$500), MATCH(ROW(Districtwide!$A$19:$A$500), ROW(Districtwide!$A$19:$A$500)), ""),ROWS($A$1:$A90))),"")</f>
        <v/>
      </c>
      <c r="J108" s="87" t="str" cm="1">
        <f t="array" ref="J108">IFERROR(INDEX(Districtwide!J$19:J$500, SMALL(IF(($A$17=Districtwide!$E$19:$E$500), MATCH(ROW(Districtwide!$A$19:$A$500), ROW(Districtwide!$A$19:$A$500)), ""),ROWS($A$1:$A90))),"")</f>
        <v/>
      </c>
      <c r="K108" s="86" t="str" cm="1">
        <f t="array" ref="K108">IFERROR(INDEX(Districtwide!K$19:K$500, SMALL(IF(($A$17=Districtwide!$E$19:$E$500), MATCH(ROW(Districtwide!$A$19:$A$500), ROW(Districtwide!$A$19:$A$500)), ""),ROWS($A$1:$A90))),"")</f>
        <v/>
      </c>
      <c r="L108" s="122" t="str" cm="1">
        <f t="array" ref="L108">IFERROR(INDEX(Districtwide!L$19:L$500, SMALL(IF(($A$17=Districtwide!$E$19:$E$500), MATCH(ROW(Districtwide!$A$19:$A$500), ROW(Districtwide!$A$19:$A$500)), ""),ROWS($A$1:$A90))),"")</f>
        <v/>
      </c>
      <c r="M108" s="85" t="str" cm="1">
        <f t="array" ref="M108">IFERROR(INDEX(Districtwide!M$19:M$500, SMALL(IF(($A$17=Districtwide!$E$19:$E$500), MATCH(ROW(Districtwide!$A$19:$A$500), ROW(Districtwide!$A$19:$A$500)), ""),ROWS($A$1:$A90))),"")</f>
        <v/>
      </c>
      <c r="N108" s="86" t="str" cm="1">
        <f t="array" ref="N108">IFERROR(INDEX(Districtwide!N$19:N$500, SMALL(IF(($A$17=Districtwide!$E$19:$E$500), MATCH(ROW(Districtwide!$A$19:$A$500), ROW(Districtwide!$A$19:$A$500)), ""),ROWS($A$1:$A90))),"")</f>
        <v/>
      </c>
      <c r="O108" s="86" t="str" cm="1">
        <f t="array" ref="O108">IFERROR(INDEX(Districtwide!O$19:O$500, SMALL(IF(($A$17=Districtwide!$E$19:$E$500), MATCH(ROW(Districtwide!$A$19:$A$500), ROW(Districtwide!$A$19:$A$500)), ""),ROWS($A$1:$A90))),"")</f>
        <v/>
      </c>
      <c r="P108" s="85" t="str" cm="1">
        <f t="array" ref="P108">IFERROR(INDEX(Districtwide!P$19:P$500, SMALL(IF(($A$17=Districtwide!$E$19:$E$500), MATCH(ROW(Districtwide!$A$19:$A$500), ROW(Districtwide!$A$19:$A$500)), ""),ROWS($A$1:$A90))),"")</f>
        <v/>
      </c>
      <c r="Q108" s="85" t="str">
        <f t="shared" si="4"/>
        <v xml:space="preserve"> </v>
      </c>
      <c r="R108" s="122" t="str" cm="1">
        <f t="array" ref="R108">IFERROR(INDEX(Districtwide!R$19:R$500, SMALL(IF(($A$17=Districtwide!$E$19:$E$500), MATCH(ROW(Districtwide!$A$19:$A$500), ROW(Districtwide!$A$19:$A$500)), ""),ROWS($A$1:$A90))),"")</f>
        <v/>
      </c>
      <c r="S108" s="122" t="str" cm="1">
        <f t="array" ref="S108">IFERROR(INDEX(Districtwide!S$19:S$500, SMALL(IF(($A$17=Districtwide!$E$19:$E$500), MATCH(ROW(Districtwide!$A$19:$A$500), ROW(Districtwide!$A$19:$A$500)), ""),ROWS($A$1:$A90))),"")</f>
        <v/>
      </c>
      <c r="T108" s="122" t="str" cm="1">
        <f t="array" ref="T108">IFERROR(INDEX(Districtwide!T$19:T$500, SMALL(IF(($A$17=Districtwide!$E$19:$E$500), MATCH(ROW(Districtwide!$A$19:$A$500), ROW(Districtwide!$A$19:$A$500)), ""),ROWS($A$1:$A90))),"")</f>
        <v/>
      </c>
      <c r="U108" s="85" t="str">
        <f t="shared" si="5"/>
        <v xml:space="preserve"> </v>
      </c>
      <c r="V108" s="85" t="str" cm="1">
        <f t="array" ref="V108">IFERROR(INDEX(Districtwide!V$19:V$500, SMALL(IF(($A$17=Districtwide!$E$19:$E$500), MATCH(ROW(Districtwide!$A$19:$A$500), ROW(Districtwide!$A$19:$A$500)), ""),ROWS($A$1:$A90))),"")</f>
        <v/>
      </c>
      <c r="W108" s="86" t="str" cm="1">
        <f t="array" ref="W108">IFERROR(INDEX(Districtwide!W$19:W$500, SMALL(IF(($A$17=Districtwide!$E$19:$E$500), MATCH(ROW(Districtwide!$A$19:$A$500), ROW(Districtwide!$A$19:$A$500)), ""),ROWS($A$1:$A90))),"")</f>
        <v/>
      </c>
      <c r="X108" s="122" t="str" cm="1">
        <f t="array" ref="X108">IFERROR(INDEX(Districtwide!X$19:X$500, SMALL(IF(($A$17=Districtwide!$E$19:$E$500), MATCH(ROW(Districtwide!$A$19:$A$500), ROW(Districtwide!$A$19:$A$500)), ""),ROWS($A$1:$A90))),"")</f>
        <v/>
      </c>
      <c r="Y108" s="85" t="str" cm="1">
        <f t="array" ref="Y108">IFERROR(INDEX(Districtwide!Y$19:Y$500, SMALL(IF(($A$17=Districtwide!$E$19:$E$500), MATCH(ROW(Districtwide!$A$19:$A$500), ROW(Districtwide!$A$19:$A$500)), ""),ROWS($A$1:$A90))),"")</f>
        <v/>
      </c>
      <c r="Z108" s="86" t="str" cm="1">
        <f t="array" ref="Z108">IFERROR(INDEX(Districtwide!Z$19:Z$500, SMALL(IF(($A$17=Districtwide!$E$19:$E$500), MATCH(ROW(Districtwide!$A$19:$A$500), ROW(Districtwide!$A$19:$A$500)), ""),ROWS($A$1:$A90))),"")</f>
        <v/>
      </c>
      <c r="AA108" s="122" t="str" cm="1">
        <f t="array" ref="AA108">IFERROR(INDEX(Districtwide!AA$19:AA$500, SMALL(IF(($A$17=Districtwide!$E$19:$E$500), MATCH(ROW(Districtwide!$A$19:$A$500), ROW(Districtwide!$A$19:$A$500)), ""),ROWS($A$1:$A90))),"")</f>
        <v/>
      </c>
      <c r="AB108" s="1"/>
      <c r="AC108" s="1"/>
      <c r="AH108"/>
      <c r="AI108"/>
    </row>
    <row r="109" spans="1:35">
      <c r="A109" s="134" t="str" cm="1">
        <f t="array" ref="A109">IFERROR(INDEX(Districtwide!A$19:A$500, SMALL(IF(($A$17=Districtwide!$E$19:$E$500), MATCH(ROW(Districtwide!$A$19:$A$500), ROW(Districtwide!$A$19:$A$500)), ""),ROWS($A$1:$A91))),"")</f>
        <v/>
      </c>
      <c r="B109" s="134" t="str" cm="1">
        <f t="array" ref="B109">IFERROR(INDEX(Districtwide!B$19:B$500, SMALL(IF(($A$17=Districtwide!$E$19:$E$500), MATCH(ROW(Districtwide!$A$19:$A$500), ROW(Districtwide!$A$19:$A$500)), ""),ROWS($A$1:$A91))),"")</f>
        <v/>
      </c>
      <c r="C109" s="134" t="str" cm="1">
        <f t="array" ref="C109">IFERROR(INDEX(Districtwide!C$19:C$500, SMALL(IF(($A$17=Districtwide!$E$19:$E$500), MATCH(ROW(Districtwide!$A$19:$A$500), ROW(Districtwide!$A$19:$A$500)), ""),ROWS($A$1:$A91))),"")</f>
        <v/>
      </c>
      <c r="D109" s="134" t="str" cm="1">
        <f t="array" ref="D109">IFERROR(INDEX(Districtwide!D$19:D$500, SMALL(IF(($A$17=Districtwide!$E$19:$E$500), MATCH(ROW(Districtwide!$A$19:$A$500), ROW(Districtwide!$A$19:$A$500)), ""),ROWS($A$1:$A91))),"")</f>
        <v/>
      </c>
      <c r="E109" s="85" t="str" cm="1">
        <f t="array" ref="E109">IFERROR(INDEX(Districtwide!E$19:E$500, SMALL(IF(($A$17=Districtwide!$E$19:$E$500), MATCH(ROW(Districtwide!$A$19:$A$500), ROW(Districtwide!$A$19:$A$500)), ""),ROWS($A$1:$A91))),"")</f>
        <v/>
      </c>
      <c r="F109" s="128" t="str" cm="1">
        <f t="array" ref="F109">IFERROR(INDEX(Districtwide!F$19:F$500, SMALL(IF(($A$17=Districtwide!$E$19:$E$500), MATCH(ROW(Districtwide!$A$19:$A$500), ROW(Districtwide!$A$19:$A$500)), ""),ROWS($A$1:$A91))),"")</f>
        <v/>
      </c>
      <c r="G109" s="85" t="str" cm="1">
        <f t="array" ref="G109">IFERROR(INDEX(Districtwide!G$19:G$500, SMALL(IF(($A$17=Districtwide!$E$19:$E$500), MATCH(ROW(Districtwide!$A$19:$A$500), ROW(Districtwide!$A$19:$A$500)), ""),ROWS($A$1:$A91))),"")</f>
        <v/>
      </c>
      <c r="H109" s="86" t="str" cm="1">
        <f t="array" ref="H109">IFERROR(INDEX(Districtwide!H$19:H$500, SMALL(IF(($A$17=Districtwide!$E$19:$E$500), MATCH(ROW(Districtwide!$A$19:$A$500), ROW(Districtwide!$A$19:$A$500)), ""),ROWS($A$1:$A91))),"")</f>
        <v/>
      </c>
      <c r="I109" s="122" t="str" cm="1">
        <f t="array" ref="I109">IFERROR(INDEX(Districtwide!I$19:I$500, SMALL(IF(($A$17=Districtwide!$E$19:$E$500), MATCH(ROW(Districtwide!$A$19:$A$500), ROW(Districtwide!$A$19:$A$500)), ""),ROWS($A$1:$A91))),"")</f>
        <v/>
      </c>
      <c r="J109" s="87" t="str" cm="1">
        <f t="array" ref="J109">IFERROR(INDEX(Districtwide!J$19:J$500, SMALL(IF(($A$17=Districtwide!$E$19:$E$500), MATCH(ROW(Districtwide!$A$19:$A$500), ROW(Districtwide!$A$19:$A$500)), ""),ROWS($A$1:$A91))),"")</f>
        <v/>
      </c>
      <c r="K109" s="86" t="str" cm="1">
        <f t="array" ref="K109">IFERROR(INDEX(Districtwide!K$19:K$500, SMALL(IF(($A$17=Districtwide!$E$19:$E$500), MATCH(ROW(Districtwide!$A$19:$A$500), ROW(Districtwide!$A$19:$A$500)), ""),ROWS($A$1:$A91))),"")</f>
        <v/>
      </c>
      <c r="L109" s="122" t="str" cm="1">
        <f t="array" ref="L109">IFERROR(INDEX(Districtwide!L$19:L$500, SMALL(IF(($A$17=Districtwide!$E$19:$E$500), MATCH(ROW(Districtwide!$A$19:$A$500), ROW(Districtwide!$A$19:$A$500)), ""),ROWS($A$1:$A91))),"")</f>
        <v/>
      </c>
      <c r="M109" s="85" t="str" cm="1">
        <f t="array" ref="M109">IFERROR(INDEX(Districtwide!M$19:M$500, SMALL(IF(($A$17=Districtwide!$E$19:$E$500), MATCH(ROW(Districtwide!$A$19:$A$500), ROW(Districtwide!$A$19:$A$500)), ""),ROWS($A$1:$A91))),"")</f>
        <v/>
      </c>
      <c r="N109" s="86" t="str" cm="1">
        <f t="array" ref="N109">IFERROR(INDEX(Districtwide!N$19:N$500, SMALL(IF(($A$17=Districtwide!$E$19:$E$500), MATCH(ROW(Districtwide!$A$19:$A$500), ROW(Districtwide!$A$19:$A$500)), ""),ROWS($A$1:$A91))),"")</f>
        <v/>
      </c>
      <c r="O109" s="86" t="str" cm="1">
        <f t="array" ref="O109">IFERROR(INDEX(Districtwide!O$19:O$500, SMALL(IF(($A$17=Districtwide!$E$19:$E$500), MATCH(ROW(Districtwide!$A$19:$A$500), ROW(Districtwide!$A$19:$A$500)), ""),ROWS($A$1:$A91))),"")</f>
        <v/>
      </c>
      <c r="P109" s="85" t="str" cm="1">
        <f t="array" ref="P109">IFERROR(INDEX(Districtwide!P$19:P$500, SMALL(IF(($A$17=Districtwide!$E$19:$E$500), MATCH(ROW(Districtwide!$A$19:$A$500), ROW(Districtwide!$A$19:$A$500)), ""),ROWS($A$1:$A91))),"")</f>
        <v/>
      </c>
      <c r="Q109" s="85" t="str">
        <f t="shared" si="4"/>
        <v xml:space="preserve"> </v>
      </c>
      <c r="R109" s="122" t="str" cm="1">
        <f t="array" ref="R109">IFERROR(INDEX(Districtwide!R$19:R$500, SMALL(IF(($A$17=Districtwide!$E$19:$E$500), MATCH(ROW(Districtwide!$A$19:$A$500), ROW(Districtwide!$A$19:$A$500)), ""),ROWS($A$1:$A91))),"")</f>
        <v/>
      </c>
      <c r="S109" s="122" t="str" cm="1">
        <f t="array" ref="S109">IFERROR(INDEX(Districtwide!S$19:S$500, SMALL(IF(($A$17=Districtwide!$E$19:$E$500), MATCH(ROW(Districtwide!$A$19:$A$500), ROW(Districtwide!$A$19:$A$500)), ""),ROWS($A$1:$A91))),"")</f>
        <v/>
      </c>
      <c r="T109" s="122" t="str" cm="1">
        <f t="array" ref="T109">IFERROR(INDEX(Districtwide!T$19:T$500, SMALL(IF(($A$17=Districtwide!$E$19:$E$500), MATCH(ROW(Districtwide!$A$19:$A$500), ROW(Districtwide!$A$19:$A$500)), ""),ROWS($A$1:$A91))),"")</f>
        <v/>
      </c>
      <c r="U109" s="85" t="str">
        <f t="shared" si="5"/>
        <v xml:space="preserve"> </v>
      </c>
      <c r="V109" s="85" t="str" cm="1">
        <f t="array" ref="V109">IFERROR(INDEX(Districtwide!V$19:V$500, SMALL(IF(($A$17=Districtwide!$E$19:$E$500), MATCH(ROW(Districtwide!$A$19:$A$500), ROW(Districtwide!$A$19:$A$500)), ""),ROWS($A$1:$A91))),"")</f>
        <v/>
      </c>
      <c r="W109" s="86" t="str" cm="1">
        <f t="array" ref="W109">IFERROR(INDEX(Districtwide!W$19:W$500, SMALL(IF(($A$17=Districtwide!$E$19:$E$500), MATCH(ROW(Districtwide!$A$19:$A$500), ROW(Districtwide!$A$19:$A$500)), ""),ROWS($A$1:$A91))),"")</f>
        <v/>
      </c>
      <c r="X109" s="122" t="str" cm="1">
        <f t="array" ref="X109">IFERROR(INDEX(Districtwide!X$19:X$500, SMALL(IF(($A$17=Districtwide!$E$19:$E$500), MATCH(ROW(Districtwide!$A$19:$A$500), ROW(Districtwide!$A$19:$A$500)), ""),ROWS($A$1:$A91))),"")</f>
        <v/>
      </c>
      <c r="Y109" s="85" t="str" cm="1">
        <f t="array" ref="Y109">IFERROR(INDEX(Districtwide!Y$19:Y$500, SMALL(IF(($A$17=Districtwide!$E$19:$E$500), MATCH(ROW(Districtwide!$A$19:$A$500), ROW(Districtwide!$A$19:$A$500)), ""),ROWS($A$1:$A91))),"")</f>
        <v/>
      </c>
      <c r="Z109" s="86" t="str" cm="1">
        <f t="array" ref="Z109">IFERROR(INDEX(Districtwide!Z$19:Z$500, SMALL(IF(($A$17=Districtwide!$E$19:$E$500), MATCH(ROW(Districtwide!$A$19:$A$500), ROW(Districtwide!$A$19:$A$500)), ""),ROWS($A$1:$A91))),"")</f>
        <v/>
      </c>
      <c r="AA109" s="122" t="str" cm="1">
        <f t="array" ref="AA109">IFERROR(INDEX(Districtwide!AA$19:AA$500, SMALL(IF(($A$17=Districtwide!$E$19:$E$500), MATCH(ROW(Districtwide!$A$19:$A$500), ROW(Districtwide!$A$19:$A$500)), ""),ROWS($A$1:$A91))),"")</f>
        <v/>
      </c>
      <c r="AB109" s="1"/>
      <c r="AC109" s="1"/>
      <c r="AH109"/>
      <c r="AI109"/>
    </row>
    <row r="110" spans="1:35">
      <c r="A110" s="134" t="str" cm="1">
        <f t="array" ref="A110">IFERROR(INDEX(Districtwide!A$19:A$500, SMALL(IF(($A$17=Districtwide!$E$19:$E$500), MATCH(ROW(Districtwide!$A$19:$A$500), ROW(Districtwide!$A$19:$A$500)), ""),ROWS($A$1:$A92))),"")</f>
        <v/>
      </c>
      <c r="B110" s="134" t="str" cm="1">
        <f t="array" ref="B110">IFERROR(INDEX(Districtwide!B$19:B$500, SMALL(IF(($A$17=Districtwide!$E$19:$E$500), MATCH(ROW(Districtwide!$A$19:$A$500), ROW(Districtwide!$A$19:$A$500)), ""),ROWS($A$1:$A92))),"")</f>
        <v/>
      </c>
      <c r="C110" s="134" t="str" cm="1">
        <f t="array" ref="C110">IFERROR(INDEX(Districtwide!C$19:C$500, SMALL(IF(($A$17=Districtwide!$E$19:$E$500), MATCH(ROW(Districtwide!$A$19:$A$500), ROW(Districtwide!$A$19:$A$500)), ""),ROWS($A$1:$A92))),"")</f>
        <v/>
      </c>
      <c r="D110" s="134" t="str" cm="1">
        <f t="array" ref="D110">IFERROR(INDEX(Districtwide!D$19:D$500, SMALL(IF(($A$17=Districtwide!$E$19:$E$500), MATCH(ROW(Districtwide!$A$19:$A$500), ROW(Districtwide!$A$19:$A$500)), ""),ROWS($A$1:$A92))),"")</f>
        <v/>
      </c>
      <c r="E110" s="85" t="str" cm="1">
        <f t="array" ref="E110">IFERROR(INDEX(Districtwide!E$19:E$500, SMALL(IF(($A$17=Districtwide!$E$19:$E$500), MATCH(ROW(Districtwide!$A$19:$A$500), ROW(Districtwide!$A$19:$A$500)), ""),ROWS($A$1:$A92))),"")</f>
        <v/>
      </c>
      <c r="F110" s="128" t="str" cm="1">
        <f t="array" ref="F110">IFERROR(INDEX(Districtwide!F$19:F$500, SMALL(IF(($A$17=Districtwide!$E$19:$E$500), MATCH(ROW(Districtwide!$A$19:$A$500), ROW(Districtwide!$A$19:$A$500)), ""),ROWS($A$1:$A92))),"")</f>
        <v/>
      </c>
      <c r="G110" s="85" t="str" cm="1">
        <f t="array" ref="G110">IFERROR(INDEX(Districtwide!G$19:G$500, SMALL(IF(($A$17=Districtwide!$E$19:$E$500), MATCH(ROW(Districtwide!$A$19:$A$500), ROW(Districtwide!$A$19:$A$500)), ""),ROWS($A$1:$A92))),"")</f>
        <v/>
      </c>
      <c r="H110" s="86" t="str" cm="1">
        <f t="array" ref="H110">IFERROR(INDEX(Districtwide!H$19:H$500, SMALL(IF(($A$17=Districtwide!$E$19:$E$500), MATCH(ROW(Districtwide!$A$19:$A$500), ROW(Districtwide!$A$19:$A$500)), ""),ROWS($A$1:$A92))),"")</f>
        <v/>
      </c>
      <c r="I110" s="122" t="str" cm="1">
        <f t="array" ref="I110">IFERROR(INDEX(Districtwide!I$19:I$500, SMALL(IF(($A$17=Districtwide!$E$19:$E$500), MATCH(ROW(Districtwide!$A$19:$A$500), ROW(Districtwide!$A$19:$A$500)), ""),ROWS($A$1:$A92))),"")</f>
        <v/>
      </c>
      <c r="J110" s="87" t="str" cm="1">
        <f t="array" ref="J110">IFERROR(INDEX(Districtwide!J$19:J$500, SMALL(IF(($A$17=Districtwide!$E$19:$E$500), MATCH(ROW(Districtwide!$A$19:$A$500), ROW(Districtwide!$A$19:$A$500)), ""),ROWS($A$1:$A92))),"")</f>
        <v/>
      </c>
      <c r="K110" s="86" t="str" cm="1">
        <f t="array" ref="K110">IFERROR(INDEX(Districtwide!K$19:K$500, SMALL(IF(($A$17=Districtwide!$E$19:$E$500), MATCH(ROW(Districtwide!$A$19:$A$500), ROW(Districtwide!$A$19:$A$500)), ""),ROWS($A$1:$A92))),"")</f>
        <v/>
      </c>
      <c r="L110" s="122" t="str" cm="1">
        <f t="array" ref="L110">IFERROR(INDEX(Districtwide!L$19:L$500, SMALL(IF(($A$17=Districtwide!$E$19:$E$500), MATCH(ROW(Districtwide!$A$19:$A$500), ROW(Districtwide!$A$19:$A$500)), ""),ROWS($A$1:$A92))),"")</f>
        <v/>
      </c>
      <c r="M110" s="85" t="str" cm="1">
        <f t="array" ref="M110">IFERROR(INDEX(Districtwide!M$19:M$500, SMALL(IF(($A$17=Districtwide!$E$19:$E$500), MATCH(ROW(Districtwide!$A$19:$A$500), ROW(Districtwide!$A$19:$A$500)), ""),ROWS($A$1:$A92))),"")</f>
        <v/>
      </c>
      <c r="N110" s="86" t="str" cm="1">
        <f t="array" ref="N110">IFERROR(INDEX(Districtwide!N$19:N$500, SMALL(IF(($A$17=Districtwide!$E$19:$E$500), MATCH(ROW(Districtwide!$A$19:$A$500), ROW(Districtwide!$A$19:$A$500)), ""),ROWS($A$1:$A92))),"")</f>
        <v/>
      </c>
      <c r="O110" s="86" t="str" cm="1">
        <f t="array" ref="O110">IFERROR(INDEX(Districtwide!O$19:O$500, SMALL(IF(($A$17=Districtwide!$E$19:$E$500), MATCH(ROW(Districtwide!$A$19:$A$500), ROW(Districtwide!$A$19:$A$500)), ""),ROWS($A$1:$A92))),"")</f>
        <v/>
      </c>
      <c r="P110" s="85" t="str" cm="1">
        <f t="array" ref="P110">IFERROR(INDEX(Districtwide!P$19:P$500, SMALL(IF(($A$17=Districtwide!$E$19:$E$500), MATCH(ROW(Districtwide!$A$19:$A$500), ROW(Districtwide!$A$19:$A$500)), ""),ROWS($A$1:$A92))),"")</f>
        <v/>
      </c>
      <c r="Q110" s="85" t="str">
        <f t="shared" si="4"/>
        <v xml:space="preserve"> </v>
      </c>
      <c r="R110" s="122" t="str" cm="1">
        <f t="array" ref="R110">IFERROR(INDEX(Districtwide!R$19:R$500, SMALL(IF(($A$17=Districtwide!$E$19:$E$500), MATCH(ROW(Districtwide!$A$19:$A$500), ROW(Districtwide!$A$19:$A$500)), ""),ROWS($A$1:$A92))),"")</f>
        <v/>
      </c>
      <c r="S110" s="122" t="str" cm="1">
        <f t="array" ref="S110">IFERROR(INDEX(Districtwide!S$19:S$500, SMALL(IF(($A$17=Districtwide!$E$19:$E$500), MATCH(ROW(Districtwide!$A$19:$A$500), ROW(Districtwide!$A$19:$A$500)), ""),ROWS($A$1:$A92))),"")</f>
        <v/>
      </c>
      <c r="T110" s="122" t="str" cm="1">
        <f t="array" ref="T110">IFERROR(INDEX(Districtwide!T$19:T$500, SMALL(IF(($A$17=Districtwide!$E$19:$E$500), MATCH(ROW(Districtwide!$A$19:$A$500), ROW(Districtwide!$A$19:$A$500)), ""),ROWS($A$1:$A92))),"")</f>
        <v/>
      </c>
      <c r="U110" s="85" t="str">
        <f t="shared" si="5"/>
        <v xml:space="preserve"> </v>
      </c>
      <c r="V110" s="85" t="str" cm="1">
        <f t="array" ref="V110">IFERROR(INDEX(Districtwide!V$19:V$500, SMALL(IF(($A$17=Districtwide!$E$19:$E$500), MATCH(ROW(Districtwide!$A$19:$A$500), ROW(Districtwide!$A$19:$A$500)), ""),ROWS($A$1:$A92))),"")</f>
        <v/>
      </c>
      <c r="W110" s="86" t="str" cm="1">
        <f t="array" ref="W110">IFERROR(INDEX(Districtwide!W$19:W$500, SMALL(IF(($A$17=Districtwide!$E$19:$E$500), MATCH(ROW(Districtwide!$A$19:$A$500), ROW(Districtwide!$A$19:$A$500)), ""),ROWS($A$1:$A92))),"")</f>
        <v/>
      </c>
      <c r="X110" s="122" t="str" cm="1">
        <f t="array" ref="X110">IFERROR(INDEX(Districtwide!X$19:X$500, SMALL(IF(($A$17=Districtwide!$E$19:$E$500), MATCH(ROW(Districtwide!$A$19:$A$500), ROW(Districtwide!$A$19:$A$500)), ""),ROWS($A$1:$A92))),"")</f>
        <v/>
      </c>
      <c r="Y110" s="85" t="str" cm="1">
        <f t="array" ref="Y110">IFERROR(INDEX(Districtwide!Y$19:Y$500, SMALL(IF(($A$17=Districtwide!$E$19:$E$500), MATCH(ROW(Districtwide!$A$19:$A$500), ROW(Districtwide!$A$19:$A$500)), ""),ROWS($A$1:$A92))),"")</f>
        <v/>
      </c>
      <c r="Z110" s="86" t="str" cm="1">
        <f t="array" ref="Z110">IFERROR(INDEX(Districtwide!Z$19:Z$500, SMALL(IF(($A$17=Districtwide!$E$19:$E$500), MATCH(ROW(Districtwide!$A$19:$A$500), ROW(Districtwide!$A$19:$A$500)), ""),ROWS($A$1:$A92))),"")</f>
        <v/>
      </c>
      <c r="AA110" s="122" t="str" cm="1">
        <f t="array" ref="AA110">IFERROR(INDEX(Districtwide!AA$19:AA$500, SMALL(IF(($A$17=Districtwide!$E$19:$E$500), MATCH(ROW(Districtwide!$A$19:$A$500), ROW(Districtwide!$A$19:$A$500)), ""),ROWS($A$1:$A92))),"")</f>
        <v/>
      </c>
      <c r="AB110" s="1"/>
      <c r="AC110" s="1"/>
      <c r="AH110"/>
      <c r="AI110"/>
    </row>
    <row r="111" spans="1:35">
      <c r="A111" s="134" t="str" cm="1">
        <f t="array" ref="A111">IFERROR(INDEX(Districtwide!A$19:A$500, SMALL(IF(($A$17=Districtwide!$E$19:$E$500), MATCH(ROW(Districtwide!$A$19:$A$500), ROW(Districtwide!$A$19:$A$500)), ""),ROWS($A$1:$A93))),"")</f>
        <v/>
      </c>
      <c r="B111" s="134" t="str" cm="1">
        <f t="array" ref="B111">IFERROR(INDEX(Districtwide!B$19:B$500, SMALL(IF(($A$17=Districtwide!$E$19:$E$500), MATCH(ROW(Districtwide!$A$19:$A$500), ROW(Districtwide!$A$19:$A$500)), ""),ROWS($A$1:$A93))),"")</f>
        <v/>
      </c>
      <c r="C111" s="134" t="str" cm="1">
        <f t="array" ref="C111">IFERROR(INDEX(Districtwide!C$19:C$500, SMALL(IF(($A$17=Districtwide!$E$19:$E$500), MATCH(ROW(Districtwide!$A$19:$A$500), ROW(Districtwide!$A$19:$A$500)), ""),ROWS($A$1:$A93))),"")</f>
        <v/>
      </c>
      <c r="D111" s="134" t="str" cm="1">
        <f t="array" ref="D111">IFERROR(INDEX(Districtwide!D$19:D$500, SMALL(IF(($A$17=Districtwide!$E$19:$E$500), MATCH(ROW(Districtwide!$A$19:$A$500), ROW(Districtwide!$A$19:$A$500)), ""),ROWS($A$1:$A93))),"")</f>
        <v/>
      </c>
      <c r="E111" s="85" t="str" cm="1">
        <f t="array" ref="E111">IFERROR(INDEX(Districtwide!E$19:E$500, SMALL(IF(($A$17=Districtwide!$E$19:$E$500), MATCH(ROW(Districtwide!$A$19:$A$500), ROW(Districtwide!$A$19:$A$500)), ""),ROWS($A$1:$A93))),"")</f>
        <v/>
      </c>
      <c r="F111" s="128" t="str" cm="1">
        <f t="array" ref="F111">IFERROR(INDEX(Districtwide!F$19:F$500, SMALL(IF(($A$17=Districtwide!$E$19:$E$500), MATCH(ROW(Districtwide!$A$19:$A$500), ROW(Districtwide!$A$19:$A$500)), ""),ROWS($A$1:$A93))),"")</f>
        <v/>
      </c>
      <c r="G111" s="85" t="str" cm="1">
        <f t="array" ref="G111">IFERROR(INDEX(Districtwide!G$19:G$500, SMALL(IF(($A$17=Districtwide!$E$19:$E$500), MATCH(ROW(Districtwide!$A$19:$A$500), ROW(Districtwide!$A$19:$A$500)), ""),ROWS($A$1:$A93))),"")</f>
        <v/>
      </c>
      <c r="H111" s="86" t="str" cm="1">
        <f t="array" ref="H111">IFERROR(INDEX(Districtwide!H$19:H$500, SMALL(IF(($A$17=Districtwide!$E$19:$E$500), MATCH(ROW(Districtwide!$A$19:$A$500), ROW(Districtwide!$A$19:$A$500)), ""),ROWS($A$1:$A93))),"")</f>
        <v/>
      </c>
      <c r="I111" s="122" t="str" cm="1">
        <f t="array" ref="I111">IFERROR(INDEX(Districtwide!I$19:I$500, SMALL(IF(($A$17=Districtwide!$E$19:$E$500), MATCH(ROW(Districtwide!$A$19:$A$500), ROW(Districtwide!$A$19:$A$500)), ""),ROWS($A$1:$A93))),"")</f>
        <v/>
      </c>
      <c r="J111" s="87" t="str" cm="1">
        <f t="array" ref="J111">IFERROR(INDEX(Districtwide!J$19:J$500, SMALL(IF(($A$17=Districtwide!$E$19:$E$500), MATCH(ROW(Districtwide!$A$19:$A$500), ROW(Districtwide!$A$19:$A$500)), ""),ROWS($A$1:$A93))),"")</f>
        <v/>
      </c>
      <c r="K111" s="86" t="str" cm="1">
        <f t="array" ref="K111">IFERROR(INDEX(Districtwide!K$19:K$500, SMALL(IF(($A$17=Districtwide!$E$19:$E$500), MATCH(ROW(Districtwide!$A$19:$A$500), ROW(Districtwide!$A$19:$A$500)), ""),ROWS($A$1:$A93))),"")</f>
        <v/>
      </c>
      <c r="L111" s="122" t="str" cm="1">
        <f t="array" ref="L111">IFERROR(INDEX(Districtwide!L$19:L$500, SMALL(IF(($A$17=Districtwide!$E$19:$E$500), MATCH(ROW(Districtwide!$A$19:$A$500), ROW(Districtwide!$A$19:$A$500)), ""),ROWS($A$1:$A93))),"")</f>
        <v/>
      </c>
      <c r="M111" s="85" t="str" cm="1">
        <f t="array" ref="M111">IFERROR(INDEX(Districtwide!M$19:M$500, SMALL(IF(($A$17=Districtwide!$E$19:$E$500), MATCH(ROW(Districtwide!$A$19:$A$500), ROW(Districtwide!$A$19:$A$500)), ""),ROWS($A$1:$A93))),"")</f>
        <v/>
      </c>
      <c r="N111" s="86" t="str" cm="1">
        <f t="array" ref="N111">IFERROR(INDEX(Districtwide!N$19:N$500, SMALL(IF(($A$17=Districtwide!$E$19:$E$500), MATCH(ROW(Districtwide!$A$19:$A$500), ROW(Districtwide!$A$19:$A$500)), ""),ROWS($A$1:$A93))),"")</f>
        <v/>
      </c>
      <c r="O111" s="86" t="str" cm="1">
        <f t="array" ref="O111">IFERROR(INDEX(Districtwide!O$19:O$500, SMALL(IF(($A$17=Districtwide!$E$19:$E$500), MATCH(ROW(Districtwide!$A$19:$A$500), ROW(Districtwide!$A$19:$A$500)), ""),ROWS($A$1:$A93))),"")</f>
        <v/>
      </c>
      <c r="P111" s="85" t="str" cm="1">
        <f t="array" ref="P111">IFERROR(INDEX(Districtwide!P$19:P$500, SMALL(IF(($A$17=Districtwide!$E$19:$E$500), MATCH(ROW(Districtwide!$A$19:$A$500), ROW(Districtwide!$A$19:$A$500)), ""),ROWS($A$1:$A93))),"")</f>
        <v/>
      </c>
      <c r="Q111" s="85" t="str">
        <f t="shared" si="4"/>
        <v xml:space="preserve"> </v>
      </c>
      <c r="R111" s="122" t="str" cm="1">
        <f t="array" ref="R111">IFERROR(INDEX(Districtwide!R$19:R$500, SMALL(IF(($A$17=Districtwide!$E$19:$E$500), MATCH(ROW(Districtwide!$A$19:$A$500), ROW(Districtwide!$A$19:$A$500)), ""),ROWS($A$1:$A93))),"")</f>
        <v/>
      </c>
      <c r="S111" s="122" t="str" cm="1">
        <f t="array" ref="S111">IFERROR(INDEX(Districtwide!S$19:S$500, SMALL(IF(($A$17=Districtwide!$E$19:$E$500), MATCH(ROW(Districtwide!$A$19:$A$500), ROW(Districtwide!$A$19:$A$500)), ""),ROWS($A$1:$A93))),"")</f>
        <v/>
      </c>
      <c r="T111" s="122" t="str" cm="1">
        <f t="array" ref="T111">IFERROR(INDEX(Districtwide!T$19:T$500, SMALL(IF(($A$17=Districtwide!$E$19:$E$500), MATCH(ROW(Districtwide!$A$19:$A$500), ROW(Districtwide!$A$19:$A$500)), ""),ROWS($A$1:$A93))),"")</f>
        <v/>
      </c>
      <c r="U111" s="85" t="str">
        <f t="shared" si="5"/>
        <v xml:space="preserve"> </v>
      </c>
      <c r="V111" s="85" t="str" cm="1">
        <f t="array" ref="V111">IFERROR(INDEX(Districtwide!V$19:V$500, SMALL(IF(($A$17=Districtwide!$E$19:$E$500), MATCH(ROW(Districtwide!$A$19:$A$500), ROW(Districtwide!$A$19:$A$500)), ""),ROWS($A$1:$A93))),"")</f>
        <v/>
      </c>
      <c r="W111" s="86" t="str" cm="1">
        <f t="array" ref="W111">IFERROR(INDEX(Districtwide!W$19:W$500, SMALL(IF(($A$17=Districtwide!$E$19:$E$500), MATCH(ROW(Districtwide!$A$19:$A$500), ROW(Districtwide!$A$19:$A$500)), ""),ROWS($A$1:$A93))),"")</f>
        <v/>
      </c>
      <c r="X111" s="122" t="str" cm="1">
        <f t="array" ref="X111">IFERROR(INDEX(Districtwide!X$19:X$500, SMALL(IF(($A$17=Districtwide!$E$19:$E$500), MATCH(ROW(Districtwide!$A$19:$A$500), ROW(Districtwide!$A$19:$A$500)), ""),ROWS($A$1:$A93))),"")</f>
        <v/>
      </c>
      <c r="Y111" s="85" t="str" cm="1">
        <f t="array" ref="Y111">IFERROR(INDEX(Districtwide!Y$19:Y$500, SMALL(IF(($A$17=Districtwide!$E$19:$E$500), MATCH(ROW(Districtwide!$A$19:$A$500), ROW(Districtwide!$A$19:$A$500)), ""),ROWS($A$1:$A93))),"")</f>
        <v/>
      </c>
      <c r="Z111" s="86" t="str" cm="1">
        <f t="array" ref="Z111">IFERROR(INDEX(Districtwide!Z$19:Z$500, SMALL(IF(($A$17=Districtwide!$E$19:$E$500), MATCH(ROW(Districtwide!$A$19:$A$500), ROW(Districtwide!$A$19:$A$500)), ""),ROWS($A$1:$A93))),"")</f>
        <v/>
      </c>
      <c r="AA111" s="122" t="str" cm="1">
        <f t="array" ref="AA111">IFERROR(INDEX(Districtwide!AA$19:AA$500, SMALL(IF(($A$17=Districtwide!$E$19:$E$500), MATCH(ROW(Districtwide!$A$19:$A$500), ROW(Districtwide!$A$19:$A$500)), ""),ROWS($A$1:$A93))),"")</f>
        <v/>
      </c>
      <c r="AB111" s="1"/>
      <c r="AC111" s="1"/>
      <c r="AH111"/>
      <c r="AI111"/>
    </row>
    <row r="112" spans="1:35">
      <c r="A112" s="134" t="str" cm="1">
        <f t="array" ref="A112">IFERROR(INDEX(Districtwide!A$19:A$500, SMALL(IF(($A$17=Districtwide!$E$19:$E$500), MATCH(ROW(Districtwide!$A$19:$A$500), ROW(Districtwide!$A$19:$A$500)), ""),ROWS($A$1:$A94))),"")</f>
        <v/>
      </c>
      <c r="B112" s="134" t="str" cm="1">
        <f t="array" ref="B112">IFERROR(INDEX(Districtwide!B$19:B$500, SMALL(IF(($A$17=Districtwide!$E$19:$E$500), MATCH(ROW(Districtwide!$A$19:$A$500), ROW(Districtwide!$A$19:$A$500)), ""),ROWS($A$1:$A94))),"")</f>
        <v/>
      </c>
      <c r="C112" s="134" t="str" cm="1">
        <f t="array" ref="C112">IFERROR(INDEX(Districtwide!C$19:C$500, SMALL(IF(($A$17=Districtwide!$E$19:$E$500), MATCH(ROW(Districtwide!$A$19:$A$500), ROW(Districtwide!$A$19:$A$500)), ""),ROWS($A$1:$A94))),"")</f>
        <v/>
      </c>
      <c r="D112" s="134" t="str" cm="1">
        <f t="array" ref="D112">IFERROR(INDEX(Districtwide!D$19:D$500, SMALL(IF(($A$17=Districtwide!$E$19:$E$500), MATCH(ROW(Districtwide!$A$19:$A$500), ROW(Districtwide!$A$19:$A$500)), ""),ROWS($A$1:$A94))),"")</f>
        <v/>
      </c>
      <c r="E112" s="85" t="str" cm="1">
        <f t="array" ref="E112">IFERROR(INDEX(Districtwide!E$19:E$500, SMALL(IF(($A$17=Districtwide!$E$19:$E$500), MATCH(ROW(Districtwide!$A$19:$A$500), ROW(Districtwide!$A$19:$A$500)), ""),ROWS($A$1:$A94))),"")</f>
        <v/>
      </c>
      <c r="F112" s="128" t="str" cm="1">
        <f t="array" ref="F112">IFERROR(INDEX(Districtwide!F$19:F$500, SMALL(IF(($A$17=Districtwide!$E$19:$E$500), MATCH(ROW(Districtwide!$A$19:$A$500), ROW(Districtwide!$A$19:$A$500)), ""),ROWS($A$1:$A94))),"")</f>
        <v/>
      </c>
      <c r="G112" s="85" t="str" cm="1">
        <f t="array" ref="G112">IFERROR(INDEX(Districtwide!G$19:G$500, SMALL(IF(($A$17=Districtwide!$E$19:$E$500), MATCH(ROW(Districtwide!$A$19:$A$500), ROW(Districtwide!$A$19:$A$500)), ""),ROWS($A$1:$A94))),"")</f>
        <v/>
      </c>
      <c r="H112" s="86" t="str" cm="1">
        <f t="array" ref="H112">IFERROR(INDEX(Districtwide!H$19:H$500, SMALL(IF(($A$17=Districtwide!$E$19:$E$500), MATCH(ROW(Districtwide!$A$19:$A$500), ROW(Districtwide!$A$19:$A$500)), ""),ROWS($A$1:$A94))),"")</f>
        <v/>
      </c>
      <c r="I112" s="122" t="str" cm="1">
        <f t="array" ref="I112">IFERROR(INDEX(Districtwide!I$19:I$500, SMALL(IF(($A$17=Districtwide!$E$19:$E$500), MATCH(ROW(Districtwide!$A$19:$A$500), ROW(Districtwide!$A$19:$A$500)), ""),ROWS($A$1:$A94))),"")</f>
        <v/>
      </c>
      <c r="J112" s="87" t="str" cm="1">
        <f t="array" ref="J112">IFERROR(INDEX(Districtwide!J$19:J$500, SMALL(IF(($A$17=Districtwide!$E$19:$E$500), MATCH(ROW(Districtwide!$A$19:$A$500), ROW(Districtwide!$A$19:$A$500)), ""),ROWS($A$1:$A94))),"")</f>
        <v/>
      </c>
      <c r="K112" s="86" t="str" cm="1">
        <f t="array" ref="K112">IFERROR(INDEX(Districtwide!K$19:K$500, SMALL(IF(($A$17=Districtwide!$E$19:$E$500), MATCH(ROW(Districtwide!$A$19:$A$500), ROW(Districtwide!$A$19:$A$500)), ""),ROWS($A$1:$A94))),"")</f>
        <v/>
      </c>
      <c r="L112" s="122" t="str" cm="1">
        <f t="array" ref="L112">IFERROR(INDEX(Districtwide!L$19:L$500, SMALL(IF(($A$17=Districtwide!$E$19:$E$500), MATCH(ROW(Districtwide!$A$19:$A$500), ROW(Districtwide!$A$19:$A$500)), ""),ROWS($A$1:$A94))),"")</f>
        <v/>
      </c>
      <c r="M112" s="85" t="str" cm="1">
        <f t="array" ref="M112">IFERROR(INDEX(Districtwide!M$19:M$500, SMALL(IF(($A$17=Districtwide!$E$19:$E$500), MATCH(ROW(Districtwide!$A$19:$A$500), ROW(Districtwide!$A$19:$A$500)), ""),ROWS($A$1:$A94))),"")</f>
        <v/>
      </c>
      <c r="N112" s="86" t="str" cm="1">
        <f t="array" ref="N112">IFERROR(INDEX(Districtwide!N$19:N$500, SMALL(IF(($A$17=Districtwide!$E$19:$E$500), MATCH(ROW(Districtwide!$A$19:$A$500), ROW(Districtwide!$A$19:$A$500)), ""),ROWS($A$1:$A94))),"")</f>
        <v/>
      </c>
      <c r="O112" s="86" t="str" cm="1">
        <f t="array" ref="O112">IFERROR(INDEX(Districtwide!O$19:O$500, SMALL(IF(($A$17=Districtwide!$E$19:$E$500), MATCH(ROW(Districtwide!$A$19:$A$500), ROW(Districtwide!$A$19:$A$500)), ""),ROWS($A$1:$A94))),"")</f>
        <v/>
      </c>
      <c r="P112" s="85" t="str" cm="1">
        <f t="array" ref="P112">IFERROR(INDEX(Districtwide!P$19:P$500, SMALL(IF(($A$17=Districtwide!$E$19:$E$500), MATCH(ROW(Districtwide!$A$19:$A$500), ROW(Districtwide!$A$19:$A$500)), ""),ROWS($A$1:$A94))),"")</f>
        <v/>
      </c>
      <c r="Q112" s="85" t="str">
        <f t="shared" si="4"/>
        <v xml:space="preserve"> </v>
      </c>
      <c r="R112" s="122" t="str" cm="1">
        <f t="array" ref="R112">IFERROR(INDEX(Districtwide!R$19:R$500, SMALL(IF(($A$17=Districtwide!$E$19:$E$500), MATCH(ROW(Districtwide!$A$19:$A$500), ROW(Districtwide!$A$19:$A$500)), ""),ROWS($A$1:$A94))),"")</f>
        <v/>
      </c>
      <c r="S112" s="122" t="str" cm="1">
        <f t="array" ref="S112">IFERROR(INDEX(Districtwide!S$19:S$500, SMALL(IF(($A$17=Districtwide!$E$19:$E$500), MATCH(ROW(Districtwide!$A$19:$A$500), ROW(Districtwide!$A$19:$A$500)), ""),ROWS($A$1:$A94))),"")</f>
        <v/>
      </c>
      <c r="T112" s="122" t="str" cm="1">
        <f t="array" ref="T112">IFERROR(INDEX(Districtwide!T$19:T$500, SMALL(IF(($A$17=Districtwide!$E$19:$E$500), MATCH(ROW(Districtwide!$A$19:$A$500), ROW(Districtwide!$A$19:$A$500)), ""),ROWS($A$1:$A94))),"")</f>
        <v/>
      </c>
      <c r="U112" s="85" t="str">
        <f t="shared" si="5"/>
        <v xml:space="preserve"> </v>
      </c>
      <c r="V112" s="85" t="str" cm="1">
        <f t="array" ref="V112">IFERROR(INDEX(Districtwide!V$19:V$500, SMALL(IF(($A$17=Districtwide!$E$19:$E$500), MATCH(ROW(Districtwide!$A$19:$A$500), ROW(Districtwide!$A$19:$A$500)), ""),ROWS($A$1:$A94))),"")</f>
        <v/>
      </c>
      <c r="W112" s="86" t="str" cm="1">
        <f t="array" ref="W112">IFERROR(INDEX(Districtwide!W$19:W$500, SMALL(IF(($A$17=Districtwide!$E$19:$E$500), MATCH(ROW(Districtwide!$A$19:$A$500), ROW(Districtwide!$A$19:$A$500)), ""),ROWS($A$1:$A94))),"")</f>
        <v/>
      </c>
      <c r="X112" s="122" t="str" cm="1">
        <f t="array" ref="X112">IFERROR(INDEX(Districtwide!X$19:X$500, SMALL(IF(($A$17=Districtwide!$E$19:$E$500), MATCH(ROW(Districtwide!$A$19:$A$500), ROW(Districtwide!$A$19:$A$500)), ""),ROWS($A$1:$A94))),"")</f>
        <v/>
      </c>
      <c r="Y112" s="85" t="str" cm="1">
        <f t="array" ref="Y112">IFERROR(INDEX(Districtwide!Y$19:Y$500, SMALL(IF(($A$17=Districtwide!$E$19:$E$500), MATCH(ROW(Districtwide!$A$19:$A$500), ROW(Districtwide!$A$19:$A$500)), ""),ROWS($A$1:$A94))),"")</f>
        <v/>
      </c>
      <c r="Z112" s="86" t="str" cm="1">
        <f t="array" ref="Z112">IFERROR(INDEX(Districtwide!Z$19:Z$500, SMALL(IF(($A$17=Districtwide!$E$19:$E$500), MATCH(ROW(Districtwide!$A$19:$A$500), ROW(Districtwide!$A$19:$A$500)), ""),ROWS($A$1:$A94))),"")</f>
        <v/>
      </c>
      <c r="AA112" s="122" t="str" cm="1">
        <f t="array" ref="AA112">IFERROR(INDEX(Districtwide!AA$19:AA$500, SMALL(IF(($A$17=Districtwide!$E$19:$E$500), MATCH(ROW(Districtwide!$A$19:$A$500), ROW(Districtwide!$A$19:$A$500)), ""),ROWS($A$1:$A94))),"")</f>
        <v/>
      </c>
      <c r="AB112" s="1"/>
      <c r="AC112" s="1"/>
      <c r="AH112"/>
      <c r="AI112"/>
    </row>
    <row r="113" spans="1:35">
      <c r="A113" s="134" t="str" cm="1">
        <f t="array" ref="A113">IFERROR(INDEX(Districtwide!A$19:A$500, SMALL(IF(($A$17=Districtwide!$E$19:$E$500), MATCH(ROW(Districtwide!$A$19:$A$500), ROW(Districtwide!$A$19:$A$500)), ""),ROWS($A$1:$A95))),"")</f>
        <v/>
      </c>
      <c r="B113" s="134" t="str" cm="1">
        <f t="array" ref="B113">IFERROR(INDEX(Districtwide!B$19:B$500, SMALL(IF(($A$17=Districtwide!$E$19:$E$500), MATCH(ROW(Districtwide!$A$19:$A$500), ROW(Districtwide!$A$19:$A$500)), ""),ROWS($A$1:$A95))),"")</f>
        <v/>
      </c>
      <c r="C113" s="134" t="str" cm="1">
        <f t="array" ref="C113">IFERROR(INDEX(Districtwide!C$19:C$500, SMALL(IF(($A$17=Districtwide!$E$19:$E$500), MATCH(ROW(Districtwide!$A$19:$A$500), ROW(Districtwide!$A$19:$A$500)), ""),ROWS($A$1:$A95))),"")</f>
        <v/>
      </c>
      <c r="D113" s="134" t="str" cm="1">
        <f t="array" ref="D113">IFERROR(INDEX(Districtwide!D$19:D$500, SMALL(IF(($A$17=Districtwide!$E$19:$E$500), MATCH(ROW(Districtwide!$A$19:$A$500), ROW(Districtwide!$A$19:$A$500)), ""),ROWS($A$1:$A95))),"")</f>
        <v/>
      </c>
      <c r="E113" s="85" t="str" cm="1">
        <f t="array" ref="E113">IFERROR(INDEX(Districtwide!E$19:E$500, SMALL(IF(($A$17=Districtwide!$E$19:$E$500), MATCH(ROW(Districtwide!$A$19:$A$500), ROW(Districtwide!$A$19:$A$500)), ""),ROWS($A$1:$A95))),"")</f>
        <v/>
      </c>
      <c r="F113" s="128" t="str" cm="1">
        <f t="array" ref="F113">IFERROR(INDEX(Districtwide!F$19:F$500, SMALL(IF(($A$17=Districtwide!$E$19:$E$500), MATCH(ROW(Districtwide!$A$19:$A$500), ROW(Districtwide!$A$19:$A$500)), ""),ROWS($A$1:$A95))),"")</f>
        <v/>
      </c>
      <c r="G113" s="85" t="str" cm="1">
        <f t="array" ref="G113">IFERROR(INDEX(Districtwide!G$19:G$500, SMALL(IF(($A$17=Districtwide!$E$19:$E$500), MATCH(ROW(Districtwide!$A$19:$A$500), ROW(Districtwide!$A$19:$A$500)), ""),ROWS($A$1:$A95))),"")</f>
        <v/>
      </c>
      <c r="H113" s="86" t="str" cm="1">
        <f t="array" ref="H113">IFERROR(INDEX(Districtwide!H$19:H$500, SMALL(IF(($A$17=Districtwide!$E$19:$E$500), MATCH(ROW(Districtwide!$A$19:$A$500), ROW(Districtwide!$A$19:$A$500)), ""),ROWS($A$1:$A95))),"")</f>
        <v/>
      </c>
      <c r="I113" s="122" t="str" cm="1">
        <f t="array" ref="I113">IFERROR(INDEX(Districtwide!I$19:I$500, SMALL(IF(($A$17=Districtwide!$E$19:$E$500), MATCH(ROW(Districtwide!$A$19:$A$500), ROW(Districtwide!$A$19:$A$500)), ""),ROWS($A$1:$A95))),"")</f>
        <v/>
      </c>
      <c r="J113" s="87" t="str" cm="1">
        <f t="array" ref="J113">IFERROR(INDEX(Districtwide!J$19:J$500, SMALL(IF(($A$17=Districtwide!$E$19:$E$500), MATCH(ROW(Districtwide!$A$19:$A$500), ROW(Districtwide!$A$19:$A$500)), ""),ROWS($A$1:$A95))),"")</f>
        <v/>
      </c>
      <c r="K113" s="86" t="str" cm="1">
        <f t="array" ref="K113">IFERROR(INDEX(Districtwide!K$19:K$500, SMALL(IF(($A$17=Districtwide!$E$19:$E$500), MATCH(ROW(Districtwide!$A$19:$A$500), ROW(Districtwide!$A$19:$A$500)), ""),ROWS($A$1:$A95))),"")</f>
        <v/>
      </c>
      <c r="L113" s="122" t="str" cm="1">
        <f t="array" ref="L113">IFERROR(INDEX(Districtwide!L$19:L$500, SMALL(IF(($A$17=Districtwide!$E$19:$E$500), MATCH(ROW(Districtwide!$A$19:$A$500), ROW(Districtwide!$A$19:$A$500)), ""),ROWS($A$1:$A95))),"")</f>
        <v/>
      </c>
      <c r="M113" s="85" t="str" cm="1">
        <f t="array" ref="M113">IFERROR(INDEX(Districtwide!M$19:M$500, SMALL(IF(($A$17=Districtwide!$E$19:$E$500), MATCH(ROW(Districtwide!$A$19:$A$500), ROW(Districtwide!$A$19:$A$500)), ""),ROWS($A$1:$A95))),"")</f>
        <v/>
      </c>
      <c r="N113" s="86" t="str" cm="1">
        <f t="array" ref="N113">IFERROR(INDEX(Districtwide!N$19:N$500, SMALL(IF(($A$17=Districtwide!$E$19:$E$500), MATCH(ROW(Districtwide!$A$19:$A$500), ROW(Districtwide!$A$19:$A$500)), ""),ROWS($A$1:$A95))),"")</f>
        <v/>
      </c>
      <c r="O113" s="86" t="str" cm="1">
        <f t="array" ref="O113">IFERROR(INDEX(Districtwide!O$19:O$500, SMALL(IF(($A$17=Districtwide!$E$19:$E$500), MATCH(ROW(Districtwide!$A$19:$A$500), ROW(Districtwide!$A$19:$A$500)), ""),ROWS($A$1:$A95))),"")</f>
        <v/>
      </c>
      <c r="P113" s="85" t="str" cm="1">
        <f t="array" ref="P113">IFERROR(INDEX(Districtwide!P$19:P$500, SMALL(IF(($A$17=Districtwide!$E$19:$E$500), MATCH(ROW(Districtwide!$A$19:$A$500), ROW(Districtwide!$A$19:$A$500)), ""),ROWS($A$1:$A95))),"")</f>
        <v/>
      </c>
      <c r="Q113" s="85" t="str">
        <f t="shared" si="4"/>
        <v xml:space="preserve"> </v>
      </c>
      <c r="R113" s="122" t="str" cm="1">
        <f t="array" ref="R113">IFERROR(INDEX(Districtwide!R$19:R$500, SMALL(IF(($A$17=Districtwide!$E$19:$E$500), MATCH(ROW(Districtwide!$A$19:$A$500), ROW(Districtwide!$A$19:$A$500)), ""),ROWS($A$1:$A95))),"")</f>
        <v/>
      </c>
      <c r="S113" s="122" t="str" cm="1">
        <f t="array" ref="S113">IFERROR(INDEX(Districtwide!S$19:S$500, SMALL(IF(($A$17=Districtwide!$E$19:$E$500), MATCH(ROW(Districtwide!$A$19:$A$500), ROW(Districtwide!$A$19:$A$500)), ""),ROWS($A$1:$A95))),"")</f>
        <v/>
      </c>
      <c r="T113" s="122" t="str" cm="1">
        <f t="array" ref="T113">IFERROR(INDEX(Districtwide!T$19:T$500, SMALL(IF(($A$17=Districtwide!$E$19:$E$500), MATCH(ROW(Districtwide!$A$19:$A$500), ROW(Districtwide!$A$19:$A$500)), ""),ROWS($A$1:$A95))),"")</f>
        <v/>
      </c>
      <c r="U113" s="85" t="str">
        <f t="shared" si="5"/>
        <v xml:space="preserve"> </v>
      </c>
      <c r="V113" s="85" t="str" cm="1">
        <f t="array" ref="V113">IFERROR(INDEX(Districtwide!V$19:V$500, SMALL(IF(($A$17=Districtwide!$E$19:$E$500), MATCH(ROW(Districtwide!$A$19:$A$500), ROW(Districtwide!$A$19:$A$500)), ""),ROWS($A$1:$A95))),"")</f>
        <v/>
      </c>
      <c r="W113" s="86" t="str" cm="1">
        <f t="array" ref="W113">IFERROR(INDEX(Districtwide!W$19:W$500, SMALL(IF(($A$17=Districtwide!$E$19:$E$500), MATCH(ROW(Districtwide!$A$19:$A$500), ROW(Districtwide!$A$19:$A$500)), ""),ROWS($A$1:$A95))),"")</f>
        <v/>
      </c>
      <c r="X113" s="122" t="str" cm="1">
        <f t="array" ref="X113">IFERROR(INDEX(Districtwide!X$19:X$500, SMALL(IF(($A$17=Districtwide!$E$19:$E$500), MATCH(ROW(Districtwide!$A$19:$A$500), ROW(Districtwide!$A$19:$A$500)), ""),ROWS($A$1:$A95))),"")</f>
        <v/>
      </c>
      <c r="Y113" s="85" t="str" cm="1">
        <f t="array" ref="Y113">IFERROR(INDEX(Districtwide!Y$19:Y$500, SMALL(IF(($A$17=Districtwide!$E$19:$E$500), MATCH(ROW(Districtwide!$A$19:$A$500), ROW(Districtwide!$A$19:$A$500)), ""),ROWS($A$1:$A95))),"")</f>
        <v/>
      </c>
      <c r="Z113" s="86" t="str" cm="1">
        <f t="array" ref="Z113">IFERROR(INDEX(Districtwide!Z$19:Z$500, SMALL(IF(($A$17=Districtwide!$E$19:$E$500), MATCH(ROW(Districtwide!$A$19:$A$500), ROW(Districtwide!$A$19:$A$500)), ""),ROWS($A$1:$A95))),"")</f>
        <v/>
      </c>
      <c r="AA113" s="122" t="str" cm="1">
        <f t="array" ref="AA113">IFERROR(INDEX(Districtwide!AA$19:AA$500, SMALL(IF(($A$17=Districtwide!$E$19:$E$500), MATCH(ROW(Districtwide!$A$19:$A$500), ROW(Districtwide!$A$19:$A$500)), ""),ROWS($A$1:$A95))),"")</f>
        <v/>
      </c>
      <c r="AB113" s="1"/>
      <c r="AC113" s="1"/>
      <c r="AH113"/>
      <c r="AI113"/>
    </row>
    <row r="114" spans="1:35">
      <c r="A114" s="134" t="str" cm="1">
        <f t="array" ref="A114">IFERROR(INDEX(Districtwide!A$19:A$500, SMALL(IF(($A$17=Districtwide!$E$19:$E$500), MATCH(ROW(Districtwide!$A$19:$A$500), ROW(Districtwide!$A$19:$A$500)), ""),ROWS($A$1:$A96))),"")</f>
        <v/>
      </c>
      <c r="B114" s="134" t="str" cm="1">
        <f t="array" ref="B114">IFERROR(INDEX(Districtwide!B$19:B$500, SMALL(IF(($A$17=Districtwide!$E$19:$E$500), MATCH(ROW(Districtwide!$A$19:$A$500), ROW(Districtwide!$A$19:$A$500)), ""),ROWS($A$1:$A96))),"")</f>
        <v/>
      </c>
      <c r="C114" s="134" t="str" cm="1">
        <f t="array" ref="C114">IFERROR(INDEX(Districtwide!C$19:C$500, SMALL(IF(($A$17=Districtwide!$E$19:$E$500), MATCH(ROW(Districtwide!$A$19:$A$500), ROW(Districtwide!$A$19:$A$500)), ""),ROWS($A$1:$A96))),"")</f>
        <v/>
      </c>
      <c r="D114" s="134" t="str" cm="1">
        <f t="array" ref="D114">IFERROR(INDEX(Districtwide!D$19:D$500, SMALL(IF(($A$17=Districtwide!$E$19:$E$500), MATCH(ROW(Districtwide!$A$19:$A$500), ROW(Districtwide!$A$19:$A$500)), ""),ROWS($A$1:$A96))),"")</f>
        <v/>
      </c>
      <c r="E114" s="85" t="str" cm="1">
        <f t="array" ref="E114">IFERROR(INDEX(Districtwide!E$19:E$500, SMALL(IF(($A$17=Districtwide!$E$19:$E$500), MATCH(ROW(Districtwide!$A$19:$A$500), ROW(Districtwide!$A$19:$A$500)), ""),ROWS($A$1:$A96))),"")</f>
        <v/>
      </c>
      <c r="F114" s="128" t="str" cm="1">
        <f t="array" ref="F114">IFERROR(INDEX(Districtwide!F$19:F$500, SMALL(IF(($A$17=Districtwide!$E$19:$E$500), MATCH(ROW(Districtwide!$A$19:$A$500), ROW(Districtwide!$A$19:$A$500)), ""),ROWS($A$1:$A96))),"")</f>
        <v/>
      </c>
      <c r="G114" s="85" t="str" cm="1">
        <f t="array" ref="G114">IFERROR(INDEX(Districtwide!G$19:G$500, SMALL(IF(($A$17=Districtwide!$E$19:$E$500), MATCH(ROW(Districtwide!$A$19:$A$500), ROW(Districtwide!$A$19:$A$500)), ""),ROWS($A$1:$A96))),"")</f>
        <v/>
      </c>
      <c r="H114" s="86" t="str" cm="1">
        <f t="array" ref="H114">IFERROR(INDEX(Districtwide!H$19:H$500, SMALL(IF(($A$17=Districtwide!$E$19:$E$500), MATCH(ROW(Districtwide!$A$19:$A$500), ROW(Districtwide!$A$19:$A$500)), ""),ROWS($A$1:$A96))),"")</f>
        <v/>
      </c>
      <c r="I114" s="122" t="str" cm="1">
        <f t="array" ref="I114">IFERROR(INDEX(Districtwide!I$19:I$500, SMALL(IF(($A$17=Districtwide!$E$19:$E$500), MATCH(ROW(Districtwide!$A$19:$A$500), ROW(Districtwide!$A$19:$A$500)), ""),ROWS($A$1:$A96))),"")</f>
        <v/>
      </c>
      <c r="J114" s="87" t="str" cm="1">
        <f t="array" ref="J114">IFERROR(INDEX(Districtwide!J$19:J$500, SMALL(IF(($A$17=Districtwide!$E$19:$E$500), MATCH(ROW(Districtwide!$A$19:$A$500), ROW(Districtwide!$A$19:$A$500)), ""),ROWS($A$1:$A96))),"")</f>
        <v/>
      </c>
      <c r="K114" s="86" t="str" cm="1">
        <f t="array" ref="K114">IFERROR(INDEX(Districtwide!K$19:K$500, SMALL(IF(($A$17=Districtwide!$E$19:$E$500), MATCH(ROW(Districtwide!$A$19:$A$500), ROW(Districtwide!$A$19:$A$500)), ""),ROWS($A$1:$A96))),"")</f>
        <v/>
      </c>
      <c r="L114" s="122" t="str" cm="1">
        <f t="array" ref="L114">IFERROR(INDEX(Districtwide!L$19:L$500, SMALL(IF(($A$17=Districtwide!$E$19:$E$500), MATCH(ROW(Districtwide!$A$19:$A$500), ROW(Districtwide!$A$19:$A$500)), ""),ROWS($A$1:$A96))),"")</f>
        <v/>
      </c>
      <c r="M114" s="85" t="str" cm="1">
        <f t="array" ref="M114">IFERROR(INDEX(Districtwide!M$19:M$500, SMALL(IF(($A$17=Districtwide!$E$19:$E$500), MATCH(ROW(Districtwide!$A$19:$A$500), ROW(Districtwide!$A$19:$A$500)), ""),ROWS($A$1:$A96))),"")</f>
        <v/>
      </c>
      <c r="N114" s="86" t="str" cm="1">
        <f t="array" ref="N114">IFERROR(INDEX(Districtwide!N$19:N$500, SMALL(IF(($A$17=Districtwide!$E$19:$E$500), MATCH(ROW(Districtwide!$A$19:$A$500), ROW(Districtwide!$A$19:$A$500)), ""),ROWS($A$1:$A96))),"")</f>
        <v/>
      </c>
      <c r="O114" s="86" t="str" cm="1">
        <f t="array" ref="O114">IFERROR(INDEX(Districtwide!O$19:O$500, SMALL(IF(($A$17=Districtwide!$E$19:$E$500), MATCH(ROW(Districtwide!$A$19:$A$500), ROW(Districtwide!$A$19:$A$500)), ""),ROWS($A$1:$A96))),"")</f>
        <v/>
      </c>
      <c r="P114" s="85" t="str" cm="1">
        <f t="array" ref="P114">IFERROR(INDEX(Districtwide!P$19:P$500, SMALL(IF(($A$17=Districtwide!$E$19:$E$500), MATCH(ROW(Districtwide!$A$19:$A$500), ROW(Districtwide!$A$19:$A$500)), ""),ROWS($A$1:$A96))),"")</f>
        <v/>
      </c>
      <c r="Q114" s="85" t="str">
        <f t="shared" si="4"/>
        <v xml:space="preserve"> </v>
      </c>
      <c r="R114" s="122" t="str" cm="1">
        <f t="array" ref="R114">IFERROR(INDEX(Districtwide!R$19:R$500, SMALL(IF(($A$17=Districtwide!$E$19:$E$500), MATCH(ROW(Districtwide!$A$19:$A$500), ROW(Districtwide!$A$19:$A$500)), ""),ROWS($A$1:$A96))),"")</f>
        <v/>
      </c>
      <c r="S114" s="122" t="str" cm="1">
        <f t="array" ref="S114">IFERROR(INDEX(Districtwide!S$19:S$500, SMALL(IF(($A$17=Districtwide!$E$19:$E$500), MATCH(ROW(Districtwide!$A$19:$A$500), ROW(Districtwide!$A$19:$A$500)), ""),ROWS($A$1:$A96))),"")</f>
        <v/>
      </c>
      <c r="T114" s="122" t="str" cm="1">
        <f t="array" ref="T114">IFERROR(INDEX(Districtwide!T$19:T$500, SMALL(IF(($A$17=Districtwide!$E$19:$E$500), MATCH(ROW(Districtwide!$A$19:$A$500), ROW(Districtwide!$A$19:$A$500)), ""),ROWS($A$1:$A96))),"")</f>
        <v/>
      </c>
      <c r="U114" s="85" t="str">
        <f t="shared" si="5"/>
        <v xml:space="preserve"> </v>
      </c>
      <c r="V114" s="85" t="str" cm="1">
        <f t="array" ref="V114">IFERROR(INDEX(Districtwide!V$19:V$500, SMALL(IF(($A$17=Districtwide!$E$19:$E$500), MATCH(ROW(Districtwide!$A$19:$A$500), ROW(Districtwide!$A$19:$A$500)), ""),ROWS($A$1:$A96))),"")</f>
        <v/>
      </c>
      <c r="W114" s="86" t="str" cm="1">
        <f t="array" ref="W114">IFERROR(INDEX(Districtwide!W$19:W$500, SMALL(IF(($A$17=Districtwide!$E$19:$E$500), MATCH(ROW(Districtwide!$A$19:$A$500), ROW(Districtwide!$A$19:$A$500)), ""),ROWS($A$1:$A96))),"")</f>
        <v/>
      </c>
      <c r="X114" s="122" t="str" cm="1">
        <f t="array" ref="X114">IFERROR(INDEX(Districtwide!X$19:X$500, SMALL(IF(($A$17=Districtwide!$E$19:$E$500), MATCH(ROW(Districtwide!$A$19:$A$500), ROW(Districtwide!$A$19:$A$500)), ""),ROWS($A$1:$A96))),"")</f>
        <v/>
      </c>
      <c r="Y114" s="85" t="str" cm="1">
        <f t="array" ref="Y114">IFERROR(INDEX(Districtwide!Y$19:Y$500, SMALL(IF(($A$17=Districtwide!$E$19:$E$500), MATCH(ROW(Districtwide!$A$19:$A$500), ROW(Districtwide!$A$19:$A$500)), ""),ROWS($A$1:$A96))),"")</f>
        <v/>
      </c>
      <c r="Z114" s="86" t="str" cm="1">
        <f t="array" ref="Z114">IFERROR(INDEX(Districtwide!Z$19:Z$500, SMALL(IF(($A$17=Districtwide!$E$19:$E$500), MATCH(ROW(Districtwide!$A$19:$A$500), ROW(Districtwide!$A$19:$A$500)), ""),ROWS($A$1:$A96))),"")</f>
        <v/>
      </c>
      <c r="AA114" s="122" t="str" cm="1">
        <f t="array" ref="AA114">IFERROR(INDEX(Districtwide!AA$19:AA$500, SMALL(IF(($A$17=Districtwide!$E$19:$E$500), MATCH(ROW(Districtwide!$A$19:$A$500), ROW(Districtwide!$A$19:$A$500)), ""),ROWS($A$1:$A96))),"")</f>
        <v/>
      </c>
      <c r="AB114" s="1"/>
      <c r="AC114" s="1"/>
      <c r="AH114"/>
      <c r="AI114"/>
    </row>
    <row r="115" spans="1:35">
      <c r="A115" s="134" t="str" cm="1">
        <f t="array" ref="A115">IFERROR(INDEX(Districtwide!A$19:A$500, SMALL(IF(($A$17=Districtwide!$E$19:$E$500), MATCH(ROW(Districtwide!$A$19:$A$500), ROW(Districtwide!$A$19:$A$500)), ""),ROWS($A$1:$A97))),"")</f>
        <v/>
      </c>
      <c r="B115" s="134" t="str" cm="1">
        <f t="array" ref="B115">IFERROR(INDEX(Districtwide!B$19:B$500, SMALL(IF(($A$17=Districtwide!$E$19:$E$500), MATCH(ROW(Districtwide!$A$19:$A$500), ROW(Districtwide!$A$19:$A$500)), ""),ROWS($A$1:$A97))),"")</f>
        <v/>
      </c>
      <c r="C115" s="134" t="str" cm="1">
        <f t="array" ref="C115">IFERROR(INDEX(Districtwide!C$19:C$500, SMALL(IF(($A$17=Districtwide!$E$19:$E$500), MATCH(ROW(Districtwide!$A$19:$A$500), ROW(Districtwide!$A$19:$A$500)), ""),ROWS($A$1:$A97))),"")</f>
        <v/>
      </c>
      <c r="D115" s="134" t="str" cm="1">
        <f t="array" ref="D115">IFERROR(INDEX(Districtwide!D$19:D$500, SMALL(IF(($A$17=Districtwide!$E$19:$E$500), MATCH(ROW(Districtwide!$A$19:$A$500), ROW(Districtwide!$A$19:$A$500)), ""),ROWS($A$1:$A97))),"")</f>
        <v/>
      </c>
      <c r="E115" s="85" t="str" cm="1">
        <f t="array" ref="E115">IFERROR(INDEX(Districtwide!E$19:E$500, SMALL(IF(($A$17=Districtwide!$E$19:$E$500), MATCH(ROW(Districtwide!$A$19:$A$500), ROW(Districtwide!$A$19:$A$500)), ""),ROWS($A$1:$A97))),"")</f>
        <v/>
      </c>
      <c r="F115" s="128" t="str" cm="1">
        <f t="array" ref="F115">IFERROR(INDEX(Districtwide!F$19:F$500, SMALL(IF(($A$17=Districtwide!$E$19:$E$500), MATCH(ROW(Districtwide!$A$19:$A$500), ROW(Districtwide!$A$19:$A$500)), ""),ROWS($A$1:$A97))),"")</f>
        <v/>
      </c>
      <c r="G115" s="85" t="str" cm="1">
        <f t="array" ref="G115">IFERROR(INDEX(Districtwide!G$19:G$500, SMALL(IF(($A$17=Districtwide!$E$19:$E$500), MATCH(ROW(Districtwide!$A$19:$A$500), ROW(Districtwide!$A$19:$A$500)), ""),ROWS($A$1:$A97))),"")</f>
        <v/>
      </c>
      <c r="H115" s="86" t="str" cm="1">
        <f t="array" ref="H115">IFERROR(INDEX(Districtwide!H$19:H$500, SMALL(IF(($A$17=Districtwide!$E$19:$E$500), MATCH(ROW(Districtwide!$A$19:$A$500), ROW(Districtwide!$A$19:$A$500)), ""),ROWS($A$1:$A97))),"")</f>
        <v/>
      </c>
      <c r="I115" s="122" t="str" cm="1">
        <f t="array" ref="I115">IFERROR(INDEX(Districtwide!I$19:I$500, SMALL(IF(($A$17=Districtwide!$E$19:$E$500), MATCH(ROW(Districtwide!$A$19:$A$500), ROW(Districtwide!$A$19:$A$500)), ""),ROWS($A$1:$A97))),"")</f>
        <v/>
      </c>
      <c r="J115" s="87" t="str" cm="1">
        <f t="array" ref="J115">IFERROR(INDEX(Districtwide!J$19:J$500, SMALL(IF(($A$17=Districtwide!$E$19:$E$500), MATCH(ROW(Districtwide!$A$19:$A$500), ROW(Districtwide!$A$19:$A$500)), ""),ROWS($A$1:$A97))),"")</f>
        <v/>
      </c>
      <c r="K115" s="86" t="str" cm="1">
        <f t="array" ref="K115">IFERROR(INDEX(Districtwide!K$19:K$500, SMALL(IF(($A$17=Districtwide!$E$19:$E$500), MATCH(ROW(Districtwide!$A$19:$A$500), ROW(Districtwide!$A$19:$A$500)), ""),ROWS($A$1:$A97))),"")</f>
        <v/>
      </c>
      <c r="L115" s="122" t="str" cm="1">
        <f t="array" ref="L115">IFERROR(INDEX(Districtwide!L$19:L$500, SMALL(IF(($A$17=Districtwide!$E$19:$E$500), MATCH(ROW(Districtwide!$A$19:$A$500), ROW(Districtwide!$A$19:$A$500)), ""),ROWS($A$1:$A97))),"")</f>
        <v/>
      </c>
      <c r="M115" s="85" t="str" cm="1">
        <f t="array" ref="M115">IFERROR(INDEX(Districtwide!M$19:M$500, SMALL(IF(($A$17=Districtwide!$E$19:$E$500), MATCH(ROW(Districtwide!$A$19:$A$500), ROW(Districtwide!$A$19:$A$500)), ""),ROWS($A$1:$A97))),"")</f>
        <v/>
      </c>
      <c r="N115" s="86" t="str" cm="1">
        <f t="array" ref="N115">IFERROR(INDEX(Districtwide!N$19:N$500, SMALL(IF(($A$17=Districtwide!$E$19:$E$500), MATCH(ROW(Districtwide!$A$19:$A$500), ROW(Districtwide!$A$19:$A$500)), ""),ROWS($A$1:$A97))),"")</f>
        <v/>
      </c>
      <c r="O115" s="86" t="str" cm="1">
        <f t="array" ref="O115">IFERROR(INDEX(Districtwide!O$19:O$500, SMALL(IF(($A$17=Districtwide!$E$19:$E$500), MATCH(ROW(Districtwide!$A$19:$A$500), ROW(Districtwide!$A$19:$A$500)), ""),ROWS($A$1:$A97))),"")</f>
        <v/>
      </c>
      <c r="P115" s="85" t="str" cm="1">
        <f t="array" ref="P115">IFERROR(INDEX(Districtwide!P$19:P$500, SMALL(IF(($A$17=Districtwide!$E$19:$E$500), MATCH(ROW(Districtwide!$A$19:$A$500), ROW(Districtwide!$A$19:$A$500)), ""),ROWS($A$1:$A97))),"")</f>
        <v/>
      </c>
      <c r="Q115" s="85" t="str">
        <f t="shared" si="4"/>
        <v xml:space="preserve"> </v>
      </c>
      <c r="R115" s="122" t="str" cm="1">
        <f t="array" ref="R115">IFERROR(INDEX(Districtwide!R$19:R$500, SMALL(IF(($A$17=Districtwide!$E$19:$E$500), MATCH(ROW(Districtwide!$A$19:$A$500), ROW(Districtwide!$A$19:$A$500)), ""),ROWS($A$1:$A97))),"")</f>
        <v/>
      </c>
      <c r="S115" s="122" t="str" cm="1">
        <f t="array" ref="S115">IFERROR(INDEX(Districtwide!S$19:S$500, SMALL(IF(($A$17=Districtwide!$E$19:$E$500), MATCH(ROW(Districtwide!$A$19:$A$500), ROW(Districtwide!$A$19:$A$500)), ""),ROWS($A$1:$A97))),"")</f>
        <v/>
      </c>
      <c r="T115" s="122" t="str" cm="1">
        <f t="array" ref="T115">IFERROR(INDEX(Districtwide!T$19:T$500, SMALL(IF(($A$17=Districtwide!$E$19:$E$500), MATCH(ROW(Districtwide!$A$19:$A$500), ROW(Districtwide!$A$19:$A$500)), ""),ROWS($A$1:$A97))),"")</f>
        <v/>
      </c>
      <c r="U115" s="85" t="str">
        <f t="shared" si="5"/>
        <v xml:space="preserve"> </v>
      </c>
      <c r="V115" s="85" t="str" cm="1">
        <f t="array" ref="V115">IFERROR(INDEX(Districtwide!V$19:V$500, SMALL(IF(($A$17=Districtwide!$E$19:$E$500), MATCH(ROW(Districtwide!$A$19:$A$500), ROW(Districtwide!$A$19:$A$500)), ""),ROWS($A$1:$A97))),"")</f>
        <v/>
      </c>
      <c r="W115" s="86" t="str" cm="1">
        <f t="array" ref="W115">IFERROR(INDEX(Districtwide!W$19:W$500, SMALL(IF(($A$17=Districtwide!$E$19:$E$500), MATCH(ROW(Districtwide!$A$19:$A$500), ROW(Districtwide!$A$19:$A$500)), ""),ROWS($A$1:$A97))),"")</f>
        <v/>
      </c>
      <c r="X115" s="122" t="str" cm="1">
        <f t="array" ref="X115">IFERROR(INDEX(Districtwide!X$19:X$500, SMALL(IF(($A$17=Districtwide!$E$19:$E$500), MATCH(ROW(Districtwide!$A$19:$A$500), ROW(Districtwide!$A$19:$A$500)), ""),ROWS($A$1:$A97))),"")</f>
        <v/>
      </c>
      <c r="Y115" s="85" t="str" cm="1">
        <f t="array" ref="Y115">IFERROR(INDEX(Districtwide!Y$19:Y$500, SMALL(IF(($A$17=Districtwide!$E$19:$E$500), MATCH(ROW(Districtwide!$A$19:$A$500), ROW(Districtwide!$A$19:$A$500)), ""),ROWS($A$1:$A97))),"")</f>
        <v/>
      </c>
      <c r="Z115" s="86" t="str" cm="1">
        <f t="array" ref="Z115">IFERROR(INDEX(Districtwide!Z$19:Z$500, SMALL(IF(($A$17=Districtwide!$E$19:$E$500), MATCH(ROW(Districtwide!$A$19:$A$500), ROW(Districtwide!$A$19:$A$500)), ""),ROWS($A$1:$A97))),"")</f>
        <v/>
      </c>
      <c r="AA115" s="122" t="str" cm="1">
        <f t="array" ref="AA115">IFERROR(INDEX(Districtwide!AA$19:AA$500, SMALL(IF(($A$17=Districtwide!$E$19:$E$500), MATCH(ROW(Districtwide!$A$19:$A$500), ROW(Districtwide!$A$19:$A$500)), ""),ROWS($A$1:$A97))),"")</f>
        <v/>
      </c>
      <c r="AB115" s="1"/>
      <c r="AC115" s="1"/>
      <c r="AH115"/>
      <c r="AI115"/>
    </row>
    <row r="116" spans="1:35">
      <c r="A116" s="134" t="str" cm="1">
        <f t="array" ref="A116">IFERROR(INDEX(Districtwide!A$19:A$500, SMALL(IF(($A$17=Districtwide!$E$19:$E$500), MATCH(ROW(Districtwide!$A$19:$A$500), ROW(Districtwide!$A$19:$A$500)), ""),ROWS($A$1:$A98))),"")</f>
        <v/>
      </c>
      <c r="B116" s="134" t="str" cm="1">
        <f t="array" ref="B116">IFERROR(INDEX(Districtwide!B$19:B$500, SMALL(IF(($A$17=Districtwide!$E$19:$E$500), MATCH(ROW(Districtwide!$A$19:$A$500), ROW(Districtwide!$A$19:$A$500)), ""),ROWS($A$1:$A98))),"")</f>
        <v/>
      </c>
      <c r="C116" s="134" t="str" cm="1">
        <f t="array" ref="C116">IFERROR(INDEX(Districtwide!C$19:C$500, SMALL(IF(($A$17=Districtwide!$E$19:$E$500), MATCH(ROW(Districtwide!$A$19:$A$500), ROW(Districtwide!$A$19:$A$500)), ""),ROWS($A$1:$A98))),"")</f>
        <v/>
      </c>
      <c r="D116" s="134" t="str" cm="1">
        <f t="array" ref="D116">IFERROR(INDEX(Districtwide!D$19:D$500, SMALL(IF(($A$17=Districtwide!$E$19:$E$500), MATCH(ROW(Districtwide!$A$19:$A$500), ROW(Districtwide!$A$19:$A$500)), ""),ROWS($A$1:$A98))),"")</f>
        <v/>
      </c>
      <c r="E116" s="85" t="str" cm="1">
        <f t="array" ref="E116">IFERROR(INDEX(Districtwide!E$19:E$500, SMALL(IF(($A$17=Districtwide!$E$19:$E$500), MATCH(ROW(Districtwide!$A$19:$A$500), ROW(Districtwide!$A$19:$A$500)), ""),ROWS($A$1:$A98))),"")</f>
        <v/>
      </c>
      <c r="F116" s="128" t="str" cm="1">
        <f t="array" ref="F116">IFERROR(INDEX(Districtwide!F$19:F$500, SMALL(IF(($A$17=Districtwide!$E$19:$E$500), MATCH(ROW(Districtwide!$A$19:$A$500), ROW(Districtwide!$A$19:$A$500)), ""),ROWS($A$1:$A98))),"")</f>
        <v/>
      </c>
      <c r="G116" s="85" t="str" cm="1">
        <f t="array" ref="G116">IFERROR(INDEX(Districtwide!G$19:G$500, SMALL(IF(($A$17=Districtwide!$E$19:$E$500), MATCH(ROW(Districtwide!$A$19:$A$500), ROW(Districtwide!$A$19:$A$500)), ""),ROWS($A$1:$A98))),"")</f>
        <v/>
      </c>
      <c r="H116" s="86" t="str" cm="1">
        <f t="array" ref="H116">IFERROR(INDEX(Districtwide!H$19:H$500, SMALL(IF(($A$17=Districtwide!$E$19:$E$500), MATCH(ROW(Districtwide!$A$19:$A$500), ROW(Districtwide!$A$19:$A$500)), ""),ROWS($A$1:$A98))),"")</f>
        <v/>
      </c>
      <c r="I116" s="122" t="str" cm="1">
        <f t="array" ref="I116">IFERROR(INDEX(Districtwide!I$19:I$500, SMALL(IF(($A$17=Districtwide!$E$19:$E$500), MATCH(ROW(Districtwide!$A$19:$A$500), ROW(Districtwide!$A$19:$A$500)), ""),ROWS($A$1:$A98))),"")</f>
        <v/>
      </c>
      <c r="J116" s="87" t="str" cm="1">
        <f t="array" ref="J116">IFERROR(INDEX(Districtwide!J$19:J$500, SMALL(IF(($A$17=Districtwide!$E$19:$E$500), MATCH(ROW(Districtwide!$A$19:$A$500), ROW(Districtwide!$A$19:$A$500)), ""),ROWS($A$1:$A98))),"")</f>
        <v/>
      </c>
      <c r="K116" s="86" t="str" cm="1">
        <f t="array" ref="K116">IFERROR(INDEX(Districtwide!K$19:K$500, SMALL(IF(($A$17=Districtwide!$E$19:$E$500), MATCH(ROW(Districtwide!$A$19:$A$500), ROW(Districtwide!$A$19:$A$500)), ""),ROWS($A$1:$A98))),"")</f>
        <v/>
      </c>
      <c r="L116" s="122" t="str" cm="1">
        <f t="array" ref="L116">IFERROR(INDEX(Districtwide!L$19:L$500, SMALL(IF(($A$17=Districtwide!$E$19:$E$500), MATCH(ROW(Districtwide!$A$19:$A$500), ROW(Districtwide!$A$19:$A$500)), ""),ROWS($A$1:$A98))),"")</f>
        <v/>
      </c>
      <c r="M116" s="85" t="str" cm="1">
        <f t="array" ref="M116">IFERROR(INDEX(Districtwide!M$19:M$500, SMALL(IF(($A$17=Districtwide!$E$19:$E$500), MATCH(ROW(Districtwide!$A$19:$A$500), ROW(Districtwide!$A$19:$A$500)), ""),ROWS($A$1:$A98))),"")</f>
        <v/>
      </c>
      <c r="N116" s="86" t="str" cm="1">
        <f t="array" ref="N116">IFERROR(INDEX(Districtwide!N$19:N$500, SMALL(IF(($A$17=Districtwide!$E$19:$E$500), MATCH(ROW(Districtwide!$A$19:$A$500), ROW(Districtwide!$A$19:$A$500)), ""),ROWS($A$1:$A98))),"")</f>
        <v/>
      </c>
      <c r="O116" s="86" t="str" cm="1">
        <f t="array" ref="O116">IFERROR(INDEX(Districtwide!O$19:O$500, SMALL(IF(($A$17=Districtwide!$E$19:$E$500), MATCH(ROW(Districtwide!$A$19:$A$500), ROW(Districtwide!$A$19:$A$500)), ""),ROWS($A$1:$A98))),"")</f>
        <v/>
      </c>
      <c r="P116" s="85" t="str" cm="1">
        <f t="array" ref="P116">IFERROR(INDEX(Districtwide!P$19:P$500, SMALL(IF(($A$17=Districtwide!$E$19:$E$500), MATCH(ROW(Districtwide!$A$19:$A$500), ROW(Districtwide!$A$19:$A$500)), ""),ROWS($A$1:$A98))),"")</f>
        <v/>
      </c>
      <c r="Q116" s="85" t="str">
        <f t="shared" si="4"/>
        <v xml:space="preserve"> </v>
      </c>
      <c r="R116" s="122" t="str" cm="1">
        <f t="array" ref="R116">IFERROR(INDEX(Districtwide!R$19:R$500, SMALL(IF(($A$17=Districtwide!$E$19:$E$500), MATCH(ROW(Districtwide!$A$19:$A$500), ROW(Districtwide!$A$19:$A$500)), ""),ROWS($A$1:$A98))),"")</f>
        <v/>
      </c>
      <c r="S116" s="122" t="str" cm="1">
        <f t="array" ref="S116">IFERROR(INDEX(Districtwide!S$19:S$500, SMALL(IF(($A$17=Districtwide!$E$19:$E$500), MATCH(ROW(Districtwide!$A$19:$A$500), ROW(Districtwide!$A$19:$A$500)), ""),ROWS($A$1:$A98))),"")</f>
        <v/>
      </c>
      <c r="T116" s="122" t="str" cm="1">
        <f t="array" ref="T116">IFERROR(INDEX(Districtwide!T$19:T$500, SMALL(IF(($A$17=Districtwide!$E$19:$E$500), MATCH(ROW(Districtwide!$A$19:$A$500), ROW(Districtwide!$A$19:$A$500)), ""),ROWS($A$1:$A98))),"")</f>
        <v/>
      </c>
      <c r="U116" s="85" t="str">
        <f t="shared" si="5"/>
        <v xml:space="preserve"> </v>
      </c>
      <c r="V116" s="85" t="str" cm="1">
        <f t="array" ref="V116">IFERROR(INDEX(Districtwide!V$19:V$500, SMALL(IF(($A$17=Districtwide!$E$19:$E$500), MATCH(ROW(Districtwide!$A$19:$A$500), ROW(Districtwide!$A$19:$A$500)), ""),ROWS($A$1:$A98))),"")</f>
        <v/>
      </c>
      <c r="W116" s="86" t="str" cm="1">
        <f t="array" ref="W116">IFERROR(INDEX(Districtwide!W$19:W$500, SMALL(IF(($A$17=Districtwide!$E$19:$E$500), MATCH(ROW(Districtwide!$A$19:$A$500), ROW(Districtwide!$A$19:$A$500)), ""),ROWS($A$1:$A98))),"")</f>
        <v/>
      </c>
      <c r="X116" s="122" t="str" cm="1">
        <f t="array" ref="X116">IFERROR(INDEX(Districtwide!X$19:X$500, SMALL(IF(($A$17=Districtwide!$E$19:$E$500), MATCH(ROW(Districtwide!$A$19:$A$500), ROW(Districtwide!$A$19:$A$500)), ""),ROWS($A$1:$A98))),"")</f>
        <v/>
      </c>
      <c r="Y116" s="85" t="str" cm="1">
        <f t="array" ref="Y116">IFERROR(INDEX(Districtwide!Y$19:Y$500, SMALL(IF(($A$17=Districtwide!$E$19:$E$500), MATCH(ROW(Districtwide!$A$19:$A$500), ROW(Districtwide!$A$19:$A$500)), ""),ROWS($A$1:$A98))),"")</f>
        <v/>
      </c>
      <c r="Z116" s="86" t="str" cm="1">
        <f t="array" ref="Z116">IFERROR(INDEX(Districtwide!Z$19:Z$500, SMALL(IF(($A$17=Districtwide!$E$19:$E$500), MATCH(ROW(Districtwide!$A$19:$A$500), ROW(Districtwide!$A$19:$A$500)), ""),ROWS($A$1:$A98))),"")</f>
        <v/>
      </c>
      <c r="AA116" s="122" t="str" cm="1">
        <f t="array" ref="AA116">IFERROR(INDEX(Districtwide!AA$19:AA$500, SMALL(IF(($A$17=Districtwide!$E$19:$E$500), MATCH(ROW(Districtwide!$A$19:$A$500), ROW(Districtwide!$A$19:$A$500)), ""),ROWS($A$1:$A98))),"")</f>
        <v/>
      </c>
      <c r="AB116" s="1"/>
      <c r="AC116" s="1"/>
      <c r="AH116"/>
      <c r="AI116"/>
    </row>
    <row r="117" spans="1:35">
      <c r="A117" s="134" t="str" cm="1">
        <f t="array" ref="A117">IFERROR(INDEX(Districtwide!A$19:A$500, SMALL(IF(($A$17=Districtwide!$E$19:$E$500), MATCH(ROW(Districtwide!$A$19:$A$500), ROW(Districtwide!$A$19:$A$500)), ""),ROWS($A$1:$A99))),"")</f>
        <v/>
      </c>
      <c r="B117" s="134" t="str" cm="1">
        <f t="array" ref="B117">IFERROR(INDEX(Districtwide!B$19:B$500, SMALL(IF(($A$17=Districtwide!$E$19:$E$500), MATCH(ROW(Districtwide!$A$19:$A$500), ROW(Districtwide!$A$19:$A$500)), ""),ROWS($A$1:$A99))),"")</f>
        <v/>
      </c>
      <c r="C117" s="134" t="str" cm="1">
        <f t="array" ref="C117">IFERROR(INDEX(Districtwide!C$19:C$500, SMALL(IF(($A$17=Districtwide!$E$19:$E$500), MATCH(ROW(Districtwide!$A$19:$A$500), ROW(Districtwide!$A$19:$A$500)), ""),ROWS($A$1:$A99))),"")</f>
        <v/>
      </c>
      <c r="D117" s="134" t="str" cm="1">
        <f t="array" ref="D117">IFERROR(INDEX(Districtwide!D$19:D$500, SMALL(IF(($A$17=Districtwide!$E$19:$E$500), MATCH(ROW(Districtwide!$A$19:$A$500), ROW(Districtwide!$A$19:$A$500)), ""),ROWS($A$1:$A99))),"")</f>
        <v/>
      </c>
      <c r="E117" s="85" t="str" cm="1">
        <f t="array" ref="E117">IFERROR(INDEX(Districtwide!E$19:E$500, SMALL(IF(($A$17=Districtwide!$E$19:$E$500), MATCH(ROW(Districtwide!$A$19:$A$500), ROW(Districtwide!$A$19:$A$500)), ""),ROWS($A$1:$A99))),"")</f>
        <v/>
      </c>
      <c r="F117" s="128" t="str" cm="1">
        <f t="array" ref="F117">IFERROR(INDEX(Districtwide!F$19:F$500, SMALL(IF(($A$17=Districtwide!$E$19:$E$500), MATCH(ROW(Districtwide!$A$19:$A$500), ROW(Districtwide!$A$19:$A$500)), ""),ROWS($A$1:$A99))),"")</f>
        <v/>
      </c>
      <c r="G117" s="85" t="str" cm="1">
        <f t="array" ref="G117">IFERROR(INDEX(Districtwide!G$19:G$500, SMALL(IF(($A$17=Districtwide!$E$19:$E$500), MATCH(ROW(Districtwide!$A$19:$A$500), ROW(Districtwide!$A$19:$A$500)), ""),ROWS($A$1:$A99))),"")</f>
        <v/>
      </c>
      <c r="H117" s="86" t="str" cm="1">
        <f t="array" ref="H117">IFERROR(INDEX(Districtwide!H$19:H$500, SMALL(IF(($A$17=Districtwide!$E$19:$E$500), MATCH(ROW(Districtwide!$A$19:$A$500), ROW(Districtwide!$A$19:$A$500)), ""),ROWS($A$1:$A99))),"")</f>
        <v/>
      </c>
      <c r="I117" s="122" t="str" cm="1">
        <f t="array" ref="I117">IFERROR(INDEX(Districtwide!I$19:I$500, SMALL(IF(($A$17=Districtwide!$E$19:$E$500), MATCH(ROW(Districtwide!$A$19:$A$500), ROW(Districtwide!$A$19:$A$500)), ""),ROWS($A$1:$A99))),"")</f>
        <v/>
      </c>
      <c r="J117" s="87" t="str" cm="1">
        <f t="array" ref="J117">IFERROR(INDEX(Districtwide!J$19:J$500, SMALL(IF(($A$17=Districtwide!$E$19:$E$500), MATCH(ROW(Districtwide!$A$19:$A$500), ROW(Districtwide!$A$19:$A$500)), ""),ROWS($A$1:$A99))),"")</f>
        <v/>
      </c>
      <c r="K117" s="86" t="str" cm="1">
        <f t="array" ref="K117">IFERROR(INDEX(Districtwide!K$19:K$500, SMALL(IF(($A$17=Districtwide!$E$19:$E$500), MATCH(ROW(Districtwide!$A$19:$A$500), ROW(Districtwide!$A$19:$A$500)), ""),ROWS($A$1:$A99))),"")</f>
        <v/>
      </c>
      <c r="L117" s="122" t="str" cm="1">
        <f t="array" ref="L117">IFERROR(INDEX(Districtwide!L$19:L$500, SMALL(IF(($A$17=Districtwide!$E$19:$E$500), MATCH(ROW(Districtwide!$A$19:$A$500), ROW(Districtwide!$A$19:$A$500)), ""),ROWS($A$1:$A99))),"")</f>
        <v/>
      </c>
      <c r="M117" s="85" t="str" cm="1">
        <f t="array" ref="M117">IFERROR(INDEX(Districtwide!M$19:M$500, SMALL(IF(($A$17=Districtwide!$E$19:$E$500), MATCH(ROW(Districtwide!$A$19:$A$500), ROW(Districtwide!$A$19:$A$500)), ""),ROWS($A$1:$A99))),"")</f>
        <v/>
      </c>
      <c r="N117" s="86" t="str" cm="1">
        <f t="array" ref="N117">IFERROR(INDEX(Districtwide!N$19:N$500, SMALL(IF(($A$17=Districtwide!$E$19:$E$500), MATCH(ROW(Districtwide!$A$19:$A$500), ROW(Districtwide!$A$19:$A$500)), ""),ROWS($A$1:$A99))),"")</f>
        <v/>
      </c>
      <c r="O117" s="86" t="str" cm="1">
        <f t="array" ref="O117">IFERROR(INDEX(Districtwide!O$19:O$500, SMALL(IF(($A$17=Districtwide!$E$19:$E$500), MATCH(ROW(Districtwide!$A$19:$A$500), ROW(Districtwide!$A$19:$A$500)), ""),ROWS($A$1:$A99))),"")</f>
        <v/>
      </c>
      <c r="P117" s="85" t="str" cm="1">
        <f t="array" ref="P117">IFERROR(INDEX(Districtwide!P$19:P$500, SMALL(IF(($A$17=Districtwide!$E$19:$E$500), MATCH(ROW(Districtwide!$A$19:$A$500), ROW(Districtwide!$A$19:$A$500)), ""),ROWS($A$1:$A99))),"")</f>
        <v/>
      </c>
      <c r="Q117" s="85" t="str">
        <f t="shared" si="4"/>
        <v xml:space="preserve"> </v>
      </c>
      <c r="R117" s="122" t="str" cm="1">
        <f t="array" ref="R117">IFERROR(INDEX(Districtwide!R$19:R$500, SMALL(IF(($A$17=Districtwide!$E$19:$E$500), MATCH(ROW(Districtwide!$A$19:$A$500), ROW(Districtwide!$A$19:$A$500)), ""),ROWS($A$1:$A99))),"")</f>
        <v/>
      </c>
      <c r="S117" s="122" t="str" cm="1">
        <f t="array" ref="S117">IFERROR(INDEX(Districtwide!S$19:S$500, SMALL(IF(($A$17=Districtwide!$E$19:$E$500), MATCH(ROW(Districtwide!$A$19:$A$500), ROW(Districtwide!$A$19:$A$500)), ""),ROWS($A$1:$A99))),"")</f>
        <v/>
      </c>
      <c r="T117" s="122" t="str" cm="1">
        <f t="array" ref="T117">IFERROR(INDEX(Districtwide!T$19:T$500, SMALL(IF(($A$17=Districtwide!$E$19:$E$500), MATCH(ROW(Districtwide!$A$19:$A$500), ROW(Districtwide!$A$19:$A$500)), ""),ROWS($A$1:$A99))),"")</f>
        <v/>
      </c>
      <c r="U117" s="85" t="str">
        <f t="shared" si="5"/>
        <v xml:space="preserve"> </v>
      </c>
      <c r="V117" s="85" t="str" cm="1">
        <f t="array" ref="V117">IFERROR(INDEX(Districtwide!V$19:V$500, SMALL(IF(($A$17=Districtwide!$E$19:$E$500), MATCH(ROW(Districtwide!$A$19:$A$500), ROW(Districtwide!$A$19:$A$500)), ""),ROWS($A$1:$A99))),"")</f>
        <v/>
      </c>
      <c r="W117" s="86" t="str" cm="1">
        <f t="array" ref="W117">IFERROR(INDEX(Districtwide!W$19:W$500, SMALL(IF(($A$17=Districtwide!$E$19:$E$500), MATCH(ROW(Districtwide!$A$19:$A$500), ROW(Districtwide!$A$19:$A$500)), ""),ROWS($A$1:$A99))),"")</f>
        <v/>
      </c>
      <c r="X117" s="122" t="str" cm="1">
        <f t="array" ref="X117">IFERROR(INDEX(Districtwide!X$19:X$500, SMALL(IF(($A$17=Districtwide!$E$19:$E$500), MATCH(ROW(Districtwide!$A$19:$A$500), ROW(Districtwide!$A$19:$A$500)), ""),ROWS($A$1:$A99))),"")</f>
        <v/>
      </c>
      <c r="Y117" s="85" t="str" cm="1">
        <f t="array" ref="Y117">IFERROR(INDEX(Districtwide!Y$19:Y$500, SMALL(IF(($A$17=Districtwide!$E$19:$E$500), MATCH(ROW(Districtwide!$A$19:$A$500), ROW(Districtwide!$A$19:$A$500)), ""),ROWS($A$1:$A99))),"")</f>
        <v/>
      </c>
      <c r="Z117" s="86" t="str" cm="1">
        <f t="array" ref="Z117">IFERROR(INDEX(Districtwide!Z$19:Z$500, SMALL(IF(($A$17=Districtwide!$E$19:$E$500), MATCH(ROW(Districtwide!$A$19:$A$500), ROW(Districtwide!$A$19:$A$500)), ""),ROWS($A$1:$A99))),"")</f>
        <v/>
      </c>
      <c r="AA117" s="122" t="str" cm="1">
        <f t="array" ref="AA117">IFERROR(INDEX(Districtwide!AA$19:AA$500, SMALL(IF(($A$17=Districtwide!$E$19:$E$500), MATCH(ROW(Districtwide!$A$19:$A$500), ROW(Districtwide!$A$19:$A$500)), ""),ROWS($A$1:$A99))),"")</f>
        <v/>
      </c>
      <c r="AB117" s="1"/>
      <c r="AC117" s="1"/>
      <c r="AH117"/>
      <c r="AI117"/>
    </row>
    <row r="118" spans="1:35">
      <c r="A118" s="134" t="str" cm="1">
        <f t="array" ref="A118">IFERROR(INDEX(Districtwide!A$19:A$500, SMALL(IF(($A$17=Districtwide!$E$19:$E$500), MATCH(ROW(Districtwide!$A$19:$A$500), ROW(Districtwide!$A$19:$A$500)), ""),ROWS($A$1:$A100))),"")</f>
        <v/>
      </c>
      <c r="B118" s="134" t="str" cm="1">
        <f t="array" ref="B118">IFERROR(INDEX(Districtwide!B$19:B$500, SMALL(IF(($A$17=Districtwide!$E$19:$E$500), MATCH(ROW(Districtwide!$A$19:$A$500), ROW(Districtwide!$A$19:$A$500)), ""),ROWS($A$1:$A100))),"")</f>
        <v/>
      </c>
      <c r="C118" s="134" t="str" cm="1">
        <f t="array" ref="C118">IFERROR(INDEX(Districtwide!C$19:C$500, SMALL(IF(($A$17=Districtwide!$E$19:$E$500), MATCH(ROW(Districtwide!$A$19:$A$500), ROW(Districtwide!$A$19:$A$500)), ""),ROWS($A$1:$A100))),"")</f>
        <v/>
      </c>
      <c r="D118" s="134" t="str" cm="1">
        <f t="array" ref="D118">IFERROR(INDEX(Districtwide!D$19:D$500, SMALL(IF(($A$17=Districtwide!$E$19:$E$500), MATCH(ROW(Districtwide!$A$19:$A$500), ROW(Districtwide!$A$19:$A$500)), ""),ROWS($A$1:$A100))),"")</f>
        <v/>
      </c>
      <c r="E118" s="85" t="str" cm="1">
        <f t="array" ref="E118">IFERROR(INDEX(Districtwide!E$19:E$500, SMALL(IF(($A$17=Districtwide!$E$19:$E$500), MATCH(ROW(Districtwide!$A$19:$A$500), ROW(Districtwide!$A$19:$A$500)), ""),ROWS($A$1:$A100))),"")</f>
        <v/>
      </c>
      <c r="F118" s="128" t="str" cm="1">
        <f t="array" ref="F118">IFERROR(INDEX(Districtwide!F$19:F$500, SMALL(IF(($A$17=Districtwide!$E$19:$E$500), MATCH(ROW(Districtwide!$A$19:$A$500), ROW(Districtwide!$A$19:$A$500)), ""),ROWS($A$1:$A100))),"")</f>
        <v/>
      </c>
      <c r="G118" s="85" t="str" cm="1">
        <f t="array" ref="G118">IFERROR(INDEX(Districtwide!G$19:G$500, SMALL(IF(($A$17=Districtwide!$E$19:$E$500), MATCH(ROW(Districtwide!$A$19:$A$500), ROW(Districtwide!$A$19:$A$500)), ""),ROWS($A$1:$A100))),"")</f>
        <v/>
      </c>
      <c r="H118" s="86" t="str" cm="1">
        <f t="array" ref="H118">IFERROR(INDEX(Districtwide!H$19:H$500, SMALL(IF(($A$17=Districtwide!$E$19:$E$500), MATCH(ROW(Districtwide!$A$19:$A$500), ROW(Districtwide!$A$19:$A$500)), ""),ROWS($A$1:$A100))),"")</f>
        <v/>
      </c>
      <c r="I118" s="122" t="str" cm="1">
        <f t="array" ref="I118">IFERROR(INDEX(Districtwide!I$19:I$500, SMALL(IF(($A$17=Districtwide!$E$19:$E$500), MATCH(ROW(Districtwide!$A$19:$A$500), ROW(Districtwide!$A$19:$A$500)), ""),ROWS($A$1:$A100))),"")</f>
        <v/>
      </c>
      <c r="J118" s="87" t="str" cm="1">
        <f t="array" ref="J118">IFERROR(INDEX(Districtwide!J$19:J$500, SMALL(IF(($A$17=Districtwide!$E$19:$E$500), MATCH(ROW(Districtwide!$A$19:$A$500), ROW(Districtwide!$A$19:$A$500)), ""),ROWS($A$1:$A100))),"")</f>
        <v/>
      </c>
      <c r="K118" s="86" t="str" cm="1">
        <f t="array" ref="K118">IFERROR(INDEX(Districtwide!K$19:K$500, SMALL(IF(($A$17=Districtwide!$E$19:$E$500), MATCH(ROW(Districtwide!$A$19:$A$500), ROW(Districtwide!$A$19:$A$500)), ""),ROWS($A$1:$A100))),"")</f>
        <v/>
      </c>
      <c r="L118" s="122" t="str" cm="1">
        <f t="array" ref="L118">IFERROR(INDEX(Districtwide!L$19:L$500, SMALL(IF(($A$17=Districtwide!$E$19:$E$500), MATCH(ROW(Districtwide!$A$19:$A$500), ROW(Districtwide!$A$19:$A$500)), ""),ROWS($A$1:$A100))),"")</f>
        <v/>
      </c>
      <c r="M118" s="85" t="str" cm="1">
        <f t="array" ref="M118">IFERROR(INDEX(Districtwide!M$19:M$500, SMALL(IF(($A$17=Districtwide!$E$19:$E$500), MATCH(ROW(Districtwide!$A$19:$A$500), ROW(Districtwide!$A$19:$A$500)), ""),ROWS($A$1:$A100))),"")</f>
        <v/>
      </c>
      <c r="N118" s="86" t="str" cm="1">
        <f t="array" ref="N118">IFERROR(INDEX(Districtwide!N$19:N$500, SMALL(IF(($A$17=Districtwide!$E$19:$E$500), MATCH(ROW(Districtwide!$A$19:$A$500), ROW(Districtwide!$A$19:$A$500)), ""),ROWS($A$1:$A100))),"")</f>
        <v/>
      </c>
      <c r="O118" s="86" t="str" cm="1">
        <f t="array" ref="O118">IFERROR(INDEX(Districtwide!O$19:O$500, SMALL(IF(($A$17=Districtwide!$E$19:$E$500), MATCH(ROW(Districtwide!$A$19:$A$500), ROW(Districtwide!$A$19:$A$500)), ""),ROWS($A$1:$A100))),"")</f>
        <v/>
      </c>
      <c r="P118" s="85" t="str" cm="1">
        <f t="array" ref="P118">IFERROR(INDEX(Districtwide!P$19:P$500, SMALL(IF(($A$17=Districtwide!$E$19:$E$500), MATCH(ROW(Districtwide!$A$19:$A$500), ROW(Districtwide!$A$19:$A$500)), ""),ROWS($A$1:$A100))),"")</f>
        <v/>
      </c>
      <c r="Q118" s="85" t="str">
        <f t="shared" si="4"/>
        <v xml:space="preserve"> </v>
      </c>
      <c r="R118" s="122" t="str" cm="1">
        <f t="array" ref="R118">IFERROR(INDEX(Districtwide!R$19:R$500, SMALL(IF(($A$17=Districtwide!$E$19:$E$500), MATCH(ROW(Districtwide!$A$19:$A$500), ROW(Districtwide!$A$19:$A$500)), ""),ROWS($A$1:$A100))),"")</f>
        <v/>
      </c>
      <c r="S118" s="122" t="str" cm="1">
        <f t="array" ref="S118">IFERROR(INDEX(Districtwide!S$19:S$500, SMALL(IF(($A$17=Districtwide!$E$19:$E$500), MATCH(ROW(Districtwide!$A$19:$A$500), ROW(Districtwide!$A$19:$A$500)), ""),ROWS($A$1:$A100))),"")</f>
        <v/>
      </c>
      <c r="T118" s="122" t="str" cm="1">
        <f t="array" ref="T118">IFERROR(INDEX(Districtwide!T$19:T$500, SMALL(IF(($A$17=Districtwide!$E$19:$E$500), MATCH(ROW(Districtwide!$A$19:$A$500), ROW(Districtwide!$A$19:$A$500)), ""),ROWS($A$1:$A100))),"")</f>
        <v/>
      </c>
      <c r="U118" s="85" t="str">
        <f t="shared" si="5"/>
        <v xml:space="preserve"> </v>
      </c>
      <c r="V118" s="85" t="str" cm="1">
        <f t="array" ref="V118">IFERROR(INDEX(Districtwide!V$19:V$500, SMALL(IF(($A$17=Districtwide!$E$19:$E$500), MATCH(ROW(Districtwide!$A$19:$A$500), ROW(Districtwide!$A$19:$A$500)), ""),ROWS($A$1:$A100))),"")</f>
        <v/>
      </c>
      <c r="W118" s="86" t="str" cm="1">
        <f t="array" ref="W118">IFERROR(INDEX(Districtwide!W$19:W$500, SMALL(IF(($A$17=Districtwide!$E$19:$E$500), MATCH(ROW(Districtwide!$A$19:$A$500), ROW(Districtwide!$A$19:$A$500)), ""),ROWS($A$1:$A100))),"")</f>
        <v/>
      </c>
      <c r="X118" s="122" t="str" cm="1">
        <f t="array" ref="X118">IFERROR(INDEX(Districtwide!X$19:X$500, SMALL(IF(($A$17=Districtwide!$E$19:$E$500), MATCH(ROW(Districtwide!$A$19:$A$500), ROW(Districtwide!$A$19:$A$500)), ""),ROWS($A$1:$A100))),"")</f>
        <v/>
      </c>
      <c r="Y118" s="85" t="str" cm="1">
        <f t="array" ref="Y118">IFERROR(INDEX(Districtwide!Y$19:Y$500, SMALL(IF(($A$17=Districtwide!$E$19:$E$500), MATCH(ROW(Districtwide!$A$19:$A$500), ROW(Districtwide!$A$19:$A$500)), ""),ROWS($A$1:$A100))),"")</f>
        <v/>
      </c>
      <c r="Z118" s="86" t="str" cm="1">
        <f t="array" ref="Z118">IFERROR(INDEX(Districtwide!Z$19:Z$500, SMALL(IF(($A$17=Districtwide!$E$19:$E$500), MATCH(ROW(Districtwide!$A$19:$A$500), ROW(Districtwide!$A$19:$A$500)), ""),ROWS($A$1:$A100))),"")</f>
        <v/>
      </c>
      <c r="AA118" s="122" t="str" cm="1">
        <f t="array" ref="AA118">IFERROR(INDEX(Districtwide!AA$19:AA$500, SMALL(IF(($A$17=Districtwide!$E$19:$E$500), MATCH(ROW(Districtwide!$A$19:$A$500), ROW(Districtwide!$A$19:$A$500)), ""),ROWS($A$1:$A100))),"")</f>
        <v/>
      </c>
      <c r="AB118" s="1"/>
      <c r="AC118" s="1"/>
      <c r="AH118"/>
      <c r="AI118"/>
    </row>
    <row r="119" spans="1:35">
      <c r="A119" s="134" t="str" cm="1">
        <f t="array" ref="A119">IFERROR(INDEX(Districtwide!A$19:A$500, SMALL(IF(($A$17=Districtwide!$E$19:$E$500), MATCH(ROW(Districtwide!$A$19:$A$500), ROW(Districtwide!$A$19:$A$500)), ""),ROWS($A$1:$A101))),"")</f>
        <v/>
      </c>
      <c r="B119" s="134" t="str" cm="1">
        <f t="array" ref="B119">IFERROR(INDEX(Districtwide!B$19:B$500, SMALL(IF(($A$17=Districtwide!$E$19:$E$500), MATCH(ROW(Districtwide!$A$19:$A$500), ROW(Districtwide!$A$19:$A$500)), ""),ROWS($A$1:$A101))),"")</f>
        <v/>
      </c>
      <c r="C119" s="134" t="str" cm="1">
        <f t="array" ref="C119">IFERROR(INDEX(Districtwide!C$19:C$500, SMALL(IF(($A$17=Districtwide!$E$19:$E$500), MATCH(ROW(Districtwide!$A$19:$A$500), ROW(Districtwide!$A$19:$A$500)), ""),ROWS($A$1:$A101))),"")</f>
        <v/>
      </c>
      <c r="D119" s="134" t="str" cm="1">
        <f t="array" ref="D119">IFERROR(INDEX(Districtwide!D$19:D$500, SMALL(IF(($A$17=Districtwide!$E$19:$E$500), MATCH(ROW(Districtwide!$A$19:$A$500), ROW(Districtwide!$A$19:$A$500)), ""),ROWS($A$1:$A101))),"")</f>
        <v/>
      </c>
      <c r="E119" s="85" t="str" cm="1">
        <f t="array" ref="E119">IFERROR(INDEX(Districtwide!E$19:E$500, SMALL(IF(($A$17=Districtwide!$E$19:$E$500), MATCH(ROW(Districtwide!$A$19:$A$500), ROW(Districtwide!$A$19:$A$500)), ""),ROWS($A$1:$A101))),"")</f>
        <v/>
      </c>
      <c r="F119" s="128" t="str" cm="1">
        <f t="array" ref="F119">IFERROR(INDEX(Districtwide!F$19:F$500, SMALL(IF(($A$17=Districtwide!$E$19:$E$500), MATCH(ROW(Districtwide!$A$19:$A$500), ROW(Districtwide!$A$19:$A$500)), ""),ROWS($A$1:$A101))),"")</f>
        <v/>
      </c>
      <c r="G119" s="85" t="str" cm="1">
        <f t="array" ref="G119">IFERROR(INDEX(Districtwide!G$19:G$500, SMALL(IF(($A$17=Districtwide!$E$19:$E$500), MATCH(ROW(Districtwide!$A$19:$A$500), ROW(Districtwide!$A$19:$A$500)), ""),ROWS($A$1:$A101))),"")</f>
        <v/>
      </c>
      <c r="H119" s="86" t="str" cm="1">
        <f t="array" ref="H119">IFERROR(INDEX(Districtwide!H$19:H$500, SMALL(IF(($A$17=Districtwide!$E$19:$E$500), MATCH(ROW(Districtwide!$A$19:$A$500), ROW(Districtwide!$A$19:$A$500)), ""),ROWS($A$1:$A101))),"")</f>
        <v/>
      </c>
      <c r="I119" s="122" t="str" cm="1">
        <f t="array" ref="I119">IFERROR(INDEX(Districtwide!I$19:I$500, SMALL(IF(($A$17=Districtwide!$E$19:$E$500), MATCH(ROW(Districtwide!$A$19:$A$500), ROW(Districtwide!$A$19:$A$500)), ""),ROWS($A$1:$A101))),"")</f>
        <v/>
      </c>
      <c r="J119" s="87" t="str" cm="1">
        <f t="array" ref="J119">IFERROR(INDEX(Districtwide!J$19:J$500, SMALL(IF(($A$17=Districtwide!$E$19:$E$500), MATCH(ROW(Districtwide!$A$19:$A$500), ROW(Districtwide!$A$19:$A$500)), ""),ROWS($A$1:$A101))),"")</f>
        <v/>
      </c>
      <c r="K119" s="86" t="str" cm="1">
        <f t="array" ref="K119">IFERROR(INDEX(Districtwide!K$19:K$500, SMALL(IF(($A$17=Districtwide!$E$19:$E$500), MATCH(ROW(Districtwide!$A$19:$A$500), ROW(Districtwide!$A$19:$A$500)), ""),ROWS($A$1:$A101))),"")</f>
        <v/>
      </c>
      <c r="L119" s="122" t="str" cm="1">
        <f t="array" ref="L119">IFERROR(INDEX(Districtwide!L$19:L$500, SMALL(IF(($A$17=Districtwide!$E$19:$E$500), MATCH(ROW(Districtwide!$A$19:$A$500), ROW(Districtwide!$A$19:$A$500)), ""),ROWS($A$1:$A101))),"")</f>
        <v/>
      </c>
      <c r="M119" s="85" t="str" cm="1">
        <f t="array" ref="M119">IFERROR(INDEX(Districtwide!M$19:M$500, SMALL(IF(($A$17=Districtwide!$E$19:$E$500), MATCH(ROW(Districtwide!$A$19:$A$500), ROW(Districtwide!$A$19:$A$500)), ""),ROWS($A$1:$A101))),"")</f>
        <v/>
      </c>
      <c r="N119" s="86" t="str" cm="1">
        <f t="array" ref="N119">IFERROR(INDEX(Districtwide!N$19:N$500, SMALL(IF(($A$17=Districtwide!$E$19:$E$500), MATCH(ROW(Districtwide!$A$19:$A$500), ROW(Districtwide!$A$19:$A$500)), ""),ROWS($A$1:$A101))),"")</f>
        <v/>
      </c>
      <c r="O119" s="86" t="str" cm="1">
        <f t="array" ref="O119">IFERROR(INDEX(Districtwide!O$19:O$500, SMALL(IF(($A$17=Districtwide!$E$19:$E$500), MATCH(ROW(Districtwide!$A$19:$A$500), ROW(Districtwide!$A$19:$A$500)), ""),ROWS($A$1:$A101))),"")</f>
        <v/>
      </c>
      <c r="P119" s="85" t="str" cm="1">
        <f t="array" ref="P119">IFERROR(INDEX(Districtwide!P$19:P$500, SMALL(IF(($A$17=Districtwide!$E$19:$E$500), MATCH(ROW(Districtwide!$A$19:$A$500), ROW(Districtwide!$A$19:$A$500)), ""),ROWS($A$1:$A101))),"")</f>
        <v/>
      </c>
      <c r="Q119" s="85" t="str">
        <f t="shared" si="4"/>
        <v xml:space="preserve"> </v>
      </c>
      <c r="R119" s="122" t="str" cm="1">
        <f t="array" ref="R119">IFERROR(INDEX(Districtwide!R$19:R$500, SMALL(IF(($A$17=Districtwide!$E$19:$E$500), MATCH(ROW(Districtwide!$A$19:$A$500), ROW(Districtwide!$A$19:$A$500)), ""),ROWS($A$1:$A101))),"")</f>
        <v/>
      </c>
      <c r="S119" s="122" t="str" cm="1">
        <f t="array" ref="S119">IFERROR(INDEX(Districtwide!S$19:S$500, SMALL(IF(($A$17=Districtwide!$E$19:$E$500), MATCH(ROW(Districtwide!$A$19:$A$500), ROW(Districtwide!$A$19:$A$500)), ""),ROWS($A$1:$A101))),"")</f>
        <v/>
      </c>
      <c r="T119" s="122" t="str" cm="1">
        <f t="array" ref="T119">IFERROR(INDEX(Districtwide!T$19:T$500, SMALL(IF(($A$17=Districtwide!$E$19:$E$500), MATCH(ROW(Districtwide!$A$19:$A$500), ROW(Districtwide!$A$19:$A$500)), ""),ROWS($A$1:$A101))),"")</f>
        <v/>
      </c>
      <c r="U119" s="85" t="str">
        <f t="shared" si="5"/>
        <v xml:space="preserve"> </v>
      </c>
      <c r="V119" s="85" t="str" cm="1">
        <f t="array" ref="V119">IFERROR(INDEX(Districtwide!V$19:V$500, SMALL(IF(($A$17=Districtwide!$E$19:$E$500), MATCH(ROW(Districtwide!$A$19:$A$500), ROW(Districtwide!$A$19:$A$500)), ""),ROWS($A$1:$A101))),"")</f>
        <v/>
      </c>
      <c r="W119" s="86" t="str" cm="1">
        <f t="array" ref="W119">IFERROR(INDEX(Districtwide!W$19:W$500, SMALL(IF(($A$17=Districtwide!$E$19:$E$500), MATCH(ROW(Districtwide!$A$19:$A$500), ROW(Districtwide!$A$19:$A$500)), ""),ROWS($A$1:$A101))),"")</f>
        <v/>
      </c>
      <c r="X119" s="122" t="str" cm="1">
        <f t="array" ref="X119">IFERROR(INDEX(Districtwide!X$19:X$500, SMALL(IF(($A$17=Districtwide!$E$19:$E$500), MATCH(ROW(Districtwide!$A$19:$A$500), ROW(Districtwide!$A$19:$A$500)), ""),ROWS($A$1:$A101))),"")</f>
        <v/>
      </c>
      <c r="Y119" s="85" t="str" cm="1">
        <f t="array" ref="Y119">IFERROR(INDEX(Districtwide!Y$19:Y$500, SMALL(IF(($A$17=Districtwide!$E$19:$E$500), MATCH(ROW(Districtwide!$A$19:$A$500), ROW(Districtwide!$A$19:$A$500)), ""),ROWS($A$1:$A101))),"")</f>
        <v/>
      </c>
      <c r="Z119" s="86" t="str" cm="1">
        <f t="array" ref="Z119">IFERROR(INDEX(Districtwide!Z$19:Z$500, SMALL(IF(($A$17=Districtwide!$E$19:$E$500), MATCH(ROW(Districtwide!$A$19:$A$500), ROW(Districtwide!$A$19:$A$500)), ""),ROWS($A$1:$A101))),"")</f>
        <v/>
      </c>
      <c r="AA119" s="122" t="str" cm="1">
        <f t="array" ref="AA119">IFERROR(INDEX(Districtwide!AA$19:AA$500, SMALL(IF(($A$17=Districtwide!$E$19:$E$500), MATCH(ROW(Districtwide!$A$19:$A$500), ROW(Districtwide!$A$19:$A$500)), ""),ROWS($A$1:$A101))),"")</f>
        <v/>
      </c>
      <c r="AB119" s="1"/>
      <c r="AC119" s="1"/>
      <c r="AH119"/>
      <c r="AI119"/>
    </row>
    <row r="120" spans="1:35">
      <c r="A120" s="134" t="str" cm="1">
        <f t="array" ref="A120">IFERROR(INDEX(Districtwide!A$19:A$500, SMALL(IF(($A$17=Districtwide!$E$19:$E$500), MATCH(ROW(Districtwide!$A$19:$A$500), ROW(Districtwide!$A$19:$A$500)), ""),ROWS($A$1:$A102))),"")</f>
        <v/>
      </c>
      <c r="B120" s="134" t="str" cm="1">
        <f t="array" ref="B120">IFERROR(INDEX(Districtwide!B$19:B$500, SMALL(IF(($A$17=Districtwide!$E$19:$E$500), MATCH(ROW(Districtwide!$A$19:$A$500), ROW(Districtwide!$A$19:$A$500)), ""),ROWS($A$1:$A102))),"")</f>
        <v/>
      </c>
      <c r="C120" s="134" t="str" cm="1">
        <f t="array" ref="C120">IFERROR(INDEX(Districtwide!C$19:C$500, SMALL(IF(($A$17=Districtwide!$E$19:$E$500), MATCH(ROW(Districtwide!$A$19:$A$500), ROW(Districtwide!$A$19:$A$500)), ""),ROWS($A$1:$A102))),"")</f>
        <v/>
      </c>
      <c r="D120" s="134" t="str" cm="1">
        <f t="array" ref="D120">IFERROR(INDEX(Districtwide!D$19:D$500, SMALL(IF(($A$17=Districtwide!$E$19:$E$500), MATCH(ROW(Districtwide!$A$19:$A$500), ROW(Districtwide!$A$19:$A$500)), ""),ROWS($A$1:$A102))),"")</f>
        <v/>
      </c>
      <c r="E120" s="85" t="str" cm="1">
        <f t="array" ref="E120">IFERROR(INDEX(Districtwide!E$19:E$500, SMALL(IF(($A$17=Districtwide!$E$19:$E$500), MATCH(ROW(Districtwide!$A$19:$A$500), ROW(Districtwide!$A$19:$A$500)), ""),ROWS($A$1:$A102))),"")</f>
        <v/>
      </c>
      <c r="F120" s="128" t="str" cm="1">
        <f t="array" ref="F120">IFERROR(INDEX(Districtwide!F$19:F$500, SMALL(IF(($A$17=Districtwide!$E$19:$E$500), MATCH(ROW(Districtwide!$A$19:$A$500), ROW(Districtwide!$A$19:$A$500)), ""),ROWS($A$1:$A102))),"")</f>
        <v/>
      </c>
      <c r="G120" s="85" t="str" cm="1">
        <f t="array" ref="G120">IFERROR(INDEX(Districtwide!G$19:G$500, SMALL(IF(($A$17=Districtwide!$E$19:$E$500), MATCH(ROW(Districtwide!$A$19:$A$500), ROW(Districtwide!$A$19:$A$500)), ""),ROWS($A$1:$A102))),"")</f>
        <v/>
      </c>
      <c r="H120" s="86" t="str" cm="1">
        <f t="array" ref="H120">IFERROR(INDEX(Districtwide!H$19:H$500, SMALL(IF(($A$17=Districtwide!$E$19:$E$500), MATCH(ROW(Districtwide!$A$19:$A$500), ROW(Districtwide!$A$19:$A$500)), ""),ROWS($A$1:$A102))),"")</f>
        <v/>
      </c>
      <c r="I120" s="122" t="str" cm="1">
        <f t="array" ref="I120">IFERROR(INDEX(Districtwide!I$19:I$500, SMALL(IF(($A$17=Districtwide!$E$19:$E$500), MATCH(ROW(Districtwide!$A$19:$A$500), ROW(Districtwide!$A$19:$A$500)), ""),ROWS($A$1:$A102))),"")</f>
        <v/>
      </c>
      <c r="J120" s="87" t="str" cm="1">
        <f t="array" ref="J120">IFERROR(INDEX(Districtwide!J$19:J$500, SMALL(IF(($A$17=Districtwide!$E$19:$E$500), MATCH(ROW(Districtwide!$A$19:$A$500), ROW(Districtwide!$A$19:$A$500)), ""),ROWS($A$1:$A102))),"")</f>
        <v/>
      </c>
      <c r="K120" s="86" t="str" cm="1">
        <f t="array" ref="K120">IFERROR(INDEX(Districtwide!K$19:K$500, SMALL(IF(($A$17=Districtwide!$E$19:$E$500), MATCH(ROW(Districtwide!$A$19:$A$500), ROW(Districtwide!$A$19:$A$500)), ""),ROWS($A$1:$A102))),"")</f>
        <v/>
      </c>
      <c r="L120" s="122" t="str" cm="1">
        <f t="array" ref="L120">IFERROR(INDEX(Districtwide!L$19:L$500, SMALL(IF(($A$17=Districtwide!$E$19:$E$500), MATCH(ROW(Districtwide!$A$19:$A$500), ROW(Districtwide!$A$19:$A$500)), ""),ROWS($A$1:$A102))),"")</f>
        <v/>
      </c>
      <c r="M120" s="85" t="str" cm="1">
        <f t="array" ref="M120">IFERROR(INDEX(Districtwide!M$19:M$500, SMALL(IF(($A$17=Districtwide!$E$19:$E$500), MATCH(ROW(Districtwide!$A$19:$A$500), ROW(Districtwide!$A$19:$A$500)), ""),ROWS($A$1:$A102))),"")</f>
        <v/>
      </c>
      <c r="N120" s="86" t="str" cm="1">
        <f t="array" ref="N120">IFERROR(INDEX(Districtwide!N$19:N$500, SMALL(IF(($A$17=Districtwide!$E$19:$E$500), MATCH(ROW(Districtwide!$A$19:$A$500), ROW(Districtwide!$A$19:$A$500)), ""),ROWS($A$1:$A102))),"")</f>
        <v/>
      </c>
      <c r="O120" s="86" t="str" cm="1">
        <f t="array" ref="O120">IFERROR(INDEX(Districtwide!O$19:O$500, SMALL(IF(($A$17=Districtwide!$E$19:$E$500), MATCH(ROW(Districtwide!$A$19:$A$500), ROW(Districtwide!$A$19:$A$500)), ""),ROWS($A$1:$A102))),"")</f>
        <v/>
      </c>
      <c r="P120" s="85" t="str" cm="1">
        <f t="array" ref="P120">IFERROR(INDEX(Districtwide!P$19:P$500, SMALL(IF(($A$17=Districtwide!$E$19:$E$500), MATCH(ROW(Districtwide!$A$19:$A$500), ROW(Districtwide!$A$19:$A$500)), ""),ROWS($A$1:$A102))),"")</f>
        <v/>
      </c>
      <c r="Q120" s="85" t="str">
        <f t="shared" si="4"/>
        <v xml:space="preserve"> </v>
      </c>
      <c r="R120" s="122" t="str" cm="1">
        <f t="array" ref="R120">IFERROR(INDEX(Districtwide!R$19:R$500, SMALL(IF(($A$17=Districtwide!$E$19:$E$500), MATCH(ROW(Districtwide!$A$19:$A$500), ROW(Districtwide!$A$19:$A$500)), ""),ROWS($A$1:$A102))),"")</f>
        <v/>
      </c>
      <c r="S120" s="122" t="str" cm="1">
        <f t="array" ref="S120">IFERROR(INDEX(Districtwide!S$19:S$500, SMALL(IF(($A$17=Districtwide!$E$19:$E$500), MATCH(ROW(Districtwide!$A$19:$A$500), ROW(Districtwide!$A$19:$A$500)), ""),ROWS($A$1:$A102))),"")</f>
        <v/>
      </c>
      <c r="T120" s="122" t="str" cm="1">
        <f t="array" ref="T120">IFERROR(INDEX(Districtwide!T$19:T$500, SMALL(IF(($A$17=Districtwide!$E$19:$E$500), MATCH(ROW(Districtwide!$A$19:$A$500), ROW(Districtwide!$A$19:$A$500)), ""),ROWS($A$1:$A102))),"")</f>
        <v/>
      </c>
      <c r="U120" s="85" t="str">
        <f t="shared" si="5"/>
        <v xml:space="preserve"> </v>
      </c>
      <c r="V120" s="85" t="str" cm="1">
        <f t="array" ref="V120">IFERROR(INDEX(Districtwide!V$19:V$500, SMALL(IF(($A$17=Districtwide!$E$19:$E$500), MATCH(ROW(Districtwide!$A$19:$A$500), ROW(Districtwide!$A$19:$A$500)), ""),ROWS($A$1:$A102))),"")</f>
        <v/>
      </c>
      <c r="W120" s="86" t="str" cm="1">
        <f t="array" ref="W120">IFERROR(INDEX(Districtwide!W$19:W$500, SMALL(IF(($A$17=Districtwide!$E$19:$E$500), MATCH(ROW(Districtwide!$A$19:$A$500), ROW(Districtwide!$A$19:$A$500)), ""),ROWS($A$1:$A102))),"")</f>
        <v/>
      </c>
      <c r="X120" s="122" t="str" cm="1">
        <f t="array" ref="X120">IFERROR(INDEX(Districtwide!X$19:X$500, SMALL(IF(($A$17=Districtwide!$E$19:$E$500), MATCH(ROW(Districtwide!$A$19:$A$500), ROW(Districtwide!$A$19:$A$500)), ""),ROWS($A$1:$A102))),"")</f>
        <v/>
      </c>
      <c r="Y120" s="85" t="str" cm="1">
        <f t="array" ref="Y120">IFERROR(INDEX(Districtwide!Y$19:Y$500, SMALL(IF(($A$17=Districtwide!$E$19:$E$500), MATCH(ROW(Districtwide!$A$19:$A$500), ROW(Districtwide!$A$19:$A$500)), ""),ROWS($A$1:$A102))),"")</f>
        <v/>
      </c>
      <c r="Z120" s="86" t="str" cm="1">
        <f t="array" ref="Z120">IFERROR(INDEX(Districtwide!Z$19:Z$500, SMALL(IF(($A$17=Districtwide!$E$19:$E$500), MATCH(ROW(Districtwide!$A$19:$A$500), ROW(Districtwide!$A$19:$A$500)), ""),ROWS($A$1:$A102))),"")</f>
        <v/>
      </c>
      <c r="AA120" s="122" t="str" cm="1">
        <f t="array" ref="AA120">IFERROR(INDEX(Districtwide!AA$19:AA$500, SMALL(IF(($A$17=Districtwide!$E$19:$E$500), MATCH(ROW(Districtwide!$A$19:$A$500), ROW(Districtwide!$A$19:$A$500)), ""),ROWS($A$1:$A102))),"")</f>
        <v/>
      </c>
      <c r="AB120" s="1"/>
      <c r="AC120" s="1"/>
      <c r="AH120"/>
      <c r="AI120"/>
    </row>
    <row r="121" spans="1:35">
      <c r="A121" s="134" t="str" cm="1">
        <f t="array" ref="A121">IFERROR(INDEX(Districtwide!A$19:A$500, SMALL(IF(($A$17=Districtwide!$E$19:$E$500), MATCH(ROW(Districtwide!$A$19:$A$500), ROW(Districtwide!$A$19:$A$500)), ""),ROWS($A$1:$A103))),"")</f>
        <v/>
      </c>
      <c r="B121" s="134" t="str" cm="1">
        <f t="array" ref="B121">IFERROR(INDEX(Districtwide!B$19:B$500, SMALL(IF(($A$17=Districtwide!$E$19:$E$500), MATCH(ROW(Districtwide!$A$19:$A$500), ROW(Districtwide!$A$19:$A$500)), ""),ROWS($A$1:$A103))),"")</f>
        <v/>
      </c>
      <c r="C121" s="134" t="str" cm="1">
        <f t="array" ref="C121">IFERROR(INDEX(Districtwide!C$19:C$500, SMALL(IF(($A$17=Districtwide!$E$19:$E$500), MATCH(ROW(Districtwide!$A$19:$A$500), ROW(Districtwide!$A$19:$A$500)), ""),ROWS($A$1:$A103))),"")</f>
        <v/>
      </c>
      <c r="D121" s="134" t="str" cm="1">
        <f t="array" ref="D121">IFERROR(INDEX(Districtwide!D$19:D$500, SMALL(IF(($A$17=Districtwide!$E$19:$E$500), MATCH(ROW(Districtwide!$A$19:$A$500), ROW(Districtwide!$A$19:$A$500)), ""),ROWS($A$1:$A103))),"")</f>
        <v/>
      </c>
      <c r="E121" s="85" t="str" cm="1">
        <f t="array" ref="E121">IFERROR(INDEX(Districtwide!E$19:E$500, SMALL(IF(($A$17=Districtwide!$E$19:$E$500), MATCH(ROW(Districtwide!$A$19:$A$500), ROW(Districtwide!$A$19:$A$500)), ""),ROWS($A$1:$A103))),"")</f>
        <v/>
      </c>
      <c r="F121" s="128" t="str" cm="1">
        <f t="array" ref="F121">IFERROR(INDEX(Districtwide!F$19:F$500, SMALL(IF(($A$17=Districtwide!$E$19:$E$500), MATCH(ROW(Districtwide!$A$19:$A$500), ROW(Districtwide!$A$19:$A$500)), ""),ROWS($A$1:$A103))),"")</f>
        <v/>
      </c>
      <c r="G121" s="85" t="str" cm="1">
        <f t="array" ref="G121">IFERROR(INDEX(Districtwide!G$19:G$500, SMALL(IF(($A$17=Districtwide!$E$19:$E$500), MATCH(ROW(Districtwide!$A$19:$A$500), ROW(Districtwide!$A$19:$A$500)), ""),ROWS($A$1:$A103))),"")</f>
        <v/>
      </c>
      <c r="H121" s="86" t="str" cm="1">
        <f t="array" ref="H121">IFERROR(INDEX(Districtwide!H$19:H$500, SMALL(IF(($A$17=Districtwide!$E$19:$E$500), MATCH(ROW(Districtwide!$A$19:$A$500), ROW(Districtwide!$A$19:$A$500)), ""),ROWS($A$1:$A103))),"")</f>
        <v/>
      </c>
      <c r="I121" s="122" t="str" cm="1">
        <f t="array" ref="I121">IFERROR(INDEX(Districtwide!I$19:I$500, SMALL(IF(($A$17=Districtwide!$E$19:$E$500), MATCH(ROW(Districtwide!$A$19:$A$500), ROW(Districtwide!$A$19:$A$500)), ""),ROWS($A$1:$A103))),"")</f>
        <v/>
      </c>
      <c r="J121" s="87" t="str" cm="1">
        <f t="array" ref="J121">IFERROR(INDEX(Districtwide!J$19:J$500, SMALL(IF(($A$17=Districtwide!$E$19:$E$500), MATCH(ROW(Districtwide!$A$19:$A$500), ROW(Districtwide!$A$19:$A$500)), ""),ROWS($A$1:$A103))),"")</f>
        <v/>
      </c>
      <c r="K121" s="86" t="str" cm="1">
        <f t="array" ref="K121">IFERROR(INDEX(Districtwide!K$19:K$500, SMALL(IF(($A$17=Districtwide!$E$19:$E$500), MATCH(ROW(Districtwide!$A$19:$A$500), ROW(Districtwide!$A$19:$A$500)), ""),ROWS($A$1:$A103))),"")</f>
        <v/>
      </c>
      <c r="L121" s="122" t="str" cm="1">
        <f t="array" ref="L121">IFERROR(INDEX(Districtwide!L$19:L$500, SMALL(IF(($A$17=Districtwide!$E$19:$E$500), MATCH(ROW(Districtwide!$A$19:$A$500), ROW(Districtwide!$A$19:$A$500)), ""),ROWS($A$1:$A103))),"")</f>
        <v/>
      </c>
      <c r="M121" s="85" t="str" cm="1">
        <f t="array" ref="M121">IFERROR(INDEX(Districtwide!M$19:M$500, SMALL(IF(($A$17=Districtwide!$E$19:$E$500), MATCH(ROW(Districtwide!$A$19:$A$500), ROW(Districtwide!$A$19:$A$500)), ""),ROWS($A$1:$A103))),"")</f>
        <v/>
      </c>
      <c r="N121" s="86" t="str" cm="1">
        <f t="array" ref="N121">IFERROR(INDEX(Districtwide!N$19:N$500, SMALL(IF(($A$17=Districtwide!$E$19:$E$500), MATCH(ROW(Districtwide!$A$19:$A$500), ROW(Districtwide!$A$19:$A$500)), ""),ROWS($A$1:$A103))),"")</f>
        <v/>
      </c>
      <c r="O121" s="86" t="str" cm="1">
        <f t="array" ref="O121">IFERROR(INDEX(Districtwide!O$19:O$500, SMALL(IF(($A$17=Districtwide!$E$19:$E$500), MATCH(ROW(Districtwide!$A$19:$A$500), ROW(Districtwide!$A$19:$A$500)), ""),ROWS($A$1:$A103))),"")</f>
        <v/>
      </c>
      <c r="P121" s="85" t="str" cm="1">
        <f t="array" ref="P121">IFERROR(INDEX(Districtwide!P$19:P$500, SMALL(IF(($A$17=Districtwide!$E$19:$E$500), MATCH(ROW(Districtwide!$A$19:$A$500), ROW(Districtwide!$A$19:$A$500)), ""),ROWS($A$1:$A103))),"")</f>
        <v/>
      </c>
      <c r="Q121" s="85" t="str">
        <f t="shared" si="4"/>
        <v xml:space="preserve"> </v>
      </c>
      <c r="R121" s="122" t="str" cm="1">
        <f t="array" ref="R121">IFERROR(INDEX(Districtwide!R$19:R$500, SMALL(IF(($A$17=Districtwide!$E$19:$E$500), MATCH(ROW(Districtwide!$A$19:$A$500), ROW(Districtwide!$A$19:$A$500)), ""),ROWS($A$1:$A103))),"")</f>
        <v/>
      </c>
      <c r="S121" s="122" t="str" cm="1">
        <f t="array" ref="S121">IFERROR(INDEX(Districtwide!S$19:S$500, SMALL(IF(($A$17=Districtwide!$E$19:$E$500), MATCH(ROW(Districtwide!$A$19:$A$500), ROW(Districtwide!$A$19:$A$500)), ""),ROWS($A$1:$A103))),"")</f>
        <v/>
      </c>
      <c r="T121" s="122" t="str" cm="1">
        <f t="array" ref="T121">IFERROR(INDEX(Districtwide!T$19:T$500, SMALL(IF(($A$17=Districtwide!$E$19:$E$500), MATCH(ROW(Districtwide!$A$19:$A$500), ROW(Districtwide!$A$19:$A$500)), ""),ROWS($A$1:$A103))),"")</f>
        <v/>
      </c>
      <c r="U121" s="85" t="str">
        <f t="shared" si="5"/>
        <v xml:space="preserve"> </v>
      </c>
      <c r="V121" s="85" t="str" cm="1">
        <f t="array" ref="V121">IFERROR(INDEX(Districtwide!V$19:V$500, SMALL(IF(($A$17=Districtwide!$E$19:$E$500), MATCH(ROW(Districtwide!$A$19:$A$500), ROW(Districtwide!$A$19:$A$500)), ""),ROWS($A$1:$A103))),"")</f>
        <v/>
      </c>
      <c r="W121" s="86" t="str" cm="1">
        <f t="array" ref="W121">IFERROR(INDEX(Districtwide!W$19:W$500, SMALL(IF(($A$17=Districtwide!$E$19:$E$500), MATCH(ROW(Districtwide!$A$19:$A$500), ROW(Districtwide!$A$19:$A$500)), ""),ROWS($A$1:$A103))),"")</f>
        <v/>
      </c>
      <c r="X121" s="122" t="str" cm="1">
        <f t="array" ref="X121">IFERROR(INDEX(Districtwide!X$19:X$500, SMALL(IF(($A$17=Districtwide!$E$19:$E$500), MATCH(ROW(Districtwide!$A$19:$A$500), ROW(Districtwide!$A$19:$A$500)), ""),ROWS($A$1:$A103))),"")</f>
        <v/>
      </c>
      <c r="Y121" s="85" t="str" cm="1">
        <f t="array" ref="Y121">IFERROR(INDEX(Districtwide!Y$19:Y$500, SMALL(IF(($A$17=Districtwide!$E$19:$E$500), MATCH(ROW(Districtwide!$A$19:$A$500), ROW(Districtwide!$A$19:$A$500)), ""),ROWS($A$1:$A103))),"")</f>
        <v/>
      </c>
      <c r="Z121" s="86" t="str" cm="1">
        <f t="array" ref="Z121">IFERROR(INDEX(Districtwide!Z$19:Z$500, SMALL(IF(($A$17=Districtwide!$E$19:$E$500), MATCH(ROW(Districtwide!$A$19:$A$500), ROW(Districtwide!$A$19:$A$500)), ""),ROWS($A$1:$A103))),"")</f>
        <v/>
      </c>
      <c r="AA121" s="122" t="str" cm="1">
        <f t="array" ref="AA121">IFERROR(INDEX(Districtwide!AA$19:AA$500, SMALL(IF(($A$17=Districtwide!$E$19:$E$500), MATCH(ROW(Districtwide!$A$19:$A$500), ROW(Districtwide!$A$19:$A$500)), ""),ROWS($A$1:$A103))),"")</f>
        <v/>
      </c>
      <c r="AB121" s="1"/>
      <c r="AC121" s="1"/>
      <c r="AH121"/>
      <c r="AI121"/>
    </row>
    <row r="122" spans="1:35">
      <c r="A122" s="134" t="str" cm="1">
        <f t="array" ref="A122">IFERROR(INDEX(Districtwide!A$19:A$500, SMALL(IF(($A$17=Districtwide!$E$19:$E$500), MATCH(ROW(Districtwide!$A$19:$A$500), ROW(Districtwide!$A$19:$A$500)), ""),ROWS($A$1:$A104))),"")</f>
        <v/>
      </c>
      <c r="B122" s="134" t="str" cm="1">
        <f t="array" ref="B122">IFERROR(INDEX(Districtwide!B$19:B$500, SMALL(IF(($A$17=Districtwide!$E$19:$E$500), MATCH(ROW(Districtwide!$A$19:$A$500), ROW(Districtwide!$A$19:$A$500)), ""),ROWS($A$1:$A104))),"")</f>
        <v/>
      </c>
      <c r="C122" s="134" t="str" cm="1">
        <f t="array" ref="C122">IFERROR(INDEX(Districtwide!C$19:C$500, SMALL(IF(($A$17=Districtwide!$E$19:$E$500), MATCH(ROW(Districtwide!$A$19:$A$500), ROW(Districtwide!$A$19:$A$500)), ""),ROWS($A$1:$A104))),"")</f>
        <v/>
      </c>
      <c r="D122" s="134" t="str" cm="1">
        <f t="array" ref="D122">IFERROR(INDEX(Districtwide!D$19:D$500, SMALL(IF(($A$17=Districtwide!$E$19:$E$500), MATCH(ROW(Districtwide!$A$19:$A$500), ROW(Districtwide!$A$19:$A$500)), ""),ROWS($A$1:$A104))),"")</f>
        <v/>
      </c>
      <c r="E122" s="85" t="str" cm="1">
        <f t="array" ref="E122">IFERROR(INDEX(Districtwide!E$19:E$500, SMALL(IF(($A$17=Districtwide!$E$19:$E$500), MATCH(ROW(Districtwide!$A$19:$A$500), ROW(Districtwide!$A$19:$A$500)), ""),ROWS($A$1:$A104))),"")</f>
        <v/>
      </c>
      <c r="F122" s="128" t="str" cm="1">
        <f t="array" ref="F122">IFERROR(INDEX(Districtwide!F$19:F$500, SMALL(IF(($A$17=Districtwide!$E$19:$E$500), MATCH(ROW(Districtwide!$A$19:$A$500), ROW(Districtwide!$A$19:$A$500)), ""),ROWS($A$1:$A104))),"")</f>
        <v/>
      </c>
      <c r="G122" s="85" t="str" cm="1">
        <f t="array" ref="G122">IFERROR(INDEX(Districtwide!G$19:G$500, SMALL(IF(($A$17=Districtwide!$E$19:$E$500), MATCH(ROW(Districtwide!$A$19:$A$500), ROW(Districtwide!$A$19:$A$500)), ""),ROWS($A$1:$A104))),"")</f>
        <v/>
      </c>
      <c r="H122" s="86" t="str" cm="1">
        <f t="array" ref="H122">IFERROR(INDEX(Districtwide!H$19:H$500, SMALL(IF(($A$17=Districtwide!$E$19:$E$500), MATCH(ROW(Districtwide!$A$19:$A$500), ROW(Districtwide!$A$19:$A$500)), ""),ROWS($A$1:$A104))),"")</f>
        <v/>
      </c>
      <c r="I122" s="122" t="str" cm="1">
        <f t="array" ref="I122">IFERROR(INDEX(Districtwide!I$19:I$500, SMALL(IF(($A$17=Districtwide!$E$19:$E$500), MATCH(ROW(Districtwide!$A$19:$A$500), ROW(Districtwide!$A$19:$A$500)), ""),ROWS($A$1:$A104))),"")</f>
        <v/>
      </c>
      <c r="J122" s="87" t="str" cm="1">
        <f t="array" ref="J122">IFERROR(INDEX(Districtwide!J$19:J$500, SMALL(IF(($A$17=Districtwide!$E$19:$E$500), MATCH(ROW(Districtwide!$A$19:$A$500), ROW(Districtwide!$A$19:$A$500)), ""),ROWS($A$1:$A104))),"")</f>
        <v/>
      </c>
      <c r="K122" s="86" t="str" cm="1">
        <f t="array" ref="K122">IFERROR(INDEX(Districtwide!K$19:K$500, SMALL(IF(($A$17=Districtwide!$E$19:$E$500), MATCH(ROW(Districtwide!$A$19:$A$500), ROW(Districtwide!$A$19:$A$500)), ""),ROWS($A$1:$A104))),"")</f>
        <v/>
      </c>
      <c r="L122" s="122" t="str" cm="1">
        <f t="array" ref="L122">IFERROR(INDEX(Districtwide!L$19:L$500, SMALL(IF(($A$17=Districtwide!$E$19:$E$500), MATCH(ROW(Districtwide!$A$19:$A$500), ROW(Districtwide!$A$19:$A$500)), ""),ROWS($A$1:$A104))),"")</f>
        <v/>
      </c>
      <c r="M122" s="85" t="str" cm="1">
        <f t="array" ref="M122">IFERROR(INDEX(Districtwide!M$19:M$500, SMALL(IF(($A$17=Districtwide!$E$19:$E$500), MATCH(ROW(Districtwide!$A$19:$A$500), ROW(Districtwide!$A$19:$A$500)), ""),ROWS($A$1:$A104))),"")</f>
        <v/>
      </c>
      <c r="N122" s="86" t="str" cm="1">
        <f t="array" ref="N122">IFERROR(INDEX(Districtwide!N$19:N$500, SMALL(IF(($A$17=Districtwide!$E$19:$E$500), MATCH(ROW(Districtwide!$A$19:$A$500), ROW(Districtwide!$A$19:$A$500)), ""),ROWS($A$1:$A104))),"")</f>
        <v/>
      </c>
      <c r="O122" s="86" t="str" cm="1">
        <f t="array" ref="O122">IFERROR(INDEX(Districtwide!O$19:O$500, SMALL(IF(($A$17=Districtwide!$E$19:$E$500), MATCH(ROW(Districtwide!$A$19:$A$500), ROW(Districtwide!$A$19:$A$500)), ""),ROWS($A$1:$A104))),"")</f>
        <v/>
      </c>
      <c r="P122" s="85" t="str" cm="1">
        <f t="array" ref="P122">IFERROR(INDEX(Districtwide!P$19:P$500, SMALL(IF(($A$17=Districtwide!$E$19:$E$500), MATCH(ROW(Districtwide!$A$19:$A$500), ROW(Districtwide!$A$19:$A$500)), ""),ROWS($A$1:$A104))),"")</f>
        <v/>
      </c>
      <c r="Q122" s="85" t="str">
        <f t="shared" si="4"/>
        <v xml:space="preserve"> </v>
      </c>
      <c r="R122" s="122" t="str" cm="1">
        <f t="array" ref="R122">IFERROR(INDEX(Districtwide!R$19:R$500, SMALL(IF(($A$17=Districtwide!$E$19:$E$500), MATCH(ROW(Districtwide!$A$19:$A$500), ROW(Districtwide!$A$19:$A$500)), ""),ROWS($A$1:$A104))),"")</f>
        <v/>
      </c>
      <c r="S122" s="122" t="str" cm="1">
        <f t="array" ref="S122">IFERROR(INDEX(Districtwide!S$19:S$500, SMALL(IF(($A$17=Districtwide!$E$19:$E$500), MATCH(ROW(Districtwide!$A$19:$A$500), ROW(Districtwide!$A$19:$A$500)), ""),ROWS($A$1:$A104))),"")</f>
        <v/>
      </c>
      <c r="T122" s="122" t="str" cm="1">
        <f t="array" ref="T122">IFERROR(INDEX(Districtwide!T$19:T$500, SMALL(IF(($A$17=Districtwide!$E$19:$E$500), MATCH(ROW(Districtwide!$A$19:$A$500), ROW(Districtwide!$A$19:$A$500)), ""),ROWS($A$1:$A104))),"")</f>
        <v/>
      </c>
      <c r="U122" s="85" t="str">
        <f t="shared" si="5"/>
        <v xml:space="preserve"> </v>
      </c>
      <c r="V122" s="85" t="str" cm="1">
        <f t="array" ref="V122">IFERROR(INDEX(Districtwide!V$19:V$500, SMALL(IF(($A$17=Districtwide!$E$19:$E$500), MATCH(ROW(Districtwide!$A$19:$A$500), ROW(Districtwide!$A$19:$A$500)), ""),ROWS($A$1:$A104))),"")</f>
        <v/>
      </c>
      <c r="W122" s="86" t="str" cm="1">
        <f t="array" ref="W122">IFERROR(INDEX(Districtwide!W$19:W$500, SMALL(IF(($A$17=Districtwide!$E$19:$E$500), MATCH(ROW(Districtwide!$A$19:$A$500), ROW(Districtwide!$A$19:$A$500)), ""),ROWS($A$1:$A104))),"")</f>
        <v/>
      </c>
      <c r="X122" s="122" t="str" cm="1">
        <f t="array" ref="X122">IFERROR(INDEX(Districtwide!X$19:X$500, SMALL(IF(($A$17=Districtwide!$E$19:$E$500), MATCH(ROW(Districtwide!$A$19:$A$500), ROW(Districtwide!$A$19:$A$500)), ""),ROWS($A$1:$A104))),"")</f>
        <v/>
      </c>
      <c r="Y122" s="85" t="str" cm="1">
        <f t="array" ref="Y122">IFERROR(INDEX(Districtwide!Y$19:Y$500, SMALL(IF(($A$17=Districtwide!$E$19:$E$500), MATCH(ROW(Districtwide!$A$19:$A$500), ROW(Districtwide!$A$19:$A$500)), ""),ROWS($A$1:$A104))),"")</f>
        <v/>
      </c>
      <c r="Z122" s="86" t="str" cm="1">
        <f t="array" ref="Z122">IFERROR(INDEX(Districtwide!Z$19:Z$500, SMALL(IF(($A$17=Districtwide!$E$19:$E$500), MATCH(ROW(Districtwide!$A$19:$A$500), ROW(Districtwide!$A$19:$A$500)), ""),ROWS($A$1:$A104))),"")</f>
        <v/>
      </c>
      <c r="AA122" s="122" t="str" cm="1">
        <f t="array" ref="AA122">IFERROR(INDEX(Districtwide!AA$19:AA$500, SMALL(IF(($A$17=Districtwide!$E$19:$E$500), MATCH(ROW(Districtwide!$A$19:$A$500), ROW(Districtwide!$A$19:$A$500)), ""),ROWS($A$1:$A104))),"")</f>
        <v/>
      </c>
      <c r="AB122" s="1"/>
      <c r="AC122" s="1"/>
      <c r="AH122"/>
      <c r="AI122"/>
    </row>
    <row r="123" spans="1:35">
      <c r="A123" s="134" t="str" cm="1">
        <f t="array" ref="A123">IFERROR(INDEX(Districtwide!A$19:A$500, SMALL(IF(($A$17=Districtwide!$E$19:$E$500), MATCH(ROW(Districtwide!$A$19:$A$500), ROW(Districtwide!$A$19:$A$500)), ""),ROWS($A$1:$A105))),"")</f>
        <v/>
      </c>
      <c r="B123" s="134" t="str" cm="1">
        <f t="array" ref="B123">IFERROR(INDEX(Districtwide!B$19:B$500, SMALL(IF(($A$17=Districtwide!$E$19:$E$500), MATCH(ROW(Districtwide!$A$19:$A$500), ROW(Districtwide!$A$19:$A$500)), ""),ROWS($A$1:$A105))),"")</f>
        <v/>
      </c>
      <c r="C123" s="134" t="str" cm="1">
        <f t="array" ref="C123">IFERROR(INDEX(Districtwide!C$19:C$500, SMALL(IF(($A$17=Districtwide!$E$19:$E$500), MATCH(ROW(Districtwide!$A$19:$A$500), ROW(Districtwide!$A$19:$A$500)), ""),ROWS($A$1:$A105))),"")</f>
        <v/>
      </c>
      <c r="D123" s="134" t="str" cm="1">
        <f t="array" ref="D123">IFERROR(INDEX(Districtwide!D$19:D$500, SMALL(IF(($A$17=Districtwide!$E$19:$E$500), MATCH(ROW(Districtwide!$A$19:$A$500), ROW(Districtwide!$A$19:$A$500)), ""),ROWS($A$1:$A105))),"")</f>
        <v/>
      </c>
      <c r="E123" s="85" t="str" cm="1">
        <f t="array" ref="E123">IFERROR(INDEX(Districtwide!E$19:E$500, SMALL(IF(($A$17=Districtwide!$E$19:$E$500), MATCH(ROW(Districtwide!$A$19:$A$500), ROW(Districtwide!$A$19:$A$500)), ""),ROWS($A$1:$A105))),"")</f>
        <v/>
      </c>
      <c r="F123" s="128" t="str" cm="1">
        <f t="array" ref="F123">IFERROR(INDEX(Districtwide!F$19:F$500, SMALL(IF(($A$17=Districtwide!$E$19:$E$500), MATCH(ROW(Districtwide!$A$19:$A$500), ROW(Districtwide!$A$19:$A$500)), ""),ROWS($A$1:$A105))),"")</f>
        <v/>
      </c>
      <c r="G123" s="85" t="str" cm="1">
        <f t="array" ref="G123">IFERROR(INDEX(Districtwide!G$19:G$500, SMALL(IF(($A$17=Districtwide!$E$19:$E$500), MATCH(ROW(Districtwide!$A$19:$A$500), ROW(Districtwide!$A$19:$A$500)), ""),ROWS($A$1:$A105))),"")</f>
        <v/>
      </c>
      <c r="H123" s="86" t="str" cm="1">
        <f t="array" ref="H123">IFERROR(INDEX(Districtwide!H$19:H$500, SMALL(IF(($A$17=Districtwide!$E$19:$E$500), MATCH(ROW(Districtwide!$A$19:$A$500), ROW(Districtwide!$A$19:$A$500)), ""),ROWS($A$1:$A105))),"")</f>
        <v/>
      </c>
      <c r="I123" s="122" t="str" cm="1">
        <f t="array" ref="I123">IFERROR(INDEX(Districtwide!I$19:I$500, SMALL(IF(($A$17=Districtwide!$E$19:$E$500), MATCH(ROW(Districtwide!$A$19:$A$500), ROW(Districtwide!$A$19:$A$500)), ""),ROWS($A$1:$A105))),"")</f>
        <v/>
      </c>
      <c r="J123" s="87" t="str" cm="1">
        <f t="array" ref="J123">IFERROR(INDEX(Districtwide!J$19:J$500, SMALL(IF(($A$17=Districtwide!$E$19:$E$500), MATCH(ROW(Districtwide!$A$19:$A$500), ROW(Districtwide!$A$19:$A$500)), ""),ROWS($A$1:$A105))),"")</f>
        <v/>
      </c>
      <c r="K123" s="86" t="str" cm="1">
        <f t="array" ref="K123">IFERROR(INDEX(Districtwide!K$19:K$500, SMALL(IF(($A$17=Districtwide!$E$19:$E$500), MATCH(ROW(Districtwide!$A$19:$A$500), ROW(Districtwide!$A$19:$A$500)), ""),ROWS($A$1:$A105))),"")</f>
        <v/>
      </c>
      <c r="L123" s="122" t="str" cm="1">
        <f t="array" ref="L123">IFERROR(INDEX(Districtwide!L$19:L$500, SMALL(IF(($A$17=Districtwide!$E$19:$E$500), MATCH(ROW(Districtwide!$A$19:$A$500), ROW(Districtwide!$A$19:$A$500)), ""),ROWS($A$1:$A105))),"")</f>
        <v/>
      </c>
      <c r="M123" s="85" t="str" cm="1">
        <f t="array" ref="M123">IFERROR(INDEX(Districtwide!M$19:M$500, SMALL(IF(($A$17=Districtwide!$E$19:$E$500), MATCH(ROW(Districtwide!$A$19:$A$500), ROW(Districtwide!$A$19:$A$500)), ""),ROWS($A$1:$A105))),"")</f>
        <v/>
      </c>
      <c r="N123" s="86" t="str" cm="1">
        <f t="array" ref="N123">IFERROR(INDEX(Districtwide!N$19:N$500, SMALL(IF(($A$17=Districtwide!$E$19:$E$500), MATCH(ROW(Districtwide!$A$19:$A$500), ROW(Districtwide!$A$19:$A$500)), ""),ROWS($A$1:$A105))),"")</f>
        <v/>
      </c>
      <c r="O123" s="86" t="str" cm="1">
        <f t="array" ref="O123">IFERROR(INDEX(Districtwide!O$19:O$500, SMALL(IF(($A$17=Districtwide!$E$19:$E$500), MATCH(ROW(Districtwide!$A$19:$A$500), ROW(Districtwide!$A$19:$A$500)), ""),ROWS($A$1:$A105))),"")</f>
        <v/>
      </c>
      <c r="P123" s="85" t="str" cm="1">
        <f t="array" ref="P123">IFERROR(INDEX(Districtwide!P$19:P$500, SMALL(IF(($A$17=Districtwide!$E$19:$E$500), MATCH(ROW(Districtwide!$A$19:$A$500), ROW(Districtwide!$A$19:$A$500)), ""),ROWS($A$1:$A105))),"")</f>
        <v/>
      </c>
      <c r="Q123" s="85" t="str">
        <f t="shared" si="4"/>
        <v xml:space="preserve"> </v>
      </c>
      <c r="R123" s="122" t="str" cm="1">
        <f t="array" ref="R123">IFERROR(INDEX(Districtwide!R$19:R$500, SMALL(IF(($A$17=Districtwide!$E$19:$E$500), MATCH(ROW(Districtwide!$A$19:$A$500), ROW(Districtwide!$A$19:$A$500)), ""),ROWS($A$1:$A105))),"")</f>
        <v/>
      </c>
      <c r="S123" s="122" t="str" cm="1">
        <f t="array" ref="S123">IFERROR(INDEX(Districtwide!S$19:S$500, SMALL(IF(($A$17=Districtwide!$E$19:$E$500), MATCH(ROW(Districtwide!$A$19:$A$500), ROW(Districtwide!$A$19:$A$500)), ""),ROWS($A$1:$A105))),"")</f>
        <v/>
      </c>
      <c r="T123" s="122" t="str" cm="1">
        <f t="array" ref="T123">IFERROR(INDEX(Districtwide!T$19:T$500, SMALL(IF(($A$17=Districtwide!$E$19:$E$500), MATCH(ROW(Districtwide!$A$19:$A$500), ROW(Districtwide!$A$19:$A$500)), ""),ROWS($A$1:$A105))),"")</f>
        <v/>
      </c>
      <c r="U123" s="85" t="str">
        <f t="shared" si="5"/>
        <v xml:space="preserve"> </v>
      </c>
      <c r="V123" s="85" t="str" cm="1">
        <f t="array" ref="V123">IFERROR(INDEX(Districtwide!V$19:V$500, SMALL(IF(($A$17=Districtwide!$E$19:$E$500), MATCH(ROW(Districtwide!$A$19:$A$500), ROW(Districtwide!$A$19:$A$500)), ""),ROWS($A$1:$A105))),"")</f>
        <v/>
      </c>
      <c r="W123" s="86" t="str" cm="1">
        <f t="array" ref="W123">IFERROR(INDEX(Districtwide!W$19:W$500, SMALL(IF(($A$17=Districtwide!$E$19:$E$500), MATCH(ROW(Districtwide!$A$19:$A$500), ROW(Districtwide!$A$19:$A$500)), ""),ROWS($A$1:$A105))),"")</f>
        <v/>
      </c>
      <c r="X123" s="122" t="str" cm="1">
        <f t="array" ref="X123">IFERROR(INDEX(Districtwide!X$19:X$500, SMALL(IF(($A$17=Districtwide!$E$19:$E$500), MATCH(ROW(Districtwide!$A$19:$A$500), ROW(Districtwide!$A$19:$A$500)), ""),ROWS($A$1:$A105))),"")</f>
        <v/>
      </c>
      <c r="Y123" s="85" t="str" cm="1">
        <f t="array" ref="Y123">IFERROR(INDEX(Districtwide!Y$19:Y$500, SMALL(IF(($A$17=Districtwide!$E$19:$E$500), MATCH(ROW(Districtwide!$A$19:$A$500), ROW(Districtwide!$A$19:$A$500)), ""),ROWS($A$1:$A105))),"")</f>
        <v/>
      </c>
      <c r="Z123" s="86" t="str" cm="1">
        <f t="array" ref="Z123">IFERROR(INDEX(Districtwide!Z$19:Z$500, SMALL(IF(($A$17=Districtwide!$E$19:$E$500), MATCH(ROW(Districtwide!$A$19:$A$500), ROW(Districtwide!$A$19:$A$500)), ""),ROWS($A$1:$A105))),"")</f>
        <v/>
      </c>
      <c r="AA123" s="122" t="str" cm="1">
        <f t="array" ref="AA123">IFERROR(INDEX(Districtwide!AA$19:AA$500, SMALL(IF(($A$17=Districtwide!$E$19:$E$500), MATCH(ROW(Districtwide!$A$19:$A$500), ROW(Districtwide!$A$19:$A$500)), ""),ROWS($A$1:$A105))),"")</f>
        <v/>
      </c>
      <c r="AB123" s="1"/>
      <c r="AC123" s="1"/>
      <c r="AH123"/>
      <c r="AI123"/>
    </row>
    <row r="124" spans="1:35">
      <c r="A124" s="134" t="str" cm="1">
        <f t="array" ref="A124">IFERROR(INDEX(Districtwide!A$19:A$500, SMALL(IF(($A$17=Districtwide!$E$19:$E$500), MATCH(ROW(Districtwide!$A$19:$A$500), ROW(Districtwide!$A$19:$A$500)), ""),ROWS($A$1:$A106))),"")</f>
        <v/>
      </c>
      <c r="B124" s="134" t="str" cm="1">
        <f t="array" ref="B124">IFERROR(INDEX(Districtwide!B$19:B$500, SMALL(IF(($A$17=Districtwide!$E$19:$E$500), MATCH(ROW(Districtwide!$A$19:$A$500), ROW(Districtwide!$A$19:$A$500)), ""),ROWS($A$1:$A106))),"")</f>
        <v/>
      </c>
      <c r="C124" s="134" t="str" cm="1">
        <f t="array" ref="C124">IFERROR(INDEX(Districtwide!C$19:C$500, SMALL(IF(($A$17=Districtwide!$E$19:$E$500), MATCH(ROW(Districtwide!$A$19:$A$500), ROW(Districtwide!$A$19:$A$500)), ""),ROWS($A$1:$A106))),"")</f>
        <v/>
      </c>
      <c r="D124" s="134" t="str" cm="1">
        <f t="array" ref="D124">IFERROR(INDEX(Districtwide!D$19:D$500, SMALL(IF(($A$17=Districtwide!$E$19:$E$500), MATCH(ROW(Districtwide!$A$19:$A$500), ROW(Districtwide!$A$19:$A$500)), ""),ROWS($A$1:$A106))),"")</f>
        <v/>
      </c>
      <c r="E124" s="85" t="str" cm="1">
        <f t="array" ref="E124">IFERROR(INDEX(Districtwide!E$19:E$500, SMALL(IF(($A$17=Districtwide!$E$19:$E$500), MATCH(ROW(Districtwide!$A$19:$A$500), ROW(Districtwide!$A$19:$A$500)), ""),ROWS($A$1:$A106))),"")</f>
        <v/>
      </c>
      <c r="F124" s="128" t="str" cm="1">
        <f t="array" ref="F124">IFERROR(INDEX(Districtwide!F$19:F$500, SMALL(IF(($A$17=Districtwide!$E$19:$E$500), MATCH(ROW(Districtwide!$A$19:$A$500), ROW(Districtwide!$A$19:$A$500)), ""),ROWS($A$1:$A106))),"")</f>
        <v/>
      </c>
      <c r="G124" s="85" t="str" cm="1">
        <f t="array" ref="G124">IFERROR(INDEX(Districtwide!G$19:G$500, SMALL(IF(($A$17=Districtwide!$E$19:$E$500), MATCH(ROW(Districtwide!$A$19:$A$500), ROW(Districtwide!$A$19:$A$500)), ""),ROWS($A$1:$A106))),"")</f>
        <v/>
      </c>
      <c r="H124" s="86" t="str" cm="1">
        <f t="array" ref="H124">IFERROR(INDEX(Districtwide!H$19:H$500, SMALL(IF(($A$17=Districtwide!$E$19:$E$500), MATCH(ROW(Districtwide!$A$19:$A$500), ROW(Districtwide!$A$19:$A$500)), ""),ROWS($A$1:$A106))),"")</f>
        <v/>
      </c>
      <c r="I124" s="122" t="str" cm="1">
        <f t="array" ref="I124">IFERROR(INDEX(Districtwide!I$19:I$500, SMALL(IF(($A$17=Districtwide!$E$19:$E$500), MATCH(ROW(Districtwide!$A$19:$A$500), ROW(Districtwide!$A$19:$A$500)), ""),ROWS($A$1:$A106))),"")</f>
        <v/>
      </c>
      <c r="J124" s="87" t="str" cm="1">
        <f t="array" ref="J124">IFERROR(INDEX(Districtwide!J$19:J$500, SMALL(IF(($A$17=Districtwide!$E$19:$E$500), MATCH(ROW(Districtwide!$A$19:$A$500), ROW(Districtwide!$A$19:$A$500)), ""),ROWS($A$1:$A106))),"")</f>
        <v/>
      </c>
      <c r="K124" s="86" t="str" cm="1">
        <f t="array" ref="K124">IFERROR(INDEX(Districtwide!K$19:K$500, SMALL(IF(($A$17=Districtwide!$E$19:$E$500), MATCH(ROW(Districtwide!$A$19:$A$500), ROW(Districtwide!$A$19:$A$500)), ""),ROWS($A$1:$A106))),"")</f>
        <v/>
      </c>
      <c r="L124" s="122" t="str" cm="1">
        <f t="array" ref="L124">IFERROR(INDEX(Districtwide!L$19:L$500, SMALL(IF(($A$17=Districtwide!$E$19:$E$500), MATCH(ROW(Districtwide!$A$19:$A$500), ROW(Districtwide!$A$19:$A$500)), ""),ROWS($A$1:$A106))),"")</f>
        <v/>
      </c>
      <c r="M124" s="85" t="str" cm="1">
        <f t="array" ref="M124">IFERROR(INDEX(Districtwide!M$19:M$500, SMALL(IF(($A$17=Districtwide!$E$19:$E$500), MATCH(ROW(Districtwide!$A$19:$A$500), ROW(Districtwide!$A$19:$A$500)), ""),ROWS($A$1:$A106))),"")</f>
        <v/>
      </c>
      <c r="N124" s="86" t="str" cm="1">
        <f t="array" ref="N124">IFERROR(INDEX(Districtwide!N$19:N$500, SMALL(IF(($A$17=Districtwide!$E$19:$E$500), MATCH(ROW(Districtwide!$A$19:$A$500), ROW(Districtwide!$A$19:$A$500)), ""),ROWS($A$1:$A106))),"")</f>
        <v/>
      </c>
      <c r="O124" s="86" t="str" cm="1">
        <f t="array" ref="O124">IFERROR(INDEX(Districtwide!O$19:O$500, SMALL(IF(($A$17=Districtwide!$E$19:$E$500), MATCH(ROW(Districtwide!$A$19:$A$500), ROW(Districtwide!$A$19:$A$500)), ""),ROWS($A$1:$A106))),"")</f>
        <v/>
      </c>
      <c r="P124" s="85" t="str" cm="1">
        <f t="array" ref="P124">IFERROR(INDEX(Districtwide!P$19:P$500, SMALL(IF(($A$17=Districtwide!$E$19:$E$500), MATCH(ROW(Districtwide!$A$19:$A$500), ROW(Districtwide!$A$19:$A$500)), ""),ROWS($A$1:$A106))),"")</f>
        <v/>
      </c>
      <c r="Q124" s="85" t="str">
        <f t="shared" si="4"/>
        <v xml:space="preserve"> </v>
      </c>
      <c r="R124" s="122" t="str" cm="1">
        <f t="array" ref="R124">IFERROR(INDEX(Districtwide!R$19:R$500, SMALL(IF(($A$17=Districtwide!$E$19:$E$500), MATCH(ROW(Districtwide!$A$19:$A$500), ROW(Districtwide!$A$19:$A$500)), ""),ROWS($A$1:$A106))),"")</f>
        <v/>
      </c>
      <c r="S124" s="122" t="str" cm="1">
        <f t="array" ref="S124">IFERROR(INDEX(Districtwide!S$19:S$500, SMALL(IF(($A$17=Districtwide!$E$19:$E$500), MATCH(ROW(Districtwide!$A$19:$A$500), ROW(Districtwide!$A$19:$A$500)), ""),ROWS($A$1:$A106))),"")</f>
        <v/>
      </c>
      <c r="T124" s="122" t="str" cm="1">
        <f t="array" ref="T124">IFERROR(INDEX(Districtwide!T$19:T$500, SMALL(IF(($A$17=Districtwide!$E$19:$E$500), MATCH(ROW(Districtwide!$A$19:$A$500), ROW(Districtwide!$A$19:$A$500)), ""),ROWS($A$1:$A106))),"")</f>
        <v/>
      </c>
      <c r="U124" s="85" t="str">
        <f t="shared" si="5"/>
        <v xml:space="preserve"> </v>
      </c>
      <c r="V124" s="85" t="str" cm="1">
        <f t="array" ref="V124">IFERROR(INDEX(Districtwide!V$19:V$500, SMALL(IF(($A$17=Districtwide!$E$19:$E$500), MATCH(ROW(Districtwide!$A$19:$A$500), ROW(Districtwide!$A$19:$A$500)), ""),ROWS($A$1:$A106))),"")</f>
        <v/>
      </c>
      <c r="W124" s="86" t="str" cm="1">
        <f t="array" ref="W124">IFERROR(INDEX(Districtwide!W$19:W$500, SMALL(IF(($A$17=Districtwide!$E$19:$E$500), MATCH(ROW(Districtwide!$A$19:$A$500), ROW(Districtwide!$A$19:$A$500)), ""),ROWS($A$1:$A106))),"")</f>
        <v/>
      </c>
      <c r="X124" s="122" t="str" cm="1">
        <f t="array" ref="X124">IFERROR(INDEX(Districtwide!X$19:X$500, SMALL(IF(($A$17=Districtwide!$E$19:$E$500), MATCH(ROW(Districtwide!$A$19:$A$500), ROW(Districtwide!$A$19:$A$500)), ""),ROWS($A$1:$A106))),"")</f>
        <v/>
      </c>
      <c r="Y124" s="85" t="str" cm="1">
        <f t="array" ref="Y124">IFERROR(INDEX(Districtwide!Y$19:Y$500, SMALL(IF(($A$17=Districtwide!$E$19:$E$500), MATCH(ROW(Districtwide!$A$19:$A$500), ROW(Districtwide!$A$19:$A$500)), ""),ROWS($A$1:$A106))),"")</f>
        <v/>
      </c>
      <c r="Z124" s="86" t="str" cm="1">
        <f t="array" ref="Z124">IFERROR(INDEX(Districtwide!Z$19:Z$500, SMALL(IF(($A$17=Districtwide!$E$19:$E$500), MATCH(ROW(Districtwide!$A$19:$A$500), ROW(Districtwide!$A$19:$A$500)), ""),ROWS($A$1:$A106))),"")</f>
        <v/>
      </c>
      <c r="AA124" s="122" t="str" cm="1">
        <f t="array" ref="AA124">IFERROR(INDEX(Districtwide!AA$19:AA$500, SMALL(IF(($A$17=Districtwide!$E$19:$E$500), MATCH(ROW(Districtwide!$A$19:$A$500), ROW(Districtwide!$A$19:$A$500)), ""),ROWS($A$1:$A106))),"")</f>
        <v/>
      </c>
      <c r="AB124" s="1"/>
      <c r="AC124" s="1"/>
      <c r="AH124"/>
      <c r="AI124"/>
    </row>
    <row r="125" spans="1:35">
      <c r="A125" s="134" t="str" cm="1">
        <f t="array" ref="A125">IFERROR(INDEX(Districtwide!A$19:A$500, SMALL(IF(($A$17=Districtwide!$E$19:$E$500), MATCH(ROW(Districtwide!$A$19:$A$500), ROW(Districtwide!$A$19:$A$500)), ""),ROWS($A$1:$A107))),"")</f>
        <v/>
      </c>
      <c r="B125" s="134" t="str" cm="1">
        <f t="array" ref="B125">IFERROR(INDEX(Districtwide!B$19:B$500, SMALL(IF(($A$17=Districtwide!$E$19:$E$500), MATCH(ROW(Districtwide!$A$19:$A$500), ROW(Districtwide!$A$19:$A$500)), ""),ROWS($A$1:$A107))),"")</f>
        <v/>
      </c>
      <c r="C125" s="134" t="str" cm="1">
        <f t="array" ref="C125">IFERROR(INDEX(Districtwide!C$19:C$500, SMALL(IF(($A$17=Districtwide!$E$19:$E$500), MATCH(ROW(Districtwide!$A$19:$A$500), ROW(Districtwide!$A$19:$A$500)), ""),ROWS($A$1:$A107))),"")</f>
        <v/>
      </c>
      <c r="D125" s="134" t="str" cm="1">
        <f t="array" ref="D125">IFERROR(INDEX(Districtwide!D$19:D$500, SMALL(IF(($A$17=Districtwide!$E$19:$E$500), MATCH(ROW(Districtwide!$A$19:$A$500), ROW(Districtwide!$A$19:$A$500)), ""),ROWS($A$1:$A107))),"")</f>
        <v/>
      </c>
      <c r="E125" s="85" t="str" cm="1">
        <f t="array" ref="E125">IFERROR(INDEX(Districtwide!E$19:E$500, SMALL(IF(($A$17=Districtwide!$E$19:$E$500), MATCH(ROW(Districtwide!$A$19:$A$500), ROW(Districtwide!$A$19:$A$500)), ""),ROWS($A$1:$A107))),"")</f>
        <v/>
      </c>
      <c r="F125" s="128" t="str" cm="1">
        <f t="array" ref="F125">IFERROR(INDEX(Districtwide!F$19:F$500, SMALL(IF(($A$17=Districtwide!$E$19:$E$500), MATCH(ROW(Districtwide!$A$19:$A$500), ROW(Districtwide!$A$19:$A$500)), ""),ROWS($A$1:$A107))),"")</f>
        <v/>
      </c>
      <c r="G125" s="85" t="str" cm="1">
        <f t="array" ref="G125">IFERROR(INDEX(Districtwide!G$19:G$500, SMALL(IF(($A$17=Districtwide!$E$19:$E$500), MATCH(ROW(Districtwide!$A$19:$A$500), ROW(Districtwide!$A$19:$A$500)), ""),ROWS($A$1:$A107))),"")</f>
        <v/>
      </c>
      <c r="H125" s="86" t="str" cm="1">
        <f t="array" ref="H125">IFERROR(INDEX(Districtwide!H$19:H$500, SMALL(IF(($A$17=Districtwide!$E$19:$E$500), MATCH(ROW(Districtwide!$A$19:$A$500), ROW(Districtwide!$A$19:$A$500)), ""),ROWS($A$1:$A107))),"")</f>
        <v/>
      </c>
      <c r="I125" s="122" t="str" cm="1">
        <f t="array" ref="I125">IFERROR(INDEX(Districtwide!I$19:I$500, SMALL(IF(($A$17=Districtwide!$E$19:$E$500), MATCH(ROW(Districtwide!$A$19:$A$500), ROW(Districtwide!$A$19:$A$500)), ""),ROWS($A$1:$A107))),"")</f>
        <v/>
      </c>
      <c r="J125" s="87" t="str" cm="1">
        <f t="array" ref="J125">IFERROR(INDEX(Districtwide!J$19:J$500, SMALL(IF(($A$17=Districtwide!$E$19:$E$500), MATCH(ROW(Districtwide!$A$19:$A$500), ROW(Districtwide!$A$19:$A$500)), ""),ROWS($A$1:$A107))),"")</f>
        <v/>
      </c>
      <c r="K125" s="86" t="str" cm="1">
        <f t="array" ref="K125">IFERROR(INDEX(Districtwide!K$19:K$500, SMALL(IF(($A$17=Districtwide!$E$19:$E$500), MATCH(ROW(Districtwide!$A$19:$A$500), ROW(Districtwide!$A$19:$A$500)), ""),ROWS($A$1:$A107))),"")</f>
        <v/>
      </c>
      <c r="L125" s="122" t="str" cm="1">
        <f t="array" ref="L125">IFERROR(INDEX(Districtwide!L$19:L$500, SMALL(IF(($A$17=Districtwide!$E$19:$E$500), MATCH(ROW(Districtwide!$A$19:$A$500), ROW(Districtwide!$A$19:$A$500)), ""),ROWS($A$1:$A107))),"")</f>
        <v/>
      </c>
      <c r="M125" s="85" t="str" cm="1">
        <f t="array" ref="M125">IFERROR(INDEX(Districtwide!M$19:M$500, SMALL(IF(($A$17=Districtwide!$E$19:$E$500), MATCH(ROW(Districtwide!$A$19:$A$500), ROW(Districtwide!$A$19:$A$500)), ""),ROWS($A$1:$A107))),"")</f>
        <v/>
      </c>
      <c r="N125" s="86" t="str" cm="1">
        <f t="array" ref="N125">IFERROR(INDEX(Districtwide!N$19:N$500, SMALL(IF(($A$17=Districtwide!$E$19:$E$500), MATCH(ROW(Districtwide!$A$19:$A$500), ROW(Districtwide!$A$19:$A$500)), ""),ROWS($A$1:$A107))),"")</f>
        <v/>
      </c>
      <c r="O125" s="86" t="str" cm="1">
        <f t="array" ref="O125">IFERROR(INDEX(Districtwide!O$19:O$500, SMALL(IF(($A$17=Districtwide!$E$19:$E$500), MATCH(ROW(Districtwide!$A$19:$A$500), ROW(Districtwide!$A$19:$A$500)), ""),ROWS($A$1:$A107))),"")</f>
        <v/>
      </c>
      <c r="P125" s="85" t="str" cm="1">
        <f t="array" ref="P125">IFERROR(INDEX(Districtwide!P$19:P$500, SMALL(IF(($A$17=Districtwide!$E$19:$E$500), MATCH(ROW(Districtwide!$A$19:$A$500), ROW(Districtwide!$A$19:$A$500)), ""),ROWS($A$1:$A107))),"")</f>
        <v/>
      </c>
      <c r="Q125" s="85" t="str">
        <f t="shared" si="4"/>
        <v xml:space="preserve"> </v>
      </c>
      <c r="R125" s="122" t="str" cm="1">
        <f t="array" ref="R125">IFERROR(INDEX(Districtwide!R$19:R$500, SMALL(IF(($A$17=Districtwide!$E$19:$E$500), MATCH(ROW(Districtwide!$A$19:$A$500), ROW(Districtwide!$A$19:$A$500)), ""),ROWS($A$1:$A107))),"")</f>
        <v/>
      </c>
      <c r="S125" s="122" t="str" cm="1">
        <f t="array" ref="S125">IFERROR(INDEX(Districtwide!S$19:S$500, SMALL(IF(($A$17=Districtwide!$E$19:$E$500), MATCH(ROW(Districtwide!$A$19:$A$500), ROW(Districtwide!$A$19:$A$500)), ""),ROWS($A$1:$A107))),"")</f>
        <v/>
      </c>
      <c r="T125" s="122" t="str" cm="1">
        <f t="array" ref="T125">IFERROR(INDEX(Districtwide!T$19:T$500, SMALL(IF(($A$17=Districtwide!$E$19:$E$500), MATCH(ROW(Districtwide!$A$19:$A$500), ROW(Districtwide!$A$19:$A$500)), ""),ROWS($A$1:$A107))),"")</f>
        <v/>
      </c>
      <c r="U125" s="85" t="str">
        <f t="shared" si="5"/>
        <v xml:space="preserve"> </v>
      </c>
      <c r="V125" s="85" t="str" cm="1">
        <f t="array" ref="V125">IFERROR(INDEX(Districtwide!V$19:V$500, SMALL(IF(($A$17=Districtwide!$E$19:$E$500), MATCH(ROW(Districtwide!$A$19:$A$500), ROW(Districtwide!$A$19:$A$500)), ""),ROWS($A$1:$A107))),"")</f>
        <v/>
      </c>
      <c r="W125" s="86" t="str" cm="1">
        <f t="array" ref="W125">IFERROR(INDEX(Districtwide!W$19:W$500, SMALL(IF(($A$17=Districtwide!$E$19:$E$500), MATCH(ROW(Districtwide!$A$19:$A$500), ROW(Districtwide!$A$19:$A$500)), ""),ROWS($A$1:$A107))),"")</f>
        <v/>
      </c>
      <c r="X125" s="122" t="str" cm="1">
        <f t="array" ref="X125">IFERROR(INDEX(Districtwide!X$19:X$500, SMALL(IF(($A$17=Districtwide!$E$19:$E$500), MATCH(ROW(Districtwide!$A$19:$A$500), ROW(Districtwide!$A$19:$A$500)), ""),ROWS($A$1:$A107))),"")</f>
        <v/>
      </c>
      <c r="Y125" s="85" t="str" cm="1">
        <f t="array" ref="Y125">IFERROR(INDEX(Districtwide!Y$19:Y$500, SMALL(IF(($A$17=Districtwide!$E$19:$E$500), MATCH(ROW(Districtwide!$A$19:$A$500), ROW(Districtwide!$A$19:$A$500)), ""),ROWS($A$1:$A107))),"")</f>
        <v/>
      </c>
      <c r="Z125" s="86" t="str" cm="1">
        <f t="array" ref="Z125">IFERROR(INDEX(Districtwide!Z$19:Z$500, SMALL(IF(($A$17=Districtwide!$E$19:$E$500), MATCH(ROW(Districtwide!$A$19:$A$500), ROW(Districtwide!$A$19:$A$500)), ""),ROWS($A$1:$A107))),"")</f>
        <v/>
      </c>
      <c r="AA125" s="122" t="str" cm="1">
        <f t="array" ref="AA125">IFERROR(INDEX(Districtwide!AA$19:AA$500, SMALL(IF(($A$17=Districtwide!$E$19:$E$500), MATCH(ROW(Districtwide!$A$19:$A$500), ROW(Districtwide!$A$19:$A$500)), ""),ROWS($A$1:$A107))),"")</f>
        <v/>
      </c>
      <c r="AB125" s="1"/>
      <c r="AC125" s="1"/>
      <c r="AH125"/>
      <c r="AI125"/>
    </row>
    <row r="126" spans="1:35">
      <c r="A126" s="134" t="str" cm="1">
        <f t="array" ref="A126">IFERROR(INDEX(Districtwide!A$19:A$500, SMALL(IF(($A$17=Districtwide!$E$19:$E$500), MATCH(ROW(Districtwide!$A$19:$A$500), ROW(Districtwide!$A$19:$A$500)), ""),ROWS($A$1:$A108))),"")</f>
        <v/>
      </c>
      <c r="B126" s="134" t="str" cm="1">
        <f t="array" ref="B126">IFERROR(INDEX(Districtwide!B$19:B$500, SMALL(IF(($A$17=Districtwide!$E$19:$E$500), MATCH(ROW(Districtwide!$A$19:$A$500), ROW(Districtwide!$A$19:$A$500)), ""),ROWS($A$1:$A108))),"")</f>
        <v/>
      </c>
      <c r="C126" s="134" t="str" cm="1">
        <f t="array" ref="C126">IFERROR(INDEX(Districtwide!C$19:C$500, SMALL(IF(($A$17=Districtwide!$E$19:$E$500), MATCH(ROW(Districtwide!$A$19:$A$500), ROW(Districtwide!$A$19:$A$500)), ""),ROWS($A$1:$A108))),"")</f>
        <v/>
      </c>
      <c r="D126" s="134" t="str" cm="1">
        <f t="array" ref="D126">IFERROR(INDEX(Districtwide!D$19:D$500, SMALL(IF(($A$17=Districtwide!$E$19:$E$500), MATCH(ROW(Districtwide!$A$19:$A$500), ROW(Districtwide!$A$19:$A$500)), ""),ROWS($A$1:$A108))),"")</f>
        <v/>
      </c>
      <c r="E126" s="85" t="str" cm="1">
        <f t="array" ref="E126">IFERROR(INDEX(Districtwide!E$19:E$500, SMALL(IF(($A$17=Districtwide!$E$19:$E$500), MATCH(ROW(Districtwide!$A$19:$A$500), ROW(Districtwide!$A$19:$A$500)), ""),ROWS($A$1:$A108))),"")</f>
        <v/>
      </c>
      <c r="F126" s="128" t="str" cm="1">
        <f t="array" ref="F126">IFERROR(INDEX(Districtwide!F$19:F$500, SMALL(IF(($A$17=Districtwide!$E$19:$E$500), MATCH(ROW(Districtwide!$A$19:$A$500), ROW(Districtwide!$A$19:$A$500)), ""),ROWS($A$1:$A108))),"")</f>
        <v/>
      </c>
      <c r="G126" s="85" t="str" cm="1">
        <f t="array" ref="G126">IFERROR(INDEX(Districtwide!G$19:G$500, SMALL(IF(($A$17=Districtwide!$E$19:$E$500), MATCH(ROW(Districtwide!$A$19:$A$500), ROW(Districtwide!$A$19:$A$500)), ""),ROWS($A$1:$A108))),"")</f>
        <v/>
      </c>
      <c r="H126" s="86" t="str" cm="1">
        <f t="array" ref="H126">IFERROR(INDEX(Districtwide!H$19:H$500, SMALL(IF(($A$17=Districtwide!$E$19:$E$500), MATCH(ROW(Districtwide!$A$19:$A$500), ROW(Districtwide!$A$19:$A$500)), ""),ROWS($A$1:$A108))),"")</f>
        <v/>
      </c>
      <c r="I126" s="122" t="str" cm="1">
        <f t="array" ref="I126">IFERROR(INDEX(Districtwide!I$19:I$500, SMALL(IF(($A$17=Districtwide!$E$19:$E$500), MATCH(ROW(Districtwide!$A$19:$A$500), ROW(Districtwide!$A$19:$A$500)), ""),ROWS($A$1:$A108))),"")</f>
        <v/>
      </c>
      <c r="J126" s="87" t="str" cm="1">
        <f t="array" ref="J126">IFERROR(INDEX(Districtwide!J$19:J$500, SMALL(IF(($A$17=Districtwide!$E$19:$E$500), MATCH(ROW(Districtwide!$A$19:$A$500), ROW(Districtwide!$A$19:$A$500)), ""),ROWS($A$1:$A108))),"")</f>
        <v/>
      </c>
      <c r="K126" s="86" t="str" cm="1">
        <f t="array" ref="K126">IFERROR(INDEX(Districtwide!K$19:K$500, SMALL(IF(($A$17=Districtwide!$E$19:$E$500), MATCH(ROW(Districtwide!$A$19:$A$500), ROW(Districtwide!$A$19:$A$500)), ""),ROWS($A$1:$A108))),"")</f>
        <v/>
      </c>
      <c r="L126" s="122" t="str" cm="1">
        <f t="array" ref="L126">IFERROR(INDEX(Districtwide!L$19:L$500, SMALL(IF(($A$17=Districtwide!$E$19:$E$500), MATCH(ROW(Districtwide!$A$19:$A$500), ROW(Districtwide!$A$19:$A$500)), ""),ROWS($A$1:$A108))),"")</f>
        <v/>
      </c>
      <c r="M126" s="85" t="str" cm="1">
        <f t="array" ref="M126">IFERROR(INDEX(Districtwide!M$19:M$500, SMALL(IF(($A$17=Districtwide!$E$19:$E$500), MATCH(ROW(Districtwide!$A$19:$A$500), ROW(Districtwide!$A$19:$A$500)), ""),ROWS($A$1:$A108))),"")</f>
        <v/>
      </c>
      <c r="N126" s="86" t="str" cm="1">
        <f t="array" ref="N126">IFERROR(INDEX(Districtwide!N$19:N$500, SMALL(IF(($A$17=Districtwide!$E$19:$E$500), MATCH(ROW(Districtwide!$A$19:$A$500), ROW(Districtwide!$A$19:$A$500)), ""),ROWS($A$1:$A108))),"")</f>
        <v/>
      </c>
      <c r="O126" s="86" t="str" cm="1">
        <f t="array" ref="O126">IFERROR(INDEX(Districtwide!O$19:O$500, SMALL(IF(($A$17=Districtwide!$E$19:$E$500), MATCH(ROW(Districtwide!$A$19:$A$500), ROW(Districtwide!$A$19:$A$500)), ""),ROWS($A$1:$A108))),"")</f>
        <v/>
      </c>
      <c r="P126" s="85" t="str" cm="1">
        <f t="array" ref="P126">IFERROR(INDEX(Districtwide!P$19:P$500, SMALL(IF(($A$17=Districtwide!$E$19:$E$500), MATCH(ROW(Districtwide!$A$19:$A$500), ROW(Districtwide!$A$19:$A$500)), ""),ROWS($A$1:$A108))),"")</f>
        <v/>
      </c>
      <c r="Q126" s="85" t="str">
        <f t="shared" si="4"/>
        <v xml:space="preserve"> </v>
      </c>
      <c r="R126" s="122" t="str" cm="1">
        <f t="array" ref="R126">IFERROR(INDEX(Districtwide!R$19:R$500, SMALL(IF(($A$17=Districtwide!$E$19:$E$500), MATCH(ROW(Districtwide!$A$19:$A$500), ROW(Districtwide!$A$19:$A$500)), ""),ROWS($A$1:$A108))),"")</f>
        <v/>
      </c>
      <c r="S126" s="122" t="str" cm="1">
        <f t="array" ref="S126">IFERROR(INDEX(Districtwide!S$19:S$500, SMALL(IF(($A$17=Districtwide!$E$19:$E$500), MATCH(ROW(Districtwide!$A$19:$A$500), ROW(Districtwide!$A$19:$A$500)), ""),ROWS($A$1:$A108))),"")</f>
        <v/>
      </c>
      <c r="T126" s="122" t="str" cm="1">
        <f t="array" ref="T126">IFERROR(INDEX(Districtwide!T$19:T$500, SMALL(IF(($A$17=Districtwide!$E$19:$E$500), MATCH(ROW(Districtwide!$A$19:$A$500), ROW(Districtwide!$A$19:$A$500)), ""),ROWS($A$1:$A108))),"")</f>
        <v/>
      </c>
      <c r="U126" s="85" t="str">
        <f t="shared" si="5"/>
        <v xml:space="preserve"> </v>
      </c>
      <c r="V126" s="85" t="str" cm="1">
        <f t="array" ref="V126">IFERROR(INDEX(Districtwide!V$19:V$500, SMALL(IF(($A$17=Districtwide!$E$19:$E$500), MATCH(ROW(Districtwide!$A$19:$A$500), ROW(Districtwide!$A$19:$A$500)), ""),ROWS($A$1:$A108))),"")</f>
        <v/>
      </c>
      <c r="W126" s="86" t="str" cm="1">
        <f t="array" ref="W126">IFERROR(INDEX(Districtwide!W$19:W$500, SMALL(IF(($A$17=Districtwide!$E$19:$E$500), MATCH(ROW(Districtwide!$A$19:$A$500), ROW(Districtwide!$A$19:$A$500)), ""),ROWS($A$1:$A108))),"")</f>
        <v/>
      </c>
      <c r="X126" s="122" t="str" cm="1">
        <f t="array" ref="X126">IFERROR(INDEX(Districtwide!X$19:X$500, SMALL(IF(($A$17=Districtwide!$E$19:$E$500), MATCH(ROW(Districtwide!$A$19:$A$500), ROW(Districtwide!$A$19:$A$500)), ""),ROWS($A$1:$A108))),"")</f>
        <v/>
      </c>
      <c r="Y126" s="85" t="str" cm="1">
        <f t="array" ref="Y126">IFERROR(INDEX(Districtwide!Y$19:Y$500, SMALL(IF(($A$17=Districtwide!$E$19:$E$500), MATCH(ROW(Districtwide!$A$19:$A$500), ROW(Districtwide!$A$19:$A$500)), ""),ROWS($A$1:$A108))),"")</f>
        <v/>
      </c>
      <c r="Z126" s="86" t="str" cm="1">
        <f t="array" ref="Z126">IFERROR(INDEX(Districtwide!Z$19:Z$500, SMALL(IF(($A$17=Districtwide!$E$19:$E$500), MATCH(ROW(Districtwide!$A$19:$A$500), ROW(Districtwide!$A$19:$A$500)), ""),ROWS($A$1:$A108))),"")</f>
        <v/>
      </c>
      <c r="AA126" s="122" t="str" cm="1">
        <f t="array" ref="AA126">IFERROR(INDEX(Districtwide!AA$19:AA$500, SMALL(IF(($A$17=Districtwide!$E$19:$E$500), MATCH(ROW(Districtwide!$A$19:$A$500), ROW(Districtwide!$A$19:$A$500)), ""),ROWS($A$1:$A108))),"")</f>
        <v/>
      </c>
      <c r="AB126" s="1"/>
      <c r="AC126" s="1"/>
      <c r="AH126"/>
      <c r="AI126"/>
    </row>
    <row r="127" spans="1:35">
      <c r="A127" s="134" t="str" cm="1">
        <f t="array" ref="A127">IFERROR(INDEX(Districtwide!A$19:A$500, SMALL(IF(($A$17=Districtwide!$E$19:$E$500), MATCH(ROW(Districtwide!$A$19:$A$500), ROW(Districtwide!$A$19:$A$500)), ""),ROWS($A$1:$A109))),"")</f>
        <v/>
      </c>
      <c r="B127" s="134" t="str" cm="1">
        <f t="array" ref="B127">IFERROR(INDEX(Districtwide!B$19:B$500, SMALL(IF(($A$17=Districtwide!$E$19:$E$500), MATCH(ROW(Districtwide!$A$19:$A$500), ROW(Districtwide!$A$19:$A$500)), ""),ROWS($A$1:$A109))),"")</f>
        <v/>
      </c>
      <c r="C127" s="134" t="str" cm="1">
        <f t="array" ref="C127">IFERROR(INDEX(Districtwide!C$19:C$500, SMALL(IF(($A$17=Districtwide!$E$19:$E$500), MATCH(ROW(Districtwide!$A$19:$A$500), ROW(Districtwide!$A$19:$A$500)), ""),ROWS($A$1:$A109))),"")</f>
        <v/>
      </c>
      <c r="D127" s="134" t="str" cm="1">
        <f t="array" ref="D127">IFERROR(INDEX(Districtwide!D$19:D$500, SMALL(IF(($A$17=Districtwide!$E$19:$E$500), MATCH(ROW(Districtwide!$A$19:$A$500), ROW(Districtwide!$A$19:$A$500)), ""),ROWS($A$1:$A109))),"")</f>
        <v/>
      </c>
      <c r="E127" s="85" t="str" cm="1">
        <f t="array" ref="E127">IFERROR(INDEX(Districtwide!E$19:E$500, SMALL(IF(($A$17=Districtwide!$E$19:$E$500), MATCH(ROW(Districtwide!$A$19:$A$500), ROW(Districtwide!$A$19:$A$500)), ""),ROWS($A$1:$A109))),"")</f>
        <v/>
      </c>
      <c r="F127" s="128" t="str" cm="1">
        <f t="array" ref="F127">IFERROR(INDEX(Districtwide!F$19:F$500, SMALL(IF(($A$17=Districtwide!$E$19:$E$500), MATCH(ROW(Districtwide!$A$19:$A$500), ROW(Districtwide!$A$19:$A$500)), ""),ROWS($A$1:$A109))),"")</f>
        <v/>
      </c>
      <c r="G127" s="85" t="str" cm="1">
        <f t="array" ref="G127">IFERROR(INDEX(Districtwide!G$19:G$500, SMALL(IF(($A$17=Districtwide!$E$19:$E$500), MATCH(ROW(Districtwide!$A$19:$A$500), ROW(Districtwide!$A$19:$A$500)), ""),ROWS($A$1:$A109))),"")</f>
        <v/>
      </c>
      <c r="H127" s="86" t="str" cm="1">
        <f t="array" ref="H127">IFERROR(INDEX(Districtwide!H$19:H$500, SMALL(IF(($A$17=Districtwide!$E$19:$E$500), MATCH(ROW(Districtwide!$A$19:$A$500), ROW(Districtwide!$A$19:$A$500)), ""),ROWS($A$1:$A109))),"")</f>
        <v/>
      </c>
      <c r="I127" s="122" t="str" cm="1">
        <f t="array" ref="I127">IFERROR(INDEX(Districtwide!I$19:I$500, SMALL(IF(($A$17=Districtwide!$E$19:$E$500), MATCH(ROW(Districtwide!$A$19:$A$500), ROW(Districtwide!$A$19:$A$500)), ""),ROWS($A$1:$A109))),"")</f>
        <v/>
      </c>
      <c r="J127" s="87" t="str" cm="1">
        <f t="array" ref="J127">IFERROR(INDEX(Districtwide!J$19:J$500, SMALL(IF(($A$17=Districtwide!$E$19:$E$500), MATCH(ROW(Districtwide!$A$19:$A$500), ROW(Districtwide!$A$19:$A$500)), ""),ROWS($A$1:$A109))),"")</f>
        <v/>
      </c>
      <c r="K127" s="86" t="str" cm="1">
        <f t="array" ref="K127">IFERROR(INDEX(Districtwide!K$19:K$500, SMALL(IF(($A$17=Districtwide!$E$19:$E$500), MATCH(ROW(Districtwide!$A$19:$A$500), ROW(Districtwide!$A$19:$A$500)), ""),ROWS($A$1:$A109))),"")</f>
        <v/>
      </c>
      <c r="L127" s="122" t="str" cm="1">
        <f t="array" ref="L127">IFERROR(INDEX(Districtwide!L$19:L$500, SMALL(IF(($A$17=Districtwide!$E$19:$E$500), MATCH(ROW(Districtwide!$A$19:$A$500), ROW(Districtwide!$A$19:$A$500)), ""),ROWS($A$1:$A109))),"")</f>
        <v/>
      </c>
      <c r="M127" s="85" t="str" cm="1">
        <f t="array" ref="M127">IFERROR(INDEX(Districtwide!M$19:M$500, SMALL(IF(($A$17=Districtwide!$E$19:$E$500), MATCH(ROW(Districtwide!$A$19:$A$500), ROW(Districtwide!$A$19:$A$500)), ""),ROWS($A$1:$A109))),"")</f>
        <v/>
      </c>
      <c r="N127" s="86" t="str" cm="1">
        <f t="array" ref="N127">IFERROR(INDEX(Districtwide!N$19:N$500, SMALL(IF(($A$17=Districtwide!$E$19:$E$500), MATCH(ROW(Districtwide!$A$19:$A$500), ROW(Districtwide!$A$19:$A$500)), ""),ROWS($A$1:$A109))),"")</f>
        <v/>
      </c>
      <c r="O127" s="86" t="str" cm="1">
        <f t="array" ref="O127">IFERROR(INDEX(Districtwide!O$19:O$500, SMALL(IF(($A$17=Districtwide!$E$19:$E$500), MATCH(ROW(Districtwide!$A$19:$A$500), ROW(Districtwide!$A$19:$A$500)), ""),ROWS($A$1:$A109))),"")</f>
        <v/>
      </c>
      <c r="P127" s="85" t="str" cm="1">
        <f t="array" ref="P127">IFERROR(INDEX(Districtwide!P$19:P$500, SMALL(IF(($A$17=Districtwide!$E$19:$E$500), MATCH(ROW(Districtwide!$A$19:$A$500), ROW(Districtwide!$A$19:$A$500)), ""),ROWS($A$1:$A109))),"")</f>
        <v/>
      </c>
      <c r="Q127" s="85" t="str">
        <f t="shared" si="4"/>
        <v xml:space="preserve"> </v>
      </c>
      <c r="R127" s="122" t="str" cm="1">
        <f t="array" ref="R127">IFERROR(INDEX(Districtwide!R$19:R$500, SMALL(IF(($A$17=Districtwide!$E$19:$E$500), MATCH(ROW(Districtwide!$A$19:$A$500), ROW(Districtwide!$A$19:$A$500)), ""),ROWS($A$1:$A109))),"")</f>
        <v/>
      </c>
      <c r="S127" s="122" t="str" cm="1">
        <f t="array" ref="S127">IFERROR(INDEX(Districtwide!S$19:S$500, SMALL(IF(($A$17=Districtwide!$E$19:$E$500), MATCH(ROW(Districtwide!$A$19:$A$500), ROW(Districtwide!$A$19:$A$500)), ""),ROWS($A$1:$A109))),"")</f>
        <v/>
      </c>
      <c r="T127" s="122" t="str" cm="1">
        <f t="array" ref="T127">IFERROR(INDEX(Districtwide!T$19:T$500, SMALL(IF(($A$17=Districtwide!$E$19:$E$500), MATCH(ROW(Districtwide!$A$19:$A$500), ROW(Districtwide!$A$19:$A$500)), ""),ROWS($A$1:$A109))),"")</f>
        <v/>
      </c>
      <c r="U127" s="85" t="str">
        <f t="shared" si="5"/>
        <v xml:space="preserve"> </v>
      </c>
      <c r="V127" s="85" t="str" cm="1">
        <f t="array" ref="V127">IFERROR(INDEX(Districtwide!V$19:V$500, SMALL(IF(($A$17=Districtwide!$E$19:$E$500), MATCH(ROW(Districtwide!$A$19:$A$500), ROW(Districtwide!$A$19:$A$500)), ""),ROWS($A$1:$A109))),"")</f>
        <v/>
      </c>
      <c r="W127" s="86" t="str" cm="1">
        <f t="array" ref="W127">IFERROR(INDEX(Districtwide!W$19:W$500, SMALL(IF(($A$17=Districtwide!$E$19:$E$500), MATCH(ROW(Districtwide!$A$19:$A$500), ROW(Districtwide!$A$19:$A$500)), ""),ROWS($A$1:$A109))),"")</f>
        <v/>
      </c>
      <c r="X127" s="122" t="str" cm="1">
        <f t="array" ref="X127">IFERROR(INDEX(Districtwide!X$19:X$500, SMALL(IF(($A$17=Districtwide!$E$19:$E$500), MATCH(ROW(Districtwide!$A$19:$A$500), ROW(Districtwide!$A$19:$A$500)), ""),ROWS($A$1:$A109))),"")</f>
        <v/>
      </c>
      <c r="Y127" s="85" t="str" cm="1">
        <f t="array" ref="Y127">IFERROR(INDEX(Districtwide!Y$19:Y$500, SMALL(IF(($A$17=Districtwide!$E$19:$E$500), MATCH(ROW(Districtwide!$A$19:$A$500), ROW(Districtwide!$A$19:$A$500)), ""),ROWS($A$1:$A109))),"")</f>
        <v/>
      </c>
      <c r="Z127" s="86" t="str" cm="1">
        <f t="array" ref="Z127">IFERROR(INDEX(Districtwide!Z$19:Z$500, SMALL(IF(($A$17=Districtwide!$E$19:$E$500), MATCH(ROW(Districtwide!$A$19:$A$500), ROW(Districtwide!$A$19:$A$500)), ""),ROWS($A$1:$A109))),"")</f>
        <v/>
      </c>
      <c r="AA127" s="122" t="str" cm="1">
        <f t="array" ref="AA127">IFERROR(INDEX(Districtwide!AA$19:AA$500, SMALL(IF(($A$17=Districtwide!$E$19:$E$500), MATCH(ROW(Districtwide!$A$19:$A$500), ROW(Districtwide!$A$19:$A$500)), ""),ROWS($A$1:$A109))),"")</f>
        <v/>
      </c>
      <c r="AB127" s="1"/>
      <c r="AC127" s="1"/>
      <c r="AH127"/>
      <c r="AI127"/>
    </row>
    <row r="128" spans="1:35">
      <c r="A128" s="134" t="str" cm="1">
        <f t="array" ref="A128">IFERROR(INDEX(Districtwide!A$19:A$500, SMALL(IF(($A$17=Districtwide!$E$19:$E$500), MATCH(ROW(Districtwide!$A$19:$A$500), ROW(Districtwide!$A$19:$A$500)), ""),ROWS($A$1:$A110))),"")</f>
        <v/>
      </c>
      <c r="B128" s="134" t="str" cm="1">
        <f t="array" ref="B128">IFERROR(INDEX(Districtwide!B$19:B$500, SMALL(IF(($A$17=Districtwide!$E$19:$E$500), MATCH(ROW(Districtwide!$A$19:$A$500), ROW(Districtwide!$A$19:$A$500)), ""),ROWS($A$1:$A110))),"")</f>
        <v/>
      </c>
      <c r="C128" s="134" t="str" cm="1">
        <f t="array" ref="C128">IFERROR(INDEX(Districtwide!C$19:C$500, SMALL(IF(($A$17=Districtwide!$E$19:$E$500), MATCH(ROW(Districtwide!$A$19:$A$500), ROW(Districtwide!$A$19:$A$500)), ""),ROWS($A$1:$A110))),"")</f>
        <v/>
      </c>
      <c r="D128" s="134" t="str" cm="1">
        <f t="array" ref="D128">IFERROR(INDEX(Districtwide!D$19:D$500, SMALL(IF(($A$17=Districtwide!$E$19:$E$500), MATCH(ROW(Districtwide!$A$19:$A$500), ROW(Districtwide!$A$19:$A$500)), ""),ROWS($A$1:$A110))),"")</f>
        <v/>
      </c>
      <c r="E128" s="85" t="str" cm="1">
        <f t="array" ref="E128">IFERROR(INDEX(Districtwide!E$19:E$500, SMALL(IF(($A$17=Districtwide!$E$19:$E$500), MATCH(ROW(Districtwide!$A$19:$A$500), ROW(Districtwide!$A$19:$A$500)), ""),ROWS($A$1:$A110))),"")</f>
        <v/>
      </c>
      <c r="F128" s="128" t="str" cm="1">
        <f t="array" ref="F128">IFERROR(INDEX(Districtwide!F$19:F$500, SMALL(IF(($A$17=Districtwide!$E$19:$E$500), MATCH(ROW(Districtwide!$A$19:$A$500), ROW(Districtwide!$A$19:$A$500)), ""),ROWS($A$1:$A110))),"")</f>
        <v/>
      </c>
      <c r="G128" s="85" t="str" cm="1">
        <f t="array" ref="G128">IFERROR(INDEX(Districtwide!G$19:G$500, SMALL(IF(($A$17=Districtwide!$E$19:$E$500), MATCH(ROW(Districtwide!$A$19:$A$500), ROW(Districtwide!$A$19:$A$500)), ""),ROWS($A$1:$A110))),"")</f>
        <v/>
      </c>
      <c r="H128" s="86" t="str" cm="1">
        <f t="array" ref="H128">IFERROR(INDEX(Districtwide!H$19:H$500, SMALL(IF(($A$17=Districtwide!$E$19:$E$500), MATCH(ROW(Districtwide!$A$19:$A$500), ROW(Districtwide!$A$19:$A$500)), ""),ROWS($A$1:$A110))),"")</f>
        <v/>
      </c>
      <c r="I128" s="122" t="str" cm="1">
        <f t="array" ref="I128">IFERROR(INDEX(Districtwide!I$19:I$500, SMALL(IF(($A$17=Districtwide!$E$19:$E$500), MATCH(ROW(Districtwide!$A$19:$A$500), ROW(Districtwide!$A$19:$A$500)), ""),ROWS($A$1:$A110))),"")</f>
        <v/>
      </c>
      <c r="J128" s="87" t="str" cm="1">
        <f t="array" ref="J128">IFERROR(INDEX(Districtwide!J$19:J$500, SMALL(IF(($A$17=Districtwide!$E$19:$E$500), MATCH(ROW(Districtwide!$A$19:$A$500), ROW(Districtwide!$A$19:$A$500)), ""),ROWS($A$1:$A110))),"")</f>
        <v/>
      </c>
      <c r="K128" s="86" t="str" cm="1">
        <f t="array" ref="K128">IFERROR(INDEX(Districtwide!K$19:K$500, SMALL(IF(($A$17=Districtwide!$E$19:$E$500), MATCH(ROW(Districtwide!$A$19:$A$500), ROW(Districtwide!$A$19:$A$500)), ""),ROWS($A$1:$A110))),"")</f>
        <v/>
      </c>
      <c r="L128" s="122" t="str" cm="1">
        <f t="array" ref="L128">IFERROR(INDEX(Districtwide!L$19:L$500, SMALL(IF(($A$17=Districtwide!$E$19:$E$500), MATCH(ROW(Districtwide!$A$19:$A$500), ROW(Districtwide!$A$19:$A$500)), ""),ROWS($A$1:$A110))),"")</f>
        <v/>
      </c>
      <c r="M128" s="85" t="str" cm="1">
        <f t="array" ref="M128">IFERROR(INDEX(Districtwide!M$19:M$500, SMALL(IF(($A$17=Districtwide!$E$19:$E$500), MATCH(ROW(Districtwide!$A$19:$A$500), ROW(Districtwide!$A$19:$A$500)), ""),ROWS($A$1:$A110))),"")</f>
        <v/>
      </c>
      <c r="N128" s="86" t="str" cm="1">
        <f t="array" ref="N128">IFERROR(INDEX(Districtwide!N$19:N$500, SMALL(IF(($A$17=Districtwide!$E$19:$E$500), MATCH(ROW(Districtwide!$A$19:$A$500), ROW(Districtwide!$A$19:$A$500)), ""),ROWS($A$1:$A110))),"")</f>
        <v/>
      </c>
      <c r="O128" s="86" t="str" cm="1">
        <f t="array" ref="O128">IFERROR(INDEX(Districtwide!O$19:O$500, SMALL(IF(($A$17=Districtwide!$E$19:$E$500), MATCH(ROW(Districtwide!$A$19:$A$500), ROW(Districtwide!$A$19:$A$500)), ""),ROWS($A$1:$A110))),"")</f>
        <v/>
      </c>
      <c r="P128" s="85" t="str" cm="1">
        <f t="array" ref="P128">IFERROR(INDEX(Districtwide!P$19:P$500, SMALL(IF(($A$17=Districtwide!$E$19:$E$500), MATCH(ROW(Districtwide!$A$19:$A$500), ROW(Districtwide!$A$19:$A$500)), ""),ROWS($A$1:$A110))),"")</f>
        <v/>
      </c>
      <c r="Q128" s="85" t="str">
        <f t="shared" si="4"/>
        <v xml:space="preserve"> </v>
      </c>
      <c r="R128" s="122" t="str" cm="1">
        <f t="array" ref="R128">IFERROR(INDEX(Districtwide!R$19:R$500, SMALL(IF(($A$17=Districtwide!$E$19:$E$500), MATCH(ROW(Districtwide!$A$19:$A$500), ROW(Districtwide!$A$19:$A$500)), ""),ROWS($A$1:$A110))),"")</f>
        <v/>
      </c>
      <c r="S128" s="122" t="str" cm="1">
        <f t="array" ref="S128">IFERROR(INDEX(Districtwide!S$19:S$500, SMALL(IF(($A$17=Districtwide!$E$19:$E$500), MATCH(ROW(Districtwide!$A$19:$A$500), ROW(Districtwide!$A$19:$A$500)), ""),ROWS($A$1:$A110))),"")</f>
        <v/>
      </c>
      <c r="T128" s="122" t="str" cm="1">
        <f t="array" ref="T128">IFERROR(INDEX(Districtwide!T$19:T$500, SMALL(IF(($A$17=Districtwide!$E$19:$E$500), MATCH(ROW(Districtwide!$A$19:$A$500), ROW(Districtwide!$A$19:$A$500)), ""),ROWS($A$1:$A110))),"")</f>
        <v/>
      </c>
      <c r="U128" s="85" t="str">
        <f t="shared" si="5"/>
        <v xml:space="preserve"> </v>
      </c>
      <c r="V128" s="85" t="str" cm="1">
        <f t="array" ref="V128">IFERROR(INDEX(Districtwide!V$19:V$500, SMALL(IF(($A$17=Districtwide!$E$19:$E$500), MATCH(ROW(Districtwide!$A$19:$A$500), ROW(Districtwide!$A$19:$A$500)), ""),ROWS($A$1:$A110))),"")</f>
        <v/>
      </c>
      <c r="W128" s="86" t="str" cm="1">
        <f t="array" ref="W128">IFERROR(INDEX(Districtwide!W$19:W$500, SMALL(IF(($A$17=Districtwide!$E$19:$E$500), MATCH(ROW(Districtwide!$A$19:$A$500), ROW(Districtwide!$A$19:$A$500)), ""),ROWS($A$1:$A110))),"")</f>
        <v/>
      </c>
      <c r="X128" s="122" t="str" cm="1">
        <f t="array" ref="X128">IFERROR(INDEX(Districtwide!X$19:X$500, SMALL(IF(($A$17=Districtwide!$E$19:$E$500), MATCH(ROW(Districtwide!$A$19:$A$500), ROW(Districtwide!$A$19:$A$500)), ""),ROWS($A$1:$A110))),"")</f>
        <v/>
      </c>
      <c r="Y128" s="85" t="str" cm="1">
        <f t="array" ref="Y128">IFERROR(INDEX(Districtwide!Y$19:Y$500, SMALL(IF(($A$17=Districtwide!$E$19:$E$500), MATCH(ROW(Districtwide!$A$19:$A$500), ROW(Districtwide!$A$19:$A$500)), ""),ROWS($A$1:$A110))),"")</f>
        <v/>
      </c>
      <c r="Z128" s="86" t="str" cm="1">
        <f t="array" ref="Z128">IFERROR(INDEX(Districtwide!Z$19:Z$500, SMALL(IF(($A$17=Districtwide!$E$19:$E$500), MATCH(ROW(Districtwide!$A$19:$A$500), ROW(Districtwide!$A$19:$A$500)), ""),ROWS($A$1:$A110))),"")</f>
        <v/>
      </c>
      <c r="AA128" s="122" t="str" cm="1">
        <f t="array" ref="AA128">IFERROR(INDEX(Districtwide!AA$19:AA$500, SMALL(IF(($A$17=Districtwide!$E$19:$E$500), MATCH(ROW(Districtwide!$A$19:$A$500), ROW(Districtwide!$A$19:$A$500)), ""),ROWS($A$1:$A110))),"")</f>
        <v/>
      </c>
      <c r="AB128" s="1"/>
      <c r="AC128" s="1"/>
      <c r="AH128"/>
      <c r="AI128"/>
    </row>
    <row r="129" spans="1:35">
      <c r="A129" s="134" t="str" cm="1">
        <f t="array" ref="A129">IFERROR(INDEX(Districtwide!A$19:A$500, SMALL(IF(($A$17=Districtwide!$E$19:$E$500), MATCH(ROW(Districtwide!$A$19:$A$500), ROW(Districtwide!$A$19:$A$500)), ""),ROWS($A$1:$A111))),"")</f>
        <v/>
      </c>
      <c r="B129" s="134" t="str" cm="1">
        <f t="array" ref="B129">IFERROR(INDEX(Districtwide!B$19:B$500, SMALL(IF(($A$17=Districtwide!$E$19:$E$500), MATCH(ROW(Districtwide!$A$19:$A$500), ROW(Districtwide!$A$19:$A$500)), ""),ROWS($A$1:$A111))),"")</f>
        <v/>
      </c>
      <c r="C129" s="134" t="str" cm="1">
        <f t="array" ref="C129">IFERROR(INDEX(Districtwide!C$19:C$500, SMALL(IF(($A$17=Districtwide!$E$19:$E$500), MATCH(ROW(Districtwide!$A$19:$A$500), ROW(Districtwide!$A$19:$A$500)), ""),ROWS($A$1:$A111))),"")</f>
        <v/>
      </c>
      <c r="D129" s="134" t="str" cm="1">
        <f t="array" ref="D129">IFERROR(INDEX(Districtwide!D$19:D$500, SMALL(IF(($A$17=Districtwide!$E$19:$E$500), MATCH(ROW(Districtwide!$A$19:$A$500), ROW(Districtwide!$A$19:$A$500)), ""),ROWS($A$1:$A111))),"")</f>
        <v/>
      </c>
      <c r="E129" s="85" t="str" cm="1">
        <f t="array" ref="E129">IFERROR(INDEX(Districtwide!E$19:E$500, SMALL(IF(($A$17=Districtwide!$E$19:$E$500), MATCH(ROW(Districtwide!$A$19:$A$500), ROW(Districtwide!$A$19:$A$500)), ""),ROWS($A$1:$A111))),"")</f>
        <v/>
      </c>
      <c r="F129" s="128" t="str" cm="1">
        <f t="array" ref="F129">IFERROR(INDEX(Districtwide!F$19:F$500, SMALL(IF(($A$17=Districtwide!$E$19:$E$500), MATCH(ROW(Districtwide!$A$19:$A$500), ROW(Districtwide!$A$19:$A$500)), ""),ROWS($A$1:$A111))),"")</f>
        <v/>
      </c>
      <c r="G129" s="85" t="str" cm="1">
        <f t="array" ref="G129">IFERROR(INDEX(Districtwide!G$19:G$500, SMALL(IF(($A$17=Districtwide!$E$19:$E$500), MATCH(ROW(Districtwide!$A$19:$A$500), ROW(Districtwide!$A$19:$A$500)), ""),ROWS($A$1:$A111))),"")</f>
        <v/>
      </c>
      <c r="H129" s="86" t="str" cm="1">
        <f t="array" ref="H129">IFERROR(INDEX(Districtwide!H$19:H$500, SMALL(IF(($A$17=Districtwide!$E$19:$E$500), MATCH(ROW(Districtwide!$A$19:$A$500), ROW(Districtwide!$A$19:$A$500)), ""),ROWS($A$1:$A111))),"")</f>
        <v/>
      </c>
      <c r="I129" s="122" t="str" cm="1">
        <f t="array" ref="I129">IFERROR(INDEX(Districtwide!I$19:I$500, SMALL(IF(($A$17=Districtwide!$E$19:$E$500), MATCH(ROW(Districtwide!$A$19:$A$500), ROW(Districtwide!$A$19:$A$500)), ""),ROWS($A$1:$A111))),"")</f>
        <v/>
      </c>
      <c r="J129" s="87" t="str" cm="1">
        <f t="array" ref="J129">IFERROR(INDEX(Districtwide!J$19:J$500, SMALL(IF(($A$17=Districtwide!$E$19:$E$500), MATCH(ROW(Districtwide!$A$19:$A$500), ROW(Districtwide!$A$19:$A$500)), ""),ROWS($A$1:$A111))),"")</f>
        <v/>
      </c>
      <c r="K129" s="86" t="str" cm="1">
        <f t="array" ref="K129">IFERROR(INDEX(Districtwide!K$19:K$500, SMALL(IF(($A$17=Districtwide!$E$19:$E$500), MATCH(ROW(Districtwide!$A$19:$A$500), ROW(Districtwide!$A$19:$A$500)), ""),ROWS($A$1:$A111))),"")</f>
        <v/>
      </c>
      <c r="L129" s="122" t="str" cm="1">
        <f t="array" ref="L129">IFERROR(INDEX(Districtwide!L$19:L$500, SMALL(IF(($A$17=Districtwide!$E$19:$E$500), MATCH(ROW(Districtwide!$A$19:$A$500), ROW(Districtwide!$A$19:$A$500)), ""),ROWS($A$1:$A111))),"")</f>
        <v/>
      </c>
      <c r="M129" s="85" t="str" cm="1">
        <f t="array" ref="M129">IFERROR(INDEX(Districtwide!M$19:M$500, SMALL(IF(($A$17=Districtwide!$E$19:$E$500), MATCH(ROW(Districtwide!$A$19:$A$500), ROW(Districtwide!$A$19:$A$500)), ""),ROWS($A$1:$A111))),"")</f>
        <v/>
      </c>
      <c r="N129" s="86" t="str" cm="1">
        <f t="array" ref="N129">IFERROR(INDEX(Districtwide!N$19:N$500, SMALL(IF(($A$17=Districtwide!$E$19:$E$500), MATCH(ROW(Districtwide!$A$19:$A$500), ROW(Districtwide!$A$19:$A$500)), ""),ROWS($A$1:$A111))),"")</f>
        <v/>
      </c>
      <c r="O129" s="86" t="str" cm="1">
        <f t="array" ref="O129">IFERROR(INDEX(Districtwide!O$19:O$500, SMALL(IF(($A$17=Districtwide!$E$19:$E$500), MATCH(ROW(Districtwide!$A$19:$A$500), ROW(Districtwide!$A$19:$A$500)), ""),ROWS($A$1:$A111))),"")</f>
        <v/>
      </c>
      <c r="P129" s="85" t="str" cm="1">
        <f t="array" ref="P129">IFERROR(INDEX(Districtwide!P$19:P$500, SMALL(IF(($A$17=Districtwide!$E$19:$E$500), MATCH(ROW(Districtwide!$A$19:$A$500), ROW(Districtwide!$A$19:$A$500)), ""),ROWS($A$1:$A111))),"")</f>
        <v/>
      </c>
      <c r="Q129" s="85" t="str">
        <f t="shared" si="4"/>
        <v xml:space="preserve"> </v>
      </c>
      <c r="R129" s="122" t="str" cm="1">
        <f t="array" ref="R129">IFERROR(INDEX(Districtwide!R$19:R$500, SMALL(IF(($A$17=Districtwide!$E$19:$E$500), MATCH(ROW(Districtwide!$A$19:$A$500), ROW(Districtwide!$A$19:$A$500)), ""),ROWS($A$1:$A111))),"")</f>
        <v/>
      </c>
      <c r="S129" s="122" t="str" cm="1">
        <f t="array" ref="S129">IFERROR(INDEX(Districtwide!S$19:S$500, SMALL(IF(($A$17=Districtwide!$E$19:$E$500), MATCH(ROW(Districtwide!$A$19:$A$500), ROW(Districtwide!$A$19:$A$500)), ""),ROWS($A$1:$A111))),"")</f>
        <v/>
      </c>
      <c r="T129" s="122" t="str" cm="1">
        <f t="array" ref="T129">IFERROR(INDEX(Districtwide!T$19:T$500, SMALL(IF(($A$17=Districtwide!$E$19:$E$500), MATCH(ROW(Districtwide!$A$19:$A$500), ROW(Districtwide!$A$19:$A$500)), ""),ROWS($A$1:$A111))),"")</f>
        <v/>
      </c>
      <c r="U129" s="85" t="str">
        <f t="shared" si="5"/>
        <v xml:space="preserve"> </v>
      </c>
      <c r="V129" s="85" t="str" cm="1">
        <f t="array" ref="V129">IFERROR(INDEX(Districtwide!V$19:V$500, SMALL(IF(($A$17=Districtwide!$E$19:$E$500), MATCH(ROW(Districtwide!$A$19:$A$500), ROW(Districtwide!$A$19:$A$500)), ""),ROWS($A$1:$A111))),"")</f>
        <v/>
      </c>
      <c r="W129" s="86" t="str" cm="1">
        <f t="array" ref="W129">IFERROR(INDEX(Districtwide!W$19:W$500, SMALL(IF(($A$17=Districtwide!$E$19:$E$500), MATCH(ROW(Districtwide!$A$19:$A$500), ROW(Districtwide!$A$19:$A$500)), ""),ROWS($A$1:$A111))),"")</f>
        <v/>
      </c>
      <c r="X129" s="122" t="str" cm="1">
        <f t="array" ref="X129">IFERROR(INDEX(Districtwide!X$19:X$500, SMALL(IF(($A$17=Districtwide!$E$19:$E$500), MATCH(ROW(Districtwide!$A$19:$A$500), ROW(Districtwide!$A$19:$A$500)), ""),ROWS($A$1:$A111))),"")</f>
        <v/>
      </c>
      <c r="Y129" s="85" t="str" cm="1">
        <f t="array" ref="Y129">IFERROR(INDEX(Districtwide!Y$19:Y$500, SMALL(IF(($A$17=Districtwide!$E$19:$E$500), MATCH(ROW(Districtwide!$A$19:$A$500), ROW(Districtwide!$A$19:$A$500)), ""),ROWS($A$1:$A111))),"")</f>
        <v/>
      </c>
      <c r="Z129" s="86" t="str" cm="1">
        <f t="array" ref="Z129">IFERROR(INDEX(Districtwide!Z$19:Z$500, SMALL(IF(($A$17=Districtwide!$E$19:$E$500), MATCH(ROW(Districtwide!$A$19:$A$500), ROW(Districtwide!$A$19:$A$500)), ""),ROWS($A$1:$A111))),"")</f>
        <v/>
      </c>
      <c r="AA129" s="122" t="str" cm="1">
        <f t="array" ref="AA129">IFERROR(INDEX(Districtwide!AA$19:AA$500, SMALL(IF(($A$17=Districtwide!$E$19:$E$500), MATCH(ROW(Districtwide!$A$19:$A$500), ROW(Districtwide!$A$19:$A$500)), ""),ROWS($A$1:$A111))),"")</f>
        <v/>
      </c>
      <c r="AB129" s="1"/>
      <c r="AC129" s="1"/>
      <c r="AH129"/>
      <c r="AI129"/>
    </row>
    <row r="130" spans="1:35">
      <c r="A130" s="134" t="str" cm="1">
        <f t="array" ref="A130">IFERROR(INDEX(Districtwide!A$19:A$500, SMALL(IF(($A$17=Districtwide!$E$19:$E$500), MATCH(ROW(Districtwide!$A$19:$A$500), ROW(Districtwide!$A$19:$A$500)), ""),ROWS($A$1:$A112))),"")</f>
        <v/>
      </c>
      <c r="B130" s="134" t="str" cm="1">
        <f t="array" ref="B130">IFERROR(INDEX(Districtwide!B$19:B$500, SMALL(IF(($A$17=Districtwide!$E$19:$E$500), MATCH(ROW(Districtwide!$A$19:$A$500), ROW(Districtwide!$A$19:$A$500)), ""),ROWS($A$1:$A112))),"")</f>
        <v/>
      </c>
      <c r="C130" s="134" t="str" cm="1">
        <f t="array" ref="C130">IFERROR(INDEX(Districtwide!C$19:C$500, SMALL(IF(($A$17=Districtwide!$E$19:$E$500), MATCH(ROW(Districtwide!$A$19:$A$500), ROW(Districtwide!$A$19:$A$500)), ""),ROWS($A$1:$A112))),"")</f>
        <v/>
      </c>
      <c r="D130" s="134" t="str" cm="1">
        <f t="array" ref="D130">IFERROR(INDEX(Districtwide!D$19:D$500, SMALL(IF(($A$17=Districtwide!$E$19:$E$500), MATCH(ROW(Districtwide!$A$19:$A$500), ROW(Districtwide!$A$19:$A$500)), ""),ROWS($A$1:$A112))),"")</f>
        <v/>
      </c>
      <c r="E130" s="85" t="str" cm="1">
        <f t="array" ref="E130">IFERROR(INDEX(Districtwide!E$19:E$500, SMALL(IF(($A$17=Districtwide!$E$19:$E$500), MATCH(ROW(Districtwide!$A$19:$A$500), ROW(Districtwide!$A$19:$A$500)), ""),ROWS($A$1:$A112))),"")</f>
        <v/>
      </c>
      <c r="F130" s="128" t="str" cm="1">
        <f t="array" ref="F130">IFERROR(INDEX(Districtwide!F$19:F$500, SMALL(IF(($A$17=Districtwide!$E$19:$E$500), MATCH(ROW(Districtwide!$A$19:$A$500), ROW(Districtwide!$A$19:$A$500)), ""),ROWS($A$1:$A112))),"")</f>
        <v/>
      </c>
      <c r="G130" s="85" t="str" cm="1">
        <f t="array" ref="G130">IFERROR(INDEX(Districtwide!G$19:G$500, SMALL(IF(($A$17=Districtwide!$E$19:$E$500), MATCH(ROW(Districtwide!$A$19:$A$500), ROW(Districtwide!$A$19:$A$500)), ""),ROWS($A$1:$A112))),"")</f>
        <v/>
      </c>
      <c r="H130" s="86" t="str" cm="1">
        <f t="array" ref="H130">IFERROR(INDEX(Districtwide!H$19:H$500, SMALL(IF(($A$17=Districtwide!$E$19:$E$500), MATCH(ROW(Districtwide!$A$19:$A$500), ROW(Districtwide!$A$19:$A$500)), ""),ROWS($A$1:$A112))),"")</f>
        <v/>
      </c>
      <c r="I130" s="122" t="str" cm="1">
        <f t="array" ref="I130">IFERROR(INDEX(Districtwide!I$19:I$500, SMALL(IF(($A$17=Districtwide!$E$19:$E$500), MATCH(ROW(Districtwide!$A$19:$A$500), ROW(Districtwide!$A$19:$A$500)), ""),ROWS($A$1:$A112))),"")</f>
        <v/>
      </c>
      <c r="J130" s="87" t="str" cm="1">
        <f t="array" ref="J130">IFERROR(INDEX(Districtwide!J$19:J$500, SMALL(IF(($A$17=Districtwide!$E$19:$E$500), MATCH(ROW(Districtwide!$A$19:$A$500), ROW(Districtwide!$A$19:$A$500)), ""),ROWS($A$1:$A112))),"")</f>
        <v/>
      </c>
      <c r="K130" s="86" t="str" cm="1">
        <f t="array" ref="K130">IFERROR(INDEX(Districtwide!K$19:K$500, SMALL(IF(($A$17=Districtwide!$E$19:$E$500), MATCH(ROW(Districtwide!$A$19:$A$500), ROW(Districtwide!$A$19:$A$500)), ""),ROWS($A$1:$A112))),"")</f>
        <v/>
      </c>
      <c r="L130" s="122" t="str" cm="1">
        <f t="array" ref="L130">IFERROR(INDEX(Districtwide!L$19:L$500, SMALL(IF(($A$17=Districtwide!$E$19:$E$500), MATCH(ROW(Districtwide!$A$19:$A$500), ROW(Districtwide!$A$19:$A$500)), ""),ROWS($A$1:$A112))),"")</f>
        <v/>
      </c>
      <c r="M130" s="85" t="str" cm="1">
        <f t="array" ref="M130">IFERROR(INDEX(Districtwide!M$19:M$500, SMALL(IF(($A$17=Districtwide!$E$19:$E$500), MATCH(ROW(Districtwide!$A$19:$A$500), ROW(Districtwide!$A$19:$A$500)), ""),ROWS($A$1:$A112))),"")</f>
        <v/>
      </c>
      <c r="N130" s="86" t="str" cm="1">
        <f t="array" ref="N130">IFERROR(INDEX(Districtwide!N$19:N$500, SMALL(IF(($A$17=Districtwide!$E$19:$E$500), MATCH(ROW(Districtwide!$A$19:$A$500), ROW(Districtwide!$A$19:$A$500)), ""),ROWS($A$1:$A112))),"")</f>
        <v/>
      </c>
      <c r="O130" s="86" t="str" cm="1">
        <f t="array" ref="O130">IFERROR(INDEX(Districtwide!O$19:O$500, SMALL(IF(($A$17=Districtwide!$E$19:$E$500), MATCH(ROW(Districtwide!$A$19:$A$500), ROW(Districtwide!$A$19:$A$500)), ""),ROWS($A$1:$A112))),"")</f>
        <v/>
      </c>
      <c r="P130" s="85" t="str" cm="1">
        <f t="array" ref="P130">IFERROR(INDEX(Districtwide!P$19:P$500, SMALL(IF(($A$17=Districtwide!$E$19:$E$500), MATCH(ROW(Districtwide!$A$19:$A$500), ROW(Districtwide!$A$19:$A$500)), ""),ROWS($A$1:$A112))),"")</f>
        <v/>
      </c>
      <c r="Q130" s="85" t="str">
        <f t="shared" si="4"/>
        <v xml:space="preserve"> </v>
      </c>
      <c r="R130" s="122" t="str" cm="1">
        <f t="array" ref="R130">IFERROR(INDEX(Districtwide!R$19:R$500, SMALL(IF(($A$17=Districtwide!$E$19:$E$500), MATCH(ROW(Districtwide!$A$19:$A$500), ROW(Districtwide!$A$19:$A$500)), ""),ROWS($A$1:$A112))),"")</f>
        <v/>
      </c>
      <c r="S130" s="122" t="str" cm="1">
        <f t="array" ref="S130">IFERROR(INDEX(Districtwide!S$19:S$500, SMALL(IF(($A$17=Districtwide!$E$19:$E$500), MATCH(ROW(Districtwide!$A$19:$A$500), ROW(Districtwide!$A$19:$A$500)), ""),ROWS($A$1:$A112))),"")</f>
        <v/>
      </c>
      <c r="T130" s="122" t="str" cm="1">
        <f t="array" ref="T130">IFERROR(INDEX(Districtwide!T$19:T$500, SMALL(IF(($A$17=Districtwide!$E$19:$E$500), MATCH(ROW(Districtwide!$A$19:$A$500), ROW(Districtwide!$A$19:$A$500)), ""),ROWS($A$1:$A112))),"")</f>
        <v/>
      </c>
      <c r="U130" s="85" t="str">
        <f t="shared" si="5"/>
        <v xml:space="preserve"> </v>
      </c>
      <c r="V130" s="85" t="str" cm="1">
        <f t="array" ref="V130">IFERROR(INDEX(Districtwide!V$19:V$500, SMALL(IF(($A$17=Districtwide!$E$19:$E$500), MATCH(ROW(Districtwide!$A$19:$A$500), ROW(Districtwide!$A$19:$A$500)), ""),ROWS($A$1:$A112))),"")</f>
        <v/>
      </c>
      <c r="W130" s="86" t="str" cm="1">
        <f t="array" ref="W130">IFERROR(INDEX(Districtwide!W$19:W$500, SMALL(IF(($A$17=Districtwide!$E$19:$E$500), MATCH(ROW(Districtwide!$A$19:$A$500), ROW(Districtwide!$A$19:$A$500)), ""),ROWS($A$1:$A112))),"")</f>
        <v/>
      </c>
      <c r="X130" s="122" t="str" cm="1">
        <f t="array" ref="X130">IFERROR(INDEX(Districtwide!X$19:X$500, SMALL(IF(($A$17=Districtwide!$E$19:$E$500), MATCH(ROW(Districtwide!$A$19:$A$500), ROW(Districtwide!$A$19:$A$500)), ""),ROWS($A$1:$A112))),"")</f>
        <v/>
      </c>
      <c r="Y130" s="85" t="str" cm="1">
        <f t="array" ref="Y130">IFERROR(INDEX(Districtwide!Y$19:Y$500, SMALL(IF(($A$17=Districtwide!$E$19:$E$500), MATCH(ROW(Districtwide!$A$19:$A$500), ROW(Districtwide!$A$19:$A$500)), ""),ROWS($A$1:$A112))),"")</f>
        <v/>
      </c>
      <c r="Z130" s="86" t="str" cm="1">
        <f t="array" ref="Z130">IFERROR(INDEX(Districtwide!Z$19:Z$500, SMALL(IF(($A$17=Districtwide!$E$19:$E$500), MATCH(ROW(Districtwide!$A$19:$A$500), ROW(Districtwide!$A$19:$A$500)), ""),ROWS($A$1:$A112))),"")</f>
        <v/>
      </c>
      <c r="AA130" s="122" t="str" cm="1">
        <f t="array" ref="AA130">IFERROR(INDEX(Districtwide!AA$19:AA$500, SMALL(IF(($A$17=Districtwide!$E$19:$E$500), MATCH(ROW(Districtwide!$A$19:$A$500), ROW(Districtwide!$A$19:$A$500)), ""),ROWS($A$1:$A112))),"")</f>
        <v/>
      </c>
      <c r="AB130" s="1"/>
      <c r="AC130" s="1"/>
      <c r="AH130"/>
      <c r="AI130"/>
    </row>
    <row r="131" spans="1:35">
      <c r="A131" s="134" t="str" cm="1">
        <f t="array" ref="A131">IFERROR(INDEX(Districtwide!A$19:A$500, SMALL(IF(($A$17=Districtwide!$E$19:$E$500), MATCH(ROW(Districtwide!$A$19:$A$500), ROW(Districtwide!$A$19:$A$500)), ""),ROWS($A$1:$A113))),"")</f>
        <v/>
      </c>
      <c r="B131" s="134" t="str" cm="1">
        <f t="array" ref="B131">IFERROR(INDEX(Districtwide!B$19:B$500, SMALL(IF(($A$17=Districtwide!$E$19:$E$500), MATCH(ROW(Districtwide!$A$19:$A$500), ROW(Districtwide!$A$19:$A$500)), ""),ROWS($A$1:$A113))),"")</f>
        <v/>
      </c>
      <c r="C131" s="134" t="str" cm="1">
        <f t="array" ref="C131">IFERROR(INDEX(Districtwide!C$19:C$500, SMALL(IF(($A$17=Districtwide!$E$19:$E$500), MATCH(ROW(Districtwide!$A$19:$A$500), ROW(Districtwide!$A$19:$A$500)), ""),ROWS($A$1:$A113))),"")</f>
        <v/>
      </c>
      <c r="D131" s="134" t="str" cm="1">
        <f t="array" ref="D131">IFERROR(INDEX(Districtwide!D$19:D$500, SMALL(IF(($A$17=Districtwide!$E$19:$E$500), MATCH(ROW(Districtwide!$A$19:$A$500), ROW(Districtwide!$A$19:$A$500)), ""),ROWS($A$1:$A113))),"")</f>
        <v/>
      </c>
      <c r="E131" s="85" t="str" cm="1">
        <f t="array" ref="E131">IFERROR(INDEX(Districtwide!E$19:E$500, SMALL(IF(($A$17=Districtwide!$E$19:$E$500), MATCH(ROW(Districtwide!$A$19:$A$500), ROW(Districtwide!$A$19:$A$500)), ""),ROWS($A$1:$A113))),"")</f>
        <v/>
      </c>
      <c r="F131" s="128" t="str" cm="1">
        <f t="array" ref="F131">IFERROR(INDEX(Districtwide!F$19:F$500, SMALL(IF(($A$17=Districtwide!$E$19:$E$500), MATCH(ROW(Districtwide!$A$19:$A$500), ROW(Districtwide!$A$19:$A$500)), ""),ROWS($A$1:$A113))),"")</f>
        <v/>
      </c>
      <c r="G131" s="85" t="str" cm="1">
        <f t="array" ref="G131">IFERROR(INDEX(Districtwide!G$19:G$500, SMALL(IF(($A$17=Districtwide!$E$19:$E$500), MATCH(ROW(Districtwide!$A$19:$A$500), ROW(Districtwide!$A$19:$A$500)), ""),ROWS($A$1:$A113))),"")</f>
        <v/>
      </c>
      <c r="H131" s="86" t="str" cm="1">
        <f t="array" ref="H131">IFERROR(INDEX(Districtwide!H$19:H$500, SMALL(IF(($A$17=Districtwide!$E$19:$E$500), MATCH(ROW(Districtwide!$A$19:$A$500), ROW(Districtwide!$A$19:$A$500)), ""),ROWS($A$1:$A113))),"")</f>
        <v/>
      </c>
      <c r="I131" s="122" t="str" cm="1">
        <f t="array" ref="I131">IFERROR(INDEX(Districtwide!I$19:I$500, SMALL(IF(($A$17=Districtwide!$E$19:$E$500), MATCH(ROW(Districtwide!$A$19:$A$500), ROW(Districtwide!$A$19:$A$500)), ""),ROWS($A$1:$A113))),"")</f>
        <v/>
      </c>
      <c r="J131" s="87" t="str" cm="1">
        <f t="array" ref="J131">IFERROR(INDEX(Districtwide!J$19:J$500, SMALL(IF(($A$17=Districtwide!$E$19:$E$500), MATCH(ROW(Districtwide!$A$19:$A$500), ROW(Districtwide!$A$19:$A$500)), ""),ROWS($A$1:$A113))),"")</f>
        <v/>
      </c>
      <c r="K131" s="86" t="str" cm="1">
        <f t="array" ref="K131">IFERROR(INDEX(Districtwide!K$19:K$500, SMALL(IF(($A$17=Districtwide!$E$19:$E$500), MATCH(ROW(Districtwide!$A$19:$A$500), ROW(Districtwide!$A$19:$A$500)), ""),ROWS($A$1:$A113))),"")</f>
        <v/>
      </c>
      <c r="L131" s="122" t="str" cm="1">
        <f t="array" ref="L131">IFERROR(INDEX(Districtwide!L$19:L$500, SMALL(IF(($A$17=Districtwide!$E$19:$E$500), MATCH(ROW(Districtwide!$A$19:$A$500), ROW(Districtwide!$A$19:$A$500)), ""),ROWS($A$1:$A113))),"")</f>
        <v/>
      </c>
      <c r="M131" s="85" t="str" cm="1">
        <f t="array" ref="M131">IFERROR(INDEX(Districtwide!M$19:M$500, SMALL(IF(($A$17=Districtwide!$E$19:$E$500), MATCH(ROW(Districtwide!$A$19:$A$500), ROW(Districtwide!$A$19:$A$500)), ""),ROWS($A$1:$A113))),"")</f>
        <v/>
      </c>
      <c r="N131" s="86" t="str" cm="1">
        <f t="array" ref="N131">IFERROR(INDEX(Districtwide!N$19:N$500, SMALL(IF(($A$17=Districtwide!$E$19:$E$500), MATCH(ROW(Districtwide!$A$19:$A$500), ROW(Districtwide!$A$19:$A$500)), ""),ROWS($A$1:$A113))),"")</f>
        <v/>
      </c>
      <c r="O131" s="86" t="str" cm="1">
        <f t="array" ref="O131">IFERROR(INDEX(Districtwide!O$19:O$500, SMALL(IF(($A$17=Districtwide!$E$19:$E$500), MATCH(ROW(Districtwide!$A$19:$A$500), ROW(Districtwide!$A$19:$A$500)), ""),ROWS($A$1:$A113))),"")</f>
        <v/>
      </c>
      <c r="P131" s="85" t="str" cm="1">
        <f t="array" ref="P131">IFERROR(INDEX(Districtwide!P$19:P$500, SMALL(IF(($A$17=Districtwide!$E$19:$E$500), MATCH(ROW(Districtwide!$A$19:$A$500), ROW(Districtwide!$A$19:$A$500)), ""),ROWS($A$1:$A113))),"")</f>
        <v/>
      </c>
      <c r="Q131" s="85" t="str">
        <f t="shared" si="4"/>
        <v xml:space="preserve"> </v>
      </c>
      <c r="R131" s="122" t="str" cm="1">
        <f t="array" ref="R131">IFERROR(INDEX(Districtwide!R$19:R$500, SMALL(IF(($A$17=Districtwide!$E$19:$E$500), MATCH(ROW(Districtwide!$A$19:$A$500), ROW(Districtwide!$A$19:$A$500)), ""),ROWS($A$1:$A113))),"")</f>
        <v/>
      </c>
      <c r="S131" s="122" t="str" cm="1">
        <f t="array" ref="S131">IFERROR(INDEX(Districtwide!S$19:S$500, SMALL(IF(($A$17=Districtwide!$E$19:$E$500), MATCH(ROW(Districtwide!$A$19:$A$500), ROW(Districtwide!$A$19:$A$500)), ""),ROWS($A$1:$A113))),"")</f>
        <v/>
      </c>
      <c r="T131" s="122" t="str" cm="1">
        <f t="array" ref="T131">IFERROR(INDEX(Districtwide!T$19:T$500, SMALL(IF(($A$17=Districtwide!$E$19:$E$500), MATCH(ROW(Districtwide!$A$19:$A$500), ROW(Districtwide!$A$19:$A$500)), ""),ROWS($A$1:$A113))),"")</f>
        <v/>
      </c>
      <c r="U131" s="85" t="str">
        <f t="shared" si="5"/>
        <v xml:space="preserve"> </v>
      </c>
      <c r="V131" s="85" t="str" cm="1">
        <f t="array" ref="V131">IFERROR(INDEX(Districtwide!V$19:V$500, SMALL(IF(($A$17=Districtwide!$E$19:$E$500), MATCH(ROW(Districtwide!$A$19:$A$500), ROW(Districtwide!$A$19:$A$500)), ""),ROWS($A$1:$A113))),"")</f>
        <v/>
      </c>
      <c r="W131" s="86" t="str" cm="1">
        <f t="array" ref="W131">IFERROR(INDEX(Districtwide!W$19:W$500, SMALL(IF(($A$17=Districtwide!$E$19:$E$500), MATCH(ROW(Districtwide!$A$19:$A$500), ROW(Districtwide!$A$19:$A$500)), ""),ROWS($A$1:$A113))),"")</f>
        <v/>
      </c>
      <c r="X131" s="122" t="str" cm="1">
        <f t="array" ref="X131">IFERROR(INDEX(Districtwide!X$19:X$500, SMALL(IF(($A$17=Districtwide!$E$19:$E$500), MATCH(ROW(Districtwide!$A$19:$A$500), ROW(Districtwide!$A$19:$A$500)), ""),ROWS($A$1:$A113))),"")</f>
        <v/>
      </c>
      <c r="Y131" s="85" t="str" cm="1">
        <f t="array" ref="Y131">IFERROR(INDEX(Districtwide!Y$19:Y$500, SMALL(IF(($A$17=Districtwide!$E$19:$E$500), MATCH(ROW(Districtwide!$A$19:$A$500), ROW(Districtwide!$A$19:$A$500)), ""),ROWS($A$1:$A113))),"")</f>
        <v/>
      </c>
      <c r="Z131" s="86" t="str" cm="1">
        <f t="array" ref="Z131">IFERROR(INDEX(Districtwide!Z$19:Z$500, SMALL(IF(($A$17=Districtwide!$E$19:$E$500), MATCH(ROW(Districtwide!$A$19:$A$500), ROW(Districtwide!$A$19:$A$500)), ""),ROWS($A$1:$A113))),"")</f>
        <v/>
      </c>
      <c r="AA131" s="122" t="str" cm="1">
        <f t="array" ref="AA131">IFERROR(INDEX(Districtwide!AA$19:AA$500, SMALL(IF(($A$17=Districtwide!$E$19:$E$500), MATCH(ROW(Districtwide!$A$19:$A$500), ROW(Districtwide!$A$19:$A$500)), ""),ROWS($A$1:$A113))),"")</f>
        <v/>
      </c>
      <c r="AB131" s="1"/>
      <c r="AC131" s="1"/>
      <c r="AH131"/>
      <c r="AI131"/>
    </row>
    <row r="132" spans="1:35">
      <c r="A132" s="134" t="str" cm="1">
        <f t="array" ref="A132">IFERROR(INDEX(Districtwide!A$19:A$500, SMALL(IF(($A$17=Districtwide!$E$19:$E$500), MATCH(ROW(Districtwide!$A$19:$A$500), ROW(Districtwide!$A$19:$A$500)), ""),ROWS($A$1:$A114))),"")</f>
        <v/>
      </c>
      <c r="B132" s="134" t="str" cm="1">
        <f t="array" ref="B132">IFERROR(INDEX(Districtwide!B$19:B$500, SMALL(IF(($A$17=Districtwide!$E$19:$E$500), MATCH(ROW(Districtwide!$A$19:$A$500), ROW(Districtwide!$A$19:$A$500)), ""),ROWS($A$1:$A114))),"")</f>
        <v/>
      </c>
      <c r="C132" s="134" t="str" cm="1">
        <f t="array" ref="C132">IFERROR(INDEX(Districtwide!C$19:C$500, SMALL(IF(($A$17=Districtwide!$E$19:$E$500), MATCH(ROW(Districtwide!$A$19:$A$500), ROW(Districtwide!$A$19:$A$500)), ""),ROWS($A$1:$A114))),"")</f>
        <v/>
      </c>
      <c r="D132" s="134" t="str" cm="1">
        <f t="array" ref="D132">IFERROR(INDEX(Districtwide!D$19:D$500, SMALL(IF(($A$17=Districtwide!$E$19:$E$500), MATCH(ROW(Districtwide!$A$19:$A$500), ROW(Districtwide!$A$19:$A$500)), ""),ROWS($A$1:$A114))),"")</f>
        <v/>
      </c>
      <c r="E132" s="85" t="str" cm="1">
        <f t="array" ref="E132">IFERROR(INDEX(Districtwide!E$19:E$500, SMALL(IF(($A$17=Districtwide!$E$19:$E$500), MATCH(ROW(Districtwide!$A$19:$A$500), ROW(Districtwide!$A$19:$A$500)), ""),ROWS($A$1:$A114))),"")</f>
        <v/>
      </c>
      <c r="F132" s="128" t="str" cm="1">
        <f t="array" ref="F132">IFERROR(INDEX(Districtwide!F$19:F$500, SMALL(IF(($A$17=Districtwide!$E$19:$E$500), MATCH(ROW(Districtwide!$A$19:$A$500), ROW(Districtwide!$A$19:$A$500)), ""),ROWS($A$1:$A114))),"")</f>
        <v/>
      </c>
      <c r="G132" s="85" t="str" cm="1">
        <f t="array" ref="G132">IFERROR(INDEX(Districtwide!G$19:G$500, SMALL(IF(($A$17=Districtwide!$E$19:$E$500), MATCH(ROW(Districtwide!$A$19:$A$500), ROW(Districtwide!$A$19:$A$500)), ""),ROWS($A$1:$A114))),"")</f>
        <v/>
      </c>
      <c r="H132" s="86" t="str" cm="1">
        <f t="array" ref="H132">IFERROR(INDEX(Districtwide!H$19:H$500, SMALL(IF(($A$17=Districtwide!$E$19:$E$500), MATCH(ROW(Districtwide!$A$19:$A$500), ROW(Districtwide!$A$19:$A$500)), ""),ROWS($A$1:$A114))),"")</f>
        <v/>
      </c>
      <c r="I132" s="122" t="str" cm="1">
        <f t="array" ref="I132">IFERROR(INDEX(Districtwide!I$19:I$500, SMALL(IF(($A$17=Districtwide!$E$19:$E$500), MATCH(ROW(Districtwide!$A$19:$A$500), ROW(Districtwide!$A$19:$A$500)), ""),ROWS($A$1:$A114))),"")</f>
        <v/>
      </c>
      <c r="J132" s="87" t="str" cm="1">
        <f t="array" ref="J132">IFERROR(INDEX(Districtwide!J$19:J$500, SMALL(IF(($A$17=Districtwide!$E$19:$E$500), MATCH(ROW(Districtwide!$A$19:$A$500), ROW(Districtwide!$A$19:$A$500)), ""),ROWS($A$1:$A114))),"")</f>
        <v/>
      </c>
      <c r="K132" s="86" t="str" cm="1">
        <f t="array" ref="K132">IFERROR(INDEX(Districtwide!K$19:K$500, SMALL(IF(($A$17=Districtwide!$E$19:$E$500), MATCH(ROW(Districtwide!$A$19:$A$500), ROW(Districtwide!$A$19:$A$500)), ""),ROWS($A$1:$A114))),"")</f>
        <v/>
      </c>
      <c r="L132" s="122" t="str" cm="1">
        <f t="array" ref="L132">IFERROR(INDEX(Districtwide!L$19:L$500, SMALL(IF(($A$17=Districtwide!$E$19:$E$500), MATCH(ROW(Districtwide!$A$19:$A$500), ROW(Districtwide!$A$19:$A$500)), ""),ROWS($A$1:$A114))),"")</f>
        <v/>
      </c>
      <c r="M132" s="85" t="str" cm="1">
        <f t="array" ref="M132">IFERROR(INDEX(Districtwide!M$19:M$500, SMALL(IF(($A$17=Districtwide!$E$19:$E$500), MATCH(ROW(Districtwide!$A$19:$A$500), ROW(Districtwide!$A$19:$A$500)), ""),ROWS($A$1:$A114))),"")</f>
        <v/>
      </c>
      <c r="N132" s="86" t="str" cm="1">
        <f t="array" ref="N132">IFERROR(INDEX(Districtwide!N$19:N$500, SMALL(IF(($A$17=Districtwide!$E$19:$E$500), MATCH(ROW(Districtwide!$A$19:$A$500), ROW(Districtwide!$A$19:$A$500)), ""),ROWS($A$1:$A114))),"")</f>
        <v/>
      </c>
      <c r="O132" s="86" t="str" cm="1">
        <f t="array" ref="O132">IFERROR(INDEX(Districtwide!O$19:O$500, SMALL(IF(($A$17=Districtwide!$E$19:$E$500), MATCH(ROW(Districtwide!$A$19:$A$500), ROW(Districtwide!$A$19:$A$500)), ""),ROWS($A$1:$A114))),"")</f>
        <v/>
      </c>
      <c r="P132" s="85" t="str" cm="1">
        <f t="array" ref="P132">IFERROR(INDEX(Districtwide!P$19:P$500, SMALL(IF(($A$17=Districtwide!$E$19:$E$500), MATCH(ROW(Districtwide!$A$19:$A$500), ROW(Districtwide!$A$19:$A$500)), ""),ROWS($A$1:$A114))),"")</f>
        <v/>
      </c>
      <c r="Q132" s="85" t="str">
        <f t="shared" si="4"/>
        <v xml:space="preserve"> </v>
      </c>
      <c r="R132" s="122" t="str" cm="1">
        <f t="array" ref="R132">IFERROR(INDEX(Districtwide!R$19:R$500, SMALL(IF(($A$17=Districtwide!$E$19:$E$500), MATCH(ROW(Districtwide!$A$19:$A$500), ROW(Districtwide!$A$19:$A$500)), ""),ROWS($A$1:$A114))),"")</f>
        <v/>
      </c>
      <c r="S132" s="122" t="str" cm="1">
        <f t="array" ref="S132">IFERROR(INDEX(Districtwide!S$19:S$500, SMALL(IF(($A$17=Districtwide!$E$19:$E$500), MATCH(ROW(Districtwide!$A$19:$A$500), ROW(Districtwide!$A$19:$A$500)), ""),ROWS($A$1:$A114))),"")</f>
        <v/>
      </c>
      <c r="T132" s="122" t="str" cm="1">
        <f t="array" ref="T132">IFERROR(INDEX(Districtwide!T$19:T$500, SMALL(IF(($A$17=Districtwide!$E$19:$E$500), MATCH(ROW(Districtwide!$A$19:$A$500), ROW(Districtwide!$A$19:$A$500)), ""),ROWS($A$1:$A114))),"")</f>
        <v/>
      </c>
      <c r="U132" s="85" t="str">
        <f t="shared" si="5"/>
        <v xml:space="preserve"> </v>
      </c>
      <c r="V132" s="85" t="str" cm="1">
        <f t="array" ref="V132">IFERROR(INDEX(Districtwide!V$19:V$500, SMALL(IF(($A$17=Districtwide!$E$19:$E$500), MATCH(ROW(Districtwide!$A$19:$A$500), ROW(Districtwide!$A$19:$A$500)), ""),ROWS($A$1:$A114))),"")</f>
        <v/>
      </c>
      <c r="W132" s="86" t="str" cm="1">
        <f t="array" ref="W132">IFERROR(INDEX(Districtwide!W$19:W$500, SMALL(IF(($A$17=Districtwide!$E$19:$E$500), MATCH(ROW(Districtwide!$A$19:$A$500), ROW(Districtwide!$A$19:$A$500)), ""),ROWS($A$1:$A114))),"")</f>
        <v/>
      </c>
      <c r="X132" s="122" t="str" cm="1">
        <f t="array" ref="X132">IFERROR(INDEX(Districtwide!X$19:X$500, SMALL(IF(($A$17=Districtwide!$E$19:$E$500), MATCH(ROW(Districtwide!$A$19:$A$500), ROW(Districtwide!$A$19:$A$500)), ""),ROWS($A$1:$A114))),"")</f>
        <v/>
      </c>
      <c r="Y132" s="85" t="str" cm="1">
        <f t="array" ref="Y132">IFERROR(INDEX(Districtwide!Y$19:Y$500, SMALL(IF(($A$17=Districtwide!$E$19:$E$500), MATCH(ROW(Districtwide!$A$19:$A$500), ROW(Districtwide!$A$19:$A$500)), ""),ROWS($A$1:$A114))),"")</f>
        <v/>
      </c>
      <c r="Z132" s="86" t="str" cm="1">
        <f t="array" ref="Z132">IFERROR(INDEX(Districtwide!Z$19:Z$500, SMALL(IF(($A$17=Districtwide!$E$19:$E$500), MATCH(ROW(Districtwide!$A$19:$A$500), ROW(Districtwide!$A$19:$A$500)), ""),ROWS($A$1:$A114))),"")</f>
        <v/>
      </c>
      <c r="AA132" s="122" t="str" cm="1">
        <f t="array" ref="AA132">IFERROR(INDEX(Districtwide!AA$19:AA$500, SMALL(IF(($A$17=Districtwide!$E$19:$E$500), MATCH(ROW(Districtwide!$A$19:$A$500), ROW(Districtwide!$A$19:$A$500)), ""),ROWS($A$1:$A114))),"")</f>
        <v/>
      </c>
      <c r="AB132" s="1"/>
      <c r="AC132" s="1"/>
      <c r="AH132"/>
      <c r="AI132"/>
    </row>
    <row r="133" spans="1:35">
      <c r="A133" s="134" t="str" cm="1">
        <f t="array" ref="A133">IFERROR(INDEX(Districtwide!A$19:A$500, SMALL(IF(($A$17=Districtwide!$E$19:$E$500), MATCH(ROW(Districtwide!$A$19:$A$500), ROW(Districtwide!$A$19:$A$500)), ""),ROWS($A$1:$A115))),"")</f>
        <v/>
      </c>
      <c r="B133" s="134" t="str" cm="1">
        <f t="array" ref="B133">IFERROR(INDEX(Districtwide!B$19:B$500, SMALL(IF(($A$17=Districtwide!$E$19:$E$500), MATCH(ROW(Districtwide!$A$19:$A$500), ROW(Districtwide!$A$19:$A$500)), ""),ROWS($A$1:$A115))),"")</f>
        <v/>
      </c>
      <c r="C133" s="134" t="str" cm="1">
        <f t="array" ref="C133">IFERROR(INDEX(Districtwide!C$19:C$500, SMALL(IF(($A$17=Districtwide!$E$19:$E$500), MATCH(ROW(Districtwide!$A$19:$A$500), ROW(Districtwide!$A$19:$A$500)), ""),ROWS($A$1:$A115))),"")</f>
        <v/>
      </c>
      <c r="D133" s="134" t="str" cm="1">
        <f t="array" ref="D133">IFERROR(INDEX(Districtwide!D$19:D$500, SMALL(IF(($A$17=Districtwide!$E$19:$E$500), MATCH(ROW(Districtwide!$A$19:$A$500), ROW(Districtwide!$A$19:$A$500)), ""),ROWS($A$1:$A115))),"")</f>
        <v/>
      </c>
      <c r="E133" s="85" t="str" cm="1">
        <f t="array" ref="E133">IFERROR(INDEX(Districtwide!E$19:E$500, SMALL(IF(($A$17=Districtwide!$E$19:$E$500), MATCH(ROW(Districtwide!$A$19:$A$500), ROW(Districtwide!$A$19:$A$500)), ""),ROWS($A$1:$A115))),"")</f>
        <v/>
      </c>
      <c r="F133" s="128" t="str" cm="1">
        <f t="array" ref="F133">IFERROR(INDEX(Districtwide!F$19:F$500, SMALL(IF(($A$17=Districtwide!$E$19:$E$500), MATCH(ROW(Districtwide!$A$19:$A$500), ROW(Districtwide!$A$19:$A$500)), ""),ROWS($A$1:$A115))),"")</f>
        <v/>
      </c>
      <c r="G133" s="85" t="str" cm="1">
        <f t="array" ref="G133">IFERROR(INDEX(Districtwide!G$19:G$500, SMALL(IF(($A$17=Districtwide!$E$19:$E$500), MATCH(ROW(Districtwide!$A$19:$A$500), ROW(Districtwide!$A$19:$A$500)), ""),ROWS($A$1:$A115))),"")</f>
        <v/>
      </c>
      <c r="H133" s="86" t="str" cm="1">
        <f t="array" ref="H133">IFERROR(INDEX(Districtwide!H$19:H$500, SMALL(IF(($A$17=Districtwide!$E$19:$E$500), MATCH(ROW(Districtwide!$A$19:$A$500), ROW(Districtwide!$A$19:$A$500)), ""),ROWS($A$1:$A115))),"")</f>
        <v/>
      </c>
      <c r="I133" s="122" t="str" cm="1">
        <f t="array" ref="I133">IFERROR(INDEX(Districtwide!I$19:I$500, SMALL(IF(($A$17=Districtwide!$E$19:$E$500), MATCH(ROW(Districtwide!$A$19:$A$500), ROW(Districtwide!$A$19:$A$500)), ""),ROWS($A$1:$A115))),"")</f>
        <v/>
      </c>
      <c r="J133" s="87" t="str" cm="1">
        <f t="array" ref="J133">IFERROR(INDEX(Districtwide!J$19:J$500, SMALL(IF(($A$17=Districtwide!$E$19:$E$500), MATCH(ROW(Districtwide!$A$19:$A$500), ROW(Districtwide!$A$19:$A$500)), ""),ROWS($A$1:$A115))),"")</f>
        <v/>
      </c>
      <c r="K133" s="86" t="str" cm="1">
        <f t="array" ref="K133">IFERROR(INDEX(Districtwide!K$19:K$500, SMALL(IF(($A$17=Districtwide!$E$19:$E$500), MATCH(ROW(Districtwide!$A$19:$A$500), ROW(Districtwide!$A$19:$A$500)), ""),ROWS($A$1:$A115))),"")</f>
        <v/>
      </c>
      <c r="L133" s="122" t="str" cm="1">
        <f t="array" ref="L133">IFERROR(INDEX(Districtwide!L$19:L$500, SMALL(IF(($A$17=Districtwide!$E$19:$E$500), MATCH(ROW(Districtwide!$A$19:$A$500), ROW(Districtwide!$A$19:$A$500)), ""),ROWS($A$1:$A115))),"")</f>
        <v/>
      </c>
      <c r="M133" s="85" t="str" cm="1">
        <f t="array" ref="M133">IFERROR(INDEX(Districtwide!M$19:M$500, SMALL(IF(($A$17=Districtwide!$E$19:$E$500), MATCH(ROW(Districtwide!$A$19:$A$500), ROW(Districtwide!$A$19:$A$500)), ""),ROWS($A$1:$A115))),"")</f>
        <v/>
      </c>
      <c r="N133" s="86" t="str" cm="1">
        <f t="array" ref="N133">IFERROR(INDEX(Districtwide!N$19:N$500, SMALL(IF(($A$17=Districtwide!$E$19:$E$500), MATCH(ROW(Districtwide!$A$19:$A$500), ROW(Districtwide!$A$19:$A$500)), ""),ROWS($A$1:$A115))),"")</f>
        <v/>
      </c>
      <c r="O133" s="86" t="str" cm="1">
        <f t="array" ref="O133">IFERROR(INDEX(Districtwide!O$19:O$500, SMALL(IF(($A$17=Districtwide!$E$19:$E$500), MATCH(ROW(Districtwide!$A$19:$A$500), ROW(Districtwide!$A$19:$A$500)), ""),ROWS($A$1:$A115))),"")</f>
        <v/>
      </c>
      <c r="P133" s="85" t="str" cm="1">
        <f t="array" ref="P133">IFERROR(INDEX(Districtwide!P$19:P$500, SMALL(IF(($A$17=Districtwide!$E$19:$E$500), MATCH(ROW(Districtwide!$A$19:$A$500), ROW(Districtwide!$A$19:$A$500)), ""),ROWS($A$1:$A115))),"")</f>
        <v/>
      </c>
      <c r="Q133" s="85" t="str">
        <f t="shared" si="4"/>
        <v xml:space="preserve"> </v>
      </c>
      <c r="R133" s="122" t="str" cm="1">
        <f t="array" ref="R133">IFERROR(INDEX(Districtwide!R$19:R$500, SMALL(IF(($A$17=Districtwide!$E$19:$E$500), MATCH(ROW(Districtwide!$A$19:$A$500), ROW(Districtwide!$A$19:$A$500)), ""),ROWS($A$1:$A115))),"")</f>
        <v/>
      </c>
      <c r="S133" s="122" t="str" cm="1">
        <f t="array" ref="S133">IFERROR(INDEX(Districtwide!S$19:S$500, SMALL(IF(($A$17=Districtwide!$E$19:$E$500), MATCH(ROW(Districtwide!$A$19:$A$500), ROW(Districtwide!$A$19:$A$500)), ""),ROWS($A$1:$A115))),"")</f>
        <v/>
      </c>
      <c r="T133" s="122" t="str" cm="1">
        <f t="array" ref="T133">IFERROR(INDEX(Districtwide!T$19:T$500, SMALL(IF(($A$17=Districtwide!$E$19:$E$500), MATCH(ROW(Districtwide!$A$19:$A$500), ROW(Districtwide!$A$19:$A$500)), ""),ROWS($A$1:$A115))),"")</f>
        <v/>
      </c>
      <c r="U133" s="85" t="str">
        <f t="shared" si="5"/>
        <v xml:space="preserve"> </v>
      </c>
      <c r="V133" s="85" t="str" cm="1">
        <f t="array" ref="V133">IFERROR(INDEX(Districtwide!V$19:V$500, SMALL(IF(($A$17=Districtwide!$E$19:$E$500), MATCH(ROW(Districtwide!$A$19:$A$500), ROW(Districtwide!$A$19:$A$500)), ""),ROWS($A$1:$A115))),"")</f>
        <v/>
      </c>
      <c r="W133" s="86" t="str" cm="1">
        <f t="array" ref="W133">IFERROR(INDEX(Districtwide!W$19:W$500, SMALL(IF(($A$17=Districtwide!$E$19:$E$500), MATCH(ROW(Districtwide!$A$19:$A$500), ROW(Districtwide!$A$19:$A$500)), ""),ROWS($A$1:$A115))),"")</f>
        <v/>
      </c>
      <c r="X133" s="122" t="str" cm="1">
        <f t="array" ref="X133">IFERROR(INDEX(Districtwide!X$19:X$500, SMALL(IF(($A$17=Districtwide!$E$19:$E$500), MATCH(ROW(Districtwide!$A$19:$A$500), ROW(Districtwide!$A$19:$A$500)), ""),ROWS($A$1:$A115))),"")</f>
        <v/>
      </c>
      <c r="Y133" s="85" t="str" cm="1">
        <f t="array" ref="Y133">IFERROR(INDEX(Districtwide!Y$19:Y$500, SMALL(IF(($A$17=Districtwide!$E$19:$E$500), MATCH(ROW(Districtwide!$A$19:$A$500), ROW(Districtwide!$A$19:$A$500)), ""),ROWS($A$1:$A115))),"")</f>
        <v/>
      </c>
      <c r="Z133" s="86" t="str" cm="1">
        <f t="array" ref="Z133">IFERROR(INDEX(Districtwide!Z$19:Z$500, SMALL(IF(($A$17=Districtwide!$E$19:$E$500), MATCH(ROW(Districtwide!$A$19:$A$500), ROW(Districtwide!$A$19:$A$500)), ""),ROWS($A$1:$A115))),"")</f>
        <v/>
      </c>
      <c r="AA133" s="122" t="str" cm="1">
        <f t="array" ref="AA133">IFERROR(INDEX(Districtwide!AA$19:AA$500, SMALL(IF(($A$17=Districtwide!$E$19:$E$500), MATCH(ROW(Districtwide!$A$19:$A$500), ROW(Districtwide!$A$19:$A$500)), ""),ROWS($A$1:$A115))),"")</f>
        <v/>
      </c>
      <c r="AB133" s="1"/>
      <c r="AC133" s="1"/>
      <c r="AH133"/>
      <c r="AI133"/>
    </row>
    <row r="134" spans="1:35">
      <c r="A134" s="134" t="str" cm="1">
        <f t="array" ref="A134">IFERROR(INDEX(Districtwide!A$19:A$500, SMALL(IF(($A$17=Districtwide!$E$19:$E$500), MATCH(ROW(Districtwide!$A$19:$A$500), ROW(Districtwide!$A$19:$A$500)), ""),ROWS($A$1:$A116))),"")</f>
        <v/>
      </c>
      <c r="B134" s="134" t="str" cm="1">
        <f t="array" ref="B134">IFERROR(INDEX(Districtwide!B$19:B$500, SMALL(IF(($A$17=Districtwide!$E$19:$E$500), MATCH(ROW(Districtwide!$A$19:$A$500), ROW(Districtwide!$A$19:$A$500)), ""),ROWS($A$1:$A116))),"")</f>
        <v/>
      </c>
      <c r="C134" s="134" t="str" cm="1">
        <f t="array" ref="C134">IFERROR(INDEX(Districtwide!C$19:C$500, SMALL(IF(($A$17=Districtwide!$E$19:$E$500), MATCH(ROW(Districtwide!$A$19:$A$500), ROW(Districtwide!$A$19:$A$500)), ""),ROWS($A$1:$A116))),"")</f>
        <v/>
      </c>
      <c r="D134" s="134" t="str" cm="1">
        <f t="array" ref="D134">IFERROR(INDEX(Districtwide!D$19:D$500, SMALL(IF(($A$17=Districtwide!$E$19:$E$500), MATCH(ROW(Districtwide!$A$19:$A$500), ROW(Districtwide!$A$19:$A$500)), ""),ROWS($A$1:$A116))),"")</f>
        <v/>
      </c>
      <c r="E134" s="85" t="str" cm="1">
        <f t="array" ref="E134">IFERROR(INDEX(Districtwide!E$19:E$500, SMALL(IF(($A$17=Districtwide!$E$19:$E$500), MATCH(ROW(Districtwide!$A$19:$A$500), ROW(Districtwide!$A$19:$A$500)), ""),ROWS($A$1:$A116))),"")</f>
        <v/>
      </c>
      <c r="F134" s="128" t="str" cm="1">
        <f t="array" ref="F134">IFERROR(INDEX(Districtwide!F$19:F$500, SMALL(IF(($A$17=Districtwide!$E$19:$E$500), MATCH(ROW(Districtwide!$A$19:$A$500), ROW(Districtwide!$A$19:$A$500)), ""),ROWS($A$1:$A116))),"")</f>
        <v/>
      </c>
      <c r="G134" s="85" t="str" cm="1">
        <f t="array" ref="G134">IFERROR(INDEX(Districtwide!G$19:G$500, SMALL(IF(($A$17=Districtwide!$E$19:$E$500), MATCH(ROW(Districtwide!$A$19:$A$500), ROW(Districtwide!$A$19:$A$500)), ""),ROWS($A$1:$A116))),"")</f>
        <v/>
      </c>
      <c r="H134" s="86" t="str" cm="1">
        <f t="array" ref="H134">IFERROR(INDEX(Districtwide!H$19:H$500, SMALL(IF(($A$17=Districtwide!$E$19:$E$500), MATCH(ROW(Districtwide!$A$19:$A$500), ROW(Districtwide!$A$19:$A$500)), ""),ROWS($A$1:$A116))),"")</f>
        <v/>
      </c>
      <c r="I134" s="122" t="str" cm="1">
        <f t="array" ref="I134">IFERROR(INDEX(Districtwide!I$19:I$500, SMALL(IF(($A$17=Districtwide!$E$19:$E$500), MATCH(ROW(Districtwide!$A$19:$A$500), ROW(Districtwide!$A$19:$A$500)), ""),ROWS($A$1:$A116))),"")</f>
        <v/>
      </c>
      <c r="J134" s="87" t="str" cm="1">
        <f t="array" ref="J134">IFERROR(INDEX(Districtwide!J$19:J$500, SMALL(IF(($A$17=Districtwide!$E$19:$E$500), MATCH(ROW(Districtwide!$A$19:$A$500), ROW(Districtwide!$A$19:$A$500)), ""),ROWS($A$1:$A116))),"")</f>
        <v/>
      </c>
      <c r="K134" s="86" t="str" cm="1">
        <f t="array" ref="K134">IFERROR(INDEX(Districtwide!K$19:K$500, SMALL(IF(($A$17=Districtwide!$E$19:$E$500), MATCH(ROW(Districtwide!$A$19:$A$500), ROW(Districtwide!$A$19:$A$500)), ""),ROWS($A$1:$A116))),"")</f>
        <v/>
      </c>
      <c r="L134" s="122" t="str" cm="1">
        <f t="array" ref="L134">IFERROR(INDEX(Districtwide!L$19:L$500, SMALL(IF(($A$17=Districtwide!$E$19:$E$500), MATCH(ROW(Districtwide!$A$19:$A$500), ROW(Districtwide!$A$19:$A$500)), ""),ROWS($A$1:$A116))),"")</f>
        <v/>
      </c>
      <c r="M134" s="85" t="str" cm="1">
        <f t="array" ref="M134">IFERROR(INDEX(Districtwide!M$19:M$500, SMALL(IF(($A$17=Districtwide!$E$19:$E$500), MATCH(ROW(Districtwide!$A$19:$A$500), ROW(Districtwide!$A$19:$A$500)), ""),ROWS($A$1:$A116))),"")</f>
        <v/>
      </c>
      <c r="N134" s="86" t="str" cm="1">
        <f t="array" ref="N134">IFERROR(INDEX(Districtwide!N$19:N$500, SMALL(IF(($A$17=Districtwide!$E$19:$E$500), MATCH(ROW(Districtwide!$A$19:$A$500), ROW(Districtwide!$A$19:$A$500)), ""),ROWS($A$1:$A116))),"")</f>
        <v/>
      </c>
      <c r="O134" s="86" t="str" cm="1">
        <f t="array" ref="O134">IFERROR(INDEX(Districtwide!O$19:O$500, SMALL(IF(($A$17=Districtwide!$E$19:$E$500), MATCH(ROW(Districtwide!$A$19:$A$500), ROW(Districtwide!$A$19:$A$500)), ""),ROWS($A$1:$A116))),"")</f>
        <v/>
      </c>
      <c r="P134" s="85" t="str" cm="1">
        <f t="array" ref="P134">IFERROR(INDEX(Districtwide!P$19:P$500, SMALL(IF(($A$17=Districtwide!$E$19:$E$500), MATCH(ROW(Districtwide!$A$19:$A$500), ROW(Districtwide!$A$19:$A$500)), ""),ROWS($A$1:$A116))),"")</f>
        <v/>
      </c>
      <c r="Q134" s="85" t="str">
        <f t="shared" si="4"/>
        <v xml:space="preserve"> </v>
      </c>
      <c r="R134" s="122" t="str" cm="1">
        <f t="array" ref="R134">IFERROR(INDEX(Districtwide!R$19:R$500, SMALL(IF(($A$17=Districtwide!$E$19:$E$500), MATCH(ROW(Districtwide!$A$19:$A$500), ROW(Districtwide!$A$19:$A$500)), ""),ROWS($A$1:$A116))),"")</f>
        <v/>
      </c>
      <c r="S134" s="122" t="str" cm="1">
        <f t="array" ref="S134">IFERROR(INDEX(Districtwide!S$19:S$500, SMALL(IF(($A$17=Districtwide!$E$19:$E$500), MATCH(ROW(Districtwide!$A$19:$A$500), ROW(Districtwide!$A$19:$A$500)), ""),ROWS($A$1:$A116))),"")</f>
        <v/>
      </c>
      <c r="T134" s="122" t="str" cm="1">
        <f t="array" ref="T134">IFERROR(INDEX(Districtwide!T$19:T$500, SMALL(IF(($A$17=Districtwide!$E$19:$E$500), MATCH(ROW(Districtwide!$A$19:$A$500), ROW(Districtwide!$A$19:$A$500)), ""),ROWS($A$1:$A116))),"")</f>
        <v/>
      </c>
      <c r="U134" s="85" t="str">
        <f t="shared" si="5"/>
        <v xml:space="preserve"> </v>
      </c>
      <c r="V134" s="85" t="str" cm="1">
        <f t="array" ref="V134">IFERROR(INDEX(Districtwide!V$19:V$500, SMALL(IF(($A$17=Districtwide!$E$19:$E$500), MATCH(ROW(Districtwide!$A$19:$A$500), ROW(Districtwide!$A$19:$A$500)), ""),ROWS($A$1:$A116))),"")</f>
        <v/>
      </c>
      <c r="W134" s="86" t="str" cm="1">
        <f t="array" ref="W134">IFERROR(INDEX(Districtwide!W$19:W$500, SMALL(IF(($A$17=Districtwide!$E$19:$E$500), MATCH(ROW(Districtwide!$A$19:$A$500), ROW(Districtwide!$A$19:$A$500)), ""),ROWS($A$1:$A116))),"")</f>
        <v/>
      </c>
      <c r="X134" s="122" t="str" cm="1">
        <f t="array" ref="X134">IFERROR(INDEX(Districtwide!X$19:X$500, SMALL(IF(($A$17=Districtwide!$E$19:$E$500), MATCH(ROW(Districtwide!$A$19:$A$500), ROW(Districtwide!$A$19:$A$500)), ""),ROWS($A$1:$A116))),"")</f>
        <v/>
      </c>
      <c r="Y134" s="85" t="str" cm="1">
        <f t="array" ref="Y134">IFERROR(INDEX(Districtwide!Y$19:Y$500, SMALL(IF(($A$17=Districtwide!$E$19:$E$500), MATCH(ROW(Districtwide!$A$19:$A$500), ROW(Districtwide!$A$19:$A$500)), ""),ROWS($A$1:$A116))),"")</f>
        <v/>
      </c>
      <c r="Z134" s="86" t="str" cm="1">
        <f t="array" ref="Z134">IFERROR(INDEX(Districtwide!Z$19:Z$500, SMALL(IF(($A$17=Districtwide!$E$19:$E$500), MATCH(ROW(Districtwide!$A$19:$A$500), ROW(Districtwide!$A$19:$A$500)), ""),ROWS($A$1:$A116))),"")</f>
        <v/>
      </c>
      <c r="AA134" s="122" t="str" cm="1">
        <f t="array" ref="AA134">IFERROR(INDEX(Districtwide!AA$19:AA$500, SMALL(IF(($A$17=Districtwide!$E$19:$E$500), MATCH(ROW(Districtwide!$A$19:$A$500), ROW(Districtwide!$A$19:$A$500)), ""),ROWS($A$1:$A116))),"")</f>
        <v/>
      </c>
      <c r="AB134" s="1"/>
      <c r="AC134" s="1"/>
      <c r="AH134"/>
      <c r="AI134"/>
    </row>
    <row r="135" spans="1:35">
      <c r="A135" s="134" t="str" cm="1">
        <f t="array" ref="A135">IFERROR(INDEX(Districtwide!A$19:A$500, SMALL(IF(($A$17=Districtwide!$E$19:$E$500), MATCH(ROW(Districtwide!$A$19:$A$500), ROW(Districtwide!$A$19:$A$500)), ""),ROWS($A$1:$A117))),"")</f>
        <v/>
      </c>
      <c r="B135" s="134" t="str" cm="1">
        <f t="array" ref="B135">IFERROR(INDEX(Districtwide!B$19:B$500, SMALL(IF(($A$17=Districtwide!$E$19:$E$500), MATCH(ROW(Districtwide!$A$19:$A$500), ROW(Districtwide!$A$19:$A$500)), ""),ROWS($A$1:$A117))),"")</f>
        <v/>
      </c>
      <c r="C135" s="134" t="str" cm="1">
        <f t="array" ref="C135">IFERROR(INDEX(Districtwide!C$19:C$500, SMALL(IF(($A$17=Districtwide!$E$19:$E$500), MATCH(ROW(Districtwide!$A$19:$A$500), ROW(Districtwide!$A$19:$A$500)), ""),ROWS($A$1:$A117))),"")</f>
        <v/>
      </c>
      <c r="D135" s="134" t="str" cm="1">
        <f t="array" ref="D135">IFERROR(INDEX(Districtwide!D$19:D$500, SMALL(IF(($A$17=Districtwide!$E$19:$E$500), MATCH(ROW(Districtwide!$A$19:$A$500), ROW(Districtwide!$A$19:$A$500)), ""),ROWS($A$1:$A117))),"")</f>
        <v/>
      </c>
      <c r="E135" s="85" t="str" cm="1">
        <f t="array" ref="E135">IFERROR(INDEX(Districtwide!E$19:E$500, SMALL(IF(($A$17=Districtwide!$E$19:$E$500), MATCH(ROW(Districtwide!$A$19:$A$500), ROW(Districtwide!$A$19:$A$500)), ""),ROWS($A$1:$A117))),"")</f>
        <v/>
      </c>
      <c r="F135" s="128" t="str" cm="1">
        <f t="array" ref="F135">IFERROR(INDEX(Districtwide!F$19:F$500, SMALL(IF(($A$17=Districtwide!$E$19:$E$500), MATCH(ROW(Districtwide!$A$19:$A$500), ROW(Districtwide!$A$19:$A$500)), ""),ROWS($A$1:$A117))),"")</f>
        <v/>
      </c>
      <c r="G135" s="85" t="str" cm="1">
        <f t="array" ref="G135">IFERROR(INDEX(Districtwide!G$19:G$500, SMALL(IF(($A$17=Districtwide!$E$19:$E$500), MATCH(ROW(Districtwide!$A$19:$A$500), ROW(Districtwide!$A$19:$A$500)), ""),ROWS($A$1:$A117))),"")</f>
        <v/>
      </c>
      <c r="H135" s="86" t="str" cm="1">
        <f t="array" ref="H135">IFERROR(INDEX(Districtwide!H$19:H$500, SMALL(IF(($A$17=Districtwide!$E$19:$E$500), MATCH(ROW(Districtwide!$A$19:$A$500), ROW(Districtwide!$A$19:$A$500)), ""),ROWS($A$1:$A117))),"")</f>
        <v/>
      </c>
      <c r="I135" s="122" t="str" cm="1">
        <f t="array" ref="I135">IFERROR(INDEX(Districtwide!I$19:I$500, SMALL(IF(($A$17=Districtwide!$E$19:$E$500), MATCH(ROW(Districtwide!$A$19:$A$500), ROW(Districtwide!$A$19:$A$500)), ""),ROWS($A$1:$A117))),"")</f>
        <v/>
      </c>
      <c r="J135" s="87" t="str" cm="1">
        <f t="array" ref="J135">IFERROR(INDEX(Districtwide!J$19:J$500, SMALL(IF(($A$17=Districtwide!$E$19:$E$500), MATCH(ROW(Districtwide!$A$19:$A$500), ROW(Districtwide!$A$19:$A$500)), ""),ROWS($A$1:$A117))),"")</f>
        <v/>
      </c>
      <c r="K135" s="86" t="str" cm="1">
        <f t="array" ref="K135">IFERROR(INDEX(Districtwide!K$19:K$500, SMALL(IF(($A$17=Districtwide!$E$19:$E$500), MATCH(ROW(Districtwide!$A$19:$A$500), ROW(Districtwide!$A$19:$A$500)), ""),ROWS($A$1:$A117))),"")</f>
        <v/>
      </c>
      <c r="L135" s="122" t="str" cm="1">
        <f t="array" ref="L135">IFERROR(INDEX(Districtwide!L$19:L$500, SMALL(IF(($A$17=Districtwide!$E$19:$E$500), MATCH(ROW(Districtwide!$A$19:$A$500), ROW(Districtwide!$A$19:$A$500)), ""),ROWS($A$1:$A117))),"")</f>
        <v/>
      </c>
      <c r="M135" s="85" t="str" cm="1">
        <f t="array" ref="M135">IFERROR(INDEX(Districtwide!M$19:M$500, SMALL(IF(($A$17=Districtwide!$E$19:$E$500), MATCH(ROW(Districtwide!$A$19:$A$500), ROW(Districtwide!$A$19:$A$500)), ""),ROWS($A$1:$A117))),"")</f>
        <v/>
      </c>
      <c r="N135" s="86" t="str" cm="1">
        <f t="array" ref="N135">IFERROR(INDEX(Districtwide!N$19:N$500, SMALL(IF(($A$17=Districtwide!$E$19:$E$500), MATCH(ROW(Districtwide!$A$19:$A$500), ROW(Districtwide!$A$19:$A$500)), ""),ROWS($A$1:$A117))),"")</f>
        <v/>
      </c>
      <c r="O135" s="86" t="str" cm="1">
        <f t="array" ref="O135">IFERROR(INDEX(Districtwide!O$19:O$500, SMALL(IF(($A$17=Districtwide!$E$19:$E$500), MATCH(ROW(Districtwide!$A$19:$A$500), ROW(Districtwide!$A$19:$A$500)), ""),ROWS($A$1:$A117))),"")</f>
        <v/>
      </c>
      <c r="P135" s="85" t="str" cm="1">
        <f t="array" ref="P135">IFERROR(INDEX(Districtwide!P$19:P$500, SMALL(IF(($A$17=Districtwide!$E$19:$E$500), MATCH(ROW(Districtwide!$A$19:$A$500), ROW(Districtwide!$A$19:$A$500)), ""),ROWS($A$1:$A117))),"")</f>
        <v/>
      </c>
      <c r="Q135" s="85" t="str">
        <f t="shared" si="4"/>
        <v xml:space="preserve"> </v>
      </c>
      <c r="R135" s="122" t="str" cm="1">
        <f t="array" ref="R135">IFERROR(INDEX(Districtwide!R$19:R$500, SMALL(IF(($A$17=Districtwide!$E$19:$E$500), MATCH(ROW(Districtwide!$A$19:$A$500), ROW(Districtwide!$A$19:$A$500)), ""),ROWS($A$1:$A117))),"")</f>
        <v/>
      </c>
      <c r="S135" s="122" t="str" cm="1">
        <f t="array" ref="S135">IFERROR(INDEX(Districtwide!S$19:S$500, SMALL(IF(($A$17=Districtwide!$E$19:$E$500), MATCH(ROW(Districtwide!$A$19:$A$500), ROW(Districtwide!$A$19:$A$500)), ""),ROWS($A$1:$A117))),"")</f>
        <v/>
      </c>
      <c r="T135" s="122" t="str" cm="1">
        <f t="array" ref="T135">IFERROR(INDEX(Districtwide!T$19:T$500, SMALL(IF(($A$17=Districtwide!$E$19:$E$500), MATCH(ROW(Districtwide!$A$19:$A$500), ROW(Districtwide!$A$19:$A$500)), ""),ROWS($A$1:$A117))),"")</f>
        <v/>
      </c>
      <c r="U135" s="85" t="str">
        <f t="shared" si="5"/>
        <v xml:space="preserve"> </v>
      </c>
      <c r="V135" s="85" t="str" cm="1">
        <f t="array" ref="V135">IFERROR(INDEX(Districtwide!V$19:V$500, SMALL(IF(($A$17=Districtwide!$E$19:$E$500), MATCH(ROW(Districtwide!$A$19:$A$500), ROW(Districtwide!$A$19:$A$500)), ""),ROWS($A$1:$A117))),"")</f>
        <v/>
      </c>
      <c r="W135" s="86" t="str" cm="1">
        <f t="array" ref="W135">IFERROR(INDEX(Districtwide!W$19:W$500, SMALL(IF(($A$17=Districtwide!$E$19:$E$500), MATCH(ROW(Districtwide!$A$19:$A$500), ROW(Districtwide!$A$19:$A$500)), ""),ROWS($A$1:$A117))),"")</f>
        <v/>
      </c>
      <c r="X135" s="122" t="str" cm="1">
        <f t="array" ref="X135">IFERROR(INDEX(Districtwide!X$19:X$500, SMALL(IF(($A$17=Districtwide!$E$19:$E$500), MATCH(ROW(Districtwide!$A$19:$A$500), ROW(Districtwide!$A$19:$A$500)), ""),ROWS($A$1:$A117))),"")</f>
        <v/>
      </c>
      <c r="Y135" s="85" t="str" cm="1">
        <f t="array" ref="Y135">IFERROR(INDEX(Districtwide!Y$19:Y$500, SMALL(IF(($A$17=Districtwide!$E$19:$E$500), MATCH(ROW(Districtwide!$A$19:$A$500), ROW(Districtwide!$A$19:$A$500)), ""),ROWS($A$1:$A117))),"")</f>
        <v/>
      </c>
      <c r="Z135" s="86" t="str" cm="1">
        <f t="array" ref="Z135">IFERROR(INDEX(Districtwide!Z$19:Z$500, SMALL(IF(($A$17=Districtwide!$E$19:$E$500), MATCH(ROW(Districtwide!$A$19:$A$500), ROW(Districtwide!$A$19:$A$500)), ""),ROWS($A$1:$A117))),"")</f>
        <v/>
      </c>
      <c r="AA135" s="122" t="str" cm="1">
        <f t="array" ref="AA135">IFERROR(INDEX(Districtwide!AA$19:AA$500, SMALL(IF(($A$17=Districtwide!$E$19:$E$500), MATCH(ROW(Districtwide!$A$19:$A$500), ROW(Districtwide!$A$19:$A$500)), ""),ROWS($A$1:$A117))),"")</f>
        <v/>
      </c>
      <c r="AB135" s="1"/>
      <c r="AC135" s="1"/>
      <c r="AH135"/>
      <c r="AI135"/>
    </row>
    <row r="136" spans="1:35">
      <c r="A136" s="134" t="str" cm="1">
        <f t="array" ref="A136">IFERROR(INDEX(Districtwide!A$19:A$500, SMALL(IF(($A$17=Districtwide!$E$19:$E$500), MATCH(ROW(Districtwide!$A$19:$A$500), ROW(Districtwide!$A$19:$A$500)), ""),ROWS($A$1:$A118))),"")</f>
        <v/>
      </c>
      <c r="B136" s="134" t="str" cm="1">
        <f t="array" ref="B136">IFERROR(INDEX(Districtwide!B$19:B$500, SMALL(IF(($A$17=Districtwide!$E$19:$E$500), MATCH(ROW(Districtwide!$A$19:$A$500), ROW(Districtwide!$A$19:$A$500)), ""),ROWS($A$1:$A118))),"")</f>
        <v/>
      </c>
      <c r="C136" s="134" t="str" cm="1">
        <f t="array" ref="C136">IFERROR(INDEX(Districtwide!C$19:C$500, SMALL(IF(($A$17=Districtwide!$E$19:$E$500), MATCH(ROW(Districtwide!$A$19:$A$500), ROW(Districtwide!$A$19:$A$500)), ""),ROWS($A$1:$A118))),"")</f>
        <v/>
      </c>
      <c r="D136" s="134" t="str" cm="1">
        <f t="array" ref="D136">IFERROR(INDEX(Districtwide!D$19:D$500, SMALL(IF(($A$17=Districtwide!$E$19:$E$500), MATCH(ROW(Districtwide!$A$19:$A$500), ROW(Districtwide!$A$19:$A$500)), ""),ROWS($A$1:$A118))),"")</f>
        <v/>
      </c>
      <c r="E136" s="85" t="str" cm="1">
        <f t="array" ref="E136">IFERROR(INDEX(Districtwide!E$19:E$500, SMALL(IF(($A$17=Districtwide!$E$19:$E$500), MATCH(ROW(Districtwide!$A$19:$A$500), ROW(Districtwide!$A$19:$A$500)), ""),ROWS($A$1:$A118))),"")</f>
        <v/>
      </c>
      <c r="F136" s="128" t="str" cm="1">
        <f t="array" ref="F136">IFERROR(INDEX(Districtwide!F$19:F$500, SMALL(IF(($A$17=Districtwide!$E$19:$E$500), MATCH(ROW(Districtwide!$A$19:$A$500), ROW(Districtwide!$A$19:$A$500)), ""),ROWS($A$1:$A118))),"")</f>
        <v/>
      </c>
      <c r="G136" s="85" t="str" cm="1">
        <f t="array" ref="G136">IFERROR(INDEX(Districtwide!G$19:G$500, SMALL(IF(($A$17=Districtwide!$E$19:$E$500), MATCH(ROW(Districtwide!$A$19:$A$500), ROW(Districtwide!$A$19:$A$500)), ""),ROWS($A$1:$A118))),"")</f>
        <v/>
      </c>
      <c r="H136" s="86" t="str" cm="1">
        <f t="array" ref="H136">IFERROR(INDEX(Districtwide!H$19:H$500, SMALL(IF(($A$17=Districtwide!$E$19:$E$500), MATCH(ROW(Districtwide!$A$19:$A$500), ROW(Districtwide!$A$19:$A$500)), ""),ROWS($A$1:$A118))),"")</f>
        <v/>
      </c>
      <c r="I136" s="122" t="str" cm="1">
        <f t="array" ref="I136">IFERROR(INDEX(Districtwide!I$19:I$500, SMALL(IF(($A$17=Districtwide!$E$19:$E$500), MATCH(ROW(Districtwide!$A$19:$A$500), ROW(Districtwide!$A$19:$A$500)), ""),ROWS($A$1:$A118))),"")</f>
        <v/>
      </c>
      <c r="J136" s="87" t="str" cm="1">
        <f t="array" ref="J136">IFERROR(INDEX(Districtwide!J$19:J$500, SMALL(IF(($A$17=Districtwide!$E$19:$E$500), MATCH(ROW(Districtwide!$A$19:$A$500), ROW(Districtwide!$A$19:$A$500)), ""),ROWS($A$1:$A118))),"")</f>
        <v/>
      </c>
      <c r="K136" s="86" t="str" cm="1">
        <f t="array" ref="K136">IFERROR(INDEX(Districtwide!K$19:K$500, SMALL(IF(($A$17=Districtwide!$E$19:$E$500), MATCH(ROW(Districtwide!$A$19:$A$500), ROW(Districtwide!$A$19:$A$500)), ""),ROWS($A$1:$A118))),"")</f>
        <v/>
      </c>
      <c r="L136" s="122" t="str" cm="1">
        <f t="array" ref="L136">IFERROR(INDEX(Districtwide!L$19:L$500, SMALL(IF(($A$17=Districtwide!$E$19:$E$500), MATCH(ROW(Districtwide!$A$19:$A$500), ROW(Districtwide!$A$19:$A$500)), ""),ROWS($A$1:$A118))),"")</f>
        <v/>
      </c>
      <c r="M136" s="85" t="str" cm="1">
        <f t="array" ref="M136">IFERROR(INDEX(Districtwide!M$19:M$500, SMALL(IF(($A$17=Districtwide!$E$19:$E$500), MATCH(ROW(Districtwide!$A$19:$A$500), ROW(Districtwide!$A$19:$A$500)), ""),ROWS($A$1:$A118))),"")</f>
        <v/>
      </c>
      <c r="N136" s="86" t="str" cm="1">
        <f t="array" ref="N136">IFERROR(INDEX(Districtwide!N$19:N$500, SMALL(IF(($A$17=Districtwide!$E$19:$E$500), MATCH(ROW(Districtwide!$A$19:$A$500), ROW(Districtwide!$A$19:$A$500)), ""),ROWS($A$1:$A118))),"")</f>
        <v/>
      </c>
      <c r="O136" s="86" t="str" cm="1">
        <f t="array" ref="O136">IFERROR(INDEX(Districtwide!O$19:O$500, SMALL(IF(($A$17=Districtwide!$E$19:$E$500), MATCH(ROW(Districtwide!$A$19:$A$500), ROW(Districtwide!$A$19:$A$500)), ""),ROWS($A$1:$A118))),"")</f>
        <v/>
      </c>
      <c r="P136" s="85" t="str" cm="1">
        <f t="array" ref="P136">IFERROR(INDEX(Districtwide!P$19:P$500, SMALL(IF(($A$17=Districtwide!$E$19:$E$500), MATCH(ROW(Districtwide!$A$19:$A$500), ROW(Districtwide!$A$19:$A$500)), ""),ROWS($A$1:$A118))),"")</f>
        <v/>
      </c>
      <c r="Q136" s="85" t="str">
        <f t="shared" si="4"/>
        <v xml:space="preserve"> </v>
      </c>
      <c r="R136" s="122" t="str" cm="1">
        <f t="array" ref="R136">IFERROR(INDEX(Districtwide!R$19:R$500, SMALL(IF(($A$17=Districtwide!$E$19:$E$500), MATCH(ROW(Districtwide!$A$19:$A$500), ROW(Districtwide!$A$19:$A$500)), ""),ROWS($A$1:$A118))),"")</f>
        <v/>
      </c>
      <c r="S136" s="122" t="str" cm="1">
        <f t="array" ref="S136">IFERROR(INDEX(Districtwide!S$19:S$500, SMALL(IF(($A$17=Districtwide!$E$19:$E$500), MATCH(ROW(Districtwide!$A$19:$A$500), ROW(Districtwide!$A$19:$A$500)), ""),ROWS($A$1:$A118))),"")</f>
        <v/>
      </c>
      <c r="T136" s="122" t="str" cm="1">
        <f t="array" ref="T136">IFERROR(INDEX(Districtwide!T$19:T$500, SMALL(IF(($A$17=Districtwide!$E$19:$E$500), MATCH(ROW(Districtwide!$A$19:$A$500), ROW(Districtwide!$A$19:$A$500)), ""),ROWS($A$1:$A118))),"")</f>
        <v/>
      </c>
      <c r="U136" s="85" t="str">
        <f t="shared" si="5"/>
        <v xml:space="preserve"> </v>
      </c>
      <c r="V136" s="85" t="str" cm="1">
        <f t="array" ref="V136">IFERROR(INDEX(Districtwide!V$19:V$500, SMALL(IF(($A$17=Districtwide!$E$19:$E$500), MATCH(ROW(Districtwide!$A$19:$A$500), ROW(Districtwide!$A$19:$A$500)), ""),ROWS($A$1:$A118))),"")</f>
        <v/>
      </c>
      <c r="W136" s="86" t="str" cm="1">
        <f t="array" ref="W136">IFERROR(INDEX(Districtwide!W$19:W$500, SMALL(IF(($A$17=Districtwide!$E$19:$E$500), MATCH(ROW(Districtwide!$A$19:$A$500), ROW(Districtwide!$A$19:$A$500)), ""),ROWS($A$1:$A118))),"")</f>
        <v/>
      </c>
      <c r="X136" s="122" t="str" cm="1">
        <f t="array" ref="X136">IFERROR(INDEX(Districtwide!X$19:X$500, SMALL(IF(($A$17=Districtwide!$E$19:$E$500), MATCH(ROW(Districtwide!$A$19:$A$500), ROW(Districtwide!$A$19:$A$500)), ""),ROWS($A$1:$A118))),"")</f>
        <v/>
      </c>
      <c r="Y136" s="85" t="str" cm="1">
        <f t="array" ref="Y136">IFERROR(INDEX(Districtwide!Y$19:Y$500, SMALL(IF(($A$17=Districtwide!$E$19:$E$500), MATCH(ROW(Districtwide!$A$19:$A$500), ROW(Districtwide!$A$19:$A$500)), ""),ROWS($A$1:$A118))),"")</f>
        <v/>
      </c>
      <c r="Z136" s="86" t="str" cm="1">
        <f t="array" ref="Z136">IFERROR(INDEX(Districtwide!Z$19:Z$500, SMALL(IF(($A$17=Districtwide!$E$19:$E$500), MATCH(ROW(Districtwide!$A$19:$A$500), ROW(Districtwide!$A$19:$A$500)), ""),ROWS($A$1:$A118))),"")</f>
        <v/>
      </c>
      <c r="AA136" s="122" t="str" cm="1">
        <f t="array" ref="AA136">IFERROR(INDEX(Districtwide!AA$19:AA$500, SMALL(IF(($A$17=Districtwide!$E$19:$E$500), MATCH(ROW(Districtwide!$A$19:$A$500), ROW(Districtwide!$A$19:$A$500)), ""),ROWS($A$1:$A118))),"")</f>
        <v/>
      </c>
      <c r="AB136" s="1"/>
      <c r="AC136" s="1"/>
      <c r="AH136"/>
      <c r="AI136"/>
    </row>
    <row r="137" spans="1:35">
      <c r="A137" s="134" t="str" cm="1">
        <f t="array" ref="A137">IFERROR(INDEX(Districtwide!A$19:A$500, SMALL(IF(($A$17=Districtwide!$E$19:$E$500), MATCH(ROW(Districtwide!$A$19:$A$500), ROW(Districtwide!$A$19:$A$500)), ""),ROWS($A$1:$A119))),"")</f>
        <v/>
      </c>
      <c r="B137" s="134" t="str" cm="1">
        <f t="array" ref="B137">IFERROR(INDEX(Districtwide!B$19:B$500, SMALL(IF(($A$17=Districtwide!$E$19:$E$500), MATCH(ROW(Districtwide!$A$19:$A$500), ROW(Districtwide!$A$19:$A$500)), ""),ROWS($A$1:$A119))),"")</f>
        <v/>
      </c>
      <c r="C137" s="134" t="str" cm="1">
        <f t="array" ref="C137">IFERROR(INDEX(Districtwide!C$19:C$500, SMALL(IF(($A$17=Districtwide!$E$19:$E$500), MATCH(ROW(Districtwide!$A$19:$A$500), ROW(Districtwide!$A$19:$A$500)), ""),ROWS($A$1:$A119))),"")</f>
        <v/>
      </c>
      <c r="D137" s="134" t="str" cm="1">
        <f t="array" ref="D137">IFERROR(INDEX(Districtwide!D$19:D$500, SMALL(IF(($A$17=Districtwide!$E$19:$E$500), MATCH(ROW(Districtwide!$A$19:$A$500), ROW(Districtwide!$A$19:$A$500)), ""),ROWS($A$1:$A119))),"")</f>
        <v/>
      </c>
      <c r="E137" s="85" t="str" cm="1">
        <f t="array" ref="E137">IFERROR(INDEX(Districtwide!E$19:E$500, SMALL(IF(($A$17=Districtwide!$E$19:$E$500), MATCH(ROW(Districtwide!$A$19:$A$500), ROW(Districtwide!$A$19:$A$500)), ""),ROWS($A$1:$A119))),"")</f>
        <v/>
      </c>
      <c r="F137" s="128" t="str" cm="1">
        <f t="array" ref="F137">IFERROR(INDEX(Districtwide!F$19:F$500, SMALL(IF(($A$17=Districtwide!$E$19:$E$500), MATCH(ROW(Districtwide!$A$19:$A$500), ROW(Districtwide!$A$19:$A$500)), ""),ROWS($A$1:$A119))),"")</f>
        <v/>
      </c>
      <c r="G137" s="85" t="str" cm="1">
        <f t="array" ref="G137">IFERROR(INDEX(Districtwide!G$19:G$500, SMALL(IF(($A$17=Districtwide!$E$19:$E$500), MATCH(ROW(Districtwide!$A$19:$A$500), ROW(Districtwide!$A$19:$A$500)), ""),ROWS($A$1:$A119))),"")</f>
        <v/>
      </c>
      <c r="H137" s="86" t="str" cm="1">
        <f t="array" ref="H137">IFERROR(INDEX(Districtwide!H$19:H$500, SMALL(IF(($A$17=Districtwide!$E$19:$E$500), MATCH(ROW(Districtwide!$A$19:$A$500), ROW(Districtwide!$A$19:$A$500)), ""),ROWS($A$1:$A119))),"")</f>
        <v/>
      </c>
      <c r="I137" s="122" t="str" cm="1">
        <f t="array" ref="I137">IFERROR(INDEX(Districtwide!I$19:I$500, SMALL(IF(($A$17=Districtwide!$E$19:$E$500), MATCH(ROW(Districtwide!$A$19:$A$500), ROW(Districtwide!$A$19:$A$500)), ""),ROWS($A$1:$A119))),"")</f>
        <v/>
      </c>
      <c r="J137" s="87" t="str" cm="1">
        <f t="array" ref="J137">IFERROR(INDEX(Districtwide!J$19:J$500, SMALL(IF(($A$17=Districtwide!$E$19:$E$500), MATCH(ROW(Districtwide!$A$19:$A$500), ROW(Districtwide!$A$19:$A$500)), ""),ROWS($A$1:$A119))),"")</f>
        <v/>
      </c>
      <c r="K137" s="86" t="str" cm="1">
        <f t="array" ref="K137">IFERROR(INDEX(Districtwide!K$19:K$500, SMALL(IF(($A$17=Districtwide!$E$19:$E$500), MATCH(ROW(Districtwide!$A$19:$A$500), ROW(Districtwide!$A$19:$A$500)), ""),ROWS($A$1:$A119))),"")</f>
        <v/>
      </c>
      <c r="L137" s="122" t="str" cm="1">
        <f t="array" ref="L137">IFERROR(INDEX(Districtwide!L$19:L$500, SMALL(IF(($A$17=Districtwide!$E$19:$E$500), MATCH(ROW(Districtwide!$A$19:$A$500), ROW(Districtwide!$A$19:$A$500)), ""),ROWS($A$1:$A119))),"")</f>
        <v/>
      </c>
      <c r="M137" s="85" t="str" cm="1">
        <f t="array" ref="M137">IFERROR(INDEX(Districtwide!M$19:M$500, SMALL(IF(($A$17=Districtwide!$E$19:$E$500), MATCH(ROW(Districtwide!$A$19:$A$500), ROW(Districtwide!$A$19:$A$500)), ""),ROWS($A$1:$A119))),"")</f>
        <v/>
      </c>
      <c r="N137" s="86" t="str" cm="1">
        <f t="array" ref="N137">IFERROR(INDEX(Districtwide!N$19:N$500, SMALL(IF(($A$17=Districtwide!$E$19:$E$500), MATCH(ROW(Districtwide!$A$19:$A$500), ROW(Districtwide!$A$19:$A$500)), ""),ROWS($A$1:$A119))),"")</f>
        <v/>
      </c>
      <c r="O137" s="86" t="str" cm="1">
        <f t="array" ref="O137">IFERROR(INDEX(Districtwide!O$19:O$500, SMALL(IF(($A$17=Districtwide!$E$19:$E$500), MATCH(ROW(Districtwide!$A$19:$A$500), ROW(Districtwide!$A$19:$A$500)), ""),ROWS($A$1:$A119))),"")</f>
        <v/>
      </c>
      <c r="P137" s="85" t="str" cm="1">
        <f t="array" ref="P137">IFERROR(INDEX(Districtwide!P$19:P$500, SMALL(IF(($A$17=Districtwide!$E$19:$E$500), MATCH(ROW(Districtwide!$A$19:$A$500), ROW(Districtwide!$A$19:$A$500)), ""),ROWS($A$1:$A119))),"")</f>
        <v/>
      </c>
      <c r="Q137" s="85" t="str">
        <f t="shared" si="4"/>
        <v xml:space="preserve"> </v>
      </c>
      <c r="R137" s="122" t="str" cm="1">
        <f t="array" ref="R137">IFERROR(INDEX(Districtwide!R$19:R$500, SMALL(IF(($A$17=Districtwide!$E$19:$E$500), MATCH(ROW(Districtwide!$A$19:$A$500), ROW(Districtwide!$A$19:$A$500)), ""),ROWS($A$1:$A119))),"")</f>
        <v/>
      </c>
      <c r="S137" s="122" t="str" cm="1">
        <f t="array" ref="S137">IFERROR(INDEX(Districtwide!S$19:S$500, SMALL(IF(($A$17=Districtwide!$E$19:$E$500), MATCH(ROW(Districtwide!$A$19:$A$500), ROW(Districtwide!$A$19:$A$500)), ""),ROWS($A$1:$A119))),"")</f>
        <v/>
      </c>
      <c r="T137" s="122" t="str" cm="1">
        <f t="array" ref="T137">IFERROR(INDEX(Districtwide!T$19:T$500, SMALL(IF(($A$17=Districtwide!$E$19:$E$500), MATCH(ROW(Districtwide!$A$19:$A$500), ROW(Districtwide!$A$19:$A$500)), ""),ROWS($A$1:$A119))),"")</f>
        <v/>
      </c>
      <c r="U137" s="85" t="str">
        <f t="shared" si="5"/>
        <v xml:space="preserve"> </v>
      </c>
      <c r="V137" s="85" t="str" cm="1">
        <f t="array" ref="V137">IFERROR(INDEX(Districtwide!V$19:V$500, SMALL(IF(($A$17=Districtwide!$E$19:$E$500), MATCH(ROW(Districtwide!$A$19:$A$500), ROW(Districtwide!$A$19:$A$500)), ""),ROWS($A$1:$A119))),"")</f>
        <v/>
      </c>
      <c r="W137" s="86" t="str" cm="1">
        <f t="array" ref="W137">IFERROR(INDEX(Districtwide!W$19:W$500, SMALL(IF(($A$17=Districtwide!$E$19:$E$500), MATCH(ROW(Districtwide!$A$19:$A$500), ROW(Districtwide!$A$19:$A$500)), ""),ROWS($A$1:$A119))),"")</f>
        <v/>
      </c>
      <c r="X137" s="122" t="str" cm="1">
        <f t="array" ref="X137">IFERROR(INDEX(Districtwide!X$19:X$500, SMALL(IF(($A$17=Districtwide!$E$19:$E$500), MATCH(ROW(Districtwide!$A$19:$A$500), ROW(Districtwide!$A$19:$A$500)), ""),ROWS($A$1:$A119))),"")</f>
        <v/>
      </c>
      <c r="Y137" s="85" t="str" cm="1">
        <f t="array" ref="Y137">IFERROR(INDEX(Districtwide!Y$19:Y$500, SMALL(IF(($A$17=Districtwide!$E$19:$E$500), MATCH(ROW(Districtwide!$A$19:$A$500), ROW(Districtwide!$A$19:$A$500)), ""),ROWS($A$1:$A119))),"")</f>
        <v/>
      </c>
      <c r="Z137" s="86" t="str" cm="1">
        <f t="array" ref="Z137">IFERROR(INDEX(Districtwide!Z$19:Z$500, SMALL(IF(($A$17=Districtwide!$E$19:$E$500), MATCH(ROW(Districtwide!$A$19:$A$500), ROW(Districtwide!$A$19:$A$500)), ""),ROWS($A$1:$A119))),"")</f>
        <v/>
      </c>
      <c r="AA137" s="122" t="str" cm="1">
        <f t="array" ref="AA137">IFERROR(INDEX(Districtwide!AA$19:AA$500, SMALL(IF(($A$17=Districtwide!$E$19:$E$500), MATCH(ROW(Districtwide!$A$19:$A$500), ROW(Districtwide!$A$19:$A$500)), ""),ROWS($A$1:$A119))),"")</f>
        <v/>
      </c>
      <c r="AB137" s="1"/>
      <c r="AC137" s="1"/>
      <c r="AH137"/>
      <c r="AI137"/>
    </row>
    <row r="138" spans="1:35">
      <c r="A138" s="134" t="str" cm="1">
        <f t="array" ref="A138">IFERROR(INDEX(Districtwide!A$19:A$500, SMALL(IF(($A$17=Districtwide!$E$19:$E$500), MATCH(ROW(Districtwide!$A$19:$A$500), ROW(Districtwide!$A$19:$A$500)), ""),ROWS($A$1:$A120))),"")</f>
        <v/>
      </c>
      <c r="B138" s="134" t="str" cm="1">
        <f t="array" ref="B138">IFERROR(INDEX(Districtwide!B$19:B$500, SMALL(IF(($A$17=Districtwide!$E$19:$E$500), MATCH(ROW(Districtwide!$A$19:$A$500), ROW(Districtwide!$A$19:$A$500)), ""),ROWS($A$1:$A120))),"")</f>
        <v/>
      </c>
      <c r="C138" s="134" t="str" cm="1">
        <f t="array" ref="C138">IFERROR(INDEX(Districtwide!C$19:C$500, SMALL(IF(($A$17=Districtwide!$E$19:$E$500), MATCH(ROW(Districtwide!$A$19:$A$500), ROW(Districtwide!$A$19:$A$500)), ""),ROWS($A$1:$A120))),"")</f>
        <v/>
      </c>
      <c r="D138" s="134" t="str" cm="1">
        <f t="array" ref="D138">IFERROR(INDEX(Districtwide!D$19:D$500, SMALL(IF(($A$17=Districtwide!$E$19:$E$500), MATCH(ROW(Districtwide!$A$19:$A$500), ROW(Districtwide!$A$19:$A$500)), ""),ROWS($A$1:$A120))),"")</f>
        <v/>
      </c>
      <c r="E138" s="85" t="str" cm="1">
        <f t="array" ref="E138">IFERROR(INDEX(Districtwide!E$19:E$500, SMALL(IF(($A$17=Districtwide!$E$19:$E$500), MATCH(ROW(Districtwide!$A$19:$A$500), ROW(Districtwide!$A$19:$A$500)), ""),ROWS($A$1:$A120))),"")</f>
        <v/>
      </c>
      <c r="F138" s="128" t="str" cm="1">
        <f t="array" ref="F138">IFERROR(INDEX(Districtwide!F$19:F$500, SMALL(IF(($A$17=Districtwide!$E$19:$E$500), MATCH(ROW(Districtwide!$A$19:$A$500), ROW(Districtwide!$A$19:$A$500)), ""),ROWS($A$1:$A120))),"")</f>
        <v/>
      </c>
      <c r="G138" s="85" t="str" cm="1">
        <f t="array" ref="G138">IFERROR(INDEX(Districtwide!G$19:G$500, SMALL(IF(($A$17=Districtwide!$E$19:$E$500), MATCH(ROW(Districtwide!$A$19:$A$500), ROW(Districtwide!$A$19:$A$500)), ""),ROWS($A$1:$A120))),"")</f>
        <v/>
      </c>
      <c r="H138" s="86" t="str" cm="1">
        <f t="array" ref="H138">IFERROR(INDEX(Districtwide!H$19:H$500, SMALL(IF(($A$17=Districtwide!$E$19:$E$500), MATCH(ROW(Districtwide!$A$19:$A$500), ROW(Districtwide!$A$19:$A$500)), ""),ROWS($A$1:$A120))),"")</f>
        <v/>
      </c>
      <c r="I138" s="122" t="str" cm="1">
        <f t="array" ref="I138">IFERROR(INDEX(Districtwide!I$19:I$500, SMALL(IF(($A$17=Districtwide!$E$19:$E$500), MATCH(ROW(Districtwide!$A$19:$A$500), ROW(Districtwide!$A$19:$A$500)), ""),ROWS($A$1:$A120))),"")</f>
        <v/>
      </c>
      <c r="J138" s="87" t="str" cm="1">
        <f t="array" ref="J138">IFERROR(INDEX(Districtwide!J$19:J$500, SMALL(IF(($A$17=Districtwide!$E$19:$E$500), MATCH(ROW(Districtwide!$A$19:$A$500), ROW(Districtwide!$A$19:$A$500)), ""),ROWS($A$1:$A120))),"")</f>
        <v/>
      </c>
      <c r="K138" s="86" t="str" cm="1">
        <f t="array" ref="K138">IFERROR(INDEX(Districtwide!K$19:K$500, SMALL(IF(($A$17=Districtwide!$E$19:$E$500), MATCH(ROW(Districtwide!$A$19:$A$500), ROW(Districtwide!$A$19:$A$500)), ""),ROWS($A$1:$A120))),"")</f>
        <v/>
      </c>
      <c r="L138" s="122" t="str" cm="1">
        <f t="array" ref="L138">IFERROR(INDEX(Districtwide!L$19:L$500, SMALL(IF(($A$17=Districtwide!$E$19:$E$500), MATCH(ROW(Districtwide!$A$19:$A$500), ROW(Districtwide!$A$19:$A$500)), ""),ROWS($A$1:$A120))),"")</f>
        <v/>
      </c>
      <c r="M138" s="85" t="str" cm="1">
        <f t="array" ref="M138">IFERROR(INDEX(Districtwide!M$19:M$500, SMALL(IF(($A$17=Districtwide!$E$19:$E$500), MATCH(ROW(Districtwide!$A$19:$A$500), ROW(Districtwide!$A$19:$A$500)), ""),ROWS($A$1:$A120))),"")</f>
        <v/>
      </c>
      <c r="N138" s="86" t="str" cm="1">
        <f t="array" ref="N138">IFERROR(INDEX(Districtwide!N$19:N$500, SMALL(IF(($A$17=Districtwide!$E$19:$E$500), MATCH(ROW(Districtwide!$A$19:$A$500), ROW(Districtwide!$A$19:$A$500)), ""),ROWS($A$1:$A120))),"")</f>
        <v/>
      </c>
      <c r="O138" s="86" t="str" cm="1">
        <f t="array" ref="O138">IFERROR(INDEX(Districtwide!O$19:O$500, SMALL(IF(($A$17=Districtwide!$E$19:$E$500), MATCH(ROW(Districtwide!$A$19:$A$500), ROW(Districtwide!$A$19:$A$500)), ""),ROWS($A$1:$A120))),"")</f>
        <v/>
      </c>
      <c r="P138" s="85" t="str" cm="1">
        <f t="array" ref="P138">IFERROR(INDEX(Districtwide!P$19:P$500, SMALL(IF(($A$17=Districtwide!$E$19:$E$500), MATCH(ROW(Districtwide!$A$19:$A$500), ROW(Districtwide!$A$19:$A$500)), ""),ROWS($A$1:$A120))),"")</f>
        <v/>
      </c>
      <c r="Q138" s="85" t="str">
        <f t="shared" si="4"/>
        <v xml:space="preserve"> </v>
      </c>
      <c r="R138" s="122" t="str" cm="1">
        <f t="array" ref="R138">IFERROR(INDEX(Districtwide!R$19:R$500, SMALL(IF(($A$17=Districtwide!$E$19:$E$500), MATCH(ROW(Districtwide!$A$19:$A$500), ROW(Districtwide!$A$19:$A$500)), ""),ROWS($A$1:$A120))),"")</f>
        <v/>
      </c>
      <c r="S138" s="122" t="str" cm="1">
        <f t="array" ref="S138">IFERROR(INDEX(Districtwide!S$19:S$500, SMALL(IF(($A$17=Districtwide!$E$19:$E$500), MATCH(ROW(Districtwide!$A$19:$A$500), ROW(Districtwide!$A$19:$A$500)), ""),ROWS($A$1:$A120))),"")</f>
        <v/>
      </c>
      <c r="T138" s="122" t="str" cm="1">
        <f t="array" ref="T138">IFERROR(INDEX(Districtwide!T$19:T$500, SMALL(IF(($A$17=Districtwide!$E$19:$E$500), MATCH(ROW(Districtwide!$A$19:$A$500), ROW(Districtwide!$A$19:$A$500)), ""),ROWS($A$1:$A120))),"")</f>
        <v/>
      </c>
      <c r="U138" s="85" t="str">
        <f t="shared" si="5"/>
        <v xml:space="preserve"> </v>
      </c>
      <c r="V138" s="85" t="str" cm="1">
        <f t="array" ref="V138">IFERROR(INDEX(Districtwide!V$19:V$500, SMALL(IF(($A$17=Districtwide!$E$19:$E$500), MATCH(ROW(Districtwide!$A$19:$A$500), ROW(Districtwide!$A$19:$A$500)), ""),ROWS($A$1:$A120))),"")</f>
        <v/>
      </c>
      <c r="W138" s="86" t="str" cm="1">
        <f t="array" ref="W138">IFERROR(INDEX(Districtwide!W$19:W$500, SMALL(IF(($A$17=Districtwide!$E$19:$E$500), MATCH(ROW(Districtwide!$A$19:$A$500), ROW(Districtwide!$A$19:$A$500)), ""),ROWS($A$1:$A120))),"")</f>
        <v/>
      </c>
      <c r="X138" s="122" t="str" cm="1">
        <f t="array" ref="X138">IFERROR(INDEX(Districtwide!X$19:X$500, SMALL(IF(($A$17=Districtwide!$E$19:$E$500), MATCH(ROW(Districtwide!$A$19:$A$500), ROW(Districtwide!$A$19:$A$500)), ""),ROWS($A$1:$A120))),"")</f>
        <v/>
      </c>
      <c r="Y138" s="85" t="str" cm="1">
        <f t="array" ref="Y138">IFERROR(INDEX(Districtwide!Y$19:Y$500, SMALL(IF(($A$17=Districtwide!$E$19:$E$500), MATCH(ROW(Districtwide!$A$19:$A$500), ROW(Districtwide!$A$19:$A$500)), ""),ROWS($A$1:$A120))),"")</f>
        <v/>
      </c>
      <c r="Z138" s="86" t="str" cm="1">
        <f t="array" ref="Z138">IFERROR(INDEX(Districtwide!Z$19:Z$500, SMALL(IF(($A$17=Districtwide!$E$19:$E$500), MATCH(ROW(Districtwide!$A$19:$A$500), ROW(Districtwide!$A$19:$A$500)), ""),ROWS($A$1:$A120))),"")</f>
        <v/>
      </c>
      <c r="AA138" s="122" t="str" cm="1">
        <f t="array" ref="AA138">IFERROR(INDEX(Districtwide!AA$19:AA$500, SMALL(IF(($A$17=Districtwide!$E$19:$E$500), MATCH(ROW(Districtwide!$A$19:$A$500), ROW(Districtwide!$A$19:$A$500)), ""),ROWS($A$1:$A120))),"")</f>
        <v/>
      </c>
      <c r="AB138" s="1"/>
      <c r="AC138" s="1"/>
      <c r="AH138"/>
      <c r="AI138"/>
    </row>
    <row r="139" spans="1:35">
      <c r="A139" s="134" t="str" cm="1">
        <f t="array" ref="A139">IFERROR(INDEX(Districtwide!A$19:A$500, SMALL(IF(($A$17=Districtwide!$E$19:$E$500), MATCH(ROW(Districtwide!$A$19:$A$500), ROW(Districtwide!$A$19:$A$500)), ""),ROWS($A$1:$A121))),"")</f>
        <v/>
      </c>
      <c r="B139" s="134" t="str" cm="1">
        <f t="array" ref="B139">IFERROR(INDEX(Districtwide!B$19:B$500, SMALL(IF(($A$17=Districtwide!$E$19:$E$500), MATCH(ROW(Districtwide!$A$19:$A$500), ROW(Districtwide!$A$19:$A$500)), ""),ROWS($A$1:$A121))),"")</f>
        <v/>
      </c>
      <c r="C139" s="134" t="str" cm="1">
        <f t="array" ref="C139">IFERROR(INDEX(Districtwide!C$19:C$500, SMALL(IF(($A$17=Districtwide!$E$19:$E$500), MATCH(ROW(Districtwide!$A$19:$A$500), ROW(Districtwide!$A$19:$A$500)), ""),ROWS($A$1:$A121))),"")</f>
        <v/>
      </c>
      <c r="D139" s="134" t="str" cm="1">
        <f t="array" ref="D139">IFERROR(INDEX(Districtwide!D$19:D$500, SMALL(IF(($A$17=Districtwide!$E$19:$E$500), MATCH(ROW(Districtwide!$A$19:$A$500), ROW(Districtwide!$A$19:$A$500)), ""),ROWS($A$1:$A121))),"")</f>
        <v/>
      </c>
      <c r="E139" s="85" t="str" cm="1">
        <f t="array" ref="E139">IFERROR(INDEX(Districtwide!E$19:E$500, SMALL(IF(($A$17=Districtwide!$E$19:$E$500), MATCH(ROW(Districtwide!$A$19:$A$500), ROW(Districtwide!$A$19:$A$500)), ""),ROWS($A$1:$A121))),"")</f>
        <v/>
      </c>
      <c r="F139" s="128" t="str" cm="1">
        <f t="array" ref="F139">IFERROR(INDEX(Districtwide!F$19:F$500, SMALL(IF(($A$17=Districtwide!$E$19:$E$500), MATCH(ROW(Districtwide!$A$19:$A$500), ROW(Districtwide!$A$19:$A$500)), ""),ROWS($A$1:$A121))),"")</f>
        <v/>
      </c>
      <c r="G139" s="85" t="str" cm="1">
        <f t="array" ref="G139">IFERROR(INDEX(Districtwide!G$19:G$500, SMALL(IF(($A$17=Districtwide!$E$19:$E$500), MATCH(ROW(Districtwide!$A$19:$A$500), ROW(Districtwide!$A$19:$A$500)), ""),ROWS($A$1:$A121))),"")</f>
        <v/>
      </c>
      <c r="H139" s="86" t="str" cm="1">
        <f t="array" ref="H139">IFERROR(INDEX(Districtwide!H$19:H$500, SMALL(IF(($A$17=Districtwide!$E$19:$E$500), MATCH(ROW(Districtwide!$A$19:$A$500), ROW(Districtwide!$A$19:$A$500)), ""),ROWS($A$1:$A121))),"")</f>
        <v/>
      </c>
      <c r="I139" s="122" t="str" cm="1">
        <f t="array" ref="I139">IFERROR(INDEX(Districtwide!I$19:I$500, SMALL(IF(($A$17=Districtwide!$E$19:$E$500), MATCH(ROW(Districtwide!$A$19:$A$500), ROW(Districtwide!$A$19:$A$500)), ""),ROWS($A$1:$A121))),"")</f>
        <v/>
      </c>
      <c r="J139" s="87" t="str" cm="1">
        <f t="array" ref="J139">IFERROR(INDEX(Districtwide!J$19:J$500, SMALL(IF(($A$17=Districtwide!$E$19:$E$500), MATCH(ROW(Districtwide!$A$19:$A$500), ROW(Districtwide!$A$19:$A$500)), ""),ROWS($A$1:$A121))),"")</f>
        <v/>
      </c>
      <c r="K139" s="86" t="str" cm="1">
        <f t="array" ref="K139">IFERROR(INDEX(Districtwide!K$19:K$500, SMALL(IF(($A$17=Districtwide!$E$19:$E$500), MATCH(ROW(Districtwide!$A$19:$A$500), ROW(Districtwide!$A$19:$A$500)), ""),ROWS($A$1:$A121))),"")</f>
        <v/>
      </c>
      <c r="L139" s="122" t="str" cm="1">
        <f t="array" ref="L139">IFERROR(INDEX(Districtwide!L$19:L$500, SMALL(IF(($A$17=Districtwide!$E$19:$E$500), MATCH(ROW(Districtwide!$A$19:$A$500), ROW(Districtwide!$A$19:$A$500)), ""),ROWS($A$1:$A121))),"")</f>
        <v/>
      </c>
      <c r="M139" s="85" t="str" cm="1">
        <f t="array" ref="M139">IFERROR(INDEX(Districtwide!M$19:M$500, SMALL(IF(($A$17=Districtwide!$E$19:$E$500), MATCH(ROW(Districtwide!$A$19:$A$500), ROW(Districtwide!$A$19:$A$500)), ""),ROWS($A$1:$A121))),"")</f>
        <v/>
      </c>
      <c r="N139" s="86" t="str" cm="1">
        <f t="array" ref="N139">IFERROR(INDEX(Districtwide!N$19:N$500, SMALL(IF(($A$17=Districtwide!$E$19:$E$500), MATCH(ROW(Districtwide!$A$19:$A$500), ROW(Districtwide!$A$19:$A$500)), ""),ROWS($A$1:$A121))),"")</f>
        <v/>
      </c>
      <c r="O139" s="86" t="str" cm="1">
        <f t="array" ref="O139">IFERROR(INDEX(Districtwide!O$19:O$500, SMALL(IF(($A$17=Districtwide!$E$19:$E$500), MATCH(ROW(Districtwide!$A$19:$A$500), ROW(Districtwide!$A$19:$A$500)), ""),ROWS($A$1:$A121))),"")</f>
        <v/>
      </c>
      <c r="P139" s="85" t="str" cm="1">
        <f t="array" ref="P139">IFERROR(INDEX(Districtwide!P$19:P$500, SMALL(IF(($A$17=Districtwide!$E$19:$E$500), MATCH(ROW(Districtwide!$A$19:$A$500), ROW(Districtwide!$A$19:$A$500)), ""),ROWS($A$1:$A121))),"")</f>
        <v/>
      </c>
      <c r="Q139" s="85" t="str">
        <f t="shared" si="4"/>
        <v xml:space="preserve"> </v>
      </c>
      <c r="R139" s="122" t="str" cm="1">
        <f t="array" ref="R139">IFERROR(INDEX(Districtwide!R$19:R$500, SMALL(IF(($A$17=Districtwide!$E$19:$E$500), MATCH(ROW(Districtwide!$A$19:$A$500), ROW(Districtwide!$A$19:$A$500)), ""),ROWS($A$1:$A121))),"")</f>
        <v/>
      </c>
      <c r="S139" s="122" t="str" cm="1">
        <f t="array" ref="S139">IFERROR(INDEX(Districtwide!S$19:S$500, SMALL(IF(($A$17=Districtwide!$E$19:$E$500), MATCH(ROW(Districtwide!$A$19:$A$500), ROW(Districtwide!$A$19:$A$500)), ""),ROWS($A$1:$A121))),"")</f>
        <v/>
      </c>
      <c r="T139" s="122" t="str" cm="1">
        <f t="array" ref="T139">IFERROR(INDEX(Districtwide!T$19:T$500, SMALL(IF(($A$17=Districtwide!$E$19:$E$500), MATCH(ROW(Districtwide!$A$19:$A$500), ROW(Districtwide!$A$19:$A$500)), ""),ROWS($A$1:$A121))),"")</f>
        <v/>
      </c>
      <c r="U139" s="85" t="str">
        <f t="shared" si="5"/>
        <v xml:space="preserve"> </v>
      </c>
      <c r="V139" s="85" t="str" cm="1">
        <f t="array" ref="V139">IFERROR(INDEX(Districtwide!V$19:V$500, SMALL(IF(($A$17=Districtwide!$E$19:$E$500), MATCH(ROW(Districtwide!$A$19:$A$500), ROW(Districtwide!$A$19:$A$500)), ""),ROWS($A$1:$A121))),"")</f>
        <v/>
      </c>
      <c r="W139" s="86" t="str" cm="1">
        <f t="array" ref="W139">IFERROR(INDEX(Districtwide!W$19:W$500, SMALL(IF(($A$17=Districtwide!$E$19:$E$500), MATCH(ROW(Districtwide!$A$19:$A$500), ROW(Districtwide!$A$19:$A$500)), ""),ROWS($A$1:$A121))),"")</f>
        <v/>
      </c>
      <c r="X139" s="122" t="str" cm="1">
        <f t="array" ref="X139">IFERROR(INDEX(Districtwide!X$19:X$500, SMALL(IF(($A$17=Districtwide!$E$19:$E$500), MATCH(ROW(Districtwide!$A$19:$A$500), ROW(Districtwide!$A$19:$A$500)), ""),ROWS($A$1:$A121))),"")</f>
        <v/>
      </c>
      <c r="Y139" s="85" t="str" cm="1">
        <f t="array" ref="Y139">IFERROR(INDEX(Districtwide!Y$19:Y$500, SMALL(IF(($A$17=Districtwide!$E$19:$E$500), MATCH(ROW(Districtwide!$A$19:$A$500), ROW(Districtwide!$A$19:$A$500)), ""),ROWS($A$1:$A121))),"")</f>
        <v/>
      </c>
      <c r="Z139" s="86" t="str" cm="1">
        <f t="array" ref="Z139">IFERROR(INDEX(Districtwide!Z$19:Z$500, SMALL(IF(($A$17=Districtwide!$E$19:$E$500), MATCH(ROW(Districtwide!$A$19:$A$500), ROW(Districtwide!$A$19:$A$500)), ""),ROWS($A$1:$A121))),"")</f>
        <v/>
      </c>
      <c r="AA139" s="122" t="str" cm="1">
        <f t="array" ref="AA139">IFERROR(INDEX(Districtwide!AA$19:AA$500, SMALL(IF(($A$17=Districtwide!$E$19:$E$500), MATCH(ROW(Districtwide!$A$19:$A$500), ROW(Districtwide!$A$19:$A$500)), ""),ROWS($A$1:$A121))),"")</f>
        <v/>
      </c>
      <c r="AB139" s="1"/>
      <c r="AC139" s="1"/>
      <c r="AH139"/>
      <c r="AI139"/>
    </row>
    <row r="140" spans="1:35">
      <c r="A140" s="134" t="str" cm="1">
        <f t="array" ref="A140">IFERROR(INDEX(Districtwide!A$19:A$500, SMALL(IF(($A$17=Districtwide!$E$19:$E$500), MATCH(ROW(Districtwide!$A$19:$A$500), ROW(Districtwide!$A$19:$A$500)), ""),ROWS($A$1:$A122))),"")</f>
        <v/>
      </c>
      <c r="B140" s="134" t="str" cm="1">
        <f t="array" ref="B140">IFERROR(INDEX(Districtwide!B$19:B$500, SMALL(IF(($A$17=Districtwide!$E$19:$E$500), MATCH(ROW(Districtwide!$A$19:$A$500), ROW(Districtwide!$A$19:$A$500)), ""),ROWS($A$1:$A122))),"")</f>
        <v/>
      </c>
      <c r="C140" s="134" t="str" cm="1">
        <f t="array" ref="C140">IFERROR(INDEX(Districtwide!C$19:C$500, SMALL(IF(($A$17=Districtwide!$E$19:$E$500), MATCH(ROW(Districtwide!$A$19:$A$500), ROW(Districtwide!$A$19:$A$500)), ""),ROWS($A$1:$A122))),"")</f>
        <v/>
      </c>
      <c r="D140" s="134" t="str" cm="1">
        <f t="array" ref="D140">IFERROR(INDEX(Districtwide!D$19:D$500, SMALL(IF(($A$17=Districtwide!$E$19:$E$500), MATCH(ROW(Districtwide!$A$19:$A$500), ROW(Districtwide!$A$19:$A$500)), ""),ROWS($A$1:$A122))),"")</f>
        <v/>
      </c>
      <c r="E140" s="85" t="str" cm="1">
        <f t="array" ref="E140">IFERROR(INDEX(Districtwide!E$19:E$500, SMALL(IF(($A$17=Districtwide!$E$19:$E$500), MATCH(ROW(Districtwide!$A$19:$A$500), ROW(Districtwide!$A$19:$A$500)), ""),ROWS($A$1:$A122))),"")</f>
        <v/>
      </c>
      <c r="F140" s="128" t="str" cm="1">
        <f t="array" ref="F140">IFERROR(INDEX(Districtwide!F$19:F$500, SMALL(IF(($A$17=Districtwide!$E$19:$E$500), MATCH(ROW(Districtwide!$A$19:$A$500), ROW(Districtwide!$A$19:$A$500)), ""),ROWS($A$1:$A122))),"")</f>
        <v/>
      </c>
      <c r="G140" s="85" t="str" cm="1">
        <f t="array" ref="G140">IFERROR(INDEX(Districtwide!G$19:G$500, SMALL(IF(($A$17=Districtwide!$E$19:$E$500), MATCH(ROW(Districtwide!$A$19:$A$500), ROW(Districtwide!$A$19:$A$500)), ""),ROWS($A$1:$A122))),"")</f>
        <v/>
      </c>
      <c r="H140" s="86" t="str" cm="1">
        <f t="array" ref="H140">IFERROR(INDEX(Districtwide!H$19:H$500, SMALL(IF(($A$17=Districtwide!$E$19:$E$500), MATCH(ROW(Districtwide!$A$19:$A$500), ROW(Districtwide!$A$19:$A$500)), ""),ROWS($A$1:$A122))),"")</f>
        <v/>
      </c>
      <c r="I140" s="122" t="str" cm="1">
        <f t="array" ref="I140">IFERROR(INDEX(Districtwide!I$19:I$500, SMALL(IF(($A$17=Districtwide!$E$19:$E$500), MATCH(ROW(Districtwide!$A$19:$A$500), ROW(Districtwide!$A$19:$A$500)), ""),ROWS($A$1:$A122))),"")</f>
        <v/>
      </c>
      <c r="J140" s="87" t="str" cm="1">
        <f t="array" ref="J140">IFERROR(INDEX(Districtwide!J$19:J$500, SMALL(IF(($A$17=Districtwide!$E$19:$E$500), MATCH(ROW(Districtwide!$A$19:$A$500), ROW(Districtwide!$A$19:$A$500)), ""),ROWS($A$1:$A122))),"")</f>
        <v/>
      </c>
      <c r="K140" s="86" t="str" cm="1">
        <f t="array" ref="K140">IFERROR(INDEX(Districtwide!K$19:K$500, SMALL(IF(($A$17=Districtwide!$E$19:$E$500), MATCH(ROW(Districtwide!$A$19:$A$500), ROW(Districtwide!$A$19:$A$500)), ""),ROWS($A$1:$A122))),"")</f>
        <v/>
      </c>
      <c r="L140" s="122" t="str" cm="1">
        <f t="array" ref="L140">IFERROR(INDEX(Districtwide!L$19:L$500, SMALL(IF(($A$17=Districtwide!$E$19:$E$500), MATCH(ROW(Districtwide!$A$19:$A$500), ROW(Districtwide!$A$19:$A$500)), ""),ROWS($A$1:$A122))),"")</f>
        <v/>
      </c>
      <c r="M140" s="85" t="str" cm="1">
        <f t="array" ref="M140">IFERROR(INDEX(Districtwide!M$19:M$500, SMALL(IF(($A$17=Districtwide!$E$19:$E$500), MATCH(ROW(Districtwide!$A$19:$A$500), ROW(Districtwide!$A$19:$A$500)), ""),ROWS($A$1:$A122))),"")</f>
        <v/>
      </c>
      <c r="N140" s="86" t="str" cm="1">
        <f t="array" ref="N140">IFERROR(INDEX(Districtwide!N$19:N$500, SMALL(IF(($A$17=Districtwide!$E$19:$E$500), MATCH(ROW(Districtwide!$A$19:$A$500), ROW(Districtwide!$A$19:$A$500)), ""),ROWS($A$1:$A122))),"")</f>
        <v/>
      </c>
      <c r="O140" s="86" t="str" cm="1">
        <f t="array" ref="O140">IFERROR(INDEX(Districtwide!O$19:O$500, SMALL(IF(($A$17=Districtwide!$E$19:$E$500), MATCH(ROW(Districtwide!$A$19:$A$500), ROW(Districtwide!$A$19:$A$500)), ""),ROWS($A$1:$A122))),"")</f>
        <v/>
      </c>
      <c r="P140" s="85" t="str" cm="1">
        <f t="array" ref="P140">IFERROR(INDEX(Districtwide!P$19:P$500, SMALL(IF(($A$17=Districtwide!$E$19:$E$500), MATCH(ROW(Districtwide!$A$19:$A$500), ROW(Districtwide!$A$19:$A$500)), ""),ROWS($A$1:$A122))),"")</f>
        <v/>
      </c>
      <c r="Q140" s="85" t="str">
        <f t="shared" si="4"/>
        <v xml:space="preserve"> </v>
      </c>
      <c r="R140" s="122" t="str" cm="1">
        <f t="array" ref="R140">IFERROR(INDEX(Districtwide!R$19:R$500, SMALL(IF(($A$17=Districtwide!$E$19:$E$500), MATCH(ROW(Districtwide!$A$19:$A$500), ROW(Districtwide!$A$19:$A$500)), ""),ROWS($A$1:$A122))),"")</f>
        <v/>
      </c>
      <c r="S140" s="122" t="str" cm="1">
        <f t="array" ref="S140">IFERROR(INDEX(Districtwide!S$19:S$500, SMALL(IF(($A$17=Districtwide!$E$19:$E$500), MATCH(ROW(Districtwide!$A$19:$A$500), ROW(Districtwide!$A$19:$A$500)), ""),ROWS($A$1:$A122))),"")</f>
        <v/>
      </c>
      <c r="T140" s="122" t="str" cm="1">
        <f t="array" ref="T140">IFERROR(INDEX(Districtwide!T$19:T$500, SMALL(IF(($A$17=Districtwide!$E$19:$E$500), MATCH(ROW(Districtwide!$A$19:$A$500), ROW(Districtwide!$A$19:$A$500)), ""),ROWS($A$1:$A122))),"")</f>
        <v/>
      </c>
      <c r="U140" s="85" t="str">
        <f t="shared" si="5"/>
        <v xml:space="preserve"> </v>
      </c>
      <c r="V140" s="85" t="str" cm="1">
        <f t="array" ref="V140">IFERROR(INDEX(Districtwide!V$19:V$500, SMALL(IF(($A$17=Districtwide!$E$19:$E$500), MATCH(ROW(Districtwide!$A$19:$A$500), ROW(Districtwide!$A$19:$A$500)), ""),ROWS($A$1:$A122))),"")</f>
        <v/>
      </c>
      <c r="W140" s="86" t="str" cm="1">
        <f t="array" ref="W140">IFERROR(INDEX(Districtwide!W$19:W$500, SMALL(IF(($A$17=Districtwide!$E$19:$E$500), MATCH(ROW(Districtwide!$A$19:$A$500), ROW(Districtwide!$A$19:$A$500)), ""),ROWS($A$1:$A122))),"")</f>
        <v/>
      </c>
      <c r="X140" s="122" t="str" cm="1">
        <f t="array" ref="X140">IFERROR(INDEX(Districtwide!X$19:X$500, SMALL(IF(($A$17=Districtwide!$E$19:$E$500), MATCH(ROW(Districtwide!$A$19:$A$500), ROW(Districtwide!$A$19:$A$500)), ""),ROWS($A$1:$A122))),"")</f>
        <v/>
      </c>
      <c r="Y140" s="85" t="str" cm="1">
        <f t="array" ref="Y140">IFERROR(INDEX(Districtwide!Y$19:Y$500, SMALL(IF(($A$17=Districtwide!$E$19:$E$500), MATCH(ROW(Districtwide!$A$19:$A$500), ROW(Districtwide!$A$19:$A$500)), ""),ROWS($A$1:$A122))),"")</f>
        <v/>
      </c>
      <c r="Z140" s="86" t="str" cm="1">
        <f t="array" ref="Z140">IFERROR(INDEX(Districtwide!Z$19:Z$500, SMALL(IF(($A$17=Districtwide!$E$19:$E$500), MATCH(ROW(Districtwide!$A$19:$A$500), ROW(Districtwide!$A$19:$A$500)), ""),ROWS($A$1:$A122))),"")</f>
        <v/>
      </c>
      <c r="AA140" s="122" t="str" cm="1">
        <f t="array" ref="AA140">IFERROR(INDEX(Districtwide!AA$19:AA$500, SMALL(IF(($A$17=Districtwide!$E$19:$E$500), MATCH(ROW(Districtwide!$A$19:$A$500), ROW(Districtwide!$A$19:$A$500)), ""),ROWS($A$1:$A122))),"")</f>
        <v/>
      </c>
      <c r="AB140" s="1"/>
      <c r="AC140" s="1"/>
      <c r="AH140"/>
      <c r="AI140"/>
    </row>
    <row r="141" spans="1:35">
      <c r="A141" s="134" t="str" cm="1">
        <f t="array" ref="A141">IFERROR(INDEX(Districtwide!A$19:A$500, SMALL(IF(($A$17=Districtwide!$E$19:$E$500), MATCH(ROW(Districtwide!$A$19:$A$500), ROW(Districtwide!$A$19:$A$500)), ""),ROWS($A$1:$A123))),"")</f>
        <v/>
      </c>
      <c r="B141" s="134" t="str" cm="1">
        <f t="array" ref="B141">IFERROR(INDEX(Districtwide!B$19:B$500, SMALL(IF(($A$17=Districtwide!$E$19:$E$500), MATCH(ROW(Districtwide!$A$19:$A$500), ROW(Districtwide!$A$19:$A$500)), ""),ROWS($A$1:$A123))),"")</f>
        <v/>
      </c>
      <c r="C141" s="134" t="str" cm="1">
        <f t="array" ref="C141">IFERROR(INDEX(Districtwide!C$19:C$500, SMALL(IF(($A$17=Districtwide!$E$19:$E$500), MATCH(ROW(Districtwide!$A$19:$A$500), ROW(Districtwide!$A$19:$A$500)), ""),ROWS($A$1:$A123))),"")</f>
        <v/>
      </c>
      <c r="D141" s="134" t="str" cm="1">
        <f t="array" ref="D141">IFERROR(INDEX(Districtwide!D$19:D$500, SMALL(IF(($A$17=Districtwide!$E$19:$E$500), MATCH(ROW(Districtwide!$A$19:$A$500), ROW(Districtwide!$A$19:$A$500)), ""),ROWS($A$1:$A123))),"")</f>
        <v/>
      </c>
      <c r="E141" s="85" t="str" cm="1">
        <f t="array" ref="E141">IFERROR(INDEX(Districtwide!E$19:E$500, SMALL(IF(($A$17=Districtwide!$E$19:$E$500), MATCH(ROW(Districtwide!$A$19:$A$500), ROW(Districtwide!$A$19:$A$500)), ""),ROWS($A$1:$A123))),"")</f>
        <v/>
      </c>
      <c r="F141" s="128" t="str" cm="1">
        <f t="array" ref="F141">IFERROR(INDEX(Districtwide!F$19:F$500, SMALL(IF(($A$17=Districtwide!$E$19:$E$500), MATCH(ROW(Districtwide!$A$19:$A$500), ROW(Districtwide!$A$19:$A$500)), ""),ROWS($A$1:$A123))),"")</f>
        <v/>
      </c>
      <c r="G141" s="85" t="str" cm="1">
        <f t="array" ref="G141">IFERROR(INDEX(Districtwide!G$19:G$500, SMALL(IF(($A$17=Districtwide!$E$19:$E$500), MATCH(ROW(Districtwide!$A$19:$A$500), ROW(Districtwide!$A$19:$A$500)), ""),ROWS($A$1:$A123))),"")</f>
        <v/>
      </c>
      <c r="H141" s="86" t="str" cm="1">
        <f t="array" ref="H141">IFERROR(INDEX(Districtwide!H$19:H$500, SMALL(IF(($A$17=Districtwide!$E$19:$E$500), MATCH(ROW(Districtwide!$A$19:$A$500), ROW(Districtwide!$A$19:$A$500)), ""),ROWS($A$1:$A123))),"")</f>
        <v/>
      </c>
      <c r="I141" s="122" t="str" cm="1">
        <f t="array" ref="I141">IFERROR(INDEX(Districtwide!I$19:I$500, SMALL(IF(($A$17=Districtwide!$E$19:$E$500), MATCH(ROW(Districtwide!$A$19:$A$500), ROW(Districtwide!$A$19:$A$500)), ""),ROWS($A$1:$A123))),"")</f>
        <v/>
      </c>
      <c r="J141" s="87" t="str" cm="1">
        <f t="array" ref="J141">IFERROR(INDEX(Districtwide!J$19:J$500, SMALL(IF(($A$17=Districtwide!$E$19:$E$500), MATCH(ROW(Districtwide!$A$19:$A$500), ROW(Districtwide!$A$19:$A$500)), ""),ROWS($A$1:$A123))),"")</f>
        <v/>
      </c>
      <c r="K141" s="86" t="str" cm="1">
        <f t="array" ref="K141">IFERROR(INDEX(Districtwide!K$19:K$500, SMALL(IF(($A$17=Districtwide!$E$19:$E$500), MATCH(ROW(Districtwide!$A$19:$A$500), ROW(Districtwide!$A$19:$A$500)), ""),ROWS($A$1:$A123))),"")</f>
        <v/>
      </c>
      <c r="L141" s="122" t="str" cm="1">
        <f t="array" ref="L141">IFERROR(INDEX(Districtwide!L$19:L$500, SMALL(IF(($A$17=Districtwide!$E$19:$E$500), MATCH(ROW(Districtwide!$A$19:$A$500), ROW(Districtwide!$A$19:$A$500)), ""),ROWS($A$1:$A123))),"")</f>
        <v/>
      </c>
      <c r="M141" s="85" t="str" cm="1">
        <f t="array" ref="M141">IFERROR(INDEX(Districtwide!M$19:M$500, SMALL(IF(($A$17=Districtwide!$E$19:$E$500), MATCH(ROW(Districtwide!$A$19:$A$500), ROW(Districtwide!$A$19:$A$500)), ""),ROWS($A$1:$A123))),"")</f>
        <v/>
      </c>
      <c r="N141" s="86" t="str" cm="1">
        <f t="array" ref="N141">IFERROR(INDEX(Districtwide!N$19:N$500, SMALL(IF(($A$17=Districtwide!$E$19:$E$500), MATCH(ROW(Districtwide!$A$19:$A$500), ROW(Districtwide!$A$19:$A$500)), ""),ROWS($A$1:$A123))),"")</f>
        <v/>
      </c>
      <c r="O141" s="86" t="str" cm="1">
        <f t="array" ref="O141">IFERROR(INDEX(Districtwide!O$19:O$500, SMALL(IF(($A$17=Districtwide!$E$19:$E$500), MATCH(ROW(Districtwide!$A$19:$A$500), ROW(Districtwide!$A$19:$A$500)), ""),ROWS($A$1:$A123))),"")</f>
        <v/>
      </c>
      <c r="P141" s="85" t="str" cm="1">
        <f t="array" ref="P141">IFERROR(INDEX(Districtwide!P$19:P$500, SMALL(IF(($A$17=Districtwide!$E$19:$E$500), MATCH(ROW(Districtwide!$A$19:$A$500), ROW(Districtwide!$A$19:$A$500)), ""),ROWS($A$1:$A123))),"")</f>
        <v/>
      </c>
      <c r="Q141" s="85" t="str">
        <f t="shared" si="4"/>
        <v xml:space="preserve"> </v>
      </c>
      <c r="R141" s="122" t="str" cm="1">
        <f t="array" ref="R141">IFERROR(INDEX(Districtwide!R$19:R$500, SMALL(IF(($A$17=Districtwide!$E$19:$E$500), MATCH(ROW(Districtwide!$A$19:$A$500), ROW(Districtwide!$A$19:$A$500)), ""),ROWS($A$1:$A123))),"")</f>
        <v/>
      </c>
      <c r="S141" s="122" t="str" cm="1">
        <f t="array" ref="S141">IFERROR(INDEX(Districtwide!S$19:S$500, SMALL(IF(($A$17=Districtwide!$E$19:$E$500), MATCH(ROW(Districtwide!$A$19:$A$500), ROW(Districtwide!$A$19:$A$500)), ""),ROWS($A$1:$A123))),"")</f>
        <v/>
      </c>
      <c r="T141" s="122" t="str" cm="1">
        <f t="array" ref="T141">IFERROR(INDEX(Districtwide!T$19:T$500, SMALL(IF(($A$17=Districtwide!$E$19:$E$500), MATCH(ROW(Districtwide!$A$19:$A$500), ROW(Districtwide!$A$19:$A$500)), ""),ROWS($A$1:$A123))),"")</f>
        <v/>
      </c>
      <c r="U141" s="85" t="str">
        <f t="shared" si="5"/>
        <v xml:space="preserve"> </v>
      </c>
      <c r="V141" s="85" t="str" cm="1">
        <f t="array" ref="V141">IFERROR(INDEX(Districtwide!V$19:V$500, SMALL(IF(($A$17=Districtwide!$E$19:$E$500), MATCH(ROW(Districtwide!$A$19:$A$500), ROW(Districtwide!$A$19:$A$500)), ""),ROWS($A$1:$A123))),"")</f>
        <v/>
      </c>
      <c r="W141" s="86" t="str" cm="1">
        <f t="array" ref="W141">IFERROR(INDEX(Districtwide!W$19:W$500, SMALL(IF(($A$17=Districtwide!$E$19:$E$500), MATCH(ROW(Districtwide!$A$19:$A$500), ROW(Districtwide!$A$19:$A$500)), ""),ROWS($A$1:$A123))),"")</f>
        <v/>
      </c>
      <c r="X141" s="122" t="str" cm="1">
        <f t="array" ref="X141">IFERROR(INDEX(Districtwide!X$19:X$500, SMALL(IF(($A$17=Districtwide!$E$19:$E$500), MATCH(ROW(Districtwide!$A$19:$A$500), ROW(Districtwide!$A$19:$A$500)), ""),ROWS($A$1:$A123))),"")</f>
        <v/>
      </c>
      <c r="Y141" s="85" t="str" cm="1">
        <f t="array" ref="Y141">IFERROR(INDEX(Districtwide!Y$19:Y$500, SMALL(IF(($A$17=Districtwide!$E$19:$E$500), MATCH(ROW(Districtwide!$A$19:$A$500), ROW(Districtwide!$A$19:$A$500)), ""),ROWS($A$1:$A123))),"")</f>
        <v/>
      </c>
      <c r="Z141" s="86" t="str" cm="1">
        <f t="array" ref="Z141">IFERROR(INDEX(Districtwide!Z$19:Z$500, SMALL(IF(($A$17=Districtwide!$E$19:$E$500), MATCH(ROW(Districtwide!$A$19:$A$500), ROW(Districtwide!$A$19:$A$500)), ""),ROWS($A$1:$A123))),"")</f>
        <v/>
      </c>
      <c r="AA141" s="122" t="str" cm="1">
        <f t="array" ref="AA141">IFERROR(INDEX(Districtwide!AA$19:AA$500, SMALL(IF(($A$17=Districtwide!$E$19:$E$500), MATCH(ROW(Districtwide!$A$19:$A$500), ROW(Districtwide!$A$19:$A$500)), ""),ROWS($A$1:$A123))),"")</f>
        <v/>
      </c>
      <c r="AB141" s="1"/>
      <c r="AC141" s="1"/>
      <c r="AH141"/>
      <c r="AI141"/>
    </row>
    <row r="142" spans="1:35">
      <c r="A142" s="134" t="str" cm="1">
        <f t="array" ref="A142">IFERROR(INDEX(Districtwide!A$19:A$500, SMALL(IF(($A$17=Districtwide!$E$19:$E$500), MATCH(ROW(Districtwide!$A$19:$A$500), ROW(Districtwide!$A$19:$A$500)), ""),ROWS($A$1:$A124))),"")</f>
        <v/>
      </c>
      <c r="B142" s="134" t="str" cm="1">
        <f t="array" ref="B142">IFERROR(INDEX(Districtwide!B$19:B$500, SMALL(IF(($A$17=Districtwide!$E$19:$E$500), MATCH(ROW(Districtwide!$A$19:$A$500), ROW(Districtwide!$A$19:$A$500)), ""),ROWS($A$1:$A124))),"")</f>
        <v/>
      </c>
      <c r="C142" s="134" t="str" cm="1">
        <f t="array" ref="C142">IFERROR(INDEX(Districtwide!C$19:C$500, SMALL(IF(($A$17=Districtwide!$E$19:$E$500), MATCH(ROW(Districtwide!$A$19:$A$500), ROW(Districtwide!$A$19:$A$500)), ""),ROWS($A$1:$A124))),"")</f>
        <v/>
      </c>
      <c r="D142" s="134" t="str" cm="1">
        <f t="array" ref="D142">IFERROR(INDEX(Districtwide!D$19:D$500, SMALL(IF(($A$17=Districtwide!$E$19:$E$500), MATCH(ROW(Districtwide!$A$19:$A$500), ROW(Districtwide!$A$19:$A$500)), ""),ROWS($A$1:$A124))),"")</f>
        <v/>
      </c>
      <c r="E142" s="85" t="str" cm="1">
        <f t="array" ref="E142">IFERROR(INDEX(Districtwide!E$19:E$500, SMALL(IF(($A$17=Districtwide!$E$19:$E$500), MATCH(ROW(Districtwide!$A$19:$A$500), ROW(Districtwide!$A$19:$A$500)), ""),ROWS($A$1:$A124))),"")</f>
        <v/>
      </c>
      <c r="F142" s="128" t="str" cm="1">
        <f t="array" ref="F142">IFERROR(INDEX(Districtwide!F$19:F$500, SMALL(IF(($A$17=Districtwide!$E$19:$E$500), MATCH(ROW(Districtwide!$A$19:$A$500), ROW(Districtwide!$A$19:$A$500)), ""),ROWS($A$1:$A124))),"")</f>
        <v/>
      </c>
      <c r="G142" s="85" t="str" cm="1">
        <f t="array" ref="G142">IFERROR(INDEX(Districtwide!G$19:G$500, SMALL(IF(($A$17=Districtwide!$E$19:$E$500), MATCH(ROW(Districtwide!$A$19:$A$500), ROW(Districtwide!$A$19:$A$500)), ""),ROWS($A$1:$A124))),"")</f>
        <v/>
      </c>
      <c r="H142" s="86" t="str" cm="1">
        <f t="array" ref="H142">IFERROR(INDEX(Districtwide!H$19:H$500, SMALL(IF(($A$17=Districtwide!$E$19:$E$500), MATCH(ROW(Districtwide!$A$19:$A$500), ROW(Districtwide!$A$19:$A$500)), ""),ROWS($A$1:$A124))),"")</f>
        <v/>
      </c>
      <c r="I142" s="122" t="str" cm="1">
        <f t="array" ref="I142">IFERROR(INDEX(Districtwide!I$19:I$500, SMALL(IF(($A$17=Districtwide!$E$19:$E$500), MATCH(ROW(Districtwide!$A$19:$A$500), ROW(Districtwide!$A$19:$A$500)), ""),ROWS($A$1:$A124))),"")</f>
        <v/>
      </c>
      <c r="J142" s="87" t="str" cm="1">
        <f t="array" ref="J142">IFERROR(INDEX(Districtwide!J$19:J$500, SMALL(IF(($A$17=Districtwide!$E$19:$E$500), MATCH(ROW(Districtwide!$A$19:$A$500), ROW(Districtwide!$A$19:$A$500)), ""),ROWS($A$1:$A124))),"")</f>
        <v/>
      </c>
      <c r="K142" s="86" t="str" cm="1">
        <f t="array" ref="K142">IFERROR(INDEX(Districtwide!K$19:K$500, SMALL(IF(($A$17=Districtwide!$E$19:$E$500), MATCH(ROW(Districtwide!$A$19:$A$500), ROW(Districtwide!$A$19:$A$500)), ""),ROWS($A$1:$A124))),"")</f>
        <v/>
      </c>
      <c r="L142" s="122" t="str" cm="1">
        <f t="array" ref="L142">IFERROR(INDEX(Districtwide!L$19:L$500, SMALL(IF(($A$17=Districtwide!$E$19:$E$500), MATCH(ROW(Districtwide!$A$19:$A$500), ROW(Districtwide!$A$19:$A$500)), ""),ROWS($A$1:$A124))),"")</f>
        <v/>
      </c>
      <c r="M142" s="85" t="str" cm="1">
        <f t="array" ref="M142">IFERROR(INDEX(Districtwide!M$19:M$500, SMALL(IF(($A$17=Districtwide!$E$19:$E$500), MATCH(ROW(Districtwide!$A$19:$A$500), ROW(Districtwide!$A$19:$A$500)), ""),ROWS($A$1:$A124))),"")</f>
        <v/>
      </c>
      <c r="N142" s="86" t="str" cm="1">
        <f t="array" ref="N142">IFERROR(INDEX(Districtwide!N$19:N$500, SMALL(IF(($A$17=Districtwide!$E$19:$E$500), MATCH(ROW(Districtwide!$A$19:$A$500), ROW(Districtwide!$A$19:$A$500)), ""),ROWS($A$1:$A124))),"")</f>
        <v/>
      </c>
      <c r="O142" s="86" t="str" cm="1">
        <f t="array" ref="O142">IFERROR(INDEX(Districtwide!O$19:O$500, SMALL(IF(($A$17=Districtwide!$E$19:$E$500), MATCH(ROW(Districtwide!$A$19:$A$500), ROW(Districtwide!$A$19:$A$500)), ""),ROWS($A$1:$A124))),"")</f>
        <v/>
      </c>
      <c r="P142" s="85" t="str" cm="1">
        <f t="array" ref="P142">IFERROR(INDEX(Districtwide!P$19:P$500, SMALL(IF(($A$17=Districtwide!$E$19:$E$500), MATCH(ROW(Districtwide!$A$19:$A$500), ROW(Districtwide!$A$19:$A$500)), ""),ROWS($A$1:$A124))),"")</f>
        <v/>
      </c>
      <c r="Q142" s="85" t="str">
        <f t="shared" si="4"/>
        <v xml:space="preserve"> </v>
      </c>
      <c r="R142" s="122" t="str" cm="1">
        <f t="array" ref="R142">IFERROR(INDEX(Districtwide!R$19:R$500, SMALL(IF(($A$17=Districtwide!$E$19:$E$500), MATCH(ROW(Districtwide!$A$19:$A$500), ROW(Districtwide!$A$19:$A$500)), ""),ROWS($A$1:$A124))),"")</f>
        <v/>
      </c>
      <c r="S142" s="122" t="str" cm="1">
        <f t="array" ref="S142">IFERROR(INDEX(Districtwide!S$19:S$500, SMALL(IF(($A$17=Districtwide!$E$19:$E$500), MATCH(ROW(Districtwide!$A$19:$A$500), ROW(Districtwide!$A$19:$A$500)), ""),ROWS($A$1:$A124))),"")</f>
        <v/>
      </c>
      <c r="T142" s="122" t="str" cm="1">
        <f t="array" ref="T142">IFERROR(INDEX(Districtwide!T$19:T$500, SMALL(IF(($A$17=Districtwide!$E$19:$E$500), MATCH(ROW(Districtwide!$A$19:$A$500), ROW(Districtwide!$A$19:$A$500)), ""),ROWS($A$1:$A124))),"")</f>
        <v/>
      </c>
      <c r="U142" s="85" t="str">
        <f t="shared" si="5"/>
        <v xml:space="preserve"> </v>
      </c>
      <c r="V142" s="85" t="str" cm="1">
        <f t="array" ref="V142">IFERROR(INDEX(Districtwide!V$19:V$500, SMALL(IF(($A$17=Districtwide!$E$19:$E$500), MATCH(ROW(Districtwide!$A$19:$A$500), ROW(Districtwide!$A$19:$A$500)), ""),ROWS($A$1:$A124))),"")</f>
        <v/>
      </c>
      <c r="W142" s="86" t="str" cm="1">
        <f t="array" ref="W142">IFERROR(INDEX(Districtwide!W$19:W$500, SMALL(IF(($A$17=Districtwide!$E$19:$E$500), MATCH(ROW(Districtwide!$A$19:$A$500), ROW(Districtwide!$A$19:$A$500)), ""),ROWS($A$1:$A124))),"")</f>
        <v/>
      </c>
      <c r="X142" s="122" t="str" cm="1">
        <f t="array" ref="X142">IFERROR(INDEX(Districtwide!X$19:X$500, SMALL(IF(($A$17=Districtwide!$E$19:$E$500), MATCH(ROW(Districtwide!$A$19:$A$500), ROW(Districtwide!$A$19:$A$500)), ""),ROWS($A$1:$A124))),"")</f>
        <v/>
      </c>
      <c r="Y142" s="85" t="str" cm="1">
        <f t="array" ref="Y142">IFERROR(INDEX(Districtwide!Y$19:Y$500, SMALL(IF(($A$17=Districtwide!$E$19:$E$500), MATCH(ROW(Districtwide!$A$19:$A$500), ROW(Districtwide!$A$19:$A$500)), ""),ROWS($A$1:$A124))),"")</f>
        <v/>
      </c>
      <c r="Z142" s="86" t="str" cm="1">
        <f t="array" ref="Z142">IFERROR(INDEX(Districtwide!Z$19:Z$500, SMALL(IF(($A$17=Districtwide!$E$19:$E$500), MATCH(ROW(Districtwide!$A$19:$A$500), ROW(Districtwide!$A$19:$A$500)), ""),ROWS($A$1:$A124))),"")</f>
        <v/>
      </c>
      <c r="AA142" s="122" t="str" cm="1">
        <f t="array" ref="AA142">IFERROR(INDEX(Districtwide!AA$19:AA$500, SMALL(IF(($A$17=Districtwide!$E$19:$E$500), MATCH(ROW(Districtwide!$A$19:$A$500), ROW(Districtwide!$A$19:$A$500)), ""),ROWS($A$1:$A124))),"")</f>
        <v/>
      </c>
      <c r="AB142" s="1"/>
      <c r="AC142" s="1"/>
      <c r="AH142"/>
      <c r="AI142"/>
    </row>
    <row r="143" spans="1:35">
      <c r="A143" s="134" t="str" cm="1">
        <f t="array" ref="A143">IFERROR(INDEX(Districtwide!A$19:A$500, SMALL(IF(($A$17=Districtwide!$E$19:$E$500), MATCH(ROW(Districtwide!$A$19:$A$500), ROW(Districtwide!$A$19:$A$500)), ""),ROWS($A$1:$A125))),"")</f>
        <v/>
      </c>
      <c r="B143" s="134" t="str" cm="1">
        <f t="array" ref="B143">IFERROR(INDEX(Districtwide!B$19:B$500, SMALL(IF(($A$17=Districtwide!$E$19:$E$500), MATCH(ROW(Districtwide!$A$19:$A$500), ROW(Districtwide!$A$19:$A$500)), ""),ROWS($A$1:$A125))),"")</f>
        <v/>
      </c>
      <c r="C143" s="134" t="str" cm="1">
        <f t="array" ref="C143">IFERROR(INDEX(Districtwide!C$19:C$500, SMALL(IF(($A$17=Districtwide!$E$19:$E$500), MATCH(ROW(Districtwide!$A$19:$A$500), ROW(Districtwide!$A$19:$A$500)), ""),ROWS($A$1:$A125))),"")</f>
        <v/>
      </c>
      <c r="D143" s="134" t="str" cm="1">
        <f t="array" ref="D143">IFERROR(INDEX(Districtwide!D$19:D$500, SMALL(IF(($A$17=Districtwide!$E$19:$E$500), MATCH(ROW(Districtwide!$A$19:$A$500), ROW(Districtwide!$A$19:$A$500)), ""),ROWS($A$1:$A125))),"")</f>
        <v/>
      </c>
      <c r="E143" s="85" t="str" cm="1">
        <f t="array" ref="E143">IFERROR(INDEX(Districtwide!E$19:E$500, SMALL(IF(($A$17=Districtwide!$E$19:$E$500), MATCH(ROW(Districtwide!$A$19:$A$500), ROW(Districtwide!$A$19:$A$500)), ""),ROWS($A$1:$A125))),"")</f>
        <v/>
      </c>
      <c r="F143" s="128" t="str" cm="1">
        <f t="array" ref="F143">IFERROR(INDEX(Districtwide!F$19:F$500, SMALL(IF(($A$17=Districtwide!$E$19:$E$500), MATCH(ROW(Districtwide!$A$19:$A$500), ROW(Districtwide!$A$19:$A$500)), ""),ROWS($A$1:$A125))),"")</f>
        <v/>
      </c>
      <c r="G143" s="85" t="str" cm="1">
        <f t="array" ref="G143">IFERROR(INDEX(Districtwide!G$19:G$500, SMALL(IF(($A$17=Districtwide!$E$19:$E$500), MATCH(ROW(Districtwide!$A$19:$A$500), ROW(Districtwide!$A$19:$A$500)), ""),ROWS($A$1:$A125))),"")</f>
        <v/>
      </c>
      <c r="H143" s="86" t="str" cm="1">
        <f t="array" ref="H143">IFERROR(INDEX(Districtwide!H$19:H$500, SMALL(IF(($A$17=Districtwide!$E$19:$E$500), MATCH(ROW(Districtwide!$A$19:$A$500), ROW(Districtwide!$A$19:$A$500)), ""),ROWS($A$1:$A125))),"")</f>
        <v/>
      </c>
      <c r="I143" s="122" t="str" cm="1">
        <f t="array" ref="I143">IFERROR(INDEX(Districtwide!I$19:I$500, SMALL(IF(($A$17=Districtwide!$E$19:$E$500), MATCH(ROW(Districtwide!$A$19:$A$500), ROW(Districtwide!$A$19:$A$500)), ""),ROWS($A$1:$A125))),"")</f>
        <v/>
      </c>
      <c r="J143" s="87" t="str" cm="1">
        <f t="array" ref="J143">IFERROR(INDEX(Districtwide!J$19:J$500, SMALL(IF(($A$17=Districtwide!$E$19:$E$500), MATCH(ROW(Districtwide!$A$19:$A$500), ROW(Districtwide!$A$19:$A$500)), ""),ROWS($A$1:$A125))),"")</f>
        <v/>
      </c>
      <c r="K143" s="86" t="str" cm="1">
        <f t="array" ref="K143">IFERROR(INDEX(Districtwide!K$19:K$500, SMALL(IF(($A$17=Districtwide!$E$19:$E$500), MATCH(ROW(Districtwide!$A$19:$A$500), ROW(Districtwide!$A$19:$A$500)), ""),ROWS($A$1:$A125))),"")</f>
        <v/>
      </c>
      <c r="L143" s="122" t="str" cm="1">
        <f t="array" ref="L143">IFERROR(INDEX(Districtwide!L$19:L$500, SMALL(IF(($A$17=Districtwide!$E$19:$E$500), MATCH(ROW(Districtwide!$A$19:$A$500), ROW(Districtwide!$A$19:$A$500)), ""),ROWS($A$1:$A125))),"")</f>
        <v/>
      </c>
      <c r="M143" s="85" t="str" cm="1">
        <f t="array" ref="M143">IFERROR(INDEX(Districtwide!M$19:M$500, SMALL(IF(($A$17=Districtwide!$E$19:$E$500), MATCH(ROW(Districtwide!$A$19:$A$500), ROW(Districtwide!$A$19:$A$500)), ""),ROWS($A$1:$A125))),"")</f>
        <v/>
      </c>
      <c r="N143" s="86" t="str" cm="1">
        <f t="array" ref="N143">IFERROR(INDEX(Districtwide!N$19:N$500, SMALL(IF(($A$17=Districtwide!$E$19:$E$500), MATCH(ROW(Districtwide!$A$19:$A$500), ROW(Districtwide!$A$19:$A$500)), ""),ROWS($A$1:$A125))),"")</f>
        <v/>
      </c>
      <c r="O143" s="86" t="str" cm="1">
        <f t="array" ref="O143">IFERROR(INDEX(Districtwide!O$19:O$500, SMALL(IF(($A$17=Districtwide!$E$19:$E$500), MATCH(ROW(Districtwide!$A$19:$A$500), ROW(Districtwide!$A$19:$A$500)), ""),ROWS($A$1:$A125))),"")</f>
        <v/>
      </c>
      <c r="P143" s="85" t="str" cm="1">
        <f t="array" ref="P143">IFERROR(INDEX(Districtwide!P$19:P$500, SMALL(IF(($A$17=Districtwide!$E$19:$E$500), MATCH(ROW(Districtwide!$A$19:$A$500), ROW(Districtwide!$A$19:$A$500)), ""),ROWS($A$1:$A125))),"")</f>
        <v/>
      </c>
      <c r="Q143" s="85" t="str">
        <f t="shared" si="4"/>
        <v xml:space="preserve"> </v>
      </c>
      <c r="R143" s="122" t="str" cm="1">
        <f t="array" ref="R143">IFERROR(INDEX(Districtwide!R$19:R$500, SMALL(IF(($A$17=Districtwide!$E$19:$E$500), MATCH(ROW(Districtwide!$A$19:$A$500), ROW(Districtwide!$A$19:$A$500)), ""),ROWS($A$1:$A125))),"")</f>
        <v/>
      </c>
      <c r="S143" s="122" t="str" cm="1">
        <f t="array" ref="S143">IFERROR(INDEX(Districtwide!S$19:S$500, SMALL(IF(($A$17=Districtwide!$E$19:$E$500), MATCH(ROW(Districtwide!$A$19:$A$500), ROW(Districtwide!$A$19:$A$500)), ""),ROWS($A$1:$A125))),"")</f>
        <v/>
      </c>
      <c r="T143" s="122" t="str" cm="1">
        <f t="array" ref="T143">IFERROR(INDEX(Districtwide!T$19:T$500, SMALL(IF(($A$17=Districtwide!$E$19:$E$500), MATCH(ROW(Districtwide!$A$19:$A$500), ROW(Districtwide!$A$19:$A$500)), ""),ROWS($A$1:$A125))),"")</f>
        <v/>
      </c>
      <c r="U143" s="85" t="str">
        <f t="shared" si="5"/>
        <v xml:space="preserve"> </v>
      </c>
      <c r="V143" s="85" t="str" cm="1">
        <f t="array" ref="V143">IFERROR(INDEX(Districtwide!V$19:V$500, SMALL(IF(($A$17=Districtwide!$E$19:$E$500), MATCH(ROW(Districtwide!$A$19:$A$500), ROW(Districtwide!$A$19:$A$500)), ""),ROWS($A$1:$A125))),"")</f>
        <v/>
      </c>
      <c r="W143" s="86" t="str" cm="1">
        <f t="array" ref="W143">IFERROR(INDEX(Districtwide!W$19:W$500, SMALL(IF(($A$17=Districtwide!$E$19:$E$500), MATCH(ROW(Districtwide!$A$19:$A$500), ROW(Districtwide!$A$19:$A$500)), ""),ROWS($A$1:$A125))),"")</f>
        <v/>
      </c>
      <c r="X143" s="122" t="str" cm="1">
        <f t="array" ref="X143">IFERROR(INDEX(Districtwide!X$19:X$500, SMALL(IF(($A$17=Districtwide!$E$19:$E$500), MATCH(ROW(Districtwide!$A$19:$A$500), ROW(Districtwide!$A$19:$A$500)), ""),ROWS($A$1:$A125))),"")</f>
        <v/>
      </c>
      <c r="Y143" s="85" t="str" cm="1">
        <f t="array" ref="Y143">IFERROR(INDEX(Districtwide!Y$19:Y$500, SMALL(IF(($A$17=Districtwide!$E$19:$E$500), MATCH(ROW(Districtwide!$A$19:$A$500), ROW(Districtwide!$A$19:$A$500)), ""),ROWS($A$1:$A125))),"")</f>
        <v/>
      </c>
      <c r="Z143" s="86" t="str" cm="1">
        <f t="array" ref="Z143">IFERROR(INDEX(Districtwide!Z$19:Z$500, SMALL(IF(($A$17=Districtwide!$E$19:$E$500), MATCH(ROW(Districtwide!$A$19:$A$500), ROW(Districtwide!$A$19:$A$500)), ""),ROWS($A$1:$A125))),"")</f>
        <v/>
      </c>
      <c r="AA143" s="122" t="str" cm="1">
        <f t="array" ref="AA143">IFERROR(INDEX(Districtwide!AA$19:AA$500, SMALL(IF(($A$17=Districtwide!$E$19:$E$500), MATCH(ROW(Districtwide!$A$19:$A$500), ROW(Districtwide!$A$19:$A$500)), ""),ROWS($A$1:$A125))),"")</f>
        <v/>
      </c>
      <c r="AB143" s="1"/>
      <c r="AC143" s="1"/>
      <c r="AH143"/>
      <c r="AI143"/>
    </row>
    <row r="144" spans="1:35">
      <c r="A144" s="134" t="str" cm="1">
        <f t="array" ref="A144">IFERROR(INDEX(Districtwide!A$19:A$500, SMALL(IF(($A$17=Districtwide!$E$19:$E$500), MATCH(ROW(Districtwide!$A$19:$A$500), ROW(Districtwide!$A$19:$A$500)), ""),ROWS($A$1:$A126))),"")</f>
        <v/>
      </c>
      <c r="B144" s="134" t="str" cm="1">
        <f t="array" ref="B144">IFERROR(INDEX(Districtwide!B$19:B$500, SMALL(IF(($A$17=Districtwide!$E$19:$E$500), MATCH(ROW(Districtwide!$A$19:$A$500), ROW(Districtwide!$A$19:$A$500)), ""),ROWS($A$1:$A126))),"")</f>
        <v/>
      </c>
      <c r="C144" s="134" t="str" cm="1">
        <f t="array" ref="C144">IFERROR(INDEX(Districtwide!C$19:C$500, SMALL(IF(($A$17=Districtwide!$E$19:$E$500), MATCH(ROW(Districtwide!$A$19:$A$500), ROW(Districtwide!$A$19:$A$500)), ""),ROWS($A$1:$A126))),"")</f>
        <v/>
      </c>
      <c r="D144" s="134" t="str" cm="1">
        <f t="array" ref="D144">IFERROR(INDEX(Districtwide!D$19:D$500, SMALL(IF(($A$17=Districtwide!$E$19:$E$500), MATCH(ROW(Districtwide!$A$19:$A$500), ROW(Districtwide!$A$19:$A$500)), ""),ROWS($A$1:$A126))),"")</f>
        <v/>
      </c>
      <c r="E144" s="85" t="str" cm="1">
        <f t="array" ref="E144">IFERROR(INDEX(Districtwide!E$19:E$500, SMALL(IF(($A$17=Districtwide!$E$19:$E$500), MATCH(ROW(Districtwide!$A$19:$A$500), ROW(Districtwide!$A$19:$A$500)), ""),ROWS($A$1:$A126))),"")</f>
        <v/>
      </c>
      <c r="F144" s="128" t="str" cm="1">
        <f t="array" ref="F144">IFERROR(INDEX(Districtwide!F$19:F$500, SMALL(IF(($A$17=Districtwide!$E$19:$E$500), MATCH(ROW(Districtwide!$A$19:$A$500), ROW(Districtwide!$A$19:$A$500)), ""),ROWS($A$1:$A126))),"")</f>
        <v/>
      </c>
      <c r="G144" s="85" t="str" cm="1">
        <f t="array" ref="G144">IFERROR(INDEX(Districtwide!G$19:G$500, SMALL(IF(($A$17=Districtwide!$E$19:$E$500), MATCH(ROW(Districtwide!$A$19:$A$500), ROW(Districtwide!$A$19:$A$500)), ""),ROWS($A$1:$A126))),"")</f>
        <v/>
      </c>
      <c r="H144" s="86" t="str" cm="1">
        <f t="array" ref="H144">IFERROR(INDEX(Districtwide!H$19:H$500, SMALL(IF(($A$17=Districtwide!$E$19:$E$500), MATCH(ROW(Districtwide!$A$19:$A$500), ROW(Districtwide!$A$19:$A$500)), ""),ROWS($A$1:$A126))),"")</f>
        <v/>
      </c>
      <c r="I144" s="122" t="str" cm="1">
        <f t="array" ref="I144">IFERROR(INDEX(Districtwide!I$19:I$500, SMALL(IF(($A$17=Districtwide!$E$19:$E$500), MATCH(ROW(Districtwide!$A$19:$A$500), ROW(Districtwide!$A$19:$A$500)), ""),ROWS($A$1:$A126))),"")</f>
        <v/>
      </c>
      <c r="J144" s="87" t="str" cm="1">
        <f t="array" ref="J144">IFERROR(INDEX(Districtwide!J$19:J$500, SMALL(IF(($A$17=Districtwide!$E$19:$E$500), MATCH(ROW(Districtwide!$A$19:$A$500), ROW(Districtwide!$A$19:$A$500)), ""),ROWS($A$1:$A126))),"")</f>
        <v/>
      </c>
      <c r="K144" s="86" t="str" cm="1">
        <f t="array" ref="K144">IFERROR(INDEX(Districtwide!K$19:K$500, SMALL(IF(($A$17=Districtwide!$E$19:$E$500), MATCH(ROW(Districtwide!$A$19:$A$500), ROW(Districtwide!$A$19:$A$500)), ""),ROWS($A$1:$A126))),"")</f>
        <v/>
      </c>
      <c r="L144" s="122" t="str" cm="1">
        <f t="array" ref="L144">IFERROR(INDEX(Districtwide!L$19:L$500, SMALL(IF(($A$17=Districtwide!$E$19:$E$500), MATCH(ROW(Districtwide!$A$19:$A$500), ROW(Districtwide!$A$19:$A$500)), ""),ROWS($A$1:$A126))),"")</f>
        <v/>
      </c>
      <c r="M144" s="85" t="str" cm="1">
        <f t="array" ref="M144">IFERROR(INDEX(Districtwide!M$19:M$500, SMALL(IF(($A$17=Districtwide!$E$19:$E$500), MATCH(ROW(Districtwide!$A$19:$A$500), ROW(Districtwide!$A$19:$A$500)), ""),ROWS($A$1:$A126))),"")</f>
        <v/>
      </c>
      <c r="N144" s="86" t="str" cm="1">
        <f t="array" ref="N144">IFERROR(INDEX(Districtwide!N$19:N$500, SMALL(IF(($A$17=Districtwide!$E$19:$E$500), MATCH(ROW(Districtwide!$A$19:$A$500), ROW(Districtwide!$A$19:$A$500)), ""),ROWS($A$1:$A126))),"")</f>
        <v/>
      </c>
      <c r="O144" s="86" t="str" cm="1">
        <f t="array" ref="O144">IFERROR(INDEX(Districtwide!O$19:O$500, SMALL(IF(($A$17=Districtwide!$E$19:$E$500), MATCH(ROW(Districtwide!$A$19:$A$500), ROW(Districtwide!$A$19:$A$500)), ""),ROWS($A$1:$A126))),"")</f>
        <v/>
      </c>
      <c r="P144" s="85" t="str" cm="1">
        <f t="array" ref="P144">IFERROR(INDEX(Districtwide!P$19:P$500, SMALL(IF(($A$17=Districtwide!$E$19:$E$500), MATCH(ROW(Districtwide!$A$19:$A$500), ROW(Districtwide!$A$19:$A$500)), ""),ROWS($A$1:$A126))),"")</f>
        <v/>
      </c>
      <c r="Q144" s="85" t="str">
        <f t="shared" si="4"/>
        <v xml:space="preserve"> </v>
      </c>
      <c r="R144" s="122" t="str" cm="1">
        <f t="array" ref="R144">IFERROR(INDEX(Districtwide!R$19:R$500, SMALL(IF(($A$17=Districtwide!$E$19:$E$500), MATCH(ROW(Districtwide!$A$19:$A$500), ROW(Districtwide!$A$19:$A$500)), ""),ROWS($A$1:$A126))),"")</f>
        <v/>
      </c>
      <c r="S144" s="122" t="str" cm="1">
        <f t="array" ref="S144">IFERROR(INDEX(Districtwide!S$19:S$500, SMALL(IF(($A$17=Districtwide!$E$19:$E$500), MATCH(ROW(Districtwide!$A$19:$A$500), ROW(Districtwide!$A$19:$A$500)), ""),ROWS($A$1:$A126))),"")</f>
        <v/>
      </c>
      <c r="T144" s="122" t="str" cm="1">
        <f t="array" ref="T144">IFERROR(INDEX(Districtwide!T$19:T$500, SMALL(IF(($A$17=Districtwide!$E$19:$E$500), MATCH(ROW(Districtwide!$A$19:$A$500), ROW(Districtwide!$A$19:$A$500)), ""),ROWS($A$1:$A126))),"")</f>
        <v/>
      </c>
      <c r="U144" s="85" t="str">
        <f t="shared" si="5"/>
        <v xml:space="preserve"> </v>
      </c>
      <c r="V144" s="85" t="str" cm="1">
        <f t="array" ref="V144">IFERROR(INDEX(Districtwide!V$19:V$500, SMALL(IF(($A$17=Districtwide!$E$19:$E$500), MATCH(ROW(Districtwide!$A$19:$A$500), ROW(Districtwide!$A$19:$A$500)), ""),ROWS($A$1:$A126))),"")</f>
        <v/>
      </c>
      <c r="W144" s="86" t="str" cm="1">
        <f t="array" ref="W144">IFERROR(INDEX(Districtwide!W$19:W$500, SMALL(IF(($A$17=Districtwide!$E$19:$E$500), MATCH(ROW(Districtwide!$A$19:$A$500), ROW(Districtwide!$A$19:$A$500)), ""),ROWS($A$1:$A126))),"")</f>
        <v/>
      </c>
      <c r="X144" s="122" t="str" cm="1">
        <f t="array" ref="X144">IFERROR(INDEX(Districtwide!X$19:X$500, SMALL(IF(($A$17=Districtwide!$E$19:$E$500), MATCH(ROW(Districtwide!$A$19:$A$500), ROW(Districtwide!$A$19:$A$500)), ""),ROWS($A$1:$A126))),"")</f>
        <v/>
      </c>
      <c r="Y144" s="85" t="str" cm="1">
        <f t="array" ref="Y144">IFERROR(INDEX(Districtwide!Y$19:Y$500, SMALL(IF(($A$17=Districtwide!$E$19:$E$500), MATCH(ROW(Districtwide!$A$19:$A$500), ROW(Districtwide!$A$19:$A$500)), ""),ROWS($A$1:$A126))),"")</f>
        <v/>
      </c>
      <c r="Z144" s="86" t="str" cm="1">
        <f t="array" ref="Z144">IFERROR(INDEX(Districtwide!Z$19:Z$500, SMALL(IF(($A$17=Districtwide!$E$19:$E$500), MATCH(ROW(Districtwide!$A$19:$A$500), ROW(Districtwide!$A$19:$A$500)), ""),ROWS($A$1:$A126))),"")</f>
        <v/>
      </c>
      <c r="AA144" s="122" t="str" cm="1">
        <f t="array" ref="AA144">IFERROR(INDEX(Districtwide!AA$19:AA$500, SMALL(IF(($A$17=Districtwide!$E$19:$E$500), MATCH(ROW(Districtwide!$A$19:$A$500), ROW(Districtwide!$A$19:$A$500)), ""),ROWS($A$1:$A126))),"")</f>
        <v/>
      </c>
      <c r="AB144" s="1"/>
      <c r="AC144" s="1"/>
      <c r="AH144"/>
      <c r="AI144"/>
    </row>
    <row r="145" spans="1:35">
      <c r="A145" s="134" t="str" cm="1">
        <f t="array" ref="A145">IFERROR(INDEX(Districtwide!A$19:A$500, SMALL(IF(($A$17=Districtwide!$E$19:$E$500), MATCH(ROW(Districtwide!$A$19:$A$500), ROW(Districtwide!$A$19:$A$500)), ""),ROWS($A$1:$A127))),"")</f>
        <v/>
      </c>
      <c r="B145" s="134" t="str" cm="1">
        <f t="array" ref="B145">IFERROR(INDEX(Districtwide!B$19:B$500, SMALL(IF(($A$17=Districtwide!$E$19:$E$500), MATCH(ROW(Districtwide!$A$19:$A$500), ROW(Districtwide!$A$19:$A$500)), ""),ROWS($A$1:$A127))),"")</f>
        <v/>
      </c>
      <c r="C145" s="134" t="str" cm="1">
        <f t="array" ref="C145">IFERROR(INDEX(Districtwide!C$19:C$500, SMALL(IF(($A$17=Districtwide!$E$19:$E$500), MATCH(ROW(Districtwide!$A$19:$A$500), ROW(Districtwide!$A$19:$A$500)), ""),ROWS($A$1:$A127))),"")</f>
        <v/>
      </c>
      <c r="D145" s="134" t="str" cm="1">
        <f t="array" ref="D145">IFERROR(INDEX(Districtwide!D$19:D$500, SMALL(IF(($A$17=Districtwide!$E$19:$E$500), MATCH(ROW(Districtwide!$A$19:$A$500), ROW(Districtwide!$A$19:$A$500)), ""),ROWS($A$1:$A127))),"")</f>
        <v/>
      </c>
      <c r="E145" s="85" t="str" cm="1">
        <f t="array" ref="E145">IFERROR(INDEX(Districtwide!E$19:E$500, SMALL(IF(($A$17=Districtwide!$E$19:$E$500), MATCH(ROW(Districtwide!$A$19:$A$500), ROW(Districtwide!$A$19:$A$500)), ""),ROWS($A$1:$A127))),"")</f>
        <v/>
      </c>
      <c r="F145" s="128" t="str" cm="1">
        <f t="array" ref="F145">IFERROR(INDEX(Districtwide!F$19:F$500, SMALL(IF(($A$17=Districtwide!$E$19:$E$500), MATCH(ROW(Districtwide!$A$19:$A$500), ROW(Districtwide!$A$19:$A$500)), ""),ROWS($A$1:$A127))),"")</f>
        <v/>
      </c>
      <c r="G145" s="85" t="str" cm="1">
        <f t="array" ref="G145">IFERROR(INDEX(Districtwide!G$19:G$500, SMALL(IF(($A$17=Districtwide!$E$19:$E$500), MATCH(ROW(Districtwide!$A$19:$A$500), ROW(Districtwide!$A$19:$A$500)), ""),ROWS($A$1:$A127))),"")</f>
        <v/>
      </c>
      <c r="H145" s="86" t="str" cm="1">
        <f t="array" ref="H145">IFERROR(INDEX(Districtwide!H$19:H$500, SMALL(IF(($A$17=Districtwide!$E$19:$E$500), MATCH(ROW(Districtwide!$A$19:$A$500), ROW(Districtwide!$A$19:$A$500)), ""),ROWS($A$1:$A127))),"")</f>
        <v/>
      </c>
      <c r="I145" s="122" t="str" cm="1">
        <f t="array" ref="I145">IFERROR(INDEX(Districtwide!I$19:I$500, SMALL(IF(($A$17=Districtwide!$E$19:$E$500), MATCH(ROW(Districtwide!$A$19:$A$500), ROW(Districtwide!$A$19:$A$500)), ""),ROWS($A$1:$A127))),"")</f>
        <v/>
      </c>
      <c r="J145" s="87" t="str" cm="1">
        <f t="array" ref="J145">IFERROR(INDEX(Districtwide!J$19:J$500, SMALL(IF(($A$17=Districtwide!$E$19:$E$500), MATCH(ROW(Districtwide!$A$19:$A$500), ROW(Districtwide!$A$19:$A$500)), ""),ROWS($A$1:$A127))),"")</f>
        <v/>
      </c>
      <c r="K145" s="86" t="str" cm="1">
        <f t="array" ref="K145">IFERROR(INDEX(Districtwide!K$19:K$500, SMALL(IF(($A$17=Districtwide!$E$19:$E$500), MATCH(ROW(Districtwide!$A$19:$A$500), ROW(Districtwide!$A$19:$A$500)), ""),ROWS($A$1:$A127))),"")</f>
        <v/>
      </c>
      <c r="L145" s="122" t="str" cm="1">
        <f t="array" ref="L145">IFERROR(INDEX(Districtwide!L$19:L$500, SMALL(IF(($A$17=Districtwide!$E$19:$E$500), MATCH(ROW(Districtwide!$A$19:$A$500), ROW(Districtwide!$A$19:$A$500)), ""),ROWS($A$1:$A127))),"")</f>
        <v/>
      </c>
      <c r="M145" s="85" t="str" cm="1">
        <f t="array" ref="M145">IFERROR(INDEX(Districtwide!M$19:M$500, SMALL(IF(($A$17=Districtwide!$E$19:$E$500), MATCH(ROW(Districtwide!$A$19:$A$500), ROW(Districtwide!$A$19:$A$500)), ""),ROWS($A$1:$A127))),"")</f>
        <v/>
      </c>
      <c r="N145" s="86" t="str" cm="1">
        <f t="array" ref="N145">IFERROR(INDEX(Districtwide!N$19:N$500, SMALL(IF(($A$17=Districtwide!$E$19:$E$500), MATCH(ROW(Districtwide!$A$19:$A$500), ROW(Districtwide!$A$19:$A$500)), ""),ROWS($A$1:$A127))),"")</f>
        <v/>
      </c>
      <c r="O145" s="86" t="str" cm="1">
        <f t="array" ref="O145">IFERROR(INDEX(Districtwide!O$19:O$500, SMALL(IF(($A$17=Districtwide!$E$19:$E$500), MATCH(ROW(Districtwide!$A$19:$A$500), ROW(Districtwide!$A$19:$A$500)), ""),ROWS($A$1:$A127))),"")</f>
        <v/>
      </c>
      <c r="P145" s="85" t="str" cm="1">
        <f t="array" ref="P145">IFERROR(INDEX(Districtwide!P$19:P$500, SMALL(IF(($A$17=Districtwide!$E$19:$E$500), MATCH(ROW(Districtwide!$A$19:$A$500), ROW(Districtwide!$A$19:$A$500)), ""),ROWS($A$1:$A127))),"")</f>
        <v/>
      </c>
      <c r="Q145" s="85" t="str">
        <f t="shared" si="4"/>
        <v xml:space="preserve"> </v>
      </c>
      <c r="R145" s="122" t="str" cm="1">
        <f t="array" ref="R145">IFERROR(INDEX(Districtwide!R$19:R$500, SMALL(IF(($A$17=Districtwide!$E$19:$E$500), MATCH(ROW(Districtwide!$A$19:$A$500), ROW(Districtwide!$A$19:$A$500)), ""),ROWS($A$1:$A127))),"")</f>
        <v/>
      </c>
      <c r="S145" s="122" t="str" cm="1">
        <f t="array" ref="S145">IFERROR(INDEX(Districtwide!S$19:S$500, SMALL(IF(($A$17=Districtwide!$E$19:$E$500), MATCH(ROW(Districtwide!$A$19:$A$500), ROW(Districtwide!$A$19:$A$500)), ""),ROWS($A$1:$A127))),"")</f>
        <v/>
      </c>
      <c r="T145" s="122" t="str" cm="1">
        <f t="array" ref="T145">IFERROR(INDEX(Districtwide!T$19:T$500, SMALL(IF(($A$17=Districtwide!$E$19:$E$500), MATCH(ROW(Districtwide!$A$19:$A$500), ROW(Districtwide!$A$19:$A$500)), ""),ROWS($A$1:$A127))),"")</f>
        <v/>
      </c>
      <c r="U145" s="85" t="str">
        <f t="shared" si="5"/>
        <v xml:space="preserve"> </v>
      </c>
      <c r="V145" s="85" t="str" cm="1">
        <f t="array" ref="V145">IFERROR(INDEX(Districtwide!V$19:V$500, SMALL(IF(($A$17=Districtwide!$E$19:$E$500), MATCH(ROW(Districtwide!$A$19:$A$500), ROW(Districtwide!$A$19:$A$500)), ""),ROWS($A$1:$A127))),"")</f>
        <v/>
      </c>
      <c r="W145" s="86" t="str" cm="1">
        <f t="array" ref="W145">IFERROR(INDEX(Districtwide!W$19:W$500, SMALL(IF(($A$17=Districtwide!$E$19:$E$500), MATCH(ROW(Districtwide!$A$19:$A$500), ROW(Districtwide!$A$19:$A$500)), ""),ROWS($A$1:$A127))),"")</f>
        <v/>
      </c>
      <c r="X145" s="122" t="str" cm="1">
        <f t="array" ref="X145">IFERROR(INDEX(Districtwide!X$19:X$500, SMALL(IF(($A$17=Districtwide!$E$19:$E$500), MATCH(ROW(Districtwide!$A$19:$A$500), ROW(Districtwide!$A$19:$A$500)), ""),ROWS($A$1:$A127))),"")</f>
        <v/>
      </c>
      <c r="Y145" s="85" t="str" cm="1">
        <f t="array" ref="Y145">IFERROR(INDEX(Districtwide!Y$19:Y$500, SMALL(IF(($A$17=Districtwide!$E$19:$E$500), MATCH(ROW(Districtwide!$A$19:$A$500), ROW(Districtwide!$A$19:$A$500)), ""),ROWS($A$1:$A127))),"")</f>
        <v/>
      </c>
      <c r="Z145" s="86" t="str" cm="1">
        <f t="array" ref="Z145">IFERROR(INDEX(Districtwide!Z$19:Z$500, SMALL(IF(($A$17=Districtwide!$E$19:$E$500), MATCH(ROW(Districtwide!$A$19:$A$500), ROW(Districtwide!$A$19:$A$500)), ""),ROWS($A$1:$A127))),"")</f>
        <v/>
      </c>
      <c r="AA145" s="122" t="str" cm="1">
        <f t="array" ref="AA145">IFERROR(INDEX(Districtwide!AA$19:AA$500, SMALL(IF(($A$17=Districtwide!$E$19:$E$500), MATCH(ROW(Districtwide!$A$19:$A$500), ROW(Districtwide!$A$19:$A$500)), ""),ROWS($A$1:$A127))),"")</f>
        <v/>
      </c>
      <c r="AB145" s="1"/>
      <c r="AC145" s="1"/>
      <c r="AH145"/>
      <c r="AI145"/>
    </row>
    <row r="146" spans="1:35">
      <c r="A146" s="134" t="str" cm="1">
        <f t="array" ref="A146">IFERROR(INDEX(Districtwide!A$19:A$500, SMALL(IF(($A$17=Districtwide!$E$19:$E$500), MATCH(ROW(Districtwide!$A$19:$A$500), ROW(Districtwide!$A$19:$A$500)), ""),ROWS($A$1:$A128))),"")</f>
        <v/>
      </c>
      <c r="B146" s="134" t="str" cm="1">
        <f t="array" ref="B146">IFERROR(INDEX(Districtwide!B$19:B$500, SMALL(IF(($A$17=Districtwide!$E$19:$E$500), MATCH(ROW(Districtwide!$A$19:$A$500), ROW(Districtwide!$A$19:$A$500)), ""),ROWS($A$1:$A128))),"")</f>
        <v/>
      </c>
      <c r="C146" s="134" t="str" cm="1">
        <f t="array" ref="C146">IFERROR(INDEX(Districtwide!C$19:C$500, SMALL(IF(($A$17=Districtwide!$E$19:$E$500), MATCH(ROW(Districtwide!$A$19:$A$500), ROW(Districtwide!$A$19:$A$500)), ""),ROWS($A$1:$A128))),"")</f>
        <v/>
      </c>
      <c r="D146" s="134" t="str" cm="1">
        <f t="array" ref="D146">IFERROR(INDEX(Districtwide!D$19:D$500, SMALL(IF(($A$17=Districtwide!$E$19:$E$500), MATCH(ROW(Districtwide!$A$19:$A$500), ROW(Districtwide!$A$19:$A$500)), ""),ROWS($A$1:$A128))),"")</f>
        <v/>
      </c>
      <c r="E146" s="85" t="str" cm="1">
        <f t="array" ref="E146">IFERROR(INDEX(Districtwide!E$19:E$500, SMALL(IF(($A$17=Districtwide!$E$19:$E$500), MATCH(ROW(Districtwide!$A$19:$A$500), ROW(Districtwide!$A$19:$A$500)), ""),ROWS($A$1:$A128))),"")</f>
        <v/>
      </c>
      <c r="F146" s="128" t="str" cm="1">
        <f t="array" ref="F146">IFERROR(INDEX(Districtwide!F$19:F$500, SMALL(IF(($A$17=Districtwide!$E$19:$E$500), MATCH(ROW(Districtwide!$A$19:$A$500), ROW(Districtwide!$A$19:$A$500)), ""),ROWS($A$1:$A128))),"")</f>
        <v/>
      </c>
      <c r="G146" s="85" t="str" cm="1">
        <f t="array" ref="G146">IFERROR(INDEX(Districtwide!G$19:G$500, SMALL(IF(($A$17=Districtwide!$E$19:$E$500), MATCH(ROW(Districtwide!$A$19:$A$500), ROW(Districtwide!$A$19:$A$500)), ""),ROWS($A$1:$A128))),"")</f>
        <v/>
      </c>
      <c r="H146" s="86" t="str" cm="1">
        <f t="array" ref="H146">IFERROR(INDEX(Districtwide!H$19:H$500, SMALL(IF(($A$17=Districtwide!$E$19:$E$500), MATCH(ROW(Districtwide!$A$19:$A$500), ROW(Districtwide!$A$19:$A$500)), ""),ROWS($A$1:$A128))),"")</f>
        <v/>
      </c>
      <c r="I146" s="122" t="str" cm="1">
        <f t="array" ref="I146">IFERROR(INDEX(Districtwide!I$19:I$500, SMALL(IF(($A$17=Districtwide!$E$19:$E$500), MATCH(ROW(Districtwide!$A$19:$A$500), ROW(Districtwide!$A$19:$A$500)), ""),ROWS($A$1:$A128))),"")</f>
        <v/>
      </c>
      <c r="J146" s="87" t="str" cm="1">
        <f t="array" ref="J146">IFERROR(INDEX(Districtwide!J$19:J$500, SMALL(IF(($A$17=Districtwide!$E$19:$E$500), MATCH(ROW(Districtwide!$A$19:$A$500), ROW(Districtwide!$A$19:$A$500)), ""),ROWS($A$1:$A128))),"")</f>
        <v/>
      </c>
      <c r="K146" s="86" t="str" cm="1">
        <f t="array" ref="K146">IFERROR(INDEX(Districtwide!K$19:K$500, SMALL(IF(($A$17=Districtwide!$E$19:$E$500), MATCH(ROW(Districtwide!$A$19:$A$500), ROW(Districtwide!$A$19:$A$500)), ""),ROWS($A$1:$A128))),"")</f>
        <v/>
      </c>
      <c r="L146" s="122" t="str" cm="1">
        <f t="array" ref="L146">IFERROR(INDEX(Districtwide!L$19:L$500, SMALL(IF(($A$17=Districtwide!$E$19:$E$500), MATCH(ROW(Districtwide!$A$19:$A$500), ROW(Districtwide!$A$19:$A$500)), ""),ROWS($A$1:$A128))),"")</f>
        <v/>
      </c>
      <c r="M146" s="85" t="str" cm="1">
        <f t="array" ref="M146">IFERROR(INDEX(Districtwide!M$19:M$500, SMALL(IF(($A$17=Districtwide!$E$19:$E$500), MATCH(ROW(Districtwide!$A$19:$A$500), ROW(Districtwide!$A$19:$A$500)), ""),ROWS($A$1:$A128))),"")</f>
        <v/>
      </c>
      <c r="N146" s="86" t="str" cm="1">
        <f t="array" ref="N146">IFERROR(INDEX(Districtwide!N$19:N$500, SMALL(IF(($A$17=Districtwide!$E$19:$E$500), MATCH(ROW(Districtwide!$A$19:$A$500), ROW(Districtwide!$A$19:$A$500)), ""),ROWS($A$1:$A128))),"")</f>
        <v/>
      </c>
      <c r="O146" s="86" t="str" cm="1">
        <f t="array" ref="O146">IFERROR(INDEX(Districtwide!O$19:O$500, SMALL(IF(($A$17=Districtwide!$E$19:$E$500), MATCH(ROW(Districtwide!$A$19:$A$500), ROW(Districtwide!$A$19:$A$500)), ""),ROWS($A$1:$A128))),"")</f>
        <v/>
      </c>
      <c r="P146" s="85" t="str" cm="1">
        <f t="array" ref="P146">IFERROR(INDEX(Districtwide!P$19:P$500, SMALL(IF(($A$17=Districtwide!$E$19:$E$500), MATCH(ROW(Districtwide!$A$19:$A$500), ROW(Districtwide!$A$19:$A$500)), ""),ROWS($A$1:$A128))),"")</f>
        <v/>
      </c>
      <c r="Q146" s="85" t="str">
        <f t="shared" si="4"/>
        <v xml:space="preserve"> </v>
      </c>
      <c r="R146" s="122" t="str" cm="1">
        <f t="array" ref="R146">IFERROR(INDEX(Districtwide!R$19:R$500, SMALL(IF(($A$17=Districtwide!$E$19:$E$500), MATCH(ROW(Districtwide!$A$19:$A$500), ROW(Districtwide!$A$19:$A$500)), ""),ROWS($A$1:$A128))),"")</f>
        <v/>
      </c>
      <c r="S146" s="122" t="str" cm="1">
        <f t="array" ref="S146">IFERROR(INDEX(Districtwide!S$19:S$500, SMALL(IF(($A$17=Districtwide!$E$19:$E$500), MATCH(ROW(Districtwide!$A$19:$A$500), ROW(Districtwide!$A$19:$A$500)), ""),ROWS($A$1:$A128))),"")</f>
        <v/>
      </c>
      <c r="T146" s="122" t="str" cm="1">
        <f t="array" ref="T146">IFERROR(INDEX(Districtwide!T$19:T$500, SMALL(IF(($A$17=Districtwide!$E$19:$E$500), MATCH(ROW(Districtwide!$A$19:$A$500), ROW(Districtwide!$A$19:$A$500)), ""),ROWS($A$1:$A128))),"")</f>
        <v/>
      </c>
      <c r="U146" s="85" t="str">
        <f t="shared" si="5"/>
        <v xml:space="preserve"> </v>
      </c>
      <c r="V146" s="85" t="str" cm="1">
        <f t="array" ref="V146">IFERROR(INDEX(Districtwide!V$19:V$500, SMALL(IF(($A$17=Districtwide!$E$19:$E$500), MATCH(ROW(Districtwide!$A$19:$A$500), ROW(Districtwide!$A$19:$A$500)), ""),ROWS($A$1:$A128))),"")</f>
        <v/>
      </c>
      <c r="W146" s="86" t="str" cm="1">
        <f t="array" ref="W146">IFERROR(INDEX(Districtwide!W$19:W$500, SMALL(IF(($A$17=Districtwide!$E$19:$E$500), MATCH(ROW(Districtwide!$A$19:$A$500), ROW(Districtwide!$A$19:$A$500)), ""),ROWS($A$1:$A128))),"")</f>
        <v/>
      </c>
      <c r="X146" s="122" t="str" cm="1">
        <f t="array" ref="X146">IFERROR(INDEX(Districtwide!X$19:X$500, SMALL(IF(($A$17=Districtwide!$E$19:$E$500), MATCH(ROW(Districtwide!$A$19:$A$500), ROW(Districtwide!$A$19:$A$500)), ""),ROWS($A$1:$A128))),"")</f>
        <v/>
      </c>
      <c r="Y146" s="85" t="str" cm="1">
        <f t="array" ref="Y146">IFERROR(INDEX(Districtwide!Y$19:Y$500, SMALL(IF(($A$17=Districtwide!$E$19:$E$500), MATCH(ROW(Districtwide!$A$19:$A$500), ROW(Districtwide!$A$19:$A$500)), ""),ROWS($A$1:$A128))),"")</f>
        <v/>
      </c>
      <c r="Z146" s="86" t="str" cm="1">
        <f t="array" ref="Z146">IFERROR(INDEX(Districtwide!Z$19:Z$500, SMALL(IF(($A$17=Districtwide!$E$19:$E$500), MATCH(ROW(Districtwide!$A$19:$A$500), ROW(Districtwide!$A$19:$A$500)), ""),ROWS($A$1:$A128))),"")</f>
        <v/>
      </c>
      <c r="AA146" s="122" t="str" cm="1">
        <f t="array" ref="AA146">IFERROR(INDEX(Districtwide!AA$19:AA$500, SMALL(IF(($A$17=Districtwide!$E$19:$E$500), MATCH(ROW(Districtwide!$A$19:$A$500), ROW(Districtwide!$A$19:$A$500)), ""),ROWS($A$1:$A128))),"")</f>
        <v/>
      </c>
      <c r="AB146" s="1"/>
      <c r="AC146" s="1"/>
      <c r="AH146"/>
      <c r="AI146"/>
    </row>
    <row r="147" spans="1:35">
      <c r="A147" s="134" t="str" cm="1">
        <f t="array" ref="A147">IFERROR(INDEX(Districtwide!A$19:A$500, SMALL(IF(($A$17=Districtwide!$E$19:$E$500), MATCH(ROW(Districtwide!$A$19:$A$500), ROW(Districtwide!$A$19:$A$500)), ""),ROWS($A$1:$A129))),"")</f>
        <v/>
      </c>
      <c r="B147" s="134" t="str" cm="1">
        <f t="array" ref="B147">IFERROR(INDEX(Districtwide!B$19:B$500, SMALL(IF(($A$17=Districtwide!$E$19:$E$500), MATCH(ROW(Districtwide!$A$19:$A$500), ROW(Districtwide!$A$19:$A$500)), ""),ROWS($A$1:$A129))),"")</f>
        <v/>
      </c>
      <c r="C147" s="134" t="str" cm="1">
        <f t="array" ref="C147">IFERROR(INDEX(Districtwide!C$19:C$500, SMALL(IF(($A$17=Districtwide!$E$19:$E$500), MATCH(ROW(Districtwide!$A$19:$A$500), ROW(Districtwide!$A$19:$A$500)), ""),ROWS($A$1:$A129))),"")</f>
        <v/>
      </c>
      <c r="D147" s="134" t="str" cm="1">
        <f t="array" ref="D147">IFERROR(INDEX(Districtwide!D$19:D$500, SMALL(IF(($A$17=Districtwide!$E$19:$E$500), MATCH(ROW(Districtwide!$A$19:$A$500), ROW(Districtwide!$A$19:$A$500)), ""),ROWS($A$1:$A129))),"")</f>
        <v/>
      </c>
      <c r="E147" s="85" t="str" cm="1">
        <f t="array" ref="E147">IFERROR(INDEX(Districtwide!E$19:E$500, SMALL(IF(($A$17=Districtwide!$E$19:$E$500), MATCH(ROW(Districtwide!$A$19:$A$500), ROW(Districtwide!$A$19:$A$500)), ""),ROWS($A$1:$A129))),"")</f>
        <v/>
      </c>
      <c r="F147" s="128" t="str" cm="1">
        <f t="array" ref="F147">IFERROR(INDEX(Districtwide!F$19:F$500, SMALL(IF(($A$17=Districtwide!$E$19:$E$500), MATCH(ROW(Districtwide!$A$19:$A$500), ROW(Districtwide!$A$19:$A$500)), ""),ROWS($A$1:$A129))),"")</f>
        <v/>
      </c>
      <c r="G147" s="85" t="str" cm="1">
        <f t="array" ref="G147">IFERROR(INDEX(Districtwide!G$19:G$500, SMALL(IF(($A$17=Districtwide!$E$19:$E$500), MATCH(ROW(Districtwide!$A$19:$A$500), ROW(Districtwide!$A$19:$A$500)), ""),ROWS($A$1:$A129))),"")</f>
        <v/>
      </c>
      <c r="H147" s="86" t="str" cm="1">
        <f t="array" ref="H147">IFERROR(INDEX(Districtwide!H$19:H$500, SMALL(IF(($A$17=Districtwide!$E$19:$E$500), MATCH(ROW(Districtwide!$A$19:$A$500), ROW(Districtwide!$A$19:$A$500)), ""),ROWS($A$1:$A129))),"")</f>
        <v/>
      </c>
      <c r="I147" s="122" t="str" cm="1">
        <f t="array" ref="I147">IFERROR(INDEX(Districtwide!I$19:I$500, SMALL(IF(($A$17=Districtwide!$E$19:$E$500), MATCH(ROW(Districtwide!$A$19:$A$500), ROW(Districtwide!$A$19:$A$500)), ""),ROWS($A$1:$A129))),"")</f>
        <v/>
      </c>
      <c r="J147" s="87" t="str" cm="1">
        <f t="array" ref="J147">IFERROR(INDEX(Districtwide!J$19:J$500, SMALL(IF(($A$17=Districtwide!$E$19:$E$500), MATCH(ROW(Districtwide!$A$19:$A$500), ROW(Districtwide!$A$19:$A$500)), ""),ROWS($A$1:$A129))),"")</f>
        <v/>
      </c>
      <c r="K147" s="86" t="str" cm="1">
        <f t="array" ref="K147">IFERROR(INDEX(Districtwide!K$19:K$500, SMALL(IF(($A$17=Districtwide!$E$19:$E$500), MATCH(ROW(Districtwide!$A$19:$A$500), ROW(Districtwide!$A$19:$A$500)), ""),ROWS($A$1:$A129))),"")</f>
        <v/>
      </c>
      <c r="L147" s="122" t="str" cm="1">
        <f t="array" ref="L147">IFERROR(INDEX(Districtwide!L$19:L$500, SMALL(IF(($A$17=Districtwide!$E$19:$E$500), MATCH(ROW(Districtwide!$A$19:$A$500), ROW(Districtwide!$A$19:$A$500)), ""),ROWS($A$1:$A129))),"")</f>
        <v/>
      </c>
      <c r="M147" s="85" t="str" cm="1">
        <f t="array" ref="M147">IFERROR(INDEX(Districtwide!M$19:M$500, SMALL(IF(($A$17=Districtwide!$E$19:$E$500), MATCH(ROW(Districtwide!$A$19:$A$500), ROW(Districtwide!$A$19:$A$500)), ""),ROWS($A$1:$A129))),"")</f>
        <v/>
      </c>
      <c r="N147" s="86" t="str" cm="1">
        <f t="array" ref="N147">IFERROR(INDEX(Districtwide!N$19:N$500, SMALL(IF(($A$17=Districtwide!$E$19:$E$500), MATCH(ROW(Districtwide!$A$19:$A$500), ROW(Districtwide!$A$19:$A$500)), ""),ROWS($A$1:$A129))),"")</f>
        <v/>
      </c>
      <c r="O147" s="86" t="str" cm="1">
        <f t="array" ref="O147">IFERROR(INDEX(Districtwide!O$19:O$500, SMALL(IF(($A$17=Districtwide!$E$19:$E$500), MATCH(ROW(Districtwide!$A$19:$A$500), ROW(Districtwide!$A$19:$A$500)), ""),ROWS($A$1:$A129))),"")</f>
        <v/>
      </c>
      <c r="P147" s="85" t="str" cm="1">
        <f t="array" ref="P147">IFERROR(INDEX(Districtwide!P$19:P$500, SMALL(IF(($A$17=Districtwide!$E$19:$E$500), MATCH(ROW(Districtwide!$A$19:$A$500), ROW(Districtwide!$A$19:$A$500)), ""),ROWS($A$1:$A129))),"")</f>
        <v/>
      </c>
      <c r="Q147" s="85" t="str">
        <f t="shared" si="4"/>
        <v xml:space="preserve"> </v>
      </c>
      <c r="R147" s="122" t="str" cm="1">
        <f t="array" ref="R147">IFERROR(INDEX(Districtwide!R$19:R$500, SMALL(IF(($A$17=Districtwide!$E$19:$E$500), MATCH(ROW(Districtwide!$A$19:$A$500), ROW(Districtwide!$A$19:$A$500)), ""),ROWS($A$1:$A129))),"")</f>
        <v/>
      </c>
      <c r="S147" s="122" t="str" cm="1">
        <f t="array" ref="S147">IFERROR(INDEX(Districtwide!S$19:S$500, SMALL(IF(($A$17=Districtwide!$E$19:$E$500), MATCH(ROW(Districtwide!$A$19:$A$500), ROW(Districtwide!$A$19:$A$500)), ""),ROWS($A$1:$A129))),"")</f>
        <v/>
      </c>
      <c r="T147" s="122" t="str" cm="1">
        <f t="array" ref="T147">IFERROR(INDEX(Districtwide!T$19:T$500, SMALL(IF(($A$17=Districtwide!$E$19:$E$500), MATCH(ROW(Districtwide!$A$19:$A$500), ROW(Districtwide!$A$19:$A$500)), ""),ROWS($A$1:$A129))),"")</f>
        <v/>
      </c>
      <c r="U147" s="85" t="str">
        <f t="shared" si="5"/>
        <v xml:space="preserve"> </v>
      </c>
      <c r="V147" s="85" t="str" cm="1">
        <f t="array" ref="V147">IFERROR(INDEX(Districtwide!V$19:V$500, SMALL(IF(($A$17=Districtwide!$E$19:$E$500), MATCH(ROW(Districtwide!$A$19:$A$500), ROW(Districtwide!$A$19:$A$500)), ""),ROWS($A$1:$A129))),"")</f>
        <v/>
      </c>
      <c r="W147" s="86" t="str" cm="1">
        <f t="array" ref="W147">IFERROR(INDEX(Districtwide!W$19:W$500, SMALL(IF(($A$17=Districtwide!$E$19:$E$500), MATCH(ROW(Districtwide!$A$19:$A$500), ROW(Districtwide!$A$19:$A$500)), ""),ROWS($A$1:$A129))),"")</f>
        <v/>
      </c>
      <c r="X147" s="122" t="str" cm="1">
        <f t="array" ref="X147">IFERROR(INDEX(Districtwide!X$19:X$500, SMALL(IF(($A$17=Districtwide!$E$19:$E$500), MATCH(ROW(Districtwide!$A$19:$A$500), ROW(Districtwide!$A$19:$A$500)), ""),ROWS($A$1:$A129))),"")</f>
        <v/>
      </c>
      <c r="Y147" s="85" t="str" cm="1">
        <f t="array" ref="Y147">IFERROR(INDEX(Districtwide!Y$19:Y$500, SMALL(IF(($A$17=Districtwide!$E$19:$E$500), MATCH(ROW(Districtwide!$A$19:$A$500), ROW(Districtwide!$A$19:$A$500)), ""),ROWS($A$1:$A129))),"")</f>
        <v/>
      </c>
      <c r="Z147" s="86" t="str" cm="1">
        <f t="array" ref="Z147">IFERROR(INDEX(Districtwide!Z$19:Z$500, SMALL(IF(($A$17=Districtwide!$E$19:$E$500), MATCH(ROW(Districtwide!$A$19:$A$500), ROW(Districtwide!$A$19:$A$500)), ""),ROWS($A$1:$A129))),"")</f>
        <v/>
      </c>
      <c r="AA147" s="122" t="str" cm="1">
        <f t="array" ref="AA147">IFERROR(INDEX(Districtwide!AA$19:AA$500, SMALL(IF(($A$17=Districtwide!$E$19:$E$500), MATCH(ROW(Districtwide!$A$19:$A$500), ROW(Districtwide!$A$19:$A$500)), ""),ROWS($A$1:$A129))),"")</f>
        <v/>
      </c>
      <c r="AB147" s="1"/>
      <c r="AC147" s="1"/>
      <c r="AH147"/>
      <c r="AI147"/>
    </row>
    <row r="148" spans="1:35">
      <c r="A148" s="134" t="str" cm="1">
        <f t="array" ref="A148">IFERROR(INDEX(Districtwide!A$19:A$500, SMALL(IF(($A$17=Districtwide!$E$19:$E$500), MATCH(ROW(Districtwide!$A$19:$A$500), ROW(Districtwide!$A$19:$A$500)), ""),ROWS($A$1:$A130))),"")</f>
        <v/>
      </c>
      <c r="B148" s="134" t="str" cm="1">
        <f t="array" ref="B148">IFERROR(INDEX(Districtwide!B$19:B$500, SMALL(IF(($A$17=Districtwide!$E$19:$E$500), MATCH(ROW(Districtwide!$A$19:$A$500), ROW(Districtwide!$A$19:$A$500)), ""),ROWS($A$1:$A130))),"")</f>
        <v/>
      </c>
      <c r="C148" s="134" t="str" cm="1">
        <f t="array" ref="C148">IFERROR(INDEX(Districtwide!C$19:C$500, SMALL(IF(($A$17=Districtwide!$E$19:$E$500), MATCH(ROW(Districtwide!$A$19:$A$500), ROW(Districtwide!$A$19:$A$500)), ""),ROWS($A$1:$A130))),"")</f>
        <v/>
      </c>
      <c r="D148" s="134" t="str" cm="1">
        <f t="array" ref="D148">IFERROR(INDEX(Districtwide!D$19:D$500, SMALL(IF(($A$17=Districtwide!$E$19:$E$500), MATCH(ROW(Districtwide!$A$19:$A$500), ROW(Districtwide!$A$19:$A$500)), ""),ROWS($A$1:$A130))),"")</f>
        <v/>
      </c>
      <c r="E148" s="85" t="str" cm="1">
        <f t="array" ref="E148">IFERROR(INDEX(Districtwide!E$19:E$500, SMALL(IF(($A$17=Districtwide!$E$19:$E$500), MATCH(ROW(Districtwide!$A$19:$A$500), ROW(Districtwide!$A$19:$A$500)), ""),ROWS($A$1:$A130))),"")</f>
        <v/>
      </c>
      <c r="F148" s="128" t="str" cm="1">
        <f t="array" ref="F148">IFERROR(INDEX(Districtwide!F$19:F$500, SMALL(IF(($A$17=Districtwide!$E$19:$E$500), MATCH(ROW(Districtwide!$A$19:$A$500), ROW(Districtwide!$A$19:$A$500)), ""),ROWS($A$1:$A130))),"")</f>
        <v/>
      </c>
      <c r="G148" s="85" t="str" cm="1">
        <f t="array" ref="G148">IFERROR(INDEX(Districtwide!G$19:G$500, SMALL(IF(($A$17=Districtwide!$E$19:$E$500), MATCH(ROW(Districtwide!$A$19:$A$500), ROW(Districtwide!$A$19:$A$500)), ""),ROWS($A$1:$A130))),"")</f>
        <v/>
      </c>
      <c r="H148" s="86" t="str" cm="1">
        <f t="array" ref="H148">IFERROR(INDEX(Districtwide!H$19:H$500, SMALL(IF(($A$17=Districtwide!$E$19:$E$500), MATCH(ROW(Districtwide!$A$19:$A$500), ROW(Districtwide!$A$19:$A$500)), ""),ROWS($A$1:$A130))),"")</f>
        <v/>
      </c>
      <c r="I148" s="122" t="str" cm="1">
        <f t="array" ref="I148">IFERROR(INDEX(Districtwide!I$19:I$500, SMALL(IF(($A$17=Districtwide!$E$19:$E$500), MATCH(ROW(Districtwide!$A$19:$A$500), ROW(Districtwide!$A$19:$A$500)), ""),ROWS($A$1:$A130))),"")</f>
        <v/>
      </c>
      <c r="J148" s="87" t="str" cm="1">
        <f t="array" ref="J148">IFERROR(INDEX(Districtwide!J$19:J$500, SMALL(IF(($A$17=Districtwide!$E$19:$E$500), MATCH(ROW(Districtwide!$A$19:$A$500), ROW(Districtwide!$A$19:$A$500)), ""),ROWS($A$1:$A130))),"")</f>
        <v/>
      </c>
      <c r="K148" s="86" t="str" cm="1">
        <f t="array" ref="K148">IFERROR(INDEX(Districtwide!K$19:K$500, SMALL(IF(($A$17=Districtwide!$E$19:$E$500), MATCH(ROW(Districtwide!$A$19:$A$500), ROW(Districtwide!$A$19:$A$500)), ""),ROWS($A$1:$A130))),"")</f>
        <v/>
      </c>
      <c r="L148" s="122" t="str" cm="1">
        <f t="array" ref="L148">IFERROR(INDEX(Districtwide!L$19:L$500, SMALL(IF(($A$17=Districtwide!$E$19:$E$500), MATCH(ROW(Districtwide!$A$19:$A$500), ROW(Districtwide!$A$19:$A$500)), ""),ROWS($A$1:$A130))),"")</f>
        <v/>
      </c>
      <c r="M148" s="85" t="str" cm="1">
        <f t="array" ref="M148">IFERROR(INDEX(Districtwide!M$19:M$500, SMALL(IF(($A$17=Districtwide!$E$19:$E$500), MATCH(ROW(Districtwide!$A$19:$A$500), ROW(Districtwide!$A$19:$A$500)), ""),ROWS($A$1:$A130))),"")</f>
        <v/>
      </c>
      <c r="N148" s="86" t="str" cm="1">
        <f t="array" ref="N148">IFERROR(INDEX(Districtwide!N$19:N$500, SMALL(IF(($A$17=Districtwide!$E$19:$E$500), MATCH(ROW(Districtwide!$A$19:$A$500), ROW(Districtwide!$A$19:$A$500)), ""),ROWS($A$1:$A130))),"")</f>
        <v/>
      </c>
      <c r="O148" s="86" t="str" cm="1">
        <f t="array" ref="O148">IFERROR(INDEX(Districtwide!O$19:O$500, SMALL(IF(($A$17=Districtwide!$E$19:$E$500), MATCH(ROW(Districtwide!$A$19:$A$500), ROW(Districtwide!$A$19:$A$500)), ""),ROWS($A$1:$A130))),"")</f>
        <v/>
      </c>
      <c r="P148" s="85" t="str" cm="1">
        <f t="array" ref="P148">IFERROR(INDEX(Districtwide!P$19:P$500, SMALL(IF(($A$17=Districtwide!$E$19:$E$500), MATCH(ROW(Districtwide!$A$19:$A$500), ROW(Districtwide!$A$19:$A$500)), ""),ROWS($A$1:$A130))),"")</f>
        <v/>
      </c>
      <c r="Q148" s="85" t="str">
        <f t="shared" ref="Q148:Q211" si="6">IFERROR(IF(M148="Yes",IF(P148=0,"N/A",IF(P148&gt;$D$11,"NC","C"))," "),"")</f>
        <v xml:space="preserve"> </v>
      </c>
      <c r="R148" s="122" t="str" cm="1">
        <f t="array" ref="R148">IFERROR(INDEX(Districtwide!R$19:R$500, SMALL(IF(($A$17=Districtwide!$E$19:$E$500), MATCH(ROW(Districtwide!$A$19:$A$500), ROW(Districtwide!$A$19:$A$500)), ""),ROWS($A$1:$A130))),"")</f>
        <v/>
      </c>
      <c r="S148" s="122" t="str" cm="1">
        <f t="array" ref="S148">IFERROR(INDEX(Districtwide!S$19:S$500, SMALL(IF(($A$17=Districtwide!$E$19:$E$500), MATCH(ROW(Districtwide!$A$19:$A$500), ROW(Districtwide!$A$19:$A$500)), ""),ROWS($A$1:$A130))),"")</f>
        <v/>
      </c>
      <c r="T148" s="122" t="str" cm="1">
        <f t="array" ref="T148">IFERROR(INDEX(Districtwide!T$19:T$500, SMALL(IF(($A$17=Districtwide!$E$19:$E$500), MATCH(ROW(Districtwide!$A$19:$A$500), ROW(Districtwide!$A$19:$A$500)), ""),ROWS($A$1:$A130))),"")</f>
        <v/>
      </c>
      <c r="U148" s="85" t="str">
        <f t="shared" ref="U148:U211" si="7">IFERROR(IF(M148="Yes",IF(T148=0,"N/A",IF(T148&gt;$L$11,"NC","C"))," "),"")</f>
        <v xml:space="preserve"> </v>
      </c>
      <c r="V148" s="85" t="str" cm="1">
        <f t="array" ref="V148">IFERROR(INDEX(Districtwide!V$19:V$500, SMALL(IF(($A$17=Districtwide!$E$19:$E$500), MATCH(ROW(Districtwide!$A$19:$A$500), ROW(Districtwide!$A$19:$A$500)), ""),ROWS($A$1:$A130))),"")</f>
        <v/>
      </c>
      <c r="W148" s="86" t="str" cm="1">
        <f t="array" ref="W148">IFERROR(INDEX(Districtwide!W$19:W$500, SMALL(IF(($A$17=Districtwide!$E$19:$E$500), MATCH(ROW(Districtwide!$A$19:$A$500), ROW(Districtwide!$A$19:$A$500)), ""),ROWS($A$1:$A130))),"")</f>
        <v/>
      </c>
      <c r="X148" s="122" t="str" cm="1">
        <f t="array" ref="X148">IFERROR(INDEX(Districtwide!X$19:X$500, SMALL(IF(($A$17=Districtwide!$E$19:$E$500), MATCH(ROW(Districtwide!$A$19:$A$500), ROW(Districtwide!$A$19:$A$500)), ""),ROWS($A$1:$A130))),"")</f>
        <v/>
      </c>
      <c r="Y148" s="85" t="str" cm="1">
        <f t="array" ref="Y148">IFERROR(INDEX(Districtwide!Y$19:Y$500, SMALL(IF(($A$17=Districtwide!$E$19:$E$500), MATCH(ROW(Districtwide!$A$19:$A$500), ROW(Districtwide!$A$19:$A$500)), ""),ROWS($A$1:$A130))),"")</f>
        <v/>
      </c>
      <c r="Z148" s="86" t="str" cm="1">
        <f t="array" ref="Z148">IFERROR(INDEX(Districtwide!Z$19:Z$500, SMALL(IF(($A$17=Districtwide!$E$19:$E$500), MATCH(ROW(Districtwide!$A$19:$A$500), ROW(Districtwide!$A$19:$A$500)), ""),ROWS($A$1:$A130))),"")</f>
        <v/>
      </c>
      <c r="AA148" s="122" t="str" cm="1">
        <f t="array" ref="AA148">IFERROR(INDEX(Districtwide!AA$19:AA$500, SMALL(IF(($A$17=Districtwide!$E$19:$E$500), MATCH(ROW(Districtwide!$A$19:$A$500), ROW(Districtwide!$A$19:$A$500)), ""),ROWS($A$1:$A130))),"")</f>
        <v/>
      </c>
      <c r="AB148" s="1"/>
      <c r="AC148" s="1"/>
      <c r="AH148"/>
      <c r="AI148"/>
    </row>
    <row r="149" spans="1:35">
      <c r="A149" s="134" t="str" cm="1">
        <f t="array" ref="A149">IFERROR(INDEX(Districtwide!A$19:A$500, SMALL(IF(($A$17=Districtwide!$E$19:$E$500), MATCH(ROW(Districtwide!$A$19:$A$500), ROW(Districtwide!$A$19:$A$500)), ""),ROWS($A$1:$A131))),"")</f>
        <v/>
      </c>
      <c r="B149" s="134" t="str" cm="1">
        <f t="array" ref="B149">IFERROR(INDEX(Districtwide!B$19:B$500, SMALL(IF(($A$17=Districtwide!$E$19:$E$500), MATCH(ROW(Districtwide!$A$19:$A$500), ROW(Districtwide!$A$19:$A$500)), ""),ROWS($A$1:$A131))),"")</f>
        <v/>
      </c>
      <c r="C149" s="134" t="str" cm="1">
        <f t="array" ref="C149">IFERROR(INDEX(Districtwide!C$19:C$500, SMALL(IF(($A$17=Districtwide!$E$19:$E$500), MATCH(ROW(Districtwide!$A$19:$A$500), ROW(Districtwide!$A$19:$A$500)), ""),ROWS($A$1:$A131))),"")</f>
        <v/>
      </c>
      <c r="D149" s="134" t="str" cm="1">
        <f t="array" ref="D149">IFERROR(INDEX(Districtwide!D$19:D$500, SMALL(IF(($A$17=Districtwide!$E$19:$E$500), MATCH(ROW(Districtwide!$A$19:$A$500), ROW(Districtwide!$A$19:$A$500)), ""),ROWS($A$1:$A131))),"")</f>
        <v/>
      </c>
      <c r="E149" s="85" t="str" cm="1">
        <f t="array" ref="E149">IFERROR(INDEX(Districtwide!E$19:E$500, SMALL(IF(($A$17=Districtwide!$E$19:$E$500), MATCH(ROW(Districtwide!$A$19:$A$500), ROW(Districtwide!$A$19:$A$500)), ""),ROWS($A$1:$A131))),"")</f>
        <v/>
      </c>
      <c r="F149" s="128" t="str" cm="1">
        <f t="array" ref="F149">IFERROR(INDEX(Districtwide!F$19:F$500, SMALL(IF(($A$17=Districtwide!$E$19:$E$500), MATCH(ROW(Districtwide!$A$19:$A$500), ROW(Districtwide!$A$19:$A$500)), ""),ROWS($A$1:$A131))),"")</f>
        <v/>
      </c>
      <c r="G149" s="85" t="str" cm="1">
        <f t="array" ref="G149">IFERROR(INDEX(Districtwide!G$19:G$500, SMALL(IF(($A$17=Districtwide!$E$19:$E$500), MATCH(ROW(Districtwide!$A$19:$A$500), ROW(Districtwide!$A$19:$A$500)), ""),ROWS($A$1:$A131))),"")</f>
        <v/>
      </c>
      <c r="H149" s="86" t="str" cm="1">
        <f t="array" ref="H149">IFERROR(INDEX(Districtwide!H$19:H$500, SMALL(IF(($A$17=Districtwide!$E$19:$E$500), MATCH(ROW(Districtwide!$A$19:$A$500), ROW(Districtwide!$A$19:$A$500)), ""),ROWS($A$1:$A131))),"")</f>
        <v/>
      </c>
      <c r="I149" s="122" t="str" cm="1">
        <f t="array" ref="I149">IFERROR(INDEX(Districtwide!I$19:I$500, SMALL(IF(($A$17=Districtwide!$E$19:$E$500), MATCH(ROW(Districtwide!$A$19:$A$500), ROW(Districtwide!$A$19:$A$500)), ""),ROWS($A$1:$A131))),"")</f>
        <v/>
      </c>
      <c r="J149" s="87" t="str" cm="1">
        <f t="array" ref="J149">IFERROR(INDEX(Districtwide!J$19:J$500, SMALL(IF(($A$17=Districtwide!$E$19:$E$500), MATCH(ROW(Districtwide!$A$19:$A$500), ROW(Districtwide!$A$19:$A$500)), ""),ROWS($A$1:$A131))),"")</f>
        <v/>
      </c>
      <c r="K149" s="86" t="str" cm="1">
        <f t="array" ref="K149">IFERROR(INDEX(Districtwide!K$19:K$500, SMALL(IF(($A$17=Districtwide!$E$19:$E$500), MATCH(ROW(Districtwide!$A$19:$A$500), ROW(Districtwide!$A$19:$A$500)), ""),ROWS($A$1:$A131))),"")</f>
        <v/>
      </c>
      <c r="L149" s="122" t="str" cm="1">
        <f t="array" ref="L149">IFERROR(INDEX(Districtwide!L$19:L$500, SMALL(IF(($A$17=Districtwide!$E$19:$E$500), MATCH(ROW(Districtwide!$A$19:$A$500), ROW(Districtwide!$A$19:$A$500)), ""),ROWS($A$1:$A131))),"")</f>
        <v/>
      </c>
      <c r="M149" s="85" t="str" cm="1">
        <f t="array" ref="M149">IFERROR(INDEX(Districtwide!M$19:M$500, SMALL(IF(($A$17=Districtwide!$E$19:$E$500), MATCH(ROW(Districtwide!$A$19:$A$500), ROW(Districtwide!$A$19:$A$500)), ""),ROWS($A$1:$A131))),"")</f>
        <v/>
      </c>
      <c r="N149" s="86" t="str" cm="1">
        <f t="array" ref="N149">IFERROR(INDEX(Districtwide!N$19:N$500, SMALL(IF(($A$17=Districtwide!$E$19:$E$500), MATCH(ROW(Districtwide!$A$19:$A$500), ROW(Districtwide!$A$19:$A$500)), ""),ROWS($A$1:$A131))),"")</f>
        <v/>
      </c>
      <c r="O149" s="86" t="str" cm="1">
        <f t="array" ref="O149">IFERROR(INDEX(Districtwide!O$19:O$500, SMALL(IF(($A$17=Districtwide!$E$19:$E$500), MATCH(ROW(Districtwide!$A$19:$A$500), ROW(Districtwide!$A$19:$A$500)), ""),ROWS($A$1:$A131))),"")</f>
        <v/>
      </c>
      <c r="P149" s="85" t="str" cm="1">
        <f t="array" ref="P149">IFERROR(INDEX(Districtwide!P$19:P$500, SMALL(IF(($A$17=Districtwide!$E$19:$E$500), MATCH(ROW(Districtwide!$A$19:$A$500), ROW(Districtwide!$A$19:$A$500)), ""),ROWS($A$1:$A131))),"")</f>
        <v/>
      </c>
      <c r="Q149" s="85" t="str">
        <f t="shared" si="6"/>
        <v xml:space="preserve"> </v>
      </c>
      <c r="R149" s="122" t="str" cm="1">
        <f t="array" ref="R149">IFERROR(INDEX(Districtwide!R$19:R$500, SMALL(IF(($A$17=Districtwide!$E$19:$E$500), MATCH(ROW(Districtwide!$A$19:$A$500), ROW(Districtwide!$A$19:$A$500)), ""),ROWS($A$1:$A131))),"")</f>
        <v/>
      </c>
      <c r="S149" s="122" t="str" cm="1">
        <f t="array" ref="S149">IFERROR(INDEX(Districtwide!S$19:S$500, SMALL(IF(($A$17=Districtwide!$E$19:$E$500), MATCH(ROW(Districtwide!$A$19:$A$500), ROW(Districtwide!$A$19:$A$500)), ""),ROWS($A$1:$A131))),"")</f>
        <v/>
      </c>
      <c r="T149" s="122" t="str" cm="1">
        <f t="array" ref="T149">IFERROR(INDEX(Districtwide!T$19:T$500, SMALL(IF(($A$17=Districtwide!$E$19:$E$500), MATCH(ROW(Districtwide!$A$19:$A$500), ROW(Districtwide!$A$19:$A$500)), ""),ROWS($A$1:$A131))),"")</f>
        <v/>
      </c>
      <c r="U149" s="85" t="str">
        <f t="shared" si="7"/>
        <v xml:space="preserve"> </v>
      </c>
      <c r="V149" s="85" t="str" cm="1">
        <f t="array" ref="V149">IFERROR(INDEX(Districtwide!V$19:V$500, SMALL(IF(($A$17=Districtwide!$E$19:$E$500), MATCH(ROW(Districtwide!$A$19:$A$500), ROW(Districtwide!$A$19:$A$500)), ""),ROWS($A$1:$A131))),"")</f>
        <v/>
      </c>
      <c r="W149" s="86" t="str" cm="1">
        <f t="array" ref="W149">IFERROR(INDEX(Districtwide!W$19:W$500, SMALL(IF(($A$17=Districtwide!$E$19:$E$500), MATCH(ROW(Districtwide!$A$19:$A$500), ROW(Districtwide!$A$19:$A$500)), ""),ROWS($A$1:$A131))),"")</f>
        <v/>
      </c>
      <c r="X149" s="122" t="str" cm="1">
        <f t="array" ref="X149">IFERROR(INDEX(Districtwide!X$19:X$500, SMALL(IF(($A$17=Districtwide!$E$19:$E$500), MATCH(ROW(Districtwide!$A$19:$A$500), ROW(Districtwide!$A$19:$A$500)), ""),ROWS($A$1:$A131))),"")</f>
        <v/>
      </c>
      <c r="Y149" s="85" t="str" cm="1">
        <f t="array" ref="Y149">IFERROR(INDEX(Districtwide!Y$19:Y$500, SMALL(IF(($A$17=Districtwide!$E$19:$E$500), MATCH(ROW(Districtwide!$A$19:$A$500), ROW(Districtwide!$A$19:$A$500)), ""),ROWS($A$1:$A131))),"")</f>
        <v/>
      </c>
      <c r="Z149" s="86" t="str" cm="1">
        <f t="array" ref="Z149">IFERROR(INDEX(Districtwide!Z$19:Z$500, SMALL(IF(($A$17=Districtwide!$E$19:$E$500), MATCH(ROW(Districtwide!$A$19:$A$500), ROW(Districtwide!$A$19:$A$500)), ""),ROWS($A$1:$A131))),"")</f>
        <v/>
      </c>
      <c r="AA149" s="122" t="str" cm="1">
        <f t="array" ref="AA149">IFERROR(INDEX(Districtwide!AA$19:AA$500, SMALL(IF(($A$17=Districtwide!$E$19:$E$500), MATCH(ROW(Districtwide!$A$19:$A$500), ROW(Districtwide!$A$19:$A$500)), ""),ROWS($A$1:$A131))),"")</f>
        <v/>
      </c>
      <c r="AB149" s="1"/>
      <c r="AC149" s="1"/>
      <c r="AH149"/>
      <c r="AI149"/>
    </row>
    <row r="150" spans="1:35">
      <c r="A150" s="134" t="str" cm="1">
        <f t="array" ref="A150">IFERROR(INDEX(Districtwide!A$19:A$500, SMALL(IF(($A$17=Districtwide!$E$19:$E$500), MATCH(ROW(Districtwide!$A$19:$A$500), ROW(Districtwide!$A$19:$A$500)), ""),ROWS($A$1:$A132))),"")</f>
        <v/>
      </c>
      <c r="B150" s="134" t="str" cm="1">
        <f t="array" ref="B150">IFERROR(INDEX(Districtwide!B$19:B$500, SMALL(IF(($A$17=Districtwide!$E$19:$E$500), MATCH(ROW(Districtwide!$A$19:$A$500), ROW(Districtwide!$A$19:$A$500)), ""),ROWS($A$1:$A132))),"")</f>
        <v/>
      </c>
      <c r="C150" s="134" t="str" cm="1">
        <f t="array" ref="C150">IFERROR(INDEX(Districtwide!C$19:C$500, SMALL(IF(($A$17=Districtwide!$E$19:$E$500), MATCH(ROW(Districtwide!$A$19:$A$500), ROW(Districtwide!$A$19:$A$500)), ""),ROWS($A$1:$A132))),"")</f>
        <v/>
      </c>
      <c r="D150" s="134" t="str" cm="1">
        <f t="array" ref="D150">IFERROR(INDEX(Districtwide!D$19:D$500, SMALL(IF(($A$17=Districtwide!$E$19:$E$500), MATCH(ROW(Districtwide!$A$19:$A$500), ROW(Districtwide!$A$19:$A$500)), ""),ROWS($A$1:$A132))),"")</f>
        <v/>
      </c>
      <c r="E150" s="85" t="str" cm="1">
        <f t="array" ref="E150">IFERROR(INDEX(Districtwide!E$19:E$500, SMALL(IF(($A$17=Districtwide!$E$19:$E$500), MATCH(ROW(Districtwide!$A$19:$A$500), ROW(Districtwide!$A$19:$A$500)), ""),ROWS($A$1:$A132))),"")</f>
        <v/>
      </c>
      <c r="F150" s="128" t="str" cm="1">
        <f t="array" ref="F150">IFERROR(INDEX(Districtwide!F$19:F$500, SMALL(IF(($A$17=Districtwide!$E$19:$E$500), MATCH(ROW(Districtwide!$A$19:$A$500), ROW(Districtwide!$A$19:$A$500)), ""),ROWS($A$1:$A132))),"")</f>
        <v/>
      </c>
      <c r="G150" s="85" t="str" cm="1">
        <f t="array" ref="G150">IFERROR(INDEX(Districtwide!G$19:G$500, SMALL(IF(($A$17=Districtwide!$E$19:$E$500), MATCH(ROW(Districtwide!$A$19:$A$500), ROW(Districtwide!$A$19:$A$500)), ""),ROWS($A$1:$A132))),"")</f>
        <v/>
      </c>
      <c r="H150" s="86" t="str" cm="1">
        <f t="array" ref="H150">IFERROR(INDEX(Districtwide!H$19:H$500, SMALL(IF(($A$17=Districtwide!$E$19:$E$500), MATCH(ROW(Districtwide!$A$19:$A$500), ROW(Districtwide!$A$19:$A$500)), ""),ROWS($A$1:$A132))),"")</f>
        <v/>
      </c>
      <c r="I150" s="122" t="str" cm="1">
        <f t="array" ref="I150">IFERROR(INDEX(Districtwide!I$19:I$500, SMALL(IF(($A$17=Districtwide!$E$19:$E$500), MATCH(ROW(Districtwide!$A$19:$A$500), ROW(Districtwide!$A$19:$A$500)), ""),ROWS($A$1:$A132))),"")</f>
        <v/>
      </c>
      <c r="J150" s="87" t="str" cm="1">
        <f t="array" ref="J150">IFERROR(INDEX(Districtwide!J$19:J$500, SMALL(IF(($A$17=Districtwide!$E$19:$E$500), MATCH(ROW(Districtwide!$A$19:$A$500), ROW(Districtwide!$A$19:$A$500)), ""),ROWS($A$1:$A132))),"")</f>
        <v/>
      </c>
      <c r="K150" s="86" t="str" cm="1">
        <f t="array" ref="K150">IFERROR(INDEX(Districtwide!K$19:K$500, SMALL(IF(($A$17=Districtwide!$E$19:$E$500), MATCH(ROW(Districtwide!$A$19:$A$500), ROW(Districtwide!$A$19:$A$500)), ""),ROWS($A$1:$A132))),"")</f>
        <v/>
      </c>
      <c r="L150" s="122" t="str" cm="1">
        <f t="array" ref="L150">IFERROR(INDEX(Districtwide!L$19:L$500, SMALL(IF(($A$17=Districtwide!$E$19:$E$500), MATCH(ROW(Districtwide!$A$19:$A$500), ROW(Districtwide!$A$19:$A$500)), ""),ROWS($A$1:$A132))),"")</f>
        <v/>
      </c>
      <c r="M150" s="85" t="str" cm="1">
        <f t="array" ref="M150">IFERROR(INDEX(Districtwide!M$19:M$500, SMALL(IF(($A$17=Districtwide!$E$19:$E$500), MATCH(ROW(Districtwide!$A$19:$A$500), ROW(Districtwide!$A$19:$A$500)), ""),ROWS($A$1:$A132))),"")</f>
        <v/>
      </c>
      <c r="N150" s="86" t="str" cm="1">
        <f t="array" ref="N150">IFERROR(INDEX(Districtwide!N$19:N$500, SMALL(IF(($A$17=Districtwide!$E$19:$E$500), MATCH(ROW(Districtwide!$A$19:$A$500), ROW(Districtwide!$A$19:$A$500)), ""),ROWS($A$1:$A132))),"")</f>
        <v/>
      </c>
      <c r="O150" s="86" t="str" cm="1">
        <f t="array" ref="O150">IFERROR(INDEX(Districtwide!O$19:O$500, SMALL(IF(($A$17=Districtwide!$E$19:$E$500), MATCH(ROW(Districtwide!$A$19:$A$500), ROW(Districtwide!$A$19:$A$500)), ""),ROWS($A$1:$A132))),"")</f>
        <v/>
      </c>
      <c r="P150" s="85" t="str" cm="1">
        <f t="array" ref="P150">IFERROR(INDEX(Districtwide!P$19:P$500, SMALL(IF(($A$17=Districtwide!$E$19:$E$500), MATCH(ROW(Districtwide!$A$19:$A$500), ROW(Districtwide!$A$19:$A$500)), ""),ROWS($A$1:$A132))),"")</f>
        <v/>
      </c>
      <c r="Q150" s="85" t="str">
        <f t="shared" si="6"/>
        <v xml:space="preserve"> </v>
      </c>
      <c r="R150" s="122" t="str" cm="1">
        <f t="array" ref="R150">IFERROR(INDEX(Districtwide!R$19:R$500, SMALL(IF(($A$17=Districtwide!$E$19:$E$500), MATCH(ROW(Districtwide!$A$19:$A$500), ROW(Districtwide!$A$19:$A$500)), ""),ROWS($A$1:$A132))),"")</f>
        <v/>
      </c>
      <c r="S150" s="122" t="str" cm="1">
        <f t="array" ref="S150">IFERROR(INDEX(Districtwide!S$19:S$500, SMALL(IF(($A$17=Districtwide!$E$19:$E$500), MATCH(ROW(Districtwide!$A$19:$A$500), ROW(Districtwide!$A$19:$A$500)), ""),ROWS($A$1:$A132))),"")</f>
        <v/>
      </c>
      <c r="T150" s="122" t="str" cm="1">
        <f t="array" ref="T150">IFERROR(INDEX(Districtwide!T$19:T$500, SMALL(IF(($A$17=Districtwide!$E$19:$E$500), MATCH(ROW(Districtwide!$A$19:$A$500), ROW(Districtwide!$A$19:$A$500)), ""),ROWS($A$1:$A132))),"")</f>
        <v/>
      </c>
      <c r="U150" s="85" t="str">
        <f t="shared" si="7"/>
        <v xml:space="preserve"> </v>
      </c>
      <c r="V150" s="85" t="str" cm="1">
        <f t="array" ref="V150">IFERROR(INDEX(Districtwide!V$19:V$500, SMALL(IF(($A$17=Districtwide!$E$19:$E$500), MATCH(ROW(Districtwide!$A$19:$A$500), ROW(Districtwide!$A$19:$A$500)), ""),ROWS($A$1:$A132))),"")</f>
        <v/>
      </c>
      <c r="W150" s="86" t="str" cm="1">
        <f t="array" ref="W150">IFERROR(INDEX(Districtwide!W$19:W$500, SMALL(IF(($A$17=Districtwide!$E$19:$E$500), MATCH(ROW(Districtwide!$A$19:$A$500), ROW(Districtwide!$A$19:$A$500)), ""),ROWS($A$1:$A132))),"")</f>
        <v/>
      </c>
      <c r="X150" s="122" t="str" cm="1">
        <f t="array" ref="X150">IFERROR(INDEX(Districtwide!X$19:X$500, SMALL(IF(($A$17=Districtwide!$E$19:$E$500), MATCH(ROW(Districtwide!$A$19:$A$500), ROW(Districtwide!$A$19:$A$500)), ""),ROWS($A$1:$A132))),"")</f>
        <v/>
      </c>
      <c r="Y150" s="85" t="str" cm="1">
        <f t="array" ref="Y150">IFERROR(INDEX(Districtwide!Y$19:Y$500, SMALL(IF(($A$17=Districtwide!$E$19:$E$500), MATCH(ROW(Districtwide!$A$19:$A$500), ROW(Districtwide!$A$19:$A$500)), ""),ROWS($A$1:$A132))),"")</f>
        <v/>
      </c>
      <c r="Z150" s="86" t="str" cm="1">
        <f t="array" ref="Z150">IFERROR(INDEX(Districtwide!Z$19:Z$500, SMALL(IF(($A$17=Districtwide!$E$19:$E$500), MATCH(ROW(Districtwide!$A$19:$A$500), ROW(Districtwide!$A$19:$A$500)), ""),ROWS($A$1:$A132))),"")</f>
        <v/>
      </c>
      <c r="AA150" s="122" t="str" cm="1">
        <f t="array" ref="AA150">IFERROR(INDEX(Districtwide!AA$19:AA$500, SMALL(IF(($A$17=Districtwide!$E$19:$E$500), MATCH(ROW(Districtwide!$A$19:$A$500), ROW(Districtwide!$A$19:$A$500)), ""),ROWS($A$1:$A132))),"")</f>
        <v/>
      </c>
      <c r="AB150" s="1"/>
      <c r="AC150" s="1"/>
      <c r="AH150"/>
      <c r="AI150"/>
    </row>
    <row r="151" spans="1:35">
      <c r="A151" s="134" t="str" cm="1">
        <f t="array" ref="A151">IFERROR(INDEX(Districtwide!A$19:A$500, SMALL(IF(($A$17=Districtwide!$E$19:$E$500), MATCH(ROW(Districtwide!$A$19:$A$500), ROW(Districtwide!$A$19:$A$500)), ""),ROWS($A$1:$A133))),"")</f>
        <v/>
      </c>
      <c r="B151" s="134" t="str" cm="1">
        <f t="array" ref="B151">IFERROR(INDEX(Districtwide!B$19:B$500, SMALL(IF(($A$17=Districtwide!$E$19:$E$500), MATCH(ROW(Districtwide!$A$19:$A$500), ROW(Districtwide!$A$19:$A$500)), ""),ROWS($A$1:$A133))),"")</f>
        <v/>
      </c>
      <c r="C151" s="134" t="str" cm="1">
        <f t="array" ref="C151">IFERROR(INDEX(Districtwide!C$19:C$500, SMALL(IF(($A$17=Districtwide!$E$19:$E$500), MATCH(ROW(Districtwide!$A$19:$A$500), ROW(Districtwide!$A$19:$A$500)), ""),ROWS($A$1:$A133))),"")</f>
        <v/>
      </c>
      <c r="D151" s="134" t="str" cm="1">
        <f t="array" ref="D151">IFERROR(INDEX(Districtwide!D$19:D$500, SMALL(IF(($A$17=Districtwide!$E$19:$E$500), MATCH(ROW(Districtwide!$A$19:$A$500), ROW(Districtwide!$A$19:$A$500)), ""),ROWS($A$1:$A133))),"")</f>
        <v/>
      </c>
      <c r="E151" s="85" t="str" cm="1">
        <f t="array" ref="E151">IFERROR(INDEX(Districtwide!E$19:E$500, SMALL(IF(($A$17=Districtwide!$E$19:$E$500), MATCH(ROW(Districtwide!$A$19:$A$500), ROW(Districtwide!$A$19:$A$500)), ""),ROWS($A$1:$A133))),"")</f>
        <v/>
      </c>
      <c r="F151" s="128" t="str" cm="1">
        <f t="array" ref="F151">IFERROR(INDEX(Districtwide!F$19:F$500, SMALL(IF(($A$17=Districtwide!$E$19:$E$500), MATCH(ROW(Districtwide!$A$19:$A$500), ROW(Districtwide!$A$19:$A$500)), ""),ROWS($A$1:$A133))),"")</f>
        <v/>
      </c>
      <c r="G151" s="85" t="str" cm="1">
        <f t="array" ref="G151">IFERROR(INDEX(Districtwide!G$19:G$500, SMALL(IF(($A$17=Districtwide!$E$19:$E$500), MATCH(ROW(Districtwide!$A$19:$A$500), ROW(Districtwide!$A$19:$A$500)), ""),ROWS($A$1:$A133))),"")</f>
        <v/>
      </c>
      <c r="H151" s="86" t="str" cm="1">
        <f t="array" ref="H151">IFERROR(INDEX(Districtwide!H$19:H$500, SMALL(IF(($A$17=Districtwide!$E$19:$E$500), MATCH(ROW(Districtwide!$A$19:$A$500), ROW(Districtwide!$A$19:$A$500)), ""),ROWS($A$1:$A133))),"")</f>
        <v/>
      </c>
      <c r="I151" s="122" t="str" cm="1">
        <f t="array" ref="I151">IFERROR(INDEX(Districtwide!I$19:I$500, SMALL(IF(($A$17=Districtwide!$E$19:$E$500), MATCH(ROW(Districtwide!$A$19:$A$500), ROW(Districtwide!$A$19:$A$500)), ""),ROWS($A$1:$A133))),"")</f>
        <v/>
      </c>
      <c r="J151" s="87" t="str" cm="1">
        <f t="array" ref="J151">IFERROR(INDEX(Districtwide!J$19:J$500, SMALL(IF(($A$17=Districtwide!$E$19:$E$500), MATCH(ROW(Districtwide!$A$19:$A$500), ROW(Districtwide!$A$19:$A$500)), ""),ROWS($A$1:$A133))),"")</f>
        <v/>
      </c>
      <c r="K151" s="86" t="str" cm="1">
        <f t="array" ref="K151">IFERROR(INDEX(Districtwide!K$19:K$500, SMALL(IF(($A$17=Districtwide!$E$19:$E$500), MATCH(ROW(Districtwide!$A$19:$A$500), ROW(Districtwide!$A$19:$A$500)), ""),ROWS($A$1:$A133))),"")</f>
        <v/>
      </c>
      <c r="L151" s="122" t="str" cm="1">
        <f t="array" ref="L151">IFERROR(INDEX(Districtwide!L$19:L$500, SMALL(IF(($A$17=Districtwide!$E$19:$E$500), MATCH(ROW(Districtwide!$A$19:$A$500), ROW(Districtwide!$A$19:$A$500)), ""),ROWS($A$1:$A133))),"")</f>
        <v/>
      </c>
      <c r="M151" s="85" t="str" cm="1">
        <f t="array" ref="M151">IFERROR(INDEX(Districtwide!M$19:M$500, SMALL(IF(($A$17=Districtwide!$E$19:$E$500), MATCH(ROW(Districtwide!$A$19:$A$500), ROW(Districtwide!$A$19:$A$500)), ""),ROWS($A$1:$A133))),"")</f>
        <v/>
      </c>
      <c r="N151" s="86" t="str" cm="1">
        <f t="array" ref="N151">IFERROR(INDEX(Districtwide!N$19:N$500, SMALL(IF(($A$17=Districtwide!$E$19:$E$500), MATCH(ROW(Districtwide!$A$19:$A$500), ROW(Districtwide!$A$19:$A$500)), ""),ROWS($A$1:$A133))),"")</f>
        <v/>
      </c>
      <c r="O151" s="86" t="str" cm="1">
        <f t="array" ref="O151">IFERROR(INDEX(Districtwide!O$19:O$500, SMALL(IF(($A$17=Districtwide!$E$19:$E$500), MATCH(ROW(Districtwide!$A$19:$A$500), ROW(Districtwide!$A$19:$A$500)), ""),ROWS($A$1:$A133))),"")</f>
        <v/>
      </c>
      <c r="P151" s="85" t="str" cm="1">
        <f t="array" ref="P151">IFERROR(INDEX(Districtwide!P$19:P$500, SMALL(IF(($A$17=Districtwide!$E$19:$E$500), MATCH(ROW(Districtwide!$A$19:$A$500), ROW(Districtwide!$A$19:$A$500)), ""),ROWS($A$1:$A133))),"")</f>
        <v/>
      </c>
      <c r="Q151" s="85" t="str">
        <f t="shared" si="6"/>
        <v xml:space="preserve"> </v>
      </c>
      <c r="R151" s="122" t="str" cm="1">
        <f t="array" ref="R151">IFERROR(INDEX(Districtwide!R$19:R$500, SMALL(IF(($A$17=Districtwide!$E$19:$E$500), MATCH(ROW(Districtwide!$A$19:$A$500), ROW(Districtwide!$A$19:$A$500)), ""),ROWS($A$1:$A133))),"")</f>
        <v/>
      </c>
      <c r="S151" s="122" t="str" cm="1">
        <f t="array" ref="S151">IFERROR(INDEX(Districtwide!S$19:S$500, SMALL(IF(($A$17=Districtwide!$E$19:$E$500), MATCH(ROW(Districtwide!$A$19:$A$500), ROW(Districtwide!$A$19:$A$500)), ""),ROWS($A$1:$A133))),"")</f>
        <v/>
      </c>
      <c r="T151" s="122" t="str" cm="1">
        <f t="array" ref="T151">IFERROR(INDEX(Districtwide!T$19:T$500, SMALL(IF(($A$17=Districtwide!$E$19:$E$500), MATCH(ROW(Districtwide!$A$19:$A$500), ROW(Districtwide!$A$19:$A$500)), ""),ROWS($A$1:$A133))),"")</f>
        <v/>
      </c>
      <c r="U151" s="85" t="str">
        <f t="shared" si="7"/>
        <v xml:space="preserve"> </v>
      </c>
      <c r="V151" s="85" t="str" cm="1">
        <f t="array" ref="V151">IFERROR(INDEX(Districtwide!V$19:V$500, SMALL(IF(($A$17=Districtwide!$E$19:$E$500), MATCH(ROW(Districtwide!$A$19:$A$500), ROW(Districtwide!$A$19:$A$500)), ""),ROWS($A$1:$A133))),"")</f>
        <v/>
      </c>
      <c r="W151" s="86" t="str" cm="1">
        <f t="array" ref="W151">IFERROR(INDEX(Districtwide!W$19:W$500, SMALL(IF(($A$17=Districtwide!$E$19:$E$500), MATCH(ROW(Districtwide!$A$19:$A$500), ROW(Districtwide!$A$19:$A$500)), ""),ROWS($A$1:$A133))),"")</f>
        <v/>
      </c>
      <c r="X151" s="122" t="str" cm="1">
        <f t="array" ref="X151">IFERROR(INDEX(Districtwide!X$19:X$500, SMALL(IF(($A$17=Districtwide!$E$19:$E$500), MATCH(ROW(Districtwide!$A$19:$A$500), ROW(Districtwide!$A$19:$A$500)), ""),ROWS($A$1:$A133))),"")</f>
        <v/>
      </c>
      <c r="Y151" s="85" t="str" cm="1">
        <f t="array" ref="Y151">IFERROR(INDEX(Districtwide!Y$19:Y$500, SMALL(IF(($A$17=Districtwide!$E$19:$E$500), MATCH(ROW(Districtwide!$A$19:$A$500), ROW(Districtwide!$A$19:$A$500)), ""),ROWS($A$1:$A133))),"")</f>
        <v/>
      </c>
      <c r="Z151" s="86" t="str" cm="1">
        <f t="array" ref="Z151">IFERROR(INDEX(Districtwide!Z$19:Z$500, SMALL(IF(($A$17=Districtwide!$E$19:$E$500), MATCH(ROW(Districtwide!$A$19:$A$500), ROW(Districtwide!$A$19:$A$500)), ""),ROWS($A$1:$A133))),"")</f>
        <v/>
      </c>
      <c r="AA151" s="122" t="str" cm="1">
        <f t="array" ref="AA151">IFERROR(INDEX(Districtwide!AA$19:AA$500, SMALL(IF(($A$17=Districtwide!$E$19:$E$500), MATCH(ROW(Districtwide!$A$19:$A$500), ROW(Districtwide!$A$19:$A$500)), ""),ROWS($A$1:$A133))),"")</f>
        <v/>
      </c>
      <c r="AB151" s="1"/>
      <c r="AC151" s="1"/>
      <c r="AH151"/>
      <c r="AI151"/>
    </row>
    <row r="152" spans="1:35">
      <c r="A152" s="134" t="str" cm="1">
        <f t="array" ref="A152">IFERROR(INDEX(Districtwide!A$19:A$500, SMALL(IF(($A$17=Districtwide!$E$19:$E$500), MATCH(ROW(Districtwide!$A$19:$A$500), ROW(Districtwide!$A$19:$A$500)), ""),ROWS($A$1:$A134))),"")</f>
        <v/>
      </c>
      <c r="B152" s="134" t="str" cm="1">
        <f t="array" ref="B152">IFERROR(INDEX(Districtwide!B$19:B$500, SMALL(IF(($A$17=Districtwide!$E$19:$E$500), MATCH(ROW(Districtwide!$A$19:$A$500), ROW(Districtwide!$A$19:$A$500)), ""),ROWS($A$1:$A134))),"")</f>
        <v/>
      </c>
      <c r="C152" s="134" t="str" cm="1">
        <f t="array" ref="C152">IFERROR(INDEX(Districtwide!C$19:C$500, SMALL(IF(($A$17=Districtwide!$E$19:$E$500), MATCH(ROW(Districtwide!$A$19:$A$500), ROW(Districtwide!$A$19:$A$500)), ""),ROWS($A$1:$A134))),"")</f>
        <v/>
      </c>
      <c r="D152" s="134" t="str" cm="1">
        <f t="array" ref="D152">IFERROR(INDEX(Districtwide!D$19:D$500, SMALL(IF(($A$17=Districtwide!$E$19:$E$500), MATCH(ROW(Districtwide!$A$19:$A$500), ROW(Districtwide!$A$19:$A$500)), ""),ROWS($A$1:$A134))),"")</f>
        <v/>
      </c>
      <c r="E152" s="85" t="str" cm="1">
        <f t="array" ref="E152">IFERROR(INDEX(Districtwide!E$19:E$500, SMALL(IF(($A$17=Districtwide!$E$19:$E$500), MATCH(ROW(Districtwide!$A$19:$A$500), ROW(Districtwide!$A$19:$A$500)), ""),ROWS($A$1:$A134))),"")</f>
        <v/>
      </c>
      <c r="F152" s="128" t="str" cm="1">
        <f t="array" ref="F152">IFERROR(INDEX(Districtwide!F$19:F$500, SMALL(IF(($A$17=Districtwide!$E$19:$E$500), MATCH(ROW(Districtwide!$A$19:$A$500), ROW(Districtwide!$A$19:$A$500)), ""),ROWS($A$1:$A134))),"")</f>
        <v/>
      </c>
      <c r="G152" s="85" t="str" cm="1">
        <f t="array" ref="G152">IFERROR(INDEX(Districtwide!G$19:G$500, SMALL(IF(($A$17=Districtwide!$E$19:$E$500), MATCH(ROW(Districtwide!$A$19:$A$500), ROW(Districtwide!$A$19:$A$500)), ""),ROWS($A$1:$A134))),"")</f>
        <v/>
      </c>
      <c r="H152" s="86" t="str" cm="1">
        <f t="array" ref="H152">IFERROR(INDEX(Districtwide!H$19:H$500, SMALL(IF(($A$17=Districtwide!$E$19:$E$500), MATCH(ROW(Districtwide!$A$19:$A$500), ROW(Districtwide!$A$19:$A$500)), ""),ROWS($A$1:$A134))),"")</f>
        <v/>
      </c>
      <c r="I152" s="122" t="str" cm="1">
        <f t="array" ref="I152">IFERROR(INDEX(Districtwide!I$19:I$500, SMALL(IF(($A$17=Districtwide!$E$19:$E$500), MATCH(ROW(Districtwide!$A$19:$A$500), ROW(Districtwide!$A$19:$A$500)), ""),ROWS($A$1:$A134))),"")</f>
        <v/>
      </c>
      <c r="J152" s="87" t="str" cm="1">
        <f t="array" ref="J152">IFERROR(INDEX(Districtwide!J$19:J$500, SMALL(IF(($A$17=Districtwide!$E$19:$E$500), MATCH(ROW(Districtwide!$A$19:$A$500), ROW(Districtwide!$A$19:$A$500)), ""),ROWS($A$1:$A134))),"")</f>
        <v/>
      </c>
      <c r="K152" s="86" t="str" cm="1">
        <f t="array" ref="K152">IFERROR(INDEX(Districtwide!K$19:K$500, SMALL(IF(($A$17=Districtwide!$E$19:$E$500), MATCH(ROW(Districtwide!$A$19:$A$500), ROW(Districtwide!$A$19:$A$500)), ""),ROWS($A$1:$A134))),"")</f>
        <v/>
      </c>
      <c r="L152" s="122" t="str" cm="1">
        <f t="array" ref="L152">IFERROR(INDEX(Districtwide!L$19:L$500, SMALL(IF(($A$17=Districtwide!$E$19:$E$500), MATCH(ROW(Districtwide!$A$19:$A$500), ROW(Districtwide!$A$19:$A$500)), ""),ROWS($A$1:$A134))),"")</f>
        <v/>
      </c>
      <c r="M152" s="85" t="str" cm="1">
        <f t="array" ref="M152">IFERROR(INDEX(Districtwide!M$19:M$500, SMALL(IF(($A$17=Districtwide!$E$19:$E$500), MATCH(ROW(Districtwide!$A$19:$A$500), ROW(Districtwide!$A$19:$A$500)), ""),ROWS($A$1:$A134))),"")</f>
        <v/>
      </c>
      <c r="N152" s="86" t="str" cm="1">
        <f t="array" ref="N152">IFERROR(INDEX(Districtwide!N$19:N$500, SMALL(IF(($A$17=Districtwide!$E$19:$E$500), MATCH(ROW(Districtwide!$A$19:$A$500), ROW(Districtwide!$A$19:$A$500)), ""),ROWS($A$1:$A134))),"")</f>
        <v/>
      </c>
      <c r="O152" s="86" t="str" cm="1">
        <f t="array" ref="O152">IFERROR(INDEX(Districtwide!O$19:O$500, SMALL(IF(($A$17=Districtwide!$E$19:$E$500), MATCH(ROW(Districtwide!$A$19:$A$500), ROW(Districtwide!$A$19:$A$500)), ""),ROWS($A$1:$A134))),"")</f>
        <v/>
      </c>
      <c r="P152" s="85" t="str" cm="1">
        <f t="array" ref="P152">IFERROR(INDEX(Districtwide!P$19:P$500, SMALL(IF(($A$17=Districtwide!$E$19:$E$500), MATCH(ROW(Districtwide!$A$19:$A$500), ROW(Districtwide!$A$19:$A$500)), ""),ROWS($A$1:$A134))),"")</f>
        <v/>
      </c>
      <c r="Q152" s="85" t="str">
        <f t="shared" si="6"/>
        <v xml:space="preserve"> </v>
      </c>
      <c r="R152" s="122" t="str" cm="1">
        <f t="array" ref="R152">IFERROR(INDEX(Districtwide!R$19:R$500, SMALL(IF(($A$17=Districtwide!$E$19:$E$500), MATCH(ROW(Districtwide!$A$19:$A$500), ROW(Districtwide!$A$19:$A$500)), ""),ROWS($A$1:$A134))),"")</f>
        <v/>
      </c>
      <c r="S152" s="122" t="str" cm="1">
        <f t="array" ref="S152">IFERROR(INDEX(Districtwide!S$19:S$500, SMALL(IF(($A$17=Districtwide!$E$19:$E$500), MATCH(ROW(Districtwide!$A$19:$A$500), ROW(Districtwide!$A$19:$A$500)), ""),ROWS($A$1:$A134))),"")</f>
        <v/>
      </c>
      <c r="T152" s="122" t="str" cm="1">
        <f t="array" ref="T152">IFERROR(INDEX(Districtwide!T$19:T$500, SMALL(IF(($A$17=Districtwide!$E$19:$E$500), MATCH(ROW(Districtwide!$A$19:$A$500), ROW(Districtwide!$A$19:$A$500)), ""),ROWS($A$1:$A134))),"")</f>
        <v/>
      </c>
      <c r="U152" s="85" t="str">
        <f t="shared" si="7"/>
        <v xml:space="preserve"> </v>
      </c>
      <c r="V152" s="85" t="str" cm="1">
        <f t="array" ref="V152">IFERROR(INDEX(Districtwide!V$19:V$500, SMALL(IF(($A$17=Districtwide!$E$19:$E$500), MATCH(ROW(Districtwide!$A$19:$A$500), ROW(Districtwide!$A$19:$A$500)), ""),ROWS($A$1:$A134))),"")</f>
        <v/>
      </c>
      <c r="W152" s="86" t="str" cm="1">
        <f t="array" ref="W152">IFERROR(INDEX(Districtwide!W$19:W$500, SMALL(IF(($A$17=Districtwide!$E$19:$E$500), MATCH(ROW(Districtwide!$A$19:$A$500), ROW(Districtwide!$A$19:$A$500)), ""),ROWS($A$1:$A134))),"")</f>
        <v/>
      </c>
      <c r="X152" s="122" t="str" cm="1">
        <f t="array" ref="X152">IFERROR(INDEX(Districtwide!X$19:X$500, SMALL(IF(($A$17=Districtwide!$E$19:$E$500), MATCH(ROW(Districtwide!$A$19:$A$500), ROW(Districtwide!$A$19:$A$500)), ""),ROWS($A$1:$A134))),"")</f>
        <v/>
      </c>
      <c r="Y152" s="85" t="str" cm="1">
        <f t="array" ref="Y152">IFERROR(INDEX(Districtwide!Y$19:Y$500, SMALL(IF(($A$17=Districtwide!$E$19:$E$500), MATCH(ROW(Districtwide!$A$19:$A$500), ROW(Districtwide!$A$19:$A$500)), ""),ROWS($A$1:$A134))),"")</f>
        <v/>
      </c>
      <c r="Z152" s="86" t="str" cm="1">
        <f t="array" ref="Z152">IFERROR(INDEX(Districtwide!Z$19:Z$500, SMALL(IF(($A$17=Districtwide!$E$19:$E$500), MATCH(ROW(Districtwide!$A$19:$A$500), ROW(Districtwide!$A$19:$A$500)), ""),ROWS($A$1:$A134))),"")</f>
        <v/>
      </c>
      <c r="AA152" s="122" t="str" cm="1">
        <f t="array" ref="AA152">IFERROR(INDEX(Districtwide!AA$19:AA$500, SMALL(IF(($A$17=Districtwide!$E$19:$E$500), MATCH(ROW(Districtwide!$A$19:$A$500), ROW(Districtwide!$A$19:$A$500)), ""),ROWS($A$1:$A134))),"")</f>
        <v/>
      </c>
      <c r="AB152" s="1"/>
      <c r="AC152" s="1"/>
      <c r="AH152"/>
      <c r="AI152"/>
    </row>
    <row r="153" spans="1:35">
      <c r="A153" s="134" t="str" cm="1">
        <f t="array" ref="A153">IFERROR(INDEX(Districtwide!A$19:A$500, SMALL(IF(($A$17=Districtwide!$E$19:$E$500), MATCH(ROW(Districtwide!$A$19:$A$500), ROW(Districtwide!$A$19:$A$500)), ""),ROWS($A$1:$A135))),"")</f>
        <v/>
      </c>
      <c r="B153" s="134" t="str" cm="1">
        <f t="array" ref="B153">IFERROR(INDEX(Districtwide!B$19:B$500, SMALL(IF(($A$17=Districtwide!$E$19:$E$500), MATCH(ROW(Districtwide!$A$19:$A$500), ROW(Districtwide!$A$19:$A$500)), ""),ROWS($A$1:$A135))),"")</f>
        <v/>
      </c>
      <c r="C153" s="134" t="str" cm="1">
        <f t="array" ref="C153">IFERROR(INDEX(Districtwide!C$19:C$500, SMALL(IF(($A$17=Districtwide!$E$19:$E$500), MATCH(ROW(Districtwide!$A$19:$A$500), ROW(Districtwide!$A$19:$A$500)), ""),ROWS($A$1:$A135))),"")</f>
        <v/>
      </c>
      <c r="D153" s="134" t="str" cm="1">
        <f t="array" ref="D153">IFERROR(INDEX(Districtwide!D$19:D$500, SMALL(IF(($A$17=Districtwide!$E$19:$E$500), MATCH(ROW(Districtwide!$A$19:$A$500), ROW(Districtwide!$A$19:$A$500)), ""),ROWS($A$1:$A135))),"")</f>
        <v/>
      </c>
      <c r="E153" s="85" t="str" cm="1">
        <f t="array" ref="E153">IFERROR(INDEX(Districtwide!E$19:E$500, SMALL(IF(($A$17=Districtwide!$E$19:$E$500), MATCH(ROW(Districtwide!$A$19:$A$500), ROW(Districtwide!$A$19:$A$500)), ""),ROWS($A$1:$A135))),"")</f>
        <v/>
      </c>
      <c r="F153" s="128" t="str" cm="1">
        <f t="array" ref="F153">IFERROR(INDEX(Districtwide!F$19:F$500, SMALL(IF(($A$17=Districtwide!$E$19:$E$500), MATCH(ROW(Districtwide!$A$19:$A$500), ROW(Districtwide!$A$19:$A$500)), ""),ROWS($A$1:$A135))),"")</f>
        <v/>
      </c>
      <c r="G153" s="85" t="str" cm="1">
        <f t="array" ref="G153">IFERROR(INDEX(Districtwide!G$19:G$500, SMALL(IF(($A$17=Districtwide!$E$19:$E$500), MATCH(ROW(Districtwide!$A$19:$A$500), ROW(Districtwide!$A$19:$A$500)), ""),ROWS($A$1:$A135))),"")</f>
        <v/>
      </c>
      <c r="H153" s="86" t="str" cm="1">
        <f t="array" ref="H153">IFERROR(INDEX(Districtwide!H$19:H$500, SMALL(IF(($A$17=Districtwide!$E$19:$E$500), MATCH(ROW(Districtwide!$A$19:$A$500), ROW(Districtwide!$A$19:$A$500)), ""),ROWS($A$1:$A135))),"")</f>
        <v/>
      </c>
      <c r="I153" s="122" t="str" cm="1">
        <f t="array" ref="I153">IFERROR(INDEX(Districtwide!I$19:I$500, SMALL(IF(($A$17=Districtwide!$E$19:$E$500), MATCH(ROW(Districtwide!$A$19:$A$500), ROW(Districtwide!$A$19:$A$500)), ""),ROWS($A$1:$A135))),"")</f>
        <v/>
      </c>
      <c r="J153" s="87" t="str" cm="1">
        <f t="array" ref="J153">IFERROR(INDEX(Districtwide!J$19:J$500, SMALL(IF(($A$17=Districtwide!$E$19:$E$500), MATCH(ROW(Districtwide!$A$19:$A$500), ROW(Districtwide!$A$19:$A$500)), ""),ROWS($A$1:$A135))),"")</f>
        <v/>
      </c>
      <c r="K153" s="86" t="str" cm="1">
        <f t="array" ref="K153">IFERROR(INDEX(Districtwide!K$19:K$500, SMALL(IF(($A$17=Districtwide!$E$19:$E$500), MATCH(ROW(Districtwide!$A$19:$A$500), ROW(Districtwide!$A$19:$A$500)), ""),ROWS($A$1:$A135))),"")</f>
        <v/>
      </c>
      <c r="L153" s="122" t="str" cm="1">
        <f t="array" ref="L153">IFERROR(INDEX(Districtwide!L$19:L$500, SMALL(IF(($A$17=Districtwide!$E$19:$E$500), MATCH(ROW(Districtwide!$A$19:$A$500), ROW(Districtwide!$A$19:$A$500)), ""),ROWS($A$1:$A135))),"")</f>
        <v/>
      </c>
      <c r="M153" s="85" t="str" cm="1">
        <f t="array" ref="M153">IFERROR(INDEX(Districtwide!M$19:M$500, SMALL(IF(($A$17=Districtwide!$E$19:$E$500), MATCH(ROW(Districtwide!$A$19:$A$500), ROW(Districtwide!$A$19:$A$500)), ""),ROWS($A$1:$A135))),"")</f>
        <v/>
      </c>
      <c r="N153" s="86" t="str" cm="1">
        <f t="array" ref="N153">IFERROR(INDEX(Districtwide!N$19:N$500, SMALL(IF(($A$17=Districtwide!$E$19:$E$500), MATCH(ROW(Districtwide!$A$19:$A$500), ROW(Districtwide!$A$19:$A$500)), ""),ROWS($A$1:$A135))),"")</f>
        <v/>
      </c>
      <c r="O153" s="86" t="str" cm="1">
        <f t="array" ref="O153">IFERROR(INDEX(Districtwide!O$19:O$500, SMALL(IF(($A$17=Districtwide!$E$19:$E$500), MATCH(ROW(Districtwide!$A$19:$A$500), ROW(Districtwide!$A$19:$A$500)), ""),ROWS($A$1:$A135))),"")</f>
        <v/>
      </c>
      <c r="P153" s="85" t="str" cm="1">
        <f t="array" ref="P153">IFERROR(INDEX(Districtwide!P$19:P$500, SMALL(IF(($A$17=Districtwide!$E$19:$E$500), MATCH(ROW(Districtwide!$A$19:$A$500), ROW(Districtwide!$A$19:$A$500)), ""),ROWS($A$1:$A135))),"")</f>
        <v/>
      </c>
      <c r="Q153" s="85" t="str">
        <f t="shared" si="6"/>
        <v xml:space="preserve"> </v>
      </c>
      <c r="R153" s="122" t="str" cm="1">
        <f t="array" ref="R153">IFERROR(INDEX(Districtwide!R$19:R$500, SMALL(IF(($A$17=Districtwide!$E$19:$E$500), MATCH(ROW(Districtwide!$A$19:$A$500), ROW(Districtwide!$A$19:$A$500)), ""),ROWS($A$1:$A135))),"")</f>
        <v/>
      </c>
      <c r="S153" s="122" t="str" cm="1">
        <f t="array" ref="S153">IFERROR(INDEX(Districtwide!S$19:S$500, SMALL(IF(($A$17=Districtwide!$E$19:$E$500), MATCH(ROW(Districtwide!$A$19:$A$500), ROW(Districtwide!$A$19:$A$500)), ""),ROWS($A$1:$A135))),"")</f>
        <v/>
      </c>
      <c r="T153" s="122" t="str" cm="1">
        <f t="array" ref="T153">IFERROR(INDEX(Districtwide!T$19:T$500, SMALL(IF(($A$17=Districtwide!$E$19:$E$500), MATCH(ROW(Districtwide!$A$19:$A$500), ROW(Districtwide!$A$19:$A$500)), ""),ROWS($A$1:$A135))),"")</f>
        <v/>
      </c>
      <c r="U153" s="85" t="str">
        <f t="shared" si="7"/>
        <v xml:space="preserve"> </v>
      </c>
      <c r="V153" s="85" t="str" cm="1">
        <f t="array" ref="V153">IFERROR(INDEX(Districtwide!V$19:V$500, SMALL(IF(($A$17=Districtwide!$E$19:$E$500), MATCH(ROW(Districtwide!$A$19:$A$500), ROW(Districtwide!$A$19:$A$500)), ""),ROWS($A$1:$A135))),"")</f>
        <v/>
      </c>
      <c r="W153" s="86" t="str" cm="1">
        <f t="array" ref="W153">IFERROR(INDEX(Districtwide!W$19:W$500, SMALL(IF(($A$17=Districtwide!$E$19:$E$500), MATCH(ROW(Districtwide!$A$19:$A$500), ROW(Districtwide!$A$19:$A$500)), ""),ROWS($A$1:$A135))),"")</f>
        <v/>
      </c>
      <c r="X153" s="122" t="str" cm="1">
        <f t="array" ref="X153">IFERROR(INDEX(Districtwide!X$19:X$500, SMALL(IF(($A$17=Districtwide!$E$19:$E$500), MATCH(ROW(Districtwide!$A$19:$A$500), ROW(Districtwide!$A$19:$A$500)), ""),ROWS($A$1:$A135))),"")</f>
        <v/>
      </c>
      <c r="Y153" s="85" t="str" cm="1">
        <f t="array" ref="Y153">IFERROR(INDEX(Districtwide!Y$19:Y$500, SMALL(IF(($A$17=Districtwide!$E$19:$E$500), MATCH(ROW(Districtwide!$A$19:$A$500), ROW(Districtwide!$A$19:$A$500)), ""),ROWS($A$1:$A135))),"")</f>
        <v/>
      </c>
      <c r="Z153" s="86" t="str" cm="1">
        <f t="array" ref="Z153">IFERROR(INDEX(Districtwide!Z$19:Z$500, SMALL(IF(($A$17=Districtwide!$E$19:$E$500), MATCH(ROW(Districtwide!$A$19:$A$500), ROW(Districtwide!$A$19:$A$500)), ""),ROWS($A$1:$A135))),"")</f>
        <v/>
      </c>
      <c r="AA153" s="122" t="str" cm="1">
        <f t="array" ref="AA153">IFERROR(INDEX(Districtwide!AA$19:AA$500, SMALL(IF(($A$17=Districtwide!$E$19:$E$500), MATCH(ROW(Districtwide!$A$19:$A$500), ROW(Districtwide!$A$19:$A$500)), ""),ROWS($A$1:$A135))),"")</f>
        <v/>
      </c>
      <c r="AB153" s="1"/>
      <c r="AC153" s="1"/>
      <c r="AH153"/>
      <c r="AI153"/>
    </row>
    <row r="154" spans="1:35">
      <c r="A154" s="134" t="str" cm="1">
        <f t="array" ref="A154">IFERROR(INDEX(Districtwide!A$19:A$500, SMALL(IF(($A$17=Districtwide!$E$19:$E$500), MATCH(ROW(Districtwide!$A$19:$A$500), ROW(Districtwide!$A$19:$A$500)), ""),ROWS($A$1:$A136))),"")</f>
        <v/>
      </c>
      <c r="B154" s="134" t="str" cm="1">
        <f t="array" ref="B154">IFERROR(INDEX(Districtwide!B$19:B$500, SMALL(IF(($A$17=Districtwide!$E$19:$E$500), MATCH(ROW(Districtwide!$A$19:$A$500), ROW(Districtwide!$A$19:$A$500)), ""),ROWS($A$1:$A136))),"")</f>
        <v/>
      </c>
      <c r="C154" s="134" t="str" cm="1">
        <f t="array" ref="C154">IFERROR(INDEX(Districtwide!C$19:C$500, SMALL(IF(($A$17=Districtwide!$E$19:$E$500), MATCH(ROW(Districtwide!$A$19:$A$500), ROW(Districtwide!$A$19:$A$500)), ""),ROWS($A$1:$A136))),"")</f>
        <v/>
      </c>
      <c r="D154" s="134" t="str" cm="1">
        <f t="array" ref="D154">IFERROR(INDEX(Districtwide!D$19:D$500, SMALL(IF(($A$17=Districtwide!$E$19:$E$500), MATCH(ROW(Districtwide!$A$19:$A$500), ROW(Districtwide!$A$19:$A$500)), ""),ROWS($A$1:$A136))),"")</f>
        <v/>
      </c>
      <c r="E154" s="85" t="str" cm="1">
        <f t="array" ref="E154">IFERROR(INDEX(Districtwide!E$19:E$500, SMALL(IF(($A$17=Districtwide!$E$19:$E$500), MATCH(ROW(Districtwide!$A$19:$A$500), ROW(Districtwide!$A$19:$A$500)), ""),ROWS($A$1:$A136))),"")</f>
        <v/>
      </c>
      <c r="F154" s="128" t="str" cm="1">
        <f t="array" ref="F154">IFERROR(INDEX(Districtwide!F$19:F$500, SMALL(IF(($A$17=Districtwide!$E$19:$E$500), MATCH(ROW(Districtwide!$A$19:$A$500), ROW(Districtwide!$A$19:$A$500)), ""),ROWS($A$1:$A136))),"")</f>
        <v/>
      </c>
      <c r="G154" s="85" t="str" cm="1">
        <f t="array" ref="G154">IFERROR(INDEX(Districtwide!G$19:G$500, SMALL(IF(($A$17=Districtwide!$E$19:$E$500), MATCH(ROW(Districtwide!$A$19:$A$500), ROW(Districtwide!$A$19:$A$500)), ""),ROWS($A$1:$A136))),"")</f>
        <v/>
      </c>
      <c r="H154" s="86" t="str" cm="1">
        <f t="array" ref="H154">IFERROR(INDEX(Districtwide!H$19:H$500, SMALL(IF(($A$17=Districtwide!$E$19:$E$500), MATCH(ROW(Districtwide!$A$19:$A$500), ROW(Districtwide!$A$19:$A$500)), ""),ROWS($A$1:$A136))),"")</f>
        <v/>
      </c>
      <c r="I154" s="122" t="str" cm="1">
        <f t="array" ref="I154">IFERROR(INDEX(Districtwide!I$19:I$500, SMALL(IF(($A$17=Districtwide!$E$19:$E$500), MATCH(ROW(Districtwide!$A$19:$A$500), ROW(Districtwide!$A$19:$A$500)), ""),ROWS($A$1:$A136))),"")</f>
        <v/>
      </c>
      <c r="J154" s="87" t="str" cm="1">
        <f t="array" ref="J154">IFERROR(INDEX(Districtwide!J$19:J$500, SMALL(IF(($A$17=Districtwide!$E$19:$E$500), MATCH(ROW(Districtwide!$A$19:$A$500), ROW(Districtwide!$A$19:$A$500)), ""),ROWS($A$1:$A136))),"")</f>
        <v/>
      </c>
      <c r="K154" s="86" t="str" cm="1">
        <f t="array" ref="K154">IFERROR(INDEX(Districtwide!K$19:K$500, SMALL(IF(($A$17=Districtwide!$E$19:$E$500), MATCH(ROW(Districtwide!$A$19:$A$500), ROW(Districtwide!$A$19:$A$500)), ""),ROWS($A$1:$A136))),"")</f>
        <v/>
      </c>
      <c r="L154" s="122" t="str" cm="1">
        <f t="array" ref="L154">IFERROR(INDEX(Districtwide!L$19:L$500, SMALL(IF(($A$17=Districtwide!$E$19:$E$500), MATCH(ROW(Districtwide!$A$19:$A$500), ROW(Districtwide!$A$19:$A$500)), ""),ROWS($A$1:$A136))),"")</f>
        <v/>
      </c>
      <c r="M154" s="85" t="str" cm="1">
        <f t="array" ref="M154">IFERROR(INDEX(Districtwide!M$19:M$500, SMALL(IF(($A$17=Districtwide!$E$19:$E$500), MATCH(ROW(Districtwide!$A$19:$A$500), ROW(Districtwide!$A$19:$A$500)), ""),ROWS($A$1:$A136))),"")</f>
        <v/>
      </c>
      <c r="N154" s="86" t="str" cm="1">
        <f t="array" ref="N154">IFERROR(INDEX(Districtwide!N$19:N$500, SMALL(IF(($A$17=Districtwide!$E$19:$E$500), MATCH(ROW(Districtwide!$A$19:$A$500), ROW(Districtwide!$A$19:$A$500)), ""),ROWS($A$1:$A136))),"")</f>
        <v/>
      </c>
      <c r="O154" s="86" t="str" cm="1">
        <f t="array" ref="O154">IFERROR(INDEX(Districtwide!O$19:O$500, SMALL(IF(($A$17=Districtwide!$E$19:$E$500), MATCH(ROW(Districtwide!$A$19:$A$500), ROW(Districtwide!$A$19:$A$500)), ""),ROWS($A$1:$A136))),"")</f>
        <v/>
      </c>
      <c r="P154" s="85" t="str" cm="1">
        <f t="array" ref="P154">IFERROR(INDEX(Districtwide!P$19:P$500, SMALL(IF(($A$17=Districtwide!$E$19:$E$500), MATCH(ROW(Districtwide!$A$19:$A$500), ROW(Districtwide!$A$19:$A$500)), ""),ROWS($A$1:$A136))),"")</f>
        <v/>
      </c>
      <c r="Q154" s="85" t="str">
        <f t="shared" si="6"/>
        <v xml:space="preserve"> </v>
      </c>
      <c r="R154" s="122" t="str" cm="1">
        <f t="array" ref="R154">IFERROR(INDEX(Districtwide!R$19:R$500, SMALL(IF(($A$17=Districtwide!$E$19:$E$500), MATCH(ROW(Districtwide!$A$19:$A$500), ROW(Districtwide!$A$19:$A$500)), ""),ROWS($A$1:$A136))),"")</f>
        <v/>
      </c>
      <c r="S154" s="122" t="str" cm="1">
        <f t="array" ref="S154">IFERROR(INDEX(Districtwide!S$19:S$500, SMALL(IF(($A$17=Districtwide!$E$19:$E$500), MATCH(ROW(Districtwide!$A$19:$A$500), ROW(Districtwide!$A$19:$A$500)), ""),ROWS($A$1:$A136))),"")</f>
        <v/>
      </c>
      <c r="T154" s="122" t="str" cm="1">
        <f t="array" ref="T154">IFERROR(INDEX(Districtwide!T$19:T$500, SMALL(IF(($A$17=Districtwide!$E$19:$E$500), MATCH(ROW(Districtwide!$A$19:$A$500), ROW(Districtwide!$A$19:$A$500)), ""),ROWS($A$1:$A136))),"")</f>
        <v/>
      </c>
      <c r="U154" s="85" t="str">
        <f t="shared" si="7"/>
        <v xml:space="preserve"> </v>
      </c>
      <c r="V154" s="85" t="str" cm="1">
        <f t="array" ref="V154">IFERROR(INDEX(Districtwide!V$19:V$500, SMALL(IF(($A$17=Districtwide!$E$19:$E$500), MATCH(ROW(Districtwide!$A$19:$A$500), ROW(Districtwide!$A$19:$A$500)), ""),ROWS($A$1:$A136))),"")</f>
        <v/>
      </c>
      <c r="W154" s="86" t="str" cm="1">
        <f t="array" ref="W154">IFERROR(INDEX(Districtwide!W$19:W$500, SMALL(IF(($A$17=Districtwide!$E$19:$E$500), MATCH(ROW(Districtwide!$A$19:$A$500), ROW(Districtwide!$A$19:$A$500)), ""),ROWS($A$1:$A136))),"")</f>
        <v/>
      </c>
      <c r="X154" s="122" t="str" cm="1">
        <f t="array" ref="X154">IFERROR(INDEX(Districtwide!X$19:X$500, SMALL(IF(($A$17=Districtwide!$E$19:$E$500), MATCH(ROW(Districtwide!$A$19:$A$500), ROW(Districtwide!$A$19:$A$500)), ""),ROWS($A$1:$A136))),"")</f>
        <v/>
      </c>
      <c r="Y154" s="85" t="str" cm="1">
        <f t="array" ref="Y154">IFERROR(INDEX(Districtwide!Y$19:Y$500, SMALL(IF(($A$17=Districtwide!$E$19:$E$500), MATCH(ROW(Districtwide!$A$19:$A$500), ROW(Districtwide!$A$19:$A$500)), ""),ROWS($A$1:$A136))),"")</f>
        <v/>
      </c>
      <c r="Z154" s="86" t="str" cm="1">
        <f t="array" ref="Z154">IFERROR(INDEX(Districtwide!Z$19:Z$500, SMALL(IF(($A$17=Districtwide!$E$19:$E$500), MATCH(ROW(Districtwide!$A$19:$A$500), ROW(Districtwide!$A$19:$A$500)), ""),ROWS($A$1:$A136))),"")</f>
        <v/>
      </c>
      <c r="AA154" s="122" t="str" cm="1">
        <f t="array" ref="AA154">IFERROR(INDEX(Districtwide!AA$19:AA$500, SMALL(IF(($A$17=Districtwide!$E$19:$E$500), MATCH(ROW(Districtwide!$A$19:$A$500), ROW(Districtwide!$A$19:$A$500)), ""),ROWS($A$1:$A136))),"")</f>
        <v/>
      </c>
      <c r="AB154" s="1"/>
      <c r="AC154" s="1"/>
      <c r="AH154"/>
      <c r="AI154"/>
    </row>
    <row r="155" spans="1:35">
      <c r="A155" s="134" t="str" cm="1">
        <f t="array" ref="A155">IFERROR(INDEX(Districtwide!A$19:A$500, SMALL(IF(($A$17=Districtwide!$E$19:$E$500), MATCH(ROW(Districtwide!$A$19:$A$500), ROW(Districtwide!$A$19:$A$500)), ""),ROWS($A$1:$A137))),"")</f>
        <v/>
      </c>
      <c r="B155" s="134" t="str" cm="1">
        <f t="array" ref="B155">IFERROR(INDEX(Districtwide!B$19:B$500, SMALL(IF(($A$17=Districtwide!$E$19:$E$500), MATCH(ROW(Districtwide!$A$19:$A$500), ROW(Districtwide!$A$19:$A$500)), ""),ROWS($A$1:$A137))),"")</f>
        <v/>
      </c>
      <c r="C155" s="134" t="str" cm="1">
        <f t="array" ref="C155">IFERROR(INDEX(Districtwide!C$19:C$500, SMALL(IF(($A$17=Districtwide!$E$19:$E$500), MATCH(ROW(Districtwide!$A$19:$A$500), ROW(Districtwide!$A$19:$A$500)), ""),ROWS($A$1:$A137))),"")</f>
        <v/>
      </c>
      <c r="D155" s="134" t="str" cm="1">
        <f t="array" ref="D155">IFERROR(INDEX(Districtwide!D$19:D$500, SMALL(IF(($A$17=Districtwide!$E$19:$E$500), MATCH(ROW(Districtwide!$A$19:$A$500), ROW(Districtwide!$A$19:$A$500)), ""),ROWS($A$1:$A137))),"")</f>
        <v/>
      </c>
      <c r="E155" s="85" t="str" cm="1">
        <f t="array" ref="E155">IFERROR(INDEX(Districtwide!E$19:E$500, SMALL(IF(($A$17=Districtwide!$E$19:$E$500), MATCH(ROW(Districtwide!$A$19:$A$500), ROW(Districtwide!$A$19:$A$500)), ""),ROWS($A$1:$A137))),"")</f>
        <v/>
      </c>
      <c r="F155" s="128" t="str" cm="1">
        <f t="array" ref="F155">IFERROR(INDEX(Districtwide!F$19:F$500, SMALL(IF(($A$17=Districtwide!$E$19:$E$500), MATCH(ROW(Districtwide!$A$19:$A$500), ROW(Districtwide!$A$19:$A$500)), ""),ROWS($A$1:$A137))),"")</f>
        <v/>
      </c>
      <c r="G155" s="85" t="str" cm="1">
        <f t="array" ref="G155">IFERROR(INDEX(Districtwide!G$19:G$500, SMALL(IF(($A$17=Districtwide!$E$19:$E$500), MATCH(ROW(Districtwide!$A$19:$A$500), ROW(Districtwide!$A$19:$A$500)), ""),ROWS($A$1:$A137))),"")</f>
        <v/>
      </c>
      <c r="H155" s="86" t="str" cm="1">
        <f t="array" ref="H155">IFERROR(INDEX(Districtwide!H$19:H$500, SMALL(IF(($A$17=Districtwide!$E$19:$E$500), MATCH(ROW(Districtwide!$A$19:$A$500), ROW(Districtwide!$A$19:$A$500)), ""),ROWS($A$1:$A137))),"")</f>
        <v/>
      </c>
      <c r="I155" s="122" t="str" cm="1">
        <f t="array" ref="I155">IFERROR(INDEX(Districtwide!I$19:I$500, SMALL(IF(($A$17=Districtwide!$E$19:$E$500), MATCH(ROW(Districtwide!$A$19:$A$500), ROW(Districtwide!$A$19:$A$500)), ""),ROWS($A$1:$A137))),"")</f>
        <v/>
      </c>
      <c r="J155" s="87" t="str" cm="1">
        <f t="array" ref="J155">IFERROR(INDEX(Districtwide!J$19:J$500, SMALL(IF(($A$17=Districtwide!$E$19:$E$500), MATCH(ROW(Districtwide!$A$19:$A$500), ROW(Districtwide!$A$19:$A$500)), ""),ROWS($A$1:$A137))),"")</f>
        <v/>
      </c>
      <c r="K155" s="86" t="str" cm="1">
        <f t="array" ref="K155">IFERROR(INDEX(Districtwide!K$19:K$500, SMALL(IF(($A$17=Districtwide!$E$19:$E$500), MATCH(ROW(Districtwide!$A$19:$A$500), ROW(Districtwide!$A$19:$A$500)), ""),ROWS($A$1:$A137))),"")</f>
        <v/>
      </c>
      <c r="L155" s="122" t="str" cm="1">
        <f t="array" ref="L155">IFERROR(INDEX(Districtwide!L$19:L$500, SMALL(IF(($A$17=Districtwide!$E$19:$E$500), MATCH(ROW(Districtwide!$A$19:$A$500), ROW(Districtwide!$A$19:$A$500)), ""),ROWS($A$1:$A137))),"")</f>
        <v/>
      </c>
      <c r="M155" s="85" t="str" cm="1">
        <f t="array" ref="M155">IFERROR(INDEX(Districtwide!M$19:M$500, SMALL(IF(($A$17=Districtwide!$E$19:$E$500), MATCH(ROW(Districtwide!$A$19:$A$500), ROW(Districtwide!$A$19:$A$500)), ""),ROWS($A$1:$A137))),"")</f>
        <v/>
      </c>
      <c r="N155" s="86" t="str" cm="1">
        <f t="array" ref="N155">IFERROR(INDEX(Districtwide!N$19:N$500, SMALL(IF(($A$17=Districtwide!$E$19:$E$500), MATCH(ROW(Districtwide!$A$19:$A$500), ROW(Districtwide!$A$19:$A$500)), ""),ROWS($A$1:$A137))),"")</f>
        <v/>
      </c>
      <c r="O155" s="86" t="str" cm="1">
        <f t="array" ref="O155">IFERROR(INDEX(Districtwide!O$19:O$500, SMALL(IF(($A$17=Districtwide!$E$19:$E$500), MATCH(ROW(Districtwide!$A$19:$A$500), ROW(Districtwide!$A$19:$A$500)), ""),ROWS($A$1:$A137))),"")</f>
        <v/>
      </c>
      <c r="P155" s="85" t="str" cm="1">
        <f t="array" ref="P155">IFERROR(INDEX(Districtwide!P$19:P$500, SMALL(IF(($A$17=Districtwide!$E$19:$E$500), MATCH(ROW(Districtwide!$A$19:$A$500), ROW(Districtwide!$A$19:$A$500)), ""),ROWS($A$1:$A137))),"")</f>
        <v/>
      </c>
      <c r="Q155" s="85" t="str">
        <f t="shared" si="6"/>
        <v xml:space="preserve"> </v>
      </c>
      <c r="R155" s="122" t="str" cm="1">
        <f t="array" ref="R155">IFERROR(INDEX(Districtwide!R$19:R$500, SMALL(IF(($A$17=Districtwide!$E$19:$E$500), MATCH(ROW(Districtwide!$A$19:$A$500), ROW(Districtwide!$A$19:$A$500)), ""),ROWS($A$1:$A137))),"")</f>
        <v/>
      </c>
      <c r="S155" s="122" t="str" cm="1">
        <f t="array" ref="S155">IFERROR(INDEX(Districtwide!S$19:S$500, SMALL(IF(($A$17=Districtwide!$E$19:$E$500), MATCH(ROW(Districtwide!$A$19:$A$500), ROW(Districtwide!$A$19:$A$500)), ""),ROWS($A$1:$A137))),"")</f>
        <v/>
      </c>
      <c r="T155" s="122" t="str" cm="1">
        <f t="array" ref="T155">IFERROR(INDEX(Districtwide!T$19:T$500, SMALL(IF(($A$17=Districtwide!$E$19:$E$500), MATCH(ROW(Districtwide!$A$19:$A$500), ROW(Districtwide!$A$19:$A$500)), ""),ROWS($A$1:$A137))),"")</f>
        <v/>
      </c>
      <c r="U155" s="85" t="str">
        <f t="shared" si="7"/>
        <v xml:space="preserve"> </v>
      </c>
      <c r="V155" s="85" t="str" cm="1">
        <f t="array" ref="V155">IFERROR(INDEX(Districtwide!V$19:V$500, SMALL(IF(($A$17=Districtwide!$E$19:$E$500), MATCH(ROW(Districtwide!$A$19:$A$500), ROW(Districtwide!$A$19:$A$500)), ""),ROWS($A$1:$A137))),"")</f>
        <v/>
      </c>
      <c r="W155" s="86" t="str" cm="1">
        <f t="array" ref="W155">IFERROR(INDEX(Districtwide!W$19:W$500, SMALL(IF(($A$17=Districtwide!$E$19:$E$500), MATCH(ROW(Districtwide!$A$19:$A$500), ROW(Districtwide!$A$19:$A$500)), ""),ROWS($A$1:$A137))),"")</f>
        <v/>
      </c>
      <c r="X155" s="122" t="str" cm="1">
        <f t="array" ref="X155">IFERROR(INDEX(Districtwide!X$19:X$500, SMALL(IF(($A$17=Districtwide!$E$19:$E$500), MATCH(ROW(Districtwide!$A$19:$A$500), ROW(Districtwide!$A$19:$A$500)), ""),ROWS($A$1:$A137))),"")</f>
        <v/>
      </c>
      <c r="Y155" s="85" t="str" cm="1">
        <f t="array" ref="Y155">IFERROR(INDEX(Districtwide!Y$19:Y$500, SMALL(IF(($A$17=Districtwide!$E$19:$E$500), MATCH(ROW(Districtwide!$A$19:$A$500), ROW(Districtwide!$A$19:$A$500)), ""),ROWS($A$1:$A137))),"")</f>
        <v/>
      </c>
      <c r="Z155" s="86" t="str" cm="1">
        <f t="array" ref="Z155">IFERROR(INDEX(Districtwide!Z$19:Z$500, SMALL(IF(($A$17=Districtwide!$E$19:$E$500), MATCH(ROW(Districtwide!$A$19:$A$500), ROW(Districtwide!$A$19:$A$500)), ""),ROWS($A$1:$A137))),"")</f>
        <v/>
      </c>
      <c r="AA155" s="122" t="str" cm="1">
        <f t="array" ref="AA155">IFERROR(INDEX(Districtwide!AA$19:AA$500, SMALL(IF(($A$17=Districtwide!$E$19:$E$500), MATCH(ROW(Districtwide!$A$19:$A$500), ROW(Districtwide!$A$19:$A$500)), ""),ROWS($A$1:$A137))),"")</f>
        <v/>
      </c>
      <c r="AB155" s="1"/>
      <c r="AC155" s="1"/>
      <c r="AH155"/>
      <c r="AI155"/>
    </row>
    <row r="156" spans="1:35">
      <c r="A156" s="134" t="str" cm="1">
        <f t="array" ref="A156">IFERROR(INDEX(Districtwide!A$19:A$500, SMALL(IF(($A$17=Districtwide!$E$19:$E$500), MATCH(ROW(Districtwide!$A$19:$A$500), ROW(Districtwide!$A$19:$A$500)), ""),ROWS($A$1:$A138))),"")</f>
        <v/>
      </c>
      <c r="B156" s="134" t="str" cm="1">
        <f t="array" ref="B156">IFERROR(INDEX(Districtwide!B$19:B$500, SMALL(IF(($A$17=Districtwide!$E$19:$E$500), MATCH(ROW(Districtwide!$A$19:$A$500), ROW(Districtwide!$A$19:$A$500)), ""),ROWS($A$1:$A138))),"")</f>
        <v/>
      </c>
      <c r="C156" s="134" t="str" cm="1">
        <f t="array" ref="C156">IFERROR(INDEX(Districtwide!C$19:C$500, SMALL(IF(($A$17=Districtwide!$E$19:$E$500), MATCH(ROW(Districtwide!$A$19:$A$500), ROW(Districtwide!$A$19:$A$500)), ""),ROWS($A$1:$A138))),"")</f>
        <v/>
      </c>
      <c r="D156" s="134" t="str" cm="1">
        <f t="array" ref="D156">IFERROR(INDEX(Districtwide!D$19:D$500, SMALL(IF(($A$17=Districtwide!$E$19:$E$500), MATCH(ROW(Districtwide!$A$19:$A$500), ROW(Districtwide!$A$19:$A$500)), ""),ROWS($A$1:$A138))),"")</f>
        <v/>
      </c>
      <c r="E156" s="85" t="str" cm="1">
        <f t="array" ref="E156">IFERROR(INDEX(Districtwide!E$19:E$500, SMALL(IF(($A$17=Districtwide!$E$19:$E$500), MATCH(ROW(Districtwide!$A$19:$A$500), ROW(Districtwide!$A$19:$A$500)), ""),ROWS($A$1:$A138))),"")</f>
        <v/>
      </c>
      <c r="F156" s="128" t="str" cm="1">
        <f t="array" ref="F156">IFERROR(INDEX(Districtwide!F$19:F$500, SMALL(IF(($A$17=Districtwide!$E$19:$E$500), MATCH(ROW(Districtwide!$A$19:$A$500), ROW(Districtwide!$A$19:$A$500)), ""),ROWS($A$1:$A138))),"")</f>
        <v/>
      </c>
      <c r="G156" s="85" t="str" cm="1">
        <f t="array" ref="G156">IFERROR(INDEX(Districtwide!G$19:G$500, SMALL(IF(($A$17=Districtwide!$E$19:$E$500), MATCH(ROW(Districtwide!$A$19:$A$500), ROW(Districtwide!$A$19:$A$500)), ""),ROWS($A$1:$A138))),"")</f>
        <v/>
      </c>
      <c r="H156" s="86" t="str" cm="1">
        <f t="array" ref="H156">IFERROR(INDEX(Districtwide!H$19:H$500, SMALL(IF(($A$17=Districtwide!$E$19:$E$500), MATCH(ROW(Districtwide!$A$19:$A$500), ROW(Districtwide!$A$19:$A$500)), ""),ROWS($A$1:$A138))),"")</f>
        <v/>
      </c>
      <c r="I156" s="122" t="str" cm="1">
        <f t="array" ref="I156">IFERROR(INDEX(Districtwide!I$19:I$500, SMALL(IF(($A$17=Districtwide!$E$19:$E$500), MATCH(ROW(Districtwide!$A$19:$A$500), ROW(Districtwide!$A$19:$A$500)), ""),ROWS($A$1:$A138))),"")</f>
        <v/>
      </c>
      <c r="J156" s="87" t="str" cm="1">
        <f t="array" ref="J156">IFERROR(INDEX(Districtwide!J$19:J$500, SMALL(IF(($A$17=Districtwide!$E$19:$E$500), MATCH(ROW(Districtwide!$A$19:$A$500), ROW(Districtwide!$A$19:$A$500)), ""),ROWS($A$1:$A138))),"")</f>
        <v/>
      </c>
      <c r="K156" s="86" t="str" cm="1">
        <f t="array" ref="K156">IFERROR(INDEX(Districtwide!K$19:K$500, SMALL(IF(($A$17=Districtwide!$E$19:$E$500), MATCH(ROW(Districtwide!$A$19:$A$500), ROW(Districtwide!$A$19:$A$500)), ""),ROWS($A$1:$A138))),"")</f>
        <v/>
      </c>
      <c r="L156" s="122" t="str" cm="1">
        <f t="array" ref="L156">IFERROR(INDEX(Districtwide!L$19:L$500, SMALL(IF(($A$17=Districtwide!$E$19:$E$500), MATCH(ROW(Districtwide!$A$19:$A$500), ROW(Districtwide!$A$19:$A$500)), ""),ROWS($A$1:$A138))),"")</f>
        <v/>
      </c>
      <c r="M156" s="85" t="str" cm="1">
        <f t="array" ref="M156">IFERROR(INDEX(Districtwide!M$19:M$500, SMALL(IF(($A$17=Districtwide!$E$19:$E$500), MATCH(ROW(Districtwide!$A$19:$A$500), ROW(Districtwide!$A$19:$A$500)), ""),ROWS($A$1:$A138))),"")</f>
        <v/>
      </c>
      <c r="N156" s="86" t="str" cm="1">
        <f t="array" ref="N156">IFERROR(INDEX(Districtwide!N$19:N$500, SMALL(IF(($A$17=Districtwide!$E$19:$E$500), MATCH(ROW(Districtwide!$A$19:$A$500), ROW(Districtwide!$A$19:$A$500)), ""),ROWS($A$1:$A138))),"")</f>
        <v/>
      </c>
      <c r="O156" s="86" t="str" cm="1">
        <f t="array" ref="O156">IFERROR(INDEX(Districtwide!O$19:O$500, SMALL(IF(($A$17=Districtwide!$E$19:$E$500), MATCH(ROW(Districtwide!$A$19:$A$500), ROW(Districtwide!$A$19:$A$500)), ""),ROWS($A$1:$A138))),"")</f>
        <v/>
      </c>
      <c r="P156" s="85" t="str" cm="1">
        <f t="array" ref="P156">IFERROR(INDEX(Districtwide!P$19:P$500, SMALL(IF(($A$17=Districtwide!$E$19:$E$500), MATCH(ROW(Districtwide!$A$19:$A$500), ROW(Districtwide!$A$19:$A$500)), ""),ROWS($A$1:$A138))),"")</f>
        <v/>
      </c>
      <c r="Q156" s="85" t="str">
        <f t="shared" si="6"/>
        <v xml:space="preserve"> </v>
      </c>
      <c r="R156" s="122" t="str" cm="1">
        <f t="array" ref="R156">IFERROR(INDEX(Districtwide!R$19:R$500, SMALL(IF(($A$17=Districtwide!$E$19:$E$500), MATCH(ROW(Districtwide!$A$19:$A$500), ROW(Districtwide!$A$19:$A$500)), ""),ROWS($A$1:$A138))),"")</f>
        <v/>
      </c>
      <c r="S156" s="122" t="str" cm="1">
        <f t="array" ref="S156">IFERROR(INDEX(Districtwide!S$19:S$500, SMALL(IF(($A$17=Districtwide!$E$19:$E$500), MATCH(ROW(Districtwide!$A$19:$A$500), ROW(Districtwide!$A$19:$A$500)), ""),ROWS($A$1:$A138))),"")</f>
        <v/>
      </c>
      <c r="T156" s="122" t="str" cm="1">
        <f t="array" ref="T156">IFERROR(INDEX(Districtwide!T$19:T$500, SMALL(IF(($A$17=Districtwide!$E$19:$E$500), MATCH(ROW(Districtwide!$A$19:$A$500), ROW(Districtwide!$A$19:$A$500)), ""),ROWS($A$1:$A138))),"")</f>
        <v/>
      </c>
      <c r="U156" s="85" t="str">
        <f t="shared" si="7"/>
        <v xml:space="preserve"> </v>
      </c>
      <c r="V156" s="85" t="str" cm="1">
        <f t="array" ref="V156">IFERROR(INDEX(Districtwide!V$19:V$500, SMALL(IF(($A$17=Districtwide!$E$19:$E$500), MATCH(ROW(Districtwide!$A$19:$A$500), ROW(Districtwide!$A$19:$A$500)), ""),ROWS($A$1:$A138))),"")</f>
        <v/>
      </c>
      <c r="W156" s="86" t="str" cm="1">
        <f t="array" ref="W156">IFERROR(INDEX(Districtwide!W$19:W$500, SMALL(IF(($A$17=Districtwide!$E$19:$E$500), MATCH(ROW(Districtwide!$A$19:$A$500), ROW(Districtwide!$A$19:$A$500)), ""),ROWS($A$1:$A138))),"")</f>
        <v/>
      </c>
      <c r="X156" s="122" t="str" cm="1">
        <f t="array" ref="X156">IFERROR(INDEX(Districtwide!X$19:X$500, SMALL(IF(($A$17=Districtwide!$E$19:$E$500), MATCH(ROW(Districtwide!$A$19:$A$500), ROW(Districtwide!$A$19:$A$500)), ""),ROWS($A$1:$A138))),"")</f>
        <v/>
      </c>
      <c r="Y156" s="85" t="str" cm="1">
        <f t="array" ref="Y156">IFERROR(INDEX(Districtwide!Y$19:Y$500, SMALL(IF(($A$17=Districtwide!$E$19:$E$500), MATCH(ROW(Districtwide!$A$19:$A$500), ROW(Districtwide!$A$19:$A$500)), ""),ROWS($A$1:$A138))),"")</f>
        <v/>
      </c>
      <c r="Z156" s="86" t="str" cm="1">
        <f t="array" ref="Z156">IFERROR(INDEX(Districtwide!Z$19:Z$500, SMALL(IF(($A$17=Districtwide!$E$19:$E$500), MATCH(ROW(Districtwide!$A$19:$A$500), ROW(Districtwide!$A$19:$A$500)), ""),ROWS($A$1:$A138))),"")</f>
        <v/>
      </c>
      <c r="AA156" s="122" t="str" cm="1">
        <f t="array" ref="AA156">IFERROR(INDEX(Districtwide!AA$19:AA$500, SMALL(IF(($A$17=Districtwide!$E$19:$E$500), MATCH(ROW(Districtwide!$A$19:$A$500), ROW(Districtwide!$A$19:$A$500)), ""),ROWS($A$1:$A138))),"")</f>
        <v/>
      </c>
      <c r="AB156" s="1"/>
      <c r="AC156" s="1"/>
      <c r="AH156"/>
      <c r="AI156"/>
    </row>
    <row r="157" spans="1:35">
      <c r="A157" s="134" t="str" cm="1">
        <f t="array" ref="A157">IFERROR(INDEX(Districtwide!A$19:A$500, SMALL(IF(($A$17=Districtwide!$E$19:$E$500), MATCH(ROW(Districtwide!$A$19:$A$500), ROW(Districtwide!$A$19:$A$500)), ""),ROWS($A$1:$A139))),"")</f>
        <v/>
      </c>
      <c r="B157" s="134" t="str" cm="1">
        <f t="array" ref="B157">IFERROR(INDEX(Districtwide!B$19:B$500, SMALL(IF(($A$17=Districtwide!$E$19:$E$500), MATCH(ROW(Districtwide!$A$19:$A$500), ROW(Districtwide!$A$19:$A$500)), ""),ROWS($A$1:$A139))),"")</f>
        <v/>
      </c>
      <c r="C157" s="134" t="str" cm="1">
        <f t="array" ref="C157">IFERROR(INDEX(Districtwide!C$19:C$500, SMALL(IF(($A$17=Districtwide!$E$19:$E$500), MATCH(ROW(Districtwide!$A$19:$A$500), ROW(Districtwide!$A$19:$A$500)), ""),ROWS($A$1:$A139))),"")</f>
        <v/>
      </c>
      <c r="D157" s="134" t="str" cm="1">
        <f t="array" ref="D157">IFERROR(INDEX(Districtwide!D$19:D$500, SMALL(IF(($A$17=Districtwide!$E$19:$E$500), MATCH(ROW(Districtwide!$A$19:$A$500), ROW(Districtwide!$A$19:$A$500)), ""),ROWS($A$1:$A139))),"")</f>
        <v/>
      </c>
      <c r="E157" s="85" t="str" cm="1">
        <f t="array" ref="E157">IFERROR(INDEX(Districtwide!E$19:E$500, SMALL(IF(($A$17=Districtwide!$E$19:$E$500), MATCH(ROW(Districtwide!$A$19:$A$500), ROW(Districtwide!$A$19:$A$500)), ""),ROWS($A$1:$A139))),"")</f>
        <v/>
      </c>
      <c r="F157" s="128" t="str" cm="1">
        <f t="array" ref="F157">IFERROR(INDEX(Districtwide!F$19:F$500, SMALL(IF(($A$17=Districtwide!$E$19:$E$500), MATCH(ROW(Districtwide!$A$19:$A$500), ROW(Districtwide!$A$19:$A$500)), ""),ROWS($A$1:$A139))),"")</f>
        <v/>
      </c>
      <c r="G157" s="85" t="str" cm="1">
        <f t="array" ref="G157">IFERROR(INDEX(Districtwide!G$19:G$500, SMALL(IF(($A$17=Districtwide!$E$19:$E$500), MATCH(ROW(Districtwide!$A$19:$A$500), ROW(Districtwide!$A$19:$A$500)), ""),ROWS($A$1:$A139))),"")</f>
        <v/>
      </c>
      <c r="H157" s="86" t="str" cm="1">
        <f t="array" ref="H157">IFERROR(INDEX(Districtwide!H$19:H$500, SMALL(IF(($A$17=Districtwide!$E$19:$E$500), MATCH(ROW(Districtwide!$A$19:$A$500), ROW(Districtwide!$A$19:$A$500)), ""),ROWS($A$1:$A139))),"")</f>
        <v/>
      </c>
      <c r="I157" s="122" t="str" cm="1">
        <f t="array" ref="I157">IFERROR(INDEX(Districtwide!I$19:I$500, SMALL(IF(($A$17=Districtwide!$E$19:$E$500), MATCH(ROW(Districtwide!$A$19:$A$500), ROW(Districtwide!$A$19:$A$500)), ""),ROWS($A$1:$A139))),"")</f>
        <v/>
      </c>
      <c r="J157" s="87" t="str" cm="1">
        <f t="array" ref="J157">IFERROR(INDEX(Districtwide!J$19:J$500, SMALL(IF(($A$17=Districtwide!$E$19:$E$500), MATCH(ROW(Districtwide!$A$19:$A$500), ROW(Districtwide!$A$19:$A$500)), ""),ROWS($A$1:$A139))),"")</f>
        <v/>
      </c>
      <c r="K157" s="86" t="str" cm="1">
        <f t="array" ref="K157">IFERROR(INDEX(Districtwide!K$19:K$500, SMALL(IF(($A$17=Districtwide!$E$19:$E$500), MATCH(ROW(Districtwide!$A$19:$A$500), ROW(Districtwide!$A$19:$A$500)), ""),ROWS($A$1:$A139))),"")</f>
        <v/>
      </c>
      <c r="L157" s="122" t="str" cm="1">
        <f t="array" ref="L157">IFERROR(INDEX(Districtwide!L$19:L$500, SMALL(IF(($A$17=Districtwide!$E$19:$E$500), MATCH(ROW(Districtwide!$A$19:$A$500), ROW(Districtwide!$A$19:$A$500)), ""),ROWS($A$1:$A139))),"")</f>
        <v/>
      </c>
      <c r="M157" s="85" t="str" cm="1">
        <f t="array" ref="M157">IFERROR(INDEX(Districtwide!M$19:M$500, SMALL(IF(($A$17=Districtwide!$E$19:$E$500), MATCH(ROW(Districtwide!$A$19:$A$500), ROW(Districtwide!$A$19:$A$500)), ""),ROWS($A$1:$A139))),"")</f>
        <v/>
      </c>
      <c r="N157" s="86" t="str" cm="1">
        <f t="array" ref="N157">IFERROR(INDEX(Districtwide!N$19:N$500, SMALL(IF(($A$17=Districtwide!$E$19:$E$500), MATCH(ROW(Districtwide!$A$19:$A$500), ROW(Districtwide!$A$19:$A$500)), ""),ROWS($A$1:$A139))),"")</f>
        <v/>
      </c>
      <c r="O157" s="86" t="str" cm="1">
        <f t="array" ref="O157">IFERROR(INDEX(Districtwide!O$19:O$500, SMALL(IF(($A$17=Districtwide!$E$19:$E$500), MATCH(ROW(Districtwide!$A$19:$A$500), ROW(Districtwide!$A$19:$A$500)), ""),ROWS($A$1:$A139))),"")</f>
        <v/>
      </c>
      <c r="P157" s="85" t="str" cm="1">
        <f t="array" ref="P157">IFERROR(INDEX(Districtwide!P$19:P$500, SMALL(IF(($A$17=Districtwide!$E$19:$E$500), MATCH(ROW(Districtwide!$A$19:$A$500), ROW(Districtwide!$A$19:$A$500)), ""),ROWS($A$1:$A139))),"")</f>
        <v/>
      </c>
      <c r="Q157" s="85" t="str">
        <f t="shared" si="6"/>
        <v xml:space="preserve"> </v>
      </c>
      <c r="R157" s="122" t="str" cm="1">
        <f t="array" ref="R157">IFERROR(INDEX(Districtwide!R$19:R$500, SMALL(IF(($A$17=Districtwide!$E$19:$E$500), MATCH(ROW(Districtwide!$A$19:$A$500), ROW(Districtwide!$A$19:$A$500)), ""),ROWS($A$1:$A139))),"")</f>
        <v/>
      </c>
      <c r="S157" s="122" t="str" cm="1">
        <f t="array" ref="S157">IFERROR(INDEX(Districtwide!S$19:S$500, SMALL(IF(($A$17=Districtwide!$E$19:$E$500), MATCH(ROW(Districtwide!$A$19:$A$500), ROW(Districtwide!$A$19:$A$500)), ""),ROWS($A$1:$A139))),"")</f>
        <v/>
      </c>
      <c r="T157" s="122" t="str" cm="1">
        <f t="array" ref="T157">IFERROR(INDEX(Districtwide!T$19:T$500, SMALL(IF(($A$17=Districtwide!$E$19:$E$500), MATCH(ROW(Districtwide!$A$19:$A$500), ROW(Districtwide!$A$19:$A$500)), ""),ROWS($A$1:$A139))),"")</f>
        <v/>
      </c>
      <c r="U157" s="85" t="str">
        <f t="shared" si="7"/>
        <v xml:space="preserve"> </v>
      </c>
      <c r="V157" s="85" t="str" cm="1">
        <f t="array" ref="V157">IFERROR(INDEX(Districtwide!V$19:V$500, SMALL(IF(($A$17=Districtwide!$E$19:$E$500), MATCH(ROW(Districtwide!$A$19:$A$500), ROW(Districtwide!$A$19:$A$500)), ""),ROWS($A$1:$A139))),"")</f>
        <v/>
      </c>
      <c r="W157" s="86" t="str" cm="1">
        <f t="array" ref="W157">IFERROR(INDEX(Districtwide!W$19:W$500, SMALL(IF(($A$17=Districtwide!$E$19:$E$500), MATCH(ROW(Districtwide!$A$19:$A$500), ROW(Districtwide!$A$19:$A$500)), ""),ROWS($A$1:$A139))),"")</f>
        <v/>
      </c>
      <c r="X157" s="122" t="str" cm="1">
        <f t="array" ref="X157">IFERROR(INDEX(Districtwide!X$19:X$500, SMALL(IF(($A$17=Districtwide!$E$19:$E$500), MATCH(ROW(Districtwide!$A$19:$A$500), ROW(Districtwide!$A$19:$A$500)), ""),ROWS($A$1:$A139))),"")</f>
        <v/>
      </c>
      <c r="Y157" s="85" t="str" cm="1">
        <f t="array" ref="Y157">IFERROR(INDEX(Districtwide!Y$19:Y$500, SMALL(IF(($A$17=Districtwide!$E$19:$E$500), MATCH(ROW(Districtwide!$A$19:$A$500), ROW(Districtwide!$A$19:$A$500)), ""),ROWS($A$1:$A139))),"")</f>
        <v/>
      </c>
      <c r="Z157" s="86" t="str" cm="1">
        <f t="array" ref="Z157">IFERROR(INDEX(Districtwide!Z$19:Z$500, SMALL(IF(($A$17=Districtwide!$E$19:$E$500), MATCH(ROW(Districtwide!$A$19:$A$500), ROW(Districtwide!$A$19:$A$500)), ""),ROWS($A$1:$A139))),"")</f>
        <v/>
      </c>
      <c r="AA157" s="122" t="str" cm="1">
        <f t="array" ref="AA157">IFERROR(INDEX(Districtwide!AA$19:AA$500, SMALL(IF(($A$17=Districtwide!$E$19:$E$500), MATCH(ROW(Districtwide!$A$19:$A$500), ROW(Districtwide!$A$19:$A$500)), ""),ROWS($A$1:$A139))),"")</f>
        <v/>
      </c>
      <c r="AB157" s="1"/>
      <c r="AC157" s="1"/>
      <c r="AH157"/>
      <c r="AI157"/>
    </row>
    <row r="158" spans="1:35">
      <c r="A158" s="134" t="str" cm="1">
        <f t="array" ref="A158">IFERROR(INDEX(Districtwide!A$19:A$500, SMALL(IF(($A$17=Districtwide!$E$19:$E$500), MATCH(ROW(Districtwide!$A$19:$A$500), ROW(Districtwide!$A$19:$A$500)), ""),ROWS($A$1:$A140))),"")</f>
        <v/>
      </c>
      <c r="B158" s="134" t="str" cm="1">
        <f t="array" ref="B158">IFERROR(INDEX(Districtwide!B$19:B$500, SMALL(IF(($A$17=Districtwide!$E$19:$E$500), MATCH(ROW(Districtwide!$A$19:$A$500), ROW(Districtwide!$A$19:$A$500)), ""),ROWS($A$1:$A140))),"")</f>
        <v/>
      </c>
      <c r="C158" s="134" t="str" cm="1">
        <f t="array" ref="C158">IFERROR(INDEX(Districtwide!C$19:C$500, SMALL(IF(($A$17=Districtwide!$E$19:$E$500), MATCH(ROW(Districtwide!$A$19:$A$500), ROW(Districtwide!$A$19:$A$500)), ""),ROWS($A$1:$A140))),"")</f>
        <v/>
      </c>
      <c r="D158" s="134" t="str" cm="1">
        <f t="array" ref="D158">IFERROR(INDEX(Districtwide!D$19:D$500, SMALL(IF(($A$17=Districtwide!$E$19:$E$500), MATCH(ROW(Districtwide!$A$19:$A$500), ROW(Districtwide!$A$19:$A$500)), ""),ROWS($A$1:$A140))),"")</f>
        <v/>
      </c>
      <c r="E158" s="85" t="str" cm="1">
        <f t="array" ref="E158">IFERROR(INDEX(Districtwide!E$19:E$500, SMALL(IF(($A$17=Districtwide!$E$19:$E$500), MATCH(ROW(Districtwide!$A$19:$A$500), ROW(Districtwide!$A$19:$A$500)), ""),ROWS($A$1:$A140))),"")</f>
        <v/>
      </c>
      <c r="F158" s="128" t="str" cm="1">
        <f t="array" ref="F158">IFERROR(INDEX(Districtwide!F$19:F$500, SMALL(IF(($A$17=Districtwide!$E$19:$E$500), MATCH(ROW(Districtwide!$A$19:$A$500), ROW(Districtwide!$A$19:$A$500)), ""),ROWS($A$1:$A140))),"")</f>
        <v/>
      </c>
      <c r="G158" s="85" t="str" cm="1">
        <f t="array" ref="G158">IFERROR(INDEX(Districtwide!G$19:G$500, SMALL(IF(($A$17=Districtwide!$E$19:$E$500), MATCH(ROW(Districtwide!$A$19:$A$500), ROW(Districtwide!$A$19:$A$500)), ""),ROWS($A$1:$A140))),"")</f>
        <v/>
      </c>
      <c r="H158" s="86" t="str" cm="1">
        <f t="array" ref="H158">IFERROR(INDEX(Districtwide!H$19:H$500, SMALL(IF(($A$17=Districtwide!$E$19:$E$500), MATCH(ROW(Districtwide!$A$19:$A$500), ROW(Districtwide!$A$19:$A$500)), ""),ROWS($A$1:$A140))),"")</f>
        <v/>
      </c>
      <c r="I158" s="122" t="str" cm="1">
        <f t="array" ref="I158">IFERROR(INDEX(Districtwide!I$19:I$500, SMALL(IF(($A$17=Districtwide!$E$19:$E$500), MATCH(ROW(Districtwide!$A$19:$A$500), ROW(Districtwide!$A$19:$A$500)), ""),ROWS($A$1:$A140))),"")</f>
        <v/>
      </c>
      <c r="J158" s="87" t="str" cm="1">
        <f t="array" ref="J158">IFERROR(INDEX(Districtwide!J$19:J$500, SMALL(IF(($A$17=Districtwide!$E$19:$E$500), MATCH(ROW(Districtwide!$A$19:$A$500), ROW(Districtwide!$A$19:$A$500)), ""),ROWS($A$1:$A140))),"")</f>
        <v/>
      </c>
      <c r="K158" s="86" t="str" cm="1">
        <f t="array" ref="K158">IFERROR(INDEX(Districtwide!K$19:K$500, SMALL(IF(($A$17=Districtwide!$E$19:$E$500), MATCH(ROW(Districtwide!$A$19:$A$500), ROW(Districtwide!$A$19:$A$500)), ""),ROWS($A$1:$A140))),"")</f>
        <v/>
      </c>
      <c r="L158" s="122" t="str" cm="1">
        <f t="array" ref="L158">IFERROR(INDEX(Districtwide!L$19:L$500, SMALL(IF(($A$17=Districtwide!$E$19:$E$500), MATCH(ROW(Districtwide!$A$19:$A$500), ROW(Districtwide!$A$19:$A$500)), ""),ROWS($A$1:$A140))),"")</f>
        <v/>
      </c>
      <c r="M158" s="85" t="str" cm="1">
        <f t="array" ref="M158">IFERROR(INDEX(Districtwide!M$19:M$500, SMALL(IF(($A$17=Districtwide!$E$19:$E$500), MATCH(ROW(Districtwide!$A$19:$A$500), ROW(Districtwide!$A$19:$A$500)), ""),ROWS($A$1:$A140))),"")</f>
        <v/>
      </c>
      <c r="N158" s="86" t="str" cm="1">
        <f t="array" ref="N158">IFERROR(INDEX(Districtwide!N$19:N$500, SMALL(IF(($A$17=Districtwide!$E$19:$E$500), MATCH(ROW(Districtwide!$A$19:$A$500), ROW(Districtwide!$A$19:$A$500)), ""),ROWS($A$1:$A140))),"")</f>
        <v/>
      </c>
      <c r="O158" s="86" t="str" cm="1">
        <f t="array" ref="O158">IFERROR(INDEX(Districtwide!O$19:O$500, SMALL(IF(($A$17=Districtwide!$E$19:$E$500), MATCH(ROW(Districtwide!$A$19:$A$500), ROW(Districtwide!$A$19:$A$500)), ""),ROWS($A$1:$A140))),"")</f>
        <v/>
      </c>
      <c r="P158" s="85" t="str" cm="1">
        <f t="array" ref="P158">IFERROR(INDEX(Districtwide!P$19:P$500, SMALL(IF(($A$17=Districtwide!$E$19:$E$500), MATCH(ROW(Districtwide!$A$19:$A$500), ROW(Districtwide!$A$19:$A$500)), ""),ROWS($A$1:$A140))),"")</f>
        <v/>
      </c>
      <c r="Q158" s="85" t="str">
        <f t="shared" si="6"/>
        <v xml:space="preserve"> </v>
      </c>
      <c r="R158" s="122" t="str" cm="1">
        <f t="array" ref="R158">IFERROR(INDEX(Districtwide!R$19:R$500, SMALL(IF(($A$17=Districtwide!$E$19:$E$500), MATCH(ROW(Districtwide!$A$19:$A$500), ROW(Districtwide!$A$19:$A$500)), ""),ROWS($A$1:$A140))),"")</f>
        <v/>
      </c>
      <c r="S158" s="122" t="str" cm="1">
        <f t="array" ref="S158">IFERROR(INDEX(Districtwide!S$19:S$500, SMALL(IF(($A$17=Districtwide!$E$19:$E$500), MATCH(ROW(Districtwide!$A$19:$A$500), ROW(Districtwide!$A$19:$A$500)), ""),ROWS($A$1:$A140))),"")</f>
        <v/>
      </c>
      <c r="T158" s="122" t="str" cm="1">
        <f t="array" ref="T158">IFERROR(INDEX(Districtwide!T$19:T$500, SMALL(IF(($A$17=Districtwide!$E$19:$E$500), MATCH(ROW(Districtwide!$A$19:$A$500), ROW(Districtwide!$A$19:$A$500)), ""),ROWS($A$1:$A140))),"")</f>
        <v/>
      </c>
      <c r="U158" s="85" t="str">
        <f t="shared" si="7"/>
        <v xml:space="preserve"> </v>
      </c>
      <c r="V158" s="85" t="str" cm="1">
        <f t="array" ref="V158">IFERROR(INDEX(Districtwide!V$19:V$500, SMALL(IF(($A$17=Districtwide!$E$19:$E$500), MATCH(ROW(Districtwide!$A$19:$A$500), ROW(Districtwide!$A$19:$A$500)), ""),ROWS($A$1:$A140))),"")</f>
        <v/>
      </c>
      <c r="W158" s="86" t="str" cm="1">
        <f t="array" ref="W158">IFERROR(INDEX(Districtwide!W$19:W$500, SMALL(IF(($A$17=Districtwide!$E$19:$E$500), MATCH(ROW(Districtwide!$A$19:$A$500), ROW(Districtwide!$A$19:$A$500)), ""),ROWS($A$1:$A140))),"")</f>
        <v/>
      </c>
      <c r="X158" s="122" t="str" cm="1">
        <f t="array" ref="X158">IFERROR(INDEX(Districtwide!X$19:X$500, SMALL(IF(($A$17=Districtwide!$E$19:$E$500), MATCH(ROW(Districtwide!$A$19:$A$500), ROW(Districtwide!$A$19:$A$500)), ""),ROWS($A$1:$A140))),"")</f>
        <v/>
      </c>
      <c r="Y158" s="85" t="str" cm="1">
        <f t="array" ref="Y158">IFERROR(INDEX(Districtwide!Y$19:Y$500, SMALL(IF(($A$17=Districtwide!$E$19:$E$500), MATCH(ROW(Districtwide!$A$19:$A$500), ROW(Districtwide!$A$19:$A$500)), ""),ROWS($A$1:$A140))),"")</f>
        <v/>
      </c>
      <c r="Z158" s="86" t="str" cm="1">
        <f t="array" ref="Z158">IFERROR(INDEX(Districtwide!Z$19:Z$500, SMALL(IF(($A$17=Districtwide!$E$19:$E$500), MATCH(ROW(Districtwide!$A$19:$A$500), ROW(Districtwide!$A$19:$A$500)), ""),ROWS($A$1:$A140))),"")</f>
        <v/>
      </c>
      <c r="AA158" s="122" t="str" cm="1">
        <f t="array" ref="AA158">IFERROR(INDEX(Districtwide!AA$19:AA$500, SMALL(IF(($A$17=Districtwide!$E$19:$E$500), MATCH(ROW(Districtwide!$A$19:$A$500), ROW(Districtwide!$A$19:$A$500)), ""),ROWS($A$1:$A140))),"")</f>
        <v/>
      </c>
      <c r="AB158" s="1"/>
      <c r="AC158" s="1"/>
      <c r="AH158"/>
      <c r="AI158"/>
    </row>
    <row r="159" spans="1:35">
      <c r="A159" s="134" t="str" cm="1">
        <f t="array" ref="A159">IFERROR(INDEX(Districtwide!A$19:A$500, SMALL(IF(($A$17=Districtwide!$E$19:$E$500), MATCH(ROW(Districtwide!$A$19:$A$500), ROW(Districtwide!$A$19:$A$500)), ""),ROWS($A$1:$A141))),"")</f>
        <v/>
      </c>
      <c r="B159" s="134" t="str" cm="1">
        <f t="array" ref="B159">IFERROR(INDEX(Districtwide!B$19:B$500, SMALL(IF(($A$17=Districtwide!$E$19:$E$500), MATCH(ROW(Districtwide!$A$19:$A$500), ROW(Districtwide!$A$19:$A$500)), ""),ROWS($A$1:$A141))),"")</f>
        <v/>
      </c>
      <c r="C159" s="134" t="str" cm="1">
        <f t="array" ref="C159">IFERROR(INDEX(Districtwide!C$19:C$500, SMALL(IF(($A$17=Districtwide!$E$19:$E$500), MATCH(ROW(Districtwide!$A$19:$A$500), ROW(Districtwide!$A$19:$A$500)), ""),ROWS($A$1:$A141))),"")</f>
        <v/>
      </c>
      <c r="D159" s="134" t="str" cm="1">
        <f t="array" ref="D159">IFERROR(INDEX(Districtwide!D$19:D$500, SMALL(IF(($A$17=Districtwide!$E$19:$E$500), MATCH(ROW(Districtwide!$A$19:$A$500), ROW(Districtwide!$A$19:$A$500)), ""),ROWS($A$1:$A141))),"")</f>
        <v/>
      </c>
      <c r="E159" s="85" t="str" cm="1">
        <f t="array" ref="E159">IFERROR(INDEX(Districtwide!E$19:E$500, SMALL(IF(($A$17=Districtwide!$E$19:$E$500), MATCH(ROW(Districtwide!$A$19:$A$500), ROW(Districtwide!$A$19:$A$500)), ""),ROWS($A$1:$A141))),"")</f>
        <v/>
      </c>
      <c r="F159" s="128" t="str" cm="1">
        <f t="array" ref="F159">IFERROR(INDEX(Districtwide!F$19:F$500, SMALL(IF(($A$17=Districtwide!$E$19:$E$500), MATCH(ROW(Districtwide!$A$19:$A$500), ROW(Districtwide!$A$19:$A$500)), ""),ROWS($A$1:$A141))),"")</f>
        <v/>
      </c>
      <c r="G159" s="85" t="str" cm="1">
        <f t="array" ref="G159">IFERROR(INDEX(Districtwide!G$19:G$500, SMALL(IF(($A$17=Districtwide!$E$19:$E$500), MATCH(ROW(Districtwide!$A$19:$A$500), ROW(Districtwide!$A$19:$A$500)), ""),ROWS($A$1:$A141))),"")</f>
        <v/>
      </c>
      <c r="H159" s="86" t="str" cm="1">
        <f t="array" ref="H159">IFERROR(INDEX(Districtwide!H$19:H$500, SMALL(IF(($A$17=Districtwide!$E$19:$E$500), MATCH(ROW(Districtwide!$A$19:$A$500), ROW(Districtwide!$A$19:$A$500)), ""),ROWS($A$1:$A141))),"")</f>
        <v/>
      </c>
      <c r="I159" s="122" t="str" cm="1">
        <f t="array" ref="I159">IFERROR(INDEX(Districtwide!I$19:I$500, SMALL(IF(($A$17=Districtwide!$E$19:$E$500), MATCH(ROW(Districtwide!$A$19:$A$500), ROW(Districtwide!$A$19:$A$500)), ""),ROWS($A$1:$A141))),"")</f>
        <v/>
      </c>
      <c r="J159" s="87" t="str" cm="1">
        <f t="array" ref="J159">IFERROR(INDEX(Districtwide!J$19:J$500, SMALL(IF(($A$17=Districtwide!$E$19:$E$500), MATCH(ROW(Districtwide!$A$19:$A$500), ROW(Districtwide!$A$19:$A$500)), ""),ROWS($A$1:$A141))),"")</f>
        <v/>
      </c>
      <c r="K159" s="86" t="str" cm="1">
        <f t="array" ref="K159">IFERROR(INDEX(Districtwide!K$19:K$500, SMALL(IF(($A$17=Districtwide!$E$19:$E$500), MATCH(ROW(Districtwide!$A$19:$A$500), ROW(Districtwide!$A$19:$A$500)), ""),ROWS($A$1:$A141))),"")</f>
        <v/>
      </c>
      <c r="L159" s="122" t="str" cm="1">
        <f t="array" ref="L159">IFERROR(INDEX(Districtwide!L$19:L$500, SMALL(IF(($A$17=Districtwide!$E$19:$E$500), MATCH(ROW(Districtwide!$A$19:$A$500), ROW(Districtwide!$A$19:$A$500)), ""),ROWS($A$1:$A141))),"")</f>
        <v/>
      </c>
      <c r="M159" s="85" t="str" cm="1">
        <f t="array" ref="M159">IFERROR(INDEX(Districtwide!M$19:M$500, SMALL(IF(($A$17=Districtwide!$E$19:$E$500), MATCH(ROW(Districtwide!$A$19:$A$500), ROW(Districtwide!$A$19:$A$500)), ""),ROWS($A$1:$A141))),"")</f>
        <v/>
      </c>
      <c r="N159" s="86" t="str" cm="1">
        <f t="array" ref="N159">IFERROR(INDEX(Districtwide!N$19:N$500, SMALL(IF(($A$17=Districtwide!$E$19:$E$500), MATCH(ROW(Districtwide!$A$19:$A$500), ROW(Districtwide!$A$19:$A$500)), ""),ROWS($A$1:$A141))),"")</f>
        <v/>
      </c>
      <c r="O159" s="86" t="str" cm="1">
        <f t="array" ref="O159">IFERROR(INDEX(Districtwide!O$19:O$500, SMALL(IF(($A$17=Districtwide!$E$19:$E$500), MATCH(ROW(Districtwide!$A$19:$A$500), ROW(Districtwide!$A$19:$A$500)), ""),ROWS($A$1:$A141))),"")</f>
        <v/>
      </c>
      <c r="P159" s="85" t="str" cm="1">
        <f t="array" ref="P159">IFERROR(INDEX(Districtwide!P$19:P$500, SMALL(IF(($A$17=Districtwide!$E$19:$E$500), MATCH(ROW(Districtwide!$A$19:$A$500), ROW(Districtwide!$A$19:$A$500)), ""),ROWS($A$1:$A141))),"")</f>
        <v/>
      </c>
      <c r="Q159" s="85" t="str">
        <f t="shared" si="6"/>
        <v xml:space="preserve"> </v>
      </c>
      <c r="R159" s="122" t="str" cm="1">
        <f t="array" ref="R159">IFERROR(INDEX(Districtwide!R$19:R$500, SMALL(IF(($A$17=Districtwide!$E$19:$E$500), MATCH(ROW(Districtwide!$A$19:$A$500), ROW(Districtwide!$A$19:$A$500)), ""),ROWS($A$1:$A141))),"")</f>
        <v/>
      </c>
      <c r="S159" s="122" t="str" cm="1">
        <f t="array" ref="S159">IFERROR(INDEX(Districtwide!S$19:S$500, SMALL(IF(($A$17=Districtwide!$E$19:$E$500), MATCH(ROW(Districtwide!$A$19:$A$500), ROW(Districtwide!$A$19:$A$500)), ""),ROWS($A$1:$A141))),"")</f>
        <v/>
      </c>
      <c r="T159" s="122" t="str" cm="1">
        <f t="array" ref="T159">IFERROR(INDEX(Districtwide!T$19:T$500, SMALL(IF(($A$17=Districtwide!$E$19:$E$500), MATCH(ROW(Districtwide!$A$19:$A$500), ROW(Districtwide!$A$19:$A$500)), ""),ROWS($A$1:$A141))),"")</f>
        <v/>
      </c>
      <c r="U159" s="85" t="str">
        <f t="shared" si="7"/>
        <v xml:space="preserve"> </v>
      </c>
      <c r="V159" s="85" t="str" cm="1">
        <f t="array" ref="V159">IFERROR(INDEX(Districtwide!V$19:V$500, SMALL(IF(($A$17=Districtwide!$E$19:$E$500), MATCH(ROW(Districtwide!$A$19:$A$500), ROW(Districtwide!$A$19:$A$500)), ""),ROWS($A$1:$A141))),"")</f>
        <v/>
      </c>
      <c r="W159" s="86" t="str" cm="1">
        <f t="array" ref="W159">IFERROR(INDEX(Districtwide!W$19:W$500, SMALL(IF(($A$17=Districtwide!$E$19:$E$500), MATCH(ROW(Districtwide!$A$19:$A$500), ROW(Districtwide!$A$19:$A$500)), ""),ROWS($A$1:$A141))),"")</f>
        <v/>
      </c>
      <c r="X159" s="122" t="str" cm="1">
        <f t="array" ref="X159">IFERROR(INDEX(Districtwide!X$19:X$500, SMALL(IF(($A$17=Districtwide!$E$19:$E$500), MATCH(ROW(Districtwide!$A$19:$A$500), ROW(Districtwide!$A$19:$A$500)), ""),ROWS($A$1:$A141))),"")</f>
        <v/>
      </c>
      <c r="Y159" s="85" t="str" cm="1">
        <f t="array" ref="Y159">IFERROR(INDEX(Districtwide!Y$19:Y$500, SMALL(IF(($A$17=Districtwide!$E$19:$E$500), MATCH(ROW(Districtwide!$A$19:$A$500), ROW(Districtwide!$A$19:$A$500)), ""),ROWS($A$1:$A141))),"")</f>
        <v/>
      </c>
      <c r="Z159" s="86" t="str" cm="1">
        <f t="array" ref="Z159">IFERROR(INDEX(Districtwide!Z$19:Z$500, SMALL(IF(($A$17=Districtwide!$E$19:$E$500), MATCH(ROW(Districtwide!$A$19:$A$500), ROW(Districtwide!$A$19:$A$500)), ""),ROWS($A$1:$A141))),"")</f>
        <v/>
      </c>
      <c r="AA159" s="122" t="str" cm="1">
        <f t="array" ref="AA159">IFERROR(INDEX(Districtwide!AA$19:AA$500, SMALL(IF(($A$17=Districtwide!$E$19:$E$500), MATCH(ROW(Districtwide!$A$19:$A$500), ROW(Districtwide!$A$19:$A$500)), ""),ROWS($A$1:$A141))),"")</f>
        <v/>
      </c>
      <c r="AB159" s="1"/>
      <c r="AC159" s="1"/>
      <c r="AH159"/>
      <c r="AI159"/>
    </row>
    <row r="160" spans="1:35">
      <c r="A160" s="134" t="str" cm="1">
        <f t="array" ref="A160">IFERROR(INDEX(Districtwide!A$19:A$500, SMALL(IF(($A$17=Districtwide!$E$19:$E$500), MATCH(ROW(Districtwide!$A$19:$A$500), ROW(Districtwide!$A$19:$A$500)), ""),ROWS($A$1:$A142))),"")</f>
        <v/>
      </c>
      <c r="B160" s="134" t="str" cm="1">
        <f t="array" ref="B160">IFERROR(INDEX(Districtwide!B$19:B$500, SMALL(IF(($A$17=Districtwide!$E$19:$E$500), MATCH(ROW(Districtwide!$A$19:$A$500), ROW(Districtwide!$A$19:$A$500)), ""),ROWS($A$1:$A142))),"")</f>
        <v/>
      </c>
      <c r="C160" s="134" t="str" cm="1">
        <f t="array" ref="C160">IFERROR(INDEX(Districtwide!C$19:C$500, SMALL(IF(($A$17=Districtwide!$E$19:$E$500), MATCH(ROW(Districtwide!$A$19:$A$500), ROW(Districtwide!$A$19:$A$500)), ""),ROWS($A$1:$A142))),"")</f>
        <v/>
      </c>
      <c r="D160" s="134" t="str" cm="1">
        <f t="array" ref="D160">IFERROR(INDEX(Districtwide!D$19:D$500, SMALL(IF(($A$17=Districtwide!$E$19:$E$500), MATCH(ROW(Districtwide!$A$19:$A$500), ROW(Districtwide!$A$19:$A$500)), ""),ROWS($A$1:$A142))),"")</f>
        <v/>
      </c>
      <c r="E160" s="85" t="str" cm="1">
        <f t="array" ref="E160">IFERROR(INDEX(Districtwide!E$19:E$500, SMALL(IF(($A$17=Districtwide!$E$19:$E$500), MATCH(ROW(Districtwide!$A$19:$A$500), ROW(Districtwide!$A$19:$A$500)), ""),ROWS($A$1:$A142))),"")</f>
        <v/>
      </c>
      <c r="F160" s="128" t="str" cm="1">
        <f t="array" ref="F160">IFERROR(INDEX(Districtwide!F$19:F$500, SMALL(IF(($A$17=Districtwide!$E$19:$E$500), MATCH(ROW(Districtwide!$A$19:$A$500), ROW(Districtwide!$A$19:$A$500)), ""),ROWS($A$1:$A142))),"")</f>
        <v/>
      </c>
      <c r="G160" s="85" t="str" cm="1">
        <f t="array" ref="G160">IFERROR(INDEX(Districtwide!G$19:G$500, SMALL(IF(($A$17=Districtwide!$E$19:$E$500), MATCH(ROW(Districtwide!$A$19:$A$500), ROW(Districtwide!$A$19:$A$500)), ""),ROWS($A$1:$A142))),"")</f>
        <v/>
      </c>
      <c r="H160" s="86" t="str" cm="1">
        <f t="array" ref="H160">IFERROR(INDEX(Districtwide!H$19:H$500, SMALL(IF(($A$17=Districtwide!$E$19:$E$500), MATCH(ROW(Districtwide!$A$19:$A$500), ROW(Districtwide!$A$19:$A$500)), ""),ROWS($A$1:$A142))),"")</f>
        <v/>
      </c>
      <c r="I160" s="122" t="str" cm="1">
        <f t="array" ref="I160">IFERROR(INDEX(Districtwide!I$19:I$500, SMALL(IF(($A$17=Districtwide!$E$19:$E$500), MATCH(ROW(Districtwide!$A$19:$A$500), ROW(Districtwide!$A$19:$A$500)), ""),ROWS($A$1:$A142))),"")</f>
        <v/>
      </c>
      <c r="J160" s="87" t="str" cm="1">
        <f t="array" ref="J160">IFERROR(INDEX(Districtwide!J$19:J$500, SMALL(IF(($A$17=Districtwide!$E$19:$E$500), MATCH(ROW(Districtwide!$A$19:$A$500), ROW(Districtwide!$A$19:$A$500)), ""),ROWS($A$1:$A142))),"")</f>
        <v/>
      </c>
      <c r="K160" s="86" t="str" cm="1">
        <f t="array" ref="K160">IFERROR(INDEX(Districtwide!K$19:K$500, SMALL(IF(($A$17=Districtwide!$E$19:$E$500), MATCH(ROW(Districtwide!$A$19:$A$500), ROW(Districtwide!$A$19:$A$500)), ""),ROWS($A$1:$A142))),"")</f>
        <v/>
      </c>
      <c r="L160" s="122" t="str" cm="1">
        <f t="array" ref="L160">IFERROR(INDEX(Districtwide!L$19:L$500, SMALL(IF(($A$17=Districtwide!$E$19:$E$500), MATCH(ROW(Districtwide!$A$19:$A$500), ROW(Districtwide!$A$19:$A$500)), ""),ROWS($A$1:$A142))),"")</f>
        <v/>
      </c>
      <c r="M160" s="85" t="str" cm="1">
        <f t="array" ref="M160">IFERROR(INDEX(Districtwide!M$19:M$500, SMALL(IF(($A$17=Districtwide!$E$19:$E$500), MATCH(ROW(Districtwide!$A$19:$A$500), ROW(Districtwide!$A$19:$A$500)), ""),ROWS($A$1:$A142))),"")</f>
        <v/>
      </c>
      <c r="N160" s="86" t="str" cm="1">
        <f t="array" ref="N160">IFERROR(INDEX(Districtwide!N$19:N$500, SMALL(IF(($A$17=Districtwide!$E$19:$E$500), MATCH(ROW(Districtwide!$A$19:$A$500), ROW(Districtwide!$A$19:$A$500)), ""),ROWS($A$1:$A142))),"")</f>
        <v/>
      </c>
      <c r="O160" s="86" t="str" cm="1">
        <f t="array" ref="O160">IFERROR(INDEX(Districtwide!O$19:O$500, SMALL(IF(($A$17=Districtwide!$E$19:$E$500), MATCH(ROW(Districtwide!$A$19:$A$500), ROW(Districtwide!$A$19:$A$500)), ""),ROWS($A$1:$A142))),"")</f>
        <v/>
      </c>
      <c r="P160" s="85" t="str" cm="1">
        <f t="array" ref="P160">IFERROR(INDEX(Districtwide!P$19:P$500, SMALL(IF(($A$17=Districtwide!$E$19:$E$500), MATCH(ROW(Districtwide!$A$19:$A$500), ROW(Districtwide!$A$19:$A$500)), ""),ROWS($A$1:$A142))),"")</f>
        <v/>
      </c>
      <c r="Q160" s="85" t="str">
        <f t="shared" si="6"/>
        <v xml:space="preserve"> </v>
      </c>
      <c r="R160" s="122" t="str" cm="1">
        <f t="array" ref="R160">IFERROR(INDEX(Districtwide!R$19:R$500, SMALL(IF(($A$17=Districtwide!$E$19:$E$500), MATCH(ROW(Districtwide!$A$19:$A$500), ROW(Districtwide!$A$19:$A$500)), ""),ROWS($A$1:$A142))),"")</f>
        <v/>
      </c>
      <c r="S160" s="122" t="str" cm="1">
        <f t="array" ref="S160">IFERROR(INDEX(Districtwide!S$19:S$500, SMALL(IF(($A$17=Districtwide!$E$19:$E$500), MATCH(ROW(Districtwide!$A$19:$A$500), ROW(Districtwide!$A$19:$A$500)), ""),ROWS($A$1:$A142))),"")</f>
        <v/>
      </c>
      <c r="T160" s="122" t="str" cm="1">
        <f t="array" ref="T160">IFERROR(INDEX(Districtwide!T$19:T$500, SMALL(IF(($A$17=Districtwide!$E$19:$E$500), MATCH(ROW(Districtwide!$A$19:$A$500), ROW(Districtwide!$A$19:$A$500)), ""),ROWS($A$1:$A142))),"")</f>
        <v/>
      </c>
      <c r="U160" s="85" t="str">
        <f t="shared" si="7"/>
        <v xml:space="preserve"> </v>
      </c>
      <c r="V160" s="85" t="str" cm="1">
        <f t="array" ref="V160">IFERROR(INDEX(Districtwide!V$19:V$500, SMALL(IF(($A$17=Districtwide!$E$19:$E$500), MATCH(ROW(Districtwide!$A$19:$A$500), ROW(Districtwide!$A$19:$A$500)), ""),ROWS($A$1:$A142))),"")</f>
        <v/>
      </c>
      <c r="W160" s="86" t="str" cm="1">
        <f t="array" ref="W160">IFERROR(INDEX(Districtwide!W$19:W$500, SMALL(IF(($A$17=Districtwide!$E$19:$E$500), MATCH(ROW(Districtwide!$A$19:$A$500), ROW(Districtwide!$A$19:$A$500)), ""),ROWS($A$1:$A142))),"")</f>
        <v/>
      </c>
      <c r="X160" s="122" t="str" cm="1">
        <f t="array" ref="X160">IFERROR(INDEX(Districtwide!X$19:X$500, SMALL(IF(($A$17=Districtwide!$E$19:$E$500), MATCH(ROW(Districtwide!$A$19:$A$500), ROW(Districtwide!$A$19:$A$500)), ""),ROWS($A$1:$A142))),"")</f>
        <v/>
      </c>
      <c r="Y160" s="85" t="str" cm="1">
        <f t="array" ref="Y160">IFERROR(INDEX(Districtwide!Y$19:Y$500, SMALL(IF(($A$17=Districtwide!$E$19:$E$500), MATCH(ROW(Districtwide!$A$19:$A$500), ROW(Districtwide!$A$19:$A$500)), ""),ROWS($A$1:$A142))),"")</f>
        <v/>
      </c>
      <c r="Z160" s="86" t="str" cm="1">
        <f t="array" ref="Z160">IFERROR(INDEX(Districtwide!Z$19:Z$500, SMALL(IF(($A$17=Districtwide!$E$19:$E$500), MATCH(ROW(Districtwide!$A$19:$A$500), ROW(Districtwide!$A$19:$A$500)), ""),ROWS($A$1:$A142))),"")</f>
        <v/>
      </c>
      <c r="AA160" s="122" t="str" cm="1">
        <f t="array" ref="AA160">IFERROR(INDEX(Districtwide!AA$19:AA$500, SMALL(IF(($A$17=Districtwide!$E$19:$E$500), MATCH(ROW(Districtwide!$A$19:$A$500), ROW(Districtwide!$A$19:$A$500)), ""),ROWS($A$1:$A142))),"")</f>
        <v/>
      </c>
      <c r="AB160" s="1"/>
      <c r="AC160" s="1"/>
      <c r="AH160"/>
      <c r="AI160"/>
    </row>
    <row r="161" spans="1:35">
      <c r="A161" s="134" t="str" cm="1">
        <f t="array" ref="A161">IFERROR(INDEX(Districtwide!A$19:A$500, SMALL(IF(($A$17=Districtwide!$E$19:$E$500), MATCH(ROW(Districtwide!$A$19:$A$500), ROW(Districtwide!$A$19:$A$500)), ""),ROWS($A$1:$A143))),"")</f>
        <v/>
      </c>
      <c r="B161" s="134" t="str" cm="1">
        <f t="array" ref="B161">IFERROR(INDEX(Districtwide!B$19:B$500, SMALL(IF(($A$17=Districtwide!$E$19:$E$500), MATCH(ROW(Districtwide!$A$19:$A$500), ROW(Districtwide!$A$19:$A$500)), ""),ROWS($A$1:$A143))),"")</f>
        <v/>
      </c>
      <c r="C161" s="134" t="str" cm="1">
        <f t="array" ref="C161">IFERROR(INDEX(Districtwide!C$19:C$500, SMALL(IF(($A$17=Districtwide!$E$19:$E$500), MATCH(ROW(Districtwide!$A$19:$A$500), ROW(Districtwide!$A$19:$A$500)), ""),ROWS($A$1:$A143))),"")</f>
        <v/>
      </c>
      <c r="D161" s="134" t="str" cm="1">
        <f t="array" ref="D161">IFERROR(INDEX(Districtwide!D$19:D$500, SMALL(IF(($A$17=Districtwide!$E$19:$E$500), MATCH(ROW(Districtwide!$A$19:$A$500), ROW(Districtwide!$A$19:$A$500)), ""),ROWS($A$1:$A143))),"")</f>
        <v/>
      </c>
      <c r="E161" s="85" t="str" cm="1">
        <f t="array" ref="E161">IFERROR(INDEX(Districtwide!E$19:E$500, SMALL(IF(($A$17=Districtwide!$E$19:$E$500), MATCH(ROW(Districtwide!$A$19:$A$500), ROW(Districtwide!$A$19:$A$500)), ""),ROWS($A$1:$A143))),"")</f>
        <v/>
      </c>
      <c r="F161" s="128" t="str" cm="1">
        <f t="array" ref="F161">IFERROR(INDEX(Districtwide!F$19:F$500, SMALL(IF(($A$17=Districtwide!$E$19:$E$500), MATCH(ROW(Districtwide!$A$19:$A$500), ROW(Districtwide!$A$19:$A$500)), ""),ROWS($A$1:$A143))),"")</f>
        <v/>
      </c>
      <c r="G161" s="85" t="str" cm="1">
        <f t="array" ref="G161">IFERROR(INDEX(Districtwide!G$19:G$500, SMALL(IF(($A$17=Districtwide!$E$19:$E$500), MATCH(ROW(Districtwide!$A$19:$A$500), ROW(Districtwide!$A$19:$A$500)), ""),ROWS($A$1:$A143))),"")</f>
        <v/>
      </c>
      <c r="H161" s="86" t="str" cm="1">
        <f t="array" ref="H161">IFERROR(INDEX(Districtwide!H$19:H$500, SMALL(IF(($A$17=Districtwide!$E$19:$E$500), MATCH(ROW(Districtwide!$A$19:$A$500), ROW(Districtwide!$A$19:$A$500)), ""),ROWS($A$1:$A143))),"")</f>
        <v/>
      </c>
      <c r="I161" s="122" t="str" cm="1">
        <f t="array" ref="I161">IFERROR(INDEX(Districtwide!I$19:I$500, SMALL(IF(($A$17=Districtwide!$E$19:$E$500), MATCH(ROW(Districtwide!$A$19:$A$500), ROW(Districtwide!$A$19:$A$500)), ""),ROWS($A$1:$A143))),"")</f>
        <v/>
      </c>
      <c r="J161" s="87" t="str" cm="1">
        <f t="array" ref="J161">IFERROR(INDEX(Districtwide!J$19:J$500, SMALL(IF(($A$17=Districtwide!$E$19:$E$500), MATCH(ROW(Districtwide!$A$19:$A$500), ROW(Districtwide!$A$19:$A$500)), ""),ROWS($A$1:$A143))),"")</f>
        <v/>
      </c>
      <c r="K161" s="86" t="str" cm="1">
        <f t="array" ref="K161">IFERROR(INDEX(Districtwide!K$19:K$500, SMALL(IF(($A$17=Districtwide!$E$19:$E$500), MATCH(ROW(Districtwide!$A$19:$A$500), ROW(Districtwide!$A$19:$A$500)), ""),ROWS($A$1:$A143))),"")</f>
        <v/>
      </c>
      <c r="L161" s="122" t="str" cm="1">
        <f t="array" ref="L161">IFERROR(INDEX(Districtwide!L$19:L$500, SMALL(IF(($A$17=Districtwide!$E$19:$E$500), MATCH(ROW(Districtwide!$A$19:$A$500), ROW(Districtwide!$A$19:$A$500)), ""),ROWS($A$1:$A143))),"")</f>
        <v/>
      </c>
      <c r="M161" s="85" t="str" cm="1">
        <f t="array" ref="M161">IFERROR(INDEX(Districtwide!M$19:M$500, SMALL(IF(($A$17=Districtwide!$E$19:$E$500), MATCH(ROW(Districtwide!$A$19:$A$500), ROW(Districtwide!$A$19:$A$500)), ""),ROWS($A$1:$A143))),"")</f>
        <v/>
      </c>
      <c r="N161" s="86" t="str" cm="1">
        <f t="array" ref="N161">IFERROR(INDEX(Districtwide!N$19:N$500, SMALL(IF(($A$17=Districtwide!$E$19:$E$500), MATCH(ROW(Districtwide!$A$19:$A$500), ROW(Districtwide!$A$19:$A$500)), ""),ROWS($A$1:$A143))),"")</f>
        <v/>
      </c>
      <c r="O161" s="86" t="str" cm="1">
        <f t="array" ref="O161">IFERROR(INDEX(Districtwide!O$19:O$500, SMALL(IF(($A$17=Districtwide!$E$19:$E$500), MATCH(ROW(Districtwide!$A$19:$A$500), ROW(Districtwide!$A$19:$A$500)), ""),ROWS($A$1:$A143))),"")</f>
        <v/>
      </c>
      <c r="P161" s="85" t="str" cm="1">
        <f t="array" ref="P161">IFERROR(INDEX(Districtwide!P$19:P$500, SMALL(IF(($A$17=Districtwide!$E$19:$E$500), MATCH(ROW(Districtwide!$A$19:$A$500), ROW(Districtwide!$A$19:$A$500)), ""),ROWS($A$1:$A143))),"")</f>
        <v/>
      </c>
      <c r="Q161" s="85" t="str">
        <f t="shared" si="6"/>
        <v xml:space="preserve"> </v>
      </c>
      <c r="R161" s="122" t="str" cm="1">
        <f t="array" ref="R161">IFERROR(INDEX(Districtwide!R$19:R$500, SMALL(IF(($A$17=Districtwide!$E$19:$E$500), MATCH(ROW(Districtwide!$A$19:$A$500), ROW(Districtwide!$A$19:$A$500)), ""),ROWS($A$1:$A143))),"")</f>
        <v/>
      </c>
      <c r="S161" s="122" t="str" cm="1">
        <f t="array" ref="S161">IFERROR(INDEX(Districtwide!S$19:S$500, SMALL(IF(($A$17=Districtwide!$E$19:$E$500), MATCH(ROW(Districtwide!$A$19:$A$500), ROW(Districtwide!$A$19:$A$500)), ""),ROWS($A$1:$A143))),"")</f>
        <v/>
      </c>
      <c r="T161" s="122" t="str" cm="1">
        <f t="array" ref="T161">IFERROR(INDEX(Districtwide!T$19:T$500, SMALL(IF(($A$17=Districtwide!$E$19:$E$500), MATCH(ROW(Districtwide!$A$19:$A$500), ROW(Districtwide!$A$19:$A$500)), ""),ROWS($A$1:$A143))),"")</f>
        <v/>
      </c>
      <c r="U161" s="85" t="str">
        <f t="shared" si="7"/>
        <v xml:space="preserve"> </v>
      </c>
      <c r="V161" s="85" t="str" cm="1">
        <f t="array" ref="V161">IFERROR(INDEX(Districtwide!V$19:V$500, SMALL(IF(($A$17=Districtwide!$E$19:$E$500), MATCH(ROW(Districtwide!$A$19:$A$500), ROW(Districtwide!$A$19:$A$500)), ""),ROWS($A$1:$A143))),"")</f>
        <v/>
      </c>
      <c r="W161" s="86" t="str" cm="1">
        <f t="array" ref="W161">IFERROR(INDEX(Districtwide!W$19:W$500, SMALL(IF(($A$17=Districtwide!$E$19:$E$500), MATCH(ROW(Districtwide!$A$19:$A$500), ROW(Districtwide!$A$19:$A$500)), ""),ROWS($A$1:$A143))),"")</f>
        <v/>
      </c>
      <c r="X161" s="122" t="str" cm="1">
        <f t="array" ref="X161">IFERROR(INDEX(Districtwide!X$19:X$500, SMALL(IF(($A$17=Districtwide!$E$19:$E$500), MATCH(ROW(Districtwide!$A$19:$A$500), ROW(Districtwide!$A$19:$A$500)), ""),ROWS($A$1:$A143))),"")</f>
        <v/>
      </c>
      <c r="Y161" s="85" t="str" cm="1">
        <f t="array" ref="Y161">IFERROR(INDEX(Districtwide!Y$19:Y$500, SMALL(IF(($A$17=Districtwide!$E$19:$E$500), MATCH(ROW(Districtwide!$A$19:$A$500), ROW(Districtwide!$A$19:$A$500)), ""),ROWS($A$1:$A143))),"")</f>
        <v/>
      </c>
      <c r="Z161" s="86" t="str" cm="1">
        <f t="array" ref="Z161">IFERROR(INDEX(Districtwide!Z$19:Z$500, SMALL(IF(($A$17=Districtwide!$E$19:$E$500), MATCH(ROW(Districtwide!$A$19:$A$500), ROW(Districtwide!$A$19:$A$500)), ""),ROWS($A$1:$A143))),"")</f>
        <v/>
      </c>
      <c r="AA161" s="122" t="str" cm="1">
        <f t="array" ref="AA161">IFERROR(INDEX(Districtwide!AA$19:AA$500, SMALL(IF(($A$17=Districtwide!$E$19:$E$500), MATCH(ROW(Districtwide!$A$19:$A$500), ROW(Districtwide!$A$19:$A$500)), ""),ROWS($A$1:$A143))),"")</f>
        <v/>
      </c>
      <c r="AB161" s="1"/>
      <c r="AC161" s="1"/>
      <c r="AH161"/>
      <c r="AI161"/>
    </row>
    <row r="162" spans="1:35">
      <c r="A162" s="134" t="str" cm="1">
        <f t="array" ref="A162">IFERROR(INDEX(Districtwide!A$19:A$500, SMALL(IF(($A$17=Districtwide!$E$19:$E$500), MATCH(ROW(Districtwide!$A$19:$A$500), ROW(Districtwide!$A$19:$A$500)), ""),ROWS($A$1:$A144))),"")</f>
        <v/>
      </c>
      <c r="B162" s="134" t="str" cm="1">
        <f t="array" ref="B162">IFERROR(INDEX(Districtwide!B$19:B$500, SMALL(IF(($A$17=Districtwide!$E$19:$E$500), MATCH(ROW(Districtwide!$A$19:$A$500), ROW(Districtwide!$A$19:$A$500)), ""),ROWS($A$1:$A144))),"")</f>
        <v/>
      </c>
      <c r="C162" s="134" t="str" cm="1">
        <f t="array" ref="C162">IFERROR(INDEX(Districtwide!C$19:C$500, SMALL(IF(($A$17=Districtwide!$E$19:$E$500), MATCH(ROW(Districtwide!$A$19:$A$500), ROW(Districtwide!$A$19:$A$500)), ""),ROWS($A$1:$A144))),"")</f>
        <v/>
      </c>
      <c r="D162" s="134" t="str" cm="1">
        <f t="array" ref="D162">IFERROR(INDEX(Districtwide!D$19:D$500, SMALL(IF(($A$17=Districtwide!$E$19:$E$500), MATCH(ROW(Districtwide!$A$19:$A$500), ROW(Districtwide!$A$19:$A$500)), ""),ROWS($A$1:$A144))),"")</f>
        <v/>
      </c>
      <c r="E162" s="85" t="str" cm="1">
        <f t="array" ref="E162">IFERROR(INDEX(Districtwide!E$19:E$500, SMALL(IF(($A$17=Districtwide!$E$19:$E$500), MATCH(ROW(Districtwide!$A$19:$A$500), ROW(Districtwide!$A$19:$A$500)), ""),ROWS($A$1:$A144))),"")</f>
        <v/>
      </c>
      <c r="F162" s="128" t="str" cm="1">
        <f t="array" ref="F162">IFERROR(INDEX(Districtwide!F$19:F$500, SMALL(IF(($A$17=Districtwide!$E$19:$E$500), MATCH(ROW(Districtwide!$A$19:$A$500), ROW(Districtwide!$A$19:$A$500)), ""),ROWS($A$1:$A144))),"")</f>
        <v/>
      </c>
      <c r="G162" s="85" t="str" cm="1">
        <f t="array" ref="G162">IFERROR(INDEX(Districtwide!G$19:G$500, SMALL(IF(($A$17=Districtwide!$E$19:$E$500), MATCH(ROW(Districtwide!$A$19:$A$500), ROW(Districtwide!$A$19:$A$500)), ""),ROWS($A$1:$A144))),"")</f>
        <v/>
      </c>
      <c r="H162" s="86" t="str" cm="1">
        <f t="array" ref="H162">IFERROR(INDEX(Districtwide!H$19:H$500, SMALL(IF(($A$17=Districtwide!$E$19:$E$500), MATCH(ROW(Districtwide!$A$19:$A$500), ROW(Districtwide!$A$19:$A$500)), ""),ROWS($A$1:$A144))),"")</f>
        <v/>
      </c>
      <c r="I162" s="122" t="str" cm="1">
        <f t="array" ref="I162">IFERROR(INDEX(Districtwide!I$19:I$500, SMALL(IF(($A$17=Districtwide!$E$19:$E$500), MATCH(ROW(Districtwide!$A$19:$A$500), ROW(Districtwide!$A$19:$A$500)), ""),ROWS($A$1:$A144))),"")</f>
        <v/>
      </c>
      <c r="J162" s="87" t="str" cm="1">
        <f t="array" ref="J162">IFERROR(INDEX(Districtwide!J$19:J$500, SMALL(IF(($A$17=Districtwide!$E$19:$E$500), MATCH(ROW(Districtwide!$A$19:$A$500), ROW(Districtwide!$A$19:$A$500)), ""),ROWS($A$1:$A144))),"")</f>
        <v/>
      </c>
      <c r="K162" s="86" t="str" cm="1">
        <f t="array" ref="K162">IFERROR(INDEX(Districtwide!K$19:K$500, SMALL(IF(($A$17=Districtwide!$E$19:$E$500), MATCH(ROW(Districtwide!$A$19:$A$500), ROW(Districtwide!$A$19:$A$500)), ""),ROWS($A$1:$A144))),"")</f>
        <v/>
      </c>
      <c r="L162" s="122" t="str" cm="1">
        <f t="array" ref="L162">IFERROR(INDEX(Districtwide!L$19:L$500, SMALL(IF(($A$17=Districtwide!$E$19:$E$500), MATCH(ROW(Districtwide!$A$19:$A$500), ROW(Districtwide!$A$19:$A$500)), ""),ROWS($A$1:$A144))),"")</f>
        <v/>
      </c>
      <c r="M162" s="85" t="str" cm="1">
        <f t="array" ref="M162">IFERROR(INDEX(Districtwide!M$19:M$500, SMALL(IF(($A$17=Districtwide!$E$19:$E$500), MATCH(ROW(Districtwide!$A$19:$A$500), ROW(Districtwide!$A$19:$A$500)), ""),ROWS($A$1:$A144))),"")</f>
        <v/>
      </c>
      <c r="N162" s="86" t="str" cm="1">
        <f t="array" ref="N162">IFERROR(INDEX(Districtwide!N$19:N$500, SMALL(IF(($A$17=Districtwide!$E$19:$E$500), MATCH(ROW(Districtwide!$A$19:$A$500), ROW(Districtwide!$A$19:$A$500)), ""),ROWS($A$1:$A144))),"")</f>
        <v/>
      </c>
      <c r="O162" s="86" t="str" cm="1">
        <f t="array" ref="O162">IFERROR(INDEX(Districtwide!O$19:O$500, SMALL(IF(($A$17=Districtwide!$E$19:$E$500), MATCH(ROW(Districtwide!$A$19:$A$500), ROW(Districtwide!$A$19:$A$500)), ""),ROWS($A$1:$A144))),"")</f>
        <v/>
      </c>
      <c r="P162" s="85" t="str" cm="1">
        <f t="array" ref="P162">IFERROR(INDEX(Districtwide!P$19:P$500, SMALL(IF(($A$17=Districtwide!$E$19:$E$500), MATCH(ROW(Districtwide!$A$19:$A$500), ROW(Districtwide!$A$19:$A$500)), ""),ROWS($A$1:$A144))),"")</f>
        <v/>
      </c>
      <c r="Q162" s="85" t="str">
        <f t="shared" si="6"/>
        <v xml:space="preserve"> </v>
      </c>
      <c r="R162" s="122" t="str" cm="1">
        <f t="array" ref="R162">IFERROR(INDEX(Districtwide!R$19:R$500, SMALL(IF(($A$17=Districtwide!$E$19:$E$500), MATCH(ROW(Districtwide!$A$19:$A$500), ROW(Districtwide!$A$19:$A$500)), ""),ROWS($A$1:$A144))),"")</f>
        <v/>
      </c>
      <c r="S162" s="122" t="str" cm="1">
        <f t="array" ref="S162">IFERROR(INDEX(Districtwide!S$19:S$500, SMALL(IF(($A$17=Districtwide!$E$19:$E$500), MATCH(ROW(Districtwide!$A$19:$A$500), ROW(Districtwide!$A$19:$A$500)), ""),ROWS($A$1:$A144))),"")</f>
        <v/>
      </c>
      <c r="T162" s="122" t="str" cm="1">
        <f t="array" ref="T162">IFERROR(INDEX(Districtwide!T$19:T$500, SMALL(IF(($A$17=Districtwide!$E$19:$E$500), MATCH(ROW(Districtwide!$A$19:$A$500), ROW(Districtwide!$A$19:$A$500)), ""),ROWS($A$1:$A144))),"")</f>
        <v/>
      </c>
      <c r="U162" s="85" t="str">
        <f t="shared" si="7"/>
        <v xml:space="preserve"> </v>
      </c>
      <c r="V162" s="85" t="str" cm="1">
        <f t="array" ref="V162">IFERROR(INDEX(Districtwide!V$19:V$500, SMALL(IF(($A$17=Districtwide!$E$19:$E$500), MATCH(ROW(Districtwide!$A$19:$A$500), ROW(Districtwide!$A$19:$A$500)), ""),ROWS($A$1:$A144))),"")</f>
        <v/>
      </c>
      <c r="W162" s="86" t="str" cm="1">
        <f t="array" ref="W162">IFERROR(INDEX(Districtwide!W$19:W$500, SMALL(IF(($A$17=Districtwide!$E$19:$E$500), MATCH(ROW(Districtwide!$A$19:$A$500), ROW(Districtwide!$A$19:$A$500)), ""),ROWS($A$1:$A144))),"")</f>
        <v/>
      </c>
      <c r="X162" s="122" t="str" cm="1">
        <f t="array" ref="X162">IFERROR(INDEX(Districtwide!X$19:X$500, SMALL(IF(($A$17=Districtwide!$E$19:$E$500), MATCH(ROW(Districtwide!$A$19:$A$500), ROW(Districtwide!$A$19:$A$500)), ""),ROWS($A$1:$A144))),"")</f>
        <v/>
      </c>
      <c r="Y162" s="85" t="str" cm="1">
        <f t="array" ref="Y162">IFERROR(INDEX(Districtwide!Y$19:Y$500, SMALL(IF(($A$17=Districtwide!$E$19:$E$500), MATCH(ROW(Districtwide!$A$19:$A$500), ROW(Districtwide!$A$19:$A$500)), ""),ROWS($A$1:$A144))),"")</f>
        <v/>
      </c>
      <c r="Z162" s="86" t="str" cm="1">
        <f t="array" ref="Z162">IFERROR(INDEX(Districtwide!Z$19:Z$500, SMALL(IF(($A$17=Districtwide!$E$19:$E$500), MATCH(ROW(Districtwide!$A$19:$A$500), ROW(Districtwide!$A$19:$A$500)), ""),ROWS($A$1:$A144))),"")</f>
        <v/>
      </c>
      <c r="AA162" s="122" t="str" cm="1">
        <f t="array" ref="AA162">IFERROR(INDEX(Districtwide!AA$19:AA$500, SMALL(IF(($A$17=Districtwide!$E$19:$E$500), MATCH(ROW(Districtwide!$A$19:$A$500), ROW(Districtwide!$A$19:$A$500)), ""),ROWS($A$1:$A144))),"")</f>
        <v/>
      </c>
      <c r="AB162" s="1"/>
      <c r="AC162" s="1"/>
      <c r="AH162"/>
      <c r="AI162"/>
    </row>
    <row r="163" spans="1:35">
      <c r="A163" s="134" t="str" cm="1">
        <f t="array" ref="A163">IFERROR(INDEX(Districtwide!A$19:A$500, SMALL(IF(($A$17=Districtwide!$E$19:$E$500), MATCH(ROW(Districtwide!$A$19:$A$500), ROW(Districtwide!$A$19:$A$500)), ""),ROWS($A$1:$A145))),"")</f>
        <v/>
      </c>
      <c r="B163" s="134" t="str" cm="1">
        <f t="array" ref="B163">IFERROR(INDEX(Districtwide!B$19:B$500, SMALL(IF(($A$17=Districtwide!$E$19:$E$500), MATCH(ROW(Districtwide!$A$19:$A$500), ROW(Districtwide!$A$19:$A$500)), ""),ROWS($A$1:$A145))),"")</f>
        <v/>
      </c>
      <c r="C163" s="134" t="str" cm="1">
        <f t="array" ref="C163">IFERROR(INDEX(Districtwide!C$19:C$500, SMALL(IF(($A$17=Districtwide!$E$19:$E$500), MATCH(ROW(Districtwide!$A$19:$A$500), ROW(Districtwide!$A$19:$A$500)), ""),ROWS($A$1:$A145))),"")</f>
        <v/>
      </c>
      <c r="D163" s="134" t="str" cm="1">
        <f t="array" ref="D163">IFERROR(INDEX(Districtwide!D$19:D$500, SMALL(IF(($A$17=Districtwide!$E$19:$E$500), MATCH(ROW(Districtwide!$A$19:$A$500), ROW(Districtwide!$A$19:$A$500)), ""),ROWS($A$1:$A145))),"")</f>
        <v/>
      </c>
      <c r="E163" s="85" t="str" cm="1">
        <f t="array" ref="E163">IFERROR(INDEX(Districtwide!E$19:E$500, SMALL(IF(($A$17=Districtwide!$E$19:$E$500), MATCH(ROW(Districtwide!$A$19:$A$500), ROW(Districtwide!$A$19:$A$500)), ""),ROWS($A$1:$A145))),"")</f>
        <v/>
      </c>
      <c r="F163" s="128" t="str" cm="1">
        <f t="array" ref="F163">IFERROR(INDEX(Districtwide!F$19:F$500, SMALL(IF(($A$17=Districtwide!$E$19:$E$500), MATCH(ROW(Districtwide!$A$19:$A$500), ROW(Districtwide!$A$19:$A$500)), ""),ROWS($A$1:$A145))),"")</f>
        <v/>
      </c>
      <c r="G163" s="85" t="str" cm="1">
        <f t="array" ref="G163">IFERROR(INDEX(Districtwide!G$19:G$500, SMALL(IF(($A$17=Districtwide!$E$19:$E$500), MATCH(ROW(Districtwide!$A$19:$A$500), ROW(Districtwide!$A$19:$A$500)), ""),ROWS($A$1:$A145))),"")</f>
        <v/>
      </c>
      <c r="H163" s="86" t="str" cm="1">
        <f t="array" ref="H163">IFERROR(INDEX(Districtwide!H$19:H$500, SMALL(IF(($A$17=Districtwide!$E$19:$E$500), MATCH(ROW(Districtwide!$A$19:$A$500), ROW(Districtwide!$A$19:$A$500)), ""),ROWS($A$1:$A145))),"")</f>
        <v/>
      </c>
      <c r="I163" s="122" t="str" cm="1">
        <f t="array" ref="I163">IFERROR(INDEX(Districtwide!I$19:I$500, SMALL(IF(($A$17=Districtwide!$E$19:$E$500), MATCH(ROW(Districtwide!$A$19:$A$500), ROW(Districtwide!$A$19:$A$500)), ""),ROWS($A$1:$A145))),"")</f>
        <v/>
      </c>
      <c r="J163" s="87" t="str" cm="1">
        <f t="array" ref="J163">IFERROR(INDEX(Districtwide!J$19:J$500, SMALL(IF(($A$17=Districtwide!$E$19:$E$500), MATCH(ROW(Districtwide!$A$19:$A$500), ROW(Districtwide!$A$19:$A$500)), ""),ROWS($A$1:$A145))),"")</f>
        <v/>
      </c>
      <c r="K163" s="86" t="str" cm="1">
        <f t="array" ref="K163">IFERROR(INDEX(Districtwide!K$19:K$500, SMALL(IF(($A$17=Districtwide!$E$19:$E$500), MATCH(ROW(Districtwide!$A$19:$A$500), ROW(Districtwide!$A$19:$A$500)), ""),ROWS($A$1:$A145))),"")</f>
        <v/>
      </c>
      <c r="L163" s="122" t="str" cm="1">
        <f t="array" ref="L163">IFERROR(INDEX(Districtwide!L$19:L$500, SMALL(IF(($A$17=Districtwide!$E$19:$E$500), MATCH(ROW(Districtwide!$A$19:$A$500), ROW(Districtwide!$A$19:$A$500)), ""),ROWS($A$1:$A145))),"")</f>
        <v/>
      </c>
      <c r="M163" s="85" t="str" cm="1">
        <f t="array" ref="M163">IFERROR(INDEX(Districtwide!M$19:M$500, SMALL(IF(($A$17=Districtwide!$E$19:$E$500), MATCH(ROW(Districtwide!$A$19:$A$500), ROW(Districtwide!$A$19:$A$500)), ""),ROWS($A$1:$A145))),"")</f>
        <v/>
      </c>
      <c r="N163" s="86" t="str" cm="1">
        <f t="array" ref="N163">IFERROR(INDEX(Districtwide!N$19:N$500, SMALL(IF(($A$17=Districtwide!$E$19:$E$500), MATCH(ROW(Districtwide!$A$19:$A$500), ROW(Districtwide!$A$19:$A$500)), ""),ROWS($A$1:$A145))),"")</f>
        <v/>
      </c>
      <c r="O163" s="86" t="str" cm="1">
        <f t="array" ref="O163">IFERROR(INDEX(Districtwide!O$19:O$500, SMALL(IF(($A$17=Districtwide!$E$19:$E$500), MATCH(ROW(Districtwide!$A$19:$A$500), ROW(Districtwide!$A$19:$A$500)), ""),ROWS($A$1:$A145))),"")</f>
        <v/>
      </c>
      <c r="P163" s="85" t="str" cm="1">
        <f t="array" ref="P163">IFERROR(INDEX(Districtwide!P$19:P$500, SMALL(IF(($A$17=Districtwide!$E$19:$E$500), MATCH(ROW(Districtwide!$A$19:$A$500), ROW(Districtwide!$A$19:$A$500)), ""),ROWS($A$1:$A145))),"")</f>
        <v/>
      </c>
      <c r="Q163" s="85" t="str">
        <f t="shared" si="6"/>
        <v xml:space="preserve"> </v>
      </c>
      <c r="R163" s="122" t="str" cm="1">
        <f t="array" ref="R163">IFERROR(INDEX(Districtwide!R$19:R$500, SMALL(IF(($A$17=Districtwide!$E$19:$E$500), MATCH(ROW(Districtwide!$A$19:$A$500), ROW(Districtwide!$A$19:$A$500)), ""),ROWS($A$1:$A145))),"")</f>
        <v/>
      </c>
      <c r="S163" s="122" t="str" cm="1">
        <f t="array" ref="S163">IFERROR(INDEX(Districtwide!S$19:S$500, SMALL(IF(($A$17=Districtwide!$E$19:$E$500), MATCH(ROW(Districtwide!$A$19:$A$500), ROW(Districtwide!$A$19:$A$500)), ""),ROWS($A$1:$A145))),"")</f>
        <v/>
      </c>
      <c r="T163" s="122" t="str" cm="1">
        <f t="array" ref="T163">IFERROR(INDEX(Districtwide!T$19:T$500, SMALL(IF(($A$17=Districtwide!$E$19:$E$500), MATCH(ROW(Districtwide!$A$19:$A$500), ROW(Districtwide!$A$19:$A$500)), ""),ROWS($A$1:$A145))),"")</f>
        <v/>
      </c>
      <c r="U163" s="85" t="str">
        <f t="shared" si="7"/>
        <v xml:space="preserve"> </v>
      </c>
      <c r="V163" s="85" t="str" cm="1">
        <f t="array" ref="V163">IFERROR(INDEX(Districtwide!V$19:V$500, SMALL(IF(($A$17=Districtwide!$E$19:$E$500), MATCH(ROW(Districtwide!$A$19:$A$500), ROW(Districtwide!$A$19:$A$500)), ""),ROWS($A$1:$A145))),"")</f>
        <v/>
      </c>
      <c r="W163" s="86" t="str" cm="1">
        <f t="array" ref="W163">IFERROR(INDEX(Districtwide!W$19:W$500, SMALL(IF(($A$17=Districtwide!$E$19:$E$500), MATCH(ROW(Districtwide!$A$19:$A$500), ROW(Districtwide!$A$19:$A$500)), ""),ROWS($A$1:$A145))),"")</f>
        <v/>
      </c>
      <c r="X163" s="122" t="str" cm="1">
        <f t="array" ref="X163">IFERROR(INDEX(Districtwide!X$19:X$500, SMALL(IF(($A$17=Districtwide!$E$19:$E$500), MATCH(ROW(Districtwide!$A$19:$A$500), ROW(Districtwide!$A$19:$A$500)), ""),ROWS($A$1:$A145))),"")</f>
        <v/>
      </c>
      <c r="Y163" s="85" t="str" cm="1">
        <f t="array" ref="Y163">IFERROR(INDEX(Districtwide!Y$19:Y$500, SMALL(IF(($A$17=Districtwide!$E$19:$E$500), MATCH(ROW(Districtwide!$A$19:$A$500), ROW(Districtwide!$A$19:$A$500)), ""),ROWS($A$1:$A145))),"")</f>
        <v/>
      </c>
      <c r="Z163" s="86" t="str" cm="1">
        <f t="array" ref="Z163">IFERROR(INDEX(Districtwide!Z$19:Z$500, SMALL(IF(($A$17=Districtwide!$E$19:$E$500), MATCH(ROW(Districtwide!$A$19:$A$500), ROW(Districtwide!$A$19:$A$500)), ""),ROWS($A$1:$A145))),"")</f>
        <v/>
      </c>
      <c r="AA163" s="122" t="str" cm="1">
        <f t="array" ref="AA163">IFERROR(INDEX(Districtwide!AA$19:AA$500, SMALL(IF(($A$17=Districtwide!$E$19:$E$500), MATCH(ROW(Districtwide!$A$19:$A$500), ROW(Districtwide!$A$19:$A$500)), ""),ROWS($A$1:$A145))),"")</f>
        <v/>
      </c>
      <c r="AB163" s="1"/>
      <c r="AC163" s="1"/>
      <c r="AH163"/>
      <c r="AI163"/>
    </row>
    <row r="164" spans="1:35">
      <c r="A164" s="134" t="str" cm="1">
        <f t="array" ref="A164">IFERROR(INDEX(Districtwide!A$19:A$500, SMALL(IF(($A$17=Districtwide!$E$19:$E$500), MATCH(ROW(Districtwide!$A$19:$A$500), ROW(Districtwide!$A$19:$A$500)), ""),ROWS($A$1:$A146))),"")</f>
        <v/>
      </c>
      <c r="B164" s="134" t="str" cm="1">
        <f t="array" ref="B164">IFERROR(INDEX(Districtwide!B$19:B$500, SMALL(IF(($A$17=Districtwide!$E$19:$E$500), MATCH(ROW(Districtwide!$A$19:$A$500), ROW(Districtwide!$A$19:$A$500)), ""),ROWS($A$1:$A146))),"")</f>
        <v/>
      </c>
      <c r="C164" s="134" t="str" cm="1">
        <f t="array" ref="C164">IFERROR(INDEX(Districtwide!C$19:C$500, SMALL(IF(($A$17=Districtwide!$E$19:$E$500), MATCH(ROW(Districtwide!$A$19:$A$500), ROW(Districtwide!$A$19:$A$500)), ""),ROWS($A$1:$A146))),"")</f>
        <v/>
      </c>
      <c r="D164" s="134" t="str" cm="1">
        <f t="array" ref="D164">IFERROR(INDEX(Districtwide!D$19:D$500, SMALL(IF(($A$17=Districtwide!$E$19:$E$500), MATCH(ROW(Districtwide!$A$19:$A$500), ROW(Districtwide!$A$19:$A$500)), ""),ROWS($A$1:$A146))),"")</f>
        <v/>
      </c>
      <c r="E164" s="85" t="str" cm="1">
        <f t="array" ref="E164">IFERROR(INDEX(Districtwide!E$19:E$500, SMALL(IF(($A$17=Districtwide!$E$19:$E$500), MATCH(ROW(Districtwide!$A$19:$A$500), ROW(Districtwide!$A$19:$A$500)), ""),ROWS($A$1:$A146))),"")</f>
        <v/>
      </c>
      <c r="F164" s="128" t="str" cm="1">
        <f t="array" ref="F164">IFERROR(INDEX(Districtwide!F$19:F$500, SMALL(IF(($A$17=Districtwide!$E$19:$E$500), MATCH(ROW(Districtwide!$A$19:$A$500), ROW(Districtwide!$A$19:$A$500)), ""),ROWS($A$1:$A146))),"")</f>
        <v/>
      </c>
      <c r="G164" s="85" t="str" cm="1">
        <f t="array" ref="G164">IFERROR(INDEX(Districtwide!G$19:G$500, SMALL(IF(($A$17=Districtwide!$E$19:$E$500), MATCH(ROW(Districtwide!$A$19:$A$500), ROW(Districtwide!$A$19:$A$500)), ""),ROWS($A$1:$A146))),"")</f>
        <v/>
      </c>
      <c r="H164" s="86" t="str" cm="1">
        <f t="array" ref="H164">IFERROR(INDEX(Districtwide!H$19:H$500, SMALL(IF(($A$17=Districtwide!$E$19:$E$500), MATCH(ROW(Districtwide!$A$19:$A$500), ROW(Districtwide!$A$19:$A$500)), ""),ROWS($A$1:$A146))),"")</f>
        <v/>
      </c>
      <c r="I164" s="122" t="str" cm="1">
        <f t="array" ref="I164">IFERROR(INDEX(Districtwide!I$19:I$500, SMALL(IF(($A$17=Districtwide!$E$19:$E$500), MATCH(ROW(Districtwide!$A$19:$A$500), ROW(Districtwide!$A$19:$A$500)), ""),ROWS($A$1:$A146))),"")</f>
        <v/>
      </c>
      <c r="J164" s="87" t="str" cm="1">
        <f t="array" ref="J164">IFERROR(INDEX(Districtwide!J$19:J$500, SMALL(IF(($A$17=Districtwide!$E$19:$E$500), MATCH(ROW(Districtwide!$A$19:$A$500), ROW(Districtwide!$A$19:$A$500)), ""),ROWS($A$1:$A146))),"")</f>
        <v/>
      </c>
      <c r="K164" s="86" t="str" cm="1">
        <f t="array" ref="K164">IFERROR(INDEX(Districtwide!K$19:K$500, SMALL(IF(($A$17=Districtwide!$E$19:$E$500), MATCH(ROW(Districtwide!$A$19:$A$500), ROW(Districtwide!$A$19:$A$500)), ""),ROWS($A$1:$A146))),"")</f>
        <v/>
      </c>
      <c r="L164" s="122" t="str" cm="1">
        <f t="array" ref="L164">IFERROR(INDEX(Districtwide!L$19:L$500, SMALL(IF(($A$17=Districtwide!$E$19:$E$500), MATCH(ROW(Districtwide!$A$19:$A$500), ROW(Districtwide!$A$19:$A$500)), ""),ROWS($A$1:$A146))),"")</f>
        <v/>
      </c>
      <c r="M164" s="85" t="str" cm="1">
        <f t="array" ref="M164">IFERROR(INDEX(Districtwide!M$19:M$500, SMALL(IF(($A$17=Districtwide!$E$19:$E$500), MATCH(ROW(Districtwide!$A$19:$A$500), ROW(Districtwide!$A$19:$A$500)), ""),ROWS($A$1:$A146))),"")</f>
        <v/>
      </c>
      <c r="N164" s="86" t="str" cm="1">
        <f t="array" ref="N164">IFERROR(INDEX(Districtwide!N$19:N$500, SMALL(IF(($A$17=Districtwide!$E$19:$E$500), MATCH(ROW(Districtwide!$A$19:$A$500), ROW(Districtwide!$A$19:$A$500)), ""),ROWS($A$1:$A146))),"")</f>
        <v/>
      </c>
      <c r="O164" s="86" t="str" cm="1">
        <f t="array" ref="O164">IFERROR(INDEX(Districtwide!O$19:O$500, SMALL(IF(($A$17=Districtwide!$E$19:$E$500), MATCH(ROW(Districtwide!$A$19:$A$500), ROW(Districtwide!$A$19:$A$500)), ""),ROWS($A$1:$A146))),"")</f>
        <v/>
      </c>
      <c r="P164" s="85" t="str" cm="1">
        <f t="array" ref="P164">IFERROR(INDEX(Districtwide!P$19:P$500, SMALL(IF(($A$17=Districtwide!$E$19:$E$500), MATCH(ROW(Districtwide!$A$19:$A$500), ROW(Districtwide!$A$19:$A$500)), ""),ROWS($A$1:$A146))),"")</f>
        <v/>
      </c>
      <c r="Q164" s="85" t="str">
        <f t="shared" si="6"/>
        <v xml:space="preserve"> </v>
      </c>
      <c r="R164" s="122" t="str" cm="1">
        <f t="array" ref="R164">IFERROR(INDEX(Districtwide!R$19:R$500, SMALL(IF(($A$17=Districtwide!$E$19:$E$500), MATCH(ROW(Districtwide!$A$19:$A$500), ROW(Districtwide!$A$19:$A$500)), ""),ROWS($A$1:$A146))),"")</f>
        <v/>
      </c>
      <c r="S164" s="122" t="str" cm="1">
        <f t="array" ref="S164">IFERROR(INDEX(Districtwide!S$19:S$500, SMALL(IF(($A$17=Districtwide!$E$19:$E$500), MATCH(ROW(Districtwide!$A$19:$A$500), ROW(Districtwide!$A$19:$A$500)), ""),ROWS($A$1:$A146))),"")</f>
        <v/>
      </c>
      <c r="T164" s="122" t="str" cm="1">
        <f t="array" ref="T164">IFERROR(INDEX(Districtwide!T$19:T$500, SMALL(IF(($A$17=Districtwide!$E$19:$E$500), MATCH(ROW(Districtwide!$A$19:$A$500), ROW(Districtwide!$A$19:$A$500)), ""),ROWS($A$1:$A146))),"")</f>
        <v/>
      </c>
      <c r="U164" s="85" t="str">
        <f t="shared" si="7"/>
        <v xml:space="preserve"> </v>
      </c>
      <c r="V164" s="85" t="str" cm="1">
        <f t="array" ref="V164">IFERROR(INDEX(Districtwide!V$19:V$500, SMALL(IF(($A$17=Districtwide!$E$19:$E$500), MATCH(ROW(Districtwide!$A$19:$A$500), ROW(Districtwide!$A$19:$A$500)), ""),ROWS($A$1:$A146))),"")</f>
        <v/>
      </c>
      <c r="W164" s="86" t="str" cm="1">
        <f t="array" ref="W164">IFERROR(INDEX(Districtwide!W$19:W$500, SMALL(IF(($A$17=Districtwide!$E$19:$E$500), MATCH(ROW(Districtwide!$A$19:$A$500), ROW(Districtwide!$A$19:$A$500)), ""),ROWS($A$1:$A146))),"")</f>
        <v/>
      </c>
      <c r="X164" s="122" t="str" cm="1">
        <f t="array" ref="X164">IFERROR(INDEX(Districtwide!X$19:X$500, SMALL(IF(($A$17=Districtwide!$E$19:$E$500), MATCH(ROW(Districtwide!$A$19:$A$500), ROW(Districtwide!$A$19:$A$500)), ""),ROWS($A$1:$A146))),"")</f>
        <v/>
      </c>
      <c r="Y164" s="85" t="str" cm="1">
        <f t="array" ref="Y164">IFERROR(INDEX(Districtwide!Y$19:Y$500, SMALL(IF(($A$17=Districtwide!$E$19:$E$500), MATCH(ROW(Districtwide!$A$19:$A$500), ROW(Districtwide!$A$19:$A$500)), ""),ROWS($A$1:$A146))),"")</f>
        <v/>
      </c>
      <c r="Z164" s="86" t="str" cm="1">
        <f t="array" ref="Z164">IFERROR(INDEX(Districtwide!Z$19:Z$500, SMALL(IF(($A$17=Districtwide!$E$19:$E$500), MATCH(ROW(Districtwide!$A$19:$A$500), ROW(Districtwide!$A$19:$A$500)), ""),ROWS($A$1:$A146))),"")</f>
        <v/>
      </c>
      <c r="AA164" s="122" t="str" cm="1">
        <f t="array" ref="AA164">IFERROR(INDEX(Districtwide!AA$19:AA$500, SMALL(IF(($A$17=Districtwide!$E$19:$E$500), MATCH(ROW(Districtwide!$A$19:$A$500), ROW(Districtwide!$A$19:$A$500)), ""),ROWS($A$1:$A146))),"")</f>
        <v/>
      </c>
      <c r="AB164" s="1"/>
      <c r="AC164" s="1"/>
      <c r="AH164"/>
      <c r="AI164"/>
    </row>
    <row r="165" spans="1:35">
      <c r="A165" s="134" t="str" cm="1">
        <f t="array" ref="A165">IFERROR(INDEX(Districtwide!A$19:A$500, SMALL(IF(($A$17=Districtwide!$E$19:$E$500), MATCH(ROW(Districtwide!$A$19:$A$500), ROW(Districtwide!$A$19:$A$500)), ""),ROWS($A$1:$A147))),"")</f>
        <v/>
      </c>
      <c r="B165" s="134" t="str" cm="1">
        <f t="array" ref="B165">IFERROR(INDEX(Districtwide!B$19:B$500, SMALL(IF(($A$17=Districtwide!$E$19:$E$500), MATCH(ROW(Districtwide!$A$19:$A$500), ROW(Districtwide!$A$19:$A$500)), ""),ROWS($A$1:$A147))),"")</f>
        <v/>
      </c>
      <c r="C165" s="134" t="str" cm="1">
        <f t="array" ref="C165">IFERROR(INDEX(Districtwide!C$19:C$500, SMALL(IF(($A$17=Districtwide!$E$19:$E$500), MATCH(ROW(Districtwide!$A$19:$A$500), ROW(Districtwide!$A$19:$A$500)), ""),ROWS($A$1:$A147))),"")</f>
        <v/>
      </c>
      <c r="D165" s="134" t="str" cm="1">
        <f t="array" ref="D165">IFERROR(INDEX(Districtwide!D$19:D$500, SMALL(IF(($A$17=Districtwide!$E$19:$E$500), MATCH(ROW(Districtwide!$A$19:$A$500), ROW(Districtwide!$A$19:$A$500)), ""),ROWS($A$1:$A147))),"")</f>
        <v/>
      </c>
      <c r="E165" s="85" t="str" cm="1">
        <f t="array" ref="E165">IFERROR(INDEX(Districtwide!E$19:E$500, SMALL(IF(($A$17=Districtwide!$E$19:$E$500), MATCH(ROW(Districtwide!$A$19:$A$500), ROW(Districtwide!$A$19:$A$500)), ""),ROWS($A$1:$A147))),"")</f>
        <v/>
      </c>
      <c r="F165" s="128" t="str" cm="1">
        <f t="array" ref="F165">IFERROR(INDEX(Districtwide!F$19:F$500, SMALL(IF(($A$17=Districtwide!$E$19:$E$500), MATCH(ROW(Districtwide!$A$19:$A$500), ROW(Districtwide!$A$19:$A$500)), ""),ROWS($A$1:$A147))),"")</f>
        <v/>
      </c>
      <c r="G165" s="85" t="str" cm="1">
        <f t="array" ref="G165">IFERROR(INDEX(Districtwide!G$19:G$500, SMALL(IF(($A$17=Districtwide!$E$19:$E$500), MATCH(ROW(Districtwide!$A$19:$A$500), ROW(Districtwide!$A$19:$A$500)), ""),ROWS($A$1:$A147))),"")</f>
        <v/>
      </c>
      <c r="H165" s="86" t="str" cm="1">
        <f t="array" ref="H165">IFERROR(INDEX(Districtwide!H$19:H$500, SMALL(IF(($A$17=Districtwide!$E$19:$E$500), MATCH(ROW(Districtwide!$A$19:$A$500), ROW(Districtwide!$A$19:$A$500)), ""),ROWS($A$1:$A147))),"")</f>
        <v/>
      </c>
      <c r="I165" s="122" t="str" cm="1">
        <f t="array" ref="I165">IFERROR(INDEX(Districtwide!I$19:I$500, SMALL(IF(($A$17=Districtwide!$E$19:$E$500), MATCH(ROW(Districtwide!$A$19:$A$500), ROW(Districtwide!$A$19:$A$500)), ""),ROWS($A$1:$A147))),"")</f>
        <v/>
      </c>
      <c r="J165" s="87" t="str" cm="1">
        <f t="array" ref="J165">IFERROR(INDEX(Districtwide!J$19:J$500, SMALL(IF(($A$17=Districtwide!$E$19:$E$500), MATCH(ROW(Districtwide!$A$19:$A$500), ROW(Districtwide!$A$19:$A$500)), ""),ROWS($A$1:$A147))),"")</f>
        <v/>
      </c>
      <c r="K165" s="86" t="str" cm="1">
        <f t="array" ref="K165">IFERROR(INDEX(Districtwide!K$19:K$500, SMALL(IF(($A$17=Districtwide!$E$19:$E$500), MATCH(ROW(Districtwide!$A$19:$A$500), ROW(Districtwide!$A$19:$A$500)), ""),ROWS($A$1:$A147))),"")</f>
        <v/>
      </c>
      <c r="L165" s="122" t="str" cm="1">
        <f t="array" ref="L165">IFERROR(INDEX(Districtwide!L$19:L$500, SMALL(IF(($A$17=Districtwide!$E$19:$E$500), MATCH(ROW(Districtwide!$A$19:$A$500), ROW(Districtwide!$A$19:$A$500)), ""),ROWS($A$1:$A147))),"")</f>
        <v/>
      </c>
      <c r="M165" s="85" t="str" cm="1">
        <f t="array" ref="M165">IFERROR(INDEX(Districtwide!M$19:M$500, SMALL(IF(($A$17=Districtwide!$E$19:$E$500), MATCH(ROW(Districtwide!$A$19:$A$500), ROW(Districtwide!$A$19:$A$500)), ""),ROWS($A$1:$A147))),"")</f>
        <v/>
      </c>
      <c r="N165" s="86" t="str" cm="1">
        <f t="array" ref="N165">IFERROR(INDEX(Districtwide!N$19:N$500, SMALL(IF(($A$17=Districtwide!$E$19:$E$500), MATCH(ROW(Districtwide!$A$19:$A$500), ROW(Districtwide!$A$19:$A$500)), ""),ROWS($A$1:$A147))),"")</f>
        <v/>
      </c>
      <c r="O165" s="86" t="str" cm="1">
        <f t="array" ref="O165">IFERROR(INDEX(Districtwide!O$19:O$500, SMALL(IF(($A$17=Districtwide!$E$19:$E$500), MATCH(ROW(Districtwide!$A$19:$A$500), ROW(Districtwide!$A$19:$A$500)), ""),ROWS($A$1:$A147))),"")</f>
        <v/>
      </c>
      <c r="P165" s="85" t="str" cm="1">
        <f t="array" ref="P165">IFERROR(INDEX(Districtwide!P$19:P$500, SMALL(IF(($A$17=Districtwide!$E$19:$E$500), MATCH(ROW(Districtwide!$A$19:$A$500), ROW(Districtwide!$A$19:$A$500)), ""),ROWS($A$1:$A147))),"")</f>
        <v/>
      </c>
      <c r="Q165" s="85" t="str">
        <f t="shared" si="6"/>
        <v xml:space="preserve"> </v>
      </c>
      <c r="R165" s="122" t="str" cm="1">
        <f t="array" ref="R165">IFERROR(INDEX(Districtwide!R$19:R$500, SMALL(IF(($A$17=Districtwide!$E$19:$E$500), MATCH(ROW(Districtwide!$A$19:$A$500), ROW(Districtwide!$A$19:$A$500)), ""),ROWS($A$1:$A147))),"")</f>
        <v/>
      </c>
      <c r="S165" s="122" t="str" cm="1">
        <f t="array" ref="S165">IFERROR(INDEX(Districtwide!S$19:S$500, SMALL(IF(($A$17=Districtwide!$E$19:$E$500), MATCH(ROW(Districtwide!$A$19:$A$500), ROW(Districtwide!$A$19:$A$500)), ""),ROWS($A$1:$A147))),"")</f>
        <v/>
      </c>
      <c r="T165" s="122" t="str" cm="1">
        <f t="array" ref="T165">IFERROR(INDEX(Districtwide!T$19:T$500, SMALL(IF(($A$17=Districtwide!$E$19:$E$500), MATCH(ROW(Districtwide!$A$19:$A$500), ROW(Districtwide!$A$19:$A$500)), ""),ROWS($A$1:$A147))),"")</f>
        <v/>
      </c>
      <c r="U165" s="85" t="str">
        <f t="shared" si="7"/>
        <v xml:space="preserve"> </v>
      </c>
      <c r="V165" s="85" t="str" cm="1">
        <f t="array" ref="V165">IFERROR(INDEX(Districtwide!V$19:V$500, SMALL(IF(($A$17=Districtwide!$E$19:$E$500), MATCH(ROW(Districtwide!$A$19:$A$500), ROW(Districtwide!$A$19:$A$500)), ""),ROWS($A$1:$A147))),"")</f>
        <v/>
      </c>
      <c r="W165" s="86" t="str" cm="1">
        <f t="array" ref="W165">IFERROR(INDEX(Districtwide!W$19:W$500, SMALL(IF(($A$17=Districtwide!$E$19:$E$500), MATCH(ROW(Districtwide!$A$19:$A$500), ROW(Districtwide!$A$19:$A$500)), ""),ROWS($A$1:$A147))),"")</f>
        <v/>
      </c>
      <c r="X165" s="122" t="str" cm="1">
        <f t="array" ref="X165">IFERROR(INDEX(Districtwide!X$19:X$500, SMALL(IF(($A$17=Districtwide!$E$19:$E$500), MATCH(ROW(Districtwide!$A$19:$A$500), ROW(Districtwide!$A$19:$A$500)), ""),ROWS($A$1:$A147))),"")</f>
        <v/>
      </c>
      <c r="Y165" s="85" t="str" cm="1">
        <f t="array" ref="Y165">IFERROR(INDEX(Districtwide!Y$19:Y$500, SMALL(IF(($A$17=Districtwide!$E$19:$E$500), MATCH(ROW(Districtwide!$A$19:$A$500), ROW(Districtwide!$A$19:$A$500)), ""),ROWS($A$1:$A147))),"")</f>
        <v/>
      </c>
      <c r="Z165" s="86" t="str" cm="1">
        <f t="array" ref="Z165">IFERROR(INDEX(Districtwide!Z$19:Z$500, SMALL(IF(($A$17=Districtwide!$E$19:$E$500), MATCH(ROW(Districtwide!$A$19:$A$500), ROW(Districtwide!$A$19:$A$500)), ""),ROWS($A$1:$A147))),"")</f>
        <v/>
      </c>
      <c r="AA165" s="122" t="str" cm="1">
        <f t="array" ref="AA165">IFERROR(INDEX(Districtwide!AA$19:AA$500, SMALL(IF(($A$17=Districtwide!$E$19:$E$500), MATCH(ROW(Districtwide!$A$19:$A$500), ROW(Districtwide!$A$19:$A$500)), ""),ROWS($A$1:$A147))),"")</f>
        <v/>
      </c>
      <c r="AB165" s="1"/>
      <c r="AC165" s="1"/>
      <c r="AH165"/>
      <c r="AI165"/>
    </row>
    <row r="166" spans="1:35">
      <c r="A166" s="134" t="str" cm="1">
        <f t="array" ref="A166">IFERROR(INDEX(Districtwide!A$19:A$500, SMALL(IF(($A$17=Districtwide!$E$19:$E$500), MATCH(ROW(Districtwide!$A$19:$A$500), ROW(Districtwide!$A$19:$A$500)), ""),ROWS($A$1:$A148))),"")</f>
        <v/>
      </c>
      <c r="B166" s="134" t="str" cm="1">
        <f t="array" ref="B166">IFERROR(INDEX(Districtwide!B$19:B$500, SMALL(IF(($A$17=Districtwide!$E$19:$E$500), MATCH(ROW(Districtwide!$A$19:$A$500), ROW(Districtwide!$A$19:$A$500)), ""),ROWS($A$1:$A148))),"")</f>
        <v/>
      </c>
      <c r="C166" s="134" t="str" cm="1">
        <f t="array" ref="C166">IFERROR(INDEX(Districtwide!C$19:C$500, SMALL(IF(($A$17=Districtwide!$E$19:$E$500), MATCH(ROW(Districtwide!$A$19:$A$500), ROW(Districtwide!$A$19:$A$500)), ""),ROWS($A$1:$A148))),"")</f>
        <v/>
      </c>
      <c r="D166" s="134" t="str" cm="1">
        <f t="array" ref="D166">IFERROR(INDEX(Districtwide!D$19:D$500, SMALL(IF(($A$17=Districtwide!$E$19:$E$500), MATCH(ROW(Districtwide!$A$19:$A$500), ROW(Districtwide!$A$19:$A$500)), ""),ROWS($A$1:$A148))),"")</f>
        <v/>
      </c>
      <c r="E166" s="85" t="str" cm="1">
        <f t="array" ref="E166">IFERROR(INDEX(Districtwide!E$19:E$500, SMALL(IF(($A$17=Districtwide!$E$19:$E$500), MATCH(ROW(Districtwide!$A$19:$A$500), ROW(Districtwide!$A$19:$A$500)), ""),ROWS($A$1:$A148))),"")</f>
        <v/>
      </c>
      <c r="F166" s="128" t="str" cm="1">
        <f t="array" ref="F166">IFERROR(INDEX(Districtwide!F$19:F$500, SMALL(IF(($A$17=Districtwide!$E$19:$E$500), MATCH(ROW(Districtwide!$A$19:$A$500), ROW(Districtwide!$A$19:$A$500)), ""),ROWS($A$1:$A148))),"")</f>
        <v/>
      </c>
      <c r="G166" s="85" t="str" cm="1">
        <f t="array" ref="G166">IFERROR(INDEX(Districtwide!G$19:G$500, SMALL(IF(($A$17=Districtwide!$E$19:$E$500), MATCH(ROW(Districtwide!$A$19:$A$500), ROW(Districtwide!$A$19:$A$500)), ""),ROWS($A$1:$A148))),"")</f>
        <v/>
      </c>
      <c r="H166" s="86" t="str" cm="1">
        <f t="array" ref="H166">IFERROR(INDEX(Districtwide!H$19:H$500, SMALL(IF(($A$17=Districtwide!$E$19:$E$500), MATCH(ROW(Districtwide!$A$19:$A$500), ROW(Districtwide!$A$19:$A$500)), ""),ROWS($A$1:$A148))),"")</f>
        <v/>
      </c>
      <c r="I166" s="122" t="str" cm="1">
        <f t="array" ref="I166">IFERROR(INDEX(Districtwide!I$19:I$500, SMALL(IF(($A$17=Districtwide!$E$19:$E$500), MATCH(ROW(Districtwide!$A$19:$A$500), ROW(Districtwide!$A$19:$A$500)), ""),ROWS($A$1:$A148))),"")</f>
        <v/>
      </c>
      <c r="J166" s="87" t="str" cm="1">
        <f t="array" ref="J166">IFERROR(INDEX(Districtwide!J$19:J$500, SMALL(IF(($A$17=Districtwide!$E$19:$E$500), MATCH(ROW(Districtwide!$A$19:$A$500), ROW(Districtwide!$A$19:$A$500)), ""),ROWS($A$1:$A148))),"")</f>
        <v/>
      </c>
      <c r="K166" s="86" t="str" cm="1">
        <f t="array" ref="K166">IFERROR(INDEX(Districtwide!K$19:K$500, SMALL(IF(($A$17=Districtwide!$E$19:$E$500), MATCH(ROW(Districtwide!$A$19:$A$500), ROW(Districtwide!$A$19:$A$500)), ""),ROWS($A$1:$A148))),"")</f>
        <v/>
      </c>
      <c r="L166" s="122" t="str" cm="1">
        <f t="array" ref="L166">IFERROR(INDEX(Districtwide!L$19:L$500, SMALL(IF(($A$17=Districtwide!$E$19:$E$500), MATCH(ROW(Districtwide!$A$19:$A$500), ROW(Districtwide!$A$19:$A$500)), ""),ROWS($A$1:$A148))),"")</f>
        <v/>
      </c>
      <c r="M166" s="85" t="str" cm="1">
        <f t="array" ref="M166">IFERROR(INDEX(Districtwide!M$19:M$500, SMALL(IF(($A$17=Districtwide!$E$19:$E$500), MATCH(ROW(Districtwide!$A$19:$A$500), ROW(Districtwide!$A$19:$A$500)), ""),ROWS($A$1:$A148))),"")</f>
        <v/>
      </c>
      <c r="N166" s="86" t="str" cm="1">
        <f t="array" ref="N166">IFERROR(INDEX(Districtwide!N$19:N$500, SMALL(IF(($A$17=Districtwide!$E$19:$E$500), MATCH(ROW(Districtwide!$A$19:$A$500), ROW(Districtwide!$A$19:$A$500)), ""),ROWS($A$1:$A148))),"")</f>
        <v/>
      </c>
      <c r="O166" s="86" t="str" cm="1">
        <f t="array" ref="O166">IFERROR(INDEX(Districtwide!O$19:O$500, SMALL(IF(($A$17=Districtwide!$E$19:$E$500), MATCH(ROW(Districtwide!$A$19:$A$500), ROW(Districtwide!$A$19:$A$500)), ""),ROWS($A$1:$A148))),"")</f>
        <v/>
      </c>
      <c r="P166" s="85" t="str" cm="1">
        <f t="array" ref="P166">IFERROR(INDEX(Districtwide!P$19:P$500, SMALL(IF(($A$17=Districtwide!$E$19:$E$500), MATCH(ROW(Districtwide!$A$19:$A$500), ROW(Districtwide!$A$19:$A$500)), ""),ROWS($A$1:$A148))),"")</f>
        <v/>
      </c>
      <c r="Q166" s="85" t="str">
        <f t="shared" si="6"/>
        <v xml:space="preserve"> </v>
      </c>
      <c r="R166" s="122" t="str" cm="1">
        <f t="array" ref="R166">IFERROR(INDEX(Districtwide!R$19:R$500, SMALL(IF(($A$17=Districtwide!$E$19:$E$500), MATCH(ROW(Districtwide!$A$19:$A$500), ROW(Districtwide!$A$19:$A$500)), ""),ROWS($A$1:$A148))),"")</f>
        <v/>
      </c>
      <c r="S166" s="122" t="str" cm="1">
        <f t="array" ref="S166">IFERROR(INDEX(Districtwide!S$19:S$500, SMALL(IF(($A$17=Districtwide!$E$19:$E$500), MATCH(ROW(Districtwide!$A$19:$A$500), ROW(Districtwide!$A$19:$A$500)), ""),ROWS($A$1:$A148))),"")</f>
        <v/>
      </c>
      <c r="T166" s="122" t="str" cm="1">
        <f t="array" ref="T166">IFERROR(INDEX(Districtwide!T$19:T$500, SMALL(IF(($A$17=Districtwide!$E$19:$E$500), MATCH(ROW(Districtwide!$A$19:$A$500), ROW(Districtwide!$A$19:$A$500)), ""),ROWS($A$1:$A148))),"")</f>
        <v/>
      </c>
      <c r="U166" s="85" t="str">
        <f t="shared" si="7"/>
        <v xml:space="preserve"> </v>
      </c>
      <c r="V166" s="85" t="str" cm="1">
        <f t="array" ref="V166">IFERROR(INDEX(Districtwide!V$19:V$500, SMALL(IF(($A$17=Districtwide!$E$19:$E$500), MATCH(ROW(Districtwide!$A$19:$A$500), ROW(Districtwide!$A$19:$A$500)), ""),ROWS($A$1:$A148))),"")</f>
        <v/>
      </c>
      <c r="W166" s="86" t="str" cm="1">
        <f t="array" ref="W166">IFERROR(INDEX(Districtwide!W$19:W$500, SMALL(IF(($A$17=Districtwide!$E$19:$E$500), MATCH(ROW(Districtwide!$A$19:$A$500), ROW(Districtwide!$A$19:$A$500)), ""),ROWS($A$1:$A148))),"")</f>
        <v/>
      </c>
      <c r="X166" s="122" t="str" cm="1">
        <f t="array" ref="X166">IFERROR(INDEX(Districtwide!X$19:X$500, SMALL(IF(($A$17=Districtwide!$E$19:$E$500), MATCH(ROW(Districtwide!$A$19:$A$500), ROW(Districtwide!$A$19:$A$500)), ""),ROWS($A$1:$A148))),"")</f>
        <v/>
      </c>
      <c r="Y166" s="85" t="str" cm="1">
        <f t="array" ref="Y166">IFERROR(INDEX(Districtwide!Y$19:Y$500, SMALL(IF(($A$17=Districtwide!$E$19:$E$500), MATCH(ROW(Districtwide!$A$19:$A$500), ROW(Districtwide!$A$19:$A$500)), ""),ROWS($A$1:$A148))),"")</f>
        <v/>
      </c>
      <c r="Z166" s="86" t="str" cm="1">
        <f t="array" ref="Z166">IFERROR(INDEX(Districtwide!Z$19:Z$500, SMALL(IF(($A$17=Districtwide!$E$19:$E$500), MATCH(ROW(Districtwide!$A$19:$A$500), ROW(Districtwide!$A$19:$A$500)), ""),ROWS($A$1:$A148))),"")</f>
        <v/>
      </c>
      <c r="AA166" s="122" t="str" cm="1">
        <f t="array" ref="AA166">IFERROR(INDEX(Districtwide!AA$19:AA$500, SMALL(IF(($A$17=Districtwide!$E$19:$E$500), MATCH(ROW(Districtwide!$A$19:$A$500), ROW(Districtwide!$A$19:$A$500)), ""),ROWS($A$1:$A148))),"")</f>
        <v/>
      </c>
      <c r="AB166" s="1"/>
      <c r="AC166" s="1"/>
      <c r="AH166"/>
      <c r="AI166"/>
    </row>
    <row r="167" spans="1:35">
      <c r="A167" s="134" t="str" cm="1">
        <f t="array" ref="A167">IFERROR(INDEX(Districtwide!A$19:A$500, SMALL(IF(($A$17=Districtwide!$E$19:$E$500), MATCH(ROW(Districtwide!$A$19:$A$500), ROW(Districtwide!$A$19:$A$500)), ""),ROWS($A$1:$A149))),"")</f>
        <v/>
      </c>
      <c r="B167" s="134" t="str" cm="1">
        <f t="array" ref="B167">IFERROR(INDEX(Districtwide!B$19:B$500, SMALL(IF(($A$17=Districtwide!$E$19:$E$500), MATCH(ROW(Districtwide!$A$19:$A$500), ROW(Districtwide!$A$19:$A$500)), ""),ROWS($A$1:$A149))),"")</f>
        <v/>
      </c>
      <c r="C167" s="134" t="str" cm="1">
        <f t="array" ref="C167">IFERROR(INDEX(Districtwide!C$19:C$500, SMALL(IF(($A$17=Districtwide!$E$19:$E$500), MATCH(ROW(Districtwide!$A$19:$A$500), ROW(Districtwide!$A$19:$A$500)), ""),ROWS($A$1:$A149))),"")</f>
        <v/>
      </c>
      <c r="D167" s="134" t="str" cm="1">
        <f t="array" ref="D167">IFERROR(INDEX(Districtwide!D$19:D$500, SMALL(IF(($A$17=Districtwide!$E$19:$E$500), MATCH(ROW(Districtwide!$A$19:$A$500), ROW(Districtwide!$A$19:$A$500)), ""),ROWS($A$1:$A149))),"")</f>
        <v/>
      </c>
      <c r="E167" s="85" t="str" cm="1">
        <f t="array" ref="E167">IFERROR(INDEX(Districtwide!E$19:E$500, SMALL(IF(($A$17=Districtwide!$E$19:$E$500), MATCH(ROW(Districtwide!$A$19:$A$500), ROW(Districtwide!$A$19:$A$500)), ""),ROWS($A$1:$A149))),"")</f>
        <v/>
      </c>
      <c r="F167" s="128" t="str" cm="1">
        <f t="array" ref="F167">IFERROR(INDEX(Districtwide!F$19:F$500, SMALL(IF(($A$17=Districtwide!$E$19:$E$500), MATCH(ROW(Districtwide!$A$19:$A$500), ROW(Districtwide!$A$19:$A$500)), ""),ROWS($A$1:$A149))),"")</f>
        <v/>
      </c>
      <c r="G167" s="85" t="str" cm="1">
        <f t="array" ref="G167">IFERROR(INDEX(Districtwide!G$19:G$500, SMALL(IF(($A$17=Districtwide!$E$19:$E$500), MATCH(ROW(Districtwide!$A$19:$A$500), ROW(Districtwide!$A$19:$A$500)), ""),ROWS($A$1:$A149))),"")</f>
        <v/>
      </c>
      <c r="H167" s="86" t="str" cm="1">
        <f t="array" ref="H167">IFERROR(INDEX(Districtwide!H$19:H$500, SMALL(IF(($A$17=Districtwide!$E$19:$E$500), MATCH(ROW(Districtwide!$A$19:$A$500), ROW(Districtwide!$A$19:$A$500)), ""),ROWS($A$1:$A149))),"")</f>
        <v/>
      </c>
      <c r="I167" s="122" t="str" cm="1">
        <f t="array" ref="I167">IFERROR(INDEX(Districtwide!I$19:I$500, SMALL(IF(($A$17=Districtwide!$E$19:$E$500), MATCH(ROW(Districtwide!$A$19:$A$500), ROW(Districtwide!$A$19:$A$500)), ""),ROWS($A$1:$A149))),"")</f>
        <v/>
      </c>
      <c r="J167" s="87" t="str" cm="1">
        <f t="array" ref="J167">IFERROR(INDEX(Districtwide!J$19:J$500, SMALL(IF(($A$17=Districtwide!$E$19:$E$500), MATCH(ROW(Districtwide!$A$19:$A$500), ROW(Districtwide!$A$19:$A$500)), ""),ROWS($A$1:$A149))),"")</f>
        <v/>
      </c>
      <c r="K167" s="86" t="str" cm="1">
        <f t="array" ref="K167">IFERROR(INDEX(Districtwide!K$19:K$500, SMALL(IF(($A$17=Districtwide!$E$19:$E$500), MATCH(ROW(Districtwide!$A$19:$A$500), ROW(Districtwide!$A$19:$A$500)), ""),ROWS($A$1:$A149))),"")</f>
        <v/>
      </c>
      <c r="L167" s="122" t="str" cm="1">
        <f t="array" ref="L167">IFERROR(INDEX(Districtwide!L$19:L$500, SMALL(IF(($A$17=Districtwide!$E$19:$E$500), MATCH(ROW(Districtwide!$A$19:$A$500), ROW(Districtwide!$A$19:$A$500)), ""),ROWS($A$1:$A149))),"")</f>
        <v/>
      </c>
      <c r="M167" s="85" t="str" cm="1">
        <f t="array" ref="M167">IFERROR(INDEX(Districtwide!M$19:M$500, SMALL(IF(($A$17=Districtwide!$E$19:$E$500), MATCH(ROW(Districtwide!$A$19:$A$500), ROW(Districtwide!$A$19:$A$500)), ""),ROWS($A$1:$A149))),"")</f>
        <v/>
      </c>
      <c r="N167" s="86" t="str" cm="1">
        <f t="array" ref="N167">IFERROR(INDEX(Districtwide!N$19:N$500, SMALL(IF(($A$17=Districtwide!$E$19:$E$500), MATCH(ROW(Districtwide!$A$19:$A$500), ROW(Districtwide!$A$19:$A$500)), ""),ROWS($A$1:$A149))),"")</f>
        <v/>
      </c>
      <c r="O167" s="86" t="str" cm="1">
        <f t="array" ref="O167">IFERROR(INDEX(Districtwide!O$19:O$500, SMALL(IF(($A$17=Districtwide!$E$19:$E$500), MATCH(ROW(Districtwide!$A$19:$A$500), ROW(Districtwide!$A$19:$A$500)), ""),ROWS($A$1:$A149))),"")</f>
        <v/>
      </c>
      <c r="P167" s="85" t="str" cm="1">
        <f t="array" ref="P167">IFERROR(INDEX(Districtwide!P$19:P$500, SMALL(IF(($A$17=Districtwide!$E$19:$E$500), MATCH(ROW(Districtwide!$A$19:$A$500), ROW(Districtwide!$A$19:$A$500)), ""),ROWS($A$1:$A149))),"")</f>
        <v/>
      </c>
      <c r="Q167" s="85" t="str">
        <f t="shared" si="6"/>
        <v xml:space="preserve"> </v>
      </c>
      <c r="R167" s="122" t="str" cm="1">
        <f t="array" ref="R167">IFERROR(INDEX(Districtwide!R$19:R$500, SMALL(IF(($A$17=Districtwide!$E$19:$E$500), MATCH(ROW(Districtwide!$A$19:$A$500), ROW(Districtwide!$A$19:$A$500)), ""),ROWS($A$1:$A149))),"")</f>
        <v/>
      </c>
      <c r="S167" s="122" t="str" cm="1">
        <f t="array" ref="S167">IFERROR(INDEX(Districtwide!S$19:S$500, SMALL(IF(($A$17=Districtwide!$E$19:$E$500), MATCH(ROW(Districtwide!$A$19:$A$500), ROW(Districtwide!$A$19:$A$500)), ""),ROWS($A$1:$A149))),"")</f>
        <v/>
      </c>
      <c r="T167" s="122" t="str" cm="1">
        <f t="array" ref="T167">IFERROR(INDEX(Districtwide!T$19:T$500, SMALL(IF(($A$17=Districtwide!$E$19:$E$500), MATCH(ROW(Districtwide!$A$19:$A$500), ROW(Districtwide!$A$19:$A$500)), ""),ROWS($A$1:$A149))),"")</f>
        <v/>
      </c>
      <c r="U167" s="85" t="str">
        <f t="shared" si="7"/>
        <v xml:space="preserve"> </v>
      </c>
      <c r="V167" s="85" t="str" cm="1">
        <f t="array" ref="V167">IFERROR(INDEX(Districtwide!V$19:V$500, SMALL(IF(($A$17=Districtwide!$E$19:$E$500), MATCH(ROW(Districtwide!$A$19:$A$500), ROW(Districtwide!$A$19:$A$500)), ""),ROWS($A$1:$A149))),"")</f>
        <v/>
      </c>
      <c r="W167" s="86" t="str" cm="1">
        <f t="array" ref="W167">IFERROR(INDEX(Districtwide!W$19:W$500, SMALL(IF(($A$17=Districtwide!$E$19:$E$500), MATCH(ROW(Districtwide!$A$19:$A$500), ROW(Districtwide!$A$19:$A$500)), ""),ROWS($A$1:$A149))),"")</f>
        <v/>
      </c>
      <c r="X167" s="122" t="str" cm="1">
        <f t="array" ref="X167">IFERROR(INDEX(Districtwide!X$19:X$500, SMALL(IF(($A$17=Districtwide!$E$19:$E$500), MATCH(ROW(Districtwide!$A$19:$A$500), ROW(Districtwide!$A$19:$A$500)), ""),ROWS($A$1:$A149))),"")</f>
        <v/>
      </c>
      <c r="Y167" s="85" t="str" cm="1">
        <f t="array" ref="Y167">IFERROR(INDEX(Districtwide!Y$19:Y$500, SMALL(IF(($A$17=Districtwide!$E$19:$E$500), MATCH(ROW(Districtwide!$A$19:$A$500), ROW(Districtwide!$A$19:$A$500)), ""),ROWS($A$1:$A149))),"")</f>
        <v/>
      </c>
      <c r="Z167" s="86" t="str" cm="1">
        <f t="array" ref="Z167">IFERROR(INDEX(Districtwide!Z$19:Z$500, SMALL(IF(($A$17=Districtwide!$E$19:$E$500), MATCH(ROW(Districtwide!$A$19:$A$500), ROW(Districtwide!$A$19:$A$500)), ""),ROWS($A$1:$A149))),"")</f>
        <v/>
      </c>
      <c r="AA167" s="122" t="str" cm="1">
        <f t="array" ref="AA167">IFERROR(INDEX(Districtwide!AA$19:AA$500, SMALL(IF(($A$17=Districtwide!$E$19:$E$500), MATCH(ROW(Districtwide!$A$19:$A$500), ROW(Districtwide!$A$19:$A$500)), ""),ROWS($A$1:$A149))),"")</f>
        <v/>
      </c>
      <c r="AB167" s="1"/>
      <c r="AC167" s="1"/>
      <c r="AH167"/>
      <c r="AI167"/>
    </row>
    <row r="168" spans="1:35">
      <c r="A168" s="134" t="str" cm="1">
        <f t="array" ref="A168">IFERROR(INDEX(Districtwide!A$19:A$500, SMALL(IF(($A$17=Districtwide!$E$19:$E$500), MATCH(ROW(Districtwide!$A$19:$A$500), ROW(Districtwide!$A$19:$A$500)), ""),ROWS($A$1:$A150))),"")</f>
        <v/>
      </c>
      <c r="B168" s="134" t="str" cm="1">
        <f t="array" ref="B168">IFERROR(INDEX(Districtwide!B$19:B$500, SMALL(IF(($A$17=Districtwide!$E$19:$E$500), MATCH(ROW(Districtwide!$A$19:$A$500), ROW(Districtwide!$A$19:$A$500)), ""),ROWS($A$1:$A150))),"")</f>
        <v/>
      </c>
      <c r="C168" s="134" t="str" cm="1">
        <f t="array" ref="C168">IFERROR(INDEX(Districtwide!C$19:C$500, SMALL(IF(($A$17=Districtwide!$E$19:$E$500), MATCH(ROW(Districtwide!$A$19:$A$500), ROW(Districtwide!$A$19:$A$500)), ""),ROWS($A$1:$A150))),"")</f>
        <v/>
      </c>
      <c r="D168" s="134" t="str" cm="1">
        <f t="array" ref="D168">IFERROR(INDEX(Districtwide!D$19:D$500, SMALL(IF(($A$17=Districtwide!$E$19:$E$500), MATCH(ROW(Districtwide!$A$19:$A$500), ROW(Districtwide!$A$19:$A$500)), ""),ROWS($A$1:$A150))),"")</f>
        <v/>
      </c>
      <c r="E168" s="85" t="str" cm="1">
        <f t="array" ref="E168">IFERROR(INDEX(Districtwide!E$19:E$500, SMALL(IF(($A$17=Districtwide!$E$19:$E$500), MATCH(ROW(Districtwide!$A$19:$A$500), ROW(Districtwide!$A$19:$A$500)), ""),ROWS($A$1:$A150))),"")</f>
        <v/>
      </c>
      <c r="F168" s="128" t="str" cm="1">
        <f t="array" ref="F168">IFERROR(INDEX(Districtwide!F$19:F$500, SMALL(IF(($A$17=Districtwide!$E$19:$E$500), MATCH(ROW(Districtwide!$A$19:$A$500), ROW(Districtwide!$A$19:$A$500)), ""),ROWS($A$1:$A150))),"")</f>
        <v/>
      </c>
      <c r="G168" s="85" t="str" cm="1">
        <f t="array" ref="G168">IFERROR(INDEX(Districtwide!G$19:G$500, SMALL(IF(($A$17=Districtwide!$E$19:$E$500), MATCH(ROW(Districtwide!$A$19:$A$500), ROW(Districtwide!$A$19:$A$500)), ""),ROWS($A$1:$A150))),"")</f>
        <v/>
      </c>
      <c r="H168" s="86" t="str" cm="1">
        <f t="array" ref="H168">IFERROR(INDEX(Districtwide!H$19:H$500, SMALL(IF(($A$17=Districtwide!$E$19:$E$500), MATCH(ROW(Districtwide!$A$19:$A$500), ROW(Districtwide!$A$19:$A$500)), ""),ROWS($A$1:$A150))),"")</f>
        <v/>
      </c>
      <c r="I168" s="122" t="str" cm="1">
        <f t="array" ref="I168">IFERROR(INDEX(Districtwide!I$19:I$500, SMALL(IF(($A$17=Districtwide!$E$19:$E$500), MATCH(ROW(Districtwide!$A$19:$A$500), ROW(Districtwide!$A$19:$A$500)), ""),ROWS($A$1:$A150))),"")</f>
        <v/>
      </c>
      <c r="J168" s="87" t="str" cm="1">
        <f t="array" ref="J168">IFERROR(INDEX(Districtwide!J$19:J$500, SMALL(IF(($A$17=Districtwide!$E$19:$E$500), MATCH(ROW(Districtwide!$A$19:$A$500), ROW(Districtwide!$A$19:$A$500)), ""),ROWS($A$1:$A150))),"")</f>
        <v/>
      </c>
      <c r="K168" s="86" t="str" cm="1">
        <f t="array" ref="K168">IFERROR(INDEX(Districtwide!K$19:K$500, SMALL(IF(($A$17=Districtwide!$E$19:$E$500), MATCH(ROW(Districtwide!$A$19:$A$500), ROW(Districtwide!$A$19:$A$500)), ""),ROWS($A$1:$A150))),"")</f>
        <v/>
      </c>
      <c r="L168" s="122" t="str" cm="1">
        <f t="array" ref="L168">IFERROR(INDEX(Districtwide!L$19:L$500, SMALL(IF(($A$17=Districtwide!$E$19:$E$500), MATCH(ROW(Districtwide!$A$19:$A$500), ROW(Districtwide!$A$19:$A$500)), ""),ROWS($A$1:$A150))),"")</f>
        <v/>
      </c>
      <c r="M168" s="85" t="str" cm="1">
        <f t="array" ref="M168">IFERROR(INDEX(Districtwide!M$19:M$500, SMALL(IF(($A$17=Districtwide!$E$19:$E$500), MATCH(ROW(Districtwide!$A$19:$A$500), ROW(Districtwide!$A$19:$A$500)), ""),ROWS($A$1:$A150))),"")</f>
        <v/>
      </c>
      <c r="N168" s="86" t="str" cm="1">
        <f t="array" ref="N168">IFERROR(INDEX(Districtwide!N$19:N$500, SMALL(IF(($A$17=Districtwide!$E$19:$E$500), MATCH(ROW(Districtwide!$A$19:$A$500), ROW(Districtwide!$A$19:$A$500)), ""),ROWS($A$1:$A150))),"")</f>
        <v/>
      </c>
      <c r="O168" s="86" t="str" cm="1">
        <f t="array" ref="O168">IFERROR(INDEX(Districtwide!O$19:O$500, SMALL(IF(($A$17=Districtwide!$E$19:$E$500), MATCH(ROW(Districtwide!$A$19:$A$500), ROW(Districtwide!$A$19:$A$500)), ""),ROWS($A$1:$A150))),"")</f>
        <v/>
      </c>
      <c r="P168" s="85" t="str" cm="1">
        <f t="array" ref="P168">IFERROR(INDEX(Districtwide!P$19:P$500, SMALL(IF(($A$17=Districtwide!$E$19:$E$500), MATCH(ROW(Districtwide!$A$19:$A$500), ROW(Districtwide!$A$19:$A$500)), ""),ROWS($A$1:$A150))),"")</f>
        <v/>
      </c>
      <c r="Q168" s="85" t="str">
        <f t="shared" si="6"/>
        <v xml:space="preserve"> </v>
      </c>
      <c r="R168" s="122" t="str" cm="1">
        <f t="array" ref="R168">IFERROR(INDEX(Districtwide!R$19:R$500, SMALL(IF(($A$17=Districtwide!$E$19:$E$500), MATCH(ROW(Districtwide!$A$19:$A$500), ROW(Districtwide!$A$19:$A$500)), ""),ROWS($A$1:$A150))),"")</f>
        <v/>
      </c>
      <c r="S168" s="122" t="str" cm="1">
        <f t="array" ref="S168">IFERROR(INDEX(Districtwide!S$19:S$500, SMALL(IF(($A$17=Districtwide!$E$19:$E$500), MATCH(ROW(Districtwide!$A$19:$A$500), ROW(Districtwide!$A$19:$A$500)), ""),ROWS($A$1:$A150))),"")</f>
        <v/>
      </c>
      <c r="T168" s="122" t="str" cm="1">
        <f t="array" ref="T168">IFERROR(INDEX(Districtwide!T$19:T$500, SMALL(IF(($A$17=Districtwide!$E$19:$E$500), MATCH(ROW(Districtwide!$A$19:$A$500), ROW(Districtwide!$A$19:$A$500)), ""),ROWS($A$1:$A150))),"")</f>
        <v/>
      </c>
      <c r="U168" s="85" t="str">
        <f t="shared" si="7"/>
        <v xml:space="preserve"> </v>
      </c>
      <c r="V168" s="85" t="str" cm="1">
        <f t="array" ref="V168">IFERROR(INDEX(Districtwide!V$19:V$500, SMALL(IF(($A$17=Districtwide!$E$19:$E$500), MATCH(ROW(Districtwide!$A$19:$A$500), ROW(Districtwide!$A$19:$A$500)), ""),ROWS($A$1:$A150))),"")</f>
        <v/>
      </c>
      <c r="W168" s="86" t="str" cm="1">
        <f t="array" ref="W168">IFERROR(INDEX(Districtwide!W$19:W$500, SMALL(IF(($A$17=Districtwide!$E$19:$E$500), MATCH(ROW(Districtwide!$A$19:$A$500), ROW(Districtwide!$A$19:$A$500)), ""),ROWS($A$1:$A150))),"")</f>
        <v/>
      </c>
      <c r="X168" s="122" t="str" cm="1">
        <f t="array" ref="X168">IFERROR(INDEX(Districtwide!X$19:X$500, SMALL(IF(($A$17=Districtwide!$E$19:$E$500), MATCH(ROW(Districtwide!$A$19:$A$500), ROW(Districtwide!$A$19:$A$500)), ""),ROWS($A$1:$A150))),"")</f>
        <v/>
      </c>
      <c r="Y168" s="85" t="str" cm="1">
        <f t="array" ref="Y168">IFERROR(INDEX(Districtwide!Y$19:Y$500, SMALL(IF(($A$17=Districtwide!$E$19:$E$500), MATCH(ROW(Districtwide!$A$19:$A$500), ROW(Districtwide!$A$19:$A$500)), ""),ROWS($A$1:$A150))),"")</f>
        <v/>
      </c>
      <c r="Z168" s="86" t="str" cm="1">
        <f t="array" ref="Z168">IFERROR(INDEX(Districtwide!Z$19:Z$500, SMALL(IF(($A$17=Districtwide!$E$19:$E$500), MATCH(ROW(Districtwide!$A$19:$A$500), ROW(Districtwide!$A$19:$A$500)), ""),ROWS($A$1:$A150))),"")</f>
        <v/>
      </c>
      <c r="AA168" s="122" t="str" cm="1">
        <f t="array" ref="AA168">IFERROR(INDEX(Districtwide!AA$19:AA$500, SMALL(IF(($A$17=Districtwide!$E$19:$E$500), MATCH(ROW(Districtwide!$A$19:$A$500), ROW(Districtwide!$A$19:$A$500)), ""),ROWS($A$1:$A150))),"")</f>
        <v/>
      </c>
      <c r="AB168" s="1"/>
      <c r="AC168" s="1"/>
      <c r="AH168"/>
      <c r="AI168"/>
    </row>
    <row r="169" spans="1:35">
      <c r="A169" s="134" t="str" cm="1">
        <f t="array" ref="A169">IFERROR(INDEX(Districtwide!A$19:A$500, SMALL(IF(($A$17=Districtwide!$E$19:$E$500), MATCH(ROW(Districtwide!$A$19:$A$500), ROW(Districtwide!$A$19:$A$500)), ""),ROWS($A$1:$A151))),"")</f>
        <v/>
      </c>
      <c r="B169" s="134" t="str" cm="1">
        <f t="array" ref="B169">IFERROR(INDEX(Districtwide!B$19:B$500, SMALL(IF(($A$17=Districtwide!$E$19:$E$500), MATCH(ROW(Districtwide!$A$19:$A$500), ROW(Districtwide!$A$19:$A$500)), ""),ROWS($A$1:$A151))),"")</f>
        <v/>
      </c>
      <c r="C169" s="134" t="str" cm="1">
        <f t="array" ref="C169">IFERROR(INDEX(Districtwide!C$19:C$500, SMALL(IF(($A$17=Districtwide!$E$19:$E$500), MATCH(ROW(Districtwide!$A$19:$A$500), ROW(Districtwide!$A$19:$A$500)), ""),ROWS($A$1:$A151))),"")</f>
        <v/>
      </c>
      <c r="D169" s="134" t="str" cm="1">
        <f t="array" ref="D169">IFERROR(INDEX(Districtwide!D$19:D$500, SMALL(IF(($A$17=Districtwide!$E$19:$E$500), MATCH(ROW(Districtwide!$A$19:$A$500), ROW(Districtwide!$A$19:$A$500)), ""),ROWS($A$1:$A151))),"")</f>
        <v/>
      </c>
      <c r="E169" s="85" t="str" cm="1">
        <f t="array" ref="E169">IFERROR(INDEX(Districtwide!E$19:E$500, SMALL(IF(($A$17=Districtwide!$E$19:$E$500), MATCH(ROW(Districtwide!$A$19:$A$500), ROW(Districtwide!$A$19:$A$500)), ""),ROWS($A$1:$A151))),"")</f>
        <v/>
      </c>
      <c r="F169" s="128" t="str" cm="1">
        <f t="array" ref="F169">IFERROR(INDEX(Districtwide!F$19:F$500, SMALL(IF(($A$17=Districtwide!$E$19:$E$500), MATCH(ROW(Districtwide!$A$19:$A$500), ROW(Districtwide!$A$19:$A$500)), ""),ROWS($A$1:$A151))),"")</f>
        <v/>
      </c>
      <c r="G169" s="85" t="str" cm="1">
        <f t="array" ref="G169">IFERROR(INDEX(Districtwide!G$19:G$500, SMALL(IF(($A$17=Districtwide!$E$19:$E$500), MATCH(ROW(Districtwide!$A$19:$A$500), ROW(Districtwide!$A$19:$A$500)), ""),ROWS($A$1:$A151))),"")</f>
        <v/>
      </c>
      <c r="H169" s="86" t="str" cm="1">
        <f t="array" ref="H169">IFERROR(INDEX(Districtwide!H$19:H$500, SMALL(IF(($A$17=Districtwide!$E$19:$E$500), MATCH(ROW(Districtwide!$A$19:$A$500), ROW(Districtwide!$A$19:$A$500)), ""),ROWS($A$1:$A151))),"")</f>
        <v/>
      </c>
      <c r="I169" s="122" t="str" cm="1">
        <f t="array" ref="I169">IFERROR(INDEX(Districtwide!I$19:I$500, SMALL(IF(($A$17=Districtwide!$E$19:$E$500), MATCH(ROW(Districtwide!$A$19:$A$500), ROW(Districtwide!$A$19:$A$500)), ""),ROWS($A$1:$A151))),"")</f>
        <v/>
      </c>
      <c r="J169" s="87" t="str" cm="1">
        <f t="array" ref="J169">IFERROR(INDEX(Districtwide!J$19:J$500, SMALL(IF(($A$17=Districtwide!$E$19:$E$500), MATCH(ROW(Districtwide!$A$19:$A$500), ROW(Districtwide!$A$19:$A$500)), ""),ROWS($A$1:$A151))),"")</f>
        <v/>
      </c>
      <c r="K169" s="86" t="str" cm="1">
        <f t="array" ref="K169">IFERROR(INDEX(Districtwide!K$19:K$500, SMALL(IF(($A$17=Districtwide!$E$19:$E$500), MATCH(ROW(Districtwide!$A$19:$A$500), ROW(Districtwide!$A$19:$A$500)), ""),ROWS($A$1:$A151))),"")</f>
        <v/>
      </c>
      <c r="L169" s="122" t="str" cm="1">
        <f t="array" ref="L169">IFERROR(INDEX(Districtwide!L$19:L$500, SMALL(IF(($A$17=Districtwide!$E$19:$E$500), MATCH(ROW(Districtwide!$A$19:$A$500), ROW(Districtwide!$A$19:$A$500)), ""),ROWS($A$1:$A151))),"")</f>
        <v/>
      </c>
      <c r="M169" s="85" t="str" cm="1">
        <f t="array" ref="M169">IFERROR(INDEX(Districtwide!M$19:M$500, SMALL(IF(($A$17=Districtwide!$E$19:$E$500), MATCH(ROW(Districtwide!$A$19:$A$500), ROW(Districtwide!$A$19:$A$500)), ""),ROWS($A$1:$A151))),"")</f>
        <v/>
      </c>
      <c r="N169" s="86" t="str" cm="1">
        <f t="array" ref="N169">IFERROR(INDEX(Districtwide!N$19:N$500, SMALL(IF(($A$17=Districtwide!$E$19:$E$500), MATCH(ROW(Districtwide!$A$19:$A$500), ROW(Districtwide!$A$19:$A$500)), ""),ROWS($A$1:$A151))),"")</f>
        <v/>
      </c>
      <c r="O169" s="86" t="str" cm="1">
        <f t="array" ref="O169">IFERROR(INDEX(Districtwide!O$19:O$500, SMALL(IF(($A$17=Districtwide!$E$19:$E$500), MATCH(ROW(Districtwide!$A$19:$A$500), ROW(Districtwide!$A$19:$A$500)), ""),ROWS($A$1:$A151))),"")</f>
        <v/>
      </c>
      <c r="P169" s="85" t="str" cm="1">
        <f t="array" ref="P169">IFERROR(INDEX(Districtwide!P$19:P$500, SMALL(IF(($A$17=Districtwide!$E$19:$E$500), MATCH(ROW(Districtwide!$A$19:$A$500), ROW(Districtwide!$A$19:$A$500)), ""),ROWS($A$1:$A151))),"")</f>
        <v/>
      </c>
      <c r="Q169" s="85" t="str">
        <f t="shared" si="6"/>
        <v xml:space="preserve"> </v>
      </c>
      <c r="R169" s="122" t="str" cm="1">
        <f t="array" ref="R169">IFERROR(INDEX(Districtwide!R$19:R$500, SMALL(IF(($A$17=Districtwide!$E$19:$E$500), MATCH(ROW(Districtwide!$A$19:$A$500), ROW(Districtwide!$A$19:$A$500)), ""),ROWS($A$1:$A151))),"")</f>
        <v/>
      </c>
      <c r="S169" s="122" t="str" cm="1">
        <f t="array" ref="S169">IFERROR(INDEX(Districtwide!S$19:S$500, SMALL(IF(($A$17=Districtwide!$E$19:$E$500), MATCH(ROW(Districtwide!$A$19:$A$500), ROW(Districtwide!$A$19:$A$500)), ""),ROWS($A$1:$A151))),"")</f>
        <v/>
      </c>
      <c r="T169" s="122" t="str" cm="1">
        <f t="array" ref="T169">IFERROR(INDEX(Districtwide!T$19:T$500, SMALL(IF(($A$17=Districtwide!$E$19:$E$500), MATCH(ROW(Districtwide!$A$19:$A$500), ROW(Districtwide!$A$19:$A$500)), ""),ROWS($A$1:$A151))),"")</f>
        <v/>
      </c>
      <c r="U169" s="85" t="str">
        <f t="shared" si="7"/>
        <v xml:space="preserve"> </v>
      </c>
      <c r="V169" s="85" t="str" cm="1">
        <f t="array" ref="V169">IFERROR(INDEX(Districtwide!V$19:V$500, SMALL(IF(($A$17=Districtwide!$E$19:$E$500), MATCH(ROW(Districtwide!$A$19:$A$500), ROW(Districtwide!$A$19:$A$500)), ""),ROWS($A$1:$A151))),"")</f>
        <v/>
      </c>
      <c r="W169" s="86" t="str" cm="1">
        <f t="array" ref="W169">IFERROR(INDEX(Districtwide!W$19:W$500, SMALL(IF(($A$17=Districtwide!$E$19:$E$500), MATCH(ROW(Districtwide!$A$19:$A$500), ROW(Districtwide!$A$19:$A$500)), ""),ROWS($A$1:$A151))),"")</f>
        <v/>
      </c>
      <c r="X169" s="122" t="str" cm="1">
        <f t="array" ref="X169">IFERROR(INDEX(Districtwide!X$19:X$500, SMALL(IF(($A$17=Districtwide!$E$19:$E$500), MATCH(ROW(Districtwide!$A$19:$A$500), ROW(Districtwide!$A$19:$A$500)), ""),ROWS($A$1:$A151))),"")</f>
        <v/>
      </c>
      <c r="Y169" s="85" t="str" cm="1">
        <f t="array" ref="Y169">IFERROR(INDEX(Districtwide!Y$19:Y$500, SMALL(IF(($A$17=Districtwide!$E$19:$E$500), MATCH(ROW(Districtwide!$A$19:$A$500), ROW(Districtwide!$A$19:$A$500)), ""),ROWS($A$1:$A151))),"")</f>
        <v/>
      </c>
      <c r="Z169" s="86" t="str" cm="1">
        <f t="array" ref="Z169">IFERROR(INDEX(Districtwide!Z$19:Z$500, SMALL(IF(($A$17=Districtwide!$E$19:$E$500), MATCH(ROW(Districtwide!$A$19:$A$500), ROW(Districtwide!$A$19:$A$500)), ""),ROWS($A$1:$A151))),"")</f>
        <v/>
      </c>
      <c r="AA169" s="122" t="str" cm="1">
        <f t="array" ref="AA169">IFERROR(INDEX(Districtwide!AA$19:AA$500, SMALL(IF(($A$17=Districtwide!$E$19:$E$500), MATCH(ROW(Districtwide!$A$19:$A$500), ROW(Districtwide!$A$19:$A$500)), ""),ROWS($A$1:$A151))),"")</f>
        <v/>
      </c>
      <c r="AB169" s="1"/>
      <c r="AC169" s="1"/>
      <c r="AH169"/>
      <c r="AI169"/>
    </row>
    <row r="170" spans="1:35">
      <c r="A170" s="134" t="str" cm="1">
        <f t="array" ref="A170">IFERROR(INDEX(Districtwide!A$19:A$500, SMALL(IF(($A$17=Districtwide!$E$19:$E$500), MATCH(ROW(Districtwide!$A$19:$A$500), ROW(Districtwide!$A$19:$A$500)), ""),ROWS($A$1:$A152))),"")</f>
        <v/>
      </c>
      <c r="B170" s="134" t="str" cm="1">
        <f t="array" ref="B170">IFERROR(INDEX(Districtwide!B$19:B$500, SMALL(IF(($A$17=Districtwide!$E$19:$E$500), MATCH(ROW(Districtwide!$A$19:$A$500), ROW(Districtwide!$A$19:$A$500)), ""),ROWS($A$1:$A152))),"")</f>
        <v/>
      </c>
      <c r="C170" s="134" t="str" cm="1">
        <f t="array" ref="C170">IFERROR(INDEX(Districtwide!C$19:C$500, SMALL(IF(($A$17=Districtwide!$E$19:$E$500), MATCH(ROW(Districtwide!$A$19:$A$500), ROW(Districtwide!$A$19:$A$500)), ""),ROWS($A$1:$A152))),"")</f>
        <v/>
      </c>
      <c r="D170" s="134" t="str" cm="1">
        <f t="array" ref="D170">IFERROR(INDEX(Districtwide!D$19:D$500, SMALL(IF(($A$17=Districtwide!$E$19:$E$500), MATCH(ROW(Districtwide!$A$19:$A$500), ROW(Districtwide!$A$19:$A$500)), ""),ROWS($A$1:$A152))),"")</f>
        <v/>
      </c>
      <c r="E170" s="85" t="str" cm="1">
        <f t="array" ref="E170">IFERROR(INDEX(Districtwide!E$19:E$500, SMALL(IF(($A$17=Districtwide!$E$19:$E$500), MATCH(ROW(Districtwide!$A$19:$A$500), ROW(Districtwide!$A$19:$A$500)), ""),ROWS($A$1:$A152))),"")</f>
        <v/>
      </c>
      <c r="F170" s="128" t="str" cm="1">
        <f t="array" ref="F170">IFERROR(INDEX(Districtwide!F$19:F$500, SMALL(IF(($A$17=Districtwide!$E$19:$E$500), MATCH(ROW(Districtwide!$A$19:$A$500), ROW(Districtwide!$A$19:$A$500)), ""),ROWS($A$1:$A152))),"")</f>
        <v/>
      </c>
      <c r="G170" s="85" t="str" cm="1">
        <f t="array" ref="G170">IFERROR(INDEX(Districtwide!G$19:G$500, SMALL(IF(($A$17=Districtwide!$E$19:$E$500), MATCH(ROW(Districtwide!$A$19:$A$500), ROW(Districtwide!$A$19:$A$500)), ""),ROWS($A$1:$A152))),"")</f>
        <v/>
      </c>
      <c r="H170" s="86" t="str" cm="1">
        <f t="array" ref="H170">IFERROR(INDEX(Districtwide!H$19:H$500, SMALL(IF(($A$17=Districtwide!$E$19:$E$500), MATCH(ROW(Districtwide!$A$19:$A$500), ROW(Districtwide!$A$19:$A$500)), ""),ROWS($A$1:$A152))),"")</f>
        <v/>
      </c>
      <c r="I170" s="122" t="str" cm="1">
        <f t="array" ref="I170">IFERROR(INDEX(Districtwide!I$19:I$500, SMALL(IF(($A$17=Districtwide!$E$19:$E$500), MATCH(ROW(Districtwide!$A$19:$A$500), ROW(Districtwide!$A$19:$A$500)), ""),ROWS($A$1:$A152))),"")</f>
        <v/>
      </c>
      <c r="J170" s="87" t="str" cm="1">
        <f t="array" ref="J170">IFERROR(INDEX(Districtwide!J$19:J$500, SMALL(IF(($A$17=Districtwide!$E$19:$E$500), MATCH(ROW(Districtwide!$A$19:$A$500), ROW(Districtwide!$A$19:$A$500)), ""),ROWS($A$1:$A152))),"")</f>
        <v/>
      </c>
      <c r="K170" s="86" t="str" cm="1">
        <f t="array" ref="K170">IFERROR(INDEX(Districtwide!K$19:K$500, SMALL(IF(($A$17=Districtwide!$E$19:$E$500), MATCH(ROW(Districtwide!$A$19:$A$500), ROW(Districtwide!$A$19:$A$500)), ""),ROWS($A$1:$A152))),"")</f>
        <v/>
      </c>
      <c r="L170" s="122" t="str" cm="1">
        <f t="array" ref="L170">IFERROR(INDEX(Districtwide!L$19:L$500, SMALL(IF(($A$17=Districtwide!$E$19:$E$500), MATCH(ROW(Districtwide!$A$19:$A$500), ROW(Districtwide!$A$19:$A$500)), ""),ROWS($A$1:$A152))),"")</f>
        <v/>
      </c>
      <c r="M170" s="85" t="str" cm="1">
        <f t="array" ref="M170">IFERROR(INDEX(Districtwide!M$19:M$500, SMALL(IF(($A$17=Districtwide!$E$19:$E$500), MATCH(ROW(Districtwide!$A$19:$A$500), ROW(Districtwide!$A$19:$A$500)), ""),ROWS($A$1:$A152))),"")</f>
        <v/>
      </c>
      <c r="N170" s="86" t="str" cm="1">
        <f t="array" ref="N170">IFERROR(INDEX(Districtwide!N$19:N$500, SMALL(IF(($A$17=Districtwide!$E$19:$E$500), MATCH(ROW(Districtwide!$A$19:$A$500), ROW(Districtwide!$A$19:$A$500)), ""),ROWS($A$1:$A152))),"")</f>
        <v/>
      </c>
      <c r="O170" s="86" t="str" cm="1">
        <f t="array" ref="O170">IFERROR(INDEX(Districtwide!O$19:O$500, SMALL(IF(($A$17=Districtwide!$E$19:$E$500), MATCH(ROW(Districtwide!$A$19:$A$500), ROW(Districtwide!$A$19:$A$500)), ""),ROWS($A$1:$A152))),"")</f>
        <v/>
      </c>
      <c r="P170" s="85" t="str" cm="1">
        <f t="array" ref="P170">IFERROR(INDEX(Districtwide!P$19:P$500, SMALL(IF(($A$17=Districtwide!$E$19:$E$500), MATCH(ROW(Districtwide!$A$19:$A$500), ROW(Districtwide!$A$19:$A$500)), ""),ROWS($A$1:$A152))),"")</f>
        <v/>
      </c>
      <c r="Q170" s="85" t="str">
        <f t="shared" si="6"/>
        <v xml:space="preserve"> </v>
      </c>
      <c r="R170" s="122" t="str" cm="1">
        <f t="array" ref="R170">IFERROR(INDEX(Districtwide!R$19:R$500, SMALL(IF(($A$17=Districtwide!$E$19:$E$500), MATCH(ROW(Districtwide!$A$19:$A$500), ROW(Districtwide!$A$19:$A$500)), ""),ROWS($A$1:$A152))),"")</f>
        <v/>
      </c>
      <c r="S170" s="122" t="str" cm="1">
        <f t="array" ref="S170">IFERROR(INDEX(Districtwide!S$19:S$500, SMALL(IF(($A$17=Districtwide!$E$19:$E$500), MATCH(ROW(Districtwide!$A$19:$A$500), ROW(Districtwide!$A$19:$A$500)), ""),ROWS($A$1:$A152))),"")</f>
        <v/>
      </c>
      <c r="T170" s="122" t="str" cm="1">
        <f t="array" ref="T170">IFERROR(INDEX(Districtwide!T$19:T$500, SMALL(IF(($A$17=Districtwide!$E$19:$E$500), MATCH(ROW(Districtwide!$A$19:$A$500), ROW(Districtwide!$A$19:$A$500)), ""),ROWS($A$1:$A152))),"")</f>
        <v/>
      </c>
      <c r="U170" s="85" t="str">
        <f t="shared" si="7"/>
        <v xml:space="preserve"> </v>
      </c>
      <c r="V170" s="85" t="str" cm="1">
        <f t="array" ref="V170">IFERROR(INDEX(Districtwide!V$19:V$500, SMALL(IF(($A$17=Districtwide!$E$19:$E$500), MATCH(ROW(Districtwide!$A$19:$A$500), ROW(Districtwide!$A$19:$A$500)), ""),ROWS($A$1:$A152))),"")</f>
        <v/>
      </c>
      <c r="W170" s="86" t="str" cm="1">
        <f t="array" ref="W170">IFERROR(INDEX(Districtwide!W$19:W$500, SMALL(IF(($A$17=Districtwide!$E$19:$E$500), MATCH(ROW(Districtwide!$A$19:$A$500), ROW(Districtwide!$A$19:$A$500)), ""),ROWS($A$1:$A152))),"")</f>
        <v/>
      </c>
      <c r="X170" s="122" t="str" cm="1">
        <f t="array" ref="X170">IFERROR(INDEX(Districtwide!X$19:X$500, SMALL(IF(($A$17=Districtwide!$E$19:$E$500), MATCH(ROW(Districtwide!$A$19:$A$500), ROW(Districtwide!$A$19:$A$500)), ""),ROWS($A$1:$A152))),"")</f>
        <v/>
      </c>
      <c r="Y170" s="85" t="str" cm="1">
        <f t="array" ref="Y170">IFERROR(INDEX(Districtwide!Y$19:Y$500, SMALL(IF(($A$17=Districtwide!$E$19:$E$500), MATCH(ROW(Districtwide!$A$19:$A$500), ROW(Districtwide!$A$19:$A$500)), ""),ROWS($A$1:$A152))),"")</f>
        <v/>
      </c>
      <c r="Z170" s="86" t="str" cm="1">
        <f t="array" ref="Z170">IFERROR(INDEX(Districtwide!Z$19:Z$500, SMALL(IF(($A$17=Districtwide!$E$19:$E$500), MATCH(ROW(Districtwide!$A$19:$A$500), ROW(Districtwide!$A$19:$A$500)), ""),ROWS($A$1:$A152))),"")</f>
        <v/>
      </c>
      <c r="AA170" s="122" t="str" cm="1">
        <f t="array" ref="AA170">IFERROR(INDEX(Districtwide!AA$19:AA$500, SMALL(IF(($A$17=Districtwide!$E$19:$E$500), MATCH(ROW(Districtwide!$A$19:$A$500), ROW(Districtwide!$A$19:$A$500)), ""),ROWS($A$1:$A152))),"")</f>
        <v/>
      </c>
      <c r="AB170" s="1"/>
      <c r="AC170" s="1"/>
      <c r="AH170"/>
      <c r="AI170"/>
    </row>
    <row r="171" spans="1:35">
      <c r="A171" s="134" t="str" cm="1">
        <f t="array" ref="A171">IFERROR(INDEX(Districtwide!A$19:A$500, SMALL(IF(($A$17=Districtwide!$E$19:$E$500), MATCH(ROW(Districtwide!$A$19:$A$500), ROW(Districtwide!$A$19:$A$500)), ""),ROWS($A$1:$A153))),"")</f>
        <v/>
      </c>
      <c r="B171" s="134" t="str" cm="1">
        <f t="array" ref="B171">IFERROR(INDEX(Districtwide!B$19:B$500, SMALL(IF(($A$17=Districtwide!$E$19:$E$500), MATCH(ROW(Districtwide!$A$19:$A$500), ROW(Districtwide!$A$19:$A$500)), ""),ROWS($A$1:$A153))),"")</f>
        <v/>
      </c>
      <c r="C171" s="134" t="str" cm="1">
        <f t="array" ref="C171">IFERROR(INDEX(Districtwide!C$19:C$500, SMALL(IF(($A$17=Districtwide!$E$19:$E$500), MATCH(ROW(Districtwide!$A$19:$A$500), ROW(Districtwide!$A$19:$A$500)), ""),ROWS($A$1:$A153))),"")</f>
        <v/>
      </c>
      <c r="D171" s="134" t="str" cm="1">
        <f t="array" ref="D171">IFERROR(INDEX(Districtwide!D$19:D$500, SMALL(IF(($A$17=Districtwide!$E$19:$E$500), MATCH(ROW(Districtwide!$A$19:$A$500), ROW(Districtwide!$A$19:$A$500)), ""),ROWS($A$1:$A153))),"")</f>
        <v/>
      </c>
      <c r="E171" s="85" t="str" cm="1">
        <f t="array" ref="E171">IFERROR(INDEX(Districtwide!E$19:E$500, SMALL(IF(($A$17=Districtwide!$E$19:$E$500), MATCH(ROW(Districtwide!$A$19:$A$500), ROW(Districtwide!$A$19:$A$500)), ""),ROWS($A$1:$A153))),"")</f>
        <v/>
      </c>
      <c r="F171" s="128" t="str" cm="1">
        <f t="array" ref="F171">IFERROR(INDEX(Districtwide!F$19:F$500, SMALL(IF(($A$17=Districtwide!$E$19:$E$500), MATCH(ROW(Districtwide!$A$19:$A$500), ROW(Districtwide!$A$19:$A$500)), ""),ROWS($A$1:$A153))),"")</f>
        <v/>
      </c>
      <c r="G171" s="85" t="str" cm="1">
        <f t="array" ref="G171">IFERROR(INDEX(Districtwide!G$19:G$500, SMALL(IF(($A$17=Districtwide!$E$19:$E$500), MATCH(ROW(Districtwide!$A$19:$A$500), ROW(Districtwide!$A$19:$A$500)), ""),ROWS($A$1:$A153))),"")</f>
        <v/>
      </c>
      <c r="H171" s="86" t="str" cm="1">
        <f t="array" ref="H171">IFERROR(INDEX(Districtwide!H$19:H$500, SMALL(IF(($A$17=Districtwide!$E$19:$E$500), MATCH(ROW(Districtwide!$A$19:$A$500), ROW(Districtwide!$A$19:$A$500)), ""),ROWS($A$1:$A153))),"")</f>
        <v/>
      </c>
      <c r="I171" s="122" t="str" cm="1">
        <f t="array" ref="I171">IFERROR(INDEX(Districtwide!I$19:I$500, SMALL(IF(($A$17=Districtwide!$E$19:$E$500), MATCH(ROW(Districtwide!$A$19:$A$500), ROW(Districtwide!$A$19:$A$500)), ""),ROWS($A$1:$A153))),"")</f>
        <v/>
      </c>
      <c r="J171" s="87" t="str" cm="1">
        <f t="array" ref="J171">IFERROR(INDEX(Districtwide!J$19:J$500, SMALL(IF(($A$17=Districtwide!$E$19:$E$500), MATCH(ROW(Districtwide!$A$19:$A$500), ROW(Districtwide!$A$19:$A$500)), ""),ROWS($A$1:$A153))),"")</f>
        <v/>
      </c>
      <c r="K171" s="86" t="str" cm="1">
        <f t="array" ref="K171">IFERROR(INDEX(Districtwide!K$19:K$500, SMALL(IF(($A$17=Districtwide!$E$19:$E$500), MATCH(ROW(Districtwide!$A$19:$A$500), ROW(Districtwide!$A$19:$A$500)), ""),ROWS($A$1:$A153))),"")</f>
        <v/>
      </c>
      <c r="L171" s="122" t="str" cm="1">
        <f t="array" ref="L171">IFERROR(INDEX(Districtwide!L$19:L$500, SMALL(IF(($A$17=Districtwide!$E$19:$E$500), MATCH(ROW(Districtwide!$A$19:$A$500), ROW(Districtwide!$A$19:$A$500)), ""),ROWS($A$1:$A153))),"")</f>
        <v/>
      </c>
      <c r="M171" s="85" t="str" cm="1">
        <f t="array" ref="M171">IFERROR(INDEX(Districtwide!M$19:M$500, SMALL(IF(($A$17=Districtwide!$E$19:$E$500), MATCH(ROW(Districtwide!$A$19:$A$500), ROW(Districtwide!$A$19:$A$500)), ""),ROWS($A$1:$A153))),"")</f>
        <v/>
      </c>
      <c r="N171" s="86" t="str" cm="1">
        <f t="array" ref="N171">IFERROR(INDEX(Districtwide!N$19:N$500, SMALL(IF(($A$17=Districtwide!$E$19:$E$500), MATCH(ROW(Districtwide!$A$19:$A$500), ROW(Districtwide!$A$19:$A$500)), ""),ROWS($A$1:$A153))),"")</f>
        <v/>
      </c>
      <c r="O171" s="86" t="str" cm="1">
        <f t="array" ref="O171">IFERROR(INDEX(Districtwide!O$19:O$500, SMALL(IF(($A$17=Districtwide!$E$19:$E$500), MATCH(ROW(Districtwide!$A$19:$A$500), ROW(Districtwide!$A$19:$A$500)), ""),ROWS($A$1:$A153))),"")</f>
        <v/>
      </c>
      <c r="P171" s="85" t="str" cm="1">
        <f t="array" ref="P171">IFERROR(INDEX(Districtwide!P$19:P$500, SMALL(IF(($A$17=Districtwide!$E$19:$E$500), MATCH(ROW(Districtwide!$A$19:$A$500), ROW(Districtwide!$A$19:$A$500)), ""),ROWS($A$1:$A153))),"")</f>
        <v/>
      </c>
      <c r="Q171" s="85" t="str">
        <f t="shared" si="6"/>
        <v xml:space="preserve"> </v>
      </c>
      <c r="R171" s="122" t="str" cm="1">
        <f t="array" ref="R171">IFERROR(INDEX(Districtwide!R$19:R$500, SMALL(IF(($A$17=Districtwide!$E$19:$E$500), MATCH(ROW(Districtwide!$A$19:$A$500), ROW(Districtwide!$A$19:$A$500)), ""),ROWS($A$1:$A153))),"")</f>
        <v/>
      </c>
      <c r="S171" s="122" t="str" cm="1">
        <f t="array" ref="S171">IFERROR(INDEX(Districtwide!S$19:S$500, SMALL(IF(($A$17=Districtwide!$E$19:$E$500), MATCH(ROW(Districtwide!$A$19:$A$500), ROW(Districtwide!$A$19:$A$500)), ""),ROWS($A$1:$A153))),"")</f>
        <v/>
      </c>
      <c r="T171" s="122" t="str" cm="1">
        <f t="array" ref="T171">IFERROR(INDEX(Districtwide!T$19:T$500, SMALL(IF(($A$17=Districtwide!$E$19:$E$500), MATCH(ROW(Districtwide!$A$19:$A$500), ROW(Districtwide!$A$19:$A$500)), ""),ROWS($A$1:$A153))),"")</f>
        <v/>
      </c>
      <c r="U171" s="85" t="str">
        <f t="shared" si="7"/>
        <v xml:space="preserve"> </v>
      </c>
      <c r="V171" s="85" t="str" cm="1">
        <f t="array" ref="V171">IFERROR(INDEX(Districtwide!V$19:V$500, SMALL(IF(($A$17=Districtwide!$E$19:$E$500), MATCH(ROW(Districtwide!$A$19:$A$500), ROW(Districtwide!$A$19:$A$500)), ""),ROWS($A$1:$A153))),"")</f>
        <v/>
      </c>
      <c r="W171" s="86" t="str" cm="1">
        <f t="array" ref="W171">IFERROR(INDEX(Districtwide!W$19:W$500, SMALL(IF(($A$17=Districtwide!$E$19:$E$500), MATCH(ROW(Districtwide!$A$19:$A$500), ROW(Districtwide!$A$19:$A$500)), ""),ROWS($A$1:$A153))),"")</f>
        <v/>
      </c>
      <c r="X171" s="122" t="str" cm="1">
        <f t="array" ref="X171">IFERROR(INDEX(Districtwide!X$19:X$500, SMALL(IF(($A$17=Districtwide!$E$19:$E$500), MATCH(ROW(Districtwide!$A$19:$A$500), ROW(Districtwide!$A$19:$A$500)), ""),ROWS($A$1:$A153))),"")</f>
        <v/>
      </c>
      <c r="Y171" s="85" t="str" cm="1">
        <f t="array" ref="Y171">IFERROR(INDEX(Districtwide!Y$19:Y$500, SMALL(IF(($A$17=Districtwide!$E$19:$E$500), MATCH(ROW(Districtwide!$A$19:$A$500), ROW(Districtwide!$A$19:$A$500)), ""),ROWS($A$1:$A153))),"")</f>
        <v/>
      </c>
      <c r="Z171" s="86" t="str" cm="1">
        <f t="array" ref="Z171">IFERROR(INDEX(Districtwide!Z$19:Z$500, SMALL(IF(($A$17=Districtwide!$E$19:$E$500), MATCH(ROW(Districtwide!$A$19:$A$500), ROW(Districtwide!$A$19:$A$500)), ""),ROWS($A$1:$A153))),"")</f>
        <v/>
      </c>
      <c r="AA171" s="122" t="str" cm="1">
        <f t="array" ref="AA171">IFERROR(INDEX(Districtwide!AA$19:AA$500, SMALL(IF(($A$17=Districtwide!$E$19:$E$500), MATCH(ROW(Districtwide!$A$19:$A$500), ROW(Districtwide!$A$19:$A$500)), ""),ROWS($A$1:$A153))),"")</f>
        <v/>
      </c>
      <c r="AB171" s="1"/>
      <c r="AC171" s="1"/>
      <c r="AH171"/>
      <c r="AI171"/>
    </row>
    <row r="172" spans="1:35">
      <c r="A172" s="134" t="str" cm="1">
        <f t="array" ref="A172">IFERROR(INDEX(Districtwide!A$19:A$500, SMALL(IF(($A$17=Districtwide!$E$19:$E$500), MATCH(ROW(Districtwide!$A$19:$A$500), ROW(Districtwide!$A$19:$A$500)), ""),ROWS($A$1:$A154))),"")</f>
        <v/>
      </c>
      <c r="B172" s="134" t="str" cm="1">
        <f t="array" ref="B172">IFERROR(INDEX(Districtwide!B$19:B$500, SMALL(IF(($A$17=Districtwide!$E$19:$E$500), MATCH(ROW(Districtwide!$A$19:$A$500), ROW(Districtwide!$A$19:$A$500)), ""),ROWS($A$1:$A154))),"")</f>
        <v/>
      </c>
      <c r="C172" s="134" t="str" cm="1">
        <f t="array" ref="C172">IFERROR(INDEX(Districtwide!C$19:C$500, SMALL(IF(($A$17=Districtwide!$E$19:$E$500), MATCH(ROW(Districtwide!$A$19:$A$500), ROW(Districtwide!$A$19:$A$500)), ""),ROWS($A$1:$A154))),"")</f>
        <v/>
      </c>
      <c r="D172" s="134" t="str" cm="1">
        <f t="array" ref="D172">IFERROR(INDEX(Districtwide!D$19:D$500, SMALL(IF(($A$17=Districtwide!$E$19:$E$500), MATCH(ROW(Districtwide!$A$19:$A$500), ROW(Districtwide!$A$19:$A$500)), ""),ROWS($A$1:$A154))),"")</f>
        <v/>
      </c>
      <c r="E172" s="85" t="str" cm="1">
        <f t="array" ref="E172">IFERROR(INDEX(Districtwide!E$19:E$500, SMALL(IF(($A$17=Districtwide!$E$19:$E$500), MATCH(ROW(Districtwide!$A$19:$A$500), ROW(Districtwide!$A$19:$A$500)), ""),ROWS($A$1:$A154))),"")</f>
        <v/>
      </c>
      <c r="F172" s="128" t="str" cm="1">
        <f t="array" ref="F172">IFERROR(INDEX(Districtwide!F$19:F$500, SMALL(IF(($A$17=Districtwide!$E$19:$E$500), MATCH(ROW(Districtwide!$A$19:$A$500), ROW(Districtwide!$A$19:$A$500)), ""),ROWS($A$1:$A154))),"")</f>
        <v/>
      </c>
      <c r="G172" s="85" t="str" cm="1">
        <f t="array" ref="G172">IFERROR(INDEX(Districtwide!G$19:G$500, SMALL(IF(($A$17=Districtwide!$E$19:$E$500), MATCH(ROW(Districtwide!$A$19:$A$500), ROW(Districtwide!$A$19:$A$500)), ""),ROWS($A$1:$A154))),"")</f>
        <v/>
      </c>
      <c r="H172" s="86" t="str" cm="1">
        <f t="array" ref="H172">IFERROR(INDEX(Districtwide!H$19:H$500, SMALL(IF(($A$17=Districtwide!$E$19:$E$500), MATCH(ROW(Districtwide!$A$19:$A$500), ROW(Districtwide!$A$19:$A$500)), ""),ROWS($A$1:$A154))),"")</f>
        <v/>
      </c>
      <c r="I172" s="122" t="str" cm="1">
        <f t="array" ref="I172">IFERROR(INDEX(Districtwide!I$19:I$500, SMALL(IF(($A$17=Districtwide!$E$19:$E$500), MATCH(ROW(Districtwide!$A$19:$A$500), ROW(Districtwide!$A$19:$A$500)), ""),ROWS($A$1:$A154))),"")</f>
        <v/>
      </c>
      <c r="J172" s="87" t="str" cm="1">
        <f t="array" ref="J172">IFERROR(INDEX(Districtwide!J$19:J$500, SMALL(IF(($A$17=Districtwide!$E$19:$E$500), MATCH(ROW(Districtwide!$A$19:$A$500), ROW(Districtwide!$A$19:$A$500)), ""),ROWS($A$1:$A154))),"")</f>
        <v/>
      </c>
      <c r="K172" s="86" t="str" cm="1">
        <f t="array" ref="K172">IFERROR(INDEX(Districtwide!K$19:K$500, SMALL(IF(($A$17=Districtwide!$E$19:$E$500), MATCH(ROW(Districtwide!$A$19:$A$500), ROW(Districtwide!$A$19:$A$500)), ""),ROWS($A$1:$A154))),"")</f>
        <v/>
      </c>
      <c r="L172" s="122" t="str" cm="1">
        <f t="array" ref="L172">IFERROR(INDEX(Districtwide!L$19:L$500, SMALL(IF(($A$17=Districtwide!$E$19:$E$500), MATCH(ROW(Districtwide!$A$19:$A$500), ROW(Districtwide!$A$19:$A$500)), ""),ROWS($A$1:$A154))),"")</f>
        <v/>
      </c>
      <c r="M172" s="85" t="str" cm="1">
        <f t="array" ref="M172">IFERROR(INDEX(Districtwide!M$19:M$500, SMALL(IF(($A$17=Districtwide!$E$19:$E$500), MATCH(ROW(Districtwide!$A$19:$A$500), ROW(Districtwide!$A$19:$A$500)), ""),ROWS($A$1:$A154))),"")</f>
        <v/>
      </c>
      <c r="N172" s="86" t="str" cm="1">
        <f t="array" ref="N172">IFERROR(INDEX(Districtwide!N$19:N$500, SMALL(IF(($A$17=Districtwide!$E$19:$E$500), MATCH(ROW(Districtwide!$A$19:$A$500), ROW(Districtwide!$A$19:$A$500)), ""),ROWS($A$1:$A154))),"")</f>
        <v/>
      </c>
      <c r="O172" s="86" t="str" cm="1">
        <f t="array" ref="O172">IFERROR(INDEX(Districtwide!O$19:O$500, SMALL(IF(($A$17=Districtwide!$E$19:$E$500), MATCH(ROW(Districtwide!$A$19:$A$500), ROW(Districtwide!$A$19:$A$500)), ""),ROWS($A$1:$A154))),"")</f>
        <v/>
      </c>
      <c r="P172" s="85" t="str" cm="1">
        <f t="array" ref="P172">IFERROR(INDEX(Districtwide!P$19:P$500, SMALL(IF(($A$17=Districtwide!$E$19:$E$500), MATCH(ROW(Districtwide!$A$19:$A$500), ROW(Districtwide!$A$19:$A$500)), ""),ROWS($A$1:$A154))),"")</f>
        <v/>
      </c>
      <c r="Q172" s="85" t="str">
        <f t="shared" si="6"/>
        <v xml:space="preserve"> </v>
      </c>
      <c r="R172" s="122" t="str" cm="1">
        <f t="array" ref="R172">IFERROR(INDEX(Districtwide!R$19:R$500, SMALL(IF(($A$17=Districtwide!$E$19:$E$500), MATCH(ROW(Districtwide!$A$19:$A$500), ROW(Districtwide!$A$19:$A$500)), ""),ROWS($A$1:$A154))),"")</f>
        <v/>
      </c>
      <c r="S172" s="122" t="str" cm="1">
        <f t="array" ref="S172">IFERROR(INDEX(Districtwide!S$19:S$500, SMALL(IF(($A$17=Districtwide!$E$19:$E$500), MATCH(ROW(Districtwide!$A$19:$A$500), ROW(Districtwide!$A$19:$A$500)), ""),ROWS($A$1:$A154))),"")</f>
        <v/>
      </c>
      <c r="T172" s="122" t="str" cm="1">
        <f t="array" ref="T172">IFERROR(INDEX(Districtwide!T$19:T$500, SMALL(IF(($A$17=Districtwide!$E$19:$E$500), MATCH(ROW(Districtwide!$A$19:$A$500), ROW(Districtwide!$A$19:$A$500)), ""),ROWS($A$1:$A154))),"")</f>
        <v/>
      </c>
      <c r="U172" s="85" t="str">
        <f t="shared" si="7"/>
        <v xml:space="preserve"> </v>
      </c>
      <c r="V172" s="85" t="str" cm="1">
        <f t="array" ref="V172">IFERROR(INDEX(Districtwide!V$19:V$500, SMALL(IF(($A$17=Districtwide!$E$19:$E$500), MATCH(ROW(Districtwide!$A$19:$A$500), ROW(Districtwide!$A$19:$A$500)), ""),ROWS($A$1:$A154))),"")</f>
        <v/>
      </c>
      <c r="W172" s="86" t="str" cm="1">
        <f t="array" ref="W172">IFERROR(INDEX(Districtwide!W$19:W$500, SMALL(IF(($A$17=Districtwide!$E$19:$E$500), MATCH(ROW(Districtwide!$A$19:$A$500), ROW(Districtwide!$A$19:$A$500)), ""),ROWS($A$1:$A154))),"")</f>
        <v/>
      </c>
      <c r="X172" s="122" t="str" cm="1">
        <f t="array" ref="X172">IFERROR(INDEX(Districtwide!X$19:X$500, SMALL(IF(($A$17=Districtwide!$E$19:$E$500), MATCH(ROW(Districtwide!$A$19:$A$500), ROW(Districtwide!$A$19:$A$500)), ""),ROWS($A$1:$A154))),"")</f>
        <v/>
      </c>
      <c r="Y172" s="85" t="str" cm="1">
        <f t="array" ref="Y172">IFERROR(INDEX(Districtwide!Y$19:Y$500, SMALL(IF(($A$17=Districtwide!$E$19:$E$500), MATCH(ROW(Districtwide!$A$19:$A$500), ROW(Districtwide!$A$19:$A$500)), ""),ROWS($A$1:$A154))),"")</f>
        <v/>
      </c>
      <c r="Z172" s="86" t="str" cm="1">
        <f t="array" ref="Z172">IFERROR(INDEX(Districtwide!Z$19:Z$500, SMALL(IF(($A$17=Districtwide!$E$19:$E$500), MATCH(ROW(Districtwide!$A$19:$A$500), ROW(Districtwide!$A$19:$A$500)), ""),ROWS($A$1:$A154))),"")</f>
        <v/>
      </c>
      <c r="AA172" s="122" t="str" cm="1">
        <f t="array" ref="AA172">IFERROR(INDEX(Districtwide!AA$19:AA$500, SMALL(IF(($A$17=Districtwide!$E$19:$E$500), MATCH(ROW(Districtwide!$A$19:$A$500), ROW(Districtwide!$A$19:$A$500)), ""),ROWS($A$1:$A154))),"")</f>
        <v/>
      </c>
      <c r="AB172" s="1"/>
      <c r="AC172" s="1"/>
      <c r="AH172"/>
      <c r="AI172"/>
    </row>
    <row r="173" spans="1:35">
      <c r="A173" s="134" t="str" cm="1">
        <f t="array" ref="A173">IFERROR(INDEX(Districtwide!A$19:A$500, SMALL(IF(($A$17=Districtwide!$E$19:$E$500), MATCH(ROW(Districtwide!$A$19:$A$500), ROW(Districtwide!$A$19:$A$500)), ""),ROWS($A$1:$A155))),"")</f>
        <v/>
      </c>
      <c r="B173" s="134" t="str" cm="1">
        <f t="array" ref="B173">IFERROR(INDEX(Districtwide!B$19:B$500, SMALL(IF(($A$17=Districtwide!$E$19:$E$500), MATCH(ROW(Districtwide!$A$19:$A$500), ROW(Districtwide!$A$19:$A$500)), ""),ROWS($A$1:$A155))),"")</f>
        <v/>
      </c>
      <c r="C173" s="134" t="str" cm="1">
        <f t="array" ref="C173">IFERROR(INDEX(Districtwide!C$19:C$500, SMALL(IF(($A$17=Districtwide!$E$19:$E$500), MATCH(ROW(Districtwide!$A$19:$A$500), ROW(Districtwide!$A$19:$A$500)), ""),ROWS($A$1:$A155))),"")</f>
        <v/>
      </c>
      <c r="D173" s="134" t="str" cm="1">
        <f t="array" ref="D173">IFERROR(INDEX(Districtwide!D$19:D$500, SMALL(IF(($A$17=Districtwide!$E$19:$E$500), MATCH(ROW(Districtwide!$A$19:$A$500), ROW(Districtwide!$A$19:$A$500)), ""),ROWS($A$1:$A155))),"")</f>
        <v/>
      </c>
      <c r="E173" s="85" t="str" cm="1">
        <f t="array" ref="E173">IFERROR(INDEX(Districtwide!E$19:E$500, SMALL(IF(($A$17=Districtwide!$E$19:$E$500), MATCH(ROW(Districtwide!$A$19:$A$500), ROW(Districtwide!$A$19:$A$500)), ""),ROWS($A$1:$A155))),"")</f>
        <v/>
      </c>
      <c r="F173" s="128" t="str" cm="1">
        <f t="array" ref="F173">IFERROR(INDEX(Districtwide!F$19:F$500, SMALL(IF(($A$17=Districtwide!$E$19:$E$500), MATCH(ROW(Districtwide!$A$19:$A$500), ROW(Districtwide!$A$19:$A$500)), ""),ROWS($A$1:$A155))),"")</f>
        <v/>
      </c>
      <c r="G173" s="85" t="str" cm="1">
        <f t="array" ref="G173">IFERROR(INDEX(Districtwide!G$19:G$500, SMALL(IF(($A$17=Districtwide!$E$19:$E$500), MATCH(ROW(Districtwide!$A$19:$A$500), ROW(Districtwide!$A$19:$A$500)), ""),ROWS($A$1:$A155))),"")</f>
        <v/>
      </c>
      <c r="H173" s="86" t="str" cm="1">
        <f t="array" ref="H173">IFERROR(INDEX(Districtwide!H$19:H$500, SMALL(IF(($A$17=Districtwide!$E$19:$E$500), MATCH(ROW(Districtwide!$A$19:$A$500), ROW(Districtwide!$A$19:$A$500)), ""),ROWS($A$1:$A155))),"")</f>
        <v/>
      </c>
      <c r="I173" s="122" t="str" cm="1">
        <f t="array" ref="I173">IFERROR(INDEX(Districtwide!I$19:I$500, SMALL(IF(($A$17=Districtwide!$E$19:$E$500), MATCH(ROW(Districtwide!$A$19:$A$500), ROW(Districtwide!$A$19:$A$500)), ""),ROWS($A$1:$A155))),"")</f>
        <v/>
      </c>
      <c r="J173" s="87" t="str" cm="1">
        <f t="array" ref="J173">IFERROR(INDEX(Districtwide!J$19:J$500, SMALL(IF(($A$17=Districtwide!$E$19:$E$500), MATCH(ROW(Districtwide!$A$19:$A$500), ROW(Districtwide!$A$19:$A$500)), ""),ROWS($A$1:$A155))),"")</f>
        <v/>
      </c>
      <c r="K173" s="86" t="str" cm="1">
        <f t="array" ref="K173">IFERROR(INDEX(Districtwide!K$19:K$500, SMALL(IF(($A$17=Districtwide!$E$19:$E$500), MATCH(ROW(Districtwide!$A$19:$A$500), ROW(Districtwide!$A$19:$A$500)), ""),ROWS($A$1:$A155))),"")</f>
        <v/>
      </c>
      <c r="L173" s="122" t="str" cm="1">
        <f t="array" ref="L173">IFERROR(INDEX(Districtwide!L$19:L$500, SMALL(IF(($A$17=Districtwide!$E$19:$E$500), MATCH(ROW(Districtwide!$A$19:$A$500), ROW(Districtwide!$A$19:$A$500)), ""),ROWS($A$1:$A155))),"")</f>
        <v/>
      </c>
      <c r="M173" s="85" t="str" cm="1">
        <f t="array" ref="M173">IFERROR(INDEX(Districtwide!M$19:M$500, SMALL(IF(($A$17=Districtwide!$E$19:$E$500), MATCH(ROW(Districtwide!$A$19:$A$500), ROW(Districtwide!$A$19:$A$500)), ""),ROWS($A$1:$A155))),"")</f>
        <v/>
      </c>
      <c r="N173" s="86" t="str" cm="1">
        <f t="array" ref="N173">IFERROR(INDEX(Districtwide!N$19:N$500, SMALL(IF(($A$17=Districtwide!$E$19:$E$500), MATCH(ROW(Districtwide!$A$19:$A$500), ROW(Districtwide!$A$19:$A$500)), ""),ROWS($A$1:$A155))),"")</f>
        <v/>
      </c>
      <c r="O173" s="86" t="str" cm="1">
        <f t="array" ref="O173">IFERROR(INDEX(Districtwide!O$19:O$500, SMALL(IF(($A$17=Districtwide!$E$19:$E$500), MATCH(ROW(Districtwide!$A$19:$A$500), ROW(Districtwide!$A$19:$A$500)), ""),ROWS($A$1:$A155))),"")</f>
        <v/>
      </c>
      <c r="P173" s="85" t="str" cm="1">
        <f t="array" ref="P173">IFERROR(INDEX(Districtwide!P$19:P$500, SMALL(IF(($A$17=Districtwide!$E$19:$E$500), MATCH(ROW(Districtwide!$A$19:$A$500), ROW(Districtwide!$A$19:$A$500)), ""),ROWS($A$1:$A155))),"")</f>
        <v/>
      </c>
      <c r="Q173" s="85" t="str">
        <f t="shared" si="6"/>
        <v xml:space="preserve"> </v>
      </c>
      <c r="R173" s="122" t="str" cm="1">
        <f t="array" ref="R173">IFERROR(INDEX(Districtwide!R$19:R$500, SMALL(IF(($A$17=Districtwide!$E$19:$E$500), MATCH(ROW(Districtwide!$A$19:$A$500), ROW(Districtwide!$A$19:$A$500)), ""),ROWS($A$1:$A155))),"")</f>
        <v/>
      </c>
      <c r="S173" s="122" t="str" cm="1">
        <f t="array" ref="S173">IFERROR(INDEX(Districtwide!S$19:S$500, SMALL(IF(($A$17=Districtwide!$E$19:$E$500), MATCH(ROW(Districtwide!$A$19:$A$500), ROW(Districtwide!$A$19:$A$500)), ""),ROWS($A$1:$A155))),"")</f>
        <v/>
      </c>
      <c r="T173" s="122" t="str" cm="1">
        <f t="array" ref="T173">IFERROR(INDEX(Districtwide!T$19:T$500, SMALL(IF(($A$17=Districtwide!$E$19:$E$500), MATCH(ROW(Districtwide!$A$19:$A$500), ROW(Districtwide!$A$19:$A$500)), ""),ROWS($A$1:$A155))),"")</f>
        <v/>
      </c>
      <c r="U173" s="85" t="str">
        <f t="shared" si="7"/>
        <v xml:space="preserve"> </v>
      </c>
      <c r="V173" s="85" t="str" cm="1">
        <f t="array" ref="V173">IFERROR(INDEX(Districtwide!V$19:V$500, SMALL(IF(($A$17=Districtwide!$E$19:$E$500), MATCH(ROW(Districtwide!$A$19:$A$500), ROW(Districtwide!$A$19:$A$500)), ""),ROWS($A$1:$A155))),"")</f>
        <v/>
      </c>
      <c r="W173" s="86" t="str" cm="1">
        <f t="array" ref="W173">IFERROR(INDEX(Districtwide!W$19:W$500, SMALL(IF(($A$17=Districtwide!$E$19:$E$500), MATCH(ROW(Districtwide!$A$19:$A$500), ROW(Districtwide!$A$19:$A$500)), ""),ROWS($A$1:$A155))),"")</f>
        <v/>
      </c>
      <c r="X173" s="122" t="str" cm="1">
        <f t="array" ref="X173">IFERROR(INDEX(Districtwide!X$19:X$500, SMALL(IF(($A$17=Districtwide!$E$19:$E$500), MATCH(ROW(Districtwide!$A$19:$A$500), ROW(Districtwide!$A$19:$A$500)), ""),ROWS($A$1:$A155))),"")</f>
        <v/>
      </c>
      <c r="Y173" s="85" t="str" cm="1">
        <f t="array" ref="Y173">IFERROR(INDEX(Districtwide!Y$19:Y$500, SMALL(IF(($A$17=Districtwide!$E$19:$E$500), MATCH(ROW(Districtwide!$A$19:$A$500), ROW(Districtwide!$A$19:$A$500)), ""),ROWS($A$1:$A155))),"")</f>
        <v/>
      </c>
      <c r="Z173" s="86" t="str" cm="1">
        <f t="array" ref="Z173">IFERROR(INDEX(Districtwide!Z$19:Z$500, SMALL(IF(($A$17=Districtwide!$E$19:$E$500), MATCH(ROW(Districtwide!$A$19:$A$500), ROW(Districtwide!$A$19:$A$500)), ""),ROWS($A$1:$A155))),"")</f>
        <v/>
      </c>
      <c r="AA173" s="122" t="str" cm="1">
        <f t="array" ref="AA173">IFERROR(INDEX(Districtwide!AA$19:AA$500, SMALL(IF(($A$17=Districtwide!$E$19:$E$500), MATCH(ROW(Districtwide!$A$19:$A$500), ROW(Districtwide!$A$19:$A$500)), ""),ROWS($A$1:$A155))),"")</f>
        <v/>
      </c>
      <c r="AB173" s="1"/>
      <c r="AC173" s="1"/>
      <c r="AH173"/>
      <c r="AI173"/>
    </row>
    <row r="174" spans="1:35">
      <c r="A174" s="134" t="str" cm="1">
        <f t="array" ref="A174">IFERROR(INDEX(Districtwide!A$19:A$500, SMALL(IF(($A$17=Districtwide!$E$19:$E$500), MATCH(ROW(Districtwide!$A$19:$A$500), ROW(Districtwide!$A$19:$A$500)), ""),ROWS($A$1:$A156))),"")</f>
        <v/>
      </c>
      <c r="B174" s="134" t="str" cm="1">
        <f t="array" ref="B174">IFERROR(INDEX(Districtwide!B$19:B$500, SMALL(IF(($A$17=Districtwide!$E$19:$E$500), MATCH(ROW(Districtwide!$A$19:$A$500), ROW(Districtwide!$A$19:$A$500)), ""),ROWS($A$1:$A156))),"")</f>
        <v/>
      </c>
      <c r="C174" s="134" t="str" cm="1">
        <f t="array" ref="C174">IFERROR(INDEX(Districtwide!C$19:C$500, SMALL(IF(($A$17=Districtwide!$E$19:$E$500), MATCH(ROW(Districtwide!$A$19:$A$500), ROW(Districtwide!$A$19:$A$500)), ""),ROWS($A$1:$A156))),"")</f>
        <v/>
      </c>
      <c r="D174" s="134" t="str" cm="1">
        <f t="array" ref="D174">IFERROR(INDEX(Districtwide!D$19:D$500, SMALL(IF(($A$17=Districtwide!$E$19:$E$500), MATCH(ROW(Districtwide!$A$19:$A$500), ROW(Districtwide!$A$19:$A$500)), ""),ROWS($A$1:$A156))),"")</f>
        <v/>
      </c>
      <c r="E174" s="85" t="str" cm="1">
        <f t="array" ref="E174">IFERROR(INDEX(Districtwide!E$19:E$500, SMALL(IF(($A$17=Districtwide!$E$19:$E$500), MATCH(ROW(Districtwide!$A$19:$A$500), ROW(Districtwide!$A$19:$A$500)), ""),ROWS($A$1:$A156))),"")</f>
        <v/>
      </c>
      <c r="F174" s="128" t="str" cm="1">
        <f t="array" ref="F174">IFERROR(INDEX(Districtwide!F$19:F$500, SMALL(IF(($A$17=Districtwide!$E$19:$E$500), MATCH(ROW(Districtwide!$A$19:$A$500), ROW(Districtwide!$A$19:$A$500)), ""),ROWS($A$1:$A156))),"")</f>
        <v/>
      </c>
      <c r="G174" s="85" t="str" cm="1">
        <f t="array" ref="G174">IFERROR(INDEX(Districtwide!G$19:G$500, SMALL(IF(($A$17=Districtwide!$E$19:$E$500), MATCH(ROW(Districtwide!$A$19:$A$500), ROW(Districtwide!$A$19:$A$500)), ""),ROWS($A$1:$A156))),"")</f>
        <v/>
      </c>
      <c r="H174" s="86" t="str" cm="1">
        <f t="array" ref="H174">IFERROR(INDEX(Districtwide!H$19:H$500, SMALL(IF(($A$17=Districtwide!$E$19:$E$500), MATCH(ROW(Districtwide!$A$19:$A$500), ROW(Districtwide!$A$19:$A$500)), ""),ROWS($A$1:$A156))),"")</f>
        <v/>
      </c>
      <c r="I174" s="122" t="str" cm="1">
        <f t="array" ref="I174">IFERROR(INDEX(Districtwide!I$19:I$500, SMALL(IF(($A$17=Districtwide!$E$19:$E$500), MATCH(ROW(Districtwide!$A$19:$A$500), ROW(Districtwide!$A$19:$A$500)), ""),ROWS($A$1:$A156))),"")</f>
        <v/>
      </c>
      <c r="J174" s="87" t="str" cm="1">
        <f t="array" ref="J174">IFERROR(INDEX(Districtwide!J$19:J$500, SMALL(IF(($A$17=Districtwide!$E$19:$E$500), MATCH(ROW(Districtwide!$A$19:$A$500), ROW(Districtwide!$A$19:$A$500)), ""),ROWS($A$1:$A156))),"")</f>
        <v/>
      </c>
      <c r="K174" s="86" t="str" cm="1">
        <f t="array" ref="K174">IFERROR(INDEX(Districtwide!K$19:K$500, SMALL(IF(($A$17=Districtwide!$E$19:$E$500), MATCH(ROW(Districtwide!$A$19:$A$500), ROW(Districtwide!$A$19:$A$500)), ""),ROWS($A$1:$A156))),"")</f>
        <v/>
      </c>
      <c r="L174" s="122" t="str" cm="1">
        <f t="array" ref="L174">IFERROR(INDEX(Districtwide!L$19:L$500, SMALL(IF(($A$17=Districtwide!$E$19:$E$500), MATCH(ROW(Districtwide!$A$19:$A$500), ROW(Districtwide!$A$19:$A$500)), ""),ROWS($A$1:$A156))),"")</f>
        <v/>
      </c>
      <c r="M174" s="85" t="str" cm="1">
        <f t="array" ref="M174">IFERROR(INDEX(Districtwide!M$19:M$500, SMALL(IF(($A$17=Districtwide!$E$19:$E$500), MATCH(ROW(Districtwide!$A$19:$A$500), ROW(Districtwide!$A$19:$A$500)), ""),ROWS($A$1:$A156))),"")</f>
        <v/>
      </c>
      <c r="N174" s="86" t="str" cm="1">
        <f t="array" ref="N174">IFERROR(INDEX(Districtwide!N$19:N$500, SMALL(IF(($A$17=Districtwide!$E$19:$E$500), MATCH(ROW(Districtwide!$A$19:$A$500), ROW(Districtwide!$A$19:$A$500)), ""),ROWS($A$1:$A156))),"")</f>
        <v/>
      </c>
      <c r="O174" s="86" t="str" cm="1">
        <f t="array" ref="O174">IFERROR(INDEX(Districtwide!O$19:O$500, SMALL(IF(($A$17=Districtwide!$E$19:$E$500), MATCH(ROW(Districtwide!$A$19:$A$500), ROW(Districtwide!$A$19:$A$500)), ""),ROWS($A$1:$A156))),"")</f>
        <v/>
      </c>
      <c r="P174" s="85" t="str" cm="1">
        <f t="array" ref="P174">IFERROR(INDEX(Districtwide!P$19:P$500, SMALL(IF(($A$17=Districtwide!$E$19:$E$500), MATCH(ROW(Districtwide!$A$19:$A$500), ROW(Districtwide!$A$19:$A$500)), ""),ROWS($A$1:$A156))),"")</f>
        <v/>
      </c>
      <c r="Q174" s="85" t="str">
        <f t="shared" si="6"/>
        <v xml:space="preserve"> </v>
      </c>
      <c r="R174" s="122" t="str" cm="1">
        <f t="array" ref="R174">IFERROR(INDEX(Districtwide!R$19:R$500, SMALL(IF(($A$17=Districtwide!$E$19:$E$500), MATCH(ROW(Districtwide!$A$19:$A$500), ROW(Districtwide!$A$19:$A$500)), ""),ROWS($A$1:$A156))),"")</f>
        <v/>
      </c>
      <c r="S174" s="122" t="str" cm="1">
        <f t="array" ref="S174">IFERROR(INDEX(Districtwide!S$19:S$500, SMALL(IF(($A$17=Districtwide!$E$19:$E$500), MATCH(ROW(Districtwide!$A$19:$A$500), ROW(Districtwide!$A$19:$A$500)), ""),ROWS($A$1:$A156))),"")</f>
        <v/>
      </c>
      <c r="T174" s="122" t="str" cm="1">
        <f t="array" ref="T174">IFERROR(INDEX(Districtwide!T$19:T$500, SMALL(IF(($A$17=Districtwide!$E$19:$E$500), MATCH(ROW(Districtwide!$A$19:$A$500), ROW(Districtwide!$A$19:$A$500)), ""),ROWS($A$1:$A156))),"")</f>
        <v/>
      </c>
      <c r="U174" s="85" t="str">
        <f t="shared" si="7"/>
        <v xml:space="preserve"> </v>
      </c>
      <c r="V174" s="85" t="str" cm="1">
        <f t="array" ref="V174">IFERROR(INDEX(Districtwide!V$19:V$500, SMALL(IF(($A$17=Districtwide!$E$19:$E$500), MATCH(ROW(Districtwide!$A$19:$A$500), ROW(Districtwide!$A$19:$A$500)), ""),ROWS($A$1:$A156))),"")</f>
        <v/>
      </c>
      <c r="W174" s="86" t="str" cm="1">
        <f t="array" ref="W174">IFERROR(INDEX(Districtwide!W$19:W$500, SMALL(IF(($A$17=Districtwide!$E$19:$E$500), MATCH(ROW(Districtwide!$A$19:$A$500), ROW(Districtwide!$A$19:$A$500)), ""),ROWS($A$1:$A156))),"")</f>
        <v/>
      </c>
      <c r="X174" s="122" t="str" cm="1">
        <f t="array" ref="X174">IFERROR(INDEX(Districtwide!X$19:X$500, SMALL(IF(($A$17=Districtwide!$E$19:$E$500), MATCH(ROW(Districtwide!$A$19:$A$500), ROW(Districtwide!$A$19:$A$500)), ""),ROWS($A$1:$A156))),"")</f>
        <v/>
      </c>
      <c r="Y174" s="85" t="str" cm="1">
        <f t="array" ref="Y174">IFERROR(INDEX(Districtwide!Y$19:Y$500, SMALL(IF(($A$17=Districtwide!$E$19:$E$500), MATCH(ROW(Districtwide!$A$19:$A$500), ROW(Districtwide!$A$19:$A$500)), ""),ROWS($A$1:$A156))),"")</f>
        <v/>
      </c>
      <c r="Z174" s="86" t="str" cm="1">
        <f t="array" ref="Z174">IFERROR(INDEX(Districtwide!Z$19:Z$500, SMALL(IF(($A$17=Districtwide!$E$19:$E$500), MATCH(ROW(Districtwide!$A$19:$A$500), ROW(Districtwide!$A$19:$A$500)), ""),ROWS($A$1:$A156))),"")</f>
        <v/>
      </c>
      <c r="AA174" s="122" t="str" cm="1">
        <f t="array" ref="AA174">IFERROR(INDEX(Districtwide!AA$19:AA$500, SMALL(IF(($A$17=Districtwide!$E$19:$E$500), MATCH(ROW(Districtwide!$A$19:$A$500), ROW(Districtwide!$A$19:$A$500)), ""),ROWS($A$1:$A156))),"")</f>
        <v/>
      </c>
      <c r="AB174" s="1"/>
      <c r="AC174" s="1"/>
      <c r="AH174"/>
      <c r="AI174"/>
    </row>
    <row r="175" spans="1:35">
      <c r="A175" s="134" t="str" cm="1">
        <f t="array" ref="A175">IFERROR(INDEX(Districtwide!A$19:A$500, SMALL(IF(($A$17=Districtwide!$E$19:$E$500), MATCH(ROW(Districtwide!$A$19:$A$500), ROW(Districtwide!$A$19:$A$500)), ""),ROWS($A$1:$A157))),"")</f>
        <v/>
      </c>
      <c r="B175" s="134" t="str" cm="1">
        <f t="array" ref="B175">IFERROR(INDEX(Districtwide!B$19:B$500, SMALL(IF(($A$17=Districtwide!$E$19:$E$500), MATCH(ROW(Districtwide!$A$19:$A$500), ROW(Districtwide!$A$19:$A$500)), ""),ROWS($A$1:$A157))),"")</f>
        <v/>
      </c>
      <c r="C175" s="134" t="str" cm="1">
        <f t="array" ref="C175">IFERROR(INDEX(Districtwide!C$19:C$500, SMALL(IF(($A$17=Districtwide!$E$19:$E$500), MATCH(ROW(Districtwide!$A$19:$A$500), ROW(Districtwide!$A$19:$A$500)), ""),ROWS($A$1:$A157))),"")</f>
        <v/>
      </c>
      <c r="D175" s="134" t="str" cm="1">
        <f t="array" ref="D175">IFERROR(INDEX(Districtwide!D$19:D$500, SMALL(IF(($A$17=Districtwide!$E$19:$E$500), MATCH(ROW(Districtwide!$A$19:$A$500), ROW(Districtwide!$A$19:$A$500)), ""),ROWS($A$1:$A157))),"")</f>
        <v/>
      </c>
      <c r="E175" s="85" t="str" cm="1">
        <f t="array" ref="E175">IFERROR(INDEX(Districtwide!E$19:E$500, SMALL(IF(($A$17=Districtwide!$E$19:$E$500), MATCH(ROW(Districtwide!$A$19:$A$500), ROW(Districtwide!$A$19:$A$500)), ""),ROWS($A$1:$A157))),"")</f>
        <v/>
      </c>
      <c r="F175" s="128" t="str" cm="1">
        <f t="array" ref="F175">IFERROR(INDEX(Districtwide!F$19:F$500, SMALL(IF(($A$17=Districtwide!$E$19:$E$500), MATCH(ROW(Districtwide!$A$19:$A$500), ROW(Districtwide!$A$19:$A$500)), ""),ROWS($A$1:$A157))),"")</f>
        <v/>
      </c>
      <c r="G175" s="85" t="str" cm="1">
        <f t="array" ref="G175">IFERROR(INDEX(Districtwide!G$19:G$500, SMALL(IF(($A$17=Districtwide!$E$19:$E$500), MATCH(ROW(Districtwide!$A$19:$A$500), ROW(Districtwide!$A$19:$A$500)), ""),ROWS($A$1:$A157))),"")</f>
        <v/>
      </c>
      <c r="H175" s="86" t="str" cm="1">
        <f t="array" ref="H175">IFERROR(INDEX(Districtwide!H$19:H$500, SMALL(IF(($A$17=Districtwide!$E$19:$E$500), MATCH(ROW(Districtwide!$A$19:$A$500), ROW(Districtwide!$A$19:$A$500)), ""),ROWS($A$1:$A157))),"")</f>
        <v/>
      </c>
      <c r="I175" s="122" t="str" cm="1">
        <f t="array" ref="I175">IFERROR(INDEX(Districtwide!I$19:I$500, SMALL(IF(($A$17=Districtwide!$E$19:$E$500), MATCH(ROW(Districtwide!$A$19:$A$500), ROW(Districtwide!$A$19:$A$500)), ""),ROWS($A$1:$A157))),"")</f>
        <v/>
      </c>
      <c r="J175" s="87" t="str" cm="1">
        <f t="array" ref="J175">IFERROR(INDEX(Districtwide!J$19:J$500, SMALL(IF(($A$17=Districtwide!$E$19:$E$500), MATCH(ROW(Districtwide!$A$19:$A$500), ROW(Districtwide!$A$19:$A$500)), ""),ROWS($A$1:$A157))),"")</f>
        <v/>
      </c>
      <c r="K175" s="86" t="str" cm="1">
        <f t="array" ref="K175">IFERROR(INDEX(Districtwide!K$19:K$500, SMALL(IF(($A$17=Districtwide!$E$19:$E$500), MATCH(ROW(Districtwide!$A$19:$A$500), ROW(Districtwide!$A$19:$A$500)), ""),ROWS($A$1:$A157))),"")</f>
        <v/>
      </c>
      <c r="L175" s="122" t="str" cm="1">
        <f t="array" ref="L175">IFERROR(INDEX(Districtwide!L$19:L$500, SMALL(IF(($A$17=Districtwide!$E$19:$E$500), MATCH(ROW(Districtwide!$A$19:$A$500), ROW(Districtwide!$A$19:$A$500)), ""),ROWS($A$1:$A157))),"")</f>
        <v/>
      </c>
      <c r="M175" s="85" t="str" cm="1">
        <f t="array" ref="M175">IFERROR(INDEX(Districtwide!M$19:M$500, SMALL(IF(($A$17=Districtwide!$E$19:$E$500), MATCH(ROW(Districtwide!$A$19:$A$500), ROW(Districtwide!$A$19:$A$500)), ""),ROWS($A$1:$A157))),"")</f>
        <v/>
      </c>
      <c r="N175" s="86" t="str" cm="1">
        <f t="array" ref="N175">IFERROR(INDEX(Districtwide!N$19:N$500, SMALL(IF(($A$17=Districtwide!$E$19:$E$500), MATCH(ROW(Districtwide!$A$19:$A$500), ROW(Districtwide!$A$19:$A$500)), ""),ROWS($A$1:$A157))),"")</f>
        <v/>
      </c>
      <c r="O175" s="86" t="str" cm="1">
        <f t="array" ref="O175">IFERROR(INDEX(Districtwide!O$19:O$500, SMALL(IF(($A$17=Districtwide!$E$19:$E$500), MATCH(ROW(Districtwide!$A$19:$A$500), ROW(Districtwide!$A$19:$A$500)), ""),ROWS($A$1:$A157))),"")</f>
        <v/>
      </c>
      <c r="P175" s="85" t="str" cm="1">
        <f t="array" ref="P175">IFERROR(INDEX(Districtwide!P$19:P$500, SMALL(IF(($A$17=Districtwide!$E$19:$E$500), MATCH(ROW(Districtwide!$A$19:$A$500), ROW(Districtwide!$A$19:$A$500)), ""),ROWS($A$1:$A157))),"")</f>
        <v/>
      </c>
      <c r="Q175" s="85" t="str">
        <f t="shared" si="6"/>
        <v xml:space="preserve"> </v>
      </c>
      <c r="R175" s="122" t="str" cm="1">
        <f t="array" ref="R175">IFERROR(INDEX(Districtwide!R$19:R$500, SMALL(IF(($A$17=Districtwide!$E$19:$E$500), MATCH(ROW(Districtwide!$A$19:$A$500), ROW(Districtwide!$A$19:$A$500)), ""),ROWS($A$1:$A157))),"")</f>
        <v/>
      </c>
      <c r="S175" s="122" t="str" cm="1">
        <f t="array" ref="S175">IFERROR(INDEX(Districtwide!S$19:S$500, SMALL(IF(($A$17=Districtwide!$E$19:$E$500), MATCH(ROW(Districtwide!$A$19:$A$500), ROW(Districtwide!$A$19:$A$500)), ""),ROWS($A$1:$A157))),"")</f>
        <v/>
      </c>
      <c r="T175" s="122" t="str" cm="1">
        <f t="array" ref="T175">IFERROR(INDEX(Districtwide!T$19:T$500, SMALL(IF(($A$17=Districtwide!$E$19:$E$500), MATCH(ROW(Districtwide!$A$19:$A$500), ROW(Districtwide!$A$19:$A$500)), ""),ROWS($A$1:$A157))),"")</f>
        <v/>
      </c>
      <c r="U175" s="85" t="str">
        <f t="shared" si="7"/>
        <v xml:space="preserve"> </v>
      </c>
      <c r="V175" s="85" t="str" cm="1">
        <f t="array" ref="V175">IFERROR(INDEX(Districtwide!V$19:V$500, SMALL(IF(($A$17=Districtwide!$E$19:$E$500), MATCH(ROW(Districtwide!$A$19:$A$500), ROW(Districtwide!$A$19:$A$500)), ""),ROWS($A$1:$A157))),"")</f>
        <v/>
      </c>
      <c r="W175" s="86" t="str" cm="1">
        <f t="array" ref="W175">IFERROR(INDEX(Districtwide!W$19:W$500, SMALL(IF(($A$17=Districtwide!$E$19:$E$500), MATCH(ROW(Districtwide!$A$19:$A$500), ROW(Districtwide!$A$19:$A$500)), ""),ROWS($A$1:$A157))),"")</f>
        <v/>
      </c>
      <c r="X175" s="122" t="str" cm="1">
        <f t="array" ref="X175">IFERROR(INDEX(Districtwide!X$19:X$500, SMALL(IF(($A$17=Districtwide!$E$19:$E$500), MATCH(ROW(Districtwide!$A$19:$A$500), ROW(Districtwide!$A$19:$A$500)), ""),ROWS($A$1:$A157))),"")</f>
        <v/>
      </c>
      <c r="Y175" s="85" t="str" cm="1">
        <f t="array" ref="Y175">IFERROR(INDEX(Districtwide!Y$19:Y$500, SMALL(IF(($A$17=Districtwide!$E$19:$E$500), MATCH(ROW(Districtwide!$A$19:$A$500), ROW(Districtwide!$A$19:$A$500)), ""),ROWS($A$1:$A157))),"")</f>
        <v/>
      </c>
      <c r="Z175" s="86" t="str" cm="1">
        <f t="array" ref="Z175">IFERROR(INDEX(Districtwide!Z$19:Z$500, SMALL(IF(($A$17=Districtwide!$E$19:$E$500), MATCH(ROW(Districtwide!$A$19:$A$500), ROW(Districtwide!$A$19:$A$500)), ""),ROWS($A$1:$A157))),"")</f>
        <v/>
      </c>
      <c r="AA175" s="122" t="str" cm="1">
        <f t="array" ref="AA175">IFERROR(INDEX(Districtwide!AA$19:AA$500, SMALL(IF(($A$17=Districtwide!$E$19:$E$500), MATCH(ROW(Districtwide!$A$19:$A$500), ROW(Districtwide!$A$19:$A$500)), ""),ROWS($A$1:$A157))),"")</f>
        <v/>
      </c>
      <c r="AB175" s="1"/>
      <c r="AC175" s="1"/>
      <c r="AH175"/>
      <c r="AI175"/>
    </row>
    <row r="176" spans="1:35">
      <c r="A176" s="134" t="str" cm="1">
        <f t="array" ref="A176">IFERROR(INDEX(Districtwide!A$19:A$500, SMALL(IF(($A$17=Districtwide!$E$19:$E$500), MATCH(ROW(Districtwide!$A$19:$A$500), ROW(Districtwide!$A$19:$A$500)), ""),ROWS($A$1:$A158))),"")</f>
        <v/>
      </c>
      <c r="B176" s="134" t="str" cm="1">
        <f t="array" ref="B176">IFERROR(INDEX(Districtwide!B$19:B$500, SMALL(IF(($A$17=Districtwide!$E$19:$E$500), MATCH(ROW(Districtwide!$A$19:$A$500), ROW(Districtwide!$A$19:$A$500)), ""),ROWS($A$1:$A158))),"")</f>
        <v/>
      </c>
      <c r="C176" s="134" t="str" cm="1">
        <f t="array" ref="C176">IFERROR(INDEX(Districtwide!C$19:C$500, SMALL(IF(($A$17=Districtwide!$E$19:$E$500), MATCH(ROW(Districtwide!$A$19:$A$500), ROW(Districtwide!$A$19:$A$500)), ""),ROWS($A$1:$A158))),"")</f>
        <v/>
      </c>
      <c r="D176" s="134" t="str" cm="1">
        <f t="array" ref="D176">IFERROR(INDEX(Districtwide!D$19:D$500, SMALL(IF(($A$17=Districtwide!$E$19:$E$500), MATCH(ROW(Districtwide!$A$19:$A$500), ROW(Districtwide!$A$19:$A$500)), ""),ROWS($A$1:$A158))),"")</f>
        <v/>
      </c>
      <c r="E176" s="85" t="str" cm="1">
        <f t="array" ref="E176">IFERROR(INDEX(Districtwide!E$19:E$500, SMALL(IF(($A$17=Districtwide!$E$19:$E$500), MATCH(ROW(Districtwide!$A$19:$A$500), ROW(Districtwide!$A$19:$A$500)), ""),ROWS($A$1:$A158))),"")</f>
        <v/>
      </c>
      <c r="F176" s="128" t="str" cm="1">
        <f t="array" ref="F176">IFERROR(INDEX(Districtwide!F$19:F$500, SMALL(IF(($A$17=Districtwide!$E$19:$E$500), MATCH(ROW(Districtwide!$A$19:$A$500), ROW(Districtwide!$A$19:$A$500)), ""),ROWS($A$1:$A158))),"")</f>
        <v/>
      </c>
      <c r="G176" s="85" t="str" cm="1">
        <f t="array" ref="G176">IFERROR(INDEX(Districtwide!G$19:G$500, SMALL(IF(($A$17=Districtwide!$E$19:$E$500), MATCH(ROW(Districtwide!$A$19:$A$500), ROW(Districtwide!$A$19:$A$500)), ""),ROWS($A$1:$A158))),"")</f>
        <v/>
      </c>
      <c r="H176" s="86" t="str" cm="1">
        <f t="array" ref="H176">IFERROR(INDEX(Districtwide!H$19:H$500, SMALL(IF(($A$17=Districtwide!$E$19:$E$500), MATCH(ROW(Districtwide!$A$19:$A$500), ROW(Districtwide!$A$19:$A$500)), ""),ROWS($A$1:$A158))),"")</f>
        <v/>
      </c>
      <c r="I176" s="122" t="str" cm="1">
        <f t="array" ref="I176">IFERROR(INDEX(Districtwide!I$19:I$500, SMALL(IF(($A$17=Districtwide!$E$19:$E$500), MATCH(ROW(Districtwide!$A$19:$A$500), ROW(Districtwide!$A$19:$A$500)), ""),ROWS($A$1:$A158))),"")</f>
        <v/>
      </c>
      <c r="J176" s="87" t="str" cm="1">
        <f t="array" ref="J176">IFERROR(INDEX(Districtwide!J$19:J$500, SMALL(IF(($A$17=Districtwide!$E$19:$E$500), MATCH(ROW(Districtwide!$A$19:$A$500), ROW(Districtwide!$A$19:$A$500)), ""),ROWS($A$1:$A158))),"")</f>
        <v/>
      </c>
      <c r="K176" s="86" t="str" cm="1">
        <f t="array" ref="K176">IFERROR(INDEX(Districtwide!K$19:K$500, SMALL(IF(($A$17=Districtwide!$E$19:$E$500), MATCH(ROW(Districtwide!$A$19:$A$500), ROW(Districtwide!$A$19:$A$500)), ""),ROWS($A$1:$A158))),"")</f>
        <v/>
      </c>
      <c r="L176" s="122" t="str" cm="1">
        <f t="array" ref="L176">IFERROR(INDEX(Districtwide!L$19:L$500, SMALL(IF(($A$17=Districtwide!$E$19:$E$500), MATCH(ROW(Districtwide!$A$19:$A$500), ROW(Districtwide!$A$19:$A$500)), ""),ROWS($A$1:$A158))),"")</f>
        <v/>
      </c>
      <c r="M176" s="85" t="str" cm="1">
        <f t="array" ref="M176">IFERROR(INDEX(Districtwide!M$19:M$500, SMALL(IF(($A$17=Districtwide!$E$19:$E$500), MATCH(ROW(Districtwide!$A$19:$A$500), ROW(Districtwide!$A$19:$A$500)), ""),ROWS($A$1:$A158))),"")</f>
        <v/>
      </c>
      <c r="N176" s="86" t="str" cm="1">
        <f t="array" ref="N176">IFERROR(INDEX(Districtwide!N$19:N$500, SMALL(IF(($A$17=Districtwide!$E$19:$E$500), MATCH(ROW(Districtwide!$A$19:$A$500), ROW(Districtwide!$A$19:$A$500)), ""),ROWS($A$1:$A158))),"")</f>
        <v/>
      </c>
      <c r="O176" s="86" t="str" cm="1">
        <f t="array" ref="O176">IFERROR(INDEX(Districtwide!O$19:O$500, SMALL(IF(($A$17=Districtwide!$E$19:$E$500), MATCH(ROW(Districtwide!$A$19:$A$500), ROW(Districtwide!$A$19:$A$500)), ""),ROWS($A$1:$A158))),"")</f>
        <v/>
      </c>
      <c r="P176" s="85" t="str" cm="1">
        <f t="array" ref="P176">IFERROR(INDEX(Districtwide!P$19:P$500, SMALL(IF(($A$17=Districtwide!$E$19:$E$500), MATCH(ROW(Districtwide!$A$19:$A$500), ROW(Districtwide!$A$19:$A$500)), ""),ROWS($A$1:$A158))),"")</f>
        <v/>
      </c>
      <c r="Q176" s="85" t="str">
        <f t="shared" si="6"/>
        <v xml:space="preserve"> </v>
      </c>
      <c r="R176" s="122" t="str" cm="1">
        <f t="array" ref="R176">IFERROR(INDEX(Districtwide!R$19:R$500, SMALL(IF(($A$17=Districtwide!$E$19:$E$500), MATCH(ROW(Districtwide!$A$19:$A$500), ROW(Districtwide!$A$19:$A$500)), ""),ROWS($A$1:$A158))),"")</f>
        <v/>
      </c>
      <c r="S176" s="122" t="str" cm="1">
        <f t="array" ref="S176">IFERROR(INDEX(Districtwide!S$19:S$500, SMALL(IF(($A$17=Districtwide!$E$19:$E$500), MATCH(ROW(Districtwide!$A$19:$A$500), ROW(Districtwide!$A$19:$A$500)), ""),ROWS($A$1:$A158))),"")</f>
        <v/>
      </c>
      <c r="T176" s="122" t="str" cm="1">
        <f t="array" ref="T176">IFERROR(INDEX(Districtwide!T$19:T$500, SMALL(IF(($A$17=Districtwide!$E$19:$E$500), MATCH(ROW(Districtwide!$A$19:$A$500), ROW(Districtwide!$A$19:$A$500)), ""),ROWS($A$1:$A158))),"")</f>
        <v/>
      </c>
      <c r="U176" s="85" t="str">
        <f t="shared" si="7"/>
        <v xml:space="preserve"> </v>
      </c>
      <c r="V176" s="85" t="str" cm="1">
        <f t="array" ref="V176">IFERROR(INDEX(Districtwide!V$19:V$500, SMALL(IF(($A$17=Districtwide!$E$19:$E$500), MATCH(ROW(Districtwide!$A$19:$A$500), ROW(Districtwide!$A$19:$A$500)), ""),ROWS($A$1:$A158))),"")</f>
        <v/>
      </c>
      <c r="W176" s="86" t="str" cm="1">
        <f t="array" ref="W176">IFERROR(INDEX(Districtwide!W$19:W$500, SMALL(IF(($A$17=Districtwide!$E$19:$E$500), MATCH(ROW(Districtwide!$A$19:$A$500), ROW(Districtwide!$A$19:$A$500)), ""),ROWS($A$1:$A158))),"")</f>
        <v/>
      </c>
      <c r="X176" s="122" t="str" cm="1">
        <f t="array" ref="X176">IFERROR(INDEX(Districtwide!X$19:X$500, SMALL(IF(($A$17=Districtwide!$E$19:$E$500), MATCH(ROW(Districtwide!$A$19:$A$500), ROW(Districtwide!$A$19:$A$500)), ""),ROWS($A$1:$A158))),"")</f>
        <v/>
      </c>
      <c r="Y176" s="85" t="str" cm="1">
        <f t="array" ref="Y176">IFERROR(INDEX(Districtwide!Y$19:Y$500, SMALL(IF(($A$17=Districtwide!$E$19:$E$500), MATCH(ROW(Districtwide!$A$19:$A$500), ROW(Districtwide!$A$19:$A$500)), ""),ROWS($A$1:$A158))),"")</f>
        <v/>
      </c>
      <c r="Z176" s="86" t="str" cm="1">
        <f t="array" ref="Z176">IFERROR(INDEX(Districtwide!Z$19:Z$500, SMALL(IF(($A$17=Districtwide!$E$19:$E$500), MATCH(ROW(Districtwide!$A$19:$A$500), ROW(Districtwide!$A$19:$A$500)), ""),ROWS($A$1:$A158))),"")</f>
        <v/>
      </c>
      <c r="AA176" s="122" t="str" cm="1">
        <f t="array" ref="AA176">IFERROR(INDEX(Districtwide!AA$19:AA$500, SMALL(IF(($A$17=Districtwide!$E$19:$E$500), MATCH(ROW(Districtwide!$A$19:$A$500), ROW(Districtwide!$A$19:$A$500)), ""),ROWS($A$1:$A158))),"")</f>
        <v/>
      </c>
      <c r="AB176" s="1"/>
      <c r="AC176" s="1"/>
      <c r="AH176"/>
      <c r="AI176"/>
    </row>
    <row r="177" spans="1:35">
      <c r="A177" s="134" t="str" cm="1">
        <f t="array" ref="A177">IFERROR(INDEX(Districtwide!A$19:A$500, SMALL(IF(($A$17=Districtwide!$E$19:$E$500), MATCH(ROW(Districtwide!$A$19:$A$500), ROW(Districtwide!$A$19:$A$500)), ""),ROWS($A$1:$A159))),"")</f>
        <v/>
      </c>
      <c r="B177" s="134" t="str" cm="1">
        <f t="array" ref="B177">IFERROR(INDEX(Districtwide!B$19:B$500, SMALL(IF(($A$17=Districtwide!$E$19:$E$500), MATCH(ROW(Districtwide!$A$19:$A$500), ROW(Districtwide!$A$19:$A$500)), ""),ROWS($A$1:$A159))),"")</f>
        <v/>
      </c>
      <c r="C177" s="134" t="str" cm="1">
        <f t="array" ref="C177">IFERROR(INDEX(Districtwide!C$19:C$500, SMALL(IF(($A$17=Districtwide!$E$19:$E$500), MATCH(ROW(Districtwide!$A$19:$A$500), ROW(Districtwide!$A$19:$A$500)), ""),ROWS($A$1:$A159))),"")</f>
        <v/>
      </c>
      <c r="D177" s="134" t="str" cm="1">
        <f t="array" ref="D177">IFERROR(INDEX(Districtwide!D$19:D$500, SMALL(IF(($A$17=Districtwide!$E$19:$E$500), MATCH(ROW(Districtwide!$A$19:$A$500), ROW(Districtwide!$A$19:$A$500)), ""),ROWS($A$1:$A159))),"")</f>
        <v/>
      </c>
      <c r="E177" s="85" t="str" cm="1">
        <f t="array" ref="E177">IFERROR(INDEX(Districtwide!E$19:E$500, SMALL(IF(($A$17=Districtwide!$E$19:$E$500), MATCH(ROW(Districtwide!$A$19:$A$500), ROW(Districtwide!$A$19:$A$500)), ""),ROWS($A$1:$A159))),"")</f>
        <v/>
      </c>
      <c r="F177" s="128" t="str" cm="1">
        <f t="array" ref="F177">IFERROR(INDEX(Districtwide!F$19:F$500, SMALL(IF(($A$17=Districtwide!$E$19:$E$500), MATCH(ROW(Districtwide!$A$19:$A$500), ROW(Districtwide!$A$19:$A$500)), ""),ROWS($A$1:$A159))),"")</f>
        <v/>
      </c>
      <c r="G177" s="85" t="str" cm="1">
        <f t="array" ref="G177">IFERROR(INDEX(Districtwide!G$19:G$500, SMALL(IF(($A$17=Districtwide!$E$19:$E$500), MATCH(ROW(Districtwide!$A$19:$A$500), ROW(Districtwide!$A$19:$A$500)), ""),ROWS($A$1:$A159))),"")</f>
        <v/>
      </c>
      <c r="H177" s="86" t="str" cm="1">
        <f t="array" ref="H177">IFERROR(INDEX(Districtwide!H$19:H$500, SMALL(IF(($A$17=Districtwide!$E$19:$E$500), MATCH(ROW(Districtwide!$A$19:$A$500), ROW(Districtwide!$A$19:$A$500)), ""),ROWS($A$1:$A159))),"")</f>
        <v/>
      </c>
      <c r="I177" s="122" t="str" cm="1">
        <f t="array" ref="I177">IFERROR(INDEX(Districtwide!I$19:I$500, SMALL(IF(($A$17=Districtwide!$E$19:$E$500), MATCH(ROW(Districtwide!$A$19:$A$500), ROW(Districtwide!$A$19:$A$500)), ""),ROWS($A$1:$A159))),"")</f>
        <v/>
      </c>
      <c r="J177" s="87" t="str" cm="1">
        <f t="array" ref="J177">IFERROR(INDEX(Districtwide!J$19:J$500, SMALL(IF(($A$17=Districtwide!$E$19:$E$500), MATCH(ROW(Districtwide!$A$19:$A$500), ROW(Districtwide!$A$19:$A$500)), ""),ROWS($A$1:$A159))),"")</f>
        <v/>
      </c>
      <c r="K177" s="86" t="str" cm="1">
        <f t="array" ref="K177">IFERROR(INDEX(Districtwide!K$19:K$500, SMALL(IF(($A$17=Districtwide!$E$19:$E$500), MATCH(ROW(Districtwide!$A$19:$A$500), ROW(Districtwide!$A$19:$A$500)), ""),ROWS($A$1:$A159))),"")</f>
        <v/>
      </c>
      <c r="L177" s="122" t="str" cm="1">
        <f t="array" ref="L177">IFERROR(INDEX(Districtwide!L$19:L$500, SMALL(IF(($A$17=Districtwide!$E$19:$E$500), MATCH(ROW(Districtwide!$A$19:$A$500), ROW(Districtwide!$A$19:$A$500)), ""),ROWS($A$1:$A159))),"")</f>
        <v/>
      </c>
      <c r="M177" s="85" t="str" cm="1">
        <f t="array" ref="M177">IFERROR(INDEX(Districtwide!M$19:M$500, SMALL(IF(($A$17=Districtwide!$E$19:$E$500), MATCH(ROW(Districtwide!$A$19:$A$500), ROW(Districtwide!$A$19:$A$500)), ""),ROWS($A$1:$A159))),"")</f>
        <v/>
      </c>
      <c r="N177" s="86" t="str" cm="1">
        <f t="array" ref="N177">IFERROR(INDEX(Districtwide!N$19:N$500, SMALL(IF(($A$17=Districtwide!$E$19:$E$500), MATCH(ROW(Districtwide!$A$19:$A$500), ROW(Districtwide!$A$19:$A$500)), ""),ROWS($A$1:$A159))),"")</f>
        <v/>
      </c>
      <c r="O177" s="86" t="str" cm="1">
        <f t="array" ref="O177">IFERROR(INDEX(Districtwide!O$19:O$500, SMALL(IF(($A$17=Districtwide!$E$19:$E$500), MATCH(ROW(Districtwide!$A$19:$A$500), ROW(Districtwide!$A$19:$A$500)), ""),ROWS($A$1:$A159))),"")</f>
        <v/>
      </c>
      <c r="P177" s="85" t="str" cm="1">
        <f t="array" ref="P177">IFERROR(INDEX(Districtwide!P$19:P$500, SMALL(IF(($A$17=Districtwide!$E$19:$E$500), MATCH(ROW(Districtwide!$A$19:$A$500), ROW(Districtwide!$A$19:$A$500)), ""),ROWS($A$1:$A159))),"")</f>
        <v/>
      </c>
      <c r="Q177" s="85" t="str">
        <f t="shared" si="6"/>
        <v xml:space="preserve"> </v>
      </c>
      <c r="R177" s="122" t="str" cm="1">
        <f t="array" ref="R177">IFERROR(INDEX(Districtwide!R$19:R$500, SMALL(IF(($A$17=Districtwide!$E$19:$E$500), MATCH(ROW(Districtwide!$A$19:$A$500), ROW(Districtwide!$A$19:$A$500)), ""),ROWS($A$1:$A159))),"")</f>
        <v/>
      </c>
      <c r="S177" s="122" t="str" cm="1">
        <f t="array" ref="S177">IFERROR(INDEX(Districtwide!S$19:S$500, SMALL(IF(($A$17=Districtwide!$E$19:$E$500), MATCH(ROW(Districtwide!$A$19:$A$500), ROW(Districtwide!$A$19:$A$500)), ""),ROWS($A$1:$A159))),"")</f>
        <v/>
      </c>
      <c r="T177" s="122" t="str" cm="1">
        <f t="array" ref="T177">IFERROR(INDEX(Districtwide!T$19:T$500, SMALL(IF(($A$17=Districtwide!$E$19:$E$500), MATCH(ROW(Districtwide!$A$19:$A$500), ROW(Districtwide!$A$19:$A$500)), ""),ROWS($A$1:$A159))),"")</f>
        <v/>
      </c>
      <c r="U177" s="85" t="str">
        <f t="shared" si="7"/>
        <v xml:space="preserve"> </v>
      </c>
      <c r="V177" s="85" t="str" cm="1">
        <f t="array" ref="V177">IFERROR(INDEX(Districtwide!V$19:V$500, SMALL(IF(($A$17=Districtwide!$E$19:$E$500), MATCH(ROW(Districtwide!$A$19:$A$500), ROW(Districtwide!$A$19:$A$500)), ""),ROWS($A$1:$A159))),"")</f>
        <v/>
      </c>
      <c r="W177" s="86" t="str" cm="1">
        <f t="array" ref="W177">IFERROR(INDEX(Districtwide!W$19:W$500, SMALL(IF(($A$17=Districtwide!$E$19:$E$500), MATCH(ROW(Districtwide!$A$19:$A$500), ROW(Districtwide!$A$19:$A$500)), ""),ROWS($A$1:$A159))),"")</f>
        <v/>
      </c>
      <c r="X177" s="122" t="str" cm="1">
        <f t="array" ref="X177">IFERROR(INDEX(Districtwide!X$19:X$500, SMALL(IF(($A$17=Districtwide!$E$19:$E$500), MATCH(ROW(Districtwide!$A$19:$A$500), ROW(Districtwide!$A$19:$A$500)), ""),ROWS($A$1:$A159))),"")</f>
        <v/>
      </c>
      <c r="Y177" s="85" t="str" cm="1">
        <f t="array" ref="Y177">IFERROR(INDEX(Districtwide!Y$19:Y$500, SMALL(IF(($A$17=Districtwide!$E$19:$E$500), MATCH(ROW(Districtwide!$A$19:$A$500), ROW(Districtwide!$A$19:$A$500)), ""),ROWS($A$1:$A159))),"")</f>
        <v/>
      </c>
      <c r="Z177" s="86" t="str" cm="1">
        <f t="array" ref="Z177">IFERROR(INDEX(Districtwide!Z$19:Z$500, SMALL(IF(($A$17=Districtwide!$E$19:$E$500), MATCH(ROW(Districtwide!$A$19:$A$500), ROW(Districtwide!$A$19:$A$500)), ""),ROWS($A$1:$A159))),"")</f>
        <v/>
      </c>
      <c r="AA177" s="122" t="str" cm="1">
        <f t="array" ref="AA177">IFERROR(INDEX(Districtwide!AA$19:AA$500, SMALL(IF(($A$17=Districtwide!$E$19:$E$500), MATCH(ROW(Districtwide!$A$19:$A$500), ROW(Districtwide!$A$19:$A$500)), ""),ROWS($A$1:$A159))),"")</f>
        <v/>
      </c>
      <c r="AB177" s="1"/>
      <c r="AC177" s="1"/>
      <c r="AH177"/>
      <c r="AI177"/>
    </row>
    <row r="178" spans="1:35">
      <c r="A178" s="134" t="str" cm="1">
        <f t="array" ref="A178">IFERROR(INDEX(Districtwide!A$19:A$500, SMALL(IF(($A$17=Districtwide!$E$19:$E$500), MATCH(ROW(Districtwide!$A$19:$A$500), ROW(Districtwide!$A$19:$A$500)), ""),ROWS($A$1:$A160))),"")</f>
        <v/>
      </c>
      <c r="B178" s="134" t="str" cm="1">
        <f t="array" ref="B178">IFERROR(INDEX(Districtwide!B$19:B$500, SMALL(IF(($A$17=Districtwide!$E$19:$E$500), MATCH(ROW(Districtwide!$A$19:$A$500), ROW(Districtwide!$A$19:$A$500)), ""),ROWS($A$1:$A160))),"")</f>
        <v/>
      </c>
      <c r="C178" s="134" t="str" cm="1">
        <f t="array" ref="C178">IFERROR(INDEX(Districtwide!C$19:C$500, SMALL(IF(($A$17=Districtwide!$E$19:$E$500), MATCH(ROW(Districtwide!$A$19:$A$500), ROW(Districtwide!$A$19:$A$500)), ""),ROWS($A$1:$A160))),"")</f>
        <v/>
      </c>
      <c r="D178" s="134" t="str" cm="1">
        <f t="array" ref="D178">IFERROR(INDEX(Districtwide!D$19:D$500, SMALL(IF(($A$17=Districtwide!$E$19:$E$500), MATCH(ROW(Districtwide!$A$19:$A$500), ROW(Districtwide!$A$19:$A$500)), ""),ROWS($A$1:$A160))),"")</f>
        <v/>
      </c>
      <c r="E178" s="85" t="str" cm="1">
        <f t="array" ref="E178">IFERROR(INDEX(Districtwide!E$19:E$500, SMALL(IF(($A$17=Districtwide!$E$19:$E$500), MATCH(ROW(Districtwide!$A$19:$A$500), ROW(Districtwide!$A$19:$A$500)), ""),ROWS($A$1:$A160))),"")</f>
        <v/>
      </c>
      <c r="F178" s="128" t="str" cm="1">
        <f t="array" ref="F178">IFERROR(INDEX(Districtwide!F$19:F$500, SMALL(IF(($A$17=Districtwide!$E$19:$E$500), MATCH(ROW(Districtwide!$A$19:$A$500), ROW(Districtwide!$A$19:$A$500)), ""),ROWS($A$1:$A160))),"")</f>
        <v/>
      </c>
      <c r="G178" s="85" t="str" cm="1">
        <f t="array" ref="G178">IFERROR(INDEX(Districtwide!G$19:G$500, SMALL(IF(($A$17=Districtwide!$E$19:$E$500), MATCH(ROW(Districtwide!$A$19:$A$500), ROW(Districtwide!$A$19:$A$500)), ""),ROWS($A$1:$A160))),"")</f>
        <v/>
      </c>
      <c r="H178" s="86" t="str" cm="1">
        <f t="array" ref="H178">IFERROR(INDEX(Districtwide!H$19:H$500, SMALL(IF(($A$17=Districtwide!$E$19:$E$500), MATCH(ROW(Districtwide!$A$19:$A$500), ROW(Districtwide!$A$19:$A$500)), ""),ROWS($A$1:$A160))),"")</f>
        <v/>
      </c>
      <c r="I178" s="122" t="str" cm="1">
        <f t="array" ref="I178">IFERROR(INDEX(Districtwide!I$19:I$500, SMALL(IF(($A$17=Districtwide!$E$19:$E$500), MATCH(ROW(Districtwide!$A$19:$A$500), ROW(Districtwide!$A$19:$A$500)), ""),ROWS($A$1:$A160))),"")</f>
        <v/>
      </c>
      <c r="J178" s="87" t="str" cm="1">
        <f t="array" ref="J178">IFERROR(INDEX(Districtwide!J$19:J$500, SMALL(IF(($A$17=Districtwide!$E$19:$E$500), MATCH(ROW(Districtwide!$A$19:$A$500), ROW(Districtwide!$A$19:$A$500)), ""),ROWS($A$1:$A160))),"")</f>
        <v/>
      </c>
      <c r="K178" s="86" t="str" cm="1">
        <f t="array" ref="K178">IFERROR(INDEX(Districtwide!K$19:K$500, SMALL(IF(($A$17=Districtwide!$E$19:$E$500), MATCH(ROW(Districtwide!$A$19:$A$500), ROW(Districtwide!$A$19:$A$500)), ""),ROWS($A$1:$A160))),"")</f>
        <v/>
      </c>
      <c r="L178" s="122" t="str" cm="1">
        <f t="array" ref="L178">IFERROR(INDEX(Districtwide!L$19:L$500, SMALL(IF(($A$17=Districtwide!$E$19:$E$500), MATCH(ROW(Districtwide!$A$19:$A$500), ROW(Districtwide!$A$19:$A$500)), ""),ROWS($A$1:$A160))),"")</f>
        <v/>
      </c>
      <c r="M178" s="85" t="str" cm="1">
        <f t="array" ref="M178">IFERROR(INDEX(Districtwide!M$19:M$500, SMALL(IF(($A$17=Districtwide!$E$19:$E$500), MATCH(ROW(Districtwide!$A$19:$A$500), ROW(Districtwide!$A$19:$A$500)), ""),ROWS($A$1:$A160))),"")</f>
        <v/>
      </c>
      <c r="N178" s="86" t="str" cm="1">
        <f t="array" ref="N178">IFERROR(INDEX(Districtwide!N$19:N$500, SMALL(IF(($A$17=Districtwide!$E$19:$E$500), MATCH(ROW(Districtwide!$A$19:$A$500), ROW(Districtwide!$A$19:$A$500)), ""),ROWS($A$1:$A160))),"")</f>
        <v/>
      </c>
      <c r="O178" s="86" t="str" cm="1">
        <f t="array" ref="O178">IFERROR(INDEX(Districtwide!O$19:O$500, SMALL(IF(($A$17=Districtwide!$E$19:$E$500), MATCH(ROW(Districtwide!$A$19:$A$500), ROW(Districtwide!$A$19:$A$500)), ""),ROWS($A$1:$A160))),"")</f>
        <v/>
      </c>
      <c r="P178" s="85" t="str" cm="1">
        <f t="array" ref="P178">IFERROR(INDEX(Districtwide!P$19:P$500, SMALL(IF(($A$17=Districtwide!$E$19:$E$500), MATCH(ROW(Districtwide!$A$19:$A$500), ROW(Districtwide!$A$19:$A$500)), ""),ROWS($A$1:$A160))),"")</f>
        <v/>
      </c>
      <c r="Q178" s="85" t="str">
        <f t="shared" si="6"/>
        <v xml:space="preserve"> </v>
      </c>
      <c r="R178" s="122" t="str" cm="1">
        <f t="array" ref="R178">IFERROR(INDEX(Districtwide!R$19:R$500, SMALL(IF(($A$17=Districtwide!$E$19:$E$500), MATCH(ROW(Districtwide!$A$19:$A$500), ROW(Districtwide!$A$19:$A$500)), ""),ROWS($A$1:$A160))),"")</f>
        <v/>
      </c>
      <c r="S178" s="122" t="str" cm="1">
        <f t="array" ref="S178">IFERROR(INDEX(Districtwide!S$19:S$500, SMALL(IF(($A$17=Districtwide!$E$19:$E$500), MATCH(ROW(Districtwide!$A$19:$A$500), ROW(Districtwide!$A$19:$A$500)), ""),ROWS($A$1:$A160))),"")</f>
        <v/>
      </c>
      <c r="T178" s="122" t="str" cm="1">
        <f t="array" ref="T178">IFERROR(INDEX(Districtwide!T$19:T$500, SMALL(IF(($A$17=Districtwide!$E$19:$E$500), MATCH(ROW(Districtwide!$A$19:$A$500), ROW(Districtwide!$A$19:$A$500)), ""),ROWS($A$1:$A160))),"")</f>
        <v/>
      </c>
      <c r="U178" s="85" t="str">
        <f t="shared" si="7"/>
        <v xml:space="preserve"> </v>
      </c>
      <c r="V178" s="85" t="str" cm="1">
        <f t="array" ref="V178">IFERROR(INDEX(Districtwide!V$19:V$500, SMALL(IF(($A$17=Districtwide!$E$19:$E$500), MATCH(ROW(Districtwide!$A$19:$A$500), ROW(Districtwide!$A$19:$A$500)), ""),ROWS($A$1:$A160))),"")</f>
        <v/>
      </c>
      <c r="W178" s="86" t="str" cm="1">
        <f t="array" ref="W178">IFERROR(INDEX(Districtwide!W$19:W$500, SMALL(IF(($A$17=Districtwide!$E$19:$E$500), MATCH(ROW(Districtwide!$A$19:$A$500), ROW(Districtwide!$A$19:$A$500)), ""),ROWS($A$1:$A160))),"")</f>
        <v/>
      </c>
      <c r="X178" s="122" t="str" cm="1">
        <f t="array" ref="X178">IFERROR(INDEX(Districtwide!X$19:X$500, SMALL(IF(($A$17=Districtwide!$E$19:$E$500), MATCH(ROW(Districtwide!$A$19:$A$500), ROW(Districtwide!$A$19:$A$500)), ""),ROWS($A$1:$A160))),"")</f>
        <v/>
      </c>
      <c r="Y178" s="85" t="str" cm="1">
        <f t="array" ref="Y178">IFERROR(INDEX(Districtwide!Y$19:Y$500, SMALL(IF(($A$17=Districtwide!$E$19:$E$500), MATCH(ROW(Districtwide!$A$19:$A$500), ROW(Districtwide!$A$19:$A$500)), ""),ROWS($A$1:$A160))),"")</f>
        <v/>
      </c>
      <c r="Z178" s="86" t="str" cm="1">
        <f t="array" ref="Z178">IFERROR(INDEX(Districtwide!Z$19:Z$500, SMALL(IF(($A$17=Districtwide!$E$19:$E$500), MATCH(ROW(Districtwide!$A$19:$A$500), ROW(Districtwide!$A$19:$A$500)), ""),ROWS($A$1:$A160))),"")</f>
        <v/>
      </c>
      <c r="AA178" s="122" t="str" cm="1">
        <f t="array" ref="AA178">IFERROR(INDEX(Districtwide!AA$19:AA$500, SMALL(IF(($A$17=Districtwide!$E$19:$E$500), MATCH(ROW(Districtwide!$A$19:$A$500), ROW(Districtwide!$A$19:$A$500)), ""),ROWS($A$1:$A160))),"")</f>
        <v/>
      </c>
      <c r="AB178" s="1"/>
      <c r="AC178" s="1"/>
      <c r="AH178"/>
      <c r="AI178"/>
    </row>
    <row r="179" spans="1:35">
      <c r="A179" s="134" t="str" cm="1">
        <f t="array" ref="A179">IFERROR(INDEX(Districtwide!A$19:A$500, SMALL(IF(($A$17=Districtwide!$E$19:$E$500), MATCH(ROW(Districtwide!$A$19:$A$500), ROW(Districtwide!$A$19:$A$500)), ""),ROWS($A$1:$A161))),"")</f>
        <v/>
      </c>
      <c r="B179" s="134" t="str" cm="1">
        <f t="array" ref="B179">IFERROR(INDEX(Districtwide!B$19:B$500, SMALL(IF(($A$17=Districtwide!$E$19:$E$500), MATCH(ROW(Districtwide!$A$19:$A$500), ROW(Districtwide!$A$19:$A$500)), ""),ROWS($A$1:$A161))),"")</f>
        <v/>
      </c>
      <c r="C179" s="134" t="str" cm="1">
        <f t="array" ref="C179">IFERROR(INDEX(Districtwide!C$19:C$500, SMALL(IF(($A$17=Districtwide!$E$19:$E$500), MATCH(ROW(Districtwide!$A$19:$A$500), ROW(Districtwide!$A$19:$A$500)), ""),ROWS($A$1:$A161))),"")</f>
        <v/>
      </c>
      <c r="D179" s="134" t="str" cm="1">
        <f t="array" ref="D179">IFERROR(INDEX(Districtwide!D$19:D$500, SMALL(IF(($A$17=Districtwide!$E$19:$E$500), MATCH(ROW(Districtwide!$A$19:$A$500), ROW(Districtwide!$A$19:$A$500)), ""),ROWS($A$1:$A161))),"")</f>
        <v/>
      </c>
      <c r="E179" s="85" t="str" cm="1">
        <f t="array" ref="E179">IFERROR(INDEX(Districtwide!E$19:E$500, SMALL(IF(($A$17=Districtwide!$E$19:$E$500), MATCH(ROW(Districtwide!$A$19:$A$500), ROW(Districtwide!$A$19:$A$500)), ""),ROWS($A$1:$A161))),"")</f>
        <v/>
      </c>
      <c r="F179" s="128" t="str" cm="1">
        <f t="array" ref="F179">IFERROR(INDEX(Districtwide!F$19:F$500, SMALL(IF(($A$17=Districtwide!$E$19:$E$500), MATCH(ROW(Districtwide!$A$19:$A$500), ROW(Districtwide!$A$19:$A$500)), ""),ROWS($A$1:$A161))),"")</f>
        <v/>
      </c>
      <c r="G179" s="85" t="str" cm="1">
        <f t="array" ref="G179">IFERROR(INDEX(Districtwide!G$19:G$500, SMALL(IF(($A$17=Districtwide!$E$19:$E$500), MATCH(ROW(Districtwide!$A$19:$A$500), ROW(Districtwide!$A$19:$A$500)), ""),ROWS($A$1:$A161))),"")</f>
        <v/>
      </c>
      <c r="H179" s="86" t="str" cm="1">
        <f t="array" ref="H179">IFERROR(INDEX(Districtwide!H$19:H$500, SMALL(IF(($A$17=Districtwide!$E$19:$E$500), MATCH(ROW(Districtwide!$A$19:$A$500), ROW(Districtwide!$A$19:$A$500)), ""),ROWS($A$1:$A161))),"")</f>
        <v/>
      </c>
      <c r="I179" s="122" t="str" cm="1">
        <f t="array" ref="I179">IFERROR(INDEX(Districtwide!I$19:I$500, SMALL(IF(($A$17=Districtwide!$E$19:$E$500), MATCH(ROW(Districtwide!$A$19:$A$500), ROW(Districtwide!$A$19:$A$500)), ""),ROWS($A$1:$A161))),"")</f>
        <v/>
      </c>
      <c r="J179" s="87" t="str" cm="1">
        <f t="array" ref="J179">IFERROR(INDEX(Districtwide!J$19:J$500, SMALL(IF(($A$17=Districtwide!$E$19:$E$500), MATCH(ROW(Districtwide!$A$19:$A$500), ROW(Districtwide!$A$19:$A$500)), ""),ROWS($A$1:$A161))),"")</f>
        <v/>
      </c>
      <c r="K179" s="86" t="str" cm="1">
        <f t="array" ref="K179">IFERROR(INDEX(Districtwide!K$19:K$500, SMALL(IF(($A$17=Districtwide!$E$19:$E$500), MATCH(ROW(Districtwide!$A$19:$A$500), ROW(Districtwide!$A$19:$A$500)), ""),ROWS($A$1:$A161))),"")</f>
        <v/>
      </c>
      <c r="L179" s="122" t="str" cm="1">
        <f t="array" ref="L179">IFERROR(INDEX(Districtwide!L$19:L$500, SMALL(IF(($A$17=Districtwide!$E$19:$E$500), MATCH(ROW(Districtwide!$A$19:$A$500), ROW(Districtwide!$A$19:$A$500)), ""),ROWS($A$1:$A161))),"")</f>
        <v/>
      </c>
      <c r="M179" s="85" t="str" cm="1">
        <f t="array" ref="M179">IFERROR(INDEX(Districtwide!M$19:M$500, SMALL(IF(($A$17=Districtwide!$E$19:$E$500), MATCH(ROW(Districtwide!$A$19:$A$500), ROW(Districtwide!$A$19:$A$500)), ""),ROWS($A$1:$A161))),"")</f>
        <v/>
      </c>
      <c r="N179" s="86" t="str" cm="1">
        <f t="array" ref="N179">IFERROR(INDEX(Districtwide!N$19:N$500, SMALL(IF(($A$17=Districtwide!$E$19:$E$500), MATCH(ROW(Districtwide!$A$19:$A$500), ROW(Districtwide!$A$19:$A$500)), ""),ROWS($A$1:$A161))),"")</f>
        <v/>
      </c>
      <c r="O179" s="86" t="str" cm="1">
        <f t="array" ref="O179">IFERROR(INDEX(Districtwide!O$19:O$500, SMALL(IF(($A$17=Districtwide!$E$19:$E$500), MATCH(ROW(Districtwide!$A$19:$A$500), ROW(Districtwide!$A$19:$A$500)), ""),ROWS($A$1:$A161))),"")</f>
        <v/>
      </c>
      <c r="P179" s="85" t="str" cm="1">
        <f t="array" ref="P179">IFERROR(INDEX(Districtwide!P$19:P$500, SMALL(IF(($A$17=Districtwide!$E$19:$E$500), MATCH(ROW(Districtwide!$A$19:$A$500), ROW(Districtwide!$A$19:$A$500)), ""),ROWS($A$1:$A161))),"")</f>
        <v/>
      </c>
      <c r="Q179" s="85" t="str">
        <f t="shared" si="6"/>
        <v xml:space="preserve"> </v>
      </c>
      <c r="R179" s="122" t="str" cm="1">
        <f t="array" ref="R179">IFERROR(INDEX(Districtwide!R$19:R$500, SMALL(IF(($A$17=Districtwide!$E$19:$E$500), MATCH(ROW(Districtwide!$A$19:$A$500), ROW(Districtwide!$A$19:$A$500)), ""),ROWS($A$1:$A161))),"")</f>
        <v/>
      </c>
      <c r="S179" s="122" t="str" cm="1">
        <f t="array" ref="S179">IFERROR(INDEX(Districtwide!S$19:S$500, SMALL(IF(($A$17=Districtwide!$E$19:$E$500), MATCH(ROW(Districtwide!$A$19:$A$500), ROW(Districtwide!$A$19:$A$500)), ""),ROWS($A$1:$A161))),"")</f>
        <v/>
      </c>
      <c r="T179" s="122" t="str" cm="1">
        <f t="array" ref="T179">IFERROR(INDEX(Districtwide!T$19:T$500, SMALL(IF(($A$17=Districtwide!$E$19:$E$500), MATCH(ROW(Districtwide!$A$19:$A$500), ROW(Districtwide!$A$19:$A$500)), ""),ROWS($A$1:$A161))),"")</f>
        <v/>
      </c>
      <c r="U179" s="85" t="str">
        <f t="shared" si="7"/>
        <v xml:space="preserve"> </v>
      </c>
      <c r="V179" s="85" t="str" cm="1">
        <f t="array" ref="V179">IFERROR(INDEX(Districtwide!V$19:V$500, SMALL(IF(($A$17=Districtwide!$E$19:$E$500), MATCH(ROW(Districtwide!$A$19:$A$500), ROW(Districtwide!$A$19:$A$500)), ""),ROWS($A$1:$A161))),"")</f>
        <v/>
      </c>
      <c r="W179" s="86" t="str" cm="1">
        <f t="array" ref="W179">IFERROR(INDEX(Districtwide!W$19:W$500, SMALL(IF(($A$17=Districtwide!$E$19:$E$500), MATCH(ROW(Districtwide!$A$19:$A$500), ROW(Districtwide!$A$19:$A$500)), ""),ROWS($A$1:$A161))),"")</f>
        <v/>
      </c>
      <c r="X179" s="122" t="str" cm="1">
        <f t="array" ref="X179">IFERROR(INDEX(Districtwide!X$19:X$500, SMALL(IF(($A$17=Districtwide!$E$19:$E$500), MATCH(ROW(Districtwide!$A$19:$A$500), ROW(Districtwide!$A$19:$A$500)), ""),ROWS($A$1:$A161))),"")</f>
        <v/>
      </c>
      <c r="Y179" s="85" t="str" cm="1">
        <f t="array" ref="Y179">IFERROR(INDEX(Districtwide!Y$19:Y$500, SMALL(IF(($A$17=Districtwide!$E$19:$E$500), MATCH(ROW(Districtwide!$A$19:$A$500), ROW(Districtwide!$A$19:$A$500)), ""),ROWS($A$1:$A161))),"")</f>
        <v/>
      </c>
      <c r="Z179" s="86" t="str" cm="1">
        <f t="array" ref="Z179">IFERROR(INDEX(Districtwide!Z$19:Z$500, SMALL(IF(($A$17=Districtwide!$E$19:$E$500), MATCH(ROW(Districtwide!$A$19:$A$500), ROW(Districtwide!$A$19:$A$500)), ""),ROWS($A$1:$A161))),"")</f>
        <v/>
      </c>
      <c r="AA179" s="122" t="str" cm="1">
        <f t="array" ref="AA179">IFERROR(INDEX(Districtwide!AA$19:AA$500, SMALL(IF(($A$17=Districtwide!$E$19:$E$500), MATCH(ROW(Districtwide!$A$19:$A$500), ROW(Districtwide!$A$19:$A$500)), ""),ROWS($A$1:$A161))),"")</f>
        <v/>
      </c>
      <c r="AB179" s="1"/>
      <c r="AC179" s="1"/>
      <c r="AH179"/>
      <c r="AI179"/>
    </row>
    <row r="180" spans="1:35">
      <c r="A180" s="134" t="str" cm="1">
        <f t="array" ref="A180">IFERROR(INDEX(Districtwide!A$19:A$500, SMALL(IF(($A$17=Districtwide!$E$19:$E$500), MATCH(ROW(Districtwide!$A$19:$A$500), ROW(Districtwide!$A$19:$A$500)), ""),ROWS($A$1:$A162))),"")</f>
        <v/>
      </c>
      <c r="B180" s="134" t="str" cm="1">
        <f t="array" ref="B180">IFERROR(INDEX(Districtwide!B$19:B$500, SMALL(IF(($A$17=Districtwide!$E$19:$E$500), MATCH(ROW(Districtwide!$A$19:$A$500), ROW(Districtwide!$A$19:$A$500)), ""),ROWS($A$1:$A162))),"")</f>
        <v/>
      </c>
      <c r="C180" s="134" t="str" cm="1">
        <f t="array" ref="C180">IFERROR(INDEX(Districtwide!C$19:C$500, SMALL(IF(($A$17=Districtwide!$E$19:$E$500), MATCH(ROW(Districtwide!$A$19:$A$500), ROW(Districtwide!$A$19:$A$500)), ""),ROWS($A$1:$A162))),"")</f>
        <v/>
      </c>
      <c r="D180" s="134" t="str" cm="1">
        <f t="array" ref="D180">IFERROR(INDEX(Districtwide!D$19:D$500, SMALL(IF(($A$17=Districtwide!$E$19:$E$500), MATCH(ROW(Districtwide!$A$19:$A$500), ROW(Districtwide!$A$19:$A$500)), ""),ROWS($A$1:$A162))),"")</f>
        <v/>
      </c>
      <c r="E180" s="85" t="str" cm="1">
        <f t="array" ref="E180">IFERROR(INDEX(Districtwide!E$19:E$500, SMALL(IF(($A$17=Districtwide!$E$19:$E$500), MATCH(ROW(Districtwide!$A$19:$A$500), ROW(Districtwide!$A$19:$A$500)), ""),ROWS($A$1:$A162))),"")</f>
        <v/>
      </c>
      <c r="F180" s="128" t="str" cm="1">
        <f t="array" ref="F180">IFERROR(INDEX(Districtwide!F$19:F$500, SMALL(IF(($A$17=Districtwide!$E$19:$E$500), MATCH(ROW(Districtwide!$A$19:$A$500), ROW(Districtwide!$A$19:$A$500)), ""),ROWS($A$1:$A162))),"")</f>
        <v/>
      </c>
      <c r="G180" s="85" t="str" cm="1">
        <f t="array" ref="G180">IFERROR(INDEX(Districtwide!G$19:G$500, SMALL(IF(($A$17=Districtwide!$E$19:$E$500), MATCH(ROW(Districtwide!$A$19:$A$500), ROW(Districtwide!$A$19:$A$500)), ""),ROWS($A$1:$A162))),"")</f>
        <v/>
      </c>
      <c r="H180" s="86" t="str" cm="1">
        <f t="array" ref="H180">IFERROR(INDEX(Districtwide!H$19:H$500, SMALL(IF(($A$17=Districtwide!$E$19:$E$500), MATCH(ROW(Districtwide!$A$19:$A$500), ROW(Districtwide!$A$19:$A$500)), ""),ROWS($A$1:$A162))),"")</f>
        <v/>
      </c>
      <c r="I180" s="122" t="str" cm="1">
        <f t="array" ref="I180">IFERROR(INDEX(Districtwide!I$19:I$500, SMALL(IF(($A$17=Districtwide!$E$19:$E$500), MATCH(ROW(Districtwide!$A$19:$A$500), ROW(Districtwide!$A$19:$A$500)), ""),ROWS($A$1:$A162))),"")</f>
        <v/>
      </c>
      <c r="J180" s="87" t="str" cm="1">
        <f t="array" ref="J180">IFERROR(INDEX(Districtwide!J$19:J$500, SMALL(IF(($A$17=Districtwide!$E$19:$E$500), MATCH(ROW(Districtwide!$A$19:$A$500), ROW(Districtwide!$A$19:$A$500)), ""),ROWS($A$1:$A162))),"")</f>
        <v/>
      </c>
      <c r="K180" s="86" t="str" cm="1">
        <f t="array" ref="K180">IFERROR(INDEX(Districtwide!K$19:K$500, SMALL(IF(($A$17=Districtwide!$E$19:$E$500), MATCH(ROW(Districtwide!$A$19:$A$500), ROW(Districtwide!$A$19:$A$500)), ""),ROWS($A$1:$A162))),"")</f>
        <v/>
      </c>
      <c r="L180" s="122" t="str" cm="1">
        <f t="array" ref="L180">IFERROR(INDEX(Districtwide!L$19:L$500, SMALL(IF(($A$17=Districtwide!$E$19:$E$500), MATCH(ROW(Districtwide!$A$19:$A$500), ROW(Districtwide!$A$19:$A$500)), ""),ROWS($A$1:$A162))),"")</f>
        <v/>
      </c>
      <c r="M180" s="85" t="str" cm="1">
        <f t="array" ref="M180">IFERROR(INDEX(Districtwide!M$19:M$500, SMALL(IF(($A$17=Districtwide!$E$19:$E$500), MATCH(ROW(Districtwide!$A$19:$A$500), ROW(Districtwide!$A$19:$A$500)), ""),ROWS($A$1:$A162))),"")</f>
        <v/>
      </c>
      <c r="N180" s="86" t="str" cm="1">
        <f t="array" ref="N180">IFERROR(INDEX(Districtwide!N$19:N$500, SMALL(IF(($A$17=Districtwide!$E$19:$E$500), MATCH(ROW(Districtwide!$A$19:$A$500), ROW(Districtwide!$A$19:$A$500)), ""),ROWS($A$1:$A162))),"")</f>
        <v/>
      </c>
      <c r="O180" s="86" t="str" cm="1">
        <f t="array" ref="O180">IFERROR(INDEX(Districtwide!O$19:O$500, SMALL(IF(($A$17=Districtwide!$E$19:$E$500), MATCH(ROW(Districtwide!$A$19:$A$500), ROW(Districtwide!$A$19:$A$500)), ""),ROWS($A$1:$A162))),"")</f>
        <v/>
      </c>
      <c r="P180" s="85" t="str" cm="1">
        <f t="array" ref="P180">IFERROR(INDEX(Districtwide!P$19:P$500, SMALL(IF(($A$17=Districtwide!$E$19:$E$500), MATCH(ROW(Districtwide!$A$19:$A$500), ROW(Districtwide!$A$19:$A$500)), ""),ROWS($A$1:$A162))),"")</f>
        <v/>
      </c>
      <c r="Q180" s="85" t="str">
        <f t="shared" si="6"/>
        <v xml:space="preserve"> </v>
      </c>
      <c r="R180" s="122" t="str" cm="1">
        <f t="array" ref="R180">IFERROR(INDEX(Districtwide!R$19:R$500, SMALL(IF(($A$17=Districtwide!$E$19:$E$500), MATCH(ROW(Districtwide!$A$19:$A$500), ROW(Districtwide!$A$19:$A$500)), ""),ROWS($A$1:$A162))),"")</f>
        <v/>
      </c>
      <c r="S180" s="122" t="str" cm="1">
        <f t="array" ref="S180">IFERROR(INDEX(Districtwide!S$19:S$500, SMALL(IF(($A$17=Districtwide!$E$19:$E$500), MATCH(ROW(Districtwide!$A$19:$A$500), ROW(Districtwide!$A$19:$A$500)), ""),ROWS($A$1:$A162))),"")</f>
        <v/>
      </c>
      <c r="T180" s="122" t="str" cm="1">
        <f t="array" ref="T180">IFERROR(INDEX(Districtwide!T$19:T$500, SMALL(IF(($A$17=Districtwide!$E$19:$E$500), MATCH(ROW(Districtwide!$A$19:$A$500), ROW(Districtwide!$A$19:$A$500)), ""),ROWS($A$1:$A162))),"")</f>
        <v/>
      </c>
      <c r="U180" s="85" t="str">
        <f t="shared" si="7"/>
        <v xml:space="preserve"> </v>
      </c>
      <c r="V180" s="85" t="str" cm="1">
        <f t="array" ref="V180">IFERROR(INDEX(Districtwide!V$19:V$500, SMALL(IF(($A$17=Districtwide!$E$19:$E$500), MATCH(ROW(Districtwide!$A$19:$A$500), ROW(Districtwide!$A$19:$A$500)), ""),ROWS($A$1:$A162))),"")</f>
        <v/>
      </c>
      <c r="W180" s="86" t="str" cm="1">
        <f t="array" ref="W180">IFERROR(INDEX(Districtwide!W$19:W$500, SMALL(IF(($A$17=Districtwide!$E$19:$E$500), MATCH(ROW(Districtwide!$A$19:$A$500), ROW(Districtwide!$A$19:$A$500)), ""),ROWS($A$1:$A162))),"")</f>
        <v/>
      </c>
      <c r="X180" s="122" t="str" cm="1">
        <f t="array" ref="X180">IFERROR(INDEX(Districtwide!X$19:X$500, SMALL(IF(($A$17=Districtwide!$E$19:$E$500), MATCH(ROW(Districtwide!$A$19:$A$500), ROW(Districtwide!$A$19:$A$500)), ""),ROWS($A$1:$A162))),"")</f>
        <v/>
      </c>
      <c r="Y180" s="85" t="str" cm="1">
        <f t="array" ref="Y180">IFERROR(INDEX(Districtwide!Y$19:Y$500, SMALL(IF(($A$17=Districtwide!$E$19:$E$500), MATCH(ROW(Districtwide!$A$19:$A$500), ROW(Districtwide!$A$19:$A$500)), ""),ROWS($A$1:$A162))),"")</f>
        <v/>
      </c>
      <c r="Z180" s="86" t="str" cm="1">
        <f t="array" ref="Z180">IFERROR(INDEX(Districtwide!Z$19:Z$500, SMALL(IF(($A$17=Districtwide!$E$19:$E$500), MATCH(ROW(Districtwide!$A$19:$A$500), ROW(Districtwide!$A$19:$A$500)), ""),ROWS($A$1:$A162))),"")</f>
        <v/>
      </c>
      <c r="AA180" s="122" t="str" cm="1">
        <f t="array" ref="AA180">IFERROR(INDEX(Districtwide!AA$19:AA$500, SMALL(IF(($A$17=Districtwide!$E$19:$E$500), MATCH(ROW(Districtwide!$A$19:$A$500), ROW(Districtwide!$A$19:$A$500)), ""),ROWS($A$1:$A162))),"")</f>
        <v/>
      </c>
      <c r="AB180" s="1"/>
      <c r="AC180" s="1"/>
      <c r="AH180"/>
      <c r="AI180"/>
    </row>
    <row r="181" spans="1:35">
      <c r="A181" s="134" t="str" cm="1">
        <f t="array" ref="A181">IFERROR(INDEX(Districtwide!A$19:A$500, SMALL(IF(($A$17=Districtwide!$E$19:$E$500), MATCH(ROW(Districtwide!$A$19:$A$500), ROW(Districtwide!$A$19:$A$500)), ""),ROWS($A$1:$A163))),"")</f>
        <v/>
      </c>
      <c r="B181" s="134" t="str" cm="1">
        <f t="array" ref="B181">IFERROR(INDEX(Districtwide!B$19:B$500, SMALL(IF(($A$17=Districtwide!$E$19:$E$500), MATCH(ROW(Districtwide!$A$19:$A$500), ROW(Districtwide!$A$19:$A$500)), ""),ROWS($A$1:$A163))),"")</f>
        <v/>
      </c>
      <c r="C181" s="134" t="str" cm="1">
        <f t="array" ref="C181">IFERROR(INDEX(Districtwide!C$19:C$500, SMALL(IF(($A$17=Districtwide!$E$19:$E$500), MATCH(ROW(Districtwide!$A$19:$A$500), ROW(Districtwide!$A$19:$A$500)), ""),ROWS($A$1:$A163))),"")</f>
        <v/>
      </c>
      <c r="D181" s="134" t="str" cm="1">
        <f t="array" ref="D181">IFERROR(INDEX(Districtwide!D$19:D$500, SMALL(IF(($A$17=Districtwide!$E$19:$E$500), MATCH(ROW(Districtwide!$A$19:$A$500), ROW(Districtwide!$A$19:$A$500)), ""),ROWS($A$1:$A163))),"")</f>
        <v/>
      </c>
      <c r="E181" s="85" t="str" cm="1">
        <f t="array" ref="E181">IFERROR(INDEX(Districtwide!E$19:E$500, SMALL(IF(($A$17=Districtwide!$E$19:$E$500), MATCH(ROW(Districtwide!$A$19:$A$500), ROW(Districtwide!$A$19:$A$500)), ""),ROWS($A$1:$A163))),"")</f>
        <v/>
      </c>
      <c r="F181" s="128" t="str" cm="1">
        <f t="array" ref="F181">IFERROR(INDEX(Districtwide!F$19:F$500, SMALL(IF(($A$17=Districtwide!$E$19:$E$500), MATCH(ROW(Districtwide!$A$19:$A$500), ROW(Districtwide!$A$19:$A$500)), ""),ROWS($A$1:$A163))),"")</f>
        <v/>
      </c>
      <c r="G181" s="85" t="str" cm="1">
        <f t="array" ref="G181">IFERROR(INDEX(Districtwide!G$19:G$500, SMALL(IF(($A$17=Districtwide!$E$19:$E$500), MATCH(ROW(Districtwide!$A$19:$A$500), ROW(Districtwide!$A$19:$A$500)), ""),ROWS($A$1:$A163))),"")</f>
        <v/>
      </c>
      <c r="H181" s="86" t="str" cm="1">
        <f t="array" ref="H181">IFERROR(INDEX(Districtwide!H$19:H$500, SMALL(IF(($A$17=Districtwide!$E$19:$E$500), MATCH(ROW(Districtwide!$A$19:$A$500), ROW(Districtwide!$A$19:$A$500)), ""),ROWS($A$1:$A163))),"")</f>
        <v/>
      </c>
      <c r="I181" s="122" t="str" cm="1">
        <f t="array" ref="I181">IFERROR(INDEX(Districtwide!I$19:I$500, SMALL(IF(($A$17=Districtwide!$E$19:$E$500), MATCH(ROW(Districtwide!$A$19:$A$500), ROW(Districtwide!$A$19:$A$500)), ""),ROWS($A$1:$A163))),"")</f>
        <v/>
      </c>
      <c r="J181" s="87" t="str" cm="1">
        <f t="array" ref="J181">IFERROR(INDEX(Districtwide!J$19:J$500, SMALL(IF(($A$17=Districtwide!$E$19:$E$500), MATCH(ROW(Districtwide!$A$19:$A$500), ROW(Districtwide!$A$19:$A$500)), ""),ROWS($A$1:$A163))),"")</f>
        <v/>
      </c>
      <c r="K181" s="86" t="str" cm="1">
        <f t="array" ref="K181">IFERROR(INDEX(Districtwide!K$19:K$500, SMALL(IF(($A$17=Districtwide!$E$19:$E$500), MATCH(ROW(Districtwide!$A$19:$A$500), ROW(Districtwide!$A$19:$A$500)), ""),ROWS($A$1:$A163))),"")</f>
        <v/>
      </c>
      <c r="L181" s="122" t="str" cm="1">
        <f t="array" ref="L181">IFERROR(INDEX(Districtwide!L$19:L$500, SMALL(IF(($A$17=Districtwide!$E$19:$E$500), MATCH(ROW(Districtwide!$A$19:$A$500), ROW(Districtwide!$A$19:$A$500)), ""),ROWS($A$1:$A163))),"")</f>
        <v/>
      </c>
      <c r="M181" s="85" t="str" cm="1">
        <f t="array" ref="M181">IFERROR(INDEX(Districtwide!M$19:M$500, SMALL(IF(($A$17=Districtwide!$E$19:$E$500), MATCH(ROW(Districtwide!$A$19:$A$500), ROW(Districtwide!$A$19:$A$500)), ""),ROWS($A$1:$A163))),"")</f>
        <v/>
      </c>
      <c r="N181" s="86" t="str" cm="1">
        <f t="array" ref="N181">IFERROR(INDEX(Districtwide!N$19:N$500, SMALL(IF(($A$17=Districtwide!$E$19:$E$500), MATCH(ROW(Districtwide!$A$19:$A$500), ROW(Districtwide!$A$19:$A$500)), ""),ROWS($A$1:$A163))),"")</f>
        <v/>
      </c>
      <c r="O181" s="86" t="str" cm="1">
        <f t="array" ref="O181">IFERROR(INDEX(Districtwide!O$19:O$500, SMALL(IF(($A$17=Districtwide!$E$19:$E$500), MATCH(ROW(Districtwide!$A$19:$A$500), ROW(Districtwide!$A$19:$A$500)), ""),ROWS($A$1:$A163))),"")</f>
        <v/>
      </c>
      <c r="P181" s="85" t="str" cm="1">
        <f t="array" ref="P181">IFERROR(INDEX(Districtwide!P$19:P$500, SMALL(IF(($A$17=Districtwide!$E$19:$E$500), MATCH(ROW(Districtwide!$A$19:$A$500), ROW(Districtwide!$A$19:$A$500)), ""),ROWS($A$1:$A163))),"")</f>
        <v/>
      </c>
      <c r="Q181" s="85" t="str">
        <f t="shared" si="6"/>
        <v xml:space="preserve"> </v>
      </c>
      <c r="R181" s="122" t="str" cm="1">
        <f t="array" ref="R181">IFERROR(INDEX(Districtwide!R$19:R$500, SMALL(IF(($A$17=Districtwide!$E$19:$E$500), MATCH(ROW(Districtwide!$A$19:$A$500), ROW(Districtwide!$A$19:$A$500)), ""),ROWS($A$1:$A163))),"")</f>
        <v/>
      </c>
      <c r="S181" s="122" t="str" cm="1">
        <f t="array" ref="S181">IFERROR(INDEX(Districtwide!S$19:S$500, SMALL(IF(($A$17=Districtwide!$E$19:$E$500), MATCH(ROW(Districtwide!$A$19:$A$500), ROW(Districtwide!$A$19:$A$500)), ""),ROWS($A$1:$A163))),"")</f>
        <v/>
      </c>
      <c r="T181" s="122" t="str" cm="1">
        <f t="array" ref="T181">IFERROR(INDEX(Districtwide!T$19:T$500, SMALL(IF(($A$17=Districtwide!$E$19:$E$500), MATCH(ROW(Districtwide!$A$19:$A$500), ROW(Districtwide!$A$19:$A$500)), ""),ROWS($A$1:$A163))),"")</f>
        <v/>
      </c>
      <c r="U181" s="85" t="str">
        <f t="shared" si="7"/>
        <v xml:space="preserve"> </v>
      </c>
      <c r="V181" s="85" t="str" cm="1">
        <f t="array" ref="V181">IFERROR(INDEX(Districtwide!V$19:V$500, SMALL(IF(($A$17=Districtwide!$E$19:$E$500), MATCH(ROW(Districtwide!$A$19:$A$500), ROW(Districtwide!$A$19:$A$500)), ""),ROWS($A$1:$A163))),"")</f>
        <v/>
      </c>
      <c r="W181" s="86" t="str" cm="1">
        <f t="array" ref="W181">IFERROR(INDEX(Districtwide!W$19:W$500, SMALL(IF(($A$17=Districtwide!$E$19:$E$500), MATCH(ROW(Districtwide!$A$19:$A$500), ROW(Districtwide!$A$19:$A$500)), ""),ROWS($A$1:$A163))),"")</f>
        <v/>
      </c>
      <c r="X181" s="122" t="str" cm="1">
        <f t="array" ref="X181">IFERROR(INDEX(Districtwide!X$19:X$500, SMALL(IF(($A$17=Districtwide!$E$19:$E$500), MATCH(ROW(Districtwide!$A$19:$A$500), ROW(Districtwide!$A$19:$A$500)), ""),ROWS($A$1:$A163))),"")</f>
        <v/>
      </c>
      <c r="Y181" s="85" t="str" cm="1">
        <f t="array" ref="Y181">IFERROR(INDEX(Districtwide!Y$19:Y$500, SMALL(IF(($A$17=Districtwide!$E$19:$E$500), MATCH(ROW(Districtwide!$A$19:$A$500), ROW(Districtwide!$A$19:$A$500)), ""),ROWS($A$1:$A163))),"")</f>
        <v/>
      </c>
      <c r="Z181" s="86" t="str" cm="1">
        <f t="array" ref="Z181">IFERROR(INDEX(Districtwide!Z$19:Z$500, SMALL(IF(($A$17=Districtwide!$E$19:$E$500), MATCH(ROW(Districtwide!$A$19:$A$500), ROW(Districtwide!$A$19:$A$500)), ""),ROWS($A$1:$A163))),"")</f>
        <v/>
      </c>
      <c r="AA181" s="122" t="str" cm="1">
        <f t="array" ref="AA181">IFERROR(INDEX(Districtwide!AA$19:AA$500, SMALL(IF(($A$17=Districtwide!$E$19:$E$500), MATCH(ROW(Districtwide!$A$19:$A$500), ROW(Districtwide!$A$19:$A$500)), ""),ROWS($A$1:$A163))),"")</f>
        <v/>
      </c>
      <c r="AB181" s="1"/>
      <c r="AC181" s="1"/>
      <c r="AH181"/>
      <c r="AI181"/>
    </row>
    <row r="182" spans="1:35">
      <c r="A182" s="134" t="str" cm="1">
        <f t="array" ref="A182">IFERROR(INDEX(Districtwide!A$19:A$500, SMALL(IF(($A$17=Districtwide!$E$19:$E$500), MATCH(ROW(Districtwide!$A$19:$A$500), ROW(Districtwide!$A$19:$A$500)), ""),ROWS($A$1:$A164))),"")</f>
        <v/>
      </c>
      <c r="B182" s="134" t="str" cm="1">
        <f t="array" ref="B182">IFERROR(INDEX(Districtwide!B$19:B$500, SMALL(IF(($A$17=Districtwide!$E$19:$E$500), MATCH(ROW(Districtwide!$A$19:$A$500), ROW(Districtwide!$A$19:$A$500)), ""),ROWS($A$1:$A164))),"")</f>
        <v/>
      </c>
      <c r="C182" s="134" t="str" cm="1">
        <f t="array" ref="C182">IFERROR(INDEX(Districtwide!C$19:C$500, SMALL(IF(($A$17=Districtwide!$E$19:$E$500), MATCH(ROW(Districtwide!$A$19:$A$500), ROW(Districtwide!$A$19:$A$500)), ""),ROWS($A$1:$A164))),"")</f>
        <v/>
      </c>
      <c r="D182" s="134" t="str" cm="1">
        <f t="array" ref="D182">IFERROR(INDEX(Districtwide!D$19:D$500, SMALL(IF(($A$17=Districtwide!$E$19:$E$500), MATCH(ROW(Districtwide!$A$19:$A$500), ROW(Districtwide!$A$19:$A$500)), ""),ROWS($A$1:$A164))),"")</f>
        <v/>
      </c>
      <c r="E182" s="85" t="str" cm="1">
        <f t="array" ref="E182">IFERROR(INDEX(Districtwide!E$19:E$500, SMALL(IF(($A$17=Districtwide!$E$19:$E$500), MATCH(ROW(Districtwide!$A$19:$A$500), ROW(Districtwide!$A$19:$A$500)), ""),ROWS($A$1:$A164))),"")</f>
        <v/>
      </c>
      <c r="F182" s="128" t="str" cm="1">
        <f t="array" ref="F182">IFERROR(INDEX(Districtwide!F$19:F$500, SMALL(IF(($A$17=Districtwide!$E$19:$E$500), MATCH(ROW(Districtwide!$A$19:$A$500), ROW(Districtwide!$A$19:$A$500)), ""),ROWS($A$1:$A164))),"")</f>
        <v/>
      </c>
      <c r="G182" s="85" t="str" cm="1">
        <f t="array" ref="G182">IFERROR(INDEX(Districtwide!G$19:G$500, SMALL(IF(($A$17=Districtwide!$E$19:$E$500), MATCH(ROW(Districtwide!$A$19:$A$500), ROW(Districtwide!$A$19:$A$500)), ""),ROWS($A$1:$A164))),"")</f>
        <v/>
      </c>
      <c r="H182" s="86" t="str" cm="1">
        <f t="array" ref="H182">IFERROR(INDEX(Districtwide!H$19:H$500, SMALL(IF(($A$17=Districtwide!$E$19:$E$500), MATCH(ROW(Districtwide!$A$19:$A$500), ROW(Districtwide!$A$19:$A$500)), ""),ROWS($A$1:$A164))),"")</f>
        <v/>
      </c>
      <c r="I182" s="122" t="str" cm="1">
        <f t="array" ref="I182">IFERROR(INDEX(Districtwide!I$19:I$500, SMALL(IF(($A$17=Districtwide!$E$19:$E$500), MATCH(ROW(Districtwide!$A$19:$A$500), ROW(Districtwide!$A$19:$A$500)), ""),ROWS($A$1:$A164))),"")</f>
        <v/>
      </c>
      <c r="J182" s="87" t="str" cm="1">
        <f t="array" ref="J182">IFERROR(INDEX(Districtwide!J$19:J$500, SMALL(IF(($A$17=Districtwide!$E$19:$E$500), MATCH(ROW(Districtwide!$A$19:$A$500), ROW(Districtwide!$A$19:$A$500)), ""),ROWS($A$1:$A164))),"")</f>
        <v/>
      </c>
      <c r="K182" s="86" t="str" cm="1">
        <f t="array" ref="K182">IFERROR(INDEX(Districtwide!K$19:K$500, SMALL(IF(($A$17=Districtwide!$E$19:$E$500), MATCH(ROW(Districtwide!$A$19:$A$500), ROW(Districtwide!$A$19:$A$500)), ""),ROWS($A$1:$A164))),"")</f>
        <v/>
      </c>
      <c r="L182" s="122" t="str" cm="1">
        <f t="array" ref="L182">IFERROR(INDEX(Districtwide!L$19:L$500, SMALL(IF(($A$17=Districtwide!$E$19:$E$500), MATCH(ROW(Districtwide!$A$19:$A$500), ROW(Districtwide!$A$19:$A$500)), ""),ROWS($A$1:$A164))),"")</f>
        <v/>
      </c>
      <c r="M182" s="85" t="str" cm="1">
        <f t="array" ref="M182">IFERROR(INDEX(Districtwide!M$19:M$500, SMALL(IF(($A$17=Districtwide!$E$19:$E$500), MATCH(ROW(Districtwide!$A$19:$A$500), ROW(Districtwide!$A$19:$A$500)), ""),ROWS($A$1:$A164))),"")</f>
        <v/>
      </c>
      <c r="N182" s="86" t="str" cm="1">
        <f t="array" ref="N182">IFERROR(INDEX(Districtwide!N$19:N$500, SMALL(IF(($A$17=Districtwide!$E$19:$E$500), MATCH(ROW(Districtwide!$A$19:$A$500), ROW(Districtwide!$A$19:$A$500)), ""),ROWS($A$1:$A164))),"")</f>
        <v/>
      </c>
      <c r="O182" s="86" t="str" cm="1">
        <f t="array" ref="O182">IFERROR(INDEX(Districtwide!O$19:O$500, SMALL(IF(($A$17=Districtwide!$E$19:$E$500), MATCH(ROW(Districtwide!$A$19:$A$500), ROW(Districtwide!$A$19:$A$500)), ""),ROWS($A$1:$A164))),"")</f>
        <v/>
      </c>
      <c r="P182" s="85" t="str" cm="1">
        <f t="array" ref="P182">IFERROR(INDEX(Districtwide!P$19:P$500, SMALL(IF(($A$17=Districtwide!$E$19:$E$500), MATCH(ROW(Districtwide!$A$19:$A$500), ROW(Districtwide!$A$19:$A$500)), ""),ROWS($A$1:$A164))),"")</f>
        <v/>
      </c>
      <c r="Q182" s="85" t="str">
        <f t="shared" si="6"/>
        <v xml:space="preserve"> </v>
      </c>
      <c r="R182" s="122" t="str" cm="1">
        <f t="array" ref="R182">IFERROR(INDEX(Districtwide!R$19:R$500, SMALL(IF(($A$17=Districtwide!$E$19:$E$500), MATCH(ROW(Districtwide!$A$19:$A$500), ROW(Districtwide!$A$19:$A$500)), ""),ROWS($A$1:$A164))),"")</f>
        <v/>
      </c>
      <c r="S182" s="122" t="str" cm="1">
        <f t="array" ref="S182">IFERROR(INDEX(Districtwide!S$19:S$500, SMALL(IF(($A$17=Districtwide!$E$19:$E$500), MATCH(ROW(Districtwide!$A$19:$A$500), ROW(Districtwide!$A$19:$A$500)), ""),ROWS($A$1:$A164))),"")</f>
        <v/>
      </c>
      <c r="T182" s="122" t="str" cm="1">
        <f t="array" ref="T182">IFERROR(INDEX(Districtwide!T$19:T$500, SMALL(IF(($A$17=Districtwide!$E$19:$E$500), MATCH(ROW(Districtwide!$A$19:$A$500), ROW(Districtwide!$A$19:$A$500)), ""),ROWS($A$1:$A164))),"")</f>
        <v/>
      </c>
      <c r="U182" s="85" t="str">
        <f t="shared" si="7"/>
        <v xml:space="preserve"> </v>
      </c>
      <c r="V182" s="85" t="str" cm="1">
        <f t="array" ref="V182">IFERROR(INDEX(Districtwide!V$19:V$500, SMALL(IF(($A$17=Districtwide!$E$19:$E$500), MATCH(ROW(Districtwide!$A$19:$A$500), ROW(Districtwide!$A$19:$A$500)), ""),ROWS($A$1:$A164))),"")</f>
        <v/>
      </c>
      <c r="W182" s="86" t="str" cm="1">
        <f t="array" ref="W182">IFERROR(INDEX(Districtwide!W$19:W$500, SMALL(IF(($A$17=Districtwide!$E$19:$E$500), MATCH(ROW(Districtwide!$A$19:$A$500), ROW(Districtwide!$A$19:$A$500)), ""),ROWS($A$1:$A164))),"")</f>
        <v/>
      </c>
      <c r="X182" s="122" t="str" cm="1">
        <f t="array" ref="X182">IFERROR(INDEX(Districtwide!X$19:X$500, SMALL(IF(($A$17=Districtwide!$E$19:$E$500), MATCH(ROW(Districtwide!$A$19:$A$500), ROW(Districtwide!$A$19:$A$500)), ""),ROWS($A$1:$A164))),"")</f>
        <v/>
      </c>
      <c r="Y182" s="85" t="str" cm="1">
        <f t="array" ref="Y182">IFERROR(INDEX(Districtwide!Y$19:Y$500, SMALL(IF(($A$17=Districtwide!$E$19:$E$500), MATCH(ROW(Districtwide!$A$19:$A$500), ROW(Districtwide!$A$19:$A$500)), ""),ROWS($A$1:$A164))),"")</f>
        <v/>
      </c>
      <c r="Z182" s="86" t="str" cm="1">
        <f t="array" ref="Z182">IFERROR(INDEX(Districtwide!Z$19:Z$500, SMALL(IF(($A$17=Districtwide!$E$19:$E$500), MATCH(ROW(Districtwide!$A$19:$A$500), ROW(Districtwide!$A$19:$A$500)), ""),ROWS($A$1:$A164))),"")</f>
        <v/>
      </c>
      <c r="AA182" s="122" t="str" cm="1">
        <f t="array" ref="AA182">IFERROR(INDEX(Districtwide!AA$19:AA$500, SMALL(IF(($A$17=Districtwide!$E$19:$E$500), MATCH(ROW(Districtwide!$A$19:$A$500), ROW(Districtwide!$A$19:$A$500)), ""),ROWS($A$1:$A164))),"")</f>
        <v/>
      </c>
      <c r="AB182" s="1"/>
      <c r="AC182" s="1"/>
      <c r="AH182"/>
      <c r="AI182"/>
    </row>
    <row r="183" spans="1:35">
      <c r="A183" s="134" t="str" cm="1">
        <f t="array" ref="A183">IFERROR(INDEX(Districtwide!A$19:A$500, SMALL(IF(($A$17=Districtwide!$E$19:$E$500), MATCH(ROW(Districtwide!$A$19:$A$500), ROW(Districtwide!$A$19:$A$500)), ""),ROWS($A$1:$A165))),"")</f>
        <v/>
      </c>
      <c r="B183" s="134" t="str" cm="1">
        <f t="array" ref="B183">IFERROR(INDEX(Districtwide!B$19:B$500, SMALL(IF(($A$17=Districtwide!$E$19:$E$500), MATCH(ROW(Districtwide!$A$19:$A$500), ROW(Districtwide!$A$19:$A$500)), ""),ROWS($A$1:$A165))),"")</f>
        <v/>
      </c>
      <c r="C183" s="134" t="str" cm="1">
        <f t="array" ref="C183">IFERROR(INDEX(Districtwide!C$19:C$500, SMALL(IF(($A$17=Districtwide!$E$19:$E$500), MATCH(ROW(Districtwide!$A$19:$A$500), ROW(Districtwide!$A$19:$A$500)), ""),ROWS($A$1:$A165))),"")</f>
        <v/>
      </c>
      <c r="D183" s="134" t="str" cm="1">
        <f t="array" ref="D183">IFERROR(INDEX(Districtwide!D$19:D$500, SMALL(IF(($A$17=Districtwide!$E$19:$E$500), MATCH(ROW(Districtwide!$A$19:$A$500), ROW(Districtwide!$A$19:$A$500)), ""),ROWS($A$1:$A165))),"")</f>
        <v/>
      </c>
      <c r="E183" s="85" t="str" cm="1">
        <f t="array" ref="E183">IFERROR(INDEX(Districtwide!E$19:E$500, SMALL(IF(($A$17=Districtwide!$E$19:$E$500), MATCH(ROW(Districtwide!$A$19:$A$500), ROW(Districtwide!$A$19:$A$500)), ""),ROWS($A$1:$A165))),"")</f>
        <v/>
      </c>
      <c r="F183" s="128" t="str" cm="1">
        <f t="array" ref="F183">IFERROR(INDEX(Districtwide!F$19:F$500, SMALL(IF(($A$17=Districtwide!$E$19:$E$500), MATCH(ROW(Districtwide!$A$19:$A$500), ROW(Districtwide!$A$19:$A$500)), ""),ROWS($A$1:$A165))),"")</f>
        <v/>
      </c>
      <c r="G183" s="85" t="str" cm="1">
        <f t="array" ref="G183">IFERROR(INDEX(Districtwide!G$19:G$500, SMALL(IF(($A$17=Districtwide!$E$19:$E$500), MATCH(ROW(Districtwide!$A$19:$A$500), ROW(Districtwide!$A$19:$A$500)), ""),ROWS($A$1:$A165))),"")</f>
        <v/>
      </c>
      <c r="H183" s="86" t="str" cm="1">
        <f t="array" ref="H183">IFERROR(INDEX(Districtwide!H$19:H$500, SMALL(IF(($A$17=Districtwide!$E$19:$E$500), MATCH(ROW(Districtwide!$A$19:$A$500), ROW(Districtwide!$A$19:$A$500)), ""),ROWS($A$1:$A165))),"")</f>
        <v/>
      </c>
      <c r="I183" s="122" t="str" cm="1">
        <f t="array" ref="I183">IFERROR(INDEX(Districtwide!I$19:I$500, SMALL(IF(($A$17=Districtwide!$E$19:$E$500), MATCH(ROW(Districtwide!$A$19:$A$500), ROW(Districtwide!$A$19:$A$500)), ""),ROWS($A$1:$A165))),"")</f>
        <v/>
      </c>
      <c r="J183" s="87" t="str" cm="1">
        <f t="array" ref="J183">IFERROR(INDEX(Districtwide!J$19:J$500, SMALL(IF(($A$17=Districtwide!$E$19:$E$500), MATCH(ROW(Districtwide!$A$19:$A$500), ROW(Districtwide!$A$19:$A$500)), ""),ROWS($A$1:$A165))),"")</f>
        <v/>
      </c>
      <c r="K183" s="86" t="str" cm="1">
        <f t="array" ref="K183">IFERROR(INDEX(Districtwide!K$19:K$500, SMALL(IF(($A$17=Districtwide!$E$19:$E$500), MATCH(ROW(Districtwide!$A$19:$A$500), ROW(Districtwide!$A$19:$A$500)), ""),ROWS($A$1:$A165))),"")</f>
        <v/>
      </c>
      <c r="L183" s="122" t="str" cm="1">
        <f t="array" ref="L183">IFERROR(INDEX(Districtwide!L$19:L$500, SMALL(IF(($A$17=Districtwide!$E$19:$E$500), MATCH(ROW(Districtwide!$A$19:$A$500), ROW(Districtwide!$A$19:$A$500)), ""),ROWS($A$1:$A165))),"")</f>
        <v/>
      </c>
      <c r="M183" s="85" t="str" cm="1">
        <f t="array" ref="M183">IFERROR(INDEX(Districtwide!M$19:M$500, SMALL(IF(($A$17=Districtwide!$E$19:$E$500), MATCH(ROW(Districtwide!$A$19:$A$500), ROW(Districtwide!$A$19:$A$500)), ""),ROWS($A$1:$A165))),"")</f>
        <v/>
      </c>
      <c r="N183" s="86" t="str" cm="1">
        <f t="array" ref="N183">IFERROR(INDEX(Districtwide!N$19:N$500, SMALL(IF(($A$17=Districtwide!$E$19:$E$500), MATCH(ROW(Districtwide!$A$19:$A$500), ROW(Districtwide!$A$19:$A$500)), ""),ROWS($A$1:$A165))),"")</f>
        <v/>
      </c>
      <c r="O183" s="86" t="str" cm="1">
        <f t="array" ref="O183">IFERROR(INDEX(Districtwide!O$19:O$500, SMALL(IF(($A$17=Districtwide!$E$19:$E$500), MATCH(ROW(Districtwide!$A$19:$A$500), ROW(Districtwide!$A$19:$A$500)), ""),ROWS($A$1:$A165))),"")</f>
        <v/>
      </c>
      <c r="P183" s="85" t="str" cm="1">
        <f t="array" ref="P183">IFERROR(INDEX(Districtwide!P$19:P$500, SMALL(IF(($A$17=Districtwide!$E$19:$E$500), MATCH(ROW(Districtwide!$A$19:$A$500), ROW(Districtwide!$A$19:$A$500)), ""),ROWS($A$1:$A165))),"")</f>
        <v/>
      </c>
      <c r="Q183" s="85" t="str">
        <f t="shared" si="6"/>
        <v xml:space="preserve"> </v>
      </c>
      <c r="R183" s="122" t="str" cm="1">
        <f t="array" ref="R183">IFERROR(INDEX(Districtwide!R$19:R$500, SMALL(IF(($A$17=Districtwide!$E$19:$E$500), MATCH(ROW(Districtwide!$A$19:$A$500), ROW(Districtwide!$A$19:$A$500)), ""),ROWS($A$1:$A165))),"")</f>
        <v/>
      </c>
      <c r="S183" s="122" t="str" cm="1">
        <f t="array" ref="S183">IFERROR(INDEX(Districtwide!S$19:S$500, SMALL(IF(($A$17=Districtwide!$E$19:$E$500), MATCH(ROW(Districtwide!$A$19:$A$500), ROW(Districtwide!$A$19:$A$500)), ""),ROWS($A$1:$A165))),"")</f>
        <v/>
      </c>
      <c r="T183" s="122" t="str" cm="1">
        <f t="array" ref="T183">IFERROR(INDEX(Districtwide!T$19:T$500, SMALL(IF(($A$17=Districtwide!$E$19:$E$500), MATCH(ROW(Districtwide!$A$19:$A$500), ROW(Districtwide!$A$19:$A$500)), ""),ROWS($A$1:$A165))),"")</f>
        <v/>
      </c>
      <c r="U183" s="85" t="str">
        <f t="shared" si="7"/>
        <v xml:space="preserve"> </v>
      </c>
      <c r="V183" s="85" t="str" cm="1">
        <f t="array" ref="V183">IFERROR(INDEX(Districtwide!V$19:V$500, SMALL(IF(($A$17=Districtwide!$E$19:$E$500), MATCH(ROW(Districtwide!$A$19:$A$500), ROW(Districtwide!$A$19:$A$500)), ""),ROWS($A$1:$A165))),"")</f>
        <v/>
      </c>
      <c r="W183" s="86" t="str" cm="1">
        <f t="array" ref="W183">IFERROR(INDEX(Districtwide!W$19:W$500, SMALL(IF(($A$17=Districtwide!$E$19:$E$500), MATCH(ROW(Districtwide!$A$19:$A$500), ROW(Districtwide!$A$19:$A$500)), ""),ROWS($A$1:$A165))),"")</f>
        <v/>
      </c>
      <c r="X183" s="122" t="str" cm="1">
        <f t="array" ref="X183">IFERROR(INDEX(Districtwide!X$19:X$500, SMALL(IF(($A$17=Districtwide!$E$19:$E$500), MATCH(ROW(Districtwide!$A$19:$A$500), ROW(Districtwide!$A$19:$A$500)), ""),ROWS($A$1:$A165))),"")</f>
        <v/>
      </c>
      <c r="Y183" s="85" t="str" cm="1">
        <f t="array" ref="Y183">IFERROR(INDEX(Districtwide!Y$19:Y$500, SMALL(IF(($A$17=Districtwide!$E$19:$E$500), MATCH(ROW(Districtwide!$A$19:$A$500), ROW(Districtwide!$A$19:$A$500)), ""),ROWS($A$1:$A165))),"")</f>
        <v/>
      </c>
      <c r="Z183" s="86" t="str" cm="1">
        <f t="array" ref="Z183">IFERROR(INDEX(Districtwide!Z$19:Z$500, SMALL(IF(($A$17=Districtwide!$E$19:$E$500), MATCH(ROW(Districtwide!$A$19:$A$500), ROW(Districtwide!$A$19:$A$500)), ""),ROWS($A$1:$A165))),"")</f>
        <v/>
      </c>
      <c r="AA183" s="122" t="str" cm="1">
        <f t="array" ref="AA183">IFERROR(INDEX(Districtwide!AA$19:AA$500, SMALL(IF(($A$17=Districtwide!$E$19:$E$500), MATCH(ROW(Districtwide!$A$19:$A$500), ROW(Districtwide!$A$19:$A$500)), ""),ROWS($A$1:$A165))),"")</f>
        <v/>
      </c>
      <c r="AB183" s="1"/>
      <c r="AC183" s="1"/>
      <c r="AH183"/>
      <c r="AI183"/>
    </row>
    <row r="184" spans="1:35">
      <c r="A184" s="134" t="str" cm="1">
        <f t="array" ref="A184">IFERROR(INDEX(Districtwide!A$19:A$500, SMALL(IF(($A$17=Districtwide!$E$19:$E$500), MATCH(ROW(Districtwide!$A$19:$A$500), ROW(Districtwide!$A$19:$A$500)), ""),ROWS($A$1:$A166))),"")</f>
        <v/>
      </c>
      <c r="B184" s="134" t="str" cm="1">
        <f t="array" ref="B184">IFERROR(INDEX(Districtwide!B$19:B$500, SMALL(IF(($A$17=Districtwide!$E$19:$E$500), MATCH(ROW(Districtwide!$A$19:$A$500), ROW(Districtwide!$A$19:$A$500)), ""),ROWS($A$1:$A166))),"")</f>
        <v/>
      </c>
      <c r="C184" s="134" t="str" cm="1">
        <f t="array" ref="C184">IFERROR(INDEX(Districtwide!C$19:C$500, SMALL(IF(($A$17=Districtwide!$E$19:$E$500), MATCH(ROW(Districtwide!$A$19:$A$500), ROW(Districtwide!$A$19:$A$500)), ""),ROWS($A$1:$A166))),"")</f>
        <v/>
      </c>
      <c r="D184" s="134" t="str" cm="1">
        <f t="array" ref="D184">IFERROR(INDEX(Districtwide!D$19:D$500, SMALL(IF(($A$17=Districtwide!$E$19:$E$500), MATCH(ROW(Districtwide!$A$19:$A$500), ROW(Districtwide!$A$19:$A$500)), ""),ROWS($A$1:$A166))),"")</f>
        <v/>
      </c>
      <c r="E184" s="85" t="str" cm="1">
        <f t="array" ref="E184">IFERROR(INDEX(Districtwide!E$19:E$500, SMALL(IF(($A$17=Districtwide!$E$19:$E$500), MATCH(ROW(Districtwide!$A$19:$A$500), ROW(Districtwide!$A$19:$A$500)), ""),ROWS($A$1:$A166))),"")</f>
        <v/>
      </c>
      <c r="F184" s="128" t="str" cm="1">
        <f t="array" ref="F184">IFERROR(INDEX(Districtwide!F$19:F$500, SMALL(IF(($A$17=Districtwide!$E$19:$E$500), MATCH(ROW(Districtwide!$A$19:$A$500), ROW(Districtwide!$A$19:$A$500)), ""),ROWS($A$1:$A166))),"")</f>
        <v/>
      </c>
      <c r="G184" s="85" t="str" cm="1">
        <f t="array" ref="G184">IFERROR(INDEX(Districtwide!G$19:G$500, SMALL(IF(($A$17=Districtwide!$E$19:$E$500), MATCH(ROW(Districtwide!$A$19:$A$500), ROW(Districtwide!$A$19:$A$500)), ""),ROWS($A$1:$A166))),"")</f>
        <v/>
      </c>
      <c r="H184" s="86" t="str" cm="1">
        <f t="array" ref="H184">IFERROR(INDEX(Districtwide!H$19:H$500, SMALL(IF(($A$17=Districtwide!$E$19:$E$500), MATCH(ROW(Districtwide!$A$19:$A$500), ROW(Districtwide!$A$19:$A$500)), ""),ROWS($A$1:$A166))),"")</f>
        <v/>
      </c>
      <c r="I184" s="122" t="str" cm="1">
        <f t="array" ref="I184">IFERROR(INDEX(Districtwide!I$19:I$500, SMALL(IF(($A$17=Districtwide!$E$19:$E$500), MATCH(ROW(Districtwide!$A$19:$A$500), ROW(Districtwide!$A$19:$A$500)), ""),ROWS($A$1:$A166))),"")</f>
        <v/>
      </c>
      <c r="J184" s="87" t="str" cm="1">
        <f t="array" ref="J184">IFERROR(INDEX(Districtwide!J$19:J$500, SMALL(IF(($A$17=Districtwide!$E$19:$E$500), MATCH(ROW(Districtwide!$A$19:$A$500), ROW(Districtwide!$A$19:$A$500)), ""),ROWS($A$1:$A166))),"")</f>
        <v/>
      </c>
      <c r="K184" s="86" t="str" cm="1">
        <f t="array" ref="K184">IFERROR(INDEX(Districtwide!K$19:K$500, SMALL(IF(($A$17=Districtwide!$E$19:$E$500), MATCH(ROW(Districtwide!$A$19:$A$500), ROW(Districtwide!$A$19:$A$500)), ""),ROWS($A$1:$A166))),"")</f>
        <v/>
      </c>
      <c r="L184" s="122" t="str" cm="1">
        <f t="array" ref="L184">IFERROR(INDEX(Districtwide!L$19:L$500, SMALL(IF(($A$17=Districtwide!$E$19:$E$500), MATCH(ROW(Districtwide!$A$19:$A$500), ROW(Districtwide!$A$19:$A$500)), ""),ROWS($A$1:$A166))),"")</f>
        <v/>
      </c>
      <c r="M184" s="85" t="str" cm="1">
        <f t="array" ref="M184">IFERROR(INDEX(Districtwide!M$19:M$500, SMALL(IF(($A$17=Districtwide!$E$19:$E$500), MATCH(ROW(Districtwide!$A$19:$A$500), ROW(Districtwide!$A$19:$A$500)), ""),ROWS($A$1:$A166))),"")</f>
        <v/>
      </c>
      <c r="N184" s="86" t="str" cm="1">
        <f t="array" ref="N184">IFERROR(INDEX(Districtwide!N$19:N$500, SMALL(IF(($A$17=Districtwide!$E$19:$E$500), MATCH(ROW(Districtwide!$A$19:$A$500), ROW(Districtwide!$A$19:$A$500)), ""),ROWS($A$1:$A166))),"")</f>
        <v/>
      </c>
      <c r="O184" s="86" t="str" cm="1">
        <f t="array" ref="O184">IFERROR(INDEX(Districtwide!O$19:O$500, SMALL(IF(($A$17=Districtwide!$E$19:$E$500), MATCH(ROW(Districtwide!$A$19:$A$500), ROW(Districtwide!$A$19:$A$500)), ""),ROWS($A$1:$A166))),"")</f>
        <v/>
      </c>
      <c r="P184" s="85" t="str" cm="1">
        <f t="array" ref="P184">IFERROR(INDEX(Districtwide!P$19:P$500, SMALL(IF(($A$17=Districtwide!$E$19:$E$500), MATCH(ROW(Districtwide!$A$19:$A$500), ROW(Districtwide!$A$19:$A$500)), ""),ROWS($A$1:$A166))),"")</f>
        <v/>
      </c>
      <c r="Q184" s="85" t="str">
        <f t="shared" si="6"/>
        <v xml:space="preserve"> </v>
      </c>
      <c r="R184" s="122" t="str" cm="1">
        <f t="array" ref="R184">IFERROR(INDEX(Districtwide!R$19:R$500, SMALL(IF(($A$17=Districtwide!$E$19:$E$500), MATCH(ROW(Districtwide!$A$19:$A$500), ROW(Districtwide!$A$19:$A$500)), ""),ROWS($A$1:$A166))),"")</f>
        <v/>
      </c>
      <c r="S184" s="122" t="str" cm="1">
        <f t="array" ref="S184">IFERROR(INDEX(Districtwide!S$19:S$500, SMALL(IF(($A$17=Districtwide!$E$19:$E$500), MATCH(ROW(Districtwide!$A$19:$A$500), ROW(Districtwide!$A$19:$A$500)), ""),ROWS($A$1:$A166))),"")</f>
        <v/>
      </c>
      <c r="T184" s="122" t="str" cm="1">
        <f t="array" ref="T184">IFERROR(INDEX(Districtwide!T$19:T$500, SMALL(IF(($A$17=Districtwide!$E$19:$E$500), MATCH(ROW(Districtwide!$A$19:$A$500), ROW(Districtwide!$A$19:$A$500)), ""),ROWS($A$1:$A166))),"")</f>
        <v/>
      </c>
      <c r="U184" s="85" t="str">
        <f t="shared" si="7"/>
        <v xml:space="preserve"> </v>
      </c>
      <c r="V184" s="85" t="str" cm="1">
        <f t="array" ref="V184">IFERROR(INDEX(Districtwide!V$19:V$500, SMALL(IF(($A$17=Districtwide!$E$19:$E$500), MATCH(ROW(Districtwide!$A$19:$A$500), ROW(Districtwide!$A$19:$A$500)), ""),ROWS($A$1:$A166))),"")</f>
        <v/>
      </c>
      <c r="W184" s="86" t="str" cm="1">
        <f t="array" ref="W184">IFERROR(INDEX(Districtwide!W$19:W$500, SMALL(IF(($A$17=Districtwide!$E$19:$E$500), MATCH(ROW(Districtwide!$A$19:$A$500), ROW(Districtwide!$A$19:$A$500)), ""),ROWS($A$1:$A166))),"")</f>
        <v/>
      </c>
      <c r="X184" s="122" t="str" cm="1">
        <f t="array" ref="X184">IFERROR(INDEX(Districtwide!X$19:X$500, SMALL(IF(($A$17=Districtwide!$E$19:$E$500), MATCH(ROW(Districtwide!$A$19:$A$500), ROW(Districtwide!$A$19:$A$500)), ""),ROWS($A$1:$A166))),"")</f>
        <v/>
      </c>
      <c r="Y184" s="85" t="str" cm="1">
        <f t="array" ref="Y184">IFERROR(INDEX(Districtwide!Y$19:Y$500, SMALL(IF(($A$17=Districtwide!$E$19:$E$500), MATCH(ROW(Districtwide!$A$19:$A$500), ROW(Districtwide!$A$19:$A$500)), ""),ROWS($A$1:$A166))),"")</f>
        <v/>
      </c>
      <c r="Z184" s="86" t="str" cm="1">
        <f t="array" ref="Z184">IFERROR(INDEX(Districtwide!Z$19:Z$500, SMALL(IF(($A$17=Districtwide!$E$19:$E$500), MATCH(ROW(Districtwide!$A$19:$A$500), ROW(Districtwide!$A$19:$A$500)), ""),ROWS($A$1:$A166))),"")</f>
        <v/>
      </c>
      <c r="AA184" s="122" t="str" cm="1">
        <f t="array" ref="AA184">IFERROR(INDEX(Districtwide!AA$19:AA$500, SMALL(IF(($A$17=Districtwide!$E$19:$E$500), MATCH(ROW(Districtwide!$A$19:$A$500), ROW(Districtwide!$A$19:$A$500)), ""),ROWS($A$1:$A166))),"")</f>
        <v/>
      </c>
      <c r="AB184" s="1"/>
      <c r="AC184" s="1"/>
      <c r="AH184"/>
      <c r="AI184"/>
    </row>
    <row r="185" spans="1:35">
      <c r="A185" s="134" t="str" cm="1">
        <f t="array" ref="A185">IFERROR(INDEX(Districtwide!A$19:A$500, SMALL(IF(($A$17=Districtwide!$E$19:$E$500), MATCH(ROW(Districtwide!$A$19:$A$500), ROW(Districtwide!$A$19:$A$500)), ""),ROWS($A$1:$A167))),"")</f>
        <v/>
      </c>
      <c r="B185" s="134" t="str" cm="1">
        <f t="array" ref="B185">IFERROR(INDEX(Districtwide!B$19:B$500, SMALL(IF(($A$17=Districtwide!$E$19:$E$500), MATCH(ROW(Districtwide!$A$19:$A$500), ROW(Districtwide!$A$19:$A$500)), ""),ROWS($A$1:$A167))),"")</f>
        <v/>
      </c>
      <c r="C185" s="134" t="str" cm="1">
        <f t="array" ref="C185">IFERROR(INDEX(Districtwide!C$19:C$500, SMALL(IF(($A$17=Districtwide!$E$19:$E$500), MATCH(ROW(Districtwide!$A$19:$A$500), ROW(Districtwide!$A$19:$A$500)), ""),ROWS($A$1:$A167))),"")</f>
        <v/>
      </c>
      <c r="D185" s="134" t="str" cm="1">
        <f t="array" ref="D185">IFERROR(INDEX(Districtwide!D$19:D$500, SMALL(IF(($A$17=Districtwide!$E$19:$E$500), MATCH(ROW(Districtwide!$A$19:$A$500), ROW(Districtwide!$A$19:$A$500)), ""),ROWS($A$1:$A167))),"")</f>
        <v/>
      </c>
      <c r="E185" s="85" t="str" cm="1">
        <f t="array" ref="E185">IFERROR(INDEX(Districtwide!E$19:E$500, SMALL(IF(($A$17=Districtwide!$E$19:$E$500), MATCH(ROW(Districtwide!$A$19:$A$500), ROW(Districtwide!$A$19:$A$500)), ""),ROWS($A$1:$A167))),"")</f>
        <v/>
      </c>
      <c r="F185" s="128" t="str" cm="1">
        <f t="array" ref="F185">IFERROR(INDEX(Districtwide!F$19:F$500, SMALL(IF(($A$17=Districtwide!$E$19:$E$500), MATCH(ROW(Districtwide!$A$19:$A$500), ROW(Districtwide!$A$19:$A$500)), ""),ROWS($A$1:$A167))),"")</f>
        <v/>
      </c>
      <c r="G185" s="85" t="str" cm="1">
        <f t="array" ref="G185">IFERROR(INDEX(Districtwide!G$19:G$500, SMALL(IF(($A$17=Districtwide!$E$19:$E$500), MATCH(ROW(Districtwide!$A$19:$A$500), ROW(Districtwide!$A$19:$A$500)), ""),ROWS($A$1:$A167))),"")</f>
        <v/>
      </c>
      <c r="H185" s="86" t="str" cm="1">
        <f t="array" ref="H185">IFERROR(INDEX(Districtwide!H$19:H$500, SMALL(IF(($A$17=Districtwide!$E$19:$E$500), MATCH(ROW(Districtwide!$A$19:$A$500), ROW(Districtwide!$A$19:$A$500)), ""),ROWS($A$1:$A167))),"")</f>
        <v/>
      </c>
      <c r="I185" s="122" t="str" cm="1">
        <f t="array" ref="I185">IFERROR(INDEX(Districtwide!I$19:I$500, SMALL(IF(($A$17=Districtwide!$E$19:$E$500), MATCH(ROW(Districtwide!$A$19:$A$500), ROW(Districtwide!$A$19:$A$500)), ""),ROWS($A$1:$A167))),"")</f>
        <v/>
      </c>
      <c r="J185" s="87" t="str" cm="1">
        <f t="array" ref="J185">IFERROR(INDEX(Districtwide!J$19:J$500, SMALL(IF(($A$17=Districtwide!$E$19:$E$500), MATCH(ROW(Districtwide!$A$19:$A$500), ROW(Districtwide!$A$19:$A$500)), ""),ROWS($A$1:$A167))),"")</f>
        <v/>
      </c>
      <c r="K185" s="86" t="str" cm="1">
        <f t="array" ref="K185">IFERROR(INDEX(Districtwide!K$19:K$500, SMALL(IF(($A$17=Districtwide!$E$19:$E$500), MATCH(ROW(Districtwide!$A$19:$A$500), ROW(Districtwide!$A$19:$A$500)), ""),ROWS($A$1:$A167))),"")</f>
        <v/>
      </c>
      <c r="L185" s="122" t="str" cm="1">
        <f t="array" ref="L185">IFERROR(INDEX(Districtwide!L$19:L$500, SMALL(IF(($A$17=Districtwide!$E$19:$E$500), MATCH(ROW(Districtwide!$A$19:$A$500), ROW(Districtwide!$A$19:$A$500)), ""),ROWS($A$1:$A167))),"")</f>
        <v/>
      </c>
      <c r="M185" s="85" t="str" cm="1">
        <f t="array" ref="M185">IFERROR(INDEX(Districtwide!M$19:M$500, SMALL(IF(($A$17=Districtwide!$E$19:$E$500), MATCH(ROW(Districtwide!$A$19:$A$500), ROW(Districtwide!$A$19:$A$500)), ""),ROWS($A$1:$A167))),"")</f>
        <v/>
      </c>
      <c r="N185" s="86" t="str" cm="1">
        <f t="array" ref="N185">IFERROR(INDEX(Districtwide!N$19:N$500, SMALL(IF(($A$17=Districtwide!$E$19:$E$500), MATCH(ROW(Districtwide!$A$19:$A$500), ROW(Districtwide!$A$19:$A$500)), ""),ROWS($A$1:$A167))),"")</f>
        <v/>
      </c>
      <c r="O185" s="86" t="str" cm="1">
        <f t="array" ref="O185">IFERROR(INDEX(Districtwide!O$19:O$500, SMALL(IF(($A$17=Districtwide!$E$19:$E$500), MATCH(ROW(Districtwide!$A$19:$A$500), ROW(Districtwide!$A$19:$A$500)), ""),ROWS($A$1:$A167))),"")</f>
        <v/>
      </c>
      <c r="P185" s="85" t="str" cm="1">
        <f t="array" ref="P185">IFERROR(INDEX(Districtwide!P$19:P$500, SMALL(IF(($A$17=Districtwide!$E$19:$E$500), MATCH(ROW(Districtwide!$A$19:$A$500), ROW(Districtwide!$A$19:$A$500)), ""),ROWS($A$1:$A167))),"")</f>
        <v/>
      </c>
      <c r="Q185" s="85" t="str">
        <f t="shared" si="6"/>
        <v xml:space="preserve"> </v>
      </c>
      <c r="R185" s="122" t="str" cm="1">
        <f t="array" ref="R185">IFERROR(INDEX(Districtwide!R$19:R$500, SMALL(IF(($A$17=Districtwide!$E$19:$E$500), MATCH(ROW(Districtwide!$A$19:$A$500), ROW(Districtwide!$A$19:$A$500)), ""),ROWS($A$1:$A167))),"")</f>
        <v/>
      </c>
      <c r="S185" s="122" t="str" cm="1">
        <f t="array" ref="S185">IFERROR(INDEX(Districtwide!S$19:S$500, SMALL(IF(($A$17=Districtwide!$E$19:$E$500), MATCH(ROW(Districtwide!$A$19:$A$500), ROW(Districtwide!$A$19:$A$500)), ""),ROWS($A$1:$A167))),"")</f>
        <v/>
      </c>
      <c r="T185" s="122" t="str" cm="1">
        <f t="array" ref="T185">IFERROR(INDEX(Districtwide!T$19:T$500, SMALL(IF(($A$17=Districtwide!$E$19:$E$500), MATCH(ROW(Districtwide!$A$19:$A$500), ROW(Districtwide!$A$19:$A$500)), ""),ROWS($A$1:$A167))),"")</f>
        <v/>
      </c>
      <c r="U185" s="85" t="str">
        <f t="shared" si="7"/>
        <v xml:space="preserve"> </v>
      </c>
      <c r="V185" s="85" t="str" cm="1">
        <f t="array" ref="V185">IFERROR(INDEX(Districtwide!V$19:V$500, SMALL(IF(($A$17=Districtwide!$E$19:$E$500), MATCH(ROW(Districtwide!$A$19:$A$500), ROW(Districtwide!$A$19:$A$500)), ""),ROWS($A$1:$A167))),"")</f>
        <v/>
      </c>
      <c r="W185" s="86" t="str" cm="1">
        <f t="array" ref="W185">IFERROR(INDEX(Districtwide!W$19:W$500, SMALL(IF(($A$17=Districtwide!$E$19:$E$500), MATCH(ROW(Districtwide!$A$19:$A$500), ROW(Districtwide!$A$19:$A$500)), ""),ROWS($A$1:$A167))),"")</f>
        <v/>
      </c>
      <c r="X185" s="122" t="str" cm="1">
        <f t="array" ref="X185">IFERROR(INDEX(Districtwide!X$19:X$500, SMALL(IF(($A$17=Districtwide!$E$19:$E$500), MATCH(ROW(Districtwide!$A$19:$A$500), ROW(Districtwide!$A$19:$A$500)), ""),ROWS($A$1:$A167))),"")</f>
        <v/>
      </c>
      <c r="Y185" s="85" t="str" cm="1">
        <f t="array" ref="Y185">IFERROR(INDEX(Districtwide!Y$19:Y$500, SMALL(IF(($A$17=Districtwide!$E$19:$E$500), MATCH(ROW(Districtwide!$A$19:$A$500), ROW(Districtwide!$A$19:$A$500)), ""),ROWS($A$1:$A167))),"")</f>
        <v/>
      </c>
      <c r="Z185" s="86" t="str" cm="1">
        <f t="array" ref="Z185">IFERROR(INDEX(Districtwide!Z$19:Z$500, SMALL(IF(($A$17=Districtwide!$E$19:$E$500), MATCH(ROW(Districtwide!$A$19:$A$500), ROW(Districtwide!$A$19:$A$500)), ""),ROWS($A$1:$A167))),"")</f>
        <v/>
      </c>
      <c r="AA185" s="122" t="str" cm="1">
        <f t="array" ref="AA185">IFERROR(INDEX(Districtwide!AA$19:AA$500, SMALL(IF(($A$17=Districtwide!$E$19:$E$500), MATCH(ROW(Districtwide!$A$19:$A$500), ROW(Districtwide!$A$19:$A$500)), ""),ROWS($A$1:$A167))),"")</f>
        <v/>
      </c>
      <c r="AB185" s="1"/>
      <c r="AC185" s="1"/>
      <c r="AH185"/>
      <c r="AI185"/>
    </row>
    <row r="186" spans="1:35">
      <c r="A186" s="134" t="str" cm="1">
        <f t="array" ref="A186">IFERROR(INDEX(Districtwide!A$19:A$500, SMALL(IF(($A$17=Districtwide!$E$19:$E$500), MATCH(ROW(Districtwide!$A$19:$A$500), ROW(Districtwide!$A$19:$A$500)), ""),ROWS($A$1:$A168))),"")</f>
        <v/>
      </c>
      <c r="B186" s="134" t="str" cm="1">
        <f t="array" ref="B186">IFERROR(INDEX(Districtwide!B$19:B$500, SMALL(IF(($A$17=Districtwide!$E$19:$E$500), MATCH(ROW(Districtwide!$A$19:$A$500), ROW(Districtwide!$A$19:$A$500)), ""),ROWS($A$1:$A168))),"")</f>
        <v/>
      </c>
      <c r="C186" s="134" t="str" cm="1">
        <f t="array" ref="C186">IFERROR(INDEX(Districtwide!C$19:C$500, SMALL(IF(($A$17=Districtwide!$E$19:$E$500), MATCH(ROW(Districtwide!$A$19:$A$500), ROW(Districtwide!$A$19:$A$500)), ""),ROWS($A$1:$A168))),"")</f>
        <v/>
      </c>
      <c r="D186" s="134" t="str" cm="1">
        <f t="array" ref="D186">IFERROR(INDEX(Districtwide!D$19:D$500, SMALL(IF(($A$17=Districtwide!$E$19:$E$500), MATCH(ROW(Districtwide!$A$19:$A$500), ROW(Districtwide!$A$19:$A$500)), ""),ROWS($A$1:$A168))),"")</f>
        <v/>
      </c>
      <c r="E186" s="85" t="str" cm="1">
        <f t="array" ref="E186">IFERROR(INDEX(Districtwide!E$19:E$500, SMALL(IF(($A$17=Districtwide!$E$19:$E$500), MATCH(ROW(Districtwide!$A$19:$A$500), ROW(Districtwide!$A$19:$A$500)), ""),ROWS($A$1:$A168))),"")</f>
        <v/>
      </c>
      <c r="F186" s="128" t="str" cm="1">
        <f t="array" ref="F186">IFERROR(INDEX(Districtwide!F$19:F$500, SMALL(IF(($A$17=Districtwide!$E$19:$E$500), MATCH(ROW(Districtwide!$A$19:$A$500), ROW(Districtwide!$A$19:$A$500)), ""),ROWS($A$1:$A168))),"")</f>
        <v/>
      </c>
      <c r="G186" s="85" t="str" cm="1">
        <f t="array" ref="G186">IFERROR(INDEX(Districtwide!G$19:G$500, SMALL(IF(($A$17=Districtwide!$E$19:$E$500), MATCH(ROW(Districtwide!$A$19:$A$500), ROW(Districtwide!$A$19:$A$500)), ""),ROWS($A$1:$A168))),"")</f>
        <v/>
      </c>
      <c r="H186" s="86" t="str" cm="1">
        <f t="array" ref="H186">IFERROR(INDEX(Districtwide!H$19:H$500, SMALL(IF(($A$17=Districtwide!$E$19:$E$500), MATCH(ROW(Districtwide!$A$19:$A$500), ROW(Districtwide!$A$19:$A$500)), ""),ROWS($A$1:$A168))),"")</f>
        <v/>
      </c>
      <c r="I186" s="122" t="str" cm="1">
        <f t="array" ref="I186">IFERROR(INDEX(Districtwide!I$19:I$500, SMALL(IF(($A$17=Districtwide!$E$19:$E$500), MATCH(ROW(Districtwide!$A$19:$A$500), ROW(Districtwide!$A$19:$A$500)), ""),ROWS($A$1:$A168))),"")</f>
        <v/>
      </c>
      <c r="J186" s="87" t="str" cm="1">
        <f t="array" ref="J186">IFERROR(INDEX(Districtwide!J$19:J$500, SMALL(IF(($A$17=Districtwide!$E$19:$E$500), MATCH(ROW(Districtwide!$A$19:$A$500), ROW(Districtwide!$A$19:$A$500)), ""),ROWS($A$1:$A168))),"")</f>
        <v/>
      </c>
      <c r="K186" s="86" t="str" cm="1">
        <f t="array" ref="K186">IFERROR(INDEX(Districtwide!K$19:K$500, SMALL(IF(($A$17=Districtwide!$E$19:$E$500), MATCH(ROW(Districtwide!$A$19:$A$500), ROW(Districtwide!$A$19:$A$500)), ""),ROWS($A$1:$A168))),"")</f>
        <v/>
      </c>
      <c r="L186" s="122" t="str" cm="1">
        <f t="array" ref="L186">IFERROR(INDEX(Districtwide!L$19:L$500, SMALL(IF(($A$17=Districtwide!$E$19:$E$500), MATCH(ROW(Districtwide!$A$19:$A$500), ROW(Districtwide!$A$19:$A$500)), ""),ROWS($A$1:$A168))),"")</f>
        <v/>
      </c>
      <c r="M186" s="85" t="str" cm="1">
        <f t="array" ref="M186">IFERROR(INDEX(Districtwide!M$19:M$500, SMALL(IF(($A$17=Districtwide!$E$19:$E$500), MATCH(ROW(Districtwide!$A$19:$A$500), ROW(Districtwide!$A$19:$A$500)), ""),ROWS($A$1:$A168))),"")</f>
        <v/>
      </c>
      <c r="N186" s="86" t="str" cm="1">
        <f t="array" ref="N186">IFERROR(INDEX(Districtwide!N$19:N$500, SMALL(IF(($A$17=Districtwide!$E$19:$E$500), MATCH(ROW(Districtwide!$A$19:$A$500), ROW(Districtwide!$A$19:$A$500)), ""),ROWS($A$1:$A168))),"")</f>
        <v/>
      </c>
      <c r="O186" s="86" t="str" cm="1">
        <f t="array" ref="O186">IFERROR(INDEX(Districtwide!O$19:O$500, SMALL(IF(($A$17=Districtwide!$E$19:$E$500), MATCH(ROW(Districtwide!$A$19:$A$500), ROW(Districtwide!$A$19:$A$500)), ""),ROWS($A$1:$A168))),"")</f>
        <v/>
      </c>
      <c r="P186" s="85" t="str" cm="1">
        <f t="array" ref="P186">IFERROR(INDEX(Districtwide!P$19:P$500, SMALL(IF(($A$17=Districtwide!$E$19:$E$500), MATCH(ROW(Districtwide!$A$19:$A$500), ROW(Districtwide!$A$19:$A$500)), ""),ROWS($A$1:$A168))),"")</f>
        <v/>
      </c>
      <c r="Q186" s="85" t="str">
        <f t="shared" si="6"/>
        <v xml:space="preserve"> </v>
      </c>
      <c r="R186" s="122" t="str" cm="1">
        <f t="array" ref="R186">IFERROR(INDEX(Districtwide!R$19:R$500, SMALL(IF(($A$17=Districtwide!$E$19:$E$500), MATCH(ROW(Districtwide!$A$19:$A$500), ROW(Districtwide!$A$19:$A$500)), ""),ROWS($A$1:$A168))),"")</f>
        <v/>
      </c>
      <c r="S186" s="122" t="str" cm="1">
        <f t="array" ref="S186">IFERROR(INDEX(Districtwide!S$19:S$500, SMALL(IF(($A$17=Districtwide!$E$19:$E$500), MATCH(ROW(Districtwide!$A$19:$A$500), ROW(Districtwide!$A$19:$A$500)), ""),ROWS($A$1:$A168))),"")</f>
        <v/>
      </c>
      <c r="T186" s="122" t="str" cm="1">
        <f t="array" ref="T186">IFERROR(INDEX(Districtwide!T$19:T$500, SMALL(IF(($A$17=Districtwide!$E$19:$E$500), MATCH(ROW(Districtwide!$A$19:$A$500), ROW(Districtwide!$A$19:$A$500)), ""),ROWS($A$1:$A168))),"")</f>
        <v/>
      </c>
      <c r="U186" s="85" t="str">
        <f t="shared" si="7"/>
        <v xml:space="preserve"> </v>
      </c>
      <c r="V186" s="85" t="str" cm="1">
        <f t="array" ref="V186">IFERROR(INDEX(Districtwide!V$19:V$500, SMALL(IF(($A$17=Districtwide!$E$19:$E$500), MATCH(ROW(Districtwide!$A$19:$A$500), ROW(Districtwide!$A$19:$A$500)), ""),ROWS($A$1:$A168))),"")</f>
        <v/>
      </c>
      <c r="W186" s="86" t="str" cm="1">
        <f t="array" ref="W186">IFERROR(INDEX(Districtwide!W$19:W$500, SMALL(IF(($A$17=Districtwide!$E$19:$E$500), MATCH(ROW(Districtwide!$A$19:$A$500), ROW(Districtwide!$A$19:$A$500)), ""),ROWS($A$1:$A168))),"")</f>
        <v/>
      </c>
      <c r="X186" s="122" t="str" cm="1">
        <f t="array" ref="X186">IFERROR(INDEX(Districtwide!X$19:X$500, SMALL(IF(($A$17=Districtwide!$E$19:$E$500), MATCH(ROW(Districtwide!$A$19:$A$500), ROW(Districtwide!$A$19:$A$500)), ""),ROWS($A$1:$A168))),"")</f>
        <v/>
      </c>
      <c r="Y186" s="85" t="str" cm="1">
        <f t="array" ref="Y186">IFERROR(INDEX(Districtwide!Y$19:Y$500, SMALL(IF(($A$17=Districtwide!$E$19:$E$500), MATCH(ROW(Districtwide!$A$19:$A$500), ROW(Districtwide!$A$19:$A$500)), ""),ROWS($A$1:$A168))),"")</f>
        <v/>
      </c>
      <c r="Z186" s="86" t="str" cm="1">
        <f t="array" ref="Z186">IFERROR(INDEX(Districtwide!Z$19:Z$500, SMALL(IF(($A$17=Districtwide!$E$19:$E$500), MATCH(ROW(Districtwide!$A$19:$A$500), ROW(Districtwide!$A$19:$A$500)), ""),ROWS($A$1:$A168))),"")</f>
        <v/>
      </c>
      <c r="AA186" s="122" t="str" cm="1">
        <f t="array" ref="AA186">IFERROR(INDEX(Districtwide!AA$19:AA$500, SMALL(IF(($A$17=Districtwide!$E$19:$E$500), MATCH(ROW(Districtwide!$A$19:$A$500), ROW(Districtwide!$A$19:$A$500)), ""),ROWS($A$1:$A168))),"")</f>
        <v/>
      </c>
      <c r="AB186" s="1"/>
      <c r="AC186" s="1"/>
      <c r="AH186"/>
      <c r="AI186"/>
    </row>
    <row r="187" spans="1:35">
      <c r="A187" s="134" t="str" cm="1">
        <f t="array" ref="A187">IFERROR(INDEX(Districtwide!A$19:A$500, SMALL(IF(($A$17=Districtwide!$E$19:$E$500), MATCH(ROW(Districtwide!$A$19:$A$500), ROW(Districtwide!$A$19:$A$500)), ""),ROWS($A$1:$A169))),"")</f>
        <v/>
      </c>
      <c r="B187" s="134" t="str" cm="1">
        <f t="array" ref="B187">IFERROR(INDEX(Districtwide!B$19:B$500, SMALL(IF(($A$17=Districtwide!$E$19:$E$500), MATCH(ROW(Districtwide!$A$19:$A$500), ROW(Districtwide!$A$19:$A$500)), ""),ROWS($A$1:$A169))),"")</f>
        <v/>
      </c>
      <c r="C187" s="134" t="str" cm="1">
        <f t="array" ref="C187">IFERROR(INDEX(Districtwide!C$19:C$500, SMALL(IF(($A$17=Districtwide!$E$19:$E$500), MATCH(ROW(Districtwide!$A$19:$A$500), ROW(Districtwide!$A$19:$A$500)), ""),ROWS($A$1:$A169))),"")</f>
        <v/>
      </c>
      <c r="D187" s="134" t="str" cm="1">
        <f t="array" ref="D187">IFERROR(INDEX(Districtwide!D$19:D$500, SMALL(IF(($A$17=Districtwide!$E$19:$E$500), MATCH(ROW(Districtwide!$A$19:$A$500), ROW(Districtwide!$A$19:$A$500)), ""),ROWS($A$1:$A169))),"")</f>
        <v/>
      </c>
      <c r="E187" s="85" t="str" cm="1">
        <f t="array" ref="E187">IFERROR(INDEX(Districtwide!E$19:E$500, SMALL(IF(($A$17=Districtwide!$E$19:$E$500), MATCH(ROW(Districtwide!$A$19:$A$500), ROW(Districtwide!$A$19:$A$500)), ""),ROWS($A$1:$A169))),"")</f>
        <v/>
      </c>
      <c r="F187" s="128" t="str" cm="1">
        <f t="array" ref="F187">IFERROR(INDEX(Districtwide!F$19:F$500, SMALL(IF(($A$17=Districtwide!$E$19:$E$500), MATCH(ROW(Districtwide!$A$19:$A$500), ROW(Districtwide!$A$19:$A$500)), ""),ROWS($A$1:$A169))),"")</f>
        <v/>
      </c>
      <c r="G187" s="85" t="str" cm="1">
        <f t="array" ref="G187">IFERROR(INDEX(Districtwide!G$19:G$500, SMALL(IF(($A$17=Districtwide!$E$19:$E$500), MATCH(ROW(Districtwide!$A$19:$A$500), ROW(Districtwide!$A$19:$A$500)), ""),ROWS($A$1:$A169))),"")</f>
        <v/>
      </c>
      <c r="H187" s="86" t="str" cm="1">
        <f t="array" ref="H187">IFERROR(INDEX(Districtwide!H$19:H$500, SMALL(IF(($A$17=Districtwide!$E$19:$E$500), MATCH(ROW(Districtwide!$A$19:$A$500), ROW(Districtwide!$A$19:$A$500)), ""),ROWS($A$1:$A169))),"")</f>
        <v/>
      </c>
      <c r="I187" s="122" t="str" cm="1">
        <f t="array" ref="I187">IFERROR(INDEX(Districtwide!I$19:I$500, SMALL(IF(($A$17=Districtwide!$E$19:$E$500), MATCH(ROW(Districtwide!$A$19:$A$500), ROW(Districtwide!$A$19:$A$500)), ""),ROWS($A$1:$A169))),"")</f>
        <v/>
      </c>
      <c r="J187" s="87" t="str" cm="1">
        <f t="array" ref="J187">IFERROR(INDEX(Districtwide!J$19:J$500, SMALL(IF(($A$17=Districtwide!$E$19:$E$500), MATCH(ROW(Districtwide!$A$19:$A$500), ROW(Districtwide!$A$19:$A$500)), ""),ROWS($A$1:$A169))),"")</f>
        <v/>
      </c>
      <c r="K187" s="86" t="str" cm="1">
        <f t="array" ref="K187">IFERROR(INDEX(Districtwide!K$19:K$500, SMALL(IF(($A$17=Districtwide!$E$19:$E$500), MATCH(ROW(Districtwide!$A$19:$A$500), ROW(Districtwide!$A$19:$A$500)), ""),ROWS($A$1:$A169))),"")</f>
        <v/>
      </c>
      <c r="L187" s="122" t="str" cm="1">
        <f t="array" ref="L187">IFERROR(INDEX(Districtwide!L$19:L$500, SMALL(IF(($A$17=Districtwide!$E$19:$E$500), MATCH(ROW(Districtwide!$A$19:$A$500), ROW(Districtwide!$A$19:$A$500)), ""),ROWS($A$1:$A169))),"")</f>
        <v/>
      </c>
      <c r="M187" s="85" t="str" cm="1">
        <f t="array" ref="M187">IFERROR(INDEX(Districtwide!M$19:M$500, SMALL(IF(($A$17=Districtwide!$E$19:$E$500), MATCH(ROW(Districtwide!$A$19:$A$500), ROW(Districtwide!$A$19:$A$500)), ""),ROWS($A$1:$A169))),"")</f>
        <v/>
      </c>
      <c r="N187" s="86" t="str" cm="1">
        <f t="array" ref="N187">IFERROR(INDEX(Districtwide!N$19:N$500, SMALL(IF(($A$17=Districtwide!$E$19:$E$500), MATCH(ROW(Districtwide!$A$19:$A$500), ROW(Districtwide!$A$19:$A$500)), ""),ROWS($A$1:$A169))),"")</f>
        <v/>
      </c>
      <c r="O187" s="86" t="str" cm="1">
        <f t="array" ref="O187">IFERROR(INDEX(Districtwide!O$19:O$500, SMALL(IF(($A$17=Districtwide!$E$19:$E$500), MATCH(ROW(Districtwide!$A$19:$A$500), ROW(Districtwide!$A$19:$A$500)), ""),ROWS($A$1:$A169))),"")</f>
        <v/>
      </c>
      <c r="P187" s="85" t="str" cm="1">
        <f t="array" ref="P187">IFERROR(INDEX(Districtwide!P$19:P$500, SMALL(IF(($A$17=Districtwide!$E$19:$E$500), MATCH(ROW(Districtwide!$A$19:$A$500), ROW(Districtwide!$A$19:$A$500)), ""),ROWS($A$1:$A169))),"")</f>
        <v/>
      </c>
      <c r="Q187" s="85" t="str">
        <f t="shared" si="6"/>
        <v xml:space="preserve"> </v>
      </c>
      <c r="R187" s="122" t="str" cm="1">
        <f t="array" ref="R187">IFERROR(INDEX(Districtwide!R$19:R$500, SMALL(IF(($A$17=Districtwide!$E$19:$E$500), MATCH(ROW(Districtwide!$A$19:$A$500), ROW(Districtwide!$A$19:$A$500)), ""),ROWS($A$1:$A169))),"")</f>
        <v/>
      </c>
      <c r="S187" s="122" t="str" cm="1">
        <f t="array" ref="S187">IFERROR(INDEX(Districtwide!S$19:S$500, SMALL(IF(($A$17=Districtwide!$E$19:$E$500), MATCH(ROW(Districtwide!$A$19:$A$500), ROW(Districtwide!$A$19:$A$500)), ""),ROWS($A$1:$A169))),"")</f>
        <v/>
      </c>
      <c r="T187" s="122" t="str" cm="1">
        <f t="array" ref="T187">IFERROR(INDEX(Districtwide!T$19:T$500, SMALL(IF(($A$17=Districtwide!$E$19:$E$500), MATCH(ROW(Districtwide!$A$19:$A$500), ROW(Districtwide!$A$19:$A$500)), ""),ROWS($A$1:$A169))),"")</f>
        <v/>
      </c>
      <c r="U187" s="85" t="str">
        <f t="shared" si="7"/>
        <v xml:space="preserve"> </v>
      </c>
      <c r="V187" s="85" t="str" cm="1">
        <f t="array" ref="V187">IFERROR(INDEX(Districtwide!V$19:V$500, SMALL(IF(($A$17=Districtwide!$E$19:$E$500), MATCH(ROW(Districtwide!$A$19:$A$500), ROW(Districtwide!$A$19:$A$500)), ""),ROWS($A$1:$A169))),"")</f>
        <v/>
      </c>
      <c r="W187" s="86" t="str" cm="1">
        <f t="array" ref="W187">IFERROR(INDEX(Districtwide!W$19:W$500, SMALL(IF(($A$17=Districtwide!$E$19:$E$500), MATCH(ROW(Districtwide!$A$19:$A$500), ROW(Districtwide!$A$19:$A$500)), ""),ROWS($A$1:$A169))),"")</f>
        <v/>
      </c>
      <c r="X187" s="122" t="str" cm="1">
        <f t="array" ref="X187">IFERROR(INDEX(Districtwide!X$19:X$500, SMALL(IF(($A$17=Districtwide!$E$19:$E$500), MATCH(ROW(Districtwide!$A$19:$A$500), ROW(Districtwide!$A$19:$A$500)), ""),ROWS($A$1:$A169))),"")</f>
        <v/>
      </c>
      <c r="Y187" s="85" t="str" cm="1">
        <f t="array" ref="Y187">IFERROR(INDEX(Districtwide!Y$19:Y$500, SMALL(IF(($A$17=Districtwide!$E$19:$E$500), MATCH(ROW(Districtwide!$A$19:$A$500), ROW(Districtwide!$A$19:$A$500)), ""),ROWS($A$1:$A169))),"")</f>
        <v/>
      </c>
      <c r="Z187" s="86" t="str" cm="1">
        <f t="array" ref="Z187">IFERROR(INDEX(Districtwide!Z$19:Z$500, SMALL(IF(($A$17=Districtwide!$E$19:$E$500), MATCH(ROW(Districtwide!$A$19:$A$500), ROW(Districtwide!$A$19:$A$500)), ""),ROWS($A$1:$A169))),"")</f>
        <v/>
      </c>
      <c r="AA187" s="122" t="str" cm="1">
        <f t="array" ref="AA187">IFERROR(INDEX(Districtwide!AA$19:AA$500, SMALL(IF(($A$17=Districtwide!$E$19:$E$500), MATCH(ROW(Districtwide!$A$19:$A$500), ROW(Districtwide!$A$19:$A$500)), ""),ROWS($A$1:$A169))),"")</f>
        <v/>
      </c>
      <c r="AB187" s="1"/>
      <c r="AC187" s="1"/>
      <c r="AH187"/>
      <c r="AI187"/>
    </row>
    <row r="188" spans="1:35">
      <c r="A188" s="134" t="str" cm="1">
        <f t="array" ref="A188">IFERROR(INDEX(Districtwide!A$19:A$500, SMALL(IF(($A$17=Districtwide!$E$19:$E$500), MATCH(ROW(Districtwide!$A$19:$A$500), ROW(Districtwide!$A$19:$A$500)), ""),ROWS($A$1:$A170))),"")</f>
        <v/>
      </c>
      <c r="B188" s="134" t="str" cm="1">
        <f t="array" ref="B188">IFERROR(INDEX(Districtwide!B$19:B$500, SMALL(IF(($A$17=Districtwide!$E$19:$E$500), MATCH(ROW(Districtwide!$A$19:$A$500), ROW(Districtwide!$A$19:$A$500)), ""),ROWS($A$1:$A170))),"")</f>
        <v/>
      </c>
      <c r="C188" s="134" t="str" cm="1">
        <f t="array" ref="C188">IFERROR(INDEX(Districtwide!C$19:C$500, SMALL(IF(($A$17=Districtwide!$E$19:$E$500), MATCH(ROW(Districtwide!$A$19:$A$500), ROW(Districtwide!$A$19:$A$500)), ""),ROWS($A$1:$A170))),"")</f>
        <v/>
      </c>
      <c r="D188" s="134" t="str" cm="1">
        <f t="array" ref="D188">IFERROR(INDEX(Districtwide!D$19:D$500, SMALL(IF(($A$17=Districtwide!$E$19:$E$500), MATCH(ROW(Districtwide!$A$19:$A$500), ROW(Districtwide!$A$19:$A$500)), ""),ROWS($A$1:$A170))),"")</f>
        <v/>
      </c>
      <c r="E188" s="85" t="str" cm="1">
        <f t="array" ref="E188">IFERROR(INDEX(Districtwide!E$19:E$500, SMALL(IF(($A$17=Districtwide!$E$19:$E$500), MATCH(ROW(Districtwide!$A$19:$A$500), ROW(Districtwide!$A$19:$A$500)), ""),ROWS($A$1:$A170))),"")</f>
        <v/>
      </c>
      <c r="F188" s="128" t="str" cm="1">
        <f t="array" ref="F188">IFERROR(INDEX(Districtwide!F$19:F$500, SMALL(IF(($A$17=Districtwide!$E$19:$E$500), MATCH(ROW(Districtwide!$A$19:$A$500), ROW(Districtwide!$A$19:$A$500)), ""),ROWS($A$1:$A170))),"")</f>
        <v/>
      </c>
      <c r="G188" s="85" t="str" cm="1">
        <f t="array" ref="G188">IFERROR(INDEX(Districtwide!G$19:G$500, SMALL(IF(($A$17=Districtwide!$E$19:$E$500), MATCH(ROW(Districtwide!$A$19:$A$500), ROW(Districtwide!$A$19:$A$500)), ""),ROWS($A$1:$A170))),"")</f>
        <v/>
      </c>
      <c r="H188" s="86" t="str" cm="1">
        <f t="array" ref="H188">IFERROR(INDEX(Districtwide!H$19:H$500, SMALL(IF(($A$17=Districtwide!$E$19:$E$500), MATCH(ROW(Districtwide!$A$19:$A$500), ROW(Districtwide!$A$19:$A$500)), ""),ROWS($A$1:$A170))),"")</f>
        <v/>
      </c>
      <c r="I188" s="122" t="str" cm="1">
        <f t="array" ref="I188">IFERROR(INDEX(Districtwide!I$19:I$500, SMALL(IF(($A$17=Districtwide!$E$19:$E$500), MATCH(ROW(Districtwide!$A$19:$A$500), ROW(Districtwide!$A$19:$A$500)), ""),ROWS($A$1:$A170))),"")</f>
        <v/>
      </c>
      <c r="J188" s="87" t="str" cm="1">
        <f t="array" ref="J188">IFERROR(INDEX(Districtwide!J$19:J$500, SMALL(IF(($A$17=Districtwide!$E$19:$E$500), MATCH(ROW(Districtwide!$A$19:$A$500), ROW(Districtwide!$A$19:$A$500)), ""),ROWS($A$1:$A170))),"")</f>
        <v/>
      </c>
      <c r="K188" s="86" t="str" cm="1">
        <f t="array" ref="K188">IFERROR(INDEX(Districtwide!K$19:K$500, SMALL(IF(($A$17=Districtwide!$E$19:$E$500), MATCH(ROW(Districtwide!$A$19:$A$500), ROW(Districtwide!$A$19:$A$500)), ""),ROWS($A$1:$A170))),"")</f>
        <v/>
      </c>
      <c r="L188" s="122" t="str" cm="1">
        <f t="array" ref="L188">IFERROR(INDEX(Districtwide!L$19:L$500, SMALL(IF(($A$17=Districtwide!$E$19:$E$500), MATCH(ROW(Districtwide!$A$19:$A$500), ROW(Districtwide!$A$19:$A$500)), ""),ROWS($A$1:$A170))),"")</f>
        <v/>
      </c>
      <c r="M188" s="85" t="str" cm="1">
        <f t="array" ref="M188">IFERROR(INDEX(Districtwide!M$19:M$500, SMALL(IF(($A$17=Districtwide!$E$19:$E$500), MATCH(ROW(Districtwide!$A$19:$A$500), ROW(Districtwide!$A$19:$A$500)), ""),ROWS($A$1:$A170))),"")</f>
        <v/>
      </c>
      <c r="N188" s="86" t="str" cm="1">
        <f t="array" ref="N188">IFERROR(INDEX(Districtwide!N$19:N$500, SMALL(IF(($A$17=Districtwide!$E$19:$E$500), MATCH(ROW(Districtwide!$A$19:$A$500), ROW(Districtwide!$A$19:$A$500)), ""),ROWS($A$1:$A170))),"")</f>
        <v/>
      </c>
      <c r="O188" s="86" t="str" cm="1">
        <f t="array" ref="O188">IFERROR(INDEX(Districtwide!O$19:O$500, SMALL(IF(($A$17=Districtwide!$E$19:$E$500), MATCH(ROW(Districtwide!$A$19:$A$500), ROW(Districtwide!$A$19:$A$500)), ""),ROWS($A$1:$A170))),"")</f>
        <v/>
      </c>
      <c r="P188" s="85" t="str" cm="1">
        <f t="array" ref="P188">IFERROR(INDEX(Districtwide!P$19:P$500, SMALL(IF(($A$17=Districtwide!$E$19:$E$500), MATCH(ROW(Districtwide!$A$19:$A$500), ROW(Districtwide!$A$19:$A$500)), ""),ROWS($A$1:$A170))),"")</f>
        <v/>
      </c>
      <c r="Q188" s="85" t="str">
        <f t="shared" si="6"/>
        <v xml:space="preserve"> </v>
      </c>
      <c r="R188" s="122" t="str" cm="1">
        <f t="array" ref="R188">IFERROR(INDEX(Districtwide!R$19:R$500, SMALL(IF(($A$17=Districtwide!$E$19:$E$500), MATCH(ROW(Districtwide!$A$19:$A$500), ROW(Districtwide!$A$19:$A$500)), ""),ROWS($A$1:$A170))),"")</f>
        <v/>
      </c>
      <c r="S188" s="122" t="str" cm="1">
        <f t="array" ref="S188">IFERROR(INDEX(Districtwide!S$19:S$500, SMALL(IF(($A$17=Districtwide!$E$19:$E$500), MATCH(ROW(Districtwide!$A$19:$A$500), ROW(Districtwide!$A$19:$A$500)), ""),ROWS($A$1:$A170))),"")</f>
        <v/>
      </c>
      <c r="T188" s="122" t="str" cm="1">
        <f t="array" ref="T188">IFERROR(INDEX(Districtwide!T$19:T$500, SMALL(IF(($A$17=Districtwide!$E$19:$E$500), MATCH(ROW(Districtwide!$A$19:$A$500), ROW(Districtwide!$A$19:$A$500)), ""),ROWS($A$1:$A170))),"")</f>
        <v/>
      </c>
      <c r="U188" s="85" t="str">
        <f t="shared" si="7"/>
        <v xml:space="preserve"> </v>
      </c>
      <c r="V188" s="85" t="str" cm="1">
        <f t="array" ref="V188">IFERROR(INDEX(Districtwide!V$19:V$500, SMALL(IF(($A$17=Districtwide!$E$19:$E$500), MATCH(ROW(Districtwide!$A$19:$A$500), ROW(Districtwide!$A$19:$A$500)), ""),ROWS($A$1:$A170))),"")</f>
        <v/>
      </c>
      <c r="W188" s="86" t="str" cm="1">
        <f t="array" ref="W188">IFERROR(INDEX(Districtwide!W$19:W$500, SMALL(IF(($A$17=Districtwide!$E$19:$E$500), MATCH(ROW(Districtwide!$A$19:$A$500), ROW(Districtwide!$A$19:$A$500)), ""),ROWS($A$1:$A170))),"")</f>
        <v/>
      </c>
      <c r="X188" s="122" t="str" cm="1">
        <f t="array" ref="X188">IFERROR(INDEX(Districtwide!X$19:X$500, SMALL(IF(($A$17=Districtwide!$E$19:$E$500), MATCH(ROW(Districtwide!$A$19:$A$500), ROW(Districtwide!$A$19:$A$500)), ""),ROWS($A$1:$A170))),"")</f>
        <v/>
      </c>
      <c r="Y188" s="85" t="str" cm="1">
        <f t="array" ref="Y188">IFERROR(INDEX(Districtwide!Y$19:Y$500, SMALL(IF(($A$17=Districtwide!$E$19:$E$500), MATCH(ROW(Districtwide!$A$19:$A$500), ROW(Districtwide!$A$19:$A$500)), ""),ROWS($A$1:$A170))),"")</f>
        <v/>
      </c>
      <c r="Z188" s="86" t="str" cm="1">
        <f t="array" ref="Z188">IFERROR(INDEX(Districtwide!Z$19:Z$500, SMALL(IF(($A$17=Districtwide!$E$19:$E$500), MATCH(ROW(Districtwide!$A$19:$A$500), ROW(Districtwide!$A$19:$A$500)), ""),ROWS($A$1:$A170))),"")</f>
        <v/>
      </c>
      <c r="AA188" s="122" t="str" cm="1">
        <f t="array" ref="AA188">IFERROR(INDEX(Districtwide!AA$19:AA$500, SMALL(IF(($A$17=Districtwide!$E$19:$E$500), MATCH(ROW(Districtwide!$A$19:$A$500), ROW(Districtwide!$A$19:$A$500)), ""),ROWS($A$1:$A170))),"")</f>
        <v/>
      </c>
      <c r="AB188" s="1"/>
      <c r="AC188" s="1"/>
      <c r="AH188"/>
      <c r="AI188"/>
    </row>
    <row r="189" spans="1:35">
      <c r="A189" s="134" t="str" cm="1">
        <f t="array" ref="A189">IFERROR(INDEX(Districtwide!A$19:A$500, SMALL(IF(($A$17=Districtwide!$E$19:$E$500), MATCH(ROW(Districtwide!$A$19:$A$500), ROW(Districtwide!$A$19:$A$500)), ""),ROWS($A$1:$A171))),"")</f>
        <v/>
      </c>
      <c r="B189" s="134" t="str" cm="1">
        <f t="array" ref="B189">IFERROR(INDEX(Districtwide!B$19:B$500, SMALL(IF(($A$17=Districtwide!$E$19:$E$500), MATCH(ROW(Districtwide!$A$19:$A$500), ROW(Districtwide!$A$19:$A$500)), ""),ROWS($A$1:$A171))),"")</f>
        <v/>
      </c>
      <c r="C189" s="134" t="str" cm="1">
        <f t="array" ref="C189">IFERROR(INDEX(Districtwide!C$19:C$500, SMALL(IF(($A$17=Districtwide!$E$19:$E$500), MATCH(ROW(Districtwide!$A$19:$A$500), ROW(Districtwide!$A$19:$A$500)), ""),ROWS($A$1:$A171))),"")</f>
        <v/>
      </c>
      <c r="D189" s="134" t="str" cm="1">
        <f t="array" ref="D189">IFERROR(INDEX(Districtwide!D$19:D$500, SMALL(IF(($A$17=Districtwide!$E$19:$E$500), MATCH(ROW(Districtwide!$A$19:$A$500), ROW(Districtwide!$A$19:$A$500)), ""),ROWS($A$1:$A171))),"")</f>
        <v/>
      </c>
      <c r="E189" s="85" t="str" cm="1">
        <f t="array" ref="E189">IFERROR(INDEX(Districtwide!E$19:E$500, SMALL(IF(($A$17=Districtwide!$E$19:$E$500), MATCH(ROW(Districtwide!$A$19:$A$500), ROW(Districtwide!$A$19:$A$500)), ""),ROWS($A$1:$A171))),"")</f>
        <v/>
      </c>
      <c r="F189" s="128" t="str" cm="1">
        <f t="array" ref="F189">IFERROR(INDEX(Districtwide!F$19:F$500, SMALL(IF(($A$17=Districtwide!$E$19:$E$500), MATCH(ROW(Districtwide!$A$19:$A$500), ROW(Districtwide!$A$19:$A$500)), ""),ROWS($A$1:$A171))),"")</f>
        <v/>
      </c>
      <c r="G189" s="85" t="str" cm="1">
        <f t="array" ref="G189">IFERROR(INDEX(Districtwide!G$19:G$500, SMALL(IF(($A$17=Districtwide!$E$19:$E$500), MATCH(ROW(Districtwide!$A$19:$A$500), ROW(Districtwide!$A$19:$A$500)), ""),ROWS($A$1:$A171))),"")</f>
        <v/>
      </c>
      <c r="H189" s="86" t="str" cm="1">
        <f t="array" ref="H189">IFERROR(INDEX(Districtwide!H$19:H$500, SMALL(IF(($A$17=Districtwide!$E$19:$E$500), MATCH(ROW(Districtwide!$A$19:$A$500), ROW(Districtwide!$A$19:$A$500)), ""),ROWS($A$1:$A171))),"")</f>
        <v/>
      </c>
      <c r="I189" s="122" t="str" cm="1">
        <f t="array" ref="I189">IFERROR(INDEX(Districtwide!I$19:I$500, SMALL(IF(($A$17=Districtwide!$E$19:$E$500), MATCH(ROW(Districtwide!$A$19:$A$500), ROW(Districtwide!$A$19:$A$500)), ""),ROWS($A$1:$A171))),"")</f>
        <v/>
      </c>
      <c r="J189" s="87" t="str" cm="1">
        <f t="array" ref="J189">IFERROR(INDEX(Districtwide!J$19:J$500, SMALL(IF(($A$17=Districtwide!$E$19:$E$500), MATCH(ROW(Districtwide!$A$19:$A$500), ROW(Districtwide!$A$19:$A$500)), ""),ROWS($A$1:$A171))),"")</f>
        <v/>
      </c>
      <c r="K189" s="86" t="str" cm="1">
        <f t="array" ref="K189">IFERROR(INDEX(Districtwide!K$19:K$500, SMALL(IF(($A$17=Districtwide!$E$19:$E$500), MATCH(ROW(Districtwide!$A$19:$A$500), ROW(Districtwide!$A$19:$A$500)), ""),ROWS($A$1:$A171))),"")</f>
        <v/>
      </c>
      <c r="L189" s="122" t="str" cm="1">
        <f t="array" ref="L189">IFERROR(INDEX(Districtwide!L$19:L$500, SMALL(IF(($A$17=Districtwide!$E$19:$E$500), MATCH(ROW(Districtwide!$A$19:$A$500), ROW(Districtwide!$A$19:$A$500)), ""),ROWS($A$1:$A171))),"")</f>
        <v/>
      </c>
      <c r="M189" s="85" t="str" cm="1">
        <f t="array" ref="M189">IFERROR(INDEX(Districtwide!M$19:M$500, SMALL(IF(($A$17=Districtwide!$E$19:$E$500), MATCH(ROW(Districtwide!$A$19:$A$500), ROW(Districtwide!$A$19:$A$500)), ""),ROWS($A$1:$A171))),"")</f>
        <v/>
      </c>
      <c r="N189" s="86" t="str" cm="1">
        <f t="array" ref="N189">IFERROR(INDEX(Districtwide!N$19:N$500, SMALL(IF(($A$17=Districtwide!$E$19:$E$500), MATCH(ROW(Districtwide!$A$19:$A$500), ROW(Districtwide!$A$19:$A$500)), ""),ROWS($A$1:$A171))),"")</f>
        <v/>
      </c>
      <c r="O189" s="86" t="str" cm="1">
        <f t="array" ref="O189">IFERROR(INDEX(Districtwide!O$19:O$500, SMALL(IF(($A$17=Districtwide!$E$19:$E$500), MATCH(ROW(Districtwide!$A$19:$A$500), ROW(Districtwide!$A$19:$A$500)), ""),ROWS($A$1:$A171))),"")</f>
        <v/>
      </c>
      <c r="P189" s="85" t="str" cm="1">
        <f t="array" ref="P189">IFERROR(INDEX(Districtwide!P$19:P$500, SMALL(IF(($A$17=Districtwide!$E$19:$E$500), MATCH(ROW(Districtwide!$A$19:$A$500), ROW(Districtwide!$A$19:$A$500)), ""),ROWS($A$1:$A171))),"")</f>
        <v/>
      </c>
      <c r="Q189" s="85" t="str">
        <f t="shared" si="6"/>
        <v xml:space="preserve"> </v>
      </c>
      <c r="R189" s="122" t="str" cm="1">
        <f t="array" ref="R189">IFERROR(INDEX(Districtwide!R$19:R$500, SMALL(IF(($A$17=Districtwide!$E$19:$E$500), MATCH(ROW(Districtwide!$A$19:$A$500), ROW(Districtwide!$A$19:$A$500)), ""),ROWS($A$1:$A171))),"")</f>
        <v/>
      </c>
      <c r="S189" s="122" t="str" cm="1">
        <f t="array" ref="S189">IFERROR(INDEX(Districtwide!S$19:S$500, SMALL(IF(($A$17=Districtwide!$E$19:$E$500), MATCH(ROW(Districtwide!$A$19:$A$500), ROW(Districtwide!$A$19:$A$500)), ""),ROWS($A$1:$A171))),"")</f>
        <v/>
      </c>
      <c r="T189" s="122" t="str" cm="1">
        <f t="array" ref="T189">IFERROR(INDEX(Districtwide!T$19:T$500, SMALL(IF(($A$17=Districtwide!$E$19:$E$500), MATCH(ROW(Districtwide!$A$19:$A$500), ROW(Districtwide!$A$19:$A$500)), ""),ROWS($A$1:$A171))),"")</f>
        <v/>
      </c>
      <c r="U189" s="85" t="str">
        <f t="shared" si="7"/>
        <v xml:space="preserve"> </v>
      </c>
      <c r="V189" s="85" t="str" cm="1">
        <f t="array" ref="V189">IFERROR(INDEX(Districtwide!V$19:V$500, SMALL(IF(($A$17=Districtwide!$E$19:$E$500), MATCH(ROW(Districtwide!$A$19:$A$500), ROW(Districtwide!$A$19:$A$500)), ""),ROWS($A$1:$A171))),"")</f>
        <v/>
      </c>
      <c r="W189" s="86" t="str" cm="1">
        <f t="array" ref="W189">IFERROR(INDEX(Districtwide!W$19:W$500, SMALL(IF(($A$17=Districtwide!$E$19:$E$500), MATCH(ROW(Districtwide!$A$19:$A$500), ROW(Districtwide!$A$19:$A$500)), ""),ROWS($A$1:$A171))),"")</f>
        <v/>
      </c>
      <c r="X189" s="122" t="str" cm="1">
        <f t="array" ref="X189">IFERROR(INDEX(Districtwide!X$19:X$500, SMALL(IF(($A$17=Districtwide!$E$19:$E$500), MATCH(ROW(Districtwide!$A$19:$A$500), ROW(Districtwide!$A$19:$A$500)), ""),ROWS($A$1:$A171))),"")</f>
        <v/>
      </c>
      <c r="Y189" s="85" t="str" cm="1">
        <f t="array" ref="Y189">IFERROR(INDEX(Districtwide!Y$19:Y$500, SMALL(IF(($A$17=Districtwide!$E$19:$E$500), MATCH(ROW(Districtwide!$A$19:$A$500), ROW(Districtwide!$A$19:$A$500)), ""),ROWS($A$1:$A171))),"")</f>
        <v/>
      </c>
      <c r="Z189" s="86" t="str" cm="1">
        <f t="array" ref="Z189">IFERROR(INDEX(Districtwide!Z$19:Z$500, SMALL(IF(($A$17=Districtwide!$E$19:$E$500), MATCH(ROW(Districtwide!$A$19:$A$500), ROW(Districtwide!$A$19:$A$500)), ""),ROWS($A$1:$A171))),"")</f>
        <v/>
      </c>
      <c r="AA189" s="122" t="str" cm="1">
        <f t="array" ref="AA189">IFERROR(INDEX(Districtwide!AA$19:AA$500, SMALL(IF(($A$17=Districtwide!$E$19:$E$500), MATCH(ROW(Districtwide!$A$19:$A$500), ROW(Districtwide!$A$19:$A$500)), ""),ROWS($A$1:$A171))),"")</f>
        <v/>
      </c>
      <c r="AB189" s="1"/>
      <c r="AC189" s="1"/>
      <c r="AH189"/>
      <c r="AI189"/>
    </row>
    <row r="190" spans="1:35">
      <c r="A190" s="134" t="str" cm="1">
        <f t="array" ref="A190">IFERROR(INDEX(Districtwide!A$19:A$500, SMALL(IF(($A$17=Districtwide!$E$19:$E$500), MATCH(ROW(Districtwide!$A$19:$A$500), ROW(Districtwide!$A$19:$A$500)), ""),ROWS($A$1:$A172))),"")</f>
        <v/>
      </c>
      <c r="B190" s="134" t="str" cm="1">
        <f t="array" ref="B190">IFERROR(INDEX(Districtwide!B$19:B$500, SMALL(IF(($A$17=Districtwide!$E$19:$E$500), MATCH(ROW(Districtwide!$A$19:$A$500), ROW(Districtwide!$A$19:$A$500)), ""),ROWS($A$1:$A172))),"")</f>
        <v/>
      </c>
      <c r="C190" s="134" t="str" cm="1">
        <f t="array" ref="C190">IFERROR(INDEX(Districtwide!C$19:C$500, SMALL(IF(($A$17=Districtwide!$E$19:$E$500), MATCH(ROW(Districtwide!$A$19:$A$500), ROW(Districtwide!$A$19:$A$500)), ""),ROWS($A$1:$A172))),"")</f>
        <v/>
      </c>
      <c r="D190" s="134" t="str" cm="1">
        <f t="array" ref="D190">IFERROR(INDEX(Districtwide!D$19:D$500, SMALL(IF(($A$17=Districtwide!$E$19:$E$500), MATCH(ROW(Districtwide!$A$19:$A$500), ROW(Districtwide!$A$19:$A$500)), ""),ROWS($A$1:$A172))),"")</f>
        <v/>
      </c>
      <c r="E190" s="85" t="str" cm="1">
        <f t="array" ref="E190">IFERROR(INDEX(Districtwide!E$19:E$500, SMALL(IF(($A$17=Districtwide!$E$19:$E$500), MATCH(ROW(Districtwide!$A$19:$A$500), ROW(Districtwide!$A$19:$A$500)), ""),ROWS($A$1:$A172))),"")</f>
        <v/>
      </c>
      <c r="F190" s="128" t="str" cm="1">
        <f t="array" ref="F190">IFERROR(INDEX(Districtwide!F$19:F$500, SMALL(IF(($A$17=Districtwide!$E$19:$E$500), MATCH(ROW(Districtwide!$A$19:$A$500), ROW(Districtwide!$A$19:$A$500)), ""),ROWS($A$1:$A172))),"")</f>
        <v/>
      </c>
      <c r="G190" s="85" t="str" cm="1">
        <f t="array" ref="G190">IFERROR(INDEX(Districtwide!G$19:G$500, SMALL(IF(($A$17=Districtwide!$E$19:$E$500), MATCH(ROW(Districtwide!$A$19:$A$500), ROW(Districtwide!$A$19:$A$500)), ""),ROWS($A$1:$A172))),"")</f>
        <v/>
      </c>
      <c r="H190" s="86" t="str" cm="1">
        <f t="array" ref="H190">IFERROR(INDEX(Districtwide!H$19:H$500, SMALL(IF(($A$17=Districtwide!$E$19:$E$500), MATCH(ROW(Districtwide!$A$19:$A$500), ROW(Districtwide!$A$19:$A$500)), ""),ROWS($A$1:$A172))),"")</f>
        <v/>
      </c>
      <c r="I190" s="122" t="str" cm="1">
        <f t="array" ref="I190">IFERROR(INDEX(Districtwide!I$19:I$500, SMALL(IF(($A$17=Districtwide!$E$19:$E$500), MATCH(ROW(Districtwide!$A$19:$A$500), ROW(Districtwide!$A$19:$A$500)), ""),ROWS($A$1:$A172))),"")</f>
        <v/>
      </c>
      <c r="J190" s="87" t="str" cm="1">
        <f t="array" ref="J190">IFERROR(INDEX(Districtwide!J$19:J$500, SMALL(IF(($A$17=Districtwide!$E$19:$E$500), MATCH(ROW(Districtwide!$A$19:$A$500), ROW(Districtwide!$A$19:$A$500)), ""),ROWS($A$1:$A172))),"")</f>
        <v/>
      </c>
      <c r="K190" s="86" t="str" cm="1">
        <f t="array" ref="K190">IFERROR(INDEX(Districtwide!K$19:K$500, SMALL(IF(($A$17=Districtwide!$E$19:$E$500), MATCH(ROW(Districtwide!$A$19:$A$500), ROW(Districtwide!$A$19:$A$500)), ""),ROWS($A$1:$A172))),"")</f>
        <v/>
      </c>
      <c r="L190" s="122" t="str" cm="1">
        <f t="array" ref="L190">IFERROR(INDEX(Districtwide!L$19:L$500, SMALL(IF(($A$17=Districtwide!$E$19:$E$500), MATCH(ROW(Districtwide!$A$19:$A$500), ROW(Districtwide!$A$19:$A$500)), ""),ROWS($A$1:$A172))),"")</f>
        <v/>
      </c>
      <c r="M190" s="85" t="str" cm="1">
        <f t="array" ref="M190">IFERROR(INDEX(Districtwide!M$19:M$500, SMALL(IF(($A$17=Districtwide!$E$19:$E$500), MATCH(ROW(Districtwide!$A$19:$A$500), ROW(Districtwide!$A$19:$A$500)), ""),ROWS($A$1:$A172))),"")</f>
        <v/>
      </c>
      <c r="N190" s="86" t="str" cm="1">
        <f t="array" ref="N190">IFERROR(INDEX(Districtwide!N$19:N$500, SMALL(IF(($A$17=Districtwide!$E$19:$E$500), MATCH(ROW(Districtwide!$A$19:$A$500), ROW(Districtwide!$A$19:$A$500)), ""),ROWS($A$1:$A172))),"")</f>
        <v/>
      </c>
      <c r="O190" s="86" t="str" cm="1">
        <f t="array" ref="O190">IFERROR(INDEX(Districtwide!O$19:O$500, SMALL(IF(($A$17=Districtwide!$E$19:$E$500), MATCH(ROW(Districtwide!$A$19:$A$500), ROW(Districtwide!$A$19:$A$500)), ""),ROWS($A$1:$A172))),"")</f>
        <v/>
      </c>
      <c r="P190" s="85" t="str" cm="1">
        <f t="array" ref="P190">IFERROR(INDEX(Districtwide!P$19:P$500, SMALL(IF(($A$17=Districtwide!$E$19:$E$500), MATCH(ROW(Districtwide!$A$19:$A$500), ROW(Districtwide!$A$19:$A$500)), ""),ROWS($A$1:$A172))),"")</f>
        <v/>
      </c>
      <c r="Q190" s="85" t="str">
        <f t="shared" si="6"/>
        <v xml:space="preserve"> </v>
      </c>
      <c r="R190" s="122" t="str" cm="1">
        <f t="array" ref="R190">IFERROR(INDEX(Districtwide!R$19:R$500, SMALL(IF(($A$17=Districtwide!$E$19:$E$500), MATCH(ROW(Districtwide!$A$19:$A$500), ROW(Districtwide!$A$19:$A$500)), ""),ROWS($A$1:$A172))),"")</f>
        <v/>
      </c>
      <c r="S190" s="122" t="str" cm="1">
        <f t="array" ref="S190">IFERROR(INDEX(Districtwide!S$19:S$500, SMALL(IF(($A$17=Districtwide!$E$19:$E$500), MATCH(ROW(Districtwide!$A$19:$A$500), ROW(Districtwide!$A$19:$A$500)), ""),ROWS($A$1:$A172))),"")</f>
        <v/>
      </c>
      <c r="T190" s="122" t="str" cm="1">
        <f t="array" ref="T190">IFERROR(INDEX(Districtwide!T$19:T$500, SMALL(IF(($A$17=Districtwide!$E$19:$E$500), MATCH(ROW(Districtwide!$A$19:$A$500), ROW(Districtwide!$A$19:$A$500)), ""),ROWS($A$1:$A172))),"")</f>
        <v/>
      </c>
      <c r="U190" s="85" t="str">
        <f t="shared" si="7"/>
        <v xml:space="preserve"> </v>
      </c>
      <c r="V190" s="85" t="str" cm="1">
        <f t="array" ref="V190">IFERROR(INDEX(Districtwide!V$19:V$500, SMALL(IF(($A$17=Districtwide!$E$19:$E$500), MATCH(ROW(Districtwide!$A$19:$A$500), ROW(Districtwide!$A$19:$A$500)), ""),ROWS($A$1:$A172))),"")</f>
        <v/>
      </c>
      <c r="W190" s="86" t="str" cm="1">
        <f t="array" ref="W190">IFERROR(INDEX(Districtwide!W$19:W$500, SMALL(IF(($A$17=Districtwide!$E$19:$E$500), MATCH(ROW(Districtwide!$A$19:$A$500), ROW(Districtwide!$A$19:$A$500)), ""),ROWS($A$1:$A172))),"")</f>
        <v/>
      </c>
      <c r="X190" s="122" t="str" cm="1">
        <f t="array" ref="X190">IFERROR(INDEX(Districtwide!X$19:X$500, SMALL(IF(($A$17=Districtwide!$E$19:$E$500), MATCH(ROW(Districtwide!$A$19:$A$500), ROW(Districtwide!$A$19:$A$500)), ""),ROWS($A$1:$A172))),"")</f>
        <v/>
      </c>
      <c r="Y190" s="85" t="str" cm="1">
        <f t="array" ref="Y190">IFERROR(INDEX(Districtwide!Y$19:Y$500, SMALL(IF(($A$17=Districtwide!$E$19:$E$500), MATCH(ROW(Districtwide!$A$19:$A$500), ROW(Districtwide!$A$19:$A$500)), ""),ROWS($A$1:$A172))),"")</f>
        <v/>
      </c>
      <c r="Z190" s="86" t="str" cm="1">
        <f t="array" ref="Z190">IFERROR(INDEX(Districtwide!Z$19:Z$500, SMALL(IF(($A$17=Districtwide!$E$19:$E$500), MATCH(ROW(Districtwide!$A$19:$A$500), ROW(Districtwide!$A$19:$A$500)), ""),ROWS($A$1:$A172))),"")</f>
        <v/>
      </c>
      <c r="AA190" s="122" t="str" cm="1">
        <f t="array" ref="AA190">IFERROR(INDEX(Districtwide!AA$19:AA$500, SMALL(IF(($A$17=Districtwide!$E$19:$E$500), MATCH(ROW(Districtwide!$A$19:$A$500), ROW(Districtwide!$A$19:$A$500)), ""),ROWS($A$1:$A172))),"")</f>
        <v/>
      </c>
      <c r="AB190" s="1"/>
      <c r="AC190" s="1"/>
      <c r="AH190"/>
      <c r="AI190"/>
    </row>
    <row r="191" spans="1:35">
      <c r="A191" s="134" t="str" cm="1">
        <f t="array" ref="A191">IFERROR(INDEX(Districtwide!A$19:A$500, SMALL(IF(($A$17=Districtwide!$E$19:$E$500), MATCH(ROW(Districtwide!$A$19:$A$500), ROW(Districtwide!$A$19:$A$500)), ""),ROWS($A$1:$A173))),"")</f>
        <v/>
      </c>
      <c r="B191" s="134" t="str" cm="1">
        <f t="array" ref="B191">IFERROR(INDEX(Districtwide!B$19:B$500, SMALL(IF(($A$17=Districtwide!$E$19:$E$500), MATCH(ROW(Districtwide!$A$19:$A$500), ROW(Districtwide!$A$19:$A$500)), ""),ROWS($A$1:$A173))),"")</f>
        <v/>
      </c>
      <c r="C191" s="134" t="str" cm="1">
        <f t="array" ref="C191">IFERROR(INDEX(Districtwide!C$19:C$500, SMALL(IF(($A$17=Districtwide!$E$19:$E$500), MATCH(ROW(Districtwide!$A$19:$A$500), ROW(Districtwide!$A$19:$A$500)), ""),ROWS($A$1:$A173))),"")</f>
        <v/>
      </c>
      <c r="D191" s="134" t="str" cm="1">
        <f t="array" ref="D191">IFERROR(INDEX(Districtwide!D$19:D$500, SMALL(IF(($A$17=Districtwide!$E$19:$E$500), MATCH(ROW(Districtwide!$A$19:$A$500), ROW(Districtwide!$A$19:$A$500)), ""),ROWS($A$1:$A173))),"")</f>
        <v/>
      </c>
      <c r="E191" s="85" t="str" cm="1">
        <f t="array" ref="E191">IFERROR(INDEX(Districtwide!E$19:E$500, SMALL(IF(($A$17=Districtwide!$E$19:$E$500), MATCH(ROW(Districtwide!$A$19:$A$500), ROW(Districtwide!$A$19:$A$500)), ""),ROWS($A$1:$A173))),"")</f>
        <v/>
      </c>
      <c r="F191" s="128" t="str" cm="1">
        <f t="array" ref="F191">IFERROR(INDEX(Districtwide!F$19:F$500, SMALL(IF(($A$17=Districtwide!$E$19:$E$500), MATCH(ROW(Districtwide!$A$19:$A$500), ROW(Districtwide!$A$19:$A$500)), ""),ROWS($A$1:$A173))),"")</f>
        <v/>
      </c>
      <c r="G191" s="85" t="str" cm="1">
        <f t="array" ref="G191">IFERROR(INDEX(Districtwide!G$19:G$500, SMALL(IF(($A$17=Districtwide!$E$19:$E$500), MATCH(ROW(Districtwide!$A$19:$A$500), ROW(Districtwide!$A$19:$A$500)), ""),ROWS($A$1:$A173))),"")</f>
        <v/>
      </c>
      <c r="H191" s="86" t="str" cm="1">
        <f t="array" ref="H191">IFERROR(INDEX(Districtwide!H$19:H$500, SMALL(IF(($A$17=Districtwide!$E$19:$E$500), MATCH(ROW(Districtwide!$A$19:$A$500), ROW(Districtwide!$A$19:$A$500)), ""),ROWS($A$1:$A173))),"")</f>
        <v/>
      </c>
      <c r="I191" s="122" t="str" cm="1">
        <f t="array" ref="I191">IFERROR(INDEX(Districtwide!I$19:I$500, SMALL(IF(($A$17=Districtwide!$E$19:$E$500), MATCH(ROW(Districtwide!$A$19:$A$500), ROW(Districtwide!$A$19:$A$500)), ""),ROWS($A$1:$A173))),"")</f>
        <v/>
      </c>
      <c r="J191" s="87" t="str" cm="1">
        <f t="array" ref="J191">IFERROR(INDEX(Districtwide!J$19:J$500, SMALL(IF(($A$17=Districtwide!$E$19:$E$500), MATCH(ROW(Districtwide!$A$19:$A$500), ROW(Districtwide!$A$19:$A$500)), ""),ROWS($A$1:$A173))),"")</f>
        <v/>
      </c>
      <c r="K191" s="86" t="str" cm="1">
        <f t="array" ref="K191">IFERROR(INDEX(Districtwide!K$19:K$500, SMALL(IF(($A$17=Districtwide!$E$19:$E$500), MATCH(ROW(Districtwide!$A$19:$A$500), ROW(Districtwide!$A$19:$A$500)), ""),ROWS($A$1:$A173))),"")</f>
        <v/>
      </c>
      <c r="L191" s="122" t="str" cm="1">
        <f t="array" ref="L191">IFERROR(INDEX(Districtwide!L$19:L$500, SMALL(IF(($A$17=Districtwide!$E$19:$E$500), MATCH(ROW(Districtwide!$A$19:$A$500), ROW(Districtwide!$A$19:$A$500)), ""),ROWS($A$1:$A173))),"")</f>
        <v/>
      </c>
      <c r="M191" s="85" t="str" cm="1">
        <f t="array" ref="M191">IFERROR(INDEX(Districtwide!M$19:M$500, SMALL(IF(($A$17=Districtwide!$E$19:$E$500), MATCH(ROW(Districtwide!$A$19:$A$500), ROW(Districtwide!$A$19:$A$500)), ""),ROWS($A$1:$A173))),"")</f>
        <v/>
      </c>
      <c r="N191" s="86" t="str" cm="1">
        <f t="array" ref="N191">IFERROR(INDEX(Districtwide!N$19:N$500, SMALL(IF(($A$17=Districtwide!$E$19:$E$500), MATCH(ROW(Districtwide!$A$19:$A$500), ROW(Districtwide!$A$19:$A$500)), ""),ROWS($A$1:$A173))),"")</f>
        <v/>
      </c>
      <c r="O191" s="86" t="str" cm="1">
        <f t="array" ref="O191">IFERROR(INDEX(Districtwide!O$19:O$500, SMALL(IF(($A$17=Districtwide!$E$19:$E$500), MATCH(ROW(Districtwide!$A$19:$A$500), ROW(Districtwide!$A$19:$A$500)), ""),ROWS($A$1:$A173))),"")</f>
        <v/>
      </c>
      <c r="P191" s="85" t="str" cm="1">
        <f t="array" ref="P191">IFERROR(INDEX(Districtwide!P$19:P$500, SMALL(IF(($A$17=Districtwide!$E$19:$E$500), MATCH(ROW(Districtwide!$A$19:$A$500), ROW(Districtwide!$A$19:$A$500)), ""),ROWS($A$1:$A173))),"")</f>
        <v/>
      </c>
      <c r="Q191" s="85" t="str">
        <f t="shared" si="6"/>
        <v xml:space="preserve"> </v>
      </c>
      <c r="R191" s="122" t="str" cm="1">
        <f t="array" ref="R191">IFERROR(INDEX(Districtwide!R$19:R$500, SMALL(IF(($A$17=Districtwide!$E$19:$E$500), MATCH(ROW(Districtwide!$A$19:$A$500), ROW(Districtwide!$A$19:$A$500)), ""),ROWS($A$1:$A173))),"")</f>
        <v/>
      </c>
      <c r="S191" s="122" t="str" cm="1">
        <f t="array" ref="S191">IFERROR(INDEX(Districtwide!S$19:S$500, SMALL(IF(($A$17=Districtwide!$E$19:$E$500), MATCH(ROW(Districtwide!$A$19:$A$500), ROW(Districtwide!$A$19:$A$500)), ""),ROWS($A$1:$A173))),"")</f>
        <v/>
      </c>
      <c r="T191" s="122" t="str" cm="1">
        <f t="array" ref="T191">IFERROR(INDEX(Districtwide!T$19:T$500, SMALL(IF(($A$17=Districtwide!$E$19:$E$500), MATCH(ROW(Districtwide!$A$19:$A$500), ROW(Districtwide!$A$19:$A$500)), ""),ROWS($A$1:$A173))),"")</f>
        <v/>
      </c>
      <c r="U191" s="85" t="str">
        <f t="shared" si="7"/>
        <v xml:space="preserve"> </v>
      </c>
      <c r="V191" s="85" t="str" cm="1">
        <f t="array" ref="V191">IFERROR(INDEX(Districtwide!V$19:V$500, SMALL(IF(($A$17=Districtwide!$E$19:$E$500), MATCH(ROW(Districtwide!$A$19:$A$500), ROW(Districtwide!$A$19:$A$500)), ""),ROWS($A$1:$A173))),"")</f>
        <v/>
      </c>
      <c r="W191" s="86" t="str" cm="1">
        <f t="array" ref="W191">IFERROR(INDEX(Districtwide!W$19:W$500, SMALL(IF(($A$17=Districtwide!$E$19:$E$500), MATCH(ROW(Districtwide!$A$19:$A$500), ROW(Districtwide!$A$19:$A$500)), ""),ROWS($A$1:$A173))),"")</f>
        <v/>
      </c>
      <c r="X191" s="122" t="str" cm="1">
        <f t="array" ref="X191">IFERROR(INDEX(Districtwide!X$19:X$500, SMALL(IF(($A$17=Districtwide!$E$19:$E$500), MATCH(ROW(Districtwide!$A$19:$A$500), ROW(Districtwide!$A$19:$A$500)), ""),ROWS($A$1:$A173))),"")</f>
        <v/>
      </c>
      <c r="Y191" s="85" t="str" cm="1">
        <f t="array" ref="Y191">IFERROR(INDEX(Districtwide!Y$19:Y$500, SMALL(IF(($A$17=Districtwide!$E$19:$E$500), MATCH(ROW(Districtwide!$A$19:$A$500), ROW(Districtwide!$A$19:$A$500)), ""),ROWS($A$1:$A173))),"")</f>
        <v/>
      </c>
      <c r="Z191" s="86" t="str" cm="1">
        <f t="array" ref="Z191">IFERROR(INDEX(Districtwide!Z$19:Z$500, SMALL(IF(($A$17=Districtwide!$E$19:$E$500), MATCH(ROW(Districtwide!$A$19:$A$500), ROW(Districtwide!$A$19:$A$500)), ""),ROWS($A$1:$A173))),"")</f>
        <v/>
      </c>
      <c r="AA191" s="122" t="str" cm="1">
        <f t="array" ref="AA191">IFERROR(INDEX(Districtwide!AA$19:AA$500, SMALL(IF(($A$17=Districtwide!$E$19:$E$500), MATCH(ROW(Districtwide!$A$19:$A$500), ROW(Districtwide!$A$19:$A$500)), ""),ROWS($A$1:$A173))),"")</f>
        <v/>
      </c>
      <c r="AB191" s="1"/>
      <c r="AC191" s="1"/>
      <c r="AH191"/>
      <c r="AI191"/>
    </row>
    <row r="192" spans="1:35">
      <c r="A192" s="134" t="str" cm="1">
        <f t="array" ref="A192">IFERROR(INDEX(Districtwide!A$19:A$500, SMALL(IF(($A$17=Districtwide!$E$19:$E$500), MATCH(ROW(Districtwide!$A$19:$A$500), ROW(Districtwide!$A$19:$A$500)), ""),ROWS($A$1:$A174))),"")</f>
        <v/>
      </c>
      <c r="B192" s="134" t="str" cm="1">
        <f t="array" ref="B192">IFERROR(INDEX(Districtwide!B$19:B$500, SMALL(IF(($A$17=Districtwide!$E$19:$E$500), MATCH(ROW(Districtwide!$A$19:$A$500), ROW(Districtwide!$A$19:$A$500)), ""),ROWS($A$1:$A174))),"")</f>
        <v/>
      </c>
      <c r="C192" s="134" t="str" cm="1">
        <f t="array" ref="C192">IFERROR(INDEX(Districtwide!C$19:C$500, SMALL(IF(($A$17=Districtwide!$E$19:$E$500), MATCH(ROW(Districtwide!$A$19:$A$500), ROW(Districtwide!$A$19:$A$500)), ""),ROWS($A$1:$A174))),"")</f>
        <v/>
      </c>
      <c r="D192" s="134" t="str" cm="1">
        <f t="array" ref="D192">IFERROR(INDEX(Districtwide!D$19:D$500, SMALL(IF(($A$17=Districtwide!$E$19:$E$500), MATCH(ROW(Districtwide!$A$19:$A$500), ROW(Districtwide!$A$19:$A$500)), ""),ROWS($A$1:$A174))),"")</f>
        <v/>
      </c>
      <c r="E192" s="85" t="str" cm="1">
        <f t="array" ref="E192">IFERROR(INDEX(Districtwide!E$19:E$500, SMALL(IF(($A$17=Districtwide!$E$19:$E$500), MATCH(ROW(Districtwide!$A$19:$A$500), ROW(Districtwide!$A$19:$A$500)), ""),ROWS($A$1:$A174))),"")</f>
        <v/>
      </c>
      <c r="F192" s="128" t="str" cm="1">
        <f t="array" ref="F192">IFERROR(INDEX(Districtwide!F$19:F$500, SMALL(IF(($A$17=Districtwide!$E$19:$E$500), MATCH(ROW(Districtwide!$A$19:$A$500), ROW(Districtwide!$A$19:$A$500)), ""),ROWS($A$1:$A174))),"")</f>
        <v/>
      </c>
      <c r="G192" s="85" t="str" cm="1">
        <f t="array" ref="G192">IFERROR(INDEX(Districtwide!G$19:G$500, SMALL(IF(($A$17=Districtwide!$E$19:$E$500), MATCH(ROW(Districtwide!$A$19:$A$500), ROW(Districtwide!$A$19:$A$500)), ""),ROWS($A$1:$A174))),"")</f>
        <v/>
      </c>
      <c r="H192" s="86" t="str" cm="1">
        <f t="array" ref="H192">IFERROR(INDEX(Districtwide!H$19:H$500, SMALL(IF(($A$17=Districtwide!$E$19:$E$500), MATCH(ROW(Districtwide!$A$19:$A$500), ROW(Districtwide!$A$19:$A$500)), ""),ROWS($A$1:$A174))),"")</f>
        <v/>
      </c>
      <c r="I192" s="122" t="str" cm="1">
        <f t="array" ref="I192">IFERROR(INDEX(Districtwide!I$19:I$500, SMALL(IF(($A$17=Districtwide!$E$19:$E$500), MATCH(ROW(Districtwide!$A$19:$A$500), ROW(Districtwide!$A$19:$A$500)), ""),ROWS($A$1:$A174))),"")</f>
        <v/>
      </c>
      <c r="J192" s="87" t="str" cm="1">
        <f t="array" ref="J192">IFERROR(INDEX(Districtwide!J$19:J$500, SMALL(IF(($A$17=Districtwide!$E$19:$E$500), MATCH(ROW(Districtwide!$A$19:$A$500), ROW(Districtwide!$A$19:$A$500)), ""),ROWS($A$1:$A174))),"")</f>
        <v/>
      </c>
      <c r="K192" s="86" t="str" cm="1">
        <f t="array" ref="K192">IFERROR(INDEX(Districtwide!K$19:K$500, SMALL(IF(($A$17=Districtwide!$E$19:$E$500), MATCH(ROW(Districtwide!$A$19:$A$500), ROW(Districtwide!$A$19:$A$500)), ""),ROWS($A$1:$A174))),"")</f>
        <v/>
      </c>
      <c r="L192" s="122" t="str" cm="1">
        <f t="array" ref="L192">IFERROR(INDEX(Districtwide!L$19:L$500, SMALL(IF(($A$17=Districtwide!$E$19:$E$500), MATCH(ROW(Districtwide!$A$19:$A$500), ROW(Districtwide!$A$19:$A$500)), ""),ROWS($A$1:$A174))),"")</f>
        <v/>
      </c>
      <c r="M192" s="85" t="str" cm="1">
        <f t="array" ref="M192">IFERROR(INDEX(Districtwide!M$19:M$500, SMALL(IF(($A$17=Districtwide!$E$19:$E$500), MATCH(ROW(Districtwide!$A$19:$A$500), ROW(Districtwide!$A$19:$A$500)), ""),ROWS($A$1:$A174))),"")</f>
        <v/>
      </c>
      <c r="N192" s="86" t="str" cm="1">
        <f t="array" ref="N192">IFERROR(INDEX(Districtwide!N$19:N$500, SMALL(IF(($A$17=Districtwide!$E$19:$E$500), MATCH(ROW(Districtwide!$A$19:$A$500), ROW(Districtwide!$A$19:$A$500)), ""),ROWS($A$1:$A174))),"")</f>
        <v/>
      </c>
      <c r="O192" s="86" t="str" cm="1">
        <f t="array" ref="O192">IFERROR(INDEX(Districtwide!O$19:O$500, SMALL(IF(($A$17=Districtwide!$E$19:$E$500), MATCH(ROW(Districtwide!$A$19:$A$500), ROW(Districtwide!$A$19:$A$500)), ""),ROWS($A$1:$A174))),"")</f>
        <v/>
      </c>
      <c r="P192" s="85" t="str" cm="1">
        <f t="array" ref="P192">IFERROR(INDEX(Districtwide!P$19:P$500, SMALL(IF(($A$17=Districtwide!$E$19:$E$500), MATCH(ROW(Districtwide!$A$19:$A$500), ROW(Districtwide!$A$19:$A$500)), ""),ROWS($A$1:$A174))),"")</f>
        <v/>
      </c>
      <c r="Q192" s="85" t="str">
        <f t="shared" si="6"/>
        <v xml:space="preserve"> </v>
      </c>
      <c r="R192" s="122" t="str" cm="1">
        <f t="array" ref="R192">IFERROR(INDEX(Districtwide!R$19:R$500, SMALL(IF(($A$17=Districtwide!$E$19:$E$500), MATCH(ROW(Districtwide!$A$19:$A$500), ROW(Districtwide!$A$19:$A$500)), ""),ROWS($A$1:$A174))),"")</f>
        <v/>
      </c>
      <c r="S192" s="122" t="str" cm="1">
        <f t="array" ref="S192">IFERROR(INDEX(Districtwide!S$19:S$500, SMALL(IF(($A$17=Districtwide!$E$19:$E$500), MATCH(ROW(Districtwide!$A$19:$A$500), ROW(Districtwide!$A$19:$A$500)), ""),ROWS($A$1:$A174))),"")</f>
        <v/>
      </c>
      <c r="T192" s="122" t="str" cm="1">
        <f t="array" ref="T192">IFERROR(INDEX(Districtwide!T$19:T$500, SMALL(IF(($A$17=Districtwide!$E$19:$E$500), MATCH(ROW(Districtwide!$A$19:$A$500), ROW(Districtwide!$A$19:$A$500)), ""),ROWS($A$1:$A174))),"")</f>
        <v/>
      </c>
      <c r="U192" s="85" t="str">
        <f t="shared" si="7"/>
        <v xml:space="preserve"> </v>
      </c>
      <c r="V192" s="85" t="str" cm="1">
        <f t="array" ref="V192">IFERROR(INDEX(Districtwide!V$19:V$500, SMALL(IF(($A$17=Districtwide!$E$19:$E$500), MATCH(ROW(Districtwide!$A$19:$A$500), ROW(Districtwide!$A$19:$A$500)), ""),ROWS($A$1:$A174))),"")</f>
        <v/>
      </c>
      <c r="W192" s="86" t="str" cm="1">
        <f t="array" ref="W192">IFERROR(INDEX(Districtwide!W$19:W$500, SMALL(IF(($A$17=Districtwide!$E$19:$E$500), MATCH(ROW(Districtwide!$A$19:$A$500), ROW(Districtwide!$A$19:$A$500)), ""),ROWS($A$1:$A174))),"")</f>
        <v/>
      </c>
      <c r="X192" s="122" t="str" cm="1">
        <f t="array" ref="X192">IFERROR(INDEX(Districtwide!X$19:X$500, SMALL(IF(($A$17=Districtwide!$E$19:$E$500), MATCH(ROW(Districtwide!$A$19:$A$500), ROW(Districtwide!$A$19:$A$500)), ""),ROWS($A$1:$A174))),"")</f>
        <v/>
      </c>
      <c r="Y192" s="85" t="str" cm="1">
        <f t="array" ref="Y192">IFERROR(INDEX(Districtwide!Y$19:Y$500, SMALL(IF(($A$17=Districtwide!$E$19:$E$500), MATCH(ROW(Districtwide!$A$19:$A$500), ROW(Districtwide!$A$19:$A$500)), ""),ROWS($A$1:$A174))),"")</f>
        <v/>
      </c>
      <c r="Z192" s="86" t="str" cm="1">
        <f t="array" ref="Z192">IFERROR(INDEX(Districtwide!Z$19:Z$500, SMALL(IF(($A$17=Districtwide!$E$19:$E$500), MATCH(ROW(Districtwide!$A$19:$A$500), ROW(Districtwide!$A$19:$A$500)), ""),ROWS($A$1:$A174))),"")</f>
        <v/>
      </c>
      <c r="AA192" s="122" t="str" cm="1">
        <f t="array" ref="AA192">IFERROR(INDEX(Districtwide!AA$19:AA$500, SMALL(IF(($A$17=Districtwide!$E$19:$E$500), MATCH(ROW(Districtwide!$A$19:$A$500), ROW(Districtwide!$A$19:$A$500)), ""),ROWS($A$1:$A174))),"")</f>
        <v/>
      </c>
      <c r="AB192" s="1"/>
      <c r="AC192" s="1"/>
      <c r="AH192"/>
      <c r="AI192"/>
    </row>
    <row r="193" spans="1:35">
      <c r="A193" s="134" t="str" cm="1">
        <f t="array" ref="A193">IFERROR(INDEX(Districtwide!A$19:A$500, SMALL(IF(($A$17=Districtwide!$E$19:$E$500), MATCH(ROW(Districtwide!$A$19:$A$500), ROW(Districtwide!$A$19:$A$500)), ""),ROWS($A$1:$A175))),"")</f>
        <v/>
      </c>
      <c r="B193" s="134" t="str" cm="1">
        <f t="array" ref="B193">IFERROR(INDEX(Districtwide!B$19:B$500, SMALL(IF(($A$17=Districtwide!$E$19:$E$500), MATCH(ROW(Districtwide!$A$19:$A$500), ROW(Districtwide!$A$19:$A$500)), ""),ROWS($A$1:$A175))),"")</f>
        <v/>
      </c>
      <c r="C193" s="134" t="str" cm="1">
        <f t="array" ref="C193">IFERROR(INDEX(Districtwide!C$19:C$500, SMALL(IF(($A$17=Districtwide!$E$19:$E$500), MATCH(ROW(Districtwide!$A$19:$A$500), ROW(Districtwide!$A$19:$A$500)), ""),ROWS($A$1:$A175))),"")</f>
        <v/>
      </c>
      <c r="D193" s="134" t="str" cm="1">
        <f t="array" ref="D193">IFERROR(INDEX(Districtwide!D$19:D$500, SMALL(IF(($A$17=Districtwide!$E$19:$E$500), MATCH(ROW(Districtwide!$A$19:$A$500), ROW(Districtwide!$A$19:$A$500)), ""),ROWS($A$1:$A175))),"")</f>
        <v/>
      </c>
      <c r="E193" s="85" t="str" cm="1">
        <f t="array" ref="E193">IFERROR(INDEX(Districtwide!E$19:E$500, SMALL(IF(($A$17=Districtwide!$E$19:$E$500), MATCH(ROW(Districtwide!$A$19:$A$500), ROW(Districtwide!$A$19:$A$500)), ""),ROWS($A$1:$A175))),"")</f>
        <v/>
      </c>
      <c r="F193" s="128" t="str" cm="1">
        <f t="array" ref="F193">IFERROR(INDEX(Districtwide!F$19:F$500, SMALL(IF(($A$17=Districtwide!$E$19:$E$500), MATCH(ROW(Districtwide!$A$19:$A$500), ROW(Districtwide!$A$19:$A$500)), ""),ROWS($A$1:$A175))),"")</f>
        <v/>
      </c>
      <c r="G193" s="85" t="str" cm="1">
        <f t="array" ref="G193">IFERROR(INDEX(Districtwide!G$19:G$500, SMALL(IF(($A$17=Districtwide!$E$19:$E$500), MATCH(ROW(Districtwide!$A$19:$A$500), ROW(Districtwide!$A$19:$A$500)), ""),ROWS($A$1:$A175))),"")</f>
        <v/>
      </c>
      <c r="H193" s="86" t="str" cm="1">
        <f t="array" ref="H193">IFERROR(INDEX(Districtwide!H$19:H$500, SMALL(IF(($A$17=Districtwide!$E$19:$E$500), MATCH(ROW(Districtwide!$A$19:$A$500), ROW(Districtwide!$A$19:$A$500)), ""),ROWS($A$1:$A175))),"")</f>
        <v/>
      </c>
      <c r="I193" s="122" t="str" cm="1">
        <f t="array" ref="I193">IFERROR(INDEX(Districtwide!I$19:I$500, SMALL(IF(($A$17=Districtwide!$E$19:$E$500), MATCH(ROW(Districtwide!$A$19:$A$500), ROW(Districtwide!$A$19:$A$500)), ""),ROWS($A$1:$A175))),"")</f>
        <v/>
      </c>
      <c r="J193" s="87" t="str" cm="1">
        <f t="array" ref="J193">IFERROR(INDEX(Districtwide!J$19:J$500, SMALL(IF(($A$17=Districtwide!$E$19:$E$500), MATCH(ROW(Districtwide!$A$19:$A$500), ROW(Districtwide!$A$19:$A$500)), ""),ROWS($A$1:$A175))),"")</f>
        <v/>
      </c>
      <c r="K193" s="86" t="str" cm="1">
        <f t="array" ref="K193">IFERROR(INDEX(Districtwide!K$19:K$500, SMALL(IF(($A$17=Districtwide!$E$19:$E$500), MATCH(ROW(Districtwide!$A$19:$A$500), ROW(Districtwide!$A$19:$A$500)), ""),ROWS($A$1:$A175))),"")</f>
        <v/>
      </c>
      <c r="L193" s="122" t="str" cm="1">
        <f t="array" ref="L193">IFERROR(INDEX(Districtwide!L$19:L$500, SMALL(IF(($A$17=Districtwide!$E$19:$E$500), MATCH(ROW(Districtwide!$A$19:$A$500), ROW(Districtwide!$A$19:$A$500)), ""),ROWS($A$1:$A175))),"")</f>
        <v/>
      </c>
      <c r="M193" s="85" t="str" cm="1">
        <f t="array" ref="M193">IFERROR(INDEX(Districtwide!M$19:M$500, SMALL(IF(($A$17=Districtwide!$E$19:$E$500), MATCH(ROW(Districtwide!$A$19:$A$500), ROW(Districtwide!$A$19:$A$500)), ""),ROWS($A$1:$A175))),"")</f>
        <v/>
      </c>
      <c r="N193" s="86" t="str" cm="1">
        <f t="array" ref="N193">IFERROR(INDEX(Districtwide!N$19:N$500, SMALL(IF(($A$17=Districtwide!$E$19:$E$500), MATCH(ROW(Districtwide!$A$19:$A$500), ROW(Districtwide!$A$19:$A$500)), ""),ROWS($A$1:$A175))),"")</f>
        <v/>
      </c>
      <c r="O193" s="86" t="str" cm="1">
        <f t="array" ref="O193">IFERROR(INDEX(Districtwide!O$19:O$500, SMALL(IF(($A$17=Districtwide!$E$19:$E$500), MATCH(ROW(Districtwide!$A$19:$A$500), ROW(Districtwide!$A$19:$A$500)), ""),ROWS($A$1:$A175))),"")</f>
        <v/>
      </c>
      <c r="P193" s="85" t="str" cm="1">
        <f t="array" ref="P193">IFERROR(INDEX(Districtwide!P$19:P$500, SMALL(IF(($A$17=Districtwide!$E$19:$E$500), MATCH(ROW(Districtwide!$A$19:$A$500), ROW(Districtwide!$A$19:$A$500)), ""),ROWS($A$1:$A175))),"")</f>
        <v/>
      </c>
      <c r="Q193" s="85" t="str">
        <f t="shared" si="6"/>
        <v xml:space="preserve"> </v>
      </c>
      <c r="R193" s="122" t="str" cm="1">
        <f t="array" ref="R193">IFERROR(INDEX(Districtwide!R$19:R$500, SMALL(IF(($A$17=Districtwide!$E$19:$E$500), MATCH(ROW(Districtwide!$A$19:$A$500), ROW(Districtwide!$A$19:$A$500)), ""),ROWS($A$1:$A175))),"")</f>
        <v/>
      </c>
      <c r="S193" s="122" t="str" cm="1">
        <f t="array" ref="S193">IFERROR(INDEX(Districtwide!S$19:S$500, SMALL(IF(($A$17=Districtwide!$E$19:$E$500), MATCH(ROW(Districtwide!$A$19:$A$500), ROW(Districtwide!$A$19:$A$500)), ""),ROWS($A$1:$A175))),"")</f>
        <v/>
      </c>
      <c r="T193" s="122" t="str" cm="1">
        <f t="array" ref="T193">IFERROR(INDEX(Districtwide!T$19:T$500, SMALL(IF(($A$17=Districtwide!$E$19:$E$500), MATCH(ROW(Districtwide!$A$19:$A$500), ROW(Districtwide!$A$19:$A$500)), ""),ROWS($A$1:$A175))),"")</f>
        <v/>
      </c>
      <c r="U193" s="85" t="str">
        <f t="shared" si="7"/>
        <v xml:space="preserve"> </v>
      </c>
      <c r="V193" s="85" t="str" cm="1">
        <f t="array" ref="V193">IFERROR(INDEX(Districtwide!V$19:V$500, SMALL(IF(($A$17=Districtwide!$E$19:$E$500), MATCH(ROW(Districtwide!$A$19:$A$500), ROW(Districtwide!$A$19:$A$500)), ""),ROWS($A$1:$A175))),"")</f>
        <v/>
      </c>
      <c r="W193" s="86" t="str" cm="1">
        <f t="array" ref="W193">IFERROR(INDEX(Districtwide!W$19:W$500, SMALL(IF(($A$17=Districtwide!$E$19:$E$500), MATCH(ROW(Districtwide!$A$19:$A$500), ROW(Districtwide!$A$19:$A$500)), ""),ROWS($A$1:$A175))),"")</f>
        <v/>
      </c>
      <c r="X193" s="122" t="str" cm="1">
        <f t="array" ref="X193">IFERROR(INDEX(Districtwide!X$19:X$500, SMALL(IF(($A$17=Districtwide!$E$19:$E$500), MATCH(ROW(Districtwide!$A$19:$A$500), ROW(Districtwide!$A$19:$A$500)), ""),ROWS($A$1:$A175))),"")</f>
        <v/>
      </c>
      <c r="Y193" s="85" t="str" cm="1">
        <f t="array" ref="Y193">IFERROR(INDEX(Districtwide!Y$19:Y$500, SMALL(IF(($A$17=Districtwide!$E$19:$E$500), MATCH(ROW(Districtwide!$A$19:$A$500), ROW(Districtwide!$A$19:$A$500)), ""),ROWS($A$1:$A175))),"")</f>
        <v/>
      </c>
      <c r="Z193" s="86" t="str" cm="1">
        <f t="array" ref="Z193">IFERROR(INDEX(Districtwide!Z$19:Z$500, SMALL(IF(($A$17=Districtwide!$E$19:$E$500), MATCH(ROW(Districtwide!$A$19:$A$500), ROW(Districtwide!$A$19:$A$500)), ""),ROWS($A$1:$A175))),"")</f>
        <v/>
      </c>
      <c r="AA193" s="122" t="str" cm="1">
        <f t="array" ref="AA193">IFERROR(INDEX(Districtwide!AA$19:AA$500, SMALL(IF(($A$17=Districtwide!$E$19:$E$500), MATCH(ROW(Districtwide!$A$19:$A$500), ROW(Districtwide!$A$19:$A$500)), ""),ROWS($A$1:$A175))),"")</f>
        <v/>
      </c>
      <c r="AB193" s="1"/>
      <c r="AC193" s="1"/>
      <c r="AH193"/>
      <c r="AI193"/>
    </row>
    <row r="194" spans="1:35">
      <c r="A194" s="134" t="str" cm="1">
        <f t="array" ref="A194">IFERROR(INDEX(Districtwide!A$19:A$500, SMALL(IF(($A$17=Districtwide!$E$19:$E$500), MATCH(ROW(Districtwide!$A$19:$A$500), ROW(Districtwide!$A$19:$A$500)), ""),ROWS($A$1:$A176))),"")</f>
        <v/>
      </c>
      <c r="B194" s="134" t="str" cm="1">
        <f t="array" ref="B194">IFERROR(INDEX(Districtwide!B$19:B$500, SMALL(IF(($A$17=Districtwide!$E$19:$E$500), MATCH(ROW(Districtwide!$A$19:$A$500), ROW(Districtwide!$A$19:$A$500)), ""),ROWS($A$1:$A176))),"")</f>
        <v/>
      </c>
      <c r="C194" s="134" t="str" cm="1">
        <f t="array" ref="C194">IFERROR(INDEX(Districtwide!C$19:C$500, SMALL(IF(($A$17=Districtwide!$E$19:$E$500), MATCH(ROW(Districtwide!$A$19:$A$500), ROW(Districtwide!$A$19:$A$500)), ""),ROWS($A$1:$A176))),"")</f>
        <v/>
      </c>
      <c r="D194" s="134" t="str" cm="1">
        <f t="array" ref="D194">IFERROR(INDEX(Districtwide!D$19:D$500, SMALL(IF(($A$17=Districtwide!$E$19:$E$500), MATCH(ROW(Districtwide!$A$19:$A$500), ROW(Districtwide!$A$19:$A$500)), ""),ROWS($A$1:$A176))),"")</f>
        <v/>
      </c>
      <c r="E194" s="85" t="str" cm="1">
        <f t="array" ref="E194">IFERROR(INDEX(Districtwide!E$19:E$500, SMALL(IF(($A$17=Districtwide!$E$19:$E$500), MATCH(ROW(Districtwide!$A$19:$A$500), ROW(Districtwide!$A$19:$A$500)), ""),ROWS($A$1:$A176))),"")</f>
        <v/>
      </c>
      <c r="F194" s="128" t="str" cm="1">
        <f t="array" ref="F194">IFERROR(INDEX(Districtwide!F$19:F$500, SMALL(IF(($A$17=Districtwide!$E$19:$E$500), MATCH(ROW(Districtwide!$A$19:$A$500), ROW(Districtwide!$A$19:$A$500)), ""),ROWS($A$1:$A176))),"")</f>
        <v/>
      </c>
      <c r="G194" s="85" t="str" cm="1">
        <f t="array" ref="G194">IFERROR(INDEX(Districtwide!G$19:G$500, SMALL(IF(($A$17=Districtwide!$E$19:$E$500), MATCH(ROW(Districtwide!$A$19:$A$500), ROW(Districtwide!$A$19:$A$500)), ""),ROWS($A$1:$A176))),"")</f>
        <v/>
      </c>
      <c r="H194" s="86" t="str" cm="1">
        <f t="array" ref="H194">IFERROR(INDEX(Districtwide!H$19:H$500, SMALL(IF(($A$17=Districtwide!$E$19:$E$500), MATCH(ROW(Districtwide!$A$19:$A$500), ROW(Districtwide!$A$19:$A$500)), ""),ROWS($A$1:$A176))),"")</f>
        <v/>
      </c>
      <c r="I194" s="122" t="str" cm="1">
        <f t="array" ref="I194">IFERROR(INDEX(Districtwide!I$19:I$500, SMALL(IF(($A$17=Districtwide!$E$19:$E$500), MATCH(ROW(Districtwide!$A$19:$A$500), ROW(Districtwide!$A$19:$A$500)), ""),ROWS($A$1:$A176))),"")</f>
        <v/>
      </c>
      <c r="J194" s="87" t="str" cm="1">
        <f t="array" ref="J194">IFERROR(INDEX(Districtwide!J$19:J$500, SMALL(IF(($A$17=Districtwide!$E$19:$E$500), MATCH(ROW(Districtwide!$A$19:$A$500), ROW(Districtwide!$A$19:$A$500)), ""),ROWS($A$1:$A176))),"")</f>
        <v/>
      </c>
      <c r="K194" s="86" t="str" cm="1">
        <f t="array" ref="K194">IFERROR(INDEX(Districtwide!K$19:K$500, SMALL(IF(($A$17=Districtwide!$E$19:$E$500), MATCH(ROW(Districtwide!$A$19:$A$500), ROW(Districtwide!$A$19:$A$500)), ""),ROWS($A$1:$A176))),"")</f>
        <v/>
      </c>
      <c r="L194" s="122" t="str" cm="1">
        <f t="array" ref="L194">IFERROR(INDEX(Districtwide!L$19:L$500, SMALL(IF(($A$17=Districtwide!$E$19:$E$500), MATCH(ROW(Districtwide!$A$19:$A$500), ROW(Districtwide!$A$19:$A$500)), ""),ROWS($A$1:$A176))),"")</f>
        <v/>
      </c>
      <c r="M194" s="85" t="str" cm="1">
        <f t="array" ref="M194">IFERROR(INDEX(Districtwide!M$19:M$500, SMALL(IF(($A$17=Districtwide!$E$19:$E$500), MATCH(ROW(Districtwide!$A$19:$A$500), ROW(Districtwide!$A$19:$A$500)), ""),ROWS($A$1:$A176))),"")</f>
        <v/>
      </c>
      <c r="N194" s="86" t="str" cm="1">
        <f t="array" ref="N194">IFERROR(INDEX(Districtwide!N$19:N$500, SMALL(IF(($A$17=Districtwide!$E$19:$E$500), MATCH(ROW(Districtwide!$A$19:$A$500), ROW(Districtwide!$A$19:$A$500)), ""),ROWS($A$1:$A176))),"")</f>
        <v/>
      </c>
      <c r="O194" s="86" t="str" cm="1">
        <f t="array" ref="O194">IFERROR(INDEX(Districtwide!O$19:O$500, SMALL(IF(($A$17=Districtwide!$E$19:$E$500), MATCH(ROW(Districtwide!$A$19:$A$500), ROW(Districtwide!$A$19:$A$500)), ""),ROWS($A$1:$A176))),"")</f>
        <v/>
      </c>
      <c r="P194" s="85" t="str" cm="1">
        <f t="array" ref="P194">IFERROR(INDEX(Districtwide!P$19:P$500, SMALL(IF(($A$17=Districtwide!$E$19:$E$500), MATCH(ROW(Districtwide!$A$19:$A$500), ROW(Districtwide!$A$19:$A$500)), ""),ROWS($A$1:$A176))),"")</f>
        <v/>
      </c>
      <c r="Q194" s="85" t="str">
        <f t="shared" si="6"/>
        <v xml:space="preserve"> </v>
      </c>
      <c r="R194" s="122" t="str" cm="1">
        <f t="array" ref="R194">IFERROR(INDEX(Districtwide!R$19:R$500, SMALL(IF(($A$17=Districtwide!$E$19:$E$500), MATCH(ROW(Districtwide!$A$19:$A$500), ROW(Districtwide!$A$19:$A$500)), ""),ROWS($A$1:$A176))),"")</f>
        <v/>
      </c>
      <c r="S194" s="122" t="str" cm="1">
        <f t="array" ref="S194">IFERROR(INDEX(Districtwide!S$19:S$500, SMALL(IF(($A$17=Districtwide!$E$19:$E$500), MATCH(ROW(Districtwide!$A$19:$A$500), ROW(Districtwide!$A$19:$A$500)), ""),ROWS($A$1:$A176))),"")</f>
        <v/>
      </c>
      <c r="T194" s="122" t="str" cm="1">
        <f t="array" ref="T194">IFERROR(INDEX(Districtwide!T$19:T$500, SMALL(IF(($A$17=Districtwide!$E$19:$E$500), MATCH(ROW(Districtwide!$A$19:$A$500), ROW(Districtwide!$A$19:$A$500)), ""),ROWS($A$1:$A176))),"")</f>
        <v/>
      </c>
      <c r="U194" s="85" t="str">
        <f t="shared" si="7"/>
        <v xml:space="preserve"> </v>
      </c>
      <c r="V194" s="85" t="str" cm="1">
        <f t="array" ref="V194">IFERROR(INDEX(Districtwide!V$19:V$500, SMALL(IF(($A$17=Districtwide!$E$19:$E$500), MATCH(ROW(Districtwide!$A$19:$A$500), ROW(Districtwide!$A$19:$A$500)), ""),ROWS($A$1:$A176))),"")</f>
        <v/>
      </c>
      <c r="W194" s="86" t="str" cm="1">
        <f t="array" ref="W194">IFERROR(INDEX(Districtwide!W$19:W$500, SMALL(IF(($A$17=Districtwide!$E$19:$E$500), MATCH(ROW(Districtwide!$A$19:$A$500), ROW(Districtwide!$A$19:$A$500)), ""),ROWS($A$1:$A176))),"")</f>
        <v/>
      </c>
      <c r="X194" s="122" t="str" cm="1">
        <f t="array" ref="X194">IFERROR(INDEX(Districtwide!X$19:X$500, SMALL(IF(($A$17=Districtwide!$E$19:$E$500), MATCH(ROW(Districtwide!$A$19:$A$500), ROW(Districtwide!$A$19:$A$500)), ""),ROWS($A$1:$A176))),"")</f>
        <v/>
      </c>
      <c r="Y194" s="85" t="str" cm="1">
        <f t="array" ref="Y194">IFERROR(INDEX(Districtwide!Y$19:Y$500, SMALL(IF(($A$17=Districtwide!$E$19:$E$500), MATCH(ROW(Districtwide!$A$19:$A$500), ROW(Districtwide!$A$19:$A$500)), ""),ROWS($A$1:$A176))),"")</f>
        <v/>
      </c>
      <c r="Z194" s="86" t="str" cm="1">
        <f t="array" ref="Z194">IFERROR(INDEX(Districtwide!Z$19:Z$500, SMALL(IF(($A$17=Districtwide!$E$19:$E$500), MATCH(ROW(Districtwide!$A$19:$A$500), ROW(Districtwide!$A$19:$A$500)), ""),ROWS($A$1:$A176))),"")</f>
        <v/>
      </c>
      <c r="AA194" s="122" t="str" cm="1">
        <f t="array" ref="AA194">IFERROR(INDEX(Districtwide!AA$19:AA$500, SMALL(IF(($A$17=Districtwide!$E$19:$E$500), MATCH(ROW(Districtwide!$A$19:$A$500), ROW(Districtwide!$A$19:$A$500)), ""),ROWS($A$1:$A176))),"")</f>
        <v/>
      </c>
      <c r="AB194" s="1"/>
      <c r="AC194" s="1"/>
      <c r="AH194"/>
      <c r="AI194"/>
    </row>
    <row r="195" spans="1:35">
      <c r="A195" s="134" t="str" cm="1">
        <f t="array" ref="A195">IFERROR(INDEX(Districtwide!A$19:A$500, SMALL(IF(($A$17=Districtwide!$E$19:$E$500), MATCH(ROW(Districtwide!$A$19:$A$500), ROW(Districtwide!$A$19:$A$500)), ""),ROWS($A$1:$A177))),"")</f>
        <v/>
      </c>
      <c r="B195" s="134" t="str" cm="1">
        <f t="array" ref="B195">IFERROR(INDEX(Districtwide!B$19:B$500, SMALL(IF(($A$17=Districtwide!$E$19:$E$500), MATCH(ROW(Districtwide!$A$19:$A$500), ROW(Districtwide!$A$19:$A$500)), ""),ROWS($A$1:$A177))),"")</f>
        <v/>
      </c>
      <c r="C195" s="134" t="str" cm="1">
        <f t="array" ref="C195">IFERROR(INDEX(Districtwide!C$19:C$500, SMALL(IF(($A$17=Districtwide!$E$19:$E$500), MATCH(ROW(Districtwide!$A$19:$A$500), ROW(Districtwide!$A$19:$A$500)), ""),ROWS($A$1:$A177))),"")</f>
        <v/>
      </c>
      <c r="D195" s="134" t="str" cm="1">
        <f t="array" ref="D195">IFERROR(INDEX(Districtwide!D$19:D$500, SMALL(IF(($A$17=Districtwide!$E$19:$E$500), MATCH(ROW(Districtwide!$A$19:$A$500), ROW(Districtwide!$A$19:$A$500)), ""),ROWS($A$1:$A177))),"")</f>
        <v/>
      </c>
      <c r="E195" s="85" t="str" cm="1">
        <f t="array" ref="E195">IFERROR(INDEX(Districtwide!E$19:E$500, SMALL(IF(($A$17=Districtwide!$E$19:$E$500), MATCH(ROW(Districtwide!$A$19:$A$500), ROW(Districtwide!$A$19:$A$500)), ""),ROWS($A$1:$A177))),"")</f>
        <v/>
      </c>
      <c r="F195" s="128" t="str" cm="1">
        <f t="array" ref="F195">IFERROR(INDEX(Districtwide!F$19:F$500, SMALL(IF(($A$17=Districtwide!$E$19:$E$500), MATCH(ROW(Districtwide!$A$19:$A$500), ROW(Districtwide!$A$19:$A$500)), ""),ROWS($A$1:$A177))),"")</f>
        <v/>
      </c>
      <c r="G195" s="85" t="str" cm="1">
        <f t="array" ref="G195">IFERROR(INDEX(Districtwide!G$19:G$500, SMALL(IF(($A$17=Districtwide!$E$19:$E$500), MATCH(ROW(Districtwide!$A$19:$A$500), ROW(Districtwide!$A$19:$A$500)), ""),ROWS($A$1:$A177))),"")</f>
        <v/>
      </c>
      <c r="H195" s="86" t="str" cm="1">
        <f t="array" ref="H195">IFERROR(INDEX(Districtwide!H$19:H$500, SMALL(IF(($A$17=Districtwide!$E$19:$E$500), MATCH(ROW(Districtwide!$A$19:$A$500), ROW(Districtwide!$A$19:$A$500)), ""),ROWS($A$1:$A177))),"")</f>
        <v/>
      </c>
      <c r="I195" s="122" t="str" cm="1">
        <f t="array" ref="I195">IFERROR(INDEX(Districtwide!I$19:I$500, SMALL(IF(($A$17=Districtwide!$E$19:$E$500), MATCH(ROW(Districtwide!$A$19:$A$500), ROW(Districtwide!$A$19:$A$500)), ""),ROWS($A$1:$A177))),"")</f>
        <v/>
      </c>
      <c r="J195" s="87" t="str" cm="1">
        <f t="array" ref="J195">IFERROR(INDEX(Districtwide!J$19:J$500, SMALL(IF(($A$17=Districtwide!$E$19:$E$500), MATCH(ROW(Districtwide!$A$19:$A$500), ROW(Districtwide!$A$19:$A$500)), ""),ROWS($A$1:$A177))),"")</f>
        <v/>
      </c>
      <c r="K195" s="86" t="str" cm="1">
        <f t="array" ref="K195">IFERROR(INDEX(Districtwide!K$19:K$500, SMALL(IF(($A$17=Districtwide!$E$19:$E$500), MATCH(ROW(Districtwide!$A$19:$A$500), ROW(Districtwide!$A$19:$A$500)), ""),ROWS($A$1:$A177))),"")</f>
        <v/>
      </c>
      <c r="L195" s="122" t="str" cm="1">
        <f t="array" ref="L195">IFERROR(INDEX(Districtwide!L$19:L$500, SMALL(IF(($A$17=Districtwide!$E$19:$E$500), MATCH(ROW(Districtwide!$A$19:$A$500), ROW(Districtwide!$A$19:$A$500)), ""),ROWS($A$1:$A177))),"")</f>
        <v/>
      </c>
      <c r="M195" s="85" t="str" cm="1">
        <f t="array" ref="M195">IFERROR(INDEX(Districtwide!M$19:M$500, SMALL(IF(($A$17=Districtwide!$E$19:$E$500), MATCH(ROW(Districtwide!$A$19:$A$500), ROW(Districtwide!$A$19:$A$500)), ""),ROWS($A$1:$A177))),"")</f>
        <v/>
      </c>
      <c r="N195" s="86" t="str" cm="1">
        <f t="array" ref="N195">IFERROR(INDEX(Districtwide!N$19:N$500, SMALL(IF(($A$17=Districtwide!$E$19:$E$500), MATCH(ROW(Districtwide!$A$19:$A$500), ROW(Districtwide!$A$19:$A$500)), ""),ROWS($A$1:$A177))),"")</f>
        <v/>
      </c>
      <c r="O195" s="86" t="str" cm="1">
        <f t="array" ref="O195">IFERROR(INDEX(Districtwide!O$19:O$500, SMALL(IF(($A$17=Districtwide!$E$19:$E$500), MATCH(ROW(Districtwide!$A$19:$A$500), ROW(Districtwide!$A$19:$A$500)), ""),ROWS($A$1:$A177))),"")</f>
        <v/>
      </c>
      <c r="P195" s="85" t="str" cm="1">
        <f t="array" ref="P195">IFERROR(INDEX(Districtwide!P$19:P$500, SMALL(IF(($A$17=Districtwide!$E$19:$E$500), MATCH(ROW(Districtwide!$A$19:$A$500), ROW(Districtwide!$A$19:$A$500)), ""),ROWS($A$1:$A177))),"")</f>
        <v/>
      </c>
      <c r="Q195" s="85" t="str">
        <f t="shared" si="6"/>
        <v xml:space="preserve"> </v>
      </c>
      <c r="R195" s="122" t="str" cm="1">
        <f t="array" ref="R195">IFERROR(INDEX(Districtwide!R$19:R$500, SMALL(IF(($A$17=Districtwide!$E$19:$E$500), MATCH(ROW(Districtwide!$A$19:$A$500), ROW(Districtwide!$A$19:$A$500)), ""),ROWS($A$1:$A177))),"")</f>
        <v/>
      </c>
      <c r="S195" s="122" t="str" cm="1">
        <f t="array" ref="S195">IFERROR(INDEX(Districtwide!S$19:S$500, SMALL(IF(($A$17=Districtwide!$E$19:$E$500), MATCH(ROW(Districtwide!$A$19:$A$500), ROW(Districtwide!$A$19:$A$500)), ""),ROWS($A$1:$A177))),"")</f>
        <v/>
      </c>
      <c r="T195" s="122" t="str" cm="1">
        <f t="array" ref="T195">IFERROR(INDEX(Districtwide!T$19:T$500, SMALL(IF(($A$17=Districtwide!$E$19:$E$500), MATCH(ROW(Districtwide!$A$19:$A$500), ROW(Districtwide!$A$19:$A$500)), ""),ROWS($A$1:$A177))),"")</f>
        <v/>
      </c>
      <c r="U195" s="85" t="str">
        <f t="shared" si="7"/>
        <v xml:space="preserve"> </v>
      </c>
      <c r="V195" s="85" t="str" cm="1">
        <f t="array" ref="V195">IFERROR(INDEX(Districtwide!V$19:V$500, SMALL(IF(($A$17=Districtwide!$E$19:$E$500), MATCH(ROW(Districtwide!$A$19:$A$500), ROW(Districtwide!$A$19:$A$500)), ""),ROWS($A$1:$A177))),"")</f>
        <v/>
      </c>
      <c r="W195" s="86" t="str" cm="1">
        <f t="array" ref="W195">IFERROR(INDEX(Districtwide!W$19:W$500, SMALL(IF(($A$17=Districtwide!$E$19:$E$500), MATCH(ROW(Districtwide!$A$19:$A$500), ROW(Districtwide!$A$19:$A$500)), ""),ROWS($A$1:$A177))),"")</f>
        <v/>
      </c>
      <c r="X195" s="122" t="str" cm="1">
        <f t="array" ref="X195">IFERROR(INDEX(Districtwide!X$19:X$500, SMALL(IF(($A$17=Districtwide!$E$19:$E$500), MATCH(ROW(Districtwide!$A$19:$A$500), ROW(Districtwide!$A$19:$A$500)), ""),ROWS($A$1:$A177))),"")</f>
        <v/>
      </c>
      <c r="Y195" s="85" t="str" cm="1">
        <f t="array" ref="Y195">IFERROR(INDEX(Districtwide!Y$19:Y$500, SMALL(IF(($A$17=Districtwide!$E$19:$E$500), MATCH(ROW(Districtwide!$A$19:$A$500), ROW(Districtwide!$A$19:$A$500)), ""),ROWS($A$1:$A177))),"")</f>
        <v/>
      </c>
      <c r="Z195" s="86" t="str" cm="1">
        <f t="array" ref="Z195">IFERROR(INDEX(Districtwide!Z$19:Z$500, SMALL(IF(($A$17=Districtwide!$E$19:$E$500), MATCH(ROW(Districtwide!$A$19:$A$500), ROW(Districtwide!$A$19:$A$500)), ""),ROWS($A$1:$A177))),"")</f>
        <v/>
      </c>
      <c r="AA195" s="122" t="str" cm="1">
        <f t="array" ref="AA195">IFERROR(INDEX(Districtwide!AA$19:AA$500, SMALL(IF(($A$17=Districtwide!$E$19:$E$500), MATCH(ROW(Districtwide!$A$19:$A$500), ROW(Districtwide!$A$19:$A$500)), ""),ROWS($A$1:$A177))),"")</f>
        <v/>
      </c>
      <c r="AB195" s="1"/>
      <c r="AC195" s="1"/>
      <c r="AH195"/>
      <c r="AI195"/>
    </row>
    <row r="196" spans="1:35">
      <c r="A196" s="134" t="str" cm="1">
        <f t="array" ref="A196">IFERROR(INDEX(Districtwide!A$19:A$500, SMALL(IF(($A$17=Districtwide!$E$19:$E$500), MATCH(ROW(Districtwide!$A$19:$A$500), ROW(Districtwide!$A$19:$A$500)), ""),ROWS($A$1:$A178))),"")</f>
        <v/>
      </c>
      <c r="B196" s="134" t="str" cm="1">
        <f t="array" ref="B196">IFERROR(INDEX(Districtwide!B$19:B$500, SMALL(IF(($A$17=Districtwide!$E$19:$E$500), MATCH(ROW(Districtwide!$A$19:$A$500), ROW(Districtwide!$A$19:$A$500)), ""),ROWS($A$1:$A178))),"")</f>
        <v/>
      </c>
      <c r="C196" s="134" t="str" cm="1">
        <f t="array" ref="C196">IFERROR(INDEX(Districtwide!C$19:C$500, SMALL(IF(($A$17=Districtwide!$E$19:$E$500), MATCH(ROW(Districtwide!$A$19:$A$500), ROW(Districtwide!$A$19:$A$500)), ""),ROWS($A$1:$A178))),"")</f>
        <v/>
      </c>
      <c r="D196" s="134" t="str" cm="1">
        <f t="array" ref="D196">IFERROR(INDEX(Districtwide!D$19:D$500, SMALL(IF(($A$17=Districtwide!$E$19:$E$500), MATCH(ROW(Districtwide!$A$19:$A$500), ROW(Districtwide!$A$19:$A$500)), ""),ROWS($A$1:$A178))),"")</f>
        <v/>
      </c>
      <c r="E196" s="85" t="str" cm="1">
        <f t="array" ref="E196">IFERROR(INDEX(Districtwide!E$19:E$500, SMALL(IF(($A$17=Districtwide!$E$19:$E$500), MATCH(ROW(Districtwide!$A$19:$A$500), ROW(Districtwide!$A$19:$A$500)), ""),ROWS($A$1:$A178))),"")</f>
        <v/>
      </c>
      <c r="F196" s="128" t="str" cm="1">
        <f t="array" ref="F196">IFERROR(INDEX(Districtwide!F$19:F$500, SMALL(IF(($A$17=Districtwide!$E$19:$E$500), MATCH(ROW(Districtwide!$A$19:$A$500), ROW(Districtwide!$A$19:$A$500)), ""),ROWS($A$1:$A178))),"")</f>
        <v/>
      </c>
      <c r="G196" s="85" t="str" cm="1">
        <f t="array" ref="G196">IFERROR(INDEX(Districtwide!G$19:G$500, SMALL(IF(($A$17=Districtwide!$E$19:$E$500), MATCH(ROW(Districtwide!$A$19:$A$500), ROW(Districtwide!$A$19:$A$500)), ""),ROWS($A$1:$A178))),"")</f>
        <v/>
      </c>
      <c r="H196" s="86" t="str" cm="1">
        <f t="array" ref="H196">IFERROR(INDEX(Districtwide!H$19:H$500, SMALL(IF(($A$17=Districtwide!$E$19:$E$500), MATCH(ROW(Districtwide!$A$19:$A$500), ROW(Districtwide!$A$19:$A$500)), ""),ROWS($A$1:$A178))),"")</f>
        <v/>
      </c>
      <c r="I196" s="122" t="str" cm="1">
        <f t="array" ref="I196">IFERROR(INDEX(Districtwide!I$19:I$500, SMALL(IF(($A$17=Districtwide!$E$19:$E$500), MATCH(ROW(Districtwide!$A$19:$A$500), ROW(Districtwide!$A$19:$A$500)), ""),ROWS($A$1:$A178))),"")</f>
        <v/>
      </c>
      <c r="J196" s="87" t="str" cm="1">
        <f t="array" ref="J196">IFERROR(INDEX(Districtwide!J$19:J$500, SMALL(IF(($A$17=Districtwide!$E$19:$E$500), MATCH(ROW(Districtwide!$A$19:$A$500), ROW(Districtwide!$A$19:$A$500)), ""),ROWS($A$1:$A178))),"")</f>
        <v/>
      </c>
      <c r="K196" s="86" t="str" cm="1">
        <f t="array" ref="K196">IFERROR(INDEX(Districtwide!K$19:K$500, SMALL(IF(($A$17=Districtwide!$E$19:$E$500), MATCH(ROW(Districtwide!$A$19:$A$500), ROW(Districtwide!$A$19:$A$500)), ""),ROWS($A$1:$A178))),"")</f>
        <v/>
      </c>
      <c r="L196" s="122" t="str" cm="1">
        <f t="array" ref="L196">IFERROR(INDEX(Districtwide!L$19:L$500, SMALL(IF(($A$17=Districtwide!$E$19:$E$500), MATCH(ROW(Districtwide!$A$19:$A$500), ROW(Districtwide!$A$19:$A$500)), ""),ROWS($A$1:$A178))),"")</f>
        <v/>
      </c>
      <c r="M196" s="85" t="str" cm="1">
        <f t="array" ref="M196">IFERROR(INDEX(Districtwide!M$19:M$500, SMALL(IF(($A$17=Districtwide!$E$19:$E$500), MATCH(ROW(Districtwide!$A$19:$A$500), ROW(Districtwide!$A$19:$A$500)), ""),ROWS($A$1:$A178))),"")</f>
        <v/>
      </c>
      <c r="N196" s="86" t="str" cm="1">
        <f t="array" ref="N196">IFERROR(INDEX(Districtwide!N$19:N$500, SMALL(IF(($A$17=Districtwide!$E$19:$E$500), MATCH(ROW(Districtwide!$A$19:$A$500), ROW(Districtwide!$A$19:$A$500)), ""),ROWS($A$1:$A178))),"")</f>
        <v/>
      </c>
      <c r="O196" s="86" t="str" cm="1">
        <f t="array" ref="O196">IFERROR(INDEX(Districtwide!O$19:O$500, SMALL(IF(($A$17=Districtwide!$E$19:$E$500), MATCH(ROW(Districtwide!$A$19:$A$500), ROW(Districtwide!$A$19:$A$500)), ""),ROWS($A$1:$A178))),"")</f>
        <v/>
      </c>
      <c r="P196" s="85" t="str" cm="1">
        <f t="array" ref="P196">IFERROR(INDEX(Districtwide!P$19:P$500, SMALL(IF(($A$17=Districtwide!$E$19:$E$500), MATCH(ROW(Districtwide!$A$19:$A$500), ROW(Districtwide!$A$19:$A$500)), ""),ROWS($A$1:$A178))),"")</f>
        <v/>
      </c>
      <c r="Q196" s="85" t="str">
        <f t="shared" si="6"/>
        <v xml:space="preserve"> </v>
      </c>
      <c r="R196" s="122" t="str" cm="1">
        <f t="array" ref="R196">IFERROR(INDEX(Districtwide!R$19:R$500, SMALL(IF(($A$17=Districtwide!$E$19:$E$500), MATCH(ROW(Districtwide!$A$19:$A$500), ROW(Districtwide!$A$19:$A$500)), ""),ROWS($A$1:$A178))),"")</f>
        <v/>
      </c>
      <c r="S196" s="122" t="str" cm="1">
        <f t="array" ref="S196">IFERROR(INDEX(Districtwide!S$19:S$500, SMALL(IF(($A$17=Districtwide!$E$19:$E$500), MATCH(ROW(Districtwide!$A$19:$A$500), ROW(Districtwide!$A$19:$A$500)), ""),ROWS($A$1:$A178))),"")</f>
        <v/>
      </c>
      <c r="T196" s="122" t="str" cm="1">
        <f t="array" ref="T196">IFERROR(INDEX(Districtwide!T$19:T$500, SMALL(IF(($A$17=Districtwide!$E$19:$E$500), MATCH(ROW(Districtwide!$A$19:$A$500), ROW(Districtwide!$A$19:$A$500)), ""),ROWS($A$1:$A178))),"")</f>
        <v/>
      </c>
      <c r="U196" s="85" t="str">
        <f t="shared" si="7"/>
        <v xml:space="preserve"> </v>
      </c>
      <c r="V196" s="85" t="str" cm="1">
        <f t="array" ref="V196">IFERROR(INDEX(Districtwide!V$19:V$500, SMALL(IF(($A$17=Districtwide!$E$19:$E$500), MATCH(ROW(Districtwide!$A$19:$A$500), ROW(Districtwide!$A$19:$A$500)), ""),ROWS($A$1:$A178))),"")</f>
        <v/>
      </c>
      <c r="W196" s="86" t="str" cm="1">
        <f t="array" ref="W196">IFERROR(INDEX(Districtwide!W$19:W$500, SMALL(IF(($A$17=Districtwide!$E$19:$E$500), MATCH(ROW(Districtwide!$A$19:$A$500), ROW(Districtwide!$A$19:$A$500)), ""),ROWS($A$1:$A178))),"")</f>
        <v/>
      </c>
      <c r="X196" s="122" t="str" cm="1">
        <f t="array" ref="X196">IFERROR(INDEX(Districtwide!X$19:X$500, SMALL(IF(($A$17=Districtwide!$E$19:$E$500), MATCH(ROW(Districtwide!$A$19:$A$500), ROW(Districtwide!$A$19:$A$500)), ""),ROWS($A$1:$A178))),"")</f>
        <v/>
      </c>
      <c r="Y196" s="85" t="str" cm="1">
        <f t="array" ref="Y196">IFERROR(INDEX(Districtwide!Y$19:Y$500, SMALL(IF(($A$17=Districtwide!$E$19:$E$500), MATCH(ROW(Districtwide!$A$19:$A$500), ROW(Districtwide!$A$19:$A$500)), ""),ROWS($A$1:$A178))),"")</f>
        <v/>
      </c>
      <c r="Z196" s="86" t="str" cm="1">
        <f t="array" ref="Z196">IFERROR(INDEX(Districtwide!Z$19:Z$500, SMALL(IF(($A$17=Districtwide!$E$19:$E$500), MATCH(ROW(Districtwide!$A$19:$A$500), ROW(Districtwide!$A$19:$A$500)), ""),ROWS($A$1:$A178))),"")</f>
        <v/>
      </c>
      <c r="AA196" s="122" t="str" cm="1">
        <f t="array" ref="AA196">IFERROR(INDEX(Districtwide!AA$19:AA$500, SMALL(IF(($A$17=Districtwide!$E$19:$E$500), MATCH(ROW(Districtwide!$A$19:$A$500), ROW(Districtwide!$A$19:$A$500)), ""),ROWS($A$1:$A178))),"")</f>
        <v/>
      </c>
      <c r="AB196" s="1"/>
      <c r="AC196" s="1"/>
      <c r="AH196"/>
      <c r="AI196"/>
    </row>
    <row r="197" spans="1:35">
      <c r="A197" s="134" t="str" cm="1">
        <f t="array" ref="A197">IFERROR(INDEX(Districtwide!A$19:A$500, SMALL(IF(($A$17=Districtwide!$E$19:$E$500), MATCH(ROW(Districtwide!$A$19:$A$500), ROW(Districtwide!$A$19:$A$500)), ""),ROWS($A$1:$A179))),"")</f>
        <v/>
      </c>
      <c r="B197" s="134" t="str" cm="1">
        <f t="array" ref="B197">IFERROR(INDEX(Districtwide!B$19:B$500, SMALL(IF(($A$17=Districtwide!$E$19:$E$500), MATCH(ROW(Districtwide!$A$19:$A$500), ROW(Districtwide!$A$19:$A$500)), ""),ROWS($A$1:$A179))),"")</f>
        <v/>
      </c>
      <c r="C197" s="134" t="str" cm="1">
        <f t="array" ref="C197">IFERROR(INDEX(Districtwide!C$19:C$500, SMALL(IF(($A$17=Districtwide!$E$19:$E$500), MATCH(ROW(Districtwide!$A$19:$A$500), ROW(Districtwide!$A$19:$A$500)), ""),ROWS($A$1:$A179))),"")</f>
        <v/>
      </c>
      <c r="D197" s="134" t="str" cm="1">
        <f t="array" ref="D197">IFERROR(INDEX(Districtwide!D$19:D$500, SMALL(IF(($A$17=Districtwide!$E$19:$E$500), MATCH(ROW(Districtwide!$A$19:$A$500), ROW(Districtwide!$A$19:$A$500)), ""),ROWS($A$1:$A179))),"")</f>
        <v/>
      </c>
      <c r="E197" s="85" t="str" cm="1">
        <f t="array" ref="E197">IFERROR(INDEX(Districtwide!E$19:E$500, SMALL(IF(($A$17=Districtwide!$E$19:$E$500), MATCH(ROW(Districtwide!$A$19:$A$500), ROW(Districtwide!$A$19:$A$500)), ""),ROWS($A$1:$A179))),"")</f>
        <v/>
      </c>
      <c r="F197" s="128" t="str" cm="1">
        <f t="array" ref="F197">IFERROR(INDEX(Districtwide!F$19:F$500, SMALL(IF(($A$17=Districtwide!$E$19:$E$500), MATCH(ROW(Districtwide!$A$19:$A$500), ROW(Districtwide!$A$19:$A$500)), ""),ROWS($A$1:$A179))),"")</f>
        <v/>
      </c>
      <c r="G197" s="85" t="str" cm="1">
        <f t="array" ref="G197">IFERROR(INDEX(Districtwide!G$19:G$500, SMALL(IF(($A$17=Districtwide!$E$19:$E$500), MATCH(ROW(Districtwide!$A$19:$A$500), ROW(Districtwide!$A$19:$A$500)), ""),ROWS($A$1:$A179))),"")</f>
        <v/>
      </c>
      <c r="H197" s="86" t="str" cm="1">
        <f t="array" ref="H197">IFERROR(INDEX(Districtwide!H$19:H$500, SMALL(IF(($A$17=Districtwide!$E$19:$E$500), MATCH(ROW(Districtwide!$A$19:$A$500), ROW(Districtwide!$A$19:$A$500)), ""),ROWS($A$1:$A179))),"")</f>
        <v/>
      </c>
      <c r="I197" s="122" t="str" cm="1">
        <f t="array" ref="I197">IFERROR(INDEX(Districtwide!I$19:I$500, SMALL(IF(($A$17=Districtwide!$E$19:$E$500), MATCH(ROW(Districtwide!$A$19:$A$500), ROW(Districtwide!$A$19:$A$500)), ""),ROWS($A$1:$A179))),"")</f>
        <v/>
      </c>
      <c r="J197" s="87" t="str" cm="1">
        <f t="array" ref="J197">IFERROR(INDEX(Districtwide!J$19:J$500, SMALL(IF(($A$17=Districtwide!$E$19:$E$500), MATCH(ROW(Districtwide!$A$19:$A$500), ROW(Districtwide!$A$19:$A$500)), ""),ROWS($A$1:$A179))),"")</f>
        <v/>
      </c>
      <c r="K197" s="86" t="str" cm="1">
        <f t="array" ref="K197">IFERROR(INDEX(Districtwide!K$19:K$500, SMALL(IF(($A$17=Districtwide!$E$19:$E$500), MATCH(ROW(Districtwide!$A$19:$A$500), ROW(Districtwide!$A$19:$A$500)), ""),ROWS($A$1:$A179))),"")</f>
        <v/>
      </c>
      <c r="L197" s="122" t="str" cm="1">
        <f t="array" ref="L197">IFERROR(INDEX(Districtwide!L$19:L$500, SMALL(IF(($A$17=Districtwide!$E$19:$E$500), MATCH(ROW(Districtwide!$A$19:$A$500), ROW(Districtwide!$A$19:$A$500)), ""),ROWS($A$1:$A179))),"")</f>
        <v/>
      </c>
      <c r="M197" s="85" t="str" cm="1">
        <f t="array" ref="M197">IFERROR(INDEX(Districtwide!M$19:M$500, SMALL(IF(($A$17=Districtwide!$E$19:$E$500), MATCH(ROW(Districtwide!$A$19:$A$500), ROW(Districtwide!$A$19:$A$500)), ""),ROWS($A$1:$A179))),"")</f>
        <v/>
      </c>
      <c r="N197" s="86" t="str" cm="1">
        <f t="array" ref="N197">IFERROR(INDEX(Districtwide!N$19:N$500, SMALL(IF(($A$17=Districtwide!$E$19:$E$500), MATCH(ROW(Districtwide!$A$19:$A$500), ROW(Districtwide!$A$19:$A$500)), ""),ROWS($A$1:$A179))),"")</f>
        <v/>
      </c>
      <c r="O197" s="86" t="str" cm="1">
        <f t="array" ref="O197">IFERROR(INDEX(Districtwide!O$19:O$500, SMALL(IF(($A$17=Districtwide!$E$19:$E$500), MATCH(ROW(Districtwide!$A$19:$A$500), ROW(Districtwide!$A$19:$A$500)), ""),ROWS($A$1:$A179))),"")</f>
        <v/>
      </c>
      <c r="P197" s="85" t="str" cm="1">
        <f t="array" ref="P197">IFERROR(INDEX(Districtwide!P$19:P$500, SMALL(IF(($A$17=Districtwide!$E$19:$E$500), MATCH(ROW(Districtwide!$A$19:$A$500), ROW(Districtwide!$A$19:$A$500)), ""),ROWS($A$1:$A179))),"")</f>
        <v/>
      </c>
      <c r="Q197" s="85" t="str">
        <f t="shared" si="6"/>
        <v xml:space="preserve"> </v>
      </c>
      <c r="R197" s="122" t="str" cm="1">
        <f t="array" ref="R197">IFERROR(INDEX(Districtwide!R$19:R$500, SMALL(IF(($A$17=Districtwide!$E$19:$E$500), MATCH(ROW(Districtwide!$A$19:$A$500), ROW(Districtwide!$A$19:$A$500)), ""),ROWS($A$1:$A179))),"")</f>
        <v/>
      </c>
      <c r="S197" s="122" t="str" cm="1">
        <f t="array" ref="S197">IFERROR(INDEX(Districtwide!S$19:S$500, SMALL(IF(($A$17=Districtwide!$E$19:$E$500), MATCH(ROW(Districtwide!$A$19:$A$500), ROW(Districtwide!$A$19:$A$500)), ""),ROWS($A$1:$A179))),"")</f>
        <v/>
      </c>
      <c r="T197" s="122" t="str" cm="1">
        <f t="array" ref="T197">IFERROR(INDEX(Districtwide!T$19:T$500, SMALL(IF(($A$17=Districtwide!$E$19:$E$500), MATCH(ROW(Districtwide!$A$19:$A$500), ROW(Districtwide!$A$19:$A$500)), ""),ROWS($A$1:$A179))),"")</f>
        <v/>
      </c>
      <c r="U197" s="85" t="str">
        <f t="shared" si="7"/>
        <v xml:space="preserve"> </v>
      </c>
      <c r="V197" s="85" t="str" cm="1">
        <f t="array" ref="V197">IFERROR(INDEX(Districtwide!V$19:V$500, SMALL(IF(($A$17=Districtwide!$E$19:$E$500), MATCH(ROW(Districtwide!$A$19:$A$500), ROW(Districtwide!$A$19:$A$500)), ""),ROWS($A$1:$A179))),"")</f>
        <v/>
      </c>
      <c r="W197" s="86" t="str" cm="1">
        <f t="array" ref="W197">IFERROR(INDEX(Districtwide!W$19:W$500, SMALL(IF(($A$17=Districtwide!$E$19:$E$500), MATCH(ROW(Districtwide!$A$19:$A$500), ROW(Districtwide!$A$19:$A$500)), ""),ROWS($A$1:$A179))),"")</f>
        <v/>
      </c>
      <c r="X197" s="122" t="str" cm="1">
        <f t="array" ref="X197">IFERROR(INDEX(Districtwide!X$19:X$500, SMALL(IF(($A$17=Districtwide!$E$19:$E$500), MATCH(ROW(Districtwide!$A$19:$A$500), ROW(Districtwide!$A$19:$A$500)), ""),ROWS($A$1:$A179))),"")</f>
        <v/>
      </c>
      <c r="Y197" s="85" t="str" cm="1">
        <f t="array" ref="Y197">IFERROR(INDEX(Districtwide!Y$19:Y$500, SMALL(IF(($A$17=Districtwide!$E$19:$E$500), MATCH(ROW(Districtwide!$A$19:$A$500), ROW(Districtwide!$A$19:$A$500)), ""),ROWS($A$1:$A179))),"")</f>
        <v/>
      </c>
      <c r="Z197" s="86" t="str" cm="1">
        <f t="array" ref="Z197">IFERROR(INDEX(Districtwide!Z$19:Z$500, SMALL(IF(($A$17=Districtwide!$E$19:$E$500), MATCH(ROW(Districtwide!$A$19:$A$500), ROW(Districtwide!$A$19:$A$500)), ""),ROWS($A$1:$A179))),"")</f>
        <v/>
      </c>
      <c r="AA197" s="122" t="str" cm="1">
        <f t="array" ref="AA197">IFERROR(INDEX(Districtwide!AA$19:AA$500, SMALL(IF(($A$17=Districtwide!$E$19:$E$500), MATCH(ROW(Districtwide!$A$19:$A$500), ROW(Districtwide!$A$19:$A$500)), ""),ROWS($A$1:$A179))),"")</f>
        <v/>
      </c>
      <c r="AB197" s="1"/>
      <c r="AC197" s="1"/>
      <c r="AH197"/>
      <c r="AI197"/>
    </row>
    <row r="198" spans="1:35">
      <c r="A198" s="134" t="str" cm="1">
        <f t="array" ref="A198">IFERROR(INDEX(Districtwide!A$19:A$500, SMALL(IF(($A$17=Districtwide!$E$19:$E$500), MATCH(ROW(Districtwide!$A$19:$A$500), ROW(Districtwide!$A$19:$A$500)), ""),ROWS($A$1:$A180))),"")</f>
        <v/>
      </c>
      <c r="B198" s="134" t="str" cm="1">
        <f t="array" ref="B198">IFERROR(INDEX(Districtwide!B$19:B$500, SMALL(IF(($A$17=Districtwide!$E$19:$E$500), MATCH(ROW(Districtwide!$A$19:$A$500), ROW(Districtwide!$A$19:$A$500)), ""),ROWS($A$1:$A180))),"")</f>
        <v/>
      </c>
      <c r="C198" s="134" t="str" cm="1">
        <f t="array" ref="C198">IFERROR(INDEX(Districtwide!C$19:C$500, SMALL(IF(($A$17=Districtwide!$E$19:$E$500), MATCH(ROW(Districtwide!$A$19:$A$500), ROW(Districtwide!$A$19:$A$500)), ""),ROWS($A$1:$A180))),"")</f>
        <v/>
      </c>
      <c r="D198" s="134" t="str" cm="1">
        <f t="array" ref="D198">IFERROR(INDEX(Districtwide!D$19:D$500, SMALL(IF(($A$17=Districtwide!$E$19:$E$500), MATCH(ROW(Districtwide!$A$19:$A$500), ROW(Districtwide!$A$19:$A$500)), ""),ROWS($A$1:$A180))),"")</f>
        <v/>
      </c>
      <c r="E198" s="85" t="str" cm="1">
        <f t="array" ref="E198">IFERROR(INDEX(Districtwide!E$19:E$500, SMALL(IF(($A$17=Districtwide!$E$19:$E$500), MATCH(ROW(Districtwide!$A$19:$A$500), ROW(Districtwide!$A$19:$A$500)), ""),ROWS($A$1:$A180))),"")</f>
        <v/>
      </c>
      <c r="F198" s="128" t="str" cm="1">
        <f t="array" ref="F198">IFERROR(INDEX(Districtwide!F$19:F$500, SMALL(IF(($A$17=Districtwide!$E$19:$E$500), MATCH(ROW(Districtwide!$A$19:$A$500), ROW(Districtwide!$A$19:$A$500)), ""),ROWS($A$1:$A180))),"")</f>
        <v/>
      </c>
      <c r="G198" s="85" t="str" cm="1">
        <f t="array" ref="G198">IFERROR(INDEX(Districtwide!G$19:G$500, SMALL(IF(($A$17=Districtwide!$E$19:$E$500), MATCH(ROW(Districtwide!$A$19:$A$500), ROW(Districtwide!$A$19:$A$500)), ""),ROWS($A$1:$A180))),"")</f>
        <v/>
      </c>
      <c r="H198" s="86" t="str" cm="1">
        <f t="array" ref="H198">IFERROR(INDEX(Districtwide!H$19:H$500, SMALL(IF(($A$17=Districtwide!$E$19:$E$500), MATCH(ROW(Districtwide!$A$19:$A$500), ROW(Districtwide!$A$19:$A$500)), ""),ROWS($A$1:$A180))),"")</f>
        <v/>
      </c>
      <c r="I198" s="122" t="str" cm="1">
        <f t="array" ref="I198">IFERROR(INDEX(Districtwide!I$19:I$500, SMALL(IF(($A$17=Districtwide!$E$19:$E$500), MATCH(ROW(Districtwide!$A$19:$A$500), ROW(Districtwide!$A$19:$A$500)), ""),ROWS($A$1:$A180))),"")</f>
        <v/>
      </c>
      <c r="J198" s="87" t="str" cm="1">
        <f t="array" ref="J198">IFERROR(INDEX(Districtwide!J$19:J$500, SMALL(IF(($A$17=Districtwide!$E$19:$E$500), MATCH(ROW(Districtwide!$A$19:$A$500), ROW(Districtwide!$A$19:$A$500)), ""),ROWS($A$1:$A180))),"")</f>
        <v/>
      </c>
      <c r="K198" s="86" t="str" cm="1">
        <f t="array" ref="K198">IFERROR(INDEX(Districtwide!K$19:K$500, SMALL(IF(($A$17=Districtwide!$E$19:$E$500), MATCH(ROW(Districtwide!$A$19:$A$500), ROW(Districtwide!$A$19:$A$500)), ""),ROWS($A$1:$A180))),"")</f>
        <v/>
      </c>
      <c r="L198" s="122" t="str" cm="1">
        <f t="array" ref="L198">IFERROR(INDEX(Districtwide!L$19:L$500, SMALL(IF(($A$17=Districtwide!$E$19:$E$500), MATCH(ROW(Districtwide!$A$19:$A$500), ROW(Districtwide!$A$19:$A$500)), ""),ROWS($A$1:$A180))),"")</f>
        <v/>
      </c>
      <c r="M198" s="85" t="str" cm="1">
        <f t="array" ref="M198">IFERROR(INDEX(Districtwide!M$19:M$500, SMALL(IF(($A$17=Districtwide!$E$19:$E$500), MATCH(ROW(Districtwide!$A$19:$A$500), ROW(Districtwide!$A$19:$A$500)), ""),ROWS($A$1:$A180))),"")</f>
        <v/>
      </c>
      <c r="N198" s="86" t="str" cm="1">
        <f t="array" ref="N198">IFERROR(INDEX(Districtwide!N$19:N$500, SMALL(IF(($A$17=Districtwide!$E$19:$E$500), MATCH(ROW(Districtwide!$A$19:$A$500), ROW(Districtwide!$A$19:$A$500)), ""),ROWS($A$1:$A180))),"")</f>
        <v/>
      </c>
      <c r="O198" s="86" t="str" cm="1">
        <f t="array" ref="O198">IFERROR(INDEX(Districtwide!O$19:O$500, SMALL(IF(($A$17=Districtwide!$E$19:$E$500), MATCH(ROW(Districtwide!$A$19:$A$500), ROW(Districtwide!$A$19:$A$500)), ""),ROWS($A$1:$A180))),"")</f>
        <v/>
      </c>
      <c r="P198" s="85" t="str" cm="1">
        <f t="array" ref="P198">IFERROR(INDEX(Districtwide!P$19:P$500, SMALL(IF(($A$17=Districtwide!$E$19:$E$500), MATCH(ROW(Districtwide!$A$19:$A$500), ROW(Districtwide!$A$19:$A$500)), ""),ROWS($A$1:$A180))),"")</f>
        <v/>
      </c>
      <c r="Q198" s="85" t="str">
        <f t="shared" si="6"/>
        <v xml:space="preserve"> </v>
      </c>
      <c r="R198" s="122" t="str" cm="1">
        <f t="array" ref="R198">IFERROR(INDEX(Districtwide!R$19:R$500, SMALL(IF(($A$17=Districtwide!$E$19:$E$500), MATCH(ROW(Districtwide!$A$19:$A$500), ROW(Districtwide!$A$19:$A$500)), ""),ROWS($A$1:$A180))),"")</f>
        <v/>
      </c>
      <c r="S198" s="122" t="str" cm="1">
        <f t="array" ref="S198">IFERROR(INDEX(Districtwide!S$19:S$500, SMALL(IF(($A$17=Districtwide!$E$19:$E$500), MATCH(ROW(Districtwide!$A$19:$A$500), ROW(Districtwide!$A$19:$A$500)), ""),ROWS($A$1:$A180))),"")</f>
        <v/>
      </c>
      <c r="T198" s="122" t="str" cm="1">
        <f t="array" ref="T198">IFERROR(INDEX(Districtwide!T$19:T$500, SMALL(IF(($A$17=Districtwide!$E$19:$E$500), MATCH(ROW(Districtwide!$A$19:$A$500), ROW(Districtwide!$A$19:$A$500)), ""),ROWS($A$1:$A180))),"")</f>
        <v/>
      </c>
      <c r="U198" s="85" t="str">
        <f t="shared" si="7"/>
        <v xml:space="preserve"> </v>
      </c>
      <c r="V198" s="85" t="str" cm="1">
        <f t="array" ref="V198">IFERROR(INDEX(Districtwide!V$19:V$500, SMALL(IF(($A$17=Districtwide!$E$19:$E$500), MATCH(ROW(Districtwide!$A$19:$A$500), ROW(Districtwide!$A$19:$A$500)), ""),ROWS($A$1:$A180))),"")</f>
        <v/>
      </c>
      <c r="W198" s="86" t="str" cm="1">
        <f t="array" ref="W198">IFERROR(INDEX(Districtwide!W$19:W$500, SMALL(IF(($A$17=Districtwide!$E$19:$E$500), MATCH(ROW(Districtwide!$A$19:$A$500), ROW(Districtwide!$A$19:$A$500)), ""),ROWS($A$1:$A180))),"")</f>
        <v/>
      </c>
      <c r="X198" s="122" t="str" cm="1">
        <f t="array" ref="X198">IFERROR(INDEX(Districtwide!X$19:X$500, SMALL(IF(($A$17=Districtwide!$E$19:$E$500), MATCH(ROW(Districtwide!$A$19:$A$500), ROW(Districtwide!$A$19:$A$500)), ""),ROWS($A$1:$A180))),"")</f>
        <v/>
      </c>
      <c r="Y198" s="85" t="str" cm="1">
        <f t="array" ref="Y198">IFERROR(INDEX(Districtwide!Y$19:Y$500, SMALL(IF(($A$17=Districtwide!$E$19:$E$500), MATCH(ROW(Districtwide!$A$19:$A$500), ROW(Districtwide!$A$19:$A$500)), ""),ROWS($A$1:$A180))),"")</f>
        <v/>
      </c>
      <c r="Z198" s="86" t="str" cm="1">
        <f t="array" ref="Z198">IFERROR(INDEX(Districtwide!Z$19:Z$500, SMALL(IF(($A$17=Districtwide!$E$19:$E$500), MATCH(ROW(Districtwide!$A$19:$A$500), ROW(Districtwide!$A$19:$A$500)), ""),ROWS($A$1:$A180))),"")</f>
        <v/>
      </c>
      <c r="AA198" s="122" t="str" cm="1">
        <f t="array" ref="AA198">IFERROR(INDEX(Districtwide!AA$19:AA$500, SMALL(IF(($A$17=Districtwide!$E$19:$E$500), MATCH(ROW(Districtwide!$A$19:$A$500), ROW(Districtwide!$A$19:$A$500)), ""),ROWS($A$1:$A180))),"")</f>
        <v/>
      </c>
      <c r="AB198" s="1"/>
      <c r="AC198" s="1"/>
      <c r="AH198"/>
      <c r="AI198"/>
    </row>
    <row r="199" spans="1:35">
      <c r="A199" s="134" t="str" cm="1">
        <f t="array" ref="A199">IFERROR(INDEX(Districtwide!A$19:A$500, SMALL(IF(($A$17=Districtwide!$E$19:$E$500), MATCH(ROW(Districtwide!$A$19:$A$500), ROW(Districtwide!$A$19:$A$500)), ""),ROWS($A$1:$A181))),"")</f>
        <v/>
      </c>
      <c r="B199" s="134" t="str" cm="1">
        <f t="array" ref="B199">IFERROR(INDEX(Districtwide!B$19:B$500, SMALL(IF(($A$17=Districtwide!$E$19:$E$500), MATCH(ROW(Districtwide!$A$19:$A$500), ROW(Districtwide!$A$19:$A$500)), ""),ROWS($A$1:$A181))),"")</f>
        <v/>
      </c>
      <c r="C199" s="134" t="str" cm="1">
        <f t="array" ref="C199">IFERROR(INDEX(Districtwide!C$19:C$500, SMALL(IF(($A$17=Districtwide!$E$19:$E$500), MATCH(ROW(Districtwide!$A$19:$A$500), ROW(Districtwide!$A$19:$A$500)), ""),ROWS($A$1:$A181))),"")</f>
        <v/>
      </c>
      <c r="D199" s="134" t="str" cm="1">
        <f t="array" ref="D199">IFERROR(INDEX(Districtwide!D$19:D$500, SMALL(IF(($A$17=Districtwide!$E$19:$E$500), MATCH(ROW(Districtwide!$A$19:$A$500), ROW(Districtwide!$A$19:$A$500)), ""),ROWS($A$1:$A181))),"")</f>
        <v/>
      </c>
      <c r="E199" s="85" t="str" cm="1">
        <f t="array" ref="E199">IFERROR(INDEX(Districtwide!E$19:E$500, SMALL(IF(($A$17=Districtwide!$E$19:$E$500), MATCH(ROW(Districtwide!$A$19:$A$500), ROW(Districtwide!$A$19:$A$500)), ""),ROWS($A$1:$A181))),"")</f>
        <v/>
      </c>
      <c r="F199" s="128" t="str" cm="1">
        <f t="array" ref="F199">IFERROR(INDEX(Districtwide!F$19:F$500, SMALL(IF(($A$17=Districtwide!$E$19:$E$500), MATCH(ROW(Districtwide!$A$19:$A$500), ROW(Districtwide!$A$19:$A$500)), ""),ROWS($A$1:$A181))),"")</f>
        <v/>
      </c>
      <c r="G199" s="85" t="str" cm="1">
        <f t="array" ref="G199">IFERROR(INDEX(Districtwide!G$19:G$500, SMALL(IF(($A$17=Districtwide!$E$19:$E$500), MATCH(ROW(Districtwide!$A$19:$A$500), ROW(Districtwide!$A$19:$A$500)), ""),ROWS($A$1:$A181))),"")</f>
        <v/>
      </c>
      <c r="H199" s="86" t="str" cm="1">
        <f t="array" ref="H199">IFERROR(INDEX(Districtwide!H$19:H$500, SMALL(IF(($A$17=Districtwide!$E$19:$E$500), MATCH(ROW(Districtwide!$A$19:$A$500), ROW(Districtwide!$A$19:$A$500)), ""),ROWS($A$1:$A181))),"")</f>
        <v/>
      </c>
      <c r="I199" s="122" t="str" cm="1">
        <f t="array" ref="I199">IFERROR(INDEX(Districtwide!I$19:I$500, SMALL(IF(($A$17=Districtwide!$E$19:$E$500), MATCH(ROW(Districtwide!$A$19:$A$500), ROW(Districtwide!$A$19:$A$500)), ""),ROWS($A$1:$A181))),"")</f>
        <v/>
      </c>
      <c r="J199" s="87" t="str" cm="1">
        <f t="array" ref="J199">IFERROR(INDEX(Districtwide!J$19:J$500, SMALL(IF(($A$17=Districtwide!$E$19:$E$500), MATCH(ROW(Districtwide!$A$19:$A$500), ROW(Districtwide!$A$19:$A$500)), ""),ROWS($A$1:$A181))),"")</f>
        <v/>
      </c>
      <c r="K199" s="86" t="str" cm="1">
        <f t="array" ref="K199">IFERROR(INDEX(Districtwide!K$19:K$500, SMALL(IF(($A$17=Districtwide!$E$19:$E$500), MATCH(ROW(Districtwide!$A$19:$A$500), ROW(Districtwide!$A$19:$A$500)), ""),ROWS($A$1:$A181))),"")</f>
        <v/>
      </c>
      <c r="L199" s="122" t="str" cm="1">
        <f t="array" ref="L199">IFERROR(INDEX(Districtwide!L$19:L$500, SMALL(IF(($A$17=Districtwide!$E$19:$E$500), MATCH(ROW(Districtwide!$A$19:$A$500), ROW(Districtwide!$A$19:$A$500)), ""),ROWS($A$1:$A181))),"")</f>
        <v/>
      </c>
      <c r="M199" s="85" t="str" cm="1">
        <f t="array" ref="M199">IFERROR(INDEX(Districtwide!M$19:M$500, SMALL(IF(($A$17=Districtwide!$E$19:$E$500), MATCH(ROW(Districtwide!$A$19:$A$500), ROW(Districtwide!$A$19:$A$500)), ""),ROWS($A$1:$A181))),"")</f>
        <v/>
      </c>
      <c r="N199" s="86" t="str" cm="1">
        <f t="array" ref="N199">IFERROR(INDEX(Districtwide!N$19:N$500, SMALL(IF(($A$17=Districtwide!$E$19:$E$500), MATCH(ROW(Districtwide!$A$19:$A$500), ROW(Districtwide!$A$19:$A$500)), ""),ROWS($A$1:$A181))),"")</f>
        <v/>
      </c>
      <c r="O199" s="86" t="str" cm="1">
        <f t="array" ref="O199">IFERROR(INDEX(Districtwide!O$19:O$500, SMALL(IF(($A$17=Districtwide!$E$19:$E$500), MATCH(ROW(Districtwide!$A$19:$A$500), ROW(Districtwide!$A$19:$A$500)), ""),ROWS($A$1:$A181))),"")</f>
        <v/>
      </c>
      <c r="P199" s="85" t="str" cm="1">
        <f t="array" ref="P199">IFERROR(INDEX(Districtwide!P$19:P$500, SMALL(IF(($A$17=Districtwide!$E$19:$E$500), MATCH(ROW(Districtwide!$A$19:$A$500), ROW(Districtwide!$A$19:$A$500)), ""),ROWS($A$1:$A181))),"")</f>
        <v/>
      </c>
      <c r="Q199" s="85" t="str">
        <f t="shared" si="6"/>
        <v xml:space="preserve"> </v>
      </c>
      <c r="R199" s="122" t="str" cm="1">
        <f t="array" ref="R199">IFERROR(INDEX(Districtwide!R$19:R$500, SMALL(IF(($A$17=Districtwide!$E$19:$E$500), MATCH(ROW(Districtwide!$A$19:$A$500), ROW(Districtwide!$A$19:$A$500)), ""),ROWS($A$1:$A181))),"")</f>
        <v/>
      </c>
      <c r="S199" s="122" t="str" cm="1">
        <f t="array" ref="S199">IFERROR(INDEX(Districtwide!S$19:S$500, SMALL(IF(($A$17=Districtwide!$E$19:$E$500), MATCH(ROW(Districtwide!$A$19:$A$500), ROW(Districtwide!$A$19:$A$500)), ""),ROWS($A$1:$A181))),"")</f>
        <v/>
      </c>
      <c r="T199" s="122" t="str" cm="1">
        <f t="array" ref="T199">IFERROR(INDEX(Districtwide!T$19:T$500, SMALL(IF(($A$17=Districtwide!$E$19:$E$500), MATCH(ROW(Districtwide!$A$19:$A$500), ROW(Districtwide!$A$19:$A$500)), ""),ROWS($A$1:$A181))),"")</f>
        <v/>
      </c>
      <c r="U199" s="85" t="str">
        <f t="shared" si="7"/>
        <v xml:space="preserve"> </v>
      </c>
      <c r="V199" s="85" t="str" cm="1">
        <f t="array" ref="V199">IFERROR(INDEX(Districtwide!V$19:V$500, SMALL(IF(($A$17=Districtwide!$E$19:$E$500), MATCH(ROW(Districtwide!$A$19:$A$500), ROW(Districtwide!$A$19:$A$500)), ""),ROWS($A$1:$A181))),"")</f>
        <v/>
      </c>
      <c r="W199" s="86" t="str" cm="1">
        <f t="array" ref="W199">IFERROR(INDEX(Districtwide!W$19:W$500, SMALL(IF(($A$17=Districtwide!$E$19:$E$500), MATCH(ROW(Districtwide!$A$19:$A$500), ROW(Districtwide!$A$19:$A$500)), ""),ROWS($A$1:$A181))),"")</f>
        <v/>
      </c>
      <c r="X199" s="122" t="str" cm="1">
        <f t="array" ref="X199">IFERROR(INDEX(Districtwide!X$19:X$500, SMALL(IF(($A$17=Districtwide!$E$19:$E$500), MATCH(ROW(Districtwide!$A$19:$A$500), ROW(Districtwide!$A$19:$A$500)), ""),ROWS($A$1:$A181))),"")</f>
        <v/>
      </c>
      <c r="Y199" s="85" t="str" cm="1">
        <f t="array" ref="Y199">IFERROR(INDEX(Districtwide!Y$19:Y$500, SMALL(IF(($A$17=Districtwide!$E$19:$E$500), MATCH(ROW(Districtwide!$A$19:$A$500), ROW(Districtwide!$A$19:$A$500)), ""),ROWS($A$1:$A181))),"")</f>
        <v/>
      </c>
      <c r="Z199" s="86" t="str" cm="1">
        <f t="array" ref="Z199">IFERROR(INDEX(Districtwide!Z$19:Z$500, SMALL(IF(($A$17=Districtwide!$E$19:$E$500), MATCH(ROW(Districtwide!$A$19:$A$500), ROW(Districtwide!$A$19:$A$500)), ""),ROWS($A$1:$A181))),"")</f>
        <v/>
      </c>
      <c r="AA199" s="122" t="str" cm="1">
        <f t="array" ref="AA199">IFERROR(INDEX(Districtwide!AA$19:AA$500, SMALL(IF(($A$17=Districtwide!$E$19:$E$500), MATCH(ROW(Districtwide!$A$19:$A$500), ROW(Districtwide!$A$19:$A$500)), ""),ROWS($A$1:$A181))),"")</f>
        <v/>
      </c>
    </row>
    <row r="200" spans="1:35">
      <c r="A200" s="134" t="str" cm="1">
        <f t="array" ref="A200">IFERROR(INDEX(Districtwide!A$19:A$500, SMALL(IF(($A$17=Districtwide!$E$19:$E$500), MATCH(ROW(Districtwide!$A$19:$A$500), ROW(Districtwide!$A$19:$A$500)), ""),ROWS($A$1:$A182))),"")</f>
        <v/>
      </c>
      <c r="B200" s="134" t="str" cm="1">
        <f t="array" ref="B200">IFERROR(INDEX(Districtwide!B$19:B$500, SMALL(IF(($A$17=Districtwide!$E$19:$E$500), MATCH(ROW(Districtwide!$A$19:$A$500), ROW(Districtwide!$A$19:$A$500)), ""),ROWS($A$1:$A182))),"")</f>
        <v/>
      </c>
      <c r="C200" s="134" t="str" cm="1">
        <f t="array" ref="C200">IFERROR(INDEX(Districtwide!C$19:C$500, SMALL(IF(($A$17=Districtwide!$E$19:$E$500), MATCH(ROW(Districtwide!$A$19:$A$500), ROW(Districtwide!$A$19:$A$500)), ""),ROWS($A$1:$A182))),"")</f>
        <v/>
      </c>
      <c r="D200" s="134" t="str" cm="1">
        <f t="array" ref="D200">IFERROR(INDEX(Districtwide!D$19:D$500, SMALL(IF(($A$17=Districtwide!$E$19:$E$500), MATCH(ROW(Districtwide!$A$19:$A$500), ROW(Districtwide!$A$19:$A$500)), ""),ROWS($A$1:$A182))),"")</f>
        <v/>
      </c>
      <c r="E200" s="85" t="str" cm="1">
        <f t="array" ref="E200">IFERROR(INDEX(Districtwide!E$19:E$500, SMALL(IF(($A$17=Districtwide!$E$19:$E$500), MATCH(ROW(Districtwide!$A$19:$A$500), ROW(Districtwide!$A$19:$A$500)), ""),ROWS($A$1:$A182))),"")</f>
        <v/>
      </c>
      <c r="F200" s="128" t="str" cm="1">
        <f t="array" ref="F200">IFERROR(INDEX(Districtwide!F$19:F$500, SMALL(IF(($A$17=Districtwide!$E$19:$E$500), MATCH(ROW(Districtwide!$A$19:$A$500), ROW(Districtwide!$A$19:$A$500)), ""),ROWS($A$1:$A182))),"")</f>
        <v/>
      </c>
      <c r="G200" s="85" t="str" cm="1">
        <f t="array" ref="G200">IFERROR(INDEX(Districtwide!G$19:G$500, SMALL(IF(($A$17=Districtwide!$E$19:$E$500), MATCH(ROW(Districtwide!$A$19:$A$500), ROW(Districtwide!$A$19:$A$500)), ""),ROWS($A$1:$A182))),"")</f>
        <v/>
      </c>
      <c r="H200" s="86" t="str" cm="1">
        <f t="array" ref="H200">IFERROR(INDEX(Districtwide!H$19:H$500, SMALL(IF(($A$17=Districtwide!$E$19:$E$500), MATCH(ROW(Districtwide!$A$19:$A$500), ROW(Districtwide!$A$19:$A$500)), ""),ROWS($A$1:$A182))),"")</f>
        <v/>
      </c>
      <c r="I200" s="122" t="str" cm="1">
        <f t="array" ref="I200">IFERROR(INDEX(Districtwide!I$19:I$500, SMALL(IF(($A$17=Districtwide!$E$19:$E$500), MATCH(ROW(Districtwide!$A$19:$A$500), ROW(Districtwide!$A$19:$A$500)), ""),ROWS($A$1:$A182))),"")</f>
        <v/>
      </c>
      <c r="J200" s="87" t="str" cm="1">
        <f t="array" ref="J200">IFERROR(INDEX(Districtwide!J$19:J$500, SMALL(IF(($A$17=Districtwide!$E$19:$E$500), MATCH(ROW(Districtwide!$A$19:$A$500), ROW(Districtwide!$A$19:$A$500)), ""),ROWS($A$1:$A182))),"")</f>
        <v/>
      </c>
      <c r="K200" s="86" t="str" cm="1">
        <f t="array" ref="K200">IFERROR(INDEX(Districtwide!K$19:K$500, SMALL(IF(($A$17=Districtwide!$E$19:$E$500), MATCH(ROW(Districtwide!$A$19:$A$500), ROW(Districtwide!$A$19:$A$500)), ""),ROWS($A$1:$A182))),"")</f>
        <v/>
      </c>
      <c r="L200" s="122" t="str" cm="1">
        <f t="array" ref="L200">IFERROR(INDEX(Districtwide!L$19:L$500, SMALL(IF(($A$17=Districtwide!$E$19:$E$500), MATCH(ROW(Districtwide!$A$19:$A$500), ROW(Districtwide!$A$19:$A$500)), ""),ROWS($A$1:$A182))),"")</f>
        <v/>
      </c>
      <c r="M200" s="85" t="str" cm="1">
        <f t="array" ref="M200">IFERROR(INDEX(Districtwide!M$19:M$500, SMALL(IF(($A$17=Districtwide!$E$19:$E$500), MATCH(ROW(Districtwide!$A$19:$A$500), ROW(Districtwide!$A$19:$A$500)), ""),ROWS($A$1:$A182))),"")</f>
        <v/>
      </c>
      <c r="N200" s="86" t="str" cm="1">
        <f t="array" ref="N200">IFERROR(INDEX(Districtwide!N$19:N$500, SMALL(IF(($A$17=Districtwide!$E$19:$E$500), MATCH(ROW(Districtwide!$A$19:$A$500), ROW(Districtwide!$A$19:$A$500)), ""),ROWS($A$1:$A182))),"")</f>
        <v/>
      </c>
      <c r="O200" s="86" t="str" cm="1">
        <f t="array" ref="O200">IFERROR(INDEX(Districtwide!O$19:O$500, SMALL(IF(($A$17=Districtwide!$E$19:$E$500), MATCH(ROW(Districtwide!$A$19:$A$500), ROW(Districtwide!$A$19:$A$500)), ""),ROWS($A$1:$A182))),"")</f>
        <v/>
      </c>
      <c r="P200" s="85" t="str" cm="1">
        <f t="array" ref="P200">IFERROR(INDEX(Districtwide!P$19:P$500, SMALL(IF(($A$17=Districtwide!$E$19:$E$500), MATCH(ROW(Districtwide!$A$19:$A$500), ROW(Districtwide!$A$19:$A$500)), ""),ROWS($A$1:$A182))),"")</f>
        <v/>
      </c>
      <c r="Q200" s="85" t="str">
        <f t="shared" si="6"/>
        <v xml:space="preserve"> </v>
      </c>
      <c r="R200" s="122" t="str" cm="1">
        <f t="array" ref="R200">IFERROR(INDEX(Districtwide!R$19:R$500, SMALL(IF(($A$17=Districtwide!$E$19:$E$500), MATCH(ROW(Districtwide!$A$19:$A$500), ROW(Districtwide!$A$19:$A$500)), ""),ROWS($A$1:$A182))),"")</f>
        <v/>
      </c>
      <c r="S200" s="122" t="str" cm="1">
        <f t="array" ref="S200">IFERROR(INDEX(Districtwide!S$19:S$500, SMALL(IF(($A$17=Districtwide!$E$19:$E$500), MATCH(ROW(Districtwide!$A$19:$A$500), ROW(Districtwide!$A$19:$A$500)), ""),ROWS($A$1:$A182))),"")</f>
        <v/>
      </c>
      <c r="T200" s="122" t="str" cm="1">
        <f t="array" ref="T200">IFERROR(INDEX(Districtwide!T$19:T$500, SMALL(IF(($A$17=Districtwide!$E$19:$E$500), MATCH(ROW(Districtwide!$A$19:$A$500), ROW(Districtwide!$A$19:$A$500)), ""),ROWS($A$1:$A182))),"")</f>
        <v/>
      </c>
      <c r="U200" s="85" t="str">
        <f t="shared" si="7"/>
        <v xml:space="preserve"> </v>
      </c>
      <c r="V200" s="85" t="str" cm="1">
        <f t="array" ref="V200">IFERROR(INDEX(Districtwide!V$19:V$500, SMALL(IF(($A$17=Districtwide!$E$19:$E$500), MATCH(ROW(Districtwide!$A$19:$A$500), ROW(Districtwide!$A$19:$A$500)), ""),ROWS($A$1:$A182))),"")</f>
        <v/>
      </c>
      <c r="W200" s="86" t="str" cm="1">
        <f t="array" ref="W200">IFERROR(INDEX(Districtwide!W$19:W$500, SMALL(IF(($A$17=Districtwide!$E$19:$E$500), MATCH(ROW(Districtwide!$A$19:$A$500), ROW(Districtwide!$A$19:$A$500)), ""),ROWS($A$1:$A182))),"")</f>
        <v/>
      </c>
      <c r="X200" s="122" t="str" cm="1">
        <f t="array" ref="X200">IFERROR(INDEX(Districtwide!X$19:X$500, SMALL(IF(($A$17=Districtwide!$E$19:$E$500), MATCH(ROW(Districtwide!$A$19:$A$500), ROW(Districtwide!$A$19:$A$500)), ""),ROWS($A$1:$A182))),"")</f>
        <v/>
      </c>
      <c r="Y200" s="85" t="str" cm="1">
        <f t="array" ref="Y200">IFERROR(INDEX(Districtwide!Y$19:Y$500, SMALL(IF(($A$17=Districtwide!$E$19:$E$500), MATCH(ROW(Districtwide!$A$19:$A$500), ROW(Districtwide!$A$19:$A$500)), ""),ROWS($A$1:$A182))),"")</f>
        <v/>
      </c>
      <c r="Z200" s="86" t="str" cm="1">
        <f t="array" ref="Z200">IFERROR(INDEX(Districtwide!Z$19:Z$500, SMALL(IF(($A$17=Districtwide!$E$19:$E$500), MATCH(ROW(Districtwide!$A$19:$A$500), ROW(Districtwide!$A$19:$A$500)), ""),ROWS($A$1:$A182))),"")</f>
        <v/>
      </c>
      <c r="AA200" s="122" t="str" cm="1">
        <f t="array" ref="AA200">IFERROR(INDEX(Districtwide!AA$19:AA$500, SMALL(IF(($A$17=Districtwide!$E$19:$E$500), MATCH(ROW(Districtwide!$A$19:$A$500), ROW(Districtwide!$A$19:$A$500)), ""),ROWS($A$1:$A182))),"")</f>
        <v/>
      </c>
    </row>
    <row r="201" spans="1:35">
      <c r="A201" s="134" t="str" cm="1">
        <f t="array" ref="A201">IFERROR(INDEX(Districtwide!A$19:A$500, SMALL(IF(($A$17=Districtwide!$E$19:$E$500), MATCH(ROW(Districtwide!$A$19:$A$500), ROW(Districtwide!$A$19:$A$500)), ""),ROWS($A$1:$A183))),"")</f>
        <v/>
      </c>
      <c r="B201" s="134" t="str" cm="1">
        <f t="array" ref="B201">IFERROR(INDEX(Districtwide!B$19:B$500, SMALL(IF(($A$17=Districtwide!$E$19:$E$500), MATCH(ROW(Districtwide!$A$19:$A$500), ROW(Districtwide!$A$19:$A$500)), ""),ROWS($A$1:$A183))),"")</f>
        <v/>
      </c>
      <c r="C201" s="134" t="str" cm="1">
        <f t="array" ref="C201">IFERROR(INDEX(Districtwide!C$19:C$500, SMALL(IF(($A$17=Districtwide!$E$19:$E$500), MATCH(ROW(Districtwide!$A$19:$A$500), ROW(Districtwide!$A$19:$A$500)), ""),ROWS($A$1:$A183))),"")</f>
        <v/>
      </c>
      <c r="D201" s="134" t="str" cm="1">
        <f t="array" ref="D201">IFERROR(INDEX(Districtwide!D$19:D$500, SMALL(IF(($A$17=Districtwide!$E$19:$E$500), MATCH(ROW(Districtwide!$A$19:$A$500), ROW(Districtwide!$A$19:$A$500)), ""),ROWS($A$1:$A183))),"")</f>
        <v/>
      </c>
      <c r="E201" s="85" t="str" cm="1">
        <f t="array" ref="E201">IFERROR(INDEX(Districtwide!E$19:E$500, SMALL(IF(($A$17=Districtwide!$E$19:$E$500), MATCH(ROW(Districtwide!$A$19:$A$500), ROW(Districtwide!$A$19:$A$500)), ""),ROWS($A$1:$A183))),"")</f>
        <v/>
      </c>
      <c r="F201" s="128" t="str" cm="1">
        <f t="array" ref="F201">IFERROR(INDEX(Districtwide!F$19:F$500, SMALL(IF(($A$17=Districtwide!$E$19:$E$500), MATCH(ROW(Districtwide!$A$19:$A$500), ROW(Districtwide!$A$19:$A$500)), ""),ROWS($A$1:$A183))),"")</f>
        <v/>
      </c>
      <c r="G201" s="85" t="str" cm="1">
        <f t="array" ref="G201">IFERROR(INDEX(Districtwide!G$19:G$500, SMALL(IF(($A$17=Districtwide!$E$19:$E$500), MATCH(ROW(Districtwide!$A$19:$A$500), ROW(Districtwide!$A$19:$A$500)), ""),ROWS($A$1:$A183))),"")</f>
        <v/>
      </c>
      <c r="H201" s="86" t="str" cm="1">
        <f t="array" ref="H201">IFERROR(INDEX(Districtwide!H$19:H$500, SMALL(IF(($A$17=Districtwide!$E$19:$E$500), MATCH(ROW(Districtwide!$A$19:$A$500), ROW(Districtwide!$A$19:$A$500)), ""),ROWS($A$1:$A183))),"")</f>
        <v/>
      </c>
      <c r="I201" s="122" t="str" cm="1">
        <f t="array" ref="I201">IFERROR(INDEX(Districtwide!I$19:I$500, SMALL(IF(($A$17=Districtwide!$E$19:$E$500), MATCH(ROW(Districtwide!$A$19:$A$500), ROW(Districtwide!$A$19:$A$500)), ""),ROWS($A$1:$A183))),"")</f>
        <v/>
      </c>
      <c r="J201" s="87" t="str" cm="1">
        <f t="array" ref="J201">IFERROR(INDEX(Districtwide!J$19:J$500, SMALL(IF(($A$17=Districtwide!$E$19:$E$500), MATCH(ROW(Districtwide!$A$19:$A$500), ROW(Districtwide!$A$19:$A$500)), ""),ROWS($A$1:$A183))),"")</f>
        <v/>
      </c>
      <c r="K201" s="86" t="str" cm="1">
        <f t="array" ref="K201">IFERROR(INDEX(Districtwide!K$19:K$500, SMALL(IF(($A$17=Districtwide!$E$19:$E$500), MATCH(ROW(Districtwide!$A$19:$A$500), ROW(Districtwide!$A$19:$A$500)), ""),ROWS($A$1:$A183))),"")</f>
        <v/>
      </c>
      <c r="L201" s="122" t="str" cm="1">
        <f t="array" ref="L201">IFERROR(INDEX(Districtwide!L$19:L$500, SMALL(IF(($A$17=Districtwide!$E$19:$E$500), MATCH(ROW(Districtwide!$A$19:$A$500), ROW(Districtwide!$A$19:$A$500)), ""),ROWS($A$1:$A183))),"")</f>
        <v/>
      </c>
      <c r="M201" s="85" t="str" cm="1">
        <f t="array" ref="M201">IFERROR(INDEX(Districtwide!M$19:M$500, SMALL(IF(($A$17=Districtwide!$E$19:$E$500), MATCH(ROW(Districtwide!$A$19:$A$500), ROW(Districtwide!$A$19:$A$500)), ""),ROWS($A$1:$A183))),"")</f>
        <v/>
      </c>
      <c r="N201" s="86" t="str" cm="1">
        <f t="array" ref="N201">IFERROR(INDEX(Districtwide!N$19:N$500, SMALL(IF(($A$17=Districtwide!$E$19:$E$500), MATCH(ROW(Districtwide!$A$19:$A$500), ROW(Districtwide!$A$19:$A$500)), ""),ROWS($A$1:$A183))),"")</f>
        <v/>
      </c>
      <c r="O201" s="86" t="str" cm="1">
        <f t="array" ref="O201">IFERROR(INDEX(Districtwide!O$19:O$500, SMALL(IF(($A$17=Districtwide!$E$19:$E$500), MATCH(ROW(Districtwide!$A$19:$A$500), ROW(Districtwide!$A$19:$A$500)), ""),ROWS($A$1:$A183))),"")</f>
        <v/>
      </c>
      <c r="P201" s="85" t="str" cm="1">
        <f t="array" ref="P201">IFERROR(INDEX(Districtwide!P$19:P$500, SMALL(IF(($A$17=Districtwide!$E$19:$E$500), MATCH(ROW(Districtwide!$A$19:$A$500), ROW(Districtwide!$A$19:$A$500)), ""),ROWS($A$1:$A183))),"")</f>
        <v/>
      </c>
      <c r="Q201" s="85" t="str">
        <f t="shared" si="6"/>
        <v xml:space="preserve"> </v>
      </c>
      <c r="R201" s="122" t="str" cm="1">
        <f t="array" ref="R201">IFERROR(INDEX(Districtwide!R$19:R$500, SMALL(IF(($A$17=Districtwide!$E$19:$E$500), MATCH(ROW(Districtwide!$A$19:$A$500), ROW(Districtwide!$A$19:$A$500)), ""),ROWS($A$1:$A183))),"")</f>
        <v/>
      </c>
      <c r="S201" s="122" t="str" cm="1">
        <f t="array" ref="S201">IFERROR(INDEX(Districtwide!S$19:S$500, SMALL(IF(($A$17=Districtwide!$E$19:$E$500), MATCH(ROW(Districtwide!$A$19:$A$500), ROW(Districtwide!$A$19:$A$500)), ""),ROWS($A$1:$A183))),"")</f>
        <v/>
      </c>
      <c r="T201" s="122" t="str" cm="1">
        <f t="array" ref="T201">IFERROR(INDEX(Districtwide!T$19:T$500, SMALL(IF(($A$17=Districtwide!$E$19:$E$500), MATCH(ROW(Districtwide!$A$19:$A$500), ROW(Districtwide!$A$19:$A$500)), ""),ROWS($A$1:$A183))),"")</f>
        <v/>
      </c>
      <c r="U201" s="85" t="str">
        <f t="shared" si="7"/>
        <v xml:space="preserve"> </v>
      </c>
      <c r="V201" s="85" t="str" cm="1">
        <f t="array" ref="V201">IFERROR(INDEX(Districtwide!V$19:V$500, SMALL(IF(($A$17=Districtwide!$E$19:$E$500), MATCH(ROW(Districtwide!$A$19:$A$500), ROW(Districtwide!$A$19:$A$500)), ""),ROWS($A$1:$A183))),"")</f>
        <v/>
      </c>
      <c r="W201" s="86" t="str" cm="1">
        <f t="array" ref="W201">IFERROR(INDEX(Districtwide!W$19:W$500, SMALL(IF(($A$17=Districtwide!$E$19:$E$500), MATCH(ROW(Districtwide!$A$19:$A$500), ROW(Districtwide!$A$19:$A$500)), ""),ROWS($A$1:$A183))),"")</f>
        <v/>
      </c>
      <c r="X201" s="122" t="str" cm="1">
        <f t="array" ref="X201">IFERROR(INDEX(Districtwide!X$19:X$500, SMALL(IF(($A$17=Districtwide!$E$19:$E$500), MATCH(ROW(Districtwide!$A$19:$A$500), ROW(Districtwide!$A$19:$A$500)), ""),ROWS($A$1:$A183))),"")</f>
        <v/>
      </c>
      <c r="Y201" s="85" t="str" cm="1">
        <f t="array" ref="Y201">IFERROR(INDEX(Districtwide!Y$19:Y$500, SMALL(IF(($A$17=Districtwide!$E$19:$E$500), MATCH(ROW(Districtwide!$A$19:$A$500), ROW(Districtwide!$A$19:$A$500)), ""),ROWS($A$1:$A183))),"")</f>
        <v/>
      </c>
      <c r="Z201" s="86" t="str" cm="1">
        <f t="array" ref="Z201">IFERROR(INDEX(Districtwide!Z$19:Z$500, SMALL(IF(($A$17=Districtwide!$E$19:$E$500), MATCH(ROW(Districtwide!$A$19:$A$500), ROW(Districtwide!$A$19:$A$500)), ""),ROWS($A$1:$A183))),"")</f>
        <v/>
      </c>
      <c r="AA201" s="122" t="str" cm="1">
        <f t="array" ref="AA201">IFERROR(INDEX(Districtwide!AA$19:AA$500, SMALL(IF(($A$17=Districtwide!$E$19:$E$500), MATCH(ROW(Districtwide!$A$19:$A$500), ROW(Districtwide!$A$19:$A$500)), ""),ROWS($A$1:$A183))),"")</f>
        <v/>
      </c>
    </row>
    <row r="202" spans="1:35">
      <c r="A202" s="134" t="str" cm="1">
        <f t="array" ref="A202">IFERROR(INDEX(Districtwide!A$19:A$500, SMALL(IF(($A$17=Districtwide!$E$19:$E$500), MATCH(ROW(Districtwide!$A$19:$A$500), ROW(Districtwide!$A$19:$A$500)), ""),ROWS($A$1:$A184))),"")</f>
        <v/>
      </c>
      <c r="B202" s="134" t="str" cm="1">
        <f t="array" ref="B202">IFERROR(INDEX(Districtwide!B$19:B$500, SMALL(IF(($A$17=Districtwide!$E$19:$E$500), MATCH(ROW(Districtwide!$A$19:$A$500), ROW(Districtwide!$A$19:$A$500)), ""),ROWS($A$1:$A184))),"")</f>
        <v/>
      </c>
      <c r="C202" s="134" t="str" cm="1">
        <f t="array" ref="C202">IFERROR(INDEX(Districtwide!C$19:C$500, SMALL(IF(($A$17=Districtwide!$E$19:$E$500), MATCH(ROW(Districtwide!$A$19:$A$500), ROW(Districtwide!$A$19:$A$500)), ""),ROWS($A$1:$A184))),"")</f>
        <v/>
      </c>
      <c r="D202" s="134" t="str" cm="1">
        <f t="array" ref="D202">IFERROR(INDEX(Districtwide!D$19:D$500, SMALL(IF(($A$17=Districtwide!$E$19:$E$500), MATCH(ROW(Districtwide!$A$19:$A$500), ROW(Districtwide!$A$19:$A$500)), ""),ROWS($A$1:$A184))),"")</f>
        <v/>
      </c>
      <c r="E202" s="85" t="str" cm="1">
        <f t="array" ref="E202">IFERROR(INDEX(Districtwide!E$19:E$500, SMALL(IF(($A$17=Districtwide!$E$19:$E$500), MATCH(ROW(Districtwide!$A$19:$A$500), ROW(Districtwide!$A$19:$A$500)), ""),ROWS($A$1:$A184))),"")</f>
        <v/>
      </c>
      <c r="F202" s="128" t="str" cm="1">
        <f t="array" ref="F202">IFERROR(INDEX(Districtwide!F$19:F$500, SMALL(IF(($A$17=Districtwide!$E$19:$E$500), MATCH(ROW(Districtwide!$A$19:$A$500), ROW(Districtwide!$A$19:$A$500)), ""),ROWS($A$1:$A184))),"")</f>
        <v/>
      </c>
      <c r="G202" s="85" t="str" cm="1">
        <f t="array" ref="G202">IFERROR(INDEX(Districtwide!G$19:G$500, SMALL(IF(($A$17=Districtwide!$E$19:$E$500), MATCH(ROW(Districtwide!$A$19:$A$500), ROW(Districtwide!$A$19:$A$500)), ""),ROWS($A$1:$A184))),"")</f>
        <v/>
      </c>
      <c r="H202" s="86" t="str" cm="1">
        <f t="array" ref="H202">IFERROR(INDEX(Districtwide!H$19:H$500, SMALL(IF(($A$17=Districtwide!$E$19:$E$500), MATCH(ROW(Districtwide!$A$19:$A$500), ROW(Districtwide!$A$19:$A$500)), ""),ROWS($A$1:$A184))),"")</f>
        <v/>
      </c>
      <c r="I202" s="122" t="str" cm="1">
        <f t="array" ref="I202">IFERROR(INDEX(Districtwide!I$19:I$500, SMALL(IF(($A$17=Districtwide!$E$19:$E$500), MATCH(ROW(Districtwide!$A$19:$A$500), ROW(Districtwide!$A$19:$A$500)), ""),ROWS($A$1:$A184))),"")</f>
        <v/>
      </c>
      <c r="J202" s="87" t="str" cm="1">
        <f t="array" ref="J202">IFERROR(INDEX(Districtwide!J$19:J$500, SMALL(IF(($A$17=Districtwide!$E$19:$E$500), MATCH(ROW(Districtwide!$A$19:$A$500), ROW(Districtwide!$A$19:$A$500)), ""),ROWS($A$1:$A184))),"")</f>
        <v/>
      </c>
      <c r="K202" s="86" t="str" cm="1">
        <f t="array" ref="K202">IFERROR(INDEX(Districtwide!K$19:K$500, SMALL(IF(($A$17=Districtwide!$E$19:$E$500), MATCH(ROW(Districtwide!$A$19:$A$500), ROW(Districtwide!$A$19:$A$500)), ""),ROWS($A$1:$A184))),"")</f>
        <v/>
      </c>
      <c r="L202" s="122" t="str" cm="1">
        <f t="array" ref="L202">IFERROR(INDEX(Districtwide!L$19:L$500, SMALL(IF(($A$17=Districtwide!$E$19:$E$500), MATCH(ROW(Districtwide!$A$19:$A$500), ROW(Districtwide!$A$19:$A$500)), ""),ROWS($A$1:$A184))),"")</f>
        <v/>
      </c>
      <c r="M202" s="85" t="str" cm="1">
        <f t="array" ref="M202">IFERROR(INDEX(Districtwide!M$19:M$500, SMALL(IF(($A$17=Districtwide!$E$19:$E$500), MATCH(ROW(Districtwide!$A$19:$A$500), ROW(Districtwide!$A$19:$A$500)), ""),ROWS($A$1:$A184))),"")</f>
        <v/>
      </c>
      <c r="N202" s="86" t="str" cm="1">
        <f t="array" ref="N202">IFERROR(INDEX(Districtwide!N$19:N$500, SMALL(IF(($A$17=Districtwide!$E$19:$E$500), MATCH(ROW(Districtwide!$A$19:$A$500), ROW(Districtwide!$A$19:$A$500)), ""),ROWS($A$1:$A184))),"")</f>
        <v/>
      </c>
      <c r="O202" s="86" t="str" cm="1">
        <f t="array" ref="O202">IFERROR(INDEX(Districtwide!O$19:O$500, SMALL(IF(($A$17=Districtwide!$E$19:$E$500), MATCH(ROW(Districtwide!$A$19:$A$500), ROW(Districtwide!$A$19:$A$500)), ""),ROWS($A$1:$A184))),"")</f>
        <v/>
      </c>
      <c r="P202" s="85" t="str" cm="1">
        <f t="array" ref="P202">IFERROR(INDEX(Districtwide!P$19:P$500, SMALL(IF(($A$17=Districtwide!$E$19:$E$500), MATCH(ROW(Districtwide!$A$19:$A$500), ROW(Districtwide!$A$19:$A$500)), ""),ROWS($A$1:$A184))),"")</f>
        <v/>
      </c>
      <c r="Q202" s="85" t="str">
        <f t="shared" si="6"/>
        <v xml:space="preserve"> </v>
      </c>
      <c r="R202" s="122" t="str" cm="1">
        <f t="array" ref="R202">IFERROR(INDEX(Districtwide!R$19:R$500, SMALL(IF(($A$17=Districtwide!$E$19:$E$500), MATCH(ROW(Districtwide!$A$19:$A$500), ROW(Districtwide!$A$19:$A$500)), ""),ROWS($A$1:$A184))),"")</f>
        <v/>
      </c>
      <c r="S202" s="122" t="str" cm="1">
        <f t="array" ref="S202">IFERROR(INDEX(Districtwide!S$19:S$500, SMALL(IF(($A$17=Districtwide!$E$19:$E$500), MATCH(ROW(Districtwide!$A$19:$A$500), ROW(Districtwide!$A$19:$A$500)), ""),ROWS($A$1:$A184))),"")</f>
        <v/>
      </c>
      <c r="T202" s="122" t="str" cm="1">
        <f t="array" ref="T202">IFERROR(INDEX(Districtwide!T$19:T$500, SMALL(IF(($A$17=Districtwide!$E$19:$E$500), MATCH(ROW(Districtwide!$A$19:$A$500), ROW(Districtwide!$A$19:$A$500)), ""),ROWS($A$1:$A184))),"")</f>
        <v/>
      </c>
      <c r="U202" s="85" t="str">
        <f t="shared" si="7"/>
        <v xml:space="preserve"> </v>
      </c>
      <c r="V202" s="85" t="str" cm="1">
        <f t="array" ref="V202">IFERROR(INDEX(Districtwide!V$19:V$500, SMALL(IF(($A$17=Districtwide!$E$19:$E$500), MATCH(ROW(Districtwide!$A$19:$A$500), ROW(Districtwide!$A$19:$A$500)), ""),ROWS($A$1:$A184))),"")</f>
        <v/>
      </c>
      <c r="W202" s="86" t="str" cm="1">
        <f t="array" ref="W202">IFERROR(INDEX(Districtwide!W$19:W$500, SMALL(IF(($A$17=Districtwide!$E$19:$E$500), MATCH(ROW(Districtwide!$A$19:$A$500), ROW(Districtwide!$A$19:$A$500)), ""),ROWS($A$1:$A184))),"")</f>
        <v/>
      </c>
      <c r="X202" s="122" t="str" cm="1">
        <f t="array" ref="X202">IFERROR(INDEX(Districtwide!X$19:X$500, SMALL(IF(($A$17=Districtwide!$E$19:$E$500), MATCH(ROW(Districtwide!$A$19:$A$500), ROW(Districtwide!$A$19:$A$500)), ""),ROWS($A$1:$A184))),"")</f>
        <v/>
      </c>
      <c r="Y202" s="85" t="str" cm="1">
        <f t="array" ref="Y202">IFERROR(INDEX(Districtwide!Y$19:Y$500, SMALL(IF(($A$17=Districtwide!$E$19:$E$500), MATCH(ROW(Districtwide!$A$19:$A$500), ROW(Districtwide!$A$19:$A$500)), ""),ROWS($A$1:$A184))),"")</f>
        <v/>
      </c>
      <c r="Z202" s="86" t="str" cm="1">
        <f t="array" ref="Z202">IFERROR(INDEX(Districtwide!Z$19:Z$500, SMALL(IF(($A$17=Districtwide!$E$19:$E$500), MATCH(ROW(Districtwide!$A$19:$A$500), ROW(Districtwide!$A$19:$A$500)), ""),ROWS($A$1:$A184))),"")</f>
        <v/>
      </c>
      <c r="AA202" s="122" t="str" cm="1">
        <f t="array" ref="AA202">IFERROR(INDEX(Districtwide!AA$19:AA$500, SMALL(IF(($A$17=Districtwide!$E$19:$E$500), MATCH(ROW(Districtwide!$A$19:$A$500), ROW(Districtwide!$A$19:$A$500)), ""),ROWS($A$1:$A184))),"")</f>
        <v/>
      </c>
    </row>
    <row r="203" spans="1:35">
      <c r="A203" s="134" t="str" cm="1">
        <f t="array" ref="A203">IFERROR(INDEX(Districtwide!A$19:A$500, SMALL(IF(($A$17=Districtwide!$E$19:$E$500), MATCH(ROW(Districtwide!$A$19:$A$500), ROW(Districtwide!$A$19:$A$500)), ""),ROWS($A$1:$A185))),"")</f>
        <v/>
      </c>
      <c r="B203" s="134" t="str" cm="1">
        <f t="array" ref="B203">IFERROR(INDEX(Districtwide!B$19:B$500, SMALL(IF(($A$17=Districtwide!$E$19:$E$500), MATCH(ROW(Districtwide!$A$19:$A$500), ROW(Districtwide!$A$19:$A$500)), ""),ROWS($A$1:$A185))),"")</f>
        <v/>
      </c>
      <c r="C203" s="134" t="str" cm="1">
        <f t="array" ref="C203">IFERROR(INDEX(Districtwide!C$19:C$500, SMALL(IF(($A$17=Districtwide!$E$19:$E$500), MATCH(ROW(Districtwide!$A$19:$A$500), ROW(Districtwide!$A$19:$A$500)), ""),ROWS($A$1:$A185))),"")</f>
        <v/>
      </c>
      <c r="D203" s="134" t="str" cm="1">
        <f t="array" ref="D203">IFERROR(INDEX(Districtwide!D$19:D$500, SMALL(IF(($A$17=Districtwide!$E$19:$E$500), MATCH(ROW(Districtwide!$A$19:$A$500), ROW(Districtwide!$A$19:$A$500)), ""),ROWS($A$1:$A185))),"")</f>
        <v/>
      </c>
      <c r="E203" s="85" t="str" cm="1">
        <f t="array" ref="E203">IFERROR(INDEX(Districtwide!E$19:E$500, SMALL(IF(($A$17=Districtwide!$E$19:$E$500), MATCH(ROW(Districtwide!$A$19:$A$500), ROW(Districtwide!$A$19:$A$500)), ""),ROWS($A$1:$A185))),"")</f>
        <v/>
      </c>
      <c r="F203" s="128" t="str" cm="1">
        <f t="array" ref="F203">IFERROR(INDEX(Districtwide!F$19:F$500, SMALL(IF(($A$17=Districtwide!$E$19:$E$500), MATCH(ROW(Districtwide!$A$19:$A$500), ROW(Districtwide!$A$19:$A$500)), ""),ROWS($A$1:$A185))),"")</f>
        <v/>
      </c>
      <c r="G203" s="85" t="str" cm="1">
        <f t="array" ref="G203">IFERROR(INDEX(Districtwide!G$19:G$500, SMALL(IF(($A$17=Districtwide!$E$19:$E$500), MATCH(ROW(Districtwide!$A$19:$A$500), ROW(Districtwide!$A$19:$A$500)), ""),ROWS($A$1:$A185))),"")</f>
        <v/>
      </c>
      <c r="H203" s="86" t="str" cm="1">
        <f t="array" ref="H203">IFERROR(INDEX(Districtwide!H$19:H$500, SMALL(IF(($A$17=Districtwide!$E$19:$E$500), MATCH(ROW(Districtwide!$A$19:$A$500), ROW(Districtwide!$A$19:$A$500)), ""),ROWS($A$1:$A185))),"")</f>
        <v/>
      </c>
      <c r="I203" s="122" t="str" cm="1">
        <f t="array" ref="I203">IFERROR(INDEX(Districtwide!I$19:I$500, SMALL(IF(($A$17=Districtwide!$E$19:$E$500), MATCH(ROW(Districtwide!$A$19:$A$500), ROW(Districtwide!$A$19:$A$500)), ""),ROWS($A$1:$A185))),"")</f>
        <v/>
      </c>
      <c r="J203" s="87" t="str" cm="1">
        <f t="array" ref="J203">IFERROR(INDEX(Districtwide!J$19:J$500, SMALL(IF(($A$17=Districtwide!$E$19:$E$500), MATCH(ROW(Districtwide!$A$19:$A$500), ROW(Districtwide!$A$19:$A$500)), ""),ROWS($A$1:$A185))),"")</f>
        <v/>
      </c>
      <c r="K203" s="86" t="str" cm="1">
        <f t="array" ref="K203">IFERROR(INDEX(Districtwide!K$19:K$500, SMALL(IF(($A$17=Districtwide!$E$19:$E$500), MATCH(ROW(Districtwide!$A$19:$A$500), ROW(Districtwide!$A$19:$A$500)), ""),ROWS($A$1:$A185))),"")</f>
        <v/>
      </c>
      <c r="L203" s="122" t="str" cm="1">
        <f t="array" ref="L203">IFERROR(INDEX(Districtwide!L$19:L$500, SMALL(IF(($A$17=Districtwide!$E$19:$E$500), MATCH(ROW(Districtwide!$A$19:$A$500), ROW(Districtwide!$A$19:$A$500)), ""),ROWS($A$1:$A185))),"")</f>
        <v/>
      </c>
      <c r="M203" s="85" t="str" cm="1">
        <f t="array" ref="M203">IFERROR(INDEX(Districtwide!M$19:M$500, SMALL(IF(($A$17=Districtwide!$E$19:$E$500), MATCH(ROW(Districtwide!$A$19:$A$500), ROW(Districtwide!$A$19:$A$500)), ""),ROWS($A$1:$A185))),"")</f>
        <v/>
      </c>
      <c r="N203" s="86" t="str" cm="1">
        <f t="array" ref="N203">IFERROR(INDEX(Districtwide!N$19:N$500, SMALL(IF(($A$17=Districtwide!$E$19:$E$500), MATCH(ROW(Districtwide!$A$19:$A$500), ROW(Districtwide!$A$19:$A$500)), ""),ROWS($A$1:$A185))),"")</f>
        <v/>
      </c>
      <c r="O203" s="86" t="str" cm="1">
        <f t="array" ref="O203">IFERROR(INDEX(Districtwide!O$19:O$500, SMALL(IF(($A$17=Districtwide!$E$19:$E$500), MATCH(ROW(Districtwide!$A$19:$A$500), ROW(Districtwide!$A$19:$A$500)), ""),ROWS($A$1:$A185))),"")</f>
        <v/>
      </c>
      <c r="P203" s="85" t="str" cm="1">
        <f t="array" ref="P203">IFERROR(INDEX(Districtwide!P$19:P$500, SMALL(IF(($A$17=Districtwide!$E$19:$E$500), MATCH(ROW(Districtwide!$A$19:$A$500), ROW(Districtwide!$A$19:$A$500)), ""),ROWS($A$1:$A185))),"")</f>
        <v/>
      </c>
      <c r="Q203" s="85" t="str">
        <f t="shared" si="6"/>
        <v xml:space="preserve"> </v>
      </c>
      <c r="R203" s="122" t="str" cm="1">
        <f t="array" ref="R203">IFERROR(INDEX(Districtwide!R$19:R$500, SMALL(IF(($A$17=Districtwide!$E$19:$E$500), MATCH(ROW(Districtwide!$A$19:$A$500), ROW(Districtwide!$A$19:$A$500)), ""),ROWS($A$1:$A185))),"")</f>
        <v/>
      </c>
      <c r="S203" s="122" t="str" cm="1">
        <f t="array" ref="S203">IFERROR(INDEX(Districtwide!S$19:S$500, SMALL(IF(($A$17=Districtwide!$E$19:$E$500), MATCH(ROW(Districtwide!$A$19:$A$500), ROW(Districtwide!$A$19:$A$500)), ""),ROWS($A$1:$A185))),"")</f>
        <v/>
      </c>
      <c r="T203" s="122" t="str" cm="1">
        <f t="array" ref="T203">IFERROR(INDEX(Districtwide!T$19:T$500, SMALL(IF(($A$17=Districtwide!$E$19:$E$500), MATCH(ROW(Districtwide!$A$19:$A$500), ROW(Districtwide!$A$19:$A$500)), ""),ROWS($A$1:$A185))),"")</f>
        <v/>
      </c>
      <c r="U203" s="85" t="str">
        <f t="shared" si="7"/>
        <v xml:space="preserve"> </v>
      </c>
      <c r="V203" s="85" t="str" cm="1">
        <f t="array" ref="V203">IFERROR(INDEX(Districtwide!V$19:V$500, SMALL(IF(($A$17=Districtwide!$E$19:$E$500), MATCH(ROW(Districtwide!$A$19:$A$500), ROW(Districtwide!$A$19:$A$500)), ""),ROWS($A$1:$A185))),"")</f>
        <v/>
      </c>
      <c r="W203" s="86" t="str" cm="1">
        <f t="array" ref="W203">IFERROR(INDEX(Districtwide!W$19:W$500, SMALL(IF(($A$17=Districtwide!$E$19:$E$500), MATCH(ROW(Districtwide!$A$19:$A$500), ROW(Districtwide!$A$19:$A$500)), ""),ROWS($A$1:$A185))),"")</f>
        <v/>
      </c>
      <c r="X203" s="122" t="str" cm="1">
        <f t="array" ref="X203">IFERROR(INDEX(Districtwide!X$19:X$500, SMALL(IF(($A$17=Districtwide!$E$19:$E$500), MATCH(ROW(Districtwide!$A$19:$A$500), ROW(Districtwide!$A$19:$A$500)), ""),ROWS($A$1:$A185))),"")</f>
        <v/>
      </c>
      <c r="Y203" s="85" t="str" cm="1">
        <f t="array" ref="Y203">IFERROR(INDEX(Districtwide!Y$19:Y$500, SMALL(IF(($A$17=Districtwide!$E$19:$E$500), MATCH(ROW(Districtwide!$A$19:$A$500), ROW(Districtwide!$A$19:$A$500)), ""),ROWS($A$1:$A185))),"")</f>
        <v/>
      </c>
      <c r="Z203" s="86" t="str" cm="1">
        <f t="array" ref="Z203">IFERROR(INDEX(Districtwide!Z$19:Z$500, SMALL(IF(($A$17=Districtwide!$E$19:$E$500), MATCH(ROW(Districtwide!$A$19:$A$500), ROW(Districtwide!$A$19:$A$500)), ""),ROWS($A$1:$A185))),"")</f>
        <v/>
      </c>
      <c r="AA203" s="122" t="str" cm="1">
        <f t="array" ref="AA203">IFERROR(INDEX(Districtwide!AA$19:AA$500, SMALL(IF(($A$17=Districtwide!$E$19:$E$500), MATCH(ROW(Districtwide!$A$19:$A$500), ROW(Districtwide!$A$19:$A$500)), ""),ROWS($A$1:$A185))),"")</f>
        <v/>
      </c>
    </row>
    <row r="204" spans="1:35">
      <c r="A204" s="134" t="str" cm="1">
        <f t="array" ref="A204">IFERROR(INDEX(Districtwide!A$19:A$500, SMALL(IF(($A$17=Districtwide!$E$19:$E$500), MATCH(ROW(Districtwide!$A$19:$A$500), ROW(Districtwide!$A$19:$A$500)), ""),ROWS($A$1:$A186))),"")</f>
        <v/>
      </c>
      <c r="B204" s="134" t="str" cm="1">
        <f t="array" ref="B204">IFERROR(INDEX(Districtwide!B$19:B$500, SMALL(IF(($A$17=Districtwide!$E$19:$E$500), MATCH(ROW(Districtwide!$A$19:$A$500), ROW(Districtwide!$A$19:$A$500)), ""),ROWS($A$1:$A186))),"")</f>
        <v/>
      </c>
      <c r="C204" s="134" t="str" cm="1">
        <f t="array" ref="C204">IFERROR(INDEX(Districtwide!C$19:C$500, SMALL(IF(($A$17=Districtwide!$E$19:$E$500), MATCH(ROW(Districtwide!$A$19:$A$500), ROW(Districtwide!$A$19:$A$500)), ""),ROWS($A$1:$A186))),"")</f>
        <v/>
      </c>
      <c r="D204" s="134" t="str" cm="1">
        <f t="array" ref="D204">IFERROR(INDEX(Districtwide!D$19:D$500, SMALL(IF(($A$17=Districtwide!$E$19:$E$500), MATCH(ROW(Districtwide!$A$19:$A$500), ROW(Districtwide!$A$19:$A$500)), ""),ROWS($A$1:$A186))),"")</f>
        <v/>
      </c>
      <c r="E204" s="85" t="str" cm="1">
        <f t="array" ref="E204">IFERROR(INDEX(Districtwide!E$19:E$500, SMALL(IF(($A$17=Districtwide!$E$19:$E$500), MATCH(ROW(Districtwide!$A$19:$A$500), ROW(Districtwide!$A$19:$A$500)), ""),ROWS($A$1:$A186))),"")</f>
        <v/>
      </c>
      <c r="F204" s="128" t="str" cm="1">
        <f t="array" ref="F204">IFERROR(INDEX(Districtwide!F$19:F$500, SMALL(IF(($A$17=Districtwide!$E$19:$E$500), MATCH(ROW(Districtwide!$A$19:$A$500), ROW(Districtwide!$A$19:$A$500)), ""),ROWS($A$1:$A186))),"")</f>
        <v/>
      </c>
      <c r="G204" s="85" t="str" cm="1">
        <f t="array" ref="G204">IFERROR(INDEX(Districtwide!G$19:G$500, SMALL(IF(($A$17=Districtwide!$E$19:$E$500), MATCH(ROW(Districtwide!$A$19:$A$500), ROW(Districtwide!$A$19:$A$500)), ""),ROWS($A$1:$A186))),"")</f>
        <v/>
      </c>
      <c r="H204" s="86" t="str" cm="1">
        <f t="array" ref="H204">IFERROR(INDEX(Districtwide!H$19:H$500, SMALL(IF(($A$17=Districtwide!$E$19:$E$500), MATCH(ROW(Districtwide!$A$19:$A$500), ROW(Districtwide!$A$19:$A$500)), ""),ROWS($A$1:$A186))),"")</f>
        <v/>
      </c>
      <c r="I204" s="122" t="str" cm="1">
        <f t="array" ref="I204">IFERROR(INDEX(Districtwide!I$19:I$500, SMALL(IF(($A$17=Districtwide!$E$19:$E$500), MATCH(ROW(Districtwide!$A$19:$A$500), ROW(Districtwide!$A$19:$A$500)), ""),ROWS($A$1:$A186))),"")</f>
        <v/>
      </c>
      <c r="J204" s="87" t="str" cm="1">
        <f t="array" ref="J204">IFERROR(INDEX(Districtwide!J$19:J$500, SMALL(IF(($A$17=Districtwide!$E$19:$E$500), MATCH(ROW(Districtwide!$A$19:$A$500), ROW(Districtwide!$A$19:$A$500)), ""),ROWS($A$1:$A186))),"")</f>
        <v/>
      </c>
      <c r="K204" s="86" t="str" cm="1">
        <f t="array" ref="K204">IFERROR(INDEX(Districtwide!K$19:K$500, SMALL(IF(($A$17=Districtwide!$E$19:$E$500), MATCH(ROW(Districtwide!$A$19:$A$500), ROW(Districtwide!$A$19:$A$500)), ""),ROWS($A$1:$A186))),"")</f>
        <v/>
      </c>
      <c r="L204" s="122" t="str" cm="1">
        <f t="array" ref="L204">IFERROR(INDEX(Districtwide!L$19:L$500, SMALL(IF(($A$17=Districtwide!$E$19:$E$500), MATCH(ROW(Districtwide!$A$19:$A$500), ROW(Districtwide!$A$19:$A$500)), ""),ROWS($A$1:$A186))),"")</f>
        <v/>
      </c>
      <c r="M204" s="85" t="str" cm="1">
        <f t="array" ref="M204">IFERROR(INDEX(Districtwide!M$19:M$500, SMALL(IF(($A$17=Districtwide!$E$19:$E$500), MATCH(ROW(Districtwide!$A$19:$A$500), ROW(Districtwide!$A$19:$A$500)), ""),ROWS($A$1:$A186))),"")</f>
        <v/>
      </c>
      <c r="N204" s="86" t="str" cm="1">
        <f t="array" ref="N204">IFERROR(INDEX(Districtwide!N$19:N$500, SMALL(IF(($A$17=Districtwide!$E$19:$E$500), MATCH(ROW(Districtwide!$A$19:$A$500), ROW(Districtwide!$A$19:$A$500)), ""),ROWS($A$1:$A186))),"")</f>
        <v/>
      </c>
      <c r="O204" s="86" t="str" cm="1">
        <f t="array" ref="O204">IFERROR(INDEX(Districtwide!O$19:O$500, SMALL(IF(($A$17=Districtwide!$E$19:$E$500), MATCH(ROW(Districtwide!$A$19:$A$500), ROW(Districtwide!$A$19:$A$500)), ""),ROWS($A$1:$A186))),"")</f>
        <v/>
      </c>
      <c r="P204" s="85" t="str" cm="1">
        <f t="array" ref="P204">IFERROR(INDEX(Districtwide!P$19:P$500, SMALL(IF(($A$17=Districtwide!$E$19:$E$500), MATCH(ROW(Districtwide!$A$19:$A$500), ROW(Districtwide!$A$19:$A$500)), ""),ROWS($A$1:$A186))),"")</f>
        <v/>
      </c>
      <c r="Q204" s="85" t="str">
        <f t="shared" si="6"/>
        <v xml:space="preserve"> </v>
      </c>
      <c r="R204" s="122" t="str" cm="1">
        <f t="array" ref="R204">IFERROR(INDEX(Districtwide!R$19:R$500, SMALL(IF(($A$17=Districtwide!$E$19:$E$500), MATCH(ROW(Districtwide!$A$19:$A$500), ROW(Districtwide!$A$19:$A$500)), ""),ROWS($A$1:$A186))),"")</f>
        <v/>
      </c>
      <c r="S204" s="122" t="str" cm="1">
        <f t="array" ref="S204">IFERROR(INDEX(Districtwide!S$19:S$500, SMALL(IF(($A$17=Districtwide!$E$19:$E$500), MATCH(ROW(Districtwide!$A$19:$A$500), ROW(Districtwide!$A$19:$A$500)), ""),ROWS($A$1:$A186))),"")</f>
        <v/>
      </c>
      <c r="T204" s="122" t="str" cm="1">
        <f t="array" ref="T204">IFERROR(INDEX(Districtwide!T$19:T$500, SMALL(IF(($A$17=Districtwide!$E$19:$E$500), MATCH(ROW(Districtwide!$A$19:$A$500), ROW(Districtwide!$A$19:$A$500)), ""),ROWS($A$1:$A186))),"")</f>
        <v/>
      </c>
      <c r="U204" s="85" t="str">
        <f t="shared" si="7"/>
        <v xml:space="preserve"> </v>
      </c>
      <c r="V204" s="85" t="str" cm="1">
        <f t="array" ref="V204">IFERROR(INDEX(Districtwide!V$19:V$500, SMALL(IF(($A$17=Districtwide!$E$19:$E$500), MATCH(ROW(Districtwide!$A$19:$A$500), ROW(Districtwide!$A$19:$A$500)), ""),ROWS($A$1:$A186))),"")</f>
        <v/>
      </c>
      <c r="W204" s="86" t="str" cm="1">
        <f t="array" ref="W204">IFERROR(INDEX(Districtwide!W$19:W$500, SMALL(IF(($A$17=Districtwide!$E$19:$E$500), MATCH(ROW(Districtwide!$A$19:$A$500), ROW(Districtwide!$A$19:$A$500)), ""),ROWS($A$1:$A186))),"")</f>
        <v/>
      </c>
      <c r="X204" s="122" t="str" cm="1">
        <f t="array" ref="X204">IFERROR(INDEX(Districtwide!X$19:X$500, SMALL(IF(($A$17=Districtwide!$E$19:$E$500), MATCH(ROW(Districtwide!$A$19:$A$500), ROW(Districtwide!$A$19:$A$500)), ""),ROWS($A$1:$A186))),"")</f>
        <v/>
      </c>
      <c r="Y204" s="85" t="str" cm="1">
        <f t="array" ref="Y204">IFERROR(INDEX(Districtwide!Y$19:Y$500, SMALL(IF(($A$17=Districtwide!$E$19:$E$500), MATCH(ROW(Districtwide!$A$19:$A$500), ROW(Districtwide!$A$19:$A$500)), ""),ROWS($A$1:$A186))),"")</f>
        <v/>
      </c>
      <c r="Z204" s="86" t="str" cm="1">
        <f t="array" ref="Z204">IFERROR(INDEX(Districtwide!Z$19:Z$500, SMALL(IF(($A$17=Districtwide!$E$19:$E$500), MATCH(ROW(Districtwide!$A$19:$A$500), ROW(Districtwide!$A$19:$A$500)), ""),ROWS($A$1:$A186))),"")</f>
        <v/>
      </c>
      <c r="AA204" s="122" t="str" cm="1">
        <f t="array" ref="AA204">IFERROR(INDEX(Districtwide!AA$19:AA$500, SMALL(IF(($A$17=Districtwide!$E$19:$E$500), MATCH(ROW(Districtwide!$A$19:$A$500), ROW(Districtwide!$A$19:$A$500)), ""),ROWS($A$1:$A186))),"")</f>
        <v/>
      </c>
    </row>
    <row r="205" spans="1:35">
      <c r="A205" s="134" t="str" cm="1">
        <f t="array" ref="A205">IFERROR(INDEX(Districtwide!A$19:A$500, SMALL(IF(($A$17=Districtwide!$E$19:$E$500), MATCH(ROW(Districtwide!$A$19:$A$500), ROW(Districtwide!$A$19:$A$500)), ""),ROWS($A$1:$A187))),"")</f>
        <v/>
      </c>
      <c r="B205" s="134" t="str" cm="1">
        <f t="array" ref="B205">IFERROR(INDEX(Districtwide!B$19:B$500, SMALL(IF(($A$17=Districtwide!$E$19:$E$500), MATCH(ROW(Districtwide!$A$19:$A$500), ROW(Districtwide!$A$19:$A$500)), ""),ROWS($A$1:$A187))),"")</f>
        <v/>
      </c>
      <c r="C205" s="134" t="str" cm="1">
        <f t="array" ref="C205">IFERROR(INDEX(Districtwide!C$19:C$500, SMALL(IF(($A$17=Districtwide!$E$19:$E$500), MATCH(ROW(Districtwide!$A$19:$A$500), ROW(Districtwide!$A$19:$A$500)), ""),ROWS($A$1:$A187))),"")</f>
        <v/>
      </c>
      <c r="D205" s="134" t="str" cm="1">
        <f t="array" ref="D205">IFERROR(INDEX(Districtwide!D$19:D$500, SMALL(IF(($A$17=Districtwide!$E$19:$E$500), MATCH(ROW(Districtwide!$A$19:$A$500), ROW(Districtwide!$A$19:$A$500)), ""),ROWS($A$1:$A187))),"")</f>
        <v/>
      </c>
      <c r="E205" s="85" t="str" cm="1">
        <f t="array" ref="E205">IFERROR(INDEX(Districtwide!E$19:E$500, SMALL(IF(($A$17=Districtwide!$E$19:$E$500), MATCH(ROW(Districtwide!$A$19:$A$500), ROW(Districtwide!$A$19:$A$500)), ""),ROWS($A$1:$A187))),"")</f>
        <v/>
      </c>
      <c r="F205" s="128" t="str" cm="1">
        <f t="array" ref="F205">IFERROR(INDEX(Districtwide!F$19:F$500, SMALL(IF(($A$17=Districtwide!$E$19:$E$500), MATCH(ROW(Districtwide!$A$19:$A$500), ROW(Districtwide!$A$19:$A$500)), ""),ROWS($A$1:$A187))),"")</f>
        <v/>
      </c>
      <c r="G205" s="85" t="str" cm="1">
        <f t="array" ref="G205">IFERROR(INDEX(Districtwide!G$19:G$500, SMALL(IF(($A$17=Districtwide!$E$19:$E$500), MATCH(ROW(Districtwide!$A$19:$A$500), ROW(Districtwide!$A$19:$A$500)), ""),ROWS($A$1:$A187))),"")</f>
        <v/>
      </c>
      <c r="H205" s="86" t="str" cm="1">
        <f t="array" ref="H205">IFERROR(INDEX(Districtwide!H$19:H$500, SMALL(IF(($A$17=Districtwide!$E$19:$E$500), MATCH(ROW(Districtwide!$A$19:$A$500), ROW(Districtwide!$A$19:$A$500)), ""),ROWS($A$1:$A187))),"")</f>
        <v/>
      </c>
      <c r="I205" s="122" t="str" cm="1">
        <f t="array" ref="I205">IFERROR(INDEX(Districtwide!I$19:I$500, SMALL(IF(($A$17=Districtwide!$E$19:$E$500), MATCH(ROW(Districtwide!$A$19:$A$500), ROW(Districtwide!$A$19:$A$500)), ""),ROWS($A$1:$A187))),"")</f>
        <v/>
      </c>
      <c r="J205" s="87" t="str" cm="1">
        <f t="array" ref="J205">IFERROR(INDEX(Districtwide!J$19:J$500, SMALL(IF(($A$17=Districtwide!$E$19:$E$500), MATCH(ROW(Districtwide!$A$19:$A$500), ROW(Districtwide!$A$19:$A$500)), ""),ROWS($A$1:$A187))),"")</f>
        <v/>
      </c>
      <c r="K205" s="86" t="str" cm="1">
        <f t="array" ref="K205">IFERROR(INDEX(Districtwide!K$19:K$500, SMALL(IF(($A$17=Districtwide!$E$19:$E$500), MATCH(ROW(Districtwide!$A$19:$A$500), ROW(Districtwide!$A$19:$A$500)), ""),ROWS($A$1:$A187))),"")</f>
        <v/>
      </c>
      <c r="L205" s="122" t="str" cm="1">
        <f t="array" ref="L205">IFERROR(INDEX(Districtwide!L$19:L$500, SMALL(IF(($A$17=Districtwide!$E$19:$E$500), MATCH(ROW(Districtwide!$A$19:$A$500), ROW(Districtwide!$A$19:$A$500)), ""),ROWS($A$1:$A187))),"")</f>
        <v/>
      </c>
      <c r="M205" s="85" t="str" cm="1">
        <f t="array" ref="M205">IFERROR(INDEX(Districtwide!M$19:M$500, SMALL(IF(($A$17=Districtwide!$E$19:$E$500), MATCH(ROW(Districtwide!$A$19:$A$500), ROW(Districtwide!$A$19:$A$500)), ""),ROWS($A$1:$A187))),"")</f>
        <v/>
      </c>
      <c r="N205" s="86" t="str" cm="1">
        <f t="array" ref="N205">IFERROR(INDEX(Districtwide!N$19:N$500, SMALL(IF(($A$17=Districtwide!$E$19:$E$500), MATCH(ROW(Districtwide!$A$19:$A$500), ROW(Districtwide!$A$19:$A$500)), ""),ROWS($A$1:$A187))),"")</f>
        <v/>
      </c>
      <c r="O205" s="86" t="str" cm="1">
        <f t="array" ref="O205">IFERROR(INDEX(Districtwide!O$19:O$500, SMALL(IF(($A$17=Districtwide!$E$19:$E$500), MATCH(ROW(Districtwide!$A$19:$A$500), ROW(Districtwide!$A$19:$A$500)), ""),ROWS($A$1:$A187))),"")</f>
        <v/>
      </c>
      <c r="P205" s="85" t="str" cm="1">
        <f t="array" ref="P205">IFERROR(INDEX(Districtwide!P$19:P$500, SMALL(IF(($A$17=Districtwide!$E$19:$E$500), MATCH(ROW(Districtwide!$A$19:$A$500), ROW(Districtwide!$A$19:$A$500)), ""),ROWS($A$1:$A187))),"")</f>
        <v/>
      </c>
      <c r="Q205" s="85" t="str">
        <f t="shared" si="6"/>
        <v xml:space="preserve"> </v>
      </c>
      <c r="R205" s="122" t="str" cm="1">
        <f t="array" ref="R205">IFERROR(INDEX(Districtwide!R$19:R$500, SMALL(IF(($A$17=Districtwide!$E$19:$E$500), MATCH(ROW(Districtwide!$A$19:$A$500), ROW(Districtwide!$A$19:$A$500)), ""),ROWS($A$1:$A187))),"")</f>
        <v/>
      </c>
      <c r="S205" s="122" t="str" cm="1">
        <f t="array" ref="S205">IFERROR(INDEX(Districtwide!S$19:S$500, SMALL(IF(($A$17=Districtwide!$E$19:$E$500), MATCH(ROW(Districtwide!$A$19:$A$500), ROW(Districtwide!$A$19:$A$500)), ""),ROWS($A$1:$A187))),"")</f>
        <v/>
      </c>
      <c r="T205" s="122" t="str" cm="1">
        <f t="array" ref="T205">IFERROR(INDEX(Districtwide!T$19:T$500, SMALL(IF(($A$17=Districtwide!$E$19:$E$500), MATCH(ROW(Districtwide!$A$19:$A$500), ROW(Districtwide!$A$19:$A$500)), ""),ROWS($A$1:$A187))),"")</f>
        <v/>
      </c>
      <c r="U205" s="85" t="str">
        <f t="shared" si="7"/>
        <v xml:space="preserve"> </v>
      </c>
      <c r="V205" s="85" t="str" cm="1">
        <f t="array" ref="V205">IFERROR(INDEX(Districtwide!V$19:V$500, SMALL(IF(($A$17=Districtwide!$E$19:$E$500), MATCH(ROW(Districtwide!$A$19:$A$500), ROW(Districtwide!$A$19:$A$500)), ""),ROWS($A$1:$A187))),"")</f>
        <v/>
      </c>
      <c r="W205" s="86" t="str" cm="1">
        <f t="array" ref="W205">IFERROR(INDEX(Districtwide!W$19:W$500, SMALL(IF(($A$17=Districtwide!$E$19:$E$500), MATCH(ROW(Districtwide!$A$19:$A$500), ROW(Districtwide!$A$19:$A$500)), ""),ROWS($A$1:$A187))),"")</f>
        <v/>
      </c>
      <c r="X205" s="122" t="str" cm="1">
        <f t="array" ref="X205">IFERROR(INDEX(Districtwide!X$19:X$500, SMALL(IF(($A$17=Districtwide!$E$19:$E$500), MATCH(ROW(Districtwide!$A$19:$A$500), ROW(Districtwide!$A$19:$A$500)), ""),ROWS($A$1:$A187))),"")</f>
        <v/>
      </c>
      <c r="Y205" s="85" t="str" cm="1">
        <f t="array" ref="Y205">IFERROR(INDEX(Districtwide!Y$19:Y$500, SMALL(IF(($A$17=Districtwide!$E$19:$E$500), MATCH(ROW(Districtwide!$A$19:$A$500), ROW(Districtwide!$A$19:$A$500)), ""),ROWS($A$1:$A187))),"")</f>
        <v/>
      </c>
      <c r="Z205" s="86" t="str" cm="1">
        <f t="array" ref="Z205">IFERROR(INDEX(Districtwide!Z$19:Z$500, SMALL(IF(($A$17=Districtwide!$E$19:$E$500), MATCH(ROW(Districtwide!$A$19:$A$500), ROW(Districtwide!$A$19:$A$500)), ""),ROWS($A$1:$A187))),"")</f>
        <v/>
      </c>
      <c r="AA205" s="122" t="str" cm="1">
        <f t="array" ref="AA205">IFERROR(INDEX(Districtwide!AA$19:AA$500, SMALL(IF(($A$17=Districtwide!$E$19:$E$500), MATCH(ROW(Districtwide!$A$19:$A$500), ROW(Districtwide!$A$19:$A$500)), ""),ROWS($A$1:$A187))),"")</f>
        <v/>
      </c>
    </row>
    <row r="206" spans="1:35">
      <c r="A206" s="134" t="str" cm="1">
        <f t="array" ref="A206">IFERROR(INDEX(Districtwide!A$19:A$500, SMALL(IF(($A$17=Districtwide!$E$19:$E$500), MATCH(ROW(Districtwide!$A$19:$A$500), ROW(Districtwide!$A$19:$A$500)), ""),ROWS($A$1:$A188))),"")</f>
        <v/>
      </c>
      <c r="B206" s="134" t="str" cm="1">
        <f t="array" ref="B206">IFERROR(INDEX(Districtwide!B$19:B$500, SMALL(IF(($A$17=Districtwide!$E$19:$E$500), MATCH(ROW(Districtwide!$A$19:$A$500), ROW(Districtwide!$A$19:$A$500)), ""),ROWS($A$1:$A188))),"")</f>
        <v/>
      </c>
      <c r="C206" s="134" t="str" cm="1">
        <f t="array" ref="C206">IFERROR(INDEX(Districtwide!C$19:C$500, SMALL(IF(($A$17=Districtwide!$E$19:$E$500), MATCH(ROW(Districtwide!$A$19:$A$500), ROW(Districtwide!$A$19:$A$500)), ""),ROWS($A$1:$A188))),"")</f>
        <v/>
      </c>
      <c r="D206" s="134" t="str" cm="1">
        <f t="array" ref="D206">IFERROR(INDEX(Districtwide!D$19:D$500, SMALL(IF(($A$17=Districtwide!$E$19:$E$500), MATCH(ROW(Districtwide!$A$19:$A$500), ROW(Districtwide!$A$19:$A$500)), ""),ROWS($A$1:$A188))),"")</f>
        <v/>
      </c>
      <c r="E206" s="85" t="str" cm="1">
        <f t="array" ref="E206">IFERROR(INDEX(Districtwide!E$19:E$500, SMALL(IF(($A$17=Districtwide!$E$19:$E$500), MATCH(ROW(Districtwide!$A$19:$A$500), ROW(Districtwide!$A$19:$A$500)), ""),ROWS($A$1:$A188))),"")</f>
        <v/>
      </c>
      <c r="F206" s="128" t="str" cm="1">
        <f t="array" ref="F206">IFERROR(INDEX(Districtwide!F$19:F$500, SMALL(IF(($A$17=Districtwide!$E$19:$E$500), MATCH(ROW(Districtwide!$A$19:$A$500), ROW(Districtwide!$A$19:$A$500)), ""),ROWS($A$1:$A188))),"")</f>
        <v/>
      </c>
      <c r="G206" s="85" t="str" cm="1">
        <f t="array" ref="G206">IFERROR(INDEX(Districtwide!G$19:G$500, SMALL(IF(($A$17=Districtwide!$E$19:$E$500), MATCH(ROW(Districtwide!$A$19:$A$500), ROW(Districtwide!$A$19:$A$500)), ""),ROWS($A$1:$A188))),"")</f>
        <v/>
      </c>
      <c r="H206" s="86" t="str" cm="1">
        <f t="array" ref="H206">IFERROR(INDEX(Districtwide!H$19:H$500, SMALL(IF(($A$17=Districtwide!$E$19:$E$500), MATCH(ROW(Districtwide!$A$19:$A$500), ROW(Districtwide!$A$19:$A$500)), ""),ROWS($A$1:$A188))),"")</f>
        <v/>
      </c>
      <c r="I206" s="122" t="str" cm="1">
        <f t="array" ref="I206">IFERROR(INDEX(Districtwide!I$19:I$500, SMALL(IF(($A$17=Districtwide!$E$19:$E$500), MATCH(ROW(Districtwide!$A$19:$A$500), ROW(Districtwide!$A$19:$A$500)), ""),ROWS($A$1:$A188))),"")</f>
        <v/>
      </c>
      <c r="J206" s="87" t="str" cm="1">
        <f t="array" ref="J206">IFERROR(INDEX(Districtwide!J$19:J$500, SMALL(IF(($A$17=Districtwide!$E$19:$E$500), MATCH(ROW(Districtwide!$A$19:$A$500), ROW(Districtwide!$A$19:$A$500)), ""),ROWS($A$1:$A188))),"")</f>
        <v/>
      </c>
      <c r="K206" s="86" t="str" cm="1">
        <f t="array" ref="K206">IFERROR(INDEX(Districtwide!K$19:K$500, SMALL(IF(($A$17=Districtwide!$E$19:$E$500), MATCH(ROW(Districtwide!$A$19:$A$500), ROW(Districtwide!$A$19:$A$500)), ""),ROWS($A$1:$A188))),"")</f>
        <v/>
      </c>
      <c r="L206" s="122" t="str" cm="1">
        <f t="array" ref="L206">IFERROR(INDEX(Districtwide!L$19:L$500, SMALL(IF(($A$17=Districtwide!$E$19:$E$500), MATCH(ROW(Districtwide!$A$19:$A$500), ROW(Districtwide!$A$19:$A$500)), ""),ROWS($A$1:$A188))),"")</f>
        <v/>
      </c>
      <c r="M206" s="85" t="str" cm="1">
        <f t="array" ref="M206">IFERROR(INDEX(Districtwide!M$19:M$500, SMALL(IF(($A$17=Districtwide!$E$19:$E$500), MATCH(ROW(Districtwide!$A$19:$A$500), ROW(Districtwide!$A$19:$A$500)), ""),ROWS($A$1:$A188))),"")</f>
        <v/>
      </c>
      <c r="N206" s="86" t="str" cm="1">
        <f t="array" ref="N206">IFERROR(INDEX(Districtwide!N$19:N$500, SMALL(IF(($A$17=Districtwide!$E$19:$E$500), MATCH(ROW(Districtwide!$A$19:$A$500), ROW(Districtwide!$A$19:$A$500)), ""),ROWS($A$1:$A188))),"")</f>
        <v/>
      </c>
      <c r="O206" s="86" t="str" cm="1">
        <f t="array" ref="O206">IFERROR(INDEX(Districtwide!O$19:O$500, SMALL(IF(($A$17=Districtwide!$E$19:$E$500), MATCH(ROW(Districtwide!$A$19:$A$500), ROW(Districtwide!$A$19:$A$500)), ""),ROWS($A$1:$A188))),"")</f>
        <v/>
      </c>
      <c r="P206" s="85" t="str" cm="1">
        <f t="array" ref="P206">IFERROR(INDEX(Districtwide!P$19:P$500, SMALL(IF(($A$17=Districtwide!$E$19:$E$500), MATCH(ROW(Districtwide!$A$19:$A$500), ROW(Districtwide!$A$19:$A$500)), ""),ROWS($A$1:$A188))),"")</f>
        <v/>
      </c>
      <c r="Q206" s="85" t="str">
        <f t="shared" si="6"/>
        <v xml:space="preserve"> </v>
      </c>
      <c r="R206" s="122" t="str" cm="1">
        <f t="array" ref="R206">IFERROR(INDEX(Districtwide!R$19:R$500, SMALL(IF(($A$17=Districtwide!$E$19:$E$500), MATCH(ROW(Districtwide!$A$19:$A$500), ROW(Districtwide!$A$19:$A$500)), ""),ROWS($A$1:$A188))),"")</f>
        <v/>
      </c>
      <c r="S206" s="122" t="str" cm="1">
        <f t="array" ref="S206">IFERROR(INDEX(Districtwide!S$19:S$500, SMALL(IF(($A$17=Districtwide!$E$19:$E$500), MATCH(ROW(Districtwide!$A$19:$A$500), ROW(Districtwide!$A$19:$A$500)), ""),ROWS($A$1:$A188))),"")</f>
        <v/>
      </c>
      <c r="T206" s="122" t="str" cm="1">
        <f t="array" ref="T206">IFERROR(INDEX(Districtwide!T$19:T$500, SMALL(IF(($A$17=Districtwide!$E$19:$E$500), MATCH(ROW(Districtwide!$A$19:$A$500), ROW(Districtwide!$A$19:$A$500)), ""),ROWS($A$1:$A188))),"")</f>
        <v/>
      </c>
      <c r="U206" s="85" t="str">
        <f t="shared" si="7"/>
        <v xml:space="preserve"> </v>
      </c>
      <c r="V206" s="85" t="str" cm="1">
        <f t="array" ref="V206">IFERROR(INDEX(Districtwide!V$19:V$500, SMALL(IF(($A$17=Districtwide!$E$19:$E$500), MATCH(ROW(Districtwide!$A$19:$A$500), ROW(Districtwide!$A$19:$A$500)), ""),ROWS($A$1:$A188))),"")</f>
        <v/>
      </c>
      <c r="W206" s="86" t="str" cm="1">
        <f t="array" ref="W206">IFERROR(INDEX(Districtwide!W$19:W$500, SMALL(IF(($A$17=Districtwide!$E$19:$E$500), MATCH(ROW(Districtwide!$A$19:$A$500), ROW(Districtwide!$A$19:$A$500)), ""),ROWS($A$1:$A188))),"")</f>
        <v/>
      </c>
      <c r="X206" s="122" t="str" cm="1">
        <f t="array" ref="X206">IFERROR(INDEX(Districtwide!X$19:X$500, SMALL(IF(($A$17=Districtwide!$E$19:$E$500), MATCH(ROW(Districtwide!$A$19:$A$500), ROW(Districtwide!$A$19:$A$500)), ""),ROWS($A$1:$A188))),"")</f>
        <v/>
      </c>
      <c r="Y206" s="85" t="str" cm="1">
        <f t="array" ref="Y206">IFERROR(INDEX(Districtwide!Y$19:Y$500, SMALL(IF(($A$17=Districtwide!$E$19:$E$500), MATCH(ROW(Districtwide!$A$19:$A$500), ROW(Districtwide!$A$19:$A$500)), ""),ROWS($A$1:$A188))),"")</f>
        <v/>
      </c>
      <c r="Z206" s="86" t="str" cm="1">
        <f t="array" ref="Z206">IFERROR(INDEX(Districtwide!Z$19:Z$500, SMALL(IF(($A$17=Districtwide!$E$19:$E$500), MATCH(ROW(Districtwide!$A$19:$A$500), ROW(Districtwide!$A$19:$A$500)), ""),ROWS($A$1:$A188))),"")</f>
        <v/>
      </c>
      <c r="AA206" s="122" t="str" cm="1">
        <f t="array" ref="AA206">IFERROR(INDEX(Districtwide!AA$19:AA$500, SMALL(IF(($A$17=Districtwide!$E$19:$E$500), MATCH(ROW(Districtwide!$A$19:$A$500), ROW(Districtwide!$A$19:$A$500)), ""),ROWS($A$1:$A188))),"")</f>
        <v/>
      </c>
    </row>
    <row r="207" spans="1:35">
      <c r="A207" s="134" t="str" cm="1">
        <f t="array" ref="A207">IFERROR(INDEX(Districtwide!A$19:A$500, SMALL(IF(($A$17=Districtwide!$E$19:$E$500), MATCH(ROW(Districtwide!$A$19:$A$500), ROW(Districtwide!$A$19:$A$500)), ""),ROWS($A$1:$A189))),"")</f>
        <v/>
      </c>
      <c r="B207" s="134" t="str" cm="1">
        <f t="array" ref="B207">IFERROR(INDEX(Districtwide!B$19:B$500, SMALL(IF(($A$17=Districtwide!$E$19:$E$500), MATCH(ROW(Districtwide!$A$19:$A$500), ROW(Districtwide!$A$19:$A$500)), ""),ROWS($A$1:$A189))),"")</f>
        <v/>
      </c>
      <c r="C207" s="134" t="str" cm="1">
        <f t="array" ref="C207">IFERROR(INDEX(Districtwide!C$19:C$500, SMALL(IF(($A$17=Districtwide!$E$19:$E$500), MATCH(ROW(Districtwide!$A$19:$A$500), ROW(Districtwide!$A$19:$A$500)), ""),ROWS($A$1:$A189))),"")</f>
        <v/>
      </c>
      <c r="D207" s="134" t="str" cm="1">
        <f t="array" ref="D207">IFERROR(INDEX(Districtwide!D$19:D$500, SMALL(IF(($A$17=Districtwide!$E$19:$E$500), MATCH(ROW(Districtwide!$A$19:$A$500), ROW(Districtwide!$A$19:$A$500)), ""),ROWS($A$1:$A189))),"")</f>
        <v/>
      </c>
      <c r="E207" s="85" t="str" cm="1">
        <f t="array" ref="E207">IFERROR(INDEX(Districtwide!E$19:E$500, SMALL(IF(($A$17=Districtwide!$E$19:$E$500), MATCH(ROW(Districtwide!$A$19:$A$500), ROW(Districtwide!$A$19:$A$500)), ""),ROWS($A$1:$A189))),"")</f>
        <v/>
      </c>
      <c r="F207" s="128" t="str" cm="1">
        <f t="array" ref="F207">IFERROR(INDEX(Districtwide!F$19:F$500, SMALL(IF(($A$17=Districtwide!$E$19:$E$500), MATCH(ROW(Districtwide!$A$19:$A$500), ROW(Districtwide!$A$19:$A$500)), ""),ROWS($A$1:$A189))),"")</f>
        <v/>
      </c>
      <c r="G207" s="85" t="str" cm="1">
        <f t="array" ref="G207">IFERROR(INDEX(Districtwide!G$19:G$500, SMALL(IF(($A$17=Districtwide!$E$19:$E$500), MATCH(ROW(Districtwide!$A$19:$A$500), ROW(Districtwide!$A$19:$A$500)), ""),ROWS($A$1:$A189))),"")</f>
        <v/>
      </c>
      <c r="H207" s="86" t="str" cm="1">
        <f t="array" ref="H207">IFERROR(INDEX(Districtwide!H$19:H$500, SMALL(IF(($A$17=Districtwide!$E$19:$E$500), MATCH(ROW(Districtwide!$A$19:$A$500), ROW(Districtwide!$A$19:$A$500)), ""),ROWS($A$1:$A189))),"")</f>
        <v/>
      </c>
      <c r="I207" s="122" t="str" cm="1">
        <f t="array" ref="I207">IFERROR(INDEX(Districtwide!I$19:I$500, SMALL(IF(($A$17=Districtwide!$E$19:$E$500), MATCH(ROW(Districtwide!$A$19:$A$500), ROW(Districtwide!$A$19:$A$500)), ""),ROWS($A$1:$A189))),"")</f>
        <v/>
      </c>
      <c r="J207" s="87" t="str" cm="1">
        <f t="array" ref="J207">IFERROR(INDEX(Districtwide!J$19:J$500, SMALL(IF(($A$17=Districtwide!$E$19:$E$500), MATCH(ROW(Districtwide!$A$19:$A$500), ROW(Districtwide!$A$19:$A$500)), ""),ROWS($A$1:$A189))),"")</f>
        <v/>
      </c>
      <c r="K207" s="86" t="str" cm="1">
        <f t="array" ref="K207">IFERROR(INDEX(Districtwide!K$19:K$500, SMALL(IF(($A$17=Districtwide!$E$19:$E$500), MATCH(ROW(Districtwide!$A$19:$A$500), ROW(Districtwide!$A$19:$A$500)), ""),ROWS($A$1:$A189))),"")</f>
        <v/>
      </c>
      <c r="L207" s="122" t="str" cm="1">
        <f t="array" ref="L207">IFERROR(INDEX(Districtwide!L$19:L$500, SMALL(IF(($A$17=Districtwide!$E$19:$E$500), MATCH(ROW(Districtwide!$A$19:$A$500), ROW(Districtwide!$A$19:$A$500)), ""),ROWS($A$1:$A189))),"")</f>
        <v/>
      </c>
      <c r="M207" s="85" t="str" cm="1">
        <f t="array" ref="M207">IFERROR(INDEX(Districtwide!M$19:M$500, SMALL(IF(($A$17=Districtwide!$E$19:$E$500), MATCH(ROW(Districtwide!$A$19:$A$500), ROW(Districtwide!$A$19:$A$500)), ""),ROWS($A$1:$A189))),"")</f>
        <v/>
      </c>
      <c r="N207" s="86" t="str" cm="1">
        <f t="array" ref="N207">IFERROR(INDEX(Districtwide!N$19:N$500, SMALL(IF(($A$17=Districtwide!$E$19:$E$500), MATCH(ROW(Districtwide!$A$19:$A$500), ROW(Districtwide!$A$19:$A$500)), ""),ROWS($A$1:$A189))),"")</f>
        <v/>
      </c>
      <c r="O207" s="86" t="str" cm="1">
        <f t="array" ref="O207">IFERROR(INDEX(Districtwide!O$19:O$500, SMALL(IF(($A$17=Districtwide!$E$19:$E$500), MATCH(ROW(Districtwide!$A$19:$A$500), ROW(Districtwide!$A$19:$A$500)), ""),ROWS($A$1:$A189))),"")</f>
        <v/>
      </c>
      <c r="P207" s="85" t="str" cm="1">
        <f t="array" ref="P207">IFERROR(INDEX(Districtwide!P$19:P$500, SMALL(IF(($A$17=Districtwide!$E$19:$E$500), MATCH(ROW(Districtwide!$A$19:$A$500), ROW(Districtwide!$A$19:$A$500)), ""),ROWS($A$1:$A189))),"")</f>
        <v/>
      </c>
      <c r="Q207" s="85" t="str">
        <f t="shared" si="6"/>
        <v xml:space="preserve"> </v>
      </c>
      <c r="R207" s="122" t="str" cm="1">
        <f t="array" ref="R207">IFERROR(INDEX(Districtwide!R$19:R$500, SMALL(IF(($A$17=Districtwide!$E$19:$E$500), MATCH(ROW(Districtwide!$A$19:$A$500), ROW(Districtwide!$A$19:$A$500)), ""),ROWS($A$1:$A189))),"")</f>
        <v/>
      </c>
      <c r="S207" s="122" t="str" cm="1">
        <f t="array" ref="S207">IFERROR(INDEX(Districtwide!S$19:S$500, SMALL(IF(($A$17=Districtwide!$E$19:$E$500), MATCH(ROW(Districtwide!$A$19:$A$500), ROW(Districtwide!$A$19:$A$500)), ""),ROWS($A$1:$A189))),"")</f>
        <v/>
      </c>
      <c r="T207" s="122" t="str" cm="1">
        <f t="array" ref="T207">IFERROR(INDEX(Districtwide!T$19:T$500, SMALL(IF(($A$17=Districtwide!$E$19:$E$500), MATCH(ROW(Districtwide!$A$19:$A$500), ROW(Districtwide!$A$19:$A$500)), ""),ROWS($A$1:$A189))),"")</f>
        <v/>
      </c>
      <c r="U207" s="85" t="str">
        <f t="shared" si="7"/>
        <v xml:space="preserve"> </v>
      </c>
      <c r="V207" s="85" t="str" cm="1">
        <f t="array" ref="V207">IFERROR(INDEX(Districtwide!V$19:V$500, SMALL(IF(($A$17=Districtwide!$E$19:$E$500), MATCH(ROW(Districtwide!$A$19:$A$500), ROW(Districtwide!$A$19:$A$500)), ""),ROWS($A$1:$A189))),"")</f>
        <v/>
      </c>
      <c r="W207" s="86" t="str" cm="1">
        <f t="array" ref="W207">IFERROR(INDEX(Districtwide!W$19:W$500, SMALL(IF(($A$17=Districtwide!$E$19:$E$500), MATCH(ROW(Districtwide!$A$19:$A$500), ROW(Districtwide!$A$19:$A$500)), ""),ROWS($A$1:$A189))),"")</f>
        <v/>
      </c>
      <c r="X207" s="122" t="str" cm="1">
        <f t="array" ref="X207">IFERROR(INDEX(Districtwide!X$19:X$500, SMALL(IF(($A$17=Districtwide!$E$19:$E$500), MATCH(ROW(Districtwide!$A$19:$A$500), ROW(Districtwide!$A$19:$A$500)), ""),ROWS($A$1:$A189))),"")</f>
        <v/>
      </c>
      <c r="Y207" s="85" t="str" cm="1">
        <f t="array" ref="Y207">IFERROR(INDEX(Districtwide!Y$19:Y$500, SMALL(IF(($A$17=Districtwide!$E$19:$E$500), MATCH(ROW(Districtwide!$A$19:$A$500), ROW(Districtwide!$A$19:$A$500)), ""),ROWS($A$1:$A189))),"")</f>
        <v/>
      </c>
      <c r="Z207" s="86" t="str" cm="1">
        <f t="array" ref="Z207">IFERROR(INDEX(Districtwide!Z$19:Z$500, SMALL(IF(($A$17=Districtwide!$E$19:$E$500), MATCH(ROW(Districtwide!$A$19:$A$500), ROW(Districtwide!$A$19:$A$500)), ""),ROWS($A$1:$A189))),"")</f>
        <v/>
      </c>
      <c r="AA207" s="122" t="str" cm="1">
        <f t="array" ref="AA207">IFERROR(INDEX(Districtwide!AA$19:AA$500, SMALL(IF(($A$17=Districtwide!$E$19:$E$500), MATCH(ROW(Districtwide!$A$19:$A$500), ROW(Districtwide!$A$19:$A$500)), ""),ROWS($A$1:$A189))),"")</f>
        <v/>
      </c>
    </row>
    <row r="208" spans="1:35">
      <c r="A208" s="134" t="str" cm="1">
        <f t="array" ref="A208">IFERROR(INDEX(Districtwide!A$19:A$500, SMALL(IF(($A$17=Districtwide!$E$19:$E$500), MATCH(ROW(Districtwide!$A$19:$A$500), ROW(Districtwide!$A$19:$A$500)), ""),ROWS($A$1:$A190))),"")</f>
        <v/>
      </c>
      <c r="B208" s="134" t="str" cm="1">
        <f t="array" ref="B208">IFERROR(INDEX(Districtwide!B$19:B$500, SMALL(IF(($A$17=Districtwide!$E$19:$E$500), MATCH(ROW(Districtwide!$A$19:$A$500), ROW(Districtwide!$A$19:$A$500)), ""),ROWS($A$1:$A190))),"")</f>
        <v/>
      </c>
      <c r="C208" s="134" t="str" cm="1">
        <f t="array" ref="C208">IFERROR(INDEX(Districtwide!C$19:C$500, SMALL(IF(($A$17=Districtwide!$E$19:$E$500), MATCH(ROW(Districtwide!$A$19:$A$500), ROW(Districtwide!$A$19:$A$500)), ""),ROWS($A$1:$A190))),"")</f>
        <v/>
      </c>
      <c r="D208" s="134" t="str" cm="1">
        <f t="array" ref="D208">IFERROR(INDEX(Districtwide!D$19:D$500, SMALL(IF(($A$17=Districtwide!$E$19:$E$500), MATCH(ROW(Districtwide!$A$19:$A$500), ROW(Districtwide!$A$19:$A$500)), ""),ROWS($A$1:$A190))),"")</f>
        <v/>
      </c>
      <c r="E208" s="85" t="str" cm="1">
        <f t="array" ref="E208">IFERROR(INDEX(Districtwide!E$19:E$500, SMALL(IF(($A$17=Districtwide!$E$19:$E$500), MATCH(ROW(Districtwide!$A$19:$A$500), ROW(Districtwide!$A$19:$A$500)), ""),ROWS($A$1:$A190))),"")</f>
        <v/>
      </c>
      <c r="F208" s="128" t="str" cm="1">
        <f t="array" ref="F208">IFERROR(INDEX(Districtwide!F$19:F$500, SMALL(IF(($A$17=Districtwide!$E$19:$E$500), MATCH(ROW(Districtwide!$A$19:$A$500), ROW(Districtwide!$A$19:$A$500)), ""),ROWS($A$1:$A190))),"")</f>
        <v/>
      </c>
      <c r="G208" s="85" t="str" cm="1">
        <f t="array" ref="G208">IFERROR(INDEX(Districtwide!G$19:G$500, SMALL(IF(($A$17=Districtwide!$E$19:$E$500), MATCH(ROW(Districtwide!$A$19:$A$500), ROW(Districtwide!$A$19:$A$500)), ""),ROWS($A$1:$A190))),"")</f>
        <v/>
      </c>
      <c r="H208" s="86" t="str" cm="1">
        <f t="array" ref="H208">IFERROR(INDEX(Districtwide!H$19:H$500, SMALL(IF(($A$17=Districtwide!$E$19:$E$500), MATCH(ROW(Districtwide!$A$19:$A$500), ROW(Districtwide!$A$19:$A$500)), ""),ROWS($A$1:$A190))),"")</f>
        <v/>
      </c>
      <c r="I208" s="122" t="str" cm="1">
        <f t="array" ref="I208">IFERROR(INDEX(Districtwide!I$19:I$500, SMALL(IF(($A$17=Districtwide!$E$19:$E$500), MATCH(ROW(Districtwide!$A$19:$A$500), ROW(Districtwide!$A$19:$A$500)), ""),ROWS($A$1:$A190))),"")</f>
        <v/>
      </c>
      <c r="J208" s="87" t="str" cm="1">
        <f t="array" ref="J208">IFERROR(INDEX(Districtwide!J$19:J$500, SMALL(IF(($A$17=Districtwide!$E$19:$E$500), MATCH(ROW(Districtwide!$A$19:$A$500), ROW(Districtwide!$A$19:$A$500)), ""),ROWS($A$1:$A190))),"")</f>
        <v/>
      </c>
      <c r="K208" s="86" t="str" cm="1">
        <f t="array" ref="K208">IFERROR(INDEX(Districtwide!K$19:K$500, SMALL(IF(($A$17=Districtwide!$E$19:$E$500), MATCH(ROW(Districtwide!$A$19:$A$500), ROW(Districtwide!$A$19:$A$500)), ""),ROWS($A$1:$A190))),"")</f>
        <v/>
      </c>
      <c r="L208" s="122" t="str" cm="1">
        <f t="array" ref="L208">IFERROR(INDEX(Districtwide!L$19:L$500, SMALL(IF(($A$17=Districtwide!$E$19:$E$500), MATCH(ROW(Districtwide!$A$19:$A$500), ROW(Districtwide!$A$19:$A$500)), ""),ROWS($A$1:$A190))),"")</f>
        <v/>
      </c>
      <c r="M208" s="85" t="str" cm="1">
        <f t="array" ref="M208">IFERROR(INDEX(Districtwide!M$19:M$500, SMALL(IF(($A$17=Districtwide!$E$19:$E$500), MATCH(ROW(Districtwide!$A$19:$A$500), ROW(Districtwide!$A$19:$A$500)), ""),ROWS($A$1:$A190))),"")</f>
        <v/>
      </c>
      <c r="N208" s="86" t="str" cm="1">
        <f t="array" ref="N208">IFERROR(INDEX(Districtwide!N$19:N$500, SMALL(IF(($A$17=Districtwide!$E$19:$E$500), MATCH(ROW(Districtwide!$A$19:$A$500), ROW(Districtwide!$A$19:$A$500)), ""),ROWS($A$1:$A190))),"")</f>
        <v/>
      </c>
      <c r="O208" s="86" t="str" cm="1">
        <f t="array" ref="O208">IFERROR(INDEX(Districtwide!O$19:O$500, SMALL(IF(($A$17=Districtwide!$E$19:$E$500), MATCH(ROW(Districtwide!$A$19:$A$500), ROW(Districtwide!$A$19:$A$500)), ""),ROWS($A$1:$A190))),"")</f>
        <v/>
      </c>
      <c r="P208" s="85" t="str" cm="1">
        <f t="array" ref="P208">IFERROR(INDEX(Districtwide!P$19:P$500, SMALL(IF(($A$17=Districtwide!$E$19:$E$500), MATCH(ROW(Districtwide!$A$19:$A$500), ROW(Districtwide!$A$19:$A$500)), ""),ROWS($A$1:$A190))),"")</f>
        <v/>
      </c>
      <c r="Q208" s="85" t="str">
        <f t="shared" si="6"/>
        <v xml:space="preserve"> </v>
      </c>
      <c r="R208" s="122" t="str" cm="1">
        <f t="array" ref="R208">IFERROR(INDEX(Districtwide!R$19:R$500, SMALL(IF(($A$17=Districtwide!$E$19:$E$500), MATCH(ROW(Districtwide!$A$19:$A$500), ROW(Districtwide!$A$19:$A$500)), ""),ROWS($A$1:$A190))),"")</f>
        <v/>
      </c>
      <c r="S208" s="122" t="str" cm="1">
        <f t="array" ref="S208">IFERROR(INDEX(Districtwide!S$19:S$500, SMALL(IF(($A$17=Districtwide!$E$19:$E$500), MATCH(ROW(Districtwide!$A$19:$A$500), ROW(Districtwide!$A$19:$A$500)), ""),ROWS($A$1:$A190))),"")</f>
        <v/>
      </c>
      <c r="T208" s="122" t="str" cm="1">
        <f t="array" ref="T208">IFERROR(INDEX(Districtwide!T$19:T$500, SMALL(IF(($A$17=Districtwide!$E$19:$E$500), MATCH(ROW(Districtwide!$A$19:$A$500), ROW(Districtwide!$A$19:$A$500)), ""),ROWS($A$1:$A190))),"")</f>
        <v/>
      </c>
      <c r="U208" s="85" t="str">
        <f t="shared" si="7"/>
        <v xml:space="preserve"> </v>
      </c>
      <c r="V208" s="85" t="str" cm="1">
        <f t="array" ref="V208">IFERROR(INDEX(Districtwide!V$19:V$500, SMALL(IF(($A$17=Districtwide!$E$19:$E$500), MATCH(ROW(Districtwide!$A$19:$A$500), ROW(Districtwide!$A$19:$A$500)), ""),ROWS($A$1:$A190))),"")</f>
        <v/>
      </c>
      <c r="W208" s="86" t="str" cm="1">
        <f t="array" ref="W208">IFERROR(INDEX(Districtwide!W$19:W$500, SMALL(IF(($A$17=Districtwide!$E$19:$E$500), MATCH(ROW(Districtwide!$A$19:$A$500), ROW(Districtwide!$A$19:$A$500)), ""),ROWS($A$1:$A190))),"")</f>
        <v/>
      </c>
      <c r="X208" s="122" t="str" cm="1">
        <f t="array" ref="X208">IFERROR(INDEX(Districtwide!X$19:X$500, SMALL(IF(($A$17=Districtwide!$E$19:$E$500), MATCH(ROW(Districtwide!$A$19:$A$500), ROW(Districtwide!$A$19:$A$500)), ""),ROWS($A$1:$A190))),"")</f>
        <v/>
      </c>
      <c r="Y208" s="85" t="str" cm="1">
        <f t="array" ref="Y208">IFERROR(INDEX(Districtwide!Y$19:Y$500, SMALL(IF(($A$17=Districtwide!$E$19:$E$500), MATCH(ROW(Districtwide!$A$19:$A$500), ROW(Districtwide!$A$19:$A$500)), ""),ROWS($A$1:$A190))),"")</f>
        <v/>
      </c>
      <c r="Z208" s="86" t="str" cm="1">
        <f t="array" ref="Z208">IFERROR(INDEX(Districtwide!Z$19:Z$500, SMALL(IF(($A$17=Districtwide!$E$19:$E$500), MATCH(ROW(Districtwide!$A$19:$A$500), ROW(Districtwide!$A$19:$A$500)), ""),ROWS($A$1:$A190))),"")</f>
        <v/>
      </c>
      <c r="AA208" s="122" t="str" cm="1">
        <f t="array" ref="AA208">IFERROR(INDEX(Districtwide!AA$19:AA$500, SMALL(IF(($A$17=Districtwide!$E$19:$E$500), MATCH(ROW(Districtwide!$A$19:$A$500), ROW(Districtwide!$A$19:$A$500)), ""),ROWS($A$1:$A190))),"")</f>
        <v/>
      </c>
    </row>
    <row r="209" spans="1:27">
      <c r="A209" s="134" t="str" cm="1">
        <f t="array" ref="A209">IFERROR(INDEX(Districtwide!A$19:A$500, SMALL(IF(($A$17=Districtwide!$E$19:$E$500), MATCH(ROW(Districtwide!$A$19:$A$500), ROW(Districtwide!$A$19:$A$500)), ""),ROWS($A$1:$A191))),"")</f>
        <v/>
      </c>
      <c r="B209" s="134" t="str" cm="1">
        <f t="array" ref="B209">IFERROR(INDEX(Districtwide!B$19:B$500, SMALL(IF(($A$17=Districtwide!$E$19:$E$500), MATCH(ROW(Districtwide!$A$19:$A$500), ROW(Districtwide!$A$19:$A$500)), ""),ROWS($A$1:$A191))),"")</f>
        <v/>
      </c>
      <c r="C209" s="134" t="str" cm="1">
        <f t="array" ref="C209">IFERROR(INDEX(Districtwide!C$19:C$500, SMALL(IF(($A$17=Districtwide!$E$19:$E$500), MATCH(ROW(Districtwide!$A$19:$A$500), ROW(Districtwide!$A$19:$A$500)), ""),ROWS($A$1:$A191))),"")</f>
        <v/>
      </c>
      <c r="D209" s="134" t="str" cm="1">
        <f t="array" ref="D209">IFERROR(INDEX(Districtwide!D$19:D$500, SMALL(IF(($A$17=Districtwide!$E$19:$E$500), MATCH(ROW(Districtwide!$A$19:$A$500), ROW(Districtwide!$A$19:$A$500)), ""),ROWS($A$1:$A191))),"")</f>
        <v/>
      </c>
      <c r="E209" s="85" t="str" cm="1">
        <f t="array" ref="E209">IFERROR(INDEX(Districtwide!E$19:E$500, SMALL(IF(($A$17=Districtwide!$E$19:$E$500), MATCH(ROW(Districtwide!$A$19:$A$500), ROW(Districtwide!$A$19:$A$500)), ""),ROWS($A$1:$A191))),"")</f>
        <v/>
      </c>
      <c r="F209" s="128" t="str" cm="1">
        <f t="array" ref="F209">IFERROR(INDEX(Districtwide!F$19:F$500, SMALL(IF(($A$17=Districtwide!$E$19:$E$500), MATCH(ROW(Districtwide!$A$19:$A$500), ROW(Districtwide!$A$19:$A$500)), ""),ROWS($A$1:$A191))),"")</f>
        <v/>
      </c>
      <c r="G209" s="85" t="str" cm="1">
        <f t="array" ref="G209">IFERROR(INDEX(Districtwide!G$19:G$500, SMALL(IF(($A$17=Districtwide!$E$19:$E$500), MATCH(ROW(Districtwide!$A$19:$A$500), ROW(Districtwide!$A$19:$A$500)), ""),ROWS($A$1:$A191))),"")</f>
        <v/>
      </c>
      <c r="H209" s="86" t="str" cm="1">
        <f t="array" ref="H209">IFERROR(INDEX(Districtwide!H$19:H$500, SMALL(IF(($A$17=Districtwide!$E$19:$E$500), MATCH(ROW(Districtwide!$A$19:$A$500), ROW(Districtwide!$A$19:$A$500)), ""),ROWS($A$1:$A191))),"")</f>
        <v/>
      </c>
      <c r="I209" s="122" t="str" cm="1">
        <f t="array" ref="I209">IFERROR(INDEX(Districtwide!I$19:I$500, SMALL(IF(($A$17=Districtwide!$E$19:$E$500), MATCH(ROW(Districtwide!$A$19:$A$500), ROW(Districtwide!$A$19:$A$500)), ""),ROWS($A$1:$A191))),"")</f>
        <v/>
      </c>
      <c r="J209" s="87" t="str" cm="1">
        <f t="array" ref="J209">IFERROR(INDEX(Districtwide!J$19:J$500, SMALL(IF(($A$17=Districtwide!$E$19:$E$500), MATCH(ROW(Districtwide!$A$19:$A$500), ROW(Districtwide!$A$19:$A$500)), ""),ROWS($A$1:$A191))),"")</f>
        <v/>
      </c>
      <c r="K209" s="86" t="str" cm="1">
        <f t="array" ref="K209">IFERROR(INDEX(Districtwide!K$19:K$500, SMALL(IF(($A$17=Districtwide!$E$19:$E$500), MATCH(ROW(Districtwide!$A$19:$A$500), ROW(Districtwide!$A$19:$A$500)), ""),ROWS($A$1:$A191))),"")</f>
        <v/>
      </c>
      <c r="L209" s="122" t="str" cm="1">
        <f t="array" ref="L209">IFERROR(INDEX(Districtwide!L$19:L$500, SMALL(IF(($A$17=Districtwide!$E$19:$E$500), MATCH(ROW(Districtwide!$A$19:$A$500), ROW(Districtwide!$A$19:$A$500)), ""),ROWS($A$1:$A191))),"")</f>
        <v/>
      </c>
      <c r="M209" s="85" t="str" cm="1">
        <f t="array" ref="M209">IFERROR(INDEX(Districtwide!M$19:M$500, SMALL(IF(($A$17=Districtwide!$E$19:$E$500), MATCH(ROW(Districtwide!$A$19:$A$500), ROW(Districtwide!$A$19:$A$500)), ""),ROWS($A$1:$A191))),"")</f>
        <v/>
      </c>
      <c r="N209" s="86" t="str" cm="1">
        <f t="array" ref="N209">IFERROR(INDEX(Districtwide!N$19:N$500, SMALL(IF(($A$17=Districtwide!$E$19:$E$500), MATCH(ROW(Districtwide!$A$19:$A$500), ROW(Districtwide!$A$19:$A$500)), ""),ROWS($A$1:$A191))),"")</f>
        <v/>
      </c>
      <c r="O209" s="86" t="str" cm="1">
        <f t="array" ref="O209">IFERROR(INDEX(Districtwide!O$19:O$500, SMALL(IF(($A$17=Districtwide!$E$19:$E$500), MATCH(ROW(Districtwide!$A$19:$A$500), ROW(Districtwide!$A$19:$A$500)), ""),ROWS($A$1:$A191))),"")</f>
        <v/>
      </c>
      <c r="P209" s="85" t="str" cm="1">
        <f t="array" ref="P209">IFERROR(INDEX(Districtwide!P$19:P$500, SMALL(IF(($A$17=Districtwide!$E$19:$E$500), MATCH(ROW(Districtwide!$A$19:$A$500), ROW(Districtwide!$A$19:$A$500)), ""),ROWS($A$1:$A191))),"")</f>
        <v/>
      </c>
      <c r="Q209" s="85" t="str">
        <f t="shared" si="6"/>
        <v xml:space="preserve"> </v>
      </c>
      <c r="R209" s="122" t="str" cm="1">
        <f t="array" ref="R209">IFERROR(INDEX(Districtwide!R$19:R$500, SMALL(IF(($A$17=Districtwide!$E$19:$E$500), MATCH(ROW(Districtwide!$A$19:$A$500), ROW(Districtwide!$A$19:$A$500)), ""),ROWS($A$1:$A191))),"")</f>
        <v/>
      </c>
      <c r="S209" s="122" t="str" cm="1">
        <f t="array" ref="S209">IFERROR(INDEX(Districtwide!S$19:S$500, SMALL(IF(($A$17=Districtwide!$E$19:$E$500), MATCH(ROW(Districtwide!$A$19:$A$500), ROW(Districtwide!$A$19:$A$500)), ""),ROWS($A$1:$A191))),"")</f>
        <v/>
      </c>
      <c r="T209" s="122" t="str" cm="1">
        <f t="array" ref="T209">IFERROR(INDEX(Districtwide!T$19:T$500, SMALL(IF(($A$17=Districtwide!$E$19:$E$500), MATCH(ROW(Districtwide!$A$19:$A$500), ROW(Districtwide!$A$19:$A$500)), ""),ROWS($A$1:$A191))),"")</f>
        <v/>
      </c>
      <c r="U209" s="85" t="str">
        <f t="shared" si="7"/>
        <v xml:space="preserve"> </v>
      </c>
      <c r="V209" s="85" t="str" cm="1">
        <f t="array" ref="V209">IFERROR(INDEX(Districtwide!V$19:V$500, SMALL(IF(($A$17=Districtwide!$E$19:$E$500), MATCH(ROW(Districtwide!$A$19:$A$500), ROW(Districtwide!$A$19:$A$500)), ""),ROWS($A$1:$A191))),"")</f>
        <v/>
      </c>
      <c r="W209" s="86" t="str" cm="1">
        <f t="array" ref="W209">IFERROR(INDEX(Districtwide!W$19:W$500, SMALL(IF(($A$17=Districtwide!$E$19:$E$500), MATCH(ROW(Districtwide!$A$19:$A$500), ROW(Districtwide!$A$19:$A$500)), ""),ROWS($A$1:$A191))),"")</f>
        <v/>
      </c>
      <c r="X209" s="122" t="str" cm="1">
        <f t="array" ref="X209">IFERROR(INDEX(Districtwide!X$19:X$500, SMALL(IF(($A$17=Districtwide!$E$19:$E$500), MATCH(ROW(Districtwide!$A$19:$A$500), ROW(Districtwide!$A$19:$A$500)), ""),ROWS($A$1:$A191))),"")</f>
        <v/>
      </c>
      <c r="Y209" s="85" t="str" cm="1">
        <f t="array" ref="Y209">IFERROR(INDEX(Districtwide!Y$19:Y$500, SMALL(IF(($A$17=Districtwide!$E$19:$E$500), MATCH(ROW(Districtwide!$A$19:$A$500), ROW(Districtwide!$A$19:$A$500)), ""),ROWS($A$1:$A191))),"")</f>
        <v/>
      </c>
      <c r="Z209" s="86" t="str" cm="1">
        <f t="array" ref="Z209">IFERROR(INDEX(Districtwide!Z$19:Z$500, SMALL(IF(($A$17=Districtwide!$E$19:$E$500), MATCH(ROW(Districtwide!$A$19:$A$500), ROW(Districtwide!$A$19:$A$500)), ""),ROWS($A$1:$A191))),"")</f>
        <v/>
      </c>
      <c r="AA209" s="122" t="str" cm="1">
        <f t="array" ref="AA209">IFERROR(INDEX(Districtwide!AA$19:AA$500, SMALL(IF(($A$17=Districtwide!$E$19:$E$500), MATCH(ROW(Districtwide!$A$19:$A$500), ROW(Districtwide!$A$19:$A$500)), ""),ROWS($A$1:$A191))),"")</f>
        <v/>
      </c>
    </row>
    <row r="210" spans="1:27">
      <c r="A210" s="134" t="str" cm="1">
        <f t="array" ref="A210">IFERROR(INDEX(Districtwide!A$19:A$500, SMALL(IF(($A$17=Districtwide!$E$19:$E$500), MATCH(ROW(Districtwide!$A$19:$A$500), ROW(Districtwide!$A$19:$A$500)), ""),ROWS($A$1:$A192))),"")</f>
        <v/>
      </c>
      <c r="B210" s="134" t="str" cm="1">
        <f t="array" ref="B210">IFERROR(INDEX(Districtwide!B$19:B$500, SMALL(IF(($A$17=Districtwide!$E$19:$E$500), MATCH(ROW(Districtwide!$A$19:$A$500), ROW(Districtwide!$A$19:$A$500)), ""),ROWS($A$1:$A192))),"")</f>
        <v/>
      </c>
      <c r="C210" s="134" t="str" cm="1">
        <f t="array" ref="C210">IFERROR(INDEX(Districtwide!C$19:C$500, SMALL(IF(($A$17=Districtwide!$E$19:$E$500), MATCH(ROW(Districtwide!$A$19:$A$500), ROW(Districtwide!$A$19:$A$500)), ""),ROWS($A$1:$A192))),"")</f>
        <v/>
      </c>
      <c r="D210" s="134" t="str" cm="1">
        <f t="array" ref="D210">IFERROR(INDEX(Districtwide!D$19:D$500, SMALL(IF(($A$17=Districtwide!$E$19:$E$500), MATCH(ROW(Districtwide!$A$19:$A$500), ROW(Districtwide!$A$19:$A$500)), ""),ROWS($A$1:$A192))),"")</f>
        <v/>
      </c>
      <c r="E210" s="85" t="str" cm="1">
        <f t="array" ref="E210">IFERROR(INDEX(Districtwide!E$19:E$500, SMALL(IF(($A$17=Districtwide!$E$19:$E$500), MATCH(ROW(Districtwide!$A$19:$A$500), ROW(Districtwide!$A$19:$A$500)), ""),ROWS($A$1:$A192))),"")</f>
        <v/>
      </c>
      <c r="F210" s="128" t="str" cm="1">
        <f t="array" ref="F210">IFERROR(INDEX(Districtwide!F$19:F$500, SMALL(IF(($A$17=Districtwide!$E$19:$E$500), MATCH(ROW(Districtwide!$A$19:$A$500), ROW(Districtwide!$A$19:$A$500)), ""),ROWS($A$1:$A192))),"")</f>
        <v/>
      </c>
      <c r="G210" s="85" t="str" cm="1">
        <f t="array" ref="G210">IFERROR(INDEX(Districtwide!G$19:G$500, SMALL(IF(($A$17=Districtwide!$E$19:$E$500), MATCH(ROW(Districtwide!$A$19:$A$500), ROW(Districtwide!$A$19:$A$500)), ""),ROWS($A$1:$A192))),"")</f>
        <v/>
      </c>
      <c r="H210" s="86" t="str" cm="1">
        <f t="array" ref="H210">IFERROR(INDEX(Districtwide!H$19:H$500, SMALL(IF(($A$17=Districtwide!$E$19:$E$500), MATCH(ROW(Districtwide!$A$19:$A$500), ROW(Districtwide!$A$19:$A$500)), ""),ROWS($A$1:$A192))),"")</f>
        <v/>
      </c>
      <c r="I210" s="122" t="str" cm="1">
        <f t="array" ref="I210">IFERROR(INDEX(Districtwide!I$19:I$500, SMALL(IF(($A$17=Districtwide!$E$19:$E$500), MATCH(ROW(Districtwide!$A$19:$A$500), ROW(Districtwide!$A$19:$A$500)), ""),ROWS($A$1:$A192))),"")</f>
        <v/>
      </c>
      <c r="J210" s="87" t="str" cm="1">
        <f t="array" ref="J210">IFERROR(INDEX(Districtwide!J$19:J$500, SMALL(IF(($A$17=Districtwide!$E$19:$E$500), MATCH(ROW(Districtwide!$A$19:$A$500), ROW(Districtwide!$A$19:$A$500)), ""),ROWS($A$1:$A192))),"")</f>
        <v/>
      </c>
      <c r="K210" s="86" t="str" cm="1">
        <f t="array" ref="K210">IFERROR(INDEX(Districtwide!K$19:K$500, SMALL(IF(($A$17=Districtwide!$E$19:$E$500), MATCH(ROW(Districtwide!$A$19:$A$500), ROW(Districtwide!$A$19:$A$500)), ""),ROWS($A$1:$A192))),"")</f>
        <v/>
      </c>
      <c r="L210" s="122" t="str" cm="1">
        <f t="array" ref="L210">IFERROR(INDEX(Districtwide!L$19:L$500, SMALL(IF(($A$17=Districtwide!$E$19:$E$500), MATCH(ROW(Districtwide!$A$19:$A$500), ROW(Districtwide!$A$19:$A$500)), ""),ROWS($A$1:$A192))),"")</f>
        <v/>
      </c>
      <c r="M210" s="85" t="str" cm="1">
        <f t="array" ref="M210">IFERROR(INDEX(Districtwide!M$19:M$500, SMALL(IF(($A$17=Districtwide!$E$19:$E$500), MATCH(ROW(Districtwide!$A$19:$A$500), ROW(Districtwide!$A$19:$A$500)), ""),ROWS($A$1:$A192))),"")</f>
        <v/>
      </c>
      <c r="N210" s="86" t="str" cm="1">
        <f t="array" ref="N210">IFERROR(INDEX(Districtwide!N$19:N$500, SMALL(IF(($A$17=Districtwide!$E$19:$E$500), MATCH(ROW(Districtwide!$A$19:$A$500), ROW(Districtwide!$A$19:$A$500)), ""),ROWS($A$1:$A192))),"")</f>
        <v/>
      </c>
      <c r="O210" s="86" t="str" cm="1">
        <f t="array" ref="O210">IFERROR(INDEX(Districtwide!O$19:O$500, SMALL(IF(($A$17=Districtwide!$E$19:$E$500), MATCH(ROW(Districtwide!$A$19:$A$500), ROW(Districtwide!$A$19:$A$500)), ""),ROWS($A$1:$A192))),"")</f>
        <v/>
      </c>
      <c r="P210" s="85" t="str" cm="1">
        <f t="array" ref="P210">IFERROR(INDEX(Districtwide!P$19:P$500, SMALL(IF(($A$17=Districtwide!$E$19:$E$500), MATCH(ROW(Districtwide!$A$19:$A$500), ROW(Districtwide!$A$19:$A$500)), ""),ROWS($A$1:$A192))),"")</f>
        <v/>
      </c>
      <c r="Q210" s="85" t="str">
        <f t="shared" si="6"/>
        <v xml:space="preserve"> </v>
      </c>
      <c r="R210" s="122" t="str" cm="1">
        <f t="array" ref="R210">IFERROR(INDEX(Districtwide!R$19:R$500, SMALL(IF(($A$17=Districtwide!$E$19:$E$500), MATCH(ROW(Districtwide!$A$19:$A$500), ROW(Districtwide!$A$19:$A$500)), ""),ROWS($A$1:$A192))),"")</f>
        <v/>
      </c>
      <c r="S210" s="122" t="str" cm="1">
        <f t="array" ref="S210">IFERROR(INDEX(Districtwide!S$19:S$500, SMALL(IF(($A$17=Districtwide!$E$19:$E$500), MATCH(ROW(Districtwide!$A$19:$A$500), ROW(Districtwide!$A$19:$A$500)), ""),ROWS($A$1:$A192))),"")</f>
        <v/>
      </c>
      <c r="T210" s="122" t="str" cm="1">
        <f t="array" ref="T210">IFERROR(INDEX(Districtwide!T$19:T$500, SMALL(IF(($A$17=Districtwide!$E$19:$E$500), MATCH(ROW(Districtwide!$A$19:$A$500), ROW(Districtwide!$A$19:$A$500)), ""),ROWS($A$1:$A192))),"")</f>
        <v/>
      </c>
      <c r="U210" s="85" t="str">
        <f t="shared" si="7"/>
        <v xml:space="preserve"> </v>
      </c>
      <c r="V210" s="85" t="str" cm="1">
        <f t="array" ref="V210">IFERROR(INDEX(Districtwide!V$19:V$500, SMALL(IF(($A$17=Districtwide!$E$19:$E$500), MATCH(ROW(Districtwide!$A$19:$A$500), ROW(Districtwide!$A$19:$A$500)), ""),ROWS($A$1:$A192))),"")</f>
        <v/>
      </c>
      <c r="W210" s="86" t="str" cm="1">
        <f t="array" ref="W210">IFERROR(INDEX(Districtwide!W$19:W$500, SMALL(IF(($A$17=Districtwide!$E$19:$E$500), MATCH(ROW(Districtwide!$A$19:$A$500), ROW(Districtwide!$A$19:$A$500)), ""),ROWS($A$1:$A192))),"")</f>
        <v/>
      </c>
      <c r="X210" s="122" t="str" cm="1">
        <f t="array" ref="X210">IFERROR(INDEX(Districtwide!X$19:X$500, SMALL(IF(($A$17=Districtwide!$E$19:$E$500), MATCH(ROW(Districtwide!$A$19:$A$500), ROW(Districtwide!$A$19:$A$500)), ""),ROWS($A$1:$A192))),"")</f>
        <v/>
      </c>
      <c r="Y210" s="85" t="str" cm="1">
        <f t="array" ref="Y210">IFERROR(INDEX(Districtwide!Y$19:Y$500, SMALL(IF(($A$17=Districtwide!$E$19:$E$500), MATCH(ROW(Districtwide!$A$19:$A$500), ROW(Districtwide!$A$19:$A$500)), ""),ROWS($A$1:$A192))),"")</f>
        <v/>
      </c>
      <c r="Z210" s="86" t="str" cm="1">
        <f t="array" ref="Z210">IFERROR(INDEX(Districtwide!Z$19:Z$500, SMALL(IF(($A$17=Districtwide!$E$19:$E$500), MATCH(ROW(Districtwide!$A$19:$A$500), ROW(Districtwide!$A$19:$A$500)), ""),ROWS($A$1:$A192))),"")</f>
        <v/>
      </c>
      <c r="AA210" s="122" t="str" cm="1">
        <f t="array" ref="AA210">IFERROR(INDEX(Districtwide!AA$19:AA$500, SMALL(IF(($A$17=Districtwide!$E$19:$E$500), MATCH(ROW(Districtwide!$A$19:$A$500), ROW(Districtwide!$A$19:$A$500)), ""),ROWS($A$1:$A192))),"")</f>
        <v/>
      </c>
    </row>
    <row r="211" spans="1:27">
      <c r="A211" s="134" t="str" cm="1">
        <f t="array" ref="A211">IFERROR(INDEX(Districtwide!A$19:A$500, SMALL(IF(($A$17=Districtwide!$E$19:$E$500), MATCH(ROW(Districtwide!$A$19:$A$500), ROW(Districtwide!$A$19:$A$500)), ""),ROWS($A$1:$A193))),"")</f>
        <v/>
      </c>
      <c r="B211" s="134" t="str" cm="1">
        <f t="array" ref="B211">IFERROR(INDEX(Districtwide!B$19:B$500, SMALL(IF(($A$17=Districtwide!$E$19:$E$500), MATCH(ROW(Districtwide!$A$19:$A$500), ROW(Districtwide!$A$19:$A$500)), ""),ROWS($A$1:$A193))),"")</f>
        <v/>
      </c>
      <c r="C211" s="134" t="str" cm="1">
        <f t="array" ref="C211">IFERROR(INDEX(Districtwide!C$19:C$500, SMALL(IF(($A$17=Districtwide!$E$19:$E$500), MATCH(ROW(Districtwide!$A$19:$A$500), ROW(Districtwide!$A$19:$A$500)), ""),ROWS($A$1:$A193))),"")</f>
        <v/>
      </c>
      <c r="D211" s="134" t="str" cm="1">
        <f t="array" ref="D211">IFERROR(INDEX(Districtwide!D$19:D$500, SMALL(IF(($A$17=Districtwide!$E$19:$E$500), MATCH(ROW(Districtwide!$A$19:$A$500), ROW(Districtwide!$A$19:$A$500)), ""),ROWS($A$1:$A193))),"")</f>
        <v/>
      </c>
      <c r="E211" s="85" t="str" cm="1">
        <f t="array" ref="E211">IFERROR(INDEX(Districtwide!E$19:E$500, SMALL(IF(($A$17=Districtwide!$E$19:$E$500), MATCH(ROW(Districtwide!$A$19:$A$500), ROW(Districtwide!$A$19:$A$500)), ""),ROWS($A$1:$A193))),"")</f>
        <v/>
      </c>
      <c r="F211" s="128" t="str" cm="1">
        <f t="array" ref="F211">IFERROR(INDEX(Districtwide!F$19:F$500, SMALL(IF(($A$17=Districtwide!$E$19:$E$500), MATCH(ROW(Districtwide!$A$19:$A$500), ROW(Districtwide!$A$19:$A$500)), ""),ROWS($A$1:$A193))),"")</f>
        <v/>
      </c>
      <c r="G211" s="85" t="str" cm="1">
        <f t="array" ref="G211">IFERROR(INDEX(Districtwide!G$19:G$500, SMALL(IF(($A$17=Districtwide!$E$19:$E$500), MATCH(ROW(Districtwide!$A$19:$A$500), ROW(Districtwide!$A$19:$A$500)), ""),ROWS($A$1:$A193))),"")</f>
        <v/>
      </c>
      <c r="H211" s="86" t="str" cm="1">
        <f t="array" ref="H211">IFERROR(INDEX(Districtwide!H$19:H$500, SMALL(IF(($A$17=Districtwide!$E$19:$E$500), MATCH(ROW(Districtwide!$A$19:$A$500), ROW(Districtwide!$A$19:$A$500)), ""),ROWS($A$1:$A193))),"")</f>
        <v/>
      </c>
      <c r="I211" s="122" t="str" cm="1">
        <f t="array" ref="I211">IFERROR(INDEX(Districtwide!I$19:I$500, SMALL(IF(($A$17=Districtwide!$E$19:$E$500), MATCH(ROW(Districtwide!$A$19:$A$500), ROW(Districtwide!$A$19:$A$500)), ""),ROWS($A$1:$A193))),"")</f>
        <v/>
      </c>
      <c r="J211" s="87" t="str" cm="1">
        <f t="array" ref="J211">IFERROR(INDEX(Districtwide!J$19:J$500, SMALL(IF(($A$17=Districtwide!$E$19:$E$500), MATCH(ROW(Districtwide!$A$19:$A$500), ROW(Districtwide!$A$19:$A$500)), ""),ROWS($A$1:$A193))),"")</f>
        <v/>
      </c>
      <c r="K211" s="86" t="str" cm="1">
        <f t="array" ref="K211">IFERROR(INDEX(Districtwide!K$19:K$500, SMALL(IF(($A$17=Districtwide!$E$19:$E$500), MATCH(ROW(Districtwide!$A$19:$A$500), ROW(Districtwide!$A$19:$A$500)), ""),ROWS($A$1:$A193))),"")</f>
        <v/>
      </c>
      <c r="L211" s="122" t="str" cm="1">
        <f t="array" ref="L211">IFERROR(INDEX(Districtwide!L$19:L$500, SMALL(IF(($A$17=Districtwide!$E$19:$E$500), MATCH(ROW(Districtwide!$A$19:$A$500), ROW(Districtwide!$A$19:$A$500)), ""),ROWS($A$1:$A193))),"")</f>
        <v/>
      </c>
      <c r="M211" s="85" t="str" cm="1">
        <f t="array" ref="M211">IFERROR(INDEX(Districtwide!M$19:M$500, SMALL(IF(($A$17=Districtwide!$E$19:$E$500), MATCH(ROW(Districtwide!$A$19:$A$500), ROW(Districtwide!$A$19:$A$500)), ""),ROWS($A$1:$A193))),"")</f>
        <v/>
      </c>
      <c r="N211" s="86" t="str" cm="1">
        <f t="array" ref="N211">IFERROR(INDEX(Districtwide!N$19:N$500, SMALL(IF(($A$17=Districtwide!$E$19:$E$500), MATCH(ROW(Districtwide!$A$19:$A$500), ROW(Districtwide!$A$19:$A$500)), ""),ROWS($A$1:$A193))),"")</f>
        <v/>
      </c>
      <c r="O211" s="86" t="str" cm="1">
        <f t="array" ref="O211">IFERROR(INDEX(Districtwide!O$19:O$500, SMALL(IF(($A$17=Districtwide!$E$19:$E$500), MATCH(ROW(Districtwide!$A$19:$A$500), ROW(Districtwide!$A$19:$A$500)), ""),ROWS($A$1:$A193))),"")</f>
        <v/>
      </c>
      <c r="P211" s="85" t="str" cm="1">
        <f t="array" ref="P211">IFERROR(INDEX(Districtwide!P$19:P$500, SMALL(IF(($A$17=Districtwide!$E$19:$E$500), MATCH(ROW(Districtwide!$A$19:$A$500), ROW(Districtwide!$A$19:$A$500)), ""),ROWS($A$1:$A193))),"")</f>
        <v/>
      </c>
      <c r="Q211" s="85" t="str">
        <f t="shared" si="6"/>
        <v xml:space="preserve"> </v>
      </c>
      <c r="R211" s="122" t="str" cm="1">
        <f t="array" ref="R211">IFERROR(INDEX(Districtwide!R$19:R$500, SMALL(IF(($A$17=Districtwide!$E$19:$E$500), MATCH(ROW(Districtwide!$A$19:$A$500), ROW(Districtwide!$A$19:$A$500)), ""),ROWS($A$1:$A193))),"")</f>
        <v/>
      </c>
      <c r="S211" s="122" t="str" cm="1">
        <f t="array" ref="S211">IFERROR(INDEX(Districtwide!S$19:S$500, SMALL(IF(($A$17=Districtwide!$E$19:$E$500), MATCH(ROW(Districtwide!$A$19:$A$500), ROW(Districtwide!$A$19:$A$500)), ""),ROWS($A$1:$A193))),"")</f>
        <v/>
      </c>
      <c r="T211" s="122" t="str" cm="1">
        <f t="array" ref="T211">IFERROR(INDEX(Districtwide!T$19:T$500, SMALL(IF(($A$17=Districtwide!$E$19:$E$500), MATCH(ROW(Districtwide!$A$19:$A$500), ROW(Districtwide!$A$19:$A$500)), ""),ROWS($A$1:$A193))),"")</f>
        <v/>
      </c>
      <c r="U211" s="85" t="str">
        <f t="shared" si="7"/>
        <v xml:space="preserve"> </v>
      </c>
      <c r="V211" s="85" t="str" cm="1">
        <f t="array" ref="V211">IFERROR(INDEX(Districtwide!V$19:V$500, SMALL(IF(($A$17=Districtwide!$E$19:$E$500), MATCH(ROW(Districtwide!$A$19:$A$500), ROW(Districtwide!$A$19:$A$500)), ""),ROWS($A$1:$A193))),"")</f>
        <v/>
      </c>
      <c r="W211" s="86" t="str" cm="1">
        <f t="array" ref="W211">IFERROR(INDEX(Districtwide!W$19:W$500, SMALL(IF(($A$17=Districtwide!$E$19:$E$500), MATCH(ROW(Districtwide!$A$19:$A$500), ROW(Districtwide!$A$19:$A$500)), ""),ROWS($A$1:$A193))),"")</f>
        <v/>
      </c>
      <c r="X211" s="122" t="str" cm="1">
        <f t="array" ref="X211">IFERROR(INDEX(Districtwide!X$19:X$500, SMALL(IF(($A$17=Districtwide!$E$19:$E$500), MATCH(ROW(Districtwide!$A$19:$A$500), ROW(Districtwide!$A$19:$A$500)), ""),ROWS($A$1:$A193))),"")</f>
        <v/>
      </c>
      <c r="Y211" s="85" t="str" cm="1">
        <f t="array" ref="Y211">IFERROR(INDEX(Districtwide!Y$19:Y$500, SMALL(IF(($A$17=Districtwide!$E$19:$E$500), MATCH(ROW(Districtwide!$A$19:$A$500), ROW(Districtwide!$A$19:$A$500)), ""),ROWS($A$1:$A193))),"")</f>
        <v/>
      </c>
      <c r="Z211" s="86" t="str" cm="1">
        <f t="array" ref="Z211">IFERROR(INDEX(Districtwide!Z$19:Z$500, SMALL(IF(($A$17=Districtwide!$E$19:$E$500), MATCH(ROW(Districtwide!$A$19:$A$500), ROW(Districtwide!$A$19:$A$500)), ""),ROWS($A$1:$A193))),"")</f>
        <v/>
      </c>
      <c r="AA211" s="122" t="str" cm="1">
        <f t="array" ref="AA211">IFERROR(INDEX(Districtwide!AA$19:AA$500, SMALL(IF(($A$17=Districtwide!$E$19:$E$500), MATCH(ROW(Districtwide!$A$19:$A$500), ROW(Districtwide!$A$19:$A$500)), ""),ROWS($A$1:$A193))),"")</f>
        <v/>
      </c>
    </row>
    <row r="212" spans="1:27">
      <c r="A212" s="134" t="str" cm="1">
        <f t="array" ref="A212">IFERROR(INDEX(Districtwide!A$19:A$500, SMALL(IF(($A$17=Districtwide!$E$19:$E$500), MATCH(ROW(Districtwide!$A$19:$A$500), ROW(Districtwide!$A$19:$A$500)), ""),ROWS($A$1:$A194))),"")</f>
        <v/>
      </c>
      <c r="B212" s="134" t="str" cm="1">
        <f t="array" ref="B212">IFERROR(INDEX(Districtwide!B$19:B$500, SMALL(IF(($A$17=Districtwide!$E$19:$E$500), MATCH(ROW(Districtwide!$A$19:$A$500), ROW(Districtwide!$A$19:$A$500)), ""),ROWS($A$1:$A194))),"")</f>
        <v/>
      </c>
      <c r="C212" s="134" t="str" cm="1">
        <f t="array" ref="C212">IFERROR(INDEX(Districtwide!C$19:C$500, SMALL(IF(($A$17=Districtwide!$E$19:$E$500), MATCH(ROW(Districtwide!$A$19:$A$500), ROW(Districtwide!$A$19:$A$500)), ""),ROWS($A$1:$A194))),"")</f>
        <v/>
      </c>
      <c r="D212" s="134" t="str" cm="1">
        <f t="array" ref="D212">IFERROR(INDEX(Districtwide!D$19:D$500, SMALL(IF(($A$17=Districtwide!$E$19:$E$500), MATCH(ROW(Districtwide!$A$19:$A$500), ROW(Districtwide!$A$19:$A$500)), ""),ROWS($A$1:$A194))),"")</f>
        <v/>
      </c>
      <c r="E212" s="85" t="str" cm="1">
        <f t="array" ref="E212">IFERROR(INDEX(Districtwide!E$19:E$500, SMALL(IF(($A$17=Districtwide!$E$19:$E$500), MATCH(ROW(Districtwide!$A$19:$A$500), ROW(Districtwide!$A$19:$A$500)), ""),ROWS($A$1:$A194))),"")</f>
        <v/>
      </c>
      <c r="F212" s="128" t="str" cm="1">
        <f t="array" ref="F212">IFERROR(INDEX(Districtwide!F$19:F$500, SMALL(IF(($A$17=Districtwide!$E$19:$E$500), MATCH(ROW(Districtwide!$A$19:$A$500), ROW(Districtwide!$A$19:$A$500)), ""),ROWS($A$1:$A194))),"")</f>
        <v/>
      </c>
      <c r="G212" s="85" t="str" cm="1">
        <f t="array" ref="G212">IFERROR(INDEX(Districtwide!G$19:G$500, SMALL(IF(($A$17=Districtwide!$E$19:$E$500), MATCH(ROW(Districtwide!$A$19:$A$500), ROW(Districtwide!$A$19:$A$500)), ""),ROWS($A$1:$A194))),"")</f>
        <v/>
      </c>
      <c r="H212" s="86" t="str" cm="1">
        <f t="array" ref="H212">IFERROR(INDEX(Districtwide!H$19:H$500, SMALL(IF(($A$17=Districtwide!$E$19:$E$500), MATCH(ROW(Districtwide!$A$19:$A$500), ROW(Districtwide!$A$19:$A$500)), ""),ROWS($A$1:$A194))),"")</f>
        <v/>
      </c>
      <c r="I212" s="122" t="str" cm="1">
        <f t="array" ref="I212">IFERROR(INDEX(Districtwide!I$19:I$500, SMALL(IF(($A$17=Districtwide!$E$19:$E$500), MATCH(ROW(Districtwide!$A$19:$A$500), ROW(Districtwide!$A$19:$A$500)), ""),ROWS($A$1:$A194))),"")</f>
        <v/>
      </c>
      <c r="J212" s="87" t="str" cm="1">
        <f t="array" ref="J212">IFERROR(INDEX(Districtwide!J$19:J$500, SMALL(IF(($A$17=Districtwide!$E$19:$E$500), MATCH(ROW(Districtwide!$A$19:$A$500), ROW(Districtwide!$A$19:$A$500)), ""),ROWS($A$1:$A194))),"")</f>
        <v/>
      </c>
      <c r="K212" s="86" t="str" cm="1">
        <f t="array" ref="K212">IFERROR(INDEX(Districtwide!K$19:K$500, SMALL(IF(($A$17=Districtwide!$E$19:$E$500), MATCH(ROW(Districtwide!$A$19:$A$500), ROW(Districtwide!$A$19:$A$500)), ""),ROWS($A$1:$A194))),"")</f>
        <v/>
      </c>
      <c r="L212" s="122" t="str" cm="1">
        <f t="array" ref="L212">IFERROR(INDEX(Districtwide!L$19:L$500, SMALL(IF(($A$17=Districtwide!$E$19:$E$500), MATCH(ROW(Districtwide!$A$19:$A$500), ROW(Districtwide!$A$19:$A$500)), ""),ROWS($A$1:$A194))),"")</f>
        <v/>
      </c>
      <c r="M212" s="85" t="str" cm="1">
        <f t="array" ref="M212">IFERROR(INDEX(Districtwide!M$19:M$500, SMALL(IF(($A$17=Districtwide!$E$19:$E$500), MATCH(ROW(Districtwide!$A$19:$A$500), ROW(Districtwide!$A$19:$A$500)), ""),ROWS($A$1:$A194))),"")</f>
        <v/>
      </c>
      <c r="N212" s="86" t="str" cm="1">
        <f t="array" ref="N212">IFERROR(INDEX(Districtwide!N$19:N$500, SMALL(IF(($A$17=Districtwide!$E$19:$E$500), MATCH(ROW(Districtwide!$A$19:$A$500), ROW(Districtwide!$A$19:$A$500)), ""),ROWS($A$1:$A194))),"")</f>
        <v/>
      </c>
      <c r="O212" s="86" t="str" cm="1">
        <f t="array" ref="O212">IFERROR(INDEX(Districtwide!O$19:O$500, SMALL(IF(($A$17=Districtwide!$E$19:$E$500), MATCH(ROW(Districtwide!$A$19:$A$500), ROW(Districtwide!$A$19:$A$500)), ""),ROWS($A$1:$A194))),"")</f>
        <v/>
      </c>
      <c r="P212" s="85" t="str" cm="1">
        <f t="array" ref="P212">IFERROR(INDEX(Districtwide!P$19:P$500, SMALL(IF(($A$17=Districtwide!$E$19:$E$500), MATCH(ROW(Districtwide!$A$19:$A$500), ROW(Districtwide!$A$19:$A$500)), ""),ROWS($A$1:$A194))),"")</f>
        <v/>
      </c>
      <c r="Q212" s="85" t="str">
        <f t="shared" ref="Q212:Q275" si="8">IFERROR(IF(M212="Yes",IF(P212=0,"N/A",IF(P212&gt;$D$11,"NC","C"))," "),"")</f>
        <v xml:space="preserve"> </v>
      </c>
      <c r="R212" s="122" t="str" cm="1">
        <f t="array" ref="R212">IFERROR(INDEX(Districtwide!R$19:R$500, SMALL(IF(($A$17=Districtwide!$E$19:$E$500), MATCH(ROW(Districtwide!$A$19:$A$500), ROW(Districtwide!$A$19:$A$500)), ""),ROWS($A$1:$A194))),"")</f>
        <v/>
      </c>
      <c r="S212" s="122" t="str" cm="1">
        <f t="array" ref="S212">IFERROR(INDEX(Districtwide!S$19:S$500, SMALL(IF(($A$17=Districtwide!$E$19:$E$500), MATCH(ROW(Districtwide!$A$19:$A$500), ROW(Districtwide!$A$19:$A$500)), ""),ROWS($A$1:$A194))),"")</f>
        <v/>
      </c>
      <c r="T212" s="122" t="str" cm="1">
        <f t="array" ref="T212">IFERROR(INDEX(Districtwide!T$19:T$500, SMALL(IF(($A$17=Districtwide!$E$19:$E$500), MATCH(ROW(Districtwide!$A$19:$A$500), ROW(Districtwide!$A$19:$A$500)), ""),ROWS($A$1:$A194))),"")</f>
        <v/>
      </c>
      <c r="U212" s="85" t="str">
        <f t="shared" ref="U212:U275" si="9">IFERROR(IF(M212="Yes",IF(T212=0,"N/A",IF(T212&gt;$L$11,"NC","C"))," "),"")</f>
        <v xml:space="preserve"> </v>
      </c>
      <c r="V212" s="85" t="str" cm="1">
        <f t="array" ref="V212">IFERROR(INDEX(Districtwide!V$19:V$500, SMALL(IF(($A$17=Districtwide!$E$19:$E$500), MATCH(ROW(Districtwide!$A$19:$A$500), ROW(Districtwide!$A$19:$A$500)), ""),ROWS($A$1:$A194))),"")</f>
        <v/>
      </c>
      <c r="W212" s="86" t="str" cm="1">
        <f t="array" ref="W212">IFERROR(INDEX(Districtwide!W$19:W$500, SMALL(IF(($A$17=Districtwide!$E$19:$E$500), MATCH(ROW(Districtwide!$A$19:$A$500), ROW(Districtwide!$A$19:$A$500)), ""),ROWS($A$1:$A194))),"")</f>
        <v/>
      </c>
      <c r="X212" s="122" t="str" cm="1">
        <f t="array" ref="X212">IFERROR(INDEX(Districtwide!X$19:X$500, SMALL(IF(($A$17=Districtwide!$E$19:$E$500), MATCH(ROW(Districtwide!$A$19:$A$500), ROW(Districtwide!$A$19:$A$500)), ""),ROWS($A$1:$A194))),"")</f>
        <v/>
      </c>
      <c r="Y212" s="85" t="str" cm="1">
        <f t="array" ref="Y212">IFERROR(INDEX(Districtwide!Y$19:Y$500, SMALL(IF(($A$17=Districtwide!$E$19:$E$500), MATCH(ROW(Districtwide!$A$19:$A$500), ROW(Districtwide!$A$19:$A$500)), ""),ROWS($A$1:$A194))),"")</f>
        <v/>
      </c>
      <c r="Z212" s="86" t="str" cm="1">
        <f t="array" ref="Z212">IFERROR(INDEX(Districtwide!Z$19:Z$500, SMALL(IF(($A$17=Districtwide!$E$19:$E$500), MATCH(ROW(Districtwide!$A$19:$A$500), ROW(Districtwide!$A$19:$A$500)), ""),ROWS($A$1:$A194))),"")</f>
        <v/>
      </c>
      <c r="AA212" s="122" t="str" cm="1">
        <f t="array" ref="AA212">IFERROR(INDEX(Districtwide!AA$19:AA$500, SMALL(IF(($A$17=Districtwide!$E$19:$E$500), MATCH(ROW(Districtwide!$A$19:$A$500), ROW(Districtwide!$A$19:$A$500)), ""),ROWS($A$1:$A194))),"")</f>
        <v/>
      </c>
    </row>
    <row r="213" spans="1:27">
      <c r="A213" s="134" t="str" cm="1">
        <f t="array" ref="A213">IFERROR(INDEX(Districtwide!A$19:A$500, SMALL(IF(($A$17=Districtwide!$E$19:$E$500), MATCH(ROW(Districtwide!$A$19:$A$500), ROW(Districtwide!$A$19:$A$500)), ""),ROWS($A$1:$A195))),"")</f>
        <v/>
      </c>
      <c r="B213" s="134" t="str" cm="1">
        <f t="array" ref="B213">IFERROR(INDEX(Districtwide!B$19:B$500, SMALL(IF(($A$17=Districtwide!$E$19:$E$500), MATCH(ROW(Districtwide!$A$19:$A$500), ROW(Districtwide!$A$19:$A$500)), ""),ROWS($A$1:$A195))),"")</f>
        <v/>
      </c>
      <c r="C213" s="134" t="str" cm="1">
        <f t="array" ref="C213">IFERROR(INDEX(Districtwide!C$19:C$500, SMALL(IF(($A$17=Districtwide!$E$19:$E$500), MATCH(ROW(Districtwide!$A$19:$A$500), ROW(Districtwide!$A$19:$A$500)), ""),ROWS($A$1:$A195))),"")</f>
        <v/>
      </c>
      <c r="D213" s="134" t="str" cm="1">
        <f t="array" ref="D213">IFERROR(INDEX(Districtwide!D$19:D$500, SMALL(IF(($A$17=Districtwide!$E$19:$E$500), MATCH(ROW(Districtwide!$A$19:$A$500), ROW(Districtwide!$A$19:$A$500)), ""),ROWS($A$1:$A195))),"")</f>
        <v/>
      </c>
      <c r="E213" s="85" t="str" cm="1">
        <f t="array" ref="E213">IFERROR(INDEX(Districtwide!E$19:E$500, SMALL(IF(($A$17=Districtwide!$E$19:$E$500), MATCH(ROW(Districtwide!$A$19:$A$500), ROW(Districtwide!$A$19:$A$500)), ""),ROWS($A$1:$A195))),"")</f>
        <v/>
      </c>
      <c r="F213" s="128" t="str" cm="1">
        <f t="array" ref="F213">IFERROR(INDEX(Districtwide!F$19:F$500, SMALL(IF(($A$17=Districtwide!$E$19:$E$500), MATCH(ROW(Districtwide!$A$19:$A$500), ROW(Districtwide!$A$19:$A$500)), ""),ROWS($A$1:$A195))),"")</f>
        <v/>
      </c>
      <c r="G213" s="85" t="str" cm="1">
        <f t="array" ref="G213">IFERROR(INDEX(Districtwide!G$19:G$500, SMALL(IF(($A$17=Districtwide!$E$19:$E$500), MATCH(ROW(Districtwide!$A$19:$A$500), ROW(Districtwide!$A$19:$A$500)), ""),ROWS($A$1:$A195))),"")</f>
        <v/>
      </c>
      <c r="H213" s="86" t="str" cm="1">
        <f t="array" ref="H213">IFERROR(INDEX(Districtwide!H$19:H$500, SMALL(IF(($A$17=Districtwide!$E$19:$E$500), MATCH(ROW(Districtwide!$A$19:$A$500), ROW(Districtwide!$A$19:$A$500)), ""),ROWS($A$1:$A195))),"")</f>
        <v/>
      </c>
      <c r="I213" s="122" t="str" cm="1">
        <f t="array" ref="I213">IFERROR(INDEX(Districtwide!I$19:I$500, SMALL(IF(($A$17=Districtwide!$E$19:$E$500), MATCH(ROW(Districtwide!$A$19:$A$500), ROW(Districtwide!$A$19:$A$500)), ""),ROWS($A$1:$A195))),"")</f>
        <v/>
      </c>
      <c r="J213" s="87" t="str" cm="1">
        <f t="array" ref="J213">IFERROR(INDEX(Districtwide!J$19:J$500, SMALL(IF(($A$17=Districtwide!$E$19:$E$500), MATCH(ROW(Districtwide!$A$19:$A$500), ROW(Districtwide!$A$19:$A$500)), ""),ROWS($A$1:$A195))),"")</f>
        <v/>
      </c>
      <c r="K213" s="86" t="str" cm="1">
        <f t="array" ref="K213">IFERROR(INDEX(Districtwide!K$19:K$500, SMALL(IF(($A$17=Districtwide!$E$19:$E$500), MATCH(ROW(Districtwide!$A$19:$A$500), ROW(Districtwide!$A$19:$A$500)), ""),ROWS($A$1:$A195))),"")</f>
        <v/>
      </c>
      <c r="L213" s="122" t="str" cm="1">
        <f t="array" ref="L213">IFERROR(INDEX(Districtwide!L$19:L$500, SMALL(IF(($A$17=Districtwide!$E$19:$E$500), MATCH(ROW(Districtwide!$A$19:$A$500), ROW(Districtwide!$A$19:$A$500)), ""),ROWS($A$1:$A195))),"")</f>
        <v/>
      </c>
      <c r="M213" s="85" t="str" cm="1">
        <f t="array" ref="M213">IFERROR(INDEX(Districtwide!M$19:M$500, SMALL(IF(($A$17=Districtwide!$E$19:$E$500), MATCH(ROW(Districtwide!$A$19:$A$500), ROW(Districtwide!$A$19:$A$500)), ""),ROWS($A$1:$A195))),"")</f>
        <v/>
      </c>
      <c r="N213" s="86" t="str" cm="1">
        <f t="array" ref="N213">IFERROR(INDEX(Districtwide!N$19:N$500, SMALL(IF(($A$17=Districtwide!$E$19:$E$500), MATCH(ROW(Districtwide!$A$19:$A$500), ROW(Districtwide!$A$19:$A$500)), ""),ROWS($A$1:$A195))),"")</f>
        <v/>
      </c>
      <c r="O213" s="86" t="str" cm="1">
        <f t="array" ref="O213">IFERROR(INDEX(Districtwide!O$19:O$500, SMALL(IF(($A$17=Districtwide!$E$19:$E$500), MATCH(ROW(Districtwide!$A$19:$A$500), ROW(Districtwide!$A$19:$A$500)), ""),ROWS($A$1:$A195))),"")</f>
        <v/>
      </c>
      <c r="P213" s="85" t="str" cm="1">
        <f t="array" ref="P213">IFERROR(INDEX(Districtwide!P$19:P$500, SMALL(IF(($A$17=Districtwide!$E$19:$E$500), MATCH(ROW(Districtwide!$A$19:$A$500), ROW(Districtwide!$A$19:$A$500)), ""),ROWS($A$1:$A195))),"")</f>
        <v/>
      </c>
      <c r="Q213" s="85" t="str">
        <f t="shared" si="8"/>
        <v xml:space="preserve"> </v>
      </c>
      <c r="R213" s="122" t="str" cm="1">
        <f t="array" ref="R213">IFERROR(INDEX(Districtwide!R$19:R$500, SMALL(IF(($A$17=Districtwide!$E$19:$E$500), MATCH(ROW(Districtwide!$A$19:$A$500), ROW(Districtwide!$A$19:$A$500)), ""),ROWS($A$1:$A195))),"")</f>
        <v/>
      </c>
      <c r="S213" s="122" t="str" cm="1">
        <f t="array" ref="S213">IFERROR(INDEX(Districtwide!S$19:S$500, SMALL(IF(($A$17=Districtwide!$E$19:$E$500), MATCH(ROW(Districtwide!$A$19:$A$500), ROW(Districtwide!$A$19:$A$500)), ""),ROWS($A$1:$A195))),"")</f>
        <v/>
      </c>
      <c r="T213" s="122" t="str" cm="1">
        <f t="array" ref="T213">IFERROR(INDEX(Districtwide!T$19:T$500, SMALL(IF(($A$17=Districtwide!$E$19:$E$500), MATCH(ROW(Districtwide!$A$19:$A$500), ROW(Districtwide!$A$19:$A$500)), ""),ROWS($A$1:$A195))),"")</f>
        <v/>
      </c>
      <c r="U213" s="85" t="str">
        <f t="shared" si="9"/>
        <v xml:space="preserve"> </v>
      </c>
      <c r="V213" s="85" t="str" cm="1">
        <f t="array" ref="V213">IFERROR(INDEX(Districtwide!V$19:V$500, SMALL(IF(($A$17=Districtwide!$E$19:$E$500), MATCH(ROW(Districtwide!$A$19:$A$500), ROW(Districtwide!$A$19:$A$500)), ""),ROWS($A$1:$A195))),"")</f>
        <v/>
      </c>
      <c r="W213" s="86" t="str" cm="1">
        <f t="array" ref="W213">IFERROR(INDEX(Districtwide!W$19:W$500, SMALL(IF(($A$17=Districtwide!$E$19:$E$500), MATCH(ROW(Districtwide!$A$19:$A$500), ROW(Districtwide!$A$19:$A$500)), ""),ROWS($A$1:$A195))),"")</f>
        <v/>
      </c>
      <c r="X213" s="122" t="str" cm="1">
        <f t="array" ref="X213">IFERROR(INDEX(Districtwide!X$19:X$500, SMALL(IF(($A$17=Districtwide!$E$19:$E$500), MATCH(ROW(Districtwide!$A$19:$A$500), ROW(Districtwide!$A$19:$A$500)), ""),ROWS($A$1:$A195))),"")</f>
        <v/>
      </c>
      <c r="Y213" s="85" t="str" cm="1">
        <f t="array" ref="Y213">IFERROR(INDEX(Districtwide!Y$19:Y$500, SMALL(IF(($A$17=Districtwide!$E$19:$E$500), MATCH(ROW(Districtwide!$A$19:$A$500), ROW(Districtwide!$A$19:$A$500)), ""),ROWS($A$1:$A195))),"")</f>
        <v/>
      </c>
      <c r="Z213" s="86" t="str" cm="1">
        <f t="array" ref="Z213">IFERROR(INDEX(Districtwide!Z$19:Z$500, SMALL(IF(($A$17=Districtwide!$E$19:$E$500), MATCH(ROW(Districtwide!$A$19:$A$500), ROW(Districtwide!$A$19:$A$500)), ""),ROWS($A$1:$A195))),"")</f>
        <v/>
      </c>
      <c r="AA213" s="122" t="str" cm="1">
        <f t="array" ref="AA213">IFERROR(INDEX(Districtwide!AA$19:AA$500, SMALL(IF(($A$17=Districtwide!$E$19:$E$500), MATCH(ROW(Districtwide!$A$19:$A$500), ROW(Districtwide!$A$19:$A$500)), ""),ROWS($A$1:$A195))),"")</f>
        <v/>
      </c>
    </row>
    <row r="214" spans="1:27">
      <c r="A214" s="134" t="str" cm="1">
        <f t="array" ref="A214">IFERROR(INDEX(Districtwide!A$19:A$500, SMALL(IF(($A$17=Districtwide!$E$19:$E$500), MATCH(ROW(Districtwide!$A$19:$A$500), ROW(Districtwide!$A$19:$A$500)), ""),ROWS($A$1:$A196))),"")</f>
        <v/>
      </c>
      <c r="B214" s="134" t="str" cm="1">
        <f t="array" ref="B214">IFERROR(INDEX(Districtwide!B$19:B$500, SMALL(IF(($A$17=Districtwide!$E$19:$E$500), MATCH(ROW(Districtwide!$A$19:$A$500), ROW(Districtwide!$A$19:$A$500)), ""),ROWS($A$1:$A196))),"")</f>
        <v/>
      </c>
      <c r="C214" s="134" t="str" cm="1">
        <f t="array" ref="C214">IFERROR(INDEX(Districtwide!C$19:C$500, SMALL(IF(($A$17=Districtwide!$E$19:$E$500), MATCH(ROW(Districtwide!$A$19:$A$500), ROW(Districtwide!$A$19:$A$500)), ""),ROWS($A$1:$A196))),"")</f>
        <v/>
      </c>
      <c r="D214" s="134" t="str" cm="1">
        <f t="array" ref="D214">IFERROR(INDEX(Districtwide!D$19:D$500, SMALL(IF(($A$17=Districtwide!$E$19:$E$500), MATCH(ROW(Districtwide!$A$19:$A$500), ROW(Districtwide!$A$19:$A$500)), ""),ROWS($A$1:$A196))),"")</f>
        <v/>
      </c>
      <c r="E214" s="85" t="str" cm="1">
        <f t="array" ref="E214">IFERROR(INDEX(Districtwide!E$19:E$500, SMALL(IF(($A$17=Districtwide!$E$19:$E$500), MATCH(ROW(Districtwide!$A$19:$A$500), ROW(Districtwide!$A$19:$A$500)), ""),ROWS($A$1:$A196))),"")</f>
        <v/>
      </c>
      <c r="F214" s="128" t="str" cm="1">
        <f t="array" ref="F214">IFERROR(INDEX(Districtwide!F$19:F$500, SMALL(IF(($A$17=Districtwide!$E$19:$E$500), MATCH(ROW(Districtwide!$A$19:$A$500), ROW(Districtwide!$A$19:$A$500)), ""),ROWS($A$1:$A196))),"")</f>
        <v/>
      </c>
      <c r="G214" s="85" t="str" cm="1">
        <f t="array" ref="G214">IFERROR(INDEX(Districtwide!G$19:G$500, SMALL(IF(($A$17=Districtwide!$E$19:$E$500), MATCH(ROW(Districtwide!$A$19:$A$500), ROW(Districtwide!$A$19:$A$500)), ""),ROWS($A$1:$A196))),"")</f>
        <v/>
      </c>
      <c r="H214" s="86" t="str" cm="1">
        <f t="array" ref="H214">IFERROR(INDEX(Districtwide!H$19:H$500, SMALL(IF(($A$17=Districtwide!$E$19:$E$500), MATCH(ROW(Districtwide!$A$19:$A$500), ROW(Districtwide!$A$19:$A$500)), ""),ROWS($A$1:$A196))),"")</f>
        <v/>
      </c>
      <c r="I214" s="122" t="str" cm="1">
        <f t="array" ref="I214">IFERROR(INDEX(Districtwide!I$19:I$500, SMALL(IF(($A$17=Districtwide!$E$19:$E$500), MATCH(ROW(Districtwide!$A$19:$A$500), ROW(Districtwide!$A$19:$A$500)), ""),ROWS($A$1:$A196))),"")</f>
        <v/>
      </c>
      <c r="J214" s="87" t="str" cm="1">
        <f t="array" ref="J214">IFERROR(INDEX(Districtwide!J$19:J$500, SMALL(IF(($A$17=Districtwide!$E$19:$E$500), MATCH(ROW(Districtwide!$A$19:$A$500), ROW(Districtwide!$A$19:$A$500)), ""),ROWS($A$1:$A196))),"")</f>
        <v/>
      </c>
      <c r="K214" s="86" t="str" cm="1">
        <f t="array" ref="K214">IFERROR(INDEX(Districtwide!K$19:K$500, SMALL(IF(($A$17=Districtwide!$E$19:$E$500), MATCH(ROW(Districtwide!$A$19:$A$500), ROW(Districtwide!$A$19:$A$500)), ""),ROWS($A$1:$A196))),"")</f>
        <v/>
      </c>
      <c r="L214" s="122" t="str" cm="1">
        <f t="array" ref="L214">IFERROR(INDEX(Districtwide!L$19:L$500, SMALL(IF(($A$17=Districtwide!$E$19:$E$500), MATCH(ROW(Districtwide!$A$19:$A$500), ROW(Districtwide!$A$19:$A$500)), ""),ROWS($A$1:$A196))),"")</f>
        <v/>
      </c>
      <c r="M214" s="85" t="str" cm="1">
        <f t="array" ref="M214">IFERROR(INDEX(Districtwide!M$19:M$500, SMALL(IF(($A$17=Districtwide!$E$19:$E$500), MATCH(ROW(Districtwide!$A$19:$A$500), ROW(Districtwide!$A$19:$A$500)), ""),ROWS($A$1:$A196))),"")</f>
        <v/>
      </c>
      <c r="N214" s="86" t="str" cm="1">
        <f t="array" ref="N214">IFERROR(INDEX(Districtwide!N$19:N$500, SMALL(IF(($A$17=Districtwide!$E$19:$E$500), MATCH(ROW(Districtwide!$A$19:$A$500), ROW(Districtwide!$A$19:$A$500)), ""),ROWS($A$1:$A196))),"")</f>
        <v/>
      </c>
      <c r="O214" s="86" t="str" cm="1">
        <f t="array" ref="O214">IFERROR(INDEX(Districtwide!O$19:O$500, SMALL(IF(($A$17=Districtwide!$E$19:$E$500), MATCH(ROW(Districtwide!$A$19:$A$500), ROW(Districtwide!$A$19:$A$500)), ""),ROWS($A$1:$A196))),"")</f>
        <v/>
      </c>
      <c r="P214" s="85" t="str" cm="1">
        <f t="array" ref="P214">IFERROR(INDEX(Districtwide!P$19:P$500, SMALL(IF(($A$17=Districtwide!$E$19:$E$500), MATCH(ROW(Districtwide!$A$19:$A$500), ROW(Districtwide!$A$19:$A$500)), ""),ROWS($A$1:$A196))),"")</f>
        <v/>
      </c>
      <c r="Q214" s="85" t="str">
        <f t="shared" si="8"/>
        <v xml:space="preserve"> </v>
      </c>
      <c r="R214" s="122" t="str" cm="1">
        <f t="array" ref="R214">IFERROR(INDEX(Districtwide!R$19:R$500, SMALL(IF(($A$17=Districtwide!$E$19:$E$500), MATCH(ROW(Districtwide!$A$19:$A$500), ROW(Districtwide!$A$19:$A$500)), ""),ROWS($A$1:$A196))),"")</f>
        <v/>
      </c>
      <c r="S214" s="122" t="str" cm="1">
        <f t="array" ref="S214">IFERROR(INDEX(Districtwide!S$19:S$500, SMALL(IF(($A$17=Districtwide!$E$19:$E$500), MATCH(ROW(Districtwide!$A$19:$A$500), ROW(Districtwide!$A$19:$A$500)), ""),ROWS($A$1:$A196))),"")</f>
        <v/>
      </c>
      <c r="T214" s="122" t="str" cm="1">
        <f t="array" ref="T214">IFERROR(INDEX(Districtwide!T$19:T$500, SMALL(IF(($A$17=Districtwide!$E$19:$E$500), MATCH(ROW(Districtwide!$A$19:$A$500), ROW(Districtwide!$A$19:$A$500)), ""),ROWS($A$1:$A196))),"")</f>
        <v/>
      </c>
      <c r="U214" s="85" t="str">
        <f t="shared" si="9"/>
        <v xml:space="preserve"> </v>
      </c>
      <c r="V214" s="85" t="str" cm="1">
        <f t="array" ref="V214">IFERROR(INDEX(Districtwide!V$19:V$500, SMALL(IF(($A$17=Districtwide!$E$19:$E$500), MATCH(ROW(Districtwide!$A$19:$A$500), ROW(Districtwide!$A$19:$A$500)), ""),ROWS($A$1:$A196))),"")</f>
        <v/>
      </c>
      <c r="W214" s="86" t="str" cm="1">
        <f t="array" ref="W214">IFERROR(INDEX(Districtwide!W$19:W$500, SMALL(IF(($A$17=Districtwide!$E$19:$E$500), MATCH(ROW(Districtwide!$A$19:$A$500), ROW(Districtwide!$A$19:$A$500)), ""),ROWS($A$1:$A196))),"")</f>
        <v/>
      </c>
      <c r="X214" s="122" t="str" cm="1">
        <f t="array" ref="X214">IFERROR(INDEX(Districtwide!X$19:X$500, SMALL(IF(($A$17=Districtwide!$E$19:$E$500), MATCH(ROW(Districtwide!$A$19:$A$500), ROW(Districtwide!$A$19:$A$500)), ""),ROWS($A$1:$A196))),"")</f>
        <v/>
      </c>
      <c r="Y214" s="85" t="str" cm="1">
        <f t="array" ref="Y214">IFERROR(INDEX(Districtwide!Y$19:Y$500, SMALL(IF(($A$17=Districtwide!$E$19:$E$500), MATCH(ROW(Districtwide!$A$19:$A$500), ROW(Districtwide!$A$19:$A$500)), ""),ROWS($A$1:$A196))),"")</f>
        <v/>
      </c>
      <c r="Z214" s="86" t="str" cm="1">
        <f t="array" ref="Z214">IFERROR(INDEX(Districtwide!Z$19:Z$500, SMALL(IF(($A$17=Districtwide!$E$19:$E$500), MATCH(ROW(Districtwide!$A$19:$A$500), ROW(Districtwide!$A$19:$A$500)), ""),ROWS($A$1:$A196))),"")</f>
        <v/>
      </c>
      <c r="AA214" s="122" t="str" cm="1">
        <f t="array" ref="AA214">IFERROR(INDEX(Districtwide!AA$19:AA$500, SMALL(IF(($A$17=Districtwide!$E$19:$E$500), MATCH(ROW(Districtwide!$A$19:$A$500), ROW(Districtwide!$A$19:$A$500)), ""),ROWS($A$1:$A196))),"")</f>
        <v/>
      </c>
    </row>
    <row r="215" spans="1:27">
      <c r="A215" s="134" t="str" cm="1">
        <f t="array" ref="A215">IFERROR(INDEX(Districtwide!A$19:A$500, SMALL(IF(($A$17=Districtwide!$E$19:$E$500), MATCH(ROW(Districtwide!$A$19:$A$500), ROW(Districtwide!$A$19:$A$500)), ""),ROWS($A$1:$A197))),"")</f>
        <v/>
      </c>
      <c r="B215" s="134" t="str" cm="1">
        <f t="array" ref="B215">IFERROR(INDEX(Districtwide!B$19:B$500, SMALL(IF(($A$17=Districtwide!$E$19:$E$500), MATCH(ROW(Districtwide!$A$19:$A$500), ROW(Districtwide!$A$19:$A$500)), ""),ROWS($A$1:$A197))),"")</f>
        <v/>
      </c>
      <c r="C215" s="134" t="str" cm="1">
        <f t="array" ref="C215">IFERROR(INDEX(Districtwide!C$19:C$500, SMALL(IF(($A$17=Districtwide!$E$19:$E$500), MATCH(ROW(Districtwide!$A$19:$A$500), ROW(Districtwide!$A$19:$A$500)), ""),ROWS($A$1:$A197))),"")</f>
        <v/>
      </c>
      <c r="D215" s="134" t="str" cm="1">
        <f t="array" ref="D215">IFERROR(INDEX(Districtwide!D$19:D$500, SMALL(IF(($A$17=Districtwide!$E$19:$E$500), MATCH(ROW(Districtwide!$A$19:$A$500), ROW(Districtwide!$A$19:$A$500)), ""),ROWS($A$1:$A197))),"")</f>
        <v/>
      </c>
      <c r="E215" s="85" t="str" cm="1">
        <f t="array" ref="E215">IFERROR(INDEX(Districtwide!E$19:E$500, SMALL(IF(($A$17=Districtwide!$E$19:$E$500), MATCH(ROW(Districtwide!$A$19:$A$500), ROW(Districtwide!$A$19:$A$500)), ""),ROWS($A$1:$A197))),"")</f>
        <v/>
      </c>
      <c r="F215" s="128" t="str" cm="1">
        <f t="array" ref="F215">IFERROR(INDEX(Districtwide!F$19:F$500, SMALL(IF(($A$17=Districtwide!$E$19:$E$500), MATCH(ROW(Districtwide!$A$19:$A$500), ROW(Districtwide!$A$19:$A$500)), ""),ROWS($A$1:$A197))),"")</f>
        <v/>
      </c>
      <c r="G215" s="85" t="str" cm="1">
        <f t="array" ref="G215">IFERROR(INDEX(Districtwide!G$19:G$500, SMALL(IF(($A$17=Districtwide!$E$19:$E$500), MATCH(ROW(Districtwide!$A$19:$A$500), ROW(Districtwide!$A$19:$A$500)), ""),ROWS($A$1:$A197))),"")</f>
        <v/>
      </c>
      <c r="H215" s="86" t="str" cm="1">
        <f t="array" ref="H215">IFERROR(INDEX(Districtwide!H$19:H$500, SMALL(IF(($A$17=Districtwide!$E$19:$E$500), MATCH(ROW(Districtwide!$A$19:$A$500), ROW(Districtwide!$A$19:$A$500)), ""),ROWS($A$1:$A197))),"")</f>
        <v/>
      </c>
      <c r="I215" s="122" t="str" cm="1">
        <f t="array" ref="I215">IFERROR(INDEX(Districtwide!I$19:I$500, SMALL(IF(($A$17=Districtwide!$E$19:$E$500), MATCH(ROW(Districtwide!$A$19:$A$500), ROW(Districtwide!$A$19:$A$500)), ""),ROWS($A$1:$A197))),"")</f>
        <v/>
      </c>
      <c r="J215" s="87" t="str" cm="1">
        <f t="array" ref="J215">IFERROR(INDEX(Districtwide!J$19:J$500, SMALL(IF(($A$17=Districtwide!$E$19:$E$500), MATCH(ROW(Districtwide!$A$19:$A$500), ROW(Districtwide!$A$19:$A$500)), ""),ROWS($A$1:$A197))),"")</f>
        <v/>
      </c>
      <c r="K215" s="86" t="str" cm="1">
        <f t="array" ref="K215">IFERROR(INDEX(Districtwide!K$19:K$500, SMALL(IF(($A$17=Districtwide!$E$19:$E$500), MATCH(ROW(Districtwide!$A$19:$A$500), ROW(Districtwide!$A$19:$A$500)), ""),ROWS($A$1:$A197))),"")</f>
        <v/>
      </c>
      <c r="L215" s="122" t="str" cm="1">
        <f t="array" ref="L215">IFERROR(INDEX(Districtwide!L$19:L$500, SMALL(IF(($A$17=Districtwide!$E$19:$E$500), MATCH(ROW(Districtwide!$A$19:$A$500), ROW(Districtwide!$A$19:$A$500)), ""),ROWS($A$1:$A197))),"")</f>
        <v/>
      </c>
      <c r="M215" s="85" t="str" cm="1">
        <f t="array" ref="M215">IFERROR(INDEX(Districtwide!M$19:M$500, SMALL(IF(($A$17=Districtwide!$E$19:$E$500), MATCH(ROW(Districtwide!$A$19:$A$500), ROW(Districtwide!$A$19:$A$500)), ""),ROWS($A$1:$A197))),"")</f>
        <v/>
      </c>
      <c r="N215" s="86" t="str" cm="1">
        <f t="array" ref="N215">IFERROR(INDEX(Districtwide!N$19:N$500, SMALL(IF(($A$17=Districtwide!$E$19:$E$500), MATCH(ROW(Districtwide!$A$19:$A$500), ROW(Districtwide!$A$19:$A$500)), ""),ROWS($A$1:$A197))),"")</f>
        <v/>
      </c>
      <c r="O215" s="86" t="str" cm="1">
        <f t="array" ref="O215">IFERROR(INDEX(Districtwide!O$19:O$500, SMALL(IF(($A$17=Districtwide!$E$19:$E$500), MATCH(ROW(Districtwide!$A$19:$A$500), ROW(Districtwide!$A$19:$A$500)), ""),ROWS($A$1:$A197))),"")</f>
        <v/>
      </c>
      <c r="P215" s="85" t="str" cm="1">
        <f t="array" ref="P215">IFERROR(INDEX(Districtwide!P$19:P$500, SMALL(IF(($A$17=Districtwide!$E$19:$E$500), MATCH(ROW(Districtwide!$A$19:$A$500), ROW(Districtwide!$A$19:$A$500)), ""),ROWS($A$1:$A197))),"")</f>
        <v/>
      </c>
      <c r="Q215" s="85" t="str">
        <f t="shared" si="8"/>
        <v xml:space="preserve"> </v>
      </c>
      <c r="R215" s="122" t="str" cm="1">
        <f t="array" ref="R215">IFERROR(INDEX(Districtwide!R$19:R$500, SMALL(IF(($A$17=Districtwide!$E$19:$E$500), MATCH(ROW(Districtwide!$A$19:$A$500), ROW(Districtwide!$A$19:$A$500)), ""),ROWS($A$1:$A197))),"")</f>
        <v/>
      </c>
      <c r="S215" s="122" t="str" cm="1">
        <f t="array" ref="S215">IFERROR(INDEX(Districtwide!S$19:S$500, SMALL(IF(($A$17=Districtwide!$E$19:$E$500), MATCH(ROW(Districtwide!$A$19:$A$500), ROW(Districtwide!$A$19:$A$500)), ""),ROWS($A$1:$A197))),"")</f>
        <v/>
      </c>
      <c r="T215" s="122" t="str" cm="1">
        <f t="array" ref="T215">IFERROR(INDEX(Districtwide!T$19:T$500, SMALL(IF(($A$17=Districtwide!$E$19:$E$500), MATCH(ROW(Districtwide!$A$19:$A$500), ROW(Districtwide!$A$19:$A$500)), ""),ROWS($A$1:$A197))),"")</f>
        <v/>
      </c>
      <c r="U215" s="85" t="str">
        <f t="shared" si="9"/>
        <v xml:space="preserve"> </v>
      </c>
      <c r="V215" s="85" t="str" cm="1">
        <f t="array" ref="V215">IFERROR(INDEX(Districtwide!V$19:V$500, SMALL(IF(($A$17=Districtwide!$E$19:$E$500), MATCH(ROW(Districtwide!$A$19:$A$500), ROW(Districtwide!$A$19:$A$500)), ""),ROWS($A$1:$A197))),"")</f>
        <v/>
      </c>
      <c r="W215" s="86" t="str" cm="1">
        <f t="array" ref="W215">IFERROR(INDEX(Districtwide!W$19:W$500, SMALL(IF(($A$17=Districtwide!$E$19:$E$500), MATCH(ROW(Districtwide!$A$19:$A$500), ROW(Districtwide!$A$19:$A$500)), ""),ROWS($A$1:$A197))),"")</f>
        <v/>
      </c>
      <c r="X215" s="122" t="str" cm="1">
        <f t="array" ref="X215">IFERROR(INDEX(Districtwide!X$19:X$500, SMALL(IF(($A$17=Districtwide!$E$19:$E$500), MATCH(ROW(Districtwide!$A$19:$A$500), ROW(Districtwide!$A$19:$A$500)), ""),ROWS($A$1:$A197))),"")</f>
        <v/>
      </c>
      <c r="Y215" s="85" t="str" cm="1">
        <f t="array" ref="Y215">IFERROR(INDEX(Districtwide!Y$19:Y$500, SMALL(IF(($A$17=Districtwide!$E$19:$E$500), MATCH(ROW(Districtwide!$A$19:$A$500), ROW(Districtwide!$A$19:$A$500)), ""),ROWS($A$1:$A197))),"")</f>
        <v/>
      </c>
      <c r="Z215" s="86" t="str" cm="1">
        <f t="array" ref="Z215">IFERROR(INDEX(Districtwide!Z$19:Z$500, SMALL(IF(($A$17=Districtwide!$E$19:$E$500), MATCH(ROW(Districtwide!$A$19:$A$500), ROW(Districtwide!$A$19:$A$500)), ""),ROWS($A$1:$A197))),"")</f>
        <v/>
      </c>
      <c r="AA215" s="122" t="str" cm="1">
        <f t="array" ref="AA215">IFERROR(INDEX(Districtwide!AA$19:AA$500, SMALL(IF(($A$17=Districtwide!$E$19:$E$500), MATCH(ROW(Districtwide!$A$19:$A$500), ROW(Districtwide!$A$19:$A$500)), ""),ROWS($A$1:$A197))),"")</f>
        <v/>
      </c>
    </row>
    <row r="216" spans="1:27">
      <c r="A216" s="134" t="str" cm="1">
        <f t="array" ref="A216">IFERROR(INDEX(Districtwide!A$19:A$500, SMALL(IF(($A$17=Districtwide!$E$19:$E$500), MATCH(ROW(Districtwide!$A$19:$A$500), ROW(Districtwide!$A$19:$A$500)), ""),ROWS($A$1:$A198))),"")</f>
        <v/>
      </c>
      <c r="B216" s="134" t="str" cm="1">
        <f t="array" ref="B216">IFERROR(INDEX(Districtwide!B$19:B$500, SMALL(IF(($A$17=Districtwide!$E$19:$E$500), MATCH(ROW(Districtwide!$A$19:$A$500), ROW(Districtwide!$A$19:$A$500)), ""),ROWS($A$1:$A198))),"")</f>
        <v/>
      </c>
      <c r="C216" s="134" t="str" cm="1">
        <f t="array" ref="C216">IFERROR(INDEX(Districtwide!C$19:C$500, SMALL(IF(($A$17=Districtwide!$E$19:$E$500), MATCH(ROW(Districtwide!$A$19:$A$500), ROW(Districtwide!$A$19:$A$500)), ""),ROWS($A$1:$A198))),"")</f>
        <v/>
      </c>
      <c r="D216" s="134" t="str" cm="1">
        <f t="array" ref="D216">IFERROR(INDEX(Districtwide!D$19:D$500, SMALL(IF(($A$17=Districtwide!$E$19:$E$500), MATCH(ROW(Districtwide!$A$19:$A$500), ROW(Districtwide!$A$19:$A$500)), ""),ROWS($A$1:$A198))),"")</f>
        <v/>
      </c>
      <c r="E216" s="85" t="str" cm="1">
        <f t="array" ref="E216">IFERROR(INDEX(Districtwide!E$19:E$500, SMALL(IF(($A$17=Districtwide!$E$19:$E$500), MATCH(ROW(Districtwide!$A$19:$A$500), ROW(Districtwide!$A$19:$A$500)), ""),ROWS($A$1:$A198))),"")</f>
        <v/>
      </c>
      <c r="F216" s="128" t="str" cm="1">
        <f t="array" ref="F216">IFERROR(INDEX(Districtwide!F$19:F$500, SMALL(IF(($A$17=Districtwide!$E$19:$E$500), MATCH(ROW(Districtwide!$A$19:$A$500), ROW(Districtwide!$A$19:$A$500)), ""),ROWS($A$1:$A198))),"")</f>
        <v/>
      </c>
      <c r="G216" s="85" t="str" cm="1">
        <f t="array" ref="G216">IFERROR(INDEX(Districtwide!G$19:G$500, SMALL(IF(($A$17=Districtwide!$E$19:$E$500), MATCH(ROW(Districtwide!$A$19:$A$500), ROW(Districtwide!$A$19:$A$500)), ""),ROWS($A$1:$A198))),"")</f>
        <v/>
      </c>
      <c r="H216" s="86" t="str" cm="1">
        <f t="array" ref="H216">IFERROR(INDEX(Districtwide!H$19:H$500, SMALL(IF(($A$17=Districtwide!$E$19:$E$500), MATCH(ROW(Districtwide!$A$19:$A$500), ROW(Districtwide!$A$19:$A$500)), ""),ROWS($A$1:$A198))),"")</f>
        <v/>
      </c>
      <c r="I216" s="122" t="str" cm="1">
        <f t="array" ref="I216">IFERROR(INDEX(Districtwide!I$19:I$500, SMALL(IF(($A$17=Districtwide!$E$19:$E$500), MATCH(ROW(Districtwide!$A$19:$A$500), ROW(Districtwide!$A$19:$A$500)), ""),ROWS($A$1:$A198))),"")</f>
        <v/>
      </c>
      <c r="J216" s="87" t="str" cm="1">
        <f t="array" ref="J216">IFERROR(INDEX(Districtwide!J$19:J$500, SMALL(IF(($A$17=Districtwide!$E$19:$E$500), MATCH(ROW(Districtwide!$A$19:$A$500), ROW(Districtwide!$A$19:$A$500)), ""),ROWS($A$1:$A198))),"")</f>
        <v/>
      </c>
      <c r="K216" s="86" t="str" cm="1">
        <f t="array" ref="K216">IFERROR(INDEX(Districtwide!K$19:K$500, SMALL(IF(($A$17=Districtwide!$E$19:$E$500), MATCH(ROW(Districtwide!$A$19:$A$500), ROW(Districtwide!$A$19:$A$500)), ""),ROWS($A$1:$A198))),"")</f>
        <v/>
      </c>
      <c r="L216" s="122" t="str" cm="1">
        <f t="array" ref="L216">IFERROR(INDEX(Districtwide!L$19:L$500, SMALL(IF(($A$17=Districtwide!$E$19:$E$500), MATCH(ROW(Districtwide!$A$19:$A$500), ROW(Districtwide!$A$19:$A$500)), ""),ROWS($A$1:$A198))),"")</f>
        <v/>
      </c>
      <c r="M216" s="85" t="str" cm="1">
        <f t="array" ref="M216">IFERROR(INDEX(Districtwide!M$19:M$500, SMALL(IF(($A$17=Districtwide!$E$19:$E$500), MATCH(ROW(Districtwide!$A$19:$A$500), ROW(Districtwide!$A$19:$A$500)), ""),ROWS($A$1:$A198))),"")</f>
        <v/>
      </c>
      <c r="N216" s="86" t="str" cm="1">
        <f t="array" ref="N216">IFERROR(INDEX(Districtwide!N$19:N$500, SMALL(IF(($A$17=Districtwide!$E$19:$E$500), MATCH(ROW(Districtwide!$A$19:$A$500), ROW(Districtwide!$A$19:$A$500)), ""),ROWS($A$1:$A198))),"")</f>
        <v/>
      </c>
      <c r="O216" s="86" t="str" cm="1">
        <f t="array" ref="O216">IFERROR(INDEX(Districtwide!O$19:O$500, SMALL(IF(($A$17=Districtwide!$E$19:$E$500), MATCH(ROW(Districtwide!$A$19:$A$500), ROW(Districtwide!$A$19:$A$500)), ""),ROWS($A$1:$A198))),"")</f>
        <v/>
      </c>
      <c r="P216" s="85" t="str" cm="1">
        <f t="array" ref="P216">IFERROR(INDEX(Districtwide!P$19:P$500, SMALL(IF(($A$17=Districtwide!$E$19:$E$500), MATCH(ROW(Districtwide!$A$19:$A$500), ROW(Districtwide!$A$19:$A$500)), ""),ROWS($A$1:$A198))),"")</f>
        <v/>
      </c>
      <c r="Q216" s="85" t="str">
        <f t="shared" si="8"/>
        <v xml:space="preserve"> </v>
      </c>
      <c r="R216" s="122" t="str" cm="1">
        <f t="array" ref="R216">IFERROR(INDEX(Districtwide!R$19:R$500, SMALL(IF(($A$17=Districtwide!$E$19:$E$500), MATCH(ROW(Districtwide!$A$19:$A$500), ROW(Districtwide!$A$19:$A$500)), ""),ROWS($A$1:$A198))),"")</f>
        <v/>
      </c>
      <c r="S216" s="122" t="str" cm="1">
        <f t="array" ref="S216">IFERROR(INDEX(Districtwide!S$19:S$500, SMALL(IF(($A$17=Districtwide!$E$19:$E$500), MATCH(ROW(Districtwide!$A$19:$A$500), ROW(Districtwide!$A$19:$A$500)), ""),ROWS($A$1:$A198))),"")</f>
        <v/>
      </c>
      <c r="T216" s="122" t="str" cm="1">
        <f t="array" ref="T216">IFERROR(INDEX(Districtwide!T$19:T$500, SMALL(IF(($A$17=Districtwide!$E$19:$E$500), MATCH(ROW(Districtwide!$A$19:$A$500), ROW(Districtwide!$A$19:$A$500)), ""),ROWS($A$1:$A198))),"")</f>
        <v/>
      </c>
      <c r="U216" s="85" t="str">
        <f t="shared" si="9"/>
        <v xml:space="preserve"> </v>
      </c>
      <c r="V216" s="85" t="str" cm="1">
        <f t="array" ref="V216">IFERROR(INDEX(Districtwide!V$19:V$500, SMALL(IF(($A$17=Districtwide!$E$19:$E$500), MATCH(ROW(Districtwide!$A$19:$A$500), ROW(Districtwide!$A$19:$A$500)), ""),ROWS($A$1:$A198))),"")</f>
        <v/>
      </c>
      <c r="W216" s="86" t="str" cm="1">
        <f t="array" ref="W216">IFERROR(INDEX(Districtwide!W$19:W$500, SMALL(IF(($A$17=Districtwide!$E$19:$E$500), MATCH(ROW(Districtwide!$A$19:$A$500), ROW(Districtwide!$A$19:$A$500)), ""),ROWS($A$1:$A198))),"")</f>
        <v/>
      </c>
      <c r="X216" s="122" t="str" cm="1">
        <f t="array" ref="X216">IFERROR(INDEX(Districtwide!X$19:X$500, SMALL(IF(($A$17=Districtwide!$E$19:$E$500), MATCH(ROW(Districtwide!$A$19:$A$500), ROW(Districtwide!$A$19:$A$500)), ""),ROWS($A$1:$A198))),"")</f>
        <v/>
      </c>
      <c r="Y216" s="85" t="str" cm="1">
        <f t="array" ref="Y216">IFERROR(INDEX(Districtwide!Y$19:Y$500, SMALL(IF(($A$17=Districtwide!$E$19:$E$500), MATCH(ROW(Districtwide!$A$19:$A$500), ROW(Districtwide!$A$19:$A$500)), ""),ROWS($A$1:$A198))),"")</f>
        <v/>
      </c>
      <c r="Z216" s="86" t="str" cm="1">
        <f t="array" ref="Z216">IFERROR(INDEX(Districtwide!Z$19:Z$500, SMALL(IF(($A$17=Districtwide!$E$19:$E$500), MATCH(ROW(Districtwide!$A$19:$A$500), ROW(Districtwide!$A$19:$A$500)), ""),ROWS($A$1:$A198))),"")</f>
        <v/>
      </c>
      <c r="AA216" s="122" t="str" cm="1">
        <f t="array" ref="AA216">IFERROR(INDEX(Districtwide!AA$19:AA$500, SMALL(IF(($A$17=Districtwide!$E$19:$E$500), MATCH(ROW(Districtwide!$A$19:$A$500), ROW(Districtwide!$A$19:$A$500)), ""),ROWS($A$1:$A198))),"")</f>
        <v/>
      </c>
    </row>
    <row r="217" spans="1:27">
      <c r="A217" s="134" t="str" cm="1">
        <f t="array" ref="A217">IFERROR(INDEX(Districtwide!A$19:A$500, SMALL(IF(($A$17=Districtwide!$E$19:$E$500), MATCH(ROW(Districtwide!$A$19:$A$500), ROW(Districtwide!$A$19:$A$500)), ""),ROWS($A$1:$A199))),"")</f>
        <v/>
      </c>
      <c r="B217" s="134" t="str" cm="1">
        <f t="array" ref="B217">IFERROR(INDEX(Districtwide!B$19:B$500, SMALL(IF(($A$17=Districtwide!$E$19:$E$500), MATCH(ROW(Districtwide!$A$19:$A$500), ROW(Districtwide!$A$19:$A$500)), ""),ROWS($A$1:$A199))),"")</f>
        <v/>
      </c>
      <c r="C217" s="134" t="str" cm="1">
        <f t="array" ref="C217">IFERROR(INDEX(Districtwide!C$19:C$500, SMALL(IF(($A$17=Districtwide!$E$19:$E$500), MATCH(ROW(Districtwide!$A$19:$A$500), ROW(Districtwide!$A$19:$A$500)), ""),ROWS($A$1:$A199))),"")</f>
        <v/>
      </c>
      <c r="D217" s="134" t="str" cm="1">
        <f t="array" ref="D217">IFERROR(INDEX(Districtwide!D$19:D$500, SMALL(IF(($A$17=Districtwide!$E$19:$E$500), MATCH(ROW(Districtwide!$A$19:$A$500), ROW(Districtwide!$A$19:$A$500)), ""),ROWS($A$1:$A199))),"")</f>
        <v/>
      </c>
      <c r="E217" s="85" t="str" cm="1">
        <f t="array" ref="E217">IFERROR(INDEX(Districtwide!E$19:E$500, SMALL(IF(($A$17=Districtwide!$E$19:$E$500), MATCH(ROW(Districtwide!$A$19:$A$500), ROW(Districtwide!$A$19:$A$500)), ""),ROWS($A$1:$A199))),"")</f>
        <v/>
      </c>
      <c r="F217" s="128" t="str" cm="1">
        <f t="array" ref="F217">IFERROR(INDEX(Districtwide!F$19:F$500, SMALL(IF(($A$17=Districtwide!$E$19:$E$500), MATCH(ROW(Districtwide!$A$19:$A$500), ROW(Districtwide!$A$19:$A$500)), ""),ROWS($A$1:$A199))),"")</f>
        <v/>
      </c>
      <c r="G217" s="85" t="str" cm="1">
        <f t="array" ref="G217">IFERROR(INDEX(Districtwide!G$19:G$500, SMALL(IF(($A$17=Districtwide!$E$19:$E$500), MATCH(ROW(Districtwide!$A$19:$A$500), ROW(Districtwide!$A$19:$A$500)), ""),ROWS($A$1:$A199))),"")</f>
        <v/>
      </c>
      <c r="H217" s="86" t="str" cm="1">
        <f t="array" ref="H217">IFERROR(INDEX(Districtwide!H$19:H$500, SMALL(IF(($A$17=Districtwide!$E$19:$E$500), MATCH(ROW(Districtwide!$A$19:$A$500), ROW(Districtwide!$A$19:$A$500)), ""),ROWS($A$1:$A199))),"")</f>
        <v/>
      </c>
      <c r="I217" s="122" t="str" cm="1">
        <f t="array" ref="I217">IFERROR(INDEX(Districtwide!I$19:I$500, SMALL(IF(($A$17=Districtwide!$E$19:$E$500), MATCH(ROW(Districtwide!$A$19:$A$500), ROW(Districtwide!$A$19:$A$500)), ""),ROWS($A$1:$A199))),"")</f>
        <v/>
      </c>
      <c r="J217" s="87" t="str" cm="1">
        <f t="array" ref="J217">IFERROR(INDEX(Districtwide!J$19:J$500, SMALL(IF(($A$17=Districtwide!$E$19:$E$500), MATCH(ROW(Districtwide!$A$19:$A$500), ROW(Districtwide!$A$19:$A$500)), ""),ROWS($A$1:$A199))),"")</f>
        <v/>
      </c>
      <c r="K217" s="86" t="str" cm="1">
        <f t="array" ref="K217">IFERROR(INDEX(Districtwide!K$19:K$500, SMALL(IF(($A$17=Districtwide!$E$19:$E$500), MATCH(ROW(Districtwide!$A$19:$A$500), ROW(Districtwide!$A$19:$A$500)), ""),ROWS($A$1:$A199))),"")</f>
        <v/>
      </c>
      <c r="L217" s="122" t="str" cm="1">
        <f t="array" ref="L217">IFERROR(INDEX(Districtwide!L$19:L$500, SMALL(IF(($A$17=Districtwide!$E$19:$E$500), MATCH(ROW(Districtwide!$A$19:$A$500), ROW(Districtwide!$A$19:$A$500)), ""),ROWS($A$1:$A199))),"")</f>
        <v/>
      </c>
      <c r="M217" s="85" t="str" cm="1">
        <f t="array" ref="M217">IFERROR(INDEX(Districtwide!M$19:M$500, SMALL(IF(($A$17=Districtwide!$E$19:$E$500), MATCH(ROW(Districtwide!$A$19:$A$500), ROW(Districtwide!$A$19:$A$500)), ""),ROWS($A$1:$A199))),"")</f>
        <v/>
      </c>
      <c r="N217" s="86" t="str" cm="1">
        <f t="array" ref="N217">IFERROR(INDEX(Districtwide!N$19:N$500, SMALL(IF(($A$17=Districtwide!$E$19:$E$500), MATCH(ROW(Districtwide!$A$19:$A$500), ROW(Districtwide!$A$19:$A$500)), ""),ROWS($A$1:$A199))),"")</f>
        <v/>
      </c>
      <c r="O217" s="86" t="str" cm="1">
        <f t="array" ref="O217">IFERROR(INDEX(Districtwide!O$19:O$500, SMALL(IF(($A$17=Districtwide!$E$19:$E$500), MATCH(ROW(Districtwide!$A$19:$A$500), ROW(Districtwide!$A$19:$A$500)), ""),ROWS($A$1:$A199))),"")</f>
        <v/>
      </c>
      <c r="P217" s="85" t="str" cm="1">
        <f t="array" ref="P217">IFERROR(INDEX(Districtwide!P$19:P$500, SMALL(IF(($A$17=Districtwide!$E$19:$E$500), MATCH(ROW(Districtwide!$A$19:$A$500), ROW(Districtwide!$A$19:$A$500)), ""),ROWS($A$1:$A199))),"")</f>
        <v/>
      </c>
      <c r="Q217" s="85" t="str">
        <f t="shared" si="8"/>
        <v xml:space="preserve"> </v>
      </c>
      <c r="R217" s="122" t="str" cm="1">
        <f t="array" ref="R217">IFERROR(INDEX(Districtwide!R$19:R$500, SMALL(IF(($A$17=Districtwide!$E$19:$E$500), MATCH(ROW(Districtwide!$A$19:$A$500), ROW(Districtwide!$A$19:$A$500)), ""),ROWS($A$1:$A199))),"")</f>
        <v/>
      </c>
      <c r="S217" s="122" t="str" cm="1">
        <f t="array" ref="S217">IFERROR(INDEX(Districtwide!S$19:S$500, SMALL(IF(($A$17=Districtwide!$E$19:$E$500), MATCH(ROW(Districtwide!$A$19:$A$500), ROW(Districtwide!$A$19:$A$500)), ""),ROWS($A$1:$A199))),"")</f>
        <v/>
      </c>
      <c r="T217" s="122" t="str" cm="1">
        <f t="array" ref="T217">IFERROR(INDEX(Districtwide!T$19:T$500, SMALL(IF(($A$17=Districtwide!$E$19:$E$500), MATCH(ROW(Districtwide!$A$19:$A$500), ROW(Districtwide!$A$19:$A$500)), ""),ROWS($A$1:$A199))),"")</f>
        <v/>
      </c>
      <c r="U217" s="85" t="str">
        <f t="shared" si="9"/>
        <v xml:space="preserve"> </v>
      </c>
      <c r="V217" s="85" t="str" cm="1">
        <f t="array" ref="V217">IFERROR(INDEX(Districtwide!V$19:V$500, SMALL(IF(($A$17=Districtwide!$E$19:$E$500), MATCH(ROW(Districtwide!$A$19:$A$500), ROW(Districtwide!$A$19:$A$500)), ""),ROWS($A$1:$A199))),"")</f>
        <v/>
      </c>
      <c r="W217" s="86" t="str" cm="1">
        <f t="array" ref="W217">IFERROR(INDEX(Districtwide!W$19:W$500, SMALL(IF(($A$17=Districtwide!$E$19:$E$500), MATCH(ROW(Districtwide!$A$19:$A$500), ROW(Districtwide!$A$19:$A$500)), ""),ROWS($A$1:$A199))),"")</f>
        <v/>
      </c>
      <c r="X217" s="122" t="str" cm="1">
        <f t="array" ref="X217">IFERROR(INDEX(Districtwide!X$19:X$500, SMALL(IF(($A$17=Districtwide!$E$19:$E$500), MATCH(ROW(Districtwide!$A$19:$A$500), ROW(Districtwide!$A$19:$A$500)), ""),ROWS($A$1:$A199))),"")</f>
        <v/>
      </c>
      <c r="Y217" s="85" t="str" cm="1">
        <f t="array" ref="Y217">IFERROR(INDEX(Districtwide!Y$19:Y$500, SMALL(IF(($A$17=Districtwide!$E$19:$E$500), MATCH(ROW(Districtwide!$A$19:$A$500), ROW(Districtwide!$A$19:$A$500)), ""),ROWS($A$1:$A199))),"")</f>
        <v/>
      </c>
      <c r="Z217" s="86" t="str" cm="1">
        <f t="array" ref="Z217">IFERROR(INDEX(Districtwide!Z$19:Z$500, SMALL(IF(($A$17=Districtwide!$E$19:$E$500), MATCH(ROW(Districtwide!$A$19:$A$500), ROW(Districtwide!$A$19:$A$500)), ""),ROWS($A$1:$A199))),"")</f>
        <v/>
      </c>
      <c r="AA217" s="122" t="str" cm="1">
        <f t="array" ref="AA217">IFERROR(INDEX(Districtwide!AA$19:AA$500, SMALL(IF(($A$17=Districtwide!$E$19:$E$500), MATCH(ROW(Districtwide!$A$19:$A$500), ROW(Districtwide!$A$19:$A$500)), ""),ROWS($A$1:$A199))),"")</f>
        <v/>
      </c>
    </row>
    <row r="218" spans="1:27">
      <c r="A218" s="134" t="str" cm="1">
        <f t="array" ref="A218">IFERROR(INDEX(Districtwide!A$19:A$500, SMALL(IF(($A$17=Districtwide!$E$19:$E$500), MATCH(ROW(Districtwide!$A$19:$A$500), ROW(Districtwide!$A$19:$A$500)), ""),ROWS($A$1:$A200))),"")</f>
        <v/>
      </c>
      <c r="B218" s="134" t="str" cm="1">
        <f t="array" ref="B218">IFERROR(INDEX(Districtwide!B$19:B$500, SMALL(IF(($A$17=Districtwide!$E$19:$E$500), MATCH(ROW(Districtwide!$A$19:$A$500), ROW(Districtwide!$A$19:$A$500)), ""),ROWS($A$1:$A200))),"")</f>
        <v/>
      </c>
      <c r="C218" s="134" t="str" cm="1">
        <f t="array" ref="C218">IFERROR(INDEX(Districtwide!C$19:C$500, SMALL(IF(($A$17=Districtwide!$E$19:$E$500), MATCH(ROW(Districtwide!$A$19:$A$500), ROW(Districtwide!$A$19:$A$500)), ""),ROWS($A$1:$A200))),"")</f>
        <v/>
      </c>
      <c r="D218" s="134" t="str" cm="1">
        <f t="array" ref="D218">IFERROR(INDEX(Districtwide!D$19:D$500, SMALL(IF(($A$17=Districtwide!$E$19:$E$500), MATCH(ROW(Districtwide!$A$19:$A$500), ROW(Districtwide!$A$19:$A$500)), ""),ROWS($A$1:$A200))),"")</f>
        <v/>
      </c>
      <c r="E218" s="85" t="str" cm="1">
        <f t="array" ref="E218">IFERROR(INDEX(Districtwide!E$19:E$500, SMALL(IF(($A$17=Districtwide!$E$19:$E$500), MATCH(ROW(Districtwide!$A$19:$A$500), ROW(Districtwide!$A$19:$A$500)), ""),ROWS($A$1:$A200))),"")</f>
        <v/>
      </c>
      <c r="F218" s="128" t="str" cm="1">
        <f t="array" ref="F218">IFERROR(INDEX(Districtwide!F$19:F$500, SMALL(IF(($A$17=Districtwide!$E$19:$E$500), MATCH(ROW(Districtwide!$A$19:$A$500), ROW(Districtwide!$A$19:$A$500)), ""),ROWS($A$1:$A200))),"")</f>
        <v/>
      </c>
      <c r="G218" s="85" t="str" cm="1">
        <f t="array" ref="G218">IFERROR(INDEX(Districtwide!G$19:G$500, SMALL(IF(($A$17=Districtwide!$E$19:$E$500), MATCH(ROW(Districtwide!$A$19:$A$500), ROW(Districtwide!$A$19:$A$500)), ""),ROWS($A$1:$A200))),"")</f>
        <v/>
      </c>
      <c r="H218" s="86" t="str" cm="1">
        <f t="array" ref="H218">IFERROR(INDEX(Districtwide!H$19:H$500, SMALL(IF(($A$17=Districtwide!$E$19:$E$500), MATCH(ROW(Districtwide!$A$19:$A$500), ROW(Districtwide!$A$19:$A$500)), ""),ROWS($A$1:$A200))),"")</f>
        <v/>
      </c>
      <c r="I218" s="122" t="str" cm="1">
        <f t="array" ref="I218">IFERROR(INDEX(Districtwide!I$19:I$500, SMALL(IF(($A$17=Districtwide!$E$19:$E$500), MATCH(ROW(Districtwide!$A$19:$A$500), ROW(Districtwide!$A$19:$A$500)), ""),ROWS($A$1:$A200))),"")</f>
        <v/>
      </c>
      <c r="J218" s="87" t="str" cm="1">
        <f t="array" ref="J218">IFERROR(INDEX(Districtwide!J$19:J$500, SMALL(IF(($A$17=Districtwide!$E$19:$E$500), MATCH(ROW(Districtwide!$A$19:$A$500), ROW(Districtwide!$A$19:$A$500)), ""),ROWS($A$1:$A200))),"")</f>
        <v/>
      </c>
      <c r="K218" s="86" t="str" cm="1">
        <f t="array" ref="K218">IFERROR(INDEX(Districtwide!K$19:K$500, SMALL(IF(($A$17=Districtwide!$E$19:$E$500), MATCH(ROW(Districtwide!$A$19:$A$500), ROW(Districtwide!$A$19:$A$500)), ""),ROWS($A$1:$A200))),"")</f>
        <v/>
      </c>
      <c r="L218" s="122" t="str" cm="1">
        <f t="array" ref="L218">IFERROR(INDEX(Districtwide!L$19:L$500, SMALL(IF(($A$17=Districtwide!$E$19:$E$500), MATCH(ROW(Districtwide!$A$19:$A$500), ROW(Districtwide!$A$19:$A$500)), ""),ROWS($A$1:$A200))),"")</f>
        <v/>
      </c>
      <c r="M218" s="85" t="str" cm="1">
        <f t="array" ref="M218">IFERROR(INDEX(Districtwide!M$19:M$500, SMALL(IF(($A$17=Districtwide!$E$19:$E$500), MATCH(ROW(Districtwide!$A$19:$A$500), ROW(Districtwide!$A$19:$A$500)), ""),ROWS($A$1:$A200))),"")</f>
        <v/>
      </c>
      <c r="N218" s="86" t="str" cm="1">
        <f t="array" ref="N218">IFERROR(INDEX(Districtwide!N$19:N$500, SMALL(IF(($A$17=Districtwide!$E$19:$E$500), MATCH(ROW(Districtwide!$A$19:$A$500), ROW(Districtwide!$A$19:$A$500)), ""),ROWS($A$1:$A200))),"")</f>
        <v/>
      </c>
      <c r="O218" s="86" t="str" cm="1">
        <f t="array" ref="O218">IFERROR(INDEX(Districtwide!O$19:O$500, SMALL(IF(($A$17=Districtwide!$E$19:$E$500), MATCH(ROW(Districtwide!$A$19:$A$500), ROW(Districtwide!$A$19:$A$500)), ""),ROWS($A$1:$A200))),"")</f>
        <v/>
      </c>
      <c r="P218" s="85" t="str" cm="1">
        <f t="array" ref="P218">IFERROR(INDEX(Districtwide!P$19:P$500, SMALL(IF(($A$17=Districtwide!$E$19:$E$500), MATCH(ROW(Districtwide!$A$19:$A$500), ROW(Districtwide!$A$19:$A$500)), ""),ROWS($A$1:$A200))),"")</f>
        <v/>
      </c>
      <c r="Q218" s="85" t="str">
        <f t="shared" si="8"/>
        <v xml:space="preserve"> </v>
      </c>
      <c r="R218" s="122" t="str" cm="1">
        <f t="array" ref="R218">IFERROR(INDEX(Districtwide!R$19:R$500, SMALL(IF(($A$17=Districtwide!$E$19:$E$500), MATCH(ROW(Districtwide!$A$19:$A$500), ROW(Districtwide!$A$19:$A$500)), ""),ROWS($A$1:$A200))),"")</f>
        <v/>
      </c>
      <c r="S218" s="122" t="str" cm="1">
        <f t="array" ref="S218">IFERROR(INDEX(Districtwide!S$19:S$500, SMALL(IF(($A$17=Districtwide!$E$19:$E$500), MATCH(ROW(Districtwide!$A$19:$A$500), ROW(Districtwide!$A$19:$A$500)), ""),ROWS($A$1:$A200))),"")</f>
        <v/>
      </c>
      <c r="T218" s="122" t="str" cm="1">
        <f t="array" ref="T218">IFERROR(INDEX(Districtwide!T$19:T$500, SMALL(IF(($A$17=Districtwide!$E$19:$E$500), MATCH(ROW(Districtwide!$A$19:$A$500), ROW(Districtwide!$A$19:$A$500)), ""),ROWS($A$1:$A200))),"")</f>
        <v/>
      </c>
      <c r="U218" s="85" t="str">
        <f t="shared" si="9"/>
        <v xml:space="preserve"> </v>
      </c>
      <c r="V218" s="85" t="str" cm="1">
        <f t="array" ref="V218">IFERROR(INDEX(Districtwide!V$19:V$500, SMALL(IF(($A$17=Districtwide!$E$19:$E$500), MATCH(ROW(Districtwide!$A$19:$A$500), ROW(Districtwide!$A$19:$A$500)), ""),ROWS($A$1:$A200))),"")</f>
        <v/>
      </c>
      <c r="W218" s="86" t="str" cm="1">
        <f t="array" ref="W218">IFERROR(INDEX(Districtwide!W$19:W$500, SMALL(IF(($A$17=Districtwide!$E$19:$E$500), MATCH(ROW(Districtwide!$A$19:$A$500), ROW(Districtwide!$A$19:$A$500)), ""),ROWS($A$1:$A200))),"")</f>
        <v/>
      </c>
      <c r="X218" s="122" t="str" cm="1">
        <f t="array" ref="X218">IFERROR(INDEX(Districtwide!X$19:X$500, SMALL(IF(($A$17=Districtwide!$E$19:$E$500), MATCH(ROW(Districtwide!$A$19:$A$500), ROW(Districtwide!$A$19:$A$500)), ""),ROWS($A$1:$A200))),"")</f>
        <v/>
      </c>
      <c r="Y218" s="85" t="str" cm="1">
        <f t="array" ref="Y218">IFERROR(INDEX(Districtwide!Y$19:Y$500, SMALL(IF(($A$17=Districtwide!$E$19:$E$500), MATCH(ROW(Districtwide!$A$19:$A$500), ROW(Districtwide!$A$19:$A$500)), ""),ROWS($A$1:$A200))),"")</f>
        <v/>
      </c>
      <c r="Z218" s="86" t="str" cm="1">
        <f t="array" ref="Z218">IFERROR(INDEX(Districtwide!Z$19:Z$500, SMALL(IF(($A$17=Districtwide!$E$19:$E$500), MATCH(ROW(Districtwide!$A$19:$A$500), ROW(Districtwide!$A$19:$A$500)), ""),ROWS($A$1:$A200))),"")</f>
        <v/>
      </c>
      <c r="AA218" s="122" t="str" cm="1">
        <f t="array" ref="AA218">IFERROR(INDEX(Districtwide!AA$19:AA$500, SMALL(IF(($A$17=Districtwide!$E$19:$E$500), MATCH(ROW(Districtwide!$A$19:$A$500), ROW(Districtwide!$A$19:$A$500)), ""),ROWS($A$1:$A200))),"")</f>
        <v/>
      </c>
    </row>
    <row r="219" spans="1:27">
      <c r="A219" s="134" t="str" cm="1">
        <f t="array" ref="A219">IFERROR(INDEX(Districtwide!A$19:A$500, SMALL(IF(($A$17=Districtwide!$E$19:$E$500), MATCH(ROW(Districtwide!$A$19:$A$500), ROW(Districtwide!$A$19:$A$500)), ""),ROWS($A$1:$A201))),"")</f>
        <v/>
      </c>
      <c r="B219" s="134" t="str" cm="1">
        <f t="array" ref="B219">IFERROR(INDEX(Districtwide!B$19:B$500, SMALL(IF(($A$17=Districtwide!$E$19:$E$500), MATCH(ROW(Districtwide!$A$19:$A$500), ROW(Districtwide!$A$19:$A$500)), ""),ROWS($A$1:$A201))),"")</f>
        <v/>
      </c>
      <c r="C219" s="134" t="str" cm="1">
        <f t="array" ref="C219">IFERROR(INDEX(Districtwide!C$19:C$500, SMALL(IF(($A$17=Districtwide!$E$19:$E$500), MATCH(ROW(Districtwide!$A$19:$A$500), ROW(Districtwide!$A$19:$A$500)), ""),ROWS($A$1:$A201))),"")</f>
        <v/>
      </c>
      <c r="D219" s="134" t="str" cm="1">
        <f t="array" ref="D219">IFERROR(INDEX(Districtwide!D$19:D$500, SMALL(IF(($A$17=Districtwide!$E$19:$E$500), MATCH(ROW(Districtwide!$A$19:$A$500), ROW(Districtwide!$A$19:$A$500)), ""),ROWS($A$1:$A201))),"")</f>
        <v/>
      </c>
      <c r="E219" s="85" t="str" cm="1">
        <f t="array" ref="E219">IFERROR(INDEX(Districtwide!E$19:E$500, SMALL(IF(($A$17=Districtwide!$E$19:$E$500), MATCH(ROW(Districtwide!$A$19:$A$500), ROW(Districtwide!$A$19:$A$500)), ""),ROWS($A$1:$A201))),"")</f>
        <v/>
      </c>
      <c r="F219" s="128" t="str" cm="1">
        <f t="array" ref="F219">IFERROR(INDEX(Districtwide!F$19:F$500, SMALL(IF(($A$17=Districtwide!$E$19:$E$500), MATCH(ROW(Districtwide!$A$19:$A$500), ROW(Districtwide!$A$19:$A$500)), ""),ROWS($A$1:$A201))),"")</f>
        <v/>
      </c>
      <c r="G219" s="85" t="str" cm="1">
        <f t="array" ref="G219">IFERROR(INDEX(Districtwide!G$19:G$500, SMALL(IF(($A$17=Districtwide!$E$19:$E$500), MATCH(ROW(Districtwide!$A$19:$A$500), ROW(Districtwide!$A$19:$A$500)), ""),ROWS($A$1:$A201))),"")</f>
        <v/>
      </c>
      <c r="H219" s="86" t="str" cm="1">
        <f t="array" ref="H219">IFERROR(INDEX(Districtwide!H$19:H$500, SMALL(IF(($A$17=Districtwide!$E$19:$E$500), MATCH(ROW(Districtwide!$A$19:$A$500), ROW(Districtwide!$A$19:$A$500)), ""),ROWS($A$1:$A201))),"")</f>
        <v/>
      </c>
      <c r="I219" s="122" t="str" cm="1">
        <f t="array" ref="I219">IFERROR(INDEX(Districtwide!I$19:I$500, SMALL(IF(($A$17=Districtwide!$E$19:$E$500), MATCH(ROW(Districtwide!$A$19:$A$500), ROW(Districtwide!$A$19:$A$500)), ""),ROWS($A$1:$A201))),"")</f>
        <v/>
      </c>
      <c r="J219" s="87" t="str" cm="1">
        <f t="array" ref="J219">IFERROR(INDEX(Districtwide!J$19:J$500, SMALL(IF(($A$17=Districtwide!$E$19:$E$500), MATCH(ROW(Districtwide!$A$19:$A$500), ROW(Districtwide!$A$19:$A$500)), ""),ROWS($A$1:$A201))),"")</f>
        <v/>
      </c>
      <c r="K219" s="86" t="str" cm="1">
        <f t="array" ref="K219">IFERROR(INDEX(Districtwide!K$19:K$500, SMALL(IF(($A$17=Districtwide!$E$19:$E$500), MATCH(ROW(Districtwide!$A$19:$A$500), ROW(Districtwide!$A$19:$A$500)), ""),ROWS($A$1:$A201))),"")</f>
        <v/>
      </c>
      <c r="L219" s="122" t="str" cm="1">
        <f t="array" ref="L219">IFERROR(INDEX(Districtwide!L$19:L$500, SMALL(IF(($A$17=Districtwide!$E$19:$E$500), MATCH(ROW(Districtwide!$A$19:$A$500), ROW(Districtwide!$A$19:$A$500)), ""),ROWS($A$1:$A201))),"")</f>
        <v/>
      </c>
      <c r="M219" s="85" t="str" cm="1">
        <f t="array" ref="M219">IFERROR(INDEX(Districtwide!M$19:M$500, SMALL(IF(($A$17=Districtwide!$E$19:$E$500), MATCH(ROW(Districtwide!$A$19:$A$500), ROW(Districtwide!$A$19:$A$500)), ""),ROWS($A$1:$A201))),"")</f>
        <v/>
      </c>
      <c r="N219" s="86" t="str" cm="1">
        <f t="array" ref="N219">IFERROR(INDEX(Districtwide!N$19:N$500, SMALL(IF(($A$17=Districtwide!$E$19:$E$500), MATCH(ROW(Districtwide!$A$19:$A$500), ROW(Districtwide!$A$19:$A$500)), ""),ROWS($A$1:$A201))),"")</f>
        <v/>
      </c>
      <c r="O219" s="86" t="str" cm="1">
        <f t="array" ref="O219">IFERROR(INDEX(Districtwide!O$19:O$500, SMALL(IF(($A$17=Districtwide!$E$19:$E$500), MATCH(ROW(Districtwide!$A$19:$A$500), ROW(Districtwide!$A$19:$A$500)), ""),ROWS($A$1:$A201))),"")</f>
        <v/>
      </c>
      <c r="P219" s="85" t="str" cm="1">
        <f t="array" ref="P219">IFERROR(INDEX(Districtwide!P$19:P$500, SMALL(IF(($A$17=Districtwide!$E$19:$E$500), MATCH(ROW(Districtwide!$A$19:$A$500), ROW(Districtwide!$A$19:$A$500)), ""),ROWS($A$1:$A201))),"")</f>
        <v/>
      </c>
      <c r="Q219" s="85" t="str">
        <f t="shared" si="8"/>
        <v xml:space="preserve"> </v>
      </c>
      <c r="R219" s="122" t="str" cm="1">
        <f t="array" ref="R219">IFERROR(INDEX(Districtwide!R$19:R$500, SMALL(IF(($A$17=Districtwide!$E$19:$E$500), MATCH(ROW(Districtwide!$A$19:$A$500), ROW(Districtwide!$A$19:$A$500)), ""),ROWS($A$1:$A201))),"")</f>
        <v/>
      </c>
      <c r="S219" s="122" t="str" cm="1">
        <f t="array" ref="S219">IFERROR(INDEX(Districtwide!S$19:S$500, SMALL(IF(($A$17=Districtwide!$E$19:$E$500), MATCH(ROW(Districtwide!$A$19:$A$500), ROW(Districtwide!$A$19:$A$500)), ""),ROWS($A$1:$A201))),"")</f>
        <v/>
      </c>
      <c r="T219" s="122" t="str" cm="1">
        <f t="array" ref="T219">IFERROR(INDEX(Districtwide!T$19:T$500, SMALL(IF(($A$17=Districtwide!$E$19:$E$500), MATCH(ROW(Districtwide!$A$19:$A$500), ROW(Districtwide!$A$19:$A$500)), ""),ROWS($A$1:$A201))),"")</f>
        <v/>
      </c>
      <c r="U219" s="85" t="str">
        <f t="shared" si="9"/>
        <v xml:space="preserve"> </v>
      </c>
      <c r="V219" s="85" t="str" cm="1">
        <f t="array" ref="V219">IFERROR(INDEX(Districtwide!V$19:V$500, SMALL(IF(($A$17=Districtwide!$E$19:$E$500), MATCH(ROW(Districtwide!$A$19:$A$500), ROW(Districtwide!$A$19:$A$500)), ""),ROWS($A$1:$A201))),"")</f>
        <v/>
      </c>
      <c r="W219" s="86" t="str" cm="1">
        <f t="array" ref="W219">IFERROR(INDEX(Districtwide!W$19:W$500, SMALL(IF(($A$17=Districtwide!$E$19:$E$500), MATCH(ROW(Districtwide!$A$19:$A$500), ROW(Districtwide!$A$19:$A$500)), ""),ROWS($A$1:$A201))),"")</f>
        <v/>
      </c>
      <c r="X219" s="122" t="str" cm="1">
        <f t="array" ref="X219">IFERROR(INDEX(Districtwide!X$19:X$500, SMALL(IF(($A$17=Districtwide!$E$19:$E$500), MATCH(ROW(Districtwide!$A$19:$A$500), ROW(Districtwide!$A$19:$A$500)), ""),ROWS($A$1:$A201))),"")</f>
        <v/>
      </c>
      <c r="Y219" s="85" t="str" cm="1">
        <f t="array" ref="Y219">IFERROR(INDEX(Districtwide!Y$19:Y$500, SMALL(IF(($A$17=Districtwide!$E$19:$E$500), MATCH(ROW(Districtwide!$A$19:$A$500), ROW(Districtwide!$A$19:$A$500)), ""),ROWS($A$1:$A201))),"")</f>
        <v/>
      </c>
      <c r="Z219" s="86" t="str" cm="1">
        <f t="array" ref="Z219">IFERROR(INDEX(Districtwide!Z$19:Z$500, SMALL(IF(($A$17=Districtwide!$E$19:$E$500), MATCH(ROW(Districtwide!$A$19:$A$500), ROW(Districtwide!$A$19:$A$500)), ""),ROWS($A$1:$A201))),"")</f>
        <v/>
      </c>
      <c r="AA219" s="122" t="str" cm="1">
        <f t="array" ref="AA219">IFERROR(INDEX(Districtwide!AA$19:AA$500, SMALL(IF(($A$17=Districtwide!$E$19:$E$500), MATCH(ROW(Districtwide!$A$19:$A$500), ROW(Districtwide!$A$19:$A$500)), ""),ROWS($A$1:$A201))),"")</f>
        <v/>
      </c>
    </row>
    <row r="220" spans="1:27">
      <c r="A220" s="134" t="str" cm="1">
        <f t="array" ref="A220">IFERROR(INDEX(Districtwide!A$19:A$500, SMALL(IF(($A$17=Districtwide!$E$19:$E$500), MATCH(ROW(Districtwide!$A$19:$A$500), ROW(Districtwide!$A$19:$A$500)), ""),ROWS($A$1:$A202))),"")</f>
        <v/>
      </c>
      <c r="B220" s="134" t="str" cm="1">
        <f t="array" ref="B220">IFERROR(INDEX(Districtwide!B$19:B$500, SMALL(IF(($A$17=Districtwide!$E$19:$E$500), MATCH(ROW(Districtwide!$A$19:$A$500), ROW(Districtwide!$A$19:$A$500)), ""),ROWS($A$1:$A202))),"")</f>
        <v/>
      </c>
      <c r="C220" s="134" t="str" cm="1">
        <f t="array" ref="C220">IFERROR(INDEX(Districtwide!C$19:C$500, SMALL(IF(($A$17=Districtwide!$E$19:$E$500), MATCH(ROW(Districtwide!$A$19:$A$500), ROW(Districtwide!$A$19:$A$500)), ""),ROWS($A$1:$A202))),"")</f>
        <v/>
      </c>
      <c r="D220" s="134" t="str" cm="1">
        <f t="array" ref="D220">IFERROR(INDEX(Districtwide!D$19:D$500, SMALL(IF(($A$17=Districtwide!$E$19:$E$500), MATCH(ROW(Districtwide!$A$19:$A$500), ROW(Districtwide!$A$19:$A$500)), ""),ROWS($A$1:$A202))),"")</f>
        <v/>
      </c>
      <c r="E220" s="85" t="str" cm="1">
        <f t="array" ref="E220">IFERROR(INDEX(Districtwide!E$19:E$500, SMALL(IF(($A$17=Districtwide!$E$19:$E$500), MATCH(ROW(Districtwide!$A$19:$A$500), ROW(Districtwide!$A$19:$A$500)), ""),ROWS($A$1:$A202))),"")</f>
        <v/>
      </c>
      <c r="F220" s="128" t="str" cm="1">
        <f t="array" ref="F220">IFERROR(INDEX(Districtwide!F$19:F$500, SMALL(IF(($A$17=Districtwide!$E$19:$E$500), MATCH(ROW(Districtwide!$A$19:$A$500), ROW(Districtwide!$A$19:$A$500)), ""),ROWS($A$1:$A202))),"")</f>
        <v/>
      </c>
      <c r="G220" s="85" t="str" cm="1">
        <f t="array" ref="G220">IFERROR(INDEX(Districtwide!G$19:G$500, SMALL(IF(($A$17=Districtwide!$E$19:$E$500), MATCH(ROW(Districtwide!$A$19:$A$500), ROW(Districtwide!$A$19:$A$500)), ""),ROWS($A$1:$A202))),"")</f>
        <v/>
      </c>
      <c r="H220" s="86" t="str" cm="1">
        <f t="array" ref="H220">IFERROR(INDEX(Districtwide!H$19:H$500, SMALL(IF(($A$17=Districtwide!$E$19:$E$500), MATCH(ROW(Districtwide!$A$19:$A$500), ROW(Districtwide!$A$19:$A$500)), ""),ROWS($A$1:$A202))),"")</f>
        <v/>
      </c>
      <c r="I220" s="122" t="str" cm="1">
        <f t="array" ref="I220">IFERROR(INDEX(Districtwide!I$19:I$500, SMALL(IF(($A$17=Districtwide!$E$19:$E$500), MATCH(ROW(Districtwide!$A$19:$A$500), ROW(Districtwide!$A$19:$A$500)), ""),ROWS($A$1:$A202))),"")</f>
        <v/>
      </c>
      <c r="J220" s="87" t="str" cm="1">
        <f t="array" ref="J220">IFERROR(INDEX(Districtwide!J$19:J$500, SMALL(IF(($A$17=Districtwide!$E$19:$E$500), MATCH(ROW(Districtwide!$A$19:$A$500), ROW(Districtwide!$A$19:$A$500)), ""),ROWS($A$1:$A202))),"")</f>
        <v/>
      </c>
      <c r="K220" s="86" t="str" cm="1">
        <f t="array" ref="K220">IFERROR(INDEX(Districtwide!K$19:K$500, SMALL(IF(($A$17=Districtwide!$E$19:$E$500), MATCH(ROW(Districtwide!$A$19:$A$500), ROW(Districtwide!$A$19:$A$500)), ""),ROWS($A$1:$A202))),"")</f>
        <v/>
      </c>
      <c r="L220" s="122" t="str" cm="1">
        <f t="array" ref="L220">IFERROR(INDEX(Districtwide!L$19:L$500, SMALL(IF(($A$17=Districtwide!$E$19:$E$500), MATCH(ROW(Districtwide!$A$19:$A$500), ROW(Districtwide!$A$19:$A$500)), ""),ROWS($A$1:$A202))),"")</f>
        <v/>
      </c>
      <c r="M220" s="85" t="str" cm="1">
        <f t="array" ref="M220">IFERROR(INDEX(Districtwide!M$19:M$500, SMALL(IF(($A$17=Districtwide!$E$19:$E$500), MATCH(ROW(Districtwide!$A$19:$A$500), ROW(Districtwide!$A$19:$A$500)), ""),ROWS($A$1:$A202))),"")</f>
        <v/>
      </c>
      <c r="N220" s="86" t="str" cm="1">
        <f t="array" ref="N220">IFERROR(INDEX(Districtwide!N$19:N$500, SMALL(IF(($A$17=Districtwide!$E$19:$E$500), MATCH(ROW(Districtwide!$A$19:$A$500), ROW(Districtwide!$A$19:$A$500)), ""),ROWS($A$1:$A202))),"")</f>
        <v/>
      </c>
      <c r="O220" s="86" t="str" cm="1">
        <f t="array" ref="O220">IFERROR(INDEX(Districtwide!O$19:O$500, SMALL(IF(($A$17=Districtwide!$E$19:$E$500), MATCH(ROW(Districtwide!$A$19:$A$500), ROW(Districtwide!$A$19:$A$500)), ""),ROWS($A$1:$A202))),"")</f>
        <v/>
      </c>
      <c r="P220" s="85" t="str" cm="1">
        <f t="array" ref="P220">IFERROR(INDEX(Districtwide!P$19:P$500, SMALL(IF(($A$17=Districtwide!$E$19:$E$500), MATCH(ROW(Districtwide!$A$19:$A$500), ROW(Districtwide!$A$19:$A$500)), ""),ROWS($A$1:$A202))),"")</f>
        <v/>
      </c>
      <c r="Q220" s="85" t="str">
        <f t="shared" si="8"/>
        <v xml:space="preserve"> </v>
      </c>
      <c r="R220" s="122" t="str" cm="1">
        <f t="array" ref="R220">IFERROR(INDEX(Districtwide!R$19:R$500, SMALL(IF(($A$17=Districtwide!$E$19:$E$500), MATCH(ROW(Districtwide!$A$19:$A$500), ROW(Districtwide!$A$19:$A$500)), ""),ROWS($A$1:$A202))),"")</f>
        <v/>
      </c>
      <c r="S220" s="122" t="str" cm="1">
        <f t="array" ref="S220">IFERROR(INDEX(Districtwide!S$19:S$500, SMALL(IF(($A$17=Districtwide!$E$19:$E$500), MATCH(ROW(Districtwide!$A$19:$A$500), ROW(Districtwide!$A$19:$A$500)), ""),ROWS($A$1:$A202))),"")</f>
        <v/>
      </c>
      <c r="T220" s="122" t="str" cm="1">
        <f t="array" ref="T220">IFERROR(INDEX(Districtwide!T$19:T$500, SMALL(IF(($A$17=Districtwide!$E$19:$E$500), MATCH(ROW(Districtwide!$A$19:$A$500), ROW(Districtwide!$A$19:$A$500)), ""),ROWS($A$1:$A202))),"")</f>
        <v/>
      </c>
      <c r="U220" s="85" t="str">
        <f t="shared" si="9"/>
        <v xml:space="preserve"> </v>
      </c>
      <c r="V220" s="85" t="str" cm="1">
        <f t="array" ref="V220">IFERROR(INDEX(Districtwide!V$19:V$500, SMALL(IF(($A$17=Districtwide!$E$19:$E$500), MATCH(ROW(Districtwide!$A$19:$A$500), ROW(Districtwide!$A$19:$A$500)), ""),ROWS($A$1:$A202))),"")</f>
        <v/>
      </c>
      <c r="W220" s="86" t="str" cm="1">
        <f t="array" ref="W220">IFERROR(INDEX(Districtwide!W$19:W$500, SMALL(IF(($A$17=Districtwide!$E$19:$E$500), MATCH(ROW(Districtwide!$A$19:$A$500), ROW(Districtwide!$A$19:$A$500)), ""),ROWS($A$1:$A202))),"")</f>
        <v/>
      </c>
      <c r="X220" s="122" t="str" cm="1">
        <f t="array" ref="X220">IFERROR(INDEX(Districtwide!X$19:X$500, SMALL(IF(($A$17=Districtwide!$E$19:$E$500), MATCH(ROW(Districtwide!$A$19:$A$500), ROW(Districtwide!$A$19:$A$500)), ""),ROWS($A$1:$A202))),"")</f>
        <v/>
      </c>
      <c r="Y220" s="85" t="str" cm="1">
        <f t="array" ref="Y220">IFERROR(INDEX(Districtwide!Y$19:Y$500, SMALL(IF(($A$17=Districtwide!$E$19:$E$500), MATCH(ROW(Districtwide!$A$19:$A$500), ROW(Districtwide!$A$19:$A$500)), ""),ROWS($A$1:$A202))),"")</f>
        <v/>
      </c>
      <c r="Z220" s="86" t="str" cm="1">
        <f t="array" ref="Z220">IFERROR(INDEX(Districtwide!Z$19:Z$500, SMALL(IF(($A$17=Districtwide!$E$19:$E$500), MATCH(ROW(Districtwide!$A$19:$A$500), ROW(Districtwide!$A$19:$A$500)), ""),ROWS($A$1:$A202))),"")</f>
        <v/>
      </c>
      <c r="AA220" s="122" t="str" cm="1">
        <f t="array" ref="AA220">IFERROR(INDEX(Districtwide!AA$19:AA$500, SMALL(IF(($A$17=Districtwide!$E$19:$E$500), MATCH(ROW(Districtwide!$A$19:$A$500), ROW(Districtwide!$A$19:$A$500)), ""),ROWS($A$1:$A202))),"")</f>
        <v/>
      </c>
    </row>
    <row r="221" spans="1:27">
      <c r="A221" s="134" t="str" cm="1">
        <f t="array" ref="A221">IFERROR(INDEX(Districtwide!A$19:A$500, SMALL(IF(($A$17=Districtwide!$E$19:$E$500), MATCH(ROW(Districtwide!$A$19:$A$500), ROW(Districtwide!$A$19:$A$500)), ""),ROWS($A$1:$A203))),"")</f>
        <v/>
      </c>
      <c r="B221" s="134" t="str" cm="1">
        <f t="array" ref="B221">IFERROR(INDEX(Districtwide!B$19:B$500, SMALL(IF(($A$17=Districtwide!$E$19:$E$500), MATCH(ROW(Districtwide!$A$19:$A$500), ROW(Districtwide!$A$19:$A$500)), ""),ROWS($A$1:$A203))),"")</f>
        <v/>
      </c>
      <c r="C221" s="134" t="str" cm="1">
        <f t="array" ref="C221">IFERROR(INDEX(Districtwide!C$19:C$500, SMALL(IF(($A$17=Districtwide!$E$19:$E$500), MATCH(ROW(Districtwide!$A$19:$A$500), ROW(Districtwide!$A$19:$A$500)), ""),ROWS($A$1:$A203))),"")</f>
        <v/>
      </c>
      <c r="D221" s="134" t="str" cm="1">
        <f t="array" ref="D221">IFERROR(INDEX(Districtwide!D$19:D$500, SMALL(IF(($A$17=Districtwide!$E$19:$E$500), MATCH(ROW(Districtwide!$A$19:$A$500), ROW(Districtwide!$A$19:$A$500)), ""),ROWS($A$1:$A203))),"")</f>
        <v/>
      </c>
      <c r="E221" s="85" t="str" cm="1">
        <f t="array" ref="E221">IFERROR(INDEX(Districtwide!E$19:E$500, SMALL(IF(($A$17=Districtwide!$E$19:$E$500), MATCH(ROW(Districtwide!$A$19:$A$500), ROW(Districtwide!$A$19:$A$500)), ""),ROWS($A$1:$A203))),"")</f>
        <v/>
      </c>
      <c r="F221" s="128" t="str" cm="1">
        <f t="array" ref="F221">IFERROR(INDEX(Districtwide!F$19:F$500, SMALL(IF(($A$17=Districtwide!$E$19:$E$500), MATCH(ROW(Districtwide!$A$19:$A$500), ROW(Districtwide!$A$19:$A$500)), ""),ROWS($A$1:$A203))),"")</f>
        <v/>
      </c>
      <c r="G221" s="85" t="str" cm="1">
        <f t="array" ref="G221">IFERROR(INDEX(Districtwide!G$19:G$500, SMALL(IF(($A$17=Districtwide!$E$19:$E$500), MATCH(ROW(Districtwide!$A$19:$A$500), ROW(Districtwide!$A$19:$A$500)), ""),ROWS($A$1:$A203))),"")</f>
        <v/>
      </c>
      <c r="H221" s="86" t="str" cm="1">
        <f t="array" ref="H221">IFERROR(INDEX(Districtwide!H$19:H$500, SMALL(IF(($A$17=Districtwide!$E$19:$E$500), MATCH(ROW(Districtwide!$A$19:$A$500), ROW(Districtwide!$A$19:$A$500)), ""),ROWS($A$1:$A203))),"")</f>
        <v/>
      </c>
      <c r="I221" s="122" t="str" cm="1">
        <f t="array" ref="I221">IFERROR(INDEX(Districtwide!I$19:I$500, SMALL(IF(($A$17=Districtwide!$E$19:$E$500), MATCH(ROW(Districtwide!$A$19:$A$500), ROW(Districtwide!$A$19:$A$500)), ""),ROWS($A$1:$A203))),"")</f>
        <v/>
      </c>
      <c r="J221" s="87" t="str" cm="1">
        <f t="array" ref="J221">IFERROR(INDEX(Districtwide!J$19:J$500, SMALL(IF(($A$17=Districtwide!$E$19:$E$500), MATCH(ROW(Districtwide!$A$19:$A$500), ROW(Districtwide!$A$19:$A$500)), ""),ROWS($A$1:$A203))),"")</f>
        <v/>
      </c>
      <c r="K221" s="86" t="str" cm="1">
        <f t="array" ref="K221">IFERROR(INDEX(Districtwide!K$19:K$500, SMALL(IF(($A$17=Districtwide!$E$19:$E$500), MATCH(ROW(Districtwide!$A$19:$A$500), ROW(Districtwide!$A$19:$A$500)), ""),ROWS($A$1:$A203))),"")</f>
        <v/>
      </c>
      <c r="L221" s="122" t="str" cm="1">
        <f t="array" ref="L221">IFERROR(INDEX(Districtwide!L$19:L$500, SMALL(IF(($A$17=Districtwide!$E$19:$E$500), MATCH(ROW(Districtwide!$A$19:$A$500), ROW(Districtwide!$A$19:$A$500)), ""),ROWS($A$1:$A203))),"")</f>
        <v/>
      </c>
      <c r="M221" s="85" t="str" cm="1">
        <f t="array" ref="M221">IFERROR(INDEX(Districtwide!M$19:M$500, SMALL(IF(($A$17=Districtwide!$E$19:$E$500), MATCH(ROW(Districtwide!$A$19:$A$500), ROW(Districtwide!$A$19:$A$500)), ""),ROWS($A$1:$A203))),"")</f>
        <v/>
      </c>
      <c r="N221" s="86" t="str" cm="1">
        <f t="array" ref="N221">IFERROR(INDEX(Districtwide!N$19:N$500, SMALL(IF(($A$17=Districtwide!$E$19:$E$500), MATCH(ROW(Districtwide!$A$19:$A$500), ROW(Districtwide!$A$19:$A$500)), ""),ROWS($A$1:$A203))),"")</f>
        <v/>
      </c>
      <c r="O221" s="86" t="str" cm="1">
        <f t="array" ref="O221">IFERROR(INDEX(Districtwide!O$19:O$500, SMALL(IF(($A$17=Districtwide!$E$19:$E$500), MATCH(ROW(Districtwide!$A$19:$A$500), ROW(Districtwide!$A$19:$A$500)), ""),ROWS($A$1:$A203))),"")</f>
        <v/>
      </c>
      <c r="P221" s="85" t="str" cm="1">
        <f t="array" ref="P221">IFERROR(INDEX(Districtwide!P$19:P$500, SMALL(IF(($A$17=Districtwide!$E$19:$E$500), MATCH(ROW(Districtwide!$A$19:$A$500), ROW(Districtwide!$A$19:$A$500)), ""),ROWS($A$1:$A203))),"")</f>
        <v/>
      </c>
      <c r="Q221" s="85" t="str">
        <f t="shared" si="8"/>
        <v xml:space="preserve"> </v>
      </c>
      <c r="R221" s="122" t="str" cm="1">
        <f t="array" ref="R221">IFERROR(INDEX(Districtwide!R$19:R$500, SMALL(IF(($A$17=Districtwide!$E$19:$E$500), MATCH(ROW(Districtwide!$A$19:$A$500), ROW(Districtwide!$A$19:$A$500)), ""),ROWS($A$1:$A203))),"")</f>
        <v/>
      </c>
      <c r="S221" s="122" t="str" cm="1">
        <f t="array" ref="S221">IFERROR(INDEX(Districtwide!S$19:S$500, SMALL(IF(($A$17=Districtwide!$E$19:$E$500), MATCH(ROW(Districtwide!$A$19:$A$500), ROW(Districtwide!$A$19:$A$500)), ""),ROWS($A$1:$A203))),"")</f>
        <v/>
      </c>
      <c r="T221" s="122" t="str" cm="1">
        <f t="array" ref="T221">IFERROR(INDEX(Districtwide!T$19:T$500, SMALL(IF(($A$17=Districtwide!$E$19:$E$500), MATCH(ROW(Districtwide!$A$19:$A$500), ROW(Districtwide!$A$19:$A$500)), ""),ROWS($A$1:$A203))),"")</f>
        <v/>
      </c>
      <c r="U221" s="85" t="str">
        <f t="shared" si="9"/>
        <v xml:space="preserve"> </v>
      </c>
      <c r="V221" s="85" t="str" cm="1">
        <f t="array" ref="V221">IFERROR(INDEX(Districtwide!V$19:V$500, SMALL(IF(($A$17=Districtwide!$E$19:$E$500), MATCH(ROW(Districtwide!$A$19:$A$500), ROW(Districtwide!$A$19:$A$500)), ""),ROWS($A$1:$A203))),"")</f>
        <v/>
      </c>
      <c r="W221" s="86" t="str" cm="1">
        <f t="array" ref="W221">IFERROR(INDEX(Districtwide!W$19:W$500, SMALL(IF(($A$17=Districtwide!$E$19:$E$500), MATCH(ROW(Districtwide!$A$19:$A$500), ROW(Districtwide!$A$19:$A$500)), ""),ROWS($A$1:$A203))),"")</f>
        <v/>
      </c>
      <c r="X221" s="122" t="str" cm="1">
        <f t="array" ref="X221">IFERROR(INDEX(Districtwide!X$19:X$500, SMALL(IF(($A$17=Districtwide!$E$19:$E$500), MATCH(ROW(Districtwide!$A$19:$A$500), ROW(Districtwide!$A$19:$A$500)), ""),ROWS($A$1:$A203))),"")</f>
        <v/>
      </c>
      <c r="Y221" s="85" t="str" cm="1">
        <f t="array" ref="Y221">IFERROR(INDEX(Districtwide!Y$19:Y$500, SMALL(IF(($A$17=Districtwide!$E$19:$E$500), MATCH(ROW(Districtwide!$A$19:$A$500), ROW(Districtwide!$A$19:$A$500)), ""),ROWS($A$1:$A203))),"")</f>
        <v/>
      </c>
      <c r="Z221" s="86" t="str" cm="1">
        <f t="array" ref="Z221">IFERROR(INDEX(Districtwide!Z$19:Z$500, SMALL(IF(($A$17=Districtwide!$E$19:$E$500), MATCH(ROW(Districtwide!$A$19:$A$500), ROW(Districtwide!$A$19:$A$500)), ""),ROWS($A$1:$A203))),"")</f>
        <v/>
      </c>
      <c r="AA221" s="122" t="str" cm="1">
        <f t="array" ref="AA221">IFERROR(INDEX(Districtwide!AA$19:AA$500, SMALL(IF(($A$17=Districtwide!$E$19:$E$500), MATCH(ROW(Districtwide!$A$19:$A$500), ROW(Districtwide!$A$19:$A$500)), ""),ROWS($A$1:$A203))),"")</f>
        <v/>
      </c>
    </row>
    <row r="222" spans="1:27">
      <c r="A222" s="134" t="str" cm="1">
        <f t="array" ref="A222">IFERROR(INDEX(Districtwide!A$19:A$500, SMALL(IF(($A$17=Districtwide!$E$19:$E$500), MATCH(ROW(Districtwide!$A$19:$A$500), ROW(Districtwide!$A$19:$A$500)), ""),ROWS($A$1:$A204))),"")</f>
        <v/>
      </c>
      <c r="B222" s="134" t="str" cm="1">
        <f t="array" ref="B222">IFERROR(INDEX(Districtwide!B$19:B$500, SMALL(IF(($A$17=Districtwide!$E$19:$E$500), MATCH(ROW(Districtwide!$A$19:$A$500), ROW(Districtwide!$A$19:$A$500)), ""),ROWS($A$1:$A204))),"")</f>
        <v/>
      </c>
      <c r="C222" s="134" t="str" cm="1">
        <f t="array" ref="C222">IFERROR(INDEX(Districtwide!C$19:C$500, SMALL(IF(($A$17=Districtwide!$E$19:$E$500), MATCH(ROW(Districtwide!$A$19:$A$500), ROW(Districtwide!$A$19:$A$500)), ""),ROWS($A$1:$A204))),"")</f>
        <v/>
      </c>
      <c r="D222" s="134" t="str" cm="1">
        <f t="array" ref="D222">IFERROR(INDEX(Districtwide!D$19:D$500, SMALL(IF(($A$17=Districtwide!$E$19:$E$500), MATCH(ROW(Districtwide!$A$19:$A$500), ROW(Districtwide!$A$19:$A$500)), ""),ROWS($A$1:$A204))),"")</f>
        <v/>
      </c>
      <c r="E222" s="85" t="str" cm="1">
        <f t="array" ref="E222">IFERROR(INDEX(Districtwide!E$19:E$500, SMALL(IF(($A$17=Districtwide!$E$19:$E$500), MATCH(ROW(Districtwide!$A$19:$A$500), ROW(Districtwide!$A$19:$A$500)), ""),ROWS($A$1:$A204))),"")</f>
        <v/>
      </c>
      <c r="F222" s="128" t="str" cm="1">
        <f t="array" ref="F222">IFERROR(INDEX(Districtwide!F$19:F$500, SMALL(IF(($A$17=Districtwide!$E$19:$E$500), MATCH(ROW(Districtwide!$A$19:$A$500), ROW(Districtwide!$A$19:$A$500)), ""),ROWS($A$1:$A204))),"")</f>
        <v/>
      </c>
      <c r="G222" s="85" t="str" cm="1">
        <f t="array" ref="G222">IFERROR(INDEX(Districtwide!G$19:G$500, SMALL(IF(($A$17=Districtwide!$E$19:$E$500), MATCH(ROW(Districtwide!$A$19:$A$500), ROW(Districtwide!$A$19:$A$500)), ""),ROWS($A$1:$A204))),"")</f>
        <v/>
      </c>
      <c r="H222" s="86" t="str" cm="1">
        <f t="array" ref="H222">IFERROR(INDEX(Districtwide!H$19:H$500, SMALL(IF(($A$17=Districtwide!$E$19:$E$500), MATCH(ROW(Districtwide!$A$19:$A$500), ROW(Districtwide!$A$19:$A$500)), ""),ROWS($A$1:$A204))),"")</f>
        <v/>
      </c>
      <c r="I222" s="122" t="str" cm="1">
        <f t="array" ref="I222">IFERROR(INDEX(Districtwide!I$19:I$500, SMALL(IF(($A$17=Districtwide!$E$19:$E$500), MATCH(ROW(Districtwide!$A$19:$A$500), ROW(Districtwide!$A$19:$A$500)), ""),ROWS($A$1:$A204))),"")</f>
        <v/>
      </c>
      <c r="J222" s="87" t="str" cm="1">
        <f t="array" ref="J222">IFERROR(INDEX(Districtwide!J$19:J$500, SMALL(IF(($A$17=Districtwide!$E$19:$E$500), MATCH(ROW(Districtwide!$A$19:$A$500), ROW(Districtwide!$A$19:$A$500)), ""),ROWS($A$1:$A204))),"")</f>
        <v/>
      </c>
      <c r="K222" s="86" t="str" cm="1">
        <f t="array" ref="K222">IFERROR(INDEX(Districtwide!K$19:K$500, SMALL(IF(($A$17=Districtwide!$E$19:$E$500), MATCH(ROW(Districtwide!$A$19:$A$500), ROW(Districtwide!$A$19:$A$500)), ""),ROWS($A$1:$A204))),"")</f>
        <v/>
      </c>
      <c r="L222" s="122" t="str" cm="1">
        <f t="array" ref="L222">IFERROR(INDEX(Districtwide!L$19:L$500, SMALL(IF(($A$17=Districtwide!$E$19:$E$500), MATCH(ROW(Districtwide!$A$19:$A$500), ROW(Districtwide!$A$19:$A$500)), ""),ROWS($A$1:$A204))),"")</f>
        <v/>
      </c>
      <c r="M222" s="85" t="str" cm="1">
        <f t="array" ref="M222">IFERROR(INDEX(Districtwide!M$19:M$500, SMALL(IF(($A$17=Districtwide!$E$19:$E$500), MATCH(ROW(Districtwide!$A$19:$A$500), ROW(Districtwide!$A$19:$A$500)), ""),ROWS($A$1:$A204))),"")</f>
        <v/>
      </c>
      <c r="N222" s="86" t="str" cm="1">
        <f t="array" ref="N222">IFERROR(INDEX(Districtwide!N$19:N$500, SMALL(IF(($A$17=Districtwide!$E$19:$E$500), MATCH(ROW(Districtwide!$A$19:$A$500), ROW(Districtwide!$A$19:$A$500)), ""),ROWS($A$1:$A204))),"")</f>
        <v/>
      </c>
      <c r="O222" s="86" t="str" cm="1">
        <f t="array" ref="O222">IFERROR(INDEX(Districtwide!O$19:O$500, SMALL(IF(($A$17=Districtwide!$E$19:$E$500), MATCH(ROW(Districtwide!$A$19:$A$500), ROW(Districtwide!$A$19:$A$500)), ""),ROWS($A$1:$A204))),"")</f>
        <v/>
      </c>
      <c r="P222" s="85" t="str" cm="1">
        <f t="array" ref="P222">IFERROR(INDEX(Districtwide!P$19:P$500, SMALL(IF(($A$17=Districtwide!$E$19:$E$500), MATCH(ROW(Districtwide!$A$19:$A$500), ROW(Districtwide!$A$19:$A$500)), ""),ROWS($A$1:$A204))),"")</f>
        <v/>
      </c>
      <c r="Q222" s="85" t="str">
        <f t="shared" si="8"/>
        <v xml:space="preserve"> </v>
      </c>
      <c r="R222" s="122" t="str" cm="1">
        <f t="array" ref="R222">IFERROR(INDEX(Districtwide!R$19:R$500, SMALL(IF(($A$17=Districtwide!$E$19:$E$500), MATCH(ROW(Districtwide!$A$19:$A$500), ROW(Districtwide!$A$19:$A$500)), ""),ROWS($A$1:$A204))),"")</f>
        <v/>
      </c>
      <c r="S222" s="122" t="str" cm="1">
        <f t="array" ref="S222">IFERROR(INDEX(Districtwide!S$19:S$500, SMALL(IF(($A$17=Districtwide!$E$19:$E$500), MATCH(ROW(Districtwide!$A$19:$A$500), ROW(Districtwide!$A$19:$A$500)), ""),ROWS($A$1:$A204))),"")</f>
        <v/>
      </c>
      <c r="T222" s="122" t="str" cm="1">
        <f t="array" ref="T222">IFERROR(INDEX(Districtwide!T$19:T$500, SMALL(IF(($A$17=Districtwide!$E$19:$E$500), MATCH(ROW(Districtwide!$A$19:$A$500), ROW(Districtwide!$A$19:$A$500)), ""),ROWS($A$1:$A204))),"")</f>
        <v/>
      </c>
      <c r="U222" s="85" t="str">
        <f t="shared" si="9"/>
        <v xml:space="preserve"> </v>
      </c>
      <c r="V222" s="85" t="str" cm="1">
        <f t="array" ref="V222">IFERROR(INDEX(Districtwide!V$19:V$500, SMALL(IF(($A$17=Districtwide!$E$19:$E$500), MATCH(ROW(Districtwide!$A$19:$A$500), ROW(Districtwide!$A$19:$A$500)), ""),ROWS($A$1:$A204))),"")</f>
        <v/>
      </c>
      <c r="W222" s="86" t="str" cm="1">
        <f t="array" ref="W222">IFERROR(INDEX(Districtwide!W$19:W$500, SMALL(IF(($A$17=Districtwide!$E$19:$E$500), MATCH(ROW(Districtwide!$A$19:$A$500), ROW(Districtwide!$A$19:$A$500)), ""),ROWS($A$1:$A204))),"")</f>
        <v/>
      </c>
      <c r="X222" s="122" t="str" cm="1">
        <f t="array" ref="X222">IFERROR(INDEX(Districtwide!X$19:X$500, SMALL(IF(($A$17=Districtwide!$E$19:$E$500), MATCH(ROW(Districtwide!$A$19:$A$500), ROW(Districtwide!$A$19:$A$500)), ""),ROWS($A$1:$A204))),"")</f>
        <v/>
      </c>
      <c r="Y222" s="85" t="str" cm="1">
        <f t="array" ref="Y222">IFERROR(INDEX(Districtwide!Y$19:Y$500, SMALL(IF(($A$17=Districtwide!$E$19:$E$500), MATCH(ROW(Districtwide!$A$19:$A$500), ROW(Districtwide!$A$19:$A$500)), ""),ROWS($A$1:$A204))),"")</f>
        <v/>
      </c>
      <c r="Z222" s="86" t="str" cm="1">
        <f t="array" ref="Z222">IFERROR(INDEX(Districtwide!Z$19:Z$500, SMALL(IF(($A$17=Districtwide!$E$19:$E$500), MATCH(ROW(Districtwide!$A$19:$A$500), ROW(Districtwide!$A$19:$A$500)), ""),ROWS($A$1:$A204))),"")</f>
        <v/>
      </c>
      <c r="AA222" s="122" t="str" cm="1">
        <f t="array" ref="AA222">IFERROR(INDEX(Districtwide!AA$19:AA$500, SMALL(IF(($A$17=Districtwide!$E$19:$E$500), MATCH(ROW(Districtwide!$A$19:$A$500), ROW(Districtwide!$A$19:$A$500)), ""),ROWS($A$1:$A204))),"")</f>
        <v/>
      </c>
    </row>
    <row r="223" spans="1:27">
      <c r="A223" s="134" t="str" cm="1">
        <f t="array" ref="A223">IFERROR(INDEX(Districtwide!A$19:A$500, SMALL(IF(($A$17=Districtwide!$E$19:$E$500), MATCH(ROW(Districtwide!$A$19:$A$500), ROW(Districtwide!$A$19:$A$500)), ""),ROWS($A$1:$A205))),"")</f>
        <v/>
      </c>
      <c r="B223" s="134" t="str" cm="1">
        <f t="array" ref="B223">IFERROR(INDEX(Districtwide!B$19:B$500, SMALL(IF(($A$17=Districtwide!$E$19:$E$500), MATCH(ROW(Districtwide!$A$19:$A$500), ROW(Districtwide!$A$19:$A$500)), ""),ROWS($A$1:$A205))),"")</f>
        <v/>
      </c>
      <c r="C223" s="134" t="str" cm="1">
        <f t="array" ref="C223">IFERROR(INDEX(Districtwide!C$19:C$500, SMALL(IF(($A$17=Districtwide!$E$19:$E$500), MATCH(ROW(Districtwide!$A$19:$A$500), ROW(Districtwide!$A$19:$A$500)), ""),ROWS($A$1:$A205))),"")</f>
        <v/>
      </c>
      <c r="D223" s="134" t="str" cm="1">
        <f t="array" ref="D223">IFERROR(INDEX(Districtwide!D$19:D$500, SMALL(IF(($A$17=Districtwide!$E$19:$E$500), MATCH(ROW(Districtwide!$A$19:$A$500), ROW(Districtwide!$A$19:$A$500)), ""),ROWS($A$1:$A205))),"")</f>
        <v/>
      </c>
      <c r="E223" s="85" t="str" cm="1">
        <f t="array" ref="E223">IFERROR(INDEX(Districtwide!E$19:E$500, SMALL(IF(($A$17=Districtwide!$E$19:$E$500), MATCH(ROW(Districtwide!$A$19:$A$500), ROW(Districtwide!$A$19:$A$500)), ""),ROWS($A$1:$A205))),"")</f>
        <v/>
      </c>
      <c r="F223" s="128" t="str" cm="1">
        <f t="array" ref="F223">IFERROR(INDEX(Districtwide!F$19:F$500, SMALL(IF(($A$17=Districtwide!$E$19:$E$500), MATCH(ROW(Districtwide!$A$19:$A$500), ROW(Districtwide!$A$19:$A$500)), ""),ROWS($A$1:$A205))),"")</f>
        <v/>
      </c>
      <c r="G223" s="85" t="str" cm="1">
        <f t="array" ref="G223">IFERROR(INDEX(Districtwide!G$19:G$500, SMALL(IF(($A$17=Districtwide!$E$19:$E$500), MATCH(ROW(Districtwide!$A$19:$A$500), ROW(Districtwide!$A$19:$A$500)), ""),ROWS($A$1:$A205))),"")</f>
        <v/>
      </c>
      <c r="H223" s="86" t="str" cm="1">
        <f t="array" ref="H223">IFERROR(INDEX(Districtwide!H$19:H$500, SMALL(IF(($A$17=Districtwide!$E$19:$E$500), MATCH(ROW(Districtwide!$A$19:$A$500), ROW(Districtwide!$A$19:$A$500)), ""),ROWS($A$1:$A205))),"")</f>
        <v/>
      </c>
      <c r="I223" s="122" t="str" cm="1">
        <f t="array" ref="I223">IFERROR(INDEX(Districtwide!I$19:I$500, SMALL(IF(($A$17=Districtwide!$E$19:$E$500), MATCH(ROW(Districtwide!$A$19:$A$500), ROW(Districtwide!$A$19:$A$500)), ""),ROWS($A$1:$A205))),"")</f>
        <v/>
      </c>
      <c r="J223" s="87" t="str" cm="1">
        <f t="array" ref="J223">IFERROR(INDEX(Districtwide!J$19:J$500, SMALL(IF(($A$17=Districtwide!$E$19:$E$500), MATCH(ROW(Districtwide!$A$19:$A$500), ROW(Districtwide!$A$19:$A$500)), ""),ROWS($A$1:$A205))),"")</f>
        <v/>
      </c>
      <c r="K223" s="86" t="str" cm="1">
        <f t="array" ref="K223">IFERROR(INDEX(Districtwide!K$19:K$500, SMALL(IF(($A$17=Districtwide!$E$19:$E$500), MATCH(ROW(Districtwide!$A$19:$A$500), ROW(Districtwide!$A$19:$A$500)), ""),ROWS($A$1:$A205))),"")</f>
        <v/>
      </c>
      <c r="L223" s="122" t="str" cm="1">
        <f t="array" ref="L223">IFERROR(INDEX(Districtwide!L$19:L$500, SMALL(IF(($A$17=Districtwide!$E$19:$E$500), MATCH(ROW(Districtwide!$A$19:$A$500), ROW(Districtwide!$A$19:$A$500)), ""),ROWS($A$1:$A205))),"")</f>
        <v/>
      </c>
      <c r="M223" s="85" t="str" cm="1">
        <f t="array" ref="M223">IFERROR(INDEX(Districtwide!M$19:M$500, SMALL(IF(($A$17=Districtwide!$E$19:$E$500), MATCH(ROW(Districtwide!$A$19:$A$500), ROW(Districtwide!$A$19:$A$500)), ""),ROWS($A$1:$A205))),"")</f>
        <v/>
      </c>
      <c r="N223" s="86" t="str" cm="1">
        <f t="array" ref="N223">IFERROR(INDEX(Districtwide!N$19:N$500, SMALL(IF(($A$17=Districtwide!$E$19:$E$500), MATCH(ROW(Districtwide!$A$19:$A$500), ROW(Districtwide!$A$19:$A$500)), ""),ROWS($A$1:$A205))),"")</f>
        <v/>
      </c>
      <c r="O223" s="86" t="str" cm="1">
        <f t="array" ref="O223">IFERROR(INDEX(Districtwide!O$19:O$500, SMALL(IF(($A$17=Districtwide!$E$19:$E$500), MATCH(ROW(Districtwide!$A$19:$A$500), ROW(Districtwide!$A$19:$A$500)), ""),ROWS($A$1:$A205))),"")</f>
        <v/>
      </c>
      <c r="P223" s="85" t="str" cm="1">
        <f t="array" ref="P223">IFERROR(INDEX(Districtwide!P$19:P$500, SMALL(IF(($A$17=Districtwide!$E$19:$E$500), MATCH(ROW(Districtwide!$A$19:$A$500), ROW(Districtwide!$A$19:$A$500)), ""),ROWS($A$1:$A205))),"")</f>
        <v/>
      </c>
      <c r="Q223" s="85" t="str">
        <f t="shared" si="8"/>
        <v xml:space="preserve"> </v>
      </c>
      <c r="R223" s="122" t="str" cm="1">
        <f t="array" ref="R223">IFERROR(INDEX(Districtwide!R$19:R$500, SMALL(IF(($A$17=Districtwide!$E$19:$E$500), MATCH(ROW(Districtwide!$A$19:$A$500), ROW(Districtwide!$A$19:$A$500)), ""),ROWS($A$1:$A205))),"")</f>
        <v/>
      </c>
      <c r="S223" s="122" t="str" cm="1">
        <f t="array" ref="S223">IFERROR(INDEX(Districtwide!S$19:S$500, SMALL(IF(($A$17=Districtwide!$E$19:$E$500), MATCH(ROW(Districtwide!$A$19:$A$500), ROW(Districtwide!$A$19:$A$500)), ""),ROWS($A$1:$A205))),"")</f>
        <v/>
      </c>
      <c r="T223" s="122" t="str" cm="1">
        <f t="array" ref="T223">IFERROR(INDEX(Districtwide!T$19:T$500, SMALL(IF(($A$17=Districtwide!$E$19:$E$500), MATCH(ROW(Districtwide!$A$19:$A$500), ROW(Districtwide!$A$19:$A$500)), ""),ROWS($A$1:$A205))),"")</f>
        <v/>
      </c>
      <c r="U223" s="85" t="str">
        <f t="shared" si="9"/>
        <v xml:space="preserve"> </v>
      </c>
      <c r="V223" s="85" t="str" cm="1">
        <f t="array" ref="V223">IFERROR(INDEX(Districtwide!V$19:V$500, SMALL(IF(($A$17=Districtwide!$E$19:$E$500), MATCH(ROW(Districtwide!$A$19:$A$500), ROW(Districtwide!$A$19:$A$500)), ""),ROWS($A$1:$A205))),"")</f>
        <v/>
      </c>
      <c r="W223" s="86" t="str" cm="1">
        <f t="array" ref="W223">IFERROR(INDEX(Districtwide!W$19:W$500, SMALL(IF(($A$17=Districtwide!$E$19:$E$500), MATCH(ROW(Districtwide!$A$19:$A$500), ROW(Districtwide!$A$19:$A$500)), ""),ROWS($A$1:$A205))),"")</f>
        <v/>
      </c>
      <c r="X223" s="122" t="str" cm="1">
        <f t="array" ref="X223">IFERROR(INDEX(Districtwide!X$19:X$500, SMALL(IF(($A$17=Districtwide!$E$19:$E$500), MATCH(ROW(Districtwide!$A$19:$A$500), ROW(Districtwide!$A$19:$A$500)), ""),ROWS($A$1:$A205))),"")</f>
        <v/>
      </c>
      <c r="Y223" s="85" t="str" cm="1">
        <f t="array" ref="Y223">IFERROR(INDEX(Districtwide!Y$19:Y$500, SMALL(IF(($A$17=Districtwide!$E$19:$E$500), MATCH(ROW(Districtwide!$A$19:$A$500), ROW(Districtwide!$A$19:$A$500)), ""),ROWS($A$1:$A205))),"")</f>
        <v/>
      </c>
      <c r="Z223" s="86" t="str" cm="1">
        <f t="array" ref="Z223">IFERROR(INDEX(Districtwide!Z$19:Z$500, SMALL(IF(($A$17=Districtwide!$E$19:$E$500), MATCH(ROW(Districtwide!$A$19:$A$500), ROW(Districtwide!$A$19:$A$500)), ""),ROWS($A$1:$A205))),"")</f>
        <v/>
      </c>
      <c r="AA223" s="122" t="str" cm="1">
        <f t="array" ref="AA223">IFERROR(INDEX(Districtwide!AA$19:AA$500, SMALL(IF(($A$17=Districtwide!$E$19:$E$500), MATCH(ROW(Districtwide!$A$19:$A$500), ROW(Districtwide!$A$19:$A$500)), ""),ROWS($A$1:$A205))),"")</f>
        <v/>
      </c>
    </row>
    <row r="224" spans="1:27">
      <c r="A224" s="134" t="str" cm="1">
        <f t="array" ref="A224">IFERROR(INDEX(Districtwide!A$19:A$500, SMALL(IF(($A$17=Districtwide!$E$19:$E$500), MATCH(ROW(Districtwide!$A$19:$A$500), ROW(Districtwide!$A$19:$A$500)), ""),ROWS($A$1:$A206))),"")</f>
        <v/>
      </c>
      <c r="B224" s="134" t="str" cm="1">
        <f t="array" ref="B224">IFERROR(INDEX(Districtwide!B$19:B$500, SMALL(IF(($A$17=Districtwide!$E$19:$E$500), MATCH(ROW(Districtwide!$A$19:$A$500), ROW(Districtwide!$A$19:$A$500)), ""),ROWS($A$1:$A206))),"")</f>
        <v/>
      </c>
      <c r="C224" s="134" t="str" cm="1">
        <f t="array" ref="C224">IFERROR(INDEX(Districtwide!C$19:C$500, SMALL(IF(($A$17=Districtwide!$E$19:$E$500), MATCH(ROW(Districtwide!$A$19:$A$500), ROW(Districtwide!$A$19:$A$500)), ""),ROWS($A$1:$A206))),"")</f>
        <v/>
      </c>
      <c r="D224" s="134" t="str" cm="1">
        <f t="array" ref="D224">IFERROR(INDEX(Districtwide!D$19:D$500, SMALL(IF(($A$17=Districtwide!$E$19:$E$500), MATCH(ROW(Districtwide!$A$19:$A$500), ROW(Districtwide!$A$19:$A$500)), ""),ROWS($A$1:$A206))),"")</f>
        <v/>
      </c>
      <c r="E224" s="85" t="str" cm="1">
        <f t="array" ref="E224">IFERROR(INDEX(Districtwide!E$19:E$500, SMALL(IF(($A$17=Districtwide!$E$19:$E$500), MATCH(ROW(Districtwide!$A$19:$A$500), ROW(Districtwide!$A$19:$A$500)), ""),ROWS($A$1:$A206))),"")</f>
        <v/>
      </c>
      <c r="F224" s="128" t="str" cm="1">
        <f t="array" ref="F224">IFERROR(INDEX(Districtwide!F$19:F$500, SMALL(IF(($A$17=Districtwide!$E$19:$E$500), MATCH(ROW(Districtwide!$A$19:$A$500), ROW(Districtwide!$A$19:$A$500)), ""),ROWS($A$1:$A206))),"")</f>
        <v/>
      </c>
      <c r="G224" s="85" t="str" cm="1">
        <f t="array" ref="G224">IFERROR(INDEX(Districtwide!G$19:G$500, SMALL(IF(($A$17=Districtwide!$E$19:$E$500), MATCH(ROW(Districtwide!$A$19:$A$500), ROW(Districtwide!$A$19:$A$500)), ""),ROWS($A$1:$A206))),"")</f>
        <v/>
      </c>
      <c r="H224" s="86" t="str" cm="1">
        <f t="array" ref="H224">IFERROR(INDEX(Districtwide!H$19:H$500, SMALL(IF(($A$17=Districtwide!$E$19:$E$500), MATCH(ROW(Districtwide!$A$19:$A$500), ROW(Districtwide!$A$19:$A$500)), ""),ROWS($A$1:$A206))),"")</f>
        <v/>
      </c>
      <c r="I224" s="122" t="str" cm="1">
        <f t="array" ref="I224">IFERROR(INDEX(Districtwide!I$19:I$500, SMALL(IF(($A$17=Districtwide!$E$19:$E$500), MATCH(ROW(Districtwide!$A$19:$A$500), ROW(Districtwide!$A$19:$A$500)), ""),ROWS($A$1:$A206))),"")</f>
        <v/>
      </c>
      <c r="J224" s="87" t="str" cm="1">
        <f t="array" ref="J224">IFERROR(INDEX(Districtwide!J$19:J$500, SMALL(IF(($A$17=Districtwide!$E$19:$E$500), MATCH(ROW(Districtwide!$A$19:$A$500), ROW(Districtwide!$A$19:$A$500)), ""),ROWS($A$1:$A206))),"")</f>
        <v/>
      </c>
      <c r="K224" s="86" t="str" cm="1">
        <f t="array" ref="K224">IFERROR(INDEX(Districtwide!K$19:K$500, SMALL(IF(($A$17=Districtwide!$E$19:$E$500), MATCH(ROW(Districtwide!$A$19:$A$500), ROW(Districtwide!$A$19:$A$500)), ""),ROWS($A$1:$A206))),"")</f>
        <v/>
      </c>
      <c r="L224" s="122" t="str" cm="1">
        <f t="array" ref="L224">IFERROR(INDEX(Districtwide!L$19:L$500, SMALL(IF(($A$17=Districtwide!$E$19:$E$500), MATCH(ROW(Districtwide!$A$19:$A$500), ROW(Districtwide!$A$19:$A$500)), ""),ROWS($A$1:$A206))),"")</f>
        <v/>
      </c>
      <c r="M224" s="85" t="str" cm="1">
        <f t="array" ref="M224">IFERROR(INDEX(Districtwide!M$19:M$500, SMALL(IF(($A$17=Districtwide!$E$19:$E$500), MATCH(ROW(Districtwide!$A$19:$A$500), ROW(Districtwide!$A$19:$A$500)), ""),ROWS($A$1:$A206))),"")</f>
        <v/>
      </c>
      <c r="N224" s="86" t="str" cm="1">
        <f t="array" ref="N224">IFERROR(INDEX(Districtwide!N$19:N$500, SMALL(IF(($A$17=Districtwide!$E$19:$E$500), MATCH(ROW(Districtwide!$A$19:$A$500), ROW(Districtwide!$A$19:$A$500)), ""),ROWS($A$1:$A206))),"")</f>
        <v/>
      </c>
      <c r="O224" s="86" t="str" cm="1">
        <f t="array" ref="O224">IFERROR(INDEX(Districtwide!O$19:O$500, SMALL(IF(($A$17=Districtwide!$E$19:$E$500), MATCH(ROW(Districtwide!$A$19:$A$500), ROW(Districtwide!$A$19:$A$500)), ""),ROWS($A$1:$A206))),"")</f>
        <v/>
      </c>
      <c r="P224" s="85" t="str" cm="1">
        <f t="array" ref="P224">IFERROR(INDEX(Districtwide!P$19:P$500, SMALL(IF(($A$17=Districtwide!$E$19:$E$500), MATCH(ROW(Districtwide!$A$19:$A$500), ROW(Districtwide!$A$19:$A$500)), ""),ROWS($A$1:$A206))),"")</f>
        <v/>
      </c>
      <c r="Q224" s="85" t="str">
        <f t="shared" si="8"/>
        <v xml:space="preserve"> </v>
      </c>
      <c r="R224" s="122" t="str" cm="1">
        <f t="array" ref="R224">IFERROR(INDEX(Districtwide!R$19:R$500, SMALL(IF(($A$17=Districtwide!$E$19:$E$500), MATCH(ROW(Districtwide!$A$19:$A$500), ROW(Districtwide!$A$19:$A$500)), ""),ROWS($A$1:$A206))),"")</f>
        <v/>
      </c>
      <c r="S224" s="122" t="str" cm="1">
        <f t="array" ref="S224">IFERROR(INDEX(Districtwide!S$19:S$500, SMALL(IF(($A$17=Districtwide!$E$19:$E$500), MATCH(ROW(Districtwide!$A$19:$A$500), ROW(Districtwide!$A$19:$A$500)), ""),ROWS($A$1:$A206))),"")</f>
        <v/>
      </c>
      <c r="T224" s="122" t="str" cm="1">
        <f t="array" ref="T224">IFERROR(INDEX(Districtwide!T$19:T$500, SMALL(IF(($A$17=Districtwide!$E$19:$E$500), MATCH(ROW(Districtwide!$A$19:$A$500), ROW(Districtwide!$A$19:$A$500)), ""),ROWS($A$1:$A206))),"")</f>
        <v/>
      </c>
      <c r="U224" s="85" t="str">
        <f t="shared" si="9"/>
        <v xml:space="preserve"> </v>
      </c>
      <c r="V224" s="85" t="str" cm="1">
        <f t="array" ref="V224">IFERROR(INDEX(Districtwide!V$19:V$500, SMALL(IF(($A$17=Districtwide!$E$19:$E$500), MATCH(ROW(Districtwide!$A$19:$A$500), ROW(Districtwide!$A$19:$A$500)), ""),ROWS($A$1:$A206))),"")</f>
        <v/>
      </c>
      <c r="W224" s="86" t="str" cm="1">
        <f t="array" ref="W224">IFERROR(INDEX(Districtwide!W$19:W$500, SMALL(IF(($A$17=Districtwide!$E$19:$E$500), MATCH(ROW(Districtwide!$A$19:$A$500), ROW(Districtwide!$A$19:$A$500)), ""),ROWS($A$1:$A206))),"")</f>
        <v/>
      </c>
      <c r="X224" s="122" t="str" cm="1">
        <f t="array" ref="X224">IFERROR(INDEX(Districtwide!X$19:X$500, SMALL(IF(($A$17=Districtwide!$E$19:$E$500), MATCH(ROW(Districtwide!$A$19:$A$500), ROW(Districtwide!$A$19:$A$500)), ""),ROWS($A$1:$A206))),"")</f>
        <v/>
      </c>
      <c r="Y224" s="85" t="str" cm="1">
        <f t="array" ref="Y224">IFERROR(INDEX(Districtwide!Y$19:Y$500, SMALL(IF(($A$17=Districtwide!$E$19:$E$500), MATCH(ROW(Districtwide!$A$19:$A$500), ROW(Districtwide!$A$19:$A$500)), ""),ROWS($A$1:$A206))),"")</f>
        <v/>
      </c>
      <c r="Z224" s="86" t="str" cm="1">
        <f t="array" ref="Z224">IFERROR(INDEX(Districtwide!Z$19:Z$500, SMALL(IF(($A$17=Districtwide!$E$19:$E$500), MATCH(ROW(Districtwide!$A$19:$A$500), ROW(Districtwide!$A$19:$A$500)), ""),ROWS($A$1:$A206))),"")</f>
        <v/>
      </c>
      <c r="AA224" s="122" t="str" cm="1">
        <f t="array" ref="AA224">IFERROR(INDEX(Districtwide!AA$19:AA$500, SMALL(IF(($A$17=Districtwide!$E$19:$E$500), MATCH(ROW(Districtwide!$A$19:$A$500), ROW(Districtwide!$A$19:$A$500)), ""),ROWS($A$1:$A206))),"")</f>
        <v/>
      </c>
    </row>
    <row r="225" spans="1:27">
      <c r="A225" s="134" t="str" cm="1">
        <f t="array" ref="A225">IFERROR(INDEX(Districtwide!A$19:A$500, SMALL(IF(($A$17=Districtwide!$E$19:$E$500), MATCH(ROW(Districtwide!$A$19:$A$500), ROW(Districtwide!$A$19:$A$500)), ""),ROWS($A$1:$A207))),"")</f>
        <v/>
      </c>
      <c r="B225" s="134" t="str" cm="1">
        <f t="array" ref="B225">IFERROR(INDEX(Districtwide!B$19:B$500, SMALL(IF(($A$17=Districtwide!$E$19:$E$500), MATCH(ROW(Districtwide!$A$19:$A$500), ROW(Districtwide!$A$19:$A$500)), ""),ROWS($A$1:$A207))),"")</f>
        <v/>
      </c>
      <c r="C225" s="134" t="str" cm="1">
        <f t="array" ref="C225">IFERROR(INDEX(Districtwide!C$19:C$500, SMALL(IF(($A$17=Districtwide!$E$19:$E$500), MATCH(ROW(Districtwide!$A$19:$A$500), ROW(Districtwide!$A$19:$A$500)), ""),ROWS($A$1:$A207))),"")</f>
        <v/>
      </c>
      <c r="D225" s="134" t="str" cm="1">
        <f t="array" ref="D225">IFERROR(INDEX(Districtwide!D$19:D$500, SMALL(IF(($A$17=Districtwide!$E$19:$E$500), MATCH(ROW(Districtwide!$A$19:$A$500), ROW(Districtwide!$A$19:$A$500)), ""),ROWS($A$1:$A207))),"")</f>
        <v/>
      </c>
      <c r="E225" s="85" t="str" cm="1">
        <f t="array" ref="E225">IFERROR(INDEX(Districtwide!E$19:E$500, SMALL(IF(($A$17=Districtwide!$E$19:$E$500), MATCH(ROW(Districtwide!$A$19:$A$500), ROW(Districtwide!$A$19:$A$500)), ""),ROWS($A$1:$A207))),"")</f>
        <v/>
      </c>
      <c r="F225" s="128" t="str" cm="1">
        <f t="array" ref="F225">IFERROR(INDEX(Districtwide!F$19:F$500, SMALL(IF(($A$17=Districtwide!$E$19:$E$500), MATCH(ROW(Districtwide!$A$19:$A$500), ROW(Districtwide!$A$19:$A$500)), ""),ROWS($A$1:$A207))),"")</f>
        <v/>
      </c>
      <c r="G225" s="85" t="str" cm="1">
        <f t="array" ref="G225">IFERROR(INDEX(Districtwide!G$19:G$500, SMALL(IF(($A$17=Districtwide!$E$19:$E$500), MATCH(ROW(Districtwide!$A$19:$A$500), ROW(Districtwide!$A$19:$A$500)), ""),ROWS($A$1:$A207))),"")</f>
        <v/>
      </c>
      <c r="H225" s="86" t="str" cm="1">
        <f t="array" ref="H225">IFERROR(INDEX(Districtwide!H$19:H$500, SMALL(IF(($A$17=Districtwide!$E$19:$E$500), MATCH(ROW(Districtwide!$A$19:$A$500), ROW(Districtwide!$A$19:$A$500)), ""),ROWS($A$1:$A207))),"")</f>
        <v/>
      </c>
      <c r="I225" s="122" t="str" cm="1">
        <f t="array" ref="I225">IFERROR(INDEX(Districtwide!I$19:I$500, SMALL(IF(($A$17=Districtwide!$E$19:$E$500), MATCH(ROW(Districtwide!$A$19:$A$500), ROW(Districtwide!$A$19:$A$500)), ""),ROWS($A$1:$A207))),"")</f>
        <v/>
      </c>
      <c r="J225" s="87" t="str" cm="1">
        <f t="array" ref="J225">IFERROR(INDEX(Districtwide!J$19:J$500, SMALL(IF(($A$17=Districtwide!$E$19:$E$500), MATCH(ROW(Districtwide!$A$19:$A$500), ROW(Districtwide!$A$19:$A$500)), ""),ROWS($A$1:$A207))),"")</f>
        <v/>
      </c>
      <c r="K225" s="86" t="str" cm="1">
        <f t="array" ref="K225">IFERROR(INDEX(Districtwide!K$19:K$500, SMALL(IF(($A$17=Districtwide!$E$19:$E$500), MATCH(ROW(Districtwide!$A$19:$A$500), ROW(Districtwide!$A$19:$A$500)), ""),ROWS($A$1:$A207))),"")</f>
        <v/>
      </c>
      <c r="L225" s="122" t="str" cm="1">
        <f t="array" ref="L225">IFERROR(INDEX(Districtwide!L$19:L$500, SMALL(IF(($A$17=Districtwide!$E$19:$E$500), MATCH(ROW(Districtwide!$A$19:$A$500), ROW(Districtwide!$A$19:$A$500)), ""),ROWS($A$1:$A207))),"")</f>
        <v/>
      </c>
      <c r="M225" s="85" t="str" cm="1">
        <f t="array" ref="M225">IFERROR(INDEX(Districtwide!M$19:M$500, SMALL(IF(($A$17=Districtwide!$E$19:$E$500), MATCH(ROW(Districtwide!$A$19:$A$500), ROW(Districtwide!$A$19:$A$500)), ""),ROWS($A$1:$A207))),"")</f>
        <v/>
      </c>
      <c r="N225" s="86" t="str" cm="1">
        <f t="array" ref="N225">IFERROR(INDEX(Districtwide!N$19:N$500, SMALL(IF(($A$17=Districtwide!$E$19:$E$500), MATCH(ROW(Districtwide!$A$19:$A$500), ROW(Districtwide!$A$19:$A$500)), ""),ROWS($A$1:$A207))),"")</f>
        <v/>
      </c>
      <c r="O225" s="86" t="str" cm="1">
        <f t="array" ref="O225">IFERROR(INDEX(Districtwide!O$19:O$500, SMALL(IF(($A$17=Districtwide!$E$19:$E$500), MATCH(ROW(Districtwide!$A$19:$A$500), ROW(Districtwide!$A$19:$A$500)), ""),ROWS($A$1:$A207))),"")</f>
        <v/>
      </c>
      <c r="P225" s="85" t="str" cm="1">
        <f t="array" ref="P225">IFERROR(INDEX(Districtwide!P$19:P$500, SMALL(IF(($A$17=Districtwide!$E$19:$E$500), MATCH(ROW(Districtwide!$A$19:$A$500), ROW(Districtwide!$A$19:$A$500)), ""),ROWS($A$1:$A207))),"")</f>
        <v/>
      </c>
      <c r="Q225" s="85" t="str">
        <f t="shared" si="8"/>
        <v xml:space="preserve"> </v>
      </c>
      <c r="R225" s="122" t="str" cm="1">
        <f t="array" ref="R225">IFERROR(INDEX(Districtwide!R$19:R$500, SMALL(IF(($A$17=Districtwide!$E$19:$E$500), MATCH(ROW(Districtwide!$A$19:$A$500), ROW(Districtwide!$A$19:$A$500)), ""),ROWS($A$1:$A207))),"")</f>
        <v/>
      </c>
      <c r="S225" s="122" t="str" cm="1">
        <f t="array" ref="S225">IFERROR(INDEX(Districtwide!S$19:S$500, SMALL(IF(($A$17=Districtwide!$E$19:$E$500), MATCH(ROW(Districtwide!$A$19:$A$500), ROW(Districtwide!$A$19:$A$500)), ""),ROWS($A$1:$A207))),"")</f>
        <v/>
      </c>
      <c r="T225" s="122" t="str" cm="1">
        <f t="array" ref="T225">IFERROR(INDEX(Districtwide!T$19:T$500, SMALL(IF(($A$17=Districtwide!$E$19:$E$500), MATCH(ROW(Districtwide!$A$19:$A$500), ROW(Districtwide!$A$19:$A$500)), ""),ROWS($A$1:$A207))),"")</f>
        <v/>
      </c>
      <c r="U225" s="85" t="str">
        <f t="shared" si="9"/>
        <v xml:space="preserve"> </v>
      </c>
      <c r="V225" s="85" t="str" cm="1">
        <f t="array" ref="V225">IFERROR(INDEX(Districtwide!V$19:V$500, SMALL(IF(($A$17=Districtwide!$E$19:$E$500), MATCH(ROW(Districtwide!$A$19:$A$500), ROW(Districtwide!$A$19:$A$500)), ""),ROWS($A$1:$A207))),"")</f>
        <v/>
      </c>
      <c r="W225" s="86" t="str" cm="1">
        <f t="array" ref="W225">IFERROR(INDEX(Districtwide!W$19:W$500, SMALL(IF(($A$17=Districtwide!$E$19:$E$500), MATCH(ROW(Districtwide!$A$19:$A$500), ROW(Districtwide!$A$19:$A$500)), ""),ROWS($A$1:$A207))),"")</f>
        <v/>
      </c>
      <c r="X225" s="122" t="str" cm="1">
        <f t="array" ref="X225">IFERROR(INDEX(Districtwide!X$19:X$500, SMALL(IF(($A$17=Districtwide!$E$19:$E$500), MATCH(ROW(Districtwide!$A$19:$A$500), ROW(Districtwide!$A$19:$A$500)), ""),ROWS($A$1:$A207))),"")</f>
        <v/>
      </c>
      <c r="Y225" s="85" t="str" cm="1">
        <f t="array" ref="Y225">IFERROR(INDEX(Districtwide!Y$19:Y$500, SMALL(IF(($A$17=Districtwide!$E$19:$E$500), MATCH(ROW(Districtwide!$A$19:$A$500), ROW(Districtwide!$A$19:$A$500)), ""),ROWS($A$1:$A207))),"")</f>
        <v/>
      </c>
      <c r="Z225" s="86" t="str" cm="1">
        <f t="array" ref="Z225">IFERROR(INDEX(Districtwide!Z$19:Z$500, SMALL(IF(($A$17=Districtwide!$E$19:$E$500), MATCH(ROW(Districtwide!$A$19:$A$500), ROW(Districtwide!$A$19:$A$500)), ""),ROWS($A$1:$A207))),"")</f>
        <v/>
      </c>
      <c r="AA225" s="122" t="str" cm="1">
        <f t="array" ref="AA225">IFERROR(INDEX(Districtwide!AA$19:AA$500, SMALL(IF(($A$17=Districtwide!$E$19:$E$500), MATCH(ROW(Districtwide!$A$19:$A$500), ROW(Districtwide!$A$19:$A$500)), ""),ROWS($A$1:$A207))),"")</f>
        <v/>
      </c>
    </row>
    <row r="226" spans="1:27">
      <c r="A226" s="134" t="str" cm="1">
        <f t="array" ref="A226">IFERROR(INDEX(Districtwide!A$19:A$500, SMALL(IF(($A$17=Districtwide!$E$19:$E$500), MATCH(ROW(Districtwide!$A$19:$A$500), ROW(Districtwide!$A$19:$A$500)), ""),ROWS($A$1:$A208))),"")</f>
        <v/>
      </c>
      <c r="B226" s="134" t="str" cm="1">
        <f t="array" ref="B226">IFERROR(INDEX(Districtwide!B$19:B$500, SMALL(IF(($A$17=Districtwide!$E$19:$E$500), MATCH(ROW(Districtwide!$A$19:$A$500), ROW(Districtwide!$A$19:$A$500)), ""),ROWS($A$1:$A208))),"")</f>
        <v/>
      </c>
      <c r="C226" s="134" t="str" cm="1">
        <f t="array" ref="C226">IFERROR(INDEX(Districtwide!C$19:C$500, SMALL(IF(($A$17=Districtwide!$E$19:$E$500), MATCH(ROW(Districtwide!$A$19:$A$500), ROW(Districtwide!$A$19:$A$500)), ""),ROWS($A$1:$A208))),"")</f>
        <v/>
      </c>
      <c r="D226" s="134" t="str" cm="1">
        <f t="array" ref="D226">IFERROR(INDEX(Districtwide!D$19:D$500, SMALL(IF(($A$17=Districtwide!$E$19:$E$500), MATCH(ROW(Districtwide!$A$19:$A$500), ROW(Districtwide!$A$19:$A$500)), ""),ROWS($A$1:$A208))),"")</f>
        <v/>
      </c>
      <c r="E226" s="85" t="str" cm="1">
        <f t="array" ref="E226">IFERROR(INDEX(Districtwide!E$19:E$500, SMALL(IF(($A$17=Districtwide!$E$19:$E$500), MATCH(ROW(Districtwide!$A$19:$A$500), ROW(Districtwide!$A$19:$A$500)), ""),ROWS($A$1:$A208))),"")</f>
        <v/>
      </c>
      <c r="F226" s="128" t="str" cm="1">
        <f t="array" ref="F226">IFERROR(INDEX(Districtwide!F$19:F$500, SMALL(IF(($A$17=Districtwide!$E$19:$E$500), MATCH(ROW(Districtwide!$A$19:$A$500), ROW(Districtwide!$A$19:$A$500)), ""),ROWS($A$1:$A208))),"")</f>
        <v/>
      </c>
      <c r="G226" s="85" t="str" cm="1">
        <f t="array" ref="G226">IFERROR(INDEX(Districtwide!G$19:G$500, SMALL(IF(($A$17=Districtwide!$E$19:$E$500), MATCH(ROW(Districtwide!$A$19:$A$500), ROW(Districtwide!$A$19:$A$500)), ""),ROWS($A$1:$A208))),"")</f>
        <v/>
      </c>
      <c r="H226" s="86" t="str" cm="1">
        <f t="array" ref="H226">IFERROR(INDEX(Districtwide!H$19:H$500, SMALL(IF(($A$17=Districtwide!$E$19:$E$500), MATCH(ROW(Districtwide!$A$19:$A$500), ROW(Districtwide!$A$19:$A$500)), ""),ROWS($A$1:$A208))),"")</f>
        <v/>
      </c>
      <c r="I226" s="122" t="str" cm="1">
        <f t="array" ref="I226">IFERROR(INDEX(Districtwide!I$19:I$500, SMALL(IF(($A$17=Districtwide!$E$19:$E$500), MATCH(ROW(Districtwide!$A$19:$A$500), ROW(Districtwide!$A$19:$A$500)), ""),ROWS($A$1:$A208))),"")</f>
        <v/>
      </c>
      <c r="J226" s="87" t="str" cm="1">
        <f t="array" ref="J226">IFERROR(INDEX(Districtwide!J$19:J$500, SMALL(IF(($A$17=Districtwide!$E$19:$E$500), MATCH(ROW(Districtwide!$A$19:$A$500), ROW(Districtwide!$A$19:$A$500)), ""),ROWS($A$1:$A208))),"")</f>
        <v/>
      </c>
      <c r="K226" s="86" t="str" cm="1">
        <f t="array" ref="K226">IFERROR(INDEX(Districtwide!K$19:K$500, SMALL(IF(($A$17=Districtwide!$E$19:$E$500), MATCH(ROW(Districtwide!$A$19:$A$500), ROW(Districtwide!$A$19:$A$500)), ""),ROWS($A$1:$A208))),"")</f>
        <v/>
      </c>
      <c r="L226" s="122" t="str" cm="1">
        <f t="array" ref="L226">IFERROR(INDEX(Districtwide!L$19:L$500, SMALL(IF(($A$17=Districtwide!$E$19:$E$500), MATCH(ROW(Districtwide!$A$19:$A$500), ROW(Districtwide!$A$19:$A$500)), ""),ROWS($A$1:$A208))),"")</f>
        <v/>
      </c>
      <c r="M226" s="85" t="str" cm="1">
        <f t="array" ref="M226">IFERROR(INDEX(Districtwide!M$19:M$500, SMALL(IF(($A$17=Districtwide!$E$19:$E$500), MATCH(ROW(Districtwide!$A$19:$A$500), ROW(Districtwide!$A$19:$A$500)), ""),ROWS($A$1:$A208))),"")</f>
        <v/>
      </c>
      <c r="N226" s="86" t="str" cm="1">
        <f t="array" ref="N226">IFERROR(INDEX(Districtwide!N$19:N$500, SMALL(IF(($A$17=Districtwide!$E$19:$E$500), MATCH(ROW(Districtwide!$A$19:$A$500), ROW(Districtwide!$A$19:$A$500)), ""),ROWS($A$1:$A208))),"")</f>
        <v/>
      </c>
      <c r="O226" s="86" t="str" cm="1">
        <f t="array" ref="O226">IFERROR(INDEX(Districtwide!O$19:O$500, SMALL(IF(($A$17=Districtwide!$E$19:$E$500), MATCH(ROW(Districtwide!$A$19:$A$500), ROW(Districtwide!$A$19:$A$500)), ""),ROWS($A$1:$A208))),"")</f>
        <v/>
      </c>
      <c r="P226" s="85" t="str" cm="1">
        <f t="array" ref="P226">IFERROR(INDEX(Districtwide!P$19:P$500, SMALL(IF(($A$17=Districtwide!$E$19:$E$500), MATCH(ROW(Districtwide!$A$19:$A$500), ROW(Districtwide!$A$19:$A$500)), ""),ROWS($A$1:$A208))),"")</f>
        <v/>
      </c>
      <c r="Q226" s="85" t="str">
        <f t="shared" si="8"/>
        <v xml:space="preserve"> </v>
      </c>
      <c r="R226" s="122" t="str" cm="1">
        <f t="array" ref="R226">IFERROR(INDEX(Districtwide!R$19:R$500, SMALL(IF(($A$17=Districtwide!$E$19:$E$500), MATCH(ROW(Districtwide!$A$19:$A$500), ROW(Districtwide!$A$19:$A$500)), ""),ROWS($A$1:$A208))),"")</f>
        <v/>
      </c>
      <c r="S226" s="122" t="str" cm="1">
        <f t="array" ref="S226">IFERROR(INDEX(Districtwide!S$19:S$500, SMALL(IF(($A$17=Districtwide!$E$19:$E$500), MATCH(ROW(Districtwide!$A$19:$A$500), ROW(Districtwide!$A$19:$A$500)), ""),ROWS($A$1:$A208))),"")</f>
        <v/>
      </c>
      <c r="T226" s="122" t="str" cm="1">
        <f t="array" ref="T226">IFERROR(INDEX(Districtwide!T$19:T$500, SMALL(IF(($A$17=Districtwide!$E$19:$E$500), MATCH(ROW(Districtwide!$A$19:$A$500), ROW(Districtwide!$A$19:$A$500)), ""),ROWS($A$1:$A208))),"")</f>
        <v/>
      </c>
      <c r="U226" s="85" t="str">
        <f t="shared" si="9"/>
        <v xml:space="preserve"> </v>
      </c>
      <c r="V226" s="85" t="str" cm="1">
        <f t="array" ref="V226">IFERROR(INDEX(Districtwide!V$19:V$500, SMALL(IF(($A$17=Districtwide!$E$19:$E$500), MATCH(ROW(Districtwide!$A$19:$A$500), ROW(Districtwide!$A$19:$A$500)), ""),ROWS($A$1:$A208))),"")</f>
        <v/>
      </c>
      <c r="W226" s="86" t="str" cm="1">
        <f t="array" ref="W226">IFERROR(INDEX(Districtwide!W$19:W$500, SMALL(IF(($A$17=Districtwide!$E$19:$E$500), MATCH(ROW(Districtwide!$A$19:$A$500), ROW(Districtwide!$A$19:$A$500)), ""),ROWS($A$1:$A208))),"")</f>
        <v/>
      </c>
      <c r="X226" s="122" t="str" cm="1">
        <f t="array" ref="X226">IFERROR(INDEX(Districtwide!X$19:X$500, SMALL(IF(($A$17=Districtwide!$E$19:$E$500), MATCH(ROW(Districtwide!$A$19:$A$500), ROW(Districtwide!$A$19:$A$500)), ""),ROWS($A$1:$A208))),"")</f>
        <v/>
      </c>
      <c r="Y226" s="85" t="str" cm="1">
        <f t="array" ref="Y226">IFERROR(INDEX(Districtwide!Y$19:Y$500, SMALL(IF(($A$17=Districtwide!$E$19:$E$500), MATCH(ROW(Districtwide!$A$19:$A$500), ROW(Districtwide!$A$19:$A$500)), ""),ROWS($A$1:$A208))),"")</f>
        <v/>
      </c>
      <c r="Z226" s="86" t="str" cm="1">
        <f t="array" ref="Z226">IFERROR(INDEX(Districtwide!Z$19:Z$500, SMALL(IF(($A$17=Districtwide!$E$19:$E$500), MATCH(ROW(Districtwide!$A$19:$A$500), ROW(Districtwide!$A$19:$A$500)), ""),ROWS($A$1:$A208))),"")</f>
        <v/>
      </c>
      <c r="AA226" s="122" t="str" cm="1">
        <f t="array" ref="AA226">IFERROR(INDEX(Districtwide!AA$19:AA$500, SMALL(IF(($A$17=Districtwide!$E$19:$E$500), MATCH(ROW(Districtwide!$A$19:$A$500), ROW(Districtwide!$A$19:$A$500)), ""),ROWS($A$1:$A208))),"")</f>
        <v/>
      </c>
    </row>
    <row r="227" spans="1:27">
      <c r="A227" s="134" t="str" cm="1">
        <f t="array" ref="A227">IFERROR(INDEX(Districtwide!A$19:A$500, SMALL(IF(($A$17=Districtwide!$E$19:$E$500), MATCH(ROW(Districtwide!$A$19:$A$500), ROW(Districtwide!$A$19:$A$500)), ""),ROWS($A$1:$A209))),"")</f>
        <v/>
      </c>
      <c r="B227" s="134" t="str" cm="1">
        <f t="array" ref="B227">IFERROR(INDEX(Districtwide!B$19:B$500, SMALL(IF(($A$17=Districtwide!$E$19:$E$500), MATCH(ROW(Districtwide!$A$19:$A$500), ROW(Districtwide!$A$19:$A$500)), ""),ROWS($A$1:$A209))),"")</f>
        <v/>
      </c>
      <c r="C227" s="134" t="str" cm="1">
        <f t="array" ref="C227">IFERROR(INDEX(Districtwide!C$19:C$500, SMALL(IF(($A$17=Districtwide!$E$19:$E$500), MATCH(ROW(Districtwide!$A$19:$A$500), ROW(Districtwide!$A$19:$A$500)), ""),ROWS($A$1:$A209))),"")</f>
        <v/>
      </c>
      <c r="D227" s="134" t="str" cm="1">
        <f t="array" ref="D227">IFERROR(INDEX(Districtwide!D$19:D$500, SMALL(IF(($A$17=Districtwide!$E$19:$E$500), MATCH(ROW(Districtwide!$A$19:$A$500), ROW(Districtwide!$A$19:$A$500)), ""),ROWS($A$1:$A209))),"")</f>
        <v/>
      </c>
      <c r="E227" s="85" t="str" cm="1">
        <f t="array" ref="E227">IFERROR(INDEX(Districtwide!E$19:E$500, SMALL(IF(($A$17=Districtwide!$E$19:$E$500), MATCH(ROW(Districtwide!$A$19:$A$500), ROW(Districtwide!$A$19:$A$500)), ""),ROWS($A$1:$A209))),"")</f>
        <v/>
      </c>
      <c r="F227" s="128" t="str" cm="1">
        <f t="array" ref="F227">IFERROR(INDEX(Districtwide!F$19:F$500, SMALL(IF(($A$17=Districtwide!$E$19:$E$500), MATCH(ROW(Districtwide!$A$19:$A$500), ROW(Districtwide!$A$19:$A$500)), ""),ROWS($A$1:$A209))),"")</f>
        <v/>
      </c>
      <c r="G227" s="85" t="str" cm="1">
        <f t="array" ref="G227">IFERROR(INDEX(Districtwide!G$19:G$500, SMALL(IF(($A$17=Districtwide!$E$19:$E$500), MATCH(ROW(Districtwide!$A$19:$A$500), ROW(Districtwide!$A$19:$A$500)), ""),ROWS($A$1:$A209))),"")</f>
        <v/>
      </c>
      <c r="H227" s="86" t="str" cm="1">
        <f t="array" ref="H227">IFERROR(INDEX(Districtwide!H$19:H$500, SMALL(IF(($A$17=Districtwide!$E$19:$E$500), MATCH(ROW(Districtwide!$A$19:$A$500), ROW(Districtwide!$A$19:$A$500)), ""),ROWS($A$1:$A209))),"")</f>
        <v/>
      </c>
      <c r="I227" s="122" t="str" cm="1">
        <f t="array" ref="I227">IFERROR(INDEX(Districtwide!I$19:I$500, SMALL(IF(($A$17=Districtwide!$E$19:$E$500), MATCH(ROW(Districtwide!$A$19:$A$500), ROW(Districtwide!$A$19:$A$500)), ""),ROWS($A$1:$A209))),"")</f>
        <v/>
      </c>
      <c r="J227" s="87" t="str" cm="1">
        <f t="array" ref="J227">IFERROR(INDEX(Districtwide!J$19:J$500, SMALL(IF(($A$17=Districtwide!$E$19:$E$500), MATCH(ROW(Districtwide!$A$19:$A$500), ROW(Districtwide!$A$19:$A$500)), ""),ROWS($A$1:$A209))),"")</f>
        <v/>
      </c>
      <c r="K227" s="86" t="str" cm="1">
        <f t="array" ref="K227">IFERROR(INDEX(Districtwide!K$19:K$500, SMALL(IF(($A$17=Districtwide!$E$19:$E$500), MATCH(ROW(Districtwide!$A$19:$A$500), ROW(Districtwide!$A$19:$A$500)), ""),ROWS($A$1:$A209))),"")</f>
        <v/>
      </c>
      <c r="L227" s="122" t="str" cm="1">
        <f t="array" ref="L227">IFERROR(INDEX(Districtwide!L$19:L$500, SMALL(IF(($A$17=Districtwide!$E$19:$E$500), MATCH(ROW(Districtwide!$A$19:$A$500), ROW(Districtwide!$A$19:$A$500)), ""),ROWS($A$1:$A209))),"")</f>
        <v/>
      </c>
      <c r="M227" s="85" t="str" cm="1">
        <f t="array" ref="M227">IFERROR(INDEX(Districtwide!M$19:M$500, SMALL(IF(($A$17=Districtwide!$E$19:$E$500), MATCH(ROW(Districtwide!$A$19:$A$500), ROW(Districtwide!$A$19:$A$500)), ""),ROWS($A$1:$A209))),"")</f>
        <v/>
      </c>
      <c r="N227" s="86" t="str" cm="1">
        <f t="array" ref="N227">IFERROR(INDEX(Districtwide!N$19:N$500, SMALL(IF(($A$17=Districtwide!$E$19:$E$500), MATCH(ROW(Districtwide!$A$19:$A$500), ROW(Districtwide!$A$19:$A$500)), ""),ROWS($A$1:$A209))),"")</f>
        <v/>
      </c>
      <c r="O227" s="86" t="str" cm="1">
        <f t="array" ref="O227">IFERROR(INDEX(Districtwide!O$19:O$500, SMALL(IF(($A$17=Districtwide!$E$19:$E$500), MATCH(ROW(Districtwide!$A$19:$A$500), ROW(Districtwide!$A$19:$A$500)), ""),ROWS($A$1:$A209))),"")</f>
        <v/>
      </c>
      <c r="P227" s="85" t="str" cm="1">
        <f t="array" ref="P227">IFERROR(INDEX(Districtwide!P$19:P$500, SMALL(IF(($A$17=Districtwide!$E$19:$E$500), MATCH(ROW(Districtwide!$A$19:$A$500), ROW(Districtwide!$A$19:$A$500)), ""),ROWS($A$1:$A209))),"")</f>
        <v/>
      </c>
      <c r="Q227" s="85" t="str">
        <f t="shared" si="8"/>
        <v xml:space="preserve"> </v>
      </c>
      <c r="R227" s="122" t="str" cm="1">
        <f t="array" ref="R227">IFERROR(INDEX(Districtwide!R$19:R$500, SMALL(IF(($A$17=Districtwide!$E$19:$E$500), MATCH(ROW(Districtwide!$A$19:$A$500), ROW(Districtwide!$A$19:$A$500)), ""),ROWS($A$1:$A209))),"")</f>
        <v/>
      </c>
      <c r="S227" s="122" t="str" cm="1">
        <f t="array" ref="S227">IFERROR(INDEX(Districtwide!S$19:S$500, SMALL(IF(($A$17=Districtwide!$E$19:$E$500), MATCH(ROW(Districtwide!$A$19:$A$500), ROW(Districtwide!$A$19:$A$500)), ""),ROWS($A$1:$A209))),"")</f>
        <v/>
      </c>
      <c r="T227" s="122" t="str" cm="1">
        <f t="array" ref="T227">IFERROR(INDEX(Districtwide!T$19:T$500, SMALL(IF(($A$17=Districtwide!$E$19:$E$500), MATCH(ROW(Districtwide!$A$19:$A$500), ROW(Districtwide!$A$19:$A$500)), ""),ROWS($A$1:$A209))),"")</f>
        <v/>
      </c>
      <c r="U227" s="85" t="str">
        <f t="shared" si="9"/>
        <v xml:space="preserve"> </v>
      </c>
      <c r="V227" s="85" t="str" cm="1">
        <f t="array" ref="V227">IFERROR(INDEX(Districtwide!V$19:V$500, SMALL(IF(($A$17=Districtwide!$E$19:$E$500), MATCH(ROW(Districtwide!$A$19:$A$500), ROW(Districtwide!$A$19:$A$500)), ""),ROWS($A$1:$A209))),"")</f>
        <v/>
      </c>
      <c r="W227" s="86" t="str" cm="1">
        <f t="array" ref="W227">IFERROR(INDEX(Districtwide!W$19:W$500, SMALL(IF(($A$17=Districtwide!$E$19:$E$500), MATCH(ROW(Districtwide!$A$19:$A$500), ROW(Districtwide!$A$19:$A$500)), ""),ROWS($A$1:$A209))),"")</f>
        <v/>
      </c>
      <c r="X227" s="122" t="str" cm="1">
        <f t="array" ref="X227">IFERROR(INDEX(Districtwide!X$19:X$500, SMALL(IF(($A$17=Districtwide!$E$19:$E$500), MATCH(ROW(Districtwide!$A$19:$A$500), ROW(Districtwide!$A$19:$A$500)), ""),ROWS($A$1:$A209))),"")</f>
        <v/>
      </c>
      <c r="Y227" s="85" t="str" cm="1">
        <f t="array" ref="Y227">IFERROR(INDEX(Districtwide!Y$19:Y$500, SMALL(IF(($A$17=Districtwide!$E$19:$E$500), MATCH(ROW(Districtwide!$A$19:$A$500), ROW(Districtwide!$A$19:$A$500)), ""),ROWS($A$1:$A209))),"")</f>
        <v/>
      </c>
      <c r="Z227" s="86" t="str" cm="1">
        <f t="array" ref="Z227">IFERROR(INDEX(Districtwide!Z$19:Z$500, SMALL(IF(($A$17=Districtwide!$E$19:$E$500), MATCH(ROW(Districtwide!$A$19:$A$500), ROW(Districtwide!$A$19:$A$500)), ""),ROWS($A$1:$A209))),"")</f>
        <v/>
      </c>
      <c r="AA227" s="122" t="str" cm="1">
        <f t="array" ref="AA227">IFERROR(INDEX(Districtwide!AA$19:AA$500, SMALL(IF(($A$17=Districtwide!$E$19:$E$500), MATCH(ROW(Districtwide!$A$19:$A$500), ROW(Districtwide!$A$19:$A$500)), ""),ROWS($A$1:$A209))),"")</f>
        <v/>
      </c>
    </row>
    <row r="228" spans="1:27">
      <c r="A228" s="134" t="str" cm="1">
        <f t="array" ref="A228">IFERROR(INDEX(Districtwide!A$19:A$500, SMALL(IF(($A$17=Districtwide!$E$19:$E$500), MATCH(ROW(Districtwide!$A$19:$A$500), ROW(Districtwide!$A$19:$A$500)), ""),ROWS($A$1:$A210))),"")</f>
        <v/>
      </c>
      <c r="B228" s="134" t="str" cm="1">
        <f t="array" ref="B228">IFERROR(INDEX(Districtwide!B$19:B$500, SMALL(IF(($A$17=Districtwide!$E$19:$E$500), MATCH(ROW(Districtwide!$A$19:$A$500), ROW(Districtwide!$A$19:$A$500)), ""),ROWS($A$1:$A210))),"")</f>
        <v/>
      </c>
      <c r="C228" s="134" t="str" cm="1">
        <f t="array" ref="C228">IFERROR(INDEX(Districtwide!C$19:C$500, SMALL(IF(($A$17=Districtwide!$E$19:$E$500), MATCH(ROW(Districtwide!$A$19:$A$500), ROW(Districtwide!$A$19:$A$500)), ""),ROWS($A$1:$A210))),"")</f>
        <v/>
      </c>
      <c r="D228" s="134" t="str" cm="1">
        <f t="array" ref="D228">IFERROR(INDEX(Districtwide!D$19:D$500, SMALL(IF(($A$17=Districtwide!$E$19:$E$500), MATCH(ROW(Districtwide!$A$19:$A$500), ROW(Districtwide!$A$19:$A$500)), ""),ROWS($A$1:$A210))),"")</f>
        <v/>
      </c>
      <c r="E228" s="85" t="str" cm="1">
        <f t="array" ref="E228">IFERROR(INDEX(Districtwide!E$19:E$500, SMALL(IF(($A$17=Districtwide!$E$19:$E$500), MATCH(ROW(Districtwide!$A$19:$A$500), ROW(Districtwide!$A$19:$A$500)), ""),ROWS($A$1:$A210))),"")</f>
        <v/>
      </c>
      <c r="F228" s="128" t="str" cm="1">
        <f t="array" ref="F228">IFERROR(INDEX(Districtwide!F$19:F$500, SMALL(IF(($A$17=Districtwide!$E$19:$E$500), MATCH(ROW(Districtwide!$A$19:$A$500), ROW(Districtwide!$A$19:$A$500)), ""),ROWS($A$1:$A210))),"")</f>
        <v/>
      </c>
      <c r="G228" s="85" t="str" cm="1">
        <f t="array" ref="G228">IFERROR(INDEX(Districtwide!G$19:G$500, SMALL(IF(($A$17=Districtwide!$E$19:$E$500), MATCH(ROW(Districtwide!$A$19:$A$500), ROW(Districtwide!$A$19:$A$500)), ""),ROWS($A$1:$A210))),"")</f>
        <v/>
      </c>
      <c r="H228" s="86" t="str" cm="1">
        <f t="array" ref="H228">IFERROR(INDEX(Districtwide!H$19:H$500, SMALL(IF(($A$17=Districtwide!$E$19:$E$500), MATCH(ROW(Districtwide!$A$19:$A$500), ROW(Districtwide!$A$19:$A$500)), ""),ROWS($A$1:$A210))),"")</f>
        <v/>
      </c>
      <c r="I228" s="122" t="str" cm="1">
        <f t="array" ref="I228">IFERROR(INDEX(Districtwide!I$19:I$500, SMALL(IF(($A$17=Districtwide!$E$19:$E$500), MATCH(ROW(Districtwide!$A$19:$A$500), ROW(Districtwide!$A$19:$A$500)), ""),ROWS($A$1:$A210))),"")</f>
        <v/>
      </c>
      <c r="J228" s="87" t="str" cm="1">
        <f t="array" ref="J228">IFERROR(INDEX(Districtwide!J$19:J$500, SMALL(IF(($A$17=Districtwide!$E$19:$E$500), MATCH(ROW(Districtwide!$A$19:$A$500), ROW(Districtwide!$A$19:$A$500)), ""),ROWS($A$1:$A210))),"")</f>
        <v/>
      </c>
      <c r="K228" s="86" t="str" cm="1">
        <f t="array" ref="K228">IFERROR(INDEX(Districtwide!K$19:K$500, SMALL(IF(($A$17=Districtwide!$E$19:$E$500), MATCH(ROW(Districtwide!$A$19:$A$500), ROW(Districtwide!$A$19:$A$500)), ""),ROWS($A$1:$A210))),"")</f>
        <v/>
      </c>
      <c r="L228" s="122" t="str" cm="1">
        <f t="array" ref="L228">IFERROR(INDEX(Districtwide!L$19:L$500, SMALL(IF(($A$17=Districtwide!$E$19:$E$500), MATCH(ROW(Districtwide!$A$19:$A$500), ROW(Districtwide!$A$19:$A$500)), ""),ROWS($A$1:$A210))),"")</f>
        <v/>
      </c>
      <c r="M228" s="85" t="str" cm="1">
        <f t="array" ref="M228">IFERROR(INDEX(Districtwide!M$19:M$500, SMALL(IF(($A$17=Districtwide!$E$19:$E$500), MATCH(ROW(Districtwide!$A$19:$A$500), ROW(Districtwide!$A$19:$A$500)), ""),ROWS($A$1:$A210))),"")</f>
        <v/>
      </c>
      <c r="N228" s="86" t="str" cm="1">
        <f t="array" ref="N228">IFERROR(INDEX(Districtwide!N$19:N$500, SMALL(IF(($A$17=Districtwide!$E$19:$E$500), MATCH(ROW(Districtwide!$A$19:$A$500), ROW(Districtwide!$A$19:$A$500)), ""),ROWS($A$1:$A210))),"")</f>
        <v/>
      </c>
      <c r="O228" s="86" t="str" cm="1">
        <f t="array" ref="O228">IFERROR(INDEX(Districtwide!O$19:O$500, SMALL(IF(($A$17=Districtwide!$E$19:$E$500), MATCH(ROW(Districtwide!$A$19:$A$500), ROW(Districtwide!$A$19:$A$500)), ""),ROWS($A$1:$A210))),"")</f>
        <v/>
      </c>
      <c r="P228" s="85" t="str" cm="1">
        <f t="array" ref="P228">IFERROR(INDEX(Districtwide!P$19:P$500, SMALL(IF(($A$17=Districtwide!$E$19:$E$500), MATCH(ROW(Districtwide!$A$19:$A$500), ROW(Districtwide!$A$19:$A$500)), ""),ROWS($A$1:$A210))),"")</f>
        <v/>
      </c>
      <c r="Q228" s="85" t="str">
        <f t="shared" si="8"/>
        <v xml:space="preserve"> </v>
      </c>
      <c r="R228" s="122" t="str" cm="1">
        <f t="array" ref="R228">IFERROR(INDEX(Districtwide!R$19:R$500, SMALL(IF(($A$17=Districtwide!$E$19:$E$500), MATCH(ROW(Districtwide!$A$19:$A$500), ROW(Districtwide!$A$19:$A$500)), ""),ROWS($A$1:$A210))),"")</f>
        <v/>
      </c>
      <c r="S228" s="122" t="str" cm="1">
        <f t="array" ref="S228">IFERROR(INDEX(Districtwide!S$19:S$500, SMALL(IF(($A$17=Districtwide!$E$19:$E$500), MATCH(ROW(Districtwide!$A$19:$A$500), ROW(Districtwide!$A$19:$A$500)), ""),ROWS($A$1:$A210))),"")</f>
        <v/>
      </c>
      <c r="T228" s="122" t="str" cm="1">
        <f t="array" ref="T228">IFERROR(INDEX(Districtwide!T$19:T$500, SMALL(IF(($A$17=Districtwide!$E$19:$E$500), MATCH(ROW(Districtwide!$A$19:$A$500), ROW(Districtwide!$A$19:$A$500)), ""),ROWS($A$1:$A210))),"")</f>
        <v/>
      </c>
      <c r="U228" s="85" t="str">
        <f t="shared" si="9"/>
        <v xml:space="preserve"> </v>
      </c>
      <c r="V228" s="85" t="str" cm="1">
        <f t="array" ref="V228">IFERROR(INDEX(Districtwide!V$19:V$500, SMALL(IF(($A$17=Districtwide!$E$19:$E$500), MATCH(ROW(Districtwide!$A$19:$A$500), ROW(Districtwide!$A$19:$A$500)), ""),ROWS($A$1:$A210))),"")</f>
        <v/>
      </c>
      <c r="W228" s="86" t="str" cm="1">
        <f t="array" ref="W228">IFERROR(INDEX(Districtwide!W$19:W$500, SMALL(IF(($A$17=Districtwide!$E$19:$E$500), MATCH(ROW(Districtwide!$A$19:$A$500), ROW(Districtwide!$A$19:$A$500)), ""),ROWS($A$1:$A210))),"")</f>
        <v/>
      </c>
      <c r="X228" s="122" t="str" cm="1">
        <f t="array" ref="X228">IFERROR(INDEX(Districtwide!X$19:X$500, SMALL(IF(($A$17=Districtwide!$E$19:$E$500), MATCH(ROW(Districtwide!$A$19:$A$500), ROW(Districtwide!$A$19:$A$500)), ""),ROWS($A$1:$A210))),"")</f>
        <v/>
      </c>
      <c r="Y228" s="85" t="str" cm="1">
        <f t="array" ref="Y228">IFERROR(INDEX(Districtwide!Y$19:Y$500, SMALL(IF(($A$17=Districtwide!$E$19:$E$500), MATCH(ROW(Districtwide!$A$19:$A$500), ROW(Districtwide!$A$19:$A$500)), ""),ROWS($A$1:$A210))),"")</f>
        <v/>
      </c>
      <c r="Z228" s="86" t="str" cm="1">
        <f t="array" ref="Z228">IFERROR(INDEX(Districtwide!Z$19:Z$500, SMALL(IF(($A$17=Districtwide!$E$19:$E$500), MATCH(ROW(Districtwide!$A$19:$A$500), ROW(Districtwide!$A$19:$A$500)), ""),ROWS($A$1:$A210))),"")</f>
        <v/>
      </c>
      <c r="AA228" s="122" t="str" cm="1">
        <f t="array" ref="AA228">IFERROR(INDEX(Districtwide!AA$19:AA$500, SMALL(IF(($A$17=Districtwide!$E$19:$E$500), MATCH(ROW(Districtwide!$A$19:$A$500), ROW(Districtwide!$A$19:$A$500)), ""),ROWS($A$1:$A210))),"")</f>
        <v/>
      </c>
    </row>
    <row r="229" spans="1:27">
      <c r="A229" s="134" t="str" cm="1">
        <f t="array" ref="A229">IFERROR(INDEX(Districtwide!A$19:A$500, SMALL(IF(($A$17=Districtwide!$E$19:$E$500), MATCH(ROW(Districtwide!$A$19:$A$500), ROW(Districtwide!$A$19:$A$500)), ""),ROWS($A$1:$A211))),"")</f>
        <v/>
      </c>
      <c r="B229" s="134" t="str" cm="1">
        <f t="array" ref="B229">IFERROR(INDEX(Districtwide!B$19:B$500, SMALL(IF(($A$17=Districtwide!$E$19:$E$500), MATCH(ROW(Districtwide!$A$19:$A$500), ROW(Districtwide!$A$19:$A$500)), ""),ROWS($A$1:$A211))),"")</f>
        <v/>
      </c>
      <c r="C229" s="134" t="str" cm="1">
        <f t="array" ref="C229">IFERROR(INDEX(Districtwide!C$19:C$500, SMALL(IF(($A$17=Districtwide!$E$19:$E$500), MATCH(ROW(Districtwide!$A$19:$A$500), ROW(Districtwide!$A$19:$A$500)), ""),ROWS($A$1:$A211))),"")</f>
        <v/>
      </c>
      <c r="D229" s="134" t="str" cm="1">
        <f t="array" ref="D229">IFERROR(INDEX(Districtwide!D$19:D$500, SMALL(IF(($A$17=Districtwide!$E$19:$E$500), MATCH(ROW(Districtwide!$A$19:$A$500), ROW(Districtwide!$A$19:$A$500)), ""),ROWS($A$1:$A211))),"")</f>
        <v/>
      </c>
      <c r="E229" s="85" t="str" cm="1">
        <f t="array" ref="E229">IFERROR(INDEX(Districtwide!E$19:E$500, SMALL(IF(($A$17=Districtwide!$E$19:$E$500), MATCH(ROW(Districtwide!$A$19:$A$500), ROW(Districtwide!$A$19:$A$500)), ""),ROWS($A$1:$A211))),"")</f>
        <v/>
      </c>
      <c r="F229" s="128" t="str" cm="1">
        <f t="array" ref="F229">IFERROR(INDEX(Districtwide!F$19:F$500, SMALL(IF(($A$17=Districtwide!$E$19:$E$500), MATCH(ROW(Districtwide!$A$19:$A$500), ROW(Districtwide!$A$19:$A$500)), ""),ROWS($A$1:$A211))),"")</f>
        <v/>
      </c>
      <c r="G229" s="85" t="str" cm="1">
        <f t="array" ref="G229">IFERROR(INDEX(Districtwide!G$19:G$500, SMALL(IF(($A$17=Districtwide!$E$19:$E$500), MATCH(ROW(Districtwide!$A$19:$A$500), ROW(Districtwide!$A$19:$A$500)), ""),ROWS($A$1:$A211))),"")</f>
        <v/>
      </c>
      <c r="H229" s="86" t="str" cm="1">
        <f t="array" ref="H229">IFERROR(INDEX(Districtwide!H$19:H$500, SMALL(IF(($A$17=Districtwide!$E$19:$E$500), MATCH(ROW(Districtwide!$A$19:$A$500), ROW(Districtwide!$A$19:$A$500)), ""),ROWS($A$1:$A211))),"")</f>
        <v/>
      </c>
      <c r="I229" s="122" t="str" cm="1">
        <f t="array" ref="I229">IFERROR(INDEX(Districtwide!I$19:I$500, SMALL(IF(($A$17=Districtwide!$E$19:$E$500), MATCH(ROW(Districtwide!$A$19:$A$500), ROW(Districtwide!$A$19:$A$500)), ""),ROWS($A$1:$A211))),"")</f>
        <v/>
      </c>
      <c r="J229" s="87" t="str" cm="1">
        <f t="array" ref="J229">IFERROR(INDEX(Districtwide!J$19:J$500, SMALL(IF(($A$17=Districtwide!$E$19:$E$500), MATCH(ROW(Districtwide!$A$19:$A$500), ROW(Districtwide!$A$19:$A$500)), ""),ROWS($A$1:$A211))),"")</f>
        <v/>
      </c>
      <c r="K229" s="86" t="str" cm="1">
        <f t="array" ref="K229">IFERROR(INDEX(Districtwide!K$19:K$500, SMALL(IF(($A$17=Districtwide!$E$19:$E$500), MATCH(ROW(Districtwide!$A$19:$A$500), ROW(Districtwide!$A$19:$A$500)), ""),ROWS($A$1:$A211))),"")</f>
        <v/>
      </c>
      <c r="L229" s="122" t="str" cm="1">
        <f t="array" ref="L229">IFERROR(INDEX(Districtwide!L$19:L$500, SMALL(IF(($A$17=Districtwide!$E$19:$E$500), MATCH(ROW(Districtwide!$A$19:$A$500), ROW(Districtwide!$A$19:$A$500)), ""),ROWS($A$1:$A211))),"")</f>
        <v/>
      </c>
      <c r="M229" s="85" t="str" cm="1">
        <f t="array" ref="M229">IFERROR(INDEX(Districtwide!M$19:M$500, SMALL(IF(($A$17=Districtwide!$E$19:$E$500), MATCH(ROW(Districtwide!$A$19:$A$500), ROW(Districtwide!$A$19:$A$500)), ""),ROWS($A$1:$A211))),"")</f>
        <v/>
      </c>
      <c r="N229" s="86" t="str" cm="1">
        <f t="array" ref="N229">IFERROR(INDEX(Districtwide!N$19:N$500, SMALL(IF(($A$17=Districtwide!$E$19:$E$500), MATCH(ROW(Districtwide!$A$19:$A$500), ROW(Districtwide!$A$19:$A$500)), ""),ROWS($A$1:$A211))),"")</f>
        <v/>
      </c>
      <c r="O229" s="86" t="str" cm="1">
        <f t="array" ref="O229">IFERROR(INDEX(Districtwide!O$19:O$500, SMALL(IF(($A$17=Districtwide!$E$19:$E$500), MATCH(ROW(Districtwide!$A$19:$A$500), ROW(Districtwide!$A$19:$A$500)), ""),ROWS($A$1:$A211))),"")</f>
        <v/>
      </c>
      <c r="P229" s="85" t="str" cm="1">
        <f t="array" ref="P229">IFERROR(INDEX(Districtwide!P$19:P$500, SMALL(IF(($A$17=Districtwide!$E$19:$E$500), MATCH(ROW(Districtwide!$A$19:$A$500), ROW(Districtwide!$A$19:$A$500)), ""),ROWS($A$1:$A211))),"")</f>
        <v/>
      </c>
      <c r="Q229" s="85" t="str">
        <f t="shared" si="8"/>
        <v xml:space="preserve"> </v>
      </c>
      <c r="R229" s="122" t="str" cm="1">
        <f t="array" ref="R229">IFERROR(INDEX(Districtwide!R$19:R$500, SMALL(IF(($A$17=Districtwide!$E$19:$E$500), MATCH(ROW(Districtwide!$A$19:$A$500), ROW(Districtwide!$A$19:$A$500)), ""),ROWS($A$1:$A211))),"")</f>
        <v/>
      </c>
      <c r="S229" s="122" t="str" cm="1">
        <f t="array" ref="S229">IFERROR(INDEX(Districtwide!S$19:S$500, SMALL(IF(($A$17=Districtwide!$E$19:$E$500), MATCH(ROW(Districtwide!$A$19:$A$500), ROW(Districtwide!$A$19:$A$500)), ""),ROWS($A$1:$A211))),"")</f>
        <v/>
      </c>
      <c r="T229" s="122" t="str" cm="1">
        <f t="array" ref="T229">IFERROR(INDEX(Districtwide!T$19:T$500, SMALL(IF(($A$17=Districtwide!$E$19:$E$500), MATCH(ROW(Districtwide!$A$19:$A$500), ROW(Districtwide!$A$19:$A$500)), ""),ROWS($A$1:$A211))),"")</f>
        <v/>
      </c>
      <c r="U229" s="85" t="str">
        <f t="shared" si="9"/>
        <v xml:space="preserve"> </v>
      </c>
      <c r="V229" s="85" t="str" cm="1">
        <f t="array" ref="V229">IFERROR(INDEX(Districtwide!V$19:V$500, SMALL(IF(($A$17=Districtwide!$E$19:$E$500), MATCH(ROW(Districtwide!$A$19:$A$500), ROW(Districtwide!$A$19:$A$500)), ""),ROWS($A$1:$A211))),"")</f>
        <v/>
      </c>
      <c r="W229" s="86" t="str" cm="1">
        <f t="array" ref="W229">IFERROR(INDEX(Districtwide!W$19:W$500, SMALL(IF(($A$17=Districtwide!$E$19:$E$500), MATCH(ROW(Districtwide!$A$19:$A$500), ROW(Districtwide!$A$19:$A$500)), ""),ROWS($A$1:$A211))),"")</f>
        <v/>
      </c>
      <c r="X229" s="122" t="str" cm="1">
        <f t="array" ref="X229">IFERROR(INDEX(Districtwide!X$19:X$500, SMALL(IF(($A$17=Districtwide!$E$19:$E$500), MATCH(ROW(Districtwide!$A$19:$A$500), ROW(Districtwide!$A$19:$A$500)), ""),ROWS($A$1:$A211))),"")</f>
        <v/>
      </c>
      <c r="Y229" s="85" t="str" cm="1">
        <f t="array" ref="Y229">IFERROR(INDEX(Districtwide!Y$19:Y$500, SMALL(IF(($A$17=Districtwide!$E$19:$E$500), MATCH(ROW(Districtwide!$A$19:$A$500), ROW(Districtwide!$A$19:$A$500)), ""),ROWS($A$1:$A211))),"")</f>
        <v/>
      </c>
      <c r="Z229" s="86" t="str" cm="1">
        <f t="array" ref="Z229">IFERROR(INDEX(Districtwide!Z$19:Z$500, SMALL(IF(($A$17=Districtwide!$E$19:$E$500), MATCH(ROW(Districtwide!$A$19:$A$500), ROW(Districtwide!$A$19:$A$500)), ""),ROWS($A$1:$A211))),"")</f>
        <v/>
      </c>
      <c r="AA229" s="122" t="str" cm="1">
        <f t="array" ref="AA229">IFERROR(INDEX(Districtwide!AA$19:AA$500, SMALL(IF(($A$17=Districtwide!$E$19:$E$500), MATCH(ROW(Districtwide!$A$19:$A$500), ROW(Districtwide!$A$19:$A$500)), ""),ROWS($A$1:$A211))),"")</f>
        <v/>
      </c>
    </row>
    <row r="230" spans="1:27">
      <c r="A230" s="134" t="str" cm="1">
        <f t="array" ref="A230">IFERROR(INDEX(Districtwide!A$19:A$500, SMALL(IF(($A$17=Districtwide!$E$19:$E$500), MATCH(ROW(Districtwide!$A$19:$A$500), ROW(Districtwide!$A$19:$A$500)), ""),ROWS($A$1:$A212))),"")</f>
        <v/>
      </c>
      <c r="B230" s="134" t="str" cm="1">
        <f t="array" ref="B230">IFERROR(INDEX(Districtwide!B$19:B$500, SMALL(IF(($A$17=Districtwide!$E$19:$E$500), MATCH(ROW(Districtwide!$A$19:$A$500), ROW(Districtwide!$A$19:$A$500)), ""),ROWS($A$1:$A212))),"")</f>
        <v/>
      </c>
      <c r="C230" s="134" t="str" cm="1">
        <f t="array" ref="C230">IFERROR(INDEX(Districtwide!C$19:C$500, SMALL(IF(($A$17=Districtwide!$E$19:$E$500), MATCH(ROW(Districtwide!$A$19:$A$500), ROW(Districtwide!$A$19:$A$500)), ""),ROWS($A$1:$A212))),"")</f>
        <v/>
      </c>
      <c r="D230" s="134" t="str" cm="1">
        <f t="array" ref="D230">IFERROR(INDEX(Districtwide!D$19:D$500, SMALL(IF(($A$17=Districtwide!$E$19:$E$500), MATCH(ROW(Districtwide!$A$19:$A$500), ROW(Districtwide!$A$19:$A$500)), ""),ROWS($A$1:$A212))),"")</f>
        <v/>
      </c>
      <c r="E230" s="85" t="str" cm="1">
        <f t="array" ref="E230">IFERROR(INDEX(Districtwide!E$19:E$500, SMALL(IF(($A$17=Districtwide!$E$19:$E$500), MATCH(ROW(Districtwide!$A$19:$A$500), ROW(Districtwide!$A$19:$A$500)), ""),ROWS($A$1:$A212))),"")</f>
        <v/>
      </c>
      <c r="F230" s="128" t="str" cm="1">
        <f t="array" ref="F230">IFERROR(INDEX(Districtwide!F$19:F$500, SMALL(IF(($A$17=Districtwide!$E$19:$E$500), MATCH(ROW(Districtwide!$A$19:$A$500), ROW(Districtwide!$A$19:$A$500)), ""),ROWS($A$1:$A212))),"")</f>
        <v/>
      </c>
      <c r="G230" s="85" t="str" cm="1">
        <f t="array" ref="G230">IFERROR(INDEX(Districtwide!G$19:G$500, SMALL(IF(($A$17=Districtwide!$E$19:$E$500), MATCH(ROW(Districtwide!$A$19:$A$500), ROW(Districtwide!$A$19:$A$500)), ""),ROWS($A$1:$A212))),"")</f>
        <v/>
      </c>
      <c r="H230" s="86" t="str" cm="1">
        <f t="array" ref="H230">IFERROR(INDEX(Districtwide!H$19:H$500, SMALL(IF(($A$17=Districtwide!$E$19:$E$500), MATCH(ROW(Districtwide!$A$19:$A$500), ROW(Districtwide!$A$19:$A$500)), ""),ROWS($A$1:$A212))),"")</f>
        <v/>
      </c>
      <c r="I230" s="122" t="str" cm="1">
        <f t="array" ref="I230">IFERROR(INDEX(Districtwide!I$19:I$500, SMALL(IF(($A$17=Districtwide!$E$19:$E$500), MATCH(ROW(Districtwide!$A$19:$A$500), ROW(Districtwide!$A$19:$A$500)), ""),ROWS($A$1:$A212))),"")</f>
        <v/>
      </c>
      <c r="J230" s="87" t="str" cm="1">
        <f t="array" ref="J230">IFERROR(INDEX(Districtwide!J$19:J$500, SMALL(IF(($A$17=Districtwide!$E$19:$E$500), MATCH(ROW(Districtwide!$A$19:$A$500), ROW(Districtwide!$A$19:$A$500)), ""),ROWS($A$1:$A212))),"")</f>
        <v/>
      </c>
      <c r="K230" s="86" t="str" cm="1">
        <f t="array" ref="K230">IFERROR(INDEX(Districtwide!K$19:K$500, SMALL(IF(($A$17=Districtwide!$E$19:$E$500), MATCH(ROW(Districtwide!$A$19:$A$500), ROW(Districtwide!$A$19:$A$500)), ""),ROWS($A$1:$A212))),"")</f>
        <v/>
      </c>
      <c r="L230" s="122" t="str" cm="1">
        <f t="array" ref="L230">IFERROR(INDEX(Districtwide!L$19:L$500, SMALL(IF(($A$17=Districtwide!$E$19:$E$500), MATCH(ROW(Districtwide!$A$19:$A$500), ROW(Districtwide!$A$19:$A$500)), ""),ROWS($A$1:$A212))),"")</f>
        <v/>
      </c>
      <c r="M230" s="85" t="str" cm="1">
        <f t="array" ref="M230">IFERROR(INDEX(Districtwide!M$19:M$500, SMALL(IF(($A$17=Districtwide!$E$19:$E$500), MATCH(ROW(Districtwide!$A$19:$A$500), ROW(Districtwide!$A$19:$A$500)), ""),ROWS($A$1:$A212))),"")</f>
        <v/>
      </c>
      <c r="N230" s="86" t="str" cm="1">
        <f t="array" ref="N230">IFERROR(INDEX(Districtwide!N$19:N$500, SMALL(IF(($A$17=Districtwide!$E$19:$E$500), MATCH(ROW(Districtwide!$A$19:$A$500), ROW(Districtwide!$A$19:$A$500)), ""),ROWS($A$1:$A212))),"")</f>
        <v/>
      </c>
      <c r="O230" s="86" t="str" cm="1">
        <f t="array" ref="O230">IFERROR(INDEX(Districtwide!O$19:O$500, SMALL(IF(($A$17=Districtwide!$E$19:$E$500), MATCH(ROW(Districtwide!$A$19:$A$500), ROW(Districtwide!$A$19:$A$500)), ""),ROWS($A$1:$A212))),"")</f>
        <v/>
      </c>
      <c r="P230" s="85" t="str" cm="1">
        <f t="array" ref="P230">IFERROR(INDEX(Districtwide!P$19:P$500, SMALL(IF(($A$17=Districtwide!$E$19:$E$500), MATCH(ROW(Districtwide!$A$19:$A$500), ROW(Districtwide!$A$19:$A$500)), ""),ROWS($A$1:$A212))),"")</f>
        <v/>
      </c>
      <c r="Q230" s="85" t="str">
        <f t="shared" si="8"/>
        <v xml:space="preserve"> </v>
      </c>
      <c r="R230" s="122" t="str" cm="1">
        <f t="array" ref="R230">IFERROR(INDEX(Districtwide!R$19:R$500, SMALL(IF(($A$17=Districtwide!$E$19:$E$500), MATCH(ROW(Districtwide!$A$19:$A$500), ROW(Districtwide!$A$19:$A$500)), ""),ROWS($A$1:$A212))),"")</f>
        <v/>
      </c>
      <c r="S230" s="122" t="str" cm="1">
        <f t="array" ref="S230">IFERROR(INDEX(Districtwide!S$19:S$500, SMALL(IF(($A$17=Districtwide!$E$19:$E$500), MATCH(ROW(Districtwide!$A$19:$A$500), ROW(Districtwide!$A$19:$A$500)), ""),ROWS($A$1:$A212))),"")</f>
        <v/>
      </c>
      <c r="T230" s="122" t="str" cm="1">
        <f t="array" ref="T230">IFERROR(INDEX(Districtwide!T$19:T$500, SMALL(IF(($A$17=Districtwide!$E$19:$E$500), MATCH(ROW(Districtwide!$A$19:$A$500), ROW(Districtwide!$A$19:$A$500)), ""),ROWS($A$1:$A212))),"")</f>
        <v/>
      </c>
      <c r="U230" s="85" t="str">
        <f t="shared" si="9"/>
        <v xml:space="preserve"> </v>
      </c>
      <c r="V230" s="85" t="str" cm="1">
        <f t="array" ref="V230">IFERROR(INDEX(Districtwide!V$19:V$500, SMALL(IF(($A$17=Districtwide!$E$19:$E$500), MATCH(ROW(Districtwide!$A$19:$A$500), ROW(Districtwide!$A$19:$A$500)), ""),ROWS($A$1:$A212))),"")</f>
        <v/>
      </c>
      <c r="W230" s="86" t="str" cm="1">
        <f t="array" ref="W230">IFERROR(INDEX(Districtwide!W$19:W$500, SMALL(IF(($A$17=Districtwide!$E$19:$E$500), MATCH(ROW(Districtwide!$A$19:$A$500), ROW(Districtwide!$A$19:$A$500)), ""),ROWS($A$1:$A212))),"")</f>
        <v/>
      </c>
      <c r="X230" s="122" t="str" cm="1">
        <f t="array" ref="X230">IFERROR(INDEX(Districtwide!X$19:X$500, SMALL(IF(($A$17=Districtwide!$E$19:$E$500), MATCH(ROW(Districtwide!$A$19:$A$500), ROW(Districtwide!$A$19:$A$500)), ""),ROWS($A$1:$A212))),"")</f>
        <v/>
      </c>
      <c r="Y230" s="85" t="str" cm="1">
        <f t="array" ref="Y230">IFERROR(INDEX(Districtwide!Y$19:Y$500, SMALL(IF(($A$17=Districtwide!$E$19:$E$500), MATCH(ROW(Districtwide!$A$19:$A$500), ROW(Districtwide!$A$19:$A$500)), ""),ROWS($A$1:$A212))),"")</f>
        <v/>
      </c>
      <c r="Z230" s="86" t="str" cm="1">
        <f t="array" ref="Z230">IFERROR(INDEX(Districtwide!Z$19:Z$500, SMALL(IF(($A$17=Districtwide!$E$19:$E$500), MATCH(ROW(Districtwide!$A$19:$A$500), ROW(Districtwide!$A$19:$A$500)), ""),ROWS($A$1:$A212))),"")</f>
        <v/>
      </c>
      <c r="AA230" s="122" t="str" cm="1">
        <f t="array" ref="AA230">IFERROR(INDEX(Districtwide!AA$19:AA$500, SMALL(IF(($A$17=Districtwide!$E$19:$E$500), MATCH(ROW(Districtwide!$A$19:$A$500), ROW(Districtwide!$A$19:$A$500)), ""),ROWS($A$1:$A212))),"")</f>
        <v/>
      </c>
    </row>
    <row r="231" spans="1:27">
      <c r="A231" s="134" t="str" cm="1">
        <f t="array" ref="A231">IFERROR(INDEX(Districtwide!A$19:A$500, SMALL(IF(($A$17=Districtwide!$E$19:$E$500), MATCH(ROW(Districtwide!$A$19:$A$500), ROW(Districtwide!$A$19:$A$500)), ""),ROWS($A$1:$A213))),"")</f>
        <v/>
      </c>
      <c r="B231" s="134" t="str" cm="1">
        <f t="array" ref="B231">IFERROR(INDEX(Districtwide!B$19:B$500, SMALL(IF(($A$17=Districtwide!$E$19:$E$500), MATCH(ROW(Districtwide!$A$19:$A$500), ROW(Districtwide!$A$19:$A$500)), ""),ROWS($A$1:$A213))),"")</f>
        <v/>
      </c>
      <c r="C231" s="134" t="str" cm="1">
        <f t="array" ref="C231">IFERROR(INDEX(Districtwide!C$19:C$500, SMALL(IF(($A$17=Districtwide!$E$19:$E$500), MATCH(ROW(Districtwide!$A$19:$A$500), ROW(Districtwide!$A$19:$A$500)), ""),ROWS($A$1:$A213))),"")</f>
        <v/>
      </c>
      <c r="D231" s="134" t="str" cm="1">
        <f t="array" ref="D231">IFERROR(INDEX(Districtwide!D$19:D$500, SMALL(IF(($A$17=Districtwide!$E$19:$E$500), MATCH(ROW(Districtwide!$A$19:$A$500), ROW(Districtwide!$A$19:$A$500)), ""),ROWS($A$1:$A213))),"")</f>
        <v/>
      </c>
      <c r="E231" s="85" t="str" cm="1">
        <f t="array" ref="E231">IFERROR(INDEX(Districtwide!E$19:E$500, SMALL(IF(($A$17=Districtwide!$E$19:$E$500), MATCH(ROW(Districtwide!$A$19:$A$500), ROW(Districtwide!$A$19:$A$500)), ""),ROWS($A$1:$A213))),"")</f>
        <v/>
      </c>
      <c r="F231" s="128" t="str" cm="1">
        <f t="array" ref="F231">IFERROR(INDEX(Districtwide!F$19:F$500, SMALL(IF(($A$17=Districtwide!$E$19:$E$500), MATCH(ROW(Districtwide!$A$19:$A$500), ROW(Districtwide!$A$19:$A$500)), ""),ROWS($A$1:$A213))),"")</f>
        <v/>
      </c>
      <c r="G231" s="85" t="str" cm="1">
        <f t="array" ref="G231">IFERROR(INDEX(Districtwide!G$19:G$500, SMALL(IF(($A$17=Districtwide!$E$19:$E$500), MATCH(ROW(Districtwide!$A$19:$A$500), ROW(Districtwide!$A$19:$A$500)), ""),ROWS($A$1:$A213))),"")</f>
        <v/>
      </c>
      <c r="H231" s="86" t="str" cm="1">
        <f t="array" ref="H231">IFERROR(INDEX(Districtwide!H$19:H$500, SMALL(IF(($A$17=Districtwide!$E$19:$E$500), MATCH(ROW(Districtwide!$A$19:$A$500), ROW(Districtwide!$A$19:$A$500)), ""),ROWS($A$1:$A213))),"")</f>
        <v/>
      </c>
      <c r="I231" s="122" t="str" cm="1">
        <f t="array" ref="I231">IFERROR(INDEX(Districtwide!I$19:I$500, SMALL(IF(($A$17=Districtwide!$E$19:$E$500), MATCH(ROW(Districtwide!$A$19:$A$500), ROW(Districtwide!$A$19:$A$500)), ""),ROWS($A$1:$A213))),"")</f>
        <v/>
      </c>
      <c r="J231" s="87" t="str" cm="1">
        <f t="array" ref="J231">IFERROR(INDEX(Districtwide!J$19:J$500, SMALL(IF(($A$17=Districtwide!$E$19:$E$500), MATCH(ROW(Districtwide!$A$19:$A$500), ROW(Districtwide!$A$19:$A$500)), ""),ROWS($A$1:$A213))),"")</f>
        <v/>
      </c>
      <c r="K231" s="86" t="str" cm="1">
        <f t="array" ref="K231">IFERROR(INDEX(Districtwide!K$19:K$500, SMALL(IF(($A$17=Districtwide!$E$19:$E$500), MATCH(ROW(Districtwide!$A$19:$A$500), ROW(Districtwide!$A$19:$A$500)), ""),ROWS($A$1:$A213))),"")</f>
        <v/>
      </c>
      <c r="L231" s="122" t="str" cm="1">
        <f t="array" ref="L231">IFERROR(INDEX(Districtwide!L$19:L$500, SMALL(IF(($A$17=Districtwide!$E$19:$E$500), MATCH(ROW(Districtwide!$A$19:$A$500), ROW(Districtwide!$A$19:$A$500)), ""),ROWS($A$1:$A213))),"")</f>
        <v/>
      </c>
      <c r="M231" s="85" t="str" cm="1">
        <f t="array" ref="M231">IFERROR(INDEX(Districtwide!M$19:M$500, SMALL(IF(($A$17=Districtwide!$E$19:$E$500), MATCH(ROW(Districtwide!$A$19:$A$500), ROW(Districtwide!$A$19:$A$500)), ""),ROWS($A$1:$A213))),"")</f>
        <v/>
      </c>
      <c r="N231" s="86" t="str" cm="1">
        <f t="array" ref="N231">IFERROR(INDEX(Districtwide!N$19:N$500, SMALL(IF(($A$17=Districtwide!$E$19:$E$500), MATCH(ROW(Districtwide!$A$19:$A$500), ROW(Districtwide!$A$19:$A$500)), ""),ROWS($A$1:$A213))),"")</f>
        <v/>
      </c>
      <c r="O231" s="86" t="str" cm="1">
        <f t="array" ref="O231">IFERROR(INDEX(Districtwide!O$19:O$500, SMALL(IF(($A$17=Districtwide!$E$19:$E$500), MATCH(ROW(Districtwide!$A$19:$A$500), ROW(Districtwide!$A$19:$A$500)), ""),ROWS($A$1:$A213))),"")</f>
        <v/>
      </c>
      <c r="P231" s="85" t="str" cm="1">
        <f t="array" ref="P231">IFERROR(INDEX(Districtwide!P$19:P$500, SMALL(IF(($A$17=Districtwide!$E$19:$E$500), MATCH(ROW(Districtwide!$A$19:$A$500), ROW(Districtwide!$A$19:$A$500)), ""),ROWS($A$1:$A213))),"")</f>
        <v/>
      </c>
      <c r="Q231" s="85" t="str">
        <f t="shared" si="8"/>
        <v xml:space="preserve"> </v>
      </c>
      <c r="R231" s="122" t="str" cm="1">
        <f t="array" ref="R231">IFERROR(INDEX(Districtwide!R$19:R$500, SMALL(IF(($A$17=Districtwide!$E$19:$E$500), MATCH(ROW(Districtwide!$A$19:$A$500), ROW(Districtwide!$A$19:$A$500)), ""),ROWS($A$1:$A213))),"")</f>
        <v/>
      </c>
      <c r="S231" s="122" t="str" cm="1">
        <f t="array" ref="S231">IFERROR(INDEX(Districtwide!S$19:S$500, SMALL(IF(($A$17=Districtwide!$E$19:$E$500), MATCH(ROW(Districtwide!$A$19:$A$500), ROW(Districtwide!$A$19:$A$500)), ""),ROWS($A$1:$A213))),"")</f>
        <v/>
      </c>
      <c r="T231" s="122" t="str" cm="1">
        <f t="array" ref="T231">IFERROR(INDEX(Districtwide!T$19:T$500, SMALL(IF(($A$17=Districtwide!$E$19:$E$500), MATCH(ROW(Districtwide!$A$19:$A$500), ROW(Districtwide!$A$19:$A$500)), ""),ROWS($A$1:$A213))),"")</f>
        <v/>
      </c>
      <c r="U231" s="85" t="str">
        <f t="shared" si="9"/>
        <v xml:space="preserve"> </v>
      </c>
      <c r="V231" s="85" t="str" cm="1">
        <f t="array" ref="V231">IFERROR(INDEX(Districtwide!V$19:V$500, SMALL(IF(($A$17=Districtwide!$E$19:$E$500), MATCH(ROW(Districtwide!$A$19:$A$500), ROW(Districtwide!$A$19:$A$500)), ""),ROWS($A$1:$A213))),"")</f>
        <v/>
      </c>
      <c r="W231" s="86" t="str" cm="1">
        <f t="array" ref="W231">IFERROR(INDEX(Districtwide!W$19:W$500, SMALL(IF(($A$17=Districtwide!$E$19:$E$500), MATCH(ROW(Districtwide!$A$19:$A$500), ROW(Districtwide!$A$19:$A$500)), ""),ROWS($A$1:$A213))),"")</f>
        <v/>
      </c>
      <c r="X231" s="122" t="str" cm="1">
        <f t="array" ref="X231">IFERROR(INDEX(Districtwide!X$19:X$500, SMALL(IF(($A$17=Districtwide!$E$19:$E$500), MATCH(ROW(Districtwide!$A$19:$A$500), ROW(Districtwide!$A$19:$A$500)), ""),ROWS($A$1:$A213))),"")</f>
        <v/>
      </c>
      <c r="Y231" s="85" t="str" cm="1">
        <f t="array" ref="Y231">IFERROR(INDEX(Districtwide!Y$19:Y$500, SMALL(IF(($A$17=Districtwide!$E$19:$E$500), MATCH(ROW(Districtwide!$A$19:$A$500), ROW(Districtwide!$A$19:$A$500)), ""),ROWS($A$1:$A213))),"")</f>
        <v/>
      </c>
      <c r="Z231" s="86" t="str" cm="1">
        <f t="array" ref="Z231">IFERROR(INDEX(Districtwide!Z$19:Z$500, SMALL(IF(($A$17=Districtwide!$E$19:$E$500), MATCH(ROW(Districtwide!$A$19:$A$500), ROW(Districtwide!$A$19:$A$500)), ""),ROWS($A$1:$A213))),"")</f>
        <v/>
      </c>
      <c r="AA231" s="122" t="str" cm="1">
        <f t="array" ref="AA231">IFERROR(INDEX(Districtwide!AA$19:AA$500, SMALL(IF(($A$17=Districtwide!$E$19:$E$500), MATCH(ROW(Districtwide!$A$19:$A$500), ROW(Districtwide!$A$19:$A$500)), ""),ROWS($A$1:$A213))),"")</f>
        <v/>
      </c>
    </row>
    <row r="232" spans="1:27">
      <c r="A232" s="134" t="str" cm="1">
        <f t="array" ref="A232">IFERROR(INDEX(Districtwide!A$19:A$500, SMALL(IF(($A$17=Districtwide!$E$19:$E$500), MATCH(ROW(Districtwide!$A$19:$A$500), ROW(Districtwide!$A$19:$A$500)), ""),ROWS($A$1:$A214))),"")</f>
        <v/>
      </c>
      <c r="B232" s="134" t="str" cm="1">
        <f t="array" ref="B232">IFERROR(INDEX(Districtwide!B$19:B$500, SMALL(IF(($A$17=Districtwide!$E$19:$E$500), MATCH(ROW(Districtwide!$A$19:$A$500), ROW(Districtwide!$A$19:$A$500)), ""),ROWS($A$1:$A214))),"")</f>
        <v/>
      </c>
      <c r="C232" s="134" t="str" cm="1">
        <f t="array" ref="C232">IFERROR(INDEX(Districtwide!C$19:C$500, SMALL(IF(($A$17=Districtwide!$E$19:$E$500), MATCH(ROW(Districtwide!$A$19:$A$500), ROW(Districtwide!$A$19:$A$500)), ""),ROWS($A$1:$A214))),"")</f>
        <v/>
      </c>
      <c r="D232" s="134" t="str" cm="1">
        <f t="array" ref="D232">IFERROR(INDEX(Districtwide!D$19:D$500, SMALL(IF(($A$17=Districtwide!$E$19:$E$500), MATCH(ROW(Districtwide!$A$19:$A$500), ROW(Districtwide!$A$19:$A$500)), ""),ROWS($A$1:$A214))),"")</f>
        <v/>
      </c>
      <c r="E232" s="85" t="str" cm="1">
        <f t="array" ref="E232">IFERROR(INDEX(Districtwide!E$19:E$500, SMALL(IF(($A$17=Districtwide!$E$19:$E$500), MATCH(ROW(Districtwide!$A$19:$A$500), ROW(Districtwide!$A$19:$A$500)), ""),ROWS($A$1:$A214))),"")</f>
        <v/>
      </c>
      <c r="F232" s="128" t="str" cm="1">
        <f t="array" ref="F232">IFERROR(INDEX(Districtwide!F$19:F$500, SMALL(IF(($A$17=Districtwide!$E$19:$E$500), MATCH(ROW(Districtwide!$A$19:$A$500), ROW(Districtwide!$A$19:$A$500)), ""),ROWS($A$1:$A214))),"")</f>
        <v/>
      </c>
      <c r="G232" s="85" t="str" cm="1">
        <f t="array" ref="G232">IFERROR(INDEX(Districtwide!G$19:G$500, SMALL(IF(($A$17=Districtwide!$E$19:$E$500), MATCH(ROW(Districtwide!$A$19:$A$500), ROW(Districtwide!$A$19:$A$500)), ""),ROWS($A$1:$A214))),"")</f>
        <v/>
      </c>
      <c r="H232" s="86" t="str" cm="1">
        <f t="array" ref="H232">IFERROR(INDEX(Districtwide!H$19:H$500, SMALL(IF(($A$17=Districtwide!$E$19:$E$500), MATCH(ROW(Districtwide!$A$19:$A$500), ROW(Districtwide!$A$19:$A$500)), ""),ROWS($A$1:$A214))),"")</f>
        <v/>
      </c>
      <c r="I232" s="122" t="str" cm="1">
        <f t="array" ref="I232">IFERROR(INDEX(Districtwide!I$19:I$500, SMALL(IF(($A$17=Districtwide!$E$19:$E$500), MATCH(ROW(Districtwide!$A$19:$A$500), ROW(Districtwide!$A$19:$A$500)), ""),ROWS($A$1:$A214))),"")</f>
        <v/>
      </c>
      <c r="J232" s="87" t="str" cm="1">
        <f t="array" ref="J232">IFERROR(INDEX(Districtwide!J$19:J$500, SMALL(IF(($A$17=Districtwide!$E$19:$E$500), MATCH(ROW(Districtwide!$A$19:$A$500), ROW(Districtwide!$A$19:$A$500)), ""),ROWS($A$1:$A214))),"")</f>
        <v/>
      </c>
      <c r="K232" s="86" t="str" cm="1">
        <f t="array" ref="K232">IFERROR(INDEX(Districtwide!K$19:K$500, SMALL(IF(($A$17=Districtwide!$E$19:$E$500), MATCH(ROW(Districtwide!$A$19:$A$500), ROW(Districtwide!$A$19:$A$500)), ""),ROWS($A$1:$A214))),"")</f>
        <v/>
      </c>
      <c r="L232" s="122" t="str" cm="1">
        <f t="array" ref="L232">IFERROR(INDEX(Districtwide!L$19:L$500, SMALL(IF(($A$17=Districtwide!$E$19:$E$500), MATCH(ROW(Districtwide!$A$19:$A$500), ROW(Districtwide!$A$19:$A$500)), ""),ROWS($A$1:$A214))),"")</f>
        <v/>
      </c>
      <c r="M232" s="85" t="str" cm="1">
        <f t="array" ref="M232">IFERROR(INDEX(Districtwide!M$19:M$500, SMALL(IF(($A$17=Districtwide!$E$19:$E$500), MATCH(ROW(Districtwide!$A$19:$A$500), ROW(Districtwide!$A$19:$A$500)), ""),ROWS($A$1:$A214))),"")</f>
        <v/>
      </c>
      <c r="N232" s="86" t="str" cm="1">
        <f t="array" ref="N232">IFERROR(INDEX(Districtwide!N$19:N$500, SMALL(IF(($A$17=Districtwide!$E$19:$E$500), MATCH(ROW(Districtwide!$A$19:$A$500), ROW(Districtwide!$A$19:$A$500)), ""),ROWS($A$1:$A214))),"")</f>
        <v/>
      </c>
      <c r="O232" s="86" t="str" cm="1">
        <f t="array" ref="O232">IFERROR(INDEX(Districtwide!O$19:O$500, SMALL(IF(($A$17=Districtwide!$E$19:$E$500), MATCH(ROW(Districtwide!$A$19:$A$500), ROW(Districtwide!$A$19:$A$500)), ""),ROWS($A$1:$A214))),"")</f>
        <v/>
      </c>
      <c r="P232" s="85" t="str" cm="1">
        <f t="array" ref="P232">IFERROR(INDEX(Districtwide!P$19:P$500, SMALL(IF(($A$17=Districtwide!$E$19:$E$500), MATCH(ROW(Districtwide!$A$19:$A$500), ROW(Districtwide!$A$19:$A$500)), ""),ROWS($A$1:$A214))),"")</f>
        <v/>
      </c>
      <c r="Q232" s="85" t="str">
        <f t="shared" si="8"/>
        <v xml:space="preserve"> </v>
      </c>
      <c r="R232" s="122" t="str" cm="1">
        <f t="array" ref="R232">IFERROR(INDEX(Districtwide!R$19:R$500, SMALL(IF(($A$17=Districtwide!$E$19:$E$500), MATCH(ROW(Districtwide!$A$19:$A$500), ROW(Districtwide!$A$19:$A$500)), ""),ROWS($A$1:$A214))),"")</f>
        <v/>
      </c>
      <c r="S232" s="122" t="str" cm="1">
        <f t="array" ref="S232">IFERROR(INDEX(Districtwide!S$19:S$500, SMALL(IF(($A$17=Districtwide!$E$19:$E$500), MATCH(ROW(Districtwide!$A$19:$A$500), ROW(Districtwide!$A$19:$A$500)), ""),ROWS($A$1:$A214))),"")</f>
        <v/>
      </c>
      <c r="T232" s="122" t="str" cm="1">
        <f t="array" ref="T232">IFERROR(INDEX(Districtwide!T$19:T$500, SMALL(IF(($A$17=Districtwide!$E$19:$E$500), MATCH(ROW(Districtwide!$A$19:$A$500), ROW(Districtwide!$A$19:$A$500)), ""),ROWS($A$1:$A214))),"")</f>
        <v/>
      </c>
      <c r="U232" s="85" t="str">
        <f t="shared" si="9"/>
        <v xml:space="preserve"> </v>
      </c>
      <c r="V232" s="85" t="str" cm="1">
        <f t="array" ref="V232">IFERROR(INDEX(Districtwide!V$19:V$500, SMALL(IF(($A$17=Districtwide!$E$19:$E$500), MATCH(ROW(Districtwide!$A$19:$A$500), ROW(Districtwide!$A$19:$A$500)), ""),ROWS($A$1:$A214))),"")</f>
        <v/>
      </c>
      <c r="W232" s="86" t="str" cm="1">
        <f t="array" ref="W232">IFERROR(INDEX(Districtwide!W$19:W$500, SMALL(IF(($A$17=Districtwide!$E$19:$E$500), MATCH(ROW(Districtwide!$A$19:$A$500), ROW(Districtwide!$A$19:$A$500)), ""),ROWS($A$1:$A214))),"")</f>
        <v/>
      </c>
      <c r="X232" s="122" t="str" cm="1">
        <f t="array" ref="X232">IFERROR(INDEX(Districtwide!X$19:X$500, SMALL(IF(($A$17=Districtwide!$E$19:$E$500), MATCH(ROW(Districtwide!$A$19:$A$500), ROW(Districtwide!$A$19:$A$500)), ""),ROWS($A$1:$A214))),"")</f>
        <v/>
      </c>
      <c r="Y232" s="85" t="str" cm="1">
        <f t="array" ref="Y232">IFERROR(INDEX(Districtwide!Y$19:Y$500, SMALL(IF(($A$17=Districtwide!$E$19:$E$500), MATCH(ROW(Districtwide!$A$19:$A$500), ROW(Districtwide!$A$19:$A$500)), ""),ROWS($A$1:$A214))),"")</f>
        <v/>
      </c>
      <c r="Z232" s="86" t="str" cm="1">
        <f t="array" ref="Z232">IFERROR(INDEX(Districtwide!Z$19:Z$500, SMALL(IF(($A$17=Districtwide!$E$19:$E$500), MATCH(ROW(Districtwide!$A$19:$A$500), ROW(Districtwide!$A$19:$A$500)), ""),ROWS($A$1:$A214))),"")</f>
        <v/>
      </c>
      <c r="AA232" s="122" t="str" cm="1">
        <f t="array" ref="AA232">IFERROR(INDEX(Districtwide!AA$19:AA$500, SMALL(IF(($A$17=Districtwide!$E$19:$E$500), MATCH(ROW(Districtwide!$A$19:$A$500), ROW(Districtwide!$A$19:$A$500)), ""),ROWS($A$1:$A214))),"")</f>
        <v/>
      </c>
    </row>
    <row r="233" spans="1:27">
      <c r="A233" s="134" t="str" cm="1">
        <f t="array" ref="A233">IFERROR(INDEX(Districtwide!A$19:A$500, SMALL(IF(($A$17=Districtwide!$E$19:$E$500), MATCH(ROW(Districtwide!$A$19:$A$500), ROW(Districtwide!$A$19:$A$500)), ""),ROWS($A$1:$A215))),"")</f>
        <v/>
      </c>
      <c r="B233" s="134" t="str" cm="1">
        <f t="array" ref="B233">IFERROR(INDEX(Districtwide!B$19:B$500, SMALL(IF(($A$17=Districtwide!$E$19:$E$500), MATCH(ROW(Districtwide!$A$19:$A$500), ROW(Districtwide!$A$19:$A$500)), ""),ROWS($A$1:$A215))),"")</f>
        <v/>
      </c>
      <c r="C233" s="134" t="str" cm="1">
        <f t="array" ref="C233">IFERROR(INDEX(Districtwide!C$19:C$500, SMALL(IF(($A$17=Districtwide!$E$19:$E$500), MATCH(ROW(Districtwide!$A$19:$A$500), ROW(Districtwide!$A$19:$A$500)), ""),ROWS($A$1:$A215))),"")</f>
        <v/>
      </c>
      <c r="D233" s="134" t="str" cm="1">
        <f t="array" ref="D233">IFERROR(INDEX(Districtwide!D$19:D$500, SMALL(IF(($A$17=Districtwide!$E$19:$E$500), MATCH(ROW(Districtwide!$A$19:$A$500), ROW(Districtwide!$A$19:$A$500)), ""),ROWS($A$1:$A215))),"")</f>
        <v/>
      </c>
      <c r="E233" s="85" t="str" cm="1">
        <f t="array" ref="E233">IFERROR(INDEX(Districtwide!E$19:E$500, SMALL(IF(($A$17=Districtwide!$E$19:$E$500), MATCH(ROW(Districtwide!$A$19:$A$500), ROW(Districtwide!$A$19:$A$500)), ""),ROWS($A$1:$A215))),"")</f>
        <v/>
      </c>
      <c r="F233" s="128" t="str" cm="1">
        <f t="array" ref="F233">IFERROR(INDEX(Districtwide!F$19:F$500, SMALL(IF(($A$17=Districtwide!$E$19:$E$500), MATCH(ROW(Districtwide!$A$19:$A$500), ROW(Districtwide!$A$19:$A$500)), ""),ROWS($A$1:$A215))),"")</f>
        <v/>
      </c>
      <c r="G233" s="85" t="str" cm="1">
        <f t="array" ref="G233">IFERROR(INDEX(Districtwide!G$19:G$500, SMALL(IF(($A$17=Districtwide!$E$19:$E$500), MATCH(ROW(Districtwide!$A$19:$A$500), ROW(Districtwide!$A$19:$A$500)), ""),ROWS($A$1:$A215))),"")</f>
        <v/>
      </c>
      <c r="H233" s="86" t="str" cm="1">
        <f t="array" ref="H233">IFERROR(INDEX(Districtwide!H$19:H$500, SMALL(IF(($A$17=Districtwide!$E$19:$E$500), MATCH(ROW(Districtwide!$A$19:$A$500), ROW(Districtwide!$A$19:$A$500)), ""),ROWS($A$1:$A215))),"")</f>
        <v/>
      </c>
      <c r="I233" s="122" t="str" cm="1">
        <f t="array" ref="I233">IFERROR(INDEX(Districtwide!I$19:I$500, SMALL(IF(($A$17=Districtwide!$E$19:$E$500), MATCH(ROW(Districtwide!$A$19:$A$500), ROW(Districtwide!$A$19:$A$500)), ""),ROWS($A$1:$A215))),"")</f>
        <v/>
      </c>
      <c r="J233" s="87" t="str" cm="1">
        <f t="array" ref="J233">IFERROR(INDEX(Districtwide!J$19:J$500, SMALL(IF(($A$17=Districtwide!$E$19:$E$500), MATCH(ROW(Districtwide!$A$19:$A$500), ROW(Districtwide!$A$19:$A$500)), ""),ROWS($A$1:$A215))),"")</f>
        <v/>
      </c>
      <c r="K233" s="86" t="str" cm="1">
        <f t="array" ref="K233">IFERROR(INDEX(Districtwide!K$19:K$500, SMALL(IF(($A$17=Districtwide!$E$19:$E$500), MATCH(ROW(Districtwide!$A$19:$A$500), ROW(Districtwide!$A$19:$A$500)), ""),ROWS($A$1:$A215))),"")</f>
        <v/>
      </c>
      <c r="L233" s="122" t="str" cm="1">
        <f t="array" ref="L233">IFERROR(INDEX(Districtwide!L$19:L$500, SMALL(IF(($A$17=Districtwide!$E$19:$E$500), MATCH(ROW(Districtwide!$A$19:$A$500), ROW(Districtwide!$A$19:$A$500)), ""),ROWS($A$1:$A215))),"")</f>
        <v/>
      </c>
      <c r="M233" s="85" t="str" cm="1">
        <f t="array" ref="M233">IFERROR(INDEX(Districtwide!M$19:M$500, SMALL(IF(($A$17=Districtwide!$E$19:$E$500), MATCH(ROW(Districtwide!$A$19:$A$500), ROW(Districtwide!$A$19:$A$500)), ""),ROWS($A$1:$A215))),"")</f>
        <v/>
      </c>
      <c r="N233" s="86" t="str" cm="1">
        <f t="array" ref="N233">IFERROR(INDEX(Districtwide!N$19:N$500, SMALL(IF(($A$17=Districtwide!$E$19:$E$500), MATCH(ROW(Districtwide!$A$19:$A$500), ROW(Districtwide!$A$19:$A$500)), ""),ROWS($A$1:$A215))),"")</f>
        <v/>
      </c>
      <c r="O233" s="86" t="str" cm="1">
        <f t="array" ref="O233">IFERROR(INDEX(Districtwide!O$19:O$500, SMALL(IF(($A$17=Districtwide!$E$19:$E$500), MATCH(ROW(Districtwide!$A$19:$A$500), ROW(Districtwide!$A$19:$A$500)), ""),ROWS($A$1:$A215))),"")</f>
        <v/>
      </c>
      <c r="P233" s="85" t="str" cm="1">
        <f t="array" ref="P233">IFERROR(INDEX(Districtwide!P$19:P$500, SMALL(IF(($A$17=Districtwide!$E$19:$E$500), MATCH(ROW(Districtwide!$A$19:$A$500), ROW(Districtwide!$A$19:$A$500)), ""),ROWS($A$1:$A215))),"")</f>
        <v/>
      </c>
      <c r="Q233" s="85" t="str">
        <f t="shared" si="8"/>
        <v xml:space="preserve"> </v>
      </c>
      <c r="R233" s="122" t="str" cm="1">
        <f t="array" ref="R233">IFERROR(INDEX(Districtwide!R$19:R$500, SMALL(IF(($A$17=Districtwide!$E$19:$E$500), MATCH(ROW(Districtwide!$A$19:$A$500), ROW(Districtwide!$A$19:$A$500)), ""),ROWS($A$1:$A215))),"")</f>
        <v/>
      </c>
      <c r="S233" s="122" t="str" cm="1">
        <f t="array" ref="S233">IFERROR(INDEX(Districtwide!S$19:S$500, SMALL(IF(($A$17=Districtwide!$E$19:$E$500), MATCH(ROW(Districtwide!$A$19:$A$500), ROW(Districtwide!$A$19:$A$500)), ""),ROWS($A$1:$A215))),"")</f>
        <v/>
      </c>
      <c r="T233" s="122" t="str" cm="1">
        <f t="array" ref="T233">IFERROR(INDEX(Districtwide!T$19:T$500, SMALL(IF(($A$17=Districtwide!$E$19:$E$500), MATCH(ROW(Districtwide!$A$19:$A$500), ROW(Districtwide!$A$19:$A$500)), ""),ROWS($A$1:$A215))),"")</f>
        <v/>
      </c>
      <c r="U233" s="85" t="str">
        <f t="shared" si="9"/>
        <v xml:space="preserve"> </v>
      </c>
      <c r="V233" s="85" t="str" cm="1">
        <f t="array" ref="V233">IFERROR(INDEX(Districtwide!V$19:V$500, SMALL(IF(($A$17=Districtwide!$E$19:$E$500), MATCH(ROW(Districtwide!$A$19:$A$500), ROW(Districtwide!$A$19:$A$500)), ""),ROWS($A$1:$A215))),"")</f>
        <v/>
      </c>
      <c r="W233" s="86" t="str" cm="1">
        <f t="array" ref="W233">IFERROR(INDEX(Districtwide!W$19:W$500, SMALL(IF(($A$17=Districtwide!$E$19:$E$500), MATCH(ROW(Districtwide!$A$19:$A$500), ROW(Districtwide!$A$19:$A$500)), ""),ROWS($A$1:$A215))),"")</f>
        <v/>
      </c>
      <c r="X233" s="122" t="str" cm="1">
        <f t="array" ref="X233">IFERROR(INDEX(Districtwide!X$19:X$500, SMALL(IF(($A$17=Districtwide!$E$19:$E$500), MATCH(ROW(Districtwide!$A$19:$A$500), ROW(Districtwide!$A$19:$A$500)), ""),ROWS($A$1:$A215))),"")</f>
        <v/>
      </c>
      <c r="Y233" s="85" t="str" cm="1">
        <f t="array" ref="Y233">IFERROR(INDEX(Districtwide!Y$19:Y$500, SMALL(IF(($A$17=Districtwide!$E$19:$E$500), MATCH(ROW(Districtwide!$A$19:$A$500), ROW(Districtwide!$A$19:$A$500)), ""),ROWS($A$1:$A215))),"")</f>
        <v/>
      </c>
      <c r="Z233" s="86" t="str" cm="1">
        <f t="array" ref="Z233">IFERROR(INDEX(Districtwide!Z$19:Z$500, SMALL(IF(($A$17=Districtwide!$E$19:$E$500), MATCH(ROW(Districtwide!$A$19:$A$500), ROW(Districtwide!$A$19:$A$500)), ""),ROWS($A$1:$A215))),"")</f>
        <v/>
      </c>
      <c r="AA233" s="122" t="str" cm="1">
        <f t="array" ref="AA233">IFERROR(INDEX(Districtwide!AA$19:AA$500, SMALL(IF(($A$17=Districtwide!$E$19:$E$500), MATCH(ROW(Districtwide!$A$19:$A$500), ROW(Districtwide!$A$19:$A$500)), ""),ROWS($A$1:$A215))),"")</f>
        <v/>
      </c>
    </row>
    <row r="234" spans="1:27">
      <c r="A234" s="134" t="str" cm="1">
        <f t="array" ref="A234">IFERROR(INDEX(Districtwide!A$19:A$500, SMALL(IF(($A$17=Districtwide!$E$19:$E$500), MATCH(ROW(Districtwide!$A$19:$A$500), ROW(Districtwide!$A$19:$A$500)), ""),ROWS($A$1:$A216))),"")</f>
        <v/>
      </c>
      <c r="B234" s="134" t="str" cm="1">
        <f t="array" ref="B234">IFERROR(INDEX(Districtwide!B$19:B$500, SMALL(IF(($A$17=Districtwide!$E$19:$E$500), MATCH(ROW(Districtwide!$A$19:$A$500), ROW(Districtwide!$A$19:$A$500)), ""),ROWS($A$1:$A216))),"")</f>
        <v/>
      </c>
      <c r="C234" s="134" t="str" cm="1">
        <f t="array" ref="C234">IFERROR(INDEX(Districtwide!C$19:C$500, SMALL(IF(($A$17=Districtwide!$E$19:$E$500), MATCH(ROW(Districtwide!$A$19:$A$500), ROW(Districtwide!$A$19:$A$500)), ""),ROWS($A$1:$A216))),"")</f>
        <v/>
      </c>
      <c r="D234" s="134" t="str" cm="1">
        <f t="array" ref="D234">IFERROR(INDEX(Districtwide!D$19:D$500, SMALL(IF(($A$17=Districtwide!$E$19:$E$500), MATCH(ROW(Districtwide!$A$19:$A$500), ROW(Districtwide!$A$19:$A$500)), ""),ROWS($A$1:$A216))),"")</f>
        <v/>
      </c>
      <c r="E234" s="85" t="str" cm="1">
        <f t="array" ref="E234">IFERROR(INDEX(Districtwide!E$19:E$500, SMALL(IF(($A$17=Districtwide!$E$19:$E$500), MATCH(ROW(Districtwide!$A$19:$A$500), ROW(Districtwide!$A$19:$A$500)), ""),ROWS($A$1:$A216))),"")</f>
        <v/>
      </c>
      <c r="F234" s="128" t="str" cm="1">
        <f t="array" ref="F234">IFERROR(INDEX(Districtwide!F$19:F$500, SMALL(IF(($A$17=Districtwide!$E$19:$E$500), MATCH(ROW(Districtwide!$A$19:$A$500), ROW(Districtwide!$A$19:$A$500)), ""),ROWS($A$1:$A216))),"")</f>
        <v/>
      </c>
      <c r="G234" s="85" t="str" cm="1">
        <f t="array" ref="G234">IFERROR(INDEX(Districtwide!G$19:G$500, SMALL(IF(($A$17=Districtwide!$E$19:$E$500), MATCH(ROW(Districtwide!$A$19:$A$500), ROW(Districtwide!$A$19:$A$500)), ""),ROWS($A$1:$A216))),"")</f>
        <v/>
      </c>
      <c r="H234" s="86" t="str" cm="1">
        <f t="array" ref="H234">IFERROR(INDEX(Districtwide!H$19:H$500, SMALL(IF(($A$17=Districtwide!$E$19:$E$500), MATCH(ROW(Districtwide!$A$19:$A$500), ROW(Districtwide!$A$19:$A$500)), ""),ROWS($A$1:$A216))),"")</f>
        <v/>
      </c>
      <c r="I234" s="122" t="str" cm="1">
        <f t="array" ref="I234">IFERROR(INDEX(Districtwide!I$19:I$500, SMALL(IF(($A$17=Districtwide!$E$19:$E$500), MATCH(ROW(Districtwide!$A$19:$A$500), ROW(Districtwide!$A$19:$A$500)), ""),ROWS($A$1:$A216))),"")</f>
        <v/>
      </c>
      <c r="J234" s="87" t="str" cm="1">
        <f t="array" ref="J234">IFERROR(INDEX(Districtwide!J$19:J$500, SMALL(IF(($A$17=Districtwide!$E$19:$E$500), MATCH(ROW(Districtwide!$A$19:$A$500), ROW(Districtwide!$A$19:$A$500)), ""),ROWS($A$1:$A216))),"")</f>
        <v/>
      </c>
      <c r="K234" s="86" t="str" cm="1">
        <f t="array" ref="K234">IFERROR(INDEX(Districtwide!K$19:K$500, SMALL(IF(($A$17=Districtwide!$E$19:$E$500), MATCH(ROW(Districtwide!$A$19:$A$500), ROW(Districtwide!$A$19:$A$500)), ""),ROWS($A$1:$A216))),"")</f>
        <v/>
      </c>
      <c r="L234" s="122" t="str" cm="1">
        <f t="array" ref="L234">IFERROR(INDEX(Districtwide!L$19:L$500, SMALL(IF(($A$17=Districtwide!$E$19:$E$500), MATCH(ROW(Districtwide!$A$19:$A$500), ROW(Districtwide!$A$19:$A$500)), ""),ROWS($A$1:$A216))),"")</f>
        <v/>
      </c>
      <c r="M234" s="85" t="str" cm="1">
        <f t="array" ref="M234">IFERROR(INDEX(Districtwide!M$19:M$500, SMALL(IF(($A$17=Districtwide!$E$19:$E$500), MATCH(ROW(Districtwide!$A$19:$A$500), ROW(Districtwide!$A$19:$A$500)), ""),ROWS($A$1:$A216))),"")</f>
        <v/>
      </c>
      <c r="N234" s="86" t="str" cm="1">
        <f t="array" ref="N234">IFERROR(INDEX(Districtwide!N$19:N$500, SMALL(IF(($A$17=Districtwide!$E$19:$E$500), MATCH(ROW(Districtwide!$A$19:$A$500), ROW(Districtwide!$A$19:$A$500)), ""),ROWS($A$1:$A216))),"")</f>
        <v/>
      </c>
      <c r="O234" s="86" t="str" cm="1">
        <f t="array" ref="O234">IFERROR(INDEX(Districtwide!O$19:O$500, SMALL(IF(($A$17=Districtwide!$E$19:$E$500), MATCH(ROW(Districtwide!$A$19:$A$500), ROW(Districtwide!$A$19:$A$500)), ""),ROWS($A$1:$A216))),"")</f>
        <v/>
      </c>
      <c r="P234" s="85" t="str" cm="1">
        <f t="array" ref="P234">IFERROR(INDEX(Districtwide!P$19:P$500, SMALL(IF(($A$17=Districtwide!$E$19:$E$500), MATCH(ROW(Districtwide!$A$19:$A$500), ROW(Districtwide!$A$19:$A$500)), ""),ROWS($A$1:$A216))),"")</f>
        <v/>
      </c>
      <c r="Q234" s="85" t="str">
        <f t="shared" si="8"/>
        <v xml:space="preserve"> </v>
      </c>
      <c r="R234" s="122" t="str" cm="1">
        <f t="array" ref="R234">IFERROR(INDEX(Districtwide!R$19:R$500, SMALL(IF(($A$17=Districtwide!$E$19:$E$500), MATCH(ROW(Districtwide!$A$19:$A$500), ROW(Districtwide!$A$19:$A$500)), ""),ROWS($A$1:$A216))),"")</f>
        <v/>
      </c>
      <c r="S234" s="122" t="str" cm="1">
        <f t="array" ref="S234">IFERROR(INDEX(Districtwide!S$19:S$500, SMALL(IF(($A$17=Districtwide!$E$19:$E$500), MATCH(ROW(Districtwide!$A$19:$A$500), ROW(Districtwide!$A$19:$A$500)), ""),ROWS($A$1:$A216))),"")</f>
        <v/>
      </c>
      <c r="T234" s="122" t="str" cm="1">
        <f t="array" ref="T234">IFERROR(INDEX(Districtwide!T$19:T$500, SMALL(IF(($A$17=Districtwide!$E$19:$E$500), MATCH(ROW(Districtwide!$A$19:$A$500), ROW(Districtwide!$A$19:$A$500)), ""),ROWS($A$1:$A216))),"")</f>
        <v/>
      </c>
      <c r="U234" s="85" t="str">
        <f t="shared" si="9"/>
        <v xml:space="preserve"> </v>
      </c>
      <c r="V234" s="85" t="str" cm="1">
        <f t="array" ref="V234">IFERROR(INDEX(Districtwide!V$19:V$500, SMALL(IF(($A$17=Districtwide!$E$19:$E$500), MATCH(ROW(Districtwide!$A$19:$A$500), ROW(Districtwide!$A$19:$A$500)), ""),ROWS($A$1:$A216))),"")</f>
        <v/>
      </c>
      <c r="W234" s="86" t="str" cm="1">
        <f t="array" ref="W234">IFERROR(INDEX(Districtwide!W$19:W$500, SMALL(IF(($A$17=Districtwide!$E$19:$E$500), MATCH(ROW(Districtwide!$A$19:$A$500), ROW(Districtwide!$A$19:$A$500)), ""),ROWS($A$1:$A216))),"")</f>
        <v/>
      </c>
      <c r="X234" s="122" t="str" cm="1">
        <f t="array" ref="X234">IFERROR(INDEX(Districtwide!X$19:X$500, SMALL(IF(($A$17=Districtwide!$E$19:$E$500), MATCH(ROW(Districtwide!$A$19:$A$500), ROW(Districtwide!$A$19:$A$500)), ""),ROWS($A$1:$A216))),"")</f>
        <v/>
      </c>
      <c r="Y234" s="85" t="str" cm="1">
        <f t="array" ref="Y234">IFERROR(INDEX(Districtwide!Y$19:Y$500, SMALL(IF(($A$17=Districtwide!$E$19:$E$500), MATCH(ROW(Districtwide!$A$19:$A$500), ROW(Districtwide!$A$19:$A$500)), ""),ROWS($A$1:$A216))),"")</f>
        <v/>
      </c>
      <c r="Z234" s="86" t="str" cm="1">
        <f t="array" ref="Z234">IFERROR(INDEX(Districtwide!Z$19:Z$500, SMALL(IF(($A$17=Districtwide!$E$19:$E$500), MATCH(ROW(Districtwide!$A$19:$A$500), ROW(Districtwide!$A$19:$A$500)), ""),ROWS($A$1:$A216))),"")</f>
        <v/>
      </c>
      <c r="AA234" s="122" t="str" cm="1">
        <f t="array" ref="AA234">IFERROR(INDEX(Districtwide!AA$19:AA$500, SMALL(IF(($A$17=Districtwide!$E$19:$E$500), MATCH(ROW(Districtwide!$A$19:$A$500), ROW(Districtwide!$A$19:$A$500)), ""),ROWS($A$1:$A216))),"")</f>
        <v/>
      </c>
    </row>
    <row r="235" spans="1:27">
      <c r="A235" s="134" t="str" cm="1">
        <f t="array" ref="A235">IFERROR(INDEX(Districtwide!A$19:A$500, SMALL(IF(($A$17=Districtwide!$E$19:$E$500), MATCH(ROW(Districtwide!$A$19:$A$500), ROW(Districtwide!$A$19:$A$500)), ""),ROWS($A$1:$A217))),"")</f>
        <v/>
      </c>
      <c r="B235" s="134" t="str" cm="1">
        <f t="array" ref="B235">IFERROR(INDEX(Districtwide!B$19:B$500, SMALL(IF(($A$17=Districtwide!$E$19:$E$500), MATCH(ROW(Districtwide!$A$19:$A$500), ROW(Districtwide!$A$19:$A$500)), ""),ROWS($A$1:$A217))),"")</f>
        <v/>
      </c>
      <c r="C235" s="134" t="str" cm="1">
        <f t="array" ref="C235">IFERROR(INDEX(Districtwide!C$19:C$500, SMALL(IF(($A$17=Districtwide!$E$19:$E$500), MATCH(ROW(Districtwide!$A$19:$A$500), ROW(Districtwide!$A$19:$A$500)), ""),ROWS($A$1:$A217))),"")</f>
        <v/>
      </c>
      <c r="D235" s="134" t="str" cm="1">
        <f t="array" ref="D235">IFERROR(INDEX(Districtwide!D$19:D$500, SMALL(IF(($A$17=Districtwide!$E$19:$E$500), MATCH(ROW(Districtwide!$A$19:$A$500), ROW(Districtwide!$A$19:$A$500)), ""),ROWS($A$1:$A217))),"")</f>
        <v/>
      </c>
      <c r="E235" s="85" t="str" cm="1">
        <f t="array" ref="E235">IFERROR(INDEX(Districtwide!E$19:E$500, SMALL(IF(($A$17=Districtwide!$E$19:$E$500), MATCH(ROW(Districtwide!$A$19:$A$500), ROW(Districtwide!$A$19:$A$500)), ""),ROWS($A$1:$A217))),"")</f>
        <v/>
      </c>
      <c r="F235" s="128" t="str" cm="1">
        <f t="array" ref="F235">IFERROR(INDEX(Districtwide!F$19:F$500, SMALL(IF(($A$17=Districtwide!$E$19:$E$500), MATCH(ROW(Districtwide!$A$19:$A$500), ROW(Districtwide!$A$19:$A$500)), ""),ROWS($A$1:$A217))),"")</f>
        <v/>
      </c>
      <c r="G235" s="85" t="str" cm="1">
        <f t="array" ref="G235">IFERROR(INDEX(Districtwide!G$19:G$500, SMALL(IF(($A$17=Districtwide!$E$19:$E$500), MATCH(ROW(Districtwide!$A$19:$A$500), ROW(Districtwide!$A$19:$A$500)), ""),ROWS($A$1:$A217))),"")</f>
        <v/>
      </c>
      <c r="H235" s="86" t="str" cm="1">
        <f t="array" ref="H235">IFERROR(INDEX(Districtwide!H$19:H$500, SMALL(IF(($A$17=Districtwide!$E$19:$E$500), MATCH(ROW(Districtwide!$A$19:$A$500), ROW(Districtwide!$A$19:$A$500)), ""),ROWS($A$1:$A217))),"")</f>
        <v/>
      </c>
      <c r="I235" s="122" t="str" cm="1">
        <f t="array" ref="I235">IFERROR(INDEX(Districtwide!I$19:I$500, SMALL(IF(($A$17=Districtwide!$E$19:$E$500), MATCH(ROW(Districtwide!$A$19:$A$500), ROW(Districtwide!$A$19:$A$500)), ""),ROWS($A$1:$A217))),"")</f>
        <v/>
      </c>
      <c r="J235" s="87" t="str" cm="1">
        <f t="array" ref="J235">IFERROR(INDEX(Districtwide!J$19:J$500, SMALL(IF(($A$17=Districtwide!$E$19:$E$500), MATCH(ROW(Districtwide!$A$19:$A$500), ROW(Districtwide!$A$19:$A$500)), ""),ROWS($A$1:$A217))),"")</f>
        <v/>
      </c>
      <c r="K235" s="86" t="str" cm="1">
        <f t="array" ref="K235">IFERROR(INDEX(Districtwide!K$19:K$500, SMALL(IF(($A$17=Districtwide!$E$19:$E$500), MATCH(ROW(Districtwide!$A$19:$A$500), ROW(Districtwide!$A$19:$A$500)), ""),ROWS($A$1:$A217))),"")</f>
        <v/>
      </c>
      <c r="L235" s="122" t="str" cm="1">
        <f t="array" ref="L235">IFERROR(INDEX(Districtwide!L$19:L$500, SMALL(IF(($A$17=Districtwide!$E$19:$E$500), MATCH(ROW(Districtwide!$A$19:$A$500), ROW(Districtwide!$A$19:$A$500)), ""),ROWS($A$1:$A217))),"")</f>
        <v/>
      </c>
      <c r="M235" s="85" t="str" cm="1">
        <f t="array" ref="M235">IFERROR(INDEX(Districtwide!M$19:M$500, SMALL(IF(($A$17=Districtwide!$E$19:$E$500), MATCH(ROW(Districtwide!$A$19:$A$500), ROW(Districtwide!$A$19:$A$500)), ""),ROWS($A$1:$A217))),"")</f>
        <v/>
      </c>
      <c r="N235" s="86" t="str" cm="1">
        <f t="array" ref="N235">IFERROR(INDEX(Districtwide!N$19:N$500, SMALL(IF(($A$17=Districtwide!$E$19:$E$500), MATCH(ROW(Districtwide!$A$19:$A$500), ROW(Districtwide!$A$19:$A$500)), ""),ROWS($A$1:$A217))),"")</f>
        <v/>
      </c>
      <c r="O235" s="86" t="str" cm="1">
        <f t="array" ref="O235">IFERROR(INDEX(Districtwide!O$19:O$500, SMALL(IF(($A$17=Districtwide!$E$19:$E$500), MATCH(ROW(Districtwide!$A$19:$A$500), ROW(Districtwide!$A$19:$A$500)), ""),ROWS($A$1:$A217))),"")</f>
        <v/>
      </c>
      <c r="P235" s="85" t="str" cm="1">
        <f t="array" ref="P235">IFERROR(INDEX(Districtwide!P$19:P$500, SMALL(IF(($A$17=Districtwide!$E$19:$E$500), MATCH(ROW(Districtwide!$A$19:$A$500), ROW(Districtwide!$A$19:$A$500)), ""),ROWS($A$1:$A217))),"")</f>
        <v/>
      </c>
      <c r="Q235" s="85" t="str">
        <f t="shared" si="8"/>
        <v xml:space="preserve"> </v>
      </c>
      <c r="R235" s="122" t="str" cm="1">
        <f t="array" ref="R235">IFERROR(INDEX(Districtwide!R$19:R$500, SMALL(IF(($A$17=Districtwide!$E$19:$E$500), MATCH(ROW(Districtwide!$A$19:$A$500), ROW(Districtwide!$A$19:$A$500)), ""),ROWS($A$1:$A217))),"")</f>
        <v/>
      </c>
      <c r="S235" s="122" t="str" cm="1">
        <f t="array" ref="S235">IFERROR(INDEX(Districtwide!S$19:S$500, SMALL(IF(($A$17=Districtwide!$E$19:$E$500), MATCH(ROW(Districtwide!$A$19:$A$500), ROW(Districtwide!$A$19:$A$500)), ""),ROWS($A$1:$A217))),"")</f>
        <v/>
      </c>
      <c r="T235" s="122" t="str" cm="1">
        <f t="array" ref="T235">IFERROR(INDEX(Districtwide!T$19:T$500, SMALL(IF(($A$17=Districtwide!$E$19:$E$500), MATCH(ROW(Districtwide!$A$19:$A$500), ROW(Districtwide!$A$19:$A$500)), ""),ROWS($A$1:$A217))),"")</f>
        <v/>
      </c>
      <c r="U235" s="85" t="str">
        <f t="shared" si="9"/>
        <v xml:space="preserve"> </v>
      </c>
      <c r="V235" s="85" t="str" cm="1">
        <f t="array" ref="V235">IFERROR(INDEX(Districtwide!V$19:V$500, SMALL(IF(($A$17=Districtwide!$E$19:$E$500), MATCH(ROW(Districtwide!$A$19:$A$500), ROW(Districtwide!$A$19:$A$500)), ""),ROWS($A$1:$A217))),"")</f>
        <v/>
      </c>
      <c r="W235" s="86" t="str" cm="1">
        <f t="array" ref="W235">IFERROR(INDEX(Districtwide!W$19:W$500, SMALL(IF(($A$17=Districtwide!$E$19:$E$500), MATCH(ROW(Districtwide!$A$19:$A$500), ROW(Districtwide!$A$19:$A$500)), ""),ROWS($A$1:$A217))),"")</f>
        <v/>
      </c>
      <c r="X235" s="122" t="str" cm="1">
        <f t="array" ref="X235">IFERROR(INDEX(Districtwide!X$19:X$500, SMALL(IF(($A$17=Districtwide!$E$19:$E$500), MATCH(ROW(Districtwide!$A$19:$A$500), ROW(Districtwide!$A$19:$A$500)), ""),ROWS($A$1:$A217))),"")</f>
        <v/>
      </c>
      <c r="Y235" s="85" t="str" cm="1">
        <f t="array" ref="Y235">IFERROR(INDEX(Districtwide!Y$19:Y$500, SMALL(IF(($A$17=Districtwide!$E$19:$E$500), MATCH(ROW(Districtwide!$A$19:$A$500), ROW(Districtwide!$A$19:$A$500)), ""),ROWS($A$1:$A217))),"")</f>
        <v/>
      </c>
      <c r="Z235" s="86" t="str" cm="1">
        <f t="array" ref="Z235">IFERROR(INDEX(Districtwide!Z$19:Z$500, SMALL(IF(($A$17=Districtwide!$E$19:$E$500), MATCH(ROW(Districtwide!$A$19:$A$500), ROW(Districtwide!$A$19:$A$500)), ""),ROWS($A$1:$A217))),"")</f>
        <v/>
      </c>
      <c r="AA235" s="122" t="str" cm="1">
        <f t="array" ref="AA235">IFERROR(INDEX(Districtwide!AA$19:AA$500, SMALL(IF(($A$17=Districtwide!$E$19:$E$500), MATCH(ROW(Districtwide!$A$19:$A$500), ROW(Districtwide!$A$19:$A$500)), ""),ROWS($A$1:$A217))),"")</f>
        <v/>
      </c>
    </row>
    <row r="236" spans="1:27">
      <c r="A236" s="134" t="str" cm="1">
        <f t="array" ref="A236">IFERROR(INDEX(Districtwide!A$19:A$500, SMALL(IF(($A$17=Districtwide!$E$19:$E$500), MATCH(ROW(Districtwide!$A$19:$A$500), ROW(Districtwide!$A$19:$A$500)), ""),ROWS($A$1:$A218))),"")</f>
        <v/>
      </c>
      <c r="B236" s="134" t="str" cm="1">
        <f t="array" ref="B236">IFERROR(INDEX(Districtwide!B$19:B$500, SMALL(IF(($A$17=Districtwide!$E$19:$E$500), MATCH(ROW(Districtwide!$A$19:$A$500), ROW(Districtwide!$A$19:$A$500)), ""),ROWS($A$1:$A218))),"")</f>
        <v/>
      </c>
      <c r="C236" s="134" t="str" cm="1">
        <f t="array" ref="C236">IFERROR(INDEX(Districtwide!C$19:C$500, SMALL(IF(($A$17=Districtwide!$E$19:$E$500), MATCH(ROW(Districtwide!$A$19:$A$500), ROW(Districtwide!$A$19:$A$500)), ""),ROWS($A$1:$A218))),"")</f>
        <v/>
      </c>
      <c r="D236" s="134" t="str" cm="1">
        <f t="array" ref="D236">IFERROR(INDEX(Districtwide!D$19:D$500, SMALL(IF(($A$17=Districtwide!$E$19:$E$500), MATCH(ROW(Districtwide!$A$19:$A$500), ROW(Districtwide!$A$19:$A$500)), ""),ROWS($A$1:$A218))),"")</f>
        <v/>
      </c>
      <c r="E236" s="85" t="str" cm="1">
        <f t="array" ref="E236">IFERROR(INDEX(Districtwide!E$19:E$500, SMALL(IF(($A$17=Districtwide!$E$19:$E$500), MATCH(ROW(Districtwide!$A$19:$A$500), ROW(Districtwide!$A$19:$A$500)), ""),ROWS($A$1:$A218))),"")</f>
        <v/>
      </c>
      <c r="F236" s="128" t="str" cm="1">
        <f t="array" ref="F236">IFERROR(INDEX(Districtwide!F$19:F$500, SMALL(IF(($A$17=Districtwide!$E$19:$E$500), MATCH(ROW(Districtwide!$A$19:$A$500), ROW(Districtwide!$A$19:$A$500)), ""),ROWS($A$1:$A218))),"")</f>
        <v/>
      </c>
      <c r="G236" s="85" t="str" cm="1">
        <f t="array" ref="G236">IFERROR(INDEX(Districtwide!G$19:G$500, SMALL(IF(($A$17=Districtwide!$E$19:$E$500), MATCH(ROW(Districtwide!$A$19:$A$500), ROW(Districtwide!$A$19:$A$500)), ""),ROWS($A$1:$A218))),"")</f>
        <v/>
      </c>
      <c r="H236" s="86" t="str" cm="1">
        <f t="array" ref="H236">IFERROR(INDEX(Districtwide!H$19:H$500, SMALL(IF(($A$17=Districtwide!$E$19:$E$500), MATCH(ROW(Districtwide!$A$19:$A$500), ROW(Districtwide!$A$19:$A$500)), ""),ROWS($A$1:$A218))),"")</f>
        <v/>
      </c>
      <c r="I236" s="122" t="str" cm="1">
        <f t="array" ref="I236">IFERROR(INDEX(Districtwide!I$19:I$500, SMALL(IF(($A$17=Districtwide!$E$19:$E$500), MATCH(ROW(Districtwide!$A$19:$A$500), ROW(Districtwide!$A$19:$A$500)), ""),ROWS($A$1:$A218))),"")</f>
        <v/>
      </c>
      <c r="J236" s="87" t="str" cm="1">
        <f t="array" ref="J236">IFERROR(INDEX(Districtwide!J$19:J$500, SMALL(IF(($A$17=Districtwide!$E$19:$E$500), MATCH(ROW(Districtwide!$A$19:$A$500), ROW(Districtwide!$A$19:$A$500)), ""),ROWS($A$1:$A218))),"")</f>
        <v/>
      </c>
      <c r="K236" s="86" t="str" cm="1">
        <f t="array" ref="K236">IFERROR(INDEX(Districtwide!K$19:K$500, SMALL(IF(($A$17=Districtwide!$E$19:$E$500), MATCH(ROW(Districtwide!$A$19:$A$500), ROW(Districtwide!$A$19:$A$500)), ""),ROWS($A$1:$A218))),"")</f>
        <v/>
      </c>
      <c r="L236" s="122" t="str" cm="1">
        <f t="array" ref="L236">IFERROR(INDEX(Districtwide!L$19:L$500, SMALL(IF(($A$17=Districtwide!$E$19:$E$500), MATCH(ROW(Districtwide!$A$19:$A$500), ROW(Districtwide!$A$19:$A$500)), ""),ROWS($A$1:$A218))),"")</f>
        <v/>
      </c>
      <c r="M236" s="85" t="str" cm="1">
        <f t="array" ref="M236">IFERROR(INDEX(Districtwide!M$19:M$500, SMALL(IF(($A$17=Districtwide!$E$19:$E$500), MATCH(ROW(Districtwide!$A$19:$A$500), ROW(Districtwide!$A$19:$A$500)), ""),ROWS($A$1:$A218))),"")</f>
        <v/>
      </c>
      <c r="N236" s="86" t="str" cm="1">
        <f t="array" ref="N236">IFERROR(INDEX(Districtwide!N$19:N$500, SMALL(IF(($A$17=Districtwide!$E$19:$E$500), MATCH(ROW(Districtwide!$A$19:$A$500), ROW(Districtwide!$A$19:$A$500)), ""),ROWS($A$1:$A218))),"")</f>
        <v/>
      </c>
      <c r="O236" s="86" t="str" cm="1">
        <f t="array" ref="O236">IFERROR(INDEX(Districtwide!O$19:O$500, SMALL(IF(($A$17=Districtwide!$E$19:$E$500), MATCH(ROW(Districtwide!$A$19:$A$500), ROW(Districtwide!$A$19:$A$500)), ""),ROWS($A$1:$A218))),"")</f>
        <v/>
      </c>
      <c r="P236" s="85" t="str" cm="1">
        <f t="array" ref="P236">IFERROR(INDEX(Districtwide!P$19:P$500, SMALL(IF(($A$17=Districtwide!$E$19:$E$500), MATCH(ROW(Districtwide!$A$19:$A$500), ROW(Districtwide!$A$19:$A$500)), ""),ROWS($A$1:$A218))),"")</f>
        <v/>
      </c>
      <c r="Q236" s="85" t="str">
        <f t="shared" si="8"/>
        <v xml:space="preserve"> </v>
      </c>
      <c r="R236" s="122" t="str" cm="1">
        <f t="array" ref="R236">IFERROR(INDEX(Districtwide!R$19:R$500, SMALL(IF(($A$17=Districtwide!$E$19:$E$500), MATCH(ROW(Districtwide!$A$19:$A$500), ROW(Districtwide!$A$19:$A$500)), ""),ROWS($A$1:$A218))),"")</f>
        <v/>
      </c>
      <c r="S236" s="122" t="str" cm="1">
        <f t="array" ref="S236">IFERROR(INDEX(Districtwide!S$19:S$500, SMALL(IF(($A$17=Districtwide!$E$19:$E$500), MATCH(ROW(Districtwide!$A$19:$A$500), ROW(Districtwide!$A$19:$A$500)), ""),ROWS($A$1:$A218))),"")</f>
        <v/>
      </c>
      <c r="T236" s="122" t="str" cm="1">
        <f t="array" ref="T236">IFERROR(INDEX(Districtwide!T$19:T$500, SMALL(IF(($A$17=Districtwide!$E$19:$E$500), MATCH(ROW(Districtwide!$A$19:$A$500), ROW(Districtwide!$A$19:$A$500)), ""),ROWS($A$1:$A218))),"")</f>
        <v/>
      </c>
      <c r="U236" s="85" t="str">
        <f t="shared" si="9"/>
        <v xml:space="preserve"> </v>
      </c>
      <c r="V236" s="85" t="str" cm="1">
        <f t="array" ref="V236">IFERROR(INDEX(Districtwide!V$19:V$500, SMALL(IF(($A$17=Districtwide!$E$19:$E$500), MATCH(ROW(Districtwide!$A$19:$A$500), ROW(Districtwide!$A$19:$A$500)), ""),ROWS($A$1:$A218))),"")</f>
        <v/>
      </c>
      <c r="W236" s="86" t="str" cm="1">
        <f t="array" ref="W236">IFERROR(INDEX(Districtwide!W$19:W$500, SMALL(IF(($A$17=Districtwide!$E$19:$E$500), MATCH(ROW(Districtwide!$A$19:$A$500), ROW(Districtwide!$A$19:$A$500)), ""),ROWS($A$1:$A218))),"")</f>
        <v/>
      </c>
      <c r="X236" s="122" t="str" cm="1">
        <f t="array" ref="X236">IFERROR(INDEX(Districtwide!X$19:X$500, SMALL(IF(($A$17=Districtwide!$E$19:$E$500), MATCH(ROW(Districtwide!$A$19:$A$500), ROW(Districtwide!$A$19:$A$500)), ""),ROWS($A$1:$A218))),"")</f>
        <v/>
      </c>
      <c r="Y236" s="85" t="str" cm="1">
        <f t="array" ref="Y236">IFERROR(INDEX(Districtwide!Y$19:Y$500, SMALL(IF(($A$17=Districtwide!$E$19:$E$500), MATCH(ROW(Districtwide!$A$19:$A$500), ROW(Districtwide!$A$19:$A$500)), ""),ROWS($A$1:$A218))),"")</f>
        <v/>
      </c>
      <c r="Z236" s="86" t="str" cm="1">
        <f t="array" ref="Z236">IFERROR(INDEX(Districtwide!Z$19:Z$500, SMALL(IF(($A$17=Districtwide!$E$19:$E$500), MATCH(ROW(Districtwide!$A$19:$A$500), ROW(Districtwide!$A$19:$A$500)), ""),ROWS($A$1:$A218))),"")</f>
        <v/>
      </c>
      <c r="AA236" s="122" t="str" cm="1">
        <f t="array" ref="AA236">IFERROR(INDEX(Districtwide!AA$19:AA$500, SMALL(IF(($A$17=Districtwide!$E$19:$E$500), MATCH(ROW(Districtwide!$A$19:$A$500), ROW(Districtwide!$A$19:$A$500)), ""),ROWS($A$1:$A218))),"")</f>
        <v/>
      </c>
    </row>
    <row r="237" spans="1:27">
      <c r="A237" s="134" t="str" cm="1">
        <f t="array" ref="A237">IFERROR(INDEX(Districtwide!A$19:A$500, SMALL(IF(($A$17=Districtwide!$E$19:$E$500), MATCH(ROW(Districtwide!$A$19:$A$500), ROW(Districtwide!$A$19:$A$500)), ""),ROWS($A$1:$A219))),"")</f>
        <v/>
      </c>
      <c r="B237" s="134" t="str" cm="1">
        <f t="array" ref="B237">IFERROR(INDEX(Districtwide!B$19:B$500, SMALL(IF(($A$17=Districtwide!$E$19:$E$500), MATCH(ROW(Districtwide!$A$19:$A$500), ROW(Districtwide!$A$19:$A$500)), ""),ROWS($A$1:$A219))),"")</f>
        <v/>
      </c>
      <c r="C237" s="134" t="str" cm="1">
        <f t="array" ref="C237">IFERROR(INDEX(Districtwide!C$19:C$500, SMALL(IF(($A$17=Districtwide!$E$19:$E$500), MATCH(ROW(Districtwide!$A$19:$A$500), ROW(Districtwide!$A$19:$A$500)), ""),ROWS($A$1:$A219))),"")</f>
        <v/>
      </c>
      <c r="D237" s="134" t="str" cm="1">
        <f t="array" ref="D237">IFERROR(INDEX(Districtwide!D$19:D$500, SMALL(IF(($A$17=Districtwide!$E$19:$E$500), MATCH(ROW(Districtwide!$A$19:$A$500), ROW(Districtwide!$A$19:$A$500)), ""),ROWS($A$1:$A219))),"")</f>
        <v/>
      </c>
      <c r="E237" s="85" t="str" cm="1">
        <f t="array" ref="E237">IFERROR(INDEX(Districtwide!E$19:E$500, SMALL(IF(($A$17=Districtwide!$E$19:$E$500), MATCH(ROW(Districtwide!$A$19:$A$500), ROW(Districtwide!$A$19:$A$500)), ""),ROWS($A$1:$A219))),"")</f>
        <v/>
      </c>
      <c r="F237" s="128" t="str" cm="1">
        <f t="array" ref="F237">IFERROR(INDEX(Districtwide!F$19:F$500, SMALL(IF(($A$17=Districtwide!$E$19:$E$500), MATCH(ROW(Districtwide!$A$19:$A$500), ROW(Districtwide!$A$19:$A$500)), ""),ROWS($A$1:$A219))),"")</f>
        <v/>
      </c>
      <c r="G237" s="85" t="str" cm="1">
        <f t="array" ref="G237">IFERROR(INDEX(Districtwide!G$19:G$500, SMALL(IF(($A$17=Districtwide!$E$19:$E$500), MATCH(ROW(Districtwide!$A$19:$A$500), ROW(Districtwide!$A$19:$A$500)), ""),ROWS($A$1:$A219))),"")</f>
        <v/>
      </c>
      <c r="H237" s="86" t="str" cm="1">
        <f t="array" ref="H237">IFERROR(INDEX(Districtwide!H$19:H$500, SMALL(IF(($A$17=Districtwide!$E$19:$E$500), MATCH(ROW(Districtwide!$A$19:$A$500), ROW(Districtwide!$A$19:$A$500)), ""),ROWS($A$1:$A219))),"")</f>
        <v/>
      </c>
      <c r="I237" s="122" t="str" cm="1">
        <f t="array" ref="I237">IFERROR(INDEX(Districtwide!I$19:I$500, SMALL(IF(($A$17=Districtwide!$E$19:$E$500), MATCH(ROW(Districtwide!$A$19:$A$500), ROW(Districtwide!$A$19:$A$500)), ""),ROWS($A$1:$A219))),"")</f>
        <v/>
      </c>
      <c r="J237" s="87" t="str" cm="1">
        <f t="array" ref="J237">IFERROR(INDEX(Districtwide!J$19:J$500, SMALL(IF(($A$17=Districtwide!$E$19:$E$500), MATCH(ROW(Districtwide!$A$19:$A$500), ROW(Districtwide!$A$19:$A$500)), ""),ROWS($A$1:$A219))),"")</f>
        <v/>
      </c>
      <c r="K237" s="86" t="str" cm="1">
        <f t="array" ref="K237">IFERROR(INDEX(Districtwide!K$19:K$500, SMALL(IF(($A$17=Districtwide!$E$19:$E$500), MATCH(ROW(Districtwide!$A$19:$A$500), ROW(Districtwide!$A$19:$A$500)), ""),ROWS($A$1:$A219))),"")</f>
        <v/>
      </c>
      <c r="L237" s="122" t="str" cm="1">
        <f t="array" ref="L237">IFERROR(INDEX(Districtwide!L$19:L$500, SMALL(IF(($A$17=Districtwide!$E$19:$E$500), MATCH(ROW(Districtwide!$A$19:$A$500), ROW(Districtwide!$A$19:$A$500)), ""),ROWS($A$1:$A219))),"")</f>
        <v/>
      </c>
      <c r="M237" s="85" t="str" cm="1">
        <f t="array" ref="M237">IFERROR(INDEX(Districtwide!M$19:M$500, SMALL(IF(($A$17=Districtwide!$E$19:$E$500), MATCH(ROW(Districtwide!$A$19:$A$500), ROW(Districtwide!$A$19:$A$500)), ""),ROWS($A$1:$A219))),"")</f>
        <v/>
      </c>
      <c r="N237" s="86" t="str" cm="1">
        <f t="array" ref="N237">IFERROR(INDEX(Districtwide!N$19:N$500, SMALL(IF(($A$17=Districtwide!$E$19:$E$500), MATCH(ROW(Districtwide!$A$19:$A$500), ROW(Districtwide!$A$19:$A$500)), ""),ROWS($A$1:$A219))),"")</f>
        <v/>
      </c>
      <c r="O237" s="86" t="str" cm="1">
        <f t="array" ref="O237">IFERROR(INDEX(Districtwide!O$19:O$500, SMALL(IF(($A$17=Districtwide!$E$19:$E$500), MATCH(ROW(Districtwide!$A$19:$A$500), ROW(Districtwide!$A$19:$A$500)), ""),ROWS($A$1:$A219))),"")</f>
        <v/>
      </c>
      <c r="P237" s="85" t="str" cm="1">
        <f t="array" ref="P237">IFERROR(INDEX(Districtwide!P$19:P$500, SMALL(IF(($A$17=Districtwide!$E$19:$E$500), MATCH(ROW(Districtwide!$A$19:$A$500), ROW(Districtwide!$A$19:$A$500)), ""),ROWS($A$1:$A219))),"")</f>
        <v/>
      </c>
      <c r="Q237" s="85" t="str">
        <f t="shared" si="8"/>
        <v xml:space="preserve"> </v>
      </c>
      <c r="R237" s="122" t="str" cm="1">
        <f t="array" ref="R237">IFERROR(INDEX(Districtwide!R$19:R$500, SMALL(IF(($A$17=Districtwide!$E$19:$E$500), MATCH(ROW(Districtwide!$A$19:$A$500), ROW(Districtwide!$A$19:$A$500)), ""),ROWS($A$1:$A219))),"")</f>
        <v/>
      </c>
      <c r="S237" s="122" t="str" cm="1">
        <f t="array" ref="S237">IFERROR(INDEX(Districtwide!S$19:S$500, SMALL(IF(($A$17=Districtwide!$E$19:$E$500), MATCH(ROW(Districtwide!$A$19:$A$500), ROW(Districtwide!$A$19:$A$500)), ""),ROWS($A$1:$A219))),"")</f>
        <v/>
      </c>
      <c r="T237" s="122" t="str" cm="1">
        <f t="array" ref="T237">IFERROR(INDEX(Districtwide!T$19:T$500, SMALL(IF(($A$17=Districtwide!$E$19:$E$500), MATCH(ROW(Districtwide!$A$19:$A$500), ROW(Districtwide!$A$19:$A$500)), ""),ROWS($A$1:$A219))),"")</f>
        <v/>
      </c>
      <c r="U237" s="85" t="str">
        <f t="shared" si="9"/>
        <v xml:space="preserve"> </v>
      </c>
      <c r="V237" s="85" t="str" cm="1">
        <f t="array" ref="V237">IFERROR(INDEX(Districtwide!V$19:V$500, SMALL(IF(($A$17=Districtwide!$E$19:$E$500), MATCH(ROW(Districtwide!$A$19:$A$500), ROW(Districtwide!$A$19:$A$500)), ""),ROWS($A$1:$A219))),"")</f>
        <v/>
      </c>
      <c r="W237" s="86" t="str" cm="1">
        <f t="array" ref="W237">IFERROR(INDEX(Districtwide!W$19:W$500, SMALL(IF(($A$17=Districtwide!$E$19:$E$500), MATCH(ROW(Districtwide!$A$19:$A$500), ROW(Districtwide!$A$19:$A$500)), ""),ROWS($A$1:$A219))),"")</f>
        <v/>
      </c>
      <c r="X237" s="122" t="str" cm="1">
        <f t="array" ref="X237">IFERROR(INDEX(Districtwide!X$19:X$500, SMALL(IF(($A$17=Districtwide!$E$19:$E$500), MATCH(ROW(Districtwide!$A$19:$A$500), ROW(Districtwide!$A$19:$A$500)), ""),ROWS($A$1:$A219))),"")</f>
        <v/>
      </c>
      <c r="Y237" s="85" t="str" cm="1">
        <f t="array" ref="Y237">IFERROR(INDEX(Districtwide!Y$19:Y$500, SMALL(IF(($A$17=Districtwide!$E$19:$E$500), MATCH(ROW(Districtwide!$A$19:$A$500), ROW(Districtwide!$A$19:$A$500)), ""),ROWS($A$1:$A219))),"")</f>
        <v/>
      </c>
      <c r="Z237" s="86" t="str" cm="1">
        <f t="array" ref="Z237">IFERROR(INDEX(Districtwide!Z$19:Z$500, SMALL(IF(($A$17=Districtwide!$E$19:$E$500), MATCH(ROW(Districtwide!$A$19:$A$500), ROW(Districtwide!$A$19:$A$500)), ""),ROWS($A$1:$A219))),"")</f>
        <v/>
      </c>
      <c r="AA237" s="122" t="str" cm="1">
        <f t="array" ref="AA237">IFERROR(INDEX(Districtwide!AA$19:AA$500, SMALL(IF(($A$17=Districtwide!$E$19:$E$500), MATCH(ROW(Districtwide!$A$19:$A$500), ROW(Districtwide!$A$19:$A$500)), ""),ROWS($A$1:$A219))),"")</f>
        <v/>
      </c>
    </row>
    <row r="238" spans="1:27">
      <c r="A238" s="134" t="str" cm="1">
        <f t="array" ref="A238">IFERROR(INDEX(Districtwide!A$19:A$500, SMALL(IF(($A$17=Districtwide!$E$19:$E$500), MATCH(ROW(Districtwide!$A$19:$A$500), ROW(Districtwide!$A$19:$A$500)), ""),ROWS($A$1:$A220))),"")</f>
        <v/>
      </c>
      <c r="B238" s="134" t="str" cm="1">
        <f t="array" ref="B238">IFERROR(INDEX(Districtwide!B$19:B$500, SMALL(IF(($A$17=Districtwide!$E$19:$E$500), MATCH(ROW(Districtwide!$A$19:$A$500), ROW(Districtwide!$A$19:$A$500)), ""),ROWS($A$1:$A220))),"")</f>
        <v/>
      </c>
      <c r="C238" s="134" t="str" cm="1">
        <f t="array" ref="C238">IFERROR(INDEX(Districtwide!C$19:C$500, SMALL(IF(($A$17=Districtwide!$E$19:$E$500), MATCH(ROW(Districtwide!$A$19:$A$500), ROW(Districtwide!$A$19:$A$500)), ""),ROWS($A$1:$A220))),"")</f>
        <v/>
      </c>
      <c r="D238" s="134" t="str" cm="1">
        <f t="array" ref="D238">IFERROR(INDEX(Districtwide!D$19:D$500, SMALL(IF(($A$17=Districtwide!$E$19:$E$500), MATCH(ROW(Districtwide!$A$19:$A$500), ROW(Districtwide!$A$19:$A$500)), ""),ROWS($A$1:$A220))),"")</f>
        <v/>
      </c>
      <c r="E238" s="85" t="str" cm="1">
        <f t="array" ref="E238">IFERROR(INDEX(Districtwide!E$19:E$500, SMALL(IF(($A$17=Districtwide!$E$19:$E$500), MATCH(ROW(Districtwide!$A$19:$A$500), ROW(Districtwide!$A$19:$A$500)), ""),ROWS($A$1:$A220))),"")</f>
        <v/>
      </c>
      <c r="F238" s="128" t="str" cm="1">
        <f t="array" ref="F238">IFERROR(INDEX(Districtwide!F$19:F$500, SMALL(IF(($A$17=Districtwide!$E$19:$E$500), MATCH(ROW(Districtwide!$A$19:$A$500), ROW(Districtwide!$A$19:$A$500)), ""),ROWS($A$1:$A220))),"")</f>
        <v/>
      </c>
      <c r="G238" s="85" t="str" cm="1">
        <f t="array" ref="G238">IFERROR(INDEX(Districtwide!G$19:G$500, SMALL(IF(($A$17=Districtwide!$E$19:$E$500), MATCH(ROW(Districtwide!$A$19:$A$500), ROW(Districtwide!$A$19:$A$500)), ""),ROWS($A$1:$A220))),"")</f>
        <v/>
      </c>
      <c r="H238" s="86" t="str" cm="1">
        <f t="array" ref="H238">IFERROR(INDEX(Districtwide!H$19:H$500, SMALL(IF(($A$17=Districtwide!$E$19:$E$500), MATCH(ROW(Districtwide!$A$19:$A$500), ROW(Districtwide!$A$19:$A$500)), ""),ROWS($A$1:$A220))),"")</f>
        <v/>
      </c>
      <c r="I238" s="122" t="str" cm="1">
        <f t="array" ref="I238">IFERROR(INDEX(Districtwide!I$19:I$500, SMALL(IF(($A$17=Districtwide!$E$19:$E$500), MATCH(ROW(Districtwide!$A$19:$A$500), ROW(Districtwide!$A$19:$A$500)), ""),ROWS($A$1:$A220))),"")</f>
        <v/>
      </c>
      <c r="J238" s="87" t="str" cm="1">
        <f t="array" ref="J238">IFERROR(INDEX(Districtwide!J$19:J$500, SMALL(IF(($A$17=Districtwide!$E$19:$E$500), MATCH(ROW(Districtwide!$A$19:$A$500), ROW(Districtwide!$A$19:$A$500)), ""),ROWS($A$1:$A220))),"")</f>
        <v/>
      </c>
      <c r="K238" s="86" t="str" cm="1">
        <f t="array" ref="K238">IFERROR(INDEX(Districtwide!K$19:K$500, SMALL(IF(($A$17=Districtwide!$E$19:$E$500), MATCH(ROW(Districtwide!$A$19:$A$500), ROW(Districtwide!$A$19:$A$500)), ""),ROWS($A$1:$A220))),"")</f>
        <v/>
      </c>
      <c r="L238" s="122" t="str" cm="1">
        <f t="array" ref="L238">IFERROR(INDEX(Districtwide!L$19:L$500, SMALL(IF(($A$17=Districtwide!$E$19:$E$500), MATCH(ROW(Districtwide!$A$19:$A$500), ROW(Districtwide!$A$19:$A$500)), ""),ROWS($A$1:$A220))),"")</f>
        <v/>
      </c>
      <c r="M238" s="85" t="str" cm="1">
        <f t="array" ref="M238">IFERROR(INDEX(Districtwide!M$19:M$500, SMALL(IF(($A$17=Districtwide!$E$19:$E$500), MATCH(ROW(Districtwide!$A$19:$A$500), ROW(Districtwide!$A$19:$A$500)), ""),ROWS($A$1:$A220))),"")</f>
        <v/>
      </c>
      <c r="N238" s="86" t="str" cm="1">
        <f t="array" ref="N238">IFERROR(INDEX(Districtwide!N$19:N$500, SMALL(IF(($A$17=Districtwide!$E$19:$E$500), MATCH(ROW(Districtwide!$A$19:$A$500), ROW(Districtwide!$A$19:$A$500)), ""),ROWS($A$1:$A220))),"")</f>
        <v/>
      </c>
      <c r="O238" s="86" t="str" cm="1">
        <f t="array" ref="O238">IFERROR(INDEX(Districtwide!O$19:O$500, SMALL(IF(($A$17=Districtwide!$E$19:$E$500), MATCH(ROW(Districtwide!$A$19:$A$500), ROW(Districtwide!$A$19:$A$500)), ""),ROWS($A$1:$A220))),"")</f>
        <v/>
      </c>
      <c r="P238" s="85" t="str" cm="1">
        <f t="array" ref="P238">IFERROR(INDEX(Districtwide!P$19:P$500, SMALL(IF(($A$17=Districtwide!$E$19:$E$500), MATCH(ROW(Districtwide!$A$19:$A$500), ROW(Districtwide!$A$19:$A$500)), ""),ROWS($A$1:$A220))),"")</f>
        <v/>
      </c>
      <c r="Q238" s="85" t="str">
        <f t="shared" si="8"/>
        <v xml:space="preserve"> </v>
      </c>
      <c r="R238" s="122" t="str" cm="1">
        <f t="array" ref="R238">IFERROR(INDEX(Districtwide!R$19:R$500, SMALL(IF(($A$17=Districtwide!$E$19:$E$500), MATCH(ROW(Districtwide!$A$19:$A$500), ROW(Districtwide!$A$19:$A$500)), ""),ROWS($A$1:$A220))),"")</f>
        <v/>
      </c>
      <c r="S238" s="122" t="str" cm="1">
        <f t="array" ref="S238">IFERROR(INDEX(Districtwide!S$19:S$500, SMALL(IF(($A$17=Districtwide!$E$19:$E$500), MATCH(ROW(Districtwide!$A$19:$A$500), ROW(Districtwide!$A$19:$A$500)), ""),ROWS($A$1:$A220))),"")</f>
        <v/>
      </c>
      <c r="T238" s="122" t="str" cm="1">
        <f t="array" ref="T238">IFERROR(INDEX(Districtwide!T$19:T$500, SMALL(IF(($A$17=Districtwide!$E$19:$E$500), MATCH(ROW(Districtwide!$A$19:$A$500), ROW(Districtwide!$A$19:$A$500)), ""),ROWS($A$1:$A220))),"")</f>
        <v/>
      </c>
      <c r="U238" s="85" t="str">
        <f t="shared" si="9"/>
        <v xml:space="preserve"> </v>
      </c>
      <c r="V238" s="85" t="str" cm="1">
        <f t="array" ref="V238">IFERROR(INDEX(Districtwide!V$19:V$500, SMALL(IF(($A$17=Districtwide!$E$19:$E$500), MATCH(ROW(Districtwide!$A$19:$A$500), ROW(Districtwide!$A$19:$A$500)), ""),ROWS($A$1:$A220))),"")</f>
        <v/>
      </c>
      <c r="W238" s="86" t="str" cm="1">
        <f t="array" ref="W238">IFERROR(INDEX(Districtwide!W$19:W$500, SMALL(IF(($A$17=Districtwide!$E$19:$E$500), MATCH(ROW(Districtwide!$A$19:$A$500), ROW(Districtwide!$A$19:$A$500)), ""),ROWS($A$1:$A220))),"")</f>
        <v/>
      </c>
      <c r="X238" s="122" t="str" cm="1">
        <f t="array" ref="X238">IFERROR(INDEX(Districtwide!X$19:X$500, SMALL(IF(($A$17=Districtwide!$E$19:$E$500), MATCH(ROW(Districtwide!$A$19:$A$500), ROW(Districtwide!$A$19:$A$500)), ""),ROWS($A$1:$A220))),"")</f>
        <v/>
      </c>
      <c r="Y238" s="85" t="str" cm="1">
        <f t="array" ref="Y238">IFERROR(INDEX(Districtwide!Y$19:Y$500, SMALL(IF(($A$17=Districtwide!$E$19:$E$500), MATCH(ROW(Districtwide!$A$19:$A$500), ROW(Districtwide!$A$19:$A$500)), ""),ROWS($A$1:$A220))),"")</f>
        <v/>
      </c>
      <c r="Z238" s="86" t="str" cm="1">
        <f t="array" ref="Z238">IFERROR(INDEX(Districtwide!Z$19:Z$500, SMALL(IF(($A$17=Districtwide!$E$19:$E$500), MATCH(ROW(Districtwide!$A$19:$A$500), ROW(Districtwide!$A$19:$A$500)), ""),ROWS($A$1:$A220))),"")</f>
        <v/>
      </c>
      <c r="AA238" s="122" t="str" cm="1">
        <f t="array" ref="AA238">IFERROR(INDEX(Districtwide!AA$19:AA$500, SMALL(IF(($A$17=Districtwide!$E$19:$E$500), MATCH(ROW(Districtwide!$A$19:$A$500), ROW(Districtwide!$A$19:$A$500)), ""),ROWS($A$1:$A220))),"")</f>
        <v/>
      </c>
    </row>
    <row r="239" spans="1:27">
      <c r="A239" s="134" t="str" cm="1">
        <f t="array" ref="A239">IFERROR(INDEX(Districtwide!A$19:A$500, SMALL(IF(($A$17=Districtwide!$E$19:$E$500), MATCH(ROW(Districtwide!$A$19:$A$500), ROW(Districtwide!$A$19:$A$500)), ""),ROWS($A$1:$A221))),"")</f>
        <v/>
      </c>
      <c r="B239" s="134" t="str" cm="1">
        <f t="array" ref="B239">IFERROR(INDEX(Districtwide!B$19:B$500, SMALL(IF(($A$17=Districtwide!$E$19:$E$500), MATCH(ROW(Districtwide!$A$19:$A$500), ROW(Districtwide!$A$19:$A$500)), ""),ROWS($A$1:$A221))),"")</f>
        <v/>
      </c>
      <c r="C239" s="134" t="str" cm="1">
        <f t="array" ref="C239">IFERROR(INDEX(Districtwide!C$19:C$500, SMALL(IF(($A$17=Districtwide!$E$19:$E$500), MATCH(ROW(Districtwide!$A$19:$A$500), ROW(Districtwide!$A$19:$A$500)), ""),ROWS($A$1:$A221))),"")</f>
        <v/>
      </c>
      <c r="D239" s="134" t="str" cm="1">
        <f t="array" ref="D239">IFERROR(INDEX(Districtwide!D$19:D$500, SMALL(IF(($A$17=Districtwide!$E$19:$E$500), MATCH(ROW(Districtwide!$A$19:$A$500), ROW(Districtwide!$A$19:$A$500)), ""),ROWS($A$1:$A221))),"")</f>
        <v/>
      </c>
      <c r="E239" s="85" t="str" cm="1">
        <f t="array" ref="E239">IFERROR(INDEX(Districtwide!E$19:E$500, SMALL(IF(($A$17=Districtwide!$E$19:$E$500), MATCH(ROW(Districtwide!$A$19:$A$500), ROW(Districtwide!$A$19:$A$500)), ""),ROWS($A$1:$A221))),"")</f>
        <v/>
      </c>
      <c r="F239" s="128" t="str" cm="1">
        <f t="array" ref="F239">IFERROR(INDEX(Districtwide!F$19:F$500, SMALL(IF(($A$17=Districtwide!$E$19:$E$500), MATCH(ROW(Districtwide!$A$19:$A$500), ROW(Districtwide!$A$19:$A$500)), ""),ROWS($A$1:$A221))),"")</f>
        <v/>
      </c>
      <c r="G239" s="85" t="str" cm="1">
        <f t="array" ref="G239">IFERROR(INDEX(Districtwide!G$19:G$500, SMALL(IF(($A$17=Districtwide!$E$19:$E$500), MATCH(ROW(Districtwide!$A$19:$A$500), ROW(Districtwide!$A$19:$A$500)), ""),ROWS($A$1:$A221))),"")</f>
        <v/>
      </c>
      <c r="H239" s="86" t="str" cm="1">
        <f t="array" ref="H239">IFERROR(INDEX(Districtwide!H$19:H$500, SMALL(IF(($A$17=Districtwide!$E$19:$E$500), MATCH(ROW(Districtwide!$A$19:$A$500), ROW(Districtwide!$A$19:$A$500)), ""),ROWS($A$1:$A221))),"")</f>
        <v/>
      </c>
      <c r="I239" s="122" t="str" cm="1">
        <f t="array" ref="I239">IFERROR(INDEX(Districtwide!I$19:I$500, SMALL(IF(($A$17=Districtwide!$E$19:$E$500), MATCH(ROW(Districtwide!$A$19:$A$500), ROW(Districtwide!$A$19:$A$500)), ""),ROWS($A$1:$A221))),"")</f>
        <v/>
      </c>
      <c r="J239" s="87" t="str" cm="1">
        <f t="array" ref="J239">IFERROR(INDEX(Districtwide!J$19:J$500, SMALL(IF(($A$17=Districtwide!$E$19:$E$500), MATCH(ROW(Districtwide!$A$19:$A$500), ROW(Districtwide!$A$19:$A$500)), ""),ROWS($A$1:$A221))),"")</f>
        <v/>
      </c>
      <c r="K239" s="86" t="str" cm="1">
        <f t="array" ref="K239">IFERROR(INDEX(Districtwide!K$19:K$500, SMALL(IF(($A$17=Districtwide!$E$19:$E$500), MATCH(ROW(Districtwide!$A$19:$A$500), ROW(Districtwide!$A$19:$A$500)), ""),ROWS($A$1:$A221))),"")</f>
        <v/>
      </c>
      <c r="L239" s="122" t="str" cm="1">
        <f t="array" ref="L239">IFERROR(INDEX(Districtwide!L$19:L$500, SMALL(IF(($A$17=Districtwide!$E$19:$E$500), MATCH(ROW(Districtwide!$A$19:$A$500), ROW(Districtwide!$A$19:$A$500)), ""),ROWS($A$1:$A221))),"")</f>
        <v/>
      </c>
      <c r="M239" s="85" t="str" cm="1">
        <f t="array" ref="M239">IFERROR(INDEX(Districtwide!M$19:M$500, SMALL(IF(($A$17=Districtwide!$E$19:$E$500), MATCH(ROW(Districtwide!$A$19:$A$500), ROW(Districtwide!$A$19:$A$500)), ""),ROWS($A$1:$A221))),"")</f>
        <v/>
      </c>
      <c r="N239" s="86" t="str" cm="1">
        <f t="array" ref="N239">IFERROR(INDEX(Districtwide!N$19:N$500, SMALL(IF(($A$17=Districtwide!$E$19:$E$500), MATCH(ROW(Districtwide!$A$19:$A$500), ROW(Districtwide!$A$19:$A$500)), ""),ROWS($A$1:$A221))),"")</f>
        <v/>
      </c>
      <c r="O239" s="86" t="str" cm="1">
        <f t="array" ref="O239">IFERROR(INDEX(Districtwide!O$19:O$500, SMALL(IF(($A$17=Districtwide!$E$19:$E$500), MATCH(ROW(Districtwide!$A$19:$A$500), ROW(Districtwide!$A$19:$A$500)), ""),ROWS($A$1:$A221))),"")</f>
        <v/>
      </c>
      <c r="P239" s="85" t="str" cm="1">
        <f t="array" ref="P239">IFERROR(INDEX(Districtwide!P$19:P$500, SMALL(IF(($A$17=Districtwide!$E$19:$E$500), MATCH(ROW(Districtwide!$A$19:$A$500), ROW(Districtwide!$A$19:$A$500)), ""),ROWS($A$1:$A221))),"")</f>
        <v/>
      </c>
      <c r="Q239" s="85" t="str">
        <f t="shared" si="8"/>
        <v xml:space="preserve"> </v>
      </c>
      <c r="R239" s="122" t="str" cm="1">
        <f t="array" ref="R239">IFERROR(INDEX(Districtwide!R$19:R$500, SMALL(IF(($A$17=Districtwide!$E$19:$E$500), MATCH(ROW(Districtwide!$A$19:$A$500), ROW(Districtwide!$A$19:$A$500)), ""),ROWS($A$1:$A221))),"")</f>
        <v/>
      </c>
      <c r="S239" s="122" t="str" cm="1">
        <f t="array" ref="S239">IFERROR(INDEX(Districtwide!S$19:S$500, SMALL(IF(($A$17=Districtwide!$E$19:$E$500), MATCH(ROW(Districtwide!$A$19:$A$500), ROW(Districtwide!$A$19:$A$500)), ""),ROWS($A$1:$A221))),"")</f>
        <v/>
      </c>
      <c r="T239" s="122" t="str" cm="1">
        <f t="array" ref="T239">IFERROR(INDEX(Districtwide!T$19:T$500, SMALL(IF(($A$17=Districtwide!$E$19:$E$500), MATCH(ROW(Districtwide!$A$19:$A$500), ROW(Districtwide!$A$19:$A$500)), ""),ROWS($A$1:$A221))),"")</f>
        <v/>
      </c>
      <c r="U239" s="85" t="str">
        <f t="shared" si="9"/>
        <v xml:space="preserve"> </v>
      </c>
      <c r="V239" s="85" t="str" cm="1">
        <f t="array" ref="V239">IFERROR(INDEX(Districtwide!V$19:V$500, SMALL(IF(($A$17=Districtwide!$E$19:$E$500), MATCH(ROW(Districtwide!$A$19:$A$500), ROW(Districtwide!$A$19:$A$500)), ""),ROWS($A$1:$A221))),"")</f>
        <v/>
      </c>
      <c r="W239" s="86" t="str" cm="1">
        <f t="array" ref="W239">IFERROR(INDEX(Districtwide!W$19:W$500, SMALL(IF(($A$17=Districtwide!$E$19:$E$500), MATCH(ROW(Districtwide!$A$19:$A$500), ROW(Districtwide!$A$19:$A$500)), ""),ROWS($A$1:$A221))),"")</f>
        <v/>
      </c>
      <c r="X239" s="122" t="str" cm="1">
        <f t="array" ref="X239">IFERROR(INDEX(Districtwide!X$19:X$500, SMALL(IF(($A$17=Districtwide!$E$19:$E$500), MATCH(ROW(Districtwide!$A$19:$A$500), ROW(Districtwide!$A$19:$A$500)), ""),ROWS($A$1:$A221))),"")</f>
        <v/>
      </c>
      <c r="Y239" s="85" t="str" cm="1">
        <f t="array" ref="Y239">IFERROR(INDEX(Districtwide!Y$19:Y$500, SMALL(IF(($A$17=Districtwide!$E$19:$E$500), MATCH(ROW(Districtwide!$A$19:$A$500), ROW(Districtwide!$A$19:$A$500)), ""),ROWS($A$1:$A221))),"")</f>
        <v/>
      </c>
      <c r="Z239" s="86" t="str" cm="1">
        <f t="array" ref="Z239">IFERROR(INDEX(Districtwide!Z$19:Z$500, SMALL(IF(($A$17=Districtwide!$E$19:$E$500), MATCH(ROW(Districtwide!$A$19:$A$500), ROW(Districtwide!$A$19:$A$500)), ""),ROWS($A$1:$A221))),"")</f>
        <v/>
      </c>
      <c r="AA239" s="122" t="str" cm="1">
        <f t="array" ref="AA239">IFERROR(INDEX(Districtwide!AA$19:AA$500, SMALL(IF(($A$17=Districtwide!$E$19:$E$500), MATCH(ROW(Districtwide!$A$19:$A$500), ROW(Districtwide!$A$19:$A$500)), ""),ROWS($A$1:$A221))),"")</f>
        <v/>
      </c>
    </row>
    <row r="240" spans="1:27">
      <c r="A240" s="134" t="str" cm="1">
        <f t="array" ref="A240">IFERROR(INDEX(Districtwide!A$19:A$500, SMALL(IF(($A$17=Districtwide!$E$19:$E$500), MATCH(ROW(Districtwide!$A$19:$A$500), ROW(Districtwide!$A$19:$A$500)), ""),ROWS($A$1:$A222))),"")</f>
        <v/>
      </c>
      <c r="B240" s="134" t="str" cm="1">
        <f t="array" ref="B240">IFERROR(INDEX(Districtwide!B$19:B$500, SMALL(IF(($A$17=Districtwide!$E$19:$E$500), MATCH(ROW(Districtwide!$A$19:$A$500), ROW(Districtwide!$A$19:$A$500)), ""),ROWS($A$1:$A222))),"")</f>
        <v/>
      </c>
      <c r="C240" s="134" t="str" cm="1">
        <f t="array" ref="C240">IFERROR(INDEX(Districtwide!C$19:C$500, SMALL(IF(($A$17=Districtwide!$E$19:$E$500), MATCH(ROW(Districtwide!$A$19:$A$500), ROW(Districtwide!$A$19:$A$500)), ""),ROWS($A$1:$A222))),"")</f>
        <v/>
      </c>
      <c r="D240" s="134" t="str" cm="1">
        <f t="array" ref="D240">IFERROR(INDEX(Districtwide!D$19:D$500, SMALL(IF(($A$17=Districtwide!$E$19:$E$500), MATCH(ROW(Districtwide!$A$19:$A$500), ROW(Districtwide!$A$19:$A$500)), ""),ROWS($A$1:$A222))),"")</f>
        <v/>
      </c>
      <c r="E240" s="85" t="str" cm="1">
        <f t="array" ref="E240">IFERROR(INDEX(Districtwide!E$19:E$500, SMALL(IF(($A$17=Districtwide!$E$19:$E$500), MATCH(ROW(Districtwide!$A$19:$A$500), ROW(Districtwide!$A$19:$A$500)), ""),ROWS($A$1:$A222))),"")</f>
        <v/>
      </c>
      <c r="F240" s="128" t="str" cm="1">
        <f t="array" ref="F240">IFERROR(INDEX(Districtwide!F$19:F$500, SMALL(IF(($A$17=Districtwide!$E$19:$E$500), MATCH(ROW(Districtwide!$A$19:$A$500), ROW(Districtwide!$A$19:$A$500)), ""),ROWS($A$1:$A222))),"")</f>
        <v/>
      </c>
      <c r="G240" s="85" t="str" cm="1">
        <f t="array" ref="G240">IFERROR(INDEX(Districtwide!G$19:G$500, SMALL(IF(($A$17=Districtwide!$E$19:$E$500), MATCH(ROW(Districtwide!$A$19:$A$500), ROW(Districtwide!$A$19:$A$500)), ""),ROWS($A$1:$A222))),"")</f>
        <v/>
      </c>
      <c r="H240" s="86" t="str" cm="1">
        <f t="array" ref="H240">IFERROR(INDEX(Districtwide!H$19:H$500, SMALL(IF(($A$17=Districtwide!$E$19:$E$500), MATCH(ROW(Districtwide!$A$19:$A$500), ROW(Districtwide!$A$19:$A$500)), ""),ROWS($A$1:$A222))),"")</f>
        <v/>
      </c>
      <c r="I240" s="122" t="str" cm="1">
        <f t="array" ref="I240">IFERROR(INDEX(Districtwide!I$19:I$500, SMALL(IF(($A$17=Districtwide!$E$19:$E$500), MATCH(ROW(Districtwide!$A$19:$A$500), ROW(Districtwide!$A$19:$A$500)), ""),ROWS($A$1:$A222))),"")</f>
        <v/>
      </c>
      <c r="J240" s="87" t="str" cm="1">
        <f t="array" ref="J240">IFERROR(INDEX(Districtwide!J$19:J$500, SMALL(IF(($A$17=Districtwide!$E$19:$E$500), MATCH(ROW(Districtwide!$A$19:$A$500), ROW(Districtwide!$A$19:$A$500)), ""),ROWS($A$1:$A222))),"")</f>
        <v/>
      </c>
      <c r="K240" s="86" t="str" cm="1">
        <f t="array" ref="K240">IFERROR(INDEX(Districtwide!K$19:K$500, SMALL(IF(($A$17=Districtwide!$E$19:$E$500), MATCH(ROW(Districtwide!$A$19:$A$500), ROW(Districtwide!$A$19:$A$500)), ""),ROWS($A$1:$A222))),"")</f>
        <v/>
      </c>
      <c r="L240" s="122" t="str" cm="1">
        <f t="array" ref="L240">IFERROR(INDEX(Districtwide!L$19:L$500, SMALL(IF(($A$17=Districtwide!$E$19:$E$500), MATCH(ROW(Districtwide!$A$19:$A$500), ROW(Districtwide!$A$19:$A$500)), ""),ROWS($A$1:$A222))),"")</f>
        <v/>
      </c>
      <c r="M240" s="85" t="str" cm="1">
        <f t="array" ref="M240">IFERROR(INDEX(Districtwide!M$19:M$500, SMALL(IF(($A$17=Districtwide!$E$19:$E$500), MATCH(ROW(Districtwide!$A$19:$A$500), ROW(Districtwide!$A$19:$A$500)), ""),ROWS($A$1:$A222))),"")</f>
        <v/>
      </c>
      <c r="N240" s="86" t="str" cm="1">
        <f t="array" ref="N240">IFERROR(INDEX(Districtwide!N$19:N$500, SMALL(IF(($A$17=Districtwide!$E$19:$E$500), MATCH(ROW(Districtwide!$A$19:$A$500), ROW(Districtwide!$A$19:$A$500)), ""),ROWS($A$1:$A222))),"")</f>
        <v/>
      </c>
      <c r="O240" s="86" t="str" cm="1">
        <f t="array" ref="O240">IFERROR(INDEX(Districtwide!O$19:O$500, SMALL(IF(($A$17=Districtwide!$E$19:$E$500), MATCH(ROW(Districtwide!$A$19:$A$500), ROW(Districtwide!$A$19:$A$500)), ""),ROWS($A$1:$A222))),"")</f>
        <v/>
      </c>
      <c r="P240" s="85" t="str" cm="1">
        <f t="array" ref="P240">IFERROR(INDEX(Districtwide!P$19:P$500, SMALL(IF(($A$17=Districtwide!$E$19:$E$500), MATCH(ROW(Districtwide!$A$19:$A$500), ROW(Districtwide!$A$19:$A$500)), ""),ROWS($A$1:$A222))),"")</f>
        <v/>
      </c>
      <c r="Q240" s="85" t="str">
        <f t="shared" si="8"/>
        <v xml:space="preserve"> </v>
      </c>
      <c r="R240" s="122" t="str" cm="1">
        <f t="array" ref="R240">IFERROR(INDEX(Districtwide!R$19:R$500, SMALL(IF(($A$17=Districtwide!$E$19:$E$500), MATCH(ROW(Districtwide!$A$19:$A$500), ROW(Districtwide!$A$19:$A$500)), ""),ROWS($A$1:$A222))),"")</f>
        <v/>
      </c>
      <c r="S240" s="122" t="str" cm="1">
        <f t="array" ref="S240">IFERROR(INDEX(Districtwide!S$19:S$500, SMALL(IF(($A$17=Districtwide!$E$19:$E$500), MATCH(ROW(Districtwide!$A$19:$A$500), ROW(Districtwide!$A$19:$A$500)), ""),ROWS($A$1:$A222))),"")</f>
        <v/>
      </c>
      <c r="T240" s="122" t="str" cm="1">
        <f t="array" ref="T240">IFERROR(INDEX(Districtwide!T$19:T$500, SMALL(IF(($A$17=Districtwide!$E$19:$E$500), MATCH(ROW(Districtwide!$A$19:$A$500), ROW(Districtwide!$A$19:$A$500)), ""),ROWS($A$1:$A222))),"")</f>
        <v/>
      </c>
      <c r="U240" s="85" t="str">
        <f t="shared" si="9"/>
        <v xml:space="preserve"> </v>
      </c>
      <c r="V240" s="85" t="str" cm="1">
        <f t="array" ref="V240">IFERROR(INDEX(Districtwide!V$19:V$500, SMALL(IF(($A$17=Districtwide!$E$19:$E$500), MATCH(ROW(Districtwide!$A$19:$A$500), ROW(Districtwide!$A$19:$A$500)), ""),ROWS($A$1:$A222))),"")</f>
        <v/>
      </c>
      <c r="W240" s="86" t="str" cm="1">
        <f t="array" ref="W240">IFERROR(INDEX(Districtwide!W$19:W$500, SMALL(IF(($A$17=Districtwide!$E$19:$E$500), MATCH(ROW(Districtwide!$A$19:$A$500), ROW(Districtwide!$A$19:$A$500)), ""),ROWS($A$1:$A222))),"")</f>
        <v/>
      </c>
      <c r="X240" s="122" t="str" cm="1">
        <f t="array" ref="X240">IFERROR(INDEX(Districtwide!X$19:X$500, SMALL(IF(($A$17=Districtwide!$E$19:$E$500), MATCH(ROW(Districtwide!$A$19:$A$500), ROW(Districtwide!$A$19:$A$500)), ""),ROWS($A$1:$A222))),"")</f>
        <v/>
      </c>
      <c r="Y240" s="85" t="str" cm="1">
        <f t="array" ref="Y240">IFERROR(INDEX(Districtwide!Y$19:Y$500, SMALL(IF(($A$17=Districtwide!$E$19:$E$500), MATCH(ROW(Districtwide!$A$19:$A$500), ROW(Districtwide!$A$19:$A$500)), ""),ROWS($A$1:$A222))),"")</f>
        <v/>
      </c>
      <c r="Z240" s="86" t="str" cm="1">
        <f t="array" ref="Z240">IFERROR(INDEX(Districtwide!Z$19:Z$500, SMALL(IF(($A$17=Districtwide!$E$19:$E$500), MATCH(ROW(Districtwide!$A$19:$A$500), ROW(Districtwide!$A$19:$A$500)), ""),ROWS($A$1:$A222))),"")</f>
        <v/>
      </c>
      <c r="AA240" s="122" t="str" cm="1">
        <f t="array" ref="AA240">IFERROR(INDEX(Districtwide!AA$19:AA$500, SMALL(IF(($A$17=Districtwide!$E$19:$E$500), MATCH(ROW(Districtwide!$A$19:$A$500), ROW(Districtwide!$A$19:$A$500)), ""),ROWS($A$1:$A222))),"")</f>
        <v/>
      </c>
    </row>
    <row r="241" spans="1:27">
      <c r="A241" s="134" t="str" cm="1">
        <f t="array" ref="A241">IFERROR(INDEX(Districtwide!A$19:A$500, SMALL(IF(($A$17=Districtwide!$E$19:$E$500), MATCH(ROW(Districtwide!$A$19:$A$500), ROW(Districtwide!$A$19:$A$500)), ""),ROWS($A$1:$A223))),"")</f>
        <v/>
      </c>
      <c r="B241" s="134" t="str" cm="1">
        <f t="array" ref="B241">IFERROR(INDEX(Districtwide!B$19:B$500, SMALL(IF(($A$17=Districtwide!$E$19:$E$500), MATCH(ROW(Districtwide!$A$19:$A$500), ROW(Districtwide!$A$19:$A$500)), ""),ROWS($A$1:$A223))),"")</f>
        <v/>
      </c>
      <c r="C241" s="134" t="str" cm="1">
        <f t="array" ref="C241">IFERROR(INDEX(Districtwide!C$19:C$500, SMALL(IF(($A$17=Districtwide!$E$19:$E$500), MATCH(ROW(Districtwide!$A$19:$A$500), ROW(Districtwide!$A$19:$A$500)), ""),ROWS($A$1:$A223))),"")</f>
        <v/>
      </c>
      <c r="D241" s="134" t="str" cm="1">
        <f t="array" ref="D241">IFERROR(INDEX(Districtwide!D$19:D$500, SMALL(IF(($A$17=Districtwide!$E$19:$E$500), MATCH(ROW(Districtwide!$A$19:$A$500), ROW(Districtwide!$A$19:$A$500)), ""),ROWS($A$1:$A223))),"")</f>
        <v/>
      </c>
      <c r="E241" s="85" t="str" cm="1">
        <f t="array" ref="E241">IFERROR(INDEX(Districtwide!E$19:E$500, SMALL(IF(($A$17=Districtwide!$E$19:$E$500), MATCH(ROW(Districtwide!$A$19:$A$500), ROW(Districtwide!$A$19:$A$500)), ""),ROWS($A$1:$A223))),"")</f>
        <v/>
      </c>
      <c r="F241" s="128" t="str" cm="1">
        <f t="array" ref="F241">IFERROR(INDEX(Districtwide!F$19:F$500, SMALL(IF(($A$17=Districtwide!$E$19:$E$500), MATCH(ROW(Districtwide!$A$19:$A$500), ROW(Districtwide!$A$19:$A$500)), ""),ROWS($A$1:$A223))),"")</f>
        <v/>
      </c>
      <c r="G241" s="85" t="str" cm="1">
        <f t="array" ref="G241">IFERROR(INDEX(Districtwide!G$19:G$500, SMALL(IF(($A$17=Districtwide!$E$19:$E$500), MATCH(ROW(Districtwide!$A$19:$A$500), ROW(Districtwide!$A$19:$A$500)), ""),ROWS($A$1:$A223))),"")</f>
        <v/>
      </c>
      <c r="H241" s="86" t="str" cm="1">
        <f t="array" ref="H241">IFERROR(INDEX(Districtwide!H$19:H$500, SMALL(IF(($A$17=Districtwide!$E$19:$E$500), MATCH(ROW(Districtwide!$A$19:$A$500), ROW(Districtwide!$A$19:$A$500)), ""),ROWS($A$1:$A223))),"")</f>
        <v/>
      </c>
      <c r="I241" s="122" t="str" cm="1">
        <f t="array" ref="I241">IFERROR(INDEX(Districtwide!I$19:I$500, SMALL(IF(($A$17=Districtwide!$E$19:$E$500), MATCH(ROW(Districtwide!$A$19:$A$500), ROW(Districtwide!$A$19:$A$500)), ""),ROWS($A$1:$A223))),"")</f>
        <v/>
      </c>
      <c r="J241" s="87" t="str" cm="1">
        <f t="array" ref="J241">IFERROR(INDEX(Districtwide!J$19:J$500, SMALL(IF(($A$17=Districtwide!$E$19:$E$500), MATCH(ROW(Districtwide!$A$19:$A$500), ROW(Districtwide!$A$19:$A$500)), ""),ROWS($A$1:$A223))),"")</f>
        <v/>
      </c>
      <c r="K241" s="86" t="str" cm="1">
        <f t="array" ref="K241">IFERROR(INDEX(Districtwide!K$19:K$500, SMALL(IF(($A$17=Districtwide!$E$19:$E$500), MATCH(ROW(Districtwide!$A$19:$A$500), ROW(Districtwide!$A$19:$A$500)), ""),ROWS($A$1:$A223))),"")</f>
        <v/>
      </c>
      <c r="L241" s="122" t="str" cm="1">
        <f t="array" ref="L241">IFERROR(INDEX(Districtwide!L$19:L$500, SMALL(IF(($A$17=Districtwide!$E$19:$E$500), MATCH(ROW(Districtwide!$A$19:$A$500), ROW(Districtwide!$A$19:$A$500)), ""),ROWS($A$1:$A223))),"")</f>
        <v/>
      </c>
      <c r="M241" s="85" t="str" cm="1">
        <f t="array" ref="M241">IFERROR(INDEX(Districtwide!M$19:M$500, SMALL(IF(($A$17=Districtwide!$E$19:$E$500), MATCH(ROW(Districtwide!$A$19:$A$500), ROW(Districtwide!$A$19:$A$500)), ""),ROWS($A$1:$A223))),"")</f>
        <v/>
      </c>
      <c r="N241" s="86" t="str" cm="1">
        <f t="array" ref="N241">IFERROR(INDEX(Districtwide!N$19:N$500, SMALL(IF(($A$17=Districtwide!$E$19:$E$500), MATCH(ROW(Districtwide!$A$19:$A$500), ROW(Districtwide!$A$19:$A$500)), ""),ROWS($A$1:$A223))),"")</f>
        <v/>
      </c>
      <c r="O241" s="86" t="str" cm="1">
        <f t="array" ref="O241">IFERROR(INDEX(Districtwide!O$19:O$500, SMALL(IF(($A$17=Districtwide!$E$19:$E$500), MATCH(ROW(Districtwide!$A$19:$A$500), ROW(Districtwide!$A$19:$A$500)), ""),ROWS($A$1:$A223))),"")</f>
        <v/>
      </c>
      <c r="P241" s="85" t="str" cm="1">
        <f t="array" ref="P241">IFERROR(INDEX(Districtwide!P$19:P$500, SMALL(IF(($A$17=Districtwide!$E$19:$E$500), MATCH(ROW(Districtwide!$A$19:$A$500), ROW(Districtwide!$A$19:$A$500)), ""),ROWS($A$1:$A223))),"")</f>
        <v/>
      </c>
      <c r="Q241" s="85" t="str">
        <f t="shared" si="8"/>
        <v xml:space="preserve"> </v>
      </c>
      <c r="R241" s="122" t="str" cm="1">
        <f t="array" ref="R241">IFERROR(INDEX(Districtwide!R$19:R$500, SMALL(IF(($A$17=Districtwide!$E$19:$E$500), MATCH(ROW(Districtwide!$A$19:$A$500), ROW(Districtwide!$A$19:$A$500)), ""),ROWS($A$1:$A223))),"")</f>
        <v/>
      </c>
      <c r="S241" s="122" t="str" cm="1">
        <f t="array" ref="S241">IFERROR(INDEX(Districtwide!S$19:S$500, SMALL(IF(($A$17=Districtwide!$E$19:$E$500), MATCH(ROW(Districtwide!$A$19:$A$500), ROW(Districtwide!$A$19:$A$500)), ""),ROWS($A$1:$A223))),"")</f>
        <v/>
      </c>
      <c r="T241" s="122" t="str" cm="1">
        <f t="array" ref="T241">IFERROR(INDEX(Districtwide!T$19:T$500, SMALL(IF(($A$17=Districtwide!$E$19:$E$500), MATCH(ROW(Districtwide!$A$19:$A$500), ROW(Districtwide!$A$19:$A$500)), ""),ROWS($A$1:$A223))),"")</f>
        <v/>
      </c>
      <c r="U241" s="85" t="str">
        <f t="shared" si="9"/>
        <v xml:space="preserve"> </v>
      </c>
      <c r="V241" s="85" t="str" cm="1">
        <f t="array" ref="V241">IFERROR(INDEX(Districtwide!V$19:V$500, SMALL(IF(($A$17=Districtwide!$E$19:$E$500), MATCH(ROW(Districtwide!$A$19:$A$500), ROW(Districtwide!$A$19:$A$500)), ""),ROWS($A$1:$A223))),"")</f>
        <v/>
      </c>
      <c r="W241" s="86" t="str" cm="1">
        <f t="array" ref="W241">IFERROR(INDEX(Districtwide!W$19:W$500, SMALL(IF(($A$17=Districtwide!$E$19:$E$500), MATCH(ROW(Districtwide!$A$19:$A$500), ROW(Districtwide!$A$19:$A$500)), ""),ROWS($A$1:$A223))),"")</f>
        <v/>
      </c>
      <c r="X241" s="122" t="str" cm="1">
        <f t="array" ref="X241">IFERROR(INDEX(Districtwide!X$19:X$500, SMALL(IF(($A$17=Districtwide!$E$19:$E$500), MATCH(ROW(Districtwide!$A$19:$A$500), ROW(Districtwide!$A$19:$A$500)), ""),ROWS($A$1:$A223))),"")</f>
        <v/>
      </c>
      <c r="Y241" s="85" t="str" cm="1">
        <f t="array" ref="Y241">IFERROR(INDEX(Districtwide!Y$19:Y$500, SMALL(IF(($A$17=Districtwide!$E$19:$E$500), MATCH(ROW(Districtwide!$A$19:$A$500), ROW(Districtwide!$A$19:$A$500)), ""),ROWS($A$1:$A223))),"")</f>
        <v/>
      </c>
      <c r="Z241" s="86" t="str" cm="1">
        <f t="array" ref="Z241">IFERROR(INDEX(Districtwide!Z$19:Z$500, SMALL(IF(($A$17=Districtwide!$E$19:$E$500), MATCH(ROW(Districtwide!$A$19:$A$500), ROW(Districtwide!$A$19:$A$500)), ""),ROWS($A$1:$A223))),"")</f>
        <v/>
      </c>
      <c r="AA241" s="122" t="str" cm="1">
        <f t="array" ref="AA241">IFERROR(INDEX(Districtwide!AA$19:AA$500, SMALL(IF(($A$17=Districtwide!$E$19:$E$500), MATCH(ROW(Districtwide!$A$19:$A$500), ROW(Districtwide!$A$19:$A$500)), ""),ROWS($A$1:$A223))),"")</f>
        <v/>
      </c>
    </row>
    <row r="242" spans="1:27">
      <c r="A242" s="134" t="str" cm="1">
        <f t="array" ref="A242">IFERROR(INDEX(Districtwide!A$19:A$500, SMALL(IF(($A$17=Districtwide!$E$19:$E$500), MATCH(ROW(Districtwide!$A$19:$A$500), ROW(Districtwide!$A$19:$A$500)), ""),ROWS($A$1:$A224))),"")</f>
        <v/>
      </c>
      <c r="B242" s="134" t="str" cm="1">
        <f t="array" ref="B242">IFERROR(INDEX(Districtwide!B$19:B$500, SMALL(IF(($A$17=Districtwide!$E$19:$E$500), MATCH(ROW(Districtwide!$A$19:$A$500), ROW(Districtwide!$A$19:$A$500)), ""),ROWS($A$1:$A224))),"")</f>
        <v/>
      </c>
      <c r="C242" s="134" t="str" cm="1">
        <f t="array" ref="C242">IFERROR(INDEX(Districtwide!C$19:C$500, SMALL(IF(($A$17=Districtwide!$E$19:$E$500), MATCH(ROW(Districtwide!$A$19:$A$500), ROW(Districtwide!$A$19:$A$500)), ""),ROWS($A$1:$A224))),"")</f>
        <v/>
      </c>
      <c r="D242" s="134" t="str" cm="1">
        <f t="array" ref="D242">IFERROR(INDEX(Districtwide!D$19:D$500, SMALL(IF(($A$17=Districtwide!$E$19:$E$500), MATCH(ROW(Districtwide!$A$19:$A$500), ROW(Districtwide!$A$19:$A$500)), ""),ROWS($A$1:$A224))),"")</f>
        <v/>
      </c>
      <c r="E242" s="85" t="str" cm="1">
        <f t="array" ref="E242">IFERROR(INDEX(Districtwide!E$19:E$500, SMALL(IF(($A$17=Districtwide!$E$19:$E$500), MATCH(ROW(Districtwide!$A$19:$A$500), ROW(Districtwide!$A$19:$A$500)), ""),ROWS($A$1:$A224))),"")</f>
        <v/>
      </c>
      <c r="F242" s="128" t="str" cm="1">
        <f t="array" ref="F242">IFERROR(INDEX(Districtwide!F$19:F$500, SMALL(IF(($A$17=Districtwide!$E$19:$E$500), MATCH(ROW(Districtwide!$A$19:$A$500), ROW(Districtwide!$A$19:$A$500)), ""),ROWS($A$1:$A224))),"")</f>
        <v/>
      </c>
      <c r="G242" s="85" t="str" cm="1">
        <f t="array" ref="G242">IFERROR(INDEX(Districtwide!G$19:G$500, SMALL(IF(($A$17=Districtwide!$E$19:$E$500), MATCH(ROW(Districtwide!$A$19:$A$500), ROW(Districtwide!$A$19:$A$500)), ""),ROWS($A$1:$A224))),"")</f>
        <v/>
      </c>
      <c r="H242" s="86" t="str" cm="1">
        <f t="array" ref="H242">IFERROR(INDEX(Districtwide!H$19:H$500, SMALL(IF(($A$17=Districtwide!$E$19:$E$500), MATCH(ROW(Districtwide!$A$19:$A$500), ROW(Districtwide!$A$19:$A$500)), ""),ROWS($A$1:$A224))),"")</f>
        <v/>
      </c>
      <c r="I242" s="122" t="str" cm="1">
        <f t="array" ref="I242">IFERROR(INDEX(Districtwide!I$19:I$500, SMALL(IF(($A$17=Districtwide!$E$19:$E$500), MATCH(ROW(Districtwide!$A$19:$A$500), ROW(Districtwide!$A$19:$A$500)), ""),ROWS($A$1:$A224))),"")</f>
        <v/>
      </c>
      <c r="J242" s="87" t="str" cm="1">
        <f t="array" ref="J242">IFERROR(INDEX(Districtwide!J$19:J$500, SMALL(IF(($A$17=Districtwide!$E$19:$E$500), MATCH(ROW(Districtwide!$A$19:$A$500), ROW(Districtwide!$A$19:$A$500)), ""),ROWS($A$1:$A224))),"")</f>
        <v/>
      </c>
      <c r="K242" s="86" t="str" cm="1">
        <f t="array" ref="K242">IFERROR(INDEX(Districtwide!K$19:K$500, SMALL(IF(($A$17=Districtwide!$E$19:$E$500), MATCH(ROW(Districtwide!$A$19:$A$500), ROW(Districtwide!$A$19:$A$500)), ""),ROWS($A$1:$A224))),"")</f>
        <v/>
      </c>
      <c r="L242" s="122" t="str" cm="1">
        <f t="array" ref="L242">IFERROR(INDEX(Districtwide!L$19:L$500, SMALL(IF(($A$17=Districtwide!$E$19:$E$500), MATCH(ROW(Districtwide!$A$19:$A$500), ROW(Districtwide!$A$19:$A$500)), ""),ROWS($A$1:$A224))),"")</f>
        <v/>
      </c>
      <c r="M242" s="85" t="str" cm="1">
        <f t="array" ref="M242">IFERROR(INDEX(Districtwide!M$19:M$500, SMALL(IF(($A$17=Districtwide!$E$19:$E$500), MATCH(ROW(Districtwide!$A$19:$A$500), ROW(Districtwide!$A$19:$A$500)), ""),ROWS($A$1:$A224))),"")</f>
        <v/>
      </c>
      <c r="N242" s="86" t="str" cm="1">
        <f t="array" ref="N242">IFERROR(INDEX(Districtwide!N$19:N$500, SMALL(IF(($A$17=Districtwide!$E$19:$E$500), MATCH(ROW(Districtwide!$A$19:$A$500), ROW(Districtwide!$A$19:$A$500)), ""),ROWS($A$1:$A224))),"")</f>
        <v/>
      </c>
      <c r="O242" s="86" t="str" cm="1">
        <f t="array" ref="O242">IFERROR(INDEX(Districtwide!O$19:O$500, SMALL(IF(($A$17=Districtwide!$E$19:$E$500), MATCH(ROW(Districtwide!$A$19:$A$500), ROW(Districtwide!$A$19:$A$500)), ""),ROWS($A$1:$A224))),"")</f>
        <v/>
      </c>
      <c r="P242" s="85" t="str" cm="1">
        <f t="array" ref="P242">IFERROR(INDEX(Districtwide!P$19:P$500, SMALL(IF(($A$17=Districtwide!$E$19:$E$500), MATCH(ROW(Districtwide!$A$19:$A$500), ROW(Districtwide!$A$19:$A$500)), ""),ROWS($A$1:$A224))),"")</f>
        <v/>
      </c>
      <c r="Q242" s="85" t="str">
        <f t="shared" si="8"/>
        <v xml:space="preserve"> </v>
      </c>
      <c r="R242" s="122" t="str" cm="1">
        <f t="array" ref="R242">IFERROR(INDEX(Districtwide!R$19:R$500, SMALL(IF(($A$17=Districtwide!$E$19:$E$500), MATCH(ROW(Districtwide!$A$19:$A$500), ROW(Districtwide!$A$19:$A$500)), ""),ROWS($A$1:$A224))),"")</f>
        <v/>
      </c>
      <c r="S242" s="122" t="str" cm="1">
        <f t="array" ref="S242">IFERROR(INDEX(Districtwide!S$19:S$500, SMALL(IF(($A$17=Districtwide!$E$19:$E$500), MATCH(ROW(Districtwide!$A$19:$A$500), ROW(Districtwide!$A$19:$A$500)), ""),ROWS($A$1:$A224))),"")</f>
        <v/>
      </c>
      <c r="T242" s="122" t="str" cm="1">
        <f t="array" ref="T242">IFERROR(INDEX(Districtwide!T$19:T$500, SMALL(IF(($A$17=Districtwide!$E$19:$E$500), MATCH(ROW(Districtwide!$A$19:$A$500), ROW(Districtwide!$A$19:$A$500)), ""),ROWS($A$1:$A224))),"")</f>
        <v/>
      </c>
      <c r="U242" s="85" t="str">
        <f t="shared" si="9"/>
        <v xml:space="preserve"> </v>
      </c>
      <c r="V242" s="85" t="str" cm="1">
        <f t="array" ref="V242">IFERROR(INDEX(Districtwide!V$19:V$500, SMALL(IF(($A$17=Districtwide!$E$19:$E$500), MATCH(ROW(Districtwide!$A$19:$A$500), ROW(Districtwide!$A$19:$A$500)), ""),ROWS($A$1:$A224))),"")</f>
        <v/>
      </c>
      <c r="W242" s="86" t="str" cm="1">
        <f t="array" ref="W242">IFERROR(INDEX(Districtwide!W$19:W$500, SMALL(IF(($A$17=Districtwide!$E$19:$E$500), MATCH(ROW(Districtwide!$A$19:$A$500), ROW(Districtwide!$A$19:$A$500)), ""),ROWS($A$1:$A224))),"")</f>
        <v/>
      </c>
      <c r="X242" s="122" t="str" cm="1">
        <f t="array" ref="X242">IFERROR(INDEX(Districtwide!X$19:X$500, SMALL(IF(($A$17=Districtwide!$E$19:$E$500), MATCH(ROW(Districtwide!$A$19:$A$500), ROW(Districtwide!$A$19:$A$500)), ""),ROWS($A$1:$A224))),"")</f>
        <v/>
      </c>
      <c r="Y242" s="85" t="str" cm="1">
        <f t="array" ref="Y242">IFERROR(INDEX(Districtwide!Y$19:Y$500, SMALL(IF(($A$17=Districtwide!$E$19:$E$500), MATCH(ROW(Districtwide!$A$19:$A$500), ROW(Districtwide!$A$19:$A$500)), ""),ROWS($A$1:$A224))),"")</f>
        <v/>
      </c>
      <c r="Z242" s="86" t="str" cm="1">
        <f t="array" ref="Z242">IFERROR(INDEX(Districtwide!Z$19:Z$500, SMALL(IF(($A$17=Districtwide!$E$19:$E$500), MATCH(ROW(Districtwide!$A$19:$A$500), ROW(Districtwide!$A$19:$A$500)), ""),ROWS($A$1:$A224))),"")</f>
        <v/>
      </c>
      <c r="AA242" s="122" t="str" cm="1">
        <f t="array" ref="AA242">IFERROR(INDEX(Districtwide!AA$19:AA$500, SMALL(IF(($A$17=Districtwide!$E$19:$E$500), MATCH(ROW(Districtwide!$A$19:$A$500), ROW(Districtwide!$A$19:$A$500)), ""),ROWS($A$1:$A224))),"")</f>
        <v/>
      </c>
    </row>
    <row r="243" spans="1:27">
      <c r="A243" s="134" t="str" cm="1">
        <f t="array" ref="A243">IFERROR(INDEX(Districtwide!A$19:A$500, SMALL(IF(($A$17=Districtwide!$E$19:$E$500), MATCH(ROW(Districtwide!$A$19:$A$500), ROW(Districtwide!$A$19:$A$500)), ""),ROWS($A$1:$A225))),"")</f>
        <v/>
      </c>
      <c r="B243" s="134" t="str" cm="1">
        <f t="array" ref="B243">IFERROR(INDEX(Districtwide!B$19:B$500, SMALL(IF(($A$17=Districtwide!$E$19:$E$500), MATCH(ROW(Districtwide!$A$19:$A$500), ROW(Districtwide!$A$19:$A$500)), ""),ROWS($A$1:$A225))),"")</f>
        <v/>
      </c>
      <c r="C243" s="134" t="str" cm="1">
        <f t="array" ref="C243">IFERROR(INDEX(Districtwide!C$19:C$500, SMALL(IF(($A$17=Districtwide!$E$19:$E$500), MATCH(ROW(Districtwide!$A$19:$A$500), ROW(Districtwide!$A$19:$A$500)), ""),ROWS($A$1:$A225))),"")</f>
        <v/>
      </c>
      <c r="D243" s="134" t="str" cm="1">
        <f t="array" ref="D243">IFERROR(INDEX(Districtwide!D$19:D$500, SMALL(IF(($A$17=Districtwide!$E$19:$E$500), MATCH(ROW(Districtwide!$A$19:$A$500), ROW(Districtwide!$A$19:$A$500)), ""),ROWS($A$1:$A225))),"")</f>
        <v/>
      </c>
      <c r="E243" s="85" t="str" cm="1">
        <f t="array" ref="E243">IFERROR(INDEX(Districtwide!E$19:E$500, SMALL(IF(($A$17=Districtwide!$E$19:$E$500), MATCH(ROW(Districtwide!$A$19:$A$500), ROW(Districtwide!$A$19:$A$500)), ""),ROWS($A$1:$A225))),"")</f>
        <v/>
      </c>
      <c r="F243" s="128" t="str" cm="1">
        <f t="array" ref="F243">IFERROR(INDEX(Districtwide!F$19:F$500, SMALL(IF(($A$17=Districtwide!$E$19:$E$500), MATCH(ROW(Districtwide!$A$19:$A$500), ROW(Districtwide!$A$19:$A$500)), ""),ROWS($A$1:$A225))),"")</f>
        <v/>
      </c>
      <c r="G243" s="85" t="str" cm="1">
        <f t="array" ref="G243">IFERROR(INDEX(Districtwide!G$19:G$500, SMALL(IF(($A$17=Districtwide!$E$19:$E$500), MATCH(ROW(Districtwide!$A$19:$A$500), ROW(Districtwide!$A$19:$A$500)), ""),ROWS($A$1:$A225))),"")</f>
        <v/>
      </c>
      <c r="H243" s="86" t="str" cm="1">
        <f t="array" ref="H243">IFERROR(INDEX(Districtwide!H$19:H$500, SMALL(IF(($A$17=Districtwide!$E$19:$E$500), MATCH(ROW(Districtwide!$A$19:$A$500), ROW(Districtwide!$A$19:$A$500)), ""),ROWS($A$1:$A225))),"")</f>
        <v/>
      </c>
      <c r="I243" s="122" t="str" cm="1">
        <f t="array" ref="I243">IFERROR(INDEX(Districtwide!I$19:I$500, SMALL(IF(($A$17=Districtwide!$E$19:$E$500), MATCH(ROW(Districtwide!$A$19:$A$500), ROW(Districtwide!$A$19:$A$500)), ""),ROWS($A$1:$A225))),"")</f>
        <v/>
      </c>
      <c r="J243" s="87" t="str" cm="1">
        <f t="array" ref="J243">IFERROR(INDEX(Districtwide!J$19:J$500, SMALL(IF(($A$17=Districtwide!$E$19:$E$500), MATCH(ROW(Districtwide!$A$19:$A$500), ROW(Districtwide!$A$19:$A$500)), ""),ROWS($A$1:$A225))),"")</f>
        <v/>
      </c>
      <c r="K243" s="86" t="str" cm="1">
        <f t="array" ref="K243">IFERROR(INDEX(Districtwide!K$19:K$500, SMALL(IF(($A$17=Districtwide!$E$19:$E$500), MATCH(ROW(Districtwide!$A$19:$A$500), ROW(Districtwide!$A$19:$A$500)), ""),ROWS($A$1:$A225))),"")</f>
        <v/>
      </c>
      <c r="L243" s="122" t="str" cm="1">
        <f t="array" ref="L243">IFERROR(INDEX(Districtwide!L$19:L$500, SMALL(IF(($A$17=Districtwide!$E$19:$E$500), MATCH(ROW(Districtwide!$A$19:$A$500), ROW(Districtwide!$A$19:$A$500)), ""),ROWS($A$1:$A225))),"")</f>
        <v/>
      </c>
      <c r="M243" s="85" t="str" cm="1">
        <f t="array" ref="M243">IFERROR(INDEX(Districtwide!M$19:M$500, SMALL(IF(($A$17=Districtwide!$E$19:$E$500), MATCH(ROW(Districtwide!$A$19:$A$500), ROW(Districtwide!$A$19:$A$500)), ""),ROWS($A$1:$A225))),"")</f>
        <v/>
      </c>
      <c r="N243" s="86" t="str" cm="1">
        <f t="array" ref="N243">IFERROR(INDEX(Districtwide!N$19:N$500, SMALL(IF(($A$17=Districtwide!$E$19:$E$500), MATCH(ROW(Districtwide!$A$19:$A$500), ROW(Districtwide!$A$19:$A$500)), ""),ROWS($A$1:$A225))),"")</f>
        <v/>
      </c>
      <c r="O243" s="86" t="str" cm="1">
        <f t="array" ref="O243">IFERROR(INDEX(Districtwide!O$19:O$500, SMALL(IF(($A$17=Districtwide!$E$19:$E$500), MATCH(ROW(Districtwide!$A$19:$A$500), ROW(Districtwide!$A$19:$A$500)), ""),ROWS($A$1:$A225))),"")</f>
        <v/>
      </c>
      <c r="P243" s="85" t="str" cm="1">
        <f t="array" ref="P243">IFERROR(INDEX(Districtwide!P$19:P$500, SMALL(IF(($A$17=Districtwide!$E$19:$E$500), MATCH(ROW(Districtwide!$A$19:$A$500), ROW(Districtwide!$A$19:$A$500)), ""),ROWS($A$1:$A225))),"")</f>
        <v/>
      </c>
      <c r="Q243" s="85" t="str">
        <f t="shared" si="8"/>
        <v xml:space="preserve"> </v>
      </c>
      <c r="R243" s="122" t="str" cm="1">
        <f t="array" ref="R243">IFERROR(INDEX(Districtwide!R$19:R$500, SMALL(IF(($A$17=Districtwide!$E$19:$E$500), MATCH(ROW(Districtwide!$A$19:$A$500), ROW(Districtwide!$A$19:$A$500)), ""),ROWS($A$1:$A225))),"")</f>
        <v/>
      </c>
      <c r="S243" s="122" t="str" cm="1">
        <f t="array" ref="S243">IFERROR(INDEX(Districtwide!S$19:S$500, SMALL(IF(($A$17=Districtwide!$E$19:$E$500), MATCH(ROW(Districtwide!$A$19:$A$500), ROW(Districtwide!$A$19:$A$500)), ""),ROWS($A$1:$A225))),"")</f>
        <v/>
      </c>
      <c r="T243" s="122" t="str" cm="1">
        <f t="array" ref="T243">IFERROR(INDEX(Districtwide!T$19:T$500, SMALL(IF(($A$17=Districtwide!$E$19:$E$500), MATCH(ROW(Districtwide!$A$19:$A$500), ROW(Districtwide!$A$19:$A$500)), ""),ROWS($A$1:$A225))),"")</f>
        <v/>
      </c>
      <c r="U243" s="85" t="str">
        <f t="shared" si="9"/>
        <v xml:space="preserve"> </v>
      </c>
      <c r="V243" s="85" t="str" cm="1">
        <f t="array" ref="V243">IFERROR(INDEX(Districtwide!V$19:V$500, SMALL(IF(($A$17=Districtwide!$E$19:$E$500), MATCH(ROW(Districtwide!$A$19:$A$500), ROW(Districtwide!$A$19:$A$500)), ""),ROWS($A$1:$A225))),"")</f>
        <v/>
      </c>
      <c r="W243" s="86" t="str" cm="1">
        <f t="array" ref="W243">IFERROR(INDEX(Districtwide!W$19:W$500, SMALL(IF(($A$17=Districtwide!$E$19:$E$500), MATCH(ROW(Districtwide!$A$19:$A$500), ROW(Districtwide!$A$19:$A$500)), ""),ROWS($A$1:$A225))),"")</f>
        <v/>
      </c>
      <c r="X243" s="122" t="str" cm="1">
        <f t="array" ref="X243">IFERROR(INDEX(Districtwide!X$19:X$500, SMALL(IF(($A$17=Districtwide!$E$19:$E$500), MATCH(ROW(Districtwide!$A$19:$A$500), ROW(Districtwide!$A$19:$A$500)), ""),ROWS($A$1:$A225))),"")</f>
        <v/>
      </c>
      <c r="Y243" s="85" t="str" cm="1">
        <f t="array" ref="Y243">IFERROR(INDEX(Districtwide!Y$19:Y$500, SMALL(IF(($A$17=Districtwide!$E$19:$E$500), MATCH(ROW(Districtwide!$A$19:$A$500), ROW(Districtwide!$A$19:$A$500)), ""),ROWS($A$1:$A225))),"")</f>
        <v/>
      </c>
      <c r="Z243" s="86" t="str" cm="1">
        <f t="array" ref="Z243">IFERROR(INDEX(Districtwide!Z$19:Z$500, SMALL(IF(($A$17=Districtwide!$E$19:$E$500), MATCH(ROW(Districtwide!$A$19:$A$500), ROW(Districtwide!$A$19:$A$500)), ""),ROWS($A$1:$A225))),"")</f>
        <v/>
      </c>
      <c r="AA243" s="122" t="str" cm="1">
        <f t="array" ref="AA243">IFERROR(INDEX(Districtwide!AA$19:AA$500, SMALL(IF(($A$17=Districtwide!$E$19:$E$500), MATCH(ROW(Districtwide!$A$19:$A$500), ROW(Districtwide!$A$19:$A$500)), ""),ROWS($A$1:$A225))),"")</f>
        <v/>
      </c>
    </row>
    <row r="244" spans="1:27">
      <c r="A244" s="134" t="str" cm="1">
        <f t="array" ref="A244">IFERROR(INDEX(Districtwide!A$19:A$500, SMALL(IF(($A$17=Districtwide!$E$19:$E$500), MATCH(ROW(Districtwide!$A$19:$A$500), ROW(Districtwide!$A$19:$A$500)), ""),ROWS($A$1:$A226))),"")</f>
        <v/>
      </c>
      <c r="B244" s="134" t="str" cm="1">
        <f t="array" ref="B244">IFERROR(INDEX(Districtwide!B$19:B$500, SMALL(IF(($A$17=Districtwide!$E$19:$E$500), MATCH(ROW(Districtwide!$A$19:$A$500), ROW(Districtwide!$A$19:$A$500)), ""),ROWS($A$1:$A226))),"")</f>
        <v/>
      </c>
      <c r="C244" s="134" t="str" cm="1">
        <f t="array" ref="C244">IFERROR(INDEX(Districtwide!C$19:C$500, SMALL(IF(($A$17=Districtwide!$E$19:$E$500), MATCH(ROW(Districtwide!$A$19:$A$500), ROW(Districtwide!$A$19:$A$500)), ""),ROWS($A$1:$A226))),"")</f>
        <v/>
      </c>
      <c r="D244" s="134" t="str" cm="1">
        <f t="array" ref="D244">IFERROR(INDEX(Districtwide!D$19:D$500, SMALL(IF(($A$17=Districtwide!$E$19:$E$500), MATCH(ROW(Districtwide!$A$19:$A$500), ROW(Districtwide!$A$19:$A$500)), ""),ROWS($A$1:$A226))),"")</f>
        <v/>
      </c>
      <c r="E244" s="85" t="str" cm="1">
        <f t="array" ref="E244">IFERROR(INDEX(Districtwide!E$19:E$500, SMALL(IF(($A$17=Districtwide!$E$19:$E$500), MATCH(ROW(Districtwide!$A$19:$A$500), ROW(Districtwide!$A$19:$A$500)), ""),ROWS($A$1:$A226))),"")</f>
        <v/>
      </c>
      <c r="F244" s="128" t="str" cm="1">
        <f t="array" ref="F244">IFERROR(INDEX(Districtwide!F$19:F$500, SMALL(IF(($A$17=Districtwide!$E$19:$E$500), MATCH(ROW(Districtwide!$A$19:$A$500), ROW(Districtwide!$A$19:$A$500)), ""),ROWS($A$1:$A226))),"")</f>
        <v/>
      </c>
      <c r="G244" s="85" t="str" cm="1">
        <f t="array" ref="G244">IFERROR(INDEX(Districtwide!G$19:G$500, SMALL(IF(($A$17=Districtwide!$E$19:$E$500), MATCH(ROW(Districtwide!$A$19:$A$500), ROW(Districtwide!$A$19:$A$500)), ""),ROWS($A$1:$A226))),"")</f>
        <v/>
      </c>
      <c r="H244" s="86" t="str" cm="1">
        <f t="array" ref="H244">IFERROR(INDEX(Districtwide!H$19:H$500, SMALL(IF(($A$17=Districtwide!$E$19:$E$500), MATCH(ROW(Districtwide!$A$19:$A$500), ROW(Districtwide!$A$19:$A$500)), ""),ROWS($A$1:$A226))),"")</f>
        <v/>
      </c>
      <c r="I244" s="122" t="str" cm="1">
        <f t="array" ref="I244">IFERROR(INDEX(Districtwide!I$19:I$500, SMALL(IF(($A$17=Districtwide!$E$19:$E$500), MATCH(ROW(Districtwide!$A$19:$A$500), ROW(Districtwide!$A$19:$A$500)), ""),ROWS($A$1:$A226))),"")</f>
        <v/>
      </c>
      <c r="J244" s="87" t="str" cm="1">
        <f t="array" ref="J244">IFERROR(INDEX(Districtwide!J$19:J$500, SMALL(IF(($A$17=Districtwide!$E$19:$E$500), MATCH(ROW(Districtwide!$A$19:$A$500), ROW(Districtwide!$A$19:$A$500)), ""),ROWS($A$1:$A226))),"")</f>
        <v/>
      </c>
      <c r="K244" s="86" t="str" cm="1">
        <f t="array" ref="K244">IFERROR(INDEX(Districtwide!K$19:K$500, SMALL(IF(($A$17=Districtwide!$E$19:$E$500), MATCH(ROW(Districtwide!$A$19:$A$500), ROW(Districtwide!$A$19:$A$500)), ""),ROWS($A$1:$A226))),"")</f>
        <v/>
      </c>
      <c r="L244" s="122" t="str" cm="1">
        <f t="array" ref="L244">IFERROR(INDEX(Districtwide!L$19:L$500, SMALL(IF(($A$17=Districtwide!$E$19:$E$500), MATCH(ROW(Districtwide!$A$19:$A$500), ROW(Districtwide!$A$19:$A$500)), ""),ROWS($A$1:$A226))),"")</f>
        <v/>
      </c>
      <c r="M244" s="85" t="str" cm="1">
        <f t="array" ref="M244">IFERROR(INDEX(Districtwide!M$19:M$500, SMALL(IF(($A$17=Districtwide!$E$19:$E$500), MATCH(ROW(Districtwide!$A$19:$A$500), ROW(Districtwide!$A$19:$A$500)), ""),ROWS($A$1:$A226))),"")</f>
        <v/>
      </c>
      <c r="N244" s="86" t="str" cm="1">
        <f t="array" ref="N244">IFERROR(INDEX(Districtwide!N$19:N$500, SMALL(IF(($A$17=Districtwide!$E$19:$E$500), MATCH(ROW(Districtwide!$A$19:$A$500), ROW(Districtwide!$A$19:$A$500)), ""),ROWS($A$1:$A226))),"")</f>
        <v/>
      </c>
      <c r="O244" s="86" t="str" cm="1">
        <f t="array" ref="O244">IFERROR(INDEX(Districtwide!O$19:O$500, SMALL(IF(($A$17=Districtwide!$E$19:$E$500), MATCH(ROW(Districtwide!$A$19:$A$500), ROW(Districtwide!$A$19:$A$500)), ""),ROWS($A$1:$A226))),"")</f>
        <v/>
      </c>
      <c r="P244" s="85" t="str" cm="1">
        <f t="array" ref="P244">IFERROR(INDEX(Districtwide!P$19:P$500, SMALL(IF(($A$17=Districtwide!$E$19:$E$500), MATCH(ROW(Districtwide!$A$19:$A$500), ROW(Districtwide!$A$19:$A$500)), ""),ROWS($A$1:$A226))),"")</f>
        <v/>
      </c>
      <c r="Q244" s="85" t="str">
        <f t="shared" si="8"/>
        <v xml:space="preserve"> </v>
      </c>
      <c r="R244" s="122" t="str" cm="1">
        <f t="array" ref="R244">IFERROR(INDEX(Districtwide!R$19:R$500, SMALL(IF(($A$17=Districtwide!$E$19:$E$500), MATCH(ROW(Districtwide!$A$19:$A$500), ROW(Districtwide!$A$19:$A$500)), ""),ROWS($A$1:$A226))),"")</f>
        <v/>
      </c>
      <c r="S244" s="122" t="str" cm="1">
        <f t="array" ref="S244">IFERROR(INDEX(Districtwide!S$19:S$500, SMALL(IF(($A$17=Districtwide!$E$19:$E$500), MATCH(ROW(Districtwide!$A$19:$A$500), ROW(Districtwide!$A$19:$A$500)), ""),ROWS($A$1:$A226))),"")</f>
        <v/>
      </c>
      <c r="T244" s="122" t="str" cm="1">
        <f t="array" ref="T244">IFERROR(INDEX(Districtwide!T$19:T$500, SMALL(IF(($A$17=Districtwide!$E$19:$E$500), MATCH(ROW(Districtwide!$A$19:$A$500), ROW(Districtwide!$A$19:$A$500)), ""),ROWS($A$1:$A226))),"")</f>
        <v/>
      </c>
      <c r="U244" s="85" t="str">
        <f t="shared" si="9"/>
        <v xml:space="preserve"> </v>
      </c>
      <c r="V244" s="85" t="str" cm="1">
        <f t="array" ref="V244">IFERROR(INDEX(Districtwide!V$19:V$500, SMALL(IF(($A$17=Districtwide!$E$19:$E$500), MATCH(ROW(Districtwide!$A$19:$A$500), ROW(Districtwide!$A$19:$A$500)), ""),ROWS($A$1:$A226))),"")</f>
        <v/>
      </c>
      <c r="W244" s="86" t="str" cm="1">
        <f t="array" ref="W244">IFERROR(INDEX(Districtwide!W$19:W$500, SMALL(IF(($A$17=Districtwide!$E$19:$E$500), MATCH(ROW(Districtwide!$A$19:$A$500), ROW(Districtwide!$A$19:$A$500)), ""),ROWS($A$1:$A226))),"")</f>
        <v/>
      </c>
      <c r="X244" s="122" t="str" cm="1">
        <f t="array" ref="X244">IFERROR(INDEX(Districtwide!X$19:X$500, SMALL(IF(($A$17=Districtwide!$E$19:$E$500), MATCH(ROW(Districtwide!$A$19:$A$500), ROW(Districtwide!$A$19:$A$500)), ""),ROWS($A$1:$A226))),"")</f>
        <v/>
      </c>
      <c r="Y244" s="85" t="str" cm="1">
        <f t="array" ref="Y244">IFERROR(INDEX(Districtwide!Y$19:Y$500, SMALL(IF(($A$17=Districtwide!$E$19:$E$500), MATCH(ROW(Districtwide!$A$19:$A$500), ROW(Districtwide!$A$19:$A$500)), ""),ROWS($A$1:$A226))),"")</f>
        <v/>
      </c>
      <c r="Z244" s="86" t="str" cm="1">
        <f t="array" ref="Z244">IFERROR(INDEX(Districtwide!Z$19:Z$500, SMALL(IF(($A$17=Districtwide!$E$19:$E$500), MATCH(ROW(Districtwide!$A$19:$A$500), ROW(Districtwide!$A$19:$A$500)), ""),ROWS($A$1:$A226))),"")</f>
        <v/>
      </c>
      <c r="AA244" s="122" t="str" cm="1">
        <f t="array" ref="AA244">IFERROR(INDEX(Districtwide!AA$19:AA$500, SMALL(IF(($A$17=Districtwide!$E$19:$E$500), MATCH(ROW(Districtwide!$A$19:$A$500), ROW(Districtwide!$A$19:$A$500)), ""),ROWS($A$1:$A226))),"")</f>
        <v/>
      </c>
    </row>
    <row r="245" spans="1:27">
      <c r="A245" s="134" t="str" cm="1">
        <f t="array" ref="A245">IFERROR(INDEX(Districtwide!A$19:A$500, SMALL(IF(($A$17=Districtwide!$E$19:$E$500), MATCH(ROW(Districtwide!$A$19:$A$500), ROW(Districtwide!$A$19:$A$500)), ""),ROWS($A$1:$A227))),"")</f>
        <v/>
      </c>
      <c r="B245" s="134" t="str" cm="1">
        <f t="array" ref="B245">IFERROR(INDEX(Districtwide!B$19:B$500, SMALL(IF(($A$17=Districtwide!$E$19:$E$500), MATCH(ROW(Districtwide!$A$19:$A$500), ROW(Districtwide!$A$19:$A$500)), ""),ROWS($A$1:$A227))),"")</f>
        <v/>
      </c>
      <c r="C245" s="134" t="str" cm="1">
        <f t="array" ref="C245">IFERROR(INDEX(Districtwide!C$19:C$500, SMALL(IF(($A$17=Districtwide!$E$19:$E$500), MATCH(ROW(Districtwide!$A$19:$A$500), ROW(Districtwide!$A$19:$A$500)), ""),ROWS($A$1:$A227))),"")</f>
        <v/>
      </c>
      <c r="D245" s="134" t="str" cm="1">
        <f t="array" ref="D245">IFERROR(INDEX(Districtwide!D$19:D$500, SMALL(IF(($A$17=Districtwide!$E$19:$E$500), MATCH(ROW(Districtwide!$A$19:$A$500), ROW(Districtwide!$A$19:$A$500)), ""),ROWS($A$1:$A227))),"")</f>
        <v/>
      </c>
      <c r="E245" s="85" t="str" cm="1">
        <f t="array" ref="E245">IFERROR(INDEX(Districtwide!E$19:E$500, SMALL(IF(($A$17=Districtwide!$E$19:$E$500), MATCH(ROW(Districtwide!$A$19:$A$500), ROW(Districtwide!$A$19:$A$500)), ""),ROWS($A$1:$A227))),"")</f>
        <v/>
      </c>
      <c r="F245" s="128" t="str" cm="1">
        <f t="array" ref="F245">IFERROR(INDEX(Districtwide!F$19:F$500, SMALL(IF(($A$17=Districtwide!$E$19:$E$500), MATCH(ROW(Districtwide!$A$19:$A$500), ROW(Districtwide!$A$19:$A$500)), ""),ROWS($A$1:$A227))),"")</f>
        <v/>
      </c>
      <c r="G245" s="85" t="str" cm="1">
        <f t="array" ref="G245">IFERROR(INDEX(Districtwide!G$19:G$500, SMALL(IF(($A$17=Districtwide!$E$19:$E$500), MATCH(ROW(Districtwide!$A$19:$A$500), ROW(Districtwide!$A$19:$A$500)), ""),ROWS($A$1:$A227))),"")</f>
        <v/>
      </c>
      <c r="H245" s="86" t="str" cm="1">
        <f t="array" ref="H245">IFERROR(INDEX(Districtwide!H$19:H$500, SMALL(IF(($A$17=Districtwide!$E$19:$E$500), MATCH(ROW(Districtwide!$A$19:$A$500), ROW(Districtwide!$A$19:$A$500)), ""),ROWS($A$1:$A227))),"")</f>
        <v/>
      </c>
      <c r="I245" s="122" t="str" cm="1">
        <f t="array" ref="I245">IFERROR(INDEX(Districtwide!I$19:I$500, SMALL(IF(($A$17=Districtwide!$E$19:$E$500), MATCH(ROW(Districtwide!$A$19:$A$500), ROW(Districtwide!$A$19:$A$500)), ""),ROWS($A$1:$A227))),"")</f>
        <v/>
      </c>
      <c r="J245" s="87" t="str" cm="1">
        <f t="array" ref="J245">IFERROR(INDEX(Districtwide!J$19:J$500, SMALL(IF(($A$17=Districtwide!$E$19:$E$500), MATCH(ROW(Districtwide!$A$19:$A$500), ROW(Districtwide!$A$19:$A$500)), ""),ROWS($A$1:$A227))),"")</f>
        <v/>
      </c>
      <c r="K245" s="86" t="str" cm="1">
        <f t="array" ref="K245">IFERROR(INDEX(Districtwide!K$19:K$500, SMALL(IF(($A$17=Districtwide!$E$19:$E$500), MATCH(ROW(Districtwide!$A$19:$A$500), ROW(Districtwide!$A$19:$A$500)), ""),ROWS($A$1:$A227))),"")</f>
        <v/>
      </c>
      <c r="L245" s="122" t="str" cm="1">
        <f t="array" ref="L245">IFERROR(INDEX(Districtwide!L$19:L$500, SMALL(IF(($A$17=Districtwide!$E$19:$E$500), MATCH(ROW(Districtwide!$A$19:$A$500), ROW(Districtwide!$A$19:$A$500)), ""),ROWS($A$1:$A227))),"")</f>
        <v/>
      </c>
      <c r="M245" s="85" t="str" cm="1">
        <f t="array" ref="M245">IFERROR(INDEX(Districtwide!M$19:M$500, SMALL(IF(($A$17=Districtwide!$E$19:$E$500), MATCH(ROW(Districtwide!$A$19:$A$500), ROW(Districtwide!$A$19:$A$500)), ""),ROWS($A$1:$A227))),"")</f>
        <v/>
      </c>
      <c r="N245" s="86" t="str" cm="1">
        <f t="array" ref="N245">IFERROR(INDEX(Districtwide!N$19:N$500, SMALL(IF(($A$17=Districtwide!$E$19:$E$500), MATCH(ROW(Districtwide!$A$19:$A$500), ROW(Districtwide!$A$19:$A$500)), ""),ROWS($A$1:$A227))),"")</f>
        <v/>
      </c>
      <c r="O245" s="86" t="str" cm="1">
        <f t="array" ref="O245">IFERROR(INDEX(Districtwide!O$19:O$500, SMALL(IF(($A$17=Districtwide!$E$19:$E$500), MATCH(ROW(Districtwide!$A$19:$A$500), ROW(Districtwide!$A$19:$A$500)), ""),ROWS($A$1:$A227))),"")</f>
        <v/>
      </c>
      <c r="P245" s="85" t="str" cm="1">
        <f t="array" ref="P245">IFERROR(INDEX(Districtwide!P$19:P$500, SMALL(IF(($A$17=Districtwide!$E$19:$E$500), MATCH(ROW(Districtwide!$A$19:$A$500), ROW(Districtwide!$A$19:$A$500)), ""),ROWS($A$1:$A227))),"")</f>
        <v/>
      </c>
      <c r="Q245" s="85" t="str">
        <f t="shared" si="8"/>
        <v xml:space="preserve"> </v>
      </c>
      <c r="R245" s="122" t="str" cm="1">
        <f t="array" ref="R245">IFERROR(INDEX(Districtwide!R$19:R$500, SMALL(IF(($A$17=Districtwide!$E$19:$E$500), MATCH(ROW(Districtwide!$A$19:$A$500), ROW(Districtwide!$A$19:$A$500)), ""),ROWS($A$1:$A227))),"")</f>
        <v/>
      </c>
      <c r="S245" s="122" t="str" cm="1">
        <f t="array" ref="S245">IFERROR(INDEX(Districtwide!S$19:S$500, SMALL(IF(($A$17=Districtwide!$E$19:$E$500), MATCH(ROW(Districtwide!$A$19:$A$500), ROW(Districtwide!$A$19:$A$500)), ""),ROWS($A$1:$A227))),"")</f>
        <v/>
      </c>
      <c r="T245" s="122" t="str" cm="1">
        <f t="array" ref="T245">IFERROR(INDEX(Districtwide!T$19:T$500, SMALL(IF(($A$17=Districtwide!$E$19:$E$500), MATCH(ROW(Districtwide!$A$19:$A$500), ROW(Districtwide!$A$19:$A$500)), ""),ROWS($A$1:$A227))),"")</f>
        <v/>
      </c>
      <c r="U245" s="85" t="str">
        <f t="shared" si="9"/>
        <v xml:space="preserve"> </v>
      </c>
      <c r="V245" s="85" t="str" cm="1">
        <f t="array" ref="V245">IFERROR(INDEX(Districtwide!V$19:V$500, SMALL(IF(($A$17=Districtwide!$E$19:$E$500), MATCH(ROW(Districtwide!$A$19:$A$500), ROW(Districtwide!$A$19:$A$500)), ""),ROWS($A$1:$A227))),"")</f>
        <v/>
      </c>
      <c r="W245" s="86" t="str" cm="1">
        <f t="array" ref="W245">IFERROR(INDEX(Districtwide!W$19:W$500, SMALL(IF(($A$17=Districtwide!$E$19:$E$500), MATCH(ROW(Districtwide!$A$19:$A$500), ROW(Districtwide!$A$19:$A$500)), ""),ROWS($A$1:$A227))),"")</f>
        <v/>
      </c>
      <c r="X245" s="122" t="str" cm="1">
        <f t="array" ref="X245">IFERROR(INDEX(Districtwide!X$19:X$500, SMALL(IF(($A$17=Districtwide!$E$19:$E$500), MATCH(ROW(Districtwide!$A$19:$A$500), ROW(Districtwide!$A$19:$A$500)), ""),ROWS($A$1:$A227))),"")</f>
        <v/>
      </c>
      <c r="Y245" s="85" t="str" cm="1">
        <f t="array" ref="Y245">IFERROR(INDEX(Districtwide!Y$19:Y$500, SMALL(IF(($A$17=Districtwide!$E$19:$E$500), MATCH(ROW(Districtwide!$A$19:$A$500), ROW(Districtwide!$A$19:$A$500)), ""),ROWS($A$1:$A227))),"")</f>
        <v/>
      </c>
      <c r="Z245" s="86" t="str" cm="1">
        <f t="array" ref="Z245">IFERROR(INDEX(Districtwide!Z$19:Z$500, SMALL(IF(($A$17=Districtwide!$E$19:$E$500), MATCH(ROW(Districtwide!$A$19:$A$500), ROW(Districtwide!$A$19:$A$500)), ""),ROWS($A$1:$A227))),"")</f>
        <v/>
      </c>
      <c r="AA245" s="122" t="str" cm="1">
        <f t="array" ref="AA245">IFERROR(INDEX(Districtwide!AA$19:AA$500, SMALL(IF(($A$17=Districtwide!$E$19:$E$500), MATCH(ROW(Districtwide!$A$19:$A$500), ROW(Districtwide!$A$19:$A$500)), ""),ROWS($A$1:$A227))),"")</f>
        <v/>
      </c>
    </row>
    <row r="246" spans="1:27">
      <c r="A246" s="134" t="str" cm="1">
        <f t="array" ref="A246">IFERROR(INDEX(Districtwide!A$19:A$500, SMALL(IF(($A$17=Districtwide!$E$19:$E$500), MATCH(ROW(Districtwide!$A$19:$A$500), ROW(Districtwide!$A$19:$A$500)), ""),ROWS($A$1:$A228))),"")</f>
        <v/>
      </c>
      <c r="B246" s="134" t="str" cm="1">
        <f t="array" ref="B246">IFERROR(INDEX(Districtwide!B$19:B$500, SMALL(IF(($A$17=Districtwide!$E$19:$E$500), MATCH(ROW(Districtwide!$A$19:$A$500), ROW(Districtwide!$A$19:$A$500)), ""),ROWS($A$1:$A228))),"")</f>
        <v/>
      </c>
      <c r="C246" s="134" t="str" cm="1">
        <f t="array" ref="C246">IFERROR(INDEX(Districtwide!C$19:C$500, SMALL(IF(($A$17=Districtwide!$E$19:$E$500), MATCH(ROW(Districtwide!$A$19:$A$500), ROW(Districtwide!$A$19:$A$500)), ""),ROWS($A$1:$A228))),"")</f>
        <v/>
      </c>
      <c r="D246" s="134" t="str" cm="1">
        <f t="array" ref="D246">IFERROR(INDEX(Districtwide!D$19:D$500, SMALL(IF(($A$17=Districtwide!$E$19:$E$500), MATCH(ROW(Districtwide!$A$19:$A$500), ROW(Districtwide!$A$19:$A$500)), ""),ROWS($A$1:$A228))),"")</f>
        <v/>
      </c>
      <c r="E246" s="85" t="str" cm="1">
        <f t="array" ref="E246">IFERROR(INDEX(Districtwide!E$19:E$500, SMALL(IF(($A$17=Districtwide!$E$19:$E$500), MATCH(ROW(Districtwide!$A$19:$A$500), ROW(Districtwide!$A$19:$A$500)), ""),ROWS($A$1:$A228))),"")</f>
        <v/>
      </c>
      <c r="F246" s="128" t="str" cm="1">
        <f t="array" ref="F246">IFERROR(INDEX(Districtwide!F$19:F$500, SMALL(IF(($A$17=Districtwide!$E$19:$E$500), MATCH(ROW(Districtwide!$A$19:$A$500), ROW(Districtwide!$A$19:$A$500)), ""),ROWS($A$1:$A228))),"")</f>
        <v/>
      </c>
      <c r="G246" s="85" t="str" cm="1">
        <f t="array" ref="G246">IFERROR(INDEX(Districtwide!G$19:G$500, SMALL(IF(($A$17=Districtwide!$E$19:$E$500), MATCH(ROW(Districtwide!$A$19:$A$500), ROW(Districtwide!$A$19:$A$500)), ""),ROWS($A$1:$A228))),"")</f>
        <v/>
      </c>
      <c r="H246" s="86" t="str" cm="1">
        <f t="array" ref="H246">IFERROR(INDEX(Districtwide!H$19:H$500, SMALL(IF(($A$17=Districtwide!$E$19:$E$500), MATCH(ROW(Districtwide!$A$19:$A$500), ROW(Districtwide!$A$19:$A$500)), ""),ROWS($A$1:$A228))),"")</f>
        <v/>
      </c>
      <c r="I246" s="122" t="str" cm="1">
        <f t="array" ref="I246">IFERROR(INDEX(Districtwide!I$19:I$500, SMALL(IF(($A$17=Districtwide!$E$19:$E$500), MATCH(ROW(Districtwide!$A$19:$A$500), ROW(Districtwide!$A$19:$A$500)), ""),ROWS($A$1:$A228))),"")</f>
        <v/>
      </c>
      <c r="J246" s="87" t="str" cm="1">
        <f t="array" ref="J246">IFERROR(INDEX(Districtwide!J$19:J$500, SMALL(IF(($A$17=Districtwide!$E$19:$E$500), MATCH(ROW(Districtwide!$A$19:$A$500), ROW(Districtwide!$A$19:$A$500)), ""),ROWS($A$1:$A228))),"")</f>
        <v/>
      </c>
      <c r="K246" s="86" t="str" cm="1">
        <f t="array" ref="K246">IFERROR(INDEX(Districtwide!K$19:K$500, SMALL(IF(($A$17=Districtwide!$E$19:$E$500), MATCH(ROW(Districtwide!$A$19:$A$500), ROW(Districtwide!$A$19:$A$500)), ""),ROWS($A$1:$A228))),"")</f>
        <v/>
      </c>
      <c r="L246" s="122" t="str" cm="1">
        <f t="array" ref="L246">IFERROR(INDEX(Districtwide!L$19:L$500, SMALL(IF(($A$17=Districtwide!$E$19:$E$500), MATCH(ROW(Districtwide!$A$19:$A$500), ROW(Districtwide!$A$19:$A$500)), ""),ROWS($A$1:$A228))),"")</f>
        <v/>
      </c>
      <c r="M246" s="85" t="str" cm="1">
        <f t="array" ref="M246">IFERROR(INDEX(Districtwide!M$19:M$500, SMALL(IF(($A$17=Districtwide!$E$19:$E$500), MATCH(ROW(Districtwide!$A$19:$A$500), ROW(Districtwide!$A$19:$A$500)), ""),ROWS($A$1:$A228))),"")</f>
        <v/>
      </c>
      <c r="N246" s="86" t="str" cm="1">
        <f t="array" ref="N246">IFERROR(INDEX(Districtwide!N$19:N$500, SMALL(IF(($A$17=Districtwide!$E$19:$E$500), MATCH(ROW(Districtwide!$A$19:$A$500), ROW(Districtwide!$A$19:$A$500)), ""),ROWS($A$1:$A228))),"")</f>
        <v/>
      </c>
      <c r="O246" s="86" t="str" cm="1">
        <f t="array" ref="O246">IFERROR(INDEX(Districtwide!O$19:O$500, SMALL(IF(($A$17=Districtwide!$E$19:$E$500), MATCH(ROW(Districtwide!$A$19:$A$500), ROW(Districtwide!$A$19:$A$500)), ""),ROWS($A$1:$A228))),"")</f>
        <v/>
      </c>
      <c r="P246" s="85" t="str" cm="1">
        <f t="array" ref="P246">IFERROR(INDEX(Districtwide!P$19:P$500, SMALL(IF(($A$17=Districtwide!$E$19:$E$500), MATCH(ROW(Districtwide!$A$19:$A$500), ROW(Districtwide!$A$19:$A$500)), ""),ROWS($A$1:$A228))),"")</f>
        <v/>
      </c>
      <c r="Q246" s="85" t="str">
        <f t="shared" si="8"/>
        <v xml:space="preserve"> </v>
      </c>
      <c r="R246" s="122" t="str" cm="1">
        <f t="array" ref="R246">IFERROR(INDEX(Districtwide!R$19:R$500, SMALL(IF(($A$17=Districtwide!$E$19:$E$500), MATCH(ROW(Districtwide!$A$19:$A$500), ROW(Districtwide!$A$19:$A$500)), ""),ROWS($A$1:$A228))),"")</f>
        <v/>
      </c>
      <c r="S246" s="122" t="str" cm="1">
        <f t="array" ref="S246">IFERROR(INDEX(Districtwide!S$19:S$500, SMALL(IF(($A$17=Districtwide!$E$19:$E$500), MATCH(ROW(Districtwide!$A$19:$A$500), ROW(Districtwide!$A$19:$A$500)), ""),ROWS($A$1:$A228))),"")</f>
        <v/>
      </c>
      <c r="T246" s="122" t="str" cm="1">
        <f t="array" ref="T246">IFERROR(INDEX(Districtwide!T$19:T$500, SMALL(IF(($A$17=Districtwide!$E$19:$E$500), MATCH(ROW(Districtwide!$A$19:$A$500), ROW(Districtwide!$A$19:$A$500)), ""),ROWS($A$1:$A228))),"")</f>
        <v/>
      </c>
      <c r="U246" s="85" t="str">
        <f t="shared" si="9"/>
        <v xml:space="preserve"> </v>
      </c>
      <c r="V246" s="85" t="str" cm="1">
        <f t="array" ref="V246">IFERROR(INDEX(Districtwide!V$19:V$500, SMALL(IF(($A$17=Districtwide!$E$19:$E$500), MATCH(ROW(Districtwide!$A$19:$A$500), ROW(Districtwide!$A$19:$A$500)), ""),ROWS($A$1:$A228))),"")</f>
        <v/>
      </c>
      <c r="W246" s="86" t="str" cm="1">
        <f t="array" ref="W246">IFERROR(INDEX(Districtwide!W$19:W$500, SMALL(IF(($A$17=Districtwide!$E$19:$E$500), MATCH(ROW(Districtwide!$A$19:$A$500), ROW(Districtwide!$A$19:$A$500)), ""),ROWS($A$1:$A228))),"")</f>
        <v/>
      </c>
      <c r="X246" s="122" t="str" cm="1">
        <f t="array" ref="X246">IFERROR(INDEX(Districtwide!X$19:X$500, SMALL(IF(($A$17=Districtwide!$E$19:$E$500), MATCH(ROW(Districtwide!$A$19:$A$500), ROW(Districtwide!$A$19:$A$500)), ""),ROWS($A$1:$A228))),"")</f>
        <v/>
      </c>
      <c r="Y246" s="85" t="str" cm="1">
        <f t="array" ref="Y246">IFERROR(INDEX(Districtwide!Y$19:Y$500, SMALL(IF(($A$17=Districtwide!$E$19:$E$500), MATCH(ROW(Districtwide!$A$19:$A$500), ROW(Districtwide!$A$19:$A$500)), ""),ROWS($A$1:$A228))),"")</f>
        <v/>
      </c>
      <c r="Z246" s="86" t="str" cm="1">
        <f t="array" ref="Z246">IFERROR(INDEX(Districtwide!Z$19:Z$500, SMALL(IF(($A$17=Districtwide!$E$19:$E$500), MATCH(ROW(Districtwide!$A$19:$A$500), ROW(Districtwide!$A$19:$A$500)), ""),ROWS($A$1:$A228))),"")</f>
        <v/>
      </c>
      <c r="AA246" s="122" t="str" cm="1">
        <f t="array" ref="AA246">IFERROR(INDEX(Districtwide!AA$19:AA$500, SMALL(IF(($A$17=Districtwide!$E$19:$E$500), MATCH(ROW(Districtwide!$A$19:$A$500), ROW(Districtwide!$A$19:$A$500)), ""),ROWS($A$1:$A228))),"")</f>
        <v/>
      </c>
    </row>
    <row r="247" spans="1:27">
      <c r="A247" s="134" t="str" cm="1">
        <f t="array" ref="A247">IFERROR(INDEX(Districtwide!A$19:A$500, SMALL(IF(($A$17=Districtwide!$E$19:$E$500), MATCH(ROW(Districtwide!$A$19:$A$500), ROW(Districtwide!$A$19:$A$500)), ""),ROWS($A$1:$A229))),"")</f>
        <v/>
      </c>
      <c r="B247" s="134" t="str" cm="1">
        <f t="array" ref="B247">IFERROR(INDEX(Districtwide!B$19:B$500, SMALL(IF(($A$17=Districtwide!$E$19:$E$500), MATCH(ROW(Districtwide!$A$19:$A$500), ROW(Districtwide!$A$19:$A$500)), ""),ROWS($A$1:$A229))),"")</f>
        <v/>
      </c>
      <c r="C247" s="134" t="str" cm="1">
        <f t="array" ref="C247">IFERROR(INDEX(Districtwide!C$19:C$500, SMALL(IF(($A$17=Districtwide!$E$19:$E$500), MATCH(ROW(Districtwide!$A$19:$A$500), ROW(Districtwide!$A$19:$A$500)), ""),ROWS($A$1:$A229))),"")</f>
        <v/>
      </c>
      <c r="D247" s="134" t="str" cm="1">
        <f t="array" ref="D247">IFERROR(INDEX(Districtwide!D$19:D$500, SMALL(IF(($A$17=Districtwide!$E$19:$E$500), MATCH(ROW(Districtwide!$A$19:$A$500), ROW(Districtwide!$A$19:$A$500)), ""),ROWS($A$1:$A229))),"")</f>
        <v/>
      </c>
      <c r="E247" s="85" t="str" cm="1">
        <f t="array" ref="E247">IFERROR(INDEX(Districtwide!E$19:E$500, SMALL(IF(($A$17=Districtwide!$E$19:$E$500), MATCH(ROW(Districtwide!$A$19:$A$500), ROW(Districtwide!$A$19:$A$500)), ""),ROWS($A$1:$A229))),"")</f>
        <v/>
      </c>
      <c r="F247" s="128" t="str" cm="1">
        <f t="array" ref="F247">IFERROR(INDEX(Districtwide!F$19:F$500, SMALL(IF(($A$17=Districtwide!$E$19:$E$500), MATCH(ROW(Districtwide!$A$19:$A$500), ROW(Districtwide!$A$19:$A$500)), ""),ROWS($A$1:$A229))),"")</f>
        <v/>
      </c>
      <c r="G247" s="85" t="str" cm="1">
        <f t="array" ref="G247">IFERROR(INDEX(Districtwide!G$19:G$500, SMALL(IF(($A$17=Districtwide!$E$19:$E$500), MATCH(ROW(Districtwide!$A$19:$A$500), ROW(Districtwide!$A$19:$A$500)), ""),ROWS($A$1:$A229))),"")</f>
        <v/>
      </c>
      <c r="H247" s="86" t="str" cm="1">
        <f t="array" ref="H247">IFERROR(INDEX(Districtwide!H$19:H$500, SMALL(IF(($A$17=Districtwide!$E$19:$E$500), MATCH(ROW(Districtwide!$A$19:$A$500), ROW(Districtwide!$A$19:$A$500)), ""),ROWS($A$1:$A229))),"")</f>
        <v/>
      </c>
      <c r="I247" s="122" t="str" cm="1">
        <f t="array" ref="I247">IFERROR(INDEX(Districtwide!I$19:I$500, SMALL(IF(($A$17=Districtwide!$E$19:$E$500), MATCH(ROW(Districtwide!$A$19:$A$500), ROW(Districtwide!$A$19:$A$500)), ""),ROWS($A$1:$A229))),"")</f>
        <v/>
      </c>
      <c r="J247" s="87" t="str" cm="1">
        <f t="array" ref="J247">IFERROR(INDEX(Districtwide!J$19:J$500, SMALL(IF(($A$17=Districtwide!$E$19:$E$500), MATCH(ROW(Districtwide!$A$19:$A$500), ROW(Districtwide!$A$19:$A$500)), ""),ROWS($A$1:$A229))),"")</f>
        <v/>
      </c>
      <c r="K247" s="86" t="str" cm="1">
        <f t="array" ref="K247">IFERROR(INDEX(Districtwide!K$19:K$500, SMALL(IF(($A$17=Districtwide!$E$19:$E$500), MATCH(ROW(Districtwide!$A$19:$A$500), ROW(Districtwide!$A$19:$A$500)), ""),ROWS($A$1:$A229))),"")</f>
        <v/>
      </c>
      <c r="L247" s="122" t="str" cm="1">
        <f t="array" ref="L247">IFERROR(INDEX(Districtwide!L$19:L$500, SMALL(IF(($A$17=Districtwide!$E$19:$E$500), MATCH(ROW(Districtwide!$A$19:$A$500), ROW(Districtwide!$A$19:$A$500)), ""),ROWS($A$1:$A229))),"")</f>
        <v/>
      </c>
      <c r="M247" s="85" t="str" cm="1">
        <f t="array" ref="M247">IFERROR(INDEX(Districtwide!M$19:M$500, SMALL(IF(($A$17=Districtwide!$E$19:$E$500), MATCH(ROW(Districtwide!$A$19:$A$500), ROW(Districtwide!$A$19:$A$500)), ""),ROWS($A$1:$A229))),"")</f>
        <v/>
      </c>
      <c r="N247" s="86" t="str" cm="1">
        <f t="array" ref="N247">IFERROR(INDEX(Districtwide!N$19:N$500, SMALL(IF(($A$17=Districtwide!$E$19:$E$500), MATCH(ROW(Districtwide!$A$19:$A$500), ROW(Districtwide!$A$19:$A$500)), ""),ROWS($A$1:$A229))),"")</f>
        <v/>
      </c>
      <c r="O247" s="86" t="str" cm="1">
        <f t="array" ref="O247">IFERROR(INDEX(Districtwide!O$19:O$500, SMALL(IF(($A$17=Districtwide!$E$19:$E$500), MATCH(ROW(Districtwide!$A$19:$A$500), ROW(Districtwide!$A$19:$A$500)), ""),ROWS($A$1:$A229))),"")</f>
        <v/>
      </c>
      <c r="P247" s="85" t="str" cm="1">
        <f t="array" ref="P247">IFERROR(INDEX(Districtwide!P$19:P$500, SMALL(IF(($A$17=Districtwide!$E$19:$E$500), MATCH(ROW(Districtwide!$A$19:$A$500), ROW(Districtwide!$A$19:$A$500)), ""),ROWS($A$1:$A229))),"")</f>
        <v/>
      </c>
      <c r="Q247" s="85" t="str">
        <f t="shared" si="8"/>
        <v xml:space="preserve"> </v>
      </c>
      <c r="R247" s="122" t="str" cm="1">
        <f t="array" ref="R247">IFERROR(INDEX(Districtwide!R$19:R$500, SMALL(IF(($A$17=Districtwide!$E$19:$E$500), MATCH(ROW(Districtwide!$A$19:$A$500), ROW(Districtwide!$A$19:$A$500)), ""),ROWS($A$1:$A229))),"")</f>
        <v/>
      </c>
      <c r="S247" s="122" t="str" cm="1">
        <f t="array" ref="S247">IFERROR(INDEX(Districtwide!S$19:S$500, SMALL(IF(($A$17=Districtwide!$E$19:$E$500), MATCH(ROW(Districtwide!$A$19:$A$500), ROW(Districtwide!$A$19:$A$500)), ""),ROWS($A$1:$A229))),"")</f>
        <v/>
      </c>
      <c r="T247" s="122" t="str" cm="1">
        <f t="array" ref="T247">IFERROR(INDEX(Districtwide!T$19:T$500, SMALL(IF(($A$17=Districtwide!$E$19:$E$500), MATCH(ROW(Districtwide!$A$19:$A$500), ROW(Districtwide!$A$19:$A$500)), ""),ROWS($A$1:$A229))),"")</f>
        <v/>
      </c>
      <c r="U247" s="85" t="str">
        <f t="shared" si="9"/>
        <v xml:space="preserve"> </v>
      </c>
      <c r="V247" s="85" t="str" cm="1">
        <f t="array" ref="V247">IFERROR(INDEX(Districtwide!V$19:V$500, SMALL(IF(($A$17=Districtwide!$E$19:$E$500), MATCH(ROW(Districtwide!$A$19:$A$500), ROW(Districtwide!$A$19:$A$500)), ""),ROWS($A$1:$A229))),"")</f>
        <v/>
      </c>
      <c r="W247" s="86" t="str" cm="1">
        <f t="array" ref="W247">IFERROR(INDEX(Districtwide!W$19:W$500, SMALL(IF(($A$17=Districtwide!$E$19:$E$500), MATCH(ROW(Districtwide!$A$19:$A$500), ROW(Districtwide!$A$19:$A$500)), ""),ROWS($A$1:$A229))),"")</f>
        <v/>
      </c>
      <c r="X247" s="122" t="str" cm="1">
        <f t="array" ref="X247">IFERROR(INDEX(Districtwide!X$19:X$500, SMALL(IF(($A$17=Districtwide!$E$19:$E$500), MATCH(ROW(Districtwide!$A$19:$A$500), ROW(Districtwide!$A$19:$A$500)), ""),ROWS($A$1:$A229))),"")</f>
        <v/>
      </c>
      <c r="Y247" s="85" t="str" cm="1">
        <f t="array" ref="Y247">IFERROR(INDEX(Districtwide!Y$19:Y$500, SMALL(IF(($A$17=Districtwide!$E$19:$E$500), MATCH(ROW(Districtwide!$A$19:$A$500), ROW(Districtwide!$A$19:$A$500)), ""),ROWS($A$1:$A229))),"")</f>
        <v/>
      </c>
      <c r="Z247" s="86" t="str" cm="1">
        <f t="array" ref="Z247">IFERROR(INDEX(Districtwide!Z$19:Z$500, SMALL(IF(($A$17=Districtwide!$E$19:$E$500), MATCH(ROW(Districtwide!$A$19:$A$500), ROW(Districtwide!$A$19:$A$500)), ""),ROWS($A$1:$A229))),"")</f>
        <v/>
      </c>
      <c r="AA247" s="122" t="str" cm="1">
        <f t="array" ref="AA247">IFERROR(INDEX(Districtwide!AA$19:AA$500, SMALL(IF(($A$17=Districtwide!$E$19:$E$500), MATCH(ROW(Districtwide!$A$19:$A$500), ROW(Districtwide!$A$19:$A$500)), ""),ROWS($A$1:$A229))),"")</f>
        <v/>
      </c>
    </row>
    <row r="248" spans="1:27">
      <c r="A248" s="134" t="str" cm="1">
        <f t="array" ref="A248">IFERROR(INDEX(Districtwide!A$19:A$500, SMALL(IF(($A$17=Districtwide!$E$19:$E$500), MATCH(ROW(Districtwide!$A$19:$A$500), ROW(Districtwide!$A$19:$A$500)), ""),ROWS($A$1:$A230))),"")</f>
        <v/>
      </c>
      <c r="B248" s="134" t="str" cm="1">
        <f t="array" ref="B248">IFERROR(INDEX(Districtwide!B$19:B$500, SMALL(IF(($A$17=Districtwide!$E$19:$E$500), MATCH(ROW(Districtwide!$A$19:$A$500), ROW(Districtwide!$A$19:$A$500)), ""),ROWS($A$1:$A230))),"")</f>
        <v/>
      </c>
      <c r="C248" s="134" t="str" cm="1">
        <f t="array" ref="C248">IFERROR(INDEX(Districtwide!C$19:C$500, SMALL(IF(($A$17=Districtwide!$E$19:$E$500), MATCH(ROW(Districtwide!$A$19:$A$500), ROW(Districtwide!$A$19:$A$500)), ""),ROWS($A$1:$A230))),"")</f>
        <v/>
      </c>
      <c r="D248" s="134" t="str" cm="1">
        <f t="array" ref="D248">IFERROR(INDEX(Districtwide!D$19:D$500, SMALL(IF(($A$17=Districtwide!$E$19:$E$500), MATCH(ROW(Districtwide!$A$19:$A$500), ROW(Districtwide!$A$19:$A$500)), ""),ROWS($A$1:$A230))),"")</f>
        <v/>
      </c>
      <c r="E248" s="85" t="str" cm="1">
        <f t="array" ref="E248">IFERROR(INDEX(Districtwide!E$19:E$500, SMALL(IF(($A$17=Districtwide!$E$19:$E$500), MATCH(ROW(Districtwide!$A$19:$A$500), ROW(Districtwide!$A$19:$A$500)), ""),ROWS($A$1:$A230))),"")</f>
        <v/>
      </c>
      <c r="F248" s="128" t="str" cm="1">
        <f t="array" ref="F248">IFERROR(INDEX(Districtwide!F$19:F$500, SMALL(IF(($A$17=Districtwide!$E$19:$E$500), MATCH(ROW(Districtwide!$A$19:$A$500), ROW(Districtwide!$A$19:$A$500)), ""),ROWS($A$1:$A230))),"")</f>
        <v/>
      </c>
      <c r="G248" s="85" t="str" cm="1">
        <f t="array" ref="G248">IFERROR(INDEX(Districtwide!G$19:G$500, SMALL(IF(($A$17=Districtwide!$E$19:$E$500), MATCH(ROW(Districtwide!$A$19:$A$500), ROW(Districtwide!$A$19:$A$500)), ""),ROWS($A$1:$A230))),"")</f>
        <v/>
      </c>
      <c r="H248" s="86" t="str" cm="1">
        <f t="array" ref="H248">IFERROR(INDEX(Districtwide!H$19:H$500, SMALL(IF(($A$17=Districtwide!$E$19:$E$500), MATCH(ROW(Districtwide!$A$19:$A$500), ROW(Districtwide!$A$19:$A$500)), ""),ROWS($A$1:$A230))),"")</f>
        <v/>
      </c>
      <c r="I248" s="122" t="str" cm="1">
        <f t="array" ref="I248">IFERROR(INDEX(Districtwide!I$19:I$500, SMALL(IF(($A$17=Districtwide!$E$19:$E$500), MATCH(ROW(Districtwide!$A$19:$A$500), ROW(Districtwide!$A$19:$A$500)), ""),ROWS($A$1:$A230))),"")</f>
        <v/>
      </c>
      <c r="J248" s="87" t="str" cm="1">
        <f t="array" ref="J248">IFERROR(INDEX(Districtwide!J$19:J$500, SMALL(IF(($A$17=Districtwide!$E$19:$E$500), MATCH(ROW(Districtwide!$A$19:$A$500), ROW(Districtwide!$A$19:$A$500)), ""),ROWS($A$1:$A230))),"")</f>
        <v/>
      </c>
      <c r="K248" s="86" t="str" cm="1">
        <f t="array" ref="K248">IFERROR(INDEX(Districtwide!K$19:K$500, SMALL(IF(($A$17=Districtwide!$E$19:$E$500), MATCH(ROW(Districtwide!$A$19:$A$500), ROW(Districtwide!$A$19:$A$500)), ""),ROWS($A$1:$A230))),"")</f>
        <v/>
      </c>
      <c r="L248" s="122" t="str" cm="1">
        <f t="array" ref="L248">IFERROR(INDEX(Districtwide!L$19:L$500, SMALL(IF(($A$17=Districtwide!$E$19:$E$500), MATCH(ROW(Districtwide!$A$19:$A$500), ROW(Districtwide!$A$19:$A$500)), ""),ROWS($A$1:$A230))),"")</f>
        <v/>
      </c>
      <c r="M248" s="85" t="str" cm="1">
        <f t="array" ref="M248">IFERROR(INDEX(Districtwide!M$19:M$500, SMALL(IF(($A$17=Districtwide!$E$19:$E$500), MATCH(ROW(Districtwide!$A$19:$A$500), ROW(Districtwide!$A$19:$A$500)), ""),ROWS($A$1:$A230))),"")</f>
        <v/>
      </c>
      <c r="N248" s="86" t="str" cm="1">
        <f t="array" ref="N248">IFERROR(INDEX(Districtwide!N$19:N$500, SMALL(IF(($A$17=Districtwide!$E$19:$E$500), MATCH(ROW(Districtwide!$A$19:$A$500), ROW(Districtwide!$A$19:$A$500)), ""),ROWS($A$1:$A230))),"")</f>
        <v/>
      </c>
      <c r="O248" s="86" t="str" cm="1">
        <f t="array" ref="O248">IFERROR(INDEX(Districtwide!O$19:O$500, SMALL(IF(($A$17=Districtwide!$E$19:$E$500), MATCH(ROW(Districtwide!$A$19:$A$500), ROW(Districtwide!$A$19:$A$500)), ""),ROWS($A$1:$A230))),"")</f>
        <v/>
      </c>
      <c r="P248" s="85" t="str" cm="1">
        <f t="array" ref="P248">IFERROR(INDEX(Districtwide!P$19:P$500, SMALL(IF(($A$17=Districtwide!$E$19:$E$500), MATCH(ROW(Districtwide!$A$19:$A$500), ROW(Districtwide!$A$19:$A$500)), ""),ROWS($A$1:$A230))),"")</f>
        <v/>
      </c>
      <c r="Q248" s="85" t="str">
        <f t="shared" si="8"/>
        <v xml:space="preserve"> </v>
      </c>
      <c r="R248" s="122" t="str" cm="1">
        <f t="array" ref="R248">IFERROR(INDEX(Districtwide!R$19:R$500, SMALL(IF(($A$17=Districtwide!$E$19:$E$500), MATCH(ROW(Districtwide!$A$19:$A$500), ROW(Districtwide!$A$19:$A$500)), ""),ROWS($A$1:$A230))),"")</f>
        <v/>
      </c>
      <c r="S248" s="122" t="str" cm="1">
        <f t="array" ref="S248">IFERROR(INDEX(Districtwide!S$19:S$500, SMALL(IF(($A$17=Districtwide!$E$19:$E$500), MATCH(ROW(Districtwide!$A$19:$A$500), ROW(Districtwide!$A$19:$A$500)), ""),ROWS($A$1:$A230))),"")</f>
        <v/>
      </c>
      <c r="T248" s="122" t="str" cm="1">
        <f t="array" ref="T248">IFERROR(INDEX(Districtwide!T$19:T$500, SMALL(IF(($A$17=Districtwide!$E$19:$E$500), MATCH(ROW(Districtwide!$A$19:$A$500), ROW(Districtwide!$A$19:$A$500)), ""),ROWS($A$1:$A230))),"")</f>
        <v/>
      </c>
      <c r="U248" s="85" t="str">
        <f t="shared" si="9"/>
        <v xml:space="preserve"> </v>
      </c>
      <c r="V248" s="85" t="str" cm="1">
        <f t="array" ref="V248">IFERROR(INDEX(Districtwide!V$19:V$500, SMALL(IF(($A$17=Districtwide!$E$19:$E$500), MATCH(ROW(Districtwide!$A$19:$A$500), ROW(Districtwide!$A$19:$A$500)), ""),ROWS($A$1:$A230))),"")</f>
        <v/>
      </c>
      <c r="W248" s="86" t="str" cm="1">
        <f t="array" ref="W248">IFERROR(INDEX(Districtwide!W$19:W$500, SMALL(IF(($A$17=Districtwide!$E$19:$E$500), MATCH(ROW(Districtwide!$A$19:$A$500), ROW(Districtwide!$A$19:$A$500)), ""),ROWS($A$1:$A230))),"")</f>
        <v/>
      </c>
      <c r="X248" s="122" t="str" cm="1">
        <f t="array" ref="X248">IFERROR(INDEX(Districtwide!X$19:X$500, SMALL(IF(($A$17=Districtwide!$E$19:$E$500), MATCH(ROW(Districtwide!$A$19:$A$500), ROW(Districtwide!$A$19:$A$500)), ""),ROWS($A$1:$A230))),"")</f>
        <v/>
      </c>
      <c r="Y248" s="85" t="str" cm="1">
        <f t="array" ref="Y248">IFERROR(INDEX(Districtwide!Y$19:Y$500, SMALL(IF(($A$17=Districtwide!$E$19:$E$500), MATCH(ROW(Districtwide!$A$19:$A$500), ROW(Districtwide!$A$19:$A$500)), ""),ROWS($A$1:$A230))),"")</f>
        <v/>
      </c>
      <c r="Z248" s="86" t="str" cm="1">
        <f t="array" ref="Z248">IFERROR(INDEX(Districtwide!Z$19:Z$500, SMALL(IF(($A$17=Districtwide!$E$19:$E$500), MATCH(ROW(Districtwide!$A$19:$A$500), ROW(Districtwide!$A$19:$A$500)), ""),ROWS($A$1:$A230))),"")</f>
        <v/>
      </c>
      <c r="AA248" s="122" t="str" cm="1">
        <f t="array" ref="AA248">IFERROR(INDEX(Districtwide!AA$19:AA$500, SMALL(IF(($A$17=Districtwide!$E$19:$E$500), MATCH(ROW(Districtwide!$A$19:$A$500), ROW(Districtwide!$A$19:$A$500)), ""),ROWS($A$1:$A230))),"")</f>
        <v/>
      </c>
    </row>
    <row r="249" spans="1:27">
      <c r="A249" s="134" t="str" cm="1">
        <f t="array" ref="A249">IFERROR(INDEX(Districtwide!A$19:A$500, SMALL(IF(($A$17=Districtwide!$E$19:$E$500), MATCH(ROW(Districtwide!$A$19:$A$500), ROW(Districtwide!$A$19:$A$500)), ""),ROWS($A$1:$A231))),"")</f>
        <v/>
      </c>
      <c r="B249" s="134" t="str" cm="1">
        <f t="array" ref="B249">IFERROR(INDEX(Districtwide!B$19:B$500, SMALL(IF(($A$17=Districtwide!$E$19:$E$500), MATCH(ROW(Districtwide!$A$19:$A$500), ROW(Districtwide!$A$19:$A$500)), ""),ROWS($A$1:$A231))),"")</f>
        <v/>
      </c>
      <c r="C249" s="134" t="str" cm="1">
        <f t="array" ref="C249">IFERROR(INDEX(Districtwide!C$19:C$500, SMALL(IF(($A$17=Districtwide!$E$19:$E$500), MATCH(ROW(Districtwide!$A$19:$A$500), ROW(Districtwide!$A$19:$A$500)), ""),ROWS($A$1:$A231))),"")</f>
        <v/>
      </c>
      <c r="D249" s="134" t="str" cm="1">
        <f t="array" ref="D249">IFERROR(INDEX(Districtwide!D$19:D$500, SMALL(IF(($A$17=Districtwide!$E$19:$E$500), MATCH(ROW(Districtwide!$A$19:$A$500), ROW(Districtwide!$A$19:$A$500)), ""),ROWS($A$1:$A231))),"")</f>
        <v/>
      </c>
      <c r="E249" s="85" t="str" cm="1">
        <f t="array" ref="E249">IFERROR(INDEX(Districtwide!E$19:E$500, SMALL(IF(($A$17=Districtwide!$E$19:$E$500), MATCH(ROW(Districtwide!$A$19:$A$500), ROW(Districtwide!$A$19:$A$500)), ""),ROWS($A$1:$A231))),"")</f>
        <v/>
      </c>
      <c r="F249" s="128" t="str" cm="1">
        <f t="array" ref="F249">IFERROR(INDEX(Districtwide!F$19:F$500, SMALL(IF(($A$17=Districtwide!$E$19:$E$500), MATCH(ROW(Districtwide!$A$19:$A$500), ROW(Districtwide!$A$19:$A$500)), ""),ROWS($A$1:$A231))),"")</f>
        <v/>
      </c>
      <c r="G249" s="85" t="str" cm="1">
        <f t="array" ref="G249">IFERROR(INDEX(Districtwide!G$19:G$500, SMALL(IF(($A$17=Districtwide!$E$19:$E$500), MATCH(ROW(Districtwide!$A$19:$A$500), ROW(Districtwide!$A$19:$A$500)), ""),ROWS($A$1:$A231))),"")</f>
        <v/>
      </c>
      <c r="H249" s="86" t="str" cm="1">
        <f t="array" ref="H249">IFERROR(INDEX(Districtwide!H$19:H$500, SMALL(IF(($A$17=Districtwide!$E$19:$E$500), MATCH(ROW(Districtwide!$A$19:$A$500), ROW(Districtwide!$A$19:$A$500)), ""),ROWS($A$1:$A231))),"")</f>
        <v/>
      </c>
      <c r="I249" s="122" t="str" cm="1">
        <f t="array" ref="I249">IFERROR(INDEX(Districtwide!I$19:I$500, SMALL(IF(($A$17=Districtwide!$E$19:$E$500), MATCH(ROW(Districtwide!$A$19:$A$500), ROW(Districtwide!$A$19:$A$500)), ""),ROWS($A$1:$A231))),"")</f>
        <v/>
      </c>
      <c r="J249" s="87" t="str" cm="1">
        <f t="array" ref="J249">IFERROR(INDEX(Districtwide!J$19:J$500, SMALL(IF(($A$17=Districtwide!$E$19:$E$500), MATCH(ROW(Districtwide!$A$19:$A$500), ROW(Districtwide!$A$19:$A$500)), ""),ROWS($A$1:$A231))),"")</f>
        <v/>
      </c>
      <c r="K249" s="86" t="str" cm="1">
        <f t="array" ref="K249">IFERROR(INDEX(Districtwide!K$19:K$500, SMALL(IF(($A$17=Districtwide!$E$19:$E$500), MATCH(ROW(Districtwide!$A$19:$A$500), ROW(Districtwide!$A$19:$A$500)), ""),ROWS($A$1:$A231))),"")</f>
        <v/>
      </c>
      <c r="L249" s="122" t="str" cm="1">
        <f t="array" ref="L249">IFERROR(INDEX(Districtwide!L$19:L$500, SMALL(IF(($A$17=Districtwide!$E$19:$E$500), MATCH(ROW(Districtwide!$A$19:$A$500), ROW(Districtwide!$A$19:$A$500)), ""),ROWS($A$1:$A231))),"")</f>
        <v/>
      </c>
      <c r="M249" s="85" t="str" cm="1">
        <f t="array" ref="M249">IFERROR(INDEX(Districtwide!M$19:M$500, SMALL(IF(($A$17=Districtwide!$E$19:$E$500), MATCH(ROW(Districtwide!$A$19:$A$500), ROW(Districtwide!$A$19:$A$500)), ""),ROWS($A$1:$A231))),"")</f>
        <v/>
      </c>
      <c r="N249" s="86" t="str" cm="1">
        <f t="array" ref="N249">IFERROR(INDEX(Districtwide!N$19:N$500, SMALL(IF(($A$17=Districtwide!$E$19:$E$500), MATCH(ROW(Districtwide!$A$19:$A$500), ROW(Districtwide!$A$19:$A$500)), ""),ROWS($A$1:$A231))),"")</f>
        <v/>
      </c>
      <c r="O249" s="86" t="str" cm="1">
        <f t="array" ref="O249">IFERROR(INDEX(Districtwide!O$19:O$500, SMALL(IF(($A$17=Districtwide!$E$19:$E$500), MATCH(ROW(Districtwide!$A$19:$A$500), ROW(Districtwide!$A$19:$A$500)), ""),ROWS($A$1:$A231))),"")</f>
        <v/>
      </c>
      <c r="P249" s="85" t="str" cm="1">
        <f t="array" ref="P249">IFERROR(INDEX(Districtwide!P$19:P$500, SMALL(IF(($A$17=Districtwide!$E$19:$E$500), MATCH(ROW(Districtwide!$A$19:$A$500), ROW(Districtwide!$A$19:$A$500)), ""),ROWS($A$1:$A231))),"")</f>
        <v/>
      </c>
      <c r="Q249" s="85" t="str">
        <f t="shared" si="8"/>
        <v xml:space="preserve"> </v>
      </c>
      <c r="R249" s="122" t="str" cm="1">
        <f t="array" ref="R249">IFERROR(INDEX(Districtwide!R$19:R$500, SMALL(IF(($A$17=Districtwide!$E$19:$E$500), MATCH(ROW(Districtwide!$A$19:$A$500), ROW(Districtwide!$A$19:$A$500)), ""),ROWS($A$1:$A231))),"")</f>
        <v/>
      </c>
      <c r="S249" s="122" t="str" cm="1">
        <f t="array" ref="S249">IFERROR(INDEX(Districtwide!S$19:S$500, SMALL(IF(($A$17=Districtwide!$E$19:$E$500), MATCH(ROW(Districtwide!$A$19:$A$500), ROW(Districtwide!$A$19:$A$500)), ""),ROWS($A$1:$A231))),"")</f>
        <v/>
      </c>
      <c r="T249" s="122" t="str" cm="1">
        <f t="array" ref="T249">IFERROR(INDEX(Districtwide!T$19:T$500, SMALL(IF(($A$17=Districtwide!$E$19:$E$500), MATCH(ROW(Districtwide!$A$19:$A$500), ROW(Districtwide!$A$19:$A$500)), ""),ROWS($A$1:$A231))),"")</f>
        <v/>
      </c>
      <c r="U249" s="85" t="str">
        <f t="shared" si="9"/>
        <v xml:space="preserve"> </v>
      </c>
      <c r="V249" s="85" t="str" cm="1">
        <f t="array" ref="V249">IFERROR(INDEX(Districtwide!V$19:V$500, SMALL(IF(($A$17=Districtwide!$E$19:$E$500), MATCH(ROW(Districtwide!$A$19:$A$500), ROW(Districtwide!$A$19:$A$500)), ""),ROWS($A$1:$A231))),"")</f>
        <v/>
      </c>
      <c r="W249" s="86" t="str" cm="1">
        <f t="array" ref="W249">IFERROR(INDEX(Districtwide!W$19:W$500, SMALL(IF(($A$17=Districtwide!$E$19:$E$500), MATCH(ROW(Districtwide!$A$19:$A$500), ROW(Districtwide!$A$19:$A$500)), ""),ROWS($A$1:$A231))),"")</f>
        <v/>
      </c>
      <c r="X249" s="122" t="str" cm="1">
        <f t="array" ref="X249">IFERROR(INDEX(Districtwide!X$19:X$500, SMALL(IF(($A$17=Districtwide!$E$19:$E$500), MATCH(ROW(Districtwide!$A$19:$A$500), ROW(Districtwide!$A$19:$A$500)), ""),ROWS($A$1:$A231))),"")</f>
        <v/>
      </c>
      <c r="Y249" s="85" t="str" cm="1">
        <f t="array" ref="Y249">IFERROR(INDEX(Districtwide!Y$19:Y$500, SMALL(IF(($A$17=Districtwide!$E$19:$E$500), MATCH(ROW(Districtwide!$A$19:$A$500), ROW(Districtwide!$A$19:$A$500)), ""),ROWS($A$1:$A231))),"")</f>
        <v/>
      </c>
      <c r="Z249" s="86" t="str" cm="1">
        <f t="array" ref="Z249">IFERROR(INDEX(Districtwide!Z$19:Z$500, SMALL(IF(($A$17=Districtwide!$E$19:$E$500), MATCH(ROW(Districtwide!$A$19:$A$500), ROW(Districtwide!$A$19:$A$500)), ""),ROWS($A$1:$A231))),"")</f>
        <v/>
      </c>
      <c r="AA249" s="122" t="str" cm="1">
        <f t="array" ref="AA249">IFERROR(INDEX(Districtwide!AA$19:AA$500, SMALL(IF(($A$17=Districtwide!$E$19:$E$500), MATCH(ROW(Districtwide!$A$19:$A$500), ROW(Districtwide!$A$19:$A$500)), ""),ROWS($A$1:$A231))),"")</f>
        <v/>
      </c>
    </row>
    <row r="250" spans="1:27">
      <c r="A250" s="134" t="str" cm="1">
        <f t="array" ref="A250">IFERROR(INDEX(Districtwide!A$19:A$500, SMALL(IF(($A$17=Districtwide!$E$19:$E$500), MATCH(ROW(Districtwide!$A$19:$A$500), ROW(Districtwide!$A$19:$A$500)), ""),ROWS($A$1:$A232))),"")</f>
        <v/>
      </c>
      <c r="B250" s="134" t="str" cm="1">
        <f t="array" ref="B250">IFERROR(INDEX(Districtwide!B$19:B$500, SMALL(IF(($A$17=Districtwide!$E$19:$E$500), MATCH(ROW(Districtwide!$A$19:$A$500), ROW(Districtwide!$A$19:$A$500)), ""),ROWS($A$1:$A232))),"")</f>
        <v/>
      </c>
      <c r="C250" s="134" t="str" cm="1">
        <f t="array" ref="C250">IFERROR(INDEX(Districtwide!C$19:C$500, SMALL(IF(($A$17=Districtwide!$E$19:$E$500), MATCH(ROW(Districtwide!$A$19:$A$500), ROW(Districtwide!$A$19:$A$500)), ""),ROWS($A$1:$A232))),"")</f>
        <v/>
      </c>
      <c r="D250" s="134" t="str" cm="1">
        <f t="array" ref="D250">IFERROR(INDEX(Districtwide!D$19:D$500, SMALL(IF(($A$17=Districtwide!$E$19:$E$500), MATCH(ROW(Districtwide!$A$19:$A$500), ROW(Districtwide!$A$19:$A$500)), ""),ROWS($A$1:$A232))),"")</f>
        <v/>
      </c>
      <c r="E250" s="85" t="str" cm="1">
        <f t="array" ref="E250">IFERROR(INDEX(Districtwide!E$19:E$500, SMALL(IF(($A$17=Districtwide!$E$19:$E$500), MATCH(ROW(Districtwide!$A$19:$A$500), ROW(Districtwide!$A$19:$A$500)), ""),ROWS($A$1:$A232))),"")</f>
        <v/>
      </c>
      <c r="F250" s="128" t="str" cm="1">
        <f t="array" ref="F250">IFERROR(INDEX(Districtwide!F$19:F$500, SMALL(IF(($A$17=Districtwide!$E$19:$E$500), MATCH(ROW(Districtwide!$A$19:$A$500), ROW(Districtwide!$A$19:$A$500)), ""),ROWS($A$1:$A232))),"")</f>
        <v/>
      </c>
      <c r="G250" s="85" t="str" cm="1">
        <f t="array" ref="G250">IFERROR(INDEX(Districtwide!G$19:G$500, SMALL(IF(($A$17=Districtwide!$E$19:$E$500), MATCH(ROW(Districtwide!$A$19:$A$500), ROW(Districtwide!$A$19:$A$500)), ""),ROWS($A$1:$A232))),"")</f>
        <v/>
      </c>
      <c r="H250" s="86" t="str" cm="1">
        <f t="array" ref="H250">IFERROR(INDEX(Districtwide!H$19:H$500, SMALL(IF(($A$17=Districtwide!$E$19:$E$500), MATCH(ROW(Districtwide!$A$19:$A$500), ROW(Districtwide!$A$19:$A$500)), ""),ROWS($A$1:$A232))),"")</f>
        <v/>
      </c>
      <c r="I250" s="122" t="str" cm="1">
        <f t="array" ref="I250">IFERROR(INDEX(Districtwide!I$19:I$500, SMALL(IF(($A$17=Districtwide!$E$19:$E$500), MATCH(ROW(Districtwide!$A$19:$A$500), ROW(Districtwide!$A$19:$A$500)), ""),ROWS($A$1:$A232))),"")</f>
        <v/>
      </c>
      <c r="J250" s="87" t="str" cm="1">
        <f t="array" ref="J250">IFERROR(INDEX(Districtwide!J$19:J$500, SMALL(IF(($A$17=Districtwide!$E$19:$E$500), MATCH(ROW(Districtwide!$A$19:$A$500), ROW(Districtwide!$A$19:$A$500)), ""),ROWS($A$1:$A232))),"")</f>
        <v/>
      </c>
      <c r="K250" s="86" t="str" cm="1">
        <f t="array" ref="K250">IFERROR(INDEX(Districtwide!K$19:K$500, SMALL(IF(($A$17=Districtwide!$E$19:$E$500), MATCH(ROW(Districtwide!$A$19:$A$500), ROW(Districtwide!$A$19:$A$500)), ""),ROWS($A$1:$A232))),"")</f>
        <v/>
      </c>
      <c r="L250" s="122" t="str" cm="1">
        <f t="array" ref="L250">IFERROR(INDEX(Districtwide!L$19:L$500, SMALL(IF(($A$17=Districtwide!$E$19:$E$500), MATCH(ROW(Districtwide!$A$19:$A$500), ROW(Districtwide!$A$19:$A$500)), ""),ROWS($A$1:$A232))),"")</f>
        <v/>
      </c>
      <c r="M250" s="85" t="str" cm="1">
        <f t="array" ref="M250">IFERROR(INDEX(Districtwide!M$19:M$500, SMALL(IF(($A$17=Districtwide!$E$19:$E$500), MATCH(ROW(Districtwide!$A$19:$A$500), ROW(Districtwide!$A$19:$A$500)), ""),ROWS($A$1:$A232))),"")</f>
        <v/>
      </c>
      <c r="N250" s="86" t="str" cm="1">
        <f t="array" ref="N250">IFERROR(INDEX(Districtwide!N$19:N$500, SMALL(IF(($A$17=Districtwide!$E$19:$E$500), MATCH(ROW(Districtwide!$A$19:$A$500), ROW(Districtwide!$A$19:$A$500)), ""),ROWS($A$1:$A232))),"")</f>
        <v/>
      </c>
      <c r="O250" s="86" t="str" cm="1">
        <f t="array" ref="O250">IFERROR(INDEX(Districtwide!O$19:O$500, SMALL(IF(($A$17=Districtwide!$E$19:$E$500), MATCH(ROW(Districtwide!$A$19:$A$500), ROW(Districtwide!$A$19:$A$500)), ""),ROWS($A$1:$A232))),"")</f>
        <v/>
      </c>
      <c r="P250" s="85" t="str" cm="1">
        <f t="array" ref="P250">IFERROR(INDEX(Districtwide!P$19:P$500, SMALL(IF(($A$17=Districtwide!$E$19:$E$500), MATCH(ROW(Districtwide!$A$19:$A$500), ROW(Districtwide!$A$19:$A$500)), ""),ROWS($A$1:$A232))),"")</f>
        <v/>
      </c>
      <c r="Q250" s="85" t="str">
        <f t="shared" si="8"/>
        <v xml:space="preserve"> </v>
      </c>
      <c r="R250" s="122" t="str" cm="1">
        <f t="array" ref="R250">IFERROR(INDEX(Districtwide!R$19:R$500, SMALL(IF(($A$17=Districtwide!$E$19:$E$500), MATCH(ROW(Districtwide!$A$19:$A$500), ROW(Districtwide!$A$19:$A$500)), ""),ROWS($A$1:$A232))),"")</f>
        <v/>
      </c>
      <c r="S250" s="122" t="str" cm="1">
        <f t="array" ref="S250">IFERROR(INDEX(Districtwide!S$19:S$500, SMALL(IF(($A$17=Districtwide!$E$19:$E$500), MATCH(ROW(Districtwide!$A$19:$A$500), ROW(Districtwide!$A$19:$A$500)), ""),ROWS($A$1:$A232))),"")</f>
        <v/>
      </c>
      <c r="T250" s="122" t="str" cm="1">
        <f t="array" ref="T250">IFERROR(INDEX(Districtwide!T$19:T$500, SMALL(IF(($A$17=Districtwide!$E$19:$E$500), MATCH(ROW(Districtwide!$A$19:$A$500), ROW(Districtwide!$A$19:$A$500)), ""),ROWS($A$1:$A232))),"")</f>
        <v/>
      </c>
      <c r="U250" s="85" t="str">
        <f t="shared" si="9"/>
        <v xml:space="preserve"> </v>
      </c>
      <c r="V250" s="85" t="str" cm="1">
        <f t="array" ref="V250">IFERROR(INDEX(Districtwide!V$19:V$500, SMALL(IF(($A$17=Districtwide!$E$19:$E$500), MATCH(ROW(Districtwide!$A$19:$A$500), ROW(Districtwide!$A$19:$A$500)), ""),ROWS($A$1:$A232))),"")</f>
        <v/>
      </c>
      <c r="W250" s="86" t="str" cm="1">
        <f t="array" ref="W250">IFERROR(INDEX(Districtwide!W$19:W$500, SMALL(IF(($A$17=Districtwide!$E$19:$E$500), MATCH(ROW(Districtwide!$A$19:$A$500), ROW(Districtwide!$A$19:$A$500)), ""),ROWS($A$1:$A232))),"")</f>
        <v/>
      </c>
      <c r="X250" s="122" t="str" cm="1">
        <f t="array" ref="X250">IFERROR(INDEX(Districtwide!X$19:X$500, SMALL(IF(($A$17=Districtwide!$E$19:$E$500), MATCH(ROW(Districtwide!$A$19:$A$500), ROW(Districtwide!$A$19:$A$500)), ""),ROWS($A$1:$A232))),"")</f>
        <v/>
      </c>
      <c r="Y250" s="85" t="str" cm="1">
        <f t="array" ref="Y250">IFERROR(INDEX(Districtwide!Y$19:Y$500, SMALL(IF(($A$17=Districtwide!$E$19:$E$500), MATCH(ROW(Districtwide!$A$19:$A$500), ROW(Districtwide!$A$19:$A$500)), ""),ROWS($A$1:$A232))),"")</f>
        <v/>
      </c>
      <c r="Z250" s="86" t="str" cm="1">
        <f t="array" ref="Z250">IFERROR(INDEX(Districtwide!Z$19:Z$500, SMALL(IF(($A$17=Districtwide!$E$19:$E$500), MATCH(ROW(Districtwide!$A$19:$A$500), ROW(Districtwide!$A$19:$A$500)), ""),ROWS($A$1:$A232))),"")</f>
        <v/>
      </c>
      <c r="AA250" s="122" t="str" cm="1">
        <f t="array" ref="AA250">IFERROR(INDEX(Districtwide!AA$19:AA$500, SMALL(IF(($A$17=Districtwide!$E$19:$E$500), MATCH(ROW(Districtwide!$A$19:$A$500), ROW(Districtwide!$A$19:$A$500)), ""),ROWS($A$1:$A232))),"")</f>
        <v/>
      </c>
    </row>
    <row r="251" spans="1:27">
      <c r="A251" s="134" t="str" cm="1">
        <f t="array" ref="A251">IFERROR(INDEX(Districtwide!A$19:A$500, SMALL(IF(($A$17=Districtwide!$E$19:$E$500), MATCH(ROW(Districtwide!$A$19:$A$500), ROW(Districtwide!$A$19:$A$500)), ""),ROWS($A$1:$A233))),"")</f>
        <v/>
      </c>
      <c r="B251" s="134" t="str" cm="1">
        <f t="array" ref="B251">IFERROR(INDEX(Districtwide!B$19:B$500, SMALL(IF(($A$17=Districtwide!$E$19:$E$500), MATCH(ROW(Districtwide!$A$19:$A$500), ROW(Districtwide!$A$19:$A$500)), ""),ROWS($A$1:$A233))),"")</f>
        <v/>
      </c>
      <c r="C251" s="134" t="str" cm="1">
        <f t="array" ref="C251">IFERROR(INDEX(Districtwide!C$19:C$500, SMALL(IF(($A$17=Districtwide!$E$19:$E$500), MATCH(ROW(Districtwide!$A$19:$A$500), ROW(Districtwide!$A$19:$A$500)), ""),ROWS($A$1:$A233))),"")</f>
        <v/>
      </c>
      <c r="D251" s="134" t="str" cm="1">
        <f t="array" ref="D251">IFERROR(INDEX(Districtwide!D$19:D$500, SMALL(IF(($A$17=Districtwide!$E$19:$E$500), MATCH(ROW(Districtwide!$A$19:$A$500), ROW(Districtwide!$A$19:$A$500)), ""),ROWS($A$1:$A233))),"")</f>
        <v/>
      </c>
      <c r="E251" s="85" t="str" cm="1">
        <f t="array" ref="E251">IFERROR(INDEX(Districtwide!E$19:E$500, SMALL(IF(($A$17=Districtwide!$E$19:$E$500), MATCH(ROW(Districtwide!$A$19:$A$500), ROW(Districtwide!$A$19:$A$500)), ""),ROWS($A$1:$A233))),"")</f>
        <v/>
      </c>
      <c r="F251" s="128" t="str" cm="1">
        <f t="array" ref="F251">IFERROR(INDEX(Districtwide!F$19:F$500, SMALL(IF(($A$17=Districtwide!$E$19:$E$500), MATCH(ROW(Districtwide!$A$19:$A$500), ROW(Districtwide!$A$19:$A$500)), ""),ROWS($A$1:$A233))),"")</f>
        <v/>
      </c>
      <c r="G251" s="85" t="str" cm="1">
        <f t="array" ref="G251">IFERROR(INDEX(Districtwide!G$19:G$500, SMALL(IF(($A$17=Districtwide!$E$19:$E$500), MATCH(ROW(Districtwide!$A$19:$A$500), ROW(Districtwide!$A$19:$A$500)), ""),ROWS($A$1:$A233))),"")</f>
        <v/>
      </c>
      <c r="H251" s="86" t="str" cm="1">
        <f t="array" ref="H251">IFERROR(INDEX(Districtwide!H$19:H$500, SMALL(IF(($A$17=Districtwide!$E$19:$E$500), MATCH(ROW(Districtwide!$A$19:$A$500), ROW(Districtwide!$A$19:$A$500)), ""),ROWS($A$1:$A233))),"")</f>
        <v/>
      </c>
      <c r="I251" s="122" t="str" cm="1">
        <f t="array" ref="I251">IFERROR(INDEX(Districtwide!I$19:I$500, SMALL(IF(($A$17=Districtwide!$E$19:$E$500), MATCH(ROW(Districtwide!$A$19:$A$500), ROW(Districtwide!$A$19:$A$500)), ""),ROWS($A$1:$A233))),"")</f>
        <v/>
      </c>
      <c r="J251" s="87" t="str" cm="1">
        <f t="array" ref="J251">IFERROR(INDEX(Districtwide!J$19:J$500, SMALL(IF(($A$17=Districtwide!$E$19:$E$500), MATCH(ROW(Districtwide!$A$19:$A$500), ROW(Districtwide!$A$19:$A$500)), ""),ROWS($A$1:$A233))),"")</f>
        <v/>
      </c>
      <c r="K251" s="86" t="str" cm="1">
        <f t="array" ref="K251">IFERROR(INDEX(Districtwide!K$19:K$500, SMALL(IF(($A$17=Districtwide!$E$19:$E$500), MATCH(ROW(Districtwide!$A$19:$A$500), ROW(Districtwide!$A$19:$A$500)), ""),ROWS($A$1:$A233))),"")</f>
        <v/>
      </c>
      <c r="L251" s="122" t="str" cm="1">
        <f t="array" ref="L251">IFERROR(INDEX(Districtwide!L$19:L$500, SMALL(IF(($A$17=Districtwide!$E$19:$E$500), MATCH(ROW(Districtwide!$A$19:$A$500), ROW(Districtwide!$A$19:$A$500)), ""),ROWS($A$1:$A233))),"")</f>
        <v/>
      </c>
      <c r="M251" s="85" t="str" cm="1">
        <f t="array" ref="M251">IFERROR(INDEX(Districtwide!M$19:M$500, SMALL(IF(($A$17=Districtwide!$E$19:$E$500), MATCH(ROW(Districtwide!$A$19:$A$500), ROW(Districtwide!$A$19:$A$500)), ""),ROWS($A$1:$A233))),"")</f>
        <v/>
      </c>
      <c r="N251" s="86" t="str" cm="1">
        <f t="array" ref="N251">IFERROR(INDEX(Districtwide!N$19:N$500, SMALL(IF(($A$17=Districtwide!$E$19:$E$500), MATCH(ROW(Districtwide!$A$19:$A$500), ROW(Districtwide!$A$19:$A$500)), ""),ROWS($A$1:$A233))),"")</f>
        <v/>
      </c>
      <c r="O251" s="86" t="str" cm="1">
        <f t="array" ref="O251">IFERROR(INDEX(Districtwide!O$19:O$500, SMALL(IF(($A$17=Districtwide!$E$19:$E$500), MATCH(ROW(Districtwide!$A$19:$A$500), ROW(Districtwide!$A$19:$A$500)), ""),ROWS($A$1:$A233))),"")</f>
        <v/>
      </c>
      <c r="P251" s="85" t="str" cm="1">
        <f t="array" ref="P251">IFERROR(INDEX(Districtwide!P$19:P$500, SMALL(IF(($A$17=Districtwide!$E$19:$E$500), MATCH(ROW(Districtwide!$A$19:$A$500), ROW(Districtwide!$A$19:$A$500)), ""),ROWS($A$1:$A233))),"")</f>
        <v/>
      </c>
      <c r="Q251" s="85" t="str">
        <f t="shared" si="8"/>
        <v xml:space="preserve"> </v>
      </c>
      <c r="R251" s="122" t="str" cm="1">
        <f t="array" ref="R251">IFERROR(INDEX(Districtwide!R$19:R$500, SMALL(IF(($A$17=Districtwide!$E$19:$E$500), MATCH(ROW(Districtwide!$A$19:$A$500), ROW(Districtwide!$A$19:$A$500)), ""),ROWS($A$1:$A233))),"")</f>
        <v/>
      </c>
      <c r="S251" s="122" t="str" cm="1">
        <f t="array" ref="S251">IFERROR(INDEX(Districtwide!S$19:S$500, SMALL(IF(($A$17=Districtwide!$E$19:$E$500), MATCH(ROW(Districtwide!$A$19:$A$500), ROW(Districtwide!$A$19:$A$500)), ""),ROWS($A$1:$A233))),"")</f>
        <v/>
      </c>
      <c r="T251" s="122" t="str" cm="1">
        <f t="array" ref="T251">IFERROR(INDEX(Districtwide!T$19:T$500, SMALL(IF(($A$17=Districtwide!$E$19:$E$500), MATCH(ROW(Districtwide!$A$19:$A$500), ROW(Districtwide!$A$19:$A$500)), ""),ROWS($A$1:$A233))),"")</f>
        <v/>
      </c>
      <c r="U251" s="85" t="str">
        <f t="shared" si="9"/>
        <v xml:space="preserve"> </v>
      </c>
      <c r="V251" s="85" t="str" cm="1">
        <f t="array" ref="V251">IFERROR(INDEX(Districtwide!V$19:V$500, SMALL(IF(($A$17=Districtwide!$E$19:$E$500), MATCH(ROW(Districtwide!$A$19:$A$500), ROW(Districtwide!$A$19:$A$500)), ""),ROWS($A$1:$A233))),"")</f>
        <v/>
      </c>
      <c r="W251" s="86" t="str" cm="1">
        <f t="array" ref="W251">IFERROR(INDEX(Districtwide!W$19:W$500, SMALL(IF(($A$17=Districtwide!$E$19:$E$500), MATCH(ROW(Districtwide!$A$19:$A$500), ROW(Districtwide!$A$19:$A$500)), ""),ROWS($A$1:$A233))),"")</f>
        <v/>
      </c>
      <c r="X251" s="122" t="str" cm="1">
        <f t="array" ref="X251">IFERROR(INDEX(Districtwide!X$19:X$500, SMALL(IF(($A$17=Districtwide!$E$19:$E$500), MATCH(ROW(Districtwide!$A$19:$A$500), ROW(Districtwide!$A$19:$A$500)), ""),ROWS($A$1:$A233))),"")</f>
        <v/>
      </c>
      <c r="Y251" s="85" t="str" cm="1">
        <f t="array" ref="Y251">IFERROR(INDEX(Districtwide!Y$19:Y$500, SMALL(IF(($A$17=Districtwide!$E$19:$E$500), MATCH(ROW(Districtwide!$A$19:$A$500), ROW(Districtwide!$A$19:$A$500)), ""),ROWS($A$1:$A233))),"")</f>
        <v/>
      </c>
      <c r="Z251" s="86" t="str" cm="1">
        <f t="array" ref="Z251">IFERROR(INDEX(Districtwide!Z$19:Z$500, SMALL(IF(($A$17=Districtwide!$E$19:$E$500), MATCH(ROW(Districtwide!$A$19:$A$500), ROW(Districtwide!$A$19:$A$500)), ""),ROWS($A$1:$A233))),"")</f>
        <v/>
      </c>
      <c r="AA251" s="122" t="str" cm="1">
        <f t="array" ref="AA251">IFERROR(INDEX(Districtwide!AA$19:AA$500, SMALL(IF(($A$17=Districtwide!$E$19:$E$500), MATCH(ROW(Districtwide!$A$19:$A$500), ROW(Districtwide!$A$19:$A$500)), ""),ROWS($A$1:$A233))),"")</f>
        <v/>
      </c>
    </row>
    <row r="252" spans="1:27">
      <c r="A252" s="134" t="str" cm="1">
        <f t="array" ref="A252">IFERROR(INDEX(Districtwide!A$19:A$500, SMALL(IF(($A$17=Districtwide!$E$19:$E$500), MATCH(ROW(Districtwide!$A$19:$A$500), ROW(Districtwide!$A$19:$A$500)), ""),ROWS($A$1:$A234))),"")</f>
        <v/>
      </c>
      <c r="B252" s="134" t="str" cm="1">
        <f t="array" ref="B252">IFERROR(INDEX(Districtwide!B$19:B$500, SMALL(IF(($A$17=Districtwide!$E$19:$E$500), MATCH(ROW(Districtwide!$A$19:$A$500), ROW(Districtwide!$A$19:$A$500)), ""),ROWS($A$1:$A234))),"")</f>
        <v/>
      </c>
      <c r="C252" s="134" t="str" cm="1">
        <f t="array" ref="C252">IFERROR(INDEX(Districtwide!C$19:C$500, SMALL(IF(($A$17=Districtwide!$E$19:$E$500), MATCH(ROW(Districtwide!$A$19:$A$500), ROW(Districtwide!$A$19:$A$500)), ""),ROWS($A$1:$A234))),"")</f>
        <v/>
      </c>
      <c r="D252" s="134" t="str" cm="1">
        <f t="array" ref="D252">IFERROR(INDEX(Districtwide!D$19:D$500, SMALL(IF(($A$17=Districtwide!$E$19:$E$500), MATCH(ROW(Districtwide!$A$19:$A$500), ROW(Districtwide!$A$19:$A$500)), ""),ROWS($A$1:$A234))),"")</f>
        <v/>
      </c>
      <c r="E252" s="85" t="str" cm="1">
        <f t="array" ref="E252">IFERROR(INDEX(Districtwide!E$19:E$500, SMALL(IF(($A$17=Districtwide!$E$19:$E$500), MATCH(ROW(Districtwide!$A$19:$A$500), ROW(Districtwide!$A$19:$A$500)), ""),ROWS($A$1:$A234))),"")</f>
        <v/>
      </c>
      <c r="F252" s="128" t="str" cm="1">
        <f t="array" ref="F252">IFERROR(INDEX(Districtwide!F$19:F$500, SMALL(IF(($A$17=Districtwide!$E$19:$E$500), MATCH(ROW(Districtwide!$A$19:$A$500), ROW(Districtwide!$A$19:$A$500)), ""),ROWS($A$1:$A234))),"")</f>
        <v/>
      </c>
      <c r="G252" s="85" t="str" cm="1">
        <f t="array" ref="G252">IFERROR(INDEX(Districtwide!G$19:G$500, SMALL(IF(($A$17=Districtwide!$E$19:$E$500), MATCH(ROW(Districtwide!$A$19:$A$500), ROW(Districtwide!$A$19:$A$500)), ""),ROWS($A$1:$A234))),"")</f>
        <v/>
      </c>
      <c r="H252" s="86" t="str" cm="1">
        <f t="array" ref="H252">IFERROR(INDEX(Districtwide!H$19:H$500, SMALL(IF(($A$17=Districtwide!$E$19:$E$500), MATCH(ROW(Districtwide!$A$19:$A$500), ROW(Districtwide!$A$19:$A$500)), ""),ROWS($A$1:$A234))),"")</f>
        <v/>
      </c>
      <c r="I252" s="122" t="str" cm="1">
        <f t="array" ref="I252">IFERROR(INDEX(Districtwide!I$19:I$500, SMALL(IF(($A$17=Districtwide!$E$19:$E$500), MATCH(ROW(Districtwide!$A$19:$A$500), ROW(Districtwide!$A$19:$A$500)), ""),ROWS($A$1:$A234))),"")</f>
        <v/>
      </c>
      <c r="J252" s="87" t="str" cm="1">
        <f t="array" ref="J252">IFERROR(INDEX(Districtwide!J$19:J$500, SMALL(IF(($A$17=Districtwide!$E$19:$E$500), MATCH(ROW(Districtwide!$A$19:$A$500), ROW(Districtwide!$A$19:$A$500)), ""),ROWS($A$1:$A234))),"")</f>
        <v/>
      </c>
      <c r="K252" s="86" t="str" cm="1">
        <f t="array" ref="K252">IFERROR(INDEX(Districtwide!K$19:K$500, SMALL(IF(($A$17=Districtwide!$E$19:$E$500), MATCH(ROW(Districtwide!$A$19:$A$500), ROW(Districtwide!$A$19:$A$500)), ""),ROWS($A$1:$A234))),"")</f>
        <v/>
      </c>
      <c r="L252" s="122" t="str" cm="1">
        <f t="array" ref="L252">IFERROR(INDEX(Districtwide!L$19:L$500, SMALL(IF(($A$17=Districtwide!$E$19:$E$500), MATCH(ROW(Districtwide!$A$19:$A$500), ROW(Districtwide!$A$19:$A$500)), ""),ROWS($A$1:$A234))),"")</f>
        <v/>
      </c>
      <c r="M252" s="85" t="str" cm="1">
        <f t="array" ref="M252">IFERROR(INDEX(Districtwide!M$19:M$500, SMALL(IF(($A$17=Districtwide!$E$19:$E$500), MATCH(ROW(Districtwide!$A$19:$A$500), ROW(Districtwide!$A$19:$A$500)), ""),ROWS($A$1:$A234))),"")</f>
        <v/>
      </c>
      <c r="N252" s="86" t="str" cm="1">
        <f t="array" ref="N252">IFERROR(INDEX(Districtwide!N$19:N$500, SMALL(IF(($A$17=Districtwide!$E$19:$E$500), MATCH(ROW(Districtwide!$A$19:$A$500), ROW(Districtwide!$A$19:$A$500)), ""),ROWS($A$1:$A234))),"")</f>
        <v/>
      </c>
      <c r="O252" s="86" t="str" cm="1">
        <f t="array" ref="O252">IFERROR(INDEX(Districtwide!O$19:O$500, SMALL(IF(($A$17=Districtwide!$E$19:$E$500), MATCH(ROW(Districtwide!$A$19:$A$500), ROW(Districtwide!$A$19:$A$500)), ""),ROWS($A$1:$A234))),"")</f>
        <v/>
      </c>
      <c r="P252" s="85" t="str" cm="1">
        <f t="array" ref="P252">IFERROR(INDEX(Districtwide!P$19:P$500, SMALL(IF(($A$17=Districtwide!$E$19:$E$500), MATCH(ROW(Districtwide!$A$19:$A$500), ROW(Districtwide!$A$19:$A$500)), ""),ROWS($A$1:$A234))),"")</f>
        <v/>
      </c>
      <c r="Q252" s="85" t="str">
        <f t="shared" si="8"/>
        <v xml:space="preserve"> </v>
      </c>
      <c r="R252" s="122" t="str" cm="1">
        <f t="array" ref="R252">IFERROR(INDEX(Districtwide!R$19:R$500, SMALL(IF(($A$17=Districtwide!$E$19:$E$500), MATCH(ROW(Districtwide!$A$19:$A$500), ROW(Districtwide!$A$19:$A$500)), ""),ROWS($A$1:$A234))),"")</f>
        <v/>
      </c>
      <c r="S252" s="122" t="str" cm="1">
        <f t="array" ref="S252">IFERROR(INDEX(Districtwide!S$19:S$500, SMALL(IF(($A$17=Districtwide!$E$19:$E$500), MATCH(ROW(Districtwide!$A$19:$A$500), ROW(Districtwide!$A$19:$A$500)), ""),ROWS($A$1:$A234))),"")</f>
        <v/>
      </c>
      <c r="T252" s="122" t="str" cm="1">
        <f t="array" ref="T252">IFERROR(INDEX(Districtwide!T$19:T$500, SMALL(IF(($A$17=Districtwide!$E$19:$E$500), MATCH(ROW(Districtwide!$A$19:$A$500), ROW(Districtwide!$A$19:$A$500)), ""),ROWS($A$1:$A234))),"")</f>
        <v/>
      </c>
      <c r="U252" s="85" t="str">
        <f t="shared" si="9"/>
        <v xml:space="preserve"> </v>
      </c>
      <c r="V252" s="85" t="str" cm="1">
        <f t="array" ref="V252">IFERROR(INDEX(Districtwide!V$19:V$500, SMALL(IF(($A$17=Districtwide!$E$19:$E$500), MATCH(ROW(Districtwide!$A$19:$A$500), ROW(Districtwide!$A$19:$A$500)), ""),ROWS($A$1:$A234))),"")</f>
        <v/>
      </c>
      <c r="W252" s="86" t="str" cm="1">
        <f t="array" ref="W252">IFERROR(INDEX(Districtwide!W$19:W$500, SMALL(IF(($A$17=Districtwide!$E$19:$E$500), MATCH(ROW(Districtwide!$A$19:$A$500), ROW(Districtwide!$A$19:$A$500)), ""),ROWS($A$1:$A234))),"")</f>
        <v/>
      </c>
      <c r="X252" s="122" t="str" cm="1">
        <f t="array" ref="X252">IFERROR(INDEX(Districtwide!X$19:X$500, SMALL(IF(($A$17=Districtwide!$E$19:$E$500), MATCH(ROW(Districtwide!$A$19:$A$500), ROW(Districtwide!$A$19:$A$500)), ""),ROWS($A$1:$A234))),"")</f>
        <v/>
      </c>
      <c r="Y252" s="85" t="str" cm="1">
        <f t="array" ref="Y252">IFERROR(INDEX(Districtwide!Y$19:Y$500, SMALL(IF(($A$17=Districtwide!$E$19:$E$500), MATCH(ROW(Districtwide!$A$19:$A$500), ROW(Districtwide!$A$19:$A$500)), ""),ROWS($A$1:$A234))),"")</f>
        <v/>
      </c>
      <c r="Z252" s="86" t="str" cm="1">
        <f t="array" ref="Z252">IFERROR(INDEX(Districtwide!Z$19:Z$500, SMALL(IF(($A$17=Districtwide!$E$19:$E$500), MATCH(ROW(Districtwide!$A$19:$A$500), ROW(Districtwide!$A$19:$A$500)), ""),ROWS($A$1:$A234))),"")</f>
        <v/>
      </c>
      <c r="AA252" s="122" t="str" cm="1">
        <f t="array" ref="AA252">IFERROR(INDEX(Districtwide!AA$19:AA$500, SMALL(IF(($A$17=Districtwide!$E$19:$E$500), MATCH(ROW(Districtwide!$A$19:$A$500), ROW(Districtwide!$A$19:$A$500)), ""),ROWS($A$1:$A234))),"")</f>
        <v/>
      </c>
    </row>
    <row r="253" spans="1:27">
      <c r="A253" s="134" t="str" cm="1">
        <f t="array" ref="A253">IFERROR(INDEX(Districtwide!A$19:A$500, SMALL(IF(($A$17=Districtwide!$E$19:$E$500), MATCH(ROW(Districtwide!$A$19:$A$500), ROW(Districtwide!$A$19:$A$500)), ""),ROWS($A$1:$A235))),"")</f>
        <v/>
      </c>
      <c r="B253" s="134" t="str" cm="1">
        <f t="array" ref="B253">IFERROR(INDEX(Districtwide!B$19:B$500, SMALL(IF(($A$17=Districtwide!$E$19:$E$500), MATCH(ROW(Districtwide!$A$19:$A$500), ROW(Districtwide!$A$19:$A$500)), ""),ROWS($A$1:$A235))),"")</f>
        <v/>
      </c>
      <c r="C253" s="134" t="str" cm="1">
        <f t="array" ref="C253">IFERROR(INDEX(Districtwide!C$19:C$500, SMALL(IF(($A$17=Districtwide!$E$19:$E$500), MATCH(ROW(Districtwide!$A$19:$A$500), ROW(Districtwide!$A$19:$A$500)), ""),ROWS($A$1:$A235))),"")</f>
        <v/>
      </c>
      <c r="D253" s="134" t="str" cm="1">
        <f t="array" ref="D253">IFERROR(INDEX(Districtwide!D$19:D$500, SMALL(IF(($A$17=Districtwide!$E$19:$E$500), MATCH(ROW(Districtwide!$A$19:$A$500), ROW(Districtwide!$A$19:$A$500)), ""),ROWS($A$1:$A235))),"")</f>
        <v/>
      </c>
      <c r="E253" s="85" t="str" cm="1">
        <f t="array" ref="E253">IFERROR(INDEX(Districtwide!E$19:E$500, SMALL(IF(($A$17=Districtwide!$E$19:$E$500), MATCH(ROW(Districtwide!$A$19:$A$500), ROW(Districtwide!$A$19:$A$500)), ""),ROWS($A$1:$A235))),"")</f>
        <v/>
      </c>
      <c r="F253" s="128" t="str" cm="1">
        <f t="array" ref="F253">IFERROR(INDEX(Districtwide!F$19:F$500, SMALL(IF(($A$17=Districtwide!$E$19:$E$500), MATCH(ROW(Districtwide!$A$19:$A$500), ROW(Districtwide!$A$19:$A$500)), ""),ROWS($A$1:$A235))),"")</f>
        <v/>
      </c>
      <c r="G253" s="85" t="str" cm="1">
        <f t="array" ref="G253">IFERROR(INDEX(Districtwide!G$19:G$500, SMALL(IF(($A$17=Districtwide!$E$19:$E$500), MATCH(ROW(Districtwide!$A$19:$A$500), ROW(Districtwide!$A$19:$A$500)), ""),ROWS($A$1:$A235))),"")</f>
        <v/>
      </c>
      <c r="H253" s="86" t="str" cm="1">
        <f t="array" ref="H253">IFERROR(INDEX(Districtwide!H$19:H$500, SMALL(IF(($A$17=Districtwide!$E$19:$E$500), MATCH(ROW(Districtwide!$A$19:$A$500), ROW(Districtwide!$A$19:$A$500)), ""),ROWS($A$1:$A235))),"")</f>
        <v/>
      </c>
      <c r="I253" s="122" t="str" cm="1">
        <f t="array" ref="I253">IFERROR(INDEX(Districtwide!I$19:I$500, SMALL(IF(($A$17=Districtwide!$E$19:$E$500), MATCH(ROW(Districtwide!$A$19:$A$500), ROW(Districtwide!$A$19:$A$500)), ""),ROWS($A$1:$A235))),"")</f>
        <v/>
      </c>
      <c r="J253" s="87" t="str" cm="1">
        <f t="array" ref="J253">IFERROR(INDEX(Districtwide!J$19:J$500, SMALL(IF(($A$17=Districtwide!$E$19:$E$500), MATCH(ROW(Districtwide!$A$19:$A$500), ROW(Districtwide!$A$19:$A$500)), ""),ROWS($A$1:$A235))),"")</f>
        <v/>
      </c>
      <c r="K253" s="86" t="str" cm="1">
        <f t="array" ref="K253">IFERROR(INDEX(Districtwide!K$19:K$500, SMALL(IF(($A$17=Districtwide!$E$19:$E$500), MATCH(ROW(Districtwide!$A$19:$A$500), ROW(Districtwide!$A$19:$A$500)), ""),ROWS($A$1:$A235))),"")</f>
        <v/>
      </c>
      <c r="L253" s="122" t="str" cm="1">
        <f t="array" ref="L253">IFERROR(INDEX(Districtwide!L$19:L$500, SMALL(IF(($A$17=Districtwide!$E$19:$E$500), MATCH(ROW(Districtwide!$A$19:$A$500), ROW(Districtwide!$A$19:$A$500)), ""),ROWS($A$1:$A235))),"")</f>
        <v/>
      </c>
      <c r="M253" s="85" t="str" cm="1">
        <f t="array" ref="M253">IFERROR(INDEX(Districtwide!M$19:M$500, SMALL(IF(($A$17=Districtwide!$E$19:$E$500), MATCH(ROW(Districtwide!$A$19:$A$500), ROW(Districtwide!$A$19:$A$500)), ""),ROWS($A$1:$A235))),"")</f>
        <v/>
      </c>
      <c r="N253" s="86" t="str" cm="1">
        <f t="array" ref="N253">IFERROR(INDEX(Districtwide!N$19:N$500, SMALL(IF(($A$17=Districtwide!$E$19:$E$500), MATCH(ROW(Districtwide!$A$19:$A$500), ROW(Districtwide!$A$19:$A$500)), ""),ROWS($A$1:$A235))),"")</f>
        <v/>
      </c>
      <c r="O253" s="86" t="str" cm="1">
        <f t="array" ref="O253">IFERROR(INDEX(Districtwide!O$19:O$500, SMALL(IF(($A$17=Districtwide!$E$19:$E$500), MATCH(ROW(Districtwide!$A$19:$A$500), ROW(Districtwide!$A$19:$A$500)), ""),ROWS($A$1:$A235))),"")</f>
        <v/>
      </c>
      <c r="P253" s="85" t="str" cm="1">
        <f t="array" ref="P253">IFERROR(INDEX(Districtwide!P$19:P$500, SMALL(IF(($A$17=Districtwide!$E$19:$E$500), MATCH(ROW(Districtwide!$A$19:$A$500), ROW(Districtwide!$A$19:$A$500)), ""),ROWS($A$1:$A235))),"")</f>
        <v/>
      </c>
      <c r="Q253" s="85" t="str">
        <f t="shared" si="8"/>
        <v xml:space="preserve"> </v>
      </c>
      <c r="R253" s="122" t="str" cm="1">
        <f t="array" ref="R253">IFERROR(INDEX(Districtwide!R$19:R$500, SMALL(IF(($A$17=Districtwide!$E$19:$E$500), MATCH(ROW(Districtwide!$A$19:$A$500), ROW(Districtwide!$A$19:$A$500)), ""),ROWS($A$1:$A235))),"")</f>
        <v/>
      </c>
      <c r="S253" s="122" t="str" cm="1">
        <f t="array" ref="S253">IFERROR(INDEX(Districtwide!S$19:S$500, SMALL(IF(($A$17=Districtwide!$E$19:$E$500), MATCH(ROW(Districtwide!$A$19:$A$500), ROW(Districtwide!$A$19:$A$500)), ""),ROWS($A$1:$A235))),"")</f>
        <v/>
      </c>
      <c r="T253" s="122" t="str" cm="1">
        <f t="array" ref="T253">IFERROR(INDEX(Districtwide!T$19:T$500, SMALL(IF(($A$17=Districtwide!$E$19:$E$500), MATCH(ROW(Districtwide!$A$19:$A$500), ROW(Districtwide!$A$19:$A$500)), ""),ROWS($A$1:$A235))),"")</f>
        <v/>
      </c>
      <c r="U253" s="85" t="str">
        <f t="shared" si="9"/>
        <v xml:space="preserve"> </v>
      </c>
      <c r="V253" s="85" t="str" cm="1">
        <f t="array" ref="V253">IFERROR(INDEX(Districtwide!V$19:V$500, SMALL(IF(($A$17=Districtwide!$E$19:$E$500), MATCH(ROW(Districtwide!$A$19:$A$500), ROW(Districtwide!$A$19:$A$500)), ""),ROWS($A$1:$A235))),"")</f>
        <v/>
      </c>
      <c r="W253" s="86" t="str" cm="1">
        <f t="array" ref="W253">IFERROR(INDEX(Districtwide!W$19:W$500, SMALL(IF(($A$17=Districtwide!$E$19:$E$500), MATCH(ROW(Districtwide!$A$19:$A$500), ROW(Districtwide!$A$19:$A$500)), ""),ROWS($A$1:$A235))),"")</f>
        <v/>
      </c>
      <c r="X253" s="122" t="str" cm="1">
        <f t="array" ref="X253">IFERROR(INDEX(Districtwide!X$19:X$500, SMALL(IF(($A$17=Districtwide!$E$19:$E$500), MATCH(ROW(Districtwide!$A$19:$A$500), ROW(Districtwide!$A$19:$A$500)), ""),ROWS($A$1:$A235))),"")</f>
        <v/>
      </c>
      <c r="Y253" s="85" t="str" cm="1">
        <f t="array" ref="Y253">IFERROR(INDEX(Districtwide!Y$19:Y$500, SMALL(IF(($A$17=Districtwide!$E$19:$E$500), MATCH(ROW(Districtwide!$A$19:$A$500), ROW(Districtwide!$A$19:$A$500)), ""),ROWS($A$1:$A235))),"")</f>
        <v/>
      </c>
      <c r="Z253" s="86" t="str" cm="1">
        <f t="array" ref="Z253">IFERROR(INDEX(Districtwide!Z$19:Z$500, SMALL(IF(($A$17=Districtwide!$E$19:$E$500), MATCH(ROW(Districtwide!$A$19:$A$500), ROW(Districtwide!$A$19:$A$500)), ""),ROWS($A$1:$A235))),"")</f>
        <v/>
      </c>
      <c r="AA253" s="122" t="str" cm="1">
        <f t="array" ref="AA253">IFERROR(INDEX(Districtwide!AA$19:AA$500, SMALL(IF(($A$17=Districtwide!$E$19:$E$500), MATCH(ROW(Districtwide!$A$19:$A$500), ROW(Districtwide!$A$19:$A$500)), ""),ROWS($A$1:$A235))),"")</f>
        <v/>
      </c>
    </row>
    <row r="254" spans="1:27">
      <c r="A254" s="134" t="str" cm="1">
        <f t="array" ref="A254">IFERROR(INDEX(Districtwide!A$19:A$500, SMALL(IF(($A$17=Districtwide!$E$19:$E$500), MATCH(ROW(Districtwide!$A$19:$A$500), ROW(Districtwide!$A$19:$A$500)), ""),ROWS($A$1:$A236))),"")</f>
        <v/>
      </c>
      <c r="B254" s="134" t="str" cm="1">
        <f t="array" ref="B254">IFERROR(INDEX(Districtwide!B$19:B$500, SMALL(IF(($A$17=Districtwide!$E$19:$E$500), MATCH(ROW(Districtwide!$A$19:$A$500), ROW(Districtwide!$A$19:$A$500)), ""),ROWS($A$1:$A236))),"")</f>
        <v/>
      </c>
      <c r="C254" s="134" t="str" cm="1">
        <f t="array" ref="C254">IFERROR(INDEX(Districtwide!C$19:C$500, SMALL(IF(($A$17=Districtwide!$E$19:$E$500), MATCH(ROW(Districtwide!$A$19:$A$500), ROW(Districtwide!$A$19:$A$500)), ""),ROWS($A$1:$A236))),"")</f>
        <v/>
      </c>
      <c r="D254" s="134" t="str" cm="1">
        <f t="array" ref="D254">IFERROR(INDEX(Districtwide!D$19:D$500, SMALL(IF(($A$17=Districtwide!$E$19:$E$500), MATCH(ROW(Districtwide!$A$19:$A$500), ROW(Districtwide!$A$19:$A$500)), ""),ROWS($A$1:$A236))),"")</f>
        <v/>
      </c>
      <c r="E254" s="85" t="str" cm="1">
        <f t="array" ref="E254">IFERROR(INDEX(Districtwide!E$19:E$500, SMALL(IF(($A$17=Districtwide!$E$19:$E$500), MATCH(ROW(Districtwide!$A$19:$A$500), ROW(Districtwide!$A$19:$A$500)), ""),ROWS($A$1:$A236))),"")</f>
        <v/>
      </c>
      <c r="F254" s="128" t="str" cm="1">
        <f t="array" ref="F254">IFERROR(INDEX(Districtwide!F$19:F$500, SMALL(IF(($A$17=Districtwide!$E$19:$E$500), MATCH(ROW(Districtwide!$A$19:$A$500), ROW(Districtwide!$A$19:$A$500)), ""),ROWS($A$1:$A236))),"")</f>
        <v/>
      </c>
      <c r="G254" s="85" t="str" cm="1">
        <f t="array" ref="G254">IFERROR(INDEX(Districtwide!G$19:G$500, SMALL(IF(($A$17=Districtwide!$E$19:$E$500), MATCH(ROW(Districtwide!$A$19:$A$500), ROW(Districtwide!$A$19:$A$500)), ""),ROWS($A$1:$A236))),"")</f>
        <v/>
      </c>
      <c r="H254" s="86" t="str" cm="1">
        <f t="array" ref="H254">IFERROR(INDEX(Districtwide!H$19:H$500, SMALL(IF(($A$17=Districtwide!$E$19:$E$500), MATCH(ROW(Districtwide!$A$19:$A$500), ROW(Districtwide!$A$19:$A$500)), ""),ROWS($A$1:$A236))),"")</f>
        <v/>
      </c>
      <c r="I254" s="122" t="str" cm="1">
        <f t="array" ref="I254">IFERROR(INDEX(Districtwide!I$19:I$500, SMALL(IF(($A$17=Districtwide!$E$19:$E$500), MATCH(ROW(Districtwide!$A$19:$A$500), ROW(Districtwide!$A$19:$A$500)), ""),ROWS($A$1:$A236))),"")</f>
        <v/>
      </c>
      <c r="J254" s="87" t="str" cm="1">
        <f t="array" ref="J254">IFERROR(INDEX(Districtwide!J$19:J$500, SMALL(IF(($A$17=Districtwide!$E$19:$E$500), MATCH(ROW(Districtwide!$A$19:$A$500), ROW(Districtwide!$A$19:$A$500)), ""),ROWS($A$1:$A236))),"")</f>
        <v/>
      </c>
      <c r="K254" s="86" t="str" cm="1">
        <f t="array" ref="K254">IFERROR(INDEX(Districtwide!K$19:K$500, SMALL(IF(($A$17=Districtwide!$E$19:$E$500), MATCH(ROW(Districtwide!$A$19:$A$500), ROW(Districtwide!$A$19:$A$500)), ""),ROWS($A$1:$A236))),"")</f>
        <v/>
      </c>
      <c r="L254" s="122" t="str" cm="1">
        <f t="array" ref="L254">IFERROR(INDEX(Districtwide!L$19:L$500, SMALL(IF(($A$17=Districtwide!$E$19:$E$500), MATCH(ROW(Districtwide!$A$19:$A$500), ROW(Districtwide!$A$19:$A$500)), ""),ROWS($A$1:$A236))),"")</f>
        <v/>
      </c>
      <c r="M254" s="85" t="str" cm="1">
        <f t="array" ref="M254">IFERROR(INDEX(Districtwide!M$19:M$500, SMALL(IF(($A$17=Districtwide!$E$19:$E$500), MATCH(ROW(Districtwide!$A$19:$A$500), ROW(Districtwide!$A$19:$A$500)), ""),ROWS($A$1:$A236))),"")</f>
        <v/>
      </c>
      <c r="N254" s="86" t="str" cm="1">
        <f t="array" ref="N254">IFERROR(INDEX(Districtwide!N$19:N$500, SMALL(IF(($A$17=Districtwide!$E$19:$E$500), MATCH(ROW(Districtwide!$A$19:$A$500), ROW(Districtwide!$A$19:$A$500)), ""),ROWS($A$1:$A236))),"")</f>
        <v/>
      </c>
      <c r="O254" s="86" t="str" cm="1">
        <f t="array" ref="O254">IFERROR(INDEX(Districtwide!O$19:O$500, SMALL(IF(($A$17=Districtwide!$E$19:$E$500), MATCH(ROW(Districtwide!$A$19:$A$500), ROW(Districtwide!$A$19:$A$500)), ""),ROWS($A$1:$A236))),"")</f>
        <v/>
      </c>
      <c r="P254" s="85" t="str" cm="1">
        <f t="array" ref="P254">IFERROR(INDEX(Districtwide!P$19:P$500, SMALL(IF(($A$17=Districtwide!$E$19:$E$500), MATCH(ROW(Districtwide!$A$19:$A$500), ROW(Districtwide!$A$19:$A$500)), ""),ROWS($A$1:$A236))),"")</f>
        <v/>
      </c>
      <c r="Q254" s="85" t="str">
        <f t="shared" si="8"/>
        <v xml:space="preserve"> </v>
      </c>
      <c r="R254" s="122" t="str" cm="1">
        <f t="array" ref="R254">IFERROR(INDEX(Districtwide!R$19:R$500, SMALL(IF(($A$17=Districtwide!$E$19:$E$500), MATCH(ROW(Districtwide!$A$19:$A$500), ROW(Districtwide!$A$19:$A$500)), ""),ROWS($A$1:$A236))),"")</f>
        <v/>
      </c>
      <c r="S254" s="122" t="str" cm="1">
        <f t="array" ref="S254">IFERROR(INDEX(Districtwide!S$19:S$500, SMALL(IF(($A$17=Districtwide!$E$19:$E$500), MATCH(ROW(Districtwide!$A$19:$A$500), ROW(Districtwide!$A$19:$A$500)), ""),ROWS($A$1:$A236))),"")</f>
        <v/>
      </c>
      <c r="T254" s="122" t="str" cm="1">
        <f t="array" ref="T254">IFERROR(INDEX(Districtwide!T$19:T$500, SMALL(IF(($A$17=Districtwide!$E$19:$E$500), MATCH(ROW(Districtwide!$A$19:$A$500), ROW(Districtwide!$A$19:$A$500)), ""),ROWS($A$1:$A236))),"")</f>
        <v/>
      </c>
      <c r="U254" s="85" t="str">
        <f t="shared" si="9"/>
        <v xml:space="preserve"> </v>
      </c>
      <c r="V254" s="85" t="str" cm="1">
        <f t="array" ref="V254">IFERROR(INDEX(Districtwide!V$19:V$500, SMALL(IF(($A$17=Districtwide!$E$19:$E$500), MATCH(ROW(Districtwide!$A$19:$A$500), ROW(Districtwide!$A$19:$A$500)), ""),ROWS($A$1:$A236))),"")</f>
        <v/>
      </c>
      <c r="W254" s="86" t="str" cm="1">
        <f t="array" ref="W254">IFERROR(INDEX(Districtwide!W$19:W$500, SMALL(IF(($A$17=Districtwide!$E$19:$E$500), MATCH(ROW(Districtwide!$A$19:$A$500), ROW(Districtwide!$A$19:$A$500)), ""),ROWS($A$1:$A236))),"")</f>
        <v/>
      </c>
      <c r="X254" s="122" t="str" cm="1">
        <f t="array" ref="X254">IFERROR(INDEX(Districtwide!X$19:X$500, SMALL(IF(($A$17=Districtwide!$E$19:$E$500), MATCH(ROW(Districtwide!$A$19:$A$500), ROW(Districtwide!$A$19:$A$500)), ""),ROWS($A$1:$A236))),"")</f>
        <v/>
      </c>
      <c r="Y254" s="85" t="str" cm="1">
        <f t="array" ref="Y254">IFERROR(INDEX(Districtwide!Y$19:Y$500, SMALL(IF(($A$17=Districtwide!$E$19:$E$500), MATCH(ROW(Districtwide!$A$19:$A$500), ROW(Districtwide!$A$19:$A$500)), ""),ROWS($A$1:$A236))),"")</f>
        <v/>
      </c>
      <c r="Z254" s="86" t="str" cm="1">
        <f t="array" ref="Z254">IFERROR(INDEX(Districtwide!Z$19:Z$500, SMALL(IF(($A$17=Districtwide!$E$19:$E$500), MATCH(ROW(Districtwide!$A$19:$A$500), ROW(Districtwide!$A$19:$A$500)), ""),ROWS($A$1:$A236))),"")</f>
        <v/>
      </c>
      <c r="AA254" s="122" t="str" cm="1">
        <f t="array" ref="AA254">IFERROR(INDEX(Districtwide!AA$19:AA$500, SMALL(IF(($A$17=Districtwide!$E$19:$E$500), MATCH(ROW(Districtwide!$A$19:$A$500), ROW(Districtwide!$A$19:$A$500)), ""),ROWS($A$1:$A236))),"")</f>
        <v/>
      </c>
    </row>
    <row r="255" spans="1:27">
      <c r="A255" s="134" t="str" cm="1">
        <f t="array" ref="A255">IFERROR(INDEX(Districtwide!A$19:A$500, SMALL(IF(($A$17=Districtwide!$E$19:$E$500), MATCH(ROW(Districtwide!$A$19:$A$500), ROW(Districtwide!$A$19:$A$500)), ""),ROWS($A$1:$A237))),"")</f>
        <v/>
      </c>
      <c r="B255" s="134" t="str" cm="1">
        <f t="array" ref="B255">IFERROR(INDEX(Districtwide!B$19:B$500, SMALL(IF(($A$17=Districtwide!$E$19:$E$500), MATCH(ROW(Districtwide!$A$19:$A$500), ROW(Districtwide!$A$19:$A$500)), ""),ROWS($A$1:$A237))),"")</f>
        <v/>
      </c>
      <c r="C255" s="134" t="str" cm="1">
        <f t="array" ref="C255">IFERROR(INDEX(Districtwide!C$19:C$500, SMALL(IF(($A$17=Districtwide!$E$19:$E$500), MATCH(ROW(Districtwide!$A$19:$A$500), ROW(Districtwide!$A$19:$A$500)), ""),ROWS($A$1:$A237))),"")</f>
        <v/>
      </c>
      <c r="D255" s="134" t="str" cm="1">
        <f t="array" ref="D255">IFERROR(INDEX(Districtwide!D$19:D$500, SMALL(IF(($A$17=Districtwide!$E$19:$E$500), MATCH(ROW(Districtwide!$A$19:$A$500), ROW(Districtwide!$A$19:$A$500)), ""),ROWS($A$1:$A237))),"")</f>
        <v/>
      </c>
      <c r="E255" s="85" t="str" cm="1">
        <f t="array" ref="E255">IFERROR(INDEX(Districtwide!E$19:E$500, SMALL(IF(($A$17=Districtwide!$E$19:$E$500), MATCH(ROW(Districtwide!$A$19:$A$500), ROW(Districtwide!$A$19:$A$500)), ""),ROWS($A$1:$A237))),"")</f>
        <v/>
      </c>
      <c r="F255" s="128" t="str" cm="1">
        <f t="array" ref="F255">IFERROR(INDEX(Districtwide!F$19:F$500, SMALL(IF(($A$17=Districtwide!$E$19:$E$500), MATCH(ROW(Districtwide!$A$19:$A$500), ROW(Districtwide!$A$19:$A$500)), ""),ROWS($A$1:$A237))),"")</f>
        <v/>
      </c>
      <c r="G255" s="85" t="str" cm="1">
        <f t="array" ref="G255">IFERROR(INDEX(Districtwide!G$19:G$500, SMALL(IF(($A$17=Districtwide!$E$19:$E$500), MATCH(ROW(Districtwide!$A$19:$A$500), ROW(Districtwide!$A$19:$A$500)), ""),ROWS($A$1:$A237))),"")</f>
        <v/>
      </c>
      <c r="H255" s="86" t="str" cm="1">
        <f t="array" ref="H255">IFERROR(INDEX(Districtwide!H$19:H$500, SMALL(IF(($A$17=Districtwide!$E$19:$E$500), MATCH(ROW(Districtwide!$A$19:$A$500), ROW(Districtwide!$A$19:$A$500)), ""),ROWS($A$1:$A237))),"")</f>
        <v/>
      </c>
      <c r="I255" s="122" t="str" cm="1">
        <f t="array" ref="I255">IFERROR(INDEX(Districtwide!I$19:I$500, SMALL(IF(($A$17=Districtwide!$E$19:$E$500), MATCH(ROW(Districtwide!$A$19:$A$500), ROW(Districtwide!$A$19:$A$500)), ""),ROWS($A$1:$A237))),"")</f>
        <v/>
      </c>
      <c r="J255" s="87" t="str" cm="1">
        <f t="array" ref="J255">IFERROR(INDEX(Districtwide!J$19:J$500, SMALL(IF(($A$17=Districtwide!$E$19:$E$500), MATCH(ROW(Districtwide!$A$19:$A$500), ROW(Districtwide!$A$19:$A$500)), ""),ROWS($A$1:$A237))),"")</f>
        <v/>
      </c>
      <c r="K255" s="86" t="str" cm="1">
        <f t="array" ref="K255">IFERROR(INDEX(Districtwide!K$19:K$500, SMALL(IF(($A$17=Districtwide!$E$19:$E$500), MATCH(ROW(Districtwide!$A$19:$A$500), ROW(Districtwide!$A$19:$A$500)), ""),ROWS($A$1:$A237))),"")</f>
        <v/>
      </c>
      <c r="L255" s="122" t="str" cm="1">
        <f t="array" ref="L255">IFERROR(INDEX(Districtwide!L$19:L$500, SMALL(IF(($A$17=Districtwide!$E$19:$E$500), MATCH(ROW(Districtwide!$A$19:$A$500), ROW(Districtwide!$A$19:$A$500)), ""),ROWS($A$1:$A237))),"")</f>
        <v/>
      </c>
      <c r="M255" s="85" t="str" cm="1">
        <f t="array" ref="M255">IFERROR(INDEX(Districtwide!M$19:M$500, SMALL(IF(($A$17=Districtwide!$E$19:$E$500), MATCH(ROW(Districtwide!$A$19:$A$500), ROW(Districtwide!$A$19:$A$500)), ""),ROWS($A$1:$A237))),"")</f>
        <v/>
      </c>
      <c r="N255" s="86" t="str" cm="1">
        <f t="array" ref="N255">IFERROR(INDEX(Districtwide!N$19:N$500, SMALL(IF(($A$17=Districtwide!$E$19:$E$500), MATCH(ROW(Districtwide!$A$19:$A$500), ROW(Districtwide!$A$19:$A$500)), ""),ROWS($A$1:$A237))),"")</f>
        <v/>
      </c>
      <c r="O255" s="86" t="str" cm="1">
        <f t="array" ref="O255">IFERROR(INDEX(Districtwide!O$19:O$500, SMALL(IF(($A$17=Districtwide!$E$19:$E$500), MATCH(ROW(Districtwide!$A$19:$A$500), ROW(Districtwide!$A$19:$A$500)), ""),ROWS($A$1:$A237))),"")</f>
        <v/>
      </c>
      <c r="P255" s="85" t="str" cm="1">
        <f t="array" ref="P255">IFERROR(INDEX(Districtwide!P$19:P$500, SMALL(IF(($A$17=Districtwide!$E$19:$E$500), MATCH(ROW(Districtwide!$A$19:$A$500), ROW(Districtwide!$A$19:$A$500)), ""),ROWS($A$1:$A237))),"")</f>
        <v/>
      </c>
      <c r="Q255" s="85" t="str">
        <f t="shared" si="8"/>
        <v xml:space="preserve"> </v>
      </c>
      <c r="R255" s="122" t="str" cm="1">
        <f t="array" ref="R255">IFERROR(INDEX(Districtwide!R$19:R$500, SMALL(IF(($A$17=Districtwide!$E$19:$E$500), MATCH(ROW(Districtwide!$A$19:$A$500), ROW(Districtwide!$A$19:$A$500)), ""),ROWS($A$1:$A237))),"")</f>
        <v/>
      </c>
      <c r="S255" s="122" t="str" cm="1">
        <f t="array" ref="S255">IFERROR(INDEX(Districtwide!S$19:S$500, SMALL(IF(($A$17=Districtwide!$E$19:$E$500), MATCH(ROW(Districtwide!$A$19:$A$500), ROW(Districtwide!$A$19:$A$500)), ""),ROWS($A$1:$A237))),"")</f>
        <v/>
      </c>
      <c r="T255" s="122" t="str" cm="1">
        <f t="array" ref="T255">IFERROR(INDEX(Districtwide!T$19:T$500, SMALL(IF(($A$17=Districtwide!$E$19:$E$500), MATCH(ROW(Districtwide!$A$19:$A$500), ROW(Districtwide!$A$19:$A$500)), ""),ROWS($A$1:$A237))),"")</f>
        <v/>
      </c>
      <c r="U255" s="85" t="str">
        <f t="shared" si="9"/>
        <v xml:space="preserve"> </v>
      </c>
      <c r="V255" s="85" t="str" cm="1">
        <f t="array" ref="V255">IFERROR(INDEX(Districtwide!V$19:V$500, SMALL(IF(($A$17=Districtwide!$E$19:$E$500), MATCH(ROW(Districtwide!$A$19:$A$500), ROW(Districtwide!$A$19:$A$500)), ""),ROWS($A$1:$A237))),"")</f>
        <v/>
      </c>
      <c r="W255" s="86" t="str" cm="1">
        <f t="array" ref="W255">IFERROR(INDEX(Districtwide!W$19:W$500, SMALL(IF(($A$17=Districtwide!$E$19:$E$500), MATCH(ROW(Districtwide!$A$19:$A$500), ROW(Districtwide!$A$19:$A$500)), ""),ROWS($A$1:$A237))),"")</f>
        <v/>
      </c>
      <c r="X255" s="122" t="str" cm="1">
        <f t="array" ref="X255">IFERROR(INDEX(Districtwide!X$19:X$500, SMALL(IF(($A$17=Districtwide!$E$19:$E$500), MATCH(ROW(Districtwide!$A$19:$A$500), ROW(Districtwide!$A$19:$A$500)), ""),ROWS($A$1:$A237))),"")</f>
        <v/>
      </c>
      <c r="Y255" s="85" t="str" cm="1">
        <f t="array" ref="Y255">IFERROR(INDEX(Districtwide!Y$19:Y$500, SMALL(IF(($A$17=Districtwide!$E$19:$E$500), MATCH(ROW(Districtwide!$A$19:$A$500), ROW(Districtwide!$A$19:$A$500)), ""),ROWS($A$1:$A237))),"")</f>
        <v/>
      </c>
      <c r="Z255" s="86" t="str" cm="1">
        <f t="array" ref="Z255">IFERROR(INDEX(Districtwide!Z$19:Z$500, SMALL(IF(($A$17=Districtwide!$E$19:$E$500), MATCH(ROW(Districtwide!$A$19:$A$500), ROW(Districtwide!$A$19:$A$500)), ""),ROWS($A$1:$A237))),"")</f>
        <v/>
      </c>
      <c r="AA255" s="122" t="str" cm="1">
        <f t="array" ref="AA255">IFERROR(INDEX(Districtwide!AA$19:AA$500, SMALL(IF(($A$17=Districtwide!$E$19:$E$500), MATCH(ROW(Districtwide!$A$19:$A$500), ROW(Districtwide!$A$19:$A$500)), ""),ROWS($A$1:$A237))),"")</f>
        <v/>
      </c>
    </row>
    <row r="256" spans="1:27">
      <c r="A256" s="134" t="str" cm="1">
        <f t="array" ref="A256">IFERROR(INDEX(Districtwide!A$19:A$500, SMALL(IF(($A$17=Districtwide!$E$19:$E$500), MATCH(ROW(Districtwide!$A$19:$A$500), ROW(Districtwide!$A$19:$A$500)), ""),ROWS($A$1:$A238))),"")</f>
        <v/>
      </c>
      <c r="B256" s="134" t="str" cm="1">
        <f t="array" ref="B256">IFERROR(INDEX(Districtwide!B$19:B$500, SMALL(IF(($A$17=Districtwide!$E$19:$E$500), MATCH(ROW(Districtwide!$A$19:$A$500), ROW(Districtwide!$A$19:$A$500)), ""),ROWS($A$1:$A238))),"")</f>
        <v/>
      </c>
      <c r="C256" s="134" t="str" cm="1">
        <f t="array" ref="C256">IFERROR(INDEX(Districtwide!C$19:C$500, SMALL(IF(($A$17=Districtwide!$E$19:$E$500), MATCH(ROW(Districtwide!$A$19:$A$500), ROW(Districtwide!$A$19:$A$500)), ""),ROWS($A$1:$A238))),"")</f>
        <v/>
      </c>
      <c r="D256" s="134" t="str" cm="1">
        <f t="array" ref="D256">IFERROR(INDEX(Districtwide!D$19:D$500, SMALL(IF(($A$17=Districtwide!$E$19:$E$500), MATCH(ROW(Districtwide!$A$19:$A$500), ROW(Districtwide!$A$19:$A$500)), ""),ROWS($A$1:$A238))),"")</f>
        <v/>
      </c>
      <c r="E256" s="85" t="str" cm="1">
        <f t="array" ref="E256">IFERROR(INDEX(Districtwide!E$19:E$500, SMALL(IF(($A$17=Districtwide!$E$19:$E$500), MATCH(ROW(Districtwide!$A$19:$A$500), ROW(Districtwide!$A$19:$A$500)), ""),ROWS($A$1:$A238))),"")</f>
        <v/>
      </c>
      <c r="F256" s="128" t="str" cm="1">
        <f t="array" ref="F256">IFERROR(INDEX(Districtwide!F$19:F$500, SMALL(IF(($A$17=Districtwide!$E$19:$E$500), MATCH(ROW(Districtwide!$A$19:$A$500), ROW(Districtwide!$A$19:$A$500)), ""),ROWS($A$1:$A238))),"")</f>
        <v/>
      </c>
      <c r="G256" s="85" t="str" cm="1">
        <f t="array" ref="G256">IFERROR(INDEX(Districtwide!G$19:G$500, SMALL(IF(($A$17=Districtwide!$E$19:$E$500), MATCH(ROW(Districtwide!$A$19:$A$500), ROW(Districtwide!$A$19:$A$500)), ""),ROWS($A$1:$A238))),"")</f>
        <v/>
      </c>
      <c r="H256" s="86" t="str" cm="1">
        <f t="array" ref="H256">IFERROR(INDEX(Districtwide!H$19:H$500, SMALL(IF(($A$17=Districtwide!$E$19:$E$500), MATCH(ROW(Districtwide!$A$19:$A$500), ROW(Districtwide!$A$19:$A$500)), ""),ROWS($A$1:$A238))),"")</f>
        <v/>
      </c>
      <c r="I256" s="122" t="str" cm="1">
        <f t="array" ref="I256">IFERROR(INDEX(Districtwide!I$19:I$500, SMALL(IF(($A$17=Districtwide!$E$19:$E$500), MATCH(ROW(Districtwide!$A$19:$A$500), ROW(Districtwide!$A$19:$A$500)), ""),ROWS($A$1:$A238))),"")</f>
        <v/>
      </c>
      <c r="J256" s="87" t="str" cm="1">
        <f t="array" ref="J256">IFERROR(INDEX(Districtwide!J$19:J$500, SMALL(IF(($A$17=Districtwide!$E$19:$E$500), MATCH(ROW(Districtwide!$A$19:$A$500), ROW(Districtwide!$A$19:$A$500)), ""),ROWS($A$1:$A238))),"")</f>
        <v/>
      </c>
      <c r="K256" s="86" t="str" cm="1">
        <f t="array" ref="K256">IFERROR(INDEX(Districtwide!K$19:K$500, SMALL(IF(($A$17=Districtwide!$E$19:$E$500), MATCH(ROW(Districtwide!$A$19:$A$500), ROW(Districtwide!$A$19:$A$500)), ""),ROWS($A$1:$A238))),"")</f>
        <v/>
      </c>
      <c r="L256" s="122" t="str" cm="1">
        <f t="array" ref="L256">IFERROR(INDEX(Districtwide!L$19:L$500, SMALL(IF(($A$17=Districtwide!$E$19:$E$500), MATCH(ROW(Districtwide!$A$19:$A$500), ROW(Districtwide!$A$19:$A$500)), ""),ROWS($A$1:$A238))),"")</f>
        <v/>
      </c>
      <c r="M256" s="85" t="str" cm="1">
        <f t="array" ref="M256">IFERROR(INDEX(Districtwide!M$19:M$500, SMALL(IF(($A$17=Districtwide!$E$19:$E$500), MATCH(ROW(Districtwide!$A$19:$A$500), ROW(Districtwide!$A$19:$A$500)), ""),ROWS($A$1:$A238))),"")</f>
        <v/>
      </c>
      <c r="N256" s="86" t="str" cm="1">
        <f t="array" ref="N256">IFERROR(INDEX(Districtwide!N$19:N$500, SMALL(IF(($A$17=Districtwide!$E$19:$E$500), MATCH(ROW(Districtwide!$A$19:$A$500), ROW(Districtwide!$A$19:$A$500)), ""),ROWS($A$1:$A238))),"")</f>
        <v/>
      </c>
      <c r="O256" s="86" t="str" cm="1">
        <f t="array" ref="O256">IFERROR(INDEX(Districtwide!O$19:O$500, SMALL(IF(($A$17=Districtwide!$E$19:$E$500), MATCH(ROW(Districtwide!$A$19:$A$500), ROW(Districtwide!$A$19:$A$500)), ""),ROWS($A$1:$A238))),"")</f>
        <v/>
      </c>
      <c r="P256" s="85" t="str" cm="1">
        <f t="array" ref="P256">IFERROR(INDEX(Districtwide!P$19:P$500, SMALL(IF(($A$17=Districtwide!$E$19:$E$500), MATCH(ROW(Districtwide!$A$19:$A$500), ROW(Districtwide!$A$19:$A$500)), ""),ROWS($A$1:$A238))),"")</f>
        <v/>
      </c>
      <c r="Q256" s="85" t="str">
        <f t="shared" si="8"/>
        <v xml:space="preserve"> </v>
      </c>
      <c r="R256" s="122" t="str" cm="1">
        <f t="array" ref="R256">IFERROR(INDEX(Districtwide!R$19:R$500, SMALL(IF(($A$17=Districtwide!$E$19:$E$500), MATCH(ROW(Districtwide!$A$19:$A$500), ROW(Districtwide!$A$19:$A$500)), ""),ROWS($A$1:$A238))),"")</f>
        <v/>
      </c>
      <c r="S256" s="122" t="str" cm="1">
        <f t="array" ref="S256">IFERROR(INDEX(Districtwide!S$19:S$500, SMALL(IF(($A$17=Districtwide!$E$19:$E$500), MATCH(ROW(Districtwide!$A$19:$A$500), ROW(Districtwide!$A$19:$A$500)), ""),ROWS($A$1:$A238))),"")</f>
        <v/>
      </c>
      <c r="T256" s="122" t="str" cm="1">
        <f t="array" ref="T256">IFERROR(INDEX(Districtwide!T$19:T$500, SMALL(IF(($A$17=Districtwide!$E$19:$E$500), MATCH(ROW(Districtwide!$A$19:$A$500), ROW(Districtwide!$A$19:$A$500)), ""),ROWS($A$1:$A238))),"")</f>
        <v/>
      </c>
      <c r="U256" s="85" t="str">
        <f t="shared" si="9"/>
        <v xml:space="preserve"> </v>
      </c>
      <c r="V256" s="85" t="str" cm="1">
        <f t="array" ref="V256">IFERROR(INDEX(Districtwide!V$19:V$500, SMALL(IF(($A$17=Districtwide!$E$19:$E$500), MATCH(ROW(Districtwide!$A$19:$A$500), ROW(Districtwide!$A$19:$A$500)), ""),ROWS($A$1:$A238))),"")</f>
        <v/>
      </c>
      <c r="W256" s="86" t="str" cm="1">
        <f t="array" ref="W256">IFERROR(INDEX(Districtwide!W$19:W$500, SMALL(IF(($A$17=Districtwide!$E$19:$E$500), MATCH(ROW(Districtwide!$A$19:$A$500), ROW(Districtwide!$A$19:$A$500)), ""),ROWS($A$1:$A238))),"")</f>
        <v/>
      </c>
      <c r="X256" s="122" t="str" cm="1">
        <f t="array" ref="X256">IFERROR(INDEX(Districtwide!X$19:X$500, SMALL(IF(($A$17=Districtwide!$E$19:$E$500), MATCH(ROW(Districtwide!$A$19:$A$500), ROW(Districtwide!$A$19:$A$500)), ""),ROWS($A$1:$A238))),"")</f>
        <v/>
      </c>
      <c r="Y256" s="85" t="str" cm="1">
        <f t="array" ref="Y256">IFERROR(INDEX(Districtwide!Y$19:Y$500, SMALL(IF(($A$17=Districtwide!$E$19:$E$500), MATCH(ROW(Districtwide!$A$19:$A$500), ROW(Districtwide!$A$19:$A$500)), ""),ROWS($A$1:$A238))),"")</f>
        <v/>
      </c>
      <c r="Z256" s="86" t="str" cm="1">
        <f t="array" ref="Z256">IFERROR(INDEX(Districtwide!Z$19:Z$500, SMALL(IF(($A$17=Districtwide!$E$19:$E$500), MATCH(ROW(Districtwide!$A$19:$A$500), ROW(Districtwide!$A$19:$A$500)), ""),ROWS($A$1:$A238))),"")</f>
        <v/>
      </c>
      <c r="AA256" s="122" t="str" cm="1">
        <f t="array" ref="AA256">IFERROR(INDEX(Districtwide!AA$19:AA$500, SMALL(IF(($A$17=Districtwide!$E$19:$E$500), MATCH(ROW(Districtwide!$A$19:$A$500), ROW(Districtwide!$A$19:$A$500)), ""),ROWS($A$1:$A238))),"")</f>
        <v/>
      </c>
    </row>
    <row r="257" spans="1:27">
      <c r="A257" s="134" t="str" cm="1">
        <f t="array" ref="A257">IFERROR(INDEX(Districtwide!A$19:A$500, SMALL(IF(($A$17=Districtwide!$E$19:$E$500), MATCH(ROW(Districtwide!$A$19:$A$500), ROW(Districtwide!$A$19:$A$500)), ""),ROWS($A$1:$A239))),"")</f>
        <v/>
      </c>
      <c r="B257" s="134" t="str" cm="1">
        <f t="array" ref="B257">IFERROR(INDEX(Districtwide!B$19:B$500, SMALL(IF(($A$17=Districtwide!$E$19:$E$500), MATCH(ROW(Districtwide!$A$19:$A$500), ROW(Districtwide!$A$19:$A$500)), ""),ROWS($A$1:$A239))),"")</f>
        <v/>
      </c>
      <c r="C257" s="134" t="str" cm="1">
        <f t="array" ref="C257">IFERROR(INDEX(Districtwide!C$19:C$500, SMALL(IF(($A$17=Districtwide!$E$19:$E$500), MATCH(ROW(Districtwide!$A$19:$A$500), ROW(Districtwide!$A$19:$A$500)), ""),ROWS($A$1:$A239))),"")</f>
        <v/>
      </c>
      <c r="D257" s="134" t="str" cm="1">
        <f t="array" ref="D257">IFERROR(INDEX(Districtwide!D$19:D$500, SMALL(IF(($A$17=Districtwide!$E$19:$E$500), MATCH(ROW(Districtwide!$A$19:$A$500), ROW(Districtwide!$A$19:$A$500)), ""),ROWS($A$1:$A239))),"")</f>
        <v/>
      </c>
      <c r="E257" s="85" t="str" cm="1">
        <f t="array" ref="E257">IFERROR(INDEX(Districtwide!E$19:E$500, SMALL(IF(($A$17=Districtwide!$E$19:$E$500), MATCH(ROW(Districtwide!$A$19:$A$500), ROW(Districtwide!$A$19:$A$500)), ""),ROWS($A$1:$A239))),"")</f>
        <v/>
      </c>
      <c r="F257" s="128" t="str" cm="1">
        <f t="array" ref="F257">IFERROR(INDEX(Districtwide!F$19:F$500, SMALL(IF(($A$17=Districtwide!$E$19:$E$500), MATCH(ROW(Districtwide!$A$19:$A$500), ROW(Districtwide!$A$19:$A$500)), ""),ROWS($A$1:$A239))),"")</f>
        <v/>
      </c>
      <c r="G257" s="85" t="str" cm="1">
        <f t="array" ref="G257">IFERROR(INDEX(Districtwide!G$19:G$500, SMALL(IF(($A$17=Districtwide!$E$19:$E$500), MATCH(ROW(Districtwide!$A$19:$A$500), ROW(Districtwide!$A$19:$A$500)), ""),ROWS($A$1:$A239))),"")</f>
        <v/>
      </c>
      <c r="H257" s="86" t="str" cm="1">
        <f t="array" ref="H257">IFERROR(INDEX(Districtwide!H$19:H$500, SMALL(IF(($A$17=Districtwide!$E$19:$E$500), MATCH(ROW(Districtwide!$A$19:$A$500), ROW(Districtwide!$A$19:$A$500)), ""),ROWS($A$1:$A239))),"")</f>
        <v/>
      </c>
      <c r="I257" s="122" t="str" cm="1">
        <f t="array" ref="I257">IFERROR(INDEX(Districtwide!I$19:I$500, SMALL(IF(($A$17=Districtwide!$E$19:$E$500), MATCH(ROW(Districtwide!$A$19:$A$500), ROW(Districtwide!$A$19:$A$500)), ""),ROWS($A$1:$A239))),"")</f>
        <v/>
      </c>
      <c r="J257" s="87" t="str" cm="1">
        <f t="array" ref="J257">IFERROR(INDEX(Districtwide!J$19:J$500, SMALL(IF(($A$17=Districtwide!$E$19:$E$500), MATCH(ROW(Districtwide!$A$19:$A$500), ROW(Districtwide!$A$19:$A$500)), ""),ROWS($A$1:$A239))),"")</f>
        <v/>
      </c>
      <c r="K257" s="86" t="str" cm="1">
        <f t="array" ref="K257">IFERROR(INDEX(Districtwide!K$19:K$500, SMALL(IF(($A$17=Districtwide!$E$19:$E$500), MATCH(ROW(Districtwide!$A$19:$A$500), ROW(Districtwide!$A$19:$A$500)), ""),ROWS($A$1:$A239))),"")</f>
        <v/>
      </c>
      <c r="L257" s="122" t="str" cm="1">
        <f t="array" ref="L257">IFERROR(INDEX(Districtwide!L$19:L$500, SMALL(IF(($A$17=Districtwide!$E$19:$E$500), MATCH(ROW(Districtwide!$A$19:$A$500), ROW(Districtwide!$A$19:$A$500)), ""),ROWS($A$1:$A239))),"")</f>
        <v/>
      </c>
      <c r="M257" s="85" t="str" cm="1">
        <f t="array" ref="M257">IFERROR(INDEX(Districtwide!M$19:M$500, SMALL(IF(($A$17=Districtwide!$E$19:$E$500), MATCH(ROW(Districtwide!$A$19:$A$500), ROW(Districtwide!$A$19:$A$500)), ""),ROWS($A$1:$A239))),"")</f>
        <v/>
      </c>
      <c r="N257" s="86" t="str" cm="1">
        <f t="array" ref="N257">IFERROR(INDEX(Districtwide!N$19:N$500, SMALL(IF(($A$17=Districtwide!$E$19:$E$500), MATCH(ROW(Districtwide!$A$19:$A$500), ROW(Districtwide!$A$19:$A$500)), ""),ROWS($A$1:$A239))),"")</f>
        <v/>
      </c>
      <c r="O257" s="86" t="str" cm="1">
        <f t="array" ref="O257">IFERROR(INDEX(Districtwide!O$19:O$500, SMALL(IF(($A$17=Districtwide!$E$19:$E$500), MATCH(ROW(Districtwide!$A$19:$A$500), ROW(Districtwide!$A$19:$A$500)), ""),ROWS($A$1:$A239))),"")</f>
        <v/>
      </c>
      <c r="P257" s="85" t="str" cm="1">
        <f t="array" ref="P257">IFERROR(INDEX(Districtwide!P$19:P$500, SMALL(IF(($A$17=Districtwide!$E$19:$E$500), MATCH(ROW(Districtwide!$A$19:$A$500), ROW(Districtwide!$A$19:$A$500)), ""),ROWS($A$1:$A239))),"")</f>
        <v/>
      </c>
      <c r="Q257" s="85" t="str">
        <f t="shared" si="8"/>
        <v xml:space="preserve"> </v>
      </c>
      <c r="R257" s="122" t="str" cm="1">
        <f t="array" ref="R257">IFERROR(INDEX(Districtwide!R$19:R$500, SMALL(IF(($A$17=Districtwide!$E$19:$E$500), MATCH(ROW(Districtwide!$A$19:$A$500), ROW(Districtwide!$A$19:$A$500)), ""),ROWS($A$1:$A239))),"")</f>
        <v/>
      </c>
      <c r="S257" s="122" t="str" cm="1">
        <f t="array" ref="S257">IFERROR(INDEX(Districtwide!S$19:S$500, SMALL(IF(($A$17=Districtwide!$E$19:$E$500), MATCH(ROW(Districtwide!$A$19:$A$500), ROW(Districtwide!$A$19:$A$500)), ""),ROWS($A$1:$A239))),"")</f>
        <v/>
      </c>
      <c r="T257" s="122" t="str" cm="1">
        <f t="array" ref="T257">IFERROR(INDEX(Districtwide!T$19:T$500, SMALL(IF(($A$17=Districtwide!$E$19:$E$500), MATCH(ROW(Districtwide!$A$19:$A$500), ROW(Districtwide!$A$19:$A$500)), ""),ROWS($A$1:$A239))),"")</f>
        <v/>
      </c>
      <c r="U257" s="85" t="str">
        <f t="shared" si="9"/>
        <v xml:space="preserve"> </v>
      </c>
      <c r="V257" s="85" t="str" cm="1">
        <f t="array" ref="V257">IFERROR(INDEX(Districtwide!V$19:V$500, SMALL(IF(($A$17=Districtwide!$E$19:$E$500), MATCH(ROW(Districtwide!$A$19:$A$500), ROW(Districtwide!$A$19:$A$500)), ""),ROWS($A$1:$A239))),"")</f>
        <v/>
      </c>
      <c r="W257" s="86" t="str" cm="1">
        <f t="array" ref="W257">IFERROR(INDEX(Districtwide!W$19:W$500, SMALL(IF(($A$17=Districtwide!$E$19:$E$500), MATCH(ROW(Districtwide!$A$19:$A$500), ROW(Districtwide!$A$19:$A$500)), ""),ROWS($A$1:$A239))),"")</f>
        <v/>
      </c>
      <c r="X257" s="122" t="str" cm="1">
        <f t="array" ref="X257">IFERROR(INDEX(Districtwide!X$19:X$500, SMALL(IF(($A$17=Districtwide!$E$19:$E$500), MATCH(ROW(Districtwide!$A$19:$A$500), ROW(Districtwide!$A$19:$A$500)), ""),ROWS($A$1:$A239))),"")</f>
        <v/>
      </c>
      <c r="Y257" s="85" t="str" cm="1">
        <f t="array" ref="Y257">IFERROR(INDEX(Districtwide!Y$19:Y$500, SMALL(IF(($A$17=Districtwide!$E$19:$E$500), MATCH(ROW(Districtwide!$A$19:$A$500), ROW(Districtwide!$A$19:$A$500)), ""),ROWS($A$1:$A239))),"")</f>
        <v/>
      </c>
      <c r="Z257" s="86" t="str" cm="1">
        <f t="array" ref="Z257">IFERROR(INDEX(Districtwide!Z$19:Z$500, SMALL(IF(($A$17=Districtwide!$E$19:$E$500), MATCH(ROW(Districtwide!$A$19:$A$500), ROW(Districtwide!$A$19:$A$500)), ""),ROWS($A$1:$A239))),"")</f>
        <v/>
      </c>
      <c r="AA257" s="122" t="str" cm="1">
        <f t="array" ref="AA257">IFERROR(INDEX(Districtwide!AA$19:AA$500, SMALL(IF(($A$17=Districtwide!$E$19:$E$500), MATCH(ROW(Districtwide!$A$19:$A$500), ROW(Districtwide!$A$19:$A$500)), ""),ROWS($A$1:$A239))),"")</f>
        <v/>
      </c>
    </row>
    <row r="258" spans="1:27">
      <c r="A258" s="134" t="str" cm="1">
        <f t="array" ref="A258">IFERROR(INDEX(Districtwide!A$19:A$500, SMALL(IF(($A$17=Districtwide!$E$19:$E$500), MATCH(ROW(Districtwide!$A$19:$A$500), ROW(Districtwide!$A$19:$A$500)), ""),ROWS($A$1:$A240))),"")</f>
        <v/>
      </c>
      <c r="B258" s="134" t="str" cm="1">
        <f t="array" ref="B258">IFERROR(INDEX(Districtwide!B$19:B$500, SMALL(IF(($A$17=Districtwide!$E$19:$E$500), MATCH(ROW(Districtwide!$A$19:$A$500), ROW(Districtwide!$A$19:$A$500)), ""),ROWS($A$1:$A240))),"")</f>
        <v/>
      </c>
      <c r="C258" s="134" t="str" cm="1">
        <f t="array" ref="C258">IFERROR(INDEX(Districtwide!C$19:C$500, SMALL(IF(($A$17=Districtwide!$E$19:$E$500), MATCH(ROW(Districtwide!$A$19:$A$500), ROW(Districtwide!$A$19:$A$500)), ""),ROWS($A$1:$A240))),"")</f>
        <v/>
      </c>
      <c r="D258" s="134" t="str" cm="1">
        <f t="array" ref="D258">IFERROR(INDEX(Districtwide!D$19:D$500, SMALL(IF(($A$17=Districtwide!$E$19:$E$500), MATCH(ROW(Districtwide!$A$19:$A$500), ROW(Districtwide!$A$19:$A$500)), ""),ROWS($A$1:$A240))),"")</f>
        <v/>
      </c>
      <c r="E258" s="85" t="str" cm="1">
        <f t="array" ref="E258">IFERROR(INDEX(Districtwide!E$19:E$500, SMALL(IF(($A$17=Districtwide!$E$19:$E$500), MATCH(ROW(Districtwide!$A$19:$A$500), ROW(Districtwide!$A$19:$A$500)), ""),ROWS($A$1:$A240))),"")</f>
        <v/>
      </c>
      <c r="F258" s="128" t="str" cm="1">
        <f t="array" ref="F258">IFERROR(INDEX(Districtwide!F$19:F$500, SMALL(IF(($A$17=Districtwide!$E$19:$E$500), MATCH(ROW(Districtwide!$A$19:$A$500), ROW(Districtwide!$A$19:$A$500)), ""),ROWS($A$1:$A240))),"")</f>
        <v/>
      </c>
      <c r="G258" s="85" t="str" cm="1">
        <f t="array" ref="G258">IFERROR(INDEX(Districtwide!G$19:G$500, SMALL(IF(($A$17=Districtwide!$E$19:$E$500), MATCH(ROW(Districtwide!$A$19:$A$500), ROW(Districtwide!$A$19:$A$500)), ""),ROWS($A$1:$A240))),"")</f>
        <v/>
      </c>
      <c r="H258" s="86" t="str" cm="1">
        <f t="array" ref="H258">IFERROR(INDEX(Districtwide!H$19:H$500, SMALL(IF(($A$17=Districtwide!$E$19:$E$500), MATCH(ROW(Districtwide!$A$19:$A$500), ROW(Districtwide!$A$19:$A$500)), ""),ROWS($A$1:$A240))),"")</f>
        <v/>
      </c>
      <c r="I258" s="122" t="str" cm="1">
        <f t="array" ref="I258">IFERROR(INDEX(Districtwide!I$19:I$500, SMALL(IF(($A$17=Districtwide!$E$19:$E$500), MATCH(ROW(Districtwide!$A$19:$A$500), ROW(Districtwide!$A$19:$A$500)), ""),ROWS($A$1:$A240))),"")</f>
        <v/>
      </c>
      <c r="J258" s="87" t="str" cm="1">
        <f t="array" ref="J258">IFERROR(INDEX(Districtwide!J$19:J$500, SMALL(IF(($A$17=Districtwide!$E$19:$E$500), MATCH(ROW(Districtwide!$A$19:$A$500), ROW(Districtwide!$A$19:$A$500)), ""),ROWS($A$1:$A240))),"")</f>
        <v/>
      </c>
      <c r="K258" s="86" t="str" cm="1">
        <f t="array" ref="K258">IFERROR(INDEX(Districtwide!K$19:K$500, SMALL(IF(($A$17=Districtwide!$E$19:$E$500), MATCH(ROW(Districtwide!$A$19:$A$500), ROW(Districtwide!$A$19:$A$500)), ""),ROWS($A$1:$A240))),"")</f>
        <v/>
      </c>
      <c r="L258" s="122" t="str" cm="1">
        <f t="array" ref="L258">IFERROR(INDEX(Districtwide!L$19:L$500, SMALL(IF(($A$17=Districtwide!$E$19:$E$500), MATCH(ROW(Districtwide!$A$19:$A$500), ROW(Districtwide!$A$19:$A$500)), ""),ROWS($A$1:$A240))),"")</f>
        <v/>
      </c>
      <c r="M258" s="85" t="str" cm="1">
        <f t="array" ref="M258">IFERROR(INDEX(Districtwide!M$19:M$500, SMALL(IF(($A$17=Districtwide!$E$19:$E$500), MATCH(ROW(Districtwide!$A$19:$A$500), ROW(Districtwide!$A$19:$A$500)), ""),ROWS($A$1:$A240))),"")</f>
        <v/>
      </c>
      <c r="N258" s="86" t="str" cm="1">
        <f t="array" ref="N258">IFERROR(INDEX(Districtwide!N$19:N$500, SMALL(IF(($A$17=Districtwide!$E$19:$E$500), MATCH(ROW(Districtwide!$A$19:$A$500), ROW(Districtwide!$A$19:$A$500)), ""),ROWS($A$1:$A240))),"")</f>
        <v/>
      </c>
      <c r="O258" s="86" t="str" cm="1">
        <f t="array" ref="O258">IFERROR(INDEX(Districtwide!O$19:O$500, SMALL(IF(($A$17=Districtwide!$E$19:$E$500), MATCH(ROW(Districtwide!$A$19:$A$500), ROW(Districtwide!$A$19:$A$500)), ""),ROWS($A$1:$A240))),"")</f>
        <v/>
      </c>
      <c r="P258" s="85" t="str" cm="1">
        <f t="array" ref="P258">IFERROR(INDEX(Districtwide!P$19:P$500, SMALL(IF(($A$17=Districtwide!$E$19:$E$500), MATCH(ROW(Districtwide!$A$19:$A$500), ROW(Districtwide!$A$19:$A$500)), ""),ROWS($A$1:$A240))),"")</f>
        <v/>
      </c>
      <c r="Q258" s="85" t="str">
        <f t="shared" si="8"/>
        <v xml:space="preserve"> </v>
      </c>
      <c r="R258" s="122" t="str" cm="1">
        <f t="array" ref="R258">IFERROR(INDEX(Districtwide!R$19:R$500, SMALL(IF(($A$17=Districtwide!$E$19:$E$500), MATCH(ROW(Districtwide!$A$19:$A$500), ROW(Districtwide!$A$19:$A$500)), ""),ROWS($A$1:$A240))),"")</f>
        <v/>
      </c>
      <c r="S258" s="122" t="str" cm="1">
        <f t="array" ref="S258">IFERROR(INDEX(Districtwide!S$19:S$500, SMALL(IF(($A$17=Districtwide!$E$19:$E$500), MATCH(ROW(Districtwide!$A$19:$A$500), ROW(Districtwide!$A$19:$A$500)), ""),ROWS($A$1:$A240))),"")</f>
        <v/>
      </c>
      <c r="T258" s="122" t="str" cm="1">
        <f t="array" ref="T258">IFERROR(INDEX(Districtwide!T$19:T$500, SMALL(IF(($A$17=Districtwide!$E$19:$E$500), MATCH(ROW(Districtwide!$A$19:$A$500), ROW(Districtwide!$A$19:$A$500)), ""),ROWS($A$1:$A240))),"")</f>
        <v/>
      </c>
      <c r="U258" s="85" t="str">
        <f t="shared" si="9"/>
        <v xml:space="preserve"> </v>
      </c>
      <c r="V258" s="85" t="str" cm="1">
        <f t="array" ref="V258">IFERROR(INDEX(Districtwide!V$19:V$500, SMALL(IF(($A$17=Districtwide!$E$19:$E$500), MATCH(ROW(Districtwide!$A$19:$A$500), ROW(Districtwide!$A$19:$A$500)), ""),ROWS($A$1:$A240))),"")</f>
        <v/>
      </c>
      <c r="W258" s="86" t="str" cm="1">
        <f t="array" ref="W258">IFERROR(INDEX(Districtwide!W$19:W$500, SMALL(IF(($A$17=Districtwide!$E$19:$E$500), MATCH(ROW(Districtwide!$A$19:$A$500), ROW(Districtwide!$A$19:$A$500)), ""),ROWS($A$1:$A240))),"")</f>
        <v/>
      </c>
      <c r="X258" s="122" t="str" cm="1">
        <f t="array" ref="X258">IFERROR(INDEX(Districtwide!X$19:X$500, SMALL(IF(($A$17=Districtwide!$E$19:$E$500), MATCH(ROW(Districtwide!$A$19:$A$500), ROW(Districtwide!$A$19:$A$500)), ""),ROWS($A$1:$A240))),"")</f>
        <v/>
      </c>
      <c r="Y258" s="85" t="str" cm="1">
        <f t="array" ref="Y258">IFERROR(INDEX(Districtwide!Y$19:Y$500, SMALL(IF(($A$17=Districtwide!$E$19:$E$500), MATCH(ROW(Districtwide!$A$19:$A$500), ROW(Districtwide!$A$19:$A$500)), ""),ROWS($A$1:$A240))),"")</f>
        <v/>
      </c>
      <c r="Z258" s="86" t="str" cm="1">
        <f t="array" ref="Z258">IFERROR(INDEX(Districtwide!Z$19:Z$500, SMALL(IF(($A$17=Districtwide!$E$19:$E$500), MATCH(ROW(Districtwide!$A$19:$A$500), ROW(Districtwide!$A$19:$A$500)), ""),ROWS($A$1:$A240))),"")</f>
        <v/>
      </c>
      <c r="AA258" s="122" t="str" cm="1">
        <f t="array" ref="AA258">IFERROR(INDEX(Districtwide!AA$19:AA$500, SMALL(IF(($A$17=Districtwide!$E$19:$E$500), MATCH(ROW(Districtwide!$A$19:$A$500), ROW(Districtwide!$A$19:$A$500)), ""),ROWS($A$1:$A240))),"")</f>
        <v/>
      </c>
    </row>
    <row r="259" spans="1:27">
      <c r="A259" s="134" t="str" cm="1">
        <f t="array" ref="A259">IFERROR(INDEX(Districtwide!A$19:A$500, SMALL(IF(($A$17=Districtwide!$E$19:$E$500), MATCH(ROW(Districtwide!$A$19:$A$500), ROW(Districtwide!$A$19:$A$500)), ""),ROWS($A$1:$A241))),"")</f>
        <v/>
      </c>
      <c r="B259" s="134" t="str" cm="1">
        <f t="array" ref="B259">IFERROR(INDEX(Districtwide!B$19:B$500, SMALL(IF(($A$17=Districtwide!$E$19:$E$500), MATCH(ROW(Districtwide!$A$19:$A$500), ROW(Districtwide!$A$19:$A$500)), ""),ROWS($A$1:$A241))),"")</f>
        <v/>
      </c>
      <c r="C259" s="134" t="str" cm="1">
        <f t="array" ref="C259">IFERROR(INDEX(Districtwide!C$19:C$500, SMALL(IF(($A$17=Districtwide!$E$19:$E$500), MATCH(ROW(Districtwide!$A$19:$A$500), ROW(Districtwide!$A$19:$A$500)), ""),ROWS($A$1:$A241))),"")</f>
        <v/>
      </c>
      <c r="D259" s="134" t="str" cm="1">
        <f t="array" ref="D259">IFERROR(INDEX(Districtwide!D$19:D$500, SMALL(IF(($A$17=Districtwide!$E$19:$E$500), MATCH(ROW(Districtwide!$A$19:$A$500), ROW(Districtwide!$A$19:$A$500)), ""),ROWS($A$1:$A241))),"")</f>
        <v/>
      </c>
      <c r="E259" s="85" t="str" cm="1">
        <f t="array" ref="E259">IFERROR(INDEX(Districtwide!E$19:E$500, SMALL(IF(($A$17=Districtwide!$E$19:$E$500), MATCH(ROW(Districtwide!$A$19:$A$500), ROW(Districtwide!$A$19:$A$500)), ""),ROWS($A$1:$A241))),"")</f>
        <v/>
      </c>
      <c r="F259" s="128" t="str" cm="1">
        <f t="array" ref="F259">IFERROR(INDEX(Districtwide!F$19:F$500, SMALL(IF(($A$17=Districtwide!$E$19:$E$500), MATCH(ROW(Districtwide!$A$19:$A$500), ROW(Districtwide!$A$19:$A$500)), ""),ROWS($A$1:$A241))),"")</f>
        <v/>
      </c>
      <c r="G259" s="85" t="str" cm="1">
        <f t="array" ref="G259">IFERROR(INDEX(Districtwide!G$19:G$500, SMALL(IF(($A$17=Districtwide!$E$19:$E$500), MATCH(ROW(Districtwide!$A$19:$A$500), ROW(Districtwide!$A$19:$A$500)), ""),ROWS($A$1:$A241))),"")</f>
        <v/>
      </c>
      <c r="H259" s="86" t="str" cm="1">
        <f t="array" ref="H259">IFERROR(INDEX(Districtwide!H$19:H$500, SMALL(IF(($A$17=Districtwide!$E$19:$E$500), MATCH(ROW(Districtwide!$A$19:$A$500), ROW(Districtwide!$A$19:$A$500)), ""),ROWS($A$1:$A241))),"")</f>
        <v/>
      </c>
      <c r="I259" s="122" t="str" cm="1">
        <f t="array" ref="I259">IFERROR(INDEX(Districtwide!I$19:I$500, SMALL(IF(($A$17=Districtwide!$E$19:$E$500), MATCH(ROW(Districtwide!$A$19:$A$500), ROW(Districtwide!$A$19:$A$500)), ""),ROWS($A$1:$A241))),"")</f>
        <v/>
      </c>
      <c r="J259" s="87" t="str" cm="1">
        <f t="array" ref="J259">IFERROR(INDEX(Districtwide!J$19:J$500, SMALL(IF(($A$17=Districtwide!$E$19:$E$500), MATCH(ROW(Districtwide!$A$19:$A$500), ROW(Districtwide!$A$19:$A$500)), ""),ROWS($A$1:$A241))),"")</f>
        <v/>
      </c>
      <c r="K259" s="86" t="str" cm="1">
        <f t="array" ref="K259">IFERROR(INDEX(Districtwide!K$19:K$500, SMALL(IF(($A$17=Districtwide!$E$19:$E$500), MATCH(ROW(Districtwide!$A$19:$A$500), ROW(Districtwide!$A$19:$A$500)), ""),ROWS($A$1:$A241))),"")</f>
        <v/>
      </c>
      <c r="L259" s="122" t="str" cm="1">
        <f t="array" ref="L259">IFERROR(INDEX(Districtwide!L$19:L$500, SMALL(IF(($A$17=Districtwide!$E$19:$E$500), MATCH(ROW(Districtwide!$A$19:$A$500), ROW(Districtwide!$A$19:$A$500)), ""),ROWS($A$1:$A241))),"")</f>
        <v/>
      </c>
      <c r="M259" s="85" t="str" cm="1">
        <f t="array" ref="M259">IFERROR(INDEX(Districtwide!M$19:M$500, SMALL(IF(($A$17=Districtwide!$E$19:$E$500), MATCH(ROW(Districtwide!$A$19:$A$500), ROW(Districtwide!$A$19:$A$500)), ""),ROWS($A$1:$A241))),"")</f>
        <v/>
      </c>
      <c r="N259" s="86" t="str" cm="1">
        <f t="array" ref="N259">IFERROR(INDEX(Districtwide!N$19:N$500, SMALL(IF(($A$17=Districtwide!$E$19:$E$500), MATCH(ROW(Districtwide!$A$19:$A$500), ROW(Districtwide!$A$19:$A$500)), ""),ROWS($A$1:$A241))),"")</f>
        <v/>
      </c>
      <c r="O259" s="86" t="str" cm="1">
        <f t="array" ref="O259">IFERROR(INDEX(Districtwide!O$19:O$500, SMALL(IF(($A$17=Districtwide!$E$19:$E$500), MATCH(ROW(Districtwide!$A$19:$A$500), ROW(Districtwide!$A$19:$A$500)), ""),ROWS($A$1:$A241))),"")</f>
        <v/>
      </c>
      <c r="P259" s="85" t="str" cm="1">
        <f t="array" ref="P259">IFERROR(INDEX(Districtwide!P$19:P$500, SMALL(IF(($A$17=Districtwide!$E$19:$E$500), MATCH(ROW(Districtwide!$A$19:$A$500), ROW(Districtwide!$A$19:$A$500)), ""),ROWS($A$1:$A241))),"")</f>
        <v/>
      </c>
      <c r="Q259" s="85" t="str">
        <f t="shared" si="8"/>
        <v xml:space="preserve"> </v>
      </c>
      <c r="R259" s="122" t="str" cm="1">
        <f t="array" ref="R259">IFERROR(INDEX(Districtwide!R$19:R$500, SMALL(IF(($A$17=Districtwide!$E$19:$E$500), MATCH(ROW(Districtwide!$A$19:$A$500), ROW(Districtwide!$A$19:$A$500)), ""),ROWS($A$1:$A241))),"")</f>
        <v/>
      </c>
      <c r="S259" s="122" t="str" cm="1">
        <f t="array" ref="S259">IFERROR(INDEX(Districtwide!S$19:S$500, SMALL(IF(($A$17=Districtwide!$E$19:$E$500), MATCH(ROW(Districtwide!$A$19:$A$500), ROW(Districtwide!$A$19:$A$500)), ""),ROWS($A$1:$A241))),"")</f>
        <v/>
      </c>
      <c r="T259" s="122" t="str" cm="1">
        <f t="array" ref="T259">IFERROR(INDEX(Districtwide!T$19:T$500, SMALL(IF(($A$17=Districtwide!$E$19:$E$500), MATCH(ROW(Districtwide!$A$19:$A$500), ROW(Districtwide!$A$19:$A$500)), ""),ROWS($A$1:$A241))),"")</f>
        <v/>
      </c>
      <c r="U259" s="85" t="str">
        <f t="shared" si="9"/>
        <v xml:space="preserve"> </v>
      </c>
      <c r="V259" s="85" t="str" cm="1">
        <f t="array" ref="V259">IFERROR(INDEX(Districtwide!V$19:V$500, SMALL(IF(($A$17=Districtwide!$E$19:$E$500), MATCH(ROW(Districtwide!$A$19:$A$500), ROW(Districtwide!$A$19:$A$500)), ""),ROWS($A$1:$A241))),"")</f>
        <v/>
      </c>
      <c r="W259" s="86" t="str" cm="1">
        <f t="array" ref="W259">IFERROR(INDEX(Districtwide!W$19:W$500, SMALL(IF(($A$17=Districtwide!$E$19:$E$500), MATCH(ROW(Districtwide!$A$19:$A$500), ROW(Districtwide!$A$19:$A$500)), ""),ROWS($A$1:$A241))),"")</f>
        <v/>
      </c>
      <c r="X259" s="122" t="str" cm="1">
        <f t="array" ref="X259">IFERROR(INDEX(Districtwide!X$19:X$500, SMALL(IF(($A$17=Districtwide!$E$19:$E$500), MATCH(ROW(Districtwide!$A$19:$A$500), ROW(Districtwide!$A$19:$A$500)), ""),ROWS($A$1:$A241))),"")</f>
        <v/>
      </c>
      <c r="Y259" s="85" t="str" cm="1">
        <f t="array" ref="Y259">IFERROR(INDEX(Districtwide!Y$19:Y$500, SMALL(IF(($A$17=Districtwide!$E$19:$E$500), MATCH(ROW(Districtwide!$A$19:$A$500), ROW(Districtwide!$A$19:$A$500)), ""),ROWS($A$1:$A241))),"")</f>
        <v/>
      </c>
      <c r="Z259" s="86" t="str" cm="1">
        <f t="array" ref="Z259">IFERROR(INDEX(Districtwide!Z$19:Z$500, SMALL(IF(($A$17=Districtwide!$E$19:$E$500), MATCH(ROW(Districtwide!$A$19:$A$500), ROW(Districtwide!$A$19:$A$500)), ""),ROWS($A$1:$A241))),"")</f>
        <v/>
      </c>
      <c r="AA259" s="122" t="str" cm="1">
        <f t="array" ref="AA259">IFERROR(INDEX(Districtwide!AA$19:AA$500, SMALL(IF(($A$17=Districtwide!$E$19:$E$500), MATCH(ROW(Districtwide!$A$19:$A$500), ROW(Districtwide!$A$19:$A$500)), ""),ROWS($A$1:$A241))),"")</f>
        <v/>
      </c>
    </row>
    <row r="260" spans="1:27">
      <c r="A260" s="134" t="str" cm="1">
        <f t="array" ref="A260">IFERROR(INDEX(Districtwide!A$19:A$500, SMALL(IF(($A$17=Districtwide!$E$19:$E$500), MATCH(ROW(Districtwide!$A$19:$A$500), ROW(Districtwide!$A$19:$A$500)), ""),ROWS($A$1:$A242))),"")</f>
        <v/>
      </c>
      <c r="B260" s="134" t="str" cm="1">
        <f t="array" ref="B260">IFERROR(INDEX(Districtwide!B$19:B$500, SMALL(IF(($A$17=Districtwide!$E$19:$E$500), MATCH(ROW(Districtwide!$A$19:$A$500), ROW(Districtwide!$A$19:$A$500)), ""),ROWS($A$1:$A242))),"")</f>
        <v/>
      </c>
      <c r="C260" s="134" t="str" cm="1">
        <f t="array" ref="C260">IFERROR(INDEX(Districtwide!C$19:C$500, SMALL(IF(($A$17=Districtwide!$E$19:$E$500), MATCH(ROW(Districtwide!$A$19:$A$500), ROW(Districtwide!$A$19:$A$500)), ""),ROWS($A$1:$A242))),"")</f>
        <v/>
      </c>
      <c r="D260" s="134" t="str" cm="1">
        <f t="array" ref="D260">IFERROR(INDEX(Districtwide!D$19:D$500, SMALL(IF(($A$17=Districtwide!$E$19:$E$500), MATCH(ROW(Districtwide!$A$19:$A$500), ROW(Districtwide!$A$19:$A$500)), ""),ROWS($A$1:$A242))),"")</f>
        <v/>
      </c>
      <c r="E260" s="85" t="str" cm="1">
        <f t="array" ref="E260">IFERROR(INDEX(Districtwide!E$19:E$500, SMALL(IF(($A$17=Districtwide!$E$19:$E$500), MATCH(ROW(Districtwide!$A$19:$A$500), ROW(Districtwide!$A$19:$A$500)), ""),ROWS($A$1:$A242))),"")</f>
        <v/>
      </c>
      <c r="F260" s="128" t="str" cm="1">
        <f t="array" ref="F260">IFERROR(INDEX(Districtwide!F$19:F$500, SMALL(IF(($A$17=Districtwide!$E$19:$E$500), MATCH(ROW(Districtwide!$A$19:$A$500), ROW(Districtwide!$A$19:$A$500)), ""),ROWS($A$1:$A242))),"")</f>
        <v/>
      </c>
      <c r="G260" s="85" t="str" cm="1">
        <f t="array" ref="G260">IFERROR(INDEX(Districtwide!G$19:G$500, SMALL(IF(($A$17=Districtwide!$E$19:$E$500), MATCH(ROW(Districtwide!$A$19:$A$500), ROW(Districtwide!$A$19:$A$500)), ""),ROWS($A$1:$A242))),"")</f>
        <v/>
      </c>
      <c r="H260" s="86" t="str" cm="1">
        <f t="array" ref="H260">IFERROR(INDEX(Districtwide!H$19:H$500, SMALL(IF(($A$17=Districtwide!$E$19:$E$500), MATCH(ROW(Districtwide!$A$19:$A$500), ROW(Districtwide!$A$19:$A$500)), ""),ROWS($A$1:$A242))),"")</f>
        <v/>
      </c>
      <c r="I260" s="122" t="str" cm="1">
        <f t="array" ref="I260">IFERROR(INDEX(Districtwide!I$19:I$500, SMALL(IF(($A$17=Districtwide!$E$19:$E$500), MATCH(ROW(Districtwide!$A$19:$A$500), ROW(Districtwide!$A$19:$A$500)), ""),ROWS($A$1:$A242))),"")</f>
        <v/>
      </c>
      <c r="J260" s="87" t="str" cm="1">
        <f t="array" ref="J260">IFERROR(INDEX(Districtwide!J$19:J$500, SMALL(IF(($A$17=Districtwide!$E$19:$E$500), MATCH(ROW(Districtwide!$A$19:$A$500), ROW(Districtwide!$A$19:$A$500)), ""),ROWS($A$1:$A242))),"")</f>
        <v/>
      </c>
      <c r="K260" s="86" t="str" cm="1">
        <f t="array" ref="K260">IFERROR(INDEX(Districtwide!K$19:K$500, SMALL(IF(($A$17=Districtwide!$E$19:$E$500), MATCH(ROW(Districtwide!$A$19:$A$500), ROW(Districtwide!$A$19:$A$500)), ""),ROWS($A$1:$A242))),"")</f>
        <v/>
      </c>
      <c r="L260" s="122" t="str" cm="1">
        <f t="array" ref="L260">IFERROR(INDEX(Districtwide!L$19:L$500, SMALL(IF(($A$17=Districtwide!$E$19:$E$500), MATCH(ROW(Districtwide!$A$19:$A$500), ROW(Districtwide!$A$19:$A$500)), ""),ROWS($A$1:$A242))),"")</f>
        <v/>
      </c>
      <c r="M260" s="85" t="str" cm="1">
        <f t="array" ref="M260">IFERROR(INDEX(Districtwide!M$19:M$500, SMALL(IF(($A$17=Districtwide!$E$19:$E$500), MATCH(ROW(Districtwide!$A$19:$A$500), ROW(Districtwide!$A$19:$A$500)), ""),ROWS($A$1:$A242))),"")</f>
        <v/>
      </c>
      <c r="N260" s="86" t="str" cm="1">
        <f t="array" ref="N260">IFERROR(INDEX(Districtwide!N$19:N$500, SMALL(IF(($A$17=Districtwide!$E$19:$E$500), MATCH(ROW(Districtwide!$A$19:$A$500), ROW(Districtwide!$A$19:$A$500)), ""),ROWS($A$1:$A242))),"")</f>
        <v/>
      </c>
      <c r="O260" s="86" t="str" cm="1">
        <f t="array" ref="O260">IFERROR(INDEX(Districtwide!O$19:O$500, SMALL(IF(($A$17=Districtwide!$E$19:$E$500), MATCH(ROW(Districtwide!$A$19:$A$500), ROW(Districtwide!$A$19:$A$500)), ""),ROWS($A$1:$A242))),"")</f>
        <v/>
      </c>
      <c r="P260" s="85" t="str" cm="1">
        <f t="array" ref="P260">IFERROR(INDEX(Districtwide!P$19:P$500, SMALL(IF(($A$17=Districtwide!$E$19:$E$500), MATCH(ROW(Districtwide!$A$19:$A$500), ROW(Districtwide!$A$19:$A$500)), ""),ROWS($A$1:$A242))),"")</f>
        <v/>
      </c>
      <c r="Q260" s="85" t="str">
        <f t="shared" si="8"/>
        <v xml:space="preserve"> </v>
      </c>
      <c r="R260" s="122" t="str" cm="1">
        <f t="array" ref="R260">IFERROR(INDEX(Districtwide!R$19:R$500, SMALL(IF(($A$17=Districtwide!$E$19:$E$500), MATCH(ROW(Districtwide!$A$19:$A$500), ROW(Districtwide!$A$19:$A$500)), ""),ROWS($A$1:$A242))),"")</f>
        <v/>
      </c>
      <c r="S260" s="122" t="str" cm="1">
        <f t="array" ref="S260">IFERROR(INDEX(Districtwide!S$19:S$500, SMALL(IF(($A$17=Districtwide!$E$19:$E$500), MATCH(ROW(Districtwide!$A$19:$A$500), ROW(Districtwide!$A$19:$A$500)), ""),ROWS($A$1:$A242))),"")</f>
        <v/>
      </c>
      <c r="T260" s="122" t="str" cm="1">
        <f t="array" ref="T260">IFERROR(INDEX(Districtwide!T$19:T$500, SMALL(IF(($A$17=Districtwide!$E$19:$E$500), MATCH(ROW(Districtwide!$A$19:$A$500), ROW(Districtwide!$A$19:$A$500)), ""),ROWS($A$1:$A242))),"")</f>
        <v/>
      </c>
      <c r="U260" s="85" t="str">
        <f t="shared" si="9"/>
        <v xml:space="preserve"> </v>
      </c>
      <c r="V260" s="85" t="str" cm="1">
        <f t="array" ref="V260">IFERROR(INDEX(Districtwide!V$19:V$500, SMALL(IF(($A$17=Districtwide!$E$19:$E$500), MATCH(ROW(Districtwide!$A$19:$A$500), ROW(Districtwide!$A$19:$A$500)), ""),ROWS($A$1:$A242))),"")</f>
        <v/>
      </c>
      <c r="W260" s="86" t="str" cm="1">
        <f t="array" ref="W260">IFERROR(INDEX(Districtwide!W$19:W$500, SMALL(IF(($A$17=Districtwide!$E$19:$E$500), MATCH(ROW(Districtwide!$A$19:$A$500), ROW(Districtwide!$A$19:$A$500)), ""),ROWS($A$1:$A242))),"")</f>
        <v/>
      </c>
      <c r="X260" s="122" t="str" cm="1">
        <f t="array" ref="X260">IFERROR(INDEX(Districtwide!X$19:X$500, SMALL(IF(($A$17=Districtwide!$E$19:$E$500), MATCH(ROW(Districtwide!$A$19:$A$500), ROW(Districtwide!$A$19:$A$500)), ""),ROWS($A$1:$A242))),"")</f>
        <v/>
      </c>
      <c r="Y260" s="85" t="str" cm="1">
        <f t="array" ref="Y260">IFERROR(INDEX(Districtwide!Y$19:Y$500, SMALL(IF(($A$17=Districtwide!$E$19:$E$500), MATCH(ROW(Districtwide!$A$19:$A$500), ROW(Districtwide!$A$19:$A$500)), ""),ROWS($A$1:$A242))),"")</f>
        <v/>
      </c>
      <c r="Z260" s="86" t="str" cm="1">
        <f t="array" ref="Z260">IFERROR(INDEX(Districtwide!Z$19:Z$500, SMALL(IF(($A$17=Districtwide!$E$19:$E$500), MATCH(ROW(Districtwide!$A$19:$A$500), ROW(Districtwide!$A$19:$A$500)), ""),ROWS($A$1:$A242))),"")</f>
        <v/>
      </c>
      <c r="AA260" s="122" t="str" cm="1">
        <f t="array" ref="AA260">IFERROR(INDEX(Districtwide!AA$19:AA$500, SMALL(IF(($A$17=Districtwide!$E$19:$E$500), MATCH(ROW(Districtwide!$A$19:$A$500), ROW(Districtwide!$A$19:$A$500)), ""),ROWS($A$1:$A242))),"")</f>
        <v/>
      </c>
    </row>
    <row r="261" spans="1:27">
      <c r="A261" s="134" t="str" cm="1">
        <f t="array" ref="A261">IFERROR(INDEX(Districtwide!A$19:A$500, SMALL(IF(($A$17=Districtwide!$E$19:$E$500), MATCH(ROW(Districtwide!$A$19:$A$500), ROW(Districtwide!$A$19:$A$500)), ""),ROWS($A$1:$A243))),"")</f>
        <v/>
      </c>
      <c r="B261" s="134" t="str" cm="1">
        <f t="array" ref="B261">IFERROR(INDEX(Districtwide!B$19:B$500, SMALL(IF(($A$17=Districtwide!$E$19:$E$500), MATCH(ROW(Districtwide!$A$19:$A$500), ROW(Districtwide!$A$19:$A$500)), ""),ROWS($A$1:$A243))),"")</f>
        <v/>
      </c>
      <c r="C261" s="134" t="str" cm="1">
        <f t="array" ref="C261">IFERROR(INDEX(Districtwide!C$19:C$500, SMALL(IF(($A$17=Districtwide!$E$19:$E$500), MATCH(ROW(Districtwide!$A$19:$A$500), ROW(Districtwide!$A$19:$A$500)), ""),ROWS($A$1:$A243))),"")</f>
        <v/>
      </c>
      <c r="D261" s="134" t="str" cm="1">
        <f t="array" ref="D261">IFERROR(INDEX(Districtwide!D$19:D$500, SMALL(IF(($A$17=Districtwide!$E$19:$E$500), MATCH(ROW(Districtwide!$A$19:$A$500), ROW(Districtwide!$A$19:$A$500)), ""),ROWS($A$1:$A243))),"")</f>
        <v/>
      </c>
      <c r="E261" s="85" t="str" cm="1">
        <f t="array" ref="E261">IFERROR(INDEX(Districtwide!E$19:E$500, SMALL(IF(($A$17=Districtwide!$E$19:$E$500), MATCH(ROW(Districtwide!$A$19:$A$500), ROW(Districtwide!$A$19:$A$500)), ""),ROWS($A$1:$A243))),"")</f>
        <v/>
      </c>
      <c r="F261" s="128" t="str" cm="1">
        <f t="array" ref="F261">IFERROR(INDEX(Districtwide!F$19:F$500, SMALL(IF(($A$17=Districtwide!$E$19:$E$500), MATCH(ROW(Districtwide!$A$19:$A$500), ROW(Districtwide!$A$19:$A$500)), ""),ROWS($A$1:$A243))),"")</f>
        <v/>
      </c>
      <c r="G261" s="85" t="str" cm="1">
        <f t="array" ref="G261">IFERROR(INDEX(Districtwide!G$19:G$500, SMALL(IF(($A$17=Districtwide!$E$19:$E$500), MATCH(ROW(Districtwide!$A$19:$A$500), ROW(Districtwide!$A$19:$A$500)), ""),ROWS($A$1:$A243))),"")</f>
        <v/>
      </c>
      <c r="H261" s="86" t="str" cm="1">
        <f t="array" ref="H261">IFERROR(INDEX(Districtwide!H$19:H$500, SMALL(IF(($A$17=Districtwide!$E$19:$E$500), MATCH(ROW(Districtwide!$A$19:$A$500), ROW(Districtwide!$A$19:$A$500)), ""),ROWS($A$1:$A243))),"")</f>
        <v/>
      </c>
      <c r="I261" s="122" t="str" cm="1">
        <f t="array" ref="I261">IFERROR(INDEX(Districtwide!I$19:I$500, SMALL(IF(($A$17=Districtwide!$E$19:$E$500), MATCH(ROW(Districtwide!$A$19:$A$500), ROW(Districtwide!$A$19:$A$500)), ""),ROWS($A$1:$A243))),"")</f>
        <v/>
      </c>
      <c r="J261" s="87" t="str" cm="1">
        <f t="array" ref="J261">IFERROR(INDEX(Districtwide!J$19:J$500, SMALL(IF(($A$17=Districtwide!$E$19:$E$500), MATCH(ROW(Districtwide!$A$19:$A$500), ROW(Districtwide!$A$19:$A$500)), ""),ROWS($A$1:$A243))),"")</f>
        <v/>
      </c>
      <c r="K261" s="86" t="str" cm="1">
        <f t="array" ref="K261">IFERROR(INDEX(Districtwide!K$19:K$500, SMALL(IF(($A$17=Districtwide!$E$19:$E$500), MATCH(ROW(Districtwide!$A$19:$A$500), ROW(Districtwide!$A$19:$A$500)), ""),ROWS($A$1:$A243))),"")</f>
        <v/>
      </c>
      <c r="L261" s="122" t="str" cm="1">
        <f t="array" ref="L261">IFERROR(INDEX(Districtwide!L$19:L$500, SMALL(IF(($A$17=Districtwide!$E$19:$E$500), MATCH(ROW(Districtwide!$A$19:$A$500), ROW(Districtwide!$A$19:$A$500)), ""),ROWS($A$1:$A243))),"")</f>
        <v/>
      </c>
      <c r="M261" s="85" t="str" cm="1">
        <f t="array" ref="M261">IFERROR(INDEX(Districtwide!M$19:M$500, SMALL(IF(($A$17=Districtwide!$E$19:$E$500), MATCH(ROW(Districtwide!$A$19:$A$500), ROW(Districtwide!$A$19:$A$500)), ""),ROWS($A$1:$A243))),"")</f>
        <v/>
      </c>
      <c r="N261" s="86" t="str" cm="1">
        <f t="array" ref="N261">IFERROR(INDEX(Districtwide!N$19:N$500, SMALL(IF(($A$17=Districtwide!$E$19:$E$500), MATCH(ROW(Districtwide!$A$19:$A$500), ROW(Districtwide!$A$19:$A$500)), ""),ROWS($A$1:$A243))),"")</f>
        <v/>
      </c>
      <c r="O261" s="86" t="str" cm="1">
        <f t="array" ref="O261">IFERROR(INDEX(Districtwide!O$19:O$500, SMALL(IF(($A$17=Districtwide!$E$19:$E$500), MATCH(ROW(Districtwide!$A$19:$A$500), ROW(Districtwide!$A$19:$A$500)), ""),ROWS($A$1:$A243))),"")</f>
        <v/>
      </c>
      <c r="P261" s="85" t="str" cm="1">
        <f t="array" ref="P261">IFERROR(INDEX(Districtwide!P$19:P$500, SMALL(IF(($A$17=Districtwide!$E$19:$E$500), MATCH(ROW(Districtwide!$A$19:$A$500), ROW(Districtwide!$A$19:$A$500)), ""),ROWS($A$1:$A243))),"")</f>
        <v/>
      </c>
      <c r="Q261" s="85" t="str">
        <f t="shared" si="8"/>
        <v xml:space="preserve"> </v>
      </c>
      <c r="R261" s="122" t="str" cm="1">
        <f t="array" ref="R261">IFERROR(INDEX(Districtwide!R$19:R$500, SMALL(IF(($A$17=Districtwide!$E$19:$E$500), MATCH(ROW(Districtwide!$A$19:$A$500), ROW(Districtwide!$A$19:$A$500)), ""),ROWS($A$1:$A243))),"")</f>
        <v/>
      </c>
      <c r="S261" s="122" t="str" cm="1">
        <f t="array" ref="S261">IFERROR(INDEX(Districtwide!S$19:S$500, SMALL(IF(($A$17=Districtwide!$E$19:$E$500), MATCH(ROW(Districtwide!$A$19:$A$500), ROW(Districtwide!$A$19:$A$500)), ""),ROWS($A$1:$A243))),"")</f>
        <v/>
      </c>
      <c r="T261" s="122" t="str" cm="1">
        <f t="array" ref="T261">IFERROR(INDEX(Districtwide!T$19:T$500, SMALL(IF(($A$17=Districtwide!$E$19:$E$500), MATCH(ROW(Districtwide!$A$19:$A$500), ROW(Districtwide!$A$19:$A$500)), ""),ROWS($A$1:$A243))),"")</f>
        <v/>
      </c>
      <c r="U261" s="85" t="str">
        <f t="shared" si="9"/>
        <v xml:space="preserve"> </v>
      </c>
      <c r="V261" s="85" t="str" cm="1">
        <f t="array" ref="V261">IFERROR(INDEX(Districtwide!V$19:V$500, SMALL(IF(($A$17=Districtwide!$E$19:$E$500), MATCH(ROW(Districtwide!$A$19:$A$500), ROW(Districtwide!$A$19:$A$500)), ""),ROWS($A$1:$A243))),"")</f>
        <v/>
      </c>
      <c r="W261" s="86" t="str" cm="1">
        <f t="array" ref="W261">IFERROR(INDEX(Districtwide!W$19:W$500, SMALL(IF(($A$17=Districtwide!$E$19:$E$500), MATCH(ROW(Districtwide!$A$19:$A$500), ROW(Districtwide!$A$19:$A$500)), ""),ROWS($A$1:$A243))),"")</f>
        <v/>
      </c>
      <c r="X261" s="122" t="str" cm="1">
        <f t="array" ref="X261">IFERROR(INDEX(Districtwide!X$19:X$500, SMALL(IF(($A$17=Districtwide!$E$19:$E$500), MATCH(ROW(Districtwide!$A$19:$A$500), ROW(Districtwide!$A$19:$A$500)), ""),ROWS($A$1:$A243))),"")</f>
        <v/>
      </c>
      <c r="Y261" s="85" t="str" cm="1">
        <f t="array" ref="Y261">IFERROR(INDEX(Districtwide!Y$19:Y$500, SMALL(IF(($A$17=Districtwide!$E$19:$E$500), MATCH(ROW(Districtwide!$A$19:$A$500), ROW(Districtwide!$A$19:$A$500)), ""),ROWS($A$1:$A243))),"")</f>
        <v/>
      </c>
      <c r="Z261" s="86" t="str" cm="1">
        <f t="array" ref="Z261">IFERROR(INDEX(Districtwide!Z$19:Z$500, SMALL(IF(($A$17=Districtwide!$E$19:$E$500), MATCH(ROW(Districtwide!$A$19:$A$500), ROW(Districtwide!$A$19:$A$500)), ""),ROWS($A$1:$A243))),"")</f>
        <v/>
      </c>
      <c r="AA261" s="122" t="str" cm="1">
        <f t="array" ref="AA261">IFERROR(INDEX(Districtwide!AA$19:AA$500, SMALL(IF(($A$17=Districtwide!$E$19:$E$500), MATCH(ROW(Districtwide!$A$19:$A$500), ROW(Districtwide!$A$19:$A$500)), ""),ROWS($A$1:$A243))),"")</f>
        <v/>
      </c>
    </row>
    <row r="262" spans="1:27">
      <c r="A262" s="134" t="str" cm="1">
        <f t="array" ref="A262">IFERROR(INDEX(Districtwide!A$19:A$500, SMALL(IF(($A$17=Districtwide!$E$19:$E$500), MATCH(ROW(Districtwide!$A$19:$A$500), ROW(Districtwide!$A$19:$A$500)), ""),ROWS($A$1:$A244))),"")</f>
        <v/>
      </c>
      <c r="B262" s="134" t="str" cm="1">
        <f t="array" ref="B262">IFERROR(INDEX(Districtwide!B$19:B$500, SMALL(IF(($A$17=Districtwide!$E$19:$E$500), MATCH(ROW(Districtwide!$A$19:$A$500), ROW(Districtwide!$A$19:$A$500)), ""),ROWS($A$1:$A244))),"")</f>
        <v/>
      </c>
      <c r="C262" s="134" t="str" cm="1">
        <f t="array" ref="C262">IFERROR(INDEX(Districtwide!C$19:C$500, SMALL(IF(($A$17=Districtwide!$E$19:$E$500), MATCH(ROW(Districtwide!$A$19:$A$500), ROW(Districtwide!$A$19:$A$500)), ""),ROWS($A$1:$A244))),"")</f>
        <v/>
      </c>
      <c r="D262" s="134" t="str" cm="1">
        <f t="array" ref="D262">IFERROR(INDEX(Districtwide!D$19:D$500, SMALL(IF(($A$17=Districtwide!$E$19:$E$500), MATCH(ROW(Districtwide!$A$19:$A$500), ROW(Districtwide!$A$19:$A$500)), ""),ROWS($A$1:$A244))),"")</f>
        <v/>
      </c>
      <c r="E262" s="85" t="str" cm="1">
        <f t="array" ref="E262">IFERROR(INDEX(Districtwide!E$19:E$500, SMALL(IF(($A$17=Districtwide!$E$19:$E$500), MATCH(ROW(Districtwide!$A$19:$A$500), ROW(Districtwide!$A$19:$A$500)), ""),ROWS($A$1:$A244))),"")</f>
        <v/>
      </c>
      <c r="F262" s="128" t="str" cm="1">
        <f t="array" ref="F262">IFERROR(INDEX(Districtwide!F$19:F$500, SMALL(IF(($A$17=Districtwide!$E$19:$E$500), MATCH(ROW(Districtwide!$A$19:$A$500), ROW(Districtwide!$A$19:$A$500)), ""),ROWS($A$1:$A244))),"")</f>
        <v/>
      </c>
      <c r="G262" s="85" t="str" cm="1">
        <f t="array" ref="G262">IFERROR(INDEX(Districtwide!G$19:G$500, SMALL(IF(($A$17=Districtwide!$E$19:$E$500), MATCH(ROW(Districtwide!$A$19:$A$500), ROW(Districtwide!$A$19:$A$500)), ""),ROWS($A$1:$A244))),"")</f>
        <v/>
      </c>
      <c r="H262" s="86" t="str" cm="1">
        <f t="array" ref="H262">IFERROR(INDEX(Districtwide!H$19:H$500, SMALL(IF(($A$17=Districtwide!$E$19:$E$500), MATCH(ROW(Districtwide!$A$19:$A$500), ROW(Districtwide!$A$19:$A$500)), ""),ROWS($A$1:$A244))),"")</f>
        <v/>
      </c>
      <c r="I262" s="122" t="str" cm="1">
        <f t="array" ref="I262">IFERROR(INDEX(Districtwide!I$19:I$500, SMALL(IF(($A$17=Districtwide!$E$19:$E$500), MATCH(ROW(Districtwide!$A$19:$A$500), ROW(Districtwide!$A$19:$A$500)), ""),ROWS($A$1:$A244))),"")</f>
        <v/>
      </c>
      <c r="J262" s="87" t="str" cm="1">
        <f t="array" ref="J262">IFERROR(INDEX(Districtwide!J$19:J$500, SMALL(IF(($A$17=Districtwide!$E$19:$E$500), MATCH(ROW(Districtwide!$A$19:$A$500), ROW(Districtwide!$A$19:$A$500)), ""),ROWS($A$1:$A244))),"")</f>
        <v/>
      </c>
      <c r="K262" s="86" t="str" cm="1">
        <f t="array" ref="K262">IFERROR(INDEX(Districtwide!K$19:K$500, SMALL(IF(($A$17=Districtwide!$E$19:$E$500), MATCH(ROW(Districtwide!$A$19:$A$500), ROW(Districtwide!$A$19:$A$500)), ""),ROWS($A$1:$A244))),"")</f>
        <v/>
      </c>
      <c r="L262" s="122" t="str" cm="1">
        <f t="array" ref="L262">IFERROR(INDEX(Districtwide!L$19:L$500, SMALL(IF(($A$17=Districtwide!$E$19:$E$500), MATCH(ROW(Districtwide!$A$19:$A$500), ROW(Districtwide!$A$19:$A$500)), ""),ROWS($A$1:$A244))),"")</f>
        <v/>
      </c>
      <c r="M262" s="85" t="str" cm="1">
        <f t="array" ref="M262">IFERROR(INDEX(Districtwide!M$19:M$500, SMALL(IF(($A$17=Districtwide!$E$19:$E$500), MATCH(ROW(Districtwide!$A$19:$A$500), ROW(Districtwide!$A$19:$A$500)), ""),ROWS($A$1:$A244))),"")</f>
        <v/>
      </c>
      <c r="N262" s="86" t="str" cm="1">
        <f t="array" ref="N262">IFERROR(INDEX(Districtwide!N$19:N$500, SMALL(IF(($A$17=Districtwide!$E$19:$E$500), MATCH(ROW(Districtwide!$A$19:$A$500), ROW(Districtwide!$A$19:$A$500)), ""),ROWS($A$1:$A244))),"")</f>
        <v/>
      </c>
      <c r="O262" s="86" t="str" cm="1">
        <f t="array" ref="O262">IFERROR(INDEX(Districtwide!O$19:O$500, SMALL(IF(($A$17=Districtwide!$E$19:$E$500), MATCH(ROW(Districtwide!$A$19:$A$500), ROW(Districtwide!$A$19:$A$500)), ""),ROWS($A$1:$A244))),"")</f>
        <v/>
      </c>
      <c r="P262" s="85" t="str" cm="1">
        <f t="array" ref="P262">IFERROR(INDEX(Districtwide!P$19:P$500, SMALL(IF(($A$17=Districtwide!$E$19:$E$500), MATCH(ROW(Districtwide!$A$19:$A$500), ROW(Districtwide!$A$19:$A$500)), ""),ROWS($A$1:$A244))),"")</f>
        <v/>
      </c>
      <c r="Q262" s="85" t="str">
        <f t="shared" si="8"/>
        <v xml:space="preserve"> </v>
      </c>
      <c r="R262" s="122" t="str" cm="1">
        <f t="array" ref="R262">IFERROR(INDEX(Districtwide!R$19:R$500, SMALL(IF(($A$17=Districtwide!$E$19:$E$500), MATCH(ROW(Districtwide!$A$19:$A$500), ROW(Districtwide!$A$19:$A$500)), ""),ROWS($A$1:$A244))),"")</f>
        <v/>
      </c>
      <c r="S262" s="122" t="str" cm="1">
        <f t="array" ref="S262">IFERROR(INDEX(Districtwide!S$19:S$500, SMALL(IF(($A$17=Districtwide!$E$19:$E$500), MATCH(ROW(Districtwide!$A$19:$A$500), ROW(Districtwide!$A$19:$A$500)), ""),ROWS($A$1:$A244))),"")</f>
        <v/>
      </c>
      <c r="T262" s="122" t="str" cm="1">
        <f t="array" ref="T262">IFERROR(INDEX(Districtwide!T$19:T$500, SMALL(IF(($A$17=Districtwide!$E$19:$E$500), MATCH(ROW(Districtwide!$A$19:$A$500), ROW(Districtwide!$A$19:$A$500)), ""),ROWS($A$1:$A244))),"")</f>
        <v/>
      </c>
      <c r="U262" s="85" t="str">
        <f t="shared" si="9"/>
        <v xml:space="preserve"> </v>
      </c>
      <c r="V262" s="85" t="str" cm="1">
        <f t="array" ref="V262">IFERROR(INDEX(Districtwide!V$19:V$500, SMALL(IF(($A$17=Districtwide!$E$19:$E$500), MATCH(ROW(Districtwide!$A$19:$A$500), ROW(Districtwide!$A$19:$A$500)), ""),ROWS($A$1:$A244))),"")</f>
        <v/>
      </c>
      <c r="W262" s="86" t="str" cm="1">
        <f t="array" ref="W262">IFERROR(INDEX(Districtwide!W$19:W$500, SMALL(IF(($A$17=Districtwide!$E$19:$E$500), MATCH(ROW(Districtwide!$A$19:$A$500), ROW(Districtwide!$A$19:$A$500)), ""),ROWS($A$1:$A244))),"")</f>
        <v/>
      </c>
      <c r="X262" s="122" t="str" cm="1">
        <f t="array" ref="X262">IFERROR(INDEX(Districtwide!X$19:X$500, SMALL(IF(($A$17=Districtwide!$E$19:$E$500), MATCH(ROW(Districtwide!$A$19:$A$500), ROW(Districtwide!$A$19:$A$500)), ""),ROWS($A$1:$A244))),"")</f>
        <v/>
      </c>
      <c r="Y262" s="85" t="str" cm="1">
        <f t="array" ref="Y262">IFERROR(INDEX(Districtwide!Y$19:Y$500, SMALL(IF(($A$17=Districtwide!$E$19:$E$500), MATCH(ROW(Districtwide!$A$19:$A$500), ROW(Districtwide!$A$19:$A$500)), ""),ROWS($A$1:$A244))),"")</f>
        <v/>
      </c>
      <c r="Z262" s="86" t="str" cm="1">
        <f t="array" ref="Z262">IFERROR(INDEX(Districtwide!Z$19:Z$500, SMALL(IF(($A$17=Districtwide!$E$19:$E$500), MATCH(ROW(Districtwide!$A$19:$A$500), ROW(Districtwide!$A$19:$A$500)), ""),ROWS($A$1:$A244))),"")</f>
        <v/>
      </c>
      <c r="AA262" s="122" t="str" cm="1">
        <f t="array" ref="AA262">IFERROR(INDEX(Districtwide!AA$19:AA$500, SMALL(IF(($A$17=Districtwide!$E$19:$E$500), MATCH(ROW(Districtwide!$A$19:$A$500), ROW(Districtwide!$A$19:$A$500)), ""),ROWS($A$1:$A244))),"")</f>
        <v/>
      </c>
    </row>
    <row r="263" spans="1:27">
      <c r="A263" s="134" t="str" cm="1">
        <f t="array" ref="A263">IFERROR(INDEX(Districtwide!A$19:A$500, SMALL(IF(($A$17=Districtwide!$E$19:$E$500), MATCH(ROW(Districtwide!$A$19:$A$500), ROW(Districtwide!$A$19:$A$500)), ""),ROWS($A$1:$A245))),"")</f>
        <v/>
      </c>
      <c r="B263" s="134" t="str" cm="1">
        <f t="array" ref="B263">IFERROR(INDEX(Districtwide!B$19:B$500, SMALL(IF(($A$17=Districtwide!$E$19:$E$500), MATCH(ROW(Districtwide!$A$19:$A$500), ROW(Districtwide!$A$19:$A$500)), ""),ROWS($A$1:$A245))),"")</f>
        <v/>
      </c>
      <c r="C263" s="134" t="str" cm="1">
        <f t="array" ref="C263">IFERROR(INDEX(Districtwide!C$19:C$500, SMALL(IF(($A$17=Districtwide!$E$19:$E$500), MATCH(ROW(Districtwide!$A$19:$A$500), ROW(Districtwide!$A$19:$A$500)), ""),ROWS($A$1:$A245))),"")</f>
        <v/>
      </c>
      <c r="D263" s="134" t="str" cm="1">
        <f t="array" ref="D263">IFERROR(INDEX(Districtwide!D$19:D$500, SMALL(IF(($A$17=Districtwide!$E$19:$E$500), MATCH(ROW(Districtwide!$A$19:$A$500), ROW(Districtwide!$A$19:$A$500)), ""),ROWS($A$1:$A245))),"")</f>
        <v/>
      </c>
      <c r="E263" s="85" t="str" cm="1">
        <f t="array" ref="E263">IFERROR(INDEX(Districtwide!E$19:E$500, SMALL(IF(($A$17=Districtwide!$E$19:$E$500), MATCH(ROW(Districtwide!$A$19:$A$500), ROW(Districtwide!$A$19:$A$500)), ""),ROWS($A$1:$A245))),"")</f>
        <v/>
      </c>
      <c r="F263" s="128" t="str" cm="1">
        <f t="array" ref="F263">IFERROR(INDEX(Districtwide!F$19:F$500, SMALL(IF(($A$17=Districtwide!$E$19:$E$500), MATCH(ROW(Districtwide!$A$19:$A$500), ROW(Districtwide!$A$19:$A$500)), ""),ROWS($A$1:$A245))),"")</f>
        <v/>
      </c>
      <c r="G263" s="85" t="str" cm="1">
        <f t="array" ref="G263">IFERROR(INDEX(Districtwide!G$19:G$500, SMALL(IF(($A$17=Districtwide!$E$19:$E$500), MATCH(ROW(Districtwide!$A$19:$A$500), ROW(Districtwide!$A$19:$A$500)), ""),ROWS($A$1:$A245))),"")</f>
        <v/>
      </c>
      <c r="H263" s="86" t="str" cm="1">
        <f t="array" ref="H263">IFERROR(INDEX(Districtwide!H$19:H$500, SMALL(IF(($A$17=Districtwide!$E$19:$E$500), MATCH(ROW(Districtwide!$A$19:$A$500), ROW(Districtwide!$A$19:$A$500)), ""),ROWS($A$1:$A245))),"")</f>
        <v/>
      </c>
      <c r="I263" s="122" t="str" cm="1">
        <f t="array" ref="I263">IFERROR(INDEX(Districtwide!I$19:I$500, SMALL(IF(($A$17=Districtwide!$E$19:$E$500), MATCH(ROW(Districtwide!$A$19:$A$500), ROW(Districtwide!$A$19:$A$500)), ""),ROWS($A$1:$A245))),"")</f>
        <v/>
      </c>
      <c r="J263" s="87" t="str" cm="1">
        <f t="array" ref="J263">IFERROR(INDEX(Districtwide!J$19:J$500, SMALL(IF(($A$17=Districtwide!$E$19:$E$500), MATCH(ROW(Districtwide!$A$19:$A$500), ROW(Districtwide!$A$19:$A$500)), ""),ROWS($A$1:$A245))),"")</f>
        <v/>
      </c>
      <c r="K263" s="86" t="str" cm="1">
        <f t="array" ref="K263">IFERROR(INDEX(Districtwide!K$19:K$500, SMALL(IF(($A$17=Districtwide!$E$19:$E$500), MATCH(ROW(Districtwide!$A$19:$A$500), ROW(Districtwide!$A$19:$A$500)), ""),ROWS($A$1:$A245))),"")</f>
        <v/>
      </c>
      <c r="L263" s="122" t="str" cm="1">
        <f t="array" ref="L263">IFERROR(INDEX(Districtwide!L$19:L$500, SMALL(IF(($A$17=Districtwide!$E$19:$E$500), MATCH(ROW(Districtwide!$A$19:$A$500), ROW(Districtwide!$A$19:$A$500)), ""),ROWS($A$1:$A245))),"")</f>
        <v/>
      </c>
      <c r="M263" s="85" t="str" cm="1">
        <f t="array" ref="M263">IFERROR(INDEX(Districtwide!M$19:M$500, SMALL(IF(($A$17=Districtwide!$E$19:$E$500), MATCH(ROW(Districtwide!$A$19:$A$500), ROW(Districtwide!$A$19:$A$500)), ""),ROWS($A$1:$A245))),"")</f>
        <v/>
      </c>
      <c r="N263" s="86" t="str" cm="1">
        <f t="array" ref="N263">IFERROR(INDEX(Districtwide!N$19:N$500, SMALL(IF(($A$17=Districtwide!$E$19:$E$500), MATCH(ROW(Districtwide!$A$19:$A$500), ROW(Districtwide!$A$19:$A$500)), ""),ROWS($A$1:$A245))),"")</f>
        <v/>
      </c>
      <c r="O263" s="86" t="str" cm="1">
        <f t="array" ref="O263">IFERROR(INDEX(Districtwide!O$19:O$500, SMALL(IF(($A$17=Districtwide!$E$19:$E$500), MATCH(ROW(Districtwide!$A$19:$A$500), ROW(Districtwide!$A$19:$A$500)), ""),ROWS($A$1:$A245))),"")</f>
        <v/>
      </c>
      <c r="P263" s="85" t="str" cm="1">
        <f t="array" ref="P263">IFERROR(INDEX(Districtwide!P$19:P$500, SMALL(IF(($A$17=Districtwide!$E$19:$E$500), MATCH(ROW(Districtwide!$A$19:$A$500), ROW(Districtwide!$A$19:$A$500)), ""),ROWS($A$1:$A245))),"")</f>
        <v/>
      </c>
      <c r="Q263" s="85" t="str">
        <f t="shared" si="8"/>
        <v xml:space="preserve"> </v>
      </c>
      <c r="R263" s="122" t="str" cm="1">
        <f t="array" ref="R263">IFERROR(INDEX(Districtwide!R$19:R$500, SMALL(IF(($A$17=Districtwide!$E$19:$E$500), MATCH(ROW(Districtwide!$A$19:$A$500), ROW(Districtwide!$A$19:$A$500)), ""),ROWS($A$1:$A245))),"")</f>
        <v/>
      </c>
      <c r="S263" s="122" t="str" cm="1">
        <f t="array" ref="S263">IFERROR(INDEX(Districtwide!S$19:S$500, SMALL(IF(($A$17=Districtwide!$E$19:$E$500), MATCH(ROW(Districtwide!$A$19:$A$500), ROW(Districtwide!$A$19:$A$500)), ""),ROWS($A$1:$A245))),"")</f>
        <v/>
      </c>
      <c r="T263" s="122" t="str" cm="1">
        <f t="array" ref="T263">IFERROR(INDEX(Districtwide!T$19:T$500, SMALL(IF(($A$17=Districtwide!$E$19:$E$500), MATCH(ROW(Districtwide!$A$19:$A$500), ROW(Districtwide!$A$19:$A$500)), ""),ROWS($A$1:$A245))),"")</f>
        <v/>
      </c>
      <c r="U263" s="85" t="str">
        <f t="shared" si="9"/>
        <v xml:space="preserve"> </v>
      </c>
      <c r="V263" s="85" t="str" cm="1">
        <f t="array" ref="V263">IFERROR(INDEX(Districtwide!V$19:V$500, SMALL(IF(($A$17=Districtwide!$E$19:$E$500), MATCH(ROW(Districtwide!$A$19:$A$500), ROW(Districtwide!$A$19:$A$500)), ""),ROWS($A$1:$A245))),"")</f>
        <v/>
      </c>
      <c r="W263" s="86" t="str" cm="1">
        <f t="array" ref="W263">IFERROR(INDEX(Districtwide!W$19:W$500, SMALL(IF(($A$17=Districtwide!$E$19:$E$500), MATCH(ROW(Districtwide!$A$19:$A$500), ROW(Districtwide!$A$19:$A$500)), ""),ROWS($A$1:$A245))),"")</f>
        <v/>
      </c>
      <c r="X263" s="122" t="str" cm="1">
        <f t="array" ref="X263">IFERROR(INDEX(Districtwide!X$19:X$500, SMALL(IF(($A$17=Districtwide!$E$19:$E$500), MATCH(ROW(Districtwide!$A$19:$A$500), ROW(Districtwide!$A$19:$A$500)), ""),ROWS($A$1:$A245))),"")</f>
        <v/>
      </c>
      <c r="Y263" s="85" t="str" cm="1">
        <f t="array" ref="Y263">IFERROR(INDEX(Districtwide!Y$19:Y$500, SMALL(IF(($A$17=Districtwide!$E$19:$E$500), MATCH(ROW(Districtwide!$A$19:$A$500), ROW(Districtwide!$A$19:$A$500)), ""),ROWS($A$1:$A245))),"")</f>
        <v/>
      </c>
      <c r="Z263" s="86" t="str" cm="1">
        <f t="array" ref="Z263">IFERROR(INDEX(Districtwide!Z$19:Z$500, SMALL(IF(($A$17=Districtwide!$E$19:$E$500), MATCH(ROW(Districtwide!$A$19:$A$500), ROW(Districtwide!$A$19:$A$500)), ""),ROWS($A$1:$A245))),"")</f>
        <v/>
      </c>
      <c r="AA263" s="122" t="str" cm="1">
        <f t="array" ref="AA263">IFERROR(INDEX(Districtwide!AA$19:AA$500, SMALL(IF(($A$17=Districtwide!$E$19:$E$500), MATCH(ROW(Districtwide!$A$19:$A$500), ROW(Districtwide!$A$19:$A$500)), ""),ROWS($A$1:$A245))),"")</f>
        <v/>
      </c>
    </row>
    <row r="264" spans="1:27">
      <c r="A264" s="134" t="str" cm="1">
        <f t="array" ref="A264">IFERROR(INDEX(Districtwide!A$19:A$500, SMALL(IF(($A$17=Districtwide!$E$19:$E$500), MATCH(ROW(Districtwide!$A$19:$A$500), ROW(Districtwide!$A$19:$A$500)), ""),ROWS($A$1:$A246))),"")</f>
        <v/>
      </c>
      <c r="B264" s="134" t="str" cm="1">
        <f t="array" ref="B264">IFERROR(INDEX(Districtwide!B$19:B$500, SMALL(IF(($A$17=Districtwide!$E$19:$E$500), MATCH(ROW(Districtwide!$A$19:$A$500), ROW(Districtwide!$A$19:$A$500)), ""),ROWS($A$1:$A246))),"")</f>
        <v/>
      </c>
      <c r="C264" s="134" t="str" cm="1">
        <f t="array" ref="C264">IFERROR(INDEX(Districtwide!C$19:C$500, SMALL(IF(($A$17=Districtwide!$E$19:$E$500), MATCH(ROW(Districtwide!$A$19:$A$500), ROW(Districtwide!$A$19:$A$500)), ""),ROWS($A$1:$A246))),"")</f>
        <v/>
      </c>
      <c r="D264" s="134" t="str" cm="1">
        <f t="array" ref="D264">IFERROR(INDEX(Districtwide!D$19:D$500, SMALL(IF(($A$17=Districtwide!$E$19:$E$500), MATCH(ROW(Districtwide!$A$19:$A$500), ROW(Districtwide!$A$19:$A$500)), ""),ROWS($A$1:$A246))),"")</f>
        <v/>
      </c>
      <c r="E264" s="85" t="str" cm="1">
        <f t="array" ref="E264">IFERROR(INDEX(Districtwide!E$19:E$500, SMALL(IF(($A$17=Districtwide!$E$19:$E$500), MATCH(ROW(Districtwide!$A$19:$A$500), ROW(Districtwide!$A$19:$A$500)), ""),ROWS($A$1:$A246))),"")</f>
        <v/>
      </c>
      <c r="F264" s="128" t="str" cm="1">
        <f t="array" ref="F264">IFERROR(INDEX(Districtwide!F$19:F$500, SMALL(IF(($A$17=Districtwide!$E$19:$E$500), MATCH(ROW(Districtwide!$A$19:$A$500), ROW(Districtwide!$A$19:$A$500)), ""),ROWS($A$1:$A246))),"")</f>
        <v/>
      </c>
      <c r="G264" s="85" t="str" cm="1">
        <f t="array" ref="G264">IFERROR(INDEX(Districtwide!G$19:G$500, SMALL(IF(($A$17=Districtwide!$E$19:$E$500), MATCH(ROW(Districtwide!$A$19:$A$500), ROW(Districtwide!$A$19:$A$500)), ""),ROWS($A$1:$A246))),"")</f>
        <v/>
      </c>
      <c r="H264" s="86" t="str" cm="1">
        <f t="array" ref="H264">IFERROR(INDEX(Districtwide!H$19:H$500, SMALL(IF(($A$17=Districtwide!$E$19:$E$500), MATCH(ROW(Districtwide!$A$19:$A$500), ROW(Districtwide!$A$19:$A$500)), ""),ROWS($A$1:$A246))),"")</f>
        <v/>
      </c>
      <c r="I264" s="122" t="str" cm="1">
        <f t="array" ref="I264">IFERROR(INDEX(Districtwide!I$19:I$500, SMALL(IF(($A$17=Districtwide!$E$19:$E$500), MATCH(ROW(Districtwide!$A$19:$A$500), ROW(Districtwide!$A$19:$A$500)), ""),ROWS($A$1:$A246))),"")</f>
        <v/>
      </c>
      <c r="J264" s="87" t="str" cm="1">
        <f t="array" ref="J264">IFERROR(INDEX(Districtwide!J$19:J$500, SMALL(IF(($A$17=Districtwide!$E$19:$E$500), MATCH(ROW(Districtwide!$A$19:$A$500), ROW(Districtwide!$A$19:$A$500)), ""),ROWS($A$1:$A246))),"")</f>
        <v/>
      </c>
      <c r="K264" s="86" t="str" cm="1">
        <f t="array" ref="K264">IFERROR(INDEX(Districtwide!K$19:K$500, SMALL(IF(($A$17=Districtwide!$E$19:$E$500), MATCH(ROW(Districtwide!$A$19:$A$500), ROW(Districtwide!$A$19:$A$500)), ""),ROWS($A$1:$A246))),"")</f>
        <v/>
      </c>
      <c r="L264" s="122" t="str" cm="1">
        <f t="array" ref="L264">IFERROR(INDEX(Districtwide!L$19:L$500, SMALL(IF(($A$17=Districtwide!$E$19:$E$500), MATCH(ROW(Districtwide!$A$19:$A$500), ROW(Districtwide!$A$19:$A$500)), ""),ROWS($A$1:$A246))),"")</f>
        <v/>
      </c>
      <c r="M264" s="85" t="str" cm="1">
        <f t="array" ref="M264">IFERROR(INDEX(Districtwide!M$19:M$500, SMALL(IF(($A$17=Districtwide!$E$19:$E$500), MATCH(ROW(Districtwide!$A$19:$A$500), ROW(Districtwide!$A$19:$A$500)), ""),ROWS($A$1:$A246))),"")</f>
        <v/>
      </c>
      <c r="N264" s="86" t="str" cm="1">
        <f t="array" ref="N264">IFERROR(INDEX(Districtwide!N$19:N$500, SMALL(IF(($A$17=Districtwide!$E$19:$E$500), MATCH(ROW(Districtwide!$A$19:$A$500), ROW(Districtwide!$A$19:$A$500)), ""),ROWS($A$1:$A246))),"")</f>
        <v/>
      </c>
      <c r="O264" s="86" t="str" cm="1">
        <f t="array" ref="O264">IFERROR(INDEX(Districtwide!O$19:O$500, SMALL(IF(($A$17=Districtwide!$E$19:$E$500), MATCH(ROW(Districtwide!$A$19:$A$500), ROW(Districtwide!$A$19:$A$500)), ""),ROWS($A$1:$A246))),"")</f>
        <v/>
      </c>
      <c r="P264" s="85" t="str" cm="1">
        <f t="array" ref="P264">IFERROR(INDEX(Districtwide!P$19:P$500, SMALL(IF(($A$17=Districtwide!$E$19:$E$500), MATCH(ROW(Districtwide!$A$19:$A$500), ROW(Districtwide!$A$19:$A$500)), ""),ROWS($A$1:$A246))),"")</f>
        <v/>
      </c>
      <c r="Q264" s="85" t="str">
        <f t="shared" si="8"/>
        <v xml:space="preserve"> </v>
      </c>
      <c r="R264" s="122" t="str" cm="1">
        <f t="array" ref="R264">IFERROR(INDEX(Districtwide!R$19:R$500, SMALL(IF(($A$17=Districtwide!$E$19:$E$500), MATCH(ROW(Districtwide!$A$19:$A$500), ROW(Districtwide!$A$19:$A$500)), ""),ROWS($A$1:$A246))),"")</f>
        <v/>
      </c>
      <c r="S264" s="122" t="str" cm="1">
        <f t="array" ref="S264">IFERROR(INDEX(Districtwide!S$19:S$500, SMALL(IF(($A$17=Districtwide!$E$19:$E$500), MATCH(ROW(Districtwide!$A$19:$A$500), ROW(Districtwide!$A$19:$A$500)), ""),ROWS($A$1:$A246))),"")</f>
        <v/>
      </c>
      <c r="T264" s="122" t="str" cm="1">
        <f t="array" ref="T264">IFERROR(INDEX(Districtwide!T$19:T$500, SMALL(IF(($A$17=Districtwide!$E$19:$E$500), MATCH(ROW(Districtwide!$A$19:$A$500), ROW(Districtwide!$A$19:$A$500)), ""),ROWS($A$1:$A246))),"")</f>
        <v/>
      </c>
      <c r="U264" s="85" t="str">
        <f t="shared" si="9"/>
        <v xml:space="preserve"> </v>
      </c>
      <c r="V264" s="85" t="str" cm="1">
        <f t="array" ref="V264">IFERROR(INDEX(Districtwide!V$19:V$500, SMALL(IF(($A$17=Districtwide!$E$19:$E$500), MATCH(ROW(Districtwide!$A$19:$A$500), ROW(Districtwide!$A$19:$A$500)), ""),ROWS($A$1:$A246))),"")</f>
        <v/>
      </c>
      <c r="W264" s="86" t="str" cm="1">
        <f t="array" ref="W264">IFERROR(INDEX(Districtwide!W$19:W$500, SMALL(IF(($A$17=Districtwide!$E$19:$E$500), MATCH(ROW(Districtwide!$A$19:$A$500), ROW(Districtwide!$A$19:$A$500)), ""),ROWS($A$1:$A246))),"")</f>
        <v/>
      </c>
      <c r="X264" s="122" t="str" cm="1">
        <f t="array" ref="X264">IFERROR(INDEX(Districtwide!X$19:X$500, SMALL(IF(($A$17=Districtwide!$E$19:$E$500), MATCH(ROW(Districtwide!$A$19:$A$500), ROW(Districtwide!$A$19:$A$500)), ""),ROWS($A$1:$A246))),"")</f>
        <v/>
      </c>
      <c r="Y264" s="85" t="str" cm="1">
        <f t="array" ref="Y264">IFERROR(INDEX(Districtwide!Y$19:Y$500, SMALL(IF(($A$17=Districtwide!$E$19:$E$500), MATCH(ROW(Districtwide!$A$19:$A$500), ROW(Districtwide!$A$19:$A$500)), ""),ROWS($A$1:$A246))),"")</f>
        <v/>
      </c>
      <c r="Z264" s="86" t="str" cm="1">
        <f t="array" ref="Z264">IFERROR(INDEX(Districtwide!Z$19:Z$500, SMALL(IF(($A$17=Districtwide!$E$19:$E$500), MATCH(ROW(Districtwide!$A$19:$A$500), ROW(Districtwide!$A$19:$A$500)), ""),ROWS($A$1:$A246))),"")</f>
        <v/>
      </c>
      <c r="AA264" s="122" t="str" cm="1">
        <f t="array" ref="AA264">IFERROR(INDEX(Districtwide!AA$19:AA$500, SMALL(IF(($A$17=Districtwide!$E$19:$E$500), MATCH(ROW(Districtwide!$A$19:$A$500), ROW(Districtwide!$A$19:$A$500)), ""),ROWS($A$1:$A246))),"")</f>
        <v/>
      </c>
    </row>
    <row r="265" spans="1:27">
      <c r="A265" s="134" t="str" cm="1">
        <f t="array" ref="A265">IFERROR(INDEX(Districtwide!A$19:A$500, SMALL(IF(($A$17=Districtwide!$E$19:$E$500), MATCH(ROW(Districtwide!$A$19:$A$500), ROW(Districtwide!$A$19:$A$500)), ""),ROWS($A$1:$A247))),"")</f>
        <v/>
      </c>
      <c r="B265" s="134" t="str" cm="1">
        <f t="array" ref="B265">IFERROR(INDEX(Districtwide!B$19:B$500, SMALL(IF(($A$17=Districtwide!$E$19:$E$500), MATCH(ROW(Districtwide!$A$19:$A$500), ROW(Districtwide!$A$19:$A$500)), ""),ROWS($A$1:$A247))),"")</f>
        <v/>
      </c>
      <c r="C265" s="134" t="str" cm="1">
        <f t="array" ref="C265">IFERROR(INDEX(Districtwide!C$19:C$500, SMALL(IF(($A$17=Districtwide!$E$19:$E$500), MATCH(ROW(Districtwide!$A$19:$A$500), ROW(Districtwide!$A$19:$A$500)), ""),ROWS($A$1:$A247))),"")</f>
        <v/>
      </c>
      <c r="D265" s="134" t="str" cm="1">
        <f t="array" ref="D265">IFERROR(INDEX(Districtwide!D$19:D$500, SMALL(IF(($A$17=Districtwide!$E$19:$E$500), MATCH(ROW(Districtwide!$A$19:$A$500), ROW(Districtwide!$A$19:$A$500)), ""),ROWS($A$1:$A247))),"")</f>
        <v/>
      </c>
      <c r="E265" s="85" t="str" cm="1">
        <f t="array" ref="E265">IFERROR(INDEX(Districtwide!E$19:E$500, SMALL(IF(($A$17=Districtwide!$E$19:$E$500), MATCH(ROW(Districtwide!$A$19:$A$500), ROW(Districtwide!$A$19:$A$500)), ""),ROWS($A$1:$A247))),"")</f>
        <v/>
      </c>
      <c r="F265" s="128" t="str" cm="1">
        <f t="array" ref="F265">IFERROR(INDEX(Districtwide!F$19:F$500, SMALL(IF(($A$17=Districtwide!$E$19:$E$500), MATCH(ROW(Districtwide!$A$19:$A$500), ROW(Districtwide!$A$19:$A$500)), ""),ROWS($A$1:$A247))),"")</f>
        <v/>
      </c>
      <c r="G265" s="85" t="str" cm="1">
        <f t="array" ref="G265">IFERROR(INDEX(Districtwide!G$19:G$500, SMALL(IF(($A$17=Districtwide!$E$19:$E$500), MATCH(ROW(Districtwide!$A$19:$A$500), ROW(Districtwide!$A$19:$A$500)), ""),ROWS($A$1:$A247))),"")</f>
        <v/>
      </c>
      <c r="H265" s="86" t="str" cm="1">
        <f t="array" ref="H265">IFERROR(INDEX(Districtwide!H$19:H$500, SMALL(IF(($A$17=Districtwide!$E$19:$E$500), MATCH(ROW(Districtwide!$A$19:$A$500), ROW(Districtwide!$A$19:$A$500)), ""),ROWS($A$1:$A247))),"")</f>
        <v/>
      </c>
      <c r="I265" s="122" t="str" cm="1">
        <f t="array" ref="I265">IFERROR(INDEX(Districtwide!I$19:I$500, SMALL(IF(($A$17=Districtwide!$E$19:$E$500), MATCH(ROW(Districtwide!$A$19:$A$500), ROW(Districtwide!$A$19:$A$500)), ""),ROWS($A$1:$A247))),"")</f>
        <v/>
      </c>
      <c r="J265" s="87" t="str" cm="1">
        <f t="array" ref="J265">IFERROR(INDEX(Districtwide!J$19:J$500, SMALL(IF(($A$17=Districtwide!$E$19:$E$500), MATCH(ROW(Districtwide!$A$19:$A$500), ROW(Districtwide!$A$19:$A$500)), ""),ROWS($A$1:$A247))),"")</f>
        <v/>
      </c>
      <c r="K265" s="86" t="str" cm="1">
        <f t="array" ref="K265">IFERROR(INDEX(Districtwide!K$19:K$500, SMALL(IF(($A$17=Districtwide!$E$19:$E$500), MATCH(ROW(Districtwide!$A$19:$A$500), ROW(Districtwide!$A$19:$A$500)), ""),ROWS($A$1:$A247))),"")</f>
        <v/>
      </c>
      <c r="L265" s="122" t="str" cm="1">
        <f t="array" ref="L265">IFERROR(INDEX(Districtwide!L$19:L$500, SMALL(IF(($A$17=Districtwide!$E$19:$E$500), MATCH(ROW(Districtwide!$A$19:$A$500), ROW(Districtwide!$A$19:$A$500)), ""),ROWS($A$1:$A247))),"")</f>
        <v/>
      </c>
      <c r="M265" s="85" t="str" cm="1">
        <f t="array" ref="M265">IFERROR(INDEX(Districtwide!M$19:M$500, SMALL(IF(($A$17=Districtwide!$E$19:$E$500), MATCH(ROW(Districtwide!$A$19:$A$500), ROW(Districtwide!$A$19:$A$500)), ""),ROWS($A$1:$A247))),"")</f>
        <v/>
      </c>
      <c r="N265" s="86" t="str" cm="1">
        <f t="array" ref="N265">IFERROR(INDEX(Districtwide!N$19:N$500, SMALL(IF(($A$17=Districtwide!$E$19:$E$500), MATCH(ROW(Districtwide!$A$19:$A$500), ROW(Districtwide!$A$19:$A$500)), ""),ROWS($A$1:$A247))),"")</f>
        <v/>
      </c>
      <c r="O265" s="86" t="str" cm="1">
        <f t="array" ref="O265">IFERROR(INDEX(Districtwide!O$19:O$500, SMALL(IF(($A$17=Districtwide!$E$19:$E$500), MATCH(ROW(Districtwide!$A$19:$A$500), ROW(Districtwide!$A$19:$A$500)), ""),ROWS($A$1:$A247))),"")</f>
        <v/>
      </c>
      <c r="P265" s="85" t="str" cm="1">
        <f t="array" ref="P265">IFERROR(INDEX(Districtwide!P$19:P$500, SMALL(IF(($A$17=Districtwide!$E$19:$E$500), MATCH(ROW(Districtwide!$A$19:$A$500), ROW(Districtwide!$A$19:$A$500)), ""),ROWS($A$1:$A247))),"")</f>
        <v/>
      </c>
      <c r="Q265" s="85" t="str">
        <f t="shared" si="8"/>
        <v xml:space="preserve"> </v>
      </c>
      <c r="R265" s="122" t="str" cm="1">
        <f t="array" ref="R265">IFERROR(INDEX(Districtwide!R$19:R$500, SMALL(IF(($A$17=Districtwide!$E$19:$E$500), MATCH(ROW(Districtwide!$A$19:$A$500), ROW(Districtwide!$A$19:$A$500)), ""),ROWS($A$1:$A247))),"")</f>
        <v/>
      </c>
      <c r="S265" s="122" t="str" cm="1">
        <f t="array" ref="S265">IFERROR(INDEX(Districtwide!S$19:S$500, SMALL(IF(($A$17=Districtwide!$E$19:$E$500), MATCH(ROW(Districtwide!$A$19:$A$500), ROW(Districtwide!$A$19:$A$500)), ""),ROWS($A$1:$A247))),"")</f>
        <v/>
      </c>
      <c r="T265" s="122" t="str" cm="1">
        <f t="array" ref="T265">IFERROR(INDEX(Districtwide!T$19:T$500, SMALL(IF(($A$17=Districtwide!$E$19:$E$500), MATCH(ROW(Districtwide!$A$19:$A$500), ROW(Districtwide!$A$19:$A$500)), ""),ROWS($A$1:$A247))),"")</f>
        <v/>
      </c>
      <c r="U265" s="85" t="str">
        <f t="shared" si="9"/>
        <v xml:space="preserve"> </v>
      </c>
      <c r="V265" s="85" t="str" cm="1">
        <f t="array" ref="V265">IFERROR(INDEX(Districtwide!V$19:V$500, SMALL(IF(($A$17=Districtwide!$E$19:$E$500), MATCH(ROW(Districtwide!$A$19:$A$500), ROW(Districtwide!$A$19:$A$500)), ""),ROWS($A$1:$A247))),"")</f>
        <v/>
      </c>
      <c r="W265" s="86" t="str" cm="1">
        <f t="array" ref="W265">IFERROR(INDEX(Districtwide!W$19:W$500, SMALL(IF(($A$17=Districtwide!$E$19:$E$500), MATCH(ROW(Districtwide!$A$19:$A$500), ROW(Districtwide!$A$19:$A$500)), ""),ROWS($A$1:$A247))),"")</f>
        <v/>
      </c>
      <c r="X265" s="122" t="str" cm="1">
        <f t="array" ref="X265">IFERROR(INDEX(Districtwide!X$19:X$500, SMALL(IF(($A$17=Districtwide!$E$19:$E$500), MATCH(ROW(Districtwide!$A$19:$A$500), ROW(Districtwide!$A$19:$A$500)), ""),ROWS($A$1:$A247))),"")</f>
        <v/>
      </c>
      <c r="Y265" s="85" t="str" cm="1">
        <f t="array" ref="Y265">IFERROR(INDEX(Districtwide!Y$19:Y$500, SMALL(IF(($A$17=Districtwide!$E$19:$E$500), MATCH(ROW(Districtwide!$A$19:$A$500), ROW(Districtwide!$A$19:$A$500)), ""),ROWS($A$1:$A247))),"")</f>
        <v/>
      </c>
      <c r="Z265" s="86" t="str" cm="1">
        <f t="array" ref="Z265">IFERROR(INDEX(Districtwide!Z$19:Z$500, SMALL(IF(($A$17=Districtwide!$E$19:$E$500), MATCH(ROW(Districtwide!$A$19:$A$500), ROW(Districtwide!$A$19:$A$500)), ""),ROWS($A$1:$A247))),"")</f>
        <v/>
      </c>
      <c r="AA265" s="122" t="str" cm="1">
        <f t="array" ref="AA265">IFERROR(INDEX(Districtwide!AA$19:AA$500, SMALL(IF(($A$17=Districtwide!$E$19:$E$500), MATCH(ROW(Districtwide!$A$19:$A$500), ROW(Districtwide!$A$19:$A$500)), ""),ROWS($A$1:$A247))),"")</f>
        <v/>
      </c>
    </row>
    <row r="266" spans="1:27">
      <c r="A266" s="134" t="str" cm="1">
        <f t="array" ref="A266">IFERROR(INDEX(Districtwide!A$19:A$500, SMALL(IF(($A$17=Districtwide!$E$19:$E$500), MATCH(ROW(Districtwide!$A$19:$A$500), ROW(Districtwide!$A$19:$A$500)), ""),ROWS($A$1:$A248))),"")</f>
        <v/>
      </c>
      <c r="B266" s="134" t="str" cm="1">
        <f t="array" ref="B266">IFERROR(INDEX(Districtwide!B$19:B$500, SMALL(IF(($A$17=Districtwide!$E$19:$E$500), MATCH(ROW(Districtwide!$A$19:$A$500), ROW(Districtwide!$A$19:$A$500)), ""),ROWS($A$1:$A248))),"")</f>
        <v/>
      </c>
      <c r="C266" s="134" t="str" cm="1">
        <f t="array" ref="C266">IFERROR(INDEX(Districtwide!C$19:C$500, SMALL(IF(($A$17=Districtwide!$E$19:$E$500), MATCH(ROW(Districtwide!$A$19:$A$500), ROW(Districtwide!$A$19:$A$500)), ""),ROWS($A$1:$A248))),"")</f>
        <v/>
      </c>
      <c r="D266" s="134" t="str" cm="1">
        <f t="array" ref="D266">IFERROR(INDEX(Districtwide!D$19:D$500, SMALL(IF(($A$17=Districtwide!$E$19:$E$500), MATCH(ROW(Districtwide!$A$19:$A$500), ROW(Districtwide!$A$19:$A$500)), ""),ROWS($A$1:$A248))),"")</f>
        <v/>
      </c>
      <c r="E266" s="85" t="str" cm="1">
        <f t="array" ref="E266">IFERROR(INDEX(Districtwide!E$19:E$500, SMALL(IF(($A$17=Districtwide!$E$19:$E$500), MATCH(ROW(Districtwide!$A$19:$A$500), ROW(Districtwide!$A$19:$A$500)), ""),ROWS($A$1:$A248))),"")</f>
        <v/>
      </c>
      <c r="F266" s="128" t="str" cm="1">
        <f t="array" ref="F266">IFERROR(INDEX(Districtwide!F$19:F$500, SMALL(IF(($A$17=Districtwide!$E$19:$E$500), MATCH(ROW(Districtwide!$A$19:$A$500), ROW(Districtwide!$A$19:$A$500)), ""),ROWS($A$1:$A248))),"")</f>
        <v/>
      </c>
      <c r="G266" s="85" t="str" cm="1">
        <f t="array" ref="G266">IFERROR(INDEX(Districtwide!G$19:G$500, SMALL(IF(($A$17=Districtwide!$E$19:$E$500), MATCH(ROW(Districtwide!$A$19:$A$500), ROW(Districtwide!$A$19:$A$500)), ""),ROWS($A$1:$A248))),"")</f>
        <v/>
      </c>
      <c r="H266" s="86" t="str" cm="1">
        <f t="array" ref="H266">IFERROR(INDEX(Districtwide!H$19:H$500, SMALL(IF(($A$17=Districtwide!$E$19:$E$500), MATCH(ROW(Districtwide!$A$19:$A$500), ROW(Districtwide!$A$19:$A$500)), ""),ROWS($A$1:$A248))),"")</f>
        <v/>
      </c>
      <c r="I266" s="122" t="str" cm="1">
        <f t="array" ref="I266">IFERROR(INDEX(Districtwide!I$19:I$500, SMALL(IF(($A$17=Districtwide!$E$19:$E$500), MATCH(ROW(Districtwide!$A$19:$A$500), ROW(Districtwide!$A$19:$A$500)), ""),ROWS($A$1:$A248))),"")</f>
        <v/>
      </c>
      <c r="J266" s="87" t="str" cm="1">
        <f t="array" ref="J266">IFERROR(INDEX(Districtwide!J$19:J$500, SMALL(IF(($A$17=Districtwide!$E$19:$E$500), MATCH(ROW(Districtwide!$A$19:$A$500), ROW(Districtwide!$A$19:$A$500)), ""),ROWS($A$1:$A248))),"")</f>
        <v/>
      </c>
      <c r="K266" s="86" t="str" cm="1">
        <f t="array" ref="K266">IFERROR(INDEX(Districtwide!K$19:K$500, SMALL(IF(($A$17=Districtwide!$E$19:$E$500), MATCH(ROW(Districtwide!$A$19:$A$500), ROW(Districtwide!$A$19:$A$500)), ""),ROWS($A$1:$A248))),"")</f>
        <v/>
      </c>
      <c r="L266" s="122" t="str" cm="1">
        <f t="array" ref="L266">IFERROR(INDEX(Districtwide!L$19:L$500, SMALL(IF(($A$17=Districtwide!$E$19:$E$500), MATCH(ROW(Districtwide!$A$19:$A$500), ROW(Districtwide!$A$19:$A$500)), ""),ROWS($A$1:$A248))),"")</f>
        <v/>
      </c>
      <c r="M266" s="85" t="str" cm="1">
        <f t="array" ref="M266">IFERROR(INDEX(Districtwide!M$19:M$500, SMALL(IF(($A$17=Districtwide!$E$19:$E$500), MATCH(ROW(Districtwide!$A$19:$A$500), ROW(Districtwide!$A$19:$A$500)), ""),ROWS($A$1:$A248))),"")</f>
        <v/>
      </c>
      <c r="N266" s="86" t="str" cm="1">
        <f t="array" ref="N266">IFERROR(INDEX(Districtwide!N$19:N$500, SMALL(IF(($A$17=Districtwide!$E$19:$E$500), MATCH(ROW(Districtwide!$A$19:$A$500), ROW(Districtwide!$A$19:$A$500)), ""),ROWS($A$1:$A248))),"")</f>
        <v/>
      </c>
      <c r="O266" s="86" t="str" cm="1">
        <f t="array" ref="O266">IFERROR(INDEX(Districtwide!O$19:O$500, SMALL(IF(($A$17=Districtwide!$E$19:$E$500), MATCH(ROW(Districtwide!$A$19:$A$500), ROW(Districtwide!$A$19:$A$500)), ""),ROWS($A$1:$A248))),"")</f>
        <v/>
      </c>
      <c r="P266" s="85" t="str" cm="1">
        <f t="array" ref="P266">IFERROR(INDEX(Districtwide!P$19:P$500, SMALL(IF(($A$17=Districtwide!$E$19:$E$500), MATCH(ROW(Districtwide!$A$19:$A$500), ROW(Districtwide!$A$19:$A$500)), ""),ROWS($A$1:$A248))),"")</f>
        <v/>
      </c>
      <c r="Q266" s="85" t="str">
        <f t="shared" si="8"/>
        <v xml:space="preserve"> </v>
      </c>
      <c r="R266" s="122" t="str" cm="1">
        <f t="array" ref="R266">IFERROR(INDEX(Districtwide!R$19:R$500, SMALL(IF(($A$17=Districtwide!$E$19:$E$500), MATCH(ROW(Districtwide!$A$19:$A$500), ROW(Districtwide!$A$19:$A$500)), ""),ROWS($A$1:$A248))),"")</f>
        <v/>
      </c>
      <c r="S266" s="122" t="str" cm="1">
        <f t="array" ref="S266">IFERROR(INDEX(Districtwide!S$19:S$500, SMALL(IF(($A$17=Districtwide!$E$19:$E$500), MATCH(ROW(Districtwide!$A$19:$A$500), ROW(Districtwide!$A$19:$A$500)), ""),ROWS($A$1:$A248))),"")</f>
        <v/>
      </c>
      <c r="T266" s="122" t="str" cm="1">
        <f t="array" ref="T266">IFERROR(INDEX(Districtwide!T$19:T$500, SMALL(IF(($A$17=Districtwide!$E$19:$E$500), MATCH(ROW(Districtwide!$A$19:$A$500), ROW(Districtwide!$A$19:$A$500)), ""),ROWS($A$1:$A248))),"")</f>
        <v/>
      </c>
      <c r="U266" s="85" t="str">
        <f t="shared" si="9"/>
        <v xml:space="preserve"> </v>
      </c>
      <c r="V266" s="85" t="str" cm="1">
        <f t="array" ref="V266">IFERROR(INDEX(Districtwide!V$19:V$500, SMALL(IF(($A$17=Districtwide!$E$19:$E$500), MATCH(ROW(Districtwide!$A$19:$A$500), ROW(Districtwide!$A$19:$A$500)), ""),ROWS($A$1:$A248))),"")</f>
        <v/>
      </c>
      <c r="W266" s="86" t="str" cm="1">
        <f t="array" ref="W266">IFERROR(INDEX(Districtwide!W$19:W$500, SMALL(IF(($A$17=Districtwide!$E$19:$E$500), MATCH(ROW(Districtwide!$A$19:$A$500), ROW(Districtwide!$A$19:$A$500)), ""),ROWS($A$1:$A248))),"")</f>
        <v/>
      </c>
      <c r="X266" s="122" t="str" cm="1">
        <f t="array" ref="X266">IFERROR(INDEX(Districtwide!X$19:X$500, SMALL(IF(($A$17=Districtwide!$E$19:$E$500), MATCH(ROW(Districtwide!$A$19:$A$500), ROW(Districtwide!$A$19:$A$500)), ""),ROWS($A$1:$A248))),"")</f>
        <v/>
      </c>
      <c r="Y266" s="85" t="str" cm="1">
        <f t="array" ref="Y266">IFERROR(INDEX(Districtwide!Y$19:Y$500, SMALL(IF(($A$17=Districtwide!$E$19:$E$500), MATCH(ROW(Districtwide!$A$19:$A$500), ROW(Districtwide!$A$19:$A$500)), ""),ROWS($A$1:$A248))),"")</f>
        <v/>
      </c>
      <c r="Z266" s="86" t="str" cm="1">
        <f t="array" ref="Z266">IFERROR(INDEX(Districtwide!Z$19:Z$500, SMALL(IF(($A$17=Districtwide!$E$19:$E$500), MATCH(ROW(Districtwide!$A$19:$A$500), ROW(Districtwide!$A$19:$A$500)), ""),ROWS($A$1:$A248))),"")</f>
        <v/>
      </c>
      <c r="AA266" s="122" t="str" cm="1">
        <f t="array" ref="AA266">IFERROR(INDEX(Districtwide!AA$19:AA$500, SMALL(IF(($A$17=Districtwide!$E$19:$E$500), MATCH(ROW(Districtwide!$A$19:$A$500), ROW(Districtwide!$A$19:$A$500)), ""),ROWS($A$1:$A248))),"")</f>
        <v/>
      </c>
    </row>
    <row r="267" spans="1:27">
      <c r="A267" s="134" t="str" cm="1">
        <f t="array" ref="A267">IFERROR(INDEX(Districtwide!A$19:A$500, SMALL(IF(($A$17=Districtwide!$E$19:$E$500), MATCH(ROW(Districtwide!$A$19:$A$500), ROW(Districtwide!$A$19:$A$500)), ""),ROWS($A$1:$A249))),"")</f>
        <v/>
      </c>
      <c r="B267" s="134" t="str" cm="1">
        <f t="array" ref="B267">IFERROR(INDEX(Districtwide!B$19:B$500, SMALL(IF(($A$17=Districtwide!$E$19:$E$500), MATCH(ROW(Districtwide!$A$19:$A$500), ROW(Districtwide!$A$19:$A$500)), ""),ROWS($A$1:$A249))),"")</f>
        <v/>
      </c>
      <c r="C267" s="134" t="str" cm="1">
        <f t="array" ref="C267">IFERROR(INDEX(Districtwide!C$19:C$500, SMALL(IF(($A$17=Districtwide!$E$19:$E$500), MATCH(ROW(Districtwide!$A$19:$A$500), ROW(Districtwide!$A$19:$A$500)), ""),ROWS($A$1:$A249))),"")</f>
        <v/>
      </c>
      <c r="D267" s="134" t="str" cm="1">
        <f t="array" ref="D267">IFERROR(INDEX(Districtwide!D$19:D$500, SMALL(IF(($A$17=Districtwide!$E$19:$E$500), MATCH(ROW(Districtwide!$A$19:$A$500), ROW(Districtwide!$A$19:$A$500)), ""),ROWS($A$1:$A249))),"")</f>
        <v/>
      </c>
      <c r="E267" s="85" t="str" cm="1">
        <f t="array" ref="E267">IFERROR(INDEX(Districtwide!E$19:E$500, SMALL(IF(($A$17=Districtwide!$E$19:$E$500), MATCH(ROW(Districtwide!$A$19:$A$500), ROW(Districtwide!$A$19:$A$500)), ""),ROWS($A$1:$A249))),"")</f>
        <v/>
      </c>
      <c r="F267" s="128" t="str" cm="1">
        <f t="array" ref="F267">IFERROR(INDEX(Districtwide!F$19:F$500, SMALL(IF(($A$17=Districtwide!$E$19:$E$500), MATCH(ROW(Districtwide!$A$19:$A$500), ROW(Districtwide!$A$19:$A$500)), ""),ROWS($A$1:$A249))),"")</f>
        <v/>
      </c>
      <c r="G267" s="85" t="str" cm="1">
        <f t="array" ref="G267">IFERROR(INDEX(Districtwide!G$19:G$500, SMALL(IF(($A$17=Districtwide!$E$19:$E$500), MATCH(ROW(Districtwide!$A$19:$A$500), ROW(Districtwide!$A$19:$A$500)), ""),ROWS($A$1:$A249))),"")</f>
        <v/>
      </c>
      <c r="H267" s="86" t="str" cm="1">
        <f t="array" ref="H267">IFERROR(INDEX(Districtwide!H$19:H$500, SMALL(IF(($A$17=Districtwide!$E$19:$E$500), MATCH(ROW(Districtwide!$A$19:$A$500), ROW(Districtwide!$A$19:$A$500)), ""),ROWS($A$1:$A249))),"")</f>
        <v/>
      </c>
      <c r="I267" s="122" t="str" cm="1">
        <f t="array" ref="I267">IFERROR(INDEX(Districtwide!I$19:I$500, SMALL(IF(($A$17=Districtwide!$E$19:$E$500), MATCH(ROW(Districtwide!$A$19:$A$500), ROW(Districtwide!$A$19:$A$500)), ""),ROWS($A$1:$A249))),"")</f>
        <v/>
      </c>
      <c r="J267" s="87" t="str" cm="1">
        <f t="array" ref="J267">IFERROR(INDEX(Districtwide!J$19:J$500, SMALL(IF(($A$17=Districtwide!$E$19:$E$500), MATCH(ROW(Districtwide!$A$19:$A$500), ROW(Districtwide!$A$19:$A$500)), ""),ROWS($A$1:$A249))),"")</f>
        <v/>
      </c>
      <c r="K267" s="86" t="str" cm="1">
        <f t="array" ref="K267">IFERROR(INDEX(Districtwide!K$19:K$500, SMALL(IF(($A$17=Districtwide!$E$19:$E$500), MATCH(ROW(Districtwide!$A$19:$A$500), ROW(Districtwide!$A$19:$A$500)), ""),ROWS($A$1:$A249))),"")</f>
        <v/>
      </c>
      <c r="L267" s="122" t="str" cm="1">
        <f t="array" ref="L267">IFERROR(INDEX(Districtwide!L$19:L$500, SMALL(IF(($A$17=Districtwide!$E$19:$E$500), MATCH(ROW(Districtwide!$A$19:$A$500), ROW(Districtwide!$A$19:$A$500)), ""),ROWS($A$1:$A249))),"")</f>
        <v/>
      </c>
      <c r="M267" s="85" t="str" cm="1">
        <f t="array" ref="M267">IFERROR(INDEX(Districtwide!M$19:M$500, SMALL(IF(($A$17=Districtwide!$E$19:$E$500), MATCH(ROW(Districtwide!$A$19:$A$500), ROW(Districtwide!$A$19:$A$500)), ""),ROWS($A$1:$A249))),"")</f>
        <v/>
      </c>
      <c r="N267" s="86" t="str" cm="1">
        <f t="array" ref="N267">IFERROR(INDEX(Districtwide!N$19:N$500, SMALL(IF(($A$17=Districtwide!$E$19:$E$500), MATCH(ROW(Districtwide!$A$19:$A$500), ROW(Districtwide!$A$19:$A$500)), ""),ROWS($A$1:$A249))),"")</f>
        <v/>
      </c>
      <c r="O267" s="86" t="str" cm="1">
        <f t="array" ref="O267">IFERROR(INDEX(Districtwide!O$19:O$500, SMALL(IF(($A$17=Districtwide!$E$19:$E$500), MATCH(ROW(Districtwide!$A$19:$A$500), ROW(Districtwide!$A$19:$A$500)), ""),ROWS($A$1:$A249))),"")</f>
        <v/>
      </c>
      <c r="P267" s="85" t="str" cm="1">
        <f t="array" ref="P267">IFERROR(INDEX(Districtwide!P$19:P$500, SMALL(IF(($A$17=Districtwide!$E$19:$E$500), MATCH(ROW(Districtwide!$A$19:$A$500), ROW(Districtwide!$A$19:$A$500)), ""),ROWS($A$1:$A249))),"")</f>
        <v/>
      </c>
      <c r="Q267" s="85" t="str">
        <f t="shared" si="8"/>
        <v xml:space="preserve"> </v>
      </c>
      <c r="R267" s="122" t="str" cm="1">
        <f t="array" ref="R267">IFERROR(INDEX(Districtwide!R$19:R$500, SMALL(IF(($A$17=Districtwide!$E$19:$E$500), MATCH(ROW(Districtwide!$A$19:$A$500), ROW(Districtwide!$A$19:$A$500)), ""),ROWS($A$1:$A249))),"")</f>
        <v/>
      </c>
      <c r="S267" s="122" t="str" cm="1">
        <f t="array" ref="S267">IFERROR(INDEX(Districtwide!S$19:S$500, SMALL(IF(($A$17=Districtwide!$E$19:$E$500), MATCH(ROW(Districtwide!$A$19:$A$500), ROW(Districtwide!$A$19:$A$500)), ""),ROWS($A$1:$A249))),"")</f>
        <v/>
      </c>
      <c r="T267" s="122" t="str" cm="1">
        <f t="array" ref="T267">IFERROR(INDEX(Districtwide!T$19:T$500, SMALL(IF(($A$17=Districtwide!$E$19:$E$500), MATCH(ROW(Districtwide!$A$19:$A$500), ROW(Districtwide!$A$19:$A$500)), ""),ROWS($A$1:$A249))),"")</f>
        <v/>
      </c>
      <c r="U267" s="85" t="str">
        <f t="shared" si="9"/>
        <v xml:space="preserve"> </v>
      </c>
      <c r="V267" s="85" t="str" cm="1">
        <f t="array" ref="V267">IFERROR(INDEX(Districtwide!V$19:V$500, SMALL(IF(($A$17=Districtwide!$E$19:$E$500), MATCH(ROW(Districtwide!$A$19:$A$500), ROW(Districtwide!$A$19:$A$500)), ""),ROWS($A$1:$A249))),"")</f>
        <v/>
      </c>
      <c r="W267" s="86" t="str" cm="1">
        <f t="array" ref="W267">IFERROR(INDEX(Districtwide!W$19:W$500, SMALL(IF(($A$17=Districtwide!$E$19:$E$500), MATCH(ROW(Districtwide!$A$19:$A$500), ROW(Districtwide!$A$19:$A$500)), ""),ROWS($A$1:$A249))),"")</f>
        <v/>
      </c>
      <c r="X267" s="122" t="str" cm="1">
        <f t="array" ref="X267">IFERROR(INDEX(Districtwide!X$19:X$500, SMALL(IF(($A$17=Districtwide!$E$19:$E$500), MATCH(ROW(Districtwide!$A$19:$A$500), ROW(Districtwide!$A$19:$A$500)), ""),ROWS($A$1:$A249))),"")</f>
        <v/>
      </c>
      <c r="Y267" s="85" t="str" cm="1">
        <f t="array" ref="Y267">IFERROR(INDEX(Districtwide!Y$19:Y$500, SMALL(IF(($A$17=Districtwide!$E$19:$E$500), MATCH(ROW(Districtwide!$A$19:$A$500), ROW(Districtwide!$A$19:$A$500)), ""),ROWS($A$1:$A249))),"")</f>
        <v/>
      </c>
      <c r="Z267" s="86" t="str" cm="1">
        <f t="array" ref="Z267">IFERROR(INDEX(Districtwide!Z$19:Z$500, SMALL(IF(($A$17=Districtwide!$E$19:$E$500), MATCH(ROW(Districtwide!$A$19:$A$500), ROW(Districtwide!$A$19:$A$500)), ""),ROWS($A$1:$A249))),"")</f>
        <v/>
      </c>
      <c r="AA267" s="122" t="str" cm="1">
        <f t="array" ref="AA267">IFERROR(INDEX(Districtwide!AA$19:AA$500, SMALL(IF(($A$17=Districtwide!$E$19:$E$500), MATCH(ROW(Districtwide!$A$19:$A$500), ROW(Districtwide!$A$19:$A$500)), ""),ROWS($A$1:$A249))),"")</f>
        <v/>
      </c>
    </row>
    <row r="268" spans="1:27">
      <c r="A268" s="134" t="str" cm="1">
        <f t="array" ref="A268">IFERROR(INDEX(Districtwide!A$19:A$500, SMALL(IF(($A$17=Districtwide!$E$19:$E$500), MATCH(ROW(Districtwide!$A$19:$A$500), ROW(Districtwide!$A$19:$A$500)), ""),ROWS($A$1:$A250))),"")</f>
        <v/>
      </c>
      <c r="B268" s="134" t="str" cm="1">
        <f t="array" ref="B268">IFERROR(INDEX(Districtwide!B$19:B$500, SMALL(IF(($A$17=Districtwide!$E$19:$E$500), MATCH(ROW(Districtwide!$A$19:$A$500), ROW(Districtwide!$A$19:$A$500)), ""),ROWS($A$1:$A250))),"")</f>
        <v/>
      </c>
      <c r="C268" s="134" t="str" cm="1">
        <f t="array" ref="C268">IFERROR(INDEX(Districtwide!C$19:C$500, SMALL(IF(($A$17=Districtwide!$E$19:$E$500), MATCH(ROW(Districtwide!$A$19:$A$500), ROW(Districtwide!$A$19:$A$500)), ""),ROWS($A$1:$A250))),"")</f>
        <v/>
      </c>
      <c r="D268" s="134" t="str" cm="1">
        <f t="array" ref="D268">IFERROR(INDEX(Districtwide!D$19:D$500, SMALL(IF(($A$17=Districtwide!$E$19:$E$500), MATCH(ROW(Districtwide!$A$19:$A$500), ROW(Districtwide!$A$19:$A$500)), ""),ROWS($A$1:$A250))),"")</f>
        <v/>
      </c>
      <c r="E268" s="85" t="str" cm="1">
        <f t="array" ref="E268">IFERROR(INDEX(Districtwide!E$19:E$500, SMALL(IF(($A$17=Districtwide!$E$19:$E$500), MATCH(ROW(Districtwide!$A$19:$A$500), ROW(Districtwide!$A$19:$A$500)), ""),ROWS($A$1:$A250))),"")</f>
        <v/>
      </c>
      <c r="F268" s="128" t="str" cm="1">
        <f t="array" ref="F268">IFERROR(INDEX(Districtwide!F$19:F$500, SMALL(IF(($A$17=Districtwide!$E$19:$E$500), MATCH(ROW(Districtwide!$A$19:$A$500), ROW(Districtwide!$A$19:$A$500)), ""),ROWS($A$1:$A250))),"")</f>
        <v/>
      </c>
      <c r="G268" s="85" t="str" cm="1">
        <f t="array" ref="G268">IFERROR(INDEX(Districtwide!G$19:G$500, SMALL(IF(($A$17=Districtwide!$E$19:$E$500), MATCH(ROW(Districtwide!$A$19:$A$500), ROW(Districtwide!$A$19:$A$500)), ""),ROWS($A$1:$A250))),"")</f>
        <v/>
      </c>
      <c r="H268" s="86" t="str" cm="1">
        <f t="array" ref="H268">IFERROR(INDEX(Districtwide!H$19:H$500, SMALL(IF(($A$17=Districtwide!$E$19:$E$500), MATCH(ROW(Districtwide!$A$19:$A$500), ROW(Districtwide!$A$19:$A$500)), ""),ROWS($A$1:$A250))),"")</f>
        <v/>
      </c>
      <c r="I268" s="122" t="str" cm="1">
        <f t="array" ref="I268">IFERROR(INDEX(Districtwide!I$19:I$500, SMALL(IF(($A$17=Districtwide!$E$19:$E$500), MATCH(ROW(Districtwide!$A$19:$A$500), ROW(Districtwide!$A$19:$A$500)), ""),ROWS($A$1:$A250))),"")</f>
        <v/>
      </c>
      <c r="J268" s="87" t="str" cm="1">
        <f t="array" ref="J268">IFERROR(INDEX(Districtwide!J$19:J$500, SMALL(IF(($A$17=Districtwide!$E$19:$E$500), MATCH(ROW(Districtwide!$A$19:$A$500), ROW(Districtwide!$A$19:$A$500)), ""),ROWS($A$1:$A250))),"")</f>
        <v/>
      </c>
      <c r="K268" s="86" t="str" cm="1">
        <f t="array" ref="K268">IFERROR(INDEX(Districtwide!K$19:K$500, SMALL(IF(($A$17=Districtwide!$E$19:$E$500), MATCH(ROW(Districtwide!$A$19:$A$500), ROW(Districtwide!$A$19:$A$500)), ""),ROWS($A$1:$A250))),"")</f>
        <v/>
      </c>
      <c r="L268" s="122" t="str" cm="1">
        <f t="array" ref="L268">IFERROR(INDEX(Districtwide!L$19:L$500, SMALL(IF(($A$17=Districtwide!$E$19:$E$500), MATCH(ROW(Districtwide!$A$19:$A$500), ROW(Districtwide!$A$19:$A$500)), ""),ROWS($A$1:$A250))),"")</f>
        <v/>
      </c>
      <c r="M268" s="85" t="str" cm="1">
        <f t="array" ref="M268">IFERROR(INDEX(Districtwide!M$19:M$500, SMALL(IF(($A$17=Districtwide!$E$19:$E$500), MATCH(ROW(Districtwide!$A$19:$A$500), ROW(Districtwide!$A$19:$A$500)), ""),ROWS($A$1:$A250))),"")</f>
        <v/>
      </c>
      <c r="N268" s="86" t="str" cm="1">
        <f t="array" ref="N268">IFERROR(INDEX(Districtwide!N$19:N$500, SMALL(IF(($A$17=Districtwide!$E$19:$E$500), MATCH(ROW(Districtwide!$A$19:$A$500), ROW(Districtwide!$A$19:$A$500)), ""),ROWS($A$1:$A250))),"")</f>
        <v/>
      </c>
      <c r="O268" s="86" t="str" cm="1">
        <f t="array" ref="O268">IFERROR(INDEX(Districtwide!O$19:O$500, SMALL(IF(($A$17=Districtwide!$E$19:$E$500), MATCH(ROW(Districtwide!$A$19:$A$500), ROW(Districtwide!$A$19:$A$500)), ""),ROWS($A$1:$A250))),"")</f>
        <v/>
      </c>
      <c r="P268" s="85" t="str" cm="1">
        <f t="array" ref="P268">IFERROR(INDEX(Districtwide!P$19:P$500, SMALL(IF(($A$17=Districtwide!$E$19:$E$500), MATCH(ROW(Districtwide!$A$19:$A$500), ROW(Districtwide!$A$19:$A$500)), ""),ROWS($A$1:$A250))),"")</f>
        <v/>
      </c>
      <c r="Q268" s="85" t="str">
        <f t="shared" si="8"/>
        <v xml:space="preserve"> </v>
      </c>
      <c r="R268" s="122" t="str" cm="1">
        <f t="array" ref="R268">IFERROR(INDEX(Districtwide!R$19:R$500, SMALL(IF(($A$17=Districtwide!$E$19:$E$500), MATCH(ROW(Districtwide!$A$19:$A$500), ROW(Districtwide!$A$19:$A$500)), ""),ROWS($A$1:$A250))),"")</f>
        <v/>
      </c>
      <c r="S268" s="122" t="str" cm="1">
        <f t="array" ref="S268">IFERROR(INDEX(Districtwide!S$19:S$500, SMALL(IF(($A$17=Districtwide!$E$19:$E$500), MATCH(ROW(Districtwide!$A$19:$A$500), ROW(Districtwide!$A$19:$A$500)), ""),ROWS($A$1:$A250))),"")</f>
        <v/>
      </c>
      <c r="T268" s="122" t="str" cm="1">
        <f t="array" ref="T268">IFERROR(INDEX(Districtwide!T$19:T$500, SMALL(IF(($A$17=Districtwide!$E$19:$E$500), MATCH(ROW(Districtwide!$A$19:$A$500), ROW(Districtwide!$A$19:$A$500)), ""),ROWS($A$1:$A250))),"")</f>
        <v/>
      </c>
      <c r="U268" s="85" t="str">
        <f t="shared" si="9"/>
        <v xml:space="preserve"> </v>
      </c>
      <c r="V268" s="85" t="str" cm="1">
        <f t="array" ref="V268">IFERROR(INDEX(Districtwide!V$19:V$500, SMALL(IF(($A$17=Districtwide!$E$19:$E$500), MATCH(ROW(Districtwide!$A$19:$A$500), ROW(Districtwide!$A$19:$A$500)), ""),ROWS($A$1:$A250))),"")</f>
        <v/>
      </c>
      <c r="W268" s="86" t="str" cm="1">
        <f t="array" ref="W268">IFERROR(INDEX(Districtwide!W$19:W$500, SMALL(IF(($A$17=Districtwide!$E$19:$E$500), MATCH(ROW(Districtwide!$A$19:$A$500), ROW(Districtwide!$A$19:$A$500)), ""),ROWS($A$1:$A250))),"")</f>
        <v/>
      </c>
      <c r="X268" s="122" t="str" cm="1">
        <f t="array" ref="X268">IFERROR(INDEX(Districtwide!X$19:X$500, SMALL(IF(($A$17=Districtwide!$E$19:$E$500), MATCH(ROW(Districtwide!$A$19:$A$500), ROW(Districtwide!$A$19:$A$500)), ""),ROWS($A$1:$A250))),"")</f>
        <v/>
      </c>
      <c r="Y268" s="85" t="str" cm="1">
        <f t="array" ref="Y268">IFERROR(INDEX(Districtwide!Y$19:Y$500, SMALL(IF(($A$17=Districtwide!$E$19:$E$500), MATCH(ROW(Districtwide!$A$19:$A$500), ROW(Districtwide!$A$19:$A$500)), ""),ROWS($A$1:$A250))),"")</f>
        <v/>
      </c>
      <c r="Z268" s="86" t="str" cm="1">
        <f t="array" ref="Z268">IFERROR(INDEX(Districtwide!Z$19:Z$500, SMALL(IF(($A$17=Districtwide!$E$19:$E$500), MATCH(ROW(Districtwide!$A$19:$A$500), ROW(Districtwide!$A$19:$A$500)), ""),ROWS($A$1:$A250))),"")</f>
        <v/>
      </c>
      <c r="AA268" s="122" t="str" cm="1">
        <f t="array" ref="AA268">IFERROR(INDEX(Districtwide!AA$19:AA$500, SMALL(IF(($A$17=Districtwide!$E$19:$E$500), MATCH(ROW(Districtwide!$A$19:$A$500), ROW(Districtwide!$A$19:$A$500)), ""),ROWS($A$1:$A250))),"")</f>
        <v/>
      </c>
    </row>
    <row r="269" spans="1:27">
      <c r="A269" s="134" t="str" cm="1">
        <f t="array" ref="A269">IFERROR(INDEX(Districtwide!A$19:A$500, SMALL(IF(($A$17=Districtwide!$E$19:$E$500), MATCH(ROW(Districtwide!$A$19:$A$500), ROW(Districtwide!$A$19:$A$500)), ""),ROWS($A$1:$A251))),"")</f>
        <v/>
      </c>
      <c r="B269" s="134" t="str" cm="1">
        <f t="array" ref="B269">IFERROR(INDEX(Districtwide!B$19:B$500, SMALL(IF(($A$17=Districtwide!$E$19:$E$500), MATCH(ROW(Districtwide!$A$19:$A$500), ROW(Districtwide!$A$19:$A$500)), ""),ROWS($A$1:$A251))),"")</f>
        <v/>
      </c>
      <c r="C269" s="134" t="str" cm="1">
        <f t="array" ref="C269">IFERROR(INDEX(Districtwide!C$19:C$500, SMALL(IF(($A$17=Districtwide!$E$19:$E$500), MATCH(ROW(Districtwide!$A$19:$A$500), ROW(Districtwide!$A$19:$A$500)), ""),ROWS($A$1:$A251))),"")</f>
        <v/>
      </c>
      <c r="D269" s="134" t="str" cm="1">
        <f t="array" ref="D269">IFERROR(INDEX(Districtwide!D$19:D$500, SMALL(IF(($A$17=Districtwide!$E$19:$E$500), MATCH(ROW(Districtwide!$A$19:$A$500), ROW(Districtwide!$A$19:$A$500)), ""),ROWS($A$1:$A251))),"")</f>
        <v/>
      </c>
      <c r="E269" s="85" t="str" cm="1">
        <f t="array" ref="E269">IFERROR(INDEX(Districtwide!E$19:E$500, SMALL(IF(($A$17=Districtwide!$E$19:$E$500), MATCH(ROW(Districtwide!$A$19:$A$500), ROW(Districtwide!$A$19:$A$500)), ""),ROWS($A$1:$A251))),"")</f>
        <v/>
      </c>
      <c r="F269" s="128" t="str" cm="1">
        <f t="array" ref="F269">IFERROR(INDEX(Districtwide!F$19:F$500, SMALL(IF(($A$17=Districtwide!$E$19:$E$500), MATCH(ROW(Districtwide!$A$19:$A$500), ROW(Districtwide!$A$19:$A$500)), ""),ROWS($A$1:$A251))),"")</f>
        <v/>
      </c>
      <c r="G269" s="85" t="str" cm="1">
        <f t="array" ref="G269">IFERROR(INDEX(Districtwide!G$19:G$500, SMALL(IF(($A$17=Districtwide!$E$19:$E$500), MATCH(ROW(Districtwide!$A$19:$A$500), ROW(Districtwide!$A$19:$A$500)), ""),ROWS($A$1:$A251))),"")</f>
        <v/>
      </c>
      <c r="H269" s="86" t="str" cm="1">
        <f t="array" ref="H269">IFERROR(INDEX(Districtwide!H$19:H$500, SMALL(IF(($A$17=Districtwide!$E$19:$E$500), MATCH(ROW(Districtwide!$A$19:$A$500), ROW(Districtwide!$A$19:$A$500)), ""),ROWS($A$1:$A251))),"")</f>
        <v/>
      </c>
      <c r="I269" s="122" t="str" cm="1">
        <f t="array" ref="I269">IFERROR(INDEX(Districtwide!I$19:I$500, SMALL(IF(($A$17=Districtwide!$E$19:$E$500), MATCH(ROW(Districtwide!$A$19:$A$500), ROW(Districtwide!$A$19:$A$500)), ""),ROWS($A$1:$A251))),"")</f>
        <v/>
      </c>
      <c r="J269" s="87" t="str" cm="1">
        <f t="array" ref="J269">IFERROR(INDEX(Districtwide!J$19:J$500, SMALL(IF(($A$17=Districtwide!$E$19:$E$500), MATCH(ROW(Districtwide!$A$19:$A$500), ROW(Districtwide!$A$19:$A$500)), ""),ROWS($A$1:$A251))),"")</f>
        <v/>
      </c>
      <c r="K269" s="86" t="str" cm="1">
        <f t="array" ref="K269">IFERROR(INDEX(Districtwide!K$19:K$500, SMALL(IF(($A$17=Districtwide!$E$19:$E$500), MATCH(ROW(Districtwide!$A$19:$A$500), ROW(Districtwide!$A$19:$A$500)), ""),ROWS($A$1:$A251))),"")</f>
        <v/>
      </c>
      <c r="L269" s="122" t="str" cm="1">
        <f t="array" ref="L269">IFERROR(INDEX(Districtwide!L$19:L$500, SMALL(IF(($A$17=Districtwide!$E$19:$E$500), MATCH(ROW(Districtwide!$A$19:$A$500), ROW(Districtwide!$A$19:$A$500)), ""),ROWS($A$1:$A251))),"")</f>
        <v/>
      </c>
      <c r="M269" s="85" t="str" cm="1">
        <f t="array" ref="M269">IFERROR(INDEX(Districtwide!M$19:M$500, SMALL(IF(($A$17=Districtwide!$E$19:$E$500), MATCH(ROW(Districtwide!$A$19:$A$500), ROW(Districtwide!$A$19:$A$500)), ""),ROWS($A$1:$A251))),"")</f>
        <v/>
      </c>
      <c r="N269" s="86" t="str" cm="1">
        <f t="array" ref="N269">IFERROR(INDEX(Districtwide!N$19:N$500, SMALL(IF(($A$17=Districtwide!$E$19:$E$500), MATCH(ROW(Districtwide!$A$19:$A$500), ROW(Districtwide!$A$19:$A$500)), ""),ROWS($A$1:$A251))),"")</f>
        <v/>
      </c>
      <c r="O269" s="86" t="str" cm="1">
        <f t="array" ref="O269">IFERROR(INDEX(Districtwide!O$19:O$500, SMALL(IF(($A$17=Districtwide!$E$19:$E$500), MATCH(ROW(Districtwide!$A$19:$A$500), ROW(Districtwide!$A$19:$A$500)), ""),ROWS($A$1:$A251))),"")</f>
        <v/>
      </c>
      <c r="P269" s="85" t="str" cm="1">
        <f t="array" ref="P269">IFERROR(INDEX(Districtwide!P$19:P$500, SMALL(IF(($A$17=Districtwide!$E$19:$E$500), MATCH(ROW(Districtwide!$A$19:$A$500), ROW(Districtwide!$A$19:$A$500)), ""),ROWS($A$1:$A251))),"")</f>
        <v/>
      </c>
      <c r="Q269" s="85" t="str">
        <f t="shared" si="8"/>
        <v xml:space="preserve"> </v>
      </c>
      <c r="R269" s="122" t="str" cm="1">
        <f t="array" ref="R269">IFERROR(INDEX(Districtwide!R$19:R$500, SMALL(IF(($A$17=Districtwide!$E$19:$E$500), MATCH(ROW(Districtwide!$A$19:$A$500), ROW(Districtwide!$A$19:$A$500)), ""),ROWS($A$1:$A251))),"")</f>
        <v/>
      </c>
      <c r="S269" s="122" t="str" cm="1">
        <f t="array" ref="S269">IFERROR(INDEX(Districtwide!S$19:S$500, SMALL(IF(($A$17=Districtwide!$E$19:$E$500), MATCH(ROW(Districtwide!$A$19:$A$500), ROW(Districtwide!$A$19:$A$500)), ""),ROWS($A$1:$A251))),"")</f>
        <v/>
      </c>
      <c r="T269" s="122" t="str" cm="1">
        <f t="array" ref="T269">IFERROR(INDEX(Districtwide!T$19:T$500, SMALL(IF(($A$17=Districtwide!$E$19:$E$500), MATCH(ROW(Districtwide!$A$19:$A$500), ROW(Districtwide!$A$19:$A$500)), ""),ROWS($A$1:$A251))),"")</f>
        <v/>
      </c>
      <c r="U269" s="85" t="str">
        <f t="shared" si="9"/>
        <v xml:space="preserve"> </v>
      </c>
      <c r="V269" s="85" t="str" cm="1">
        <f t="array" ref="V269">IFERROR(INDEX(Districtwide!V$19:V$500, SMALL(IF(($A$17=Districtwide!$E$19:$E$500), MATCH(ROW(Districtwide!$A$19:$A$500), ROW(Districtwide!$A$19:$A$500)), ""),ROWS($A$1:$A251))),"")</f>
        <v/>
      </c>
      <c r="W269" s="86" t="str" cm="1">
        <f t="array" ref="W269">IFERROR(INDEX(Districtwide!W$19:W$500, SMALL(IF(($A$17=Districtwide!$E$19:$E$500), MATCH(ROW(Districtwide!$A$19:$A$500), ROW(Districtwide!$A$19:$A$500)), ""),ROWS($A$1:$A251))),"")</f>
        <v/>
      </c>
      <c r="X269" s="122" t="str" cm="1">
        <f t="array" ref="X269">IFERROR(INDEX(Districtwide!X$19:X$500, SMALL(IF(($A$17=Districtwide!$E$19:$E$500), MATCH(ROW(Districtwide!$A$19:$A$500), ROW(Districtwide!$A$19:$A$500)), ""),ROWS($A$1:$A251))),"")</f>
        <v/>
      </c>
      <c r="Y269" s="85" t="str" cm="1">
        <f t="array" ref="Y269">IFERROR(INDEX(Districtwide!Y$19:Y$500, SMALL(IF(($A$17=Districtwide!$E$19:$E$500), MATCH(ROW(Districtwide!$A$19:$A$500), ROW(Districtwide!$A$19:$A$500)), ""),ROWS($A$1:$A251))),"")</f>
        <v/>
      </c>
      <c r="Z269" s="86" t="str" cm="1">
        <f t="array" ref="Z269">IFERROR(INDEX(Districtwide!Z$19:Z$500, SMALL(IF(($A$17=Districtwide!$E$19:$E$500), MATCH(ROW(Districtwide!$A$19:$A$500), ROW(Districtwide!$A$19:$A$500)), ""),ROWS($A$1:$A251))),"")</f>
        <v/>
      </c>
      <c r="AA269" s="122" t="str" cm="1">
        <f t="array" ref="AA269">IFERROR(INDEX(Districtwide!AA$19:AA$500, SMALL(IF(($A$17=Districtwide!$E$19:$E$500), MATCH(ROW(Districtwide!$A$19:$A$500), ROW(Districtwide!$A$19:$A$500)), ""),ROWS($A$1:$A251))),"")</f>
        <v/>
      </c>
    </row>
    <row r="270" spans="1:27">
      <c r="A270" s="134" t="str" cm="1">
        <f t="array" ref="A270">IFERROR(INDEX(Districtwide!A$19:A$500, SMALL(IF(($A$17=Districtwide!$E$19:$E$500), MATCH(ROW(Districtwide!$A$19:$A$500), ROW(Districtwide!$A$19:$A$500)), ""),ROWS($A$1:$A252))),"")</f>
        <v/>
      </c>
      <c r="B270" s="134" t="str" cm="1">
        <f t="array" ref="B270">IFERROR(INDEX(Districtwide!B$19:B$500, SMALL(IF(($A$17=Districtwide!$E$19:$E$500), MATCH(ROW(Districtwide!$A$19:$A$500), ROW(Districtwide!$A$19:$A$500)), ""),ROWS($A$1:$A252))),"")</f>
        <v/>
      </c>
      <c r="C270" s="134" t="str" cm="1">
        <f t="array" ref="C270">IFERROR(INDEX(Districtwide!C$19:C$500, SMALL(IF(($A$17=Districtwide!$E$19:$E$500), MATCH(ROW(Districtwide!$A$19:$A$500), ROW(Districtwide!$A$19:$A$500)), ""),ROWS($A$1:$A252))),"")</f>
        <v/>
      </c>
      <c r="D270" s="134" t="str" cm="1">
        <f t="array" ref="D270">IFERROR(INDEX(Districtwide!D$19:D$500, SMALL(IF(($A$17=Districtwide!$E$19:$E$500), MATCH(ROW(Districtwide!$A$19:$A$500), ROW(Districtwide!$A$19:$A$500)), ""),ROWS($A$1:$A252))),"")</f>
        <v/>
      </c>
      <c r="E270" s="85" t="str" cm="1">
        <f t="array" ref="E270">IFERROR(INDEX(Districtwide!E$19:E$500, SMALL(IF(($A$17=Districtwide!$E$19:$E$500), MATCH(ROW(Districtwide!$A$19:$A$500), ROW(Districtwide!$A$19:$A$500)), ""),ROWS($A$1:$A252))),"")</f>
        <v/>
      </c>
      <c r="F270" s="128" t="str" cm="1">
        <f t="array" ref="F270">IFERROR(INDEX(Districtwide!F$19:F$500, SMALL(IF(($A$17=Districtwide!$E$19:$E$500), MATCH(ROW(Districtwide!$A$19:$A$500), ROW(Districtwide!$A$19:$A$500)), ""),ROWS($A$1:$A252))),"")</f>
        <v/>
      </c>
      <c r="G270" s="85" t="str" cm="1">
        <f t="array" ref="G270">IFERROR(INDEX(Districtwide!G$19:G$500, SMALL(IF(($A$17=Districtwide!$E$19:$E$500), MATCH(ROW(Districtwide!$A$19:$A$500), ROW(Districtwide!$A$19:$A$500)), ""),ROWS($A$1:$A252))),"")</f>
        <v/>
      </c>
      <c r="H270" s="86" t="str" cm="1">
        <f t="array" ref="H270">IFERROR(INDEX(Districtwide!H$19:H$500, SMALL(IF(($A$17=Districtwide!$E$19:$E$500), MATCH(ROW(Districtwide!$A$19:$A$500), ROW(Districtwide!$A$19:$A$500)), ""),ROWS($A$1:$A252))),"")</f>
        <v/>
      </c>
      <c r="I270" s="122" t="str" cm="1">
        <f t="array" ref="I270">IFERROR(INDEX(Districtwide!I$19:I$500, SMALL(IF(($A$17=Districtwide!$E$19:$E$500), MATCH(ROW(Districtwide!$A$19:$A$500), ROW(Districtwide!$A$19:$A$500)), ""),ROWS($A$1:$A252))),"")</f>
        <v/>
      </c>
      <c r="J270" s="87" t="str" cm="1">
        <f t="array" ref="J270">IFERROR(INDEX(Districtwide!J$19:J$500, SMALL(IF(($A$17=Districtwide!$E$19:$E$500), MATCH(ROW(Districtwide!$A$19:$A$500), ROW(Districtwide!$A$19:$A$500)), ""),ROWS($A$1:$A252))),"")</f>
        <v/>
      </c>
      <c r="K270" s="86" t="str" cm="1">
        <f t="array" ref="K270">IFERROR(INDEX(Districtwide!K$19:K$500, SMALL(IF(($A$17=Districtwide!$E$19:$E$500), MATCH(ROW(Districtwide!$A$19:$A$500), ROW(Districtwide!$A$19:$A$500)), ""),ROWS($A$1:$A252))),"")</f>
        <v/>
      </c>
      <c r="L270" s="122" t="str" cm="1">
        <f t="array" ref="L270">IFERROR(INDEX(Districtwide!L$19:L$500, SMALL(IF(($A$17=Districtwide!$E$19:$E$500), MATCH(ROW(Districtwide!$A$19:$A$500), ROW(Districtwide!$A$19:$A$500)), ""),ROWS($A$1:$A252))),"")</f>
        <v/>
      </c>
      <c r="M270" s="85" t="str" cm="1">
        <f t="array" ref="M270">IFERROR(INDEX(Districtwide!M$19:M$500, SMALL(IF(($A$17=Districtwide!$E$19:$E$500), MATCH(ROW(Districtwide!$A$19:$A$500), ROW(Districtwide!$A$19:$A$500)), ""),ROWS($A$1:$A252))),"")</f>
        <v/>
      </c>
      <c r="N270" s="86" t="str" cm="1">
        <f t="array" ref="N270">IFERROR(INDEX(Districtwide!N$19:N$500, SMALL(IF(($A$17=Districtwide!$E$19:$E$500), MATCH(ROW(Districtwide!$A$19:$A$500), ROW(Districtwide!$A$19:$A$500)), ""),ROWS($A$1:$A252))),"")</f>
        <v/>
      </c>
      <c r="O270" s="86" t="str" cm="1">
        <f t="array" ref="O270">IFERROR(INDEX(Districtwide!O$19:O$500, SMALL(IF(($A$17=Districtwide!$E$19:$E$500), MATCH(ROW(Districtwide!$A$19:$A$500), ROW(Districtwide!$A$19:$A$500)), ""),ROWS($A$1:$A252))),"")</f>
        <v/>
      </c>
      <c r="P270" s="85" t="str" cm="1">
        <f t="array" ref="P270">IFERROR(INDEX(Districtwide!P$19:P$500, SMALL(IF(($A$17=Districtwide!$E$19:$E$500), MATCH(ROW(Districtwide!$A$19:$A$500), ROW(Districtwide!$A$19:$A$500)), ""),ROWS($A$1:$A252))),"")</f>
        <v/>
      </c>
      <c r="Q270" s="85" t="str">
        <f t="shared" si="8"/>
        <v xml:space="preserve"> </v>
      </c>
      <c r="R270" s="122" t="str" cm="1">
        <f t="array" ref="R270">IFERROR(INDEX(Districtwide!R$19:R$500, SMALL(IF(($A$17=Districtwide!$E$19:$E$500), MATCH(ROW(Districtwide!$A$19:$A$500), ROW(Districtwide!$A$19:$A$500)), ""),ROWS($A$1:$A252))),"")</f>
        <v/>
      </c>
      <c r="S270" s="122" t="str" cm="1">
        <f t="array" ref="S270">IFERROR(INDEX(Districtwide!S$19:S$500, SMALL(IF(($A$17=Districtwide!$E$19:$E$500), MATCH(ROW(Districtwide!$A$19:$A$500), ROW(Districtwide!$A$19:$A$500)), ""),ROWS($A$1:$A252))),"")</f>
        <v/>
      </c>
      <c r="T270" s="122" t="str" cm="1">
        <f t="array" ref="T270">IFERROR(INDEX(Districtwide!T$19:T$500, SMALL(IF(($A$17=Districtwide!$E$19:$E$500), MATCH(ROW(Districtwide!$A$19:$A$500), ROW(Districtwide!$A$19:$A$500)), ""),ROWS($A$1:$A252))),"")</f>
        <v/>
      </c>
      <c r="U270" s="85" t="str">
        <f t="shared" si="9"/>
        <v xml:space="preserve"> </v>
      </c>
      <c r="V270" s="85" t="str" cm="1">
        <f t="array" ref="V270">IFERROR(INDEX(Districtwide!V$19:V$500, SMALL(IF(($A$17=Districtwide!$E$19:$E$500), MATCH(ROW(Districtwide!$A$19:$A$500), ROW(Districtwide!$A$19:$A$500)), ""),ROWS($A$1:$A252))),"")</f>
        <v/>
      </c>
      <c r="W270" s="86" t="str" cm="1">
        <f t="array" ref="W270">IFERROR(INDEX(Districtwide!W$19:W$500, SMALL(IF(($A$17=Districtwide!$E$19:$E$500), MATCH(ROW(Districtwide!$A$19:$A$500), ROW(Districtwide!$A$19:$A$500)), ""),ROWS($A$1:$A252))),"")</f>
        <v/>
      </c>
      <c r="X270" s="122" t="str" cm="1">
        <f t="array" ref="X270">IFERROR(INDEX(Districtwide!X$19:X$500, SMALL(IF(($A$17=Districtwide!$E$19:$E$500), MATCH(ROW(Districtwide!$A$19:$A$500), ROW(Districtwide!$A$19:$A$500)), ""),ROWS($A$1:$A252))),"")</f>
        <v/>
      </c>
      <c r="Y270" s="85" t="str" cm="1">
        <f t="array" ref="Y270">IFERROR(INDEX(Districtwide!Y$19:Y$500, SMALL(IF(($A$17=Districtwide!$E$19:$E$500), MATCH(ROW(Districtwide!$A$19:$A$500), ROW(Districtwide!$A$19:$A$500)), ""),ROWS($A$1:$A252))),"")</f>
        <v/>
      </c>
      <c r="Z270" s="86" t="str" cm="1">
        <f t="array" ref="Z270">IFERROR(INDEX(Districtwide!Z$19:Z$500, SMALL(IF(($A$17=Districtwide!$E$19:$E$500), MATCH(ROW(Districtwide!$A$19:$A$500), ROW(Districtwide!$A$19:$A$500)), ""),ROWS($A$1:$A252))),"")</f>
        <v/>
      </c>
      <c r="AA270" s="122" t="str" cm="1">
        <f t="array" ref="AA270">IFERROR(INDEX(Districtwide!AA$19:AA$500, SMALL(IF(($A$17=Districtwide!$E$19:$E$500), MATCH(ROW(Districtwide!$A$19:$A$500), ROW(Districtwide!$A$19:$A$500)), ""),ROWS($A$1:$A252))),"")</f>
        <v/>
      </c>
    </row>
    <row r="271" spans="1:27">
      <c r="A271" s="134" t="str" cm="1">
        <f t="array" ref="A271">IFERROR(INDEX(Districtwide!A$19:A$500, SMALL(IF(($A$17=Districtwide!$E$19:$E$500), MATCH(ROW(Districtwide!$A$19:$A$500), ROW(Districtwide!$A$19:$A$500)), ""),ROWS($A$1:$A253))),"")</f>
        <v/>
      </c>
      <c r="B271" s="134" t="str" cm="1">
        <f t="array" ref="B271">IFERROR(INDEX(Districtwide!B$19:B$500, SMALL(IF(($A$17=Districtwide!$E$19:$E$500), MATCH(ROW(Districtwide!$A$19:$A$500), ROW(Districtwide!$A$19:$A$500)), ""),ROWS($A$1:$A253))),"")</f>
        <v/>
      </c>
      <c r="C271" s="134" t="str" cm="1">
        <f t="array" ref="C271">IFERROR(INDEX(Districtwide!C$19:C$500, SMALL(IF(($A$17=Districtwide!$E$19:$E$500), MATCH(ROW(Districtwide!$A$19:$A$500), ROW(Districtwide!$A$19:$A$500)), ""),ROWS($A$1:$A253))),"")</f>
        <v/>
      </c>
      <c r="D271" s="134" t="str" cm="1">
        <f t="array" ref="D271">IFERROR(INDEX(Districtwide!D$19:D$500, SMALL(IF(($A$17=Districtwide!$E$19:$E$500), MATCH(ROW(Districtwide!$A$19:$A$500), ROW(Districtwide!$A$19:$A$500)), ""),ROWS($A$1:$A253))),"")</f>
        <v/>
      </c>
      <c r="E271" s="85" t="str" cm="1">
        <f t="array" ref="E271">IFERROR(INDEX(Districtwide!E$19:E$500, SMALL(IF(($A$17=Districtwide!$E$19:$E$500), MATCH(ROW(Districtwide!$A$19:$A$500), ROW(Districtwide!$A$19:$A$500)), ""),ROWS($A$1:$A253))),"")</f>
        <v/>
      </c>
      <c r="F271" s="128" t="str" cm="1">
        <f t="array" ref="F271">IFERROR(INDEX(Districtwide!F$19:F$500, SMALL(IF(($A$17=Districtwide!$E$19:$E$500), MATCH(ROW(Districtwide!$A$19:$A$500), ROW(Districtwide!$A$19:$A$500)), ""),ROWS($A$1:$A253))),"")</f>
        <v/>
      </c>
      <c r="G271" s="85" t="str" cm="1">
        <f t="array" ref="G271">IFERROR(INDEX(Districtwide!G$19:G$500, SMALL(IF(($A$17=Districtwide!$E$19:$E$500), MATCH(ROW(Districtwide!$A$19:$A$500), ROW(Districtwide!$A$19:$A$500)), ""),ROWS($A$1:$A253))),"")</f>
        <v/>
      </c>
      <c r="H271" s="86" t="str" cm="1">
        <f t="array" ref="H271">IFERROR(INDEX(Districtwide!H$19:H$500, SMALL(IF(($A$17=Districtwide!$E$19:$E$500), MATCH(ROW(Districtwide!$A$19:$A$500), ROW(Districtwide!$A$19:$A$500)), ""),ROWS($A$1:$A253))),"")</f>
        <v/>
      </c>
      <c r="I271" s="122" t="str" cm="1">
        <f t="array" ref="I271">IFERROR(INDEX(Districtwide!I$19:I$500, SMALL(IF(($A$17=Districtwide!$E$19:$E$500), MATCH(ROW(Districtwide!$A$19:$A$500), ROW(Districtwide!$A$19:$A$500)), ""),ROWS($A$1:$A253))),"")</f>
        <v/>
      </c>
      <c r="J271" s="87" t="str" cm="1">
        <f t="array" ref="J271">IFERROR(INDEX(Districtwide!J$19:J$500, SMALL(IF(($A$17=Districtwide!$E$19:$E$500), MATCH(ROW(Districtwide!$A$19:$A$500), ROW(Districtwide!$A$19:$A$500)), ""),ROWS($A$1:$A253))),"")</f>
        <v/>
      </c>
      <c r="K271" s="86" t="str" cm="1">
        <f t="array" ref="K271">IFERROR(INDEX(Districtwide!K$19:K$500, SMALL(IF(($A$17=Districtwide!$E$19:$E$500), MATCH(ROW(Districtwide!$A$19:$A$500), ROW(Districtwide!$A$19:$A$500)), ""),ROWS($A$1:$A253))),"")</f>
        <v/>
      </c>
      <c r="L271" s="122" t="str" cm="1">
        <f t="array" ref="L271">IFERROR(INDEX(Districtwide!L$19:L$500, SMALL(IF(($A$17=Districtwide!$E$19:$E$500), MATCH(ROW(Districtwide!$A$19:$A$500), ROW(Districtwide!$A$19:$A$500)), ""),ROWS($A$1:$A253))),"")</f>
        <v/>
      </c>
      <c r="M271" s="85" t="str" cm="1">
        <f t="array" ref="M271">IFERROR(INDEX(Districtwide!M$19:M$500, SMALL(IF(($A$17=Districtwide!$E$19:$E$500), MATCH(ROW(Districtwide!$A$19:$A$500), ROW(Districtwide!$A$19:$A$500)), ""),ROWS($A$1:$A253))),"")</f>
        <v/>
      </c>
      <c r="N271" s="86" t="str" cm="1">
        <f t="array" ref="N271">IFERROR(INDEX(Districtwide!N$19:N$500, SMALL(IF(($A$17=Districtwide!$E$19:$E$500), MATCH(ROW(Districtwide!$A$19:$A$500), ROW(Districtwide!$A$19:$A$500)), ""),ROWS($A$1:$A253))),"")</f>
        <v/>
      </c>
      <c r="O271" s="86" t="str" cm="1">
        <f t="array" ref="O271">IFERROR(INDEX(Districtwide!O$19:O$500, SMALL(IF(($A$17=Districtwide!$E$19:$E$500), MATCH(ROW(Districtwide!$A$19:$A$500), ROW(Districtwide!$A$19:$A$500)), ""),ROWS($A$1:$A253))),"")</f>
        <v/>
      </c>
      <c r="P271" s="85" t="str" cm="1">
        <f t="array" ref="P271">IFERROR(INDEX(Districtwide!P$19:P$500, SMALL(IF(($A$17=Districtwide!$E$19:$E$500), MATCH(ROW(Districtwide!$A$19:$A$500), ROW(Districtwide!$A$19:$A$500)), ""),ROWS($A$1:$A253))),"")</f>
        <v/>
      </c>
      <c r="Q271" s="85" t="str">
        <f t="shared" si="8"/>
        <v xml:space="preserve"> </v>
      </c>
      <c r="R271" s="122" t="str" cm="1">
        <f t="array" ref="R271">IFERROR(INDEX(Districtwide!R$19:R$500, SMALL(IF(($A$17=Districtwide!$E$19:$E$500), MATCH(ROW(Districtwide!$A$19:$A$500), ROW(Districtwide!$A$19:$A$500)), ""),ROWS($A$1:$A253))),"")</f>
        <v/>
      </c>
      <c r="S271" s="122" t="str" cm="1">
        <f t="array" ref="S271">IFERROR(INDEX(Districtwide!S$19:S$500, SMALL(IF(($A$17=Districtwide!$E$19:$E$500), MATCH(ROW(Districtwide!$A$19:$A$500), ROW(Districtwide!$A$19:$A$500)), ""),ROWS($A$1:$A253))),"")</f>
        <v/>
      </c>
      <c r="T271" s="122" t="str" cm="1">
        <f t="array" ref="T271">IFERROR(INDEX(Districtwide!T$19:T$500, SMALL(IF(($A$17=Districtwide!$E$19:$E$500), MATCH(ROW(Districtwide!$A$19:$A$500), ROW(Districtwide!$A$19:$A$500)), ""),ROWS($A$1:$A253))),"")</f>
        <v/>
      </c>
      <c r="U271" s="85" t="str">
        <f t="shared" si="9"/>
        <v xml:space="preserve"> </v>
      </c>
      <c r="V271" s="85" t="str" cm="1">
        <f t="array" ref="V271">IFERROR(INDEX(Districtwide!V$19:V$500, SMALL(IF(($A$17=Districtwide!$E$19:$E$500), MATCH(ROW(Districtwide!$A$19:$A$500), ROW(Districtwide!$A$19:$A$500)), ""),ROWS($A$1:$A253))),"")</f>
        <v/>
      </c>
      <c r="W271" s="86" t="str" cm="1">
        <f t="array" ref="W271">IFERROR(INDEX(Districtwide!W$19:W$500, SMALL(IF(($A$17=Districtwide!$E$19:$E$500), MATCH(ROW(Districtwide!$A$19:$A$500), ROW(Districtwide!$A$19:$A$500)), ""),ROWS($A$1:$A253))),"")</f>
        <v/>
      </c>
      <c r="X271" s="122" t="str" cm="1">
        <f t="array" ref="X271">IFERROR(INDEX(Districtwide!X$19:X$500, SMALL(IF(($A$17=Districtwide!$E$19:$E$500), MATCH(ROW(Districtwide!$A$19:$A$500), ROW(Districtwide!$A$19:$A$500)), ""),ROWS($A$1:$A253))),"")</f>
        <v/>
      </c>
      <c r="Y271" s="85" t="str" cm="1">
        <f t="array" ref="Y271">IFERROR(INDEX(Districtwide!Y$19:Y$500, SMALL(IF(($A$17=Districtwide!$E$19:$E$500), MATCH(ROW(Districtwide!$A$19:$A$500), ROW(Districtwide!$A$19:$A$500)), ""),ROWS($A$1:$A253))),"")</f>
        <v/>
      </c>
      <c r="Z271" s="86" t="str" cm="1">
        <f t="array" ref="Z271">IFERROR(INDEX(Districtwide!Z$19:Z$500, SMALL(IF(($A$17=Districtwide!$E$19:$E$500), MATCH(ROW(Districtwide!$A$19:$A$500), ROW(Districtwide!$A$19:$A$500)), ""),ROWS($A$1:$A253))),"")</f>
        <v/>
      </c>
      <c r="AA271" s="122" t="str" cm="1">
        <f t="array" ref="AA271">IFERROR(INDEX(Districtwide!AA$19:AA$500, SMALL(IF(($A$17=Districtwide!$E$19:$E$500), MATCH(ROW(Districtwide!$A$19:$A$500), ROW(Districtwide!$A$19:$A$500)), ""),ROWS($A$1:$A253))),"")</f>
        <v/>
      </c>
    </row>
    <row r="272" spans="1:27">
      <c r="A272" s="134" t="str" cm="1">
        <f t="array" ref="A272">IFERROR(INDEX(Districtwide!A$19:A$500, SMALL(IF(($A$17=Districtwide!$E$19:$E$500), MATCH(ROW(Districtwide!$A$19:$A$500), ROW(Districtwide!$A$19:$A$500)), ""),ROWS($A$1:$A254))),"")</f>
        <v/>
      </c>
      <c r="B272" s="134" t="str" cm="1">
        <f t="array" ref="B272">IFERROR(INDEX(Districtwide!B$19:B$500, SMALL(IF(($A$17=Districtwide!$E$19:$E$500), MATCH(ROW(Districtwide!$A$19:$A$500), ROW(Districtwide!$A$19:$A$500)), ""),ROWS($A$1:$A254))),"")</f>
        <v/>
      </c>
      <c r="C272" s="134" t="str" cm="1">
        <f t="array" ref="C272">IFERROR(INDEX(Districtwide!C$19:C$500, SMALL(IF(($A$17=Districtwide!$E$19:$E$500), MATCH(ROW(Districtwide!$A$19:$A$500), ROW(Districtwide!$A$19:$A$500)), ""),ROWS($A$1:$A254))),"")</f>
        <v/>
      </c>
      <c r="D272" s="134" t="str" cm="1">
        <f t="array" ref="D272">IFERROR(INDEX(Districtwide!D$19:D$500, SMALL(IF(($A$17=Districtwide!$E$19:$E$500), MATCH(ROW(Districtwide!$A$19:$A$500), ROW(Districtwide!$A$19:$A$500)), ""),ROWS($A$1:$A254))),"")</f>
        <v/>
      </c>
      <c r="E272" s="85" t="str" cm="1">
        <f t="array" ref="E272">IFERROR(INDEX(Districtwide!E$19:E$500, SMALL(IF(($A$17=Districtwide!$E$19:$E$500), MATCH(ROW(Districtwide!$A$19:$A$500), ROW(Districtwide!$A$19:$A$500)), ""),ROWS($A$1:$A254))),"")</f>
        <v/>
      </c>
      <c r="F272" s="128" t="str" cm="1">
        <f t="array" ref="F272">IFERROR(INDEX(Districtwide!F$19:F$500, SMALL(IF(($A$17=Districtwide!$E$19:$E$500), MATCH(ROW(Districtwide!$A$19:$A$500), ROW(Districtwide!$A$19:$A$500)), ""),ROWS($A$1:$A254))),"")</f>
        <v/>
      </c>
      <c r="G272" s="85" t="str" cm="1">
        <f t="array" ref="G272">IFERROR(INDEX(Districtwide!G$19:G$500, SMALL(IF(($A$17=Districtwide!$E$19:$E$500), MATCH(ROW(Districtwide!$A$19:$A$500), ROW(Districtwide!$A$19:$A$500)), ""),ROWS($A$1:$A254))),"")</f>
        <v/>
      </c>
      <c r="H272" s="86" t="str" cm="1">
        <f t="array" ref="H272">IFERROR(INDEX(Districtwide!H$19:H$500, SMALL(IF(($A$17=Districtwide!$E$19:$E$500), MATCH(ROW(Districtwide!$A$19:$A$500), ROW(Districtwide!$A$19:$A$500)), ""),ROWS($A$1:$A254))),"")</f>
        <v/>
      </c>
      <c r="I272" s="122" t="str" cm="1">
        <f t="array" ref="I272">IFERROR(INDEX(Districtwide!I$19:I$500, SMALL(IF(($A$17=Districtwide!$E$19:$E$500), MATCH(ROW(Districtwide!$A$19:$A$500), ROW(Districtwide!$A$19:$A$500)), ""),ROWS($A$1:$A254))),"")</f>
        <v/>
      </c>
      <c r="J272" s="87" t="str" cm="1">
        <f t="array" ref="J272">IFERROR(INDEX(Districtwide!J$19:J$500, SMALL(IF(($A$17=Districtwide!$E$19:$E$500), MATCH(ROW(Districtwide!$A$19:$A$500), ROW(Districtwide!$A$19:$A$500)), ""),ROWS($A$1:$A254))),"")</f>
        <v/>
      </c>
      <c r="K272" s="86" t="str" cm="1">
        <f t="array" ref="K272">IFERROR(INDEX(Districtwide!K$19:K$500, SMALL(IF(($A$17=Districtwide!$E$19:$E$500), MATCH(ROW(Districtwide!$A$19:$A$500), ROW(Districtwide!$A$19:$A$500)), ""),ROWS($A$1:$A254))),"")</f>
        <v/>
      </c>
      <c r="L272" s="122" t="str" cm="1">
        <f t="array" ref="L272">IFERROR(INDEX(Districtwide!L$19:L$500, SMALL(IF(($A$17=Districtwide!$E$19:$E$500), MATCH(ROW(Districtwide!$A$19:$A$500), ROW(Districtwide!$A$19:$A$500)), ""),ROWS($A$1:$A254))),"")</f>
        <v/>
      </c>
      <c r="M272" s="85" t="str" cm="1">
        <f t="array" ref="M272">IFERROR(INDEX(Districtwide!M$19:M$500, SMALL(IF(($A$17=Districtwide!$E$19:$E$500), MATCH(ROW(Districtwide!$A$19:$A$500), ROW(Districtwide!$A$19:$A$500)), ""),ROWS($A$1:$A254))),"")</f>
        <v/>
      </c>
      <c r="N272" s="86" t="str" cm="1">
        <f t="array" ref="N272">IFERROR(INDEX(Districtwide!N$19:N$500, SMALL(IF(($A$17=Districtwide!$E$19:$E$500), MATCH(ROW(Districtwide!$A$19:$A$500), ROW(Districtwide!$A$19:$A$500)), ""),ROWS($A$1:$A254))),"")</f>
        <v/>
      </c>
      <c r="O272" s="86" t="str" cm="1">
        <f t="array" ref="O272">IFERROR(INDEX(Districtwide!O$19:O$500, SMALL(IF(($A$17=Districtwide!$E$19:$E$500), MATCH(ROW(Districtwide!$A$19:$A$500), ROW(Districtwide!$A$19:$A$500)), ""),ROWS($A$1:$A254))),"")</f>
        <v/>
      </c>
      <c r="P272" s="85" t="str" cm="1">
        <f t="array" ref="P272">IFERROR(INDEX(Districtwide!P$19:P$500, SMALL(IF(($A$17=Districtwide!$E$19:$E$500), MATCH(ROW(Districtwide!$A$19:$A$500), ROW(Districtwide!$A$19:$A$500)), ""),ROWS($A$1:$A254))),"")</f>
        <v/>
      </c>
      <c r="Q272" s="85" t="str">
        <f t="shared" si="8"/>
        <v xml:space="preserve"> </v>
      </c>
      <c r="R272" s="122" t="str" cm="1">
        <f t="array" ref="R272">IFERROR(INDEX(Districtwide!R$19:R$500, SMALL(IF(($A$17=Districtwide!$E$19:$E$500), MATCH(ROW(Districtwide!$A$19:$A$500), ROW(Districtwide!$A$19:$A$500)), ""),ROWS($A$1:$A254))),"")</f>
        <v/>
      </c>
      <c r="S272" s="122" t="str" cm="1">
        <f t="array" ref="S272">IFERROR(INDEX(Districtwide!S$19:S$500, SMALL(IF(($A$17=Districtwide!$E$19:$E$500), MATCH(ROW(Districtwide!$A$19:$A$500), ROW(Districtwide!$A$19:$A$500)), ""),ROWS($A$1:$A254))),"")</f>
        <v/>
      </c>
      <c r="T272" s="122" t="str" cm="1">
        <f t="array" ref="T272">IFERROR(INDEX(Districtwide!T$19:T$500, SMALL(IF(($A$17=Districtwide!$E$19:$E$500), MATCH(ROW(Districtwide!$A$19:$A$500), ROW(Districtwide!$A$19:$A$500)), ""),ROWS($A$1:$A254))),"")</f>
        <v/>
      </c>
      <c r="U272" s="85" t="str">
        <f t="shared" si="9"/>
        <v xml:space="preserve"> </v>
      </c>
      <c r="V272" s="85" t="str" cm="1">
        <f t="array" ref="V272">IFERROR(INDEX(Districtwide!V$19:V$500, SMALL(IF(($A$17=Districtwide!$E$19:$E$500), MATCH(ROW(Districtwide!$A$19:$A$500), ROW(Districtwide!$A$19:$A$500)), ""),ROWS($A$1:$A254))),"")</f>
        <v/>
      </c>
      <c r="W272" s="86" t="str" cm="1">
        <f t="array" ref="W272">IFERROR(INDEX(Districtwide!W$19:W$500, SMALL(IF(($A$17=Districtwide!$E$19:$E$500), MATCH(ROW(Districtwide!$A$19:$A$500), ROW(Districtwide!$A$19:$A$500)), ""),ROWS($A$1:$A254))),"")</f>
        <v/>
      </c>
      <c r="X272" s="122" t="str" cm="1">
        <f t="array" ref="X272">IFERROR(INDEX(Districtwide!X$19:X$500, SMALL(IF(($A$17=Districtwide!$E$19:$E$500), MATCH(ROW(Districtwide!$A$19:$A$500), ROW(Districtwide!$A$19:$A$500)), ""),ROWS($A$1:$A254))),"")</f>
        <v/>
      </c>
      <c r="Y272" s="85" t="str" cm="1">
        <f t="array" ref="Y272">IFERROR(INDEX(Districtwide!Y$19:Y$500, SMALL(IF(($A$17=Districtwide!$E$19:$E$500), MATCH(ROW(Districtwide!$A$19:$A$500), ROW(Districtwide!$A$19:$A$500)), ""),ROWS($A$1:$A254))),"")</f>
        <v/>
      </c>
      <c r="Z272" s="86" t="str" cm="1">
        <f t="array" ref="Z272">IFERROR(INDEX(Districtwide!Z$19:Z$500, SMALL(IF(($A$17=Districtwide!$E$19:$E$500), MATCH(ROW(Districtwide!$A$19:$A$500), ROW(Districtwide!$A$19:$A$500)), ""),ROWS($A$1:$A254))),"")</f>
        <v/>
      </c>
      <c r="AA272" s="122" t="str" cm="1">
        <f t="array" ref="AA272">IFERROR(INDEX(Districtwide!AA$19:AA$500, SMALL(IF(($A$17=Districtwide!$E$19:$E$500), MATCH(ROW(Districtwide!$A$19:$A$500), ROW(Districtwide!$A$19:$A$500)), ""),ROWS($A$1:$A254))),"")</f>
        <v/>
      </c>
    </row>
    <row r="273" spans="1:27">
      <c r="A273" s="134" t="str" cm="1">
        <f t="array" ref="A273">IFERROR(INDEX(Districtwide!A$19:A$500, SMALL(IF(($A$17=Districtwide!$E$19:$E$500), MATCH(ROW(Districtwide!$A$19:$A$500), ROW(Districtwide!$A$19:$A$500)), ""),ROWS($A$1:$A255))),"")</f>
        <v/>
      </c>
      <c r="B273" s="134" t="str" cm="1">
        <f t="array" ref="B273">IFERROR(INDEX(Districtwide!B$19:B$500, SMALL(IF(($A$17=Districtwide!$E$19:$E$500), MATCH(ROW(Districtwide!$A$19:$A$500), ROW(Districtwide!$A$19:$A$500)), ""),ROWS($A$1:$A255))),"")</f>
        <v/>
      </c>
      <c r="C273" s="134" t="str" cm="1">
        <f t="array" ref="C273">IFERROR(INDEX(Districtwide!C$19:C$500, SMALL(IF(($A$17=Districtwide!$E$19:$E$500), MATCH(ROW(Districtwide!$A$19:$A$500), ROW(Districtwide!$A$19:$A$500)), ""),ROWS($A$1:$A255))),"")</f>
        <v/>
      </c>
      <c r="D273" s="134" t="str" cm="1">
        <f t="array" ref="D273">IFERROR(INDEX(Districtwide!D$19:D$500, SMALL(IF(($A$17=Districtwide!$E$19:$E$500), MATCH(ROW(Districtwide!$A$19:$A$500), ROW(Districtwide!$A$19:$A$500)), ""),ROWS($A$1:$A255))),"")</f>
        <v/>
      </c>
      <c r="E273" s="85" t="str" cm="1">
        <f t="array" ref="E273">IFERROR(INDEX(Districtwide!E$19:E$500, SMALL(IF(($A$17=Districtwide!$E$19:$E$500), MATCH(ROW(Districtwide!$A$19:$A$500), ROW(Districtwide!$A$19:$A$500)), ""),ROWS($A$1:$A255))),"")</f>
        <v/>
      </c>
      <c r="F273" s="128" t="str" cm="1">
        <f t="array" ref="F273">IFERROR(INDEX(Districtwide!F$19:F$500, SMALL(IF(($A$17=Districtwide!$E$19:$E$500), MATCH(ROW(Districtwide!$A$19:$A$500), ROW(Districtwide!$A$19:$A$500)), ""),ROWS($A$1:$A255))),"")</f>
        <v/>
      </c>
      <c r="G273" s="85" t="str" cm="1">
        <f t="array" ref="G273">IFERROR(INDEX(Districtwide!G$19:G$500, SMALL(IF(($A$17=Districtwide!$E$19:$E$500), MATCH(ROW(Districtwide!$A$19:$A$500), ROW(Districtwide!$A$19:$A$500)), ""),ROWS($A$1:$A255))),"")</f>
        <v/>
      </c>
      <c r="H273" s="86" t="str" cm="1">
        <f t="array" ref="H273">IFERROR(INDEX(Districtwide!H$19:H$500, SMALL(IF(($A$17=Districtwide!$E$19:$E$500), MATCH(ROW(Districtwide!$A$19:$A$500), ROW(Districtwide!$A$19:$A$500)), ""),ROWS($A$1:$A255))),"")</f>
        <v/>
      </c>
      <c r="I273" s="122" t="str" cm="1">
        <f t="array" ref="I273">IFERROR(INDEX(Districtwide!I$19:I$500, SMALL(IF(($A$17=Districtwide!$E$19:$E$500), MATCH(ROW(Districtwide!$A$19:$A$500), ROW(Districtwide!$A$19:$A$500)), ""),ROWS($A$1:$A255))),"")</f>
        <v/>
      </c>
      <c r="J273" s="87" t="str" cm="1">
        <f t="array" ref="J273">IFERROR(INDEX(Districtwide!J$19:J$500, SMALL(IF(($A$17=Districtwide!$E$19:$E$500), MATCH(ROW(Districtwide!$A$19:$A$500), ROW(Districtwide!$A$19:$A$500)), ""),ROWS($A$1:$A255))),"")</f>
        <v/>
      </c>
      <c r="K273" s="86" t="str" cm="1">
        <f t="array" ref="K273">IFERROR(INDEX(Districtwide!K$19:K$500, SMALL(IF(($A$17=Districtwide!$E$19:$E$500), MATCH(ROW(Districtwide!$A$19:$A$500), ROW(Districtwide!$A$19:$A$500)), ""),ROWS($A$1:$A255))),"")</f>
        <v/>
      </c>
      <c r="L273" s="122" t="str" cm="1">
        <f t="array" ref="L273">IFERROR(INDEX(Districtwide!L$19:L$500, SMALL(IF(($A$17=Districtwide!$E$19:$E$500), MATCH(ROW(Districtwide!$A$19:$A$500), ROW(Districtwide!$A$19:$A$500)), ""),ROWS($A$1:$A255))),"")</f>
        <v/>
      </c>
      <c r="M273" s="85" t="str" cm="1">
        <f t="array" ref="M273">IFERROR(INDEX(Districtwide!M$19:M$500, SMALL(IF(($A$17=Districtwide!$E$19:$E$500), MATCH(ROW(Districtwide!$A$19:$A$500), ROW(Districtwide!$A$19:$A$500)), ""),ROWS($A$1:$A255))),"")</f>
        <v/>
      </c>
      <c r="N273" s="86" t="str" cm="1">
        <f t="array" ref="N273">IFERROR(INDEX(Districtwide!N$19:N$500, SMALL(IF(($A$17=Districtwide!$E$19:$E$500), MATCH(ROW(Districtwide!$A$19:$A$500), ROW(Districtwide!$A$19:$A$500)), ""),ROWS($A$1:$A255))),"")</f>
        <v/>
      </c>
      <c r="O273" s="86" t="str" cm="1">
        <f t="array" ref="O273">IFERROR(INDEX(Districtwide!O$19:O$500, SMALL(IF(($A$17=Districtwide!$E$19:$E$500), MATCH(ROW(Districtwide!$A$19:$A$500), ROW(Districtwide!$A$19:$A$500)), ""),ROWS($A$1:$A255))),"")</f>
        <v/>
      </c>
      <c r="P273" s="85" t="str" cm="1">
        <f t="array" ref="P273">IFERROR(INDEX(Districtwide!P$19:P$500, SMALL(IF(($A$17=Districtwide!$E$19:$E$500), MATCH(ROW(Districtwide!$A$19:$A$500), ROW(Districtwide!$A$19:$A$500)), ""),ROWS($A$1:$A255))),"")</f>
        <v/>
      </c>
      <c r="Q273" s="85" t="str">
        <f t="shared" si="8"/>
        <v xml:space="preserve"> </v>
      </c>
      <c r="R273" s="122" t="str" cm="1">
        <f t="array" ref="R273">IFERROR(INDEX(Districtwide!R$19:R$500, SMALL(IF(($A$17=Districtwide!$E$19:$E$500), MATCH(ROW(Districtwide!$A$19:$A$500), ROW(Districtwide!$A$19:$A$500)), ""),ROWS($A$1:$A255))),"")</f>
        <v/>
      </c>
      <c r="S273" s="122" t="str" cm="1">
        <f t="array" ref="S273">IFERROR(INDEX(Districtwide!S$19:S$500, SMALL(IF(($A$17=Districtwide!$E$19:$E$500), MATCH(ROW(Districtwide!$A$19:$A$500), ROW(Districtwide!$A$19:$A$500)), ""),ROWS($A$1:$A255))),"")</f>
        <v/>
      </c>
      <c r="T273" s="122" t="str" cm="1">
        <f t="array" ref="T273">IFERROR(INDEX(Districtwide!T$19:T$500, SMALL(IF(($A$17=Districtwide!$E$19:$E$500), MATCH(ROW(Districtwide!$A$19:$A$500), ROW(Districtwide!$A$19:$A$500)), ""),ROWS($A$1:$A255))),"")</f>
        <v/>
      </c>
      <c r="U273" s="85" t="str">
        <f t="shared" si="9"/>
        <v xml:space="preserve"> </v>
      </c>
      <c r="V273" s="85" t="str" cm="1">
        <f t="array" ref="V273">IFERROR(INDEX(Districtwide!V$19:V$500, SMALL(IF(($A$17=Districtwide!$E$19:$E$500), MATCH(ROW(Districtwide!$A$19:$A$500), ROW(Districtwide!$A$19:$A$500)), ""),ROWS($A$1:$A255))),"")</f>
        <v/>
      </c>
      <c r="W273" s="86" t="str" cm="1">
        <f t="array" ref="W273">IFERROR(INDEX(Districtwide!W$19:W$500, SMALL(IF(($A$17=Districtwide!$E$19:$E$500), MATCH(ROW(Districtwide!$A$19:$A$500), ROW(Districtwide!$A$19:$A$500)), ""),ROWS($A$1:$A255))),"")</f>
        <v/>
      </c>
      <c r="X273" s="122" t="str" cm="1">
        <f t="array" ref="X273">IFERROR(INDEX(Districtwide!X$19:X$500, SMALL(IF(($A$17=Districtwide!$E$19:$E$500), MATCH(ROW(Districtwide!$A$19:$A$500), ROW(Districtwide!$A$19:$A$500)), ""),ROWS($A$1:$A255))),"")</f>
        <v/>
      </c>
      <c r="Y273" s="85" t="str" cm="1">
        <f t="array" ref="Y273">IFERROR(INDEX(Districtwide!Y$19:Y$500, SMALL(IF(($A$17=Districtwide!$E$19:$E$500), MATCH(ROW(Districtwide!$A$19:$A$500), ROW(Districtwide!$A$19:$A$500)), ""),ROWS($A$1:$A255))),"")</f>
        <v/>
      </c>
      <c r="Z273" s="86" t="str" cm="1">
        <f t="array" ref="Z273">IFERROR(INDEX(Districtwide!Z$19:Z$500, SMALL(IF(($A$17=Districtwide!$E$19:$E$500), MATCH(ROW(Districtwide!$A$19:$A$500), ROW(Districtwide!$A$19:$A$500)), ""),ROWS($A$1:$A255))),"")</f>
        <v/>
      </c>
      <c r="AA273" s="122" t="str" cm="1">
        <f t="array" ref="AA273">IFERROR(INDEX(Districtwide!AA$19:AA$500, SMALL(IF(($A$17=Districtwide!$E$19:$E$500), MATCH(ROW(Districtwide!$A$19:$A$500), ROW(Districtwide!$A$19:$A$500)), ""),ROWS($A$1:$A255))),"")</f>
        <v/>
      </c>
    </row>
    <row r="274" spans="1:27">
      <c r="A274" s="134" t="str" cm="1">
        <f t="array" ref="A274">IFERROR(INDEX(Districtwide!A$19:A$500, SMALL(IF(($A$17=Districtwide!$E$19:$E$500), MATCH(ROW(Districtwide!$A$19:$A$500), ROW(Districtwide!$A$19:$A$500)), ""),ROWS($A$1:$A256))),"")</f>
        <v/>
      </c>
      <c r="B274" s="134" t="str" cm="1">
        <f t="array" ref="B274">IFERROR(INDEX(Districtwide!B$19:B$500, SMALL(IF(($A$17=Districtwide!$E$19:$E$500), MATCH(ROW(Districtwide!$A$19:$A$500), ROW(Districtwide!$A$19:$A$500)), ""),ROWS($A$1:$A256))),"")</f>
        <v/>
      </c>
      <c r="C274" s="134" t="str" cm="1">
        <f t="array" ref="C274">IFERROR(INDEX(Districtwide!C$19:C$500, SMALL(IF(($A$17=Districtwide!$E$19:$E$500), MATCH(ROW(Districtwide!$A$19:$A$500), ROW(Districtwide!$A$19:$A$500)), ""),ROWS($A$1:$A256))),"")</f>
        <v/>
      </c>
      <c r="D274" s="134" t="str" cm="1">
        <f t="array" ref="D274">IFERROR(INDEX(Districtwide!D$19:D$500, SMALL(IF(($A$17=Districtwide!$E$19:$E$500), MATCH(ROW(Districtwide!$A$19:$A$500), ROW(Districtwide!$A$19:$A$500)), ""),ROWS($A$1:$A256))),"")</f>
        <v/>
      </c>
      <c r="E274" s="85" t="str" cm="1">
        <f t="array" ref="E274">IFERROR(INDEX(Districtwide!E$19:E$500, SMALL(IF(($A$17=Districtwide!$E$19:$E$500), MATCH(ROW(Districtwide!$A$19:$A$500), ROW(Districtwide!$A$19:$A$500)), ""),ROWS($A$1:$A256))),"")</f>
        <v/>
      </c>
      <c r="F274" s="128" t="str" cm="1">
        <f t="array" ref="F274">IFERROR(INDEX(Districtwide!F$19:F$500, SMALL(IF(($A$17=Districtwide!$E$19:$E$500), MATCH(ROW(Districtwide!$A$19:$A$500), ROW(Districtwide!$A$19:$A$500)), ""),ROWS($A$1:$A256))),"")</f>
        <v/>
      </c>
      <c r="G274" s="85" t="str" cm="1">
        <f t="array" ref="G274">IFERROR(INDEX(Districtwide!G$19:G$500, SMALL(IF(($A$17=Districtwide!$E$19:$E$500), MATCH(ROW(Districtwide!$A$19:$A$500), ROW(Districtwide!$A$19:$A$500)), ""),ROWS($A$1:$A256))),"")</f>
        <v/>
      </c>
      <c r="H274" s="86" t="str" cm="1">
        <f t="array" ref="H274">IFERROR(INDEX(Districtwide!H$19:H$500, SMALL(IF(($A$17=Districtwide!$E$19:$E$500), MATCH(ROW(Districtwide!$A$19:$A$500), ROW(Districtwide!$A$19:$A$500)), ""),ROWS($A$1:$A256))),"")</f>
        <v/>
      </c>
      <c r="I274" s="122" t="str" cm="1">
        <f t="array" ref="I274">IFERROR(INDEX(Districtwide!I$19:I$500, SMALL(IF(($A$17=Districtwide!$E$19:$E$500), MATCH(ROW(Districtwide!$A$19:$A$500), ROW(Districtwide!$A$19:$A$500)), ""),ROWS($A$1:$A256))),"")</f>
        <v/>
      </c>
      <c r="J274" s="87" t="str" cm="1">
        <f t="array" ref="J274">IFERROR(INDEX(Districtwide!J$19:J$500, SMALL(IF(($A$17=Districtwide!$E$19:$E$500), MATCH(ROW(Districtwide!$A$19:$A$500), ROW(Districtwide!$A$19:$A$500)), ""),ROWS($A$1:$A256))),"")</f>
        <v/>
      </c>
      <c r="K274" s="86" t="str" cm="1">
        <f t="array" ref="K274">IFERROR(INDEX(Districtwide!K$19:K$500, SMALL(IF(($A$17=Districtwide!$E$19:$E$500), MATCH(ROW(Districtwide!$A$19:$A$500), ROW(Districtwide!$A$19:$A$500)), ""),ROWS($A$1:$A256))),"")</f>
        <v/>
      </c>
      <c r="L274" s="122" t="str" cm="1">
        <f t="array" ref="L274">IFERROR(INDEX(Districtwide!L$19:L$500, SMALL(IF(($A$17=Districtwide!$E$19:$E$500), MATCH(ROW(Districtwide!$A$19:$A$500), ROW(Districtwide!$A$19:$A$500)), ""),ROWS($A$1:$A256))),"")</f>
        <v/>
      </c>
      <c r="M274" s="85" t="str" cm="1">
        <f t="array" ref="M274">IFERROR(INDEX(Districtwide!M$19:M$500, SMALL(IF(($A$17=Districtwide!$E$19:$E$500), MATCH(ROW(Districtwide!$A$19:$A$500), ROW(Districtwide!$A$19:$A$500)), ""),ROWS($A$1:$A256))),"")</f>
        <v/>
      </c>
      <c r="N274" s="86" t="str" cm="1">
        <f t="array" ref="N274">IFERROR(INDEX(Districtwide!N$19:N$500, SMALL(IF(($A$17=Districtwide!$E$19:$E$500), MATCH(ROW(Districtwide!$A$19:$A$500), ROW(Districtwide!$A$19:$A$500)), ""),ROWS($A$1:$A256))),"")</f>
        <v/>
      </c>
      <c r="O274" s="86" t="str" cm="1">
        <f t="array" ref="O274">IFERROR(INDEX(Districtwide!O$19:O$500, SMALL(IF(($A$17=Districtwide!$E$19:$E$500), MATCH(ROW(Districtwide!$A$19:$A$500), ROW(Districtwide!$A$19:$A$500)), ""),ROWS($A$1:$A256))),"")</f>
        <v/>
      </c>
      <c r="P274" s="85" t="str" cm="1">
        <f t="array" ref="P274">IFERROR(INDEX(Districtwide!P$19:P$500, SMALL(IF(($A$17=Districtwide!$E$19:$E$500), MATCH(ROW(Districtwide!$A$19:$A$500), ROW(Districtwide!$A$19:$A$500)), ""),ROWS($A$1:$A256))),"")</f>
        <v/>
      </c>
      <c r="Q274" s="85" t="str">
        <f t="shared" si="8"/>
        <v xml:space="preserve"> </v>
      </c>
      <c r="R274" s="122" t="str" cm="1">
        <f t="array" ref="R274">IFERROR(INDEX(Districtwide!R$19:R$500, SMALL(IF(($A$17=Districtwide!$E$19:$E$500), MATCH(ROW(Districtwide!$A$19:$A$500), ROW(Districtwide!$A$19:$A$500)), ""),ROWS($A$1:$A256))),"")</f>
        <v/>
      </c>
      <c r="S274" s="122" t="str" cm="1">
        <f t="array" ref="S274">IFERROR(INDEX(Districtwide!S$19:S$500, SMALL(IF(($A$17=Districtwide!$E$19:$E$500), MATCH(ROW(Districtwide!$A$19:$A$500), ROW(Districtwide!$A$19:$A$500)), ""),ROWS($A$1:$A256))),"")</f>
        <v/>
      </c>
      <c r="T274" s="122" t="str" cm="1">
        <f t="array" ref="T274">IFERROR(INDEX(Districtwide!T$19:T$500, SMALL(IF(($A$17=Districtwide!$E$19:$E$500), MATCH(ROW(Districtwide!$A$19:$A$500), ROW(Districtwide!$A$19:$A$500)), ""),ROWS($A$1:$A256))),"")</f>
        <v/>
      </c>
      <c r="U274" s="85" t="str">
        <f t="shared" si="9"/>
        <v xml:space="preserve"> </v>
      </c>
      <c r="V274" s="85" t="str" cm="1">
        <f t="array" ref="V274">IFERROR(INDEX(Districtwide!V$19:V$500, SMALL(IF(($A$17=Districtwide!$E$19:$E$500), MATCH(ROW(Districtwide!$A$19:$A$500), ROW(Districtwide!$A$19:$A$500)), ""),ROWS($A$1:$A256))),"")</f>
        <v/>
      </c>
      <c r="W274" s="86" t="str" cm="1">
        <f t="array" ref="W274">IFERROR(INDEX(Districtwide!W$19:W$500, SMALL(IF(($A$17=Districtwide!$E$19:$E$500), MATCH(ROW(Districtwide!$A$19:$A$500), ROW(Districtwide!$A$19:$A$500)), ""),ROWS($A$1:$A256))),"")</f>
        <v/>
      </c>
      <c r="X274" s="122" t="str" cm="1">
        <f t="array" ref="X274">IFERROR(INDEX(Districtwide!X$19:X$500, SMALL(IF(($A$17=Districtwide!$E$19:$E$500), MATCH(ROW(Districtwide!$A$19:$A$500), ROW(Districtwide!$A$19:$A$500)), ""),ROWS($A$1:$A256))),"")</f>
        <v/>
      </c>
      <c r="Y274" s="85" t="str" cm="1">
        <f t="array" ref="Y274">IFERROR(INDEX(Districtwide!Y$19:Y$500, SMALL(IF(($A$17=Districtwide!$E$19:$E$500), MATCH(ROW(Districtwide!$A$19:$A$500), ROW(Districtwide!$A$19:$A$500)), ""),ROWS($A$1:$A256))),"")</f>
        <v/>
      </c>
      <c r="Z274" s="86" t="str" cm="1">
        <f t="array" ref="Z274">IFERROR(INDEX(Districtwide!Z$19:Z$500, SMALL(IF(($A$17=Districtwide!$E$19:$E$500), MATCH(ROW(Districtwide!$A$19:$A$500), ROW(Districtwide!$A$19:$A$500)), ""),ROWS($A$1:$A256))),"")</f>
        <v/>
      </c>
      <c r="AA274" s="122" t="str" cm="1">
        <f t="array" ref="AA274">IFERROR(INDEX(Districtwide!AA$19:AA$500, SMALL(IF(($A$17=Districtwide!$E$19:$E$500), MATCH(ROW(Districtwide!$A$19:$A$500), ROW(Districtwide!$A$19:$A$500)), ""),ROWS($A$1:$A256))),"")</f>
        <v/>
      </c>
    </row>
    <row r="275" spans="1:27">
      <c r="A275" s="134" t="str" cm="1">
        <f t="array" ref="A275">IFERROR(INDEX(Districtwide!A$19:A$500, SMALL(IF(($A$17=Districtwide!$E$19:$E$500), MATCH(ROW(Districtwide!$A$19:$A$500), ROW(Districtwide!$A$19:$A$500)), ""),ROWS($A$1:$A257))),"")</f>
        <v/>
      </c>
      <c r="B275" s="134" t="str" cm="1">
        <f t="array" ref="B275">IFERROR(INDEX(Districtwide!B$19:B$500, SMALL(IF(($A$17=Districtwide!$E$19:$E$500), MATCH(ROW(Districtwide!$A$19:$A$500), ROW(Districtwide!$A$19:$A$500)), ""),ROWS($A$1:$A257))),"")</f>
        <v/>
      </c>
      <c r="C275" s="134" t="str" cm="1">
        <f t="array" ref="C275">IFERROR(INDEX(Districtwide!C$19:C$500, SMALL(IF(($A$17=Districtwide!$E$19:$E$500), MATCH(ROW(Districtwide!$A$19:$A$500), ROW(Districtwide!$A$19:$A$500)), ""),ROWS($A$1:$A257))),"")</f>
        <v/>
      </c>
      <c r="D275" s="134" t="str" cm="1">
        <f t="array" ref="D275">IFERROR(INDEX(Districtwide!D$19:D$500, SMALL(IF(($A$17=Districtwide!$E$19:$E$500), MATCH(ROW(Districtwide!$A$19:$A$500), ROW(Districtwide!$A$19:$A$500)), ""),ROWS($A$1:$A257))),"")</f>
        <v/>
      </c>
      <c r="E275" s="85" t="str" cm="1">
        <f t="array" ref="E275">IFERROR(INDEX(Districtwide!E$19:E$500, SMALL(IF(($A$17=Districtwide!$E$19:$E$500), MATCH(ROW(Districtwide!$A$19:$A$500), ROW(Districtwide!$A$19:$A$500)), ""),ROWS($A$1:$A257))),"")</f>
        <v/>
      </c>
      <c r="F275" s="128" t="str" cm="1">
        <f t="array" ref="F275">IFERROR(INDEX(Districtwide!F$19:F$500, SMALL(IF(($A$17=Districtwide!$E$19:$E$500), MATCH(ROW(Districtwide!$A$19:$A$500), ROW(Districtwide!$A$19:$A$500)), ""),ROWS($A$1:$A257))),"")</f>
        <v/>
      </c>
      <c r="G275" s="85" t="str" cm="1">
        <f t="array" ref="G275">IFERROR(INDEX(Districtwide!G$19:G$500, SMALL(IF(($A$17=Districtwide!$E$19:$E$500), MATCH(ROW(Districtwide!$A$19:$A$500), ROW(Districtwide!$A$19:$A$500)), ""),ROWS($A$1:$A257))),"")</f>
        <v/>
      </c>
      <c r="H275" s="86" t="str" cm="1">
        <f t="array" ref="H275">IFERROR(INDEX(Districtwide!H$19:H$500, SMALL(IF(($A$17=Districtwide!$E$19:$E$500), MATCH(ROW(Districtwide!$A$19:$A$500), ROW(Districtwide!$A$19:$A$500)), ""),ROWS($A$1:$A257))),"")</f>
        <v/>
      </c>
      <c r="I275" s="122" t="str" cm="1">
        <f t="array" ref="I275">IFERROR(INDEX(Districtwide!I$19:I$500, SMALL(IF(($A$17=Districtwide!$E$19:$E$500), MATCH(ROW(Districtwide!$A$19:$A$500), ROW(Districtwide!$A$19:$A$500)), ""),ROWS($A$1:$A257))),"")</f>
        <v/>
      </c>
      <c r="J275" s="87" t="str" cm="1">
        <f t="array" ref="J275">IFERROR(INDEX(Districtwide!J$19:J$500, SMALL(IF(($A$17=Districtwide!$E$19:$E$500), MATCH(ROW(Districtwide!$A$19:$A$500), ROW(Districtwide!$A$19:$A$500)), ""),ROWS($A$1:$A257))),"")</f>
        <v/>
      </c>
      <c r="K275" s="86" t="str" cm="1">
        <f t="array" ref="K275">IFERROR(INDEX(Districtwide!K$19:K$500, SMALL(IF(($A$17=Districtwide!$E$19:$E$500), MATCH(ROW(Districtwide!$A$19:$A$500), ROW(Districtwide!$A$19:$A$500)), ""),ROWS($A$1:$A257))),"")</f>
        <v/>
      </c>
      <c r="L275" s="122" t="str" cm="1">
        <f t="array" ref="L275">IFERROR(INDEX(Districtwide!L$19:L$500, SMALL(IF(($A$17=Districtwide!$E$19:$E$500), MATCH(ROW(Districtwide!$A$19:$A$500), ROW(Districtwide!$A$19:$A$500)), ""),ROWS($A$1:$A257))),"")</f>
        <v/>
      </c>
      <c r="M275" s="85" t="str" cm="1">
        <f t="array" ref="M275">IFERROR(INDEX(Districtwide!M$19:M$500, SMALL(IF(($A$17=Districtwide!$E$19:$E$500), MATCH(ROW(Districtwide!$A$19:$A$500), ROW(Districtwide!$A$19:$A$500)), ""),ROWS($A$1:$A257))),"")</f>
        <v/>
      </c>
      <c r="N275" s="86" t="str" cm="1">
        <f t="array" ref="N275">IFERROR(INDEX(Districtwide!N$19:N$500, SMALL(IF(($A$17=Districtwide!$E$19:$E$500), MATCH(ROW(Districtwide!$A$19:$A$500), ROW(Districtwide!$A$19:$A$500)), ""),ROWS($A$1:$A257))),"")</f>
        <v/>
      </c>
      <c r="O275" s="86" t="str" cm="1">
        <f t="array" ref="O275">IFERROR(INDEX(Districtwide!O$19:O$500, SMALL(IF(($A$17=Districtwide!$E$19:$E$500), MATCH(ROW(Districtwide!$A$19:$A$500), ROW(Districtwide!$A$19:$A$500)), ""),ROWS($A$1:$A257))),"")</f>
        <v/>
      </c>
      <c r="P275" s="85" t="str" cm="1">
        <f t="array" ref="P275">IFERROR(INDEX(Districtwide!P$19:P$500, SMALL(IF(($A$17=Districtwide!$E$19:$E$500), MATCH(ROW(Districtwide!$A$19:$A$500), ROW(Districtwide!$A$19:$A$500)), ""),ROWS($A$1:$A257))),"")</f>
        <v/>
      </c>
      <c r="Q275" s="85" t="str">
        <f t="shared" si="8"/>
        <v xml:space="preserve"> </v>
      </c>
      <c r="R275" s="122" t="str" cm="1">
        <f t="array" ref="R275">IFERROR(INDEX(Districtwide!R$19:R$500, SMALL(IF(($A$17=Districtwide!$E$19:$E$500), MATCH(ROW(Districtwide!$A$19:$A$500), ROW(Districtwide!$A$19:$A$500)), ""),ROWS($A$1:$A257))),"")</f>
        <v/>
      </c>
      <c r="S275" s="122" t="str" cm="1">
        <f t="array" ref="S275">IFERROR(INDEX(Districtwide!S$19:S$500, SMALL(IF(($A$17=Districtwide!$E$19:$E$500), MATCH(ROW(Districtwide!$A$19:$A$500), ROW(Districtwide!$A$19:$A$500)), ""),ROWS($A$1:$A257))),"")</f>
        <v/>
      </c>
      <c r="T275" s="122" t="str" cm="1">
        <f t="array" ref="T275">IFERROR(INDEX(Districtwide!T$19:T$500, SMALL(IF(($A$17=Districtwide!$E$19:$E$500), MATCH(ROW(Districtwide!$A$19:$A$500), ROW(Districtwide!$A$19:$A$500)), ""),ROWS($A$1:$A257))),"")</f>
        <v/>
      </c>
      <c r="U275" s="85" t="str">
        <f t="shared" si="9"/>
        <v xml:space="preserve"> </v>
      </c>
      <c r="V275" s="85" t="str" cm="1">
        <f t="array" ref="V275">IFERROR(INDEX(Districtwide!V$19:V$500, SMALL(IF(($A$17=Districtwide!$E$19:$E$500), MATCH(ROW(Districtwide!$A$19:$A$500), ROW(Districtwide!$A$19:$A$500)), ""),ROWS($A$1:$A257))),"")</f>
        <v/>
      </c>
      <c r="W275" s="86" t="str" cm="1">
        <f t="array" ref="W275">IFERROR(INDEX(Districtwide!W$19:W$500, SMALL(IF(($A$17=Districtwide!$E$19:$E$500), MATCH(ROW(Districtwide!$A$19:$A$500), ROW(Districtwide!$A$19:$A$500)), ""),ROWS($A$1:$A257))),"")</f>
        <v/>
      </c>
      <c r="X275" s="122" t="str" cm="1">
        <f t="array" ref="X275">IFERROR(INDEX(Districtwide!X$19:X$500, SMALL(IF(($A$17=Districtwide!$E$19:$E$500), MATCH(ROW(Districtwide!$A$19:$A$500), ROW(Districtwide!$A$19:$A$500)), ""),ROWS($A$1:$A257))),"")</f>
        <v/>
      </c>
      <c r="Y275" s="85" t="str" cm="1">
        <f t="array" ref="Y275">IFERROR(INDEX(Districtwide!Y$19:Y$500, SMALL(IF(($A$17=Districtwide!$E$19:$E$500), MATCH(ROW(Districtwide!$A$19:$A$500), ROW(Districtwide!$A$19:$A$500)), ""),ROWS($A$1:$A257))),"")</f>
        <v/>
      </c>
      <c r="Z275" s="86" t="str" cm="1">
        <f t="array" ref="Z275">IFERROR(INDEX(Districtwide!Z$19:Z$500, SMALL(IF(($A$17=Districtwide!$E$19:$E$500), MATCH(ROW(Districtwide!$A$19:$A$500), ROW(Districtwide!$A$19:$A$500)), ""),ROWS($A$1:$A257))),"")</f>
        <v/>
      </c>
      <c r="AA275" s="122" t="str" cm="1">
        <f t="array" ref="AA275">IFERROR(INDEX(Districtwide!AA$19:AA$500, SMALL(IF(($A$17=Districtwide!$E$19:$E$500), MATCH(ROW(Districtwide!$A$19:$A$500), ROW(Districtwide!$A$19:$A$500)), ""),ROWS($A$1:$A257))),"")</f>
        <v/>
      </c>
    </row>
    <row r="276" spans="1:27">
      <c r="A276" s="134" t="str" cm="1">
        <f t="array" ref="A276">IFERROR(INDEX(Districtwide!A$19:A$500, SMALL(IF(($A$17=Districtwide!$E$19:$E$500), MATCH(ROW(Districtwide!$A$19:$A$500), ROW(Districtwide!$A$19:$A$500)), ""),ROWS($A$1:$A258))),"")</f>
        <v/>
      </c>
      <c r="B276" s="134" t="str" cm="1">
        <f t="array" ref="B276">IFERROR(INDEX(Districtwide!B$19:B$500, SMALL(IF(($A$17=Districtwide!$E$19:$E$500), MATCH(ROW(Districtwide!$A$19:$A$500), ROW(Districtwide!$A$19:$A$500)), ""),ROWS($A$1:$A258))),"")</f>
        <v/>
      </c>
      <c r="C276" s="134" t="str" cm="1">
        <f t="array" ref="C276">IFERROR(INDEX(Districtwide!C$19:C$500, SMALL(IF(($A$17=Districtwide!$E$19:$E$500), MATCH(ROW(Districtwide!$A$19:$A$500), ROW(Districtwide!$A$19:$A$500)), ""),ROWS($A$1:$A258))),"")</f>
        <v/>
      </c>
      <c r="D276" s="134" t="str" cm="1">
        <f t="array" ref="D276">IFERROR(INDEX(Districtwide!D$19:D$500, SMALL(IF(($A$17=Districtwide!$E$19:$E$500), MATCH(ROW(Districtwide!$A$19:$A$500), ROW(Districtwide!$A$19:$A$500)), ""),ROWS($A$1:$A258))),"")</f>
        <v/>
      </c>
      <c r="E276" s="85" t="str" cm="1">
        <f t="array" ref="E276">IFERROR(INDEX(Districtwide!E$19:E$500, SMALL(IF(($A$17=Districtwide!$E$19:$E$500), MATCH(ROW(Districtwide!$A$19:$A$500), ROW(Districtwide!$A$19:$A$500)), ""),ROWS($A$1:$A258))),"")</f>
        <v/>
      </c>
      <c r="F276" s="128" t="str" cm="1">
        <f t="array" ref="F276">IFERROR(INDEX(Districtwide!F$19:F$500, SMALL(IF(($A$17=Districtwide!$E$19:$E$500), MATCH(ROW(Districtwide!$A$19:$A$500), ROW(Districtwide!$A$19:$A$500)), ""),ROWS($A$1:$A258))),"")</f>
        <v/>
      </c>
      <c r="G276" s="85" t="str" cm="1">
        <f t="array" ref="G276">IFERROR(INDEX(Districtwide!G$19:G$500, SMALL(IF(($A$17=Districtwide!$E$19:$E$500), MATCH(ROW(Districtwide!$A$19:$A$500), ROW(Districtwide!$A$19:$A$500)), ""),ROWS($A$1:$A258))),"")</f>
        <v/>
      </c>
      <c r="H276" s="86" t="str" cm="1">
        <f t="array" ref="H276">IFERROR(INDEX(Districtwide!H$19:H$500, SMALL(IF(($A$17=Districtwide!$E$19:$E$500), MATCH(ROW(Districtwide!$A$19:$A$500), ROW(Districtwide!$A$19:$A$500)), ""),ROWS($A$1:$A258))),"")</f>
        <v/>
      </c>
      <c r="I276" s="122" t="str" cm="1">
        <f t="array" ref="I276">IFERROR(INDEX(Districtwide!I$19:I$500, SMALL(IF(($A$17=Districtwide!$E$19:$E$500), MATCH(ROW(Districtwide!$A$19:$A$500), ROW(Districtwide!$A$19:$A$500)), ""),ROWS($A$1:$A258))),"")</f>
        <v/>
      </c>
      <c r="J276" s="87" t="str" cm="1">
        <f t="array" ref="J276">IFERROR(INDEX(Districtwide!J$19:J$500, SMALL(IF(($A$17=Districtwide!$E$19:$E$500), MATCH(ROW(Districtwide!$A$19:$A$500), ROW(Districtwide!$A$19:$A$500)), ""),ROWS($A$1:$A258))),"")</f>
        <v/>
      </c>
      <c r="K276" s="86" t="str" cm="1">
        <f t="array" ref="K276">IFERROR(INDEX(Districtwide!K$19:K$500, SMALL(IF(($A$17=Districtwide!$E$19:$E$500), MATCH(ROW(Districtwide!$A$19:$A$500), ROW(Districtwide!$A$19:$A$500)), ""),ROWS($A$1:$A258))),"")</f>
        <v/>
      </c>
      <c r="L276" s="122" t="str" cm="1">
        <f t="array" ref="L276">IFERROR(INDEX(Districtwide!L$19:L$500, SMALL(IF(($A$17=Districtwide!$E$19:$E$500), MATCH(ROW(Districtwide!$A$19:$A$500), ROW(Districtwide!$A$19:$A$500)), ""),ROWS($A$1:$A258))),"")</f>
        <v/>
      </c>
      <c r="M276" s="85" t="str" cm="1">
        <f t="array" ref="M276">IFERROR(INDEX(Districtwide!M$19:M$500, SMALL(IF(($A$17=Districtwide!$E$19:$E$500), MATCH(ROW(Districtwide!$A$19:$A$500), ROW(Districtwide!$A$19:$A$500)), ""),ROWS($A$1:$A258))),"")</f>
        <v/>
      </c>
      <c r="N276" s="86" t="str" cm="1">
        <f t="array" ref="N276">IFERROR(INDEX(Districtwide!N$19:N$500, SMALL(IF(($A$17=Districtwide!$E$19:$E$500), MATCH(ROW(Districtwide!$A$19:$A$500), ROW(Districtwide!$A$19:$A$500)), ""),ROWS($A$1:$A258))),"")</f>
        <v/>
      </c>
      <c r="O276" s="86" t="str" cm="1">
        <f t="array" ref="O276">IFERROR(INDEX(Districtwide!O$19:O$500, SMALL(IF(($A$17=Districtwide!$E$19:$E$500), MATCH(ROW(Districtwide!$A$19:$A$500), ROW(Districtwide!$A$19:$A$500)), ""),ROWS($A$1:$A258))),"")</f>
        <v/>
      </c>
      <c r="P276" s="85" t="str" cm="1">
        <f t="array" ref="P276">IFERROR(INDEX(Districtwide!P$19:P$500, SMALL(IF(($A$17=Districtwide!$E$19:$E$500), MATCH(ROW(Districtwide!$A$19:$A$500), ROW(Districtwide!$A$19:$A$500)), ""),ROWS($A$1:$A258))),"")</f>
        <v/>
      </c>
      <c r="Q276" s="85" t="str">
        <f t="shared" ref="Q276:Q339" si="10">IFERROR(IF(M276="Yes",IF(P276=0,"N/A",IF(P276&gt;$D$11,"NC","C"))," "),"")</f>
        <v xml:space="preserve"> </v>
      </c>
      <c r="R276" s="122" t="str" cm="1">
        <f t="array" ref="R276">IFERROR(INDEX(Districtwide!R$19:R$500, SMALL(IF(($A$17=Districtwide!$E$19:$E$500), MATCH(ROW(Districtwide!$A$19:$A$500), ROW(Districtwide!$A$19:$A$500)), ""),ROWS($A$1:$A258))),"")</f>
        <v/>
      </c>
      <c r="S276" s="122" t="str" cm="1">
        <f t="array" ref="S276">IFERROR(INDEX(Districtwide!S$19:S$500, SMALL(IF(($A$17=Districtwide!$E$19:$E$500), MATCH(ROW(Districtwide!$A$19:$A$500), ROW(Districtwide!$A$19:$A$500)), ""),ROWS($A$1:$A258))),"")</f>
        <v/>
      </c>
      <c r="T276" s="122" t="str" cm="1">
        <f t="array" ref="T276">IFERROR(INDEX(Districtwide!T$19:T$500, SMALL(IF(($A$17=Districtwide!$E$19:$E$500), MATCH(ROW(Districtwide!$A$19:$A$500), ROW(Districtwide!$A$19:$A$500)), ""),ROWS($A$1:$A258))),"")</f>
        <v/>
      </c>
      <c r="U276" s="85" t="str">
        <f t="shared" ref="U276:U339" si="11">IFERROR(IF(M276="Yes",IF(T276=0,"N/A",IF(T276&gt;$L$11,"NC","C"))," "),"")</f>
        <v xml:space="preserve"> </v>
      </c>
      <c r="V276" s="85" t="str" cm="1">
        <f t="array" ref="V276">IFERROR(INDEX(Districtwide!V$19:V$500, SMALL(IF(($A$17=Districtwide!$E$19:$E$500), MATCH(ROW(Districtwide!$A$19:$A$500), ROW(Districtwide!$A$19:$A$500)), ""),ROWS($A$1:$A258))),"")</f>
        <v/>
      </c>
      <c r="W276" s="86" t="str" cm="1">
        <f t="array" ref="W276">IFERROR(INDEX(Districtwide!W$19:W$500, SMALL(IF(($A$17=Districtwide!$E$19:$E$500), MATCH(ROW(Districtwide!$A$19:$A$500), ROW(Districtwide!$A$19:$A$500)), ""),ROWS($A$1:$A258))),"")</f>
        <v/>
      </c>
      <c r="X276" s="122" t="str" cm="1">
        <f t="array" ref="X276">IFERROR(INDEX(Districtwide!X$19:X$500, SMALL(IF(($A$17=Districtwide!$E$19:$E$500), MATCH(ROW(Districtwide!$A$19:$A$500), ROW(Districtwide!$A$19:$A$500)), ""),ROWS($A$1:$A258))),"")</f>
        <v/>
      </c>
      <c r="Y276" s="85" t="str" cm="1">
        <f t="array" ref="Y276">IFERROR(INDEX(Districtwide!Y$19:Y$500, SMALL(IF(($A$17=Districtwide!$E$19:$E$500), MATCH(ROW(Districtwide!$A$19:$A$500), ROW(Districtwide!$A$19:$A$500)), ""),ROWS($A$1:$A258))),"")</f>
        <v/>
      </c>
      <c r="Z276" s="86" t="str" cm="1">
        <f t="array" ref="Z276">IFERROR(INDEX(Districtwide!Z$19:Z$500, SMALL(IF(($A$17=Districtwide!$E$19:$E$500), MATCH(ROW(Districtwide!$A$19:$A$500), ROW(Districtwide!$A$19:$A$500)), ""),ROWS($A$1:$A258))),"")</f>
        <v/>
      </c>
      <c r="AA276" s="122" t="str" cm="1">
        <f t="array" ref="AA276">IFERROR(INDEX(Districtwide!AA$19:AA$500, SMALL(IF(($A$17=Districtwide!$E$19:$E$500), MATCH(ROW(Districtwide!$A$19:$A$500), ROW(Districtwide!$A$19:$A$500)), ""),ROWS($A$1:$A258))),"")</f>
        <v/>
      </c>
    </row>
    <row r="277" spans="1:27">
      <c r="A277" s="134" t="str" cm="1">
        <f t="array" ref="A277">IFERROR(INDEX(Districtwide!A$19:A$500, SMALL(IF(($A$17=Districtwide!$E$19:$E$500), MATCH(ROW(Districtwide!$A$19:$A$500), ROW(Districtwide!$A$19:$A$500)), ""),ROWS($A$1:$A259))),"")</f>
        <v/>
      </c>
      <c r="B277" s="134" t="str" cm="1">
        <f t="array" ref="B277">IFERROR(INDEX(Districtwide!B$19:B$500, SMALL(IF(($A$17=Districtwide!$E$19:$E$500), MATCH(ROW(Districtwide!$A$19:$A$500), ROW(Districtwide!$A$19:$A$500)), ""),ROWS($A$1:$A259))),"")</f>
        <v/>
      </c>
      <c r="C277" s="134" t="str" cm="1">
        <f t="array" ref="C277">IFERROR(INDEX(Districtwide!C$19:C$500, SMALL(IF(($A$17=Districtwide!$E$19:$E$500), MATCH(ROW(Districtwide!$A$19:$A$500), ROW(Districtwide!$A$19:$A$500)), ""),ROWS($A$1:$A259))),"")</f>
        <v/>
      </c>
      <c r="D277" s="134" t="str" cm="1">
        <f t="array" ref="D277">IFERROR(INDEX(Districtwide!D$19:D$500, SMALL(IF(($A$17=Districtwide!$E$19:$E$500), MATCH(ROW(Districtwide!$A$19:$A$500), ROW(Districtwide!$A$19:$A$500)), ""),ROWS($A$1:$A259))),"")</f>
        <v/>
      </c>
      <c r="E277" s="85" t="str" cm="1">
        <f t="array" ref="E277">IFERROR(INDEX(Districtwide!E$19:E$500, SMALL(IF(($A$17=Districtwide!$E$19:$E$500), MATCH(ROW(Districtwide!$A$19:$A$500), ROW(Districtwide!$A$19:$A$500)), ""),ROWS($A$1:$A259))),"")</f>
        <v/>
      </c>
      <c r="F277" s="128" t="str" cm="1">
        <f t="array" ref="F277">IFERROR(INDEX(Districtwide!F$19:F$500, SMALL(IF(($A$17=Districtwide!$E$19:$E$500), MATCH(ROW(Districtwide!$A$19:$A$500), ROW(Districtwide!$A$19:$A$500)), ""),ROWS($A$1:$A259))),"")</f>
        <v/>
      </c>
      <c r="G277" s="85" t="str" cm="1">
        <f t="array" ref="G277">IFERROR(INDEX(Districtwide!G$19:G$500, SMALL(IF(($A$17=Districtwide!$E$19:$E$500), MATCH(ROW(Districtwide!$A$19:$A$500), ROW(Districtwide!$A$19:$A$500)), ""),ROWS($A$1:$A259))),"")</f>
        <v/>
      </c>
      <c r="H277" s="86" t="str" cm="1">
        <f t="array" ref="H277">IFERROR(INDEX(Districtwide!H$19:H$500, SMALL(IF(($A$17=Districtwide!$E$19:$E$500), MATCH(ROW(Districtwide!$A$19:$A$500), ROW(Districtwide!$A$19:$A$500)), ""),ROWS($A$1:$A259))),"")</f>
        <v/>
      </c>
      <c r="I277" s="122" t="str" cm="1">
        <f t="array" ref="I277">IFERROR(INDEX(Districtwide!I$19:I$500, SMALL(IF(($A$17=Districtwide!$E$19:$E$500), MATCH(ROW(Districtwide!$A$19:$A$500), ROW(Districtwide!$A$19:$A$500)), ""),ROWS($A$1:$A259))),"")</f>
        <v/>
      </c>
      <c r="J277" s="87" t="str" cm="1">
        <f t="array" ref="J277">IFERROR(INDEX(Districtwide!J$19:J$500, SMALL(IF(($A$17=Districtwide!$E$19:$E$500), MATCH(ROW(Districtwide!$A$19:$A$500), ROW(Districtwide!$A$19:$A$500)), ""),ROWS($A$1:$A259))),"")</f>
        <v/>
      </c>
      <c r="K277" s="86" t="str" cm="1">
        <f t="array" ref="K277">IFERROR(INDEX(Districtwide!K$19:K$500, SMALL(IF(($A$17=Districtwide!$E$19:$E$500), MATCH(ROW(Districtwide!$A$19:$A$500), ROW(Districtwide!$A$19:$A$500)), ""),ROWS($A$1:$A259))),"")</f>
        <v/>
      </c>
      <c r="L277" s="122" t="str" cm="1">
        <f t="array" ref="L277">IFERROR(INDEX(Districtwide!L$19:L$500, SMALL(IF(($A$17=Districtwide!$E$19:$E$500), MATCH(ROW(Districtwide!$A$19:$A$500), ROW(Districtwide!$A$19:$A$500)), ""),ROWS($A$1:$A259))),"")</f>
        <v/>
      </c>
      <c r="M277" s="85" t="str" cm="1">
        <f t="array" ref="M277">IFERROR(INDEX(Districtwide!M$19:M$500, SMALL(IF(($A$17=Districtwide!$E$19:$E$500), MATCH(ROW(Districtwide!$A$19:$A$500), ROW(Districtwide!$A$19:$A$500)), ""),ROWS($A$1:$A259))),"")</f>
        <v/>
      </c>
      <c r="N277" s="86" t="str" cm="1">
        <f t="array" ref="N277">IFERROR(INDEX(Districtwide!N$19:N$500, SMALL(IF(($A$17=Districtwide!$E$19:$E$500), MATCH(ROW(Districtwide!$A$19:$A$500), ROW(Districtwide!$A$19:$A$500)), ""),ROWS($A$1:$A259))),"")</f>
        <v/>
      </c>
      <c r="O277" s="86" t="str" cm="1">
        <f t="array" ref="O277">IFERROR(INDEX(Districtwide!O$19:O$500, SMALL(IF(($A$17=Districtwide!$E$19:$E$500), MATCH(ROW(Districtwide!$A$19:$A$500), ROW(Districtwide!$A$19:$A$500)), ""),ROWS($A$1:$A259))),"")</f>
        <v/>
      </c>
      <c r="P277" s="85" t="str" cm="1">
        <f t="array" ref="P277">IFERROR(INDEX(Districtwide!P$19:P$500, SMALL(IF(($A$17=Districtwide!$E$19:$E$500), MATCH(ROW(Districtwide!$A$19:$A$500), ROW(Districtwide!$A$19:$A$500)), ""),ROWS($A$1:$A259))),"")</f>
        <v/>
      </c>
      <c r="Q277" s="85" t="str">
        <f t="shared" si="10"/>
        <v xml:space="preserve"> </v>
      </c>
      <c r="R277" s="122" t="str" cm="1">
        <f t="array" ref="R277">IFERROR(INDEX(Districtwide!R$19:R$500, SMALL(IF(($A$17=Districtwide!$E$19:$E$500), MATCH(ROW(Districtwide!$A$19:$A$500), ROW(Districtwide!$A$19:$A$500)), ""),ROWS($A$1:$A259))),"")</f>
        <v/>
      </c>
      <c r="S277" s="122" t="str" cm="1">
        <f t="array" ref="S277">IFERROR(INDEX(Districtwide!S$19:S$500, SMALL(IF(($A$17=Districtwide!$E$19:$E$500), MATCH(ROW(Districtwide!$A$19:$A$500), ROW(Districtwide!$A$19:$A$500)), ""),ROWS($A$1:$A259))),"")</f>
        <v/>
      </c>
      <c r="T277" s="122" t="str" cm="1">
        <f t="array" ref="T277">IFERROR(INDEX(Districtwide!T$19:T$500, SMALL(IF(($A$17=Districtwide!$E$19:$E$500), MATCH(ROW(Districtwide!$A$19:$A$500), ROW(Districtwide!$A$19:$A$500)), ""),ROWS($A$1:$A259))),"")</f>
        <v/>
      </c>
      <c r="U277" s="85" t="str">
        <f t="shared" si="11"/>
        <v xml:space="preserve"> </v>
      </c>
      <c r="V277" s="85" t="str" cm="1">
        <f t="array" ref="V277">IFERROR(INDEX(Districtwide!V$19:V$500, SMALL(IF(($A$17=Districtwide!$E$19:$E$500), MATCH(ROW(Districtwide!$A$19:$A$500), ROW(Districtwide!$A$19:$A$500)), ""),ROWS($A$1:$A259))),"")</f>
        <v/>
      </c>
      <c r="W277" s="86" t="str" cm="1">
        <f t="array" ref="W277">IFERROR(INDEX(Districtwide!W$19:W$500, SMALL(IF(($A$17=Districtwide!$E$19:$E$500), MATCH(ROW(Districtwide!$A$19:$A$500), ROW(Districtwide!$A$19:$A$500)), ""),ROWS($A$1:$A259))),"")</f>
        <v/>
      </c>
      <c r="X277" s="122" t="str" cm="1">
        <f t="array" ref="X277">IFERROR(INDEX(Districtwide!X$19:X$500, SMALL(IF(($A$17=Districtwide!$E$19:$E$500), MATCH(ROW(Districtwide!$A$19:$A$500), ROW(Districtwide!$A$19:$A$500)), ""),ROWS($A$1:$A259))),"")</f>
        <v/>
      </c>
      <c r="Y277" s="85" t="str" cm="1">
        <f t="array" ref="Y277">IFERROR(INDEX(Districtwide!Y$19:Y$500, SMALL(IF(($A$17=Districtwide!$E$19:$E$500), MATCH(ROW(Districtwide!$A$19:$A$500), ROW(Districtwide!$A$19:$A$500)), ""),ROWS($A$1:$A259))),"")</f>
        <v/>
      </c>
      <c r="Z277" s="86" t="str" cm="1">
        <f t="array" ref="Z277">IFERROR(INDEX(Districtwide!Z$19:Z$500, SMALL(IF(($A$17=Districtwide!$E$19:$E$500), MATCH(ROW(Districtwide!$A$19:$A$500), ROW(Districtwide!$A$19:$A$500)), ""),ROWS($A$1:$A259))),"")</f>
        <v/>
      </c>
      <c r="AA277" s="122" t="str" cm="1">
        <f t="array" ref="AA277">IFERROR(INDEX(Districtwide!AA$19:AA$500, SMALL(IF(($A$17=Districtwide!$E$19:$E$500), MATCH(ROW(Districtwide!$A$19:$A$500), ROW(Districtwide!$A$19:$A$500)), ""),ROWS($A$1:$A259))),"")</f>
        <v/>
      </c>
    </row>
    <row r="278" spans="1:27">
      <c r="A278" s="134" t="str" cm="1">
        <f t="array" ref="A278">IFERROR(INDEX(Districtwide!A$19:A$500, SMALL(IF(($A$17=Districtwide!$E$19:$E$500), MATCH(ROW(Districtwide!$A$19:$A$500), ROW(Districtwide!$A$19:$A$500)), ""),ROWS($A$1:$A260))),"")</f>
        <v/>
      </c>
      <c r="B278" s="134" t="str" cm="1">
        <f t="array" ref="B278">IFERROR(INDEX(Districtwide!B$19:B$500, SMALL(IF(($A$17=Districtwide!$E$19:$E$500), MATCH(ROW(Districtwide!$A$19:$A$500), ROW(Districtwide!$A$19:$A$500)), ""),ROWS($A$1:$A260))),"")</f>
        <v/>
      </c>
      <c r="C278" s="134" t="str" cm="1">
        <f t="array" ref="C278">IFERROR(INDEX(Districtwide!C$19:C$500, SMALL(IF(($A$17=Districtwide!$E$19:$E$500), MATCH(ROW(Districtwide!$A$19:$A$500), ROW(Districtwide!$A$19:$A$500)), ""),ROWS($A$1:$A260))),"")</f>
        <v/>
      </c>
      <c r="D278" s="134" t="str" cm="1">
        <f t="array" ref="D278">IFERROR(INDEX(Districtwide!D$19:D$500, SMALL(IF(($A$17=Districtwide!$E$19:$E$500), MATCH(ROW(Districtwide!$A$19:$A$500), ROW(Districtwide!$A$19:$A$500)), ""),ROWS($A$1:$A260))),"")</f>
        <v/>
      </c>
      <c r="E278" s="85" t="str" cm="1">
        <f t="array" ref="E278">IFERROR(INDEX(Districtwide!E$19:E$500, SMALL(IF(($A$17=Districtwide!$E$19:$E$500), MATCH(ROW(Districtwide!$A$19:$A$500), ROW(Districtwide!$A$19:$A$500)), ""),ROWS($A$1:$A260))),"")</f>
        <v/>
      </c>
      <c r="F278" s="128" t="str" cm="1">
        <f t="array" ref="F278">IFERROR(INDEX(Districtwide!F$19:F$500, SMALL(IF(($A$17=Districtwide!$E$19:$E$500), MATCH(ROW(Districtwide!$A$19:$A$500), ROW(Districtwide!$A$19:$A$500)), ""),ROWS($A$1:$A260))),"")</f>
        <v/>
      </c>
      <c r="G278" s="85" t="str" cm="1">
        <f t="array" ref="G278">IFERROR(INDEX(Districtwide!G$19:G$500, SMALL(IF(($A$17=Districtwide!$E$19:$E$500), MATCH(ROW(Districtwide!$A$19:$A$500), ROW(Districtwide!$A$19:$A$500)), ""),ROWS($A$1:$A260))),"")</f>
        <v/>
      </c>
      <c r="H278" s="86" t="str" cm="1">
        <f t="array" ref="H278">IFERROR(INDEX(Districtwide!H$19:H$500, SMALL(IF(($A$17=Districtwide!$E$19:$E$500), MATCH(ROW(Districtwide!$A$19:$A$500), ROW(Districtwide!$A$19:$A$500)), ""),ROWS($A$1:$A260))),"")</f>
        <v/>
      </c>
      <c r="I278" s="122" t="str" cm="1">
        <f t="array" ref="I278">IFERROR(INDEX(Districtwide!I$19:I$500, SMALL(IF(($A$17=Districtwide!$E$19:$E$500), MATCH(ROW(Districtwide!$A$19:$A$500), ROW(Districtwide!$A$19:$A$500)), ""),ROWS($A$1:$A260))),"")</f>
        <v/>
      </c>
      <c r="J278" s="87" t="str" cm="1">
        <f t="array" ref="J278">IFERROR(INDEX(Districtwide!J$19:J$500, SMALL(IF(($A$17=Districtwide!$E$19:$E$500), MATCH(ROW(Districtwide!$A$19:$A$500), ROW(Districtwide!$A$19:$A$500)), ""),ROWS($A$1:$A260))),"")</f>
        <v/>
      </c>
      <c r="K278" s="86" t="str" cm="1">
        <f t="array" ref="K278">IFERROR(INDEX(Districtwide!K$19:K$500, SMALL(IF(($A$17=Districtwide!$E$19:$E$500), MATCH(ROW(Districtwide!$A$19:$A$500), ROW(Districtwide!$A$19:$A$500)), ""),ROWS($A$1:$A260))),"")</f>
        <v/>
      </c>
      <c r="L278" s="122" t="str" cm="1">
        <f t="array" ref="L278">IFERROR(INDEX(Districtwide!L$19:L$500, SMALL(IF(($A$17=Districtwide!$E$19:$E$500), MATCH(ROW(Districtwide!$A$19:$A$500), ROW(Districtwide!$A$19:$A$500)), ""),ROWS($A$1:$A260))),"")</f>
        <v/>
      </c>
      <c r="M278" s="85" t="str" cm="1">
        <f t="array" ref="M278">IFERROR(INDEX(Districtwide!M$19:M$500, SMALL(IF(($A$17=Districtwide!$E$19:$E$500), MATCH(ROW(Districtwide!$A$19:$A$500), ROW(Districtwide!$A$19:$A$500)), ""),ROWS($A$1:$A260))),"")</f>
        <v/>
      </c>
      <c r="N278" s="86" t="str" cm="1">
        <f t="array" ref="N278">IFERROR(INDEX(Districtwide!N$19:N$500, SMALL(IF(($A$17=Districtwide!$E$19:$E$500), MATCH(ROW(Districtwide!$A$19:$A$500), ROW(Districtwide!$A$19:$A$500)), ""),ROWS($A$1:$A260))),"")</f>
        <v/>
      </c>
      <c r="O278" s="86" t="str" cm="1">
        <f t="array" ref="O278">IFERROR(INDEX(Districtwide!O$19:O$500, SMALL(IF(($A$17=Districtwide!$E$19:$E$500), MATCH(ROW(Districtwide!$A$19:$A$500), ROW(Districtwide!$A$19:$A$500)), ""),ROWS($A$1:$A260))),"")</f>
        <v/>
      </c>
      <c r="P278" s="85" t="str" cm="1">
        <f t="array" ref="P278">IFERROR(INDEX(Districtwide!P$19:P$500, SMALL(IF(($A$17=Districtwide!$E$19:$E$500), MATCH(ROW(Districtwide!$A$19:$A$500), ROW(Districtwide!$A$19:$A$500)), ""),ROWS($A$1:$A260))),"")</f>
        <v/>
      </c>
      <c r="Q278" s="85" t="str">
        <f t="shared" si="10"/>
        <v xml:space="preserve"> </v>
      </c>
      <c r="R278" s="122" t="str" cm="1">
        <f t="array" ref="R278">IFERROR(INDEX(Districtwide!R$19:R$500, SMALL(IF(($A$17=Districtwide!$E$19:$E$500), MATCH(ROW(Districtwide!$A$19:$A$500), ROW(Districtwide!$A$19:$A$500)), ""),ROWS($A$1:$A260))),"")</f>
        <v/>
      </c>
      <c r="S278" s="122" t="str" cm="1">
        <f t="array" ref="S278">IFERROR(INDEX(Districtwide!S$19:S$500, SMALL(IF(($A$17=Districtwide!$E$19:$E$500), MATCH(ROW(Districtwide!$A$19:$A$500), ROW(Districtwide!$A$19:$A$500)), ""),ROWS($A$1:$A260))),"")</f>
        <v/>
      </c>
      <c r="T278" s="122" t="str" cm="1">
        <f t="array" ref="T278">IFERROR(INDEX(Districtwide!T$19:T$500, SMALL(IF(($A$17=Districtwide!$E$19:$E$500), MATCH(ROW(Districtwide!$A$19:$A$500), ROW(Districtwide!$A$19:$A$500)), ""),ROWS($A$1:$A260))),"")</f>
        <v/>
      </c>
      <c r="U278" s="85" t="str">
        <f t="shared" si="11"/>
        <v xml:space="preserve"> </v>
      </c>
      <c r="V278" s="85" t="str" cm="1">
        <f t="array" ref="V278">IFERROR(INDEX(Districtwide!V$19:V$500, SMALL(IF(($A$17=Districtwide!$E$19:$E$500), MATCH(ROW(Districtwide!$A$19:$A$500), ROW(Districtwide!$A$19:$A$500)), ""),ROWS($A$1:$A260))),"")</f>
        <v/>
      </c>
      <c r="W278" s="86" t="str" cm="1">
        <f t="array" ref="W278">IFERROR(INDEX(Districtwide!W$19:W$500, SMALL(IF(($A$17=Districtwide!$E$19:$E$500), MATCH(ROW(Districtwide!$A$19:$A$500), ROW(Districtwide!$A$19:$A$500)), ""),ROWS($A$1:$A260))),"")</f>
        <v/>
      </c>
      <c r="X278" s="122" t="str" cm="1">
        <f t="array" ref="X278">IFERROR(INDEX(Districtwide!X$19:X$500, SMALL(IF(($A$17=Districtwide!$E$19:$E$500), MATCH(ROW(Districtwide!$A$19:$A$500), ROW(Districtwide!$A$19:$A$500)), ""),ROWS($A$1:$A260))),"")</f>
        <v/>
      </c>
      <c r="Y278" s="85" t="str" cm="1">
        <f t="array" ref="Y278">IFERROR(INDEX(Districtwide!Y$19:Y$500, SMALL(IF(($A$17=Districtwide!$E$19:$E$500), MATCH(ROW(Districtwide!$A$19:$A$500), ROW(Districtwide!$A$19:$A$500)), ""),ROWS($A$1:$A260))),"")</f>
        <v/>
      </c>
      <c r="Z278" s="86" t="str" cm="1">
        <f t="array" ref="Z278">IFERROR(INDEX(Districtwide!Z$19:Z$500, SMALL(IF(($A$17=Districtwide!$E$19:$E$500), MATCH(ROW(Districtwide!$A$19:$A$500), ROW(Districtwide!$A$19:$A$500)), ""),ROWS($A$1:$A260))),"")</f>
        <v/>
      </c>
      <c r="AA278" s="122" t="str" cm="1">
        <f t="array" ref="AA278">IFERROR(INDEX(Districtwide!AA$19:AA$500, SMALL(IF(($A$17=Districtwide!$E$19:$E$500), MATCH(ROW(Districtwide!$A$19:$A$500), ROW(Districtwide!$A$19:$A$500)), ""),ROWS($A$1:$A260))),"")</f>
        <v/>
      </c>
    </row>
    <row r="279" spans="1:27">
      <c r="A279" s="134" t="str" cm="1">
        <f t="array" ref="A279">IFERROR(INDEX(Districtwide!A$19:A$500, SMALL(IF(($A$17=Districtwide!$E$19:$E$500), MATCH(ROW(Districtwide!$A$19:$A$500), ROW(Districtwide!$A$19:$A$500)), ""),ROWS($A$1:$A261))),"")</f>
        <v/>
      </c>
      <c r="B279" s="134" t="str" cm="1">
        <f t="array" ref="B279">IFERROR(INDEX(Districtwide!B$19:B$500, SMALL(IF(($A$17=Districtwide!$E$19:$E$500), MATCH(ROW(Districtwide!$A$19:$A$500), ROW(Districtwide!$A$19:$A$500)), ""),ROWS($A$1:$A261))),"")</f>
        <v/>
      </c>
      <c r="C279" s="134" t="str" cm="1">
        <f t="array" ref="C279">IFERROR(INDEX(Districtwide!C$19:C$500, SMALL(IF(($A$17=Districtwide!$E$19:$E$500), MATCH(ROW(Districtwide!$A$19:$A$500), ROW(Districtwide!$A$19:$A$500)), ""),ROWS($A$1:$A261))),"")</f>
        <v/>
      </c>
      <c r="D279" s="134" t="str" cm="1">
        <f t="array" ref="D279">IFERROR(INDEX(Districtwide!D$19:D$500, SMALL(IF(($A$17=Districtwide!$E$19:$E$500), MATCH(ROW(Districtwide!$A$19:$A$500), ROW(Districtwide!$A$19:$A$500)), ""),ROWS($A$1:$A261))),"")</f>
        <v/>
      </c>
      <c r="E279" s="85" t="str" cm="1">
        <f t="array" ref="E279">IFERROR(INDEX(Districtwide!E$19:E$500, SMALL(IF(($A$17=Districtwide!$E$19:$E$500), MATCH(ROW(Districtwide!$A$19:$A$500), ROW(Districtwide!$A$19:$A$500)), ""),ROWS($A$1:$A261))),"")</f>
        <v/>
      </c>
      <c r="F279" s="128" t="str" cm="1">
        <f t="array" ref="F279">IFERROR(INDEX(Districtwide!F$19:F$500, SMALL(IF(($A$17=Districtwide!$E$19:$E$500), MATCH(ROW(Districtwide!$A$19:$A$500), ROW(Districtwide!$A$19:$A$500)), ""),ROWS($A$1:$A261))),"")</f>
        <v/>
      </c>
      <c r="G279" s="85" t="str" cm="1">
        <f t="array" ref="G279">IFERROR(INDEX(Districtwide!G$19:G$500, SMALL(IF(($A$17=Districtwide!$E$19:$E$500), MATCH(ROW(Districtwide!$A$19:$A$500), ROW(Districtwide!$A$19:$A$500)), ""),ROWS($A$1:$A261))),"")</f>
        <v/>
      </c>
      <c r="H279" s="86" t="str" cm="1">
        <f t="array" ref="H279">IFERROR(INDEX(Districtwide!H$19:H$500, SMALL(IF(($A$17=Districtwide!$E$19:$E$500), MATCH(ROW(Districtwide!$A$19:$A$500), ROW(Districtwide!$A$19:$A$500)), ""),ROWS($A$1:$A261))),"")</f>
        <v/>
      </c>
      <c r="I279" s="122" t="str" cm="1">
        <f t="array" ref="I279">IFERROR(INDEX(Districtwide!I$19:I$500, SMALL(IF(($A$17=Districtwide!$E$19:$E$500), MATCH(ROW(Districtwide!$A$19:$A$500), ROW(Districtwide!$A$19:$A$500)), ""),ROWS($A$1:$A261))),"")</f>
        <v/>
      </c>
      <c r="J279" s="87" t="str" cm="1">
        <f t="array" ref="J279">IFERROR(INDEX(Districtwide!J$19:J$500, SMALL(IF(($A$17=Districtwide!$E$19:$E$500), MATCH(ROW(Districtwide!$A$19:$A$500), ROW(Districtwide!$A$19:$A$500)), ""),ROWS($A$1:$A261))),"")</f>
        <v/>
      </c>
      <c r="K279" s="86" t="str" cm="1">
        <f t="array" ref="K279">IFERROR(INDEX(Districtwide!K$19:K$500, SMALL(IF(($A$17=Districtwide!$E$19:$E$500), MATCH(ROW(Districtwide!$A$19:$A$500), ROW(Districtwide!$A$19:$A$500)), ""),ROWS($A$1:$A261))),"")</f>
        <v/>
      </c>
      <c r="L279" s="122" t="str" cm="1">
        <f t="array" ref="L279">IFERROR(INDEX(Districtwide!L$19:L$500, SMALL(IF(($A$17=Districtwide!$E$19:$E$500), MATCH(ROW(Districtwide!$A$19:$A$500), ROW(Districtwide!$A$19:$A$500)), ""),ROWS($A$1:$A261))),"")</f>
        <v/>
      </c>
      <c r="M279" s="85" t="str" cm="1">
        <f t="array" ref="M279">IFERROR(INDEX(Districtwide!M$19:M$500, SMALL(IF(($A$17=Districtwide!$E$19:$E$500), MATCH(ROW(Districtwide!$A$19:$A$500), ROW(Districtwide!$A$19:$A$500)), ""),ROWS($A$1:$A261))),"")</f>
        <v/>
      </c>
      <c r="N279" s="86" t="str" cm="1">
        <f t="array" ref="N279">IFERROR(INDEX(Districtwide!N$19:N$500, SMALL(IF(($A$17=Districtwide!$E$19:$E$500), MATCH(ROW(Districtwide!$A$19:$A$500), ROW(Districtwide!$A$19:$A$500)), ""),ROWS($A$1:$A261))),"")</f>
        <v/>
      </c>
      <c r="O279" s="86" t="str" cm="1">
        <f t="array" ref="O279">IFERROR(INDEX(Districtwide!O$19:O$500, SMALL(IF(($A$17=Districtwide!$E$19:$E$500), MATCH(ROW(Districtwide!$A$19:$A$500), ROW(Districtwide!$A$19:$A$500)), ""),ROWS($A$1:$A261))),"")</f>
        <v/>
      </c>
      <c r="P279" s="85" t="str" cm="1">
        <f t="array" ref="P279">IFERROR(INDEX(Districtwide!P$19:P$500, SMALL(IF(($A$17=Districtwide!$E$19:$E$500), MATCH(ROW(Districtwide!$A$19:$A$500), ROW(Districtwide!$A$19:$A$500)), ""),ROWS($A$1:$A261))),"")</f>
        <v/>
      </c>
      <c r="Q279" s="85" t="str">
        <f t="shared" si="10"/>
        <v xml:space="preserve"> </v>
      </c>
      <c r="R279" s="122" t="str" cm="1">
        <f t="array" ref="R279">IFERROR(INDEX(Districtwide!R$19:R$500, SMALL(IF(($A$17=Districtwide!$E$19:$E$500), MATCH(ROW(Districtwide!$A$19:$A$500), ROW(Districtwide!$A$19:$A$500)), ""),ROWS($A$1:$A261))),"")</f>
        <v/>
      </c>
      <c r="S279" s="122" t="str" cm="1">
        <f t="array" ref="S279">IFERROR(INDEX(Districtwide!S$19:S$500, SMALL(IF(($A$17=Districtwide!$E$19:$E$500), MATCH(ROW(Districtwide!$A$19:$A$500), ROW(Districtwide!$A$19:$A$500)), ""),ROWS($A$1:$A261))),"")</f>
        <v/>
      </c>
      <c r="T279" s="122" t="str" cm="1">
        <f t="array" ref="T279">IFERROR(INDEX(Districtwide!T$19:T$500, SMALL(IF(($A$17=Districtwide!$E$19:$E$500), MATCH(ROW(Districtwide!$A$19:$A$500), ROW(Districtwide!$A$19:$A$500)), ""),ROWS($A$1:$A261))),"")</f>
        <v/>
      </c>
      <c r="U279" s="85" t="str">
        <f t="shared" si="11"/>
        <v xml:space="preserve"> </v>
      </c>
      <c r="V279" s="85" t="str" cm="1">
        <f t="array" ref="V279">IFERROR(INDEX(Districtwide!V$19:V$500, SMALL(IF(($A$17=Districtwide!$E$19:$E$500), MATCH(ROW(Districtwide!$A$19:$A$500), ROW(Districtwide!$A$19:$A$500)), ""),ROWS($A$1:$A261))),"")</f>
        <v/>
      </c>
      <c r="W279" s="86" t="str" cm="1">
        <f t="array" ref="W279">IFERROR(INDEX(Districtwide!W$19:W$500, SMALL(IF(($A$17=Districtwide!$E$19:$E$500), MATCH(ROW(Districtwide!$A$19:$A$500), ROW(Districtwide!$A$19:$A$500)), ""),ROWS($A$1:$A261))),"")</f>
        <v/>
      </c>
      <c r="X279" s="122" t="str" cm="1">
        <f t="array" ref="X279">IFERROR(INDEX(Districtwide!X$19:X$500, SMALL(IF(($A$17=Districtwide!$E$19:$E$500), MATCH(ROW(Districtwide!$A$19:$A$500), ROW(Districtwide!$A$19:$A$500)), ""),ROWS($A$1:$A261))),"")</f>
        <v/>
      </c>
      <c r="Y279" s="85" t="str" cm="1">
        <f t="array" ref="Y279">IFERROR(INDEX(Districtwide!Y$19:Y$500, SMALL(IF(($A$17=Districtwide!$E$19:$E$500), MATCH(ROW(Districtwide!$A$19:$A$500), ROW(Districtwide!$A$19:$A$500)), ""),ROWS($A$1:$A261))),"")</f>
        <v/>
      </c>
      <c r="Z279" s="86" t="str" cm="1">
        <f t="array" ref="Z279">IFERROR(INDEX(Districtwide!Z$19:Z$500, SMALL(IF(($A$17=Districtwide!$E$19:$E$500), MATCH(ROW(Districtwide!$A$19:$A$500), ROW(Districtwide!$A$19:$A$500)), ""),ROWS($A$1:$A261))),"")</f>
        <v/>
      </c>
      <c r="AA279" s="122" t="str" cm="1">
        <f t="array" ref="AA279">IFERROR(INDEX(Districtwide!AA$19:AA$500, SMALL(IF(($A$17=Districtwide!$E$19:$E$500), MATCH(ROW(Districtwide!$A$19:$A$500), ROW(Districtwide!$A$19:$A$500)), ""),ROWS($A$1:$A261))),"")</f>
        <v/>
      </c>
    </row>
    <row r="280" spans="1:27">
      <c r="A280" s="134" t="str" cm="1">
        <f t="array" ref="A280">IFERROR(INDEX(Districtwide!A$19:A$500, SMALL(IF(($A$17=Districtwide!$E$19:$E$500), MATCH(ROW(Districtwide!$A$19:$A$500), ROW(Districtwide!$A$19:$A$500)), ""),ROWS($A$1:$A262))),"")</f>
        <v/>
      </c>
      <c r="B280" s="134" t="str" cm="1">
        <f t="array" ref="B280">IFERROR(INDEX(Districtwide!B$19:B$500, SMALL(IF(($A$17=Districtwide!$E$19:$E$500), MATCH(ROW(Districtwide!$A$19:$A$500), ROW(Districtwide!$A$19:$A$500)), ""),ROWS($A$1:$A262))),"")</f>
        <v/>
      </c>
      <c r="C280" s="134" t="str" cm="1">
        <f t="array" ref="C280">IFERROR(INDEX(Districtwide!C$19:C$500, SMALL(IF(($A$17=Districtwide!$E$19:$E$500), MATCH(ROW(Districtwide!$A$19:$A$500), ROW(Districtwide!$A$19:$A$500)), ""),ROWS($A$1:$A262))),"")</f>
        <v/>
      </c>
      <c r="D280" s="134" t="str" cm="1">
        <f t="array" ref="D280">IFERROR(INDEX(Districtwide!D$19:D$500, SMALL(IF(($A$17=Districtwide!$E$19:$E$500), MATCH(ROW(Districtwide!$A$19:$A$500), ROW(Districtwide!$A$19:$A$500)), ""),ROWS($A$1:$A262))),"")</f>
        <v/>
      </c>
      <c r="E280" s="85" t="str" cm="1">
        <f t="array" ref="E280">IFERROR(INDEX(Districtwide!E$19:E$500, SMALL(IF(($A$17=Districtwide!$E$19:$E$500), MATCH(ROW(Districtwide!$A$19:$A$500), ROW(Districtwide!$A$19:$A$500)), ""),ROWS($A$1:$A262))),"")</f>
        <v/>
      </c>
      <c r="F280" s="128" t="str" cm="1">
        <f t="array" ref="F280">IFERROR(INDEX(Districtwide!F$19:F$500, SMALL(IF(($A$17=Districtwide!$E$19:$E$500), MATCH(ROW(Districtwide!$A$19:$A$500), ROW(Districtwide!$A$19:$A$500)), ""),ROWS($A$1:$A262))),"")</f>
        <v/>
      </c>
      <c r="G280" s="85" t="str" cm="1">
        <f t="array" ref="G280">IFERROR(INDEX(Districtwide!G$19:G$500, SMALL(IF(($A$17=Districtwide!$E$19:$E$500), MATCH(ROW(Districtwide!$A$19:$A$500), ROW(Districtwide!$A$19:$A$500)), ""),ROWS($A$1:$A262))),"")</f>
        <v/>
      </c>
      <c r="H280" s="86" t="str" cm="1">
        <f t="array" ref="H280">IFERROR(INDEX(Districtwide!H$19:H$500, SMALL(IF(($A$17=Districtwide!$E$19:$E$500), MATCH(ROW(Districtwide!$A$19:$A$500), ROW(Districtwide!$A$19:$A$500)), ""),ROWS($A$1:$A262))),"")</f>
        <v/>
      </c>
      <c r="I280" s="122" t="str" cm="1">
        <f t="array" ref="I280">IFERROR(INDEX(Districtwide!I$19:I$500, SMALL(IF(($A$17=Districtwide!$E$19:$E$500), MATCH(ROW(Districtwide!$A$19:$A$500), ROW(Districtwide!$A$19:$A$500)), ""),ROWS($A$1:$A262))),"")</f>
        <v/>
      </c>
      <c r="J280" s="87" t="str" cm="1">
        <f t="array" ref="J280">IFERROR(INDEX(Districtwide!J$19:J$500, SMALL(IF(($A$17=Districtwide!$E$19:$E$500), MATCH(ROW(Districtwide!$A$19:$A$500), ROW(Districtwide!$A$19:$A$500)), ""),ROWS($A$1:$A262))),"")</f>
        <v/>
      </c>
      <c r="K280" s="86" t="str" cm="1">
        <f t="array" ref="K280">IFERROR(INDEX(Districtwide!K$19:K$500, SMALL(IF(($A$17=Districtwide!$E$19:$E$500), MATCH(ROW(Districtwide!$A$19:$A$500), ROW(Districtwide!$A$19:$A$500)), ""),ROWS($A$1:$A262))),"")</f>
        <v/>
      </c>
      <c r="L280" s="122" t="str" cm="1">
        <f t="array" ref="L280">IFERROR(INDEX(Districtwide!L$19:L$500, SMALL(IF(($A$17=Districtwide!$E$19:$E$500), MATCH(ROW(Districtwide!$A$19:$A$500), ROW(Districtwide!$A$19:$A$500)), ""),ROWS($A$1:$A262))),"")</f>
        <v/>
      </c>
      <c r="M280" s="85" t="str" cm="1">
        <f t="array" ref="M280">IFERROR(INDEX(Districtwide!M$19:M$500, SMALL(IF(($A$17=Districtwide!$E$19:$E$500), MATCH(ROW(Districtwide!$A$19:$A$500), ROW(Districtwide!$A$19:$A$500)), ""),ROWS($A$1:$A262))),"")</f>
        <v/>
      </c>
      <c r="N280" s="86" t="str" cm="1">
        <f t="array" ref="N280">IFERROR(INDEX(Districtwide!N$19:N$500, SMALL(IF(($A$17=Districtwide!$E$19:$E$500), MATCH(ROW(Districtwide!$A$19:$A$500), ROW(Districtwide!$A$19:$A$500)), ""),ROWS($A$1:$A262))),"")</f>
        <v/>
      </c>
      <c r="O280" s="86" t="str" cm="1">
        <f t="array" ref="O280">IFERROR(INDEX(Districtwide!O$19:O$500, SMALL(IF(($A$17=Districtwide!$E$19:$E$500), MATCH(ROW(Districtwide!$A$19:$A$500), ROW(Districtwide!$A$19:$A$500)), ""),ROWS($A$1:$A262))),"")</f>
        <v/>
      </c>
      <c r="P280" s="85" t="str" cm="1">
        <f t="array" ref="P280">IFERROR(INDEX(Districtwide!P$19:P$500, SMALL(IF(($A$17=Districtwide!$E$19:$E$500), MATCH(ROW(Districtwide!$A$19:$A$500), ROW(Districtwide!$A$19:$A$500)), ""),ROWS($A$1:$A262))),"")</f>
        <v/>
      </c>
      <c r="Q280" s="85" t="str">
        <f t="shared" si="10"/>
        <v xml:space="preserve"> </v>
      </c>
      <c r="R280" s="122" t="str" cm="1">
        <f t="array" ref="R280">IFERROR(INDEX(Districtwide!R$19:R$500, SMALL(IF(($A$17=Districtwide!$E$19:$E$500), MATCH(ROW(Districtwide!$A$19:$A$500), ROW(Districtwide!$A$19:$A$500)), ""),ROWS($A$1:$A262))),"")</f>
        <v/>
      </c>
      <c r="S280" s="122" t="str" cm="1">
        <f t="array" ref="S280">IFERROR(INDEX(Districtwide!S$19:S$500, SMALL(IF(($A$17=Districtwide!$E$19:$E$500), MATCH(ROW(Districtwide!$A$19:$A$500), ROW(Districtwide!$A$19:$A$500)), ""),ROWS($A$1:$A262))),"")</f>
        <v/>
      </c>
      <c r="T280" s="122" t="str" cm="1">
        <f t="array" ref="T280">IFERROR(INDEX(Districtwide!T$19:T$500, SMALL(IF(($A$17=Districtwide!$E$19:$E$500), MATCH(ROW(Districtwide!$A$19:$A$500), ROW(Districtwide!$A$19:$A$500)), ""),ROWS($A$1:$A262))),"")</f>
        <v/>
      </c>
      <c r="U280" s="85" t="str">
        <f t="shared" si="11"/>
        <v xml:space="preserve"> </v>
      </c>
      <c r="V280" s="85" t="str" cm="1">
        <f t="array" ref="V280">IFERROR(INDEX(Districtwide!V$19:V$500, SMALL(IF(($A$17=Districtwide!$E$19:$E$500), MATCH(ROW(Districtwide!$A$19:$A$500), ROW(Districtwide!$A$19:$A$500)), ""),ROWS($A$1:$A262))),"")</f>
        <v/>
      </c>
      <c r="W280" s="86" t="str" cm="1">
        <f t="array" ref="W280">IFERROR(INDEX(Districtwide!W$19:W$500, SMALL(IF(($A$17=Districtwide!$E$19:$E$500), MATCH(ROW(Districtwide!$A$19:$A$500), ROW(Districtwide!$A$19:$A$500)), ""),ROWS($A$1:$A262))),"")</f>
        <v/>
      </c>
      <c r="X280" s="122" t="str" cm="1">
        <f t="array" ref="X280">IFERROR(INDEX(Districtwide!X$19:X$500, SMALL(IF(($A$17=Districtwide!$E$19:$E$500), MATCH(ROW(Districtwide!$A$19:$A$500), ROW(Districtwide!$A$19:$A$500)), ""),ROWS($A$1:$A262))),"")</f>
        <v/>
      </c>
      <c r="Y280" s="85" t="str" cm="1">
        <f t="array" ref="Y280">IFERROR(INDEX(Districtwide!Y$19:Y$500, SMALL(IF(($A$17=Districtwide!$E$19:$E$500), MATCH(ROW(Districtwide!$A$19:$A$500), ROW(Districtwide!$A$19:$A$500)), ""),ROWS($A$1:$A262))),"")</f>
        <v/>
      </c>
      <c r="Z280" s="86" t="str" cm="1">
        <f t="array" ref="Z280">IFERROR(INDEX(Districtwide!Z$19:Z$500, SMALL(IF(($A$17=Districtwide!$E$19:$E$500), MATCH(ROW(Districtwide!$A$19:$A$500), ROW(Districtwide!$A$19:$A$500)), ""),ROWS($A$1:$A262))),"")</f>
        <v/>
      </c>
      <c r="AA280" s="122" t="str" cm="1">
        <f t="array" ref="AA280">IFERROR(INDEX(Districtwide!AA$19:AA$500, SMALL(IF(($A$17=Districtwide!$E$19:$E$500), MATCH(ROW(Districtwide!$A$19:$A$500), ROW(Districtwide!$A$19:$A$500)), ""),ROWS($A$1:$A262))),"")</f>
        <v/>
      </c>
    </row>
    <row r="281" spans="1:27">
      <c r="A281" s="134" t="str" cm="1">
        <f t="array" ref="A281">IFERROR(INDEX(Districtwide!A$19:A$500, SMALL(IF(($A$17=Districtwide!$E$19:$E$500), MATCH(ROW(Districtwide!$A$19:$A$500), ROW(Districtwide!$A$19:$A$500)), ""),ROWS($A$1:$A263))),"")</f>
        <v/>
      </c>
      <c r="B281" s="134" t="str" cm="1">
        <f t="array" ref="B281">IFERROR(INDEX(Districtwide!B$19:B$500, SMALL(IF(($A$17=Districtwide!$E$19:$E$500), MATCH(ROW(Districtwide!$A$19:$A$500), ROW(Districtwide!$A$19:$A$500)), ""),ROWS($A$1:$A263))),"")</f>
        <v/>
      </c>
      <c r="C281" s="134" t="str" cm="1">
        <f t="array" ref="C281">IFERROR(INDEX(Districtwide!C$19:C$500, SMALL(IF(($A$17=Districtwide!$E$19:$E$500), MATCH(ROW(Districtwide!$A$19:$A$500), ROW(Districtwide!$A$19:$A$500)), ""),ROWS($A$1:$A263))),"")</f>
        <v/>
      </c>
      <c r="D281" s="134" t="str" cm="1">
        <f t="array" ref="D281">IFERROR(INDEX(Districtwide!D$19:D$500, SMALL(IF(($A$17=Districtwide!$E$19:$E$500), MATCH(ROW(Districtwide!$A$19:$A$500), ROW(Districtwide!$A$19:$A$500)), ""),ROWS($A$1:$A263))),"")</f>
        <v/>
      </c>
      <c r="E281" s="85" t="str" cm="1">
        <f t="array" ref="E281">IFERROR(INDEX(Districtwide!E$19:E$500, SMALL(IF(($A$17=Districtwide!$E$19:$E$500), MATCH(ROW(Districtwide!$A$19:$A$500), ROW(Districtwide!$A$19:$A$500)), ""),ROWS($A$1:$A263))),"")</f>
        <v/>
      </c>
      <c r="F281" s="128" t="str" cm="1">
        <f t="array" ref="F281">IFERROR(INDEX(Districtwide!F$19:F$500, SMALL(IF(($A$17=Districtwide!$E$19:$E$500), MATCH(ROW(Districtwide!$A$19:$A$500), ROW(Districtwide!$A$19:$A$500)), ""),ROWS($A$1:$A263))),"")</f>
        <v/>
      </c>
      <c r="G281" s="85" t="str" cm="1">
        <f t="array" ref="G281">IFERROR(INDEX(Districtwide!G$19:G$500, SMALL(IF(($A$17=Districtwide!$E$19:$E$500), MATCH(ROW(Districtwide!$A$19:$A$500), ROW(Districtwide!$A$19:$A$500)), ""),ROWS($A$1:$A263))),"")</f>
        <v/>
      </c>
      <c r="H281" s="86" t="str" cm="1">
        <f t="array" ref="H281">IFERROR(INDEX(Districtwide!H$19:H$500, SMALL(IF(($A$17=Districtwide!$E$19:$E$500), MATCH(ROW(Districtwide!$A$19:$A$500), ROW(Districtwide!$A$19:$A$500)), ""),ROWS($A$1:$A263))),"")</f>
        <v/>
      </c>
      <c r="I281" s="122" t="str" cm="1">
        <f t="array" ref="I281">IFERROR(INDEX(Districtwide!I$19:I$500, SMALL(IF(($A$17=Districtwide!$E$19:$E$500), MATCH(ROW(Districtwide!$A$19:$A$500), ROW(Districtwide!$A$19:$A$500)), ""),ROWS($A$1:$A263))),"")</f>
        <v/>
      </c>
      <c r="J281" s="87" t="str" cm="1">
        <f t="array" ref="J281">IFERROR(INDEX(Districtwide!J$19:J$500, SMALL(IF(($A$17=Districtwide!$E$19:$E$500), MATCH(ROW(Districtwide!$A$19:$A$500), ROW(Districtwide!$A$19:$A$500)), ""),ROWS($A$1:$A263))),"")</f>
        <v/>
      </c>
      <c r="K281" s="86" t="str" cm="1">
        <f t="array" ref="K281">IFERROR(INDEX(Districtwide!K$19:K$500, SMALL(IF(($A$17=Districtwide!$E$19:$E$500), MATCH(ROW(Districtwide!$A$19:$A$500), ROW(Districtwide!$A$19:$A$500)), ""),ROWS($A$1:$A263))),"")</f>
        <v/>
      </c>
      <c r="L281" s="122" t="str" cm="1">
        <f t="array" ref="L281">IFERROR(INDEX(Districtwide!L$19:L$500, SMALL(IF(($A$17=Districtwide!$E$19:$E$500), MATCH(ROW(Districtwide!$A$19:$A$500), ROW(Districtwide!$A$19:$A$500)), ""),ROWS($A$1:$A263))),"")</f>
        <v/>
      </c>
      <c r="M281" s="85" t="str" cm="1">
        <f t="array" ref="M281">IFERROR(INDEX(Districtwide!M$19:M$500, SMALL(IF(($A$17=Districtwide!$E$19:$E$500), MATCH(ROW(Districtwide!$A$19:$A$500), ROW(Districtwide!$A$19:$A$500)), ""),ROWS($A$1:$A263))),"")</f>
        <v/>
      </c>
      <c r="N281" s="86" t="str" cm="1">
        <f t="array" ref="N281">IFERROR(INDEX(Districtwide!N$19:N$500, SMALL(IF(($A$17=Districtwide!$E$19:$E$500), MATCH(ROW(Districtwide!$A$19:$A$500), ROW(Districtwide!$A$19:$A$500)), ""),ROWS($A$1:$A263))),"")</f>
        <v/>
      </c>
      <c r="O281" s="86" t="str" cm="1">
        <f t="array" ref="O281">IFERROR(INDEX(Districtwide!O$19:O$500, SMALL(IF(($A$17=Districtwide!$E$19:$E$500), MATCH(ROW(Districtwide!$A$19:$A$500), ROW(Districtwide!$A$19:$A$500)), ""),ROWS($A$1:$A263))),"")</f>
        <v/>
      </c>
      <c r="P281" s="85" t="str" cm="1">
        <f t="array" ref="P281">IFERROR(INDEX(Districtwide!P$19:P$500, SMALL(IF(($A$17=Districtwide!$E$19:$E$500), MATCH(ROW(Districtwide!$A$19:$A$500), ROW(Districtwide!$A$19:$A$500)), ""),ROWS($A$1:$A263))),"")</f>
        <v/>
      </c>
      <c r="Q281" s="85" t="str">
        <f t="shared" si="10"/>
        <v xml:space="preserve"> </v>
      </c>
      <c r="R281" s="122" t="str" cm="1">
        <f t="array" ref="R281">IFERROR(INDEX(Districtwide!R$19:R$500, SMALL(IF(($A$17=Districtwide!$E$19:$E$500), MATCH(ROW(Districtwide!$A$19:$A$500), ROW(Districtwide!$A$19:$A$500)), ""),ROWS($A$1:$A263))),"")</f>
        <v/>
      </c>
      <c r="S281" s="122" t="str" cm="1">
        <f t="array" ref="S281">IFERROR(INDEX(Districtwide!S$19:S$500, SMALL(IF(($A$17=Districtwide!$E$19:$E$500), MATCH(ROW(Districtwide!$A$19:$A$500), ROW(Districtwide!$A$19:$A$500)), ""),ROWS($A$1:$A263))),"")</f>
        <v/>
      </c>
      <c r="T281" s="122" t="str" cm="1">
        <f t="array" ref="T281">IFERROR(INDEX(Districtwide!T$19:T$500, SMALL(IF(($A$17=Districtwide!$E$19:$E$500), MATCH(ROW(Districtwide!$A$19:$A$500), ROW(Districtwide!$A$19:$A$500)), ""),ROWS($A$1:$A263))),"")</f>
        <v/>
      </c>
      <c r="U281" s="85" t="str">
        <f t="shared" si="11"/>
        <v xml:space="preserve"> </v>
      </c>
      <c r="V281" s="85" t="str" cm="1">
        <f t="array" ref="V281">IFERROR(INDEX(Districtwide!V$19:V$500, SMALL(IF(($A$17=Districtwide!$E$19:$E$500), MATCH(ROW(Districtwide!$A$19:$A$500), ROW(Districtwide!$A$19:$A$500)), ""),ROWS($A$1:$A263))),"")</f>
        <v/>
      </c>
      <c r="W281" s="86" t="str" cm="1">
        <f t="array" ref="W281">IFERROR(INDEX(Districtwide!W$19:W$500, SMALL(IF(($A$17=Districtwide!$E$19:$E$500), MATCH(ROW(Districtwide!$A$19:$A$500), ROW(Districtwide!$A$19:$A$500)), ""),ROWS($A$1:$A263))),"")</f>
        <v/>
      </c>
      <c r="X281" s="122" t="str" cm="1">
        <f t="array" ref="X281">IFERROR(INDEX(Districtwide!X$19:X$500, SMALL(IF(($A$17=Districtwide!$E$19:$E$500), MATCH(ROW(Districtwide!$A$19:$A$500), ROW(Districtwide!$A$19:$A$500)), ""),ROWS($A$1:$A263))),"")</f>
        <v/>
      </c>
      <c r="Y281" s="85" t="str" cm="1">
        <f t="array" ref="Y281">IFERROR(INDEX(Districtwide!Y$19:Y$500, SMALL(IF(($A$17=Districtwide!$E$19:$E$500), MATCH(ROW(Districtwide!$A$19:$A$500), ROW(Districtwide!$A$19:$A$500)), ""),ROWS($A$1:$A263))),"")</f>
        <v/>
      </c>
      <c r="Z281" s="86" t="str" cm="1">
        <f t="array" ref="Z281">IFERROR(INDEX(Districtwide!Z$19:Z$500, SMALL(IF(($A$17=Districtwide!$E$19:$E$500), MATCH(ROW(Districtwide!$A$19:$A$500), ROW(Districtwide!$A$19:$A$500)), ""),ROWS($A$1:$A263))),"")</f>
        <v/>
      </c>
      <c r="AA281" s="122" t="str" cm="1">
        <f t="array" ref="AA281">IFERROR(INDEX(Districtwide!AA$19:AA$500, SMALL(IF(($A$17=Districtwide!$E$19:$E$500), MATCH(ROW(Districtwide!$A$19:$A$500), ROW(Districtwide!$A$19:$A$500)), ""),ROWS($A$1:$A263))),"")</f>
        <v/>
      </c>
    </row>
    <row r="282" spans="1:27">
      <c r="A282" s="134" t="str" cm="1">
        <f t="array" ref="A282">IFERROR(INDEX(Districtwide!A$19:A$500, SMALL(IF(($A$17=Districtwide!$E$19:$E$500), MATCH(ROW(Districtwide!$A$19:$A$500), ROW(Districtwide!$A$19:$A$500)), ""),ROWS($A$1:$A264))),"")</f>
        <v/>
      </c>
      <c r="B282" s="134" t="str" cm="1">
        <f t="array" ref="B282">IFERROR(INDEX(Districtwide!B$19:B$500, SMALL(IF(($A$17=Districtwide!$E$19:$E$500), MATCH(ROW(Districtwide!$A$19:$A$500), ROW(Districtwide!$A$19:$A$500)), ""),ROWS($A$1:$A264))),"")</f>
        <v/>
      </c>
      <c r="C282" s="134" t="str" cm="1">
        <f t="array" ref="C282">IFERROR(INDEX(Districtwide!C$19:C$500, SMALL(IF(($A$17=Districtwide!$E$19:$E$500), MATCH(ROW(Districtwide!$A$19:$A$500), ROW(Districtwide!$A$19:$A$500)), ""),ROWS($A$1:$A264))),"")</f>
        <v/>
      </c>
      <c r="D282" s="134" t="str" cm="1">
        <f t="array" ref="D282">IFERROR(INDEX(Districtwide!D$19:D$500, SMALL(IF(($A$17=Districtwide!$E$19:$E$500), MATCH(ROW(Districtwide!$A$19:$A$500), ROW(Districtwide!$A$19:$A$500)), ""),ROWS($A$1:$A264))),"")</f>
        <v/>
      </c>
      <c r="E282" s="85" t="str" cm="1">
        <f t="array" ref="E282">IFERROR(INDEX(Districtwide!E$19:E$500, SMALL(IF(($A$17=Districtwide!$E$19:$E$500), MATCH(ROW(Districtwide!$A$19:$A$500), ROW(Districtwide!$A$19:$A$500)), ""),ROWS($A$1:$A264))),"")</f>
        <v/>
      </c>
      <c r="F282" s="128" t="str" cm="1">
        <f t="array" ref="F282">IFERROR(INDEX(Districtwide!F$19:F$500, SMALL(IF(($A$17=Districtwide!$E$19:$E$500), MATCH(ROW(Districtwide!$A$19:$A$500), ROW(Districtwide!$A$19:$A$500)), ""),ROWS($A$1:$A264))),"")</f>
        <v/>
      </c>
      <c r="G282" s="85" t="str" cm="1">
        <f t="array" ref="G282">IFERROR(INDEX(Districtwide!G$19:G$500, SMALL(IF(($A$17=Districtwide!$E$19:$E$500), MATCH(ROW(Districtwide!$A$19:$A$500), ROW(Districtwide!$A$19:$A$500)), ""),ROWS($A$1:$A264))),"")</f>
        <v/>
      </c>
      <c r="H282" s="86" t="str" cm="1">
        <f t="array" ref="H282">IFERROR(INDEX(Districtwide!H$19:H$500, SMALL(IF(($A$17=Districtwide!$E$19:$E$500), MATCH(ROW(Districtwide!$A$19:$A$500), ROW(Districtwide!$A$19:$A$500)), ""),ROWS($A$1:$A264))),"")</f>
        <v/>
      </c>
      <c r="I282" s="122" t="str" cm="1">
        <f t="array" ref="I282">IFERROR(INDEX(Districtwide!I$19:I$500, SMALL(IF(($A$17=Districtwide!$E$19:$E$500), MATCH(ROW(Districtwide!$A$19:$A$500), ROW(Districtwide!$A$19:$A$500)), ""),ROWS($A$1:$A264))),"")</f>
        <v/>
      </c>
      <c r="J282" s="87" t="str" cm="1">
        <f t="array" ref="J282">IFERROR(INDEX(Districtwide!J$19:J$500, SMALL(IF(($A$17=Districtwide!$E$19:$E$500), MATCH(ROW(Districtwide!$A$19:$A$500), ROW(Districtwide!$A$19:$A$500)), ""),ROWS($A$1:$A264))),"")</f>
        <v/>
      </c>
      <c r="K282" s="86" t="str" cm="1">
        <f t="array" ref="K282">IFERROR(INDEX(Districtwide!K$19:K$500, SMALL(IF(($A$17=Districtwide!$E$19:$E$500), MATCH(ROW(Districtwide!$A$19:$A$500), ROW(Districtwide!$A$19:$A$500)), ""),ROWS($A$1:$A264))),"")</f>
        <v/>
      </c>
      <c r="L282" s="122" t="str" cm="1">
        <f t="array" ref="L282">IFERROR(INDEX(Districtwide!L$19:L$500, SMALL(IF(($A$17=Districtwide!$E$19:$E$500), MATCH(ROW(Districtwide!$A$19:$A$500), ROW(Districtwide!$A$19:$A$500)), ""),ROWS($A$1:$A264))),"")</f>
        <v/>
      </c>
      <c r="M282" s="85" t="str" cm="1">
        <f t="array" ref="M282">IFERROR(INDEX(Districtwide!M$19:M$500, SMALL(IF(($A$17=Districtwide!$E$19:$E$500), MATCH(ROW(Districtwide!$A$19:$A$500), ROW(Districtwide!$A$19:$A$500)), ""),ROWS($A$1:$A264))),"")</f>
        <v/>
      </c>
      <c r="N282" s="86" t="str" cm="1">
        <f t="array" ref="N282">IFERROR(INDEX(Districtwide!N$19:N$500, SMALL(IF(($A$17=Districtwide!$E$19:$E$500), MATCH(ROW(Districtwide!$A$19:$A$500), ROW(Districtwide!$A$19:$A$500)), ""),ROWS($A$1:$A264))),"")</f>
        <v/>
      </c>
      <c r="O282" s="86" t="str" cm="1">
        <f t="array" ref="O282">IFERROR(INDEX(Districtwide!O$19:O$500, SMALL(IF(($A$17=Districtwide!$E$19:$E$500), MATCH(ROW(Districtwide!$A$19:$A$500), ROW(Districtwide!$A$19:$A$500)), ""),ROWS($A$1:$A264))),"")</f>
        <v/>
      </c>
      <c r="P282" s="85" t="str" cm="1">
        <f t="array" ref="P282">IFERROR(INDEX(Districtwide!P$19:P$500, SMALL(IF(($A$17=Districtwide!$E$19:$E$500), MATCH(ROW(Districtwide!$A$19:$A$500), ROW(Districtwide!$A$19:$A$500)), ""),ROWS($A$1:$A264))),"")</f>
        <v/>
      </c>
      <c r="Q282" s="85" t="str">
        <f t="shared" si="10"/>
        <v xml:space="preserve"> </v>
      </c>
      <c r="R282" s="122" t="str" cm="1">
        <f t="array" ref="R282">IFERROR(INDEX(Districtwide!R$19:R$500, SMALL(IF(($A$17=Districtwide!$E$19:$E$500), MATCH(ROW(Districtwide!$A$19:$A$500), ROW(Districtwide!$A$19:$A$500)), ""),ROWS($A$1:$A264))),"")</f>
        <v/>
      </c>
      <c r="S282" s="122" t="str" cm="1">
        <f t="array" ref="S282">IFERROR(INDEX(Districtwide!S$19:S$500, SMALL(IF(($A$17=Districtwide!$E$19:$E$500), MATCH(ROW(Districtwide!$A$19:$A$500), ROW(Districtwide!$A$19:$A$500)), ""),ROWS($A$1:$A264))),"")</f>
        <v/>
      </c>
      <c r="T282" s="122" t="str" cm="1">
        <f t="array" ref="T282">IFERROR(INDEX(Districtwide!T$19:T$500, SMALL(IF(($A$17=Districtwide!$E$19:$E$500), MATCH(ROW(Districtwide!$A$19:$A$500), ROW(Districtwide!$A$19:$A$500)), ""),ROWS($A$1:$A264))),"")</f>
        <v/>
      </c>
      <c r="U282" s="85" t="str">
        <f t="shared" si="11"/>
        <v xml:space="preserve"> </v>
      </c>
      <c r="V282" s="85" t="str" cm="1">
        <f t="array" ref="V282">IFERROR(INDEX(Districtwide!V$19:V$500, SMALL(IF(($A$17=Districtwide!$E$19:$E$500), MATCH(ROW(Districtwide!$A$19:$A$500), ROW(Districtwide!$A$19:$A$500)), ""),ROWS($A$1:$A264))),"")</f>
        <v/>
      </c>
      <c r="W282" s="86" t="str" cm="1">
        <f t="array" ref="W282">IFERROR(INDEX(Districtwide!W$19:W$500, SMALL(IF(($A$17=Districtwide!$E$19:$E$500), MATCH(ROW(Districtwide!$A$19:$A$500), ROW(Districtwide!$A$19:$A$500)), ""),ROWS($A$1:$A264))),"")</f>
        <v/>
      </c>
      <c r="X282" s="122" t="str" cm="1">
        <f t="array" ref="X282">IFERROR(INDEX(Districtwide!X$19:X$500, SMALL(IF(($A$17=Districtwide!$E$19:$E$500), MATCH(ROW(Districtwide!$A$19:$A$500), ROW(Districtwide!$A$19:$A$500)), ""),ROWS($A$1:$A264))),"")</f>
        <v/>
      </c>
      <c r="Y282" s="85" t="str" cm="1">
        <f t="array" ref="Y282">IFERROR(INDEX(Districtwide!Y$19:Y$500, SMALL(IF(($A$17=Districtwide!$E$19:$E$500), MATCH(ROW(Districtwide!$A$19:$A$500), ROW(Districtwide!$A$19:$A$500)), ""),ROWS($A$1:$A264))),"")</f>
        <v/>
      </c>
      <c r="Z282" s="86" t="str" cm="1">
        <f t="array" ref="Z282">IFERROR(INDEX(Districtwide!Z$19:Z$500, SMALL(IF(($A$17=Districtwide!$E$19:$E$500), MATCH(ROW(Districtwide!$A$19:$A$500), ROW(Districtwide!$A$19:$A$500)), ""),ROWS($A$1:$A264))),"")</f>
        <v/>
      </c>
      <c r="AA282" s="122" t="str" cm="1">
        <f t="array" ref="AA282">IFERROR(INDEX(Districtwide!AA$19:AA$500, SMALL(IF(($A$17=Districtwide!$E$19:$E$500), MATCH(ROW(Districtwide!$A$19:$A$500), ROW(Districtwide!$A$19:$A$500)), ""),ROWS($A$1:$A264))),"")</f>
        <v/>
      </c>
    </row>
    <row r="283" spans="1:27">
      <c r="A283" s="134" t="str" cm="1">
        <f t="array" ref="A283">IFERROR(INDEX(Districtwide!A$19:A$500, SMALL(IF(($A$17=Districtwide!$E$19:$E$500), MATCH(ROW(Districtwide!$A$19:$A$500), ROW(Districtwide!$A$19:$A$500)), ""),ROWS($A$1:$A265))),"")</f>
        <v/>
      </c>
      <c r="B283" s="134" t="str" cm="1">
        <f t="array" ref="B283">IFERROR(INDEX(Districtwide!B$19:B$500, SMALL(IF(($A$17=Districtwide!$E$19:$E$500), MATCH(ROW(Districtwide!$A$19:$A$500), ROW(Districtwide!$A$19:$A$500)), ""),ROWS($A$1:$A265))),"")</f>
        <v/>
      </c>
      <c r="C283" s="134" t="str" cm="1">
        <f t="array" ref="C283">IFERROR(INDEX(Districtwide!C$19:C$500, SMALL(IF(($A$17=Districtwide!$E$19:$E$500), MATCH(ROW(Districtwide!$A$19:$A$500), ROW(Districtwide!$A$19:$A$500)), ""),ROWS($A$1:$A265))),"")</f>
        <v/>
      </c>
      <c r="D283" s="134" t="str" cm="1">
        <f t="array" ref="D283">IFERROR(INDEX(Districtwide!D$19:D$500, SMALL(IF(($A$17=Districtwide!$E$19:$E$500), MATCH(ROW(Districtwide!$A$19:$A$500), ROW(Districtwide!$A$19:$A$500)), ""),ROWS($A$1:$A265))),"")</f>
        <v/>
      </c>
      <c r="E283" s="85" t="str" cm="1">
        <f t="array" ref="E283">IFERROR(INDEX(Districtwide!E$19:E$500, SMALL(IF(($A$17=Districtwide!$E$19:$E$500), MATCH(ROW(Districtwide!$A$19:$A$500), ROW(Districtwide!$A$19:$A$500)), ""),ROWS($A$1:$A265))),"")</f>
        <v/>
      </c>
      <c r="F283" s="128" t="str" cm="1">
        <f t="array" ref="F283">IFERROR(INDEX(Districtwide!F$19:F$500, SMALL(IF(($A$17=Districtwide!$E$19:$E$500), MATCH(ROW(Districtwide!$A$19:$A$500), ROW(Districtwide!$A$19:$A$500)), ""),ROWS($A$1:$A265))),"")</f>
        <v/>
      </c>
      <c r="G283" s="85" t="str" cm="1">
        <f t="array" ref="G283">IFERROR(INDEX(Districtwide!G$19:G$500, SMALL(IF(($A$17=Districtwide!$E$19:$E$500), MATCH(ROW(Districtwide!$A$19:$A$500), ROW(Districtwide!$A$19:$A$500)), ""),ROWS($A$1:$A265))),"")</f>
        <v/>
      </c>
      <c r="H283" s="86" t="str" cm="1">
        <f t="array" ref="H283">IFERROR(INDEX(Districtwide!H$19:H$500, SMALL(IF(($A$17=Districtwide!$E$19:$E$500), MATCH(ROW(Districtwide!$A$19:$A$500), ROW(Districtwide!$A$19:$A$500)), ""),ROWS($A$1:$A265))),"")</f>
        <v/>
      </c>
      <c r="I283" s="122" t="str" cm="1">
        <f t="array" ref="I283">IFERROR(INDEX(Districtwide!I$19:I$500, SMALL(IF(($A$17=Districtwide!$E$19:$E$500), MATCH(ROW(Districtwide!$A$19:$A$500), ROW(Districtwide!$A$19:$A$500)), ""),ROWS($A$1:$A265))),"")</f>
        <v/>
      </c>
      <c r="J283" s="87" t="str" cm="1">
        <f t="array" ref="J283">IFERROR(INDEX(Districtwide!J$19:J$500, SMALL(IF(($A$17=Districtwide!$E$19:$E$500), MATCH(ROW(Districtwide!$A$19:$A$500), ROW(Districtwide!$A$19:$A$500)), ""),ROWS($A$1:$A265))),"")</f>
        <v/>
      </c>
      <c r="K283" s="86" t="str" cm="1">
        <f t="array" ref="K283">IFERROR(INDEX(Districtwide!K$19:K$500, SMALL(IF(($A$17=Districtwide!$E$19:$E$500), MATCH(ROW(Districtwide!$A$19:$A$500), ROW(Districtwide!$A$19:$A$500)), ""),ROWS($A$1:$A265))),"")</f>
        <v/>
      </c>
      <c r="L283" s="122" t="str" cm="1">
        <f t="array" ref="L283">IFERROR(INDEX(Districtwide!L$19:L$500, SMALL(IF(($A$17=Districtwide!$E$19:$E$500), MATCH(ROW(Districtwide!$A$19:$A$500), ROW(Districtwide!$A$19:$A$500)), ""),ROWS($A$1:$A265))),"")</f>
        <v/>
      </c>
      <c r="M283" s="85" t="str" cm="1">
        <f t="array" ref="M283">IFERROR(INDEX(Districtwide!M$19:M$500, SMALL(IF(($A$17=Districtwide!$E$19:$E$500), MATCH(ROW(Districtwide!$A$19:$A$500), ROW(Districtwide!$A$19:$A$500)), ""),ROWS($A$1:$A265))),"")</f>
        <v/>
      </c>
      <c r="N283" s="86" t="str" cm="1">
        <f t="array" ref="N283">IFERROR(INDEX(Districtwide!N$19:N$500, SMALL(IF(($A$17=Districtwide!$E$19:$E$500), MATCH(ROW(Districtwide!$A$19:$A$500), ROW(Districtwide!$A$19:$A$500)), ""),ROWS($A$1:$A265))),"")</f>
        <v/>
      </c>
      <c r="O283" s="86" t="str" cm="1">
        <f t="array" ref="O283">IFERROR(INDEX(Districtwide!O$19:O$500, SMALL(IF(($A$17=Districtwide!$E$19:$E$500), MATCH(ROW(Districtwide!$A$19:$A$500), ROW(Districtwide!$A$19:$A$500)), ""),ROWS($A$1:$A265))),"")</f>
        <v/>
      </c>
      <c r="P283" s="85" t="str" cm="1">
        <f t="array" ref="P283">IFERROR(INDEX(Districtwide!P$19:P$500, SMALL(IF(($A$17=Districtwide!$E$19:$E$500), MATCH(ROW(Districtwide!$A$19:$A$500), ROW(Districtwide!$A$19:$A$500)), ""),ROWS($A$1:$A265))),"")</f>
        <v/>
      </c>
      <c r="Q283" s="85" t="str">
        <f t="shared" si="10"/>
        <v xml:space="preserve"> </v>
      </c>
      <c r="R283" s="122" t="str" cm="1">
        <f t="array" ref="R283">IFERROR(INDEX(Districtwide!R$19:R$500, SMALL(IF(($A$17=Districtwide!$E$19:$E$500), MATCH(ROW(Districtwide!$A$19:$A$500), ROW(Districtwide!$A$19:$A$500)), ""),ROWS($A$1:$A265))),"")</f>
        <v/>
      </c>
      <c r="S283" s="122" t="str" cm="1">
        <f t="array" ref="S283">IFERROR(INDEX(Districtwide!S$19:S$500, SMALL(IF(($A$17=Districtwide!$E$19:$E$500), MATCH(ROW(Districtwide!$A$19:$A$500), ROW(Districtwide!$A$19:$A$500)), ""),ROWS($A$1:$A265))),"")</f>
        <v/>
      </c>
      <c r="T283" s="122" t="str" cm="1">
        <f t="array" ref="T283">IFERROR(INDEX(Districtwide!T$19:T$500, SMALL(IF(($A$17=Districtwide!$E$19:$E$500), MATCH(ROW(Districtwide!$A$19:$A$500), ROW(Districtwide!$A$19:$A$500)), ""),ROWS($A$1:$A265))),"")</f>
        <v/>
      </c>
      <c r="U283" s="85" t="str">
        <f t="shared" si="11"/>
        <v xml:space="preserve"> </v>
      </c>
      <c r="V283" s="85" t="str" cm="1">
        <f t="array" ref="V283">IFERROR(INDEX(Districtwide!V$19:V$500, SMALL(IF(($A$17=Districtwide!$E$19:$E$500), MATCH(ROW(Districtwide!$A$19:$A$500), ROW(Districtwide!$A$19:$A$500)), ""),ROWS($A$1:$A265))),"")</f>
        <v/>
      </c>
      <c r="W283" s="86" t="str" cm="1">
        <f t="array" ref="W283">IFERROR(INDEX(Districtwide!W$19:W$500, SMALL(IF(($A$17=Districtwide!$E$19:$E$500), MATCH(ROW(Districtwide!$A$19:$A$500), ROW(Districtwide!$A$19:$A$500)), ""),ROWS($A$1:$A265))),"")</f>
        <v/>
      </c>
      <c r="X283" s="122" t="str" cm="1">
        <f t="array" ref="X283">IFERROR(INDEX(Districtwide!X$19:X$500, SMALL(IF(($A$17=Districtwide!$E$19:$E$500), MATCH(ROW(Districtwide!$A$19:$A$500), ROW(Districtwide!$A$19:$A$500)), ""),ROWS($A$1:$A265))),"")</f>
        <v/>
      </c>
      <c r="Y283" s="85" t="str" cm="1">
        <f t="array" ref="Y283">IFERROR(INDEX(Districtwide!Y$19:Y$500, SMALL(IF(($A$17=Districtwide!$E$19:$E$500), MATCH(ROW(Districtwide!$A$19:$A$500), ROW(Districtwide!$A$19:$A$500)), ""),ROWS($A$1:$A265))),"")</f>
        <v/>
      </c>
      <c r="Z283" s="86" t="str" cm="1">
        <f t="array" ref="Z283">IFERROR(INDEX(Districtwide!Z$19:Z$500, SMALL(IF(($A$17=Districtwide!$E$19:$E$500), MATCH(ROW(Districtwide!$A$19:$A$500), ROW(Districtwide!$A$19:$A$500)), ""),ROWS($A$1:$A265))),"")</f>
        <v/>
      </c>
      <c r="AA283" s="122" t="str" cm="1">
        <f t="array" ref="AA283">IFERROR(INDEX(Districtwide!AA$19:AA$500, SMALL(IF(($A$17=Districtwide!$E$19:$E$500), MATCH(ROW(Districtwide!$A$19:$A$500), ROW(Districtwide!$A$19:$A$500)), ""),ROWS($A$1:$A265))),"")</f>
        <v/>
      </c>
    </row>
    <row r="284" spans="1:27">
      <c r="A284" s="134" t="str" cm="1">
        <f t="array" ref="A284">IFERROR(INDEX(Districtwide!A$19:A$500, SMALL(IF(($A$17=Districtwide!$E$19:$E$500), MATCH(ROW(Districtwide!$A$19:$A$500), ROW(Districtwide!$A$19:$A$500)), ""),ROWS($A$1:$A266))),"")</f>
        <v/>
      </c>
      <c r="B284" s="134" t="str" cm="1">
        <f t="array" ref="B284">IFERROR(INDEX(Districtwide!B$19:B$500, SMALL(IF(($A$17=Districtwide!$E$19:$E$500), MATCH(ROW(Districtwide!$A$19:$A$500), ROW(Districtwide!$A$19:$A$500)), ""),ROWS($A$1:$A266))),"")</f>
        <v/>
      </c>
      <c r="C284" s="134" t="str" cm="1">
        <f t="array" ref="C284">IFERROR(INDEX(Districtwide!C$19:C$500, SMALL(IF(($A$17=Districtwide!$E$19:$E$500), MATCH(ROW(Districtwide!$A$19:$A$500), ROW(Districtwide!$A$19:$A$500)), ""),ROWS($A$1:$A266))),"")</f>
        <v/>
      </c>
      <c r="D284" s="134" t="str" cm="1">
        <f t="array" ref="D284">IFERROR(INDEX(Districtwide!D$19:D$500, SMALL(IF(($A$17=Districtwide!$E$19:$E$500), MATCH(ROW(Districtwide!$A$19:$A$500), ROW(Districtwide!$A$19:$A$500)), ""),ROWS($A$1:$A266))),"")</f>
        <v/>
      </c>
      <c r="E284" s="85" t="str" cm="1">
        <f t="array" ref="E284">IFERROR(INDEX(Districtwide!E$19:E$500, SMALL(IF(($A$17=Districtwide!$E$19:$E$500), MATCH(ROW(Districtwide!$A$19:$A$500), ROW(Districtwide!$A$19:$A$500)), ""),ROWS($A$1:$A266))),"")</f>
        <v/>
      </c>
      <c r="F284" s="128" t="str" cm="1">
        <f t="array" ref="F284">IFERROR(INDEX(Districtwide!F$19:F$500, SMALL(IF(($A$17=Districtwide!$E$19:$E$500), MATCH(ROW(Districtwide!$A$19:$A$500), ROW(Districtwide!$A$19:$A$500)), ""),ROWS($A$1:$A266))),"")</f>
        <v/>
      </c>
      <c r="G284" s="85" t="str" cm="1">
        <f t="array" ref="G284">IFERROR(INDEX(Districtwide!G$19:G$500, SMALL(IF(($A$17=Districtwide!$E$19:$E$500), MATCH(ROW(Districtwide!$A$19:$A$500), ROW(Districtwide!$A$19:$A$500)), ""),ROWS($A$1:$A266))),"")</f>
        <v/>
      </c>
      <c r="H284" s="86" t="str" cm="1">
        <f t="array" ref="H284">IFERROR(INDEX(Districtwide!H$19:H$500, SMALL(IF(($A$17=Districtwide!$E$19:$E$500), MATCH(ROW(Districtwide!$A$19:$A$500), ROW(Districtwide!$A$19:$A$500)), ""),ROWS($A$1:$A266))),"")</f>
        <v/>
      </c>
      <c r="I284" s="122" t="str" cm="1">
        <f t="array" ref="I284">IFERROR(INDEX(Districtwide!I$19:I$500, SMALL(IF(($A$17=Districtwide!$E$19:$E$500), MATCH(ROW(Districtwide!$A$19:$A$500), ROW(Districtwide!$A$19:$A$500)), ""),ROWS($A$1:$A266))),"")</f>
        <v/>
      </c>
      <c r="J284" s="87" t="str" cm="1">
        <f t="array" ref="J284">IFERROR(INDEX(Districtwide!J$19:J$500, SMALL(IF(($A$17=Districtwide!$E$19:$E$500), MATCH(ROW(Districtwide!$A$19:$A$500), ROW(Districtwide!$A$19:$A$500)), ""),ROWS($A$1:$A266))),"")</f>
        <v/>
      </c>
      <c r="K284" s="86" t="str" cm="1">
        <f t="array" ref="K284">IFERROR(INDEX(Districtwide!K$19:K$500, SMALL(IF(($A$17=Districtwide!$E$19:$E$500), MATCH(ROW(Districtwide!$A$19:$A$500), ROW(Districtwide!$A$19:$A$500)), ""),ROWS($A$1:$A266))),"")</f>
        <v/>
      </c>
      <c r="L284" s="122" t="str" cm="1">
        <f t="array" ref="L284">IFERROR(INDEX(Districtwide!L$19:L$500, SMALL(IF(($A$17=Districtwide!$E$19:$E$500), MATCH(ROW(Districtwide!$A$19:$A$500), ROW(Districtwide!$A$19:$A$500)), ""),ROWS($A$1:$A266))),"")</f>
        <v/>
      </c>
      <c r="M284" s="85" t="str" cm="1">
        <f t="array" ref="M284">IFERROR(INDEX(Districtwide!M$19:M$500, SMALL(IF(($A$17=Districtwide!$E$19:$E$500), MATCH(ROW(Districtwide!$A$19:$A$500), ROW(Districtwide!$A$19:$A$500)), ""),ROWS($A$1:$A266))),"")</f>
        <v/>
      </c>
      <c r="N284" s="86" t="str" cm="1">
        <f t="array" ref="N284">IFERROR(INDEX(Districtwide!N$19:N$500, SMALL(IF(($A$17=Districtwide!$E$19:$E$500), MATCH(ROW(Districtwide!$A$19:$A$500), ROW(Districtwide!$A$19:$A$500)), ""),ROWS($A$1:$A266))),"")</f>
        <v/>
      </c>
      <c r="O284" s="86" t="str" cm="1">
        <f t="array" ref="O284">IFERROR(INDEX(Districtwide!O$19:O$500, SMALL(IF(($A$17=Districtwide!$E$19:$E$500), MATCH(ROW(Districtwide!$A$19:$A$500), ROW(Districtwide!$A$19:$A$500)), ""),ROWS($A$1:$A266))),"")</f>
        <v/>
      </c>
      <c r="P284" s="85" t="str" cm="1">
        <f t="array" ref="P284">IFERROR(INDEX(Districtwide!P$19:P$500, SMALL(IF(($A$17=Districtwide!$E$19:$E$500), MATCH(ROW(Districtwide!$A$19:$A$500), ROW(Districtwide!$A$19:$A$500)), ""),ROWS($A$1:$A266))),"")</f>
        <v/>
      </c>
      <c r="Q284" s="85" t="str">
        <f t="shared" si="10"/>
        <v xml:space="preserve"> </v>
      </c>
      <c r="R284" s="122" t="str" cm="1">
        <f t="array" ref="R284">IFERROR(INDEX(Districtwide!R$19:R$500, SMALL(IF(($A$17=Districtwide!$E$19:$E$500), MATCH(ROW(Districtwide!$A$19:$A$500), ROW(Districtwide!$A$19:$A$500)), ""),ROWS($A$1:$A266))),"")</f>
        <v/>
      </c>
      <c r="S284" s="122" t="str" cm="1">
        <f t="array" ref="S284">IFERROR(INDEX(Districtwide!S$19:S$500, SMALL(IF(($A$17=Districtwide!$E$19:$E$500), MATCH(ROW(Districtwide!$A$19:$A$500), ROW(Districtwide!$A$19:$A$500)), ""),ROWS($A$1:$A266))),"")</f>
        <v/>
      </c>
      <c r="T284" s="122" t="str" cm="1">
        <f t="array" ref="T284">IFERROR(INDEX(Districtwide!T$19:T$500, SMALL(IF(($A$17=Districtwide!$E$19:$E$500), MATCH(ROW(Districtwide!$A$19:$A$500), ROW(Districtwide!$A$19:$A$500)), ""),ROWS($A$1:$A266))),"")</f>
        <v/>
      </c>
      <c r="U284" s="85" t="str">
        <f t="shared" si="11"/>
        <v xml:space="preserve"> </v>
      </c>
      <c r="V284" s="85" t="str" cm="1">
        <f t="array" ref="V284">IFERROR(INDEX(Districtwide!V$19:V$500, SMALL(IF(($A$17=Districtwide!$E$19:$E$500), MATCH(ROW(Districtwide!$A$19:$A$500), ROW(Districtwide!$A$19:$A$500)), ""),ROWS($A$1:$A266))),"")</f>
        <v/>
      </c>
      <c r="W284" s="86" t="str" cm="1">
        <f t="array" ref="W284">IFERROR(INDEX(Districtwide!W$19:W$500, SMALL(IF(($A$17=Districtwide!$E$19:$E$500), MATCH(ROW(Districtwide!$A$19:$A$500), ROW(Districtwide!$A$19:$A$500)), ""),ROWS($A$1:$A266))),"")</f>
        <v/>
      </c>
      <c r="X284" s="122" t="str" cm="1">
        <f t="array" ref="X284">IFERROR(INDEX(Districtwide!X$19:X$500, SMALL(IF(($A$17=Districtwide!$E$19:$E$500), MATCH(ROW(Districtwide!$A$19:$A$500), ROW(Districtwide!$A$19:$A$500)), ""),ROWS($A$1:$A266))),"")</f>
        <v/>
      </c>
      <c r="Y284" s="85" t="str" cm="1">
        <f t="array" ref="Y284">IFERROR(INDEX(Districtwide!Y$19:Y$500, SMALL(IF(($A$17=Districtwide!$E$19:$E$500), MATCH(ROW(Districtwide!$A$19:$A$500), ROW(Districtwide!$A$19:$A$500)), ""),ROWS($A$1:$A266))),"")</f>
        <v/>
      </c>
      <c r="Z284" s="86" t="str" cm="1">
        <f t="array" ref="Z284">IFERROR(INDEX(Districtwide!Z$19:Z$500, SMALL(IF(($A$17=Districtwide!$E$19:$E$500), MATCH(ROW(Districtwide!$A$19:$A$500), ROW(Districtwide!$A$19:$A$500)), ""),ROWS($A$1:$A266))),"")</f>
        <v/>
      </c>
      <c r="AA284" s="122" t="str" cm="1">
        <f t="array" ref="AA284">IFERROR(INDEX(Districtwide!AA$19:AA$500, SMALL(IF(($A$17=Districtwide!$E$19:$E$500), MATCH(ROW(Districtwide!$A$19:$A$500), ROW(Districtwide!$A$19:$A$500)), ""),ROWS($A$1:$A266))),"")</f>
        <v/>
      </c>
    </row>
    <row r="285" spans="1:27">
      <c r="A285" s="134" t="str" cm="1">
        <f t="array" ref="A285">IFERROR(INDEX(Districtwide!A$19:A$500, SMALL(IF(($A$17=Districtwide!$E$19:$E$500), MATCH(ROW(Districtwide!$A$19:$A$500), ROW(Districtwide!$A$19:$A$500)), ""),ROWS($A$1:$A267))),"")</f>
        <v/>
      </c>
      <c r="B285" s="134" t="str" cm="1">
        <f t="array" ref="B285">IFERROR(INDEX(Districtwide!B$19:B$500, SMALL(IF(($A$17=Districtwide!$E$19:$E$500), MATCH(ROW(Districtwide!$A$19:$A$500), ROW(Districtwide!$A$19:$A$500)), ""),ROWS($A$1:$A267))),"")</f>
        <v/>
      </c>
      <c r="C285" s="134" t="str" cm="1">
        <f t="array" ref="C285">IFERROR(INDEX(Districtwide!C$19:C$500, SMALL(IF(($A$17=Districtwide!$E$19:$E$500), MATCH(ROW(Districtwide!$A$19:$A$500), ROW(Districtwide!$A$19:$A$500)), ""),ROWS($A$1:$A267))),"")</f>
        <v/>
      </c>
      <c r="D285" s="134" t="str" cm="1">
        <f t="array" ref="D285">IFERROR(INDEX(Districtwide!D$19:D$500, SMALL(IF(($A$17=Districtwide!$E$19:$E$500), MATCH(ROW(Districtwide!$A$19:$A$500), ROW(Districtwide!$A$19:$A$500)), ""),ROWS($A$1:$A267))),"")</f>
        <v/>
      </c>
      <c r="E285" s="85" t="str" cm="1">
        <f t="array" ref="E285">IFERROR(INDEX(Districtwide!E$19:E$500, SMALL(IF(($A$17=Districtwide!$E$19:$E$500), MATCH(ROW(Districtwide!$A$19:$A$500), ROW(Districtwide!$A$19:$A$500)), ""),ROWS($A$1:$A267))),"")</f>
        <v/>
      </c>
      <c r="F285" s="128" t="str" cm="1">
        <f t="array" ref="F285">IFERROR(INDEX(Districtwide!F$19:F$500, SMALL(IF(($A$17=Districtwide!$E$19:$E$500), MATCH(ROW(Districtwide!$A$19:$A$500), ROW(Districtwide!$A$19:$A$500)), ""),ROWS($A$1:$A267))),"")</f>
        <v/>
      </c>
      <c r="G285" s="85" t="str" cm="1">
        <f t="array" ref="G285">IFERROR(INDEX(Districtwide!G$19:G$500, SMALL(IF(($A$17=Districtwide!$E$19:$E$500), MATCH(ROW(Districtwide!$A$19:$A$500), ROW(Districtwide!$A$19:$A$500)), ""),ROWS($A$1:$A267))),"")</f>
        <v/>
      </c>
      <c r="H285" s="86" t="str" cm="1">
        <f t="array" ref="H285">IFERROR(INDEX(Districtwide!H$19:H$500, SMALL(IF(($A$17=Districtwide!$E$19:$E$500), MATCH(ROW(Districtwide!$A$19:$A$500), ROW(Districtwide!$A$19:$A$500)), ""),ROWS($A$1:$A267))),"")</f>
        <v/>
      </c>
      <c r="I285" s="122" t="str" cm="1">
        <f t="array" ref="I285">IFERROR(INDEX(Districtwide!I$19:I$500, SMALL(IF(($A$17=Districtwide!$E$19:$E$500), MATCH(ROW(Districtwide!$A$19:$A$500), ROW(Districtwide!$A$19:$A$500)), ""),ROWS($A$1:$A267))),"")</f>
        <v/>
      </c>
      <c r="J285" s="87" t="str" cm="1">
        <f t="array" ref="J285">IFERROR(INDEX(Districtwide!J$19:J$500, SMALL(IF(($A$17=Districtwide!$E$19:$E$500), MATCH(ROW(Districtwide!$A$19:$A$500), ROW(Districtwide!$A$19:$A$500)), ""),ROWS($A$1:$A267))),"")</f>
        <v/>
      </c>
      <c r="K285" s="86" t="str" cm="1">
        <f t="array" ref="K285">IFERROR(INDEX(Districtwide!K$19:K$500, SMALL(IF(($A$17=Districtwide!$E$19:$E$500), MATCH(ROW(Districtwide!$A$19:$A$500), ROW(Districtwide!$A$19:$A$500)), ""),ROWS($A$1:$A267))),"")</f>
        <v/>
      </c>
      <c r="L285" s="122" t="str" cm="1">
        <f t="array" ref="L285">IFERROR(INDEX(Districtwide!L$19:L$500, SMALL(IF(($A$17=Districtwide!$E$19:$E$500), MATCH(ROW(Districtwide!$A$19:$A$500), ROW(Districtwide!$A$19:$A$500)), ""),ROWS($A$1:$A267))),"")</f>
        <v/>
      </c>
      <c r="M285" s="85" t="str" cm="1">
        <f t="array" ref="M285">IFERROR(INDEX(Districtwide!M$19:M$500, SMALL(IF(($A$17=Districtwide!$E$19:$E$500), MATCH(ROW(Districtwide!$A$19:$A$500), ROW(Districtwide!$A$19:$A$500)), ""),ROWS($A$1:$A267))),"")</f>
        <v/>
      </c>
      <c r="N285" s="86" t="str" cm="1">
        <f t="array" ref="N285">IFERROR(INDEX(Districtwide!N$19:N$500, SMALL(IF(($A$17=Districtwide!$E$19:$E$500), MATCH(ROW(Districtwide!$A$19:$A$500), ROW(Districtwide!$A$19:$A$500)), ""),ROWS($A$1:$A267))),"")</f>
        <v/>
      </c>
      <c r="O285" s="86" t="str" cm="1">
        <f t="array" ref="O285">IFERROR(INDEX(Districtwide!O$19:O$500, SMALL(IF(($A$17=Districtwide!$E$19:$E$500), MATCH(ROW(Districtwide!$A$19:$A$500), ROW(Districtwide!$A$19:$A$500)), ""),ROWS($A$1:$A267))),"")</f>
        <v/>
      </c>
      <c r="P285" s="85" t="str" cm="1">
        <f t="array" ref="P285">IFERROR(INDEX(Districtwide!P$19:P$500, SMALL(IF(($A$17=Districtwide!$E$19:$E$500), MATCH(ROW(Districtwide!$A$19:$A$500), ROW(Districtwide!$A$19:$A$500)), ""),ROWS($A$1:$A267))),"")</f>
        <v/>
      </c>
      <c r="Q285" s="85" t="str">
        <f t="shared" si="10"/>
        <v xml:space="preserve"> </v>
      </c>
      <c r="R285" s="122" t="str" cm="1">
        <f t="array" ref="R285">IFERROR(INDEX(Districtwide!R$19:R$500, SMALL(IF(($A$17=Districtwide!$E$19:$E$500), MATCH(ROW(Districtwide!$A$19:$A$500), ROW(Districtwide!$A$19:$A$500)), ""),ROWS($A$1:$A267))),"")</f>
        <v/>
      </c>
      <c r="S285" s="122" t="str" cm="1">
        <f t="array" ref="S285">IFERROR(INDEX(Districtwide!S$19:S$500, SMALL(IF(($A$17=Districtwide!$E$19:$E$500), MATCH(ROW(Districtwide!$A$19:$A$500), ROW(Districtwide!$A$19:$A$500)), ""),ROWS($A$1:$A267))),"")</f>
        <v/>
      </c>
      <c r="T285" s="122" t="str" cm="1">
        <f t="array" ref="T285">IFERROR(INDEX(Districtwide!T$19:T$500, SMALL(IF(($A$17=Districtwide!$E$19:$E$500), MATCH(ROW(Districtwide!$A$19:$A$500), ROW(Districtwide!$A$19:$A$500)), ""),ROWS($A$1:$A267))),"")</f>
        <v/>
      </c>
      <c r="U285" s="85" t="str">
        <f t="shared" si="11"/>
        <v xml:space="preserve"> </v>
      </c>
      <c r="V285" s="85" t="str" cm="1">
        <f t="array" ref="V285">IFERROR(INDEX(Districtwide!V$19:V$500, SMALL(IF(($A$17=Districtwide!$E$19:$E$500), MATCH(ROW(Districtwide!$A$19:$A$500), ROW(Districtwide!$A$19:$A$500)), ""),ROWS($A$1:$A267))),"")</f>
        <v/>
      </c>
      <c r="W285" s="86" t="str" cm="1">
        <f t="array" ref="W285">IFERROR(INDEX(Districtwide!W$19:W$500, SMALL(IF(($A$17=Districtwide!$E$19:$E$500), MATCH(ROW(Districtwide!$A$19:$A$500), ROW(Districtwide!$A$19:$A$500)), ""),ROWS($A$1:$A267))),"")</f>
        <v/>
      </c>
      <c r="X285" s="122" t="str" cm="1">
        <f t="array" ref="X285">IFERROR(INDEX(Districtwide!X$19:X$500, SMALL(IF(($A$17=Districtwide!$E$19:$E$500), MATCH(ROW(Districtwide!$A$19:$A$500), ROW(Districtwide!$A$19:$A$500)), ""),ROWS($A$1:$A267))),"")</f>
        <v/>
      </c>
      <c r="Y285" s="85" t="str" cm="1">
        <f t="array" ref="Y285">IFERROR(INDEX(Districtwide!Y$19:Y$500, SMALL(IF(($A$17=Districtwide!$E$19:$E$500), MATCH(ROW(Districtwide!$A$19:$A$500), ROW(Districtwide!$A$19:$A$500)), ""),ROWS($A$1:$A267))),"")</f>
        <v/>
      </c>
      <c r="Z285" s="86" t="str" cm="1">
        <f t="array" ref="Z285">IFERROR(INDEX(Districtwide!Z$19:Z$500, SMALL(IF(($A$17=Districtwide!$E$19:$E$500), MATCH(ROW(Districtwide!$A$19:$A$500), ROW(Districtwide!$A$19:$A$500)), ""),ROWS($A$1:$A267))),"")</f>
        <v/>
      </c>
      <c r="AA285" s="122" t="str" cm="1">
        <f t="array" ref="AA285">IFERROR(INDEX(Districtwide!AA$19:AA$500, SMALL(IF(($A$17=Districtwide!$E$19:$E$500), MATCH(ROW(Districtwide!$A$19:$A$500), ROW(Districtwide!$A$19:$A$500)), ""),ROWS($A$1:$A267))),"")</f>
        <v/>
      </c>
    </row>
    <row r="286" spans="1:27">
      <c r="A286" s="134" t="str" cm="1">
        <f t="array" ref="A286">IFERROR(INDEX(Districtwide!A$19:A$500, SMALL(IF(($A$17=Districtwide!$E$19:$E$500), MATCH(ROW(Districtwide!$A$19:$A$500), ROW(Districtwide!$A$19:$A$500)), ""),ROWS($A$1:$A268))),"")</f>
        <v/>
      </c>
      <c r="B286" s="134" t="str" cm="1">
        <f t="array" ref="B286">IFERROR(INDEX(Districtwide!B$19:B$500, SMALL(IF(($A$17=Districtwide!$E$19:$E$500), MATCH(ROW(Districtwide!$A$19:$A$500), ROW(Districtwide!$A$19:$A$500)), ""),ROWS($A$1:$A268))),"")</f>
        <v/>
      </c>
      <c r="C286" s="134" t="str" cm="1">
        <f t="array" ref="C286">IFERROR(INDEX(Districtwide!C$19:C$500, SMALL(IF(($A$17=Districtwide!$E$19:$E$500), MATCH(ROW(Districtwide!$A$19:$A$500), ROW(Districtwide!$A$19:$A$500)), ""),ROWS($A$1:$A268))),"")</f>
        <v/>
      </c>
      <c r="D286" s="134" t="str" cm="1">
        <f t="array" ref="D286">IFERROR(INDEX(Districtwide!D$19:D$500, SMALL(IF(($A$17=Districtwide!$E$19:$E$500), MATCH(ROW(Districtwide!$A$19:$A$500), ROW(Districtwide!$A$19:$A$500)), ""),ROWS($A$1:$A268))),"")</f>
        <v/>
      </c>
      <c r="E286" s="85" t="str" cm="1">
        <f t="array" ref="E286">IFERROR(INDEX(Districtwide!E$19:E$500, SMALL(IF(($A$17=Districtwide!$E$19:$E$500), MATCH(ROW(Districtwide!$A$19:$A$500), ROW(Districtwide!$A$19:$A$500)), ""),ROWS($A$1:$A268))),"")</f>
        <v/>
      </c>
      <c r="F286" s="128" t="str" cm="1">
        <f t="array" ref="F286">IFERROR(INDEX(Districtwide!F$19:F$500, SMALL(IF(($A$17=Districtwide!$E$19:$E$500), MATCH(ROW(Districtwide!$A$19:$A$500), ROW(Districtwide!$A$19:$A$500)), ""),ROWS($A$1:$A268))),"")</f>
        <v/>
      </c>
      <c r="G286" s="85" t="str" cm="1">
        <f t="array" ref="G286">IFERROR(INDEX(Districtwide!G$19:G$500, SMALL(IF(($A$17=Districtwide!$E$19:$E$500), MATCH(ROW(Districtwide!$A$19:$A$500), ROW(Districtwide!$A$19:$A$500)), ""),ROWS($A$1:$A268))),"")</f>
        <v/>
      </c>
      <c r="H286" s="86" t="str" cm="1">
        <f t="array" ref="H286">IFERROR(INDEX(Districtwide!H$19:H$500, SMALL(IF(($A$17=Districtwide!$E$19:$E$500), MATCH(ROW(Districtwide!$A$19:$A$500), ROW(Districtwide!$A$19:$A$500)), ""),ROWS($A$1:$A268))),"")</f>
        <v/>
      </c>
      <c r="I286" s="122" t="str" cm="1">
        <f t="array" ref="I286">IFERROR(INDEX(Districtwide!I$19:I$500, SMALL(IF(($A$17=Districtwide!$E$19:$E$500), MATCH(ROW(Districtwide!$A$19:$A$500), ROW(Districtwide!$A$19:$A$500)), ""),ROWS($A$1:$A268))),"")</f>
        <v/>
      </c>
      <c r="J286" s="87" t="str" cm="1">
        <f t="array" ref="J286">IFERROR(INDEX(Districtwide!J$19:J$500, SMALL(IF(($A$17=Districtwide!$E$19:$E$500), MATCH(ROW(Districtwide!$A$19:$A$500), ROW(Districtwide!$A$19:$A$500)), ""),ROWS($A$1:$A268))),"")</f>
        <v/>
      </c>
      <c r="K286" s="86" t="str" cm="1">
        <f t="array" ref="K286">IFERROR(INDEX(Districtwide!K$19:K$500, SMALL(IF(($A$17=Districtwide!$E$19:$E$500), MATCH(ROW(Districtwide!$A$19:$A$500), ROW(Districtwide!$A$19:$A$500)), ""),ROWS($A$1:$A268))),"")</f>
        <v/>
      </c>
      <c r="L286" s="122" t="str" cm="1">
        <f t="array" ref="L286">IFERROR(INDEX(Districtwide!L$19:L$500, SMALL(IF(($A$17=Districtwide!$E$19:$E$500), MATCH(ROW(Districtwide!$A$19:$A$500), ROW(Districtwide!$A$19:$A$500)), ""),ROWS($A$1:$A268))),"")</f>
        <v/>
      </c>
      <c r="M286" s="85" t="str" cm="1">
        <f t="array" ref="M286">IFERROR(INDEX(Districtwide!M$19:M$500, SMALL(IF(($A$17=Districtwide!$E$19:$E$500), MATCH(ROW(Districtwide!$A$19:$A$500), ROW(Districtwide!$A$19:$A$500)), ""),ROWS($A$1:$A268))),"")</f>
        <v/>
      </c>
      <c r="N286" s="86" t="str" cm="1">
        <f t="array" ref="N286">IFERROR(INDEX(Districtwide!N$19:N$500, SMALL(IF(($A$17=Districtwide!$E$19:$E$500), MATCH(ROW(Districtwide!$A$19:$A$500), ROW(Districtwide!$A$19:$A$500)), ""),ROWS($A$1:$A268))),"")</f>
        <v/>
      </c>
      <c r="O286" s="86" t="str" cm="1">
        <f t="array" ref="O286">IFERROR(INDEX(Districtwide!O$19:O$500, SMALL(IF(($A$17=Districtwide!$E$19:$E$500), MATCH(ROW(Districtwide!$A$19:$A$500), ROW(Districtwide!$A$19:$A$500)), ""),ROWS($A$1:$A268))),"")</f>
        <v/>
      </c>
      <c r="P286" s="85" t="str" cm="1">
        <f t="array" ref="P286">IFERROR(INDEX(Districtwide!P$19:P$500, SMALL(IF(($A$17=Districtwide!$E$19:$E$500), MATCH(ROW(Districtwide!$A$19:$A$500), ROW(Districtwide!$A$19:$A$500)), ""),ROWS($A$1:$A268))),"")</f>
        <v/>
      </c>
      <c r="Q286" s="85" t="str">
        <f t="shared" si="10"/>
        <v xml:space="preserve"> </v>
      </c>
      <c r="R286" s="122" t="str" cm="1">
        <f t="array" ref="R286">IFERROR(INDEX(Districtwide!R$19:R$500, SMALL(IF(($A$17=Districtwide!$E$19:$E$500), MATCH(ROW(Districtwide!$A$19:$A$500), ROW(Districtwide!$A$19:$A$500)), ""),ROWS($A$1:$A268))),"")</f>
        <v/>
      </c>
      <c r="S286" s="122" t="str" cm="1">
        <f t="array" ref="S286">IFERROR(INDEX(Districtwide!S$19:S$500, SMALL(IF(($A$17=Districtwide!$E$19:$E$500), MATCH(ROW(Districtwide!$A$19:$A$500), ROW(Districtwide!$A$19:$A$500)), ""),ROWS($A$1:$A268))),"")</f>
        <v/>
      </c>
      <c r="T286" s="122" t="str" cm="1">
        <f t="array" ref="T286">IFERROR(INDEX(Districtwide!T$19:T$500, SMALL(IF(($A$17=Districtwide!$E$19:$E$500), MATCH(ROW(Districtwide!$A$19:$A$500), ROW(Districtwide!$A$19:$A$500)), ""),ROWS($A$1:$A268))),"")</f>
        <v/>
      </c>
      <c r="U286" s="85" t="str">
        <f t="shared" si="11"/>
        <v xml:space="preserve"> </v>
      </c>
      <c r="V286" s="85" t="str" cm="1">
        <f t="array" ref="V286">IFERROR(INDEX(Districtwide!V$19:V$500, SMALL(IF(($A$17=Districtwide!$E$19:$E$500), MATCH(ROW(Districtwide!$A$19:$A$500), ROW(Districtwide!$A$19:$A$500)), ""),ROWS($A$1:$A268))),"")</f>
        <v/>
      </c>
      <c r="W286" s="86" t="str" cm="1">
        <f t="array" ref="W286">IFERROR(INDEX(Districtwide!W$19:W$500, SMALL(IF(($A$17=Districtwide!$E$19:$E$500), MATCH(ROW(Districtwide!$A$19:$A$500), ROW(Districtwide!$A$19:$A$500)), ""),ROWS($A$1:$A268))),"")</f>
        <v/>
      </c>
      <c r="X286" s="122" t="str" cm="1">
        <f t="array" ref="X286">IFERROR(INDEX(Districtwide!X$19:X$500, SMALL(IF(($A$17=Districtwide!$E$19:$E$500), MATCH(ROW(Districtwide!$A$19:$A$500), ROW(Districtwide!$A$19:$A$500)), ""),ROWS($A$1:$A268))),"")</f>
        <v/>
      </c>
      <c r="Y286" s="85" t="str" cm="1">
        <f t="array" ref="Y286">IFERROR(INDEX(Districtwide!Y$19:Y$500, SMALL(IF(($A$17=Districtwide!$E$19:$E$500), MATCH(ROW(Districtwide!$A$19:$A$500), ROW(Districtwide!$A$19:$A$500)), ""),ROWS($A$1:$A268))),"")</f>
        <v/>
      </c>
      <c r="Z286" s="86" t="str" cm="1">
        <f t="array" ref="Z286">IFERROR(INDEX(Districtwide!Z$19:Z$500, SMALL(IF(($A$17=Districtwide!$E$19:$E$500), MATCH(ROW(Districtwide!$A$19:$A$500), ROW(Districtwide!$A$19:$A$500)), ""),ROWS($A$1:$A268))),"")</f>
        <v/>
      </c>
      <c r="AA286" s="122" t="str" cm="1">
        <f t="array" ref="AA286">IFERROR(INDEX(Districtwide!AA$19:AA$500, SMALL(IF(($A$17=Districtwide!$E$19:$E$500), MATCH(ROW(Districtwide!$A$19:$A$500), ROW(Districtwide!$A$19:$A$500)), ""),ROWS($A$1:$A268))),"")</f>
        <v/>
      </c>
    </row>
    <row r="287" spans="1:27">
      <c r="A287" s="134" t="str" cm="1">
        <f t="array" ref="A287">IFERROR(INDEX(Districtwide!A$19:A$500, SMALL(IF(($A$17=Districtwide!$E$19:$E$500), MATCH(ROW(Districtwide!$A$19:$A$500), ROW(Districtwide!$A$19:$A$500)), ""),ROWS($A$1:$A269))),"")</f>
        <v/>
      </c>
      <c r="B287" s="134" t="str" cm="1">
        <f t="array" ref="B287">IFERROR(INDEX(Districtwide!B$19:B$500, SMALL(IF(($A$17=Districtwide!$E$19:$E$500), MATCH(ROW(Districtwide!$A$19:$A$500), ROW(Districtwide!$A$19:$A$500)), ""),ROWS($A$1:$A269))),"")</f>
        <v/>
      </c>
      <c r="C287" s="134" t="str" cm="1">
        <f t="array" ref="C287">IFERROR(INDEX(Districtwide!C$19:C$500, SMALL(IF(($A$17=Districtwide!$E$19:$E$500), MATCH(ROW(Districtwide!$A$19:$A$500), ROW(Districtwide!$A$19:$A$500)), ""),ROWS($A$1:$A269))),"")</f>
        <v/>
      </c>
      <c r="D287" s="134" t="str" cm="1">
        <f t="array" ref="D287">IFERROR(INDEX(Districtwide!D$19:D$500, SMALL(IF(($A$17=Districtwide!$E$19:$E$500), MATCH(ROW(Districtwide!$A$19:$A$500), ROW(Districtwide!$A$19:$A$500)), ""),ROWS($A$1:$A269))),"")</f>
        <v/>
      </c>
      <c r="E287" s="85" t="str" cm="1">
        <f t="array" ref="E287">IFERROR(INDEX(Districtwide!E$19:E$500, SMALL(IF(($A$17=Districtwide!$E$19:$E$500), MATCH(ROW(Districtwide!$A$19:$A$500), ROW(Districtwide!$A$19:$A$500)), ""),ROWS($A$1:$A269))),"")</f>
        <v/>
      </c>
      <c r="F287" s="128" t="str" cm="1">
        <f t="array" ref="F287">IFERROR(INDEX(Districtwide!F$19:F$500, SMALL(IF(($A$17=Districtwide!$E$19:$E$500), MATCH(ROW(Districtwide!$A$19:$A$500), ROW(Districtwide!$A$19:$A$500)), ""),ROWS($A$1:$A269))),"")</f>
        <v/>
      </c>
      <c r="G287" s="85" t="str" cm="1">
        <f t="array" ref="G287">IFERROR(INDEX(Districtwide!G$19:G$500, SMALL(IF(($A$17=Districtwide!$E$19:$E$500), MATCH(ROW(Districtwide!$A$19:$A$500), ROW(Districtwide!$A$19:$A$500)), ""),ROWS($A$1:$A269))),"")</f>
        <v/>
      </c>
      <c r="H287" s="86" t="str" cm="1">
        <f t="array" ref="H287">IFERROR(INDEX(Districtwide!H$19:H$500, SMALL(IF(($A$17=Districtwide!$E$19:$E$500), MATCH(ROW(Districtwide!$A$19:$A$500), ROW(Districtwide!$A$19:$A$500)), ""),ROWS($A$1:$A269))),"")</f>
        <v/>
      </c>
      <c r="I287" s="122" t="str" cm="1">
        <f t="array" ref="I287">IFERROR(INDEX(Districtwide!I$19:I$500, SMALL(IF(($A$17=Districtwide!$E$19:$E$500), MATCH(ROW(Districtwide!$A$19:$A$500), ROW(Districtwide!$A$19:$A$500)), ""),ROWS($A$1:$A269))),"")</f>
        <v/>
      </c>
      <c r="J287" s="87" t="str" cm="1">
        <f t="array" ref="J287">IFERROR(INDEX(Districtwide!J$19:J$500, SMALL(IF(($A$17=Districtwide!$E$19:$E$500), MATCH(ROW(Districtwide!$A$19:$A$500), ROW(Districtwide!$A$19:$A$500)), ""),ROWS($A$1:$A269))),"")</f>
        <v/>
      </c>
      <c r="K287" s="86" t="str" cm="1">
        <f t="array" ref="K287">IFERROR(INDEX(Districtwide!K$19:K$500, SMALL(IF(($A$17=Districtwide!$E$19:$E$500), MATCH(ROW(Districtwide!$A$19:$A$500), ROW(Districtwide!$A$19:$A$500)), ""),ROWS($A$1:$A269))),"")</f>
        <v/>
      </c>
      <c r="L287" s="122" t="str" cm="1">
        <f t="array" ref="L287">IFERROR(INDEX(Districtwide!L$19:L$500, SMALL(IF(($A$17=Districtwide!$E$19:$E$500), MATCH(ROW(Districtwide!$A$19:$A$500), ROW(Districtwide!$A$19:$A$500)), ""),ROWS($A$1:$A269))),"")</f>
        <v/>
      </c>
      <c r="M287" s="85" t="str" cm="1">
        <f t="array" ref="M287">IFERROR(INDEX(Districtwide!M$19:M$500, SMALL(IF(($A$17=Districtwide!$E$19:$E$500), MATCH(ROW(Districtwide!$A$19:$A$500), ROW(Districtwide!$A$19:$A$500)), ""),ROWS($A$1:$A269))),"")</f>
        <v/>
      </c>
      <c r="N287" s="86" t="str" cm="1">
        <f t="array" ref="N287">IFERROR(INDEX(Districtwide!N$19:N$500, SMALL(IF(($A$17=Districtwide!$E$19:$E$500), MATCH(ROW(Districtwide!$A$19:$A$500), ROW(Districtwide!$A$19:$A$500)), ""),ROWS($A$1:$A269))),"")</f>
        <v/>
      </c>
      <c r="O287" s="86" t="str" cm="1">
        <f t="array" ref="O287">IFERROR(INDEX(Districtwide!O$19:O$500, SMALL(IF(($A$17=Districtwide!$E$19:$E$500), MATCH(ROW(Districtwide!$A$19:$A$500), ROW(Districtwide!$A$19:$A$500)), ""),ROWS($A$1:$A269))),"")</f>
        <v/>
      </c>
      <c r="P287" s="85" t="str" cm="1">
        <f t="array" ref="P287">IFERROR(INDEX(Districtwide!P$19:P$500, SMALL(IF(($A$17=Districtwide!$E$19:$E$500), MATCH(ROW(Districtwide!$A$19:$A$500), ROW(Districtwide!$A$19:$A$500)), ""),ROWS($A$1:$A269))),"")</f>
        <v/>
      </c>
      <c r="Q287" s="85" t="str">
        <f t="shared" si="10"/>
        <v xml:space="preserve"> </v>
      </c>
      <c r="R287" s="122" t="str" cm="1">
        <f t="array" ref="R287">IFERROR(INDEX(Districtwide!R$19:R$500, SMALL(IF(($A$17=Districtwide!$E$19:$E$500), MATCH(ROW(Districtwide!$A$19:$A$500), ROW(Districtwide!$A$19:$A$500)), ""),ROWS($A$1:$A269))),"")</f>
        <v/>
      </c>
      <c r="S287" s="122" t="str" cm="1">
        <f t="array" ref="S287">IFERROR(INDEX(Districtwide!S$19:S$500, SMALL(IF(($A$17=Districtwide!$E$19:$E$500), MATCH(ROW(Districtwide!$A$19:$A$500), ROW(Districtwide!$A$19:$A$500)), ""),ROWS($A$1:$A269))),"")</f>
        <v/>
      </c>
      <c r="T287" s="122" t="str" cm="1">
        <f t="array" ref="T287">IFERROR(INDEX(Districtwide!T$19:T$500, SMALL(IF(($A$17=Districtwide!$E$19:$E$500), MATCH(ROW(Districtwide!$A$19:$A$500), ROW(Districtwide!$A$19:$A$500)), ""),ROWS($A$1:$A269))),"")</f>
        <v/>
      </c>
      <c r="U287" s="85" t="str">
        <f t="shared" si="11"/>
        <v xml:space="preserve"> </v>
      </c>
      <c r="V287" s="85" t="str" cm="1">
        <f t="array" ref="V287">IFERROR(INDEX(Districtwide!V$19:V$500, SMALL(IF(($A$17=Districtwide!$E$19:$E$500), MATCH(ROW(Districtwide!$A$19:$A$500), ROW(Districtwide!$A$19:$A$500)), ""),ROWS($A$1:$A269))),"")</f>
        <v/>
      </c>
      <c r="W287" s="86" t="str" cm="1">
        <f t="array" ref="W287">IFERROR(INDEX(Districtwide!W$19:W$500, SMALL(IF(($A$17=Districtwide!$E$19:$E$500), MATCH(ROW(Districtwide!$A$19:$A$500), ROW(Districtwide!$A$19:$A$500)), ""),ROWS($A$1:$A269))),"")</f>
        <v/>
      </c>
      <c r="X287" s="122" t="str" cm="1">
        <f t="array" ref="X287">IFERROR(INDEX(Districtwide!X$19:X$500, SMALL(IF(($A$17=Districtwide!$E$19:$E$500), MATCH(ROW(Districtwide!$A$19:$A$500), ROW(Districtwide!$A$19:$A$500)), ""),ROWS($A$1:$A269))),"")</f>
        <v/>
      </c>
      <c r="Y287" s="85" t="str" cm="1">
        <f t="array" ref="Y287">IFERROR(INDEX(Districtwide!Y$19:Y$500, SMALL(IF(($A$17=Districtwide!$E$19:$E$500), MATCH(ROW(Districtwide!$A$19:$A$500), ROW(Districtwide!$A$19:$A$500)), ""),ROWS($A$1:$A269))),"")</f>
        <v/>
      </c>
      <c r="Z287" s="86" t="str" cm="1">
        <f t="array" ref="Z287">IFERROR(INDEX(Districtwide!Z$19:Z$500, SMALL(IF(($A$17=Districtwide!$E$19:$E$500), MATCH(ROW(Districtwide!$A$19:$A$500), ROW(Districtwide!$A$19:$A$500)), ""),ROWS($A$1:$A269))),"")</f>
        <v/>
      </c>
      <c r="AA287" s="122" t="str" cm="1">
        <f t="array" ref="AA287">IFERROR(INDEX(Districtwide!AA$19:AA$500, SMALL(IF(($A$17=Districtwide!$E$19:$E$500), MATCH(ROW(Districtwide!$A$19:$A$500), ROW(Districtwide!$A$19:$A$500)), ""),ROWS($A$1:$A269))),"")</f>
        <v/>
      </c>
    </row>
    <row r="288" spans="1:27">
      <c r="A288" s="134" t="str" cm="1">
        <f t="array" ref="A288">IFERROR(INDEX(Districtwide!A$19:A$500, SMALL(IF(($A$17=Districtwide!$E$19:$E$500), MATCH(ROW(Districtwide!$A$19:$A$500), ROW(Districtwide!$A$19:$A$500)), ""),ROWS($A$1:$A270))),"")</f>
        <v/>
      </c>
      <c r="B288" s="134" t="str" cm="1">
        <f t="array" ref="B288">IFERROR(INDEX(Districtwide!B$19:B$500, SMALL(IF(($A$17=Districtwide!$E$19:$E$500), MATCH(ROW(Districtwide!$A$19:$A$500), ROW(Districtwide!$A$19:$A$500)), ""),ROWS($A$1:$A270))),"")</f>
        <v/>
      </c>
      <c r="C288" s="134" t="str" cm="1">
        <f t="array" ref="C288">IFERROR(INDEX(Districtwide!C$19:C$500, SMALL(IF(($A$17=Districtwide!$E$19:$E$500), MATCH(ROW(Districtwide!$A$19:$A$500), ROW(Districtwide!$A$19:$A$500)), ""),ROWS($A$1:$A270))),"")</f>
        <v/>
      </c>
      <c r="D288" s="134" t="str" cm="1">
        <f t="array" ref="D288">IFERROR(INDEX(Districtwide!D$19:D$500, SMALL(IF(($A$17=Districtwide!$E$19:$E$500), MATCH(ROW(Districtwide!$A$19:$A$500), ROW(Districtwide!$A$19:$A$500)), ""),ROWS($A$1:$A270))),"")</f>
        <v/>
      </c>
      <c r="E288" s="85" t="str" cm="1">
        <f t="array" ref="E288">IFERROR(INDEX(Districtwide!E$19:E$500, SMALL(IF(($A$17=Districtwide!$E$19:$E$500), MATCH(ROW(Districtwide!$A$19:$A$500), ROW(Districtwide!$A$19:$A$500)), ""),ROWS($A$1:$A270))),"")</f>
        <v/>
      </c>
      <c r="F288" s="128" t="str" cm="1">
        <f t="array" ref="F288">IFERROR(INDEX(Districtwide!F$19:F$500, SMALL(IF(($A$17=Districtwide!$E$19:$E$500), MATCH(ROW(Districtwide!$A$19:$A$500), ROW(Districtwide!$A$19:$A$500)), ""),ROWS($A$1:$A270))),"")</f>
        <v/>
      </c>
      <c r="G288" s="85" t="str" cm="1">
        <f t="array" ref="G288">IFERROR(INDEX(Districtwide!G$19:G$500, SMALL(IF(($A$17=Districtwide!$E$19:$E$500), MATCH(ROW(Districtwide!$A$19:$A$500), ROW(Districtwide!$A$19:$A$500)), ""),ROWS($A$1:$A270))),"")</f>
        <v/>
      </c>
      <c r="H288" s="86" t="str" cm="1">
        <f t="array" ref="H288">IFERROR(INDEX(Districtwide!H$19:H$500, SMALL(IF(($A$17=Districtwide!$E$19:$E$500), MATCH(ROW(Districtwide!$A$19:$A$500), ROW(Districtwide!$A$19:$A$500)), ""),ROWS($A$1:$A270))),"")</f>
        <v/>
      </c>
      <c r="I288" s="122" t="str" cm="1">
        <f t="array" ref="I288">IFERROR(INDEX(Districtwide!I$19:I$500, SMALL(IF(($A$17=Districtwide!$E$19:$E$500), MATCH(ROW(Districtwide!$A$19:$A$500), ROW(Districtwide!$A$19:$A$500)), ""),ROWS($A$1:$A270))),"")</f>
        <v/>
      </c>
      <c r="J288" s="87" t="str" cm="1">
        <f t="array" ref="J288">IFERROR(INDEX(Districtwide!J$19:J$500, SMALL(IF(($A$17=Districtwide!$E$19:$E$500), MATCH(ROW(Districtwide!$A$19:$A$500), ROW(Districtwide!$A$19:$A$500)), ""),ROWS($A$1:$A270))),"")</f>
        <v/>
      </c>
      <c r="K288" s="86" t="str" cm="1">
        <f t="array" ref="K288">IFERROR(INDEX(Districtwide!K$19:K$500, SMALL(IF(($A$17=Districtwide!$E$19:$E$500), MATCH(ROW(Districtwide!$A$19:$A$500), ROW(Districtwide!$A$19:$A$500)), ""),ROWS($A$1:$A270))),"")</f>
        <v/>
      </c>
      <c r="L288" s="122" t="str" cm="1">
        <f t="array" ref="L288">IFERROR(INDEX(Districtwide!L$19:L$500, SMALL(IF(($A$17=Districtwide!$E$19:$E$500), MATCH(ROW(Districtwide!$A$19:$A$500), ROW(Districtwide!$A$19:$A$500)), ""),ROWS($A$1:$A270))),"")</f>
        <v/>
      </c>
      <c r="M288" s="85" t="str" cm="1">
        <f t="array" ref="M288">IFERROR(INDEX(Districtwide!M$19:M$500, SMALL(IF(($A$17=Districtwide!$E$19:$E$500), MATCH(ROW(Districtwide!$A$19:$A$500), ROW(Districtwide!$A$19:$A$500)), ""),ROWS($A$1:$A270))),"")</f>
        <v/>
      </c>
      <c r="N288" s="86" t="str" cm="1">
        <f t="array" ref="N288">IFERROR(INDEX(Districtwide!N$19:N$500, SMALL(IF(($A$17=Districtwide!$E$19:$E$500), MATCH(ROW(Districtwide!$A$19:$A$500), ROW(Districtwide!$A$19:$A$500)), ""),ROWS($A$1:$A270))),"")</f>
        <v/>
      </c>
      <c r="O288" s="86" t="str" cm="1">
        <f t="array" ref="O288">IFERROR(INDEX(Districtwide!O$19:O$500, SMALL(IF(($A$17=Districtwide!$E$19:$E$500), MATCH(ROW(Districtwide!$A$19:$A$500), ROW(Districtwide!$A$19:$A$500)), ""),ROWS($A$1:$A270))),"")</f>
        <v/>
      </c>
      <c r="P288" s="85" t="str" cm="1">
        <f t="array" ref="P288">IFERROR(INDEX(Districtwide!P$19:P$500, SMALL(IF(($A$17=Districtwide!$E$19:$E$500), MATCH(ROW(Districtwide!$A$19:$A$500), ROW(Districtwide!$A$19:$A$500)), ""),ROWS($A$1:$A270))),"")</f>
        <v/>
      </c>
      <c r="Q288" s="85" t="str">
        <f t="shared" si="10"/>
        <v xml:space="preserve"> </v>
      </c>
      <c r="R288" s="122" t="str" cm="1">
        <f t="array" ref="R288">IFERROR(INDEX(Districtwide!R$19:R$500, SMALL(IF(($A$17=Districtwide!$E$19:$E$500), MATCH(ROW(Districtwide!$A$19:$A$500), ROW(Districtwide!$A$19:$A$500)), ""),ROWS($A$1:$A270))),"")</f>
        <v/>
      </c>
      <c r="S288" s="122" t="str" cm="1">
        <f t="array" ref="S288">IFERROR(INDEX(Districtwide!S$19:S$500, SMALL(IF(($A$17=Districtwide!$E$19:$E$500), MATCH(ROW(Districtwide!$A$19:$A$500), ROW(Districtwide!$A$19:$A$500)), ""),ROWS($A$1:$A270))),"")</f>
        <v/>
      </c>
      <c r="T288" s="122" t="str" cm="1">
        <f t="array" ref="T288">IFERROR(INDEX(Districtwide!T$19:T$500, SMALL(IF(($A$17=Districtwide!$E$19:$E$500), MATCH(ROW(Districtwide!$A$19:$A$500), ROW(Districtwide!$A$19:$A$500)), ""),ROWS($A$1:$A270))),"")</f>
        <v/>
      </c>
      <c r="U288" s="85" t="str">
        <f t="shared" si="11"/>
        <v xml:space="preserve"> </v>
      </c>
      <c r="V288" s="85" t="str" cm="1">
        <f t="array" ref="V288">IFERROR(INDEX(Districtwide!V$19:V$500, SMALL(IF(($A$17=Districtwide!$E$19:$E$500), MATCH(ROW(Districtwide!$A$19:$A$500), ROW(Districtwide!$A$19:$A$500)), ""),ROWS($A$1:$A270))),"")</f>
        <v/>
      </c>
      <c r="W288" s="86" t="str" cm="1">
        <f t="array" ref="W288">IFERROR(INDEX(Districtwide!W$19:W$500, SMALL(IF(($A$17=Districtwide!$E$19:$E$500), MATCH(ROW(Districtwide!$A$19:$A$500), ROW(Districtwide!$A$19:$A$500)), ""),ROWS($A$1:$A270))),"")</f>
        <v/>
      </c>
      <c r="X288" s="122" t="str" cm="1">
        <f t="array" ref="X288">IFERROR(INDEX(Districtwide!X$19:X$500, SMALL(IF(($A$17=Districtwide!$E$19:$E$500), MATCH(ROW(Districtwide!$A$19:$A$500), ROW(Districtwide!$A$19:$A$500)), ""),ROWS($A$1:$A270))),"")</f>
        <v/>
      </c>
      <c r="Y288" s="85" t="str" cm="1">
        <f t="array" ref="Y288">IFERROR(INDEX(Districtwide!Y$19:Y$500, SMALL(IF(($A$17=Districtwide!$E$19:$E$500), MATCH(ROW(Districtwide!$A$19:$A$500), ROW(Districtwide!$A$19:$A$500)), ""),ROWS($A$1:$A270))),"")</f>
        <v/>
      </c>
      <c r="Z288" s="86" t="str" cm="1">
        <f t="array" ref="Z288">IFERROR(INDEX(Districtwide!Z$19:Z$500, SMALL(IF(($A$17=Districtwide!$E$19:$E$500), MATCH(ROW(Districtwide!$A$19:$A$500), ROW(Districtwide!$A$19:$A$500)), ""),ROWS($A$1:$A270))),"")</f>
        <v/>
      </c>
      <c r="AA288" s="122" t="str" cm="1">
        <f t="array" ref="AA288">IFERROR(INDEX(Districtwide!AA$19:AA$500, SMALL(IF(($A$17=Districtwide!$E$19:$E$500), MATCH(ROW(Districtwide!$A$19:$A$500), ROW(Districtwide!$A$19:$A$500)), ""),ROWS($A$1:$A270))),"")</f>
        <v/>
      </c>
    </row>
    <row r="289" spans="1:27">
      <c r="A289" s="134" t="str" cm="1">
        <f t="array" ref="A289">IFERROR(INDEX(Districtwide!A$19:A$500, SMALL(IF(($A$17=Districtwide!$E$19:$E$500), MATCH(ROW(Districtwide!$A$19:$A$500), ROW(Districtwide!$A$19:$A$500)), ""),ROWS($A$1:$A271))),"")</f>
        <v/>
      </c>
      <c r="B289" s="134" t="str" cm="1">
        <f t="array" ref="B289">IFERROR(INDEX(Districtwide!B$19:B$500, SMALL(IF(($A$17=Districtwide!$E$19:$E$500), MATCH(ROW(Districtwide!$A$19:$A$500), ROW(Districtwide!$A$19:$A$500)), ""),ROWS($A$1:$A271))),"")</f>
        <v/>
      </c>
      <c r="C289" s="134" t="str" cm="1">
        <f t="array" ref="C289">IFERROR(INDEX(Districtwide!C$19:C$500, SMALL(IF(($A$17=Districtwide!$E$19:$E$500), MATCH(ROW(Districtwide!$A$19:$A$500), ROW(Districtwide!$A$19:$A$500)), ""),ROWS($A$1:$A271))),"")</f>
        <v/>
      </c>
      <c r="D289" s="134" t="str" cm="1">
        <f t="array" ref="D289">IFERROR(INDEX(Districtwide!D$19:D$500, SMALL(IF(($A$17=Districtwide!$E$19:$E$500), MATCH(ROW(Districtwide!$A$19:$A$500), ROW(Districtwide!$A$19:$A$500)), ""),ROWS($A$1:$A271))),"")</f>
        <v/>
      </c>
      <c r="E289" s="85" t="str" cm="1">
        <f t="array" ref="E289">IFERROR(INDEX(Districtwide!E$19:E$500, SMALL(IF(($A$17=Districtwide!$E$19:$E$500), MATCH(ROW(Districtwide!$A$19:$A$500), ROW(Districtwide!$A$19:$A$500)), ""),ROWS($A$1:$A271))),"")</f>
        <v/>
      </c>
      <c r="F289" s="128" t="str" cm="1">
        <f t="array" ref="F289">IFERROR(INDEX(Districtwide!F$19:F$500, SMALL(IF(($A$17=Districtwide!$E$19:$E$500), MATCH(ROW(Districtwide!$A$19:$A$500), ROW(Districtwide!$A$19:$A$500)), ""),ROWS($A$1:$A271))),"")</f>
        <v/>
      </c>
      <c r="G289" s="85" t="str" cm="1">
        <f t="array" ref="G289">IFERROR(INDEX(Districtwide!G$19:G$500, SMALL(IF(($A$17=Districtwide!$E$19:$E$500), MATCH(ROW(Districtwide!$A$19:$A$500), ROW(Districtwide!$A$19:$A$500)), ""),ROWS($A$1:$A271))),"")</f>
        <v/>
      </c>
      <c r="H289" s="86" t="str" cm="1">
        <f t="array" ref="H289">IFERROR(INDEX(Districtwide!H$19:H$500, SMALL(IF(($A$17=Districtwide!$E$19:$E$500), MATCH(ROW(Districtwide!$A$19:$A$500), ROW(Districtwide!$A$19:$A$500)), ""),ROWS($A$1:$A271))),"")</f>
        <v/>
      </c>
      <c r="I289" s="122" t="str" cm="1">
        <f t="array" ref="I289">IFERROR(INDEX(Districtwide!I$19:I$500, SMALL(IF(($A$17=Districtwide!$E$19:$E$500), MATCH(ROW(Districtwide!$A$19:$A$500), ROW(Districtwide!$A$19:$A$500)), ""),ROWS($A$1:$A271))),"")</f>
        <v/>
      </c>
      <c r="J289" s="87" t="str" cm="1">
        <f t="array" ref="J289">IFERROR(INDEX(Districtwide!J$19:J$500, SMALL(IF(($A$17=Districtwide!$E$19:$E$500), MATCH(ROW(Districtwide!$A$19:$A$500), ROW(Districtwide!$A$19:$A$500)), ""),ROWS($A$1:$A271))),"")</f>
        <v/>
      </c>
      <c r="K289" s="86" t="str" cm="1">
        <f t="array" ref="K289">IFERROR(INDEX(Districtwide!K$19:K$500, SMALL(IF(($A$17=Districtwide!$E$19:$E$500), MATCH(ROW(Districtwide!$A$19:$A$500), ROW(Districtwide!$A$19:$A$500)), ""),ROWS($A$1:$A271))),"")</f>
        <v/>
      </c>
      <c r="L289" s="122" t="str" cm="1">
        <f t="array" ref="L289">IFERROR(INDEX(Districtwide!L$19:L$500, SMALL(IF(($A$17=Districtwide!$E$19:$E$500), MATCH(ROW(Districtwide!$A$19:$A$500), ROW(Districtwide!$A$19:$A$500)), ""),ROWS($A$1:$A271))),"")</f>
        <v/>
      </c>
      <c r="M289" s="85" t="str" cm="1">
        <f t="array" ref="M289">IFERROR(INDEX(Districtwide!M$19:M$500, SMALL(IF(($A$17=Districtwide!$E$19:$E$500), MATCH(ROW(Districtwide!$A$19:$A$500), ROW(Districtwide!$A$19:$A$500)), ""),ROWS($A$1:$A271))),"")</f>
        <v/>
      </c>
      <c r="N289" s="86" t="str" cm="1">
        <f t="array" ref="N289">IFERROR(INDEX(Districtwide!N$19:N$500, SMALL(IF(($A$17=Districtwide!$E$19:$E$500), MATCH(ROW(Districtwide!$A$19:$A$500), ROW(Districtwide!$A$19:$A$500)), ""),ROWS($A$1:$A271))),"")</f>
        <v/>
      </c>
      <c r="O289" s="86" t="str" cm="1">
        <f t="array" ref="O289">IFERROR(INDEX(Districtwide!O$19:O$500, SMALL(IF(($A$17=Districtwide!$E$19:$E$500), MATCH(ROW(Districtwide!$A$19:$A$500), ROW(Districtwide!$A$19:$A$500)), ""),ROWS($A$1:$A271))),"")</f>
        <v/>
      </c>
      <c r="P289" s="85" t="str" cm="1">
        <f t="array" ref="P289">IFERROR(INDEX(Districtwide!P$19:P$500, SMALL(IF(($A$17=Districtwide!$E$19:$E$500), MATCH(ROW(Districtwide!$A$19:$A$500), ROW(Districtwide!$A$19:$A$500)), ""),ROWS($A$1:$A271))),"")</f>
        <v/>
      </c>
      <c r="Q289" s="85" t="str">
        <f t="shared" si="10"/>
        <v xml:space="preserve"> </v>
      </c>
      <c r="R289" s="122" t="str" cm="1">
        <f t="array" ref="R289">IFERROR(INDEX(Districtwide!R$19:R$500, SMALL(IF(($A$17=Districtwide!$E$19:$E$500), MATCH(ROW(Districtwide!$A$19:$A$500), ROW(Districtwide!$A$19:$A$500)), ""),ROWS($A$1:$A271))),"")</f>
        <v/>
      </c>
      <c r="S289" s="122" t="str" cm="1">
        <f t="array" ref="S289">IFERROR(INDEX(Districtwide!S$19:S$500, SMALL(IF(($A$17=Districtwide!$E$19:$E$500), MATCH(ROW(Districtwide!$A$19:$A$500), ROW(Districtwide!$A$19:$A$500)), ""),ROWS($A$1:$A271))),"")</f>
        <v/>
      </c>
      <c r="T289" s="122" t="str" cm="1">
        <f t="array" ref="T289">IFERROR(INDEX(Districtwide!T$19:T$500, SMALL(IF(($A$17=Districtwide!$E$19:$E$500), MATCH(ROW(Districtwide!$A$19:$A$500), ROW(Districtwide!$A$19:$A$500)), ""),ROWS($A$1:$A271))),"")</f>
        <v/>
      </c>
      <c r="U289" s="85" t="str">
        <f t="shared" si="11"/>
        <v xml:space="preserve"> </v>
      </c>
      <c r="V289" s="85" t="str" cm="1">
        <f t="array" ref="V289">IFERROR(INDEX(Districtwide!V$19:V$500, SMALL(IF(($A$17=Districtwide!$E$19:$E$500), MATCH(ROW(Districtwide!$A$19:$A$500), ROW(Districtwide!$A$19:$A$500)), ""),ROWS($A$1:$A271))),"")</f>
        <v/>
      </c>
      <c r="W289" s="86" t="str" cm="1">
        <f t="array" ref="W289">IFERROR(INDEX(Districtwide!W$19:W$500, SMALL(IF(($A$17=Districtwide!$E$19:$E$500), MATCH(ROW(Districtwide!$A$19:$A$500), ROW(Districtwide!$A$19:$A$500)), ""),ROWS($A$1:$A271))),"")</f>
        <v/>
      </c>
      <c r="X289" s="122" t="str" cm="1">
        <f t="array" ref="X289">IFERROR(INDEX(Districtwide!X$19:X$500, SMALL(IF(($A$17=Districtwide!$E$19:$E$500), MATCH(ROW(Districtwide!$A$19:$A$500), ROW(Districtwide!$A$19:$A$500)), ""),ROWS($A$1:$A271))),"")</f>
        <v/>
      </c>
      <c r="Y289" s="85" t="str" cm="1">
        <f t="array" ref="Y289">IFERROR(INDEX(Districtwide!Y$19:Y$500, SMALL(IF(($A$17=Districtwide!$E$19:$E$500), MATCH(ROW(Districtwide!$A$19:$A$500), ROW(Districtwide!$A$19:$A$500)), ""),ROWS($A$1:$A271))),"")</f>
        <v/>
      </c>
      <c r="Z289" s="86" t="str" cm="1">
        <f t="array" ref="Z289">IFERROR(INDEX(Districtwide!Z$19:Z$500, SMALL(IF(($A$17=Districtwide!$E$19:$E$500), MATCH(ROW(Districtwide!$A$19:$A$500), ROW(Districtwide!$A$19:$A$500)), ""),ROWS($A$1:$A271))),"")</f>
        <v/>
      </c>
      <c r="AA289" s="122" t="str" cm="1">
        <f t="array" ref="AA289">IFERROR(INDEX(Districtwide!AA$19:AA$500, SMALL(IF(($A$17=Districtwide!$E$19:$E$500), MATCH(ROW(Districtwide!$A$19:$A$500), ROW(Districtwide!$A$19:$A$500)), ""),ROWS($A$1:$A271))),"")</f>
        <v/>
      </c>
    </row>
    <row r="290" spans="1:27">
      <c r="A290" s="134" t="str" cm="1">
        <f t="array" ref="A290">IFERROR(INDEX(Districtwide!A$19:A$500, SMALL(IF(($A$17=Districtwide!$E$19:$E$500), MATCH(ROW(Districtwide!$A$19:$A$500), ROW(Districtwide!$A$19:$A$500)), ""),ROWS($A$1:$A272))),"")</f>
        <v/>
      </c>
      <c r="B290" s="134" t="str" cm="1">
        <f t="array" ref="B290">IFERROR(INDEX(Districtwide!B$19:B$500, SMALL(IF(($A$17=Districtwide!$E$19:$E$500), MATCH(ROW(Districtwide!$A$19:$A$500), ROW(Districtwide!$A$19:$A$500)), ""),ROWS($A$1:$A272))),"")</f>
        <v/>
      </c>
      <c r="C290" s="134" t="str" cm="1">
        <f t="array" ref="C290">IFERROR(INDEX(Districtwide!C$19:C$500, SMALL(IF(($A$17=Districtwide!$E$19:$E$500), MATCH(ROW(Districtwide!$A$19:$A$500), ROW(Districtwide!$A$19:$A$500)), ""),ROWS($A$1:$A272))),"")</f>
        <v/>
      </c>
      <c r="D290" s="134" t="str" cm="1">
        <f t="array" ref="D290">IFERROR(INDEX(Districtwide!D$19:D$500, SMALL(IF(($A$17=Districtwide!$E$19:$E$500), MATCH(ROW(Districtwide!$A$19:$A$500), ROW(Districtwide!$A$19:$A$500)), ""),ROWS($A$1:$A272))),"")</f>
        <v/>
      </c>
      <c r="E290" s="85" t="str" cm="1">
        <f t="array" ref="E290">IFERROR(INDEX(Districtwide!E$19:E$500, SMALL(IF(($A$17=Districtwide!$E$19:$E$500), MATCH(ROW(Districtwide!$A$19:$A$500), ROW(Districtwide!$A$19:$A$500)), ""),ROWS($A$1:$A272))),"")</f>
        <v/>
      </c>
      <c r="F290" s="128" t="str" cm="1">
        <f t="array" ref="F290">IFERROR(INDEX(Districtwide!F$19:F$500, SMALL(IF(($A$17=Districtwide!$E$19:$E$500), MATCH(ROW(Districtwide!$A$19:$A$500), ROW(Districtwide!$A$19:$A$500)), ""),ROWS($A$1:$A272))),"")</f>
        <v/>
      </c>
      <c r="G290" s="85" t="str" cm="1">
        <f t="array" ref="G290">IFERROR(INDEX(Districtwide!G$19:G$500, SMALL(IF(($A$17=Districtwide!$E$19:$E$500), MATCH(ROW(Districtwide!$A$19:$A$500), ROW(Districtwide!$A$19:$A$500)), ""),ROWS($A$1:$A272))),"")</f>
        <v/>
      </c>
      <c r="H290" s="86" t="str" cm="1">
        <f t="array" ref="H290">IFERROR(INDEX(Districtwide!H$19:H$500, SMALL(IF(($A$17=Districtwide!$E$19:$E$500), MATCH(ROW(Districtwide!$A$19:$A$500), ROW(Districtwide!$A$19:$A$500)), ""),ROWS($A$1:$A272))),"")</f>
        <v/>
      </c>
      <c r="I290" s="122" t="str" cm="1">
        <f t="array" ref="I290">IFERROR(INDEX(Districtwide!I$19:I$500, SMALL(IF(($A$17=Districtwide!$E$19:$E$500), MATCH(ROW(Districtwide!$A$19:$A$500), ROW(Districtwide!$A$19:$A$500)), ""),ROWS($A$1:$A272))),"")</f>
        <v/>
      </c>
      <c r="J290" s="87" t="str" cm="1">
        <f t="array" ref="J290">IFERROR(INDEX(Districtwide!J$19:J$500, SMALL(IF(($A$17=Districtwide!$E$19:$E$500), MATCH(ROW(Districtwide!$A$19:$A$500), ROW(Districtwide!$A$19:$A$500)), ""),ROWS($A$1:$A272))),"")</f>
        <v/>
      </c>
      <c r="K290" s="86" t="str" cm="1">
        <f t="array" ref="K290">IFERROR(INDEX(Districtwide!K$19:K$500, SMALL(IF(($A$17=Districtwide!$E$19:$E$500), MATCH(ROW(Districtwide!$A$19:$A$500), ROW(Districtwide!$A$19:$A$500)), ""),ROWS($A$1:$A272))),"")</f>
        <v/>
      </c>
      <c r="L290" s="122" t="str" cm="1">
        <f t="array" ref="L290">IFERROR(INDEX(Districtwide!L$19:L$500, SMALL(IF(($A$17=Districtwide!$E$19:$E$500), MATCH(ROW(Districtwide!$A$19:$A$500), ROW(Districtwide!$A$19:$A$500)), ""),ROWS($A$1:$A272))),"")</f>
        <v/>
      </c>
      <c r="M290" s="85" t="str" cm="1">
        <f t="array" ref="M290">IFERROR(INDEX(Districtwide!M$19:M$500, SMALL(IF(($A$17=Districtwide!$E$19:$E$500), MATCH(ROW(Districtwide!$A$19:$A$500), ROW(Districtwide!$A$19:$A$500)), ""),ROWS($A$1:$A272))),"")</f>
        <v/>
      </c>
      <c r="N290" s="86" t="str" cm="1">
        <f t="array" ref="N290">IFERROR(INDEX(Districtwide!N$19:N$500, SMALL(IF(($A$17=Districtwide!$E$19:$E$500), MATCH(ROW(Districtwide!$A$19:$A$500), ROW(Districtwide!$A$19:$A$500)), ""),ROWS($A$1:$A272))),"")</f>
        <v/>
      </c>
      <c r="O290" s="86" t="str" cm="1">
        <f t="array" ref="O290">IFERROR(INDEX(Districtwide!O$19:O$500, SMALL(IF(($A$17=Districtwide!$E$19:$E$500), MATCH(ROW(Districtwide!$A$19:$A$500), ROW(Districtwide!$A$19:$A$500)), ""),ROWS($A$1:$A272))),"")</f>
        <v/>
      </c>
      <c r="P290" s="85" t="str" cm="1">
        <f t="array" ref="P290">IFERROR(INDEX(Districtwide!P$19:P$500, SMALL(IF(($A$17=Districtwide!$E$19:$E$500), MATCH(ROW(Districtwide!$A$19:$A$500), ROW(Districtwide!$A$19:$A$500)), ""),ROWS($A$1:$A272))),"")</f>
        <v/>
      </c>
      <c r="Q290" s="85" t="str">
        <f t="shared" si="10"/>
        <v xml:space="preserve"> </v>
      </c>
      <c r="R290" s="122" t="str" cm="1">
        <f t="array" ref="R290">IFERROR(INDEX(Districtwide!R$19:R$500, SMALL(IF(($A$17=Districtwide!$E$19:$E$500), MATCH(ROW(Districtwide!$A$19:$A$500), ROW(Districtwide!$A$19:$A$500)), ""),ROWS($A$1:$A272))),"")</f>
        <v/>
      </c>
      <c r="S290" s="122" t="str" cm="1">
        <f t="array" ref="S290">IFERROR(INDEX(Districtwide!S$19:S$500, SMALL(IF(($A$17=Districtwide!$E$19:$E$500), MATCH(ROW(Districtwide!$A$19:$A$500), ROW(Districtwide!$A$19:$A$500)), ""),ROWS($A$1:$A272))),"")</f>
        <v/>
      </c>
      <c r="T290" s="122" t="str" cm="1">
        <f t="array" ref="T290">IFERROR(INDEX(Districtwide!T$19:T$500, SMALL(IF(($A$17=Districtwide!$E$19:$E$500), MATCH(ROW(Districtwide!$A$19:$A$500), ROW(Districtwide!$A$19:$A$500)), ""),ROWS($A$1:$A272))),"")</f>
        <v/>
      </c>
      <c r="U290" s="85" t="str">
        <f t="shared" si="11"/>
        <v xml:space="preserve"> </v>
      </c>
      <c r="V290" s="85" t="str" cm="1">
        <f t="array" ref="V290">IFERROR(INDEX(Districtwide!V$19:V$500, SMALL(IF(($A$17=Districtwide!$E$19:$E$500), MATCH(ROW(Districtwide!$A$19:$A$500), ROW(Districtwide!$A$19:$A$500)), ""),ROWS($A$1:$A272))),"")</f>
        <v/>
      </c>
      <c r="W290" s="86" t="str" cm="1">
        <f t="array" ref="W290">IFERROR(INDEX(Districtwide!W$19:W$500, SMALL(IF(($A$17=Districtwide!$E$19:$E$500), MATCH(ROW(Districtwide!$A$19:$A$500), ROW(Districtwide!$A$19:$A$500)), ""),ROWS($A$1:$A272))),"")</f>
        <v/>
      </c>
      <c r="X290" s="122" t="str" cm="1">
        <f t="array" ref="X290">IFERROR(INDEX(Districtwide!X$19:X$500, SMALL(IF(($A$17=Districtwide!$E$19:$E$500), MATCH(ROW(Districtwide!$A$19:$A$500), ROW(Districtwide!$A$19:$A$500)), ""),ROWS($A$1:$A272))),"")</f>
        <v/>
      </c>
      <c r="Y290" s="85" t="str" cm="1">
        <f t="array" ref="Y290">IFERROR(INDEX(Districtwide!Y$19:Y$500, SMALL(IF(($A$17=Districtwide!$E$19:$E$500), MATCH(ROW(Districtwide!$A$19:$A$500), ROW(Districtwide!$A$19:$A$500)), ""),ROWS($A$1:$A272))),"")</f>
        <v/>
      </c>
      <c r="Z290" s="86" t="str" cm="1">
        <f t="array" ref="Z290">IFERROR(INDEX(Districtwide!Z$19:Z$500, SMALL(IF(($A$17=Districtwide!$E$19:$E$500), MATCH(ROW(Districtwide!$A$19:$A$500), ROW(Districtwide!$A$19:$A$500)), ""),ROWS($A$1:$A272))),"")</f>
        <v/>
      </c>
      <c r="AA290" s="122" t="str" cm="1">
        <f t="array" ref="AA290">IFERROR(INDEX(Districtwide!AA$19:AA$500, SMALL(IF(($A$17=Districtwide!$E$19:$E$500), MATCH(ROW(Districtwide!$A$19:$A$500), ROW(Districtwide!$A$19:$A$500)), ""),ROWS($A$1:$A272))),"")</f>
        <v/>
      </c>
    </row>
    <row r="291" spans="1:27">
      <c r="A291" s="134" t="str" cm="1">
        <f t="array" ref="A291">IFERROR(INDEX(Districtwide!A$19:A$500, SMALL(IF(($A$17=Districtwide!$E$19:$E$500), MATCH(ROW(Districtwide!$A$19:$A$500), ROW(Districtwide!$A$19:$A$500)), ""),ROWS($A$1:$A273))),"")</f>
        <v/>
      </c>
      <c r="B291" s="134" t="str" cm="1">
        <f t="array" ref="B291">IFERROR(INDEX(Districtwide!B$19:B$500, SMALL(IF(($A$17=Districtwide!$E$19:$E$500), MATCH(ROW(Districtwide!$A$19:$A$500), ROW(Districtwide!$A$19:$A$500)), ""),ROWS($A$1:$A273))),"")</f>
        <v/>
      </c>
      <c r="C291" s="134" t="str" cm="1">
        <f t="array" ref="C291">IFERROR(INDEX(Districtwide!C$19:C$500, SMALL(IF(($A$17=Districtwide!$E$19:$E$500), MATCH(ROW(Districtwide!$A$19:$A$500), ROW(Districtwide!$A$19:$A$500)), ""),ROWS($A$1:$A273))),"")</f>
        <v/>
      </c>
      <c r="D291" s="134" t="str" cm="1">
        <f t="array" ref="D291">IFERROR(INDEX(Districtwide!D$19:D$500, SMALL(IF(($A$17=Districtwide!$E$19:$E$500), MATCH(ROW(Districtwide!$A$19:$A$500), ROW(Districtwide!$A$19:$A$500)), ""),ROWS($A$1:$A273))),"")</f>
        <v/>
      </c>
      <c r="E291" s="85" t="str" cm="1">
        <f t="array" ref="E291">IFERROR(INDEX(Districtwide!E$19:E$500, SMALL(IF(($A$17=Districtwide!$E$19:$E$500), MATCH(ROW(Districtwide!$A$19:$A$500), ROW(Districtwide!$A$19:$A$500)), ""),ROWS($A$1:$A273))),"")</f>
        <v/>
      </c>
      <c r="F291" s="128" t="str" cm="1">
        <f t="array" ref="F291">IFERROR(INDEX(Districtwide!F$19:F$500, SMALL(IF(($A$17=Districtwide!$E$19:$E$500), MATCH(ROW(Districtwide!$A$19:$A$500), ROW(Districtwide!$A$19:$A$500)), ""),ROWS($A$1:$A273))),"")</f>
        <v/>
      </c>
      <c r="G291" s="85" t="str" cm="1">
        <f t="array" ref="G291">IFERROR(INDEX(Districtwide!G$19:G$500, SMALL(IF(($A$17=Districtwide!$E$19:$E$500), MATCH(ROW(Districtwide!$A$19:$A$500), ROW(Districtwide!$A$19:$A$500)), ""),ROWS($A$1:$A273))),"")</f>
        <v/>
      </c>
      <c r="H291" s="86" t="str" cm="1">
        <f t="array" ref="H291">IFERROR(INDEX(Districtwide!H$19:H$500, SMALL(IF(($A$17=Districtwide!$E$19:$E$500), MATCH(ROW(Districtwide!$A$19:$A$500), ROW(Districtwide!$A$19:$A$500)), ""),ROWS($A$1:$A273))),"")</f>
        <v/>
      </c>
      <c r="I291" s="122" t="str" cm="1">
        <f t="array" ref="I291">IFERROR(INDEX(Districtwide!I$19:I$500, SMALL(IF(($A$17=Districtwide!$E$19:$E$500), MATCH(ROW(Districtwide!$A$19:$A$500), ROW(Districtwide!$A$19:$A$500)), ""),ROWS($A$1:$A273))),"")</f>
        <v/>
      </c>
      <c r="J291" s="87" t="str" cm="1">
        <f t="array" ref="J291">IFERROR(INDEX(Districtwide!J$19:J$500, SMALL(IF(($A$17=Districtwide!$E$19:$E$500), MATCH(ROW(Districtwide!$A$19:$A$500), ROW(Districtwide!$A$19:$A$500)), ""),ROWS($A$1:$A273))),"")</f>
        <v/>
      </c>
      <c r="K291" s="86" t="str" cm="1">
        <f t="array" ref="K291">IFERROR(INDEX(Districtwide!K$19:K$500, SMALL(IF(($A$17=Districtwide!$E$19:$E$500), MATCH(ROW(Districtwide!$A$19:$A$500), ROW(Districtwide!$A$19:$A$500)), ""),ROWS($A$1:$A273))),"")</f>
        <v/>
      </c>
      <c r="L291" s="122" t="str" cm="1">
        <f t="array" ref="L291">IFERROR(INDEX(Districtwide!L$19:L$500, SMALL(IF(($A$17=Districtwide!$E$19:$E$500), MATCH(ROW(Districtwide!$A$19:$A$500), ROW(Districtwide!$A$19:$A$500)), ""),ROWS($A$1:$A273))),"")</f>
        <v/>
      </c>
      <c r="M291" s="85" t="str" cm="1">
        <f t="array" ref="M291">IFERROR(INDEX(Districtwide!M$19:M$500, SMALL(IF(($A$17=Districtwide!$E$19:$E$500), MATCH(ROW(Districtwide!$A$19:$A$500), ROW(Districtwide!$A$19:$A$500)), ""),ROWS($A$1:$A273))),"")</f>
        <v/>
      </c>
      <c r="N291" s="86" t="str" cm="1">
        <f t="array" ref="N291">IFERROR(INDEX(Districtwide!N$19:N$500, SMALL(IF(($A$17=Districtwide!$E$19:$E$500), MATCH(ROW(Districtwide!$A$19:$A$500), ROW(Districtwide!$A$19:$A$500)), ""),ROWS($A$1:$A273))),"")</f>
        <v/>
      </c>
      <c r="O291" s="86" t="str" cm="1">
        <f t="array" ref="O291">IFERROR(INDEX(Districtwide!O$19:O$500, SMALL(IF(($A$17=Districtwide!$E$19:$E$500), MATCH(ROW(Districtwide!$A$19:$A$500), ROW(Districtwide!$A$19:$A$500)), ""),ROWS($A$1:$A273))),"")</f>
        <v/>
      </c>
      <c r="P291" s="85" t="str" cm="1">
        <f t="array" ref="P291">IFERROR(INDEX(Districtwide!P$19:P$500, SMALL(IF(($A$17=Districtwide!$E$19:$E$500), MATCH(ROW(Districtwide!$A$19:$A$500), ROW(Districtwide!$A$19:$A$500)), ""),ROWS($A$1:$A273))),"")</f>
        <v/>
      </c>
      <c r="Q291" s="85" t="str">
        <f t="shared" si="10"/>
        <v xml:space="preserve"> </v>
      </c>
      <c r="R291" s="122" t="str" cm="1">
        <f t="array" ref="R291">IFERROR(INDEX(Districtwide!R$19:R$500, SMALL(IF(($A$17=Districtwide!$E$19:$E$500), MATCH(ROW(Districtwide!$A$19:$A$500), ROW(Districtwide!$A$19:$A$500)), ""),ROWS($A$1:$A273))),"")</f>
        <v/>
      </c>
      <c r="S291" s="122" t="str" cm="1">
        <f t="array" ref="S291">IFERROR(INDEX(Districtwide!S$19:S$500, SMALL(IF(($A$17=Districtwide!$E$19:$E$500), MATCH(ROW(Districtwide!$A$19:$A$500), ROW(Districtwide!$A$19:$A$500)), ""),ROWS($A$1:$A273))),"")</f>
        <v/>
      </c>
      <c r="T291" s="122" t="str" cm="1">
        <f t="array" ref="T291">IFERROR(INDEX(Districtwide!T$19:T$500, SMALL(IF(($A$17=Districtwide!$E$19:$E$500), MATCH(ROW(Districtwide!$A$19:$A$500), ROW(Districtwide!$A$19:$A$500)), ""),ROWS($A$1:$A273))),"")</f>
        <v/>
      </c>
      <c r="U291" s="85" t="str">
        <f t="shared" si="11"/>
        <v xml:space="preserve"> </v>
      </c>
      <c r="V291" s="85" t="str" cm="1">
        <f t="array" ref="V291">IFERROR(INDEX(Districtwide!V$19:V$500, SMALL(IF(($A$17=Districtwide!$E$19:$E$500), MATCH(ROW(Districtwide!$A$19:$A$500), ROW(Districtwide!$A$19:$A$500)), ""),ROWS($A$1:$A273))),"")</f>
        <v/>
      </c>
      <c r="W291" s="86" t="str" cm="1">
        <f t="array" ref="W291">IFERROR(INDEX(Districtwide!W$19:W$500, SMALL(IF(($A$17=Districtwide!$E$19:$E$500), MATCH(ROW(Districtwide!$A$19:$A$500), ROW(Districtwide!$A$19:$A$500)), ""),ROWS($A$1:$A273))),"")</f>
        <v/>
      </c>
      <c r="X291" s="122" t="str" cm="1">
        <f t="array" ref="X291">IFERROR(INDEX(Districtwide!X$19:X$500, SMALL(IF(($A$17=Districtwide!$E$19:$E$500), MATCH(ROW(Districtwide!$A$19:$A$500), ROW(Districtwide!$A$19:$A$500)), ""),ROWS($A$1:$A273))),"")</f>
        <v/>
      </c>
      <c r="Y291" s="85" t="str" cm="1">
        <f t="array" ref="Y291">IFERROR(INDEX(Districtwide!Y$19:Y$500, SMALL(IF(($A$17=Districtwide!$E$19:$E$500), MATCH(ROW(Districtwide!$A$19:$A$500), ROW(Districtwide!$A$19:$A$500)), ""),ROWS($A$1:$A273))),"")</f>
        <v/>
      </c>
      <c r="Z291" s="86" t="str" cm="1">
        <f t="array" ref="Z291">IFERROR(INDEX(Districtwide!Z$19:Z$500, SMALL(IF(($A$17=Districtwide!$E$19:$E$500), MATCH(ROW(Districtwide!$A$19:$A$500), ROW(Districtwide!$A$19:$A$500)), ""),ROWS($A$1:$A273))),"")</f>
        <v/>
      </c>
      <c r="AA291" s="122" t="str" cm="1">
        <f t="array" ref="AA291">IFERROR(INDEX(Districtwide!AA$19:AA$500, SMALL(IF(($A$17=Districtwide!$E$19:$E$500), MATCH(ROW(Districtwide!$A$19:$A$500), ROW(Districtwide!$A$19:$A$500)), ""),ROWS($A$1:$A273))),"")</f>
        <v/>
      </c>
    </row>
    <row r="292" spans="1:27">
      <c r="A292" s="134" t="str" cm="1">
        <f t="array" ref="A292">IFERROR(INDEX(Districtwide!A$19:A$500, SMALL(IF(($A$17=Districtwide!$E$19:$E$500), MATCH(ROW(Districtwide!$A$19:$A$500), ROW(Districtwide!$A$19:$A$500)), ""),ROWS($A$1:$A274))),"")</f>
        <v/>
      </c>
      <c r="B292" s="134" t="str" cm="1">
        <f t="array" ref="B292">IFERROR(INDEX(Districtwide!B$19:B$500, SMALL(IF(($A$17=Districtwide!$E$19:$E$500), MATCH(ROW(Districtwide!$A$19:$A$500), ROW(Districtwide!$A$19:$A$500)), ""),ROWS($A$1:$A274))),"")</f>
        <v/>
      </c>
      <c r="C292" s="134" t="str" cm="1">
        <f t="array" ref="C292">IFERROR(INDEX(Districtwide!C$19:C$500, SMALL(IF(($A$17=Districtwide!$E$19:$E$500), MATCH(ROW(Districtwide!$A$19:$A$500), ROW(Districtwide!$A$19:$A$500)), ""),ROWS($A$1:$A274))),"")</f>
        <v/>
      </c>
      <c r="D292" s="134" t="str" cm="1">
        <f t="array" ref="D292">IFERROR(INDEX(Districtwide!D$19:D$500, SMALL(IF(($A$17=Districtwide!$E$19:$E$500), MATCH(ROW(Districtwide!$A$19:$A$500), ROW(Districtwide!$A$19:$A$500)), ""),ROWS($A$1:$A274))),"")</f>
        <v/>
      </c>
      <c r="E292" s="85" t="str" cm="1">
        <f t="array" ref="E292">IFERROR(INDEX(Districtwide!E$19:E$500, SMALL(IF(($A$17=Districtwide!$E$19:$E$500), MATCH(ROW(Districtwide!$A$19:$A$500), ROW(Districtwide!$A$19:$A$500)), ""),ROWS($A$1:$A274))),"")</f>
        <v/>
      </c>
      <c r="F292" s="128" t="str" cm="1">
        <f t="array" ref="F292">IFERROR(INDEX(Districtwide!F$19:F$500, SMALL(IF(($A$17=Districtwide!$E$19:$E$500), MATCH(ROW(Districtwide!$A$19:$A$500), ROW(Districtwide!$A$19:$A$500)), ""),ROWS($A$1:$A274))),"")</f>
        <v/>
      </c>
      <c r="G292" s="85" t="str" cm="1">
        <f t="array" ref="G292">IFERROR(INDEX(Districtwide!G$19:G$500, SMALL(IF(($A$17=Districtwide!$E$19:$E$500), MATCH(ROW(Districtwide!$A$19:$A$500), ROW(Districtwide!$A$19:$A$500)), ""),ROWS($A$1:$A274))),"")</f>
        <v/>
      </c>
      <c r="H292" s="86" t="str" cm="1">
        <f t="array" ref="H292">IFERROR(INDEX(Districtwide!H$19:H$500, SMALL(IF(($A$17=Districtwide!$E$19:$E$500), MATCH(ROW(Districtwide!$A$19:$A$500), ROW(Districtwide!$A$19:$A$500)), ""),ROWS($A$1:$A274))),"")</f>
        <v/>
      </c>
      <c r="I292" s="122" t="str" cm="1">
        <f t="array" ref="I292">IFERROR(INDEX(Districtwide!I$19:I$500, SMALL(IF(($A$17=Districtwide!$E$19:$E$500), MATCH(ROW(Districtwide!$A$19:$A$500), ROW(Districtwide!$A$19:$A$500)), ""),ROWS($A$1:$A274))),"")</f>
        <v/>
      </c>
      <c r="J292" s="87" t="str" cm="1">
        <f t="array" ref="J292">IFERROR(INDEX(Districtwide!J$19:J$500, SMALL(IF(($A$17=Districtwide!$E$19:$E$500), MATCH(ROW(Districtwide!$A$19:$A$500), ROW(Districtwide!$A$19:$A$500)), ""),ROWS($A$1:$A274))),"")</f>
        <v/>
      </c>
      <c r="K292" s="86" t="str" cm="1">
        <f t="array" ref="K292">IFERROR(INDEX(Districtwide!K$19:K$500, SMALL(IF(($A$17=Districtwide!$E$19:$E$500), MATCH(ROW(Districtwide!$A$19:$A$500), ROW(Districtwide!$A$19:$A$500)), ""),ROWS($A$1:$A274))),"")</f>
        <v/>
      </c>
      <c r="L292" s="122" t="str" cm="1">
        <f t="array" ref="L292">IFERROR(INDEX(Districtwide!L$19:L$500, SMALL(IF(($A$17=Districtwide!$E$19:$E$500), MATCH(ROW(Districtwide!$A$19:$A$500), ROW(Districtwide!$A$19:$A$500)), ""),ROWS($A$1:$A274))),"")</f>
        <v/>
      </c>
      <c r="M292" s="85" t="str" cm="1">
        <f t="array" ref="M292">IFERROR(INDEX(Districtwide!M$19:M$500, SMALL(IF(($A$17=Districtwide!$E$19:$E$500), MATCH(ROW(Districtwide!$A$19:$A$500), ROW(Districtwide!$A$19:$A$500)), ""),ROWS($A$1:$A274))),"")</f>
        <v/>
      </c>
      <c r="N292" s="86" t="str" cm="1">
        <f t="array" ref="N292">IFERROR(INDEX(Districtwide!N$19:N$500, SMALL(IF(($A$17=Districtwide!$E$19:$E$500), MATCH(ROW(Districtwide!$A$19:$A$500), ROW(Districtwide!$A$19:$A$500)), ""),ROWS($A$1:$A274))),"")</f>
        <v/>
      </c>
      <c r="O292" s="86" t="str" cm="1">
        <f t="array" ref="O292">IFERROR(INDEX(Districtwide!O$19:O$500, SMALL(IF(($A$17=Districtwide!$E$19:$E$500), MATCH(ROW(Districtwide!$A$19:$A$500), ROW(Districtwide!$A$19:$A$500)), ""),ROWS($A$1:$A274))),"")</f>
        <v/>
      </c>
      <c r="P292" s="85" t="str" cm="1">
        <f t="array" ref="P292">IFERROR(INDEX(Districtwide!P$19:P$500, SMALL(IF(($A$17=Districtwide!$E$19:$E$500), MATCH(ROW(Districtwide!$A$19:$A$500), ROW(Districtwide!$A$19:$A$500)), ""),ROWS($A$1:$A274))),"")</f>
        <v/>
      </c>
      <c r="Q292" s="85" t="str">
        <f t="shared" si="10"/>
        <v xml:space="preserve"> </v>
      </c>
      <c r="R292" s="122" t="str" cm="1">
        <f t="array" ref="R292">IFERROR(INDEX(Districtwide!R$19:R$500, SMALL(IF(($A$17=Districtwide!$E$19:$E$500), MATCH(ROW(Districtwide!$A$19:$A$500), ROW(Districtwide!$A$19:$A$500)), ""),ROWS($A$1:$A274))),"")</f>
        <v/>
      </c>
      <c r="S292" s="122" t="str" cm="1">
        <f t="array" ref="S292">IFERROR(INDEX(Districtwide!S$19:S$500, SMALL(IF(($A$17=Districtwide!$E$19:$E$500), MATCH(ROW(Districtwide!$A$19:$A$500), ROW(Districtwide!$A$19:$A$500)), ""),ROWS($A$1:$A274))),"")</f>
        <v/>
      </c>
      <c r="T292" s="122" t="str" cm="1">
        <f t="array" ref="T292">IFERROR(INDEX(Districtwide!T$19:T$500, SMALL(IF(($A$17=Districtwide!$E$19:$E$500), MATCH(ROW(Districtwide!$A$19:$A$500), ROW(Districtwide!$A$19:$A$500)), ""),ROWS($A$1:$A274))),"")</f>
        <v/>
      </c>
      <c r="U292" s="85" t="str">
        <f t="shared" si="11"/>
        <v xml:space="preserve"> </v>
      </c>
      <c r="V292" s="85" t="str" cm="1">
        <f t="array" ref="V292">IFERROR(INDEX(Districtwide!V$19:V$500, SMALL(IF(($A$17=Districtwide!$E$19:$E$500), MATCH(ROW(Districtwide!$A$19:$A$500), ROW(Districtwide!$A$19:$A$500)), ""),ROWS($A$1:$A274))),"")</f>
        <v/>
      </c>
      <c r="W292" s="86" t="str" cm="1">
        <f t="array" ref="W292">IFERROR(INDEX(Districtwide!W$19:W$500, SMALL(IF(($A$17=Districtwide!$E$19:$E$500), MATCH(ROW(Districtwide!$A$19:$A$500), ROW(Districtwide!$A$19:$A$500)), ""),ROWS($A$1:$A274))),"")</f>
        <v/>
      </c>
      <c r="X292" s="122" t="str" cm="1">
        <f t="array" ref="X292">IFERROR(INDEX(Districtwide!X$19:X$500, SMALL(IF(($A$17=Districtwide!$E$19:$E$500), MATCH(ROW(Districtwide!$A$19:$A$500), ROW(Districtwide!$A$19:$A$500)), ""),ROWS($A$1:$A274))),"")</f>
        <v/>
      </c>
      <c r="Y292" s="85" t="str" cm="1">
        <f t="array" ref="Y292">IFERROR(INDEX(Districtwide!Y$19:Y$500, SMALL(IF(($A$17=Districtwide!$E$19:$E$500), MATCH(ROW(Districtwide!$A$19:$A$500), ROW(Districtwide!$A$19:$A$500)), ""),ROWS($A$1:$A274))),"")</f>
        <v/>
      </c>
      <c r="Z292" s="86" t="str" cm="1">
        <f t="array" ref="Z292">IFERROR(INDEX(Districtwide!Z$19:Z$500, SMALL(IF(($A$17=Districtwide!$E$19:$E$500), MATCH(ROW(Districtwide!$A$19:$A$500), ROW(Districtwide!$A$19:$A$500)), ""),ROWS($A$1:$A274))),"")</f>
        <v/>
      </c>
      <c r="AA292" s="122" t="str" cm="1">
        <f t="array" ref="AA292">IFERROR(INDEX(Districtwide!AA$19:AA$500, SMALL(IF(($A$17=Districtwide!$E$19:$E$500), MATCH(ROW(Districtwide!$A$19:$A$500), ROW(Districtwide!$A$19:$A$500)), ""),ROWS($A$1:$A274))),"")</f>
        <v/>
      </c>
    </row>
    <row r="293" spans="1:27">
      <c r="A293" s="134" t="str" cm="1">
        <f t="array" ref="A293">IFERROR(INDEX(Districtwide!A$19:A$500, SMALL(IF(($A$17=Districtwide!$E$19:$E$500), MATCH(ROW(Districtwide!$A$19:$A$500), ROW(Districtwide!$A$19:$A$500)), ""),ROWS($A$1:$A275))),"")</f>
        <v/>
      </c>
      <c r="B293" s="134" t="str" cm="1">
        <f t="array" ref="B293">IFERROR(INDEX(Districtwide!B$19:B$500, SMALL(IF(($A$17=Districtwide!$E$19:$E$500), MATCH(ROW(Districtwide!$A$19:$A$500), ROW(Districtwide!$A$19:$A$500)), ""),ROWS($A$1:$A275))),"")</f>
        <v/>
      </c>
      <c r="C293" s="134" t="str" cm="1">
        <f t="array" ref="C293">IFERROR(INDEX(Districtwide!C$19:C$500, SMALL(IF(($A$17=Districtwide!$E$19:$E$500), MATCH(ROW(Districtwide!$A$19:$A$500), ROW(Districtwide!$A$19:$A$500)), ""),ROWS($A$1:$A275))),"")</f>
        <v/>
      </c>
      <c r="D293" s="134" t="str" cm="1">
        <f t="array" ref="D293">IFERROR(INDEX(Districtwide!D$19:D$500, SMALL(IF(($A$17=Districtwide!$E$19:$E$500), MATCH(ROW(Districtwide!$A$19:$A$500), ROW(Districtwide!$A$19:$A$500)), ""),ROWS($A$1:$A275))),"")</f>
        <v/>
      </c>
      <c r="E293" s="85" t="str" cm="1">
        <f t="array" ref="E293">IFERROR(INDEX(Districtwide!E$19:E$500, SMALL(IF(($A$17=Districtwide!$E$19:$E$500), MATCH(ROW(Districtwide!$A$19:$A$500), ROW(Districtwide!$A$19:$A$500)), ""),ROWS($A$1:$A275))),"")</f>
        <v/>
      </c>
      <c r="F293" s="128" t="str" cm="1">
        <f t="array" ref="F293">IFERROR(INDEX(Districtwide!F$19:F$500, SMALL(IF(($A$17=Districtwide!$E$19:$E$500), MATCH(ROW(Districtwide!$A$19:$A$500), ROW(Districtwide!$A$19:$A$500)), ""),ROWS($A$1:$A275))),"")</f>
        <v/>
      </c>
      <c r="G293" s="85" t="str" cm="1">
        <f t="array" ref="G293">IFERROR(INDEX(Districtwide!G$19:G$500, SMALL(IF(($A$17=Districtwide!$E$19:$E$500), MATCH(ROW(Districtwide!$A$19:$A$500), ROW(Districtwide!$A$19:$A$500)), ""),ROWS($A$1:$A275))),"")</f>
        <v/>
      </c>
      <c r="H293" s="86" t="str" cm="1">
        <f t="array" ref="H293">IFERROR(INDEX(Districtwide!H$19:H$500, SMALL(IF(($A$17=Districtwide!$E$19:$E$500), MATCH(ROW(Districtwide!$A$19:$A$500), ROW(Districtwide!$A$19:$A$500)), ""),ROWS($A$1:$A275))),"")</f>
        <v/>
      </c>
      <c r="I293" s="122" t="str" cm="1">
        <f t="array" ref="I293">IFERROR(INDEX(Districtwide!I$19:I$500, SMALL(IF(($A$17=Districtwide!$E$19:$E$500), MATCH(ROW(Districtwide!$A$19:$A$500), ROW(Districtwide!$A$19:$A$500)), ""),ROWS($A$1:$A275))),"")</f>
        <v/>
      </c>
      <c r="J293" s="87" t="str" cm="1">
        <f t="array" ref="J293">IFERROR(INDEX(Districtwide!J$19:J$500, SMALL(IF(($A$17=Districtwide!$E$19:$E$500), MATCH(ROW(Districtwide!$A$19:$A$500), ROW(Districtwide!$A$19:$A$500)), ""),ROWS($A$1:$A275))),"")</f>
        <v/>
      </c>
      <c r="K293" s="86" t="str" cm="1">
        <f t="array" ref="K293">IFERROR(INDEX(Districtwide!K$19:K$500, SMALL(IF(($A$17=Districtwide!$E$19:$E$500), MATCH(ROW(Districtwide!$A$19:$A$500), ROW(Districtwide!$A$19:$A$500)), ""),ROWS($A$1:$A275))),"")</f>
        <v/>
      </c>
      <c r="L293" s="122" t="str" cm="1">
        <f t="array" ref="L293">IFERROR(INDEX(Districtwide!L$19:L$500, SMALL(IF(($A$17=Districtwide!$E$19:$E$500), MATCH(ROW(Districtwide!$A$19:$A$500), ROW(Districtwide!$A$19:$A$500)), ""),ROWS($A$1:$A275))),"")</f>
        <v/>
      </c>
      <c r="M293" s="85" t="str" cm="1">
        <f t="array" ref="M293">IFERROR(INDEX(Districtwide!M$19:M$500, SMALL(IF(($A$17=Districtwide!$E$19:$E$500), MATCH(ROW(Districtwide!$A$19:$A$500), ROW(Districtwide!$A$19:$A$500)), ""),ROWS($A$1:$A275))),"")</f>
        <v/>
      </c>
      <c r="N293" s="86" t="str" cm="1">
        <f t="array" ref="N293">IFERROR(INDEX(Districtwide!N$19:N$500, SMALL(IF(($A$17=Districtwide!$E$19:$E$500), MATCH(ROW(Districtwide!$A$19:$A$500), ROW(Districtwide!$A$19:$A$500)), ""),ROWS($A$1:$A275))),"")</f>
        <v/>
      </c>
      <c r="O293" s="86" t="str" cm="1">
        <f t="array" ref="O293">IFERROR(INDEX(Districtwide!O$19:O$500, SMALL(IF(($A$17=Districtwide!$E$19:$E$500), MATCH(ROW(Districtwide!$A$19:$A$500), ROW(Districtwide!$A$19:$A$500)), ""),ROWS($A$1:$A275))),"")</f>
        <v/>
      </c>
      <c r="P293" s="85" t="str" cm="1">
        <f t="array" ref="P293">IFERROR(INDEX(Districtwide!P$19:P$500, SMALL(IF(($A$17=Districtwide!$E$19:$E$500), MATCH(ROW(Districtwide!$A$19:$A$500), ROW(Districtwide!$A$19:$A$500)), ""),ROWS($A$1:$A275))),"")</f>
        <v/>
      </c>
      <c r="Q293" s="85" t="str">
        <f t="shared" si="10"/>
        <v xml:space="preserve"> </v>
      </c>
      <c r="R293" s="122" t="str" cm="1">
        <f t="array" ref="R293">IFERROR(INDEX(Districtwide!R$19:R$500, SMALL(IF(($A$17=Districtwide!$E$19:$E$500), MATCH(ROW(Districtwide!$A$19:$A$500), ROW(Districtwide!$A$19:$A$500)), ""),ROWS($A$1:$A275))),"")</f>
        <v/>
      </c>
      <c r="S293" s="122" t="str" cm="1">
        <f t="array" ref="S293">IFERROR(INDEX(Districtwide!S$19:S$500, SMALL(IF(($A$17=Districtwide!$E$19:$E$500), MATCH(ROW(Districtwide!$A$19:$A$500), ROW(Districtwide!$A$19:$A$500)), ""),ROWS($A$1:$A275))),"")</f>
        <v/>
      </c>
      <c r="T293" s="122" t="str" cm="1">
        <f t="array" ref="T293">IFERROR(INDEX(Districtwide!T$19:T$500, SMALL(IF(($A$17=Districtwide!$E$19:$E$500), MATCH(ROW(Districtwide!$A$19:$A$500), ROW(Districtwide!$A$19:$A$500)), ""),ROWS($A$1:$A275))),"")</f>
        <v/>
      </c>
      <c r="U293" s="85" t="str">
        <f t="shared" si="11"/>
        <v xml:space="preserve"> </v>
      </c>
      <c r="V293" s="85" t="str" cm="1">
        <f t="array" ref="V293">IFERROR(INDEX(Districtwide!V$19:V$500, SMALL(IF(($A$17=Districtwide!$E$19:$E$500), MATCH(ROW(Districtwide!$A$19:$A$500), ROW(Districtwide!$A$19:$A$500)), ""),ROWS($A$1:$A275))),"")</f>
        <v/>
      </c>
      <c r="W293" s="86" t="str" cm="1">
        <f t="array" ref="W293">IFERROR(INDEX(Districtwide!W$19:W$500, SMALL(IF(($A$17=Districtwide!$E$19:$E$500), MATCH(ROW(Districtwide!$A$19:$A$500), ROW(Districtwide!$A$19:$A$500)), ""),ROWS($A$1:$A275))),"")</f>
        <v/>
      </c>
      <c r="X293" s="122" t="str" cm="1">
        <f t="array" ref="X293">IFERROR(INDEX(Districtwide!X$19:X$500, SMALL(IF(($A$17=Districtwide!$E$19:$E$500), MATCH(ROW(Districtwide!$A$19:$A$500), ROW(Districtwide!$A$19:$A$500)), ""),ROWS($A$1:$A275))),"")</f>
        <v/>
      </c>
      <c r="Y293" s="85" t="str" cm="1">
        <f t="array" ref="Y293">IFERROR(INDEX(Districtwide!Y$19:Y$500, SMALL(IF(($A$17=Districtwide!$E$19:$E$500), MATCH(ROW(Districtwide!$A$19:$A$500), ROW(Districtwide!$A$19:$A$500)), ""),ROWS($A$1:$A275))),"")</f>
        <v/>
      </c>
      <c r="Z293" s="86" t="str" cm="1">
        <f t="array" ref="Z293">IFERROR(INDEX(Districtwide!Z$19:Z$500, SMALL(IF(($A$17=Districtwide!$E$19:$E$500), MATCH(ROW(Districtwide!$A$19:$A$500), ROW(Districtwide!$A$19:$A$500)), ""),ROWS($A$1:$A275))),"")</f>
        <v/>
      </c>
      <c r="AA293" s="122" t="str" cm="1">
        <f t="array" ref="AA293">IFERROR(INDEX(Districtwide!AA$19:AA$500, SMALL(IF(($A$17=Districtwide!$E$19:$E$500), MATCH(ROW(Districtwide!$A$19:$A$500), ROW(Districtwide!$A$19:$A$500)), ""),ROWS($A$1:$A275))),"")</f>
        <v/>
      </c>
    </row>
    <row r="294" spans="1:27">
      <c r="A294" s="134" t="str" cm="1">
        <f t="array" ref="A294">IFERROR(INDEX(Districtwide!A$19:A$500, SMALL(IF(($A$17=Districtwide!$E$19:$E$500), MATCH(ROW(Districtwide!$A$19:$A$500), ROW(Districtwide!$A$19:$A$500)), ""),ROWS($A$1:$A276))),"")</f>
        <v/>
      </c>
      <c r="B294" s="134" t="str" cm="1">
        <f t="array" ref="B294">IFERROR(INDEX(Districtwide!B$19:B$500, SMALL(IF(($A$17=Districtwide!$E$19:$E$500), MATCH(ROW(Districtwide!$A$19:$A$500), ROW(Districtwide!$A$19:$A$500)), ""),ROWS($A$1:$A276))),"")</f>
        <v/>
      </c>
      <c r="C294" s="134" t="str" cm="1">
        <f t="array" ref="C294">IFERROR(INDEX(Districtwide!C$19:C$500, SMALL(IF(($A$17=Districtwide!$E$19:$E$500), MATCH(ROW(Districtwide!$A$19:$A$500), ROW(Districtwide!$A$19:$A$500)), ""),ROWS($A$1:$A276))),"")</f>
        <v/>
      </c>
      <c r="D294" s="134" t="str" cm="1">
        <f t="array" ref="D294">IFERROR(INDEX(Districtwide!D$19:D$500, SMALL(IF(($A$17=Districtwide!$E$19:$E$500), MATCH(ROW(Districtwide!$A$19:$A$500), ROW(Districtwide!$A$19:$A$500)), ""),ROWS($A$1:$A276))),"")</f>
        <v/>
      </c>
      <c r="E294" s="85" t="str" cm="1">
        <f t="array" ref="E294">IFERROR(INDEX(Districtwide!E$19:E$500, SMALL(IF(($A$17=Districtwide!$E$19:$E$500), MATCH(ROW(Districtwide!$A$19:$A$500), ROW(Districtwide!$A$19:$A$500)), ""),ROWS($A$1:$A276))),"")</f>
        <v/>
      </c>
      <c r="F294" s="128" t="str" cm="1">
        <f t="array" ref="F294">IFERROR(INDEX(Districtwide!F$19:F$500, SMALL(IF(($A$17=Districtwide!$E$19:$E$500), MATCH(ROW(Districtwide!$A$19:$A$500), ROW(Districtwide!$A$19:$A$500)), ""),ROWS($A$1:$A276))),"")</f>
        <v/>
      </c>
      <c r="G294" s="85" t="str" cm="1">
        <f t="array" ref="G294">IFERROR(INDEX(Districtwide!G$19:G$500, SMALL(IF(($A$17=Districtwide!$E$19:$E$500), MATCH(ROW(Districtwide!$A$19:$A$500), ROW(Districtwide!$A$19:$A$500)), ""),ROWS($A$1:$A276))),"")</f>
        <v/>
      </c>
      <c r="H294" s="86" t="str" cm="1">
        <f t="array" ref="H294">IFERROR(INDEX(Districtwide!H$19:H$500, SMALL(IF(($A$17=Districtwide!$E$19:$E$500), MATCH(ROW(Districtwide!$A$19:$A$500), ROW(Districtwide!$A$19:$A$500)), ""),ROWS($A$1:$A276))),"")</f>
        <v/>
      </c>
      <c r="I294" s="122" t="str" cm="1">
        <f t="array" ref="I294">IFERROR(INDEX(Districtwide!I$19:I$500, SMALL(IF(($A$17=Districtwide!$E$19:$E$500), MATCH(ROW(Districtwide!$A$19:$A$500), ROW(Districtwide!$A$19:$A$500)), ""),ROWS($A$1:$A276))),"")</f>
        <v/>
      </c>
      <c r="J294" s="87" t="str" cm="1">
        <f t="array" ref="J294">IFERROR(INDEX(Districtwide!J$19:J$500, SMALL(IF(($A$17=Districtwide!$E$19:$E$500), MATCH(ROW(Districtwide!$A$19:$A$500), ROW(Districtwide!$A$19:$A$500)), ""),ROWS($A$1:$A276))),"")</f>
        <v/>
      </c>
      <c r="K294" s="86" t="str" cm="1">
        <f t="array" ref="K294">IFERROR(INDEX(Districtwide!K$19:K$500, SMALL(IF(($A$17=Districtwide!$E$19:$E$500), MATCH(ROW(Districtwide!$A$19:$A$500), ROW(Districtwide!$A$19:$A$500)), ""),ROWS($A$1:$A276))),"")</f>
        <v/>
      </c>
      <c r="L294" s="122" t="str" cm="1">
        <f t="array" ref="L294">IFERROR(INDEX(Districtwide!L$19:L$500, SMALL(IF(($A$17=Districtwide!$E$19:$E$500), MATCH(ROW(Districtwide!$A$19:$A$500), ROW(Districtwide!$A$19:$A$500)), ""),ROWS($A$1:$A276))),"")</f>
        <v/>
      </c>
      <c r="M294" s="85" t="str" cm="1">
        <f t="array" ref="M294">IFERROR(INDEX(Districtwide!M$19:M$500, SMALL(IF(($A$17=Districtwide!$E$19:$E$500), MATCH(ROW(Districtwide!$A$19:$A$500), ROW(Districtwide!$A$19:$A$500)), ""),ROWS($A$1:$A276))),"")</f>
        <v/>
      </c>
      <c r="N294" s="86" t="str" cm="1">
        <f t="array" ref="N294">IFERROR(INDEX(Districtwide!N$19:N$500, SMALL(IF(($A$17=Districtwide!$E$19:$E$500), MATCH(ROW(Districtwide!$A$19:$A$500), ROW(Districtwide!$A$19:$A$500)), ""),ROWS($A$1:$A276))),"")</f>
        <v/>
      </c>
      <c r="O294" s="86" t="str" cm="1">
        <f t="array" ref="O294">IFERROR(INDEX(Districtwide!O$19:O$500, SMALL(IF(($A$17=Districtwide!$E$19:$E$500), MATCH(ROW(Districtwide!$A$19:$A$500), ROW(Districtwide!$A$19:$A$500)), ""),ROWS($A$1:$A276))),"")</f>
        <v/>
      </c>
      <c r="P294" s="85" t="str" cm="1">
        <f t="array" ref="P294">IFERROR(INDEX(Districtwide!P$19:P$500, SMALL(IF(($A$17=Districtwide!$E$19:$E$500), MATCH(ROW(Districtwide!$A$19:$A$500), ROW(Districtwide!$A$19:$A$500)), ""),ROWS($A$1:$A276))),"")</f>
        <v/>
      </c>
      <c r="Q294" s="85" t="str">
        <f t="shared" si="10"/>
        <v xml:space="preserve"> </v>
      </c>
      <c r="R294" s="122" t="str" cm="1">
        <f t="array" ref="R294">IFERROR(INDEX(Districtwide!R$19:R$500, SMALL(IF(($A$17=Districtwide!$E$19:$E$500), MATCH(ROW(Districtwide!$A$19:$A$500), ROW(Districtwide!$A$19:$A$500)), ""),ROWS($A$1:$A276))),"")</f>
        <v/>
      </c>
      <c r="S294" s="122" t="str" cm="1">
        <f t="array" ref="S294">IFERROR(INDEX(Districtwide!S$19:S$500, SMALL(IF(($A$17=Districtwide!$E$19:$E$500), MATCH(ROW(Districtwide!$A$19:$A$500), ROW(Districtwide!$A$19:$A$500)), ""),ROWS($A$1:$A276))),"")</f>
        <v/>
      </c>
      <c r="T294" s="122" t="str" cm="1">
        <f t="array" ref="T294">IFERROR(INDEX(Districtwide!T$19:T$500, SMALL(IF(($A$17=Districtwide!$E$19:$E$500), MATCH(ROW(Districtwide!$A$19:$A$500), ROW(Districtwide!$A$19:$A$500)), ""),ROWS($A$1:$A276))),"")</f>
        <v/>
      </c>
      <c r="U294" s="85" t="str">
        <f t="shared" si="11"/>
        <v xml:space="preserve"> </v>
      </c>
      <c r="V294" s="85" t="str" cm="1">
        <f t="array" ref="V294">IFERROR(INDEX(Districtwide!V$19:V$500, SMALL(IF(($A$17=Districtwide!$E$19:$E$500), MATCH(ROW(Districtwide!$A$19:$A$500), ROW(Districtwide!$A$19:$A$500)), ""),ROWS($A$1:$A276))),"")</f>
        <v/>
      </c>
      <c r="W294" s="86" t="str" cm="1">
        <f t="array" ref="W294">IFERROR(INDEX(Districtwide!W$19:W$500, SMALL(IF(($A$17=Districtwide!$E$19:$E$500), MATCH(ROW(Districtwide!$A$19:$A$500), ROW(Districtwide!$A$19:$A$500)), ""),ROWS($A$1:$A276))),"")</f>
        <v/>
      </c>
      <c r="X294" s="122" t="str" cm="1">
        <f t="array" ref="X294">IFERROR(INDEX(Districtwide!X$19:X$500, SMALL(IF(($A$17=Districtwide!$E$19:$E$500), MATCH(ROW(Districtwide!$A$19:$A$500), ROW(Districtwide!$A$19:$A$500)), ""),ROWS($A$1:$A276))),"")</f>
        <v/>
      </c>
      <c r="Y294" s="85" t="str" cm="1">
        <f t="array" ref="Y294">IFERROR(INDEX(Districtwide!Y$19:Y$500, SMALL(IF(($A$17=Districtwide!$E$19:$E$500), MATCH(ROW(Districtwide!$A$19:$A$500), ROW(Districtwide!$A$19:$A$500)), ""),ROWS($A$1:$A276))),"")</f>
        <v/>
      </c>
      <c r="Z294" s="86" t="str" cm="1">
        <f t="array" ref="Z294">IFERROR(INDEX(Districtwide!Z$19:Z$500, SMALL(IF(($A$17=Districtwide!$E$19:$E$500), MATCH(ROW(Districtwide!$A$19:$A$500), ROW(Districtwide!$A$19:$A$500)), ""),ROWS($A$1:$A276))),"")</f>
        <v/>
      </c>
      <c r="AA294" s="122" t="str" cm="1">
        <f t="array" ref="AA294">IFERROR(INDEX(Districtwide!AA$19:AA$500, SMALL(IF(($A$17=Districtwide!$E$19:$E$500), MATCH(ROW(Districtwide!$A$19:$A$500), ROW(Districtwide!$A$19:$A$500)), ""),ROWS($A$1:$A276))),"")</f>
        <v/>
      </c>
    </row>
    <row r="295" spans="1:27">
      <c r="A295" s="134" t="str" cm="1">
        <f t="array" ref="A295">IFERROR(INDEX(Districtwide!A$19:A$500, SMALL(IF(($A$17=Districtwide!$E$19:$E$500), MATCH(ROW(Districtwide!$A$19:$A$500), ROW(Districtwide!$A$19:$A$500)), ""),ROWS($A$1:$A277))),"")</f>
        <v/>
      </c>
      <c r="B295" s="134" t="str" cm="1">
        <f t="array" ref="B295">IFERROR(INDEX(Districtwide!B$19:B$500, SMALL(IF(($A$17=Districtwide!$E$19:$E$500), MATCH(ROW(Districtwide!$A$19:$A$500), ROW(Districtwide!$A$19:$A$500)), ""),ROWS($A$1:$A277))),"")</f>
        <v/>
      </c>
      <c r="C295" s="134" t="str" cm="1">
        <f t="array" ref="C295">IFERROR(INDEX(Districtwide!C$19:C$500, SMALL(IF(($A$17=Districtwide!$E$19:$E$500), MATCH(ROW(Districtwide!$A$19:$A$500), ROW(Districtwide!$A$19:$A$500)), ""),ROWS($A$1:$A277))),"")</f>
        <v/>
      </c>
      <c r="D295" s="134" t="str" cm="1">
        <f t="array" ref="D295">IFERROR(INDEX(Districtwide!D$19:D$500, SMALL(IF(($A$17=Districtwide!$E$19:$E$500), MATCH(ROW(Districtwide!$A$19:$A$500), ROW(Districtwide!$A$19:$A$500)), ""),ROWS($A$1:$A277))),"")</f>
        <v/>
      </c>
      <c r="E295" s="85" t="str" cm="1">
        <f t="array" ref="E295">IFERROR(INDEX(Districtwide!E$19:E$500, SMALL(IF(($A$17=Districtwide!$E$19:$E$500), MATCH(ROW(Districtwide!$A$19:$A$500), ROW(Districtwide!$A$19:$A$500)), ""),ROWS($A$1:$A277))),"")</f>
        <v/>
      </c>
      <c r="F295" s="128" t="str" cm="1">
        <f t="array" ref="F295">IFERROR(INDEX(Districtwide!F$19:F$500, SMALL(IF(($A$17=Districtwide!$E$19:$E$500), MATCH(ROW(Districtwide!$A$19:$A$500), ROW(Districtwide!$A$19:$A$500)), ""),ROWS($A$1:$A277))),"")</f>
        <v/>
      </c>
      <c r="G295" s="85" t="str" cm="1">
        <f t="array" ref="G295">IFERROR(INDEX(Districtwide!G$19:G$500, SMALL(IF(($A$17=Districtwide!$E$19:$E$500), MATCH(ROW(Districtwide!$A$19:$A$500), ROW(Districtwide!$A$19:$A$500)), ""),ROWS($A$1:$A277))),"")</f>
        <v/>
      </c>
      <c r="H295" s="86" t="str" cm="1">
        <f t="array" ref="H295">IFERROR(INDEX(Districtwide!H$19:H$500, SMALL(IF(($A$17=Districtwide!$E$19:$E$500), MATCH(ROW(Districtwide!$A$19:$A$500), ROW(Districtwide!$A$19:$A$500)), ""),ROWS($A$1:$A277))),"")</f>
        <v/>
      </c>
      <c r="I295" s="122" t="str" cm="1">
        <f t="array" ref="I295">IFERROR(INDEX(Districtwide!I$19:I$500, SMALL(IF(($A$17=Districtwide!$E$19:$E$500), MATCH(ROW(Districtwide!$A$19:$A$500), ROW(Districtwide!$A$19:$A$500)), ""),ROWS($A$1:$A277))),"")</f>
        <v/>
      </c>
      <c r="J295" s="87" t="str" cm="1">
        <f t="array" ref="J295">IFERROR(INDEX(Districtwide!J$19:J$500, SMALL(IF(($A$17=Districtwide!$E$19:$E$500), MATCH(ROW(Districtwide!$A$19:$A$500), ROW(Districtwide!$A$19:$A$500)), ""),ROWS($A$1:$A277))),"")</f>
        <v/>
      </c>
      <c r="K295" s="86" t="str" cm="1">
        <f t="array" ref="K295">IFERROR(INDEX(Districtwide!K$19:K$500, SMALL(IF(($A$17=Districtwide!$E$19:$E$500), MATCH(ROW(Districtwide!$A$19:$A$500), ROW(Districtwide!$A$19:$A$500)), ""),ROWS($A$1:$A277))),"")</f>
        <v/>
      </c>
      <c r="L295" s="122" t="str" cm="1">
        <f t="array" ref="L295">IFERROR(INDEX(Districtwide!L$19:L$500, SMALL(IF(($A$17=Districtwide!$E$19:$E$500), MATCH(ROW(Districtwide!$A$19:$A$500), ROW(Districtwide!$A$19:$A$500)), ""),ROWS($A$1:$A277))),"")</f>
        <v/>
      </c>
      <c r="M295" s="85" t="str" cm="1">
        <f t="array" ref="M295">IFERROR(INDEX(Districtwide!M$19:M$500, SMALL(IF(($A$17=Districtwide!$E$19:$E$500), MATCH(ROW(Districtwide!$A$19:$A$500), ROW(Districtwide!$A$19:$A$500)), ""),ROWS($A$1:$A277))),"")</f>
        <v/>
      </c>
      <c r="N295" s="86" t="str" cm="1">
        <f t="array" ref="N295">IFERROR(INDEX(Districtwide!N$19:N$500, SMALL(IF(($A$17=Districtwide!$E$19:$E$500), MATCH(ROW(Districtwide!$A$19:$A$500), ROW(Districtwide!$A$19:$A$500)), ""),ROWS($A$1:$A277))),"")</f>
        <v/>
      </c>
      <c r="O295" s="86" t="str" cm="1">
        <f t="array" ref="O295">IFERROR(INDEX(Districtwide!O$19:O$500, SMALL(IF(($A$17=Districtwide!$E$19:$E$500), MATCH(ROW(Districtwide!$A$19:$A$500), ROW(Districtwide!$A$19:$A$500)), ""),ROWS($A$1:$A277))),"")</f>
        <v/>
      </c>
      <c r="P295" s="85" t="str" cm="1">
        <f t="array" ref="P295">IFERROR(INDEX(Districtwide!P$19:P$500, SMALL(IF(($A$17=Districtwide!$E$19:$E$500), MATCH(ROW(Districtwide!$A$19:$A$500), ROW(Districtwide!$A$19:$A$500)), ""),ROWS($A$1:$A277))),"")</f>
        <v/>
      </c>
      <c r="Q295" s="85" t="str">
        <f t="shared" si="10"/>
        <v xml:space="preserve"> </v>
      </c>
      <c r="R295" s="122" t="str" cm="1">
        <f t="array" ref="R295">IFERROR(INDEX(Districtwide!R$19:R$500, SMALL(IF(($A$17=Districtwide!$E$19:$E$500), MATCH(ROW(Districtwide!$A$19:$A$500), ROW(Districtwide!$A$19:$A$500)), ""),ROWS($A$1:$A277))),"")</f>
        <v/>
      </c>
      <c r="S295" s="122" t="str" cm="1">
        <f t="array" ref="S295">IFERROR(INDEX(Districtwide!S$19:S$500, SMALL(IF(($A$17=Districtwide!$E$19:$E$500), MATCH(ROW(Districtwide!$A$19:$A$500), ROW(Districtwide!$A$19:$A$500)), ""),ROWS($A$1:$A277))),"")</f>
        <v/>
      </c>
      <c r="T295" s="122" t="str" cm="1">
        <f t="array" ref="T295">IFERROR(INDEX(Districtwide!T$19:T$500, SMALL(IF(($A$17=Districtwide!$E$19:$E$500), MATCH(ROW(Districtwide!$A$19:$A$500), ROW(Districtwide!$A$19:$A$500)), ""),ROWS($A$1:$A277))),"")</f>
        <v/>
      </c>
      <c r="U295" s="85" t="str">
        <f t="shared" si="11"/>
        <v xml:space="preserve"> </v>
      </c>
      <c r="V295" s="85" t="str" cm="1">
        <f t="array" ref="V295">IFERROR(INDEX(Districtwide!V$19:V$500, SMALL(IF(($A$17=Districtwide!$E$19:$E$500), MATCH(ROW(Districtwide!$A$19:$A$500), ROW(Districtwide!$A$19:$A$500)), ""),ROWS($A$1:$A277))),"")</f>
        <v/>
      </c>
      <c r="W295" s="86" t="str" cm="1">
        <f t="array" ref="W295">IFERROR(INDEX(Districtwide!W$19:W$500, SMALL(IF(($A$17=Districtwide!$E$19:$E$500), MATCH(ROW(Districtwide!$A$19:$A$500), ROW(Districtwide!$A$19:$A$500)), ""),ROWS($A$1:$A277))),"")</f>
        <v/>
      </c>
      <c r="X295" s="122" t="str" cm="1">
        <f t="array" ref="X295">IFERROR(INDEX(Districtwide!X$19:X$500, SMALL(IF(($A$17=Districtwide!$E$19:$E$500), MATCH(ROW(Districtwide!$A$19:$A$500), ROW(Districtwide!$A$19:$A$500)), ""),ROWS($A$1:$A277))),"")</f>
        <v/>
      </c>
      <c r="Y295" s="85" t="str" cm="1">
        <f t="array" ref="Y295">IFERROR(INDEX(Districtwide!Y$19:Y$500, SMALL(IF(($A$17=Districtwide!$E$19:$E$500), MATCH(ROW(Districtwide!$A$19:$A$500), ROW(Districtwide!$A$19:$A$500)), ""),ROWS($A$1:$A277))),"")</f>
        <v/>
      </c>
      <c r="Z295" s="86" t="str" cm="1">
        <f t="array" ref="Z295">IFERROR(INDEX(Districtwide!Z$19:Z$500, SMALL(IF(($A$17=Districtwide!$E$19:$E$500), MATCH(ROW(Districtwide!$A$19:$A$500), ROW(Districtwide!$A$19:$A$500)), ""),ROWS($A$1:$A277))),"")</f>
        <v/>
      </c>
      <c r="AA295" s="122" t="str" cm="1">
        <f t="array" ref="AA295">IFERROR(INDEX(Districtwide!AA$19:AA$500, SMALL(IF(($A$17=Districtwide!$E$19:$E$500), MATCH(ROW(Districtwide!$A$19:$A$500), ROW(Districtwide!$A$19:$A$500)), ""),ROWS($A$1:$A277))),"")</f>
        <v/>
      </c>
    </row>
    <row r="296" spans="1:27">
      <c r="A296" s="134" t="str" cm="1">
        <f t="array" ref="A296">IFERROR(INDEX(Districtwide!A$19:A$500, SMALL(IF(($A$17=Districtwide!$E$19:$E$500), MATCH(ROW(Districtwide!$A$19:$A$500), ROW(Districtwide!$A$19:$A$500)), ""),ROWS($A$1:$A278))),"")</f>
        <v/>
      </c>
      <c r="B296" s="134" t="str" cm="1">
        <f t="array" ref="B296">IFERROR(INDEX(Districtwide!B$19:B$500, SMALL(IF(($A$17=Districtwide!$E$19:$E$500), MATCH(ROW(Districtwide!$A$19:$A$500), ROW(Districtwide!$A$19:$A$500)), ""),ROWS($A$1:$A278))),"")</f>
        <v/>
      </c>
      <c r="C296" s="134" t="str" cm="1">
        <f t="array" ref="C296">IFERROR(INDEX(Districtwide!C$19:C$500, SMALL(IF(($A$17=Districtwide!$E$19:$E$500), MATCH(ROW(Districtwide!$A$19:$A$500), ROW(Districtwide!$A$19:$A$500)), ""),ROWS($A$1:$A278))),"")</f>
        <v/>
      </c>
      <c r="D296" s="134" t="str" cm="1">
        <f t="array" ref="D296">IFERROR(INDEX(Districtwide!D$19:D$500, SMALL(IF(($A$17=Districtwide!$E$19:$E$500), MATCH(ROW(Districtwide!$A$19:$A$500), ROW(Districtwide!$A$19:$A$500)), ""),ROWS($A$1:$A278))),"")</f>
        <v/>
      </c>
      <c r="E296" s="85" t="str" cm="1">
        <f t="array" ref="E296">IFERROR(INDEX(Districtwide!E$19:E$500, SMALL(IF(($A$17=Districtwide!$E$19:$E$500), MATCH(ROW(Districtwide!$A$19:$A$500), ROW(Districtwide!$A$19:$A$500)), ""),ROWS($A$1:$A278))),"")</f>
        <v/>
      </c>
      <c r="F296" s="128" t="str" cm="1">
        <f t="array" ref="F296">IFERROR(INDEX(Districtwide!F$19:F$500, SMALL(IF(($A$17=Districtwide!$E$19:$E$500), MATCH(ROW(Districtwide!$A$19:$A$500), ROW(Districtwide!$A$19:$A$500)), ""),ROWS($A$1:$A278))),"")</f>
        <v/>
      </c>
      <c r="G296" s="85" t="str" cm="1">
        <f t="array" ref="G296">IFERROR(INDEX(Districtwide!G$19:G$500, SMALL(IF(($A$17=Districtwide!$E$19:$E$500), MATCH(ROW(Districtwide!$A$19:$A$500), ROW(Districtwide!$A$19:$A$500)), ""),ROWS($A$1:$A278))),"")</f>
        <v/>
      </c>
      <c r="H296" s="86" t="str" cm="1">
        <f t="array" ref="H296">IFERROR(INDEX(Districtwide!H$19:H$500, SMALL(IF(($A$17=Districtwide!$E$19:$E$500), MATCH(ROW(Districtwide!$A$19:$A$500), ROW(Districtwide!$A$19:$A$500)), ""),ROWS($A$1:$A278))),"")</f>
        <v/>
      </c>
      <c r="I296" s="122" t="str" cm="1">
        <f t="array" ref="I296">IFERROR(INDEX(Districtwide!I$19:I$500, SMALL(IF(($A$17=Districtwide!$E$19:$E$500), MATCH(ROW(Districtwide!$A$19:$A$500), ROW(Districtwide!$A$19:$A$500)), ""),ROWS($A$1:$A278))),"")</f>
        <v/>
      </c>
      <c r="J296" s="87" t="str" cm="1">
        <f t="array" ref="J296">IFERROR(INDEX(Districtwide!J$19:J$500, SMALL(IF(($A$17=Districtwide!$E$19:$E$500), MATCH(ROW(Districtwide!$A$19:$A$500), ROW(Districtwide!$A$19:$A$500)), ""),ROWS($A$1:$A278))),"")</f>
        <v/>
      </c>
      <c r="K296" s="86" t="str" cm="1">
        <f t="array" ref="K296">IFERROR(INDEX(Districtwide!K$19:K$500, SMALL(IF(($A$17=Districtwide!$E$19:$E$500), MATCH(ROW(Districtwide!$A$19:$A$500), ROW(Districtwide!$A$19:$A$500)), ""),ROWS($A$1:$A278))),"")</f>
        <v/>
      </c>
      <c r="L296" s="122" t="str" cm="1">
        <f t="array" ref="L296">IFERROR(INDEX(Districtwide!L$19:L$500, SMALL(IF(($A$17=Districtwide!$E$19:$E$500), MATCH(ROW(Districtwide!$A$19:$A$500), ROW(Districtwide!$A$19:$A$500)), ""),ROWS($A$1:$A278))),"")</f>
        <v/>
      </c>
      <c r="M296" s="85" t="str" cm="1">
        <f t="array" ref="M296">IFERROR(INDEX(Districtwide!M$19:M$500, SMALL(IF(($A$17=Districtwide!$E$19:$E$500), MATCH(ROW(Districtwide!$A$19:$A$500), ROW(Districtwide!$A$19:$A$500)), ""),ROWS($A$1:$A278))),"")</f>
        <v/>
      </c>
      <c r="N296" s="86" t="str" cm="1">
        <f t="array" ref="N296">IFERROR(INDEX(Districtwide!N$19:N$500, SMALL(IF(($A$17=Districtwide!$E$19:$E$500), MATCH(ROW(Districtwide!$A$19:$A$500), ROW(Districtwide!$A$19:$A$500)), ""),ROWS($A$1:$A278))),"")</f>
        <v/>
      </c>
      <c r="O296" s="86" t="str" cm="1">
        <f t="array" ref="O296">IFERROR(INDEX(Districtwide!O$19:O$500, SMALL(IF(($A$17=Districtwide!$E$19:$E$500), MATCH(ROW(Districtwide!$A$19:$A$500), ROW(Districtwide!$A$19:$A$500)), ""),ROWS($A$1:$A278))),"")</f>
        <v/>
      </c>
      <c r="P296" s="85" t="str" cm="1">
        <f t="array" ref="P296">IFERROR(INDEX(Districtwide!P$19:P$500, SMALL(IF(($A$17=Districtwide!$E$19:$E$500), MATCH(ROW(Districtwide!$A$19:$A$500), ROW(Districtwide!$A$19:$A$500)), ""),ROWS($A$1:$A278))),"")</f>
        <v/>
      </c>
      <c r="Q296" s="85" t="str">
        <f t="shared" si="10"/>
        <v xml:space="preserve"> </v>
      </c>
      <c r="R296" s="122" t="str" cm="1">
        <f t="array" ref="R296">IFERROR(INDEX(Districtwide!R$19:R$500, SMALL(IF(($A$17=Districtwide!$E$19:$E$500), MATCH(ROW(Districtwide!$A$19:$A$500), ROW(Districtwide!$A$19:$A$500)), ""),ROWS($A$1:$A278))),"")</f>
        <v/>
      </c>
      <c r="S296" s="122" t="str" cm="1">
        <f t="array" ref="S296">IFERROR(INDEX(Districtwide!S$19:S$500, SMALL(IF(($A$17=Districtwide!$E$19:$E$500), MATCH(ROW(Districtwide!$A$19:$A$500), ROW(Districtwide!$A$19:$A$500)), ""),ROWS($A$1:$A278))),"")</f>
        <v/>
      </c>
      <c r="T296" s="122" t="str" cm="1">
        <f t="array" ref="T296">IFERROR(INDEX(Districtwide!T$19:T$500, SMALL(IF(($A$17=Districtwide!$E$19:$E$500), MATCH(ROW(Districtwide!$A$19:$A$500), ROW(Districtwide!$A$19:$A$500)), ""),ROWS($A$1:$A278))),"")</f>
        <v/>
      </c>
      <c r="U296" s="85" t="str">
        <f t="shared" si="11"/>
        <v xml:space="preserve"> </v>
      </c>
      <c r="V296" s="85" t="str" cm="1">
        <f t="array" ref="V296">IFERROR(INDEX(Districtwide!V$19:V$500, SMALL(IF(($A$17=Districtwide!$E$19:$E$500), MATCH(ROW(Districtwide!$A$19:$A$500), ROW(Districtwide!$A$19:$A$500)), ""),ROWS($A$1:$A278))),"")</f>
        <v/>
      </c>
      <c r="W296" s="86" t="str" cm="1">
        <f t="array" ref="W296">IFERROR(INDEX(Districtwide!W$19:W$500, SMALL(IF(($A$17=Districtwide!$E$19:$E$500), MATCH(ROW(Districtwide!$A$19:$A$500), ROW(Districtwide!$A$19:$A$500)), ""),ROWS($A$1:$A278))),"")</f>
        <v/>
      </c>
      <c r="X296" s="122" t="str" cm="1">
        <f t="array" ref="X296">IFERROR(INDEX(Districtwide!X$19:X$500, SMALL(IF(($A$17=Districtwide!$E$19:$E$500), MATCH(ROW(Districtwide!$A$19:$A$500), ROW(Districtwide!$A$19:$A$500)), ""),ROWS($A$1:$A278))),"")</f>
        <v/>
      </c>
      <c r="Y296" s="85" t="str" cm="1">
        <f t="array" ref="Y296">IFERROR(INDEX(Districtwide!Y$19:Y$500, SMALL(IF(($A$17=Districtwide!$E$19:$E$500), MATCH(ROW(Districtwide!$A$19:$A$500), ROW(Districtwide!$A$19:$A$500)), ""),ROWS($A$1:$A278))),"")</f>
        <v/>
      </c>
      <c r="Z296" s="86" t="str" cm="1">
        <f t="array" ref="Z296">IFERROR(INDEX(Districtwide!Z$19:Z$500, SMALL(IF(($A$17=Districtwide!$E$19:$E$500), MATCH(ROW(Districtwide!$A$19:$A$500), ROW(Districtwide!$A$19:$A$500)), ""),ROWS($A$1:$A278))),"")</f>
        <v/>
      </c>
      <c r="AA296" s="122" t="str" cm="1">
        <f t="array" ref="AA296">IFERROR(INDEX(Districtwide!AA$19:AA$500, SMALL(IF(($A$17=Districtwide!$E$19:$E$500), MATCH(ROW(Districtwide!$A$19:$A$500), ROW(Districtwide!$A$19:$A$500)), ""),ROWS($A$1:$A278))),"")</f>
        <v/>
      </c>
    </row>
    <row r="297" spans="1:27">
      <c r="A297" s="134" t="str" cm="1">
        <f t="array" ref="A297">IFERROR(INDEX(Districtwide!A$19:A$500, SMALL(IF(($A$17=Districtwide!$E$19:$E$500), MATCH(ROW(Districtwide!$A$19:$A$500), ROW(Districtwide!$A$19:$A$500)), ""),ROWS($A$1:$A279))),"")</f>
        <v/>
      </c>
      <c r="B297" s="134" t="str" cm="1">
        <f t="array" ref="B297">IFERROR(INDEX(Districtwide!B$19:B$500, SMALL(IF(($A$17=Districtwide!$E$19:$E$500), MATCH(ROW(Districtwide!$A$19:$A$500), ROW(Districtwide!$A$19:$A$500)), ""),ROWS($A$1:$A279))),"")</f>
        <v/>
      </c>
      <c r="C297" s="134" t="str" cm="1">
        <f t="array" ref="C297">IFERROR(INDEX(Districtwide!C$19:C$500, SMALL(IF(($A$17=Districtwide!$E$19:$E$500), MATCH(ROW(Districtwide!$A$19:$A$500), ROW(Districtwide!$A$19:$A$500)), ""),ROWS($A$1:$A279))),"")</f>
        <v/>
      </c>
      <c r="D297" s="134" t="str" cm="1">
        <f t="array" ref="D297">IFERROR(INDEX(Districtwide!D$19:D$500, SMALL(IF(($A$17=Districtwide!$E$19:$E$500), MATCH(ROW(Districtwide!$A$19:$A$500), ROW(Districtwide!$A$19:$A$500)), ""),ROWS($A$1:$A279))),"")</f>
        <v/>
      </c>
      <c r="E297" s="85" t="str" cm="1">
        <f t="array" ref="E297">IFERROR(INDEX(Districtwide!E$19:E$500, SMALL(IF(($A$17=Districtwide!$E$19:$E$500), MATCH(ROW(Districtwide!$A$19:$A$500), ROW(Districtwide!$A$19:$A$500)), ""),ROWS($A$1:$A279))),"")</f>
        <v/>
      </c>
      <c r="F297" s="128" t="str" cm="1">
        <f t="array" ref="F297">IFERROR(INDEX(Districtwide!F$19:F$500, SMALL(IF(($A$17=Districtwide!$E$19:$E$500), MATCH(ROW(Districtwide!$A$19:$A$500), ROW(Districtwide!$A$19:$A$500)), ""),ROWS($A$1:$A279))),"")</f>
        <v/>
      </c>
      <c r="G297" s="85" t="str" cm="1">
        <f t="array" ref="G297">IFERROR(INDEX(Districtwide!G$19:G$500, SMALL(IF(($A$17=Districtwide!$E$19:$E$500), MATCH(ROW(Districtwide!$A$19:$A$500), ROW(Districtwide!$A$19:$A$500)), ""),ROWS($A$1:$A279))),"")</f>
        <v/>
      </c>
      <c r="H297" s="86" t="str" cm="1">
        <f t="array" ref="H297">IFERROR(INDEX(Districtwide!H$19:H$500, SMALL(IF(($A$17=Districtwide!$E$19:$E$500), MATCH(ROW(Districtwide!$A$19:$A$500), ROW(Districtwide!$A$19:$A$500)), ""),ROWS($A$1:$A279))),"")</f>
        <v/>
      </c>
      <c r="I297" s="122" t="str" cm="1">
        <f t="array" ref="I297">IFERROR(INDEX(Districtwide!I$19:I$500, SMALL(IF(($A$17=Districtwide!$E$19:$E$500), MATCH(ROW(Districtwide!$A$19:$A$500), ROW(Districtwide!$A$19:$A$500)), ""),ROWS($A$1:$A279))),"")</f>
        <v/>
      </c>
      <c r="J297" s="87" t="str" cm="1">
        <f t="array" ref="J297">IFERROR(INDEX(Districtwide!J$19:J$500, SMALL(IF(($A$17=Districtwide!$E$19:$E$500), MATCH(ROW(Districtwide!$A$19:$A$500), ROW(Districtwide!$A$19:$A$500)), ""),ROWS($A$1:$A279))),"")</f>
        <v/>
      </c>
      <c r="K297" s="86" t="str" cm="1">
        <f t="array" ref="K297">IFERROR(INDEX(Districtwide!K$19:K$500, SMALL(IF(($A$17=Districtwide!$E$19:$E$500), MATCH(ROW(Districtwide!$A$19:$A$500), ROW(Districtwide!$A$19:$A$500)), ""),ROWS($A$1:$A279))),"")</f>
        <v/>
      </c>
      <c r="L297" s="122" t="str" cm="1">
        <f t="array" ref="L297">IFERROR(INDEX(Districtwide!L$19:L$500, SMALL(IF(($A$17=Districtwide!$E$19:$E$500), MATCH(ROW(Districtwide!$A$19:$A$500), ROW(Districtwide!$A$19:$A$500)), ""),ROWS($A$1:$A279))),"")</f>
        <v/>
      </c>
      <c r="M297" s="85" t="str" cm="1">
        <f t="array" ref="M297">IFERROR(INDEX(Districtwide!M$19:M$500, SMALL(IF(($A$17=Districtwide!$E$19:$E$500), MATCH(ROW(Districtwide!$A$19:$A$500), ROW(Districtwide!$A$19:$A$500)), ""),ROWS($A$1:$A279))),"")</f>
        <v/>
      </c>
      <c r="N297" s="86" t="str" cm="1">
        <f t="array" ref="N297">IFERROR(INDEX(Districtwide!N$19:N$500, SMALL(IF(($A$17=Districtwide!$E$19:$E$500), MATCH(ROW(Districtwide!$A$19:$A$500), ROW(Districtwide!$A$19:$A$500)), ""),ROWS($A$1:$A279))),"")</f>
        <v/>
      </c>
      <c r="O297" s="86" t="str" cm="1">
        <f t="array" ref="O297">IFERROR(INDEX(Districtwide!O$19:O$500, SMALL(IF(($A$17=Districtwide!$E$19:$E$500), MATCH(ROW(Districtwide!$A$19:$A$500), ROW(Districtwide!$A$19:$A$500)), ""),ROWS($A$1:$A279))),"")</f>
        <v/>
      </c>
      <c r="P297" s="85" t="str" cm="1">
        <f t="array" ref="P297">IFERROR(INDEX(Districtwide!P$19:P$500, SMALL(IF(($A$17=Districtwide!$E$19:$E$500), MATCH(ROW(Districtwide!$A$19:$A$500), ROW(Districtwide!$A$19:$A$500)), ""),ROWS($A$1:$A279))),"")</f>
        <v/>
      </c>
      <c r="Q297" s="85" t="str">
        <f t="shared" si="10"/>
        <v xml:space="preserve"> </v>
      </c>
      <c r="R297" s="122" t="str" cm="1">
        <f t="array" ref="R297">IFERROR(INDEX(Districtwide!R$19:R$500, SMALL(IF(($A$17=Districtwide!$E$19:$E$500), MATCH(ROW(Districtwide!$A$19:$A$500), ROW(Districtwide!$A$19:$A$500)), ""),ROWS($A$1:$A279))),"")</f>
        <v/>
      </c>
      <c r="S297" s="122" t="str" cm="1">
        <f t="array" ref="S297">IFERROR(INDEX(Districtwide!S$19:S$500, SMALL(IF(($A$17=Districtwide!$E$19:$E$500), MATCH(ROW(Districtwide!$A$19:$A$500), ROW(Districtwide!$A$19:$A$500)), ""),ROWS($A$1:$A279))),"")</f>
        <v/>
      </c>
      <c r="T297" s="122" t="str" cm="1">
        <f t="array" ref="T297">IFERROR(INDEX(Districtwide!T$19:T$500, SMALL(IF(($A$17=Districtwide!$E$19:$E$500), MATCH(ROW(Districtwide!$A$19:$A$500), ROW(Districtwide!$A$19:$A$500)), ""),ROWS($A$1:$A279))),"")</f>
        <v/>
      </c>
      <c r="U297" s="85" t="str">
        <f t="shared" si="11"/>
        <v xml:space="preserve"> </v>
      </c>
      <c r="V297" s="85" t="str" cm="1">
        <f t="array" ref="V297">IFERROR(INDEX(Districtwide!V$19:V$500, SMALL(IF(($A$17=Districtwide!$E$19:$E$500), MATCH(ROW(Districtwide!$A$19:$A$500), ROW(Districtwide!$A$19:$A$500)), ""),ROWS($A$1:$A279))),"")</f>
        <v/>
      </c>
      <c r="W297" s="86" t="str" cm="1">
        <f t="array" ref="W297">IFERROR(INDEX(Districtwide!W$19:W$500, SMALL(IF(($A$17=Districtwide!$E$19:$E$500), MATCH(ROW(Districtwide!$A$19:$A$500), ROW(Districtwide!$A$19:$A$500)), ""),ROWS($A$1:$A279))),"")</f>
        <v/>
      </c>
      <c r="X297" s="122" t="str" cm="1">
        <f t="array" ref="X297">IFERROR(INDEX(Districtwide!X$19:X$500, SMALL(IF(($A$17=Districtwide!$E$19:$E$500), MATCH(ROW(Districtwide!$A$19:$A$500), ROW(Districtwide!$A$19:$A$500)), ""),ROWS($A$1:$A279))),"")</f>
        <v/>
      </c>
      <c r="Y297" s="85" t="str" cm="1">
        <f t="array" ref="Y297">IFERROR(INDEX(Districtwide!Y$19:Y$500, SMALL(IF(($A$17=Districtwide!$E$19:$E$500), MATCH(ROW(Districtwide!$A$19:$A$500), ROW(Districtwide!$A$19:$A$500)), ""),ROWS($A$1:$A279))),"")</f>
        <v/>
      </c>
      <c r="Z297" s="86" t="str" cm="1">
        <f t="array" ref="Z297">IFERROR(INDEX(Districtwide!Z$19:Z$500, SMALL(IF(($A$17=Districtwide!$E$19:$E$500), MATCH(ROW(Districtwide!$A$19:$A$500), ROW(Districtwide!$A$19:$A$500)), ""),ROWS($A$1:$A279))),"")</f>
        <v/>
      </c>
      <c r="AA297" s="122" t="str" cm="1">
        <f t="array" ref="AA297">IFERROR(INDEX(Districtwide!AA$19:AA$500, SMALL(IF(($A$17=Districtwide!$E$19:$E$500), MATCH(ROW(Districtwide!$A$19:$A$500), ROW(Districtwide!$A$19:$A$500)), ""),ROWS($A$1:$A279))),"")</f>
        <v/>
      </c>
    </row>
    <row r="298" spans="1:27">
      <c r="A298" s="134" t="str" cm="1">
        <f t="array" ref="A298">IFERROR(INDEX(Districtwide!A$19:A$500, SMALL(IF(($A$17=Districtwide!$E$19:$E$500), MATCH(ROW(Districtwide!$A$19:$A$500), ROW(Districtwide!$A$19:$A$500)), ""),ROWS($A$1:$A280))),"")</f>
        <v/>
      </c>
      <c r="B298" s="134" t="str" cm="1">
        <f t="array" ref="B298">IFERROR(INDEX(Districtwide!B$19:B$500, SMALL(IF(($A$17=Districtwide!$E$19:$E$500), MATCH(ROW(Districtwide!$A$19:$A$500), ROW(Districtwide!$A$19:$A$500)), ""),ROWS($A$1:$A280))),"")</f>
        <v/>
      </c>
      <c r="C298" s="134" t="str" cm="1">
        <f t="array" ref="C298">IFERROR(INDEX(Districtwide!C$19:C$500, SMALL(IF(($A$17=Districtwide!$E$19:$E$500), MATCH(ROW(Districtwide!$A$19:$A$500), ROW(Districtwide!$A$19:$A$500)), ""),ROWS($A$1:$A280))),"")</f>
        <v/>
      </c>
      <c r="D298" s="134" t="str" cm="1">
        <f t="array" ref="D298">IFERROR(INDEX(Districtwide!D$19:D$500, SMALL(IF(($A$17=Districtwide!$E$19:$E$500), MATCH(ROW(Districtwide!$A$19:$A$500), ROW(Districtwide!$A$19:$A$500)), ""),ROWS($A$1:$A280))),"")</f>
        <v/>
      </c>
      <c r="E298" s="85" t="str" cm="1">
        <f t="array" ref="E298">IFERROR(INDEX(Districtwide!E$19:E$500, SMALL(IF(($A$17=Districtwide!$E$19:$E$500), MATCH(ROW(Districtwide!$A$19:$A$500), ROW(Districtwide!$A$19:$A$500)), ""),ROWS($A$1:$A280))),"")</f>
        <v/>
      </c>
      <c r="F298" s="128" t="str" cm="1">
        <f t="array" ref="F298">IFERROR(INDEX(Districtwide!F$19:F$500, SMALL(IF(($A$17=Districtwide!$E$19:$E$500), MATCH(ROW(Districtwide!$A$19:$A$500), ROW(Districtwide!$A$19:$A$500)), ""),ROWS($A$1:$A280))),"")</f>
        <v/>
      </c>
      <c r="G298" s="85" t="str" cm="1">
        <f t="array" ref="G298">IFERROR(INDEX(Districtwide!G$19:G$500, SMALL(IF(($A$17=Districtwide!$E$19:$E$500), MATCH(ROW(Districtwide!$A$19:$A$500), ROW(Districtwide!$A$19:$A$500)), ""),ROWS($A$1:$A280))),"")</f>
        <v/>
      </c>
      <c r="H298" s="86" t="str" cm="1">
        <f t="array" ref="H298">IFERROR(INDEX(Districtwide!H$19:H$500, SMALL(IF(($A$17=Districtwide!$E$19:$E$500), MATCH(ROW(Districtwide!$A$19:$A$500), ROW(Districtwide!$A$19:$A$500)), ""),ROWS($A$1:$A280))),"")</f>
        <v/>
      </c>
      <c r="I298" s="122" t="str" cm="1">
        <f t="array" ref="I298">IFERROR(INDEX(Districtwide!I$19:I$500, SMALL(IF(($A$17=Districtwide!$E$19:$E$500), MATCH(ROW(Districtwide!$A$19:$A$500), ROW(Districtwide!$A$19:$A$500)), ""),ROWS($A$1:$A280))),"")</f>
        <v/>
      </c>
      <c r="J298" s="87" t="str" cm="1">
        <f t="array" ref="J298">IFERROR(INDEX(Districtwide!J$19:J$500, SMALL(IF(($A$17=Districtwide!$E$19:$E$500), MATCH(ROW(Districtwide!$A$19:$A$500), ROW(Districtwide!$A$19:$A$500)), ""),ROWS($A$1:$A280))),"")</f>
        <v/>
      </c>
      <c r="K298" s="86" t="str" cm="1">
        <f t="array" ref="K298">IFERROR(INDEX(Districtwide!K$19:K$500, SMALL(IF(($A$17=Districtwide!$E$19:$E$500), MATCH(ROW(Districtwide!$A$19:$A$500), ROW(Districtwide!$A$19:$A$500)), ""),ROWS($A$1:$A280))),"")</f>
        <v/>
      </c>
      <c r="L298" s="122" t="str" cm="1">
        <f t="array" ref="L298">IFERROR(INDEX(Districtwide!L$19:L$500, SMALL(IF(($A$17=Districtwide!$E$19:$E$500), MATCH(ROW(Districtwide!$A$19:$A$500), ROW(Districtwide!$A$19:$A$500)), ""),ROWS($A$1:$A280))),"")</f>
        <v/>
      </c>
      <c r="M298" s="85" t="str" cm="1">
        <f t="array" ref="M298">IFERROR(INDEX(Districtwide!M$19:M$500, SMALL(IF(($A$17=Districtwide!$E$19:$E$500), MATCH(ROW(Districtwide!$A$19:$A$500), ROW(Districtwide!$A$19:$A$500)), ""),ROWS($A$1:$A280))),"")</f>
        <v/>
      </c>
      <c r="N298" s="86" t="str" cm="1">
        <f t="array" ref="N298">IFERROR(INDEX(Districtwide!N$19:N$500, SMALL(IF(($A$17=Districtwide!$E$19:$E$500), MATCH(ROW(Districtwide!$A$19:$A$500), ROW(Districtwide!$A$19:$A$500)), ""),ROWS($A$1:$A280))),"")</f>
        <v/>
      </c>
      <c r="O298" s="86" t="str" cm="1">
        <f t="array" ref="O298">IFERROR(INDEX(Districtwide!O$19:O$500, SMALL(IF(($A$17=Districtwide!$E$19:$E$500), MATCH(ROW(Districtwide!$A$19:$A$500), ROW(Districtwide!$A$19:$A$500)), ""),ROWS($A$1:$A280))),"")</f>
        <v/>
      </c>
      <c r="P298" s="85" t="str" cm="1">
        <f t="array" ref="P298">IFERROR(INDEX(Districtwide!P$19:P$500, SMALL(IF(($A$17=Districtwide!$E$19:$E$500), MATCH(ROW(Districtwide!$A$19:$A$500), ROW(Districtwide!$A$19:$A$500)), ""),ROWS($A$1:$A280))),"")</f>
        <v/>
      </c>
      <c r="Q298" s="85" t="str">
        <f t="shared" si="10"/>
        <v xml:space="preserve"> </v>
      </c>
      <c r="R298" s="122" t="str" cm="1">
        <f t="array" ref="R298">IFERROR(INDEX(Districtwide!R$19:R$500, SMALL(IF(($A$17=Districtwide!$E$19:$E$500), MATCH(ROW(Districtwide!$A$19:$A$500), ROW(Districtwide!$A$19:$A$500)), ""),ROWS($A$1:$A280))),"")</f>
        <v/>
      </c>
      <c r="S298" s="122" t="str" cm="1">
        <f t="array" ref="S298">IFERROR(INDEX(Districtwide!S$19:S$500, SMALL(IF(($A$17=Districtwide!$E$19:$E$500), MATCH(ROW(Districtwide!$A$19:$A$500), ROW(Districtwide!$A$19:$A$500)), ""),ROWS($A$1:$A280))),"")</f>
        <v/>
      </c>
      <c r="T298" s="122" t="str" cm="1">
        <f t="array" ref="T298">IFERROR(INDEX(Districtwide!T$19:T$500, SMALL(IF(($A$17=Districtwide!$E$19:$E$500), MATCH(ROW(Districtwide!$A$19:$A$500), ROW(Districtwide!$A$19:$A$500)), ""),ROWS($A$1:$A280))),"")</f>
        <v/>
      </c>
      <c r="U298" s="85" t="str">
        <f t="shared" si="11"/>
        <v xml:space="preserve"> </v>
      </c>
      <c r="V298" s="85" t="str" cm="1">
        <f t="array" ref="V298">IFERROR(INDEX(Districtwide!V$19:V$500, SMALL(IF(($A$17=Districtwide!$E$19:$E$500), MATCH(ROW(Districtwide!$A$19:$A$500), ROW(Districtwide!$A$19:$A$500)), ""),ROWS($A$1:$A280))),"")</f>
        <v/>
      </c>
      <c r="W298" s="86" t="str" cm="1">
        <f t="array" ref="W298">IFERROR(INDEX(Districtwide!W$19:W$500, SMALL(IF(($A$17=Districtwide!$E$19:$E$500), MATCH(ROW(Districtwide!$A$19:$A$500), ROW(Districtwide!$A$19:$A$500)), ""),ROWS($A$1:$A280))),"")</f>
        <v/>
      </c>
      <c r="X298" s="122" t="str" cm="1">
        <f t="array" ref="X298">IFERROR(INDEX(Districtwide!X$19:X$500, SMALL(IF(($A$17=Districtwide!$E$19:$E$500), MATCH(ROW(Districtwide!$A$19:$A$500), ROW(Districtwide!$A$19:$A$500)), ""),ROWS($A$1:$A280))),"")</f>
        <v/>
      </c>
      <c r="Y298" s="85" t="str" cm="1">
        <f t="array" ref="Y298">IFERROR(INDEX(Districtwide!Y$19:Y$500, SMALL(IF(($A$17=Districtwide!$E$19:$E$500), MATCH(ROW(Districtwide!$A$19:$A$500), ROW(Districtwide!$A$19:$A$500)), ""),ROWS($A$1:$A280))),"")</f>
        <v/>
      </c>
      <c r="Z298" s="86" t="str" cm="1">
        <f t="array" ref="Z298">IFERROR(INDEX(Districtwide!Z$19:Z$500, SMALL(IF(($A$17=Districtwide!$E$19:$E$500), MATCH(ROW(Districtwide!$A$19:$A$500), ROW(Districtwide!$A$19:$A$500)), ""),ROWS($A$1:$A280))),"")</f>
        <v/>
      </c>
      <c r="AA298" s="122" t="str" cm="1">
        <f t="array" ref="AA298">IFERROR(INDEX(Districtwide!AA$19:AA$500, SMALL(IF(($A$17=Districtwide!$E$19:$E$500), MATCH(ROW(Districtwide!$A$19:$A$500), ROW(Districtwide!$A$19:$A$500)), ""),ROWS($A$1:$A280))),"")</f>
        <v/>
      </c>
    </row>
    <row r="299" spans="1:27">
      <c r="A299" s="134" t="str" cm="1">
        <f t="array" ref="A299">IFERROR(INDEX(Districtwide!A$19:A$500, SMALL(IF(($A$17=Districtwide!$E$19:$E$500), MATCH(ROW(Districtwide!$A$19:$A$500), ROW(Districtwide!$A$19:$A$500)), ""),ROWS($A$1:$A281))),"")</f>
        <v/>
      </c>
      <c r="B299" s="134" t="str" cm="1">
        <f t="array" ref="B299">IFERROR(INDEX(Districtwide!B$19:B$500, SMALL(IF(($A$17=Districtwide!$E$19:$E$500), MATCH(ROW(Districtwide!$A$19:$A$500), ROW(Districtwide!$A$19:$A$500)), ""),ROWS($A$1:$A281))),"")</f>
        <v/>
      </c>
      <c r="C299" s="134" t="str" cm="1">
        <f t="array" ref="C299">IFERROR(INDEX(Districtwide!C$19:C$500, SMALL(IF(($A$17=Districtwide!$E$19:$E$500), MATCH(ROW(Districtwide!$A$19:$A$500), ROW(Districtwide!$A$19:$A$500)), ""),ROWS($A$1:$A281))),"")</f>
        <v/>
      </c>
      <c r="D299" s="134" t="str" cm="1">
        <f t="array" ref="D299">IFERROR(INDEX(Districtwide!D$19:D$500, SMALL(IF(($A$17=Districtwide!$E$19:$E$500), MATCH(ROW(Districtwide!$A$19:$A$500), ROW(Districtwide!$A$19:$A$500)), ""),ROWS($A$1:$A281))),"")</f>
        <v/>
      </c>
      <c r="E299" s="85" t="str" cm="1">
        <f t="array" ref="E299">IFERROR(INDEX(Districtwide!E$19:E$500, SMALL(IF(($A$17=Districtwide!$E$19:$E$500), MATCH(ROW(Districtwide!$A$19:$A$500), ROW(Districtwide!$A$19:$A$500)), ""),ROWS($A$1:$A281))),"")</f>
        <v/>
      </c>
      <c r="F299" s="128" t="str" cm="1">
        <f t="array" ref="F299">IFERROR(INDEX(Districtwide!F$19:F$500, SMALL(IF(($A$17=Districtwide!$E$19:$E$500), MATCH(ROW(Districtwide!$A$19:$A$500), ROW(Districtwide!$A$19:$A$500)), ""),ROWS($A$1:$A281))),"")</f>
        <v/>
      </c>
      <c r="G299" s="85" t="str" cm="1">
        <f t="array" ref="G299">IFERROR(INDEX(Districtwide!G$19:G$500, SMALL(IF(($A$17=Districtwide!$E$19:$E$500), MATCH(ROW(Districtwide!$A$19:$A$500), ROW(Districtwide!$A$19:$A$500)), ""),ROWS($A$1:$A281))),"")</f>
        <v/>
      </c>
      <c r="H299" s="86" t="str" cm="1">
        <f t="array" ref="H299">IFERROR(INDEX(Districtwide!H$19:H$500, SMALL(IF(($A$17=Districtwide!$E$19:$E$500), MATCH(ROW(Districtwide!$A$19:$A$500), ROW(Districtwide!$A$19:$A$500)), ""),ROWS($A$1:$A281))),"")</f>
        <v/>
      </c>
      <c r="I299" s="122" t="str" cm="1">
        <f t="array" ref="I299">IFERROR(INDEX(Districtwide!I$19:I$500, SMALL(IF(($A$17=Districtwide!$E$19:$E$500), MATCH(ROW(Districtwide!$A$19:$A$500), ROW(Districtwide!$A$19:$A$500)), ""),ROWS($A$1:$A281))),"")</f>
        <v/>
      </c>
      <c r="J299" s="87" t="str" cm="1">
        <f t="array" ref="J299">IFERROR(INDEX(Districtwide!J$19:J$500, SMALL(IF(($A$17=Districtwide!$E$19:$E$500), MATCH(ROW(Districtwide!$A$19:$A$500), ROW(Districtwide!$A$19:$A$500)), ""),ROWS($A$1:$A281))),"")</f>
        <v/>
      </c>
      <c r="K299" s="86" t="str" cm="1">
        <f t="array" ref="K299">IFERROR(INDEX(Districtwide!K$19:K$500, SMALL(IF(($A$17=Districtwide!$E$19:$E$500), MATCH(ROW(Districtwide!$A$19:$A$500), ROW(Districtwide!$A$19:$A$500)), ""),ROWS($A$1:$A281))),"")</f>
        <v/>
      </c>
      <c r="L299" s="122" t="str" cm="1">
        <f t="array" ref="L299">IFERROR(INDEX(Districtwide!L$19:L$500, SMALL(IF(($A$17=Districtwide!$E$19:$E$500), MATCH(ROW(Districtwide!$A$19:$A$500), ROW(Districtwide!$A$19:$A$500)), ""),ROWS($A$1:$A281))),"")</f>
        <v/>
      </c>
      <c r="M299" s="85" t="str" cm="1">
        <f t="array" ref="M299">IFERROR(INDEX(Districtwide!M$19:M$500, SMALL(IF(($A$17=Districtwide!$E$19:$E$500), MATCH(ROW(Districtwide!$A$19:$A$500), ROW(Districtwide!$A$19:$A$500)), ""),ROWS($A$1:$A281))),"")</f>
        <v/>
      </c>
      <c r="N299" s="86" t="str" cm="1">
        <f t="array" ref="N299">IFERROR(INDEX(Districtwide!N$19:N$500, SMALL(IF(($A$17=Districtwide!$E$19:$E$500), MATCH(ROW(Districtwide!$A$19:$A$500), ROW(Districtwide!$A$19:$A$500)), ""),ROWS($A$1:$A281))),"")</f>
        <v/>
      </c>
      <c r="O299" s="86" t="str" cm="1">
        <f t="array" ref="O299">IFERROR(INDEX(Districtwide!O$19:O$500, SMALL(IF(($A$17=Districtwide!$E$19:$E$500), MATCH(ROW(Districtwide!$A$19:$A$500), ROW(Districtwide!$A$19:$A$500)), ""),ROWS($A$1:$A281))),"")</f>
        <v/>
      </c>
      <c r="P299" s="85" t="str" cm="1">
        <f t="array" ref="P299">IFERROR(INDEX(Districtwide!P$19:P$500, SMALL(IF(($A$17=Districtwide!$E$19:$E$500), MATCH(ROW(Districtwide!$A$19:$A$500), ROW(Districtwide!$A$19:$A$500)), ""),ROWS($A$1:$A281))),"")</f>
        <v/>
      </c>
      <c r="Q299" s="85" t="str">
        <f t="shared" si="10"/>
        <v xml:space="preserve"> </v>
      </c>
      <c r="R299" s="122" t="str" cm="1">
        <f t="array" ref="R299">IFERROR(INDEX(Districtwide!R$19:R$500, SMALL(IF(($A$17=Districtwide!$E$19:$E$500), MATCH(ROW(Districtwide!$A$19:$A$500), ROW(Districtwide!$A$19:$A$500)), ""),ROWS($A$1:$A281))),"")</f>
        <v/>
      </c>
      <c r="S299" s="122" t="str" cm="1">
        <f t="array" ref="S299">IFERROR(INDEX(Districtwide!S$19:S$500, SMALL(IF(($A$17=Districtwide!$E$19:$E$500), MATCH(ROW(Districtwide!$A$19:$A$500), ROW(Districtwide!$A$19:$A$500)), ""),ROWS($A$1:$A281))),"")</f>
        <v/>
      </c>
      <c r="T299" s="122" t="str" cm="1">
        <f t="array" ref="T299">IFERROR(INDEX(Districtwide!T$19:T$500, SMALL(IF(($A$17=Districtwide!$E$19:$E$500), MATCH(ROW(Districtwide!$A$19:$A$500), ROW(Districtwide!$A$19:$A$500)), ""),ROWS($A$1:$A281))),"")</f>
        <v/>
      </c>
      <c r="U299" s="85" t="str">
        <f t="shared" si="11"/>
        <v xml:space="preserve"> </v>
      </c>
      <c r="V299" s="85" t="str" cm="1">
        <f t="array" ref="V299">IFERROR(INDEX(Districtwide!V$19:V$500, SMALL(IF(($A$17=Districtwide!$E$19:$E$500), MATCH(ROW(Districtwide!$A$19:$A$500), ROW(Districtwide!$A$19:$A$500)), ""),ROWS($A$1:$A281))),"")</f>
        <v/>
      </c>
      <c r="W299" s="86" t="str" cm="1">
        <f t="array" ref="W299">IFERROR(INDEX(Districtwide!W$19:W$500, SMALL(IF(($A$17=Districtwide!$E$19:$E$500), MATCH(ROW(Districtwide!$A$19:$A$500), ROW(Districtwide!$A$19:$A$500)), ""),ROWS($A$1:$A281))),"")</f>
        <v/>
      </c>
      <c r="X299" s="122" t="str" cm="1">
        <f t="array" ref="X299">IFERROR(INDEX(Districtwide!X$19:X$500, SMALL(IF(($A$17=Districtwide!$E$19:$E$500), MATCH(ROW(Districtwide!$A$19:$A$500), ROW(Districtwide!$A$19:$A$500)), ""),ROWS($A$1:$A281))),"")</f>
        <v/>
      </c>
      <c r="Y299" s="85" t="str" cm="1">
        <f t="array" ref="Y299">IFERROR(INDEX(Districtwide!Y$19:Y$500, SMALL(IF(($A$17=Districtwide!$E$19:$E$500), MATCH(ROW(Districtwide!$A$19:$A$500), ROW(Districtwide!$A$19:$A$500)), ""),ROWS($A$1:$A281))),"")</f>
        <v/>
      </c>
      <c r="Z299" s="86" t="str" cm="1">
        <f t="array" ref="Z299">IFERROR(INDEX(Districtwide!Z$19:Z$500, SMALL(IF(($A$17=Districtwide!$E$19:$E$500), MATCH(ROW(Districtwide!$A$19:$A$500), ROW(Districtwide!$A$19:$A$500)), ""),ROWS($A$1:$A281))),"")</f>
        <v/>
      </c>
      <c r="AA299" s="122" t="str" cm="1">
        <f t="array" ref="AA299">IFERROR(INDEX(Districtwide!AA$19:AA$500, SMALL(IF(($A$17=Districtwide!$E$19:$E$500), MATCH(ROW(Districtwide!$A$19:$A$500), ROW(Districtwide!$A$19:$A$500)), ""),ROWS($A$1:$A281))),"")</f>
        <v/>
      </c>
    </row>
    <row r="300" spans="1:27">
      <c r="A300" s="134" t="str" cm="1">
        <f t="array" ref="A300">IFERROR(INDEX(Districtwide!A$19:A$500, SMALL(IF(($A$17=Districtwide!$E$19:$E$500), MATCH(ROW(Districtwide!$A$19:$A$500), ROW(Districtwide!$A$19:$A$500)), ""),ROWS($A$1:$A282))),"")</f>
        <v/>
      </c>
      <c r="B300" s="134" t="str" cm="1">
        <f t="array" ref="B300">IFERROR(INDEX(Districtwide!B$19:B$500, SMALL(IF(($A$17=Districtwide!$E$19:$E$500), MATCH(ROW(Districtwide!$A$19:$A$500), ROW(Districtwide!$A$19:$A$500)), ""),ROWS($A$1:$A282))),"")</f>
        <v/>
      </c>
      <c r="C300" s="134" t="str" cm="1">
        <f t="array" ref="C300">IFERROR(INDEX(Districtwide!C$19:C$500, SMALL(IF(($A$17=Districtwide!$E$19:$E$500), MATCH(ROW(Districtwide!$A$19:$A$500), ROW(Districtwide!$A$19:$A$500)), ""),ROWS($A$1:$A282))),"")</f>
        <v/>
      </c>
      <c r="D300" s="134" t="str" cm="1">
        <f t="array" ref="D300">IFERROR(INDEX(Districtwide!D$19:D$500, SMALL(IF(($A$17=Districtwide!$E$19:$E$500), MATCH(ROW(Districtwide!$A$19:$A$500), ROW(Districtwide!$A$19:$A$500)), ""),ROWS($A$1:$A282))),"")</f>
        <v/>
      </c>
      <c r="E300" s="85" t="str" cm="1">
        <f t="array" ref="E300">IFERROR(INDEX(Districtwide!E$19:E$500, SMALL(IF(($A$17=Districtwide!$E$19:$E$500), MATCH(ROW(Districtwide!$A$19:$A$500), ROW(Districtwide!$A$19:$A$500)), ""),ROWS($A$1:$A282))),"")</f>
        <v/>
      </c>
      <c r="F300" s="128" t="str" cm="1">
        <f t="array" ref="F300">IFERROR(INDEX(Districtwide!F$19:F$500, SMALL(IF(($A$17=Districtwide!$E$19:$E$500), MATCH(ROW(Districtwide!$A$19:$A$500), ROW(Districtwide!$A$19:$A$500)), ""),ROWS($A$1:$A282))),"")</f>
        <v/>
      </c>
      <c r="G300" s="85" t="str" cm="1">
        <f t="array" ref="G300">IFERROR(INDEX(Districtwide!G$19:G$500, SMALL(IF(($A$17=Districtwide!$E$19:$E$500), MATCH(ROW(Districtwide!$A$19:$A$500), ROW(Districtwide!$A$19:$A$500)), ""),ROWS($A$1:$A282))),"")</f>
        <v/>
      </c>
      <c r="H300" s="86" t="str" cm="1">
        <f t="array" ref="H300">IFERROR(INDEX(Districtwide!H$19:H$500, SMALL(IF(($A$17=Districtwide!$E$19:$E$500), MATCH(ROW(Districtwide!$A$19:$A$500), ROW(Districtwide!$A$19:$A$500)), ""),ROWS($A$1:$A282))),"")</f>
        <v/>
      </c>
      <c r="I300" s="122" t="str" cm="1">
        <f t="array" ref="I300">IFERROR(INDEX(Districtwide!I$19:I$500, SMALL(IF(($A$17=Districtwide!$E$19:$E$500), MATCH(ROW(Districtwide!$A$19:$A$500), ROW(Districtwide!$A$19:$A$500)), ""),ROWS($A$1:$A282))),"")</f>
        <v/>
      </c>
      <c r="J300" s="87" t="str" cm="1">
        <f t="array" ref="J300">IFERROR(INDEX(Districtwide!J$19:J$500, SMALL(IF(($A$17=Districtwide!$E$19:$E$500), MATCH(ROW(Districtwide!$A$19:$A$500), ROW(Districtwide!$A$19:$A$500)), ""),ROWS($A$1:$A282))),"")</f>
        <v/>
      </c>
      <c r="K300" s="86" t="str" cm="1">
        <f t="array" ref="K300">IFERROR(INDEX(Districtwide!K$19:K$500, SMALL(IF(($A$17=Districtwide!$E$19:$E$500), MATCH(ROW(Districtwide!$A$19:$A$500), ROW(Districtwide!$A$19:$A$500)), ""),ROWS($A$1:$A282))),"")</f>
        <v/>
      </c>
      <c r="L300" s="122" t="str" cm="1">
        <f t="array" ref="L300">IFERROR(INDEX(Districtwide!L$19:L$500, SMALL(IF(($A$17=Districtwide!$E$19:$E$500), MATCH(ROW(Districtwide!$A$19:$A$500), ROW(Districtwide!$A$19:$A$500)), ""),ROWS($A$1:$A282))),"")</f>
        <v/>
      </c>
      <c r="M300" s="85" t="str" cm="1">
        <f t="array" ref="M300">IFERROR(INDEX(Districtwide!M$19:M$500, SMALL(IF(($A$17=Districtwide!$E$19:$E$500), MATCH(ROW(Districtwide!$A$19:$A$500), ROW(Districtwide!$A$19:$A$500)), ""),ROWS($A$1:$A282))),"")</f>
        <v/>
      </c>
      <c r="N300" s="86" t="str" cm="1">
        <f t="array" ref="N300">IFERROR(INDEX(Districtwide!N$19:N$500, SMALL(IF(($A$17=Districtwide!$E$19:$E$500), MATCH(ROW(Districtwide!$A$19:$A$500), ROW(Districtwide!$A$19:$A$500)), ""),ROWS($A$1:$A282))),"")</f>
        <v/>
      </c>
      <c r="O300" s="86" t="str" cm="1">
        <f t="array" ref="O300">IFERROR(INDEX(Districtwide!O$19:O$500, SMALL(IF(($A$17=Districtwide!$E$19:$E$500), MATCH(ROW(Districtwide!$A$19:$A$500), ROW(Districtwide!$A$19:$A$500)), ""),ROWS($A$1:$A282))),"")</f>
        <v/>
      </c>
      <c r="P300" s="85" t="str" cm="1">
        <f t="array" ref="P300">IFERROR(INDEX(Districtwide!P$19:P$500, SMALL(IF(($A$17=Districtwide!$E$19:$E$500), MATCH(ROW(Districtwide!$A$19:$A$500), ROW(Districtwide!$A$19:$A$500)), ""),ROWS($A$1:$A282))),"")</f>
        <v/>
      </c>
      <c r="Q300" s="85" t="str">
        <f t="shared" si="10"/>
        <v xml:space="preserve"> </v>
      </c>
      <c r="R300" s="122" t="str" cm="1">
        <f t="array" ref="R300">IFERROR(INDEX(Districtwide!R$19:R$500, SMALL(IF(($A$17=Districtwide!$E$19:$E$500), MATCH(ROW(Districtwide!$A$19:$A$500), ROW(Districtwide!$A$19:$A$500)), ""),ROWS($A$1:$A282))),"")</f>
        <v/>
      </c>
      <c r="S300" s="122" t="str" cm="1">
        <f t="array" ref="S300">IFERROR(INDEX(Districtwide!S$19:S$500, SMALL(IF(($A$17=Districtwide!$E$19:$E$500), MATCH(ROW(Districtwide!$A$19:$A$500), ROW(Districtwide!$A$19:$A$500)), ""),ROWS($A$1:$A282))),"")</f>
        <v/>
      </c>
      <c r="T300" s="122" t="str" cm="1">
        <f t="array" ref="T300">IFERROR(INDEX(Districtwide!T$19:T$500, SMALL(IF(($A$17=Districtwide!$E$19:$E$500), MATCH(ROW(Districtwide!$A$19:$A$500), ROW(Districtwide!$A$19:$A$500)), ""),ROWS($A$1:$A282))),"")</f>
        <v/>
      </c>
      <c r="U300" s="85" t="str">
        <f t="shared" si="11"/>
        <v xml:space="preserve"> </v>
      </c>
      <c r="V300" s="85" t="str" cm="1">
        <f t="array" ref="V300">IFERROR(INDEX(Districtwide!V$19:V$500, SMALL(IF(($A$17=Districtwide!$E$19:$E$500), MATCH(ROW(Districtwide!$A$19:$A$500), ROW(Districtwide!$A$19:$A$500)), ""),ROWS($A$1:$A282))),"")</f>
        <v/>
      </c>
      <c r="W300" s="86" t="str" cm="1">
        <f t="array" ref="W300">IFERROR(INDEX(Districtwide!W$19:W$500, SMALL(IF(($A$17=Districtwide!$E$19:$E$500), MATCH(ROW(Districtwide!$A$19:$A$500), ROW(Districtwide!$A$19:$A$500)), ""),ROWS($A$1:$A282))),"")</f>
        <v/>
      </c>
      <c r="X300" s="122" t="str" cm="1">
        <f t="array" ref="X300">IFERROR(INDEX(Districtwide!X$19:X$500, SMALL(IF(($A$17=Districtwide!$E$19:$E$500), MATCH(ROW(Districtwide!$A$19:$A$500), ROW(Districtwide!$A$19:$A$500)), ""),ROWS($A$1:$A282))),"")</f>
        <v/>
      </c>
      <c r="Y300" s="85" t="str" cm="1">
        <f t="array" ref="Y300">IFERROR(INDEX(Districtwide!Y$19:Y$500, SMALL(IF(($A$17=Districtwide!$E$19:$E$500), MATCH(ROW(Districtwide!$A$19:$A$500), ROW(Districtwide!$A$19:$A$500)), ""),ROWS($A$1:$A282))),"")</f>
        <v/>
      </c>
      <c r="Z300" s="86" t="str" cm="1">
        <f t="array" ref="Z300">IFERROR(INDEX(Districtwide!Z$19:Z$500, SMALL(IF(($A$17=Districtwide!$E$19:$E$500), MATCH(ROW(Districtwide!$A$19:$A$500), ROW(Districtwide!$A$19:$A$500)), ""),ROWS($A$1:$A282))),"")</f>
        <v/>
      </c>
      <c r="AA300" s="122" t="str" cm="1">
        <f t="array" ref="AA300">IFERROR(INDEX(Districtwide!AA$19:AA$500, SMALL(IF(($A$17=Districtwide!$E$19:$E$500), MATCH(ROW(Districtwide!$A$19:$A$500), ROW(Districtwide!$A$19:$A$500)), ""),ROWS($A$1:$A282))),"")</f>
        <v/>
      </c>
    </row>
    <row r="301" spans="1:27">
      <c r="A301" s="134" t="str" cm="1">
        <f t="array" ref="A301">IFERROR(INDEX(Districtwide!A$19:A$500, SMALL(IF(($A$17=Districtwide!$E$19:$E$500), MATCH(ROW(Districtwide!$A$19:$A$500), ROW(Districtwide!$A$19:$A$500)), ""),ROWS($A$1:$A283))),"")</f>
        <v/>
      </c>
      <c r="B301" s="134" t="str" cm="1">
        <f t="array" ref="B301">IFERROR(INDEX(Districtwide!B$19:B$500, SMALL(IF(($A$17=Districtwide!$E$19:$E$500), MATCH(ROW(Districtwide!$A$19:$A$500), ROW(Districtwide!$A$19:$A$500)), ""),ROWS($A$1:$A283))),"")</f>
        <v/>
      </c>
      <c r="C301" s="134" t="str" cm="1">
        <f t="array" ref="C301">IFERROR(INDEX(Districtwide!C$19:C$500, SMALL(IF(($A$17=Districtwide!$E$19:$E$500), MATCH(ROW(Districtwide!$A$19:$A$500), ROW(Districtwide!$A$19:$A$500)), ""),ROWS($A$1:$A283))),"")</f>
        <v/>
      </c>
      <c r="D301" s="134" t="str" cm="1">
        <f t="array" ref="D301">IFERROR(INDEX(Districtwide!D$19:D$500, SMALL(IF(($A$17=Districtwide!$E$19:$E$500), MATCH(ROW(Districtwide!$A$19:$A$500), ROW(Districtwide!$A$19:$A$500)), ""),ROWS($A$1:$A283))),"")</f>
        <v/>
      </c>
      <c r="E301" s="85" t="str" cm="1">
        <f t="array" ref="E301">IFERROR(INDEX(Districtwide!E$19:E$500, SMALL(IF(($A$17=Districtwide!$E$19:$E$500), MATCH(ROW(Districtwide!$A$19:$A$500), ROW(Districtwide!$A$19:$A$500)), ""),ROWS($A$1:$A283))),"")</f>
        <v/>
      </c>
      <c r="F301" s="128" t="str" cm="1">
        <f t="array" ref="F301">IFERROR(INDEX(Districtwide!F$19:F$500, SMALL(IF(($A$17=Districtwide!$E$19:$E$500), MATCH(ROW(Districtwide!$A$19:$A$500), ROW(Districtwide!$A$19:$A$500)), ""),ROWS($A$1:$A283))),"")</f>
        <v/>
      </c>
      <c r="G301" s="85" t="str" cm="1">
        <f t="array" ref="G301">IFERROR(INDEX(Districtwide!G$19:G$500, SMALL(IF(($A$17=Districtwide!$E$19:$E$500), MATCH(ROW(Districtwide!$A$19:$A$500), ROW(Districtwide!$A$19:$A$500)), ""),ROWS($A$1:$A283))),"")</f>
        <v/>
      </c>
      <c r="H301" s="86" t="str" cm="1">
        <f t="array" ref="H301">IFERROR(INDEX(Districtwide!H$19:H$500, SMALL(IF(($A$17=Districtwide!$E$19:$E$500), MATCH(ROW(Districtwide!$A$19:$A$500), ROW(Districtwide!$A$19:$A$500)), ""),ROWS($A$1:$A283))),"")</f>
        <v/>
      </c>
      <c r="I301" s="122" t="str" cm="1">
        <f t="array" ref="I301">IFERROR(INDEX(Districtwide!I$19:I$500, SMALL(IF(($A$17=Districtwide!$E$19:$E$500), MATCH(ROW(Districtwide!$A$19:$A$500), ROW(Districtwide!$A$19:$A$500)), ""),ROWS($A$1:$A283))),"")</f>
        <v/>
      </c>
      <c r="J301" s="87" t="str" cm="1">
        <f t="array" ref="J301">IFERROR(INDEX(Districtwide!J$19:J$500, SMALL(IF(($A$17=Districtwide!$E$19:$E$500), MATCH(ROW(Districtwide!$A$19:$A$500), ROW(Districtwide!$A$19:$A$500)), ""),ROWS($A$1:$A283))),"")</f>
        <v/>
      </c>
      <c r="K301" s="86" t="str" cm="1">
        <f t="array" ref="K301">IFERROR(INDEX(Districtwide!K$19:K$500, SMALL(IF(($A$17=Districtwide!$E$19:$E$500), MATCH(ROW(Districtwide!$A$19:$A$500), ROW(Districtwide!$A$19:$A$500)), ""),ROWS($A$1:$A283))),"")</f>
        <v/>
      </c>
      <c r="L301" s="122" t="str" cm="1">
        <f t="array" ref="L301">IFERROR(INDEX(Districtwide!L$19:L$500, SMALL(IF(($A$17=Districtwide!$E$19:$E$500), MATCH(ROW(Districtwide!$A$19:$A$500), ROW(Districtwide!$A$19:$A$500)), ""),ROWS($A$1:$A283))),"")</f>
        <v/>
      </c>
      <c r="M301" s="85" t="str" cm="1">
        <f t="array" ref="M301">IFERROR(INDEX(Districtwide!M$19:M$500, SMALL(IF(($A$17=Districtwide!$E$19:$E$500), MATCH(ROW(Districtwide!$A$19:$A$500), ROW(Districtwide!$A$19:$A$500)), ""),ROWS($A$1:$A283))),"")</f>
        <v/>
      </c>
      <c r="N301" s="86" t="str" cm="1">
        <f t="array" ref="N301">IFERROR(INDEX(Districtwide!N$19:N$500, SMALL(IF(($A$17=Districtwide!$E$19:$E$500), MATCH(ROW(Districtwide!$A$19:$A$500), ROW(Districtwide!$A$19:$A$500)), ""),ROWS($A$1:$A283))),"")</f>
        <v/>
      </c>
      <c r="O301" s="86" t="str" cm="1">
        <f t="array" ref="O301">IFERROR(INDEX(Districtwide!O$19:O$500, SMALL(IF(($A$17=Districtwide!$E$19:$E$500), MATCH(ROW(Districtwide!$A$19:$A$500), ROW(Districtwide!$A$19:$A$500)), ""),ROWS($A$1:$A283))),"")</f>
        <v/>
      </c>
      <c r="P301" s="85" t="str" cm="1">
        <f t="array" ref="P301">IFERROR(INDEX(Districtwide!P$19:P$500, SMALL(IF(($A$17=Districtwide!$E$19:$E$500), MATCH(ROW(Districtwide!$A$19:$A$500), ROW(Districtwide!$A$19:$A$500)), ""),ROWS($A$1:$A283))),"")</f>
        <v/>
      </c>
      <c r="Q301" s="85" t="str">
        <f t="shared" si="10"/>
        <v xml:space="preserve"> </v>
      </c>
      <c r="R301" s="122" t="str" cm="1">
        <f t="array" ref="R301">IFERROR(INDEX(Districtwide!R$19:R$500, SMALL(IF(($A$17=Districtwide!$E$19:$E$500), MATCH(ROW(Districtwide!$A$19:$A$500), ROW(Districtwide!$A$19:$A$500)), ""),ROWS($A$1:$A283))),"")</f>
        <v/>
      </c>
      <c r="S301" s="122" t="str" cm="1">
        <f t="array" ref="S301">IFERROR(INDEX(Districtwide!S$19:S$500, SMALL(IF(($A$17=Districtwide!$E$19:$E$500), MATCH(ROW(Districtwide!$A$19:$A$500), ROW(Districtwide!$A$19:$A$500)), ""),ROWS($A$1:$A283))),"")</f>
        <v/>
      </c>
      <c r="T301" s="122" t="str" cm="1">
        <f t="array" ref="T301">IFERROR(INDEX(Districtwide!T$19:T$500, SMALL(IF(($A$17=Districtwide!$E$19:$E$500), MATCH(ROW(Districtwide!$A$19:$A$500), ROW(Districtwide!$A$19:$A$500)), ""),ROWS($A$1:$A283))),"")</f>
        <v/>
      </c>
      <c r="U301" s="85" t="str">
        <f t="shared" si="11"/>
        <v xml:space="preserve"> </v>
      </c>
      <c r="V301" s="85" t="str" cm="1">
        <f t="array" ref="V301">IFERROR(INDEX(Districtwide!V$19:V$500, SMALL(IF(($A$17=Districtwide!$E$19:$E$500), MATCH(ROW(Districtwide!$A$19:$A$500), ROW(Districtwide!$A$19:$A$500)), ""),ROWS($A$1:$A283))),"")</f>
        <v/>
      </c>
      <c r="W301" s="86" t="str" cm="1">
        <f t="array" ref="W301">IFERROR(INDEX(Districtwide!W$19:W$500, SMALL(IF(($A$17=Districtwide!$E$19:$E$500), MATCH(ROW(Districtwide!$A$19:$A$500), ROW(Districtwide!$A$19:$A$500)), ""),ROWS($A$1:$A283))),"")</f>
        <v/>
      </c>
      <c r="X301" s="122" t="str" cm="1">
        <f t="array" ref="X301">IFERROR(INDEX(Districtwide!X$19:X$500, SMALL(IF(($A$17=Districtwide!$E$19:$E$500), MATCH(ROW(Districtwide!$A$19:$A$500), ROW(Districtwide!$A$19:$A$500)), ""),ROWS($A$1:$A283))),"")</f>
        <v/>
      </c>
      <c r="Y301" s="85" t="str" cm="1">
        <f t="array" ref="Y301">IFERROR(INDEX(Districtwide!Y$19:Y$500, SMALL(IF(($A$17=Districtwide!$E$19:$E$500), MATCH(ROW(Districtwide!$A$19:$A$500), ROW(Districtwide!$A$19:$A$500)), ""),ROWS($A$1:$A283))),"")</f>
        <v/>
      </c>
      <c r="Z301" s="86" t="str" cm="1">
        <f t="array" ref="Z301">IFERROR(INDEX(Districtwide!Z$19:Z$500, SMALL(IF(($A$17=Districtwide!$E$19:$E$500), MATCH(ROW(Districtwide!$A$19:$A$500), ROW(Districtwide!$A$19:$A$500)), ""),ROWS($A$1:$A283))),"")</f>
        <v/>
      </c>
      <c r="AA301" s="122" t="str" cm="1">
        <f t="array" ref="AA301">IFERROR(INDEX(Districtwide!AA$19:AA$500, SMALL(IF(($A$17=Districtwide!$E$19:$E$500), MATCH(ROW(Districtwide!$A$19:$A$500), ROW(Districtwide!$A$19:$A$500)), ""),ROWS($A$1:$A283))),"")</f>
        <v/>
      </c>
    </row>
    <row r="302" spans="1:27">
      <c r="A302" s="134" t="str" cm="1">
        <f t="array" ref="A302">IFERROR(INDEX(Districtwide!A$19:A$500, SMALL(IF(($A$17=Districtwide!$E$19:$E$500), MATCH(ROW(Districtwide!$A$19:$A$500), ROW(Districtwide!$A$19:$A$500)), ""),ROWS($A$1:$A284))),"")</f>
        <v/>
      </c>
      <c r="B302" s="134" t="str" cm="1">
        <f t="array" ref="B302">IFERROR(INDEX(Districtwide!B$19:B$500, SMALL(IF(($A$17=Districtwide!$E$19:$E$500), MATCH(ROW(Districtwide!$A$19:$A$500), ROW(Districtwide!$A$19:$A$500)), ""),ROWS($A$1:$A284))),"")</f>
        <v/>
      </c>
      <c r="C302" s="134" t="str" cm="1">
        <f t="array" ref="C302">IFERROR(INDEX(Districtwide!C$19:C$500, SMALL(IF(($A$17=Districtwide!$E$19:$E$500), MATCH(ROW(Districtwide!$A$19:$A$500), ROW(Districtwide!$A$19:$A$500)), ""),ROWS($A$1:$A284))),"")</f>
        <v/>
      </c>
      <c r="D302" s="134" t="str" cm="1">
        <f t="array" ref="D302">IFERROR(INDEX(Districtwide!D$19:D$500, SMALL(IF(($A$17=Districtwide!$E$19:$E$500), MATCH(ROW(Districtwide!$A$19:$A$500), ROW(Districtwide!$A$19:$A$500)), ""),ROWS($A$1:$A284))),"")</f>
        <v/>
      </c>
      <c r="E302" s="85" t="str" cm="1">
        <f t="array" ref="E302">IFERROR(INDEX(Districtwide!E$19:E$500, SMALL(IF(($A$17=Districtwide!$E$19:$E$500), MATCH(ROW(Districtwide!$A$19:$A$500), ROW(Districtwide!$A$19:$A$500)), ""),ROWS($A$1:$A284))),"")</f>
        <v/>
      </c>
      <c r="F302" s="128" t="str" cm="1">
        <f t="array" ref="F302">IFERROR(INDEX(Districtwide!F$19:F$500, SMALL(IF(($A$17=Districtwide!$E$19:$E$500), MATCH(ROW(Districtwide!$A$19:$A$500), ROW(Districtwide!$A$19:$A$500)), ""),ROWS($A$1:$A284))),"")</f>
        <v/>
      </c>
      <c r="G302" s="85" t="str" cm="1">
        <f t="array" ref="G302">IFERROR(INDEX(Districtwide!G$19:G$500, SMALL(IF(($A$17=Districtwide!$E$19:$E$500), MATCH(ROW(Districtwide!$A$19:$A$500), ROW(Districtwide!$A$19:$A$500)), ""),ROWS($A$1:$A284))),"")</f>
        <v/>
      </c>
      <c r="H302" s="86" t="str" cm="1">
        <f t="array" ref="H302">IFERROR(INDEX(Districtwide!H$19:H$500, SMALL(IF(($A$17=Districtwide!$E$19:$E$500), MATCH(ROW(Districtwide!$A$19:$A$500), ROW(Districtwide!$A$19:$A$500)), ""),ROWS($A$1:$A284))),"")</f>
        <v/>
      </c>
      <c r="I302" s="122" t="str" cm="1">
        <f t="array" ref="I302">IFERROR(INDEX(Districtwide!I$19:I$500, SMALL(IF(($A$17=Districtwide!$E$19:$E$500), MATCH(ROW(Districtwide!$A$19:$A$500), ROW(Districtwide!$A$19:$A$500)), ""),ROWS($A$1:$A284))),"")</f>
        <v/>
      </c>
      <c r="J302" s="87" t="str" cm="1">
        <f t="array" ref="J302">IFERROR(INDEX(Districtwide!J$19:J$500, SMALL(IF(($A$17=Districtwide!$E$19:$E$500), MATCH(ROW(Districtwide!$A$19:$A$500), ROW(Districtwide!$A$19:$A$500)), ""),ROWS($A$1:$A284))),"")</f>
        <v/>
      </c>
      <c r="K302" s="86" t="str" cm="1">
        <f t="array" ref="K302">IFERROR(INDEX(Districtwide!K$19:K$500, SMALL(IF(($A$17=Districtwide!$E$19:$E$500), MATCH(ROW(Districtwide!$A$19:$A$500), ROW(Districtwide!$A$19:$A$500)), ""),ROWS($A$1:$A284))),"")</f>
        <v/>
      </c>
      <c r="L302" s="122" t="str" cm="1">
        <f t="array" ref="L302">IFERROR(INDEX(Districtwide!L$19:L$500, SMALL(IF(($A$17=Districtwide!$E$19:$E$500), MATCH(ROW(Districtwide!$A$19:$A$500), ROW(Districtwide!$A$19:$A$500)), ""),ROWS($A$1:$A284))),"")</f>
        <v/>
      </c>
      <c r="M302" s="85" t="str" cm="1">
        <f t="array" ref="M302">IFERROR(INDEX(Districtwide!M$19:M$500, SMALL(IF(($A$17=Districtwide!$E$19:$E$500), MATCH(ROW(Districtwide!$A$19:$A$500), ROW(Districtwide!$A$19:$A$500)), ""),ROWS($A$1:$A284))),"")</f>
        <v/>
      </c>
      <c r="N302" s="86" t="str" cm="1">
        <f t="array" ref="N302">IFERROR(INDEX(Districtwide!N$19:N$500, SMALL(IF(($A$17=Districtwide!$E$19:$E$500), MATCH(ROW(Districtwide!$A$19:$A$500), ROW(Districtwide!$A$19:$A$500)), ""),ROWS($A$1:$A284))),"")</f>
        <v/>
      </c>
      <c r="O302" s="86" t="str" cm="1">
        <f t="array" ref="O302">IFERROR(INDEX(Districtwide!O$19:O$500, SMALL(IF(($A$17=Districtwide!$E$19:$E$500), MATCH(ROW(Districtwide!$A$19:$A$500), ROW(Districtwide!$A$19:$A$500)), ""),ROWS($A$1:$A284))),"")</f>
        <v/>
      </c>
      <c r="P302" s="85" t="str" cm="1">
        <f t="array" ref="P302">IFERROR(INDEX(Districtwide!P$19:P$500, SMALL(IF(($A$17=Districtwide!$E$19:$E$500), MATCH(ROW(Districtwide!$A$19:$A$500), ROW(Districtwide!$A$19:$A$500)), ""),ROWS($A$1:$A284))),"")</f>
        <v/>
      </c>
      <c r="Q302" s="85" t="str">
        <f t="shared" si="10"/>
        <v xml:space="preserve"> </v>
      </c>
      <c r="R302" s="122" t="str" cm="1">
        <f t="array" ref="R302">IFERROR(INDEX(Districtwide!R$19:R$500, SMALL(IF(($A$17=Districtwide!$E$19:$E$500), MATCH(ROW(Districtwide!$A$19:$A$500), ROW(Districtwide!$A$19:$A$500)), ""),ROWS($A$1:$A284))),"")</f>
        <v/>
      </c>
      <c r="S302" s="122" t="str" cm="1">
        <f t="array" ref="S302">IFERROR(INDEX(Districtwide!S$19:S$500, SMALL(IF(($A$17=Districtwide!$E$19:$E$500), MATCH(ROW(Districtwide!$A$19:$A$500), ROW(Districtwide!$A$19:$A$500)), ""),ROWS($A$1:$A284))),"")</f>
        <v/>
      </c>
      <c r="T302" s="122" t="str" cm="1">
        <f t="array" ref="T302">IFERROR(INDEX(Districtwide!T$19:T$500, SMALL(IF(($A$17=Districtwide!$E$19:$E$500), MATCH(ROW(Districtwide!$A$19:$A$500), ROW(Districtwide!$A$19:$A$500)), ""),ROWS($A$1:$A284))),"")</f>
        <v/>
      </c>
      <c r="U302" s="85" t="str">
        <f t="shared" si="11"/>
        <v xml:space="preserve"> </v>
      </c>
      <c r="V302" s="85" t="str" cm="1">
        <f t="array" ref="V302">IFERROR(INDEX(Districtwide!V$19:V$500, SMALL(IF(($A$17=Districtwide!$E$19:$E$500), MATCH(ROW(Districtwide!$A$19:$A$500), ROW(Districtwide!$A$19:$A$500)), ""),ROWS($A$1:$A284))),"")</f>
        <v/>
      </c>
      <c r="W302" s="86" t="str" cm="1">
        <f t="array" ref="W302">IFERROR(INDEX(Districtwide!W$19:W$500, SMALL(IF(($A$17=Districtwide!$E$19:$E$500), MATCH(ROW(Districtwide!$A$19:$A$500), ROW(Districtwide!$A$19:$A$500)), ""),ROWS($A$1:$A284))),"")</f>
        <v/>
      </c>
      <c r="X302" s="122" t="str" cm="1">
        <f t="array" ref="X302">IFERROR(INDEX(Districtwide!X$19:X$500, SMALL(IF(($A$17=Districtwide!$E$19:$E$500), MATCH(ROW(Districtwide!$A$19:$A$500), ROW(Districtwide!$A$19:$A$500)), ""),ROWS($A$1:$A284))),"")</f>
        <v/>
      </c>
      <c r="Y302" s="85" t="str" cm="1">
        <f t="array" ref="Y302">IFERROR(INDEX(Districtwide!Y$19:Y$500, SMALL(IF(($A$17=Districtwide!$E$19:$E$500), MATCH(ROW(Districtwide!$A$19:$A$500), ROW(Districtwide!$A$19:$A$500)), ""),ROWS($A$1:$A284))),"")</f>
        <v/>
      </c>
      <c r="Z302" s="86" t="str" cm="1">
        <f t="array" ref="Z302">IFERROR(INDEX(Districtwide!Z$19:Z$500, SMALL(IF(($A$17=Districtwide!$E$19:$E$500), MATCH(ROW(Districtwide!$A$19:$A$500), ROW(Districtwide!$A$19:$A$500)), ""),ROWS($A$1:$A284))),"")</f>
        <v/>
      </c>
      <c r="AA302" s="122" t="str" cm="1">
        <f t="array" ref="AA302">IFERROR(INDEX(Districtwide!AA$19:AA$500, SMALL(IF(($A$17=Districtwide!$E$19:$E$500), MATCH(ROW(Districtwide!$A$19:$A$500), ROW(Districtwide!$A$19:$A$500)), ""),ROWS($A$1:$A284))),"")</f>
        <v/>
      </c>
    </row>
    <row r="303" spans="1:27">
      <c r="A303" s="134" t="str" cm="1">
        <f t="array" ref="A303">IFERROR(INDEX(Districtwide!A$19:A$500, SMALL(IF(($A$17=Districtwide!$E$19:$E$500), MATCH(ROW(Districtwide!$A$19:$A$500), ROW(Districtwide!$A$19:$A$500)), ""),ROWS($A$1:$A285))),"")</f>
        <v/>
      </c>
      <c r="B303" s="134" t="str" cm="1">
        <f t="array" ref="B303">IFERROR(INDEX(Districtwide!B$19:B$500, SMALL(IF(($A$17=Districtwide!$E$19:$E$500), MATCH(ROW(Districtwide!$A$19:$A$500), ROW(Districtwide!$A$19:$A$500)), ""),ROWS($A$1:$A285))),"")</f>
        <v/>
      </c>
      <c r="C303" s="134" t="str" cm="1">
        <f t="array" ref="C303">IFERROR(INDEX(Districtwide!C$19:C$500, SMALL(IF(($A$17=Districtwide!$E$19:$E$500), MATCH(ROW(Districtwide!$A$19:$A$500), ROW(Districtwide!$A$19:$A$500)), ""),ROWS($A$1:$A285))),"")</f>
        <v/>
      </c>
      <c r="D303" s="134" t="str" cm="1">
        <f t="array" ref="D303">IFERROR(INDEX(Districtwide!D$19:D$500, SMALL(IF(($A$17=Districtwide!$E$19:$E$500), MATCH(ROW(Districtwide!$A$19:$A$500), ROW(Districtwide!$A$19:$A$500)), ""),ROWS($A$1:$A285))),"")</f>
        <v/>
      </c>
      <c r="E303" s="85" t="str" cm="1">
        <f t="array" ref="E303">IFERROR(INDEX(Districtwide!E$19:E$500, SMALL(IF(($A$17=Districtwide!$E$19:$E$500), MATCH(ROW(Districtwide!$A$19:$A$500), ROW(Districtwide!$A$19:$A$500)), ""),ROWS($A$1:$A285))),"")</f>
        <v/>
      </c>
      <c r="F303" s="128" t="str" cm="1">
        <f t="array" ref="F303">IFERROR(INDEX(Districtwide!F$19:F$500, SMALL(IF(($A$17=Districtwide!$E$19:$E$500), MATCH(ROW(Districtwide!$A$19:$A$500), ROW(Districtwide!$A$19:$A$500)), ""),ROWS($A$1:$A285))),"")</f>
        <v/>
      </c>
      <c r="G303" s="85" t="str" cm="1">
        <f t="array" ref="G303">IFERROR(INDEX(Districtwide!G$19:G$500, SMALL(IF(($A$17=Districtwide!$E$19:$E$500), MATCH(ROW(Districtwide!$A$19:$A$500), ROW(Districtwide!$A$19:$A$500)), ""),ROWS($A$1:$A285))),"")</f>
        <v/>
      </c>
      <c r="H303" s="86" t="str" cm="1">
        <f t="array" ref="H303">IFERROR(INDEX(Districtwide!H$19:H$500, SMALL(IF(($A$17=Districtwide!$E$19:$E$500), MATCH(ROW(Districtwide!$A$19:$A$500), ROW(Districtwide!$A$19:$A$500)), ""),ROWS($A$1:$A285))),"")</f>
        <v/>
      </c>
      <c r="I303" s="122" t="str" cm="1">
        <f t="array" ref="I303">IFERROR(INDEX(Districtwide!I$19:I$500, SMALL(IF(($A$17=Districtwide!$E$19:$E$500), MATCH(ROW(Districtwide!$A$19:$A$500), ROW(Districtwide!$A$19:$A$500)), ""),ROWS($A$1:$A285))),"")</f>
        <v/>
      </c>
      <c r="J303" s="87" t="str" cm="1">
        <f t="array" ref="J303">IFERROR(INDEX(Districtwide!J$19:J$500, SMALL(IF(($A$17=Districtwide!$E$19:$E$500), MATCH(ROW(Districtwide!$A$19:$A$500), ROW(Districtwide!$A$19:$A$500)), ""),ROWS($A$1:$A285))),"")</f>
        <v/>
      </c>
      <c r="K303" s="86" t="str" cm="1">
        <f t="array" ref="K303">IFERROR(INDEX(Districtwide!K$19:K$500, SMALL(IF(($A$17=Districtwide!$E$19:$E$500), MATCH(ROW(Districtwide!$A$19:$A$500), ROW(Districtwide!$A$19:$A$500)), ""),ROWS($A$1:$A285))),"")</f>
        <v/>
      </c>
      <c r="L303" s="122" t="str" cm="1">
        <f t="array" ref="L303">IFERROR(INDEX(Districtwide!L$19:L$500, SMALL(IF(($A$17=Districtwide!$E$19:$E$500), MATCH(ROW(Districtwide!$A$19:$A$500), ROW(Districtwide!$A$19:$A$500)), ""),ROWS($A$1:$A285))),"")</f>
        <v/>
      </c>
      <c r="M303" s="85" t="str" cm="1">
        <f t="array" ref="M303">IFERROR(INDEX(Districtwide!M$19:M$500, SMALL(IF(($A$17=Districtwide!$E$19:$E$500), MATCH(ROW(Districtwide!$A$19:$A$500), ROW(Districtwide!$A$19:$A$500)), ""),ROWS($A$1:$A285))),"")</f>
        <v/>
      </c>
      <c r="N303" s="86" t="str" cm="1">
        <f t="array" ref="N303">IFERROR(INDEX(Districtwide!N$19:N$500, SMALL(IF(($A$17=Districtwide!$E$19:$E$500), MATCH(ROW(Districtwide!$A$19:$A$500), ROW(Districtwide!$A$19:$A$500)), ""),ROWS($A$1:$A285))),"")</f>
        <v/>
      </c>
      <c r="O303" s="86" t="str" cm="1">
        <f t="array" ref="O303">IFERROR(INDEX(Districtwide!O$19:O$500, SMALL(IF(($A$17=Districtwide!$E$19:$E$500), MATCH(ROW(Districtwide!$A$19:$A$500), ROW(Districtwide!$A$19:$A$500)), ""),ROWS($A$1:$A285))),"")</f>
        <v/>
      </c>
      <c r="P303" s="85" t="str" cm="1">
        <f t="array" ref="P303">IFERROR(INDEX(Districtwide!P$19:P$500, SMALL(IF(($A$17=Districtwide!$E$19:$E$500), MATCH(ROW(Districtwide!$A$19:$A$500), ROW(Districtwide!$A$19:$A$500)), ""),ROWS($A$1:$A285))),"")</f>
        <v/>
      </c>
      <c r="Q303" s="85" t="str">
        <f t="shared" si="10"/>
        <v xml:space="preserve"> </v>
      </c>
      <c r="R303" s="122" t="str" cm="1">
        <f t="array" ref="R303">IFERROR(INDEX(Districtwide!R$19:R$500, SMALL(IF(($A$17=Districtwide!$E$19:$E$500), MATCH(ROW(Districtwide!$A$19:$A$500), ROW(Districtwide!$A$19:$A$500)), ""),ROWS($A$1:$A285))),"")</f>
        <v/>
      </c>
      <c r="S303" s="122" t="str" cm="1">
        <f t="array" ref="S303">IFERROR(INDEX(Districtwide!S$19:S$500, SMALL(IF(($A$17=Districtwide!$E$19:$E$500), MATCH(ROW(Districtwide!$A$19:$A$500), ROW(Districtwide!$A$19:$A$500)), ""),ROWS($A$1:$A285))),"")</f>
        <v/>
      </c>
      <c r="T303" s="122" t="str" cm="1">
        <f t="array" ref="T303">IFERROR(INDEX(Districtwide!T$19:T$500, SMALL(IF(($A$17=Districtwide!$E$19:$E$500), MATCH(ROW(Districtwide!$A$19:$A$500), ROW(Districtwide!$A$19:$A$500)), ""),ROWS($A$1:$A285))),"")</f>
        <v/>
      </c>
      <c r="U303" s="85" t="str">
        <f t="shared" si="11"/>
        <v xml:space="preserve"> </v>
      </c>
      <c r="V303" s="85" t="str" cm="1">
        <f t="array" ref="V303">IFERROR(INDEX(Districtwide!V$19:V$500, SMALL(IF(($A$17=Districtwide!$E$19:$E$500), MATCH(ROW(Districtwide!$A$19:$A$500), ROW(Districtwide!$A$19:$A$500)), ""),ROWS($A$1:$A285))),"")</f>
        <v/>
      </c>
      <c r="W303" s="86" t="str" cm="1">
        <f t="array" ref="W303">IFERROR(INDEX(Districtwide!W$19:W$500, SMALL(IF(($A$17=Districtwide!$E$19:$E$500), MATCH(ROW(Districtwide!$A$19:$A$500), ROW(Districtwide!$A$19:$A$500)), ""),ROWS($A$1:$A285))),"")</f>
        <v/>
      </c>
      <c r="X303" s="122" t="str" cm="1">
        <f t="array" ref="X303">IFERROR(INDEX(Districtwide!X$19:X$500, SMALL(IF(($A$17=Districtwide!$E$19:$E$500), MATCH(ROW(Districtwide!$A$19:$A$500), ROW(Districtwide!$A$19:$A$500)), ""),ROWS($A$1:$A285))),"")</f>
        <v/>
      </c>
      <c r="Y303" s="85" t="str" cm="1">
        <f t="array" ref="Y303">IFERROR(INDEX(Districtwide!Y$19:Y$500, SMALL(IF(($A$17=Districtwide!$E$19:$E$500), MATCH(ROW(Districtwide!$A$19:$A$500), ROW(Districtwide!$A$19:$A$500)), ""),ROWS($A$1:$A285))),"")</f>
        <v/>
      </c>
      <c r="Z303" s="86" t="str" cm="1">
        <f t="array" ref="Z303">IFERROR(INDEX(Districtwide!Z$19:Z$500, SMALL(IF(($A$17=Districtwide!$E$19:$E$500), MATCH(ROW(Districtwide!$A$19:$A$500), ROW(Districtwide!$A$19:$A$500)), ""),ROWS($A$1:$A285))),"")</f>
        <v/>
      </c>
      <c r="AA303" s="122" t="str" cm="1">
        <f t="array" ref="AA303">IFERROR(INDEX(Districtwide!AA$19:AA$500, SMALL(IF(($A$17=Districtwide!$E$19:$E$500), MATCH(ROW(Districtwide!$A$19:$A$500), ROW(Districtwide!$A$19:$A$500)), ""),ROWS($A$1:$A285))),"")</f>
        <v/>
      </c>
    </row>
    <row r="304" spans="1:27">
      <c r="A304" s="134" t="str" cm="1">
        <f t="array" ref="A304">IFERROR(INDEX(Districtwide!A$19:A$500, SMALL(IF(($A$17=Districtwide!$E$19:$E$500), MATCH(ROW(Districtwide!$A$19:$A$500), ROW(Districtwide!$A$19:$A$500)), ""),ROWS($A$1:$A286))),"")</f>
        <v/>
      </c>
      <c r="B304" s="134" t="str" cm="1">
        <f t="array" ref="B304">IFERROR(INDEX(Districtwide!B$19:B$500, SMALL(IF(($A$17=Districtwide!$E$19:$E$500), MATCH(ROW(Districtwide!$A$19:$A$500), ROW(Districtwide!$A$19:$A$500)), ""),ROWS($A$1:$A286))),"")</f>
        <v/>
      </c>
      <c r="C304" s="134" t="str" cm="1">
        <f t="array" ref="C304">IFERROR(INDEX(Districtwide!C$19:C$500, SMALL(IF(($A$17=Districtwide!$E$19:$E$500), MATCH(ROW(Districtwide!$A$19:$A$500), ROW(Districtwide!$A$19:$A$500)), ""),ROWS($A$1:$A286))),"")</f>
        <v/>
      </c>
      <c r="D304" s="134" t="str" cm="1">
        <f t="array" ref="D304">IFERROR(INDEX(Districtwide!D$19:D$500, SMALL(IF(($A$17=Districtwide!$E$19:$E$500), MATCH(ROW(Districtwide!$A$19:$A$500), ROW(Districtwide!$A$19:$A$500)), ""),ROWS($A$1:$A286))),"")</f>
        <v/>
      </c>
      <c r="E304" s="85" t="str" cm="1">
        <f t="array" ref="E304">IFERROR(INDEX(Districtwide!E$19:E$500, SMALL(IF(($A$17=Districtwide!$E$19:$E$500), MATCH(ROW(Districtwide!$A$19:$A$500), ROW(Districtwide!$A$19:$A$500)), ""),ROWS($A$1:$A286))),"")</f>
        <v/>
      </c>
      <c r="F304" s="128" t="str" cm="1">
        <f t="array" ref="F304">IFERROR(INDEX(Districtwide!F$19:F$500, SMALL(IF(($A$17=Districtwide!$E$19:$E$500), MATCH(ROW(Districtwide!$A$19:$A$500), ROW(Districtwide!$A$19:$A$500)), ""),ROWS($A$1:$A286))),"")</f>
        <v/>
      </c>
      <c r="G304" s="85" t="str" cm="1">
        <f t="array" ref="G304">IFERROR(INDEX(Districtwide!G$19:G$500, SMALL(IF(($A$17=Districtwide!$E$19:$E$500), MATCH(ROW(Districtwide!$A$19:$A$500), ROW(Districtwide!$A$19:$A$500)), ""),ROWS($A$1:$A286))),"")</f>
        <v/>
      </c>
      <c r="H304" s="86" t="str" cm="1">
        <f t="array" ref="H304">IFERROR(INDEX(Districtwide!H$19:H$500, SMALL(IF(($A$17=Districtwide!$E$19:$E$500), MATCH(ROW(Districtwide!$A$19:$A$500), ROW(Districtwide!$A$19:$A$500)), ""),ROWS($A$1:$A286))),"")</f>
        <v/>
      </c>
      <c r="I304" s="122" t="str" cm="1">
        <f t="array" ref="I304">IFERROR(INDEX(Districtwide!I$19:I$500, SMALL(IF(($A$17=Districtwide!$E$19:$E$500), MATCH(ROW(Districtwide!$A$19:$A$500), ROW(Districtwide!$A$19:$A$500)), ""),ROWS($A$1:$A286))),"")</f>
        <v/>
      </c>
      <c r="J304" s="87" t="str" cm="1">
        <f t="array" ref="J304">IFERROR(INDEX(Districtwide!J$19:J$500, SMALL(IF(($A$17=Districtwide!$E$19:$E$500), MATCH(ROW(Districtwide!$A$19:$A$500), ROW(Districtwide!$A$19:$A$500)), ""),ROWS($A$1:$A286))),"")</f>
        <v/>
      </c>
      <c r="K304" s="86" t="str" cm="1">
        <f t="array" ref="K304">IFERROR(INDEX(Districtwide!K$19:K$500, SMALL(IF(($A$17=Districtwide!$E$19:$E$500), MATCH(ROW(Districtwide!$A$19:$A$500), ROW(Districtwide!$A$19:$A$500)), ""),ROWS($A$1:$A286))),"")</f>
        <v/>
      </c>
      <c r="L304" s="122" t="str" cm="1">
        <f t="array" ref="L304">IFERROR(INDEX(Districtwide!L$19:L$500, SMALL(IF(($A$17=Districtwide!$E$19:$E$500), MATCH(ROW(Districtwide!$A$19:$A$500), ROW(Districtwide!$A$19:$A$500)), ""),ROWS($A$1:$A286))),"")</f>
        <v/>
      </c>
      <c r="M304" s="85" t="str" cm="1">
        <f t="array" ref="M304">IFERROR(INDEX(Districtwide!M$19:M$500, SMALL(IF(($A$17=Districtwide!$E$19:$E$500), MATCH(ROW(Districtwide!$A$19:$A$500), ROW(Districtwide!$A$19:$A$500)), ""),ROWS($A$1:$A286))),"")</f>
        <v/>
      </c>
      <c r="N304" s="86" t="str" cm="1">
        <f t="array" ref="N304">IFERROR(INDEX(Districtwide!N$19:N$500, SMALL(IF(($A$17=Districtwide!$E$19:$E$500), MATCH(ROW(Districtwide!$A$19:$A$500), ROW(Districtwide!$A$19:$A$500)), ""),ROWS($A$1:$A286))),"")</f>
        <v/>
      </c>
      <c r="O304" s="86" t="str" cm="1">
        <f t="array" ref="O304">IFERROR(INDEX(Districtwide!O$19:O$500, SMALL(IF(($A$17=Districtwide!$E$19:$E$500), MATCH(ROW(Districtwide!$A$19:$A$500), ROW(Districtwide!$A$19:$A$500)), ""),ROWS($A$1:$A286))),"")</f>
        <v/>
      </c>
      <c r="P304" s="85" t="str" cm="1">
        <f t="array" ref="P304">IFERROR(INDEX(Districtwide!P$19:P$500, SMALL(IF(($A$17=Districtwide!$E$19:$E$500), MATCH(ROW(Districtwide!$A$19:$A$500), ROW(Districtwide!$A$19:$A$500)), ""),ROWS($A$1:$A286))),"")</f>
        <v/>
      </c>
      <c r="Q304" s="85" t="str">
        <f t="shared" si="10"/>
        <v xml:space="preserve"> </v>
      </c>
      <c r="R304" s="122" t="str" cm="1">
        <f t="array" ref="R304">IFERROR(INDEX(Districtwide!R$19:R$500, SMALL(IF(($A$17=Districtwide!$E$19:$E$500), MATCH(ROW(Districtwide!$A$19:$A$500), ROW(Districtwide!$A$19:$A$500)), ""),ROWS($A$1:$A286))),"")</f>
        <v/>
      </c>
      <c r="S304" s="122" t="str" cm="1">
        <f t="array" ref="S304">IFERROR(INDEX(Districtwide!S$19:S$500, SMALL(IF(($A$17=Districtwide!$E$19:$E$500), MATCH(ROW(Districtwide!$A$19:$A$500), ROW(Districtwide!$A$19:$A$500)), ""),ROWS($A$1:$A286))),"")</f>
        <v/>
      </c>
      <c r="T304" s="122" t="str" cm="1">
        <f t="array" ref="T304">IFERROR(INDEX(Districtwide!T$19:T$500, SMALL(IF(($A$17=Districtwide!$E$19:$E$500), MATCH(ROW(Districtwide!$A$19:$A$500), ROW(Districtwide!$A$19:$A$500)), ""),ROWS($A$1:$A286))),"")</f>
        <v/>
      </c>
      <c r="U304" s="85" t="str">
        <f t="shared" si="11"/>
        <v xml:space="preserve"> </v>
      </c>
      <c r="V304" s="85" t="str" cm="1">
        <f t="array" ref="V304">IFERROR(INDEX(Districtwide!V$19:V$500, SMALL(IF(($A$17=Districtwide!$E$19:$E$500), MATCH(ROW(Districtwide!$A$19:$A$500), ROW(Districtwide!$A$19:$A$500)), ""),ROWS($A$1:$A286))),"")</f>
        <v/>
      </c>
      <c r="W304" s="86" t="str" cm="1">
        <f t="array" ref="W304">IFERROR(INDEX(Districtwide!W$19:W$500, SMALL(IF(($A$17=Districtwide!$E$19:$E$500), MATCH(ROW(Districtwide!$A$19:$A$500), ROW(Districtwide!$A$19:$A$500)), ""),ROWS($A$1:$A286))),"")</f>
        <v/>
      </c>
      <c r="X304" s="122" t="str" cm="1">
        <f t="array" ref="X304">IFERROR(INDEX(Districtwide!X$19:X$500, SMALL(IF(($A$17=Districtwide!$E$19:$E$500), MATCH(ROW(Districtwide!$A$19:$A$500), ROW(Districtwide!$A$19:$A$500)), ""),ROWS($A$1:$A286))),"")</f>
        <v/>
      </c>
      <c r="Y304" s="85" t="str" cm="1">
        <f t="array" ref="Y304">IFERROR(INDEX(Districtwide!Y$19:Y$500, SMALL(IF(($A$17=Districtwide!$E$19:$E$500), MATCH(ROW(Districtwide!$A$19:$A$500), ROW(Districtwide!$A$19:$A$500)), ""),ROWS($A$1:$A286))),"")</f>
        <v/>
      </c>
      <c r="Z304" s="86" t="str" cm="1">
        <f t="array" ref="Z304">IFERROR(INDEX(Districtwide!Z$19:Z$500, SMALL(IF(($A$17=Districtwide!$E$19:$E$500), MATCH(ROW(Districtwide!$A$19:$A$500), ROW(Districtwide!$A$19:$A$500)), ""),ROWS($A$1:$A286))),"")</f>
        <v/>
      </c>
      <c r="AA304" s="122" t="str" cm="1">
        <f t="array" ref="AA304">IFERROR(INDEX(Districtwide!AA$19:AA$500, SMALL(IF(($A$17=Districtwide!$E$19:$E$500), MATCH(ROW(Districtwide!$A$19:$A$500), ROW(Districtwide!$A$19:$A$500)), ""),ROWS($A$1:$A286))),"")</f>
        <v/>
      </c>
    </row>
    <row r="305" spans="1:27">
      <c r="A305" s="134" t="str" cm="1">
        <f t="array" ref="A305">IFERROR(INDEX(Districtwide!A$19:A$500, SMALL(IF(($A$17=Districtwide!$E$19:$E$500), MATCH(ROW(Districtwide!$A$19:$A$500), ROW(Districtwide!$A$19:$A$500)), ""),ROWS($A$1:$A287))),"")</f>
        <v/>
      </c>
      <c r="B305" s="134" t="str" cm="1">
        <f t="array" ref="B305">IFERROR(INDEX(Districtwide!B$19:B$500, SMALL(IF(($A$17=Districtwide!$E$19:$E$500), MATCH(ROW(Districtwide!$A$19:$A$500), ROW(Districtwide!$A$19:$A$500)), ""),ROWS($A$1:$A287))),"")</f>
        <v/>
      </c>
      <c r="C305" s="134" t="str" cm="1">
        <f t="array" ref="C305">IFERROR(INDEX(Districtwide!C$19:C$500, SMALL(IF(($A$17=Districtwide!$E$19:$E$500), MATCH(ROW(Districtwide!$A$19:$A$500), ROW(Districtwide!$A$19:$A$500)), ""),ROWS($A$1:$A287))),"")</f>
        <v/>
      </c>
      <c r="D305" s="134" t="str" cm="1">
        <f t="array" ref="D305">IFERROR(INDEX(Districtwide!D$19:D$500, SMALL(IF(($A$17=Districtwide!$E$19:$E$500), MATCH(ROW(Districtwide!$A$19:$A$500), ROW(Districtwide!$A$19:$A$500)), ""),ROWS($A$1:$A287))),"")</f>
        <v/>
      </c>
      <c r="E305" s="85" t="str" cm="1">
        <f t="array" ref="E305">IFERROR(INDEX(Districtwide!E$19:E$500, SMALL(IF(($A$17=Districtwide!$E$19:$E$500), MATCH(ROW(Districtwide!$A$19:$A$500), ROW(Districtwide!$A$19:$A$500)), ""),ROWS($A$1:$A287))),"")</f>
        <v/>
      </c>
      <c r="F305" s="128" t="str" cm="1">
        <f t="array" ref="F305">IFERROR(INDEX(Districtwide!F$19:F$500, SMALL(IF(($A$17=Districtwide!$E$19:$E$500), MATCH(ROW(Districtwide!$A$19:$A$500), ROW(Districtwide!$A$19:$A$500)), ""),ROWS($A$1:$A287))),"")</f>
        <v/>
      </c>
      <c r="G305" s="85" t="str" cm="1">
        <f t="array" ref="G305">IFERROR(INDEX(Districtwide!G$19:G$500, SMALL(IF(($A$17=Districtwide!$E$19:$E$500), MATCH(ROW(Districtwide!$A$19:$A$500), ROW(Districtwide!$A$19:$A$500)), ""),ROWS($A$1:$A287))),"")</f>
        <v/>
      </c>
      <c r="H305" s="86" t="str" cm="1">
        <f t="array" ref="H305">IFERROR(INDEX(Districtwide!H$19:H$500, SMALL(IF(($A$17=Districtwide!$E$19:$E$500), MATCH(ROW(Districtwide!$A$19:$A$500), ROW(Districtwide!$A$19:$A$500)), ""),ROWS($A$1:$A287))),"")</f>
        <v/>
      </c>
      <c r="I305" s="122" t="str" cm="1">
        <f t="array" ref="I305">IFERROR(INDEX(Districtwide!I$19:I$500, SMALL(IF(($A$17=Districtwide!$E$19:$E$500), MATCH(ROW(Districtwide!$A$19:$A$500), ROW(Districtwide!$A$19:$A$500)), ""),ROWS($A$1:$A287))),"")</f>
        <v/>
      </c>
      <c r="J305" s="87" t="str" cm="1">
        <f t="array" ref="J305">IFERROR(INDEX(Districtwide!J$19:J$500, SMALL(IF(($A$17=Districtwide!$E$19:$E$500), MATCH(ROW(Districtwide!$A$19:$A$500), ROW(Districtwide!$A$19:$A$500)), ""),ROWS($A$1:$A287))),"")</f>
        <v/>
      </c>
      <c r="K305" s="86" t="str" cm="1">
        <f t="array" ref="K305">IFERROR(INDEX(Districtwide!K$19:K$500, SMALL(IF(($A$17=Districtwide!$E$19:$E$500), MATCH(ROW(Districtwide!$A$19:$A$500), ROW(Districtwide!$A$19:$A$500)), ""),ROWS($A$1:$A287))),"")</f>
        <v/>
      </c>
      <c r="L305" s="122" t="str" cm="1">
        <f t="array" ref="L305">IFERROR(INDEX(Districtwide!L$19:L$500, SMALL(IF(($A$17=Districtwide!$E$19:$E$500), MATCH(ROW(Districtwide!$A$19:$A$500), ROW(Districtwide!$A$19:$A$500)), ""),ROWS($A$1:$A287))),"")</f>
        <v/>
      </c>
      <c r="M305" s="85" t="str" cm="1">
        <f t="array" ref="M305">IFERROR(INDEX(Districtwide!M$19:M$500, SMALL(IF(($A$17=Districtwide!$E$19:$E$500), MATCH(ROW(Districtwide!$A$19:$A$500), ROW(Districtwide!$A$19:$A$500)), ""),ROWS($A$1:$A287))),"")</f>
        <v/>
      </c>
      <c r="N305" s="86" t="str" cm="1">
        <f t="array" ref="N305">IFERROR(INDEX(Districtwide!N$19:N$500, SMALL(IF(($A$17=Districtwide!$E$19:$E$500), MATCH(ROW(Districtwide!$A$19:$A$500), ROW(Districtwide!$A$19:$A$500)), ""),ROWS($A$1:$A287))),"")</f>
        <v/>
      </c>
      <c r="O305" s="86" t="str" cm="1">
        <f t="array" ref="O305">IFERROR(INDEX(Districtwide!O$19:O$500, SMALL(IF(($A$17=Districtwide!$E$19:$E$500), MATCH(ROW(Districtwide!$A$19:$A$500), ROW(Districtwide!$A$19:$A$500)), ""),ROWS($A$1:$A287))),"")</f>
        <v/>
      </c>
      <c r="P305" s="85" t="str" cm="1">
        <f t="array" ref="P305">IFERROR(INDEX(Districtwide!P$19:P$500, SMALL(IF(($A$17=Districtwide!$E$19:$E$500), MATCH(ROW(Districtwide!$A$19:$A$500), ROW(Districtwide!$A$19:$A$500)), ""),ROWS($A$1:$A287))),"")</f>
        <v/>
      </c>
      <c r="Q305" s="85" t="str">
        <f t="shared" si="10"/>
        <v xml:space="preserve"> </v>
      </c>
      <c r="R305" s="122" t="str" cm="1">
        <f t="array" ref="R305">IFERROR(INDEX(Districtwide!R$19:R$500, SMALL(IF(($A$17=Districtwide!$E$19:$E$500), MATCH(ROW(Districtwide!$A$19:$A$500), ROW(Districtwide!$A$19:$A$500)), ""),ROWS($A$1:$A287))),"")</f>
        <v/>
      </c>
      <c r="S305" s="122" t="str" cm="1">
        <f t="array" ref="S305">IFERROR(INDEX(Districtwide!S$19:S$500, SMALL(IF(($A$17=Districtwide!$E$19:$E$500), MATCH(ROW(Districtwide!$A$19:$A$500), ROW(Districtwide!$A$19:$A$500)), ""),ROWS($A$1:$A287))),"")</f>
        <v/>
      </c>
      <c r="T305" s="122" t="str" cm="1">
        <f t="array" ref="T305">IFERROR(INDEX(Districtwide!T$19:T$500, SMALL(IF(($A$17=Districtwide!$E$19:$E$500), MATCH(ROW(Districtwide!$A$19:$A$500), ROW(Districtwide!$A$19:$A$500)), ""),ROWS($A$1:$A287))),"")</f>
        <v/>
      </c>
      <c r="U305" s="85" t="str">
        <f t="shared" si="11"/>
        <v xml:space="preserve"> </v>
      </c>
      <c r="V305" s="85" t="str" cm="1">
        <f t="array" ref="V305">IFERROR(INDEX(Districtwide!V$19:V$500, SMALL(IF(($A$17=Districtwide!$E$19:$E$500), MATCH(ROW(Districtwide!$A$19:$A$500), ROW(Districtwide!$A$19:$A$500)), ""),ROWS($A$1:$A287))),"")</f>
        <v/>
      </c>
      <c r="W305" s="86" t="str" cm="1">
        <f t="array" ref="W305">IFERROR(INDEX(Districtwide!W$19:W$500, SMALL(IF(($A$17=Districtwide!$E$19:$E$500), MATCH(ROW(Districtwide!$A$19:$A$500), ROW(Districtwide!$A$19:$A$500)), ""),ROWS($A$1:$A287))),"")</f>
        <v/>
      </c>
      <c r="X305" s="122" t="str" cm="1">
        <f t="array" ref="X305">IFERROR(INDEX(Districtwide!X$19:X$500, SMALL(IF(($A$17=Districtwide!$E$19:$E$500), MATCH(ROW(Districtwide!$A$19:$A$500), ROW(Districtwide!$A$19:$A$500)), ""),ROWS($A$1:$A287))),"")</f>
        <v/>
      </c>
      <c r="Y305" s="85" t="str" cm="1">
        <f t="array" ref="Y305">IFERROR(INDEX(Districtwide!Y$19:Y$500, SMALL(IF(($A$17=Districtwide!$E$19:$E$500), MATCH(ROW(Districtwide!$A$19:$A$500), ROW(Districtwide!$A$19:$A$500)), ""),ROWS($A$1:$A287))),"")</f>
        <v/>
      </c>
      <c r="Z305" s="86" t="str" cm="1">
        <f t="array" ref="Z305">IFERROR(INDEX(Districtwide!Z$19:Z$500, SMALL(IF(($A$17=Districtwide!$E$19:$E$500), MATCH(ROW(Districtwide!$A$19:$A$500), ROW(Districtwide!$A$19:$A$500)), ""),ROWS($A$1:$A287))),"")</f>
        <v/>
      </c>
      <c r="AA305" s="122" t="str" cm="1">
        <f t="array" ref="AA305">IFERROR(INDEX(Districtwide!AA$19:AA$500, SMALL(IF(($A$17=Districtwide!$E$19:$E$500), MATCH(ROW(Districtwide!$A$19:$A$500), ROW(Districtwide!$A$19:$A$500)), ""),ROWS($A$1:$A287))),"")</f>
        <v/>
      </c>
    </row>
    <row r="306" spans="1:27">
      <c r="A306" s="134" t="str" cm="1">
        <f t="array" ref="A306">IFERROR(INDEX(Districtwide!A$19:A$500, SMALL(IF(($A$17=Districtwide!$E$19:$E$500), MATCH(ROW(Districtwide!$A$19:$A$500), ROW(Districtwide!$A$19:$A$500)), ""),ROWS($A$1:$A288))),"")</f>
        <v/>
      </c>
      <c r="B306" s="134" t="str" cm="1">
        <f t="array" ref="B306">IFERROR(INDEX(Districtwide!B$19:B$500, SMALL(IF(($A$17=Districtwide!$E$19:$E$500), MATCH(ROW(Districtwide!$A$19:$A$500), ROW(Districtwide!$A$19:$A$500)), ""),ROWS($A$1:$A288))),"")</f>
        <v/>
      </c>
      <c r="C306" s="134" t="str" cm="1">
        <f t="array" ref="C306">IFERROR(INDEX(Districtwide!C$19:C$500, SMALL(IF(($A$17=Districtwide!$E$19:$E$500), MATCH(ROW(Districtwide!$A$19:$A$500), ROW(Districtwide!$A$19:$A$500)), ""),ROWS($A$1:$A288))),"")</f>
        <v/>
      </c>
      <c r="D306" s="134" t="str" cm="1">
        <f t="array" ref="D306">IFERROR(INDEX(Districtwide!D$19:D$500, SMALL(IF(($A$17=Districtwide!$E$19:$E$500), MATCH(ROW(Districtwide!$A$19:$A$500), ROW(Districtwide!$A$19:$A$500)), ""),ROWS($A$1:$A288))),"")</f>
        <v/>
      </c>
      <c r="E306" s="85" t="str" cm="1">
        <f t="array" ref="E306">IFERROR(INDEX(Districtwide!E$19:E$500, SMALL(IF(($A$17=Districtwide!$E$19:$E$500), MATCH(ROW(Districtwide!$A$19:$A$500), ROW(Districtwide!$A$19:$A$500)), ""),ROWS($A$1:$A288))),"")</f>
        <v/>
      </c>
      <c r="F306" s="128" t="str" cm="1">
        <f t="array" ref="F306">IFERROR(INDEX(Districtwide!F$19:F$500, SMALL(IF(($A$17=Districtwide!$E$19:$E$500), MATCH(ROW(Districtwide!$A$19:$A$500), ROW(Districtwide!$A$19:$A$500)), ""),ROWS($A$1:$A288))),"")</f>
        <v/>
      </c>
      <c r="G306" s="85" t="str" cm="1">
        <f t="array" ref="G306">IFERROR(INDEX(Districtwide!G$19:G$500, SMALL(IF(($A$17=Districtwide!$E$19:$E$500), MATCH(ROW(Districtwide!$A$19:$A$500), ROW(Districtwide!$A$19:$A$500)), ""),ROWS($A$1:$A288))),"")</f>
        <v/>
      </c>
      <c r="H306" s="86" t="str" cm="1">
        <f t="array" ref="H306">IFERROR(INDEX(Districtwide!H$19:H$500, SMALL(IF(($A$17=Districtwide!$E$19:$E$500), MATCH(ROW(Districtwide!$A$19:$A$500), ROW(Districtwide!$A$19:$A$500)), ""),ROWS($A$1:$A288))),"")</f>
        <v/>
      </c>
      <c r="I306" s="122" t="str" cm="1">
        <f t="array" ref="I306">IFERROR(INDEX(Districtwide!I$19:I$500, SMALL(IF(($A$17=Districtwide!$E$19:$E$500), MATCH(ROW(Districtwide!$A$19:$A$500), ROW(Districtwide!$A$19:$A$500)), ""),ROWS($A$1:$A288))),"")</f>
        <v/>
      </c>
      <c r="J306" s="87" t="str" cm="1">
        <f t="array" ref="J306">IFERROR(INDEX(Districtwide!J$19:J$500, SMALL(IF(($A$17=Districtwide!$E$19:$E$500), MATCH(ROW(Districtwide!$A$19:$A$500), ROW(Districtwide!$A$19:$A$500)), ""),ROWS($A$1:$A288))),"")</f>
        <v/>
      </c>
      <c r="K306" s="86" t="str" cm="1">
        <f t="array" ref="K306">IFERROR(INDEX(Districtwide!K$19:K$500, SMALL(IF(($A$17=Districtwide!$E$19:$E$500), MATCH(ROW(Districtwide!$A$19:$A$500), ROW(Districtwide!$A$19:$A$500)), ""),ROWS($A$1:$A288))),"")</f>
        <v/>
      </c>
      <c r="L306" s="122" t="str" cm="1">
        <f t="array" ref="L306">IFERROR(INDEX(Districtwide!L$19:L$500, SMALL(IF(($A$17=Districtwide!$E$19:$E$500), MATCH(ROW(Districtwide!$A$19:$A$500), ROW(Districtwide!$A$19:$A$500)), ""),ROWS($A$1:$A288))),"")</f>
        <v/>
      </c>
      <c r="M306" s="85" t="str" cm="1">
        <f t="array" ref="M306">IFERROR(INDEX(Districtwide!M$19:M$500, SMALL(IF(($A$17=Districtwide!$E$19:$E$500), MATCH(ROW(Districtwide!$A$19:$A$500), ROW(Districtwide!$A$19:$A$500)), ""),ROWS($A$1:$A288))),"")</f>
        <v/>
      </c>
      <c r="N306" s="86" t="str" cm="1">
        <f t="array" ref="N306">IFERROR(INDEX(Districtwide!N$19:N$500, SMALL(IF(($A$17=Districtwide!$E$19:$E$500), MATCH(ROW(Districtwide!$A$19:$A$500), ROW(Districtwide!$A$19:$A$500)), ""),ROWS($A$1:$A288))),"")</f>
        <v/>
      </c>
      <c r="O306" s="86" t="str" cm="1">
        <f t="array" ref="O306">IFERROR(INDEX(Districtwide!O$19:O$500, SMALL(IF(($A$17=Districtwide!$E$19:$E$500), MATCH(ROW(Districtwide!$A$19:$A$500), ROW(Districtwide!$A$19:$A$500)), ""),ROWS($A$1:$A288))),"")</f>
        <v/>
      </c>
      <c r="P306" s="85" t="str" cm="1">
        <f t="array" ref="P306">IFERROR(INDEX(Districtwide!P$19:P$500, SMALL(IF(($A$17=Districtwide!$E$19:$E$500), MATCH(ROW(Districtwide!$A$19:$A$500), ROW(Districtwide!$A$19:$A$500)), ""),ROWS($A$1:$A288))),"")</f>
        <v/>
      </c>
      <c r="Q306" s="85" t="str">
        <f t="shared" si="10"/>
        <v xml:space="preserve"> </v>
      </c>
      <c r="R306" s="122" t="str" cm="1">
        <f t="array" ref="R306">IFERROR(INDEX(Districtwide!R$19:R$500, SMALL(IF(($A$17=Districtwide!$E$19:$E$500), MATCH(ROW(Districtwide!$A$19:$A$500), ROW(Districtwide!$A$19:$A$500)), ""),ROWS($A$1:$A288))),"")</f>
        <v/>
      </c>
      <c r="S306" s="122" t="str" cm="1">
        <f t="array" ref="S306">IFERROR(INDEX(Districtwide!S$19:S$500, SMALL(IF(($A$17=Districtwide!$E$19:$E$500), MATCH(ROW(Districtwide!$A$19:$A$500), ROW(Districtwide!$A$19:$A$500)), ""),ROWS($A$1:$A288))),"")</f>
        <v/>
      </c>
      <c r="T306" s="122" t="str" cm="1">
        <f t="array" ref="T306">IFERROR(INDEX(Districtwide!T$19:T$500, SMALL(IF(($A$17=Districtwide!$E$19:$E$500), MATCH(ROW(Districtwide!$A$19:$A$500), ROW(Districtwide!$A$19:$A$500)), ""),ROWS($A$1:$A288))),"")</f>
        <v/>
      </c>
      <c r="U306" s="85" t="str">
        <f t="shared" si="11"/>
        <v xml:space="preserve"> </v>
      </c>
      <c r="V306" s="85" t="str" cm="1">
        <f t="array" ref="V306">IFERROR(INDEX(Districtwide!V$19:V$500, SMALL(IF(($A$17=Districtwide!$E$19:$E$500), MATCH(ROW(Districtwide!$A$19:$A$500), ROW(Districtwide!$A$19:$A$500)), ""),ROWS($A$1:$A288))),"")</f>
        <v/>
      </c>
      <c r="W306" s="86" t="str" cm="1">
        <f t="array" ref="W306">IFERROR(INDEX(Districtwide!W$19:W$500, SMALL(IF(($A$17=Districtwide!$E$19:$E$500), MATCH(ROW(Districtwide!$A$19:$A$500), ROW(Districtwide!$A$19:$A$500)), ""),ROWS($A$1:$A288))),"")</f>
        <v/>
      </c>
      <c r="X306" s="122" t="str" cm="1">
        <f t="array" ref="X306">IFERROR(INDEX(Districtwide!X$19:X$500, SMALL(IF(($A$17=Districtwide!$E$19:$E$500), MATCH(ROW(Districtwide!$A$19:$A$500), ROW(Districtwide!$A$19:$A$500)), ""),ROWS($A$1:$A288))),"")</f>
        <v/>
      </c>
      <c r="Y306" s="85" t="str" cm="1">
        <f t="array" ref="Y306">IFERROR(INDEX(Districtwide!Y$19:Y$500, SMALL(IF(($A$17=Districtwide!$E$19:$E$500), MATCH(ROW(Districtwide!$A$19:$A$500), ROW(Districtwide!$A$19:$A$500)), ""),ROWS($A$1:$A288))),"")</f>
        <v/>
      </c>
      <c r="Z306" s="86" t="str" cm="1">
        <f t="array" ref="Z306">IFERROR(INDEX(Districtwide!Z$19:Z$500, SMALL(IF(($A$17=Districtwide!$E$19:$E$500), MATCH(ROW(Districtwide!$A$19:$A$500), ROW(Districtwide!$A$19:$A$500)), ""),ROWS($A$1:$A288))),"")</f>
        <v/>
      </c>
      <c r="AA306" s="122" t="str" cm="1">
        <f t="array" ref="AA306">IFERROR(INDEX(Districtwide!AA$19:AA$500, SMALL(IF(($A$17=Districtwide!$E$19:$E$500), MATCH(ROW(Districtwide!$A$19:$A$500), ROW(Districtwide!$A$19:$A$500)), ""),ROWS($A$1:$A288))),"")</f>
        <v/>
      </c>
    </row>
    <row r="307" spans="1:27">
      <c r="A307" s="134" t="str" cm="1">
        <f t="array" ref="A307">IFERROR(INDEX(Districtwide!A$19:A$500, SMALL(IF(($A$17=Districtwide!$E$19:$E$500), MATCH(ROW(Districtwide!$A$19:$A$500), ROW(Districtwide!$A$19:$A$500)), ""),ROWS($A$1:$A289))),"")</f>
        <v/>
      </c>
      <c r="B307" s="134" t="str" cm="1">
        <f t="array" ref="B307">IFERROR(INDEX(Districtwide!B$19:B$500, SMALL(IF(($A$17=Districtwide!$E$19:$E$500), MATCH(ROW(Districtwide!$A$19:$A$500), ROW(Districtwide!$A$19:$A$500)), ""),ROWS($A$1:$A289))),"")</f>
        <v/>
      </c>
      <c r="C307" s="134" t="str" cm="1">
        <f t="array" ref="C307">IFERROR(INDEX(Districtwide!C$19:C$500, SMALL(IF(($A$17=Districtwide!$E$19:$E$500), MATCH(ROW(Districtwide!$A$19:$A$500), ROW(Districtwide!$A$19:$A$500)), ""),ROWS($A$1:$A289))),"")</f>
        <v/>
      </c>
      <c r="D307" s="134" t="str" cm="1">
        <f t="array" ref="D307">IFERROR(INDEX(Districtwide!D$19:D$500, SMALL(IF(($A$17=Districtwide!$E$19:$E$500), MATCH(ROW(Districtwide!$A$19:$A$500), ROW(Districtwide!$A$19:$A$500)), ""),ROWS($A$1:$A289))),"")</f>
        <v/>
      </c>
      <c r="E307" s="85" t="str" cm="1">
        <f t="array" ref="E307">IFERROR(INDEX(Districtwide!E$19:E$500, SMALL(IF(($A$17=Districtwide!$E$19:$E$500), MATCH(ROW(Districtwide!$A$19:$A$500), ROW(Districtwide!$A$19:$A$500)), ""),ROWS($A$1:$A289))),"")</f>
        <v/>
      </c>
      <c r="F307" s="128" t="str" cm="1">
        <f t="array" ref="F307">IFERROR(INDEX(Districtwide!F$19:F$500, SMALL(IF(($A$17=Districtwide!$E$19:$E$500), MATCH(ROW(Districtwide!$A$19:$A$500), ROW(Districtwide!$A$19:$A$500)), ""),ROWS($A$1:$A289))),"")</f>
        <v/>
      </c>
      <c r="G307" s="85" t="str" cm="1">
        <f t="array" ref="G307">IFERROR(INDEX(Districtwide!G$19:G$500, SMALL(IF(($A$17=Districtwide!$E$19:$E$500), MATCH(ROW(Districtwide!$A$19:$A$500), ROW(Districtwide!$A$19:$A$500)), ""),ROWS($A$1:$A289))),"")</f>
        <v/>
      </c>
      <c r="H307" s="86" t="str" cm="1">
        <f t="array" ref="H307">IFERROR(INDEX(Districtwide!H$19:H$500, SMALL(IF(($A$17=Districtwide!$E$19:$E$500), MATCH(ROW(Districtwide!$A$19:$A$500), ROW(Districtwide!$A$19:$A$500)), ""),ROWS($A$1:$A289))),"")</f>
        <v/>
      </c>
      <c r="I307" s="122" t="str" cm="1">
        <f t="array" ref="I307">IFERROR(INDEX(Districtwide!I$19:I$500, SMALL(IF(($A$17=Districtwide!$E$19:$E$500), MATCH(ROW(Districtwide!$A$19:$A$500), ROW(Districtwide!$A$19:$A$500)), ""),ROWS($A$1:$A289))),"")</f>
        <v/>
      </c>
      <c r="J307" s="87" t="str" cm="1">
        <f t="array" ref="J307">IFERROR(INDEX(Districtwide!J$19:J$500, SMALL(IF(($A$17=Districtwide!$E$19:$E$500), MATCH(ROW(Districtwide!$A$19:$A$500), ROW(Districtwide!$A$19:$A$500)), ""),ROWS($A$1:$A289))),"")</f>
        <v/>
      </c>
      <c r="K307" s="86" t="str" cm="1">
        <f t="array" ref="K307">IFERROR(INDEX(Districtwide!K$19:K$500, SMALL(IF(($A$17=Districtwide!$E$19:$E$500), MATCH(ROW(Districtwide!$A$19:$A$500), ROW(Districtwide!$A$19:$A$500)), ""),ROWS($A$1:$A289))),"")</f>
        <v/>
      </c>
      <c r="L307" s="122" t="str" cm="1">
        <f t="array" ref="L307">IFERROR(INDEX(Districtwide!L$19:L$500, SMALL(IF(($A$17=Districtwide!$E$19:$E$500), MATCH(ROW(Districtwide!$A$19:$A$500), ROW(Districtwide!$A$19:$A$500)), ""),ROWS($A$1:$A289))),"")</f>
        <v/>
      </c>
      <c r="M307" s="85" t="str" cm="1">
        <f t="array" ref="M307">IFERROR(INDEX(Districtwide!M$19:M$500, SMALL(IF(($A$17=Districtwide!$E$19:$E$500), MATCH(ROW(Districtwide!$A$19:$A$500), ROW(Districtwide!$A$19:$A$500)), ""),ROWS($A$1:$A289))),"")</f>
        <v/>
      </c>
      <c r="N307" s="86" t="str" cm="1">
        <f t="array" ref="N307">IFERROR(INDEX(Districtwide!N$19:N$500, SMALL(IF(($A$17=Districtwide!$E$19:$E$500), MATCH(ROW(Districtwide!$A$19:$A$500), ROW(Districtwide!$A$19:$A$500)), ""),ROWS($A$1:$A289))),"")</f>
        <v/>
      </c>
      <c r="O307" s="86" t="str" cm="1">
        <f t="array" ref="O307">IFERROR(INDEX(Districtwide!O$19:O$500, SMALL(IF(($A$17=Districtwide!$E$19:$E$500), MATCH(ROW(Districtwide!$A$19:$A$500), ROW(Districtwide!$A$19:$A$500)), ""),ROWS($A$1:$A289))),"")</f>
        <v/>
      </c>
      <c r="P307" s="85" t="str" cm="1">
        <f t="array" ref="P307">IFERROR(INDEX(Districtwide!P$19:P$500, SMALL(IF(($A$17=Districtwide!$E$19:$E$500), MATCH(ROW(Districtwide!$A$19:$A$500), ROW(Districtwide!$A$19:$A$500)), ""),ROWS($A$1:$A289))),"")</f>
        <v/>
      </c>
      <c r="Q307" s="85" t="str">
        <f t="shared" si="10"/>
        <v xml:space="preserve"> </v>
      </c>
      <c r="R307" s="122" t="str" cm="1">
        <f t="array" ref="R307">IFERROR(INDEX(Districtwide!R$19:R$500, SMALL(IF(($A$17=Districtwide!$E$19:$E$500), MATCH(ROW(Districtwide!$A$19:$A$500), ROW(Districtwide!$A$19:$A$500)), ""),ROWS($A$1:$A289))),"")</f>
        <v/>
      </c>
      <c r="S307" s="122" t="str" cm="1">
        <f t="array" ref="S307">IFERROR(INDEX(Districtwide!S$19:S$500, SMALL(IF(($A$17=Districtwide!$E$19:$E$500), MATCH(ROW(Districtwide!$A$19:$A$500), ROW(Districtwide!$A$19:$A$500)), ""),ROWS($A$1:$A289))),"")</f>
        <v/>
      </c>
      <c r="T307" s="122" t="str" cm="1">
        <f t="array" ref="T307">IFERROR(INDEX(Districtwide!T$19:T$500, SMALL(IF(($A$17=Districtwide!$E$19:$E$500), MATCH(ROW(Districtwide!$A$19:$A$500), ROW(Districtwide!$A$19:$A$500)), ""),ROWS($A$1:$A289))),"")</f>
        <v/>
      </c>
      <c r="U307" s="85" t="str">
        <f t="shared" si="11"/>
        <v xml:space="preserve"> </v>
      </c>
      <c r="V307" s="85" t="str" cm="1">
        <f t="array" ref="V307">IFERROR(INDEX(Districtwide!V$19:V$500, SMALL(IF(($A$17=Districtwide!$E$19:$E$500), MATCH(ROW(Districtwide!$A$19:$A$500), ROW(Districtwide!$A$19:$A$500)), ""),ROWS($A$1:$A289))),"")</f>
        <v/>
      </c>
      <c r="W307" s="86" t="str" cm="1">
        <f t="array" ref="W307">IFERROR(INDEX(Districtwide!W$19:W$500, SMALL(IF(($A$17=Districtwide!$E$19:$E$500), MATCH(ROW(Districtwide!$A$19:$A$500), ROW(Districtwide!$A$19:$A$500)), ""),ROWS($A$1:$A289))),"")</f>
        <v/>
      </c>
      <c r="X307" s="122" t="str" cm="1">
        <f t="array" ref="X307">IFERROR(INDEX(Districtwide!X$19:X$500, SMALL(IF(($A$17=Districtwide!$E$19:$E$500), MATCH(ROW(Districtwide!$A$19:$A$500), ROW(Districtwide!$A$19:$A$500)), ""),ROWS($A$1:$A289))),"")</f>
        <v/>
      </c>
      <c r="Y307" s="85" t="str" cm="1">
        <f t="array" ref="Y307">IFERROR(INDEX(Districtwide!Y$19:Y$500, SMALL(IF(($A$17=Districtwide!$E$19:$E$500), MATCH(ROW(Districtwide!$A$19:$A$500), ROW(Districtwide!$A$19:$A$500)), ""),ROWS($A$1:$A289))),"")</f>
        <v/>
      </c>
      <c r="Z307" s="86" t="str" cm="1">
        <f t="array" ref="Z307">IFERROR(INDEX(Districtwide!Z$19:Z$500, SMALL(IF(($A$17=Districtwide!$E$19:$E$500), MATCH(ROW(Districtwide!$A$19:$A$500), ROW(Districtwide!$A$19:$A$500)), ""),ROWS($A$1:$A289))),"")</f>
        <v/>
      </c>
      <c r="AA307" s="122" t="str" cm="1">
        <f t="array" ref="AA307">IFERROR(INDEX(Districtwide!AA$19:AA$500, SMALL(IF(($A$17=Districtwide!$E$19:$E$500), MATCH(ROW(Districtwide!$A$19:$A$500), ROW(Districtwide!$A$19:$A$500)), ""),ROWS($A$1:$A289))),"")</f>
        <v/>
      </c>
    </row>
    <row r="308" spans="1:27">
      <c r="A308" s="134" t="str" cm="1">
        <f t="array" ref="A308">IFERROR(INDEX(Districtwide!A$19:A$500, SMALL(IF(($A$17=Districtwide!$E$19:$E$500), MATCH(ROW(Districtwide!$A$19:$A$500), ROW(Districtwide!$A$19:$A$500)), ""),ROWS($A$1:$A290))),"")</f>
        <v/>
      </c>
      <c r="B308" s="134" t="str" cm="1">
        <f t="array" ref="B308">IFERROR(INDEX(Districtwide!B$19:B$500, SMALL(IF(($A$17=Districtwide!$E$19:$E$500), MATCH(ROW(Districtwide!$A$19:$A$500), ROW(Districtwide!$A$19:$A$500)), ""),ROWS($A$1:$A290))),"")</f>
        <v/>
      </c>
      <c r="C308" s="134" t="str" cm="1">
        <f t="array" ref="C308">IFERROR(INDEX(Districtwide!C$19:C$500, SMALL(IF(($A$17=Districtwide!$E$19:$E$500), MATCH(ROW(Districtwide!$A$19:$A$500), ROW(Districtwide!$A$19:$A$500)), ""),ROWS($A$1:$A290))),"")</f>
        <v/>
      </c>
      <c r="D308" s="134" t="str" cm="1">
        <f t="array" ref="D308">IFERROR(INDEX(Districtwide!D$19:D$500, SMALL(IF(($A$17=Districtwide!$E$19:$E$500), MATCH(ROW(Districtwide!$A$19:$A$500), ROW(Districtwide!$A$19:$A$500)), ""),ROWS($A$1:$A290))),"")</f>
        <v/>
      </c>
      <c r="E308" s="85" t="str" cm="1">
        <f t="array" ref="E308">IFERROR(INDEX(Districtwide!E$19:E$500, SMALL(IF(($A$17=Districtwide!$E$19:$E$500), MATCH(ROW(Districtwide!$A$19:$A$500), ROW(Districtwide!$A$19:$A$500)), ""),ROWS($A$1:$A290))),"")</f>
        <v/>
      </c>
      <c r="F308" s="128" t="str" cm="1">
        <f t="array" ref="F308">IFERROR(INDEX(Districtwide!F$19:F$500, SMALL(IF(($A$17=Districtwide!$E$19:$E$500), MATCH(ROW(Districtwide!$A$19:$A$500), ROW(Districtwide!$A$19:$A$500)), ""),ROWS($A$1:$A290))),"")</f>
        <v/>
      </c>
      <c r="G308" s="85" t="str" cm="1">
        <f t="array" ref="G308">IFERROR(INDEX(Districtwide!G$19:G$500, SMALL(IF(($A$17=Districtwide!$E$19:$E$500), MATCH(ROW(Districtwide!$A$19:$A$500), ROW(Districtwide!$A$19:$A$500)), ""),ROWS($A$1:$A290))),"")</f>
        <v/>
      </c>
      <c r="H308" s="86" t="str" cm="1">
        <f t="array" ref="H308">IFERROR(INDEX(Districtwide!H$19:H$500, SMALL(IF(($A$17=Districtwide!$E$19:$E$500), MATCH(ROW(Districtwide!$A$19:$A$500), ROW(Districtwide!$A$19:$A$500)), ""),ROWS($A$1:$A290))),"")</f>
        <v/>
      </c>
      <c r="I308" s="122" t="str" cm="1">
        <f t="array" ref="I308">IFERROR(INDEX(Districtwide!I$19:I$500, SMALL(IF(($A$17=Districtwide!$E$19:$E$500), MATCH(ROW(Districtwide!$A$19:$A$500), ROW(Districtwide!$A$19:$A$500)), ""),ROWS($A$1:$A290))),"")</f>
        <v/>
      </c>
      <c r="J308" s="87" t="str" cm="1">
        <f t="array" ref="J308">IFERROR(INDEX(Districtwide!J$19:J$500, SMALL(IF(($A$17=Districtwide!$E$19:$E$500), MATCH(ROW(Districtwide!$A$19:$A$500), ROW(Districtwide!$A$19:$A$500)), ""),ROWS($A$1:$A290))),"")</f>
        <v/>
      </c>
      <c r="K308" s="86" t="str" cm="1">
        <f t="array" ref="K308">IFERROR(INDEX(Districtwide!K$19:K$500, SMALL(IF(($A$17=Districtwide!$E$19:$E$500), MATCH(ROW(Districtwide!$A$19:$A$500), ROW(Districtwide!$A$19:$A$500)), ""),ROWS($A$1:$A290))),"")</f>
        <v/>
      </c>
      <c r="L308" s="122" t="str" cm="1">
        <f t="array" ref="L308">IFERROR(INDEX(Districtwide!L$19:L$500, SMALL(IF(($A$17=Districtwide!$E$19:$E$500), MATCH(ROW(Districtwide!$A$19:$A$500), ROW(Districtwide!$A$19:$A$500)), ""),ROWS($A$1:$A290))),"")</f>
        <v/>
      </c>
      <c r="M308" s="85" t="str" cm="1">
        <f t="array" ref="M308">IFERROR(INDEX(Districtwide!M$19:M$500, SMALL(IF(($A$17=Districtwide!$E$19:$E$500), MATCH(ROW(Districtwide!$A$19:$A$500), ROW(Districtwide!$A$19:$A$500)), ""),ROWS($A$1:$A290))),"")</f>
        <v/>
      </c>
      <c r="N308" s="86" t="str" cm="1">
        <f t="array" ref="N308">IFERROR(INDEX(Districtwide!N$19:N$500, SMALL(IF(($A$17=Districtwide!$E$19:$E$500), MATCH(ROW(Districtwide!$A$19:$A$500), ROW(Districtwide!$A$19:$A$500)), ""),ROWS($A$1:$A290))),"")</f>
        <v/>
      </c>
      <c r="O308" s="86" t="str" cm="1">
        <f t="array" ref="O308">IFERROR(INDEX(Districtwide!O$19:O$500, SMALL(IF(($A$17=Districtwide!$E$19:$E$500), MATCH(ROW(Districtwide!$A$19:$A$500), ROW(Districtwide!$A$19:$A$500)), ""),ROWS($A$1:$A290))),"")</f>
        <v/>
      </c>
      <c r="P308" s="85" t="str" cm="1">
        <f t="array" ref="P308">IFERROR(INDEX(Districtwide!P$19:P$500, SMALL(IF(($A$17=Districtwide!$E$19:$E$500), MATCH(ROW(Districtwide!$A$19:$A$500), ROW(Districtwide!$A$19:$A$500)), ""),ROWS($A$1:$A290))),"")</f>
        <v/>
      </c>
      <c r="Q308" s="85" t="str">
        <f t="shared" si="10"/>
        <v xml:space="preserve"> </v>
      </c>
      <c r="R308" s="122" t="str" cm="1">
        <f t="array" ref="R308">IFERROR(INDEX(Districtwide!R$19:R$500, SMALL(IF(($A$17=Districtwide!$E$19:$E$500), MATCH(ROW(Districtwide!$A$19:$A$500), ROW(Districtwide!$A$19:$A$500)), ""),ROWS($A$1:$A290))),"")</f>
        <v/>
      </c>
      <c r="S308" s="122" t="str" cm="1">
        <f t="array" ref="S308">IFERROR(INDEX(Districtwide!S$19:S$500, SMALL(IF(($A$17=Districtwide!$E$19:$E$500), MATCH(ROW(Districtwide!$A$19:$A$500), ROW(Districtwide!$A$19:$A$500)), ""),ROWS($A$1:$A290))),"")</f>
        <v/>
      </c>
      <c r="T308" s="122" t="str" cm="1">
        <f t="array" ref="T308">IFERROR(INDEX(Districtwide!T$19:T$500, SMALL(IF(($A$17=Districtwide!$E$19:$E$500), MATCH(ROW(Districtwide!$A$19:$A$500), ROW(Districtwide!$A$19:$A$500)), ""),ROWS($A$1:$A290))),"")</f>
        <v/>
      </c>
      <c r="U308" s="85" t="str">
        <f t="shared" si="11"/>
        <v xml:space="preserve"> </v>
      </c>
      <c r="V308" s="85" t="str" cm="1">
        <f t="array" ref="V308">IFERROR(INDEX(Districtwide!V$19:V$500, SMALL(IF(($A$17=Districtwide!$E$19:$E$500), MATCH(ROW(Districtwide!$A$19:$A$500), ROW(Districtwide!$A$19:$A$500)), ""),ROWS($A$1:$A290))),"")</f>
        <v/>
      </c>
      <c r="W308" s="86" t="str" cm="1">
        <f t="array" ref="W308">IFERROR(INDEX(Districtwide!W$19:W$500, SMALL(IF(($A$17=Districtwide!$E$19:$E$500), MATCH(ROW(Districtwide!$A$19:$A$500), ROW(Districtwide!$A$19:$A$500)), ""),ROWS($A$1:$A290))),"")</f>
        <v/>
      </c>
      <c r="X308" s="122" t="str" cm="1">
        <f t="array" ref="X308">IFERROR(INDEX(Districtwide!X$19:X$500, SMALL(IF(($A$17=Districtwide!$E$19:$E$500), MATCH(ROW(Districtwide!$A$19:$A$500), ROW(Districtwide!$A$19:$A$500)), ""),ROWS($A$1:$A290))),"")</f>
        <v/>
      </c>
      <c r="Y308" s="85" t="str" cm="1">
        <f t="array" ref="Y308">IFERROR(INDEX(Districtwide!Y$19:Y$500, SMALL(IF(($A$17=Districtwide!$E$19:$E$500), MATCH(ROW(Districtwide!$A$19:$A$500), ROW(Districtwide!$A$19:$A$500)), ""),ROWS($A$1:$A290))),"")</f>
        <v/>
      </c>
      <c r="Z308" s="86" t="str" cm="1">
        <f t="array" ref="Z308">IFERROR(INDEX(Districtwide!Z$19:Z$500, SMALL(IF(($A$17=Districtwide!$E$19:$E$500), MATCH(ROW(Districtwide!$A$19:$A$500), ROW(Districtwide!$A$19:$A$500)), ""),ROWS($A$1:$A290))),"")</f>
        <v/>
      </c>
      <c r="AA308" s="122" t="str" cm="1">
        <f t="array" ref="AA308">IFERROR(INDEX(Districtwide!AA$19:AA$500, SMALL(IF(($A$17=Districtwide!$E$19:$E$500), MATCH(ROW(Districtwide!$A$19:$A$500), ROW(Districtwide!$A$19:$A$500)), ""),ROWS($A$1:$A290))),"")</f>
        <v/>
      </c>
    </row>
    <row r="309" spans="1:27">
      <c r="A309" s="134" t="str" cm="1">
        <f t="array" ref="A309">IFERROR(INDEX(Districtwide!A$19:A$500, SMALL(IF(($A$17=Districtwide!$E$19:$E$500), MATCH(ROW(Districtwide!$A$19:$A$500), ROW(Districtwide!$A$19:$A$500)), ""),ROWS($A$1:$A291))),"")</f>
        <v/>
      </c>
      <c r="B309" s="134" t="str" cm="1">
        <f t="array" ref="B309">IFERROR(INDEX(Districtwide!B$19:B$500, SMALL(IF(($A$17=Districtwide!$E$19:$E$500), MATCH(ROW(Districtwide!$A$19:$A$500), ROW(Districtwide!$A$19:$A$500)), ""),ROWS($A$1:$A291))),"")</f>
        <v/>
      </c>
      <c r="C309" s="134" t="str" cm="1">
        <f t="array" ref="C309">IFERROR(INDEX(Districtwide!C$19:C$500, SMALL(IF(($A$17=Districtwide!$E$19:$E$500), MATCH(ROW(Districtwide!$A$19:$A$500), ROW(Districtwide!$A$19:$A$500)), ""),ROWS($A$1:$A291))),"")</f>
        <v/>
      </c>
      <c r="D309" s="134" t="str" cm="1">
        <f t="array" ref="D309">IFERROR(INDEX(Districtwide!D$19:D$500, SMALL(IF(($A$17=Districtwide!$E$19:$E$500), MATCH(ROW(Districtwide!$A$19:$A$500), ROW(Districtwide!$A$19:$A$500)), ""),ROWS($A$1:$A291))),"")</f>
        <v/>
      </c>
      <c r="E309" s="85" t="str" cm="1">
        <f t="array" ref="E309">IFERROR(INDEX(Districtwide!E$19:E$500, SMALL(IF(($A$17=Districtwide!$E$19:$E$500), MATCH(ROW(Districtwide!$A$19:$A$500), ROW(Districtwide!$A$19:$A$500)), ""),ROWS($A$1:$A291))),"")</f>
        <v/>
      </c>
      <c r="F309" s="128" t="str" cm="1">
        <f t="array" ref="F309">IFERROR(INDEX(Districtwide!F$19:F$500, SMALL(IF(($A$17=Districtwide!$E$19:$E$500), MATCH(ROW(Districtwide!$A$19:$A$500), ROW(Districtwide!$A$19:$A$500)), ""),ROWS($A$1:$A291))),"")</f>
        <v/>
      </c>
      <c r="G309" s="85" t="str" cm="1">
        <f t="array" ref="G309">IFERROR(INDEX(Districtwide!G$19:G$500, SMALL(IF(($A$17=Districtwide!$E$19:$E$500), MATCH(ROW(Districtwide!$A$19:$A$500), ROW(Districtwide!$A$19:$A$500)), ""),ROWS($A$1:$A291))),"")</f>
        <v/>
      </c>
      <c r="H309" s="86" t="str" cm="1">
        <f t="array" ref="H309">IFERROR(INDEX(Districtwide!H$19:H$500, SMALL(IF(($A$17=Districtwide!$E$19:$E$500), MATCH(ROW(Districtwide!$A$19:$A$500), ROW(Districtwide!$A$19:$A$500)), ""),ROWS($A$1:$A291))),"")</f>
        <v/>
      </c>
      <c r="I309" s="122" t="str" cm="1">
        <f t="array" ref="I309">IFERROR(INDEX(Districtwide!I$19:I$500, SMALL(IF(($A$17=Districtwide!$E$19:$E$500), MATCH(ROW(Districtwide!$A$19:$A$500), ROW(Districtwide!$A$19:$A$500)), ""),ROWS($A$1:$A291))),"")</f>
        <v/>
      </c>
      <c r="J309" s="87" t="str" cm="1">
        <f t="array" ref="J309">IFERROR(INDEX(Districtwide!J$19:J$500, SMALL(IF(($A$17=Districtwide!$E$19:$E$500), MATCH(ROW(Districtwide!$A$19:$A$500), ROW(Districtwide!$A$19:$A$500)), ""),ROWS($A$1:$A291))),"")</f>
        <v/>
      </c>
      <c r="K309" s="86" t="str" cm="1">
        <f t="array" ref="K309">IFERROR(INDEX(Districtwide!K$19:K$500, SMALL(IF(($A$17=Districtwide!$E$19:$E$500), MATCH(ROW(Districtwide!$A$19:$A$500), ROW(Districtwide!$A$19:$A$500)), ""),ROWS($A$1:$A291))),"")</f>
        <v/>
      </c>
      <c r="L309" s="122" t="str" cm="1">
        <f t="array" ref="L309">IFERROR(INDEX(Districtwide!L$19:L$500, SMALL(IF(($A$17=Districtwide!$E$19:$E$500), MATCH(ROW(Districtwide!$A$19:$A$500), ROW(Districtwide!$A$19:$A$500)), ""),ROWS($A$1:$A291))),"")</f>
        <v/>
      </c>
      <c r="M309" s="85" t="str" cm="1">
        <f t="array" ref="M309">IFERROR(INDEX(Districtwide!M$19:M$500, SMALL(IF(($A$17=Districtwide!$E$19:$E$500), MATCH(ROW(Districtwide!$A$19:$A$500), ROW(Districtwide!$A$19:$A$500)), ""),ROWS($A$1:$A291))),"")</f>
        <v/>
      </c>
      <c r="N309" s="86" t="str" cm="1">
        <f t="array" ref="N309">IFERROR(INDEX(Districtwide!N$19:N$500, SMALL(IF(($A$17=Districtwide!$E$19:$E$500), MATCH(ROW(Districtwide!$A$19:$A$500), ROW(Districtwide!$A$19:$A$500)), ""),ROWS($A$1:$A291))),"")</f>
        <v/>
      </c>
      <c r="O309" s="86" t="str" cm="1">
        <f t="array" ref="O309">IFERROR(INDEX(Districtwide!O$19:O$500, SMALL(IF(($A$17=Districtwide!$E$19:$E$500), MATCH(ROW(Districtwide!$A$19:$A$500), ROW(Districtwide!$A$19:$A$500)), ""),ROWS($A$1:$A291))),"")</f>
        <v/>
      </c>
      <c r="P309" s="85" t="str" cm="1">
        <f t="array" ref="P309">IFERROR(INDEX(Districtwide!P$19:P$500, SMALL(IF(($A$17=Districtwide!$E$19:$E$500), MATCH(ROW(Districtwide!$A$19:$A$500), ROW(Districtwide!$A$19:$A$500)), ""),ROWS($A$1:$A291))),"")</f>
        <v/>
      </c>
      <c r="Q309" s="85" t="str">
        <f t="shared" si="10"/>
        <v xml:space="preserve"> </v>
      </c>
      <c r="R309" s="122" t="str" cm="1">
        <f t="array" ref="R309">IFERROR(INDEX(Districtwide!R$19:R$500, SMALL(IF(($A$17=Districtwide!$E$19:$E$500), MATCH(ROW(Districtwide!$A$19:$A$500), ROW(Districtwide!$A$19:$A$500)), ""),ROWS($A$1:$A291))),"")</f>
        <v/>
      </c>
      <c r="S309" s="122" t="str" cm="1">
        <f t="array" ref="S309">IFERROR(INDEX(Districtwide!S$19:S$500, SMALL(IF(($A$17=Districtwide!$E$19:$E$500), MATCH(ROW(Districtwide!$A$19:$A$500), ROW(Districtwide!$A$19:$A$500)), ""),ROWS($A$1:$A291))),"")</f>
        <v/>
      </c>
      <c r="T309" s="122" t="str" cm="1">
        <f t="array" ref="T309">IFERROR(INDEX(Districtwide!T$19:T$500, SMALL(IF(($A$17=Districtwide!$E$19:$E$500), MATCH(ROW(Districtwide!$A$19:$A$500), ROW(Districtwide!$A$19:$A$500)), ""),ROWS($A$1:$A291))),"")</f>
        <v/>
      </c>
      <c r="U309" s="85" t="str">
        <f t="shared" si="11"/>
        <v xml:space="preserve"> </v>
      </c>
      <c r="V309" s="85" t="str" cm="1">
        <f t="array" ref="V309">IFERROR(INDEX(Districtwide!V$19:V$500, SMALL(IF(($A$17=Districtwide!$E$19:$E$500), MATCH(ROW(Districtwide!$A$19:$A$500), ROW(Districtwide!$A$19:$A$500)), ""),ROWS($A$1:$A291))),"")</f>
        <v/>
      </c>
      <c r="W309" s="86" t="str" cm="1">
        <f t="array" ref="W309">IFERROR(INDEX(Districtwide!W$19:W$500, SMALL(IF(($A$17=Districtwide!$E$19:$E$500), MATCH(ROW(Districtwide!$A$19:$A$500), ROW(Districtwide!$A$19:$A$500)), ""),ROWS($A$1:$A291))),"")</f>
        <v/>
      </c>
      <c r="X309" s="122" t="str" cm="1">
        <f t="array" ref="X309">IFERROR(INDEX(Districtwide!X$19:X$500, SMALL(IF(($A$17=Districtwide!$E$19:$E$500), MATCH(ROW(Districtwide!$A$19:$A$500), ROW(Districtwide!$A$19:$A$500)), ""),ROWS($A$1:$A291))),"")</f>
        <v/>
      </c>
      <c r="Y309" s="85" t="str" cm="1">
        <f t="array" ref="Y309">IFERROR(INDEX(Districtwide!Y$19:Y$500, SMALL(IF(($A$17=Districtwide!$E$19:$E$500), MATCH(ROW(Districtwide!$A$19:$A$500), ROW(Districtwide!$A$19:$A$500)), ""),ROWS($A$1:$A291))),"")</f>
        <v/>
      </c>
      <c r="Z309" s="86" t="str" cm="1">
        <f t="array" ref="Z309">IFERROR(INDEX(Districtwide!Z$19:Z$500, SMALL(IF(($A$17=Districtwide!$E$19:$E$500), MATCH(ROW(Districtwide!$A$19:$A$500), ROW(Districtwide!$A$19:$A$500)), ""),ROWS($A$1:$A291))),"")</f>
        <v/>
      </c>
      <c r="AA309" s="122" t="str" cm="1">
        <f t="array" ref="AA309">IFERROR(INDEX(Districtwide!AA$19:AA$500, SMALL(IF(($A$17=Districtwide!$E$19:$E$500), MATCH(ROW(Districtwide!$A$19:$A$500), ROW(Districtwide!$A$19:$A$500)), ""),ROWS($A$1:$A291))),"")</f>
        <v/>
      </c>
    </row>
    <row r="310" spans="1:27">
      <c r="A310" s="134" t="str" cm="1">
        <f t="array" ref="A310">IFERROR(INDEX(Districtwide!A$19:A$500, SMALL(IF(($A$17=Districtwide!$E$19:$E$500), MATCH(ROW(Districtwide!$A$19:$A$500), ROW(Districtwide!$A$19:$A$500)), ""),ROWS($A$1:$A292))),"")</f>
        <v/>
      </c>
      <c r="B310" s="134" t="str" cm="1">
        <f t="array" ref="B310">IFERROR(INDEX(Districtwide!B$19:B$500, SMALL(IF(($A$17=Districtwide!$E$19:$E$500), MATCH(ROW(Districtwide!$A$19:$A$500), ROW(Districtwide!$A$19:$A$500)), ""),ROWS($A$1:$A292))),"")</f>
        <v/>
      </c>
      <c r="C310" s="134" t="str" cm="1">
        <f t="array" ref="C310">IFERROR(INDEX(Districtwide!C$19:C$500, SMALL(IF(($A$17=Districtwide!$E$19:$E$500), MATCH(ROW(Districtwide!$A$19:$A$500), ROW(Districtwide!$A$19:$A$500)), ""),ROWS($A$1:$A292))),"")</f>
        <v/>
      </c>
      <c r="D310" s="134" t="str" cm="1">
        <f t="array" ref="D310">IFERROR(INDEX(Districtwide!D$19:D$500, SMALL(IF(($A$17=Districtwide!$E$19:$E$500), MATCH(ROW(Districtwide!$A$19:$A$500), ROW(Districtwide!$A$19:$A$500)), ""),ROWS($A$1:$A292))),"")</f>
        <v/>
      </c>
      <c r="E310" s="85" t="str" cm="1">
        <f t="array" ref="E310">IFERROR(INDEX(Districtwide!E$19:E$500, SMALL(IF(($A$17=Districtwide!$E$19:$E$500), MATCH(ROW(Districtwide!$A$19:$A$500), ROW(Districtwide!$A$19:$A$500)), ""),ROWS($A$1:$A292))),"")</f>
        <v/>
      </c>
      <c r="F310" s="128" t="str" cm="1">
        <f t="array" ref="F310">IFERROR(INDEX(Districtwide!F$19:F$500, SMALL(IF(($A$17=Districtwide!$E$19:$E$500), MATCH(ROW(Districtwide!$A$19:$A$500), ROW(Districtwide!$A$19:$A$500)), ""),ROWS($A$1:$A292))),"")</f>
        <v/>
      </c>
      <c r="G310" s="85" t="str" cm="1">
        <f t="array" ref="G310">IFERROR(INDEX(Districtwide!G$19:G$500, SMALL(IF(($A$17=Districtwide!$E$19:$E$500), MATCH(ROW(Districtwide!$A$19:$A$500), ROW(Districtwide!$A$19:$A$500)), ""),ROWS($A$1:$A292))),"")</f>
        <v/>
      </c>
      <c r="H310" s="86" t="str" cm="1">
        <f t="array" ref="H310">IFERROR(INDEX(Districtwide!H$19:H$500, SMALL(IF(($A$17=Districtwide!$E$19:$E$500), MATCH(ROW(Districtwide!$A$19:$A$500), ROW(Districtwide!$A$19:$A$500)), ""),ROWS($A$1:$A292))),"")</f>
        <v/>
      </c>
      <c r="I310" s="122" t="str" cm="1">
        <f t="array" ref="I310">IFERROR(INDEX(Districtwide!I$19:I$500, SMALL(IF(($A$17=Districtwide!$E$19:$E$500), MATCH(ROW(Districtwide!$A$19:$A$500), ROW(Districtwide!$A$19:$A$500)), ""),ROWS($A$1:$A292))),"")</f>
        <v/>
      </c>
      <c r="J310" s="87" t="str" cm="1">
        <f t="array" ref="J310">IFERROR(INDEX(Districtwide!J$19:J$500, SMALL(IF(($A$17=Districtwide!$E$19:$E$500), MATCH(ROW(Districtwide!$A$19:$A$500), ROW(Districtwide!$A$19:$A$500)), ""),ROWS($A$1:$A292))),"")</f>
        <v/>
      </c>
      <c r="K310" s="86" t="str" cm="1">
        <f t="array" ref="K310">IFERROR(INDEX(Districtwide!K$19:K$500, SMALL(IF(($A$17=Districtwide!$E$19:$E$500), MATCH(ROW(Districtwide!$A$19:$A$500), ROW(Districtwide!$A$19:$A$500)), ""),ROWS($A$1:$A292))),"")</f>
        <v/>
      </c>
      <c r="L310" s="122" t="str" cm="1">
        <f t="array" ref="L310">IFERROR(INDEX(Districtwide!L$19:L$500, SMALL(IF(($A$17=Districtwide!$E$19:$E$500), MATCH(ROW(Districtwide!$A$19:$A$500), ROW(Districtwide!$A$19:$A$500)), ""),ROWS($A$1:$A292))),"")</f>
        <v/>
      </c>
      <c r="M310" s="85" t="str" cm="1">
        <f t="array" ref="M310">IFERROR(INDEX(Districtwide!M$19:M$500, SMALL(IF(($A$17=Districtwide!$E$19:$E$500), MATCH(ROW(Districtwide!$A$19:$A$500), ROW(Districtwide!$A$19:$A$500)), ""),ROWS($A$1:$A292))),"")</f>
        <v/>
      </c>
      <c r="N310" s="86" t="str" cm="1">
        <f t="array" ref="N310">IFERROR(INDEX(Districtwide!N$19:N$500, SMALL(IF(($A$17=Districtwide!$E$19:$E$500), MATCH(ROW(Districtwide!$A$19:$A$500), ROW(Districtwide!$A$19:$A$500)), ""),ROWS($A$1:$A292))),"")</f>
        <v/>
      </c>
      <c r="O310" s="86" t="str" cm="1">
        <f t="array" ref="O310">IFERROR(INDEX(Districtwide!O$19:O$500, SMALL(IF(($A$17=Districtwide!$E$19:$E$500), MATCH(ROW(Districtwide!$A$19:$A$500), ROW(Districtwide!$A$19:$A$500)), ""),ROWS($A$1:$A292))),"")</f>
        <v/>
      </c>
      <c r="P310" s="85" t="str" cm="1">
        <f t="array" ref="P310">IFERROR(INDEX(Districtwide!P$19:P$500, SMALL(IF(($A$17=Districtwide!$E$19:$E$500), MATCH(ROW(Districtwide!$A$19:$A$500), ROW(Districtwide!$A$19:$A$500)), ""),ROWS($A$1:$A292))),"")</f>
        <v/>
      </c>
      <c r="Q310" s="85" t="str">
        <f t="shared" si="10"/>
        <v xml:space="preserve"> </v>
      </c>
      <c r="R310" s="122" t="str" cm="1">
        <f t="array" ref="R310">IFERROR(INDEX(Districtwide!R$19:R$500, SMALL(IF(($A$17=Districtwide!$E$19:$E$500), MATCH(ROW(Districtwide!$A$19:$A$500), ROW(Districtwide!$A$19:$A$500)), ""),ROWS($A$1:$A292))),"")</f>
        <v/>
      </c>
      <c r="S310" s="122" t="str" cm="1">
        <f t="array" ref="S310">IFERROR(INDEX(Districtwide!S$19:S$500, SMALL(IF(($A$17=Districtwide!$E$19:$E$500), MATCH(ROW(Districtwide!$A$19:$A$500), ROW(Districtwide!$A$19:$A$500)), ""),ROWS($A$1:$A292))),"")</f>
        <v/>
      </c>
      <c r="T310" s="122" t="str" cm="1">
        <f t="array" ref="T310">IFERROR(INDEX(Districtwide!T$19:T$500, SMALL(IF(($A$17=Districtwide!$E$19:$E$500), MATCH(ROW(Districtwide!$A$19:$A$500), ROW(Districtwide!$A$19:$A$500)), ""),ROWS($A$1:$A292))),"")</f>
        <v/>
      </c>
      <c r="U310" s="85" t="str">
        <f t="shared" si="11"/>
        <v xml:space="preserve"> </v>
      </c>
      <c r="V310" s="85" t="str" cm="1">
        <f t="array" ref="V310">IFERROR(INDEX(Districtwide!V$19:V$500, SMALL(IF(($A$17=Districtwide!$E$19:$E$500), MATCH(ROW(Districtwide!$A$19:$A$500), ROW(Districtwide!$A$19:$A$500)), ""),ROWS($A$1:$A292))),"")</f>
        <v/>
      </c>
      <c r="W310" s="86" t="str" cm="1">
        <f t="array" ref="W310">IFERROR(INDEX(Districtwide!W$19:W$500, SMALL(IF(($A$17=Districtwide!$E$19:$E$500), MATCH(ROW(Districtwide!$A$19:$A$500), ROW(Districtwide!$A$19:$A$500)), ""),ROWS($A$1:$A292))),"")</f>
        <v/>
      </c>
      <c r="X310" s="122" t="str" cm="1">
        <f t="array" ref="X310">IFERROR(INDEX(Districtwide!X$19:X$500, SMALL(IF(($A$17=Districtwide!$E$19:$E$500), MATCH(ROW(Districtwide!$A$19:$A$500), ROW(Districtwide!$A$19:$A$500)), ""),ROWS($A$1:$A292))),"")</f>
        <v/>
      </c>
      <c r="Y310" s="85" t="str" cm="1">
        <f t="array" ref="Y310">IFERROR(INDEX(Districtwide!Y$19:Y$500, SMALL(IF(($A$17=Districtwide!$E$19:$E$500), MATCH(ROW(Districtwide!$A$19:$A$500), ROW(Districtwide!$A$19:$A$500)), ""),ROWS($A$1:$A292))),"")</f>
        <v/>
      </c>
      <c r="Z310" s="86" t="str" cm="1">
        <f t="array" ref="Z310">IFERROR(INDEX(Districtwide!Z$19:Z$500, SMALL(IF(($A$17=Districtwide!$E$19:$E$500), MATCH(ROW(Districtwide!$A$19:$A$500), ROW(Districtwide!$A$19:$A$500)), ""),ROWS($A$1:$A292))),"")</f>
        <v/>
      </c>
      <c r="AA310" s="122" t="str" cm="1">
        <f t="array" ref="AA310">IFERROR(INDEX(Districtwide!AA$19:AA$500, SMALL(IF(($A$17=Districtwide!$E$19:$E$500), MATCH(ROW(Districtwide!$A$19:$A$500), ROW(Districtwide!$A$19:$A$500)), ""),ROWS($A$1:$A292))),"")</f>
        <v/>
      </c>
    </row>
    <row r="311" spans="1:27">
      <c r="A311" s="134" t="str" cm="1">
        <f t="array" ref="A311">IFERROR(INDEX(Districtwide!A$19:A$500, SMALL(IF(($A$17=Districtwide!$E$19:$E$500), MATCH(ROW(Districtwide!$A$19:$A$500), ROW(Districtwide!$A$19:$A$500)), ""),ROWS($A$1:$A293))),"")</f>
        <v/>
      </c>
      <c r="B311" s="134" t="str" cm="1">
        <f t="array" ref="B311">IFERROR(INDEX(Districtwide!B$19:B$500, SMALL(IF(($A$17=Districtwide!$E$19:$E$500), MATCH(ROW(Districtwide!$A$19:$A$500), ROW(Districtwide!$A$19:$A$500)), ""),ROWS($A$1:$A293))),"")</f>
        <v/>
      </c>
      <c r="C311" s="134" t="str" cm="1">
        <f t="array" ref="C311">IFERROR(INDEX(Districtwide!C$19:C$500, SMALL(IF(($A$17=Districtwide!$E$19:$E$500), MATCH(ROW(Districtwide!$A$19:$A$500), ROW(Districtwide!$A$19:$A$500)), ""),ROWS($A$1:$A293))),"")</f>
        <v/>
      </c>
      <c r="D311" s="134" t="str" cm="1">
        <f t="array" ref="D311">IFERROR(INDEX(Districtwide!D$19:D$500, SMALL(IF(($A$17=Districtwide!$E$19:$E$500), MATCH(ROW(Districtwide!$A$19:$A$500), ROW(Districtwide!$A$19:$A$500)), ""),ROWS($A$1:$A293))),"")</f>
        <v/>
      </c>
      <c r="E311" s="85" t="str" cm="1">
        <f t="array" ref="E311">IFERROR(INDEX(Districtwide!E$19:E$500, SMALL(IF(($A$17=Districtwide!$E$19:$E$500), MATCH(ROW(Districtwide!$A$19:$A$500), ROW(Districtwide!$A$19:$A$500)), ""),ROWS($A$1:$A293))),"")</f>
        <v/>
      </c>
      <c r="F311" s="128" t="str" cm="1">
        <f t="array" ref="F311">IFERROR(INDEX(Districtwide!F$19:F$500, SMALL(IF(($A$17=Districtwide!$E$19:$E$500), MATCH(ROW(Districtwide!$A$19:$A$500), ROW(Districtwide!$A$19:$A$500)), ""),ROWS($A$1:$A293))),"")</f>
        <v/>
      </c>
      <c r="G311" s="85" t="str" cm="1">
        <f t="array" ref="G311">IFERROR(INDEX(Districtwide!G$19:G$500, SMALL(IF(($A$17=Districtwide!$E$19:$E$500), MATCH(ROW(Districtwide!$A$19:$A$500), ROW(Districtwide!$A$19:$A$500)), ""),ROWS($A$1:$A293))),"")</f>
        <v/>
      </c>
      <c r="H311" s="86" t="str" cm="1">
        <f t="array" ref="H311">IFERROR(INDEX(Districtwide!H$19:H$500, SMALL(IF(($A$17=Districtwide!$E$19:$E$500), MATCH(ROW(Districtwide!$A$19:$A$500), ROW(Districtwide!$A$19:$A$500)), ""),ROWS($A$1:$A293))),"")</f>
        <v/>
      </c>
      <c r="I311" s="122" t="str" cm="1">
        <f t="array" ref="I311">IFERROR(INDEX(Districtwide!I$19:I$500, SMALL(IF(($A$17=Districtwide!$E$19:$E$500), MATCH(ROW(Districtwide!$A$19:$A$500), ROW(Districtwide!$A$19:$A$500)), ""),ROWS($A$1:$A293))),"")</f>
        <v/>
      </c>
      <c r="J311" s="87" t="str" cm="1">
        <f t="array" ref="J311">IFERROR(INDEX(Districtwide!J$19:J$500, SMALL(IF(($A$17=Districtwide!$E$19:$E$500), MATCH(ROW(Districtwide!$A$19:$A$500), ROW(Districtwide!$A$19:$A$500)), ""),ROWS($A$1:$A293))),"")</f>
        <v/>
      </c>
      <c r="K311" s="86" t="str" cm="1">
        <f t="array" ref="K311">IFERROR(INDEX(Districtwide!K$19:K$500, SMALL(IF(($A$17=Districtwide!$E$19:$E$500), MATCH(ROW(Districtwide!$A$19:$A$500), ROW(Districtwide!$A$19:$A$500)), ""),ROWS($A$1:$A293))),"")</f>
        <v/>
      </c>
      <c r="L311" s="122" t="str" cm="1">
        <f t="array" ref="L311">IFERROR(INDEX(Districtwide!L$19:L$500, SMALL(IF(($A$17=Districtwide!$E$19:$E$500), MATCH(ROW(Districtwide!$A$19:$A$500), ROW(Districtwide!$A$19:$A$500)), ""),ROWS($A$1:$A293))),"")</f>
        <v/>
      </c>
      <c r="M311" s="85" t="str" cm="1">
        <f t="array" ref="M311">IFERROR(INDEX(Districtwide!M$19:M$500, SMALL(IF(($A$17=Districtwide!$E$19:$E$500), MATCH(ROW(Districtwide!$A$19:$A$500), ROW(Districtwide!$A$19:$A$500)), ""),ROWS($A$1:$A293))),"")</f>
        <v/>
      </c>
      <c r="N311" s="86" t="str" cm="1">
        <f t="array" ref="N311">IFERROR(INDEX(Districtwide!N$19:N$500, SMALL(IF(($A$17=Districtwide!$E$19:$E$500), MATCH(ROW(Districtwide!$A$19:$A$500), ROW(Districtwide!$A$19:$A$500)), ""),ROWS($A$1:$A293))),"")</f>
        <v/>
      </c>
      <c r="O311" s="86" t="str" cm="1">
        <f t="array" ref="O311">IFERROR(INDEX(Districtwide!O$19:O$500, SMALL(IF(($A$17=Districtwide!$E$19:$E$500), MATCH(ROW(Districtwide!$A$19:$A$500), ROW(Districtwide!$A$19:$A$500)), ""),ROWS($A$1:$A293))),"")</f>
        <v/>
      </c>
      <c r="P311" s="85" t="str" cm="1">
        <f t="array" ref="P311">IFERROR(INDEX(Districtwide!P$19:P$500, SMALL(IF(($A$17=Districtwide!$E$19:$E$500), MATCH(ROW(Districtwide!$A$19:$A$500), ROW(Districtwide!$A$19:$A$500)), ""),ROWS($A$1:$A293))),"")</f>
        <v/>
      </c>
      <c r="Q311" s="85" t="str">
        <f t="shared" si="10"/>
        <v xml:space="preserve"> </v>
      </c>
      <c r="R311" s="122" t="str" cm="1">
        <f t="array" ref="R311">IFERROR(INDEX(Districtwide!R$19:R$500, SMALL(IF(($A$17=Districtwide!$E$19:$E$500), MATCH(ROW(Districtwide!$A$19:$A$500), ROW(Districtwide!$A$19:$A$500)), ""),ROWS($A$1:$A293))),"")</f>
        <v/>
      </c>
      <c r="S311" s="122" t="str" cm="1">
        <f t="array" ref="S311">IFERROR(INDEX(Districtwide!S$19:S$500, SMALL(IF(($A$17=Districtwide!$E$19:$E$500), MATCH(ROW(Districtwide!$A$19:$A$500), ROW(Districtwide!$A$19:$A$500)), ""),ROWS($A$1:$A293))),"")</f>
        <v/>
      </c>
      <c r="T311" s="122" t="str" cm="1">
        <f t="array" ref="T311">IFERROR(INDEX(Districtwide!T$19:T$500, SMALL(IF(($A$17=Districtwide!$E$19:$E$500), MATCH(ROW(Districtwide!$A$19:$A$500), ROW(Districtwide!$A$19:$A$500)), ""),ROWS($A$1:$A293))),"")</f>
        <v/>
      </c>
      <c r="U311" s="85" t="str">
        <f t="shared" si="11"/>
        <v xml:space="preserve"> </v>
      </c>
      <c r="V311" s="85" t="str" cm="1">
        <f t="array" ref="V311">IFERROR(INDEX(Districtwide!V$19:V$500, SMALL(IF(($A$17=Districtwide!$E$19:$E$500), MATCH(ROW(Districtwide!$A$19:$A$500), ROW(Districtwide!$A$19:$A$500)), ""),ROWS($A$1:$A293))),"")</f>
        <v/>
      </c>
      <c r="W311" s="86" t="str" cm="1">
        <f t="array" ref="W311">IFERROR(INDEX(Districtwide!W$19:W$500, SMALL(IF(($A$17=Districtwide!$E$19:$E$500), MATCH(ROW(Districtwide!$A$19:$A$500), ROW(Districtwide!$A$19:$A$500)), ""),ROWS($A$1:$A293))),"")</f>
        <v/>
      </c>
      <c r="X311" s="122" t="str" cm="1">
        <f t="array" ref="X311">IFERROR(INDEX(Districtwide!X$19:X$500, SMALL(IF(($A$17=Districtwide!$E$19:$E$500), MATCH(ROW(Districtwide!$A$19:$A$500), ROW(Districtwide!$A$19:$A$500)), ""),ROWS($A$1:$A293))),"")</f>
        <v/>
      </c>
      <c r="Y311" s="85" t="str" cm="1">
        <f t="array" ref="Y311">IFERROR(INDEX(Districtwide!Y$19:Y$500, SMALL(IF(($A$17=Districtwide!$E$19:$E$500), MATCH(ROW(Districtwide!$A$19:$A$500), ROW(Districtwide!$A$19:$A$500)), ""),ROWS($A$1:$A293))),"")</f>
        <v/>
      </c>
      <c r="Z311" s="86" t="str" cm="1">
        <f t="array" ref="Z311">IFERROR(INDEX(Districtwide!Z$19:Z$500, SMALL(IF(($A$17=Districtwide!$E$19:$E$500), MATCH(ROW(Districtwide!$A$19:$A$500), ROW(Districtwide!$A$19:$A$500)), ""),ROWS($A$1:$A293))),"")</f>
        <v/>
      </c>
      <c r="AA311" s="122" t="str" cm="1">
        <f t="array" ref="AA311">IFERROR(INDEX(Districtwide!AA$19:AA$500, SMALL(IF(($A$17=Districtwide!$E$19:$E$500), MATCH(ROW(Districtwide!$A$19:$A$500), ROW(Districtwide!$A$19:$A$500)), ""),ROWS($A$1:$A293))),"")</f>
        <v/>
      </c>
    </row>
    <row r="312" spans="1:27">
      <c r="A312" s="134" t="str" cm="1">
        <f t="array" ref="A312">IFERROR(INDEX(Districtwide!A$19:A$500, SMALL(IF(($A$17=Districtwide!$E$19:$E$500), MATCH(ROW(Districtwide!$A$19:$A$500), ROW(Districtwide!$A$19:$A$500)), ""),ROWS($A$1:$A294))),"")</f>
        <v/>
      </c>
      <c r="B312" s="134" t="str" cm="1">
        <f t="array" ref="B312">IFERROR(INDEX(Districtwide!B$19:B$500, SMALL(IF(($A$17=Districtwide!$E$19:$E$500), MATCH(ROW(Districtwide!$A$19:$A$500), ROW(Districtwide!$A$19:$A$500)), ""),ROWS($A$1:$A294))),"")</f>
        <v/>
      </c>
      <c r="C312" s="134" t="str" cm="1">
        <f t="array" ref="C312">IFERROR(INDEX(Districtwide!C$19:C$500, SMALL(IF(($A$17=Districtwide!$E$19:$E$500), MATCH(ROW(Districtwide!$A$19:$A$500), ROW(Districtwide!$A$19:$A$500)), ""),ROWS($A$1:$A294))),"")</f>
        <v/>
      </c>
      <c r="D312" s="134" t="str" cm="1">
        <f t="array" ref="D312">IFERROR(INDEX(Districtwide!D$19:D$500, SMALL(IF(($A$17=Districtwide!$E$19:$E$500), MATCH(ROW(Districtwide!$A$19:$A$500), ROW(Districtwide!$A$19:$A$500)), ""),ROWS($A$1:$A294))),"")</f>
        <v/>
      </c>
      <c r="E312" s="85" t="str" cm="1">
        <f t="array" ref="E312">IFERROR(INDEX(Districtwide!E$19:E$500, SMALL(IF(($A$17=Districtwide!$E$19:$E$500), MATCH(ROW(Districtwide!$A$19:$A$500), ROW(Districtwide!$A$19:$A$500)), ""),ROWS($A$1:$A294))),"")</f>
        <v/>
      </c>
      <c r="F312" s="128" t="str" cm="1">
        <f t="array" ref="F312">IFERROR(INDEX(Districtwide!F$19:F$500, SMALL(IF(($A$17=Districtwide!$E$19:$E$500), MATCH(ROW(Districtwide!$A$19:$A$500), ROW(Districtwide!$A$19:$A$500)), ""),ROWS($A$1:$A294))),"")</f>
        <v/>
      </c>
      <c r="G312" s="85" t="str" cm="1">
        <f t="array" ref="G312">IFERROR(INDEX(Districtwide!G$19:G$500, SMALL(IF(($A$17=Districtwide!$E$19:$E$500), MATCH(ROW(Districtwide!$A$19:$A$500), ROW(Districtwide!$A$19:$A$500)), ""),ROWS($A$1:$A294))),"")</f>
        <v/>
      </c>
      <c r="H312" s="86" t="str" cm="1">
        <f t="array" ref="H312">IFERROR(INDEX(Districtwide!H$19:H$500, SMALL(IF(($A$17=Districtwide!$E$19:$E$500), MATCH(ROW(Districtwide!$A$19:$A$500), ROW(Districtwide!$A$19:$A$500)), ""),ROWS($A$1:$A294))),"")</f>
        <v/>
      </c>
      <c r="I312" s="122" t="str" cm="1">
        <f t="array" ref="I312">IFERROR(INDEX(Districtwide!I$19:I$500, SMALL(IF(($A$17=Districtwide!$E$19:$E$500), MATCH(ROW(Districtwide!$A$19:$A$500), ROW(Districtwide!$A$19:$A$500)), ""),ROWS($A$1:$A294))),"")</f>
        <v/>
      </c>
      <c r="J312" s="87" t="str" cm="1">
        <f t="array" ref="J312">IFERROR(INDEX(Districtwide!J$19:J$500, SMALL(IF(($A$17=Districtwide!$E$19:$E$500), MATCH(ROW(Districtwide!$A$19:$A$500), ROW(Districtwide!$A$19:$A$500)), ""),ROWS($A$1:$A294))),"")</f>
        <v/>
      </c>
      <c r="K312" s="86" t="str" cm="1">
        <f t="array" ref="K312">IFERROR(INDEX(Districtwide!K$19:K$500, SMALL(IF(($A$17=Districtwide!$E$19:$E$500), MATCH(ROW(Districtwide!$A$19:$A$500), ROW(Districtwide!$A$19:$A$500)), ""),ROWS($A$1:$A294))),"")</f>
        <v/>
      </c>
      <c r="L312" s="122" t="str" cm="1">
        <f t="array" ref="L312">IFERROR(INDEX(Districtwide!L$19:L$500, SMALL(IF(($A$17=Districtwide!$E$19:$E$500), MATCH(ROW(Districtwide!$A$19:$A$500), ROW(Districtwide!$A$19:$A$500)), ""),ROWS($A$1:$A294))),"")</f>
        <v/>
      </c>
      <c r="M312" s="85" t="str" cm="1">
        <f t="array" ref="M312">IFERROR(INDEX(Districtwide!M$19:M$500, SMALL(IF(($A$17=Districtwide!$E$19:$E$500), MATCH(ROW(Districtwide!$A$19:$A$500), ROW(Districtwide!$A$19:$A$500)), ""),ROWS($A$1:$A294))),"")</f>
        <v/>
      </c>
      <c r="N312" s="86" t="str" cm="1">
        <f t="array" ref="N312">IFERROR(INDEX(Districtwide!N$19:N$500, SMALL(IF(($A$17=Districtwide!$E$19:$E$500), MATCH(ROW(Districtwide!$A$19:$A$500), ROW(Districtwide!$A$19:$A$500)), ""),ROWS($A$1:$A294))),"")</f>
        <v/>
      </c>
      <c r="O312" s="86" t="str" cm="1">
        <f t="array" ref="O312">IFERROR(INDEX(Districtwide!O$19:O$500, SMALL(IF(($A$17=Districtwide!$E$19:$E$500), MATCH(ROW(Districtwide!$A$19:$A$500), ROW(Districtwide!$A$19:$A$500)), ""),ROWS($A$1:$A294))),"")</f>
        <v/>
      </c>
      <c r="P312" s="85" t="str" cm="1">
        <f t="array" ref="P312">IFERROR(INDEX(Districtwide!P$19:P$500, SMALL(IF(($A$17=Districtwide!$E$19:$E$500), MATCH(ROW(Districtwide!$A$19:$A$500), ROW(Districtwide!$A$19:$A$500)), ""),ROWS($A$1:$A294))),"")</f>
        <v/>
      </c>
      <c r="Q312" s="85" t="str">
        <f t="shared" si="10"/>
        <v xml:space="preserve"> </v>
      </c>
      <c r="R312" s="122" t="str" cm="1">
        <f t="array" ref="R312">IFERROR(INDEX(Districtwide!R$19:R$500, SMALL(IF(($A$17=Districtwide!$E$19:$E$500), MATCH(ROW(Districtwide!$A$19:$A$500), ROW(Districtwide!$A$19:$A$500)), ""),ROWS($A$1:$A294))),"")</f>
        <v/>
      </c>
      <c r="S312" s="122" t="str" cm="1">
        <f t="array" ref="S312">IFERROR(INDEX(Districtwide!S$19:S$500, SMALL(IF(($A$17=Districtwide!$E$19:$E$500), MATCH(ROW(Districtwide!$A$19:$A$500), ROW(Districtwide!$A$19:$A$500)), ""),ROWS($A$1:$A294))),"")</f>
        <v/>
      </c>
      <c r="T312" s="122" t="str" cm="1">
        <f t="array" ref="T312">IFERROR(INDEX(Districtwide!T$19:T$500, SMALL(IF(($A$17=Districtwide!$E$19:$E$500), MATCH(ROW(Districtwide!$A$19:$A$500), ROW(Districtwide!$A$19:$A$500)), ""),ROWS($A$1:$A294))),"")</f>
        <v/>
      </c>
      <c r="U312" s="85" t="str">
        <f t="shared" si="11"/>
        <v xml:space="preserve"> </v>
      </c>
      <c r="V312" s="85" t="str" cm="1">
        <f t="array" ref="V312">IFERROR(INDEX(Districtwide!V$19:V$500, SMALL(IF(($A$17=Districtwide!$E$19:$E$500), MATCH(ROW(Districtwide!$A$19:$A$500), ROW(Districtwide!$A$19:$A$500)), ""),ROWS($A$1:$A294))),"")</f>
        <v/>
      </c>
      <c r="W312" s="86" t="str" cm="1">
        <f t="array" ref="W312">IFERROR(INDEX(Districtwide!W$19:W$500, SMALL(IF(($A$17=Districtwide!$E$19:$E$500), MATCH(ROW(Districtwide!$A$19:$A$500), ROW(Districtwide!$A$19:$A$500)), ""),ROWS($A$1:$A294))),"")</f>
        <v/>
      </c>
      <c r="X312" s="122" t="str" cm="1">
        <f t="array" ref="X312">IFERROR(INDEX(Districtwide!X$19:X$500, SMALL(IF(($A$17=Districtwide!$E$19:$E$500), MATCH(ROW(Districtwide!$A$19:$A$500), ROW(Districtwide!$A$19:$A$500)), ""),ROWS($A$1:$A294))),"")</f>
        <v/>
      </c>
      <c r="Y312" s="85" t="str" cm="1">
        <f t="array" ref="Y312">IFERROR(INDEX(Districtwide!Y$19:Y$500, SMALL(IF(($A$17=Districtwide!$E$19:$E$500), MATCH(ROW(Districtwide!$A$19:$A$500), ROW(Districtwide!$A$19:$A$500)), ""),ROWS($A$1:$A294))),"")</f>
        <v/>
      </c>
      <c r="Z312" s="86" t="str" cm="1">
        <f t="array" ref="Z312">IFERROR(INDEX(Districtwide!Z$19:Z$500, SMALL(IF(($A$17=Districtwide!$E$19:$E$500), MATCH(ROW(Districtwide!$A$19:$A$500), ROW(Districtwide!$A$19:$A$500)), ""),ROWS($A$1:$A294))),"")</f>
        <v/>
      </c>
      <c r="AA312" s="122" t="str" cm="1">
        <f t="array" ref="AA312">IFERROR(INDEX(Districtwide!AA$19:AA$500, SMALL(IF(($A$17=Districtwide!$E$19:$E$500), MATCH(ROW(Districtwide!$A$19:$A$500), ROW(Districtwide!$A$19:$A$500)), ""),ROWS($A$1:$A294))),"")</f>
        <v/>
      </c>
    </row>
    <row r="313" spans="1:27">
      <c r="A313" s="134" t="str" cm="1">
        <f t="array" ref="A313">IFERROR(INDEX(Districtwide!A$19:A$500, SMALL(IF(($A$17=Districtwide!$E$19:$E$500), MATCH(ROW(Districtwide!$A$19:$A$500), ROW(Districtwide!$A$19:$A$500)), ""),ROWS($A$1:$A295))),"")</f>
        <v/>
      </c>
      <c r="B313" s="134" t="str" cm="1">
        <f t="array" ref="B313">IFERROR(INDEX(Districtwide!B$19:B$500, SMALL(IF(($A$17=Districtwide!$E$19:$E$500), MATCH(ROW(Districtwide!$A$19:$A$500), ROW(Districtwide!$A$19:$A$500)), ""),ROWS($A$1:$A295))),"")</f>
        <v/>
      </c>
      <c r="C313" s="134" t="str" cm="1">
        <f t="array" ref="C313">IFERROR(INDEX(Districtwide!C$19:C$500, SMALL(IF(($A$17=Districtwide!$E$19:$E$500), MATCH(ROW(Districtwide!$A$19:$A$500), ROW(Districtwide!$A$19:$A$500)), ""),ROWS($A$1:$A295))),"")</f>
        <v/>
      </c>
      <c r="D313" s="134" t="str" cm="1">
        <f t="array" ref="D313">IFERROR(INDEX(Districtwide!D$19:D$500, SMALL(IF(($A$17=Districtwide!$E$19:$E$500), MATCH(ROW(Districtwide!$A$19:$A$500), ROW(Districtwide!$A$19:$A$500)), ""),ROWS($A$1:$A295))),"")</f>
        <v/>
      </c>
      <c r="E313" s="85" t="str" cm="1">
        <f t="array" ref="E313">IFERROR(INDEX(Districtwide!E$19:E$500, SMALL(IF(($A$17=Districtwide!$E$19:$E$500), MATCH(ROW(Districtwide!$A$19:$A$500), ROW(Districtwide!$A$19:$A$500)), ""),ROWS($A$1:$A295))),"")</f>
        <v/>
      </c>
      <c r="F313" s="128" t="str" cm="1">
        <f t="array" ref="F313">IFERROR(INDEX(Districtwide!F$19:F$500, SMALL(IF(($A$17=Districtwide!$E$19:$E$500), MATCH(ROW(Districtwide!$A$19:$A$500), ROW(Districtwide!$A$19:$A$500)), ""),ROWS($A$1:$A295))),"")</f>
        <v/>
      </c>
      <c r="G313" s="85" t="str" cm="1">
        <f t="array" ref="G313">IFERROR(INDEX(Districtwide!G$19:G$500, SMALL(IF(($A$17=Districtwide!$E$19:$E$500), MATCH(ROW(Districtwide!$A$19:$A$500), ROW(Districtwide!$A$19:$A$500)), ""),ROWS($A$1:$A295))),"")</f>
        <v/>
      </c>
      <c r="H313" s="86" t="str" cm="1">
        <f t="array" ref="H313">IFERROR(INDEX(Districtwide!H$19:H$500, SMALL(IF(($A$17=Districtwide!$E$19:$E$500), MATCH(ROW(Districtwide!$A$19:$A$500), ROW(Districtwide!$A$19:$A$500)), ""),ROWS($A$1:$A295))),"")</f>
        <v/>
      </c>
      <c r="I313" s="122" t="str" cm="1">
        <f t="array" ref="I313">IFERROR(INDEX(Districtwide!I$19:I$500, SMALL(IF(($A$17=Districtwide!$E$19:$E$500), MATCH(ROW(Districtwide!$A$19:$A$500), ROW(Districtwide!$A$19:$A$500)), ""),ROWS($A$1:$A295))),"")</f>
        <v/>
      </c>
      <c r="J313" s="87" t="str" cm="1">
        <f t="array" ref="J313">IFERROR(INDEX(Districtwide!J$19:J$500, SMALL(IF(($A$17=Districtwide!$E$19:$E$500), MATCH(ROW(Districtwide!$A$19:$A$500), ROW(Districtwide!$A$19:$A$500)), ""),ROWS($A$1:$A295))),"")</f>
        <v/>
      </c>
      <c r="K313" s="86" t="str" cm="1">
        <f t="array" ref="K313">IFERROR(INDEX(Districtwide!K$19:K$500, SMALL(IF(($A$17=Districtwide!$E$19:$E$500), MATCH(ROW(Districtwide!$A$19:$A$500), ROW(Districtwide!$A$19:$A$500)), ""),ROWS($A$1:$A295))),"")</f>
        <v/>
      </c>
      <c r="L313" s="122" t="str" cm="1">
        <f t="array" ref="L313">IFERROR(INDEX(Districtwide!L$19:L$500, SMALL(IF(($A$17=Districtwide!$E$19:$E$500), MATCH(ROW(Districtwide!$A$19:$A$500), ROW(Districtwide!$A$19:$A$500)), ""),ROWS($A$1:$A295))),"")</f>
        <v/>
      </c>
      <c r="M313" s="85" t="str" cm="1">
        <f t="array" ref="M313">IFERROR(INDEX(Districtwide!M$19:M$500, SMALL(IF(($A$17=Districtwide!$E$19:$E$500), MATCH(ROW(Districtwide!$A$19:$A$500), ROW(Districtwide!$A$19:$A$500)), ""),ROWS($A$1:$A295))),"")</f>
        <v/>
      </c>
      <c r="N313" s="86" t="str" cm="1">
        <f t="array" ref="N313">IFERROR(INDEX(Districtwide!N$19:N$500, SMALL(IF(($A$17=Districtwide!$E$19:$E$500), MATCH(ROW(Districtwide!$A$19:$A$500), ROW(Districtwide!$A$19:$A$500)), ""),ROWS($A$1:$A295))),"")</f>
        <v/>
      </c>
      <c r="O313" s="86" t="str" cm="1">
        <f t="array" ref="O313">IFERROR(INDEX(Districtwide!O$19:O$500, SMALL(IF(($A$17=Districtwide!$E$19:$E$500), MATCH(ROW(Districtwide!$A$19:$A$500), ROW(Districtwide!$A$19:$A$500)), ""),ROWS($A$1:$A295))),"")</f>
        <v/>
      </c>
      <c r="P313" s="85" t="str" cm="1">
        <f t="array" ref="P313">IFERROR(INDEX(Districtwide!P$19:P$500, SMALL(IF(($A$17=Districtwide!$E$19:$E$500), MATCH(ROW(Districtwide!$A$19:$A$500), ROW(Districtwide!$A$19:$A$500)), ""),ROWS($A$1:$A295))),"")</f>
        <v/>
      </c>
      <c r="Q313" s="85" t="str">
        <f t="shared" si="10"/>
        <v xml:space="preserve"> </v>
      </c>
      <c r="R313" s="122" t="str" cm="1">
        <f t="array" ref="R313">IFERROR(INDEX(Districtwide!R$19:R$500, SMALL(IF(($A$17=Districtwide!$E$19:$E$500), MATCH(ROW(Districtwide!$A$19:$A$500), ROW(Districtwide!$A$19:$A$500)), ""),ROWS($A$1:$A295))),"")</f>
        <v/>
      </c>
      <c r="S313" s="122" t="str" cm="1">
        <f t="array" ref="S313">IFERROR(INDEX(Districtwide!S$19:S$500, SMALL(IF(($A$17=Districtwide!$E$19:$E$500), MATCH(ROW(Districtwide!$A$19:$A$500), ROW(Districtwide!$A$19:$A$500)), ""),ROWS($A$1:$A295))),"")</f>
        <v/>
      </c>
      <c r="T313" s="122" t="str" cm="1">
        <f t="array" ref="T313">IFERROR(INDEX(Districtwide!T$19:T$500, SMALL(IF(($A$17=Districtwide!$E$19:$E$500), MATCH(ROW(Districtwide!$A$19:$A$500), ROW(Districtwide!$A$19:$A$500)), ""),ROWS($A$1:$A295))),"")</f>
        <v/>
      </c>
      <c r="U313" s="85" t="str">
        <f t="shared" si="11"/>
        <v xml:space="preserve"> </v>
      </c>
      <c r="V313" s="85" t="str" cm="1">
        <f t="array" ref="V313">IFERROR(INDEX(Districtwide!V$19:V$500, SMALL(IF(($A$17=Districtwide!$E$19:$E$500), MATCH(ROW(Districtwide!$A$19:$A$500), ROW(Districtwide!$A$19:$A$500)), ""),ROWS($A$1:$A295))),"")</f>
        <v/>
      </c>
      <c r="W313" s="86" t="str" cm="1">
        <f t="array" ref="W313">IFERROR(INDEX(Districtwide!W$19:W$500, SMALL(IF(($A$17=Districtwide!$E$19:$E$500), MATCH(ROW(Districtwide!$A$19:$A$500), ROW(Districtwide!$A$19:$A$500)), ""),ROWS($A$1:$A295))),"")</f>
        <v/>
      </c>
      <c r="X313" s="122" t="str" cm="1">
        <f t="array" ref="X313">IFERROR(INDEX(Districtwide!X$19:X$500, SMALL(IF(($A$17=Districtwide!$E$19:$E$500), MATCH(ROW(Districtwide!$A$19:$A$500), ROW(Districtwide!$A$19:$A$500)), ""),ROWS($A$1:$A295))),"")</f>
        <v/>
      </c>
      <c r="Y313" s="85" t="str" cm="1">
        <f t="array" ref="Y313">IFERROR(INDEX(Districtwide!Y$19:Y$500, SMALL(IF(($A$17=Districtwide!$E$19:$E$500), MATCH(ROW(Districtwide!$A$19:$A$500), ROW(Districtwide!$A$19:$A$500)), ""),ROWS($A$1:$A295))),"")</f>
        <v/>
      </c>
      <c r="Z313" s="86" t="str" cm="1">
        <f t="array" ref="Z313">IFERROR(INDEX(Districtwide!Z$19:Z$500, SMALL(IF(($A$17=Districtwide!$E$19:$E$500), MATCH(ROW(Districtwide!$A$19:$A$500), ROW(Districtwide!$A$19:$A$500)), ""),ROWS($A$1:$A295))),"")</f>
        <v/>
      </c>
      <c r="AA313" s="122" t="str" cm="1">
        <f t="array" ref="AA313">IFERROR(INDEX(Districtwide!AA$19:AA$500, SMALL(IF(($A$17=Districtwide!$E$19:$E$500), MATCH(ROW(Districtwide!$A$19:$A$500), ROW(Districtwide!$A$19:$A$500)), ""),ROWS($A$1:$A295))),"")</f>
        <v/>
      </c>
    </row>
    <row r="314" spans="1:27">
      <c r="A314" s="134" t="str" cm="1">
        <f t="array" ref="A314">IFERROR(INDEX(Districtwide!A$19:A$500, SMALL(IF(($A$17=Districtwide!$E$19:$E$500), MATCH(ROW(Districtwide!$A$19:$A$500), ROW(Districtwide!$A$19:$A$500)), ""),ROWS($A$1:$A296))),"")</f>
        <v/>
      </c>
      <c r="B314" s="134" t="str" cm="1">
        <f t="array" ref="B314">IFERROR(INDEX(Districtwide!B$19:B$500, SMALL(IF(($A$17=Districtwide!$E$19:$E$500), MATCH(ROW(Districtwide!$A$19:$A$500), ROW(Districtwide!$A$19:$A$500)), ""),ROWS($A$1:$A296))),"")</f>
        <v/>
      </c>
      <c r="C314" s="134" t="str" cm="1">
        <f t="array" ref="C314">IFERROR(INDEX(Districtwide!C$19:C$500, SMALL(IF(($A$17=Districtwide!$E$19:$E$500), MATCH(ROW(Districtwide!$A$19:$A$500), ROW(Districtwide!$A$19:$A$500)), ""),ROWS($A$1:$A296))),"")</f>
        <v/>
      </c>
      <c r="D314" s="134" t="str" cm="1">
        <f t="array" ref="D314">IFERROR(INDEX(Districtwide!D$19:D$500, SMALL(IF(($A$17=Districtwide!$E$19:$E$500), MATCH(ROW(Districtwide!$A$19:$A$500), ROW(Districtwide!$A$19:$A$500)), ""),ROWS($A$1:$A296))),"")</f>
        <v/>
      </c>
      <c r="E314" s="85" t="str" cm="1">
        <f t="array" ref="E314">IFERROR(INDEX(Districtwide!E$19:E$500, SMALL(IF(($A$17=Districtwide!$E$19:$E$500), MATCH(ROW(Districtwide!$A$19:$A$500), ROW(Districtwide!$A$19:$A$500)), ""),ROWS($A$1:$A296))),"")</f>
        <v/>
      </c>
      <c r="F314" s="128" t="str" cm="1">
        <f t="array" ref="F314">IFERROR(INDEX(Districtwide!F$19:F$500, SMALL(IF(($A$17=Districtwide!$E$19:$E$500), MATCH(ROW(Districtwide!$A$19:$A$500), ROW(Districtwide!$A$19:$A$500)), ""),ROWS($A$1:$A296))),"")</f>
        <v/>
      </c>
      <c r="G314" s="85" t="str" cm="1">
        <f t="array" ref="G314">IFERROR(INDEX(Districtwide!G$19:G$500, SMALL(IF(($A$17=Districtwide!$E$19:$E$500), MATCH(ROW(Districtwide!$A$19:$A$500), ROW(Districtwide!$A$19:$A$500)), ""),ROWS($A$1:$A296))),"")</f>
        <v/>
      </c>
      <c r="H314" s="86" t="str" cm="1">
        <f t="array" ref="H314">IFERROR(INDEX(Districtwide!H$19:H$500, SMALL(IF(($A$17=Districtwide!$E$19:$E$500), MATCH(ROW(Districtwide!$A$19:$A$500), ROW(Districtwide!$A$19:$A$500)), ""),ROWS($A$1:$A296))),"")</f>
        <v/>
      </c>
      <c r="I314" s="122" t="str" cm="1">
        <f t="array" ref="I314">IFERROR(INDEX(Districtwide!I$19:I$500, SMALL(IF(($A$17=Districtwide!$E$19:$E$500), MATCH(ROW(Districtwide!$A$19:$A$500), ROW(Districtwide!$A$19:$A$500)), ""),ROWS($A$1:$A296))),"")</f>
        <v/>
      </c>
      <c r="J314" s="87" t="str" cm="1">
        <f t="array" ref="J314">IFERROR(INDEX(Districtwide!J$19:J$500, SMALL(IF(($A$17=Districtwide!$E$19:$E$500), MATCH(ROW(Districtwide!$A$19:$A$500), ROW(Districtwide!$A$19:$A$500)), ""),ROWS($A$1:$A296))),"")</f>
        <v/>
      </c>
      <c r="K314" s="86" t="str" cm="1">
        <f t="array" ref="K314">IFERROR(INDEX(Districtwide!K$19:K$500, SMALL(IF(($A$17=Districtwide!$E$19:$E$500), MATCH(ROW(Districtwide!$A$19:$A$500), ROW(Districtwide!$A$19:$A$500)), ""),ROWS($A$1:$A296))),"")</f>
        <v/>
      </c>
      <c r="L314" s="122" t="str" cm="1">
        <f t="array" ref="L314">IFERROR(INDEX(Districtwide!L$19:L$500, SMALL(IF(($A$17=Districtwide!$E$19:$E$500), MATCH(ROW(Districtwide!$A$19:$A$500), ROW(Districtwide!$A$19:$A$500)), ""),ROWS($A$1:$A296))),"")</f>
        <v/>
      </c>
      <c r="M314" s="85" t="str" cm="1">
        <f t="array" ref="M314">IFERROR(INDEX(Districtwide!M$19:M$500, SMALL(IF(($A$17=Districtwide!$E$19:$E$500), MATCH(ROW(Districtwide!$A$19:$A$500), ROW(Districtwide!$A$19:$A$500)), ""),ROWS($A$1:$A296))),"")</f>
        <v/>
      </c>
      <c r="N314" s="86" t="str" cm="1">
        <f t="array" ref="N314">IFERROR(INDEX(Districtwide!N$19:N$500, SMALL(IF(($A$17=Districtwide!$E$19:$E$500), MATCH(ROW(Districtwide!$A$19:$A$500), ROW(Districtwide!$A$19:$A$500)), ""),ROWS($A$1:$A296))),"")</f>
        <v/>
      </c>
      <c r="O314" s="86" t="str" cm="1">
        <f t="array" ref="O314">IFERROR(INDEX(Districtwide!O$19:O$500, SMALL(IF(($A$17=Districtwide!$E$19:$E$500), MATCH(ROW(Districtwide!$A$19:$A$500), ROW(Districtwide!$A$19:$A$500)), ""),ROWS($A$1:$A296))),"")</f>
        <v/>
      </c>
      <c r="P314" s="85" t="str" cm="1">
        <f t="array" ref="P314">IFERROR(INDEX(Districtwide!P$19:P$500, SMALL(IF(($A$17=Districtwide!$E$19:$E$500), MATCH(ROW(Districtwide!$A$19:$A$500), ROW(Districtwide!$A$19:$A$500)), ""),ROWS($A$1:$A296))),"")</f>
        <v/>
      </c>
      <c r="Q314" s="85" t="str">
        <f t="shared" si="10"/>
        <v xml:space="preserve"> </v>
      </c>
      <c r="R314" s="122" t="str" cm="1">
        <f t="array" ref="R314">IFERROR(INDEX(Districtwide!R$19:R$500, SMALL(IF(($A$17=Districtwide!$E$19:$E$500), MATCH(ROW(Districtwide!$A$19:$A$500), ROW(Districtwide!$A$19:$A$500)), ""),ROWS($A$1:$A296))),"")</f>
        <v/>
      </c>
      <c r="S314" s="122" t="str" cm="1">
        <f t="array" ref="S314">IFERROR(INDEX(Districtwide!S$19:S$500, SMALL(IF(($A$17=Districtwide!$E$19:$E$500), MATCH(ROW(Districtwide!$A$19:$A$500), ROW(Districtwide!$A$19:$A$500)), ""),ROWS($A$1:$A296))),"")</f>
        <v/>
      </c>
      <c r="T314" s="122" t="str" cm="1">
        <f t="array" ref="T314">IFERROR(INDEX(Districtwide!T$19:T$500, SMALL(IF(($A$17=Districtwide!$E$19:$E$500), MATCH(ROW(Districtwide!$A$19:$A$500), ROW(Districtwide!$A$19:$A$500)), ""),ROWS($A$1:$A296))),"")</f>
        <v/>
      </c>
      <c r="U314" s="85" t="str">
        <f t="shared" si="11"/>
        <v xml:space="preserve"> </v>
      </c>
      <c r="V314" s="85" t="str" cm="1">
        <f t="array" ref="V314">IFERROR(INDEX(Districtwide!V$19:V$500, SMALL(IF(($A$17=Districtwide!$E$19:$E$500), MATCH(ROW(Districtwide!$A$19:$A$500), ROW(Districtwide!$A$19:$A$500)), ""),ROWS($A$1:$A296))),"")</f>
        <v/>
      </c>
      <c r="W314" s="86" t="str" cm="1">
        <f t="array" ref="W314">IFERROR(INDEX(Districtwide!W$19:W$500, SMALL(IF(($A$17=Districtwide!$E$19:$E$500), MATCH(ROW(Districtwide!$A$19:$A$500), ROW(Districtwide!$A$19:$A$500)), ""),ROWS($A$1:$A296))),"")</f>
        <v/>
      </c>
      <c r="X314" s="122" t="str" cm="1">
        <f t="array" ref="X314">IFERROR(INDEX(Districtwide!X$19:X$500, SMALL(IF(($A$17=Districtwide!$E$19:$E$500), MATCH(ROW(Districtwide!$A$19:$A$500), ROW(Districtwide!$A$19:$A$500)), ""),ROWS($A$1:$A296))),"")</f>
        <v/>
      </c>
      <c r="Y314" s="85" t="str" cm="1">
        <f t="array" ref="Y314">IFERROR(INDEX(Districtwide!Y$19:Y$500, SMALL(IF(($A$17=Districtwide!$E$19:$E$500), MATCH(ROW(Districtwide!$A$19:$A$500), ROW(Districtwide!$A$19:$A$500)), ""),ROWS($A$1:$A296))),"")</f>
        <v/>
      </c>
      <c r="Z314" s="86" t="str" cm="1">
        <f t="array" ref="Z314">IFERROR(INDEX(Districtwide!Z$19:Z$500, SMALL(IF(($A$17=Districtwide!$E$19:$E$500), MATCH(ROW(Districtwide!$A$19:$A$500), ROW(Districtwide!$A$19:$A$500)), ""),ROWS($A$1:$A296))),"")</f>
        <v/>
      </c>
      <c r="AA314" s="122" t="str" cm="1">
        <f t="array" ref="AA314">IFERROR(INDEX(Districtwide!AA$19:AA$500, SMALL(IF(($A$17=Districtwide!$E$19:$E$500), MATCH(ROW(Districtwide!$A$19:$A$500), ROW(Districtwide!$A$19:$A$500)), ""),ROWS($A$1:$A296))),"")</f>
        <v/>
      </c>
    </row>
    <row r="315" spans="1:27">
      <c r="A315" s="134" t="str" cm="1">
        <f t="array" ref="A315">IFERROR(INDEX(Districtwide!A$19:A$500, SMALL(IF(($A$17=Districtwide!$E$19:$E$500), MATCH(ROW(Districtwide!$A$19:$A$500), ROW(Districtwide!$A$19:$A$500)), ""),ROWS($A$1:$A297))),"")</f>
        <v/>
      </c>
      <c r="B315" s="134" t="str" cm="1">
        <f t="array" ref="B315">IFERROR(INDEX(Districtwide!B$19:B$500, SMALL(IF(($A$17=Districtwide!$E$19:$E$500), MATCH(ROW(Districtwide!$A$19:$A$500), ROW(Districtwide!$A$19:$A$500)), ""),ROWS($A$1:$A297))),"")</f>
        <v/>
      </c>
      <c r="C315" s="134" t="str" cm="1">
        <f t="array" ref="C315">IFERROR(INDEX(Districtwide!C$19:C$500, SMALL(IF(($A$17=Districtwide!$E$19:$E$500), MATCH(ROW(Districtwide!$A$19:$A$500), ROW(Districtwide!$A$19:$A$500)), ""),ROWS($A$1:$A297))),"")</f>
        <v/>
      </c>
      <c r="D315" s="134" t="str" cm="1">
        <f t="array" ref="D315">IFERROR(INDEX(Districtwide!D$19:D$500, SMALL(IF(($A$17=Districtwide!$E$19:$E$500), MATCH(ROW(Districtwide!$A$19:$A$500), ROW(Districtwide!$A$19:$A$500)), ""),ROWS($A$1:$A297))),"")</f>
        <v/>
      </c>
      <c r="E315" s="85" t="str" cm="1">
        <f t="array" ref="E315">IFERROR(INDEX(Districtwide!E$19:E$500, SMALL(IF(($A$17=Districtwide!$E$19:$E$500), MATCH(ROW(Districtwide!$A$19:$A$500), ROW(Districtwide!$A$19:$A$500)), ""),ROWS($A$1:$A297))),"")</f>
        <v/>
      </c>
      <c r="F315" s="128" t="str" cm="1">
        <f t="array" ref="F315">IFERROR(INDEX(Districtwide!F$19:F$500, SMALL(IF(($A$17=Districtwide!$E$19:$E$500), MATCH(ROW(Districtwide!$A$19:$A$500), ROW(Districtwide!$A$19:$A$500)), ""),ROWS($A$1:$A297))),"")</f>
        <v/>
      </c>
      <c r="G315" s="85" t="str" cm="1">
        <f t="array" ref="G315">IFERROR(INDEX(Districtwide!G$19:G$500, SMALL(IF(($A$17=Districtwide!$E$19:$E$500), MATCH(ROW(Districtwide!$A$19:$A$500), ROW(Districtwide!$A$19:$A$500)), ""),ROWS($A$1:$A297))),"")</f>
        <v/>
      </c>
      <c r="H315" s="86" t="str" cm="1">
        <f t="array" ref="H315">IFERROR(INDEX(Districtwide!H$19:H$500, SMALL(IF(($A$17=Districtwide!$E$19:$E$500), MATCH(ROW(Districtwide!$A$19:$A$500), ROW(Districtwide!$A$19:$A$500)), ""),ROWS($A$1:$A297))),"")</f>
        <v/>
      </c>
      <c r="I315" s="122" t="str" cm="1">
        <f t="array" ref="I315">IFERROR(INDEX(Districtwide!I$19:I$500, SMALL(IF(($A$17=Districtwide!$E$19:$E$500), MATCH(ROW(Districtwide!$A$19:$A$500), ROW(Districtwide!$A$19:$A$500)), ""),ROWS($A$1:$A297))),"")</f>
        <v/>
      </c>
      <c r="J315" s="87" t="str" cm="1">
        <f t="array" ref="J315">IFERROR(INDEX(Districtwide!J$19:J$500, SMALL(IF(($A$17=Districtwide!$E$19:$E$500), MATCH(ROW(Districtwide!$A$19:$A$500), ROW(Districtwide!$A$19:$A$500)), ""),ROWS($A$1:$A297))),"")</f>
        <v/>
      </c>
      <c r="K315" s="86" t="str" cm="1">
        <f t="array" ref="K315">IFERROR(INDEX(Districtwide!K$19:K$500, SMALL(IF(($A$17=Districtwide!$E$19:$E$500), MATCH(ROW(Districtwide!$A$19:$A$500), ROW(Districtwide!$A$19:$A$500)), ""),ROWS($A$1:$A297))),"")</f>
        <v/>
      </c>
      <c r="L315" s="122" t="str" cm="1">
        <f t="array" ref="L315">IFERROR(INDEX(Districtwide!L$19:L$500, SMALL(IF(($A$17=Districtwide!$E$19:$E$500), MATCH(ROW(Districtwide!$A$19:$A$500), ROW(Districtwide!$A$19:$A$500)), ""),ROWS($A$1:$A297))),"")</f>
        <v/>
      </c>
      <c r="M315" s="85" t="str" cm="1">
        <f t="array" ref="M315">IFERROR(INDEX(Districtwide!M$19:M$500, SMALL(IF(($A$17=Districtwide!$E$19:$E$500), MATCH(ROW(Districtwide!$A$19:$A$500), ROW(Districtwide!$A$19:$A$500)), ""),ROWS($A$1:$A297))),"")</f>
        <v/>
      </c>
      <c r="N315" s="86" t="str" cm="1">
        <f t="array" ref="N315">IFERROR(INDEX(Districtwide!N$19:N$500, SMALL(IF(($A$17=Districtwide!$E$19:$E$500), MATCH(ROW(Districtwide!$A$19:$A$500), ROW(Districtwide!$A$19:$A$500)), ""),ROWS($A$1:$A297))),"")</f>
        <v/>
      </c>
      <c r="O315" s="86" t="str" cm="1">
        <f t="array" ref="O315">IFERROR(INDEX(Districtwide!O$19:O$500, SMALL(IF(($A$17=Districtwide!$E$19:$E$500), MATCH(ROW(Districtwide!$A$19:$A$500), ROW(Districtwide!$A$19:$A$500)), ""),ROWS($A$1:$A297))),"")</f>
        <v/>
      </c>
      <c r="P315" s="85" t="str" cm="1">
        <f t="array" ref="P315">IFERROR(INDEX(Districtwide!P$19:P$500, SMALL(IF(($A$17=Districtwide!$E$19:$E$500), MATCH(ROW(Districtwide!$A$19:$A$500), ROW(Districtwide!$A$19:$A$500)), ""),ROWS($A$1:$A297))),"")</f>
        <v/>
      </c>
      <c r="Q315" s="85" t="str">
        <f t="shared" si="10"/>
        <v xml:space="preserve"> </v>
      </c>
      <c r="R315" s="122" t="str" cm="1">
        <f t="array" ref="R315">IFERROR(INDEX(Districtwide!R$19:R$500, SMALL(IF(($A$17=Districtwide!$E$19:$E$500), MATCH(ROW(Districtwide!$A$19:$A$500), ROW(Districtwide!$A$19:$A$500)), ""),ROWS($A$1:$A297))),"")</f>
        <v/>
      </c>
      <c r="S315" s="122" t="str" cm="1">
        <f t="array" ref="S315">IFERROR(INDEX(Districtwide!S$19:S$500, SMALL(IF(($A$17=Districtwide!$E$19:$E$500), MATCH(ROW(Districtwide!$A$19:$A$500), ROW(Districtwide!$A$19:$A$500)), ""),ROWS($A$1:$A297))),"")</f>
        <v/>
      </c>
      <c r="T315" s="122" t="str" cm="1">
        <f t="array" ref="T315">IFERROR(INDEX(Districtwide!T$19:T$500, SMALL(IF(($A$17=Districtwide!$E$19:$E$500), MATCH(ROW(Districtwide!$A$19:$A$500), ROW(Districtwide!$A$19:$A$500)), ""),ROWS($A$1:$A297))),"")</f>
        <v/>
      </c>
      <c r="U315" s="85" t="str">
        <f t="shared" si="11"/>
        <v xml:space="preserve"> </v>
      </c>
      <c r="V315" s="85" t="str" cm="1">
        <f t="array" ref="V315">IFERROR(INDEX(Districtwide!V$19:V$500, SMALL(IF(($A$17=Districtwide!$E$19:$E$500), MATCH(ROW(Districtwide!$A$19:$A$500), ROW(Districtwide!$A$19:$A$500)), ""),ROWS($A$1:$A297))),"")</f>
        <v/>
      </c>
      <c r="W315" s="86" t="str" cm="1">
        <f t="array" ref="W315">IFERROR(INDEX(Districtwide!W$19:W$500, SMALL(IF(($A$17=Districtwide!$E$19:$E$500), MATCH(ROW(Districtwide!$A$19:$A$500), ROW(Districtwide!$A$19:$A$500)), ""),ROWS($A$1:$A297))),"")</f>
        <v/>
      </c>
      <c r="X315" s="122" t="str" cm="1">
        <f t="array" ref="X315">IFERROR(INDEX(Districtwide!X$19:X$500, SMALL(IF(($A$17=Districtwide!$E$19:$E$500), MATCH(ROW(Districtwide!$A$19:$A$500), ROW(Districtwide!$A$19:$A$500)), ""),ROWS($A$1:$A297))),"")</f>
        <v/>
      </c>
      <c r="Y315" s="85" t="str" cm="1">
        <f t="array" ref="Y315">IFERROR(INDEX(Districtwide!Y$19:Y$500, SMALL(IF(($A$17=Districtwide!$E$19:$E$500), MATCH(ROW(Districtwide!$A$19:$A$500), ROW(Districtwide!$A$19:$A$500)), ""),ROWS($A$1:$A297))),"")</f>
        <v/>
      </c>
      <c r="Z315" s="86" t="str" cm="1">
        <f t="array" ref="Z315">IFERROR(INDEX(Districtwide!Z$19:Z$500, SMALL(IF(($A$17=Districtwide!$E$19:$E$500), MATCH(ROW(Districtwide!$A$19:$A$500), ROW(Districtwide!$A$19:$A$500)), ""),ROWS($A$1:$A297))),"")</f>
        <v/>
      </c>
      <c r="AA315" s="122" t="str" cm="1">
        <f t="array" ref="AA315">IFERROR(INDEX(Districtwide!AA$19:AA$500, SMALL(IF(($A$17=Districtwide!$E$19:$E$500), MATCH(ROW(Districtwide!$A$19:$A$500), ROW(Districtwide!$A$19:$A$500)), ""),ROWS($A$1:$A297))),"")</f>
        <v/>
      </c>
    </row>
    <row r="316" spans="1:27">
      <c r="A316" s="134" t="str" cm="1">
        <f t="array" ref="A316">IFERROR(INDEX(Districtwide!A$19:A$500, SMALL(IF(($A$17=Districtwide!$E$19:$E$500), MATCH(ROW(Districtwide!$A$19:$A$500), ROW(Districtwide!$A$19:$A$500)), ""),ROWS($A$1:$A298))),"")</f>
        <v/>
      </c>
      <c r="B316" s="134" t="str" cm="1">
        <f t="array" ref="B316">IFERROR(INDEX(Districtwide!B$19:B$500, SMALL(IF(($A$17=Districtwide!$E$19:$E$500), MATCH(ROW(Districtwide!$A$19:$A$500), ROW(Districtwide!$A$19:$A$500)), ""),ROWS($A$1:$A298))),"")</f>
        <v/>
      </c>
      <c r="C316" s="134" t="str" cm="1">
        <f t="array" ref="C316">IFERROR(INDEX(Districtwide!C$19:C$500, SMALL(IF(($A$17=Districtwide!$E$19:$E$500), MATCH(ROW(Districtwide!$A$19:$A$500), ROW(Districtwide!$A$19:$A$500)), ""),ROWS($A$1:$A298))),"")</f>
        <v/>
      </c>
      <c r="D316" s="134" t="str" cm="1">
        <f t="array" ref="D316">IFERROR(INDEX(Districtwide!D$19:D$500, SMALL(IF(($A$17=Districtwide!$E$19:$E$500), MATCH(ROW(Districtwide!$A$19:$A$500), ROW(Districtwide!$A$19:$A$500)), ""),ROWS($A$1:$A298))),"")</f>
        <v/>
      </c>
      <c r="E316" s="85" t="str" cm="1">
        <f t="array" ref="E316">IFERROR(INDEX(Districtwide!E$19:E$500, SMALL(IF(($A$17=Districtwide!$E$19:$E$500), MATCH(ROW(Districtwide!$A$19:$A$500), ROW(Districtwide!$A$19:$A$500)), ""),ROWS($A$1:$A298))),"")</f>
        <v/>
      </c>
      <c r="F316" s="128" t="str" cm="1">
        <f t="array" ref="F316">IFERROR(INDEX(Districtwide!F$19:F$500, SMALL(IF(($A$17=Districtwide!$E$19:$E$500), MATCH(ROW(Districtwide!$A$19:$A$500), ROW(Districtwide!$A$19:$A$500)), ""),ROWS($A$1:$A298))),"")</f>
        <v/>
      </c>
      <c r="G316" s="85" t="str" cm="1">
        <f t="array" ref="G316">IFERROR(INDEX(Districtwide!G$19:G$500, SMALL(IF(($A$17=Districtwide!$E$19:$E$500), MATCH(ROW(Districtwide!$A$19:$A$500), ROW(Districtwide!$A$19:$A$500)), ""),ROWS($A$1:$A298))),"")</f>
        <v/>
      </c>
      <c r="H316" s="86" t="str" cm="1">
        <f t="array" ref="H316">IFERROR(INDEX(Districtwide!H$19:H$500, SMALL(IF(($A$17=Districtwide!$E$19:$E$500), MATCH(ROW(Districtwide!$A$19:$A$500), ROW(Districtwide!$A$19:$A$500)), ""),ROWS($A$1:$A298))),"")</f>
        <v/>
      </c>
      <c r="I316" s="122" t="str" cm="1">
        <f t="array" ref="I316">IFERROR(INDEX(Districtwide!I$19:I$500, SMALL(IF(($A$17=Districtwide!$E$19:$E$500), MATCH(ROW(Districtwide!$A$19:$A$500), ROW(Districtwide!$A$19:$A$500)), ""),ROWS($A$1:$A298))),"")</f>
        <v/>
      </c>
      <c r="J316" s="87" t="str" cm="1">
        <f t="array" ref="J316">IFERROR(INDEX(Districtwide!J$19:J$500, SMALL(IF(($A$17=Districtwide!$E$19:$E$500), MATCH(ROW(Districtwide!$A$19:$A$500), ROW(Districtwide!$A$19:$A$500)), ""),ROWS($A$1:$A298))),"")</f>
        <v/>
      </c>
      <c r="K316" s="86" t="str" cm="1">
        <f t="array" ref="K316">IFERROR(INDEX(Districtwide!K$19:K$500, SMALL(IF(($A$17=Districtwide!$E$19:$E$500), MATCH(ROW(Districtwide!$A$19:$A$500), ROW(Districtwide!$A$19:$A$500)), ""),ROWS($A$1:$A298))),"")</f>
        <v/>
      </c>
      <c r="L316" s="122" t="str" cm="1">
        <f t="array" ref="L316">IFERROR(INDEX(Districtwide!L$19:L$500, SMALL(IF(($A$17=Districtwide!$E$19:$E$500), MATCH(ROW(Districtwide!$A$19:$A$500), ROW(Districtwide!$A$19:$A$500)), ""),ROWS($A$1:$A298))),"")</f>
        <v/>
      </c>
      <c r="M316" s="85" t="str" cm="1">
        <f t="array" ref="M316">IFERROR(INDEX(Districtwide!M$19:M$500, SMALL(IF(($A$17=Districtwide!$E$19:$E$500), MATCH(ROW(Districtwide!$A$19:$A$500), ROW(Districtwide!$A$19:$A$500)), ""),ROWS($A$1:$A298))),"")</f>
        <v/>
      </c>
      <c r="N316" s="86" t="str" cm="1">
        <f t="array" ref="N316">IFERROR(INDEX(Districtwide!N$19:N$500, SMALL(IF(($A$17=Districtwide!$E$19:$E$500), MATCH(ROW(Districtwide!$A$19:$A$500), ROW(Districtwide!$A$19:$A$500)), ""),ROWS($A$1:$A298))),"")</f>
        <v/>
      </c>
      <c r="O316" s="86" t="str" cm="1">
        <f t="array" ref="O316">IFERROR(INDEX(Districtwide!O$19:O$500, SMALL(IF(($A$17=Districtwide!$E$19:$E$500), MATCH(ROW(Districtwide!$A$19:$A$500), ROW(Districtwide!$A$19:$A$500)), ""),ROWS($A$1:$A298))),"")</f>
        <v/>
      </c>
      <c r="P316" s="85" t="str" cm="1">
        <f t="array" ref="P316">IFERROR(INDEX(Districtwide!P$19:P$500, SMALL(IF(($A$17=Districtwide!$E$19:$E$500), MATCH(ROW(Districtwide!$A$19:$A$500), ROW(Districtwide!$A$19:$A$500)), ""),ROWS($A$1:$A298))),"")</f>
        <v/>
      </c>
      <c r="Q316" s="85" t="str">
        <f t="shared" si="10"/>
        <v xml:space="preserve"> </v>
      </c>
      <c r="R316" s="122" t="str" cm="1">
        <f t="array" ref="R316">IFERROR(INDEX(Districtwide!R$19:R$500, SMALL(IF(($A$17=Districtwide!$E$19:$E$500), MATCH(ROW(Districtwide!$A$19:$A$500), ROW(Districtwide!$A$19:$A$500)), ""),ROWS($A$1:$A298))),"")</f>
        <v/>
      </c>
      <c r="S316" s="122" t="str" cm="1">
        <f t="array" ref="S316">IFERROR(INDEX(Districtwide!S$19:S$500, SMALL(IF(($A$17=Districtwide!$E$19:$E$500), MATCH(ROW(Districtwide!$A$19:$A$500), ROW(Districtwide!$A$19:$A$500)), ""),ROWS($A$1:$A298))),"")</f>
        <v/>
      </c>
      <c r="T316" s="122" t="str" cm="1">
        <f t="array" ref="T316">IFERROR(INDEX(Districtwide!T$19:T$500, SMALL(IF(($A$17=Districtwide!$E$19:$E$500), MATCH(ROW(Districtwide!$A$19:$A$500), ROW(Districtwide!$A$19:$A$500)), ""),ROWS($A$1:$A298))),"")</f>
        <v/>
      </c>
      <c r="U316" s="85" t="str">
        <f t="shared" si="11"/>
        <v xml:space="preserve"> </v>
      </c>
      <c r="V316" s="85" t="str" cm="1">
        <f t="array" ref="V316">IFERROR(INDEX(Districtwide!V$19:V$500, SMALL(IF(($A$17=Districtwide!$E$19:$E$500), MATCH(ROW(Districtwide!$A$19:$A$500), ROW(Districtwide!$A$19:$A$500)), ""),ROWS($A$1:$A298))),"")</f>
        <v/>
      </c>
      <c r="W316" s="86" t="str" cm="1">
        <f t="array" ref="W316">IFERROR(INDEX(Districtwide!W$19:W$500, SMALL(IF(($A$17=Districtwide!$E$19:$E$500), MATCH(ROW(Districtwide!$A$19:$A$500), ROW(Districtwide!$A$19:$A$500)), ""),ROWS($A$1:$A298))),"")</f>
        <v/>
      </c>
      <c r="X316" s="122" t="str" cm="1">
        <f t="array" ref="X316">IFERROR(INDEX(Districtwide!X$19:X$500, SMALL(IF(($A$17=Districtwide!$E$19:$E$500), MATCH(ROW(Districtwide!$A$19:$A$500), ROW(Districtwide!$A$19:$A$500)), ""),ROWS($A$1:$A298))),"")</f>
        <v/>
      </c>
      <c r="Y316" s="85" t="str" cm="1">
        <f t="array" ref="Y316">IFERROR(INDEX(Districtwide!Y$19:Y$500, SMALL(IF(($A$17=Districtwide!$E$19:$E$500), MATCH(ROW(Districtwide!$A$19:$A$500), ROW(Districtwide!$A$19:$A$500)), ""),ROWS($A$1:$A298))),"")</f>
        <v/>
      </c>
      <c r="Z316" s="86" t="str" cm="1">
        <f t="array" ref="Z316">IFERROR(INDEX(Districtwide!Z$19:Z$500, SMALL(IF(($A$17=Districtwide!$E$19:$E$500), MATCH(ROW(Districtwide!$A$19:$A$500), ROW(Districtwide!$A$19:$A$500)), ""),ROWS($A$1:$A298))),"")</f>
        <v/>
      </c>
      <c r="AA316" s="122" t="str" cm="1">
        <f t="array" ref="AA316">IFERROR(INDEX(Districtwide!AA$19:AA$500, SMALL(IF(($A$17=Districtwide!$E$19:$E$500), MATCH(ROW(Districtwide!$A$19:$A$500), ROW(Districtwide!$A$19:$A$500)), ""),ROWS($A$1:$A298))),"")</f>
        <v/>
      </c>
    </row>
    <row r="317" spans="1:27">
      <c r="A317" s="134" t="str" cm="1">
        <f t="array" ref="A317">IFERROR(INDEX(Districtwide!A$19:A$500, SMALL(IF(($A$17=Districtwide!$E$19:$E$500), MATCH(ROW(Districtwide!$A$19:$A$500), ROW(Districtwide!$A$19:$A$500)), ""),ROWS($A$1:$A299))),"")</f>
        <v/>
      </c>
      <c r="B317" s="134" t="str" cm="1">
        <f t="array" ref="B317">IFERROR(INDEX(Districtwide!B$19:B$500, SMALL(IF(($A$17=Districtwide!$E$19:$E$500), MATCH(ROW(Districtwide!$A$19:$A$500), ROW(Districtwide!$A$19:$A$500)), ""),ROWS($A$1:$A299))),"")</f>
        <v/>
      </c>
      <c r="C317" s="134" t="str" cm="1">
        <f t="array" ref="C317">IFERROR(INDEX(Districtwide!C$19:C$500, SMALL(IF(($A$17=Districtwide!$E$19:$E$500), MATCH(ROW(Districtwide!$A$19:$A$500), ROW(Districtwide!$A$19:$A$500)), ""),ROWS($A$1:$A299))),"")</f>
        <v/>
      </c>
      <c r="D317" s="134" t="str" cm="1">
        <f t="array" ref="D317">IFERROR(INDEX(Districtwide!D$19:D$500, SMALL(IF(($A$17=Districtwide!$E$19:$E$500), MATCH(ROW(Districtwide!$A$19:$A$500), ROW(Districtwide!$A$19:$A$500)), ""),ROWS($A$1:$A299))),"")</f>
        <v/>
      </c>
      <c r="E317" s="85" t="str" cm="1">
        <f t="array" ref="E317">IFERROR(INDEX(Districtwide!E$19:E$500, SMALL(IF(($A$17=Districtwide!$E$19:$E$500), MATCH(ROW(Districtwide!$A$19:$A$500), ROW(Districtwide!$A$19:$A$500)), ""),ROWS($A$1:$A299))),"")</f>
        <v/>
      </c>
      <c r="F317" s="128" t="str" cm="1">
        <f t="array" ref="F317">IFERROR(INDEX(Districtwide!F$19:F$500, SMALL(IF(($A$17=Districtwide!$E$19:$E$500), MATCH(ROW(Districtwide!$A$19:$A$500), ROW(Districtwide!$A$19:$A$500)), ""),ROWS($A$1:$A299))),"")</f>
        <v/>
      </c>
      <c r="G317" s="85" t="str" cm="1">
        <f t="array" ref="G317">IFERROR(INDEX(Districtwide!G$19:G$500, SMALL(IF(($A$17=Districtwide!$E$19:$E$500), MATCH(ROW(Districtwide!$A$19:$A$500), ROW(Districtwide!$A$19:$A$500)), ""),ROWS($A$1:$A299))),"")</f>
        <v/>
      </c>
      <c r="H317" s="86" t="str" cm="1">
        <f t="array" ref="H317">IFERROR(INDEX(Districtwide!H$19:H$500, SMALL(IF(($A$17=Districtwide!$E$19:$E$500), MATCH(ROW(Districtwide!$A$19:$A$500), ROW(Districtwide!$A$19:$A$500)), ""),ROWS($A$1:$A299))),"")</f>
        <v/>
      </c>
      <c r="I317" s="122" t="str" cm="1">
        <f t="array" ref="I317">IFERROR(INDEX(Districtwide!I$19:I$500, SMALL(IF(($A$17=Districtwide!$E$19:$E$500), MATCH(ROW(Districtwide!$A$19:$A$500), ROW(Districtwide!$A$19:$A$500)), ""),ROWS($A$1:$A299))),"")</f>
        <v/>
      </c>
      <c r="J317" s="87" t="str" cm="1">
        <f t="array" ref="J317">IFERROR(INDEX(Districtwide!J$19:J$500, SMALL(IF(($A$17=Districtwide!$E$19:$E$500), MATCH(ROW(Districtwide!$A$19:$A$500), ROW(Districtwide!$A$19:$A$500)), ""),ROWS($A$1:$A299))),"")</f>
        <v/>
      </c>
      <c r="K317" s="86" t="str" cm="1">
        <f t="array" ref="K317">IFERROR(INDEX(Districtwide!K$19:K$500, SMALL(IF(($A$17=Districtwide!$E$19:$E$500), MATCH(ROW(Districtwide!$A$19:$A$500), ROW(Districtwide!$A$19:$A$500)), ""),ROWS($A$1:$A299))),"")</f>
        <v/>
      </c>
      <c r="L317" s="122" t="str" cm="1">
        <f t="array" ref="L317">IFERROR(INDEX(Districtwide!L$19:L$500, SMALL(IF(($A$17=Districtwide!$E$19:$E$500), MATCH(ROW(Districtwide!$A$19:$A$500), ROW(Districtwide!$A$19:$A$500)), ""),ROWS($A$1:$A299))),"")</f>
        <v/>
      </c>
      <c r="M317" s="85" t="str" cm="1">
        <f t="array" ref="M317">IFERROR(INDEX(Districtwide!M$19:M$500, SMALL(IF(($A$17=Districtwide!$E$19:$E$500), MATCH(ROW(Districtwide!$A$19:$A$500), ROW(Districtwide!$A$19:$A$500)), ""),ROWS($A$1:$A299))),"")</f>
        <v/>
      </c>
      <c r="N317" s="86" t="str" cm="1">
        <f t="array" ref="N317">IFERROR(INDEX(Districtwide!N$19:N$500, SMALL(IF(($A$17=Districtwide!$E$19:$E$500), MATCH(ROW(Districtwide!$A$19:$A$500), ROW(Districtwide!$A$19:$A$500)), ""),ROWS($A$1:$A299))),"")</f>
        <v/>
      </c>
      <c r="O317" s="86" t="str" cm="1">
        <f t="array" ref="O317">IFERROR(INDEX(Districtwide!O$19:O$500, SMALL(IF(($A$17=Districtwide!$E$19:$E$500), MATCH(ROW(Districtwide!$A$19:$A$500), ROW(Districtwide!$A$19:$A$500)), ""),ROWS($A$1:$A299))),"")</f>
        <v/>
      </c>
      <c r="P317" s="85" t="str" cm="1">
        <f t="array" ref="P317">IFERROR(INDEX(Districtwide!P$19:P$500, SMALL(IF(($A$17=Districtwide!$E$19:$E$500), MATCH(ROW(Districtwide!$A$19:$A$500), ROW(Districtwide!$A$19:$A$500)), ""),ROWS($A$1:$A299))),"")</f>
        <v/>
      </c>
      <c r="Q317" s="85" t="str">
        <f t="shared" si="10"/>
        <v xml:space="preserve"> </v>
      </c>
      <c r="R317" s="122" t="str" cm="1">
        <f t="array" ref="R317">IFERROR(INDEX(Districtwide!R$19:R$500, SMALL(IF(($A$17=Districtwide!$E$19:$E$500), MATCH(ROW(Districtwide!$A$19:$A$500), ROW(Districtwide!$A$19:$A$500)), ""),ROWS($A$1:$A299))),"")</f>
        <v/>
      </c>
      <c r="S317" s="122" t="str" cm="1">
        <f t="array" ref="S317">IFERROR(INDEX(Districtwide!S$19:S$500, SMALL(IF(($A$17=Districtwide!$E$19:$E$500), MATCH(ROW(Districtwide!$A$19:$A$500), ROW(Districtwide!$A$19:$A$500)), ""),ROWS($A$1:$A299))),"")</f>
        <v/>
      </c>
      <c r="T317" s="122" t="str" cm="1">
        <f t="array" ref="T317">IFERROR(INDEX(Districtwide!T$19:T$500, SMALL(IF(($A$17=Districtwide!$E$19:$E$500), MATCH(ROW(Districtwide!$A$19:$A$500), ROW(Districtwide!$A$19:$A$500)), ""),ROWS($A$1:$A299))),"")</f>
        <v/>
      </c>
      <c r="U317" s="85" t="str">
        <f t="shared" si="11"/>
        <v xml:space="preserve"> </v>
      </c>
      <c r="V317" s="85" t="str" cm="1">
        <f t="array" ref="V317">IFERROR(INDEX(Districtwide!V$19:V$500, SMALL(IF(($A$17=Districtwide!$E$19:$E$500), MATCH(ROW(Districtwide!$A$19:$A$500), ROW(Districtwide!$A$19:$A$500)), ""),ROWS($A$1:$A299))),"")</f>
        <v/>
      </c>
      <c r="W317" s="86" t="str" cm="1">
        <f t="array" ref="W317">IFERROR(INDEX(Districtwide!W$19:W$500, SMALL(IF(($A$17=Districtwide!$E$19:$E$500), MATCH(ROW(Districtwide!$A$19:$A$500), ROW(Districtwide!$A$19:$A$500)), ""),ROWS($A$1:$A299))),"")</f>
        <v/>
      </c>
      <c r="X317" s="122" t="str" cm="1">
        <f t="array" ref="X317">IFERROR(INDEX(Districtwide!X$19:X$500, SMALL(IF(($A$17=Districtwide!$E$19:$E$500), MATCH(ROW(Districtwide!$A$19:$A$500), ROW(Districtwide!$A$19:$A$500)), ""),ROWS($A$1:$A299))),"")</f>
        <v/>
      </c>
      <c r="Y317" s="85" t="str" cm="1">
        <f t="array" ref="Y317">IFERROR(INDEX(Districtwide!Y$19:Y$500, SMALL(IF(($A$17=Districtwide!$E$19:$E$500), MATCH(ROW(Districtwide!$A$19:$A$500), ROW(Districtwide!$A$19:$A$500)), ""),ROWS($A$1:$A299))),"")</f>
        <v/>
      </c>
      <c r="Z317" s="86" t="str" cm="1">
        <f t="array" ref="Z317">IFERROR(INDEX(Districtwide!Z$19:Z$500, SMALL(IF(($A$17=Districtwide!$E$19:$E$500), MATCH(ROW(Districtwide!$A$19:$A$500), ROW(Districtwide!$A$19:$A$500)), ""),ROWS($A$1:$A299))),"")</f>
        <v/>
      </c>
      <c r="AA317" s="122" t="str" cm="1">
        <f t="array" ref="AA317">IFERROR(INDEX(Districtwide!AA$19:AA$500, SMALL(IF(($A$17=Districtwide!$E$19:$E$500), MATCH(ROW(Districtwide!$A$19:$A$500), ROW(Districtwide!$A$19:$A$500)), ""),ROWS($A$1:$A299))),"")</f>
        <v/>
      </c>
    </row>
    <row r="318" spans="1:27">
      <c r="A318" s="134" t="str" cm="1">
        <f t="array" ref="A318">IFERROR(INDEX(Districtwide!A$19:A$500, SMALL(IF(($A$17=Districtwide!$E$19:$E$500), MATCH(ROW(Districtwide!$A$19:$A$500), ROW(Districtwide!$A$19:$A$500)), ""),ROWS($A$1:$A300))),"")</f>
        <v/>
      </c>
      <c r="B318" s="134" t="str" cm="1">
        <f t="array" ref="B318">IFERROR(INDEX(Districtwide!B$19:B$500, SMALL(IF(($A$17=Districtwide!$E$19:$E$500), MATCH(ROW(Districtwide!$A$19:$A$500), ROW(Districtwide!$A$19:$A$500)), ""),ROWS($A$1:$A300))),"")</f>
        <v/>
      </c>
      <c r="C318" s="134" t="str" cm="1">
        <f t="array" ref="C318">IFERROR(INDEX(Districtwide!C$19:C$500, SMALL(IF(($A$17=Districtwide!$E$19:$E$500), MATCH(ROW(Districtwide!$A$19:$A$500), ROW(Districtwide!$A$19:$A$500)), ""),ROWS($A$1:$A300))),"")</f>
        <v/>
      </c>
      <c r="D318" s="134" t="str" cm="1">
        <f t="array" ref="D318">IFERROR(INDEX(Districtwide!D$19:D$500, SMALL(IF(($A$17=Districtwide!$E$19:$E$500), MATCH(ROW(Districtwide!$A$19:$A$500), ROW(Districtwide!$A$19:$A$500)), ""),ROWS($A$1:$A300))),"")</f>
        <v/>
      </c>
      <c r="E318" s="85" t="str" cm="1">
        <f t="array" ref="E318">IFERROR(INDEX(Districtwide!E$19:E$500, SMALL(IF(($A$17=Districtwide!$E$19:$E$500), MATCH(ROW(Districtwide!$A$19:$A$500), ROW(Districtwide!$A$19:$A$500)), ""),ROWS($A$1:$A300))),"")</f>
        <v/>
      </c>
      <c r="F318" s="128" t="str" cm="1">
        <f t="array" ref="F318">IFERROR(INDEX(Districtwide!F$19:F$500, SMALL(IF(($A$17=Districtwide!$E$19:$E$500), MATCH(ROW(Districtwide!$A$19:$A$500), ROW(Districtwide!$A$19:$A$500)), ""),ROWS($A$1:$A300))),"")</f>
        <v/>
      </c>
      <c r="G318" s="85" t="str" cm="1">
        <f t="array" ref="G318">IFERROR(INDEX(Districtwide!G$19:G$500, SMALL(IF(($A$17=Districtwide!$E$19:$E$500), MATCH(ROW(Districtwide!$A$19:$A$500), ROW(Districtwide!$A$19:$A$500)), ""),ROWS($A$1:$A300))),"")</f>
        <v/>
      </c>
      <c r="H318" s="86" t="str" cm="1">
        <f t="array" ref="H318">IFERROR(INDEX(Districtwide!H$19:H$500, SMALL(IF(($A$17=Districtwide!$E$19:$E$500), MATCH(ROW(Districtwide!$A$19:$A$500), ROW(Districtwide!$A$19:$A$500)), ""),ROWS($A$1:$A300))),"")</f>
        <v/>
      </c>
      <c r="I318" s="122" t="str" cm="1">
        <f t="array" ref="I318">IFERROR(INDEX(Districtwide!I$19:I$500, SMALL(IF(($A$17=Districtwide!$E$19:$E$500), MATCH(ROW(Districtwide!$A$19:$A$500), ROW(Districtwide!$A$19:$A$500)), ""),ROWS($A$1:$A300))),"")</f>
        <v/>
      </c>
      <c r="J318" s="87" t="str" cm="1">
        <f t="array" ref="J318">IFERROR(INDEX(Districtwide!J$19:J$500, SMALL(IF(($A$17=Districtwide!$E$19:$E$500), MATCH(ROW(Districtwide!$A$19:$A$500), ROW(Districtwide!$A$19:$A$500)), ""),ROWS($A$1:$A300))),"")</f>
        <v/>
      </c>
      <c r="K318" s="86" t="str" cm="1">
        <f t="array" ref="K318">IFERROR(INDEX(Districtwide!K$19:K$500, SMALL(IF(($A$17=Districtwide!$E$19:$E$500), MATCH(ROW(Districtwide!$A$19:$A$500), ROW(Districtwide!$A$19:$A$500)), ""),ROWS($A$1:$A300))),"")</f>
        <v/>
      </c>
      <c r="L318" s="122" t="str" cm="1">
        <f t="array" ref="L318">IFERROR(INDEX(Districtwide!L$19:L$500, SMALL(IF(($A$17=Districtwide!$E$19:$E$500), MATCH(ROW(Districtwide!$A$19:$A$500), ROW(Districtwide!$A$19:$A$500)), ""),ROWS($A$1:$A300))),"")</f>
        <v/>
      </c>
      <c r="M318" s="85" t="str" cm="1">
        <f t="array" ref="M318">IFERROR(INDEX(Districtwide!M$19:M$500, SMALL(IF(($A$17=Districtwide!$E$19:$E$500), MATCH(ROW(Districtwide!$A$19:$A$500), ROW(Districtwide!$A$19:$A$500)), ""),ROWS($A$1:$A300))),"")</f>
        <v/>
      </c>
      <c r="N318" s="86" t="str" cm="1">
        <f t="array" ref="N318">IFERROR(INDEX(Districtwide!N$19:N$500, SMALL(IF(($A$17=Districtwide!$E$19:$E$500), MATCH(ROW(Districtwide!$A$19:$A$500), ROW(Districtwide!$A$19:$A$500)), ""),ROWS($A$1:$A300))),"")</f>
        <v/>
      </c>
      <c r="O318" s="86" t="str" cm="1">
        <f t="array" ref="O318">IFERROR(INDEX(Districtwide!O$19:O$500, SMALL(IF(($A$17=Districtwide!$E$19:$E$500), MATCH(ROW(Districtwide!$A$19:$A$500), ROW(Districtwide!$A$19:$A$500)), ""),ROWS($A$1:$A300))),"")</f>
        <v/>
      </c>
      <c r="P318" s="85" t="str" cm="1">
        <f t="array" ref="P318">IFERROR(INDEX(Districtwide!P$19:P$500, SMALL(IF(($A$17=Districtwide!$E$19:$E$500), MATCH(ROW(Districtwide!$A$19:$A$500), ROW(Districtwide!$A$19:$A$500)), ""),ROWS($A$1:$A300))),"")</f>
        <v/>
      </c>
      <c r="Q318" s="85" t="str">
        <f t="shared" si="10"/>
        <v xml:space="preserve"> </v>
      </c>
      <c r="R318" s="122" t="str" cm="1">
        <f t="array" ref="R318">IFERROR(INDEX(Districtwide!R$19:R$500, SMALL(IF(($A$17=Districtwide!$E$19:$E$500), MATCH(ROW(Districtwide!$A$19:$A$500), ROW(Districtwide!$A$19:$A$500)), ""),ROWS($A$1:$A300))),"")</f>
        <v/>
      </c>
      <c r="S318" s="122" t="str" cm="1">
        <f t="array" ref="S318">IFERROR(INDEX(Districtwide!S$19:S$500, SMALL(IF(($A$17=Districtwide!$E$19:$E$500), MATCH(ROW(Districtwide!$A$19:$A$500), ROW(Districtwide!$A$19:$A$500)), ""),ROWS($A$1:$A300))),"")</f>
        <v/>
      </c>
      <c r="T318" s="122" t="str" cm="1">
        <f t="array" ref="T318">IFERROR(INDEX(Districtwide!T$19:T$500, SMALL(IF(($A$17=Districtwide!$E$19:$E$500), MATCH(ROW(Districtwide!$A$19:$A$500), ROW(Districtwide!$A$19:$A$500)), ""),ROWS($A$1:$A300))),"")</f>
        <v/>
      </c>
      <c r="U318" s="85" t="str">
        <f t="shared" si="11"/>
        <v xml:space="preserve"> </v>
      </c>
      <c r="V318" s="85" t="str" cm="1">
        <f t="array" ref="V318">IFERROR(INDEX(Districtwide!V$19:V$500, SMALL(IF(($A$17=Districtwide!$E$19:$E$500), MATCH(ROW(Districtwide!$A$19:$A$500), ROW(Districtwide!$A$19:$A$500)), ""),ROWS($A$1:$A300))),"")</f>
        <v/>
      </c>
      <c r="W318" s="86" t="str" cm="1">
        <f t="array" ref="W318">IFERROR(INDEX(Districtwide!W$19:W$500, SMALL(IF(($A$17=Districtwide!$E$19:$E$500), MATCH(ROW(Districtwide!$A$19:$A$500), ROW(Districtwide!$A$19:$A$500)), ""),ROWS($A$1:$A300))),"")</f>
        <v/>
      </c>
      <c r="X318" s="122" t="str" cm="1">
        <f t="array" ref="X318">IFERROR(INDEX(Districtwide!X$19:X$500, SMALL(IF(($A$17=Districtwide!$E$19:$E$500), MATCH(ROW(Districtwide!$A$19:$A$500), ROW(Districtwide!$A$19:$A$500)), ""),ROWS($A$1:$A300))),"")</f>
        <v/>
      </c>
      <c r="Y318" s="85" t="str" cm="1">
        <f t="array" ref="Y318">IFERROR(INDEX(Districtwide!Y$19:Y$500, SMALL(IF(($A$17=Districtwide!$E$19:$E$500), MATCH(ROW(Districtwide!$A$19:$A$500), ROW(Districtwide!$A$19:$A$500)), ""),ROWS($A$1:$A300))),"")</f>
        <v/>
      </c>
      <c r="Z318" s="86" t="str" cm="1">
        <f t="array" ref="Z318">IFERROR(INDEX(Districtwide!Z$19:Z$500, SMALL(IF(($A$17=Districtwide!$E$19:$E$500), MATCH(ROW(Districtwide!$A$19:$A$500), ROW(Districtwide!$A$19:$A$500)), ""),ROWS($A$1:$A300))),"")</f>
        <v/>
      </c>
      <c r="AA318" s="122" t="str" cm="1">
        <f t="array" ref="AA318">IFERROR(INDEX(Districtwide!AA$19:AA$500, SMALL(IF(($A$17=Districtwide!$E$19:$E$500), MATCH(ROW(Districtwide!$A$19:$A$500), ROW(Districtwide!$A$19:$A$500)), ""),ROWS($A$1:$A300))),"")</f>
        <v/>
      </c>
    </row>
    <row r="319" spans="1:27">
      <c r="A319" s="134" t="str" cm="1">
        <f t="array" ref="A319">IFERROR(INDEX(Districtwide!A$19:A$500, SMALL(IF(($A$17=Districtwide!$E$19:$E$500), MATCH(ROW(Districtwide!$A$19:$A$500), ROW(Districtwide!$A$19:$A$500)), ""),ROWS($A$1:$A301))),"")</f>
        <v/>
      </c>
      <c r="B319" s="134" t="str" cm="1">
        <f t="array" ref="B319">IFERROR(INDEX(Districtwide!B$19:B$500, SMALL(IF(($A$17=Districtwide!$E$19:$E$500), MATCH(ROW(Districtwide!$A$19:$A$500), ROW(Districtwide!$A$19:$A$500)), ""),ROWS($A$1:$A301))),"")</f>
        <v/>
      </c>
      <c r="C319" s="134" t="str" cm="1">
        <f t="array" ref="C319">IFERROR(INDEX(Districtwide!C$19:C$500, SMALL(IF(($A$17=Districtwide!$E$19:$E$500), MATCH(ROW(Districtwide!$A$19:$A$500), ROW(Districtwide!$A$19:$A$500)), ""),ROWS($A$1:$A301))),"")</f>
        <v/>
      </c>
      <c r="D319" s="134" t="str" cm="1">
        <f t="array" ref="D319">IFERROR(INDEX(Districtwide!D$19:D$500, SMALL(IF(($A$17=Districtwide!$E$19:$E$500), MATCH(ROW(Districtwide!$A$19:$A$500), ROW(Districtwide!$A$19:$A$500)), ""),ROWS($A$1:$A301))),"")</f>
        <v/>
      </c>
      <c r="E319" s="85" t="str" cm="1">
        <f t="array" ref="E319">IFERROR(INDEX(Districtwide!E$19:E$500, SMALL(IF(($A$17=Districtwide!$E$19:$E$500), MATCH(ROW(Districtwide!$A$19:$A$500), ROW(Districtwide!$A$19:$A$500)), ""),ROWS($A$1:$A301))),"")</f>
        <v/>
      </c>
      <c r="F319" s="128" t="str" cm="1">
        <f t="array" ref="F319">IFERROR(INDEX(Districtwide!F$19:F$500, SMALL(IF(($A$17=Districtwide!$E$19:$E$500), MATCH(ROW(Districtwide!$A$19:$A$500), ROW(Districtwide!$A$19:$A$500)), ""),ROWS($A$1:$A301))),"")</f>
        <v/>
      </c>
      <c r="G319" s="85" t="str" cm="1">
        <f t="array" ref="G319">IFERROR(INDEX(Districtwide!G$19:G$500, SMALL(IF(($A$17=Districtwide!$E$19:$E$500), MATCH(ROW(Districtwide!$A$19:$A$500), ROW(Districtwide!$A$19:$A$500)), ""),ROWS($A$1:$A301))),"")</f>
        <v/>
      </c>
      <c r="H319" s="86" t="str" cm="1">
        <f t="array" ref="H319">IFERROR(INDEX(Districtwide!H$19:H$500, SMALL(IF(($A$17=Districtwide!$E$19:$E$500), MATCH(ROW(Districtwide!$A$19:$A$500), ROW(Districtwide!$A$19:$A$500)), ""),ROWS($A$1:$A301))),"")</f>
        <v/>
      </c>
      <c r="I319" s="122" t="str" cm="1">
        <f t="array" ref="I319">IFERROR(INDEX(Districtwide!I$19:I$500, SMALL(IF(($A$17=Districtwide!$E$19:$E$500), MATCH(ROW(Districtwide!$A$19:$A$500), ROW(Districtwide!$A$19:$A$500)), ""),ROWS($A$1:$A301))),"")</f>
        <v/>
      </c>
      <c r="J319" s="87" t="str" cm="1">
        <f t="array" ref="J319">IFERROR(INDEX(Districtwide!J$19:J$500, SMALL(IF(($A$17=Districtwide!$E$19:$E$500), MATCH(ROW(Districtwide!$A$19:$A$500), ROW(Districtwide!$A$19:$A$500)), ""),ROWS($A$1:$A301))),"")</f>
        <v/>
      </c>
      <c r="K319" s="86" t="str" cm="1">
        <f t="array" ref="K319">IFERROR(INDEX(Districtwide!K$19:K$500, SMALL(IF(($A$17=Districtwide!$E$19:$E$500), MATCH(ROW(Districtwide!$A$19:$A$500), ROW(Districtwide!$A$19:$A$500)), ""),ROWS($A$1:$A301))),"")</f>
        <v/>
      </c>
      <c r="L319" s="122" t="str" cm="1">
        <f t="array" ref="L319">IFERROR(INDEX(Districtwide!L$19:L$500, SMALL(IF(($A$17=Districtwide!$E$19:$E$500), MATCH(ROW(Districtwide!$A$19:$A$500), ROW(Districtwide!$A$19:$A$500)), ""),ROWS($A$1:$A301))),"")</f>
        <v/>
      </c>
      <c r="M319" s="85" t="str" cm="1">
        <f t="array" ref="M319">IFERROR(INDEX(Districtwide!M$19:M$500, SMALL(IF(($A$17=Districtwide!$E$19:$E$500), MATCH(ROW(Districtwide!$A$19:$A$500), ROW(Districtwide!$A$19:$A$500)), ""),ROWS($A$1:$A301))),"")</f>
        <v/>
      </c>
      <c r="N319" s="86" t="str" cm="1">
        <f t="array" ref="N319">IFERROR(INDEX(Districtwide!N$19:N$500, SMALL(IF(($A$17=Districtwide!$E$19:$E$500), MATCH(ROW(Districtwide!$A$19:$A$500), ROW(Districtwide!$A$19:$A$500)), ""),ROWS($A$1:$A301))),"")</f>
        <v/>
      </c>
      <c r="O319" s="86" t="str" cm="1">
        <f t="array" ref="O319">IFERROR(INDEX(Districtwide!O$19:O$500, SMALL(IF(($A$17=Districtwide!$E$19:$E$500), MATCH(ROW(Districtwide!$A$19:$A$500), ROW(Districtwide!$A$19:$A$500)), ""),ROWS($A$1:$A301))),"")</f>
        <v/>
      </c>
      <c r="P319" s="85" t="str" cm="1">
        <f t="array" ref="P319">IFERROR(INDEX(Districtwide!P$19:P$500, SMALL(IF(($A$17=Districtwide!$E$19:$E$500), MATCH(ROW(Districtwide!$A$19:$A$500), ROW(Districtwide!$A$19:$A$500)), ""),ROWS($A$1:$A301))),"")</f>
        <v/>
      </c>
      <c r="Q319" s="85" t="str">
        <f t="shared" si="10"/>
        <v xml:space="preserve"> </v>
      </c>
      <c r="R319" s="122" t="str" cm="1">
        <f t="array" ref="R319">IFERROR(INDEX(Districtwide!R$19:R$500, SMALL(IF(($A$17=Districtwide!$E$19:$E$500), MATCH(ROW(Districtwide!$A$19:$A$500), ROW(Districtwide!$A$19:$A$500)), ""),ROWS($A$1:$A301))),"")</f>
        <v/>
      </c>
      <c r="S319" s="122" t="str" cm="1">
        <f t="array" ref="S319">IFERROR(INDEX(Districtwide!S$19:S$500, SMALL(IF(($A$17=Districtwide!$E$19:$E$500), MATCH(ROW(Districtwide!$A$19:$A$500), ROW(Districtwide!$A$19:$A$500)), ""),ROWS($A$1:$A301))),"")</f>
        <v/>
      </c>
      <c r="T319" s="122" t="str" cm="1">
        <f t="array" ref="T319">IFERROR(INDEX(Districtwide!T$19:T$500, SMALL(IF(($A$17=Districtwide!$E$19:$E$500), MATCH(ROW(Districtwide!$A$19:$A$500), ROW(Districtwide!$A$19:$A$500)), ""),ROWS($A$1:$A301))),"")</f>
        <v/>
      </c>
      <c r="U319" s="85" t="str">
        <f t="shared" si="11"/>
        <v xml:space="preserve"> </v>
      </c>
      <c r="V319" s="85" t="str" cm="1">
        <f t="array" ref="V319">IFERROR(INDEX(Districtwide!V$19:V$500, SMALL(IF(($A$17=Districtwide!$E$19:$E$500), MATCH(ROW(Districtwide!$A$19:$A$500), ROW(Districtwide!$A$19:$A$500)), ""),ROWS($A$1:$A301))),"")</f>
        <v/>
      </c>
      <c r="W319" s="86" t="str" cm="1">
        <f t="array" ref="W319">IFERROR(INDEX(Districtwide!W$19:W$500, SMALL(IF(($A$17=Districtwide!$E$19:$E$500), MATCH(ROW(Districtwide!$A$19:$A$500), ROW(Districtwide!$A$19:$A$500)), ""),ROWS($A$1:$A301))),"")</f>
        <v/>
      </c>
      <c r="X319" s="122" t="str" cm="1">
        <f t="array" ref="X319">IFERROR(INDEX(Districtwide!X$19:X$500, SMALL(IF(($A$17=Districtwide!$E$19:$E$500), MATCH(ROW(Districtwide!$A$19:$A$500), ROW(Districtwide!$A$19:$A$500)), ""),ROWS($A$1:$A301))),"")</f>
        <v/>
      </c>
      <c r="Y319" s="85" t="str" cm="1">
        <f t="array" ref="Y319">IFERROR(INDEX(Districtwide!Y$19:Y$500, SMALL(IF(($A$17=Districtwide!$E$19:$E$500), MATCH(ROW(Districtwide!$A$19:$A$500), ROW(Districtwide!$A$19:$A$500)), ""),ROWS($A$1:$A301))),"")</f>
        <v/>
      </c>
      <c r="Z319" s="86" t="str" cm="1">
        <f t="array" ref="Z319">IFERROR(INDEX(Districtwide!Z$19:Z$500, SMALL(IF(($A$17=Districtwide!$E$19:$E$500), MATCH(ROW(Districtwide!$A$19:$A$500), ROW(Districtwide!$A$19:$A$500)), ""),ROWS($A$1:$A301))),"")</f>
        <v/>
      </c>
      <c r="AA319" s="122" t="str" cm="1">
        <f t="array" ref="AA319">IFERROR(INDEX(Districtwide!AA$19:AA$500, SMALL(IF(($A$17=Districtwide!$E$19:$E$500), MATCH(ROW(Districtwide!$A$19:$A$500), ROW(Districtwide!$A$19:$A$500)), ""),ROWS($A$1:$A301))),"")</f>
        <v/>
      </c>
    </row>
    <row r="320" spans="1:27">
      <c r="A320" s="134" t="str" cm="1">
        <f t="array" ref="A320">IFERROR(INDEX(Districtwide!A$19:A$500, SMALL(IF(($A$17=Districtwide!$E$19:$E$500), MATCH(ROW(Districtwide!$A$19:$A$500), ROW(Districtwide!$A$19:$A$500)), ""),ROWS($A$1:$A302))),"")</f>
        <v/>
      </c>
      <c r="B320" s="134" t="str" cm="1">
        <f t="array" ref="B320">IFERROR(INDEX(Districtwide!B$19:B$500, SMALL(IF(($A$17=Districtwide!$E$19:$E$500), MATCH(ROW(Districtwide!$A$19:$A$500), ROW(Districtwide!$A$19:$A$500)), ""),ROWS($A$1:$A302))),"")</f>
        <v/>
      </c>
      <c r="C320" s="134" t="str" cm="1">
        <f t="array" ref="C320">IFERROR(INDEX(Districtwide!C$19:C$500, SMALL(IF(($A$17=Districtwide!$E$19:$E$500), MATCH(ROW(Districtwide!$A$19:$A$500), ROW(Districtwide!$A$19:$A$500)), ""),ROWS($A$1:$A302))),"")</f>
        <v/>
      </c>
      <c r="D320" s="134" t="str" cm="1">
        <f t="array" ref="D320">IFERROR(INDEX(Districtwide!D$19:D$500, SMALL(IF(($A$17=Districtwide!$E$19:$E$500), MATCH(ROW(Districtwide!$A$19:$A$500), ROW(Districtwide!$A$19:$A$500)), ""),ROWS($A$1:$A302))),"")</f>
        <v/>
      </c>
      <c r="E320" s="85" t="str" cm="1">
        <f t="array" ref="E320">IFERROR(INDEX(Districtwide!E$19:E$500, SMALL(IF(($A$17=Districtwide!$E$19:$E$500), MATCH(ROW(Districtwide!$A$19:$A$500), ROW(Districtwide!$A$19:$A$500)), ""),ROWS($A$1:$A302))),"")</f>
        <v/>
      </c>
      <c r="F320" s="128" t="str" cm="1">
        <f t="array" ref="F320">IFERROR(INDEX(Districtwide!F$19:F$500, SMALL(IF(($A$17=Districtwide!$E$19:$E$500), MATCH(ROW(Districtwide!$A$19:$A$500), ROW(Districtwide!$A$19:$A$500)), ""),ROWS($A$1:$A302))),"")</f>
        <v/>
      </c>
      <c r="G320" s="85" t="str" cm="1">
        <f t="array" ref="G320">IFERROR(INDEX(Districtwide!G$19:G$500, SMALL(IF(($A$17=Districtwide!$E$19:$E$500), MATCH(ROW(Districtwide!$A$19:$A$500), ROW(Districtwide!$A$19:$A$500)), ""),ROWS($A$1:$A302))),"")</f>
        <v/>
      </c>
      <c r="H320" s="86" t="str" cm="1">
        <f t="array" ref="H320">IFERROR(INDEX(Districtwide!H$19:H$500, SMALL(IF(($A$17=Districtwide!$E$19:$E$500), MATCH(ROW(Districtwide!$A$19:$A$500), ROW(Districtwide!$A$19:$A$500)), ""),ROWS($A$1:$A302))),"")</f>
        <v/>
      </c>
      <c r="I320" s="122" t="str" cm="1">
        <f t="array" ref="I320">IFERROR(INDEX(Districtwide!I$19:I$500, SMALL(IF(($A$17=Districtwide!$E$19:$E$500), MATCH(ROW(Districtwide!$A$19:$A$500), ROW(Districtwide!$A$19:$A$500)), ""),ROWS($A$1:$A302))),"")</f>
        <v/>
      </c>
      <c r="J320" s="87" t="str" cm="1">
        <f t="array" ref="J320">IFERROR(INDEX(Districtwide!J$19:J$500, SMALL(IF(($A$17=Districtwide!$E$19:$E$500), MATCH(ROW(Districtwide!$A$19:$A$500), ROW(Districtwide!$A$19:$A$500)), ""),ROWS($A$1:$A302))),"")</f>
        <v/>
      </c>
      <c r="K320" s="86" t="str" cm="1">
        <f t="array" ref="K320">IFERROR(INDEX(Districtwide!K$19:K$500, SMALL(IF(($A$17=Districtwide!$E$19:$E$500), MATCH(ROW(Districtwide!$A$19:$A$500), ROW(Districtwide!$A$19:$A$500)), ""),ROWS($A$1:$A302))),"")</f>
        <v/>
      </c>
      <c r="L320" s="122" t="str" cm="1">
        <f t="array" ref="L320">IFERROR(INDEX(Districtwide!L$19:L$500, SMALL(IF(($A$17=Districtwide!$E$19:$E$500), MATCH(ROW(Districtwide!$A$19:$A$500), ROW(Districtwide!$A$19:$A$500)), ""),ROWS($A$1:$A302))),"")</f>
        <v/>
      </c>
      <c r="M320" s="85" t="str" cm="1">
        <f t="array" ref="M320">IFERROR(INDEX(Districtwide!M$19:M$500, SMALL(IF(($A$17=Districtwide!$E$19:$E$500), MATCH(ROW(Districtwide!$A$19:$A$500), ROW(Districtwide!$A$19:$A$500)), ""),ROWS($A$1:$A302))),"")</f>
        <v/>
      </c>
      <c r="N320" s="86" t="str" cm="1">
        <f t="array" ref="N320">IFERROR(INDEX(Districtwide!N$19:N$500, SMALL(IF(($A$17=Districtwide!$E$19:$E$500), MATCH(ROW(Districtwide!$A$19:$A$500), ROW(Districtwide!$A$19:$A$500)), ""),ROWS($A$1:$A302))),"")</f>
        <v/>
      </c>
      <c r="O320" s="86" t="str" cm="1">
        <f t="array" ref="O320">IFERROR(INDEX(Districtwide!O$19:O$500, SMALL(IF(($A$17=Districtwide!$E$19:$E$500), MATCH(ROW(Districtwide!$A$19:$A$500), ROW(Districtwide!$A$19:$A$500)), ""),ROWS($A$1:$A302))),"")</f>
        <v/>
      </c>
      <c r="P320" s="85" t="str" cm="1">
        <f t="array" ref="P320">IFERROR(INDEX(Districtwide!P$19:P$500, SMALL(IF(($A$17=Districtwide!$E$19:$E$500), MATCH(ROW(Districtwide!$A$19:$A$500), ROW(Districtwide!$A$19:$A$500)), ""),ROWS($A$1:$A302))),"")</f>
        <v/>
      </c>
      <c r="Q320" s="85" t="str">
        <f t="shared" si="10"/>
        <v xml:space="preserve"> </v>
      </c>
      <c r="R320" s="122" t="str" cm="1">
        <f t="array" ref="R320">IFERROR(INDEX(Districtwide!R$19:R$500, SMALL(IF(($A$17=Districtwide!$E$19:$E$500), MATCH(ROW(Districtwide!$A$19:$A$500), ROW(Districtwide!$A$19:$A$500)), ""),ROWS($A$1:$A302))),"")</f>
        <v/>
      </c>
      <c r="S320" s="122" t="str" cm="1">
        <f t="array" ref="S320">IFERROR(INDEX(Districtwide!S$19:S$500, SMALL(IF(($A$17=Districtwide!$E$19:$E$500), MATCH(ROW(Districtwide!$A$19:$A$500), ROW(Districtwide!$A$19:$A$500)), ""),ROWS($A$1:$A302))),"")</f>
        <v/>
      </c>
      <c r="T320" s="122" t="str" cm="1">
        <f t="array" ref="T320">IFERROR(INDEX(Districtwide!T$19:T$500, SMALL(IF(($A$17=Districtwide!$E$19:$E$500), MATCH(ROW(Districtwide!$A$19:$A$500), ROW(Districtwide!$A$19:$A$500)), ""),ROWS($A$1:$A302))),"")</f>
        <v/>
      </c>
      <c r="U320" s="85" t="str">
        <f t="shared" si="11"/>
        <v xml:space="preserve"> </v>
      </c>
      <c r="V320" s="85" t="str" cm="1">
        <f t="array" ref="V320">IFERROR(INDEX(Districtwide!V$19:V$500, SMALL(IF(($A$17=Districtwide!$E$19:$E$500), MATCH(ROW(Districtwide!$A$19:$A$500), ROW(Districtwide!$A$19:$A$500)), ""),ROWS($A$1:$A302))),"")</f>
        <v/>
      </c>
      <c r="W320" s="86" t="str" cm="1">
        <f t="array" ref="W320">IFERROR(INDEX(Districtwide!W$19:W$500, SMALL(IF(($A$17=Districtwide!$E$19:$E$500), MATCH(ROW(Districtwide!$A$19:$A$500), ROW(Districtwide!$A$19:$A$500)), ""),ROWS($A$1:$A302))),"")</f>
        <v/>
      </c>
      <c r="X320" s="122" t="str" cm="1">
        <f t="array" ref="X320">IFERROR(INDEX(Districtwide!X$19:X$500, SMALL(IF(($A$17=Districtwide!$E$19:$E$500), MATCH(ROW(Districtwide!$A$19:$A$500), ROW(Districtwide!$A$19:$A$500)), ""),ROWS($A$1:$A302))),"")</f>
        <v/>
      </c>
      <c r="Y320" s="85" t="str" cm="1">
        <f t="array" ref="Y320">IFERROR(INDEX(Districtwide!Y$19:Y$500, SMALL(IF(($A$17=Districtwide!$E$19:$E$500), MATCH(ROW(Districtwide!$A$19:$A$500), ROW(Districtwide!$A$19:$A$500)), ""),ROWS($A$1:$A302))),"")</f>
        <v/>
      </c>
      <c r="Z320" s="86" t="str" cm="1">
        <f t="array" ref="Z320">IFERROR(INDEX(Districtwide!Z$19:Z$500, SMALL(IF(($A$17=Districtwide!$E$19:$E$500), MATCH(ROW(Districtwide!$A$19:$A$500), ROW(Districtwide!$A$19:$A$500)), ""),ROWS($A$1:$A302))),"")</f>
        <v/>
      </c>
      <c r="AA320" s="122" t="str" cm="1">
        <f t="array" ref="AA320">IFERROR(INDEX(Districtwide!AA$19:AA$500, SMALL(IF(($A$17=Districtwide!$E$19:$E$500), MATCH(ROW(Districtwide!$A$19:$A$500), ROW(Districtwide!$A$19:$A$500)), ""),ROWS($A$1:$A302))),"")</f>
        <v/>
      </c>
    </row>
    <row r="321" spans="1:27">
      <c r="A321" s="134" t="str" cm="1">
        <f t="array" ref="A321">IFERROR(INDEX(Districtwide!A$19:A$500, SMALL(IF(($A$17=Districtwide!$E$19:$E$500), MATCH(ROW(Districtwide!$A$19:$A$500), ROW(Districtwide!$A$19:$A$500)), ""),ROWS($A$1:$A303))),"")</f>
        <v/>
      </c>
      <c r="B321" s="134" t="str" cm="1">
        <f t="array" ref="B321">IFERROR(INDEX(Districtwide!B$19:B$500, SMALL(IF(($A$17=Districtwide!$E$19:$E$500), MATCH(ROW(Districtwide!$A$19:$A$500), ROW(Districtwide!$A$19:$A$500)), ""),ROWS($A$1:$A303))),"")</f>
        <v/>
      </c>
      <c r="C321" s="134" t="str" cm="1">
        <f t="array" ref="C321">IFERROR(INDEX(Districtwide!C$19:C$500, SMALL(IF(($A$17=Districtwide!$E$19:$E$500), MATCH(ROW(Districtwide!$A$19:$A$500), ROW(Districtwide!$A$19:$A$500)), ""),ROWS($A$1:$A303))),"")</f>
        <v/>
      </c>
      <c r="D321" s="134" t="str" cm="1">
        <f t="array" ref="D321">IFERROR(INDEX(Districtwide!D$19:D$500, SMALL(IF(($A$17=Districtwide!$E$19:$E$500), MATCH(ROW(Districtwide!$A$19:$A$500), ROW(Districtwide!$A$19:$A$500)), ""),ROWS($A$1:$A303))),"")</f>
        <v/>
      </c>
      <c r="E321" s="85" t="str" cm="1">
        <f t="array" ref="E321">IFERROR(INDEX(Districtwide!E$19:E$500, SMALL(IF(($A$17=Districtwide!$E$19:$E$500), MATCH(ROW(Districtwide!$A$19:$A$500), ROW(Districtwide!$A$19:$A$500)), ""),ROWS($A$1:$A303))),"")</f>
        <v/>
      </c>
      <c r="F321" s="128" t="str" cm="1">
        <f t="array" ref="F321">IFERROR(INDEX(Districtwide!F$19:F$500, SMALL(IF(($A$17=Districtwide!$E$19:$E$500), MATCH(ROW(Districtwide!$A$19:$A$500), ROW(Districtwide!$A$19:$A$500)), ""),ROWS($A$1:$A303))),"")</f>
        <v/>
      </c>
      <c r="G321" s="85" t="str" cm="1">
        <f t="array" ref="G321">IFERROR(INDEX(Districtwide!G$19:G$500, SMALL(IF(($A$17=Districtwide!$E$19:$E$500), MATCH(ROW(Districtwide!$A$19:$A$500), ROW(Districtwide!$A$19:$A$500)), ""),ROWS($A$1:$A303))),"")</f>
        <v/>
      </c>
      <c r="H321" s="86" t="str" cm="1">
        <f t="array" ref="H321">IFERROR(INDEX(Districtwide!H$19:H$500, SMALL(IF(($A$17=Districtwide!$E$19:$E$500), MATCH(ROW(Districtwide!$A$19:$A$500), ROW(Districtwide!$A$19:$A$500)), ""),ROWS($A$1:$A303))),"")</f>
        <v/>
      </c>
      <c r="I321" s="122" t="str" cm="1">
        <f t="array" ref="I321">IFERROR(INDEX(Districtwide!I$19:I$500, SMALL(IF(($A$17=Districtwide!$E$19:$E$500), MATCH(ROW(Districtwide!$A$19:$A$500), ROW(Districtwide!$A$19:$A$500)), ""),ROWS($A$1:$A303))),"")</f>
        <v/>
      </c>
      <c r="J321" s="87" t="str" cm="1">
        <f t="array" ref="J321">IFERROR(INDEX(Districtwide!J$19:J$500, SMALL(IF(($A$17=Districtwide!$E$19:$E$500), MATCH(ROW(Districtwide!$A$19:$A$500), ROW(Districtwide!$A$19:$A$500)), ""),ROWS($A$1:$A303))),"")</f>
        <v/>
      </c>
      <c r="K321" s="86" t="str" cm="1">
        <f t="array" ref="K321">IFERROR(INDEX(Districtwide!K$19:K$500, SMALL(IF(($A$17=Districtwide!$E$19:$E$500), MATCH(ROW(Districtwide!$A$19:$A$500), ROW(Districtwide!$A$19:$A$500)), ""),ROWS($A$1:$A303))),"")</f>
        <v/>
      </c>
      <c r="L321" s="122" t="str" cm="1">
        <f t="array" ref="L321">IFERROR(INDEX(Districtwide!L$19:L$500, SMALL(IF(($A$17=Districtwide!$E$19:$E$500), MATCH(ROW(Districtwide!$A$19:$A$500), ROW(Districtwide!$A$19:$A$500)), ""),ROWS($A$1:$A303))),"")</f>
        <v/>
      </c>
      <c r="M321" s="85" t="str" cm="1">
        <f t="array" ref="M321">IFERROR(INDEX(Districtwide!M$19:M$500, SMALL(IF(($A$17=Districtwide!$E$19:$E$500), MATCH(ROW(Districtwide!$A$19:$A$500), ROW(Districtwide!$A$19:$A$500)), ""),ROWS($A$1:$A303))),"")</f>
        <v/>
      </c>
      <c r="N321" s="86" t="str" cm="1">
        <f t="array" ref="N321">IFERROR(INDEX(Districtwide!N$19:N$500, SMALL(IF(($A$17=Districtwide!$E$19:$E$500), MATCH(ROW(Districtwide!$A$19:$A$500), ROW(Districtwide!$A$19:$A$500)), ""),ROWS($A$1:$A303))),"")</f>
        <v/>
      </c>
      <c r="O321" s="86" t="str" cm="1">
        <f t="array" ref="O321">IFERROR(INDEX(Districtwide!O$19:O$500, SMALL(IF(($A$17=Districtwide!$E$19:$E$500), MATCH(ROW(Districtwide!$A$19:$A$500), ROW(Districtwide!$A$19:$A$500)), ""),ROWS($A$1:$A303))),"")</f>
        <v/>
      </c>
      <c r="P321" s="85" t="str" cm="1">
        <f t="array" ref="P321">IFERROR(INDEX(Districtwide!P$19:P$500, SMALL(IF(($A$17=Districtwide!$E$19:$E$500), MATCH(ROW(Districtwide!$A$19:$A$500), ROW(Districtwide!$A$19:$A$500)), ""),ROWS($A$1:$A303))),"")</f>
        <v/>
      </c>
      <c r="Q321" s="85" t="str">
        <f t="shared" si="10"/>
        <v xml:space="preserve"> </v>
      </c>
      <c r="R321" s="122" t="str" cm="1">
        <f t="array" ref="R321">IFERROR(INDEX(Districtwide!R$19:R$500, SMALL(IF(($A$17=Districtwide!$E$19:$E$500), MATCH(ROW(Districtwide!$A$19:$A$500), ROW(Districtwide!$A$19:$A$500)), ""),ROWS($A$1:$A303))),"")</f>
        <v/>
      </c>
      <c r="S321" s="122" t="str" cm="1">
        <f t="array" ref="S321">IFERROR(INDEX(Districtwide!S$19:S$500, SMALL(IF(($A$17=Districtwide!$E$19:$E$500), MATCH(ROW(Districtwide!$A$19:$A$500), ROW(Districtwide!$A$19:$A$500)), ""),ROWS($A$1:$A303))),"")</f>
        <v/>
      </c>
      <c r="T321" s="122" t="str" cm="1">
        <f t="array" ref="T321">IFERROR(INDEX(Districtwide!T$19:T$500, SMALL(IF(($A$17=Districtwide!$E$19:$E$500), MATCH(ROW(Districtwide!$A$19:$A$500), ROW(Districtwide!$A$19:$A$500)), ""),ROWS($A$1:$A303))),"")</f>
        <v/>
      </c>
      <c r="U321" s="85" t="str">
        <f t="shared" si="11"/>
        <v xml:space="preserve"> </v>
      </c>
      <c r="V321" s="85" t="str" cm="1">
        <f t="array" ref="V321">IFERROR(INDEX(Districtwide!V$19:V$500, SMALL(IF(($A$17=Districtwide!$E$19:$E$500), MATCH(ROW(Districtwide!$A$19:$A$500), ROW(Districtwide!$A$19:$A$500)), ""),ROWS($A$1:$A303))),"")</f>
        <v/>
      </c>
      <c r="W321" s="86" t="str" cm="1">
        <f t="array" ref="W321">IFERROR(INDEX(Districtwide!W$19:W$500, SMALL(IF(($A$17=Districtwide!$E$19:$E$500), MATCH(ROW(Districtwide!$A$19:$A$500), ROW(Districtwide!$A$19:$A$500)), ""),ROWS($A$1:$A303))),"")</f>
        <v/>
      </c>
      <c r="X321" s="122" t="str" cm="1">
        <f t="array" ref="X321">IFERROR(INDEX(Districtwide!X$19:X$500, SMALL(IF(($A$17=Districtwide!$E$19:$E$500), MATCH(ROW(Districtwide!$A$19:$A$500), ROW(Districtwide!$A$19:$A$500)), ""),ROWS($A$1:$A303))),"")</f>
        <v/>
      </c>
      <c r="Y321" s="85" t="str" cm="1">
        <f t="array" ref="Y321">IFERROR(INDEX(Districtwide!Y$19:Y$500, SMALL(IF(($A$17=Districtwide!$E$19:$E$500), MATCH(ROW(Districtwide!$A$19:$A$500), ROW(Districtwide!$A$19:$A$500)), ""),ROWS($A$1:$A303))),"")</f>
        <v/>
      </c>
      <c r="Z321" s="86" t="str" cm="1">
        <f t="array" ref="Z321">IFERROR(INDEX(Districtwide!Z$19:Z$500, SMALL(IF(($A$17=Districtwide!$E$19:$E$500), MATCH(ROW(Districtwide!$A$19:$A$500), ROW(Districtwide!$A$19:$A$500)), ""),ROWS($A$1:$A303))),"")</f>
        <v/>
      </c>
      <c r="AA321" s="122" t="str" cm="1">
        <f t="array" ref="AA321">IFERROR(INDEX(Districtwide!AA$19:AA$500, SMALL(IF(($A$17=Districtwide!$E$19:$E$500), MATCH(ROW(Districtwide!$A$19:$A$500), ROW(Districtwide!$A$19:$A$500)), ""),ROWS($A$1:$A303))),"")</f>
        <v/>
      </c>
    </row>
    <row r="322" spans="1:27">
      <c r="A322" s="134" t="str" cm="1">
        <f t="array" ref="A322">IFERROR(INDEX(Districtwide!A$19:A$500, SMALL(IF(($A$17=Districtwide!$E$19:$E$500), MATCH(ROW(Districtwide!$A$19:$A$500), ROW(Districtwide!$A$19:$A$500)), ""),ROWS($A$1:$A304))),"")</f>
        <v/>
      </c>
      <c r="B322" s="134" t="str" cm="1">
        <f t="array" ref="B322">IFERROR(INDEX(Districtwide!B$19:B$500, SMALL(IF(($A$17=Districtwide!$E$19:$E$500), MATCH(ROW(Districtwide!$A$19:$A$500), ROW(Districtwide!$A$19:$A$500)), ""),ROWS($A$1:$A304))),"")</f>
        <v/>
      </c>
      <c r="C322" s="134" t="str" cm="1">
        <f t="array" ref="C322">IFERROR(INDEX(Districtwide!C$19:C$500, SMALL(IF(($A$17=Districtwide!$E$19:$E$500), MATCH(ROW(Districtwide!$A$19:$A$500), ROW(Districtwide!$A$19:$A$500)), ""),ROWS($A$1:$A304))),"")</f>
        <v/>
      </c>
      <c r="D322" s="134" t="str" cm="1">
        <f t="array" ref="D322">IFERROR(INDEX(Districtwide!D$19:D$500, SMALL(IF(($A$17=Districtwide!$E$19:$E$500), MATCH(ROW(Districtwide!$A$19:$A$500), ROW(Districtwide!$A$19:$A$500)), ""),ROWS($A$1:$A304))),"")</f>
        <v/>
      </c>
      <c r="E322" s="85" t="str" cm="1">
        <f t="array" ref="E322">IFERROR(INDEX(Districtwide!E$19:E$500, SMALL(IF(($A$17=Districtwide!$E$19:$E$500), MATCH(ROW(Districtwide!$A$19:$A$500), ROW(Districtwide!$A$19:$A$500)), ""),ROWS($A$1:$A304))),"")</f>
        <v/>
      </c>
      <c r="F322" s="128" t="str" cm="1">
        <f t="array" ref="F322">IFERROR(INDEX(Districtwide!F$19:F$500, SMALL(IF(($A$17=Districtwide!$E$19:$E$500), MATCH(ROW(Districtwide!$A$19:$A$500), ROW(Districtwide!$A$19:$A$500)), ""),ROWS($A$1:$A304))),"")</f>
        <v/>
      </c>
      <c r="G322" s="85" t="str" cm="1">
        <f t="array" ref="G322">IFERROR(INDEX(Districtwide!G$19:G$500, SMALL(IF(($A$17=Districtwide!$E$19:$E$500), MATCH(ROW(Districtwide!$A$19:$A$500), ROW(Districtwide!$A$19:$A$500)), ""),ROWS($A$1:$A304))),"")</f>
        <v/>
      </c>
      <c r="H322" s="86" t="str" cm="1">
        <f t="array" ref="H322">IFERROR(INDEX(Districtwide!H$19:H$500, SMALL(IF(($A$17=Districtwide!$E$19:$E$500), MATCH(ROW(Districtwide!$A$19:$A$500), ROW(Districtwide!$A$19:$A$500)), ""),ROWS($A$1:$A304))),"")</f>
        <v/>
      </c>
      <c r="I322" s="122" t="str" cm="1">
        <f t="array" ref="I322">IFERROR(INDEX(Districtwide!I$19:I$500, SMALL(IF(($A$17=Districtwide!$E$19:$E$500), MATCH(ROW(Districtwide!$A$19:$A$500), ROW(Districtwide!$A$19:$A$500)), ""),ROWS($A$1:$A304))),"")</f>
        <v/>
      </c>
      <c r="J322" s="87" t="str" cm="1">
        <f t="array" ref="J322">IFERROR(INDEX(Districtwide!J$19:J$500, SMALL(IF(($A$17=Districtwide!$E$19:$E$500), MATCH(ROW(Districtwide!$A$19:$A$500), ROW(Districtwide!$A$19:$A$500)), ""),ROWS($A$1:$A304))),"")</f>
        <v/>
      </c>
      <c r="K322" s="86" t="str" cm="1">
        <f t="array" ref="K322">IFERROR(INDEX(Districtwide!K$19:K$500, SMALL(IF(($A$17=Districtwide!$E$19:$E$500), MATCH(ROW(Districtwide!$A$19:$A$500), ROW(Districtwide!$A$19:$A$500)), ""),ROWS($A$1:$A304))),"")</f>
        <v/>
      </c>
      <c r="L322" s="122" t="str" cm="1">
        <f t="array" ref="L322">IFERROR(INDEX(Districtwide!L$19:L$500, SMALL(IF(($A$17=Districtwide!$E$19:$E$500), MATCH(ROW(Districtwide!$A$19:$A$500), ROW(Districtwide!$A$19:$A$500)), ""),ROWS($A$1:$A304))),"")</f>
        <v/>
      </c>
      <c r="M322" s="85" t="str" cm="1">
        <f t="array" ref="M322">IFERROR(INDEX(Districtwide!M$19:M$500, SMALL(IF(($A$17=Districtwide!$E$19:$E$500), MATCH(ROW(Districtwide!$A$19:$A$500), ROW(Districtwide!$A$19:$A$500)), ""),ROWS($A$1:$A304))),"")</f>
        <v/>
      </c>
      <c r="N322" s="86" t="str" cm="1">
        <f t="array" ref="N322">IFERROR(INDEX(Districtwide!N$19:N$500, SMALL(IF(($A$17=Districtwide!$E$19:$E$500), MATCH(ROW(Districtwide!$A$19:$A$500), ROW(Districtwide!$A$19:$A$500)), ""),ROWS($A$1:$A304))),"")</f>
        <v/>
      </c>
      <c r="O322" s="86" t="str" cm="1">
        <f t="array" ref="O322">IFERROR(INDEX(Districtwide!O$19:O$500, SMALL(IF(($A$17=Districtwide!$E$19:$E$500), MATCH(ROW(Districtwide!$A$19:$A$500), ROW(Districtwide!$A$19:$A$500)), ""),ROWS($A$1:$A304))),"")</f>
        <v/>
      </c>
      <c r="P322" s="85" t="str" cm="1">
        <f t="array" ref="P322">IFERROR(INDEX(Districtwide!P$19:P$500, SMALL(IF(($A$17=Districtwide!$E$19:$E$500), MATCH(ROW(Districtwide!$A$19:$A$500), ROW(Districtwide!$A$19:$A$500)), ""),ROWS($A$1:$A304))),"")</f>
        <v/>
      </c>
      <c r="Q322" s="85" t="str">
        <f t="shared" si="10"/>
        <v xml:space="preserve"> </v>
      </c>
      <c r="R322" s="122" t="str" cm="1">
        <f t="array" ref="R322">IFERROR(INDEX(Districtwide!R$19:R$500, SMALL(IF(($A$17=Districtwide!$E$19:$E$500), MATCH(ROW(Districtwide!$A$19:$A$500), ROW(Districtwide!$A$19:$A$500)), ""),ROWS($A$1:$A304))),"")</f>
        <v/>
      </c>
      <c r="S322" s="122" t="str" cm="1">
        <f t="array" ref="S322">IFERROR(INDEX(Districtwide!S$19:S$500, SMALL(IF(($A$17=Districtwide!$E$19:$E$500), MATCH(ROW(Districtwide!$A$19:$A$500), ROW(Districtwide!$A$19:$A$500)), ""),ROWS($A$1:$A304))),"")</f>
        <v/>
      </c>
      <c r="T322" s="122" t="str" cm="1">
        <f t="array" ref="T322">IFERROR(INDEX(Districtwide!T$19:T$500, SMALL(IF(($A$17=Districtwide!$E$19:$E$500), MATCH(ROW(Districtwide!$A$19:$A$500), ROW(Districtwide!$A$19:$A$500)), ""),ROWS($A$1:$A304))),"")</f>
        <v/>
      </c>
      <c r="U322" s="85" t="str">
        <f t="shared" si="11"/>
        <v xml:space="preserve"> </v>
      </c>
      <c r="V322" s="85" t="str" cm="1">
        <f t="array" ref="V322">IFERROR(INDEX(Districtwide!V$19:V$500, SMALL(IF(($A$17=Districtwide!$E$19:$E$500), MATCH(ROW(Districtwide!$A$19:$A$500), ROW(Districtwide!$A$19:$A$500)), ""),ROWS($A$1:$A304))),"")</f>
        <v/>
      </c>
      <c r="W322" s="86" t="str" cm="1">
        <f t="array" ref="W322">IFERROR(INDEX(Districtwide!W$19:W$500, SMALL(IF(($A$17=Districtwide!$E$19:$E$500), MATCH(ROW(Districtwide!$A$19:$A$500), ROW(Districtwide!$A$19:$A$500)), ""),ROWS($A$1:$A304))),"")</f>
        <v/>
      </c>
      <c r="X322" s="122" t="str" cm="1">
        <f t="array" ref="X322">IFERROR(INDEX(Districtwide!X$19:X$500, SMALL(IF(($A$17=Districtwide!$E$19:$E$500), MATCH(ROW(Districtwide!$A$19:$A$500), ROW(Districtwide!$A$19:$A$500)), ""),ROWS($A$1:$A304))),"")</f>
        <v/>
      </c>
      <c r="Y322" s="85" t="str" cm="1">
        <f t="array" ref="Y322">IFERROR(INDEX(Districtwide!Y$19:Y$500, SMALL(IF(($A$17=Districtwide!$E$19:$E$500), MATCH(ROW(Districtwide!$A$19:$A$500), ROW(Districtwide!$A$19:$A$500)), ""),ROWS($A$1:$A304))),"")</f>
        <v/>
      </c>
      <c r="Z322" s="86" t="str" cm="1">
        <f t="array" ref="Z322">IFERROR(INDEX(Districtwide!Z$19:Z$500, SMALL(IF(($A$17=Districtwide!$E$19:$E$500), MATCH(ROW(Districtwide!$A$19:$A$500), ROW(Districtwide!$A$19:$A$500)), ""),ROWS($A$1:$A304))),"")</f>
        <v/>
      </c>
      <c r="AA322" s="122" t="str" cm="1">
        <f t="array" ref="AA322">IFERROR(INDEX(Districtwide!AA$19:AA$500, SMALL(IF(($A$17=Districtwide!$E$19:$E$500), MATCH(ROW(Districtwide!$A$19:$A$500), ROW(Districtwide!$A$19:$A$500)), ""),ROWS($A$1:$A304))),"")</f>
        <v/>
      </c>
    </row>
    <row r="323" spans="1:27">
      <c r="A323" s="134" t="str" cm="1">
        <f t="array" ref="A323">IFERROR(INDEX(Districtwide!A$19:A$500, SMALL(IF(($A$17=Districtwide!$E$19:$E$500), MATCH(ROW(Districtwide!$A$19:$A$500), ROW(Districtwide!$A$19:$A$500)), ""),ROWS($A$1:$A305))),"")</f>
        <v/>
      </c>
      <c r="B323" s="134" t="str" cm="1">
        <f t="array" ref="B323">IFERROR(INDEX(Districtwide!B$19:B$500, SMALL(IF(($A$17=Districtwide!$E$19:$E$500), MATCH(ROW(Districtwide!$A$19:$A$500), ROW(Districtwide!$A$19:$A$500)), ""),ROWS($A$1:$A305))),"")</f>
        <v/>
      </c>
      <c r="C323" s="134" t="str" cm="1">
        <f t="array" ref="C323">IFERROR(INDEX(Districtwide!C$19:C$500, SMALL(IF(($A$17=Districtwide!$E$19:$E$500), MATCH(ROW(Districtwide!$A$19:$A$500), ROW(Districtwide!$A$19:$A$500)), ""),ROWS($A$1:$A305))),"")</f>
        <v/>
      </c>
      <c r="D323" s="134" t="str" cm="1">
        <f t="array" ref="D323">IFERROR(INDEX(Districtwide!D$19:D$500, SMALL(IF(($A$17=Districtwide!$E$19:$E$500), MATCH(ROW(Districtwide!$A$19:$A$500), ROW(Districtwide!$A$19:$A$500)), ""),ROWS($A$1:$A305))),"")</f>
        <v/>
      </c>
      <c r="E323" s="85" t="str" cm="1">
        <f t="array" ref="E323">IFERROR(INDEX(Districtwide!E$19:E$500, SMALL(IF(($A$17=Districtwide!$E$19:$E$500), MATCH(ROW(Districtwide!$A$19:$A$500), ROW(Districtwide!$A$19:$A$500)), ""),ROWS($A$1:$A305))),"")</f>
        <v/>
      </c>
      <c r="F323" s="128" t="str" cm="1">
        <f t="array" ref="F323">IFERROR(INDEX(Districtwide!F$19:F$500, SMALL(IF(($A$17=Districtwide!$E$19:$E$500), MATCH(ROW(Districtwide!$A$19:$A$500), ROW(Districtwide!$A$19:$A$500)), ""),ROWS($A$1:$A305))),"")</f>
        <v/>
      </c>
      <c r="G323" s="85" t="str" cm="1">
        <f t="array" ref="G323">IFERROR(INDEX(Districtwide!G$19:G$500, SMALL(IF(($A$17=Districtwide!$E$19:$E$500), MATCH(ROW(Districtwide!$A$19:$A$500), ROW(Districtwide!$A$19:$A$500)), ""),ROWS($A$1:$A305))),"")</f>
        <v/>
      </c>
      <c r="H323" s="86" t="str" cm="1">
        <f t="array" ref="H323">IFERROR(INDEX(Districtwide!H$19:H$500, SMALL(IF(($A$17=Districtwide!$E$19:$E$500), MATCH(ROW(Districtwide!$A$19:$A$500), ROW(Districtwide!$A$19:$A$500)), ""),ROWS($A$1:$A305))),"")</f>
        <v/>
      </c>
      <c r="I323" s="122" t="str" cm="1">
        <f t="array" ref="I323">IFERROR(INDEX(Districtwide!I$19:I$500, SMALL(IF(($A$17=Districtwide!$E$19:$E$500), MATCH(ROW(Districtwide!$A$19:$A$500), ROW(Districtwide!$A$19:$A$500)), ""),ROWS($A$1:$A305))),"")</f>
        <v/>
      </c>
      <c r="J323" s="87" t="str" cm="1">
        <f t="array" ref="J323">IFERROR(INDEX(Districtwide!J$19:J$500, SMALL(IF(($A$17=Districtwide!$E$19:$E$500), MATCH(ROW(Districtwide!$A$19:$A$500), ROW(Districtwide!$A$19:$A$500)), ""),ROWS($A$1:$A305))),"")</f>
        <v/>
      </c>
      <c r="K323" s="86" t="str" cm="1">
        <f t="array" ref="K323">IFERROR(INDEX(Districtwide!K$19:K$500, SMALL(IF(($A$17=Districtwide!$E$19:$E$500), MATCH(ROW(Districtwide!$A$19:$A$500), ROW(Districtwide!$A$19:$A$500)), ""),ROWS($A$1:$A305))),"")</f>
        <v/>
      </c>
      <c r="L323" s="122" t="str" cm="1">
        <f t="array" ref="L323">IFERROR(INDEX(Districtwide!L$19:L$500, SMALL(IF(($A$17=Districtwide!$E$19:$E$500), MATCH(ROW(Districtwide!$A$19:$A$500), ROW(Districtwide!$A$19:$A$500)), ""),ROWS($A$1:$A305))),"")</f>
        <v/>
      </c>
      <c r="M323" s="85" t="str" cm="1">
        <f t="array" ref="M323">IFERROR(INDEX(Districtwide!M$19:M$500, SMALL(IF(($A$17=Districtwide!$E$19:$E$500), MATCH(ROW(Districtwide!$A$19:$A$500), ROW(Districtwide!$A$19:$A$500)), ""),ROWS($A$1:$A305))),"")</f>
        <v/>
      </c>
      <c r="N323" s="86" t="str" cm="1">
        <f t="array" ref="N323">IFERROR(INDEX(Districtwide!N$19:N$500, SMALL(IF(($A$17=Districtwide!$E$19:$E$500), MATCH(ROW(Districtwide!$A$19:$A$500), ROW(Districtwide!$A$19:$A$500)), ""),ROWS($A$1:$A305))),"")</f>
        <v/>
      </c>
      <c r="O323" s="86" t="str" cm="1">
        <f t="array" ref="O323">IFERROR(INDEX(Districtwide!O$19:O$500, SMALL(IF(($A$17=Districtwide!$E$19:$E$500), MATCH(ROW(Districtwide!$A$19:$A$500), ROW(Districtwide!$A$19:$A$500)), ""),ROWS($A$1:$A305))),"")</f>
        <v/>
      </c>
      <c r="P323" s="85" t="str" cm="1">
        <f t="array" ref="P323">IFERROR(INDEX(Districtwide!P$19:P$500, SMALL(IF(($A$17=Districtwide!$E$19:$E$500), MATCH(ROW(Districtwide!$A$19:$A$500), ROW(Districtwide!$A$19:$A$500)), ""),ROWS($A$1:$A305))),"")</f>
        <v/>
      </c>
      <c r="Q323" s="85" t="str">
        <f t="shared" si="10"/>
        <v xml:space="preserve"> </v>
      </c>
      <c r="R323" s="122" t="str" cm="1">
        <f t="array" ref="R323">IFERROR(INDEX(Districtwide!R$19:R$500, SMALL(IF(($A$17=Districtwide!$E$19:$E$500), MATCH(ROW(Districtwide!$A$19:$A$500), ROW(Districtwide!$A$19:$A$500)), ""),ROWS($A$1:$A305))),"")</f>
        <v/>
      </c>
      <c r="S323" s="122" t="str" cm="1">
        <f t="array" ref="S323">IFERROR(INDEX(Districtwide!S$19:S$500, SMALL(IF(($A$17=Districtwide!$E$19:$E$500), MATCH(ROW(Districtwide!$A$19:$A$500), ROW(Districtwide!$A$19:$A$500)), ""),ROWS($A$1:$A305))),"")</f>
        <v/>
      </c>
      <c r="T323" s="122" t="str" cm="1">
        <f t="array" ref="T323">IFERROR(INDEX(Districtwide!T$19:T$500, SMALL(IF(($A$17=Districtwide!$E$19:$E$500), MATCH(ROW(Districtwide!$A$19:$A$500), ROW(Districtwide!$A$19:$A$500)), ""),ROWS($A$1:$A305))),"")</f>
        <v/>
      </c>
      <c r="U323" s="85" t="str">
        <f t="shared" si="11"/>
        <v xml:space="preserve"> </v>
      </c>
      <c r="V323" s="85" t="str" cm="1">
        <f t="array" ref="V323">IFERROR(INDEX(Districtwide!V$19:V$500, SMALL(IF(($A$17=Districtwide!$E$19:$E$500), MATCH(ROW(Districtwide!$A$19:$A$500), ROW(Districtwide!$A$19:$A$500)), ""),ROWS($A$1:$A305))),"")</f>
        <v/>
      </c>
      <c r="W323" s="86" t="str" cm="1">
        <f t="array" ref="W323">IFERROR(INDEX(Districtwide!W$19:W$500, SMALL(IF(($A$17=Districtwide!$E$19:$E$500), MATCH(ROW(Districtwide!$A$19:$A$500), ROW(Districtwide!$A$19:$A$500)), ""),ROWS($A$1:$A305))),"")</f>
        <v/>
      </c>
      <c r="X323" s="122" t="str" cm="1">
        <f t="array" ref="X323">IFERROR(INDEX(Districtwide!X$19:X$500, SMALL(IF(($A$17=Districtwide!$E$19:$E$500), MATCH(ROW(Districtwide!$A$19:$A$500), ROW(Districtwide!$A$19:$A$500)), ""),ROWS($A$1:$A305))),"")</f>
        <v/>
      </c>
      <c r="Y323" s="85" t="str" cm="1">
        <f t="array" ref="Y323">IFERROR(INDEX(Districtwide!Y$19:Y$500, SMALL(IF(($A$17=Districtwide!$E$19:$E$500), MATCH(ROW(Districtwide!$A$19:$A$500), ROW(Districtwide!$A$19:$A$500)), ""),ROWS($A$1:$A305))),"")</f>
        <v/>
      </c>
      <c r="Z323" s="86" t="str" cm="1">
        <f t="array" ref="Z323">IFERROR(INDEX(Districtwide!Z$19:Z$500, SMALL(IF(($A$17=Districtwide!$E$19:$E$500), MATCH(ROW(Districtwide!$A$19:$A$500), ROW(Districtwide!$A$19:$A$500)), ""),ROWS($A$1:$A305))),"")</f>
        <v/>
      </c>
      <c r="AA323" s="122" t="str" cm="1">
        <f t="array" ref="AA323">IFERROR(INDEX(Districtwide!AA$19:AA$500, SMALL(IF(($A$17=Districtwide!$E$19:$E$500), MATCH(ROW(Districtwide!$A$19:$A$500), ROW(Districtwide!$A$19:$A$500)), ""),ROWS($A$1:$A305))),"")</f>
        <v/>
      </c>
    </row>
    <row r="324" spans="1:27">
      <c r="A324" s="134" t="str" cm="1">
        <f t="array" ref="A324">IFERROR(INDEX(Districtwide!A$19:A$500, SMALL(IF(($A$17=Districtwide!$E$19:$E$500), MATCH(ROW(Districtwide!$A$19:$A$500), ROW(Districtwide!$A$19:$A$500)), ""),ROWS($A$1:$A306))),"")</f>
        <v/>
      </c>
      <c r="B324" s="134" t="str" cm="1">
        <f t="array" ref="B324">IFERROR(INDEX(Districtwide!B$19:B$500, SMALL(IF(($A$17=Districtwide!$E$19:$E$500), MATCH(ROW(Districtwide!$A$19:$A$500), ROW(Districtwide!$A$19:$A$500)), ""),ROWS($A$1:$A306))),"")</f>
        <v/>
      </c>
      <c r="C324" s="134" t="str" cm="1">
        <f t="array" ref="C324">IFERROR(INDEX(Districtwide!C$19:C$500, SMALL(IF(($A$17=Districtwide!$E$19:$E$500), MATCH(ROW(Districtwide!$A$19:$A$500), ROW(Districtwide!$A$19:$A$500)), ""),ROWS($A$1:$A306))),"")</f>
        <v/>
      </c>
      <c r="D324" s="134" t="str" cm="1">
        <f t="array" ref="D324">IFERROR(INDEX(Districtwide!D$19:D$500, SMALL(IF(($A$17=Districtwide!$E$19:$E$500), MATCH(ROW(Districtwide!$A$19:$A$500), ROW(Districtwide!$A$19:$A$500)), ""),ROWS($A$1:$A306))),"")</f>
        <v/>
      </c>
      <c r="E324" s="85" t="str" cm="1">
        <f t="array" ref="E324">IFERROR(INDEX(Districtwide!E$19:E$500, SMALL(IF(($A$17=Districtwide!$E$19:$E$500), MATCH(ROW(Districtwide!$A$19:$A$500), ROW(Districtwide!$A$19:$A$500)), ""),ROWS($A$1:$A306))),"")</f>
        <v/>
      </c>
      <c r="F324" s="128" t="str" cm="1">
        <f t="array" ref="F324">IFERROR(INDEX(Districtwide!F$19:F$500, SMALL(IF(($A$17=Districtwide!$E$19:$E$500), MATCH(ROW(Districtwide!$A$19:$A$500), ROW(Districtwide!$A$19:$A$500)), ""),ROWS($A$1:$A306))),"")</f>
        <v/>
      </c>
      <c r="G324" s="85" t="str" cm="1">
        <f t="array" ref="G324">IFERROR(INDEX(Districtwide!G$19:G$500, SMALL(IF(($A$17=Districtwide!$E$19:$E$500), MATCH(ROW(Districtwide!$A$19:$A$500), ROW(Districtwide!$A$19:$A$500)), ""),ROWS($A$1:$A306))),"")</f>
        <v/>
      </c>
      <c r="H324" s="86" t="str" cm="1">
        <f t="array" ref="H324">IFERROR(INDEX(Districtwide!H$19:H$500, SMALL(IF(($A$17=Districtwide!$E$19:$E$500), MATCH(ROW(Districtwide!$A$19:$A$500), ROW(Districtwide!$A$19:$A$500)), ""),ROWS($A$1:$A306))),"")</f>
        <v/>
      </c>
      <c r="I324" s="122" t="str" cm="1">
        <f t="array" ref="I324">IFERROR(INDEX(Districtwide!I$19:I$500, SMALL(IF(($A$17=Districtwide!$E$19:$E$500), MATCH(ROW(Districtwide!$A$19:$A$500), ROW(Districtwide!$A$19:$A$500)), ""),ROWS($A$1:$A306))),"")</f>
        <v/>
      </c>
      <c r="J324" s="87" t="str" cm="1">
        <f t="array" ref="J324">IFERROR(INDEX(Districtwide!J$19:J$500, SMALL(IF(($A$17=Districtwide!$E$19:$E$500), MATCH(ROW(Districtwide!$A$19:$A$500), ROW(Districtwide!$A$19:$A$500)), ""),ROWS($A$1:$A306))),"")</f>
        <v/>
      </c>
      <c r="K324" s="86" t="str" cm="1">
        <f t="array" ref="K324">IFERROR(INDEX(Districtwide!K$19:K$500, SMALL(IF(($A$17=Districtwide!$E$19:$E$500), MATCH(ROW(Districtwide!$A$19:$A$500), ROW(Districtwide!$A$19:$A$500)), ""),ROWS($A$1:$A306))),"")</f>
        <v/>
      </c>
      <c r="L324" s="122" t="str" cm="1">
        <f t="array" ref="L324">IFERROR(INDEX(Districtwide!L$19:L$500, SMALL(IF(($A$17=Districtwide!$E$19:$E$500), MATCH(ROW(Districtwide!$A$19:$A$500), ROW(Districtwide!$A$19:$A$500)), ""),ROWS($A$1:$A306))),"")</f>
        <v/>
      </c>
      <c r="M324" s="85" t="str" cm="1">
        <f t="array" ref="M324">IFERROR(INDEX(Districtwide!M$19:M$500, SMALL(IF(($A$17=Districtwide!$E$19:$E$500), MATCH(ROW(Districtwide!$A$19:$A$500), ROW(Districtwide!$A$19:$A$500)), ""),ROWS($A$1:$A306))),"")</f>
        <v/>
      </c>
      <c r="N324" s="86" t="str" cm="1">
        <f t="array" ref="N324">IFERROR(INDEX(Districtwide!N$19:N$500, SMALL(IF(($A$17=Districtwide!$E$19:$E$500), MATCH(ROW(Districtwide!$A$19:$A$500), ROW(Districtwide!$A$19:$A$500)), ""),ROWS($A$1:$A306))),"")</f>
        <v/>
      </c>
      <c r="O324" s="86" t="str" cm="1">
        <f t="array" ref="O324">IFERROR(INDEX(Districtwide!O$19:O$500, SMALL(IF(($A$17=Districtwide!$E$19:$E$500), MATCH(ROW(Districtwide!$A$19:$A$500), ROW(Districtwide!$A$19:$A$500)), ""),ROWS($A$1:$A306))),"")</f>
        <v/>
      </c>
      <c r="P324" s="85" t="str" cm="1">
        <f t="array" ref="P324">IFERROR(INDEX(Districtwide!P$19:P$500, SMALL(IF(($A$17=Districtwide!$E$19:$E$500), MATCH(ROW(Districtwide!$A$19:$A$500), ROW(Districtwide!$A$19:$A$500)), ""),ROWS($A$1:$A306))),"")</f>
        <v/>
      </c>
      <c r="Q324" s="85" t="str">
        <f t="shared" si="10"/>
        <v xml:space="preserve"> </v>
      </c>
      <c r="R324" s="122" t="str" cm="1">
        <f t="array" ref="R324">IFERROR(INDEX(Districtwide!R$19:R$500, SMALL(IF(($A$17=Districtwide!$E$19:$E$500), MATCH(ROW(Districtwide!$A$19:$A$500), ROW(Districtwide!$A$19:$A$500)), ""),ROWS($A$1:$A306))),"")</f>
        <v/>
      </c>
      <c r="S324" s="122" t="str" cm="1">
        <f t="array" ref="S324">IFERROR(INDEX(Districtwide!S$19:S$500, SMALL(IF(($A$17=Districtwide!$E$19:$E$500), MATCH(ROW(Districtwide!$A$19:$A$500), ROW(Districtwide!$A$19:$A$500)), ""),ROWS($A$1:$A306))),"")</f>
        <v/>
      </c>
      <c r="T324" s="122" t="str" cm="1">
        <f t="array" ref="T324">IFERROR(INDEX(Districtwide!T$19:T$500, SMALL(IF(($A$17=Districtwide!$E$19:$E$500), MATCH(ROW(Districtwide!$A$19:$A$500), ROW(Districtwide!$A$19:$A$500)), ""),ROWS($A$1:$A306))),"")</f>
        <v/>
      </c>
      <c r="U324" s="85" t="str">
        <f t="shared" si="11"/>
        <v xml:space="preserve"> </v>
      </c>
      <c r="V324" s="85" t="str" cm="1">
        <f t="array" ref="V324">IFERROR(INDEX(Districtwide!V$19:V$500, SMALL(IF(($A$17=Districtwide!$E$19:$E$500), MATCH(ROW(Districtwide!$A$19:$A$500), ROW(Districtwide!$A$19:$A$500)), ""),ROWS($A$1:$A306))),"")</f>
        <v/>
      </c>
      <c r="W324" s="86" t="str" cm="1">
        <f t="array" ref="W324">IFERROR(INDEX(Districtwide!W$19:W$500, SMALL(IF(($A$17=Districtwide!$E$19:$E$500), MATCH(ROW(Districtwide!$A$19:$A$500), ROW(Districtwide!$A$19:$A$500)), ""),ROWS($A$1:$A306))),"")</f>
        <v/>
      </c>
      <c r="X324" s="122" t="str" cm="1">
        <f t="array" ref="X324">IFERROR(INDEX(Districtwide!X$19:X$500, SMALL(IF(($A$17=Districtwide!$E$19:$E$500), MATCH(ROW(Districtwide!$A$19:$A$500), ROW(Districtwide!$A$19:$A$500)), ""),ROWS($A$1:$A306))),"")</f>
        <v/>
      </c>
      <c r="Y324" s="85" t="str" cm="1">
        <f t="array" ref="Y324">IFERROR(INDEX(Districtwide!Y$19:Y$500, SMALL(IF(($A$17=Districtwide!$E$19:$E$500), MATCH(ROW(Districtwide!$A$19:$A$500), ROW(Districtwide!$A$19:$A$500)), ""),ROWS($A$1:$A306))),"")</f>
        <v/>
      </c>
      <c r="Z324" s="86" t="str" cm="1">
        <f t="array" ref="Z324">IFERROR(INDEX(Districtwide!Z$19:Z$500, SMALL(IF(($A$17=Districtwide!$E$19:$E$500), MATCH(ROW(Districtwide!$A$19:$A$500), ROW(Districtwide!$A$19:$A$500)), ""),ROWS($A$1:$A306))),"")</f>
        <v/>
      </c>
      <c r="AA324" s="122" t="str" cm="1">
        <f t="array" ref="AA324">IFERROR(INDEX(Districtwide!AA$19:AA$500, SMALL(IF(($A$17=Districtwide!$E$19:$E$500), MATCH(ROW(Districtwide!$A$19:$A$500), ROW(Districtwide!$A$19:$A$500)), ""),ROWS($A$1:$A306))),"")</f>
        <v/>
      </c>
    </row>
    <row r="325" spans="1:27">
      <c r="A325" s="134" t="str" cm="1">
        <f t="array" ref="A325">IFERROR(INDEX(Districtwide!A$19:A$500, SMALL(IF(($A$17=Districtwide!$E$19:$E$500), MATCH(ROW(Districtwide!$A$19:$A$500), ROW(Districtwide!$A$19:$A$500)), ""),ROWS($A$1:$A307))),"")</f>
        <v/>
      </c>
      <c r="B325" s="134" t="str" cm="1">
        <f t="array" ref="B325">IFERROR(INDEX(Districtwide!B$19:B$500, SMALL(IF(($A$17=Districtwide!$E$19:$E$500), MATCH(ROW(Districtwide!$A$19:$A$500), ROW(Districtwide!$A$19:$A$500)), ""),ROWS($A$1:$A307))),"")</f>
        <v/>
      </c>
      <c r="C325" s="134" t="str" cm="1">
        <f t="array" ref="C325">IFERROR(INDEX(Districtwide!C$19:C$500, SMALL(IF(($A$17=Districtwide!$E$19:$E$500), MATCH(ROW(Districtwide!$A$19:$A$500), ROW(Districtwide!$A$19:$A$500)), ""),ROWS($A$1:$A307))),"")</f>
        <v/>
      </c>
      <c r="D325" s="134" t="str" cm="1">
        <f t="array" ref="D325">IFERROR(INDEX(Districtwide!D$19:D$500, SMALL(IF(($A$17=Districtwide!$E$19:$E$500), MATCH(ROW(Districtwide!$A$19:$A$500), ROW(Districtwide!$A$19:$A$500)), ""),ROWS($A$1:$A307))),"")</f>
        <v/>
      </c>
      <c r="E325" s="85" t="str" cm="1">
        <f t="array" ref="E325">IFERROR(INDEX(Districtwide!E$19:E$500, SMALL(IF(($A$17=Districtwide!$E$19:$E$500), MATCH(ROW(Districtwide!$A$19:$A$500), ROW(Districtwide!$A$19:$A$500)), ""),ROWS($A$1:$A307))),"")</f>
        <v/>
      </c>
      <c r="F325" s="128" t="str" cm="1">
        <f t="array" ref="F325">IFERROR(INDEX(Districtwide!F$19:F$500, SMALL(IF(($A$17=Districtwide!$E$19:$E$500), MATCH(ROW(Districtwide!$A$19:$A$500), ROW(Districtwide!$A$19:$A$500)), ""),ROWS($A$1:$A307))),"")</f>
        <v/>
      </c>
      <c r="G325" s="85" t="str" cm="1">
        <f t="array" ref="G325">IFERROR(INDEX(Districtwide!G$19:G$500, SMALL(IF(($A$17=Districtwide!$E$19:$E$500), MATCH(ROW(Districtwide!$A$19:$A$500), ROW(Districtwide!$A$19:$A$500)), ""),ROWS($A$1:$A307))),"")</f>
        <v/>
      </c>
      <c r="H325" s="86" t="str" cm="1">
        <f t="array" ref="H325">IFERROR(INDEX(Districtwide!H$19:H$500, SMALL(IF(($A$17=Districtwide!$E$19:$E$500), MATCH(ROW(Districtwide!$A$19:$A$500), ROW(Districtwide!$A$19:$A$500)), ""),ROWS($A$1:$A307))),"")</f>
        <v/>
      </c>
      <c r="I325" s="122" t="str" cm="1">
        <f t="array" ref="I325">IFERROR(INDEX(Districtwide!I$19:I$500, SMALL(IF(($A$17=Districtwide!$E$19:$E$500), MATCH(ROW(Districtwide!$A$19:$A$500), ROW(Districtwide!$A$19:$A$500)), ""),ROWS($A$1:$A307))),"")</f>
        <v/>
      </c>
      <c r="J325" s="87" t="str" cm="1">
        <f t="array" ref="J325">IFERROR(INDEX(Districtwide!J$19:J$500, SMALL(IF(($A$17=Districtwide!$E$19:$E$500), MATCH(ROW(Districtwide!$A$19:$A$500), ROW(Districtwide!$A$19:$A$500)), ""),ROWS($A$1:$A307))),"")</f>
        <v/>
      </c>
      <c r="K325" s="86" t="str" cm="1">
        <f t="array" ref="K325">IFERROR(INDEX(Districtwide!K$19:K$500, SMALL(IF(($A$17=Districtwide!$E$19:$E$500), MATCH(ROW(Districtwide!$A$19:$A$500), ROW(Districtwide!$A$19:$A$500)), ""),ROWS($A$1:$A307))),"")</f>
        <v/>
      </c>
      <c r="L325" s="122" t="str" cm="1">
        <f t="array" ref="L325">IFERROR(INDEX(Districtwide!L$19:L$500, SMALL(IF(($A$17=Districtwide!$E$19:$E$500), MATCH(ROW(Districtwide!$A$19:$A$500), ROW(Districtwide!$A$19:$A$500)), ""),ROWS($A$1:$A307))),"")</f>
        <v/>
      </c>
      <c r="M325" s="85" t="str" cm="1">
        <f t="array" ref="M325">IFERROR(INDEX(Districtwide!M$19:M$500, SMALL(IF(($A$17=Districtwide!$E$19:$E$500), MATCH(ROW(Districtwide!$A$19:$A$500), ROW(Districtwide!$A$19:$A$500)), ""),ROWS($A$1:$A307))),"")</f>
        <v/>
      </c>
      <c r="N325" s="86" t="str" cm="1">
        <f t="array" ref="N325">IFERROR(INDEX(Districtwide!N$19:N$500, SMALL(IF(($A$17=Districtwide!$E$19:$E$500), MATCH(ROW(Districtwide!$A$19:$A$500), ROW(Districtwide!$A$19:$A$500)), ""),ROWS($A$1:$A307))),"")</f>
        <v/>
      </c>
      <c r="O325" s="86" t="str" cm="1">
        <f t="array" ref="O325">IFERROR(INDEX(Districtwide!O$19:O$500, SMALL(IF(($A$17=Districtwide!$E$19:$E$500), MATCH(ROW(Districtwide!$A$19:$A$500), ROW(Districtwide!$A$19:$A$500)), ""),ROWS($A$1:$A307))),"")</f>
        <v/>
      </c>
      <c r="P325" s="85" t="str" cm="1">
        <f t="array" ref="P325">IFERROR(INDEX(Districtwide!P$19:P$500, SMALL(IF(($A$17=Districtwide!$E$19:$E$500), MATCH(ROW(Districtwide!$A$19:$A$500), ROW(Districtwide!$A$19:$A$500)), ""),ROWS($A$1:$A307))),"")</f>
        <v/>
      </c>
      <c r="Q325" s="85" t="str">
        <f t="shared" si="10"/>
        <v xml:space="preserve"> </v>
      </c>
      <c r="R325" s="122" t="str" cm="1">
        <f t="array" ref="R325">IFERROR(INDEX(Districtwide!R$19:R$500, SMALL(IF(($A$17=Districtwide!$E$19:$E$500), MATCH(ROW(Districtwide!$A$19:$A$500), ROW(Districtwide!$A$19:$A$500)), ""),ROWS($A$1:$A307))),"")</f>
        <v/>
      </c>
      <c r="S325" s="122" t="str" cm="1">
        <f t="array" ref="S325">IFERROR(INDEX(Districtwide!S$19:S$500, SMALL(IF(($A$17=Districtwide!$E$19:$E$500), MATCH(ROW(Districtwide!$A$19:$A$500), ROW(Districtwide!$A$19:$A$500)), ""),ROWS($A$1:$A307))),"")</f>
        <v/>
      </c>
      <c r="T325" s="122" t="str" cm="1">
        <f t="array" ref="T325">IFERROR(INDEX(Districtwide!T$19:T$500, SMALL(IF(($A$17=Districtwide!$E$19:$E$500), MATCH(ROW(Districtwide!$A$19:$A$500), ROW(Districtwide!$A$19:$A$500)), ""),ROWS($A$1:$A307))),"")</f>
        <v/>
      </c>
      <c r="U325" s="85" t="str">
        <f t="shared" si="11"/>
        <v xml:space="preserve"> </v>
      </c>
      <c r="V325" s="85" t="str" cm="1">
        <f t="array" ref="V325">IFERROR(INDEX(Districtwide!V$19:V$500, SMALL(IF(($A$17=Districtwide!$E$19:$E$500), MATCH(ROW(Districtwide!$A$19:$A$500), ROW(Districtwide!$A$19:$A$500)), ""),ROWS($A$1:$A307))),"")</f>
        <v/>
      </c>
      <c r="W325" s="86" t="str" cm="1">
        <f t="array" ref="W325">IFERROR(INDEX(Districtwide!W$19:W$500, SMALL(IF(($A$17=Districtwide!$E$19:$E$500), MATCH(ROW(Districtwide!$A$19:$A$500), ROW(Districtwide!$A$19:$A$500)), ""),ROWS($A$1:$A307))),"")</f>
        <v/>
      </c>
      <c r="X325" s="122" t="str" cm="1">
        <f t="array" ref="X325">IFERROR(INDEX(Districtwide!X$19:X$500, SMALL(IF(($A$17=Districtwide!$E$19:$E$500), MATCH(ROW(Districtwide!$A$19:$A$500), ROW(Districtwide!$A$19:$A$500)), ""),ROWS($A$1:$A307))),"")</f>
        <v/>
      </c>
      <c r="Y325" s="85" t="str" cm="1">
        <f t="array" ref="Y325">IFERROR(INDEX(Districtwide!Y$19:Y$500, SMALL(IF(($A$17=Districtwide!$E$19:$E$500), MATCH(ROW(Districtwide!$A$19:$A$500), ROW(Districtwide!$A$19:$A$500)), ""),ROWS($A$1:$A307))),"")</f>
        <v/>
      </c>
      <c r="Z325" s="86" t="str" cm="1">
        <f t="array" ref="Z325">IFERROR(INDEX(Districtwide!Z$19:Z$500, SMALL(IF(($A$17=Districtwide!$E$19:$E$500), MATCH(ROW(Districtwide!$A$19:$A$500), ROW(Districtwide!$A$19:$A$500)), ""),ROWS($A$1:$A307))),"")</f>
        <v/>
      </c>
      <c r="AA325" s="122" t="str" cm="1">
        <f t="array" ref="AA325">IFERROR(INDEX(Districtwide!AA$19:AA$500, SMALL(IF(($A$17=Districtwide!$E$19:$E$500), MATCH(ROW(Districtwide!$A$19:$A$500), ROW(Districtwide!$A$19:$A$500)), ""),ROWS($A$1:$A307))),"")</f>
        <v/>
      </c>
    </row>
    <row r="326" spans="1:27">
      <c r="A326" s="134" t="str" cm="1">
        <f t="array" ref="A326">IFERROR(INDEX(Districtwide!A$19:A$500, SMALL(IF(($A$17=Districtwide!$E$19:$E$500), MATCH(ROW(Districtwide!$A$19:$A$500), ROW(Districtwide!$A$19:$A$500)), ""),ROWS($A$1:$A308))),"")</f>
        <v/>
      </c>
      <c r="B326" s="134" t="str" cm="1">
        <f t="array" ref="B326">IFERROR(INDEX(Districtwide!B$19:B$500, SMALL(IF(($A$17=Districtwide!$E$19:$E$500), MATCH(ROW(Districtwide!$A$19:$A$500), ROW(Districtwide!$A$19:$A$500)), ""),ROWS($A$1:$A308))),"")</f>
        <v/>
      </c>
      <c r="C326" s="134" t="str" cm="1">
        <f t="array" ref="C326">IFERROR(INDEX(Districtwide!C$19:C$500, SMALL(IF(($A$17=Districtwide!$E$19:$E$500), MATCH(ROW(Districtwide!$A$19:$A$500), ROW(Districtwide!$A$19:$A$500)), ""),ROWS($A$1:$A308))),"")</f>
        <v/>
      </c>
      <c r="D326" s="134" t="str" cm="1">
        <f t="array" ref="D326">IFERROR(INDEX(Districtwide!D$19:D$500, SMALL(IF(($A$17=Districtwide!$E$19:$E$500), MATCH(ROW(Districtwide!$A$19:$A$500), ROW(Districtwide!$A$19:$A$500)), ""),ROWS($A$1:$A308))),"")</f>
        <v/>
      </c>
      <c r="E326" s="85" t="str" cm="1">
        <f t="array" ref="E326">IFERROR(INDEX(Districtwide!E$19:E$500, SMALL(IF(($A$17=Districtwide!$E$19:$E$500), MATCH(ROW(Districtwide!$A$19:$A$500), ROW(Districtwide!$A$19:$A$500)), ""),ROWS($A$1:$A308))),"")</f>
        <v/>
      </c>
      <c r="F326" s="128" t="str" cm="1">
        <f t="array" ref="F326">IFERROR(INDEX(Districtwide!F$19:F$500, SMALL(IF(($A$17=Districtwide!$E$19:$E$500), MATCH(ROW(Districtwide!$A$19:$A$500), ROW(Districtwide!$A$19:$A$500)), ""),ROWS($A$1:$A308))),"")</f>
        <v/>
      </c>
      <c r="G326" s="85" t="str" cm="1">
        <f t="array" ref="G326">IFERROR(INDEX(Districtwide!G$19:G$500, SMALL(IF(($A$17=Districtwide!$E$19:$E$500), MATCH(ROW(Districtwide!$A$19:$A$500), ROW(Districtwide!$A$19:$A$500)), ""),ROWS($A$1:$A308))),"")</f>
        <v/>
      </c>
      <c r="H326" s="86" t="str" cm="1">
        <f t="array" ref="H326">IFERROR(INDEX(Districtwide!H$19:H$500, SMALL(IF(($A$17=Districtwide!$E$19:$E$500), MATCH(ROW(Districtwide!$A$19:$A$500), ROW(Districtwide!$A$19:$A$500)), ""),ROWS($A$1:$A308))),"")</f>
        <v/>
      </c>
      <c r="I326" s="122" t="str" cm="1">
        <f t="array" ref="I326">IFERROR(INDEX(Districtwide!I$19:I$500, SMALL(IF(($A$17=Districtwide!$E$19:$E$500), MATCH(ROW(Districtwide!$A$19:$A$500), ROW(Districtwide!$A$19:$A$500)), ""),ROWS($A$1:$A308))),"")</f>
        <v/>
      </c>
      <c r="J326" s="87" t="str" cm="1">
        <f t="array" ref="J326">IFERROR(INDEX(Districtwide!J$19:J$500, SMALL(IF(($A$17=Districtwide!$E$19:$E$500), MATCH(ROW(Districtwide!$A$19:$A$500), ROW(Districtwide!$A$19:$A$500)), ""),ROWS($A$1:$A308))),"")</f>
        <v/>
      </c>
      <c r="K326" s="86" t="str" cm="1">
        <f t="array" ref="K326">IFERROR(INDEX(Districtwide!K$19:K$500, SMALL(IF(($A$17=Districtwide!$E$19:$E$500), MATCH(ROW(Districtwide!$A$19:$A$500), ROW(Districtwide!$A$19:$A$500)), ""),ROWS($A$1:$A308))),"")</f>
        <v/>
      </c>
      <c r="L326" s="122" t="str" cm="1">
        <f t="array" ref="L326">IFERROR(INDEX(Districtwide!L$19:L$500, SMALL(IF(($A$17=Districtwide!$E$19:$E$500), MATCH(ROW(Districtwide!$A$19:$A$500), ROW(Districtwide!$A$19:$A$500)), ""),ROWS($A$1:$A308))),"")</f>
        <v/>
      </c>
      <c r="M326" s="85" t="str" cm="1">
        <f t="array" ref="M326">IFERROR(INDEX(Districtwide!M$19:M$500, SMALL(IF(($A$17=Districtwide!$E$19:$E$500), MATCH(ROW(Districtwide!$A$19:$A$500), ROW(Districtwide!$A$19:$A$500)), ""),ROWS($A$1:$A308))),"")</f>
        <v/>
      </c>
      <c r="N326" s="86" t="str" cm="1">
        <f t="array" ref="N326">IFERROR(INDEX(Districtwide!N$19:N$500, SMALL(IF(($A$17=Districtwide!$E$19:$E$500), MATCH(ROW(Districtwide!$A$19:$A$500), ROW(Districtwide!$A$19:$A$500)), ""),ROWS($A$1:$A308))),"")</f>
        <v/>
      </c>
      <c r="O326" s="86" t="str" cm="1">
        <f t="array" ref="O326">IFERROR(INDEX(Districtwide!O$19:O$500, SMALL(IF(($A$17=Districtwide!$E$19:$E$500), MATCH(ROW(Districtwide!$A$19:$A$500), ROW(Districtwide!$A$19:$A$500)), ""),ROWS($A$1:$A308))),"")</f>
        <v/>
      </c>
      <c r="P326" s="85" t="str" cm="1">
        <f t="array" ref="P326">IFERROR(INDEX(Districtwide!P$19:P$500, SMALL(IF(($A$17=Districtwide!$E$19:$E$500), MATCH(ROW(Districtwide!$A$19:$A$500), ROW(Districtwide!$A$19:$A$500)), ""),ROWS($A$1:$A308))),"")</f>
        <v/>
      </c>
      <c r="Q326" s="85" t="str">
        <f t="shared" si="10"/>
        <v xml:space="preserve"> </v>
      </c>
      <c r="R326" s="122" t="str" cm="1">
        <f t="array" ref="R326">IFERROR(INDEX(Districtwide!R$19:R$500, SMALL(IF(($A$17=Districtwide!$E$19:$E$500), MATCH(ROW(Districtwide!$A$19:$A$500), ROW(Districtwide!$A$19:$A$500)), ""),ROWS($A$1:$A308))),"")</f>
        <v/>
      </c>
      <c r="S326" s="122" t="str" cm="1">
        <f t="array" ref="S326">IFERROR(INDEX(Districtwide!S$19:S$500, SMALL(IF(($A$17=Districtwide!$E$19:$E$500), MATCH(ROW(Districtwide!$A$19:$A$500), ROW(Districtwide!$A$19:$A$500)), ""),ROWS($A$1:$A308))),"")</f>
        <v/>
      </c>
      <c r="T326" s="122" t="str" cm="1">
        <f t="array" ref="T326">IFERROR(INDEX(Districtwide!T$19:T$500, SMALL(IF(($A$17=Districtwide!$E$19:$E$500), MATCH(ROW(Districtwide!$A$19:$A$500), ROW(Districtwide!$A$19:$A$500)), ""),ROWS($A$1:$A308))),"")</f>
        <v/>
      </c>
      <c r="U326" s="85" t="str">
        <f t="shared" si="11"/>
        <v xml:space="preserve"> </v>
      </c>
      <c r="V326" s="85" t="str" cm="1">
        <f t="array" ref="V326">IFERROR(INDEX(Districtwide!V$19:V$500, SMALL(IF(($A$17=Districtwide!$E$19:$E$500), MATCH(ROW(Districtwide!$A$19:$A$500), ROW(Districtwide!$A$19:$A$500)), ""),ROWS($A$1:$A308))),"")</f>
        <v/>
      </c>
      <c r="W326" s="86" t="str" cm="1">
        <f t="array" ref="W326">IFERROR(INDEX(Districtwide!W$19:W$500, SMALL(IF(($A$17=Districtwide!$E$19:$E$500), MATCH(ROW(Districtwide!$A$19:$A$500), ROW(Districtwide!$A$19:$A$500)), ""),ROWS($A$1:$A308))),"")</f>
        <v/>
      </c>
      <c r="X326" s="122" t="str" cm="1">
        <f t="array" ref="X326">IFERROR(INDEX(Districtwide!X$19:X$500, SMALL(IF(($A$17=Districtwide!$E$19:$E$500), MATCH(ROW(Districtwide!$A$19:$A$500), ROW(Districtwide!$A$19:$A$500)), ""),ROWS($A$1:$A308))),"")</f>
        <v/>
      </c>
      <c r="Y326" s="85" t="str" cm="1">
        <f t="array" ref="Y326">IFERROR(INDEX(Districtwide!Y$19:Y$500, SMALL(IF(($A$17=Districtwide!$E$19:$E$500), MATCH(ROW(Districtwide!$A$19:$A$500), ROW(Districtwide!$A$19:$A$500)), ""),ROWS($A$1:$A308))),"")</f>
        <v/>
      </c>
      <c r="Z326" s="86" t="str" cm="1">
        <f t="array" ref="Z326">IFERROR(INDEX(Districtwide!Z$19:Z$500, SMALL(IF(($A$17=Districtwide!$E$19:$E$500), MATCH(ROW(Districtwide!$A$19:$A$500), ROW(Districtwide!$A$19:$A$500)), ""),ROWS($A$1:$A308))),"")</f>
        <v/>
      </c>
      <c r="AA326" s="122" t="str" cm="1">
        <f t="array" ref="AA326">IFERROR(INDEX(Districtwide!AA$19:AA$500, SMALL(IF(($A$17=Districtwide!$E$19:$E$500), MATCH(ROW(Districtwide!$A$19:$A$500), ROW(Districtwide!$A$19:$A$500)), ""),ROWS($A$1:$A308))),"")</f>
        <v/>
      </c>
    </row>
    <row r="327" spans="1:27">
      <c r="A327" s="134" t="str" cm="1">
        <f t="array" ref="A327">IFERROR(INDEX(Districtwide!A$19:A$500, SMALL(IF(($A$17=Districtwide!$E$19:$E$500), MATCH(ROW(Districtwide!$A$19:$A$500), ROW(Districtwide!$A$19:$A$500)), ""),ROWS($A$1:$A309))),"")</f>
        <v/>
      </c>
      <c r="B327" s="134" t="str" cm="1">
        <f t="array" ref="B327">IFERROR(INDEX(Districtwide!B$19:B$500, SMALL(IF(($A$17=Districtwide!$E$19:$E$500), MATCH(ROW(Districtwide!$A$19:$A$500), ROW(Districtwide!$A$19:$A$500)), ""),ROWS($A$1:$A309))),"")</f>
        <v/>
      </c>
      <c r="C327" s="134" t="str" cm="1">
        <f t="array" ref="C327">IFERROR(INDEX(Districtwide!C$19:C$500, SMALL(IF(($A$17=Districtwide!$E$19:$E$500), MATCH(ROW(Districtwide!$A$19:$A$500), ROW(Districtwide!$A$19:$A$500)), ""),ROWS($A$1:$A309))),"")</f>
        <v/>
      </c>
      <c r="D327" s="134" t="str" cm="1">
        <f t="array" ref="D327">IFERROR(INDEX(Districtwide!D$19:D$500, SMALL(IF(($A$17=Districtwide!$E$19:$E$500), MATCH(ROW(Districtwide!$A$19:$A$500), ROW(Districtwide!$A$19:$A$500)), ""),ROWS($A$1:$A309))),"")</f>
        <v/>
      </c>
      <c r="E327" s="85" t="str" cm="1">
        <f t="array" ref="E327">IFERROR(INDEX(Districtwide!E$19:E$500, SMALL(IF(($A$17=Districtwide!$E$19:$E$500), MATCH(ROW(Districtwide!$A$19:$A$500), ROW(Districtwide!$A$19:$A$500)), ""),ROWS($A$1:$A309))),"")</f>
        <v/>
      </c>
      <c r="F327" s="128" t="str" cm="1">
        <f t="array" ref="F327">IFERROR(INDEX(Districtwide!F$19:F$500, SMALL(IF(($A$17=Districtwide!$E$19:$E$500), MATCH(ROW(Districtwide!$A$19:$A$500), ROW(Districtwide!$A$19:$A$500)), ""),ROWS($A$1:$A309))),"")</f>
        <v/>
      </c>
      <c r="G327" s="85" t="str" cm="1">
        <f t="array" ref="G327">IFERROR(INDEX(Districtwide!G$19:G$500, SMALL(IF(($A$17=Districtwide!$E$19:$E$500), MATCH(ROW(Districtwide!$A$19:$A$500), ROW(Districtwide!$A$19:$A$500)), ""),ROWS($A$1:$A309))),"")</f>
        <v/>
      </c>
      <c r="H327" s="86" t="str" cm="1">
        <f t="array" ref="H327">IFERROR(INDEX(Districtwide!H$19:H$500, SMALL(IF(($A$17=Districtwide!$E$19:$E$500), MATCH(ROW(Districtwide!$A$19:$A$500), ROW(Districtwide!$A$19:$A$500)), ""),ROWS($A$1:$A309))),"")</f>
        <v/>
      </c>
      <c r="I327" s="122" t="str" cm="1">
        <f t="array" ref="I327">IFERROR(INDEX(Districtwide!I$19:I$500, SMALL(IF(($A$17=Districtwide!$E$19:$E$500), MATCH(ROW(Districtwide!$A$19:$A$500), ROW(Districtwide!$A$19:$A$500)), ""),ROWS($A$1:$A309))),"")</f>
        <v/>
      </c>
      <c r="J327" s="87" t="str" cm="1">
        <f t="array" ref="J327">IFERROR(INDEX(Districtwide!J$19:J$500, SMALL(IF(($A$17=Districtwide!$E$19:$E$500), MATCH(ROW(Districtwide!$A$19:$A$500), ROW(Districtwide!$A$19:$A$500)), ""),ROWS($A$1:$A309))),"")</f>
        <v/>
      </c>
      <c r="K327" s="86" t="str" cm="1">
        <f t="array" ref="K327">IFERROR(INDEX(Districtwide!K$19:K$500, SMALL(IF(($A$17=Districtwide!$E$19:$E$500), MATCH(ROW(Districtwide!$A$19:$A$500), ROW(Districtwide!$A$19:$A$500)), ""),ROWS($A$1:$A309))),"")</f>
        <v/>
      </c>
      <c r="L327" s="122" t="str" cm="1">
        <f t="array" ref="L327">IFERROR(INDEX(Districtwide!L$19:L$500, SMALL(IF(($A$17=Districtwide!$E$19:$E$500), MATCH(ROW(Districtwide!$A$19:$A$500), ROW(Districtwide!$A$19:$A$500)), ""),ROWS($A$1:$A309))),"")</f>
        <v/>
      </c>
      <c r="M327" s="85" t="str" cm="1">
        <f t="array" ref="M327">IFERROR(INDEX(Districtwide!M$19:M$500, SMALL(IF(($A$17=Districtwide!$E$19:$E$500), MATCH(ROW(Districtwide!$A$19:$A$500), ROW(Districtwide!$A$19:$A$500)), ""),ROWS($A$1:$A309))),"")</f>
        <v/>
      </c>
      <c r="N327" s="86" t="str" cm="1">
        <f t="array" ref="N327">IFERROR(INDEX(Districtwide!N$19:N$500, SMALL(IF(($A$17=Districtwide!$E$19:$E$500), MATCH(ROW(Districtwide!$A$19:$A$500), ROW(Districtwide!$A$19:$A$500)), ""),ROWS($A$1:$A309))),"")</f>
        <v/>
      </c>
      <c r="O327" s="86" t="str" cm="1">
        <f t="array" ref="O327">IFERROR(INDEX(Districtwide!O$19:O$500, SMALL(IF(($A$17=Districtwide!$E$19:$E$500), MATCH(ROW(Districtwide!$A$19:$A$500), ROW(Districtwide!$A$19:$A$500)), ""),ROWS($A$1:$A309))),"")</f>
        <v/>
      </c>
      <c r="P327" s="85" t="str" cm="1">
        <f t="array" ref="P327">IFERROR(INDEX(Districtwide!P$19:P$500, SMALL(IF(($A$17=Districtwide!$E$19:$E$500), MATCH(ROW(Districtwide!$A$19:$A$500), ROW(Districtwide!$A$19:$A$500)), ""),ROWS($A$1:$A309))),"")</f>
        <v/>
      </c>
      <c r="Q327" s="85" t="str">
        <f t="shared" si="10"/>
        <v xml:space="preserve"> </v>
      </c>
      <c r="R327" s="122" t="str" cm="1">
        <f t="array" ref="R327">IFERROR(INDEX(Districtwide!R$19:R$500, SMALL(IF(($A$17=Districtwide!$E$19:$E$500), MATCH(ROW(Districtwide!$A$19:$A$500), ROW(Districtwide!$A$19:$A$500)), ""),ROWS($A$1:$A309))),"")</f>
        <v/>
      </c>
      <c r="S327" s="122" t="str" cm="1">
        <f t="array" ref="S327">IFERROR(INDEX(Districtwide!S$19:S$500, SMALL(IF(($A$17=Districtwide!$E$19:$E$500), MATCH(ROW(Districtwide!$A$19:$A$500), ROW(Districtwide!$A$19:$A$500)), ""),ROWS($A$1:$A309))),"")</f>
        <v/>
      </c>
      <c r="T327" s="122" t="str" cm="1">
        <f t="array" ref="T327">IFERROR(INDEX(Districtwide!T$19:T$500, SMALL(IF(($A$17=Districtwide!$E$19:$E$500), MATCH(ROW(Districtwide!$A$19:$A$500), ROW(Districtwide!$A$19:$A$500)), ""),ROWS($A$1:$A309))),"")</f>
        <v/>
      </c>
      <c r="U327" s="85" t="str">
        <f t="shared" si="11"/>
        <v xml:space="preserve"> </v>
      </c>
      <c r="V327" s="85" t="str" cm="1">
        <f t="array" ref="V327">IFERROR(INDEX(Districtwide!V$19:V$500, SMALL(IF(($A$17=Districtwide!$E$19:$E$500), MATCH(ROW(Districtwide!$A$19:$A$500), ROW(Districtwide!$A$19:$A$500)), ""),ROWS($A$1:$A309))),"")</f>
        <v/>
      </c>
      <c r="W327" s="86" t="str" cm="1">
        <f t="array" ref="W327">IFERROR(INDEX(Districtwide!W$19:W$500, SMALL(IF(($A$17=Districtwide!$E$19:$E$500), MATCH(ROW(Districtwide!$A$19:$A$500), ROW(Districtwide!$A$19:$A$500)), ""),ROWS($A$1:$A309))),"")</f>
        <v/>
      </c>
      <c r="X327" s="122" t="str" cm="1">
        <f t="array" ref="X327">IFERROR(INDEX(Districtwide!X$19:X$500, SMALL(IF(($A$17=Districtwide!$E$19:$E$500), MATCH(ROW(Districtwide!$A$19:$A$500), ROW(Districtwide!$A$19:$A$500)), ""),ROWS($A$1:$A309))),"")</f>
        <v/>
      </c>
      <c r="Y327" s="85" t="str" cm="1">
        <f t="array" ref="Y327">IFERROR(INDEX(Districtwide!Y$19:Y$500, SMALL(IF(($A$17=Districtwide!$E$19:$E$500), MATCH(ROW(Districtwide!$A$19:$A$500), ROW(Districtwide!$A$19:$A$500)), ""),ROWS($A$1:$A309))),"")</f>
        <v/>
      </c>
      <c r="Z327" s="86" t="str" cm="1">
        <f t="array" ref="Z327">IFERROR(INDEX(Districtwide!Z$19:Z$500, SMALL(IF(($A$17=Districtwide!$E$19:$E$500), MATCH(ROW(Districtwide!$A$19:$A$500), ROW(Districtwide!$A$19:$A$500)), ""),ROWS($A$1:$A309))),"")</f>
        <v/>
      </c>
      <c r="AA327" s="122" t="str" cm="1">
        <f t="array" ref="AA327">IFERROR(INDEX(Districtwide!AA$19:AA$500, SMALL(IF(($A$17=Districtwide!$E$19:$E$500), MATCH(ROW(Districtwide!$A$19:$A$500), ROW(Districtwide!$A$19:$A$500)), ""),ROWS($A$1:$A309))),"")</f>
        <v/>
      </c>
    </row>
    <row r="328" spans="1:27">
      <c r="A328" s="134" t="str" cm="1">
        <f t="array" ref="A328">IFERROR(INDEX(Districtwide!A$19:A$500, SMALL(IF(($A$17=Districtwide!$E$19:$E$500), MATCH(ROW(Districtwide!$A$19:$A$500), ROW(Districtwide!$A$19:$A$500)), ""),ROWS($A$1:$A310))),"")</f>
        <v/>
      </c>
      <c r="B328" s="134" t="str" cm="1">
        <f t="array" ref="B328">IFERROR(INDEX(Districtwide!B$19:B$500, SMALL(IF(($A$17=Districtwide!$E$19:$E$500), MATCH(ROW(Districtwide!$A$19:$A$500), ROW(Districtwide!$A$19:$A$500)), ""),ROWS($A$1:$A310))),"")</f>
        <v/>
      </c>
      <c r="C328" s="134" t="str" cm="1">
        <f t="array" ref="C328">IFERROR(INDEX(Districtwide!C$19:C$500, SMALL(IF(($A$17=Districtwide!$E$19:$E$500), MATCH(ROW(Districtwide!$A$19:$A$500), ROW(Districtwide!$A$19:$A$500)), ""),ROWS($A$1:$A310))),"")</f>
        <v/>
      </c>
      <c r="D328" s="134" t="str" cm="1">
        <f t="array" ref="D328">IFERROR(INDEX(Districtwide!D$19:D$500, SMALL(IF(($A$17=Districtwide!$E$19:$E$500), MATCH(ROW(Districtwide!$A$19:$A$500), ROW(Districtwide!$A$19:$A$500)), ""),ROWS($A$1:$A310))),"")</f>
        <v/>
      </c>
      <c r="E328" s="85" t="str" cm="1">
        <f t="array" ref="E328">IFERROR(INDEX(Districtwide!E$19:E$500, SMALL(IF(($A$17=Districtwide!$E$19:$E$500), MATCH(ROW(Districtwide!$A$19:$A$500), ROW(Districtwide!$A$19:$A$500)), ""),ROWS($A$1:$A310))),"")</f>
        <v/>
      </c>
      <c r="F328" s="128" t="str" cm="1">
        <f t="array" ref="F328">IFERROR(INDEX(Districtwide!F$19:F$500, SMALL(IF(($A$17=Districtwide!$E$19:$E$500), MATCH(ROW(Districtwide!$A$19:$A$500), ROW(Districtwide!$A$19:$A$500)), ""),ROWS($A$1:$A310))),"")</f>
        <v/>
      </c>
      <c r="G328" s="85" t="str" cm="1">
        <f t="array" ref="G328">IFERROR(INDEX(Districtwide!G$19:G$500, SMALL(IF(($A$17=Districtwide!$E$19:$E$500), MATCH(ROW(Districtwide!$A$19:$A$500), ROW(Districtwide!$A$19:$A$500)), ""),ROWS($A$1:$A310))),"")</f>
        <v/>
      </c>
      <c r="H328" s="86" t="str" cm="1">
        <f t="array" ref="H328">IFERROR(INDEX(Districtwide!H$19:H$500, SMALL(IF(($A$17=Districtwide!$E$19:$E$500), MATCH(ROW(Districtwide!$A$19:$A$500), ROW(Districtwide!$A$19:$A$500)), ""),ROWS($A$1:$A310))),"")</f>
        <v/>
      </c>
      <c r="I328" s="122" t="str" cm="1">
        <f t="array" ref="I328">IFERROR(INDEX(Districtwide!I$19:I$500, SMALL(IF(($A$17=Districtwide!$E$19:$E$500), MATCH(ROW(Districtwide!$A$19:$A$500), ROW(Districtwide!$A$19:$A$500)), ""),ROWS($A$1:$A310))),"")</f>
        <v/>
      </c>
      <c r="J328" s="87" t="str" cm="1">
        <f t="array" ref="J328">IFERROR(INDEX(Districtwide!J$19:J$500, SMALL(IF(($A$17=Districtwide!$E$19:$E$500), MATCH(ROW(Districtwide!$A$19:$A$500), ROW(Districtwide!$A$19:$A$500)), ""),ROWS($A$1:$A310))),"")</f>
        <v/>
      </c>
      <c r="K328" s="86" t="str" cm="1">
        <f t="array" ref="K328">IFERROR(INDEX(Districtwide!K$19:K$500, SMALL(IF(($A$17=Districtwide!$E$19:$E$500), MATCH(ROW(Districtwide!$A$19:$A$500), ROW(Districtwide!$A$19:$A$500)), ""),ROWS($A$1:$A310))),"")</f>
        <v/>
      </c>
      <c r="L328" s="122" t="str" cm="1">
        <f t="array" ref="L328">IFERROR(INDEX(Districtwide!L$19:L$500, SMALL(IF(($A$17=Districtwide!$E$19:$E$500), MATCH(ROW(Districtwide!$A$19:$A$500), ROW(Districtwide!$A$19:$A$500)), ""),ROWS($A$1:$A310))),"")</f>
        <v/>
      </c>
      <c r="M328" s="85" t="str" cm="1">
        <f t="array" ref="M328">IFERROR(INDEX(Districtwide!M$19:M$500, SMALL(IF(($A$17=Districtwide!$E$19:$E$500), MATCH(ROW(Districtwide!$A$19:$A$500), ROW(Districtwide!$A$19:$A$500)), ""),ROWS($A$1:$A310))),"")</f>
        <v/>
      </c>
      <c r="N328" s="86" t="str" cm="1">
        <f t="array" ref="N328">IFERROR(INDEX(Districtwide!N$19:N$500, SMALL(IF(($A$17=Districtwide!$E$19:$E$500), MATCH(ROW(Districtwide!$A$19:$A$500), ROW(Districtwide!$A$19:$A$500)), ""),ROWS($A$1:$A310))),"")</f>
        <v/>
      </c>
      <c r="O328" s="86" t="str" cm="1">
        <f t="array" ref="O328">IFERROR(INDEX(Districtwide!O$19:O$500, SMALL(IF(($A$17=Districtwide!$E$19:$E$500), MATCH(ROW(Districtwide!$A$19:$A$500), ROW(Districtwide!$A$19:$A$500)), ""),ROWS($A$1:$A310))),"")</f>
        <v/>
      </c>
      <c r="P328" s="85" t="str" cm="1">
        <f t="array" ref="P328">IFERROR(INDEX(Districtwide!P$19:P$500, SMALL(IF(($A$17=Districtwide!$E$19:$E$500), MATCH(ROW(Districtwide!$A$19:$A$500), ROW(Districtwide!$A$19:$A$500)), ""),ROWS($A$1:$A310))),"")</f>
        <v/>
      </c>
      <c r="Q328" s="85" t="str">
        <f t="shared" si="10"/>
        <v xml:space="preserve"> </v>
      </c>
      <c r="R328" s="122" t="str" cm="1">
        <f t="array" ref="R328">IFERROR(INDEX(Districtwide!R$19:R$500, SMALL(IF(($A$17=Districtwide!$E$19:$E$500), MATCH(ROW(Districtwide!$A$19:$A$500), ROW(Districtwide!$A$19:$A$500)), ""),ROWS($A$1:$A310))),"")</f>
        <v/>
      </c>
      <c r="S328" s="122" t="str" cm="1">
        <f t="array" ref="S328">IFERROR(INDEX(Districtwide!S$19:S$500, SMALL(IF(($A$17=Districtwide!$E$19:$E$500), MATCH(ROW(Districtwide!$A$19:$A$500), ROW(Districtwide!$A$19:$A$500)), ""),ROWS($A$1:$A310))),"")</f>
        <v/>
      </c>
      <c r="T328" s="122" t="str" cm="1">
        <f t="array" ref="T328">IFERROR(INDEX(Districtwide!T$19:T$500, SMALL(IF(($A$17=Districtwide!$E$19:$E$500), MATCH(ROW(Districtwide!$A$19:$A$500), ROW(Districtwide!$A$19:$A$500)), ""),ROWS($A$1:$A310))),"")</f>
        <v/>
      </c>
      <c r="U328" s="85" t="str">
        <f t="shared" si="11"/>
        <v xml:space="preserve"> </v>
      </c>
      <c r="V328" s="85" t="str" cm="1">
        <f t="array" ref="V328">IFERROR(INDEX(Districtwide!V$19:V$500, SMALL(IF(($A$17=Districtwide!$E$19:$E$500), MATCH(ROW(Districtwide!$A$19:$A$500), ROW(Districtwide!$A$19:$A$500)), ""),ROWS($A$1:$A310))),"")</f>
        <v/>
      </c>
      <c r="W328" s="86" t="str" cm="1">
        <f t="array" ref="W328">IFERROR(INDEX(Districtwide!W$19:W$500, SMALL(IF(($A$17=Districtwide!$E$19:$E$500), MATCH(ROW(Districtwide!$A$19:$A$500), ROW(Districtwide!$A$19:$A$500)), ""),ROWS($A$1:$A310))),"")</f>
        <v/>
      </c>
      <c r="X328" s="122" t="str" cm="1">
        <f t="array" ref="X328">IFERROR(INDEX(Districtwide!X$19:X$500, SMALL(IF(($A$17=Districtwide!$E$19:$E$500), MATCH(ROW(Districtwide!$A$19:$A$500), ROW(Districtwide!$A$19:$A$500)), ""),ROWS($A$1:$A310))),"")</f>
        <v/>
      </c>
      <c r="Y328" s="85" t="str" cm="1">
        <f t="array" ref="Y328">IFERROR(INDEX(Districtwide!Y$19:Y$500, SMALL(IF(($A$17=Districtwide!$E$19:$E$500), MATCH(ROW(Districtwide!$A$19:$A$500), ROW(Districtwide!$A$19:$A$500)), ""),ROWS($A$1:$A310))),"")</f>
        <v/>
      </c>
      <c r="Z328" s="86" t="str" cm="1">
        <f t="array" ref="Z328">IFERROR(INDEX(Districtwide!Z$19:Z$500, SMALL(IF(($A$17=Districtwide!$E$19:$E$500), MATCH(ROW(Districtwide!$A$19:$A$500), ROW(Districtwide!$A$19:$A$500)), ""),ROWS($A$1:$A310))),"")</f>
        <v/>
      </c>
      <c r="AA328" s="122" t="str" cm="1">
        <f t="array" ref="AA328">IFERROR(INDEX(Districtwide!AA$19:AA$500, SMALL(IF(($A$17=Districtwide!$E$19:$E$500), MATCH(ROW(Districtwide!$A$19:$A$500), ROW(Districtwide!$A$19:$A$500)), ""),ROWS($A$1:$A310))),"")</f>
        <v/>
      </c>
    </row>
    <row r="329" spans="1:27">
      <c r="A329" s="134" t="str" cm="1">
        <f t="array" ref="A329">IFERROR(INDEX(Districtwide!A$19:A$500, SMALL(IF(($A$17=Districtwide!$E$19:$E$500), MATCH(ROW(Districtwide!$A$19:$A$500), ROW(Districtwide!$A$19:$A$500)), ""),ROWS($A$1:$A311))),"")</f>
        <v/>
      </c>
      <c r="B329" s="134" t="str" cm="1">
        <f t="array" ref="B329">IFERROR(INDEX(Districtwide!B$19:B$500, SMALL(IF(($A$17=Districtwide!$E$19:$E$500), MATCH(ROW(Districtwide!$A$19:$A$500), ROW(Districtwide!$A$19:$A$500)), ""),ROWS($A$1:$A311))),"")</f>
        <v/>
      </c>
      <c r="C329" s="134" t="str" cm="1">
        <f t="array" ref="C329">IFERROR(INDEX(Districtwide!C$19:C$500, SMALL(IF(($A$17=Districtwide!$E$19:$E$500), MATCH(ROW(Districtwide!$A$19:$A$500), ROW(Districtwide!$A$19:$A$500)), ""),ROWS($A$1:$A311))),"")</f>
        <v/>
      </c>
      <c r="D329" s="134" t="str" cm="1">
        <f t="array" ref="D329">IFERROR(INDEX(Districtwide!D$19:D$500, SMALL(IF(($A$17=Districtwide!$E$19:$E$500), MATCH(ROW(Districtwide!$A$19:$A$500), ROW(Districtwide!$A$19:$A$500)), ""),ROWS($A$1:$A311))),"")</f>
        <v/>
      </c>
      <c r="E329" s="85" t="str" cm="1">
        <f t="array" ref="E329">IFERROR(INDEX(Districtwide!E$19:E$500, SMALL(IF(($A$17=Districtwide!$E$19:$E$500), MATCH(ROW(Districtwide!$A$19:$A$500), ROW(Districtwide!$A$19:$A$500)), ""),ROWS($A$1:$A311))),"")</f>
        <v/>
      </c>
      <c r="F329" s="128" t="str" cm="1">
        <f t="array" ref="F329">IFERROR(INDEX(Districtwide!F$19:F$500, SMALL(IF(($A$17=Districtwide!$E$19:$E$500), MATCH(ROW(Districtwide!$A$19:$A$500), ROW(Districtwide!$A$19:$A$500)), ""),ROWS($A$1:$A311))),"")</f>
        <v/>
      </c>
      <c r="G329" s="85" t="str" cm="1">
        <f t="array" ref="G329">IFERROR(INDEX(Districtwide!G$19:G$500, SMALL(IF(($A$17=Districtwide!$E$19:$E$500), MATCH(ROW(Districtwide!$A$19:$A$500), ROW(Districtwide!$A$19:$A$500)), ""),ROWS($A$1:$A311))),"")</f>
        <v/>
      </c>
      <c r="H329" s="86" t="str" cm="1">
        <f t="array" ref="H329">IFERROR(INDEX(Districtwide!H$19:H$500, SMALL(IF(($A$17=Districtwide!$E$19:$E$500), MATCH(ROW(Districtwide!$A$19:$A$500), ROW(Districtwide!$A$19:$A$500)), ""),ROWS($A$1:$A311))),"")</f>
        <v/>
      </c>
      <c r="I329" s="122" t="str" cm="1">
        <f t="array" ref="I329">IFERROR(INDEX(Districtwide!I$19:I$500, SMALL(IF(($A$17=Districtwide!$E$19:$E$500), MATCH(ROW(Districtwide!$A$19:$A$500), ROW(Districtwide!$A$19:$A$500)), ""),ROWS($A$1:$A311))),"")</f>
        <v/>
      </c>
      <c r="J329" s="87" t="str" cm="1">
        <f t="array" ref="J329">IFERROR(INDEX(Districtwide!J$19:J$500, SMALL(IF(($A$17=Districtwide!$E$19:$E$500), MATCH(ROW(Districtwide!$A$19:$A$500), ROW(Districtwide!$A$19:$A$500)), ""),ROWS($A$1:$A311))),"")</f>
        <v/>
      </c>
      <c r="K329" s="86" t="str" cm="1">
        <f t="array" ref="K329">IFERROR(INDEX(Districtwide!K$19:K$500, SMALL(IF(($A$17=Districtwide!$E$19:$E$500), MATCH(ROW(Districtwide!$A$19:$A$500), ROW(Districtwide!$A$19:$A$500)), ""),ROWS($A$1:$A311))),"")</f>
        <v/>
      </c>
      <c r="L329" s="122" t="str" cm="1">
        <f t="array" ref="L329">IFERROR(INDEX(Districtwide!L$19:L$500, SMALL(IF(($A$17=Districtwide!$E$19:$E$500), MATCH(ROW(Districtwide!$A$19:$A$500), ROW(Districtwide!$A$19:$A$500)), ""),ROWS($A$1:$A311))),"")</f>
        <v/>
      </c>
      <c r="M329" s="85" t="str" cm="1">
        <f t="array" ref="M329">IFERROR(INDEX(Districtwide!M$19:M$500, SMALL(IF(($A$17=Districtwide!$E$19:$E$500), MATCH(ROW(Districtwide!$A$19:$A$500), ROW(Districtwide!$A$19:$A$500)), ""),ROWS($A$1:$A311))),"")</f>
        <v/>
      </c>
      <c r="N329" s="86" t="str" cm="1">
        <f t="array" ref="N329">IFERROR(INDEX(Districtwide!N$19:N$500, SMALL(IF(($A$17=Districtwide!$E$19:$E$500), MATCH(ROW(Districtwide!$A$19:$A$500), ROW(Districtwide!$A$19:$A$500)), ""),ROWS($A$1:$A311))),"")</f>
        <v/>
      </c>
      <c r="O329" s="86" t="str" cm="1">
        <f t="array" ref="O329">IFERROR(INDEX(Districtwide!O$19:O$500, SMALL(IF(($A$17=Districtwide!$E$19:$E$500), MATCH(ROW(Districtwide!$A$19:$A$500), ROW(Districtwide!$A$19:$A$500)), ""),ROWS($A$1:$A311))),"")</f>
        <v/>
      </c>
      <c r="P329" s="85" t="str" cm="1">
        <f t="array" ref="P329">IFERROR(INDEX(Districtwide!P$19:P$500, SMALL(IF(($A$17=Districtwide!$E$19:$E$500), MATCH(ROW(Districtwide!$A$19:$A$500), ROW(Districtwide!$A$19:$A$500)), ""),ROWS($A$1:$A311))),"")</f>
        <v/>
      </c>
      <c r="Q329" s="85" t="str">
        <f t="shared" si="10"/>
        <v xml:space="preserve"> </v>
      </c>
      <c r="R329" s="122" t="str" cm="1">
        <f t="array" ref="R329">IFERROR(INDEX(Districtwide!R$19:R$500, SMALL(IF(($A$17=Districtwide!$E$19:$E$500), MATCH(ROW(Districtwide!$A$19:$A$500), ROW(Districtwide!$A$19:$A$500)), ""),ROWS($A$1:$A311))),"")</f>
        <v/>
      </c>
      <c r="S329" s="122" t="str" cm="1">
        <f t="array" ref="S329">IFERROR(INDEX(Districtwide!S$19:S$500, SMALL(IF(($A$17=Districtwide!$E$19:$E$500), MATCH(ROW(Districtwide!$A$19:$A$500), ROW(Districtwide!$A$19:$A$500)), ""),ROWS($A$1:$A311))),"")</f>
        <v/>
      </c>
      <c r="T329" s="122" t="str" cm="1">
        <f t="array" ref="T329">IFERROR(INDEX(Districtwide!T$19:T$500, SMALL(IF(($A$17=Districtwide!$E$19:$E$500), MATCH(ROW(Districtwide!$A$19:$A$500), ROW(Districtwide!$A$19:$A$500)), ""),ROWS($A$1:$A311))),"")</f>
        <v/>
      </c>
      <c r="U329" s="85" t="str">
        <f t="shared" si="11"/>
        <v xml:space="preserve"> </v>
      </c>
      <c r="V329" s="85" t="str" cm="1">
        <f t="array" ref="V329">IFERROR(INDEX(Districtwide!V$19:V$500, SMALL(IF(($A$17=Districtwide!$E$19:$E$500), MATCH(ROW(Districtwide!$A$19:$A$500), ROW(Districtwide!$A$19:$A$500)), ""),ROWS($A$1:$A311))),"")</f>
        <v/>
      </c>
      <c r="W329" s="86" t="str" cm="1">
        <f t="array" ref="W329">IFERROR(INDEX(Districtwide!W$19:W$500, SMALL(IF(($A$17=Districtwide!$E$19:$E$500), MATCH(ROW(Districtwide!$A$19:$A$500), ROW(Districtwide!$A$19:$A$500)), ""),ROWS($A$1:$A311))),"")</f>
        <v/>
      </c>
      <c r="X329" s="122" t="str" cm="1">
        <f t="array" ref="X329">IFERROR(INDEX(Districtwide!X$19:X$500, SMALL(IF(($A$17=Districtwide!$E$19:$E$500), MATCH(ROW(Districtwide!$A$19:$A$500), ROW(Districtwide!$A$19:$A$500)), ""),ROWS($A$1:$A311))),"")</f>
        <v/>
      </c>
      <c r="Y329" s="85" t="str" cm="1">
        <f t="array" ref="Y329">IFERROR(INDEX(Districtwide!Y$19:Y$500, SMALL(IF(($A$17=Districtwide!$E$19:$E$500), MATCH(ROW(Districtwide!$A$19:$A$500), ROW(Districtwide!$A$19:$A$500)), ""),ROWS($A$1:$A311))),"")</f>
        <v/>
      </c>
      <c r="Z329" s="86" t="str" cm="1">
        <f t="array" ref="Z329">IFERROR(INDEX(Districtwide!Z$19:Z$500, SMALL(IF(($A$17=Districtwide!$E$19:$E$500), MATCH(ROW(Districtwide!$A$19:$A$500), ROW(Districtwide!$A$19:$A$500)), ""),ROWS($A$1:$A311))),"")</f>
        <v/>
      </c>
      <c r="AA329" s="122" t="str" cm="1">
        <f t="array" ref="AA329">IFERROR(INDEX(Districtwide!AA$19:AA$500, SMALL(IF(($A$17=Districtwide!$E$19:$E$500), MATCH(ROW(Districtwide!$A$19:$A$500), ROW(Districtwide!$A$19:$A$500)), ""),ROWS($A$1:$A311))),"")</f>
        <v/>
      </c>
    </row>
    <row r="330" spans="1:27">
      <c r="A330" s="134" t="str" cm="1">
        <f t="array" ref="A330">IFERROR(INDEX(Districtwide!A$19:A$500, SMALL(IF(($A$17=Districtwide!$E$19:$E$500), MATCH(ROW(Districtwide!$A$19:$A$500), ROW(Districtwide!$A$19:$A$500)), ""),ROWS($A$1:$A312))),"")</f>
        <v/>
      </c>
      <c r="B330" s="134" t="str" cm="1">
        <f t="array" ref="B330">IFERROR(INDEX(Districtwide!B$19:B$500, SMALL(IF(($A$17=Districtwide!$E$19:$E$500), MATCH(ROW(Districtwide!$A$19:$A$500), ROW(Districtwide!$A$19:$A$500)), ""),ROWS($A$1:$A312))),"")</f>
        <v/>
      </c>
      <c r="C330" s="134" t="str" cm="1">
        <f t="array" ref="C330">IFERROR(INDEX(Districtwide!C$19:C$500, SMALL(IF(($A$17=Districtwide!$E$19:$E$500), MATCH(ROW(Districtwide!$A$19:$A$500), ROW(Districtwide!$A$19:$A$500)), ""),ROWS($A$1:$A312))),"")</f>
        <v/>
      </c>
      <c r="D330" s="134" t="str" cm="1">
        <f t="array" ref="D330">IFERROR(INDEX(Districtwide!D$19:D$500, SMALL(IF(($A$17=Districtwide!$E$19:$E$500), MATCH(ROW(Districtwide!$A$19:$A$500), ROW(Districtwide!$A$19:$A$500)), ""),ROWS($A$1:$A312))),"")</f>
        <v/>
      </c>
      <c r="E330" s="85" t="str" cm="1">
        <f t="array" ref="E330">IFERROR(INDEX(Districtwide!E$19:E$500, SMALL(IF(($A$17=Districtwide!$E$19:$E$500), MATCH(ROW(Districtwide!$A$19:$A$500), ROW(Districtwide!$A$19:$A$500)), ""),ROWS($A$1:$A312))),"")</f>
        <v/>
      </c>
      <c r="F330" s="128" t="str" cm="1">
        <f t="array" ref="F330">IFERROR(INDEX(Districtwide!F$19:F$500, SMALL(IF(($A$17=Districtwide!$E$19:$E$500), MATCH(ROW(Districtwide!$A$19:$A$500), ROW(Districtwide!$A$19:$A$500)), ""),ROWS($A$1:$A312))),"")</f>
        <v/>
      </c>
      <c r="G330" s="85" t="str" cm="1">
        <f t="array" ref="G330">IFERROR(INDEX(Districtwide!G$19:G$500, SMALL(IF(($A$17=Districtwide!$E$19:$E$500), MATCH(ROW(Districtwide!$A$19:$A$500), ROW(Districtwide!$A$19:$A$500)), ""),ROWS($A$1:$A312))),"")</f>
        <v/>
      </c>
      <c r="H330" s="86" t="str" cm="1">
        <f t="array" ref="H330">IFERROR(INDEX(Districtwide!H$19:H$500, SMALL(IF(($A$17=Districtwide!$E$19:$E$500), MATCH(ROW(Districtwide!$A$19:$A$500), ROW(Districtwide!$A$19:$A$500)), ""),ROWS($A$1:$A312))),"")</f>
        <v/>
      </c>
      <c r="I330" s="122" t="str" cm="1">
        <f t="array" ref="I330">IFERROR(INDEX(Districtwide!I$19:I$500, SMALL(IF(($A$17=Districtwide!$E$19:$E$500), MATCH(ROW(Districtwide!$A$19:$A$500), ROW(Districtwide!$A$19:$A$500)), ""),ROWS($A$1:$A312))),"")</f>
        <v/>
      </c>
      <c r="J330" s="87" t="str" cm="1">
        <f t="array" ref="J330">IFERROR(INDEX(Districtwide!J$19:J$500, SMALL(IF(($A$17=Districtwide!$E$19:$E$500), MATCH(ROW(Districtwide!$A$19:$A$500), ROW(Districtwide!$A$19:$A$500)), ""),ROWS($A$1:$A312))),"")</f>
        <v/>
      </c>
      <c r="K330" s="86" t="str" cm="1">
        <f t="array" ref="K330">IFERROR(INDEX(Districtwide!K$19:K$500, SMALL(IF(($A$17=Districtwide!$E$19:$E$500), MATCH(ROW(Districtwide!$A$19:$A$500), ROW(Districtwide!$A$19:$A$500)), ""),ROWS($A$1:$A312))),"")</f>
        <v/>
      </c>
      <c r="L330" s="122" t="str" cm="1">
        <f t="array" ref="L330">IFERROR(INDEX(Districtwide!L$19:L$500, SMALL(IF(($A$17=Districtwide!$E$19:$E$500), MATCH(ROW(Districtwide!$A$19:$A$500), ROW(Districtwide!$A$19:$A$500)), ""),ROWS($A$1:$A312))),"")</f>
        <v/>
      </c>
      <c r="M330" s="85" t="str" cm="1">
        <f t="array" ref="M330">IFERROR(INDEX(Districtwide!M$19:M$500, SMALL(IF(($A$17=Districtwide!$E$19:$E$500), MATCH(ROW(Districtwide!$A$19:$A$500), ROW(Districtwide!$A$19:$A$500)), ""),ROWS($A$1:$A312))),"")</f>
        <v/>
      </c>
      <c r="N330" s="86" t="str" cm="1">
        <f t="array" ref="N330">IFERROR(INDEX(Districtwide!N$19:N$500, SMALL(IF(($A$17=Districtwide!$E$19:$E$500), MATCH(ROW(Districtwide!$A$19:$A$500), ROW(Districtwide!$A$19:$A$500)), ""),ROWS($A$1:$A312))),"")</f>
        <v/>
      </c>
      <c r="O330" s="86" t="str" cm="1">
        <f t="array" ref="O330">IFERROR(INDEX(Districtwide!O$19:O$500, SMALL(IF(($A$17=Districtwide!$E$19:$E$500), MATCH(ROW(Districtwide!$A$19:$A$500), ROW(Districtwide!$A$19:$A$500)), ""),ROWS($A$1:$A312))),"")</f>
        <v/>
      </c>
      <c r="P330" s="85" t="str" cm="1">
        <f t="array" ref="P330">IFERROR(INDEX(Districtwide!P$19:P$500, SMALL(IF(($A$17=Districtwide!$E$19:$E$500), MATCH(ROW(Districtwide!$A$19:$A$500), ROW(Districtwide!$A$19:$A$500)), ""),ROWS($A$1:$A312))),"")</f>
        <v/>
      </c>
      <c r="Q330" s="85" t="str">
        <f t="shared" si="10"/>
        <v xml:space="preserve"> </v>
      </c>
      <c r="R330" s="122" t="str" cm="1">
        <f t="array" ref="R330">IFERROR(INDEX(Districtwide!R$19:R$500, SMALL(IF(($A$17=Districtwide!$E$19:$E$500), MATCH(ROW(Districtwide!$A$19:$A$500), ROW(Districtwide!$A$19:$A$500)), ""),ROWS($A$1:$A312))),"")</f>
        <v/>
      </c>
      <c r="S330" s="122" t="str" cm="1">
        <f t="array" ref="S330">IFERROR(INDEX(Districtwide!S$19:S$500, SMALL(IF(($A$17=Districtwide!$E$19:$E$500), MATCH(ROW(Districtwide!$A$19:$A$500), ROW(Districtwide!$A$19:$A$500)), ""),ROWS($A$1:$A312))),"")</f>
        <v/>
      </c>
      <c r="T330" s="122" t="str" cm="1">
        <f t="array" ref="T330">IFERROR(INDEX(Districtwide!T$19:T$500, SMALL(IF(($A$17=Districtwide!$E$19:$E$500), MATCH(ROW(Districtwide!$A$19:$A$500), ROW(Districtwide!$A$19:$A$500)), ""),ROWS($A$1:$A312))),"")</f>
        <v/>
      </c>
      <c r="U330" s="85" t="str">
        <f t="shared" si="11"/>
        <v xml:space="preserve"> </v>
      </c>
      <c r="V330" s="85" t="str" cm="1">
        <f t="array" ref="V330">IFERROR(INDEX(Districtwide!V$19:V$500, SMALL(IF(($A$17=Districtwide!$E$19:$E$500), MATCH(ROW(Districtwide!$A$19:$A$500), ROW(Districtwide!$A$19:$A$500)), ""),ROWS($A$1:$A312))),"")</f>
        <v/>
      </c>
      <c r="W330" s="86" t="str" cm="1">
        <f t="array" ref="W330">IFERROR(INDEX(Districtwide!W$19:W$500, SMALL(IF(($A$17=Districtwide!$E$19:$E$500), MATCH(ROW(Districtwide!$A$19:$A$500), ROW(Districtwide!$A$19:$A$500)), ""),ROWS($A$1:$A312))),"")</f>
        <v/>
      </c>
      <c r="X330" s="122" t="str" cm="1">
        <f t="array" ref="X330">IFERROR(INDEX(Districtwide!X$19:X$500, SMALL(IF(($A$17=Districtwide!$E$19:$E$500), MATCH(ROW(Districtwide!$A$19:$A$500), ROW(Districtwide!$A$19:$A$500)), ""),ROWS($A$1:$A312))),"")</f>
        <v/>
      </c>
      <c r="Y330" s="85" t="str" cm="1">
        <f t="array" ref="Y330">IFERROR(INDEX(Districtwide!Y$19:Y$500, SMALL(IF(($A$17=Districtwide!$E$19:$E$500), MATCH(ROW(Districtwide!$A$19:$A$500), ROW(Districtwide!$A$19:$A$500)), ""),ROWS($A$1:$A312))),"")</f>
        <v/>
      </c>
      <c r="Z330" s="86" t="str" cm="1">
        <f t="array" ref="Z330">IFERROR(INDEX(Districtwide!Z$19:Z$500, SMALL(IF(($A$17=Districtwide!$E$19:$E$500), MATCH(ROW(Districtwide!$A$19:$A$500), ROW(Districtwide!$A$19:$A$500)), ""),ROWS($A$1:$A312))),"")</f>
        <v/>
      </c>
      <c r="AA330" s="122" t="str" cm="1">
        <f t="array" ref="AA330">IFERROR(INDEX(Districtwide!AA$19:AA$500, SMALL(IF(($A$17=Districtwide!$E$19:$E$500), MATCH(ROW(Districtwide!$A$19:$A$500), ROW(Districtwide!$A$19:$A$500)), ""),ROWS($A$1:$A312))),"")</f>
        <v/>
      </c>
    </row>
    <row r="331" spans="1:27">
      <c r="A331" s="134" t="str" cm="1">
        <f t="array" ref="A331">IFERROR(INDEX(Districtwide!A$19:A$500, SMALL(IF(($A$17=Districtwide!$E$19:$E$500), MATCH(ROW(Districtwide!$A$19:$A$500), ROW(Districtwide!$A$19:$A$500)), ""),ROWS($A$1:$A313))),"")</f>
        <v/>
      </c>
      <c r="B331" s="134" t="str" cm="1">
        <f t="array" ref="B331">IFERROR(INDEX(Districtwide!B$19:B$500, SMALL(IF(($A$17=Districtwide!$E$19:$E$500), MATCH(ROW(Districtwide!$A$19:$A$500), ROW(Districtwide!$A$19:$A$500)), ""),ROWS($A$1:$A313))),"")</f>
        <v/>
      </c>
      <c r="C331" s="134" t="str" cm="1">
        <f t="array" ref="C331">IFERROR(INDEX(Districtwide!C$19:C$500, SMALL(IF(($A$17=Districtwide!$E$19:$E$500), MATCH(ROW(Districtwide!$A$19:$A$500), ROW(Districtwide!$A$19:$A$500)), ""),ROWS($A$1:$A313))),"")</f>
        <v/>
      </c>
      <c r="D331" s="134" t="str" cm="1">
        <f t="array" ref="D331">IFERROR(INDEX(Districtwide!D$19:D$500, SMALL(IF(($A$17=Districtwide!$E$19:$E$500), MATCH(ROW(Districtwide!$A$19:$A$500), ROW(Districtwide!$A$19:$A$500)), ""),ROWS($A$1:$A313))),"")</f>
        <v/>
      </c>
      <c r="E331" s="85" t="str" cm="1">
        <f t="array" ref="E331">IFERROR(INDEX(Districtwide!E$19:E$500, SMALL(IF(($A$17=Districtwide!$E$19:$E$500), MATCH(ROW(Districtwide!$A$19:$A$500), ROW(Districtwide!$A$19:$A$500)), ""),ROWS($A$1:$A313))),"")</f>
        <v/>
      </c>
      <c r="F331" s="128" t="str" cm="1">
        <f t="array" ref="F331">IFERROR(INDEX(Districtwide!F$19:F$500, SMALL(IF(($A$17=Districtwide!$E$19:$E$500), MATCH(ROW(Districtwide!$A$19:$A$500), ROW(Districtwide!$A$19:$A$500)), ""),ROWS($A$1:$A313))),"")</f>
        <v/>
      </c>
      <c r="G331" s="85" t="str" cm="1">
        <f t="array" ref="G331">IFERROR(INDEX(Districtwide!G$19:G$500, SMALL(IF(($A$17=Districtwide!$E$19:$E$500), MATCH(ROW(Districtwide!$A$19:$A$500), ROW(Districtwide!$A$19:$A$500)), ""),ROWS($A$1:$A313))),"")</f>
        <v/>
      </c>
      <c r="H331" s="86" t="str" cm="1">
        <f t="array" ref="H331">IFERROR(INDEX(Districtwide!H$19:H$500, SMALL(IF(($A$17=Districtwide!$E$19:$E$500), MATCH(ROW(Districtwide!$A$19:$A$500), ROW(Districtwide!$A$19:$A$500)), ""),ROWS($A$1:$A313))),"")</f>
        <v/>
      </c>
      <c r="I331" s="122" t="str" cm="1">
        <f t="array" ref="I331">IFERROR(INDEX(Districtwide!I$19:I$500, SMALL(IF(($A$17=Districtwide!$E$19:$E$500), MATCH(ROW(Districtwide!$A$19:$A$500), ROW(Districtwide!$A$19:$A$500)), ""),ROWS($A$1:$A313))),"")</f>
        <v/>
      </c>
      <c r="J331" s="87" t="str" cm="1">
        <f t="array" ref="J331">IFERROR(INDEX(Districtwide!J$19:J$500, SMALL(IF(($A$17=Districtwide!$E$19:$E$500), MATCH(ROW(Districtwide!$A$19:$A$500), ROW(Districtwide!$A$19:$A$500)), ""),ROWS($A$1:$A313))),"")</f>
        <v/>
      </c>
      <c r="K331" s="86" t="str" cm="1">
        <f t="array" ref="K331">IFERROR(INDEX(Districtwide!K$19:K$500, SMALL(IF(($A$17=Districtwide!$E$19:$E$500), MATCH(ROW(Districtwide!$A$19:$A$500), ROW(Districtwide!$A$19:$A$500)), ""),ROWS($A$1:$A313))),"")</f>
        <v/>
      </c>
      <c r="L331" s="122" t="str" cm="1">
        <f t="array" ref="L331">IFERROR(INDEX(Districtwide!L$19:L$500, SMALL(IF(($A$17=Districtwide!$E$19:$E$500), MATCH(ROW(Districtwide!$A$19:$A$500), ROW(Districtwide!$A$19:$A$500)), ""),ROWS($A$1:$A313))),"")</f>
        <v/>
      </c>
      <c r="M331" s="85" t="str" cm="1">
        <f t="array" ref="M331">IFERROR(INDEX(Districtwide!M$19:M$500, SMALL(IF(($A$17=Districtwide!$E$19:$E$500), MATCH(ROW(Districtwide!$A$19:$A$500), ROW(Districtwide!$A$19:$A$500)), ""),ROWS($A$1:$A313))),"")</f>
        <v/>
      </c>
      <c r="N331" s="86" t="str" cm="1">
        <f t="array" ref="N331">IFERROR(INDEX(Districtwide!N$19:N$500, SMALL(IF(($A$17=Districtwide!$E$19:$E$500), MATCH(ROW(Districtwide!$A$19:$A$500), ROW(Districtwide!$A$19:$A$500)), ""),ROWS($A$1:$A313))),"")</f>
        <v/>
      </c>
      <c r="O331" s="86" t="str" cm="1">
        <f t="array" ref="O331">IFERROR(INDEX(Districtwide!O$19:O$500, SMALL(IF(($A$17=Districtwide!$E$19:$E$500), MATCH(ROW(Districtwide!$A$19:$A$500), ROW(Districtwide!$A$19:$A$500)), ""),ROWS($A$1:$A313))),"")</f>
        <v/>
      </c>
      <c r="P331" s="85" t="str" cm="1">
        <f t="array" ref="P331">IFERROR(INDEX(Districtwide!P$19:P$500, SMALL(IF(($A$17=Districtwide!$E$19:$E$500), MATCH(ROW(Districtwide!$A$19:$A$500), ROW(Districtwide!$A$19:$A$500)), ""),ROWS($A$1:$A313))),"")</f>
        <v/>
      </c>
      <c r="Q331" s="85" t="str">
        <f t="shared" si="10"/>
        <v xml:space="preserve"> </v>
      </c>
      <c r="R331" s="122" t="str" cm="1">
        <f t="array" ref="R331">IFERROR(INDEX(Districtwide!R$19:R$500, SMALL(IF(($A$17=Districtwide!$E$19:$E$500), MATCH(ROW(Districtwide!$A$19:$A$500), ROW(Districtwide!$A$19:$A$500)), ""),ROWS($A$1:$A313))),"")</f>
        <v/>
      </c>
      <c r="S331" s="122" t="str" cm="1">
        <f t="array" ref="S331">IFERROR(INDEX(Districtwide!S$19:S$500, SMALL(IF(($A$17=Districtwide!$E$19:$E$500), MATCH(ROW(Districtwide!$A$19:$A$500), ROW(Districtwide!$A$19:$A$500)), ""),ROWS($A$1:$A313))),"")</f>
        <v/>
      </c>
      <c r="T331" s="122" t="str" cm="1">
        <f t="array" ref="T331">IFERROR(INDEX(Districtwide!T$19:T$500, SMALL(IF(($A$17=Districtwide!$E$19:$E$500), MATCH(ROW(Districtwide!$A$19:$A$500), ROW(Districtwide!$A$19:$A$500)), ""),ROWS($A$1:$A313))),"")</f>
        <v/>
      </c>
      <c r="U331" s="85" t="str">
        <f t="shared" si="11"/>
        <v xml:space="preserve"> </v>
      </c>
      <c r="V331" s="85" t="str" cm="1">
        <f t="array" ref="V331">IFERROR(INDEX(Districtwide!V$19:V$500, SMALL(IF(($A$17=Districtwide!$E$19:$E$500), MATCH(ROW(Districtwide!$A$19:$A$500), ROW(Districtwide!$A$19:$A$500)), ""),ROWS($A$1:$A313))),"")</f>
        <v/>
      </c>
      <c r="W331" s="86" t="str" cm="1">
        <f t="array" ref="W331">IFERROR(INDEX(Districtwide!W$19:W$500, SMALL(IF(($A$17=Districtwide!$E$19:$E$500), MATCH(ROW(Districtwide!$A$19:$A$500), ROW(Districtwide!$A$19:$A$500)), ""),ROWS($A$1:$A313))),"")</f>
        <v/>
      </c>
      <c r="X331" s="122" t="str" cm="1">
        <f t="array" ref="X331">IFERROR(INDEX(Districtwide!X$19:X$500, SMALL(IF(($A$17=Districtwide!$E$19:$E$500), MATCH(ROW(Districtwide!$A$19:$A$500), ROW(Districtwide!$A$19:$A$500)), ""),ROWS($A$1:$A313))),"")</f>
        <v/>
      </c>
      <c r="Y331" s="85" t="str" cm="1">
        <f t="array" ref="Y331">IFERROR(INDEX(Districtwide!Y$19:Y$500, SMALL(IF(($A$17=Districtwide!$E$19:$E$500), MATCH(ROW(Districtwide!$A$19:$A$500), ROW(Districtwide!$A$19:$A$500)), ""),ROWS($A$1:$A313))),"")</f>
        <v/>
      </c>
      <c r="Z331" s="86" t="str" cm="1">
        <f t="array" ref="Z331">IFERROR(INDEX(Districtwide!Z$19:Z$500, SMALL(IF(($A$17=Districtwide!$E$19:$E$500), MATCH(ROW(Districtwide!$A$19:$A$500), ROW(Districtwide!$A$19:$A$500)), ""),ROWS($A$1:$A313))),"")</f>
        <v/>
      </c>
      <c r="AA331" s="122" t="str" cm="1">
        <f t="array" ref="AA331">IFERROR(INDEX(Districtwide!AA$19:AA$500, SMALL(IF(($A$17=Districtwide!$E$19:$E$500), MATCH(ROW(Districtwide!$A$19:$A$500), ROW(Districtwide!$A$19:$A$500)), ""),ROWS($A$1:$A313))),"")</f>
        <v/>
      </c>
    </row>
    <row r="332" spans="1:27">
      <c r="A332" s="134" t="str" cm="1">
        <f t="array" ref="A332">IFERROR(INDEX(Districtwide!A$19:A$500, SMALL(IF(($A$17=Districtwide!$E$19:$E$500), MATCH(ROW(Districtwide!$A$19:$A$500), ROW(Districtwide!$A$19:$A$500)), ""),ROWS($A$1:$A314))),"")</f>
        <v/>
      </c>
      <c r="B332" s="134" t="str" cm="1">
        <f t="array" ref="B332">IFERROR(INDEX(Districtwide!B$19:B$500, SMALL(IF(($A$17=Districtwide!$E$19:$E$500), MATCH(ROW(Districtwide!$A$19:$A$500), ROW(Districtwide!$A$19:$A$500)), ""),ROWS($A$1:$A314))),"")</f>
        <v/>
      </c>
      <c r="C332" s="134" t="str" cm="1">
        <f t="array" ref="C332">IFERROR(INDEX(Districtwide!C$19:C$500, SMALL(IF(($A$17=Districtwide!$E$19:$E$500), MATCH(ROW(Districtwide!$A$19:$A$500), ROW(Districtwide!$A$19:$A$500)), ""),ROWS($A$1:$A314))),"")</f>
        <v/>
      </c>
      <c r="D332" s="134" t="str" cm="1">
        <f t="array" ref="D332">IFERROR(INDEX(Districtwide!D$19:D$500, SMALL(IF(($A$17=Districtwide!$E$19:$E$500), MATCH(ROW(Districtwide!$A$19:$A$500), ROW(Districtwide!$A$19:$A$500)), ""),ROWS($A$1:$A314))),"")</f>
        <v/>
      </c>
      <c r="E332" s="85" t="str" cm="1">
        <f t="array" ref="E332">IFERROR(INDEX(Districtwide!E$19:E$500, SMALL(IF(($A$17=Districtwide!$E$19:$E$500), MATCH(ROW(Districtwide!$A$19:$A$500), ROW(Districtwide!$A$19:$A$500)), ""),ROWS($A$1:$A314))),"")</f>
        <v/>
      </c>
      <c r="F332" s="128" t="str" cm="1">
        <f t="array" ref="F332">IFERROR(INDEX(Districtwide!F$19:F$500, SMALL(IF(($A$17=Districtwide!$E$19:$E$500), MATCH(ROW(Districtwide!$A$19:$A$500), ROW(Districtwide!$A$19:$A$500)), ""),ROWS($A$1:$A314))),"")</f>
        <v/>
      </c>
      <c r="G332" s="85" t="str" cm="1">
        <f t="array" ref="G332">IFERROR(INDEX(Districtwide!G$19:G$500, SMALL(IF(($A$17=Districtwide!$E$19:$E$500), MATCH(ROW(Districtwide!$A$19:$A$500), ROW(Districtwide!$A$19:$A$500)), ""),ROWS($A$1:$A314))),"")</f>
        <v/>
      </c>
      <c r="H332" s="86" t="str" cm="1">
        <f t="array" ref="H332">IFERROR(INDEX(Districtwide!H$19:H$500, SMALL(IF(($A$17=Districtwide!$E$19:$E$500), MATCH(ROW(Districtwide!$A$19:$A$500), ROW(Districtwide!$A$19:$A$500)), ""),ROWS($A$1:$A314))),"")</f>
        <v/>
      </c>
      <c r="I332" s="122" t="str" cm="1">
        <f t="array" ref="I332">IFERROR(INDEX(Districtwide!I$19:I$500, SMALL(IF(($A$17=Districtwide!$E$19:$E$500), MATCH(ROW(Districtwide!$A$19:$A$500), ROW(Districtwide!$A$19:$A$500)), ""),ROWS($A$1:$A314))),"")</f>
        <v/>
      </c>
      <c r="J332" s="87" t="str" cm="1">
        <f t="array" ref="J332">IFERROR(INDEX(Districtwide!J$19:J$500, SMALL(IF(($A$17=Districtwide!$E$19:$E$500), MATCH(ROW(Districtwide!$A$19:$A$500), ROW(Districtwide!$A$19:$A$500)), ""),ROWS($A$1:$A314))),"")</f>
        <v/>
      </c>
      <c r="K332" s="86" t="str" cm="1">
        <f t="array" ref="K332">IFERROR(INDEX(Districtwide!K$19:K$500, SMALL(IF(($A$17=Districtwide!$E$19:$E$500), MATCH(ROW(Districtwide!$A$19:$A$500), ROW(Districtwide!$A$19:$A$500)), ""),ROWS($A$1:$A314))),"")</f>
        <v/>
      </c>
      <c r="L332" s="122" t="str" cm="1">
        <f t="array" ref="L332">IFERROR(INDEX(Districtwide!L$19:L$500, SMALL(IF(($A$17=Districtwide!$E$19:$E$500), MATCH(ROW(Districtwide!$A$19:$A$500), ROW(Districtwide!$A$19:$A$500)), ""),ROWS($A$1:$A314))),"")</f>
        <v/>
      </c>
      <c r="M332" s="85" t="str" cm="1">
        <f t="array" ref="M332">IFERROR(INDEX(Districtwide!M$19:M$500, SMALL(IF(($A$17=Districtwide!$E$19:$E$500), MATCH(ROW(Districtwide!$A$19:$A$500), ROW(Districtwide!$A$19:$A$500)), ""),ROWS($A$1:$A314))),"")</f>
        <v/>
      </c>
      <c r="N332" s="86" t="str" cm="1">
        <f t="array" ref="N332">IFERROR(INDEX(Districtwide!N$19:N$500, SMALL(IF(($A$17=Districtwide!$E$19:$E$500), MATCH(ROW(Districtwide!$A$19:$A$500), ROW(Districtwide!$A$19:$A$500)), ""),ROWS($A$1:$A314))),"")</f>
        <v/>
      </c>
      <c r="O332" s="86" t="str" cm="1">
        <f t="array" ref="O332">IFERROR(INDEX(Districtwide!O$19:O$500, SMALL(IF(($A$17=Districtwide!$E$19:$E$500), MATCH(ROW(Districtwide!$A$19:$A$500), ROW(Districtwide!$A$19:$A$500)), ""),ROWS($A$1:$A314))),"")</f>
        <v/>
      </c>
      <c r="P332" s="85" t="str" cm="1">
        <f t="array" ref="P332">IFERROR(INDEX(Districtwide!P$19:P$500, SMALL(IF(($A$17=Districtwide!$E$19:$E$500), MATCH(ROW(Districtwide!$A$19:$A$500), ROW(Districtwide!$A$19:$A$500)), ""),ROWS($A$1:$A314))),"")</f>
        <v/>
      </c>
      <c r="Q332" s="85" t="str">
        <f t="shared" si="10"/>
        <v xml:space="preserve"> </v>
      </c>
      <c r="R332" s="122" t="str" cm="1">
        <f t="array" ref="R332">IFERROR(INDEX(Districtwide!R$19:R$500, SMALL(IF(($A$17=Districtwide!$E$19:$E$500), MATCH(ROW(Districtwide!$A$19:$A$500), ROW(Districtwide!$A$19:$A$500)), ""),ROWS($A$1:$A314))),"")</f>
        <v/>
      </c>
      <c r="S332" s="122" t="str" cm="1">
        <f t="array" ref="S332">IFERROR(INDEX(Districtwide!S$19:S$500, SMALL(IF(($A$17=Districtwide!$E$19:$E$500), MATCH(ROW(Districtwide!$A$19:$A$500), ROW(Districtwide!$A$19:$A$500)), ""),ROWS($A$1:$A314))),"")</f>
        <v/>
      </c>
      <c r="T332" s="122" t="str" cm="1">
        <f t="array" ref="T332">IFERROR(INDEX(Districtwide!T$19:T$500, SMALL(IF(($A$17=Districtwide!$E$19:$E$500), MATCH(ROW(Districtwide!$A$19:$A$500), ROW(Districtwide!$A$19:$A$500)), ""),ROWS($A$1:$A314))),"")</f>
        <v/>
      </c>
      <c r="U332" s="85" t="str">
        <f t="shared" si="11"/>
        <v xml:space="preserve"> </v>
      </c>
      <c r="V332" s="85" t="str" cm="1">
        <f t="array" ref="V332">IFERROR(INDEX(Districtwide!V$19:V$500, SMALL(IF(($A$17=Districtwide!$E$19:$E$500), MATCH(ROW(Districtwide!$A$19:$A$500), ROW(Districtwide!$A$19:$A$500)), ""),ROWS($A$1:$A314))),"")</f>
        <v/>
      </c>
      <c r="W332" s="86" t="str" cm="1">
        <f t="array" ref="W332">IFERROR(INDEX(Districtwide!W$19:W$500, SMALL(IF(($A$17=Districtwide!$E$19:$E$500), MATCH(ROW(Districtwide!$A$19:$A$500), ROW(Districtwide!$A$19:$A$500)), ""),ROWS($A$1:$A314))),"")</f>
        <v/>
      </c>
      <c r="X332" s="122" t="str" cm="1">
        <f t="array" ref="X332">IFERROR(INDEX(Districtwide!X$19:X$500, SMALL(IF(($A$17=Districtwide!$E$19:$E$500), MATCH(ROW(Districtwide!$A$19:$A$500), ROW(Districtwide!$A$19:$A$500)), ""),ROWS($A$1:$A314))),"")</f>
        <v/>
      </c>
      <c r="Y332" s="85" t="str" cm="1">
        <f t="array" ref="Y332">IFERROR(INDEX(Districtwide!Y$19:Y$500, SMALL(IF(($A$17=Districtwide!$E$19:$E$500), MATCH(ROW(Districtwide!$A$19:$A$500), ROW(Districtwide!$A$19:$A$500)), ""),ROWS($A$1:$A314))),"")</f>
        <v/>
      </c>
      <c r="Z332" s="86" t="str" cm="1">
        <f t="array" ref="Z332">IFERROR(INDEX(Districtwide!Z$19:Z$500, SMALL(IF(($A$17=Districtwide!$E$19:$E$500), MATCH(ROW(Districtwide!$A$19:$A$500), ROW(Districtwide!$A$19:$A$500)), ""),ROWS($A$1:$A314))),"")</f>
        <v/>
      </c>
      <c r="AA332" s="122" t="str" cm="1">
        <f t="array" ref="AA332">IFERROR(INDEX(Districtwide!AA$19:AA$500, SMALL(IF(($A$17=Districtwide!$E$19:$E$500), MATCH(ROW(Districtwide!$A$19:$A$500), ROW(Districtwide!$A$19:$A$500)), ""),ROWS($A$1:$A314))),"")</f>
        <v/>
      </c>
    </row>
    <row r="333" spans="1:27">
      <c r="A333" s="134" t="str" cm="1">
        <f t="array" ref="A333">IFERROR(INDEX(Districtwide!A$19:A$500, SMALL(IF(($A$17=Districtwide!$E$19:$E$500), MATCH(ROW(Districtwide!$A$19:$A$500), ROW(Districtwide!$A$19:$A$500)), ""),ROWS($A$1:$A315))),"")</f>
        <v/>
      </c>
      <c r="B333" s="134" t="str" cm="1">
        <f t="array" ref="B333">IFERROR(INDEX(Districtwide!B$19:B$500, SMALL(IF(($A$17=Districtwide!$E$19:$E$500), MATCH(ROW(Districtwide!$A$19:$A$500), ROW(Districtwide!$A$19:$A$500)), ""),ROWS($A$1:$A315))),"")</f>
        <v/>
      </c>
      <c r="C333" s="134" t="str" cm="1">
        <f t="array" ref="C333">IFERROR(INDEX(Districtwide!C$19:C$500, SMALL(IF(($A$17=Districtwide!$E$19:$E$500), MATCH(ROW(Districtwide!$A$19:$A$500), ROW(Districtwide!$A$19:$A$500)), ""),ROWS($A$1:$A315))),"")</f>
        <v/>
      </c>
      <c r="D333" s="134" t="str" cm="1">
        <f t="array" ref="D333">IFERROR(INDEX(Districtwide!D$19:D$500, SMALL(IF(($A$17=Districtwide!$E$19:$E$500), MATCH(ROW(Districtwide!$A$19:$A$500), ROW(Districtwide!$A$19:$A$500)), ""),ROWS($A$1:$A315))),"")</f>
        <v/>
      </c>
      <c r="E333" s="85" t="str" cm="1">
        <f t="array" ref="E333">IFERROR(INDEX(Districtwide!E$19:E$500, SMALL(IF(($A$17=Districtwide!$E$19:$E$500), MATCH(ROW(Districtwide!$A$19:$A$500), ROW(Districtwide!$A$19:$A$500)), ""),ROWS($A$1:$A315))),"")</f>
        <v/>
      </c>
      <c r="F333" s="128" t="str" cm="1">
        <f t="array" ref="F333">IFERROR(INDEX(Districtwide!F$19:F$500, SMALL(IF(($A$17=Districtwide!$E$19:$E$500), MATCH(ROW(Districtwide!$A$19:$A$500), ROW(Districtwide!$A$19:$A$500)), ""),ROWS($A$1:$A315))),"")</f>
        <v/>
      </c>
      <c r="G333" s="85" t="str" cm="1">
        <f t="array" ref="G333">IFERROR(INDEX(Districtwide!G$19:G$500, SMALL(IF(($A$17=Districtwide!$E$19:$E$500), MATCH(ROW(Districtwide!$A$19:$A$500), ROW(Districtwide!$A$19:$A$500)), ""),ROWS($A$1:$A315))),"")</f>
        <v/>
      </c>
      <c r="H333" s="86" t="str" cm="1">
        <f t="array" ref="H333">IFERROR(INDEX(Districtwide!H$19:H$500, SMALL(IF(($A$17=Districtwide!$E$19:$E$500), MATCH(ROW(Districtwide!$A$19:$A$500), ROW(Districtwide!$A$19:$A$500)), ""),ROWS($A$1:$A315))),"")</f>
        <v/>
      </c>
      <c r="I333" s="122" t="str" cm="1">
        <f t="array" ref="I333">IFERROR(INDEX(Districtwide!I$19:I$500, SMALL(IF(($A$17=Districtwide!$E$19:$E$500), MATCH(ROW(Districtwide!$A$19:$A$500), ROW(Districtwide!$A$19:$A$500)), ""),ROWS($A$1:$A315))),"")</f>
        <v/>
      </c>
      <c r="J333" s="87" t="str" cm="1">
        <f t="array" ref="J333">IFERROR(INDEX(Districtwide!J$19:J$500, SMALL(IF(($A$17=Districtwide!$E$19:$E$500), MATCH(ROW(Districtwide!$A$19:$A$500), ROW(Districtwide!$A$19:$A$500)), ""),ROWS($A$1:$A315))),"")</f>
        <v/>
      </c>
      <c r="K333" s="86" t="str" cm="1">
        <f t="array" ref="K333">IFERROR(INDEX(Districtwide!K$19:K$500, SMALL(IF(($A$17=Districtwide!$E$19:$E$500), MATCH(ROW(Districtwide!$A$19:$A$500), ROW(Districtwide!$A$19:$A$500)), ""),ROWS($A$1:$A315))),"")</f>
        <v/>
      </c>
      <c r="L333" s="122" t="str" cm="1">
        <f t="array" ref="L333">IFERROR(INDEX(Districtwide!L$19:L$500, SMALL(IF(($A$17=Districtwide!$E$19:$E$500), MATCH(ROW(Districtwide!$A$19:$A$500), ROW(Districtwide!$A$19:$A$500)), ""),ROWS($A$1:$A315))),"")</f>
        <v/>
      </c>
      <c r="M333" s="85" t="str" cm="1">
        <f t="array" ref="M333">IFERROR(INDEX(Districtwide!M$19:M$500, SMALL(IF(($A$17=Districtwide!$E$19:$E$500), MATCH(ROW(Districtwide!$A$19:$A$500), ROW(Districtwide!$A$19:$A$500)), ""),ROWS($A$1:$A315))),"")</f>
        <v/>
      </c>
      <c r="N333" s="86" t="str" cm="1">
        <f t="array" ref="N333">IFERROR(INDEX(Districtwide!N$19:N$500, SMALL(IF(($A$17=Districtwide!$E$19:$E$500), MATCH(ROW(Districtwide!$A$19:$A$500), ROW(Districtwide!$A$19:$A$500)), ""),ROWS($A$1:$A315))),"")</f>
        <v/>
      </c>
      <c r="O333" s="86" t="str" cm="1">
        <f t="array" ref="O333">IFERROR(INDEX(Districtwide!O$19:O$500, SMALL(IF(($A$17=Districtwide!$E$19:$E$500), MATCH(ROW(Districtwide!$A$19:$A$500), ROW(Districtwide!$A$19:$A$500)), ""),ROWS($A$1:$A315))),"")</f>
        <v/>
      </c>
      <c r="P333" s="85" t="str" cm="1">
        <f t="array" ref="P333">IFERROR(INDEX(Districtwide!P$19:P$500, SMALL(IF(($A$17=Districtwide!$E$19:$E$500), MATCH(ROW(Districtwide!$A$19:$A$500), ROW(Districtwide!$A$19:$A$500)), ""),ROWS($A$1:$A315))),"")</f>
        <v/>
      </c>
      <c r="Q333" s="85" t="str">
        <f t="shared" si="10"/>
        <v xml:space="preserve"> </v>
      </c>
      <c r="R333" s="122" t="str" cm="1">
        <f t="array" ref="R333">IFERROR(INDEX(Districtwide!R$19:R$500, SMALL(IF(($A$17=Districtwide!$E$19:$E$500), MATCH(ROW(Districtwide!$A$19:$A$500), ROW(Districtwide!$A$19:$A$500)), ""),ROWS($A$1:$A315))),"")</f>
        <v/>
      </c>
      <c r="S333" s="122" t="str" cm="1">
        <f t="array" ref="S333">IFERROR(INDEX(Districtwide!S$19:S$500, SMALL(IF(($A$17=Districtwide!$E$19:$E$500), MATCH(ROW(Districtwide!$A$19:$A$500), ROW(Districtwide!$A$19:$A$500)), ""),ROWS($A$1:$A315))),"")</f>
        <v/>
      </c>
      <c r="T333" s="122" t="str" cm="1">
        <f t="array" ref="T333">IFERROR(INDEX(Districtwide!T$19:T$500, SMALL(IF(($A$17=Districtwide!$E$19:$E$500), MATCH(ROW(Districtwide!$A$19:$A$500), ROW(Districtwide!$A$19:$A$500)), ""),ROWS($A$1:$A315))),"")</f>
        <v/>
      </c>
      <c r="U333" s="85" t="str">
        <f t="shared" si="11"/>
        <v xml:space="preserve"> </v>
      </c>
      <c r="V333" s="85" t="str" cm="1">
        <f t="array" ref="V333">IFERROR(INDEX(Districtwide!V$19:V$500, SMALL(IF(($A$17=Districtwide!$E$19:$E$500), MATCH(ROW(Districtwide!$A$19:$A$500), ROW(Districtwide!$A$19:$A$500)), ""),ROWS($A$1:$A315))),"")</f>
        <v/>
      </c>
      <c r="W333" s="86" t="str" cm="1">
        <f t="array" ref="W333">IFERROR(INDEX(Districtwide!W$19:W$500, SMALL(IF(($A$17=Districtwide!$E$19:$E$500), MATCH(ROW(Districtwide!$A$19:$A$500), ROW(Districtwide!$A$19:$A$500)), ""),ROWS($A$1:$A315))),"")</f>
        <v/>
      </c>
      <c r="X333" s="122" t="str" cm="1">
        <f t="array" ref="X333">IFERROR(INDEX(Districtwide!X$19:X$500, SMALL(IF(($A$17=Districtwide!$E$19:$E$500), MATCH(ROW(Districtwide!$A$19:$A$500), ROW(Districtwide!$A$19:$A$500)), ""),ROWS($A$1:$A315))),"")</f>
        <v/>
      </c>
      <c r="Y333" s="85" t="str" cm="1">
        <f t="array" ref="Y333">IFERROR(INDEX(Districtwide!Y$19:Y$500, SMALL(IF(($A$17=Districtwide!$E$19:$E$500), MATCH(ROW(Districtwide!$A$19:$A$500), ROW(Districtwide!$A$19:$A$500)), ""),ROWS($A$1:$A315))),"")</f>
        <v/>
      </c>
      <c r="Z333" s="86" t="str" cm="1">
        <f t="array" ref="Z333">IFERROR(INDEX(Districtwide!Z$19:Z$500, SMALL(IF(($A$17=Districtwide!$E$19:$E$500), MATCH(ROW(Districtwide!$A$19:$A$500), ROW(Districtwide!$A$19:$A$500)), ""),ROWS($A$1:$A315))),"")</f>
        <v/>
      </c>
      <c r="AA333" s="122" t="str" cm="1">
        <f t="array" ref="AA333">IFERROR(INDEX(Districtwide!AA$19:AA$500, SMALL(IF(($A$17=Districtwide!$E$19:$E$500), MATCH(ROW(Districtwide!$A$19:$A$500), ROW(Districtwide!$A$19:$A$500)), ""),ROWS($A$1:$A315))),"")</f>
        <v/>
      </c>
    </row>
    <row r="334" spans="1:27">
      <c r="A334" s="134" t="str" cm="1">
        <f t="array" ref="A334">IFERROR(INDEX(Districtwide!A$19:A$500, SMALL(IF(($A$17=Districtwide!$E$19:$E$500), MATCH(ROW(Districtwide!$A$19:$A$500), ROW(Districtwide!$A$19:$A$500)), ""),ROWS($A$1:$A316))),"")</f>
        <v/>
      </c>
      <c r="B334" s="134" t="str" cm="1">
        <f t="array" ref="B334">IFERROR(INDEX(Districtwide!B$19:B$500, SMALL(IF(($A$17=Districtwide!$E$19:$E$500), MATCH(ROW(Districtwide!$A$19:$A$500), ROW(Districtwide!$A$19:$A$500)), ""),ROWS($A$1:$A316))),"")</f>
        <v/>
      </c>
      <c r="C334" s="134" t="str" cm="1">
        <f t="array" ref="C334">IFERROR(INDEX(Districtwide!C$19:C$500, SMALL(IF(($A$17=Districtwide!$E$19:$E$500), MATCH(ROW(Districtwide!$A$19:$A$500), ROW(Districtwide!$A$19:$A$500)), ""),ROWS($A$1:$A316))),"")</f>
        <v/>
      </c>
      <c r="D334" s="134" t="str" cm="1">
        <f t="array" ref="D334">IFERROR(INDEX(Districtwide!D$19:D$500, SMALL(IF(($A$17=Districtwide!$E$19:$E$500), MATCH(ROW(Districtwide!$A$19:$A$500), ROW(Districtwide!$A$19:$A$500)), ""),ROWS($A$1:$A316))),"")</f>
        <v/>
      </c>
      <c r="E334" s="85" t="str" cm="1">
        <f t="array" ref="E334">IFERROR(INDEX(Districtwide!E$19:E$500, SMALL(IF(($A$17=Districtwide!$E$19:$E$500), MATCH(ROW(Districtwide!$A$19:$A$500), ROW(Districtwide!$A$19:$A$500)), ""),ROWS($A$1:$A316))),"")</f>
        <v/>
      </c>
      <c r="F334" s="128" t="str" cm="1">
        <f t="array" ref="F334">IFERROR(INDEX(Districtwide!F$19:F$500, SMALL(IF(($A$17=Districtwide!$E$19:$E$500), MATCH(ROW(Districtwide!$A$19:$A$500), ROW(Districtwide!$A$19:$A$500)), ""),ROWS($A$1:$A316))),"")</f>
        <v/>
      </c>
      <c r="G334" s="85" t="str" cm="1">
        <f t="array" ref="G334">IFERROR(INDEX(Districtwide!G$19:G$500, SMALL(IF(($A$17=Districtwide!$E$19:$E$500), MATCH(ROW(Districtwide!$A$19:$A$500), ROW(Districtwide!$A$19:$A$500)), ""),ROWS($A$1:$A316))),"")</f>
        <v/>
      </c>
      <c r="H334" s="86" t="str" cm="1">
        <f t="array" ref="H334">IFERROR(INDEX(Districtwide!H$19:H$500, SMALL(IF(($A$17=Districtwide!$E$19:$E$500), MATCH(ROW(Districtwide!$A$19:$A$500), ROW(Districtwide!$A$19:$A$500)), ""),ROWS($A$1:$A316))),"")</f>
        <v/>
      </c>
      <c r="I334" s="122" t="str" cm="1">
        <f t="array" ref="I334">IFERROR(INDEX(Districtwide!I$19:I$500, SMALL(IF(($A$17=Districtwide!$E$19:$E$500), MATCH(ROW(Districtwide!$A$19:$A$500), ROW(Districtwide!$A$19:$A$500)), ""),ROWS($A$1:$A316))),"")</f>
        <v/>
      </c>
      <c r="J334" s="87" t="str" cm="1">
        <f t="array" ref="J334">IFERROR(INDEX(Districtwide!J$19:J$500, SMALL(IF(($A$17=Districtwide!$E$19:$E$500), MATCH(ROW(Districtwide!$A$19:$A$500), ROW(Districtwide!$A$19:$A$500)), ""),ROWS($A$1:$A316))),"")</f>
        <v/>
      </c>
      <c r="K334" s="86" t="str" cm="1">
        <f t="array" ref="K334">IFERROR(INDEX(Districtwide!K$19:K$500, SMALL(IF(($A$17=Districtwide!$E$19:$E$500), MATCH(ROW(Districtwide!$A$19:$A$500), ROW(Districtwide!$A$19:$A$500)), ""),ROWS($A$1:$A316))),"")</f>
        <v/>
      </c>
      <c r="L334" s="122" t="str" cm="1">
        <f t="array" ref="L334">IFERROR(INDEX(Districtwide!L$19:L$500, SMALL(IF(($A$17=Districtwide!$E$19:$E$500), MATCH(ROW(Districtwide!$A$19:$A$500), ROW(Districtwide!$A$19:$A$500)), ""),ROWS($A$1:$A316))),"")</f>
        <v/>
      </c>
      <c r="M334" s="85" t="str" cm="1">
        <f t="array" ref="M334">IFERROR(INDEX(Districtwide!M$19:M$500, SMALL(IF(($A$17=Districtwide!$E$19:$E$500), MATCH(ROW(Districtwide!$A$19:$A$500), ROW(Districtwide!$A$19:$A$500)), ""),ROWS($A$1:$A316))),"")</f>
        <v/>
      </c>
      <c r="N334" s="86" t="str" cm="1">
        <f t="array" ref="N334">IFERROR(INDEX(Districtwide!N$19:N$500, SMALL(IF(($A$17=Districtwide!$E$19:$E$500), MATCH(ROW(Districtwide!$A$19:$A$500), ROW(Districtwide!$A$19:$A$500)), ""),ROWS($A$1:$A316))),"")</f>
        <v/>
      </c>
      <c r="O334" s="86" t="str" cm="1">
        <f t="array" ref="O334">IFERROR(INDEX(Districtwide!O$19:O$500, SMALL(IF(($A$17=Districtwide!$E$19:$E$500), MATCH(ROW(Districtwide!$A$19:$A$500), ROW(Districtwide!$A$19:$A$500)), ""),ROWS($A$1:$A316))),"")</f>
        <v/>
      </c>
      <c r="P334" s="85" t="str" cm="1">
        <f t="array" ref="P334">IFERROR(INDEX(Districtwide!P$19:P$500, SMALL(IF(($A$17=Districtwide!$E$19:$E$500), MATCH(ROW(Districtwide!$A$19:$A$500), ROW(Districtwide!$A$19:$A$500)), ""),ROWS($A$1:$A316))),"")</f>
        <v/>
      </c>
      <c r="Q334" s="85" t="str">
        <f t="shared" si="10"/>
        <v xml:space="preserve"> </v>
      </c>
      <c r="R334" s="122" t="str" cm="1">
        <f t="array" ref="R334">IFERROR(INDEX(Districtwide!R$19:R$500, SMALL(IF(($A$17=Districtwide!$E$19:$E$500), MATCH(ROW(Districtwide!$A$19:$A$500), ROW(Districtwide!$A$19:$A$500)), ""),ROWS($A$1:$A316))),"")</f>
        <v/>
      </c>
      <c r="S334" s="122" t="str" cm="1">
        <f t="array" ref="S334">IFERROR(INDEX(Districtwide!S$19:S$500, SMALL(IF(($A$17=Districtwide!$E$19:$E$500), MATCH(ROW(Districtwide!$A$19:$A$500), ROW(Districtwide!$A$19:$A$500)), ""),ROWS($A$1:$A316))),"")</f>
        <v/>
      </c>
      <c r="T334" s="122" t="str" cm="1">
        <f t="array" ref="T334">IFERROR(INDEX(Districtwide!T$19:T$500, SMALL(IF(($A$17=Districtwide!$E$19:$E$500), MATCH(ROW(Districtwide!$A$19:$A$500), ROW(Districtwide!$A$19:$A$500)), ""),ROWS($A$1:$A316))),"")</f>
        <v/>
      </c>
      <c r="U334" s="85" t="str">
        <f t="shared" si="11"/>
        <v xml:space="preserve"> </v>
      </c>
      <c r="V334" s="85" t="str" cm="1">
        <f t="array" ref="V334">IFERROR(INDEX(Districtwide!V$19:V$500, SMALL(IF(($A$17=Districtwide!$E$19:$E$500), MATCH(ROW(Districtwide!$A$19:$A$500), ROW(Districtwide!$A$19:$A$500)), ""),ROWS($A$1:$A316))),"")</f>
        <v/>
      </c>
      <c r="W334" s="86" t="str" cm="1">
        <f t="array" ref="W334">IFERROR(INDEX(Districtwide!W$19:W$500, SMALL(IF(($A$17=Districtwide!$E$19:$E$500), MATCH(ROW(Districtwide!$A$19:$A$500), ROW(Districtwide!$A$19:$A$500)), ""),ROWS($A$1:$A316))),"")</f>
        <v/>
      </c>
      <c r="X334" s="122" t="str" cm="1">
        <f t="array" ref="X334">IFERROR(INDEX(Districtwide!X$19:X$500, SMALL(IF(($A$17=Districtwide!$E$19:$E$500), MATCH(ROW(Districtwide!$A$19:$A$500), ROW(Districtwide!$A$19:$A$500)), ""),ROWS($A$1:$A316))),"")</f>
        <v/>
      </c>
      <c r="Y334" s="85" t="str" cm="1">
        <f t="array" ref="Y334">IFERROR(INDEX(Districtwide!Y$19:Y$500, SMALL(IF(($A$17=Districtwide!$E$19:$E$500), MATCH(ROW(Districtwide!$A$19:$A$500), ROW(Districtwide!$A$19:$A$500)), ""),ROWS($A$1:$A316))),"")</f>
        <v/>
      </c>
      <c r="Z334" s="86" t="str" cm="1">
        <f t="array" ref="Z334">IFERROR(INDEX(Districtwide!Z$19:Z$500, SMALL(IF(($A$17=Districtwide!$E$19:$E$500), MATCH(ROW(Districtwide!$A$19:$A$500), ROW(Districtwide!$A$19:$A$500)), ""),ROWS($A$1:$A316))),"")</f>
        <v/>
      </c>
      <c r="AA334" s="122" t="str" cm="1">
        <f t="array" ref="AA334">IFERROR(INDEX(Districtwide!AA$19:AA$500, SMALL(IF(($A$17=Districtwide!$E$19:$E$500), MATCH(ROW(Districtwide!$A$19:$A$500), ROW(Districtwide!$A$19:$A$500)), ""),ROWS($A$1:$A316))),"")</f>
        <v/>
      </c>
    </row>
    <row r="335" spans="1:27">
      <c r="A335" s="134" t="str" cm="1">
        <f t="array" ref="A335">IFERROR(INDEX(Districtwide!A$19:A$500, SMALL(IF(($A$17=Districtwide!$E$19:$E$500), MATCH(ROW(Districtwide!$A$19:$A$500), ROW(Districtwide!$A$19:$A$500)), ""),ROWS($A$1:$A317))),"")</f>
        <v/>
      </c>
      <c r="B335" s="134" t="str" cm="1">
        <f t="array" ref="B335">IFERROR(INDEX(Districtwide!B$19:B$500, SMALL(IF(($A$17=Districtwide!$E$19:$E$500), MATCH(ROW(Districtwide!$A$19:$A$500), ROW(Districtwide!$A$19:$A$500)), ""),ROWS($A$1:$A317))),"")</f>
        <v/>
      </c>
      <c r="C335" s="134" t="str" cm="1">
        <f t="array" ref="C335">IFERROR(INDEX(Districtwide!C$19:C$500, SMALL(IF(($A$17=Districtwide!$E$19:$E$500), MATCH(ROW(Districtwide!$A$19:$A$500), ROW(Districtwide!$A$19:$A$500)), ""),ROWS($A$1:$A317))),"")</f>
        <v/>
      </c>
      <c r="D335" s="134" t="str" cm="1">
        <f t="array" ref="D335">IFERROR(INDEX(Districtwide!D$19:D$500, SMALL(IF(($A$17=Districtwide!$E$19:$E$500), MATCH(ROW(Districtwide!$A$19:$A$500), ROW(Districtwide!$A$19:$A$500)), ""),ROWS($A$1:$A317))),"")</f>
        <v/>
      </c>
      <c r="E335" s="85" t="str" cm="1">
        <f t="array" ref="E335">IFERROR(INDEX(Districtwide!E$19:E$500, SMALL(IF(($A$17=Districtwide!$E$19:$E$500), MATCH(ROW(Districtwide!$A$19:$A$500), ROW(Districtwide!$A$19:$A$500)), ""),ROWS($A$1:$A317))),"")</f>
        <v/>
      </c>
      <c r="F335" s="128" t="str" cm="1">
        <f t="array" ref="F335">IFERROR(INDEX(Districtwide!F$19:F$500, SMALL(IF(($A$17=Districtwide!$E$19:$E$500), MATCH(ROW(Districtwide!$A$19:$A$500), ROW(Districtwide!$A$19:$A$500)), ""),ROWS($A$1:$A317))),"")</f>
        <v/>
      </c>
      <c r="G335" s="85" t="str" cm="1">
        <f t="array" ref="G335">IFERROR(INDEX(Districtwide!G$19:G$500, SMALL(IF(($A$17=Districtwide!$E$19:$E$500), MATCH(ROW(Districtwide!$A$19:$A$500), ROW(Districtwide!$A$19:$A$500)), ""),ROWS($A$1:$A317))),"")</f>
        <v/>
      </c>
      <c r="H335" s="86" t="str" cm="1">
        <f t="array" ref="H335">IFERROR(INDEX(Districtwide!H$19:H$500, SMALL(IF(($A$17=Districtwide!$E$19:$E$500), MATCH(ROW(Districtwide!$A$19:$A$500), ROW(Districtwide!$A$19:$A$500)), ""),ROWS($A$1:$A317))),"")</f>
        <v/>
      </c>
      <c r="I335" s="122" t="str" cm="1">
        <f t="array" ref="I335">IFERROR(INDEX(Districtwide!I$19:I$500, SMALL(IF(($A$17=Districtwide!$E$19:$E$500), MATCH(ROW(Districtwide!$A$19:$A$500), ROW(Districtwide!$A$19:$A$500)), ""),ROWS($A$1:$A317))),"")</f>
        <v/>
      </c>
      <c r="J335" s="87" t="str" cm="1">
        <f t="array" ref="J335">IFERROR(INDEX(Districtwide!J$19:J$500, SMALL(IF(($A$17=Districtwide!$E$19:$E$500), MATCH(ROW(Districtwide!$A$19:$A$500), ROW(Districtwide!$A$19:$A$500)), ""),ROWS($A$1:$A317))),"")</f>
        <v/>
      </c>
      <c r="K335" s="86" t="str" cm="1">
        <f t="array" ref="K335">IFERROR(INDEX(Districtwide!K$19:K$500, SMALL(IF(($A$17=Districtwide!$E$19:$E$500), MATCH(ROW(Districtwide!$A$19:$A$500), ROW(Districtwide!$A$19:$A$500)), ""),ROWS($A$1:$A317))),"")</f>
        <v/>
      </c>
      <c r="L335" s="122" t="str" cm="1">
        <f t="array" ref="L335">IFERROR(INDEX(Districtwide!L$19:L$500, SMALL(IF(($A$17=Districtwide!$E$19:$E$500), MATCH(ROW(Districtwide!$A$19:$A$500), ROW(Districtwide!$A$19:$A$500)), ""),ROWS($A$1:$A317))),"")</f>
        <v/>
      </c>
      <c r="M335" s="85" t="str" cm="1">
        <f t="array" ref="M335">IFERROR(INDEX(Districtwide!M$19:M$500, SMALL(IF(($A$17=Districtwide!$E$19:$E$500), MATCH(ROW(Districtwide!$A$19:$A$500), ROW(Districtwide!$A$19:$A$500)), ""),ROWS($A$1:$A317))),"")</f>
        <v/>
      </c>
      <c r="N335" s="86" t="str" cm="1">
        <f t="array" ref="N335">IFERROR(INDEX(Districtwide!N$19:N$500, SMALL(IF(($A$17=Districtwide!$E$19:$E$500), MATCH(ROW(Districtwide!$A$19:$A$500), ROW(Districtwide!$A$19:$A$500)), ""),ROWS($A$1:$A317))),"")</f>
        <v/>
      </c>
      <c r="O335" s="86" t="str" cm="1">
        <f t="array" ref="O335">IFERROR(INDEX(Districtwide!O$19:O$500, SMALL(IF(($A$17=Districtwide!$E$19:$E$500), MATCH(ROW(Districtwide!$A$19:$A$500), ROW(Districtwide!$A$19:$A$500)), ""),ROWS($A$1:$A317))),"")</f>
        <v/>
      </c>
      <c r="P335" s="85" t="str" cm="1">
        <f t="array" ref="P335">IFERROR(INDEX(Districtwide!P$19:P$500, SMALL(IF(($A$17=Districtwide!$E$19:$E$500), MATCH(ROW(Districtwide!$A$19:$A$500), ROW(Districtwide!$A$19:$A$500)), ""),ROWS($A$1:$A317))),"")</f>
        <v/>
      </c>
      <c r="Q335" s="85" t="str">
        <f t="shared" si="10"/>
        <v xml:space="preserve"> </v>
      </c>
      <c r="R335" s="122" t="str" cm="1">
        <f t="array" ref="R335">IFERROR(INDEX(Districtwide!R$19:R$500, SMALL(IF(($A$17=Districtwide!$E$19:$E$500), MATCH(ROW(Districtwide!$A$19:$A$500), ROW(Districtwide!$A$19:$A$500)), ""),ROWS($A$1:$A317))),"")</f>
        <v/>
      </c>
      <c r="S335" s="122" t="str" cm="1">
        <f t="array" ref="S335">IFERROR(INDEX(Districtwide!S$19:S$500, SMALL(IF(($A$17=Districtwide!$E$19:$E$500), MATCH(ROW(Districtwide!$A$19:$A$500), ROW(Districtwide!$A$19:$A$500)), ""),ROWS($A$1:$A317))),"")</f>
        <v/>
      </c>
      <c r="T335" s="122" t="str" cm="1">
        <f t="array" ref="T335">IFERROR(INDEX(Districtwide!T$19:T$500, SMALL(IF(($A$17=Districtwide!$E$19:$E$500), MATCH(ROW(Districtwide!$A$19:$A$500), ROW(Districtwide!$A$19:$A$500)), ""),ROWS($A$1:$A317))),"")</f>
        <v/>
      </c>
      <c r="U335" s="85" t="str">
        <f t="shared" si="11"/>
        <v xml:space="preserve"> </v>
      </c>
      <c r="V335" s="85" t="str" cm="1">
        <f t="array" ref="V335">IFERROR(INDEX(Districtwide!V$19:V$500, SMALL(IF(($A$17=Districtwide!$E$19:$E$500), MATCH(ROW(Districtwide!$A$19:$A$500), ROW(Districtwide!$A$19:$A$500)), ""),ROWS($A$1:$A317))),"")</f>
        <v/>
      </c>
      <c r="W335" s="86" t="str" cm="1">
        <f t="array" ref="W335">IFERROR(INDEX(Districtwide!W$19:W$500, SMALL(IF(($A$17=Districtwide!$E$19:$E$500), MATCH(ROW(Districtwide!$A$19:$A$500), ROW(Districtwide!$A$19:$A$500)), ""),ROWS($A$1:$A317))),"")</f>
        <v/>
      </c>
      <c r="X335" s="122" t="str" cm="1">
        <f t="array" ref="X335">IFERROR(INDEX(Districtwide!X$19:X$500, SMALL(IF(($A$17=Districtwide!$E$19:$E$500), MATCH(ROW(Districtwide!$A$19:$A$500), ROW(Districtwide!$A$19:$A$500)), ""),ROWS($A$1:$A317))),"")</f>
        <v/>
      </c>
      <c r="Y335" s="85" t="str" cm="1">
        <f t="array" ref="Y335">IFERROR(INDEX(Districtwide!Y$19:Y$500, SMALL(IF(($A$17=Districtwide!$E$19:$E$500), MATCH(ROW(Districtwide!$A$19:$A$500), ROW(Districtwide!$A$19:$A$500)), ""),ROWS($A$1:$A317))),"")</f>
        <v/>
      </c>
      <c r="Z335" s="86" t="str" cm="1">
        <f t="array" ref="Z335">IFERROR(INDEX(Districtwide!Z$19:Z$500, SMALL(IF(($A$17=Districtwide!$E$19:$E$500), MATCH(ROW(Districtwide!$A$19:$A$500), ROW(Districtwide!$A$19:$A$500)), ""),ROWS($A$1:$A317))),"")</f>
        <v/>
      </c>
      <c r="AA335" s="122" t="str" cm="1">
        <f t="array" ref="AA335">IFERROR(INDEX(Districtwide!AA$19:AA$500, SMALL(IF(($A$17=Districtwide!$E$19:$E$500), MATCH(ROW(Districtwide!$A$19:$A$500), ROW(Districtwide!$A$19:$A$500)), ""),ROWS($A$1:$A317))),"")</f>
        <v/>
      </c>
    </row>
    <row r="336" spans="1:27">
      <c r="A336" s="134" t="str" cm="1">
        <f t="array" ref="A336">IFERROR(INDEX(Districtwide!A$19:A$500, SMALL(IF(($A$17=Districtwide!$E$19:$E$500), MATCH(ROW(Districtwide!$A$19:$A$500), ROW(Districtwide!$A$19:$A$500)), ""),ROWS($A$1:$A318))),"")</f>
        <v/>
      </c>
      <c r="B336" s="134" t="str" cm="1">
        <f t="array" ref="B336">IFERROR(INDEX(Districtwide!B$19:B$500, SMALL(IF(($A$17=Districtwide!$E$19:$E$500), MATCH(ROW(Districtwide!$A$19:$A$500), ROW(Districtwide!$A$19:$A$500)), ""),ROWS($A$1:$A318))),"")</f>
        <v/>
      </c>
      <c r="C336" s="134" t="str" cm="1">
        <f t="array" ref="C336">IFERROR(INDEX(Districtwide!C$19:C$500, SMALL(IF(($A$17=Districtwide!$E$19:$E$500), MATCH(ROW(Districtwide!$A$19:$A$500), ROW(Districtwide!$A$19:$A$500)), ""),ROWS($A$1:$A318))),"")</f>
        <v/>
      </c>
      <c r="D336" s="134" t="str" cm="1">
        <f t="array" ref="D336">IFERROR(INDEX(Districtwide!D$19:D$500, SMALL(IF(($A$17=Districtwide!$E$19:$E$500), MATCH(ROW(Districtwide!$A$19:$A$500), ROW(Districtwide!$A$19:$A$500)), ""),ROWS($A$1:$A318))),"")</f>
        <v/>
      </c>
      <c r="E336" s="85" t="str" cm="1">
        <f t="array" ref="E336">IFERROR(INDEX(Districtwide!E$19:E$500, SMALL(IF(($A$17=Districtwide!$E$19:$E$500), MATCH(ROW(Districtwide!$A$19:$A$500), ROW(Districtwide!$A$19:$A$500)), ""),ROWS($A$1:$A318))),"")</f>
        <v/>
      </c>
      <c r="F336" s="128" t="str" cm="1">
        <f t="array" ref="F336">IFERROR(INDEX(Districtwide!F$19:F$500, SMALL(IF(($A$17=Districtwide!$E$19:$E$500), MATCH(ROW(Districtwide!$A$19:$A$500), ROW(Districtwide!$A$19:$A$500)), ""),ROWS($A$1:$A318))),"")</f>
        <v/>
      </c>
      <c r="G336" s="85" t="str" cm="1">
        <f t="array" ref="G336">IFERROR(INDEX(Districtwide!G$19:G$500, SMALL(IF(($A$17=Districtwide!$E$19:$E$500), MATCH(ROW(Districtwide!$A$19:$A$500), ROW(Districtwide!$A$19:$A$500)), ""),ROWS($A$1:$A318))),"")</f>
        <v/>
      </c>
      <c r="H336" s="86" t="str" cm="1">
        <f t="array" ref="H336">IFERROR(INDEX(Districtwide!H$19:H$500, SMALL(IF(($A$17=Districtwide!$E$19:$E$500), MATCH(ROW(Districtwide!$A$19:$A$500), ROW(Districtwide!$A$19:$A$500)), ""),ROWS($A$1:$A318))),"")</f>
        <v/>
      </c>
      <c r="I336" s="122" t="str" cm="1">
        <f t="array" ref="I336">IFERROR(INDEX(Districtwide!I$19:I$500, SMALL(IF(($A$17=Districtwide!$E$19:$E$500), MATCH(ROW(Districtwide!$A$19:$A$500), ROW(Districtwide!$A$19:$A$500)), ""),ROWS($A$1:$A318))),"")</f>
        <v/>
      </c>
      <c r="J336" s="87" t="str" cm="1">
        <f t="array" ref="J336">IFERROR(INDEX(Districtwide!J$19:J$500, SMALL(IF(($A$17=Districtwide!$E$19:$E$500), MATCH(ROW(Districtwide!$A$19:$A$500), ROW(Districtwide!$A$19:$A$500)), ""),ROWS($A$1:$A318))),"")</f>
        <v/>
      </c>
      <c r="K336" s="86" t="str" cm="1">
        <f t="array" ref="K336">IFERROR(INDEX(Districtwide!K$19:K$500, SMALL(IF(($A$17=Districtwide!$E$19:$E$500), MATCH(ROW(Districtwide!$A$19:$A$500), ROW(Districtwide!$A$19:$A$500)), ""),ROWS($A$1:$A318))),"")</f>
        <v/>
      </c>
      <c r="L336" s="122" t="str" cm="1">
        <f t="array" ref="L336">IFERROR(INDEX(Districtwide!L$19:L$500, SMALL(IF(($A$17=Districtwide!$E$19:$E$500), MATCH(ROW(Districtwide!$A$19:$A$500), ROW(Districtwide!$A$19:$A$500)), ""),ROWS($A$1:$A318))),"")</f>
        <v/>
      </c>
      <c r="M336" s="85" t="str" cm="1">
        <f t="array" ref="M336">IFERROR(INDEX(Districtwide!M$19:M$500, SMALL(IF(($A$17=Districtwide!$E$19:$E$500), MATCH(ROW(Districtwide!$A$19:$A$500), ROW(Districtwide!$A$19:$A$500)), ""),ROWS($A$1:$A318))),"")</f>
        <v/>
      </c>
      <c r="N336" s="86" t="str" cm="1">
        <f t="array" ref="N336">IFERROR(INDEX(Districtwide!N$19:N$500, SMALL(IF(($A$17=Districtwide!$E$19:$E$500), MATCH(ROW(Districtwide!$A$19:$A$500), ROW(Districtwide!$A$19:$A$500)), ""),ROWS($A$1:$A318))),"")</f>
        <v/>
      </c>
      <c r="O336" s="86" t="str" cm="1">
        <f t="array" ref="O336">IFERROR(INDEX(Districtwide!O$19:O$500, SMALL(IF(($A$17=Districtwide!$E$19:$E$500), MATCH(ROW(Districtwide!$A$19:$A$500), ROW(Districtwide!$A$19:$A$500)), ""),ROWS($A$1:$A318))),"")</f>
        <v/>
      </c>
      <c r="P336" s="85" t="str" cm="1">
        <f t="array" ref="P336">IFERROR(INDEX(Districtwide!P$19:P$500, SMALL(IF(($A$17=Districtwide!$E$19:$E$500), MATCH(ROW(Districtwide!$A$19:$A$500), ROW(Districtwide!$A$19:$A$500)), ""),ROWS($A$1:$A318))),"")</f>
        <v/>
      </c>
      <c r="Q336" s="85" t="str">
        <f t="shared" si="10"/>
        <v xml:space="preserve"> </v>
      </c>
      <c r="R336" s="122" t="str" cm="1">
        <f t="array" ref="R336">IFERROR(INDEX(Districtwide!R$19:R$500, SMALL(IF(($A$17=Districtwide!$E$19:$E$500), MATCH(ROW(Districtwide!$A$19:$A$500), ROW(Districtwide!$A$19:$A$500)), ""),ROWS($A$1:$A318))),"")</f>
        <v/>
      </c>
      <c r="S336" s="122" t="str" cm="1">
        <f t="array" ref="S336">IFERROR(INDEX(Districtwide!S$19:S$500, SMALL(IF(($A$17=Districtwide!$E$19:$E$500), MATCH(ROW(Districtwide!$A$19:$A$500), ROW(Districtwide!$A$19:$A$500)), ""),ROWS($A$1:$A318))),"")</f>
        <v/>
      </c>
      <c r="T336" s="122" t="str" cm="1">
        <f t="array" ref="T336">IFERROR(INDEX(Districtwide!T$19:T$500, SMALL(IF(($A$17=Districtwide!$E$19:$E$500), MATCH(ROW(Districtwide!$A$19:$A$500), ROW(Districtwide!$A$19:$A$500)), ""),ROWS($A$1:$A318))),"")</f>
        <v/>
      </c>
      <c r="U336" s="85" t="str">
        <f t="shared" si="11"/>
        <v xml:space="preserve"> </v>
      </c>
      <c r="V336" s="85" t="str" cm="1">
        <f t="array" ref="V336">IFERROR(INDEX(Districtwide!V$19:V$500, SMALL(IF(($A$17=Districtwide!$E$19:$E$500), MATCH(ROW(Districtwide!$A$19:$A$500), ROW(Districtwide!$A$19:$A$500)), ""),ROWS($A$1:$A318))),"")</f>
        <v/>
      </c>
      <c r="W336" s="86" t="str" cm="1">
        <f t="array" ref="W336">IFERROR(INDEX(Districtwide!W$19:W$500, SMALL(IF(($A$17=Districtwide!$E$19:$E$500), MATCH(ROW(Districtwide!$A$19:$A$500), ROW(Districtwide!$A$19:$A$500)), ""),ROWS($A$1:$A318))),"")</f>
        <v/>
      </c>
      <c r="X336" s="122" t="str" cm="1">
        <f t="array" ref="X336">IFERROR(INDEX(Districtwide!X$19:X$500, SMALL(IF(($A$17=Districtwide!$E$19:$E$500), MATCH(ROW(Districtwide!$A$19:$A$500), ROW(Districtwide!$A$19:$A$500)), ""),ROWS($A$1:$A318))),"")</f>
        <v/>
      </c>
      <c r="Y336" s="85" t="str" cm="1">
        <f t="array" ref="Y336">IFERROR(INDEX(Districtwide!Y$19:Y$500, SMALL(IF(($A$17=Districtwide!$E$19:$E$500), MATCH(ROW(Districtwide!$A$19:$A$500), ROW(Districtwide!$A$19:$A$500)), ""),ROWS($A$1:$A318))),"")</f>
        <v/>
      </c>
      <c r="Z336" s="86" t="str" cm="1">
        <f t="array" ref="Z336">IFERROR(INDEX(Districtwide!Z$19:Z$500, SMALL(IF(($A$17=Districtwide!$E$19:$E$500), MATCH(ROW(Districtwide!$A$19:$A$500), ROW(Districtwide!$A$19:$A$500)), ""),ROWS($A$1:$A318))),"")</f>
        <v/>
      </c>
      <c r="AA336" s="122" t="str" cm="1">
        <f t="array" ref="AA336">IFERROR(INDEX(Districtwide!AA$19:AA$500, SMALL(IF(($A$17=Districtwide!$E$19:$E$500), MATCH(ROW(Districtwide!$A$19:$A$500), ROW(Districtwide!$A$19:$A$500)), ""),ROWS($A$1:$A318))),"")</f>
        <v/>
      </c>
    </row>
    <row r="337" spans="1:27">
      <c r="A337" s="134" t="str" cm="1">
        <f t="array" ref="A337">IFERROR(INDEX(Districtwide!A$19:A$500, SMALL(IF(($A$17=Districtwide!$E$19:$E$500), MATCH(ROW(Districtwide!$A$19:$A$500), ROW(Districtwide!$A$19:$A$500)), ""),ROWS($A$1:$A319))),"")</f>
        <v/>
      </c>
      <c r="B337" s="134" t="str" cm="1">
        <f t="array" ref="B337">IFERROR(INDEX(Districtwide!B$19:B$500, SMALL(IF(($A$17=Districtwide!$E$19:$E$500), MATCH(ROW(Districtwide!$A$19:$A$500), ROW(Districtwide!$A$19:$A$500)), ""),ROWS($A$1:$A319))),"")</f>
        <v/>
      </c>
      <c r="C337" s="134" t="str" cm="1">
        <f t="array" ref="C337">IFERROR(INDEX(Districtwide!C$19:C$500, SMALL(IF(($A$17=Districtwide!$E$19:$E$500), MATCH(ROW(Districtwide!$A$19:$A$500), ROW(Districtwide!$A$19:$A$500)), ""),ROWS($A$1:$A319))),"")</f>
        <v/>
      </c>
      <c r="D337" s="134" t="str" cm="1">
        <f t="array" ref="D337">IFERROR(INDEX(Districtwide!D$19:D$500, SMALL(IF(($A$17=Districtwide!$E$19:$E$500), MATCH(ROW(Districtwide!$A$19:$A$500), ROW(Districtwide!$A$19:$A$500)), ""),ROWS($A$1:$A319))),"")</f>
        <v/>
      </c>
      <c r="E337" s="85" t="str" cm="1">
        <f t="array" ref="E337">IFERROR(INDEX(Districtwide!E$19:E$500, SMALL(IF(($A$17=Districtwide!$E$19:$E$500), MATCH(ROW(Districtwide!$A$19:$A$500), ROW(Districtwide!$A$19:$A$500)), ""),ROWS($A$1:$A319))),"")</f>
        <v/>
      </c>
      <c r="F337" s="128" t="str" cm="1">
        <f t="array" ref="F337">IFERROR(INDEX(Districtwide!F$19:F$500, SMALL(IF(($A$17=Districtwide!$E$19:$E$500), MATCH(ROW(Districtwide!$A$19:$A$500), ROW(Districtwide!$A$19:$A$500)), ""),ROWS($A$1:$A319))),"")</f>
        <v/>
      </c>
      <c r="G337" s="85" t="str" cm="1">
        <f t="array" ref="G337">IFERROR(INDEX(Districtwide!G$19:G$500, SMALL(IF(($A$17=Districtwide!$E$19:$E$500), MATCH(ROW(Districtwide!$A$19:$A$500), ROW(Districtwide!$A$19:$A$500)), ""),ROWS($A$1:$A319))),"")</f>
        <v/>
      </c>
      <c r="H337" s="86" t="str" cm="1">
        <f t="array" ref="H337">IFERROR(INDEX(Districtwide!H$19:H$500, SMALL(IF(($A$17=Districtwide!$E$19:$E$500), MATCH(ROW(Districtwide!$A$19:$A$500), ROW(Districtwide!$A$19:$A$500)), ""),ROWS($A$1:$A319))),"")</f>
        <v/>
      </c>
      <c r="I337" s="122" t="str" cm="1">
        <f t="array" ref="I337">IFERROR(INDEX(Districtwide!I$19:I$500, SMALL(IF(($A$17=Districtwide!$E$19:$E$500), MATCH(ROW(Districtwide!$A$19:$A$500), ROW(Districtwide!$A$19:$A$500)), ""),ROWS($A$1:$A319))),"")</f>
        <v/>
      </c>
      <c r="J337" s="87" t="str" cm="1">
        <f t="array" ref="J337">IFERROR(INDEX(Districtwide!J$19:J$500, SMALL(IF(($A$17=Districtwide!$E$19:$E$500), MATCH(ROW(Districtwide!$A$19:$A$500), ROW(Districtwide!$A$19:$A$500)), ""),ROWS($A$1:$A319))),"")</f>
        <v/>
      </c>
      <c r="K337" s="86" t="str" cm="1">
        <f t="array" ref="K337">IFERROR(INDEX(Districtwide!K$19:K$500, SMALL(IF(($A$17=Districtwide!$E$19:$E$500), MATCH(ROW(Districtwide!$A$19:$A$500), ROW(Districtwide!$A$19:$A$500)), ""),ROWS($A$1:$A319))),"")</f>
        <v/>
      </c>
      <c r="L337" s="122" t="str" cm="1">
        <f t="array" ref="L337">IFERROR(INDEX(Districtwide!L$19:L$500, SMALL(IF(($A$17=Districtwide!$E$19:$E$500), MATCH(ROW(Districtwide!$A$19:$A$500), ROW(Districtwide!$A$19:$A$500)), ""),ROWS($A$1:$A319))),"")</f>
        <v/>
      </c>
      <c r="M337" s="85" t="str" cm="1">
        <f t="array" ref="M337">IFERROR(INDEX(Districtwide!M$19:M$500, SMALL(IF(($A$17=Districtwide!$E$19:$E$500), MATCH(ROW(Districtwide!$A$19:$A$500), ROW(Districtwide!$A$19:$A$500)), ""),ROWS($A$1:$A319))),"")</f>
        <v/>
      </c>
      <c r="N337" s="86" t="str" cm="1">
        <f t="array" ref="N337">IFERROR(INDEX(Districtwide!N$19:N$500, SMALL(IF(($A$17=Districtwide!$E$19:$E$500), MATCH(ROW(Districtwide!$A$19:$A$500), ROW(Districtwide!$A$19:$A$500)), ""),ROWS($A$1:$A319))),"")</f>
        <v/>
      </c>
      <c r="O337" s="86" t="str" cm="1">
        <f t="array" ref="O337">IFERROR(INDEX(Districtwide!O$19:O$500, SMALL(IF(($A$17=Districtwide!$E$19:$E$500), MATCH(ROW(Districtwide!$A$19:$A$500), ROW(Districtwide!$A$19:$A$500)), ""),ROWS($A$1:$A319))),"")</f>
        <v/>
      </c>
      <c r="P337" s="85" t="str" cm="1">
        <f t="array" ref="P337">IFERROR(INDEX(Districtwide!P$19:P$500, SMALL(IF(($A$17=Districtwide!$E$19:$E$500), MATCH(ROW(Districtwide!$A$19:$A$500), ROW(Districtwide!$A$19:$A$500)), ""),ROWS($A$1:$A319))),"")</f>
        <v/>
      </c>
      <c r="Q337" s="85" t="str">
        <f t="shared" si="10"/>
        <v xml:space="preserve"> </v>
      </c>
      <c r="R337" s="122" t="str" cm="1">
        <f t="array" ref="R337">IFERROR(INDEX(Districtwide!R$19:R$500, SMALL(IF(($A$17=Districtwide!$E$19:$E$500), MATCH(ROW(Districtwide!$A$19:$A$500), ROW(Districtwide!$A$19:$A$500)), ""),ROWS($A$1:$A319))),"")</f>
        <v/>
      </c>
      <c r="S337" s="122" t="str" cm="1">
        <f t="array" ref="S337">IFERROR(INDEX(Districtwide!S$19:S$500, SMALL(IF(($A$17=Districtwide!$E$19:$E$500), MATCH(ROW(Districtwide!$A$19:$A$500), ROW(Districtwide!$A$19:$A$500)), ""),ROWS($A$1:$A319))),"")</f>
        <v/>
      </c>
      <c r="T337" s="122" t="str" cm="1">
        <f t="array" ref="T337">IFERROR(INDEX(Districtwide!T$19:T$500, SMALL(IF(($A$17=Districtwide!$E$19:$E$500), MATCH(ROW(Districtwide!$A$19:$A$500), ROW(Districtwide!$A$19:$A$500)), ""),ROWS($A$1:$A319))),"")</f>
        <v/>
      </c>
      <c r="U337" s="85" t="str">
        <f t="shared" si="11"/>
        <v xml:space="preserve"> </v>
      </c>
      <c r="V337" s="85" t="str" cm="1">
        <f t="array" ref="V337">IFERROR(INDEX(Districtwide!V$19:V$500, SMALL(IF(($A$17=Districtwide!$E$19:$E$500), MATCH(ROW(Districtwide!$A$19:$A$500), ROW(Districtwide!$A$19:$A$500)), ""),ROWS($A$1:$A319))),"")</f>
        <v/>
      </c>
      <c r="W337" s="86" t="str" cm="1">
        <f t="array" ref="W337">IFERROR(INDEX(Districtwide!W$19:W$500, SMALL(IF(($A$17=Districtwide!$E$19:$E$500), MATCH(ROW(Districtwide!$A$19:$A$500), ROW(Districtwide!$A$19:$A$500)), ""),ROWS($A$1:$A319))),"")</f>
        <v/>
      </c>
      <c r="X337" s="122" t="str" cm="1">
        <f t="array" ref="X337">IFERROR(INDEX(Districtwide!X$19:X$500, SMALL(IF(($A$17=Districtwide!$E$19:$E$500), MATCH(ROW(Districtwide!$A$19:$A$500), ROW(Districtwide!$A$19:$A$500)), ""),ROWS($A$1:$A319))),"")</f>
        <v/>
      </c>
      <c r="Y337" s="85" t="str" cm="1">
        <f t="array" ref="Y337">IFERROR(INDEX(Districtwide!Y$19:Y$500, SMALL(IF(($A$17=Districtwide!$E$19:$E$500), MATCH(ROW(Districtwide!$A$19:$A$500), ROW(Districtwide!$A$19:$A$500)), ""),ROWS($A$1:$A319))),"")</f>
        <v/>
      </c>
      <c r="Z337" s="86" t="str" cm="1">
        <f t="array" ref="Z337">IFERROR(INDEX(Districtwide!Z$19:Z$500, SMALL(IF(($A$17=Districtwide!$E$19:$E$500), MATCH(ROW(Districtwide!$A$19:$A$500), ROW(Districtwide!$A$19:$A$500)), ""),ROWS($A$1:$A319))),"")</f>
        <v/>
      </c>
      <c r="AA337" s="122" t="str" cm="1">
        <f t="array" ref="AA337">IFERROR(INDEX(Districtwide!AA$19:AA$500, SMALL(IF(($A$17=Districtwide!$E$19:$E$500), MATCH(ROW(Districtwide!$A$19:$A$500), ROW(Districtwide!$A$19:$A$500)), ""),ROWS($A$1:$A319))),"")</f>
        <v/>
      </c>
    </row>
    <row r="338" spans="1:27">
      <c r="A338" s="134" t="str" cm="1">
        <f t="array" ref="A338">IFERROR(INDEX(Districtwide!A$19:A$500, SMALL(IF(($A$17=Districtwide!$E$19:$E$500), MATCH(ROW(Districtwide!$A$19:$A$500), ROW(Districtwide!$A$19:$A$500)), ""),ROWS($A$1:$A320))),"")</f>
        <v/>
      </c>
      <c r="B338" s="134" t="str" cm="1">
        <f t="array" ref="B338">IFERROR(INDEX(Districtwide!B$19:B$500, SMALL(IF(($A$17=Districtwide!$E$19:$E$500), MATCH(ROW(Districtwide!$A$19:$A$500), ROW(Districtwide!$A$19:$A$500)), ""),ROWS($A$1:$A320))),"")</f>
        <v/>
      </c>
      <c r="C338" s="134" t="str" cm="1">
        <f t="array" ref="C338">IFERROR(INDEX(Districtwide!C$19:C$500, SMALL(IF(($A$17=Districtwide!$E$19:$E$500), MATCH(ROW(Districtwide!$A$19:$A$500), ROW(Districtwide!$A$19:$A$500)), ""),ROWS($A$1:$A320))),"")</f>
        <v/>
      </c>
      <c r="D338" s="134" t="str" cm="1">
        <f t="array" ref="D338">IFERROR(INDEX(Districtwide!D$19:D$500, SMALL(IF(($A$17=Districtwide!$E$19:$E$500), MATCH(ROW(Districtwide!$A$19:$A$500), ROW(Districtwide!$A$19:$A$500)), ""),ROWS($A$1:$A320))),"")</f>
        <v/>
      </c>
      <c r="E338" s="85" t="str" cm="1">
        <f t="array" ref="E338">IFERROR(INDEX(Districtwide!E$19:E$500, SMALL(IF(($A$17=Districtwide!$E$19:$E$500), MATCH(ROW(Districtwide!$A$19:$A$500), ROW(Districtwide!$A$19:$A$500)), ""),ROWS($A$1:$A320))),"")</f>
        <v/>
      </c>
      <c r="F338" s="128" t="str" cm="1">
        <f t="array" ref="F338">IFERROR(INDEX(Districtwide!F$19:F$500, SMALL(IF(($A$17=Districtwide!$E$19:$E$500), MATCH(ROW(Districtwide!$A$19:$A$500), ROW(Districtwide!$A$19:$A$500)), ""),ROWS($A$1:$A320))),"")</f>
        <v/>
      </c>
      <c r="G338" s="85" t="str" cm="1">
        <f t="array" ref="G338">IFERROR(INDEX(Districtwide!G$19:G$500, SMALL(IF(($A$17=Districtwide!$E$19:$E$500), MATCH(ROW(Districtwide!$A$19:$A$500), ROW(Districtwide!$A$19:$A$500)), ""),ROWS($A$1:$A320))),"")</f>
        <v/>
      </c>
      <c r="H338" s="86" t="str" cm="1">
        <f t="array" ref="H338">IFERROR(INDEX(Districtwide!H$19:H$500, SMALL(IF(($A$17=Districtwide!$E$19:$E$500), MATCH(ROW(Districtwide!$A$19:$A$500), ROW(Districtwide!$A$19:$A$500)), ""),ROWS($A$1:$A320))),"")</f>
        <v/>
      </c>
      <c r="I338" s="122" t="str" cm="1">
        <f t="array" ref="I338">IFERROR(INDEX(Districtwide!I$19:I$500, SMALL(IF(($A$17=Districtwide!$E$19:$E$500), MATCH(ROW(Districtwide!$A$19:$A$500), ROW(Districtwide!$A$19:$A$500)), ""),ROWS($A$1:$A320))),"")</f>
        <v/>
      </c>
      <c r="J338" s="87" t="str" cm="1">
        <f t="array" ref="J338">IFERROR(INDEX(Districtwide!J$19:J$500, SMALL(IF(($A$17=Districtwide!$E$19:$E$500), MATCH(ROW(Districtwide!$A$19:$A$500), ROW(Districtwide!$A$19:$A$500)), ""),ROWS($A$1:$A320))),"")</f>
        <v/>
      </c>
      <c r="K338" s="86" t="str" cm="1">
        <f t="array" ref="K338">IFERROR(INDEX(Districtwide!K$19:K$500, SMALL(IF(($A$17=Districtwide!$E$19:$E$500), MATCH(ROW(Districtwide!$A$19:$A$500), ROW(Districtwide!$A$19:$A$500)), ""),ROWS($A$1:$A320))),"")</f>
        <v/>
      </c>
      <c r="L338" s="122" t="str" cm="1">
        <f t="array" ref="L338">IFERROR(INDEX(Districtwide!L$19:L$500, SMALL(IF(($A$17=Districtwide!$E$19:$E$500), MATCH(ROW(Districtwide!$A$19:$A$500), ROW(Districtwide!$A$19:$A$500)), ""),ROWS($A$1:$A320))),"")</f>
        <v/>
      </c>
      <c r="M338" s="85" t="str" cm="1">
        <f t="array" ref="M338">IFERROR(INDEX(Districtwide!M$19:M$500, SMALL(IF(($A$17=Districtwide!$E$19:$E$500), MATCH(ROW(Districtwide!$A$19:$A$500), ROW(Districtwide!$A$19:$A$500)), ""),ROWS($A$1:$A320))),"")</f>
        <v/>
      </c>
      <c r="N338" s="86" t="str" cm="1">
        <f t="array" ref="N338">IFERROR(INDEX(Districtwide!N$19:N$500, SMALL(IF(($A$17=Districtwide!$E$19:$E$500), MATCH(ROW(Districtwide!$A$19:$A$500), ROW(Districtwide!$A$19:$A$500)), ""),ROWS($A$1:$A320))),"")</f>
        <v/>
      </c>
      <c r="O338" s="86" t="str" cm="1">
        <f t="array" ref="O338">IFERROR(INDEX(Districtwide!O$19:O$500, SMALL(IF(($A$17=Districtwide!$E$19:$E$500), MATCH(ROW(Districtwide!$A$19:$A$500), ROW(Districtwide!$A$19:$A$500)), ""),ROWS($A$1:$A320))),"")</f>
        <v/>
      </c>
      <c r="P338" s="85" t="str" cm="1">
        <f t="array" ref="P338">IFERROR(INDEX(Districtwide!P$19:P$500, SMALL(IF(($A$17=Districtwide!$E$19:$E$500), MATCH(ROW(Districtwide!$A$19:$A$500), ROW(Districtwide!$A$19:$A$500)), ""),ROWS($A$1:$A320))),"")</f>
        <v/>
      </c>
      <c r="Q338" s="85" t="str">
        <f t="shared" si="10"/>
        <v xml:space="preserve"> </v>
      </c>
      <c r="R338" s="122" t="str" cm="1">
        <f t="array" ref="R338">IFERROR(INDEX(Districtwide!R$19:R$500, SMALL(IF(($A$17=Districtwide!$E$19:$E$500), MATCH(ROW(Districtwide!$A$19:$A$500), ROW(Districtwide!$A$19:$A$500)), ""),ROWS($A$1:$A320))),"")</f>
        <v/>
      </c>
      <c r="S338" s="122" t="str" cm="1">
        <f t="array" ref="S338">IFERROR(INDEX(Districtwide!S$19:S$500, SMALL(IF(($A$17=Districtwide!$E$19:$E$500), MATCH(ROW(Districtwide!$A$19:$A$500), ROW(Districtwide!$A$19:$A$500)), ""),ROWS($A$1:$A320))),"")</f>
        <v/>
      </c>
      <c r="T338" s="122" t="str" cm="1">
        <f t="array" ref="T338">IFERROR(INDEX(Districtwide!T$19:T$500, SMALL(IF(($A$17=Districtwide!$E$19:$E$500), MATCH(ROW(Districtwide!$A$19:$A$500), ROW(Districtwide!$A$19:$A$500)), ""),ROWS($A$1:$A320))),"")</f>
        <v/>
      </c>
      <c r="U338" s="85" t="str">
        <f t="shared" si="11"/>
        <v xml:space="preserve"> </v>
      </c>
      <c r="V338" s="85" t="str" cm="1">
        <f t="array" ref="V338">IFERROR(INDEX(Districtwide!V$19:V$500, SMALL(IF(($A$17=Districtwide!$E$19:$E$500), MATCH(ROW(Districtwide!$A$19:$A$500), ROW(Districtwide!$A$19:$A$500)), ""),ROWS($A$1:$A320))),"")</f>
        <v/>
      </c>
      <c r="W338" s="86" t="str" cm="1">
        <f t="array" ref="W338">IFERROR(INDEX(Districtwide!W$19:W$500, SMALL(IF(($A$17=Districtwide!$E$19:$E$500), MATCH(ROW(Districtwide!$A$19:$A$500), ROW(Districtwide!$A$19:$A$500)), ""),ROWS($A$1:$A320))),"")</f>
        <v/>
      </c>
      <c r="X338" s="122" t="str" cm="1">
        <f t="array" ref="X338">IFERROR(INDEX(Districtwide!X$19:X$500, SMALL(IF(($A$17=Districtwide!$E$19:$E$500), MATCH(ROW(Districtwide!$A$19:$A$500), ROW(Districtwide!$A$19:$A$500)), ""),ROWS($A$1:$A320))),"")</f>
        <v/>
      </c>
      <c r="Y338" s="85" t="str" cm="1">
        <f t="array" ref="Y338">IFERROR(INDEX(Districtwide!Y$19:Y$500, SMALL(IF(($A$17=Districtwide!$E$19:$E$500), MATCH(ROW(Districtwide!$A$19:$A$500), ROW(Districtwide!$A$19:$A$500)), ""),ROWS($A$1:$A320))),"")</f>
        <v/>
      </c>
      <c r="Z338" s="86" t="str" cm="1">
        <f t="array" ref="Z338">IFERROR(INDEX(Districtwide!Z$19:Z$500, SMALL(IF(($A$17=Districtwide!$E$19:$E$500), MATCH(ROW(Districtwide!$A$19:$A$500), ROW(Districtwide!$A$19:$A$500)), ""),ROWS($A$1:$A320))),"")</f>
        <v/>
      </c>
      <c r="AA338" s="122" t="str" cm="1">
        <f t="array" ref="AA338">IFERROR(INDEX(Districtwide!AA$19:AA$500, SMALL(IF(($A$17=Districtwide!$E$19:$E$500), MATCH(ROW(Districtwide!$A$19:$A$500), ROW(Districtwide!$A$19:$A$500)), ""),ROWS($A$1:$A320))),"")</f>
        <v/>
      </c>
    </row>
    <row r="339" spans="1:27">
      <c r="A339" s="134" t="str" cm="1">
        <f t="array" ref="A339">IFERROR(INDEX(Districtwide!A$19:A$500, SMALL(IF(($A$17=Districtwide!$E$19:$E$500), MATCH(ROW(Districtwide!$A$19:$A$500), ROW(Districtwide!$A$19:$A$500)), ""),ROWS($A$1:$A321))),"")</f>
        <v/>
      </c>
      <c r="B339" s="134" t="str" cm="1">
        <f t="array" ref="B339">IFERROR(INDEX(Districtwide!B$19:B$500, SMALL(IF(($A$17=Districtwide!$E$19:$E$500), MATCH(ROW(Districtwide!$A$19:$A$500), ROW(Districtwide!$A$19:$A$500)), ""),ROWS($A$1:$A321))),"")</f>
        <v/>
      </c>
      <c r="C339" s="134" t="str" cm="1">
        <f t="array" ref="C339">IFERROR(INDEX(Districtwide!C$19:C$500, SMALL(IF(($A$17=Districtwide!$E$19:$E$500), MATCH(ROW(Districtwide!$A$19:$A$500), ROW(Districtwide!$A$19:$A$500)), ""),ROWS($A$1:$A321))),"")</f>
        <v/>
      </c>
      <c r="D339" s="134" t="str" cm="1">
        <f t="array" ref="D339">IFERROR(INDEX(Districtwide!D$19:D$500, SMALL(IF(($A$17=Districtwide!$E$19:$E$500), MATCH(ROW(Districtwide!$A$19:$A$500), ROW(Districtwide!$A$19:$A$500)), ""),ROWS($A$1:$A321))),"")</f>
        <v/>
      </c>
      <c r="E339" s="85" t="str" cm="1">
        <f t="array" ref="E339">IFERROR(INDEX(Districtwide!E$19:E$500, SMALL(IF(($A$17=Districtwide!$E$19:$E$500), MATCH(ROW(Districtwide!$A$19:$A$500), ROW(Districtwide!$A$19:$A$500)), ""),ROWS($A$1:$A321))),"")</f>
        <v/>
      </c>
      <c r="F339" s="128" t="str" cm="1">
        <f t="array" ref="F339">IFERROR(INDEX(Districtwide!F$19:F$500, SMALL(IF(($A$17=Districtwide!$E$19:$E$500), MATCH(ROW(Districtwide!$A$19:$A$500), ROW(Districtwide!$A$19:$A$500)), ""),ROWS($A$1:$A321))),"")</f>
        <v/>
      </c>
      <c r="G339" s="85" t="str" cm="1">
        <f t="array" ref="G339">IFERROR(INDEX(Districtwide!G$19:G$500, SMALL(IF(($A$17=Districtwide!$E$19:$E$500), MATCH(ROW(Districtwide!$A$19:$A$500), ROW(Districtwide!$A$19:$A$500)), ""),ROWS($A$1:$A321))),"")</f>
        <v/>
      </c>
      <c r="H339" s="86" t="str" cm="1">
        <f t="array" ref="H339">IFERROR(INDEX(Districtwide!H$19:H$500, SMALL(IF(($A$17=Districtwide!$E$19:$E$500), MATCH(ROW(Districtwide!$A$19:$A$500), ROW(Districtwide!$A$19:$A$500)), ""),ROWS($A$1:$A321))),"")</f>
        <v/>
      </c>
      <c r="I339" s="122" t="str" cm="1">
        <f t="array" ref="I339">IFERROR(INDEX(Districtwide!I$19:I$500, SMALL(IF(($A$17=Districtwide!$E$19:$E$500), MATCH(ROW(Districtwide!$A$19:$A$500), ROW(Districtwide!$A$19:$A$500)), ""),ROWS($A$1:$A321))),"")</f>
        <v/>
      </c>
      <c r="J339" s="87" t="str" cm="1">
        <f t="array" ref="J339">IFERROR(INDEX(Districtwide!J$19:J$500, SMALL(IF(($A$17=Districtwide!$E$19:$E$500), MATCH(ROW(Districtwide!$A$19:$A$500), ROW(Districtwide!$A$19:$A$500)), ""),ROWS($A$1:$A321))),"")</f>
        <v/>
      </c>
      <c r="K339" s="86" t="str" cm="1">
        <f t="array" ref="K339">IFERROR(INDEX(Districtwide!K$19:K$500, SMALL(IF(($A$17=Districtwide!$E$19:$E$500), MATCH(ROW(Districtwide!$A$19:$A$500), ROW(Districtwide!$A$19:$A$500)), ""),ROWS($A$1:$A321))),"")</f>
        <v/>
      </c>
      <c r="L339" s="122" t="str" cm="1">
        <f t="array" ref="L339">IFERROR(INDEX(Districtwide!L$19:L$500, SMALL(IF(($A$17=Districtwide!$E$19:$E$500), MATCH(ROW(Districtwide!$A$19:$A$500), ROW(Districtwide!$A$19:$A$500)), ""),ROWS($A$1:$A321))),"")</f>
        <v/>
      </c>
      <c r="M339" s="85" t="str" cm="1">
        <f t="array" ref="M339">IFERROR(INDEX(Districtwide!M$19:M$500, SMALL(IF(($A$17=Districtwide!$E$19:$E$500), MATCH(ROW(Districtwide!$A$19:$A$500), ROW(Districtwide!$A$19:$A$500)), ""),ROWS($A$1:$A321))),"")</f>
        <v/>
      </c>
      <c r="N339" s="86" t="str" cm="1">
        <f t="array" ref="N339">IFERROR(INDEX(Districtwide!N$19:N$500, SMALL(IF(($A$17=Districtwide!$E$19:$E$500), MATCH(ROW(Districtwide!$A$19:$A$500), ROW(Districtwide!$A$19:$A$500)), ""),ROWS($A$1:$A321))),"")</f>
        <v/>
      </c>
      <c r="O339" s="86" t="str" cm="1">
        <f t="array" ref="O339">IFERROR(INDEX(Districtwide!O$19:O$500, SMALL(IF(($A$17=Districtwide!$E$19:$E$500), MATCH(ROW(Districtwide!$A$19:$A$500), ROW(Districtwide!$A$19:$A$500)), ""),ROWS($A$1:$A321))),"")</f>
        <v/>
      </c>
      <c r="P339" s="85" t="str" cm="1">
        <f t="array" ref="P339">IFERROR(INDEX(Districtwide!P$19:P$500, SMALL(IF(($A$17=Districtwide!$E$19:$E$500), MATCH(ROW(Districtwide!$A$19:$A$500), ROW(Districtwide!$A$19:$A$500)), ""),ROWS($A$1:$A321))),"")</f>
        <v/>
      </c>
      <c r="Q339" s="85" t="str">
        <f t="shared" si="10"/>
        <v xml:space="preserve"> </v>
      </c>
      <c r="R339" s="122" t="str" cm="1">
        <f t="array" ref="R339">IFERROR(INDEX(Districtwide!R$19:R$500, SMALL(IF(($A$17=Districtwide!$E$19:$E$500), MATCH(ROW(Districtwide!$A$19:$A$500), ROW(Districtwide!$A$19:$A$500)), ""),ROWS($A$1:$A321))),"")</f>
        <v/>
      </c>
      <c r="S339" s="122" t="str" cm="1">
        <f t="array" ref="S339">IFERROR(INDEX(Districtwide!S$19:S$500, SMALL(IF(($A$17=Districtwide!$E$19:$E$500), MATCH(ROW(Districtwide!$A$19:$A$500), ROW(Districtwide!$A$19:$A$500)), ""),ROWS($A$1:$A321))),"")</f>
        <v/>
      </c>
      <c r="T339" s="122" t="str" cm="1">
        <f t="array" ref="T339">IFERROR(INDEX(Districtwide!T$19:T$500, SMALL(IF(($A$17=Districtwide!$E$19:$E$500), MATCH(ROW(Districtwide!$A$19:$A$500), ROW(Districtwide!$A$19:$A$500)), ""),ROWS($A$1:$A321))),"")</f>
        <v/>
      </c>
      <c r="U339" s="85" t="str">
        <f t="shared" si="11"/>
        <v xml:space="preserve"> </v>
      </c>
      <c r="V339" s="85" t="str" cm="1">
        <f t="array" ref="V339">IFERROR(INDEX(Districtwide!V$19:V$500, SMALL(IF(($A$17=Districtwide!$E$19:$E$500), MATCH(ROW(Districtwide!$A$19:$A$500), ROW(Districtwide!$A$19:$A$500)), ""),ROWS($A$1:$A321))),"")</f>
        <v/>
      </c>
      <c r="W339" s="86" t="str" cm="1">
        <f t="array" ref="W339">IFERROR(INDEX(Districtwide!W$19:W$500, SMALL(IF(($A$17=Districtwide!$E$19:$E$500), MATCH(ROW(Districtwide!$A$19:$A$500), ROW(Districtwide!$A$19:$A$500)), ""),ROWS($A$1:$A321))),"")</f>
        <v/>
      </c>
      <c r="X339" s="122" t="str" cm="1">
        <f t="array" ref="X339">IFERROR(INDEX(Districtwide!X$19:X$500, SMALL(IF(($A$17=Districtwide!$E$19:$E$500), MATCH(ROW(Districtwide!$A$19:$A$500), ROW(Districtwide!$A$19:$A$500)), ""),ROWS($A$1:$A321))),"")</f>
        <v/>
      </c>
      <c r="Y339" s="85" t="str" cm="1">
        <f t="array" ref="Y339">IFERROR(INDEX(Districtwide!Y$19:Y$500, SMALL(IF(($A$17=Districtwide!$E$19:$E$500), MATCH(ROW(Districtwide!$A$19:$A$500), ROW(Districtwide!$A$19:$A$500)), ""),ROWS($A$1:$A321))),"")</f>
        <v/>
      </c>
      <c r="Z339" s="86" t="str" cm="1">
        <f t="array" ref="Z339">IFERROR(INDEX(Districtwide!Z$19:Z$500, SMALL(IF(($A$17=Districtwide!$E$19:$E$500), MATCH(ROW(Districtwide!$A$19:$A$500), ROW(Districtwide!$A$19:$A$500)), ""),ROWS($A$1:$A321))),"")</f>
        <v/>
      </c>
      <c r="AA339" s="122" t="str" cm="1">
        <f t="array" ref="AA339">IFERROR(INDEX(Districtwide!AA$19:AA$500, SMALL(IF(($A$17=Districtwide!$E$19:$E$500), MATCH(ROW(Districtwide!$A$19:$A$500), ROW(Districtwide!$A$19:$A$500)), ""),ROWS($A$1:$A321))),"")</f>
        <v/>
      </c>
    </row>
    <row r="340" spans="1:27">
      <c r="A340" s="134" t="str" cm="1">
        <f t="array" ref="A340">IFERROR(INDEX(Districtwide!A$19:A$500, SMALL(IF(($A$17=Districtwide!$E$19:$E$500), MATCH(ROW(Districtwide!$A$19:$A$500), ROW(Districtwide!$A$19:$A$500)), ""),ROWS($A$1:$A322))),"")</f>
        <v/>
      </c>
      <c r="B340" s="134" t="str" cm="1">
        <f t="array" ref="B340">IFERROR(INDEX(Districtwide!B$19:B$500, SMALL(IF(($A$17=Districtwide!$E$19:$E$500), MATCH(ROW(Districtwide!$A$19:$A$500), ROW(Districtwide!$A$19:$A$500)), ""),ROWS($A$1:$A322))),"")</f>
        <v/>
      </c>
      <c r="C340" s="134" t="str" cm="1">
        <f t="array" ref="C340">IFERROR(INDEX(Districtwide!C$19:C$500, SMALL(IF(($A$17=Districtwide!$E$19:$E$500), MATCH(ROW(Districtwide!$A$19:$A$500), ROW(Districtwide!$A$19:$A$500)), ""),ROWS($A$1:$A322))),"")</f>
        <v/>
      </c>
      <c r="D340" s="134" t="str" cm="1">
        <f t="array" ref="D340">IFERROR(INDEX(Districtwide!D$19:D$500, SMALL(IF(($A$17=Districtwide!$E$19:$E$500), MATCH(ROW(Districtwide!$A$19:$A$500), ROW(Districtwide!$A$19:$A$500)), ""),ROWS($A$1:$A322))),"")</f>
        <v/>
      </c>
      <c r="E340" s="85" t="str" cm="1">
        <f t="array" ref="E340">IFERROR(INDEX(Districtwide!E$19:E$500, SMALL(IF(($A$17=Districtwide!$E$19:$E$500), MATCH(ROW(Districtwide!$A$19:$A$500), ROW(Districtwide!$A$19:$A$500)), ""),ROWS($A$1:$A322))),"")</f>
        <v/>
      </c>
      <c r="F340" s="128" t="str" cm="1">
        <f t="array" ref="F340">IFERROR(INDEX(Districtwide!F$19:F$500, SMALL(IF(($A$17=Districtwide!$E$19:$E$500), MATCH(ROW(Districtwide!$A$19:$A$500), ROW(Districtwide!$A$19:$A$500)), ""),ROWS($A$1:$A322))),"")</f>
        <v/>
      </c>
      <c r="G340" s="85" t="str" cm="1">
        <f t="array" ref="G340">IFERROR(INDEX(Districtwide!G$19:G$500, SMALL(IF(($A$17=Districtwide!$E$19:$E$500), MATCH(ROW(Districtwide!$A$19:$A$500), ROW(Districtwide!$A$19:$A$500)), ""),ROWS($A$1:$A322))),"")</f>
        <v/>
      </c>
      <c r="H340" s="86" t="str" cm="1">
        <f t="array" ref="H340">IFERROR(INDEX(Districtwide!H$19:H$500, SMALL(IF(($A$17=Districtwide!$E$19:$E$500), MATCH(ROW(Districtwide!$A$19:$A$500), ROW(Districtwide!$A$19:$A$500)), ""),ROWS($A$1:$A322))),"")</f>
        <v/>
      </c>
      <c r="I340" s="122" t="str" cm="1">
        <f t="array" ref="I340">IFERROR(INDEX(Districtwide!I$19:I$500, SMALL(IF(($A$17=Districtwide!$E$19:$E$500), MATCH(ROW(Districtwide!$A$19:$A$500), ROW(Districtwide!$A$19:$A$500)), ""),ROWS($A$1:$A322))),"")</f>
        <v/>
      </c>
      <c r="J340" s="87" t="str" cm="1">
        <f t="array" ref="J340">IFERROR(INDEX(Districtwide!J$19:J$500, SMALL(IF(($A$17=Districtwide!$E$19:$E$500), MATCH(ROW(Districtwide!$A$19:$A$500), ROW(Districtwide!$A$19:$A$500)), ""),ROWS($A$1:$A322))),"")</f>
        <v/>
      </c>
      <c r="K340" s="86" t="str" cm="1">
        <f t="array" ref="K340">IFERROR(INDEX(Districtwide!K$19:K$500, SMALL(IF(($A$17=Districtwide!$E$19:$E$500), MATCH(ROW(Districtwide!$A$19:$A$500), ROW(Districtwide!$A$19:$A$500)), ""),ROWS($A$1:$A322))),"")</f>
        <v/>
      </c>
      <c r="L340" s="122" t="str" cm="1">
        <f t="array" ref="L340">IFERROR(INDEX(Districtwide!L$19:L$500, SMALL(IF(($A$17=Districtwide!$E$19:$E$500), MATCH(ROW(Districtwide!$A$19:$A$500), ROW(Districtwide!$A$19:$A$500)), ""),ROWS($A$1:$A322))),"")</f>
        <v/>
      </c>
      <c r="M340" s="85" t="str" cm="1">
        <f t="array" ref="M340">IFERROR(INDEX(Districtwide!M$19:M$500, SMALL(IF(($A$17=Districtwide!$E$19:$E$500), MATCH(ROW(Districtwide!$A$19:$A$500), ROW(Districtwide!$A$19:$A$500)), ""),ROWS($A$1:$A322))),"")</f>
        <v/>
      </c>
      <c r="N340" s="86" t="str" cm="1">
        <f t="array" ref="N340">IFERROR(INDEX(Districtwide!N$19:N$500, SMALL(IF(($A$17=Districtwide!$E$19:$E$500), MATCH(ROW(Districtwide!$A$19:$A$500), ROW(Districtwide!$A$19:$A$500)), ""),ROWS($A$1:$A322))),"")</f>
        <v/>
      </c>
      <c r="O340" s="86" t="str" cm="1">
        <f t="array" ref="O340">IFERROR(INDEX(Districtwide!O$19:O$500, SMALL(IF(($A$17=Districtwide!$E$19:$E$500), MATCH(ROW(Districtwide!$A$19:$A$500), ROW(Districtwide!$A$19:$A$500)), ""),ROWS($A$1:$A322))),"")</f>
        <v/>
      </c>
      <c r="P340" s="85" t="str" cm="1">
        <f t="array" ref="P340">IFERROR(INDEX(Districtwide!P$19:P$500, SMALL(IF(($A$17=Districtwide!$E$19:$E$500), MATCH(ROW(Districtwide!$A$19:$A$500), ROW(Districtwide!$A$19:$A$500)), ""),ROWS($A$1:$A322))),"")</f>
        <v/>
      </c>
      <c r="Q340" s="85" t="str">
        <f t="shared" ref="Q340:Q403" si="12">IFERROR(IF(M340="Yes",IF(P340=0,"N/A",IF(P340&gt;$D$11,"NC","C"))," "),"")</f>
        <v xml:space="preserve"> </v>
      </c>
      <c r="R340" s="122" t="str" cm="1">
        <f t="array" ref="R340">IFERROR(INDEX(Districtwide!R$19:R$500, SMALL(IF(($A$17=Districtwide!$E$19:$E$500), MATCH(ROW(Districtwide!$A$19:$A$500), ROW(Districtwide!$A$19:$A$500)), ""),ROWS($A$1:$A322))),"")</f>
        <v/>
      </c>
      <c r="S340" s="122" t="str" cm="1">
        <f t="array" ref="S340">IFERROR(INDEX(Districtwide!S$19:S$500, SMALL(IF(($A$17=Districtwide!$E$19:$E$500), MATCH(ROW(Districtwide!$A$19:$A$500), ROW(Districtwide!$A$19:$A$500)), ""),ROWS($A$1:$A322))),"")</f>
        <v/>
      </c>
      <c r="T340" s="122" t="str" cm="1">
        <f t="array" ref="T340">IFERROR(INDEX(Districtwide!T$19:T$500, SMALL(IF(($A$17=Districtwide!$E$19:$E$500), MATCH(ROW(Districtwide!$A$19:$A$500), ROW(Districtwide!$A$19:$A$500)), ""),ROWS($A$1:$A322))),"")</f>
        <v/>
      </c>
      <c r="U340" s="85" t="str">
        <f t="shared" ref="U340:U403" si="13">IFERROR(IF(M340="Yes",IF(T340=0,"N/A",IF(T340&gt;$L$11,"NC","C"))," "),"")</f>
        <v xml:space="preserve"> </v>
      </c>
      <c r="V340" s="85" t="str" cm="1">
        <f t="array" ref="V340">IFERROR(INDEX(Districtwide!V$19:V$500, SMALL(IF(($A$17=Districtwide!$E$19:$E$500), MATCH(ROW(Districtwide!$A$19:$A$500), ROW(Districtwide!$A$19:$A$500)), ""),ROWS($A$1:$A322))),"")</f>
        <v/>
      </c>
      <c r="W340" s="86" t="str" cm="1">
        <f t="array" ref="W340">IFERROR(INDEX(Districtwide!W$19:W$500, SMALL(IF(($A$17=Districtwide!$E$19:$E$500), MATCH(ROW(Districtwide!$A$19:$A$500), ROW(Districtwide!$A$19:$A$500)), ""),ROWS($A$1:$A322))),"")</f>
        <v/>
      </c>
      <c r="X340" s="122" t="str" cm="1">
        <f t="array" ref="X340">IFERROR(INDEX(Districtwide!X$19:X$500, SMALL(IF(($A$17=Districtwide!$E$19:$E$500), MATCH(ROW(Districtwide!$A$19:$A$500), ROW(Districtwide!$A$19:$A$500)), ""),ROWS($A$1:$A322))),"")</f>
        <v/>
      </c>
      <c r="Y340" s="85" t="str" cm="1">
        <f t="array" ref="Y340">IFERROR(INDEX(Districtwide!Y$19:Y$500, SMALL(IF(($A$17=Districtwide!$E$19:$E$500), MATCH(ROW(Districtwide!$A$19:$A$500), ROW(Districtwide!$A$19:$A$500)), ""),ROWS($A$1:$A322))),"")</f>
        <v/>
      </c>
      <c r="Z340" s="86" t="str" cm="1">
        <f t="array" ref="Z340">IFERROR(INDEX(Districtwide!Z$19:Z$500, SMALL(IF(($A$17=Districtwide!$E$19:$E$500), MATCH(ROW(Districtwide!$A$19:$A$500), ROW(Districtwide!$A$19:$A$500)), ""),ROWS($A$1:$A322))),"")</f>
        <v/>
      </c>
      <c r="AA340" s="122" t="str" cm="1">
        <f t="array" ref="AA340">IFERROR(INDEX(Districtwide!AA$19:AA$500, SMALL(IF(($A$17=Districtwide!$E$19:$E$500), MATCH(ROW(Districtwide!$A$19:$A$500), ROW(Districtwide!$A$19:$A$500)), ""),ROWS($A$1:$A322))),"")</f>
        <v/>
      </c>
    </row>
    <row r="341" spans="1:27">
      <c r="A341" s="134" t="str" cm="1">
        <f t="array" ref="A341">IFERROR(INDEX(Districtwide!A$19:A$500, SMALL(IF(($A$17=Districtwide!$E$19:$E$500), MATCH(ROW(Districtwide!$A$19:$A$500), ROW(Districtwide!$A$19:$A$500)), ""),ROWS($A$1:$A323))),"")</f>
        <v/>
      </c>
      <c r="B341" s="134" t="str" cm="1">
        <f t="array" ref="B341">IFERROR(INDEX(Districtwide!B$19:B$500, SMALL(IF(($A$17=Districtwide!$E$19:$E$500), MATCH(ROW(Districtwide!$A$19:$A$500), ROW(Districtwide!$A$19:$A$500)), ""),ROWS($A$1:$A323))),"")</f>
        <v/>
      </c>
      <c r="C341" s="134" t="str" cm="1">
        <f t="array" ref="C341">IFERROR(INDEX(Districtwide!C$19:C$500, SMALL(IF(($A$17=Districtwide!$E$19:$E$500), MATCH(ROW(Districtwide!$A$19:$A$500), ROW(Districtwide!$A$19:$A$500)), ""),ROWS($A$1:$A323))),"")</f>
        <v/>
      </c>
      <c r="D341" s="134" t="str" cm="1">
        <f t="array" ref="D341">IFERROR(INDEX(Districtwide!D$19:D$500, SMALL(IF(($A$17=Districtwide!$E$19:$E$500), MATCH(ROW(Districtwide!$A$19:$A$500), ROW(Districtwide!$A$19:$A$500)), ""),ROWS($A$1:$A323))),"")</f>
        <v/>
      </c>
      <c r="E341" s="85" t="str" cm="1">
        <f t="array" ref="E341">IFERROR(INDEX(Districtwide!E$19:E$500, SMALL(IF(($A$17=Districtwide!$E$19:$E$500), MATCH(ROW(Districtwide!$A$19:$A$500), ROW(Districtwide!$A$19:$A$500)), ""),ROWS($A$1:$A323))),"")</f>
        <v/>
      </c>
      <c r="F341" s="128" t="str" cm="1">
        <f t="array" ref="F341">IFERROR(INDEX(Districtwide!F$19:F$500, SMALL(IF(($A$17=Districtwide!$E$19:$E$500), MATCH(ROW(Districtwide!$A$19:$A$500), ROW(Districtwide!$A$19:$A$500)), ""),ROWS($A$1:$A323))),"")</f>
        <v/>
      </c>
      <c r="G341" s="85" t="str" cm="1">
        <f t="array" ref="G341">IFERROR(INDEX(Districtwide!G$19:G$500, SMALL(IF(($A$17=Districtwide!$E$19:$E$500), MATCH(ROW(Districtwide!$A$19:$A$500), ROW(Districtwide!$A$19:$A$500)), ""),ROWS($A$1:$A323))),"")</f>
        <v/>
      </c>
      <c r="H341" s="86" t="str" cm="1">
        <f t="array" ref="H341">IFERROR(INDEX(Districtwide!H$19:H$500, SMALL(IF(($A$17=Districtwide!$E$19:$E$500), MATCH(ROW(Districtwide!$A$19:$A$500), ROW(Districtwide!$A$19:$A$500)), ""),ROWS($A$1:$A323))),"")</f>
        <v/>
      </c>
      <c r="I341" s="122" t="str" cm="1">
        <f t="array" ref="I341">IFERROR(INDEX(Districtwide!I$19:I$500, SMALL(IF(($A$17=Districtwide!$E$19:$E$500), MATCH(ROW(Districtwide!$A$19:$A$500), ROW(Districtwide!$A$19:$A$500)), ""),ROWS($A$1:$A323))),"")</f>
        <v/>
      </c>
      <c r="J341" s="87" t="str" cm="1">
        <f t="array" ref="J341">IFERROR(INDEX(Districtwide!J$19:J$500, SMALL(IF(($A$17=Districtwide!$E$19:$E$500), MATCH(ROW(Districtwide!$A$19:$A$500), ROW(Districtwide!$A$19:$A$500)), ""),ROWS($A$1:$A323))),"")</f>
        <v/>
      </c>
      <c r="K341" s="86" t="str" cm="1">
        <f t="array" ref="K341">IFERROR(INDEX(Districtwide!K$19:K$500, SMALL(IF(($A$17=Districtwide!$E$19:$E$500), MATCH(ROW(Districtwide!$A$19:$A$500), ROW(Districtwide!$A$19:$A$500)), ""),ROWS($A$1:$A323))),"")</f>
        <v/>
      </c>
      <c r="L341" s="122" t="str" cm="1">
        <f t="array" ref="L341">IFERROR(INDEX(Districtwide!L$19:L$500, SMALL(IF(($A$17=Districtwide!$E$19:$E$500), MATCH(ROW(Districtwide!$A$19:$A$500), ROW(Districtwide!$A$19:$A$500)), ""),ROWS($A$1:$A323))),"")</f>
        <v/>
      </c>
      <c r="M341" s="85" t="str" cm="1">
        <f t="array" ref="M341">IFERROR(INDEX(Districtwide!M$19:M$500, SMALL(IF(($A$17=Districtwide!$E$19:$E$500), MATCH(ROW(Districtwide!$A$19:$A$500), ROW(Districtwide!$A$19:$A$500)), ""),ROWS($A$1:$A323))),"")</f>
        <v/>
      </c>
      <c r="N341" s="86" t="str" cm="1">
        <f t="array" ref="N341">IFERROR(INDEX(Districtwide!N$19:N$500, SMALL(IF(($A$17=Districtwide!$E$19:$E$500), MATCH(ROW(Districtwide!$A$19:$A$500), ROW(Districtwide!$A$19:$A$500)), ""),ROWS($A$1:$A323))),"")</f>
        <v/>
      </c>
      <c r="O341" s="86" t="str" cm="1">
        <f t="array" ref="O341">IFERROR(INDEX(Districtwide!O$19:O$500, SMALL(IF(($A$17=Districtwide!$E$19:$E$500), MATCH(ROW(Districtwide!$A$19:$A$500), ROW(Districtwide!$A$19:$A$500)), ""),ROWS($A$1:$A323))),"")</f>
        <v/>
      </c>
      <c r="P341" s="85" t="str" cm="1">
        <f t="array" ref="P341">IFERROR(INDEX(Districtwide!P$19:P$500, SMALL(IF(($A$17=Districtwide!$E$19:$E$500), MATCH(ROW(Districtwide!$A$19:$A$500), ROW(Districtwide!$A$19:$A$500)), ""),ROWS($A$1:$A323))),"")</f>
        <v/>
      </c>
      <c r="Q341" s="85" t="str">
        <f t="shared" si="12"/>
        <v xml:space="preserve"> </v>
      </c>
      <c r="R341" s="122" t="str" cm="1">
        <f t="array" ref="R341">IFERROR(INDEX(Districtwide!R$19:R$500, SMALL(IF(($A$17=Districtwide!$E$19:$E$500), MATCH(ROW(Districtwide!$A$19:$A$500), ROW(Districtwide!$A$19:$A$500)), ""),ROWS($A$1:$A323))),"")</f>
        <v/>
      </c>
      <c r="S341" s="122" t="str" cm="1">
        <f t="array" ref="S341">IFERROR(INDEX(Districtwide!S$19:S$500, SMALL(IF(($A$17=Districtwide!$E$19:$E$500), MATCH(ROW(Districtwide!$A$19:$A$500), ROW(Districtwide!$A$19:$A$500)), ""),ROWS($A$1:$A323))),"")</f>
        <v/>
      </c>
      <c r="T341" s="122" t="str" cm="1">
        <f t="array" ref="T341">IFERROR(INDEX(Districtwide!T$19:T$500, SMALL(IF(($A$17=Districtwide!$E$19:$E$500), MATCH(ROW(Districtwide!$A$19:$A$500), ROW(Districtwide!$A$19:$A$500)), ""),ROWS($A$1:$A323))),"")</f>
        <v/>
      </c>
      <c r="U341" s="85" t="str">
        <f t="shared" si="13"/>
        <v xml:space="preserve"> </v>
      </c>
      <c r="V341" s="85" t="str" cm="1">
        <f t="array" ref="V341">IFERROR(INDEX(Districtwide!V$19:V$500, SMALL(IF(($A$17=Districtwide!$E$19:$E$500), MATCH(ROW(Districtwide!$A$19:$A$500), ROW(Districtwide!$A$19:$A$500)), ""),ROWS($A$1:$A323))),"")</f>
        <v/>
      </c>
      <c r="W341" s="86" t="str" cm="1">
        <f t="array" ref="W341">IFERROR(INDEX(Districtwide!W$19:W$500, SMALL(IF(($A$17=Districtwide!$E$19:$E$500), MATCH(ROW(Districtwide!$A$19:$A$500), ROW(Districtwide!$A$19:$A$500)), ""),ROWS($A$1:$A323))),"")</f>
        <v/>
      </c>
      <c r="X341" s="122" t="str" cm="1">
        <f t="array" ref="X341">IFERROR(INDEX(Districtwide!X$19:X$500, SMALL(IF(($A$17=Districtwide!$E$19:$E$500), MATCH(ROW(Districtwide!$A$19:$A$500), ROW(Districtwide!$A$19:$A$500)), ""),ROWS($A$1:$A323))),"")</f>
        <v/>
      </c>
      <c r="Y341" s="85" t="str" cm="1">
        <f t="array" ref="Y341">IFERROR(INDEX(Districtwide!Y$19:Y$500, SMALL(IF(($A$17=Districtwide!$E$19:$E$500), MATCH(ROW(Districtwide!$A$19:$A$500), ROW(Districtwide!$A$19:$A$500)), ""),ROWS($A$1:$A323))),"")</f>
        <v/>
      </c>
      <c r="Z341" s="86" t="str" cm="1">
        <f t="array" ref="Z341">IFERROR(INDEX(Districtwide!Z$19:Z$500, SMALL(IF(($A$17=Districtwide!$E$19:$E$500), MATCH(ROW(Districtwide!$A$19:$A$500), ROW(Districtwide!$A$19:$A$500)), ""),ROWS($A$1:$A323))),"")</f>
        <v/>
      </c>
      <c r="AA341" s="122" t="str" cm="1">
        <f t="array" ref="AA341">IFERROR(INDEX(Districtwide!AA$19:AA$500, SMALL(IF(($A$17=Districtwide!$E$19:$E$500), MATCH(ROW(Districtwide!$A$19:$A$500), ROW(Districtwide!$A$19:$A$500)), ""),ROWS($A$1:$A323))),"")</f>
        <v/>
      </c>
    </row>
    <row r="342" spans="1:27">
      <c r="A342" s="134" t="str" cm="1">
        <f t="array" ref="A342">IFERROR(INDEX(Districtwide!A$19:A$500, SMALL(IF(($A$17=Districtwide!$E$19:$E$500), MATCH(ROW(Districtwide!$A$19:$A$500), ROW(Districtwide!$A$19:$A$500)), ""),ROWS($A$1:$A324))),"")</f>
        <v/>
      </c>
      <c r="B342" s="134" t="str" cm="1">
        <f t="array" ref="B342">IFERROR(INDEX(Districtwide!B$19:B$500, SMALL(IF(($A$17=Districtwide!$E$19:$E$500), MATCH(ROW(Districtwide!$A$19:$A$500), ROW(Districtwide!$A$19:$A$500)), ""),ROWS($A$1:$A324))),"")</f>
        <v/>
      </c>
      <c r="C342" s="134" t="str" cm="1">
        <f t="array" ref="C342">IFERROR(INDEX(Districtwide!C$19:C$500, SMALL(IF(($A$17=Districtwide!$E$19:$E$500), MATCH(ROW(Districtwide!$A$19:$A$500), ROW(Districtwide!$A$19:$A$500)), ""),ROWS($A$1:$A324))),"")</f>
        <v/>
      </c>
      <c r="D342" s="134" t="str" cm="1">
        <f t="array" ref="D342">IFERROR(INDEX(Districtwide!D$19:D$500, SMALL(IF(($A$17=Districtwide!$E$19:$E$500), MATCH(ROW(Districtwide!$A$19:$A$500), ROW(Districtwide!$A$19:$A$500)), ""),ROWS($A$1:$A324))),"")</f>
        <v/>
      </c>
      <c r="E342" s="85" t="str" cm="1">
        <f t="array" ref="E342">IFERROR(INDEX(Districtwide!E$19:E$500, SMALL(IF(($A$17=Districtwide!$E$19:$E$500), MATCH(ROW(Districtwide!$A$19:$A$500), ROW(Districtwide!$A$19:$A$500)), ""),ROWS($A$1:$A324))),"")</f>
        <v/>
      </c>
      <c r="F342" s="128" t="str" cm="1">
        <f t="array" ref="F342">IFERROR(INDEX(Districtwide!F$19:F$500, SMALL(IF(($A$17=Districtwide!$E$19:$E$500), MATCH(ROW(Districtwide!$A$19:$A$500), ROW(Districtwide!$A$19:$A$500)), ""),ROWS($A$1:$A324))),"")</f>
        <v/>
      </c>
      <c r="G342" s="85" t="str" cm="1">
        <f t="array" ref="G342">IFERROR(INDEX(Districtwide!G$19:G$500, SMALL(IF(($A$17=Districtwide!$E$19:$E$500), MATCH(ROW(Districtwide!$A$19:$A$500), ROW(Districtwide!$A$19:$A$500)), ""),ROWS($A$1:$A324))),"")</f>
        <v/>
      </c>
      <c r="H342" s="86" t="str" cm="1">
        <f t="array" ref="H342">IFERROR(INDEX(Districtwide!H$19:H$500, SMALL(IF(($A$17=Districtwide!$E$19:$E$500), MATCH(ROW(Districtwide!$A$19:$A$500), ROW(Districtwide!$A$19:$A$500)), ""),ROWS($A$1:$A324))),"")</f>
        <v/>
      </c>
      <c r="I342" s="122" t="str" cm="1">
        <f t="array" ref="I342">IFERROR(INDEX(Districtwide!I$19:I$500, SMALL(IF(($A$17=Districtwide!$E$19:$E$500), MATCH(ROW(Districtwide!$A$19:$A$500), ROW(Districtwide!$A$19:$A$500)), ""),ROWS($A$1:$A324))),"")</f>
        <v/>
      </c>
      <c r="J342" s="87" t="str" cm="1">
        <f t="array" ref="J342">IFERROR(INDEX(Districtwide!J$19:J$500, SMALL(IF(($A$17=Districtwide!$E$19:$E$500), MATCH(ROW(Districtwide!$A$19:$A$500), ROW(Districtwide!$A$19:$A$500)), ""),ROWS($A$1:$A324))),"")</f>
        <v/>
      </c>
      <c r="K342" s="86" t="str" cm="1">
        <f t="array" ref="K342">IFERROR(INDEX(Districtwide!K$19:K$500, SMALL(IF(($A$17=Districtwide!$E$19:$E$500), MATCH(ROW(Districtwide!$A$19:$A$500), ROW(Districtwide!$A$19:$A$500)), ""),ROWS($A$1:$A324))),"")</f>
        <v/>
      </c>
      <c r="L342" s="122" t="str" cm="1">
        <f t="array" ref="L342">IFERROR(INDEX(Districtwide!L$19:L$500, SMALL(IF(($A$17=Districtwide!$E$19:$E$500), MATCH(ROW(Districtwide!$A$19:$A$500), ROW(Districtwide!$A$19:$A$500)), ""),ROWS($A$1:$A324))),"")</f>
        <v/>
      </c>
      <c r="M342" s="85" t="str" cm="1">
        <f t="array" ref="M342">IFERROR(INDEX(Districtwide!M$19:M$500, SMALL(IF(($A$17=Districtwide!$E$19:$E$500), MATCH(ROW(Districtwide!$A$19:$A$500), ROW(Districtwide!$A$19:$A$500)), ""),ROWS($A$1:$A324))),"")</f>
        <v/>
      </c>
      <c r="N342" s="86" t="str" cm="1">
        <f t="array" ref="N342">IFERROR(INDEX(Districtwide!N$19:N$500, SMALL(IF(($A$17=Districtwide!$E$19:$E$500), MATCH(ROW(Districtwide!$A$19:$A$500), ROW(Districtwide!$A$19:$A$500)), ""),ROWS($A$1:$A324))),"")</f>
        <v/>
      </c>
      <c r="O342" s="86" t="str" cm="1">
        <f t="array" ref="O342">IFERROR(INDEX(Districtwide!O$19:O$500, SMALL(IF(($A$17=Districtwide!$E$19:$E$500), MATCH(ROW(Districtwide!$A$19:$A$500), ROW(Districtwide!$A$19:$A$500)), ""),ROWS($A$1:$A324))),"")</f>
        <v/>
      </c>
      <c r="P342" s="85" t="str" cm="1">
        <f t="array" ref="P342">IFERROR(INDEX(Districtwide!P$19:P$500, SMALL(IF(($A$17=Districtwide!$E$19:$E$500), MATCH(ROW(Districtwide!$A$19:$A$500), ROW(Districtwide!$A$19:$A$500)), ""),ROWS($A$1:$A324))),"")</f>
        <v/>
      </c>
      <c r="Q342" s="85" t="str">
        <f t="shared" si="12"/>
        <v xml:space="preserve"> </v>
      </c>
      <c r="R342" s="122" t="str" cm="1">
        <f t="array" ref="R342">IFERROR(INDEX(Districtwide!R$19:R$500, SMALL(IF(($A$17=Districtwide!$E$19:$E$500), MATCH(ROW(Districtwide!$A$19:$A$500), ROW(Districtwide!$A$19:$A$500)), ""),ROWS($A$1:$A324))),"")</f>
        <v/>
      </c>
      <c r="S342" s="122" t="str" cm="1">
        <f t="array" ref="S342">IFERROR(INDEX(Districtwide!S$19:S$500, SMALL(IF(($A$17=Districtwide!$E$19:$E$500), MATCH(ROW(Districtwide!$A$19:$A$500), ROW(Districtwide!$A$19:$A$500)), ""),ROWS($A$1:$A324))),"")</f>
        <v/>
      </c>
      <c r="T342" s="122" t="str" cm="1">
        <f t="array" ref="T342">IFERROR(INDEX(Districtwide!T$19:T$500, SMALL(IF(($A$17=Districtwide!$E$19:$E$500), MATCH(ROW(Districtwide!$A$19:$A$500), ROW(Districtwide!$A$19:$A$500)), ""),ROWS($A$1:$A324))),"")</f>
        <v/>
      </c>
      <c r="U342" s="85" t="str">
        <f t="shared" si="13"/>
        <v xml:space="preserve"> </v>
      </c>
      <c r="V342" s="85" t="str" cm="1">
        <f t="array" ref="V342">IFERROR(INDEX(Districtwide!V$19:V$500, SMALL(IF(($A$17=Districtwide!$E$19:$E$500), MATCH(ROW(Districtwide!$A$19:$A$500), ROW(Districtwide!$A$19:$A$500)), ""),ROWS($A$1:$A324))),"")</f>
        <v/>
      </c>
      <c r="W342" s="86" t="str" cm="1">
        <f t="array" ref="W342">IFERROR(INDEX(Districtwide!W$19:W$500, SMALL(IF(($A$17=Districtwide!$E$19:$E$500), MATCH(ROW(Districtwide!$A$19:$A$500), ROW(Districtwide!$A$19:$A$500)), ""),ROWS($A$1:$A324))),"")</f>
        <v/>
      </c>
      <c r="X342" s="122" t="str" cm="1">
        <f t="array" ref="X342">IFERROR(INDEX(Districtwide!X$19:X$500, SMALL(IF(($A$17=Districtwide!$E$19:$E$500), MATCH(ROW(Districtwide!$A$19:$A$500), ROW(Districtwide!$A$19:$A$500)), ""),ROWS($A$1:$A324))),"")</f>
        <v/>
      </c>
      <c r="Y342" s="85" t="str" cm="1">
        <f t="array" ref="Y342">IFERROR(INDEX(Districtwide!Y$19:Y$500, SMALL(IF(($A$17=Districtwide!$E$19:$E$500), MATCH(ROW(Districtwide!$A$19:$A$500), ROW(Districtwide!$A$19:$A$500)), ""),ROWS($A$1:$A324))),"")</f>
        <v/>
      </c>
      <c r="Z342" s="86" t="str" cm="1">
        <f t="array" ref="Z342">IFERROR(INDEX(Districtwide!Z$19:Z$500, SMALL(IF(($A$17=Districtwide!$E$19:$E$500), MATCH(ROW(Districtwide!$A$19:$A$500), ROW(Districtwide!$A$19:$A$500)), ""),ROWS($A$1:$A324))),"")</f>
        <v/>
      </c>
      <c r="AA342" s="122" t="str" cm="1">
        <f t="array" ref="AA342">IFERROR(INDEX(Districtwide!AA$19:AA$500, SMALL(IF(($A$17=Districtwide!$E$19:$E$500), MATCH(ROW(Districtwide!$A$19:$A$500), ROW(Districtwide!$A$19:$A$500)), ""),ROWS($A$1:$A324))),"")</f>
        <v/>
      </c>
    </row>
    <row r="343" spans="1:27">
      <c r="A343" s="134" t="str" cm="1">
        <f t="array" ref="A343">IFERROR(INDEX(Districtwide!A$19:A$500, SMALL(IF(($A$17=Districtwide!$E$19:$E$500), MATCH(ROW(Districtwide!$A$19:$A$500), ROW(Districtwide!$A$19:$A$500)), ""),ROWS($A$1:$A325))),"")</f>
        <v/>
      </c>
      <c r="B343" s="134" t="str" cm="1">
        <f t="array" ref="B343">IFERROR(INDEX(Districtwide!B$19:B$500, SMALL(IF(($A$17=Districtwide!$E$19:$E$500), MATCH(ROW(Districtwide!$A$19:$A$500), ROW(Districtwide!$A$19:$A$500)), ""),ROWS($A$1:$A325))),"")</f>
        <v/>
      </c>
      <c r="C343" s="134" t="str" cm="1">
        <f t="array" ref="C343">IFERROR(INDEX(Districtwide!C$19:C$500, SMALL(IF(($A$17=Districtwide!$E$19:$E$500), MATCH(ROW(Districtwide!$A$19:$A$500), ROW(Districtwide!$A$19:$A$500)), ""),ROWS($A$1:$A325))),"")</f>
        <v/>
      </c>
      <c r="D343" s="134" t="str" cm="1">
        <f t="array" ref="D343">IFERROR(INDEX(Districtwide!D$19:D$500, SMALL(IF(($A$17=Districtwide!$E$19:$E$500), MATCH(ROW(Districtwide!$A$19:$A$500), ROW(Districtwide!$A$19:$A$500)), ""),ROWS($A$1:$A325))),"")</f>
        <v/>
      </c>
      <c r="E343" s="85" t="str" cm="1">
        <f t="array" ref="E343">IFERROR(INDEX(Districtwide!E$19:E$500, SMALL(IF(($A$17=Districtwide!$E$19:$E$500), MATCH(ROW(Districtwide!$A$19:$A$500), ROW(Districtwide!$A$19:$A$500)), ""),ROWS($A$1:$A325))),"")</f>
        <v/>
      </c>
      <c r="F343" s="128" t="str" cm="1">
        <f t="array" ref="F343">IFERROR(INDEX(Districtwide!F$19:F$500, SMALL(IF(($A$17=Districtwide!$E$19:$E$500), MATCH(ROW(Districtwide!$A$19:$A$500), ROW(Districtwide!$A$19:$A$500)), ""),ROWS($A$1:$A325))),"")</f>
        <v/>
      </c>
      <c r="G343" s="85" t="str" cm="1">
        <f t="array" ref="G343">IFERROR(INDEX(Districtwide!G$19:G$500, SMALL(IF(($A$17=Districtwide!$E$19:$E$500), MATCH(ROW(Districtwide!$A$19:$A$500), ROW(Districtwide!$A$19:$A$500)), ""),ROWS($A$1:$A325))),"")</f>
        <v/>
      </c>
      <c r="H343" s="86" t="str" cm="1">
        <f t="array" ref="H343">IFERROR(INDEX(Districtwide!H$19:H$500, SMALL(IF(($A$17=Districtwide!$E$19:$E$500), MATCH(ROW(Districtwide!$A$19:$A$500), ROW(Districtwide!$A$19:$A$500)), ""),ROWS($A$1:$A325))),"")</f>
        <v/>
      </c>
      <c r="I343" s="122" t="str" cm="1">
        <f t="array" ref="I343">IFERROR(INDEX(Districtwide!I$19:I$500, SMALL(IF(($A$17=Districtwide!$E$19:$E$500), MATCH(ROW(Districtwide!$A$19:$A$500), ROW(Districtwide!$A$19:$A$500)), ""),ROWS($A$1:$A325))),"")</f>
        <v/>
      </c>
      <c r="J343" s="87" t="str" cm="1">
        <f t="array" ref="J343">IFERROR(INDEX(Districtwide!J$19:J$500, SMALL(IF(($A$17=Districtwide!$E$19:$E$500), MATCH(ROW(Districtwide!$A$19:$A$500), ROW(Districtwide!$A$19:$A$500)), ""),ROWS($A$1:$A325))),"")</f>
        <v/>
      </c>
      <c r="K343" s="86" t="str" cm="1">
        <f t="array" ref="K343">IFERROR(INDEX(Districtwide!K$19:K$500, SMALL(IF(($A$17=Districtwide!$E$19:$E$500), MATCH(ROW(Districtwide!$A$19:$A$500), ROW(Districtwide!$A$19:$A$500)), ""),ROWS($A$1:$A325))),"")</f>
        <v/>
      </c>
      <c r="L343" s="122" t="str" cm="1">
        <f t="array" ref="L343">IFERROR(INDEX(Districtwide!L$19:L$500, SMALL(IF(($A$17=Districtwide!$E$19:$E$500), MATCH(ROW(Districtwide!$A$19:$A$500), ROW(Districtwide!$A$19:$A$500)), ""),ROWS($A$1:$A325))),"")</f>
        <v/>
      </c>
      <c r="M343" s="85" t="str" cm="1">
        <f t="array" ref="M343">IFERROR(INDEX(Districtwide!M$19:M$500, SMALL(IF(($A$17=Districtwide!$E$19:$E$500), MATCH(ROW(Districtwide!$A$19:$A$500), ROW(Districtwide!$A$19:$A$500)), ""),ROWS($A$1:$A325))),"")</f>
        <v/>
      </c>
      <c r="N343" s="86" t="str" cm="1">
        <f t="array" ref="N343">IFERROR(INDEX(Districtwide!N$19:N$500, SMALL(IF(($A$17=Districtwide!$E$19:$E$500), MATCH(ROW(Districtwide!$A$19:$A$500), ROW(Districtwide!$A$19:$A$500)), ""),ROWS($A$1:$A325))),"")</f>
        <v/>
      </c>
      <c r="O343" s="86" t="str" cm="1">
        <f t="array" ref="O343">IFERROR(INDEX(Districtwide!O$19:O$500, SMALL(IF(($A$17=Districtwide!$E$19:$E$500), MATCH(ROW(Districtwide!$A$19:$A$500), ROW(Districtwide!$A$19:$A$500)), ""),ROWS($A$1:$A325))),"")</f>
        <v/>
      </c>
      <c r="P343" s="85" t="str" cm="1">
        <f t="array" ref="P343">IFERROR(INDEX(Districtwide!P$19:P$500, SMALL(IF(($A$17=Districtwide!$E$19:$E$500), MATCH(ROW(Districtwide!$A$19:$A$500), ROW(Districtwide!$A$19:$A$500)), ""),ROWS($A$1:$A325))),"")</f>
        <v/>
      </c>
      <c r="Q343" s="85" t="str">
        <f t="shared" si="12"/>
        <v xml:space="preserve"> </v>
      </c>
      <c r="R343" s="122" t="str" cm="1">
        <f t="array" ref="R343">IFERROR(INDEX(Districtwide!R$19:R$500, SMALL(IF(($A$17=Districtwide!$E$19:$E$500), MATCH(ROW(Districtwide!$A$19:$A$500), ROW(Districtwide!$A$19:$A$500)), ""),ROWS($A$1:$A325))),"")</f>
        <v/>
      </c>
      <c r="S343" s="122" t="str" cm="1">
        <f t="array" ref="S343">IFERROR(INDEX(Districtwide!S$19:S$500, SMALL(IF(($A$17=Districtwide!$E$19:$E$500), MATCH(ROW(Districtwide!$A$19:$A$500), ROW(Districtwide!$A$19:$A$500)), ""),ROWS($A$1:$A325))),"")</f>
        <v/>
      </c>
      <c r="T343" s="122" t="str" cm="1">
        <f t="array" ref="T343">IFERROR(INDEX(Districtwide!T$19:T$500, SMALL(IF(($A$17=Districtwide!$E$19:$E$500), MATCH(ROW(Districtwide!$A$19:$A$500), ROW(Districtwide!$A$19:$A$500)), ""),ROWS($A$1:$A325))),"")</f>
        <v/>
      </c>
      <c r="U343" s="85" t="str">
        <f t="shared" si="13"/>
        <v xml:space="preserve"> </v>
      </c>
      <c r="V343" s="85" t="str" cm="1">
        <f t="array" ref="V343">IFERROR(INDEX(Districtwide!V$19:V$500, SMALL(IF(($A$17=Districtwide!$E$19:$E$500), MATCH(ROW(Districtwide!$A$19:$A$500), ROW(Districtwide!$A$19:$A$500)), ""),ROWS($A$1:$A325))),"")</f>
        <v/>
      </c>
      <c r="W343" s="86" t="str" cm="1">
        <f t="array" ref="W343">IFERROR(INDEX(Districtwide!W$19:W$500, SMALL(IF(($A$17=Districtwide!$E$19:$E$500), MATCH(ROW(Districtwide!$A$19:$A$500), ROW(Districtwide!$A$19:$A$500)), ""),ROWS($A$1:$A325))),"")</f>
        <v/>
      </c>
      <c r="X343" s="122" t="str" cm="1">
        <f t="array" ref="X343">IFERROR(INDEX(Districtwide!X$19:X$500, SMALL(IF(($A$17=Districtwide!$E$19:$E$500), MATCH(ROW(Districtwide!$A$19:$A$500), ROW(Districtwide!$A$19:$A$500)), ""),ROWS($A$1:$A325))),"")</f>
        <v/>
      </c>
      <c r="Y343" s="85" t="str" cm="1">
        <f t="array" ref="Y343">IFERROR(INDEX(Districtwide!Y$19:Y$500, SMALL(IF(($A$17=Districtwide!$E$19:$E$500), MATCH(ROW(Districtwide!$A$19:$A$500), ROW(Districtwide!$A$19:$A$500)), ""),ROWS($A$1:$A325))),"")</f>
        <v/>
      </c>
      <c r="Z343" s="86" t="str" cm="1">
        <f t="array" ref="Z343">IFERROR(INDEX(Districtwide!Z$19:Z$500, SMALL(IF(($A$17=Districtwide!$E$19:$E$500), MATCH(ROW(Districtwide!$A$19:$A$500), ROW(Districtwide!$A$19:$A$500)), ""),ROWS($A$1:$A325))),"")</f>
        <v/>
      </c>
      <c r="AA343" s="122" t="str" cm="1">
        <f t="array" ref="AA343">IFERROR(INDEX(Districtwide!AA$19:AA$500, SMALL(IF(($A$17=Districtwide!$E$19:$E$500), MATCH(ROW(Districtwide!$A$19:$A$500), ROW(Districtwide!$A$19:$A$500)), ""),ROWS($A$1:$A325))),"")</f>
        <v/>
      </c>
    </row>
    <row r="344" spans="1:27">
      <c r="A344" s="134" t="str" cm="1">
        <f t="array" ref="A344">IFERROR(INDEX(Districtwide!A$19:A$500, SMALL(IF(($A$17=Districtwide!$E$19:$E$500), MATCH(ROW(Districtwide!$A$19:$A$500), ROW(Districtwide!$A$19:$A$500)), ""),ROWS($A$1:$A326))),"")</f>
        <v/>
      </c>
      <c r="B344" s="134" t="str" cm="1">
        <f t="array" ref="B344">IFERROR(INDEX(Districtwide!B$19:B$500, SMALL(IF(($A$17=Districtwide!$E$19:$E$500), MATCH(ROW(Districtwide!$A$19:$A$500), ROW(Districtwide!$A$19:$A$500)), ""),ROWS($A$1:$A326))),"")</f>
        <v/>
      </c>
      <c r="C344" s="134" t="str" cm="1">
        <f t="array" ref="C344">IFERROR(INDEX(Districtwide!C$19:C$500, SMALL(IF(($A$17=Districtwide!$E$19:$E$500), MATCH(ROW(Districtwide!$A$19:$A$500), ROW(Districtwide!$A$19:$A$500)), ""),ROWS($A$1:$A326))),"")</f>
        <v/>
      </c>
      <c r="D344" s="134" t="str" cm="1">
        <f t="array" ref="D344">IFERROR(INDEX(Districtwide!D$19:D$500, SMALL(IF(($A$17=Districtwide!$E$19:$E$500), MATCH(ROW(Districtwide!$A$19:$A$500), ROW(Districtwide!$A$19:$A$500)), ""),ROWS($A$1:$A326))),"")</f>
        <v/>
      </c>
      <c r="E344" s="85" t="str" cm="1">
        <f t="array" ref="E344">IFERROR(INDEX(Districtwide!E$19:E$500, SMALL(IF(($A$17=Districtwide!$E$19:$E$500), MATCH(ROW(Districtwide!$A$19:$A$500), ROW(Districtwide!$A$19:$A$500)), ""),ROWS($A$1:$A326))),"")</f>
        <v/>
      </c>
      <c r="F344" s="128" t="str" cm="1">
        <f t="array" ref="F344">IFERROR(INDEX(Districtwide!F$19:F$500, SMALL(IF(($A$17=Districtwide!$E$19:$E$500), MATCH(ROW(Districtwide!$A$19:$A$500), ROW(Districtwide!$A$19:$A$500)), ""),ROWS($A$1:$A326))),"")</f>
        <v/>
      </c>
      <c r="G344" s="85" t="str" cm="1">
        <f t="array" ref="G344">IFERROR(INDEX(Districtwide!G$19:G$500, SMALL(IF(($A$17=Districtwide!$E$19:$E$500), MATCH(ROW(Districtwide!$A$19:$A$500), ROW(Districtwide!$A$19:$A$500)), ""),ROWS($A$1:$A326))),"")</f>
        <v/>
      </c>
      <c r="H344" s="86" t="str" cm="1">
        <f t="array" ref="H344">IFERROR(INDEX(Districtwide!H$19:H$500, SMALL(IF(($A$17=Districtwide!$E$19:$E$500), MATCH(ROW(Districtwide!$A$19:$A$500), ROW(Districtwide!$A$19:$A$500)), ""),ROWS($A$1:$A326))),"")</f>
        <v/>
      </c>
      <c r="I344" s="122" t="str" cm="1">
        <f t="array" ref="I344">IFERROR(INDEX(Districtwide!I$19:I$500, SMALL(IF(($A$17=Districtwide!$E$19:$E$500), MATCH(ROW(Districtwide!$A$19:$A$500), ROW(Districtwide!$A$19:$A$500)), ""),ROWS($A$1:$A326))),"")</f>
        <v/>
      </c>
      <c r="J344" s="87" t="str" cm="1">
        <f t="array" ref="J344">IFERROR(INDEX(Districtwide!J$19:J$500, SMALL(IF(($A$17=Districtwide!$E$19:$E$500), MATCH(ROW(Districtwide!$A$19:$A$500), ROW(Districtwide!$A$19:$A$500)), ""),ROWS($A$1:$A326))),"")</f>
        <v/>
      </c>
      <c r="K344" s="86" t="str" cm="1">
        <f t="array" ref="K344">IFERROR(INDEX(Districtwide!K$19:K$500, SMALL(IF(($A$17=Districtwide!$E$19:$E$500), MATCH(ROW(Districtwide!$A$19:$A$500), ROW(Districtwide!$A$19:$A$500)), ""),ROWS($A$1:$A326))),"")</f>
        <v/>
      </c>
      <c r="L344" s="122" t="str" cm="1">
        <f t="array" ref="L344">IFERROR(INDEX(Districtwide!L$19:L$500, SMALL(IF(($A$17=Districtwide!$E$19:$E$500), MATCH(ROW(Districtwide!$A$19:$A$500), ROW(Districtwide!$A$19:$A$500)), ""),ROWS($A$1:$A326))),"")</f>
        <v/>
      </c>
      <c r="M344" s="85" t="str" cm="1">
        <f t="array" ref="M344">IFERROR(INDEX(Districtwide!M$19:M$500, SMALL(IF(($A$17=Districtwide!$E$19:$E$500), MATCH(ROW(Districtwide!$A$19:$A$500), ROW(Districtwide!$A$19:$A$500)), ""),ROWS($A$1:$A326))),"")</f>
        <v/>
      </c>
      <c r="N344" s="86" t="str" cm="1">
        <f t="array" ref="N344">IFERROR(INDEX(Districtwide!N$19:N$500, SMALL(IF(($A$17=Districtwide!$E$19:$E$500), MATCH(ROW(Districtwide!$A$19:$A$500), ROW(Districtwide!$A$19:$A$500)), ""),ROWS($A$1:$A326))),"")</f>
        <v/>
      </c>
      <c r="O344" s="86" t="str" cm="1">
        <f t="array" ref="O344">IFERROR(INDEX(Districtwide!O$19:O$500, SMALL(IF(($A$17=Districtwide!$E$19:$E$500), MATCH(ROW(Districtwide!$A$19:$A$500), ROW(Districtwide!$A$19:$A$500)), ""),ROWS($A$1:$A326))),"")</f>
        <v/>
      </c>
      <c r="P344" s="85" t="str" cm="1">
        <f t="array" ref="P344">IFERROR(INDEX(Districtwide!P$19:P$500, SMALL(IF(($A$17=Districtwide!$E$19:$E$500), MATCH(ROW(Districtwide!$A$19:$A$500), ROW(Districtwide!$A$19:$A$500)), ""),ROWS($A$1:$A326))),"")</f>
        <v/>
      </c>
      <c r="Q344" s="85" t="str">
        <f t="shared" si="12"/>
        <v xml:space="preserve"> </v>
      </c>
      <c r="R344" s="122" t="str" cm="1">
        <f t="array" ref="R344">IFERROR(INDEX(Districtwide!R$19:R$500, SMALL(IF(($A$17=Districtwide!$E$19:$E$500), MATCH(ROW(Districtwide!$A$19:$A$500), ROW(Districtwide!$A$19:$A$500)), ""),ROWS($A$1:$A326))),"")</f>
        <v/>
      </c>
      <c r="S344" s="122" t="str" cm="1">
        <f t="array" ref="S344">IFERROR(INDEX(Districtwide!S$19:S$500, SMALL(IF(($A$17=Districtwide!$E$19:$E$500), MATCH(ROW(Districtwide!$A$19:$A$500), ROW(Districtwide!$A$19:$A$500)), ""),ROWS($A$1:$A326))),"")</f>
        <v/>
      </c>
      <c r="T344" s="122" t="str" cm="1">
        <f t="array" ref="T344">IFERROR(INDEX(Districtwide!T$19:T$500, SMALL(IF(($A$17=Districtwide!$E$19:$E$500), MATCH(ROW(Districtwide!$A$19:$A$500), ROW(Districtwide!$A$19:$A$500)), ""),ROWS($A$1:$A326))),"")</f>
        <v/>
      </c>
      <c r="U344" s="85" t="str">
        <f t="shared" si="13"/>
        <v xml:space="preserve"> </v>
      </c>
      <c r="V344" s="85" t="str" cm="1">
        <f t="array" ref="V344">IFERROR(INDEX(Districtwide!V$19:V$500, SMALL(IF(($A$17=Districtwide!$E$19:$E$500), MATCH(ROW(Districtwide!$A$19:$A$500), ROW(Districtwide!$A$19:$A$500)), ""),ROWS($A$1:$A326))),"")</f>
        <v/>
      </c>
      <c r="W344" s="86" t="str" cm="1">
        <f t="array" ref="W344">IFERROR(INDEX(Districtwide!W$19:W$500, SMALL(IF(($A$17=Districtwide!$E$19:$E$500), MATCH(ROW(Districtwide!$A$19:$A$500), ROW(Districtwide!$A$19:$A$500)), ""),ROWS($A$1:$A326))),"")</f>
        <v/>
      </c>
      <c r="X344" s="122" t="str" cm="1">
        <f t="array" ref="X344">IFERROR(INDEX(Districtwide!X$19:X$500, SMALL(IF(($A$17=Districtwide!$E$19:$E$500), MATCH(ROW(Districtwide!$A$19:$A$500), ROW(Districtwide!$A$19:$A$500)), ""),ROWS($A$1:$A326))),"")</f>
        <v/>
      </c>
      <c r="Y344" s="85" t="str" cm="1">
        <f t="array" ref="Y344">IFERROR(INDEX(Districtwide!Y$19:Y$500, SMALL(IF(($A$17=Districtwide!$E$19:$E$500), MATCH(ROW(Districtwide!$A$19:$A$500), ROW(Districtwide!$A$19:$A$500)), ""),ROWS($A$1:$A326))),"")</f>
        <v/>
      </c>
      <c r="Z344" s="86" t="str" cm="1">
        <f t="array" ref="Z344">IFERROR(INDEX(Districtwide!Z$19:Z$500, SMALL(IF(($A$17=Districtwide!$E$19:$E$500), MATCH(ROW(Districtwide!$A$19:$A$500), ROW(Districtwide!$A$19:$A$500)), ""),ROWS($A$1:$A326))),"")</f>
        <v/>
      </c>
      <c r="AA344" s="122" t="str" cm="1">
        <f t="array" ref="AA344">IFERROR(INDEX(Districtwide!AA$19:AA$500, SMALL(IF(($A$17=Districtwide!$E$19:$E$500), MATCH(ROW(Districtwide!$A$19:$A$500), ROW(Districtwide!$A$19:$A$500)), ""),ROWS($A$1:$A326))),"")</f>
        <v/>
      </c>
    </row>
    <row r="345" spans="1:27">
      <c r="A345" s="134" t="str" cm="1">
        <f t="array" ref="A345">IFERROR(INDEX(Districtwide!A$19:A$500, SMALL(IF(($A$17=Districtwide!$E$19:$E$500), MATCH(ROW(Districtwide!$A$19:$A$500), ROW(Districtwide!$A$19:$A$500)), ""),ROWS($A$1:$A327))),"")</f>
        <v/>
      </c>
      <c r="B345" s="134" t="str" cm="1">
        <f t="array" ref="B345">IFERROR(INDEX(Districtwide!B$19:B$500, SMALL(IF(($A$17=Districtwide!$E$19:$E$500), MATCH(ROW(Districtwide!$A$19:$A$500), ROW(Districtwide!$A$19:$A$500)), ""),ROWS($A$1:$A327))),"")</f>
        <v/>
      </c>
      <c r="C345" s="134" t="str" cm="1">
        <f t="array" ref="C345">IFERROR(INDEX(Districtwide!C$19:C$500, SMALL(IF(($A$17=Districtwide!$E$19:$E$500), MATCH(ROW(Districtwide!$A$19:$A$500), ROW(Districtwide!$A$19:$A$500)), ""),ROWS($A$1:$A327))),"")</f>
        <v/>
      </c>
      <c r="D345" s="134" t="str" cm="1">
        <f t="array" ref="D345">IFERROR(INDEX(Districtwide!D$19:D$500, SMALL(IF(($A$17=Districtwide!$E$19:$E$500), MATCH(ROW(Districtwide!$A$19:$A$500), ROW(Districtwide!$A$19:$A$500)), ""),ROWS($A$1:$A327))),"")</f>
        <v/>
      </c>
      <c r="E345" s="85" t="str" cm="1">
        <f t="array" ref="E345">IFERROR(INDEX(Districtwide!E$19:E$500, SMALL(IF(($A$17=Districtwide!$E$19:$E$500), MATCH(ROW(Districtwide!$A$19:$A$500), ROW(Districtwide!$A$19:$A$500)), ""),ROWS($A$1:$A327))),"")</f>
        <v/>
      </c>
      <c r="F345" s="128" t="str" cm="1">
        <f t="array" ref="F345">IFERROR(INDEX(Districtwide!F$19:F$500, SMALL(IF(($A$17=Districtwide!$E$19:$E$500), MATCH(ROW(Districtwide!$A$19:$A$500), ROW(Districtwide!$A$19:$A$500)), ""),ROWS($A$1:$A327))),"")</f>
        <v/>
      </c>
      <c r="G345" s="85" t="str" cm="1">
        <f t="array" ref="G345">IFERROR(INDEX(Districtwide!G$19:G$500, SMALL(IF(($A$17=Districtwide!$E$19:$E$500), MATCH(ROW(Districtwide!$A$19:$A$500), ROW(Districtwide!$A$19:$A$500)), ""),ROWS($A$1:$A327))),"")</f>
        <v/>
      </c>
      <c r="H345" s="86" t="str" cm="1">
        <f t="array" ref="H345">IFERROR(INDEX(Districtwide!H$19:H$500, SMALL(IF(($A$17=Districtwide!$E$19:$E$500), MATCH(ROW(Districtwide!$A$19:$A$500), ROW(Districtwide!$A$19:$A$500)), ""),ROWS($A$1:$A327))),"")</f>
        <v/>
      </c>
      <c r="I345" s="122" t="str" cm="1">
        <f t="array" ref="I345">IFERROR(INDEX(Districtwide!I$19:I$500, SMALL(IF(($A$17=Districtwide!$E$19:$E$500), MATCH(ROW(Districtwide!$A$19:$A$500), ROW(Districtwide!$A$19:$A$500)), ""),ROWS($A$1:$A327))),"")</f>
        <v/>
      </c>
      <c r="J345" s="87" t="str" cm="1">
        <f t="array" ref="J345">IFERROR(INDEX(Districtwide!J$19:J$500, SMALL(IF(($A$17=Districtwide!$E$19:$E$500), MATCH(ROW(Districtwide!$A$19:$A$500), ROW(Districtwide!$A$19:$A$500)), ""),ROWS($A$1:$A327))),"")</f>
        <v/>
      </c>
      <c r="K345" s="86" t="str" cm="1">
        <f t="array" ref="K345">IFERROR(INDEX(Districtwide!K$19:K$500, SMALL(IF(($A$17=Districtwide!$E$19:$E$500), MATCH(ROW(Districtwide!$A$19:$A$500), ROW(Districtwide!$A$19:$A$500)), ""),ROWS($A$1:$A327))),"")</f>
        <v/>
      </c>
      <c r="L345" s="122" t="str" cm="1">
        <f t="array" ref="L345">IFERROR(INDEX(Districtwide!L$19:L$500, SMALL(IF(($A$17=Districtwide!$E$19:$E$500), MATCH(ROW(Districtwide!$A$19:$A$500), ROW(Districtwide!$A$19:$A$500)), ""),ROWS($A$1:$A327))),"")</f>
        <v/>
      </c>
      <c r="M345" s="85" t="str" cm="1">
        <f t="array" ref="M345">IFERROR(INDEX(Districtwide!M$19:M$500, SMALL(IF(($A$17=Districtwide!$E$19:$E$500), MATCH(ROW(Districtwide!$A$19:$A$500), ROW(Districtwide!$A$19:$A$500)), ""),ROWS($A$1:$A327))),"")</f>
        <v/>
      </c>
      <c r="N345" s="86" t="str" cm="1">
        <f t="array" ref="N345">IFERROR(INDEX(Districtwide!N$19:N$500, SMALL(IF(($A$17=Districtwide!$E$19:$E$500), MATCH(ROW(Districtwide!$A$19:$A$500), ROW(Districtwide!$A$19:$A$500)), ""),ROWS($A$1:$A327))),"")</f>
        <v/>
      </c>
      <c r="O345" s="86" t="str" cm="1">
        <f t="array" ref="O345">IFERROR(INDEX(Districtwide!O$19:O$500, SMALL(IF(($A$17=Districtwide!$E$19:$E$500), MATCH(ROW(Districtwide!$A$19:$A$500), ROW(Districtwide!$A$19:$A$500)), ""),ROWS($A$1:$A327))),"")</f>
        <v/>
      </c>
      <c r="P345" s="85" t="str" cm="1">
        <f t="array" ref="P345">IFERROR(INDEX(Districtwide!P$19:P$500, SMALL(IF(($A$17=Districtwide!$E$19:$E$500), MATCH(ROW(Districtwide!$A$19:$A$500), ROW(Districtwide!$A$19:$A$500)), ""),ROWS($A$1:$A327))),"")</f>
        <v/>
      </c>
      <c r="Q345" s="85" t="str">
        <f t="shared" si="12"/>
        <v xml:space="preserve"> </v>
      </c>
      <c r="R345" s="122" t="str" cm="1">
        <f t="array" ref="R345">IFERROR(INDEX(Districtwide!R$19:R$500, SMALL(IF(($A$17=Districtwide!$E$19:$E$500), MATCH(ROW(Districtwide!$A$19:$A$500), ROW(Districtwide!$A$19:$A$500)), ""),ROWS($A$1:$A327))),"")</f>
        <v/>
      </c>
      <c r="S345" s="122" t="str" cm="1">
        <f t="array" ref="S345">IFERROR(INDEX(Districtwide!S$19:S$500, SMALL(IF(($A$17=Districtwide!$E$19:$E$500), MATCH(ROW(Districtwide!$A$19:$A$500), ROW(Districtwide!$A$19:$A$500)), ""),ROWS($A$1:$A327))),"")</f>
        <v/>
      </c>
      <c r="T345" s="122" t="str" cm="1">
        <f t="array" ref="T345">IFERROR(INDEX(Districtwide!T$19:T$500, SMALL(IF(($A$17=Districtwide!$E$19:$E$500), MATCH(ROW(Districtwide!$A$19:$A$500), ROW(Districtwide!$A$19:$A$500)), ""),ROWS($A$1:$A327))),"")</f>
        <v/>
      </c>
      <c r="U345" s="85" t="str">
        <f t="shared" si="13"/>
        <v xml:space="preserve"> </v>
      </c>
      <c r="V345" s="85" t="str" cm="1">
        <f t="array" ref="V345">IFERROR(INDEX(Districtwide!V$19:V$500, SMALL(IF(($A$17=Districtwide!$E$19:$E$500), MATCH(ROW(Districtwide!$A$19:$A$500), ROW(Districtwide!$A$19:$A$500)), ""),ROWS($A$1:$A327))),"")</f>
        <v/>
      </c>
      <c r="W345" s="86" t="str" cm="1">
        <f t="array" ref="W345">IFERROR(INDEX(Districtwide!W$19:W$500, SMALL(IF(($A$17=Districtwide!$E$19:$E$500), MATCH(ROW(Districtwide!$A$19:$A$500), ROW(Districtwide!$A$19:$A$500)), ""),ROWS($A$1:$A327))),"")</f>
        <v/>
      </c>
      <c r="X345" s="122" t="str" cm="1">
        <f t="array" ref="X345">IFERROR(INDEX(Districtwide!X$19:X$500, SMALL(IF(($A$17=Districtwide!$E$19:$E$500), MATCH(ROW(Districtwide!$A$19:$A$500), ROW(Districtwide!$A$19:$A$500)), ""),ROWS($A$1:$A327))),"")</f>
        <v/>
      </c>
      <c r="Y345" s="85" t="str" cm="1">
        <f t="array" ref="Y345">IFERROR(INDEX(Districtwide!Y$19:Y$500, SMALL(IF(($A$17=Districtwide!$E$19:$E$500), MATCH(ROW(Districtwide!$A$19:$A$500), ROW(Districtwide!$A$19:$A$500)), ""),ROWS($A$1:$A327))),"")</f>
        <v/>
      </c>
      <c r="Z345" s="86" t="str" cm="1">
        <f t="array" ref="Z345">IFERROR(INDEX(Districtwide!Z$19:Z$500, SMALL(IF(($A$17=Districtwide!$E$19:$E$500), MATCH(ROW(Districtwide!$A$19:$A$500), ROW(Districtwide!$A$19:$A$500)), ""),ROWS($A$1:$A327))),"")</f>
        <v/>
      </c>
      <c r="AA345" s="122" t="str" cm="1">
        <f t="array" ref="AA345">IFERROR(INDEX(Districtwide!AA$19:AA$500, SMALL(IF(($A$17=Districtwide!$E$19:$E$500), MATCH(ROW(Districtwide!$A$19:$A$500), ROW(Districtwide!$A$19:$A$500)), ""),ROWS($A$1:$A327))),"")</f>
        <v/>
      </c>
    </row>
    <row r="346" spans="1:27">
      <c r="A346" s="134" t="str" cm="1">
        <f t="array" ref="A346">IFERROR(INDEX(Districtwide!A$19:A$500, SMALL(IF(($A$17=Districtwide!$E$19:$E$500), MATCH(ROW(Districtwide!$A$19:$A$500), ROW(Districtwide!$A$19:$A$500)), ""),ROWS($A$1:$A328))),"")</f>
        <v/>
      </c>
      <c r="B346" s="134" t="str" cm="1">
        <f t="array" ref="B346">IFERROR(INDEX(Districtwide!B$19:B$500, SMALL(IF(($A$17=Districtwide!$E$19:$E$500), MATCH(ROW(Districtwide!$A$19:$A$500), ROW(Districtwide!$A$19:$A$500)), ""),ROWS($A$1:$A328))),"")</f>
        <v/>
      </c>
      <c r="C346" s="134" t="str" cm="1">
        <f t="array" ref="C346">IFERROR(INDEX(Districtwide!C$19:C$500, SMALL(IF(($A$17=Districtwide!$E$19:$E$500), MATCH(ROW(Districtwide!$A$19:$A$500), ROW(Districtwide!$A$19:$A$500)), ""),ROWS($A$1:$A328))),"")</f>
        <v/>
      </c>
      <c r="D346" s="134" t="str" cm="1">
        <f t="array" ref="D346">IFERROR(INDEX(Districtwide!D$19:D$500, SMALL(IF(($A$17=Districtwide!$E$19:$E$500), MATCH(ROW(Districtwide!$A$19:$A$500), ROW(Districtwide!$A$19:$A$500)), ""),ROWS($A$1:$A328))),"")</f>
        <v/>
      </c>
      <c r="E346" s="85" t="str" cm="1">
        <f t="array" ref="E346">IFERROR(INDEX(Districtwide!E$19:E$500, SMALL(IF(($A$17=Districtwide!$E$19:$E$500), MATCH(ROW(Districtwide!$A$19:$A$500), ROW(Districtwide!$A$19:$A$500)), ""),ROWS($A$1:$A328))),"")</f>
        <v/>
      </c>
      <c r="F346" s="128" t="str" cm="1">
        <f t="array" ref="F346">IFERROR(INDEX(Districtwide!F$19:F$500, SMALL(IF(($A$17=Districtwide!$E$19:$E$500), MATCH(ROW(Districtwide!$A$19:$A$500), ROW(Districtwide!$A$19:$A$500)), ""),ROWS($A$1:$A328))),"")</f>
        <v/>
      </c>
      <c r="G346" s="85" t="str" cm="1">
        <f t="array" ref="G346">IFERROR(INDEX(Districtwide!G$19:G$500, SMALL(IF(($A$17=Districtwide!$E$19:$E$500), MATCH(ROW(Districtwide!$A$19:$A$500), ROW(Districtwide!$A$19:$A$500)), ""),ROWS($A$1:$A328))),"")</f>
        <v/>
      </c>
      <c r="H346" s="86" t="str" cm="1">
        <f t="array" ref="H346">IFERROR(INDEX(Districtwide!H$19:H$500, SMALL(IF(($A$17=Districtwide!$E$19:$E$500), MATCH(ROW(Districtwide!$A$19:$A$500), ROW(Districtwide!$A$19:$A$500)), ""),ROWS($A$1:$A328))),"")</f>
        <v/>
      </c>
      <c r="I346" s="122" t="str" cm="1">
        <f t="array" ref="I346">IFERROR(INDEX(Districtwide!I$19:I$500, SMALL(IF(($A$17=Districtwide!$E$19:$E$500), MATCH(ROW(Districtwide!$A$19:$A$500), ROW(Districtwide!$A$19:$A$500)), ""),ROWS($A$1:$A328))),"")</f>
        <v/>
      </c>
      <c r="J346" s="87" t="str" cm="1">
        <f t="array" ref="J346">IFERROR(INDEX(Districtwide!J$19:J$500, SMALL(IF(($A$17=Districtwide!$E$19:$E$500), MATCH(ROW(Districtwide!$A$19:$A$500), ROW(Districtwide!$A$19:$A$500)), ""),ROWS($A$1:$A328))),"")</f>
        <v/>
      </c>
      <c r="K346" s="86" t="str" cm="1">
        <f t="array" ref="K346">IFERROR(INDEX(Districtwide!K$19:K$500, SMALL(IF(($A$17=Districtwide!$E$19:$E$500), MATCH(ROW(Districtwide!$A$19:$A$500), ROW(Districtwide!$A$19:$A$500)), ""),ROWS($A$1:$A328))),"")</f>
        <v/>
      </c>
      <c r="L346" s="122" t="str" cm="1">
        <f t="array" ref="L346">IFERROR(INDEX(Districtwide!L$19:L$500, SMALL(IF(($A$17=Districtwide!$E$19:$E$500), MATCH(ROW(Districtwide!$A$19:$A$500), ROW(Districtwide!$A$19:$A$500)), ""),ROWS($A$1:$A328))),"")</f>
        <v/>
      </c>
      <c r="M346" s="85" t="str" cm="1">
        <f t="array" ref="M346">IFERROR(INDEX(Districtwide!M$19:M$500, SMALL(IF(($A$17=Districtwide!$E$19:$E$500), MATCH(ROW(Districtwide!$A$19:$A$500), ROW(Districtwide!$A$19:$A$500)), ""),ROWS($A$1:$A328))),"")</f>
        <v/>
      </c>
      <c r="N346" s="86" t="str" cm="1">
        <f t="array" ref="N346">IFERROR(INDEX(Districtwide!N$19:N$500, SMALL(IF(($A$17=Districtwide!$E$19:$E$500), MATCH(ROW(Districtwide!$A$19:$A$500), ROW(Districtwide!$A$19:$A$500)), ""),ROWS($A$1:$A328))),"")</f>
        <v/>
      </c>
      <c r="O346" s="86" t="str" cm="1">
        <f t="array" ref="O346">IFERROR(INDEX(Districtwide!O$19:O$500, SMALL(IF(($A$17=Districtwide!$E$19:$E$500), MATCH(ROW(Districtwide!$A$19:$A$500), ROW(Districtwide!$A$19:$A$500)), ""),ROWS($A$1:$A328))),"")</f>
        <v/>
      </c>
      <c r="P346" s="85" t="str" cm="1">
        <f t="array" ref="P346">IFERROR(INDEX(Districtwide!P$19:P$500, SMALL(IF(($A$17=Districtwide!$E$19:$E$500), MATCH(ROW(Districtwide!$A$19:$A$500), ROW(Districtwide!$A$19:$A$500)), ""),ROWS($A$1:$A328))),"")</f>
        <v/>
      </c>
      <c r="Q346" s="85" t="str">
        <f t="shared" si="12"/>
        <v xml:space="preserve"> </v>
      </c>
      <c r="R346" s="122" t="str" cm="1">
        <f t="array" ref="R346">IFERROR(INDEX(Districtwide!R$19:R$500, SMALL(IF(($A$17=Districtwide!$E$19:$E$500), MATCH(ROW(Districtwide!$A$19:$A$500), ROW(Districtwide!$A$19:$A$500)), ""),ROWS($A$1:$A328))),"")</f>
        <v/>
      </c>
      <c r="S346" s="122" t="str" cm="1">
        <f t="array" ref="S346">IFERROR(INDEX(Districtwide!S$19:S$500, SMALL(IF(($A$17=Districtwide!$E$19:$E$500), MATCH(ROW(Districtwide!$A$19:$A$500), ROW(Districtwide!$A$19:$A$500)), ""),ROWS($A$1:$A328))),"")</f>
        <v/>
      </c>
      <c r="T346" s="122" t="str" cm="1">
        <f t="array" ref="T346">IFERROR(INDEX(Districtwide!T$19:T$500, SMALL(IF(($A$17=Districtwide!$E$19:$E$500), MATCH(ROW(Districtwide!$A$19:$A$500), ROW(Districtwide!$A$19:$A$500)), ""),ROWS($A$1:$A328))),"")</f>
        <v/>
      </c>
      <c r="U346" s="85" t="str">
        <f t="shared" si="13"/>
        <v xml:space="preserve"> </v>
      </c>
      <c r="V346" s="85" t="str" cm="1">
        <f t="array" ref="V346">IFERROR(INDEX(Districtwide!V$19:V$500, SMALL(IF(($A$17=Districtwide!$E$19:$E$500), MATCH(ROW(Districtwide!$A$19:$A$500), ROW(Districtwide!$A$19:$A$500)), ""),ROWS($A$1:$A328))),"")</f>
        <v/>
      </c>
      <c r="W346" s="86" t="str" cm="1">
        <f t="array" ref="W346">IFERROR(INDEX(Districtwide!W$19:W$500, SMALL(IF(($A$17=Districtwide!$E$19:$E$500), MATCH(ROW(Districtwide!$A$19:$A$500), ROW(Districtwide!$A$19:$A$500)), ""),ROWS($A$1:$A328))),"")</f>
        <v/>
      </c>
      <c r="X346" s="122" t="str" cm="1">
        <f t="array" ref="X346">IFERROR(INDEX(Districtwide!X$19:X$500, SMALL(IF(($A$17=Districtwide!$E$19:$E$500), MATCH(ROW(Districtwide!$A$19:$A$500), ROW(Districtwide!$A$19:$A$500)), ""),ROWS($A$1:$A328))),"")</f>
        <v/>
      </c>
      <c r="Y346" s="85" t="str" cm="1">
        <f t="array" ref="Y346">IFERROR(INDEX(Districtwide!Y$19:Y$500, SMALL(IF(($A$17=Districtwide!$E$19:$E$500), MATCH(ROW(Districtwide!$A$19:$A$500), ROW(Districtwide!$A$19:$A$500)), ""),ROWS($A$1:$A328))),"")</f>
        <v/>
      </c>
      <c r="Z346" s="86" t="str" cm="1">
        <f t="array" ref="Z346">IFERROR(INDEX(Districtwide!Z$19:Z$500, SMALL(IF(($A$17=Districtwide!$E$19:$E$500), MATCH(ROW(Districtwide!$A$19:$A$500), ROW(Districtwide!$A$19:$A$500)), ""),ROWS($A$1:$A328))),"")</f>
        <v/>
      </c>
      <c r="AA346" s="122" t="str" cm="1">
        <f t="array" ref="AA346">IFERROR(INDEX(Districtwide!AA$19:AA$500, SMALL(IF(($A$17=Districtwide!$E$19:$E$500), MATCH(ROW(Districtwide!$A$19:$A$500), ROW(Districtwide!$A$19:$A$500)), ""),ROWS($A$1:$A328))),"")</f>
        <v/>
      </c>
    </row>
    <row r="347" spans="1:27">
      <c r="A347" s="134" t="str" cm="1">
        <f t="array" ref="A347">IFERROR(INDEX(Districtwide!A$19:A$500, SMALL(IF(($A$17=Districtwide!$E$19:$E$500), MATCH(ROW(Districtwide!$A$19:$A$500), ROW(Districtwide!$A$19:$A$500)), ""),ROWS($A$1:$A329))),"")</f>
        <v/>
      </c>
      <c r="B347" s="134" t="str" cm="1">
        <f t="array" ref="B347">IFERROR(INDEX(Districtwide!B$19:B$500, SMALL(IF(($A$17=Districtwide!$E$19:$E$500), MATCH(ROW(Districtwide!$A$19:$A$500), ROW(Districtwide!$A$19:$A$500)), ""),ROWS($A$1:$A329))),"")</f>
        <v/>
      </c>
      <c r="C347" s="134" t="str" cm="1">
        <f t="array" ref="C347">IFERROR(INDEX(Districtwide!C$19:C$500, SMALL(IF(($A$17=Districtwide!$E$19:$E$500), MATCH(ROW(Districtwide!$A$19:$A$500), ROW(Districtwide!$A$19:$A$500)), ""),ROWS($A$1:$A329))),"")</f>
        <v/>
      </c>
      <c r="D347" s="134" t="str" cm="1">
        <f t="array" ref="D347">IFERROR(INDEX(Districtwide!D$19:D$500, SMALL(IF(($A$17=Districtwide!$E$19:$E$500), MATCH(ROW(Districtwide!$A$19:$A$500), ROW(Districtwide!$A$19:$A$500)), ""),ROWS($A$1:$A329))),"")</f>
        <v/>
      </c>
      <c r="E347" s="85" t="str" cm="1">
        <f t="array" ref="E347">IFERROR(INDEX(Districtwide!E$19:E$500, SMALL(IF(($A$17=Districtwide!$E$19:$E$500), MATCH(ROW(Districtwide!$A$19:$A$500), ROW(Districtwide!$A$19:$A$500)), ""),ROWS($A$1:$A329))),"")</f>
        <v/>
      </c>
      <c r="F347" s="128" t="str" cm="1">
        <f t="array" ref="F347">IFERROR(INDEX(Districtwide!F$19:F$500, SMALL(IF(($A$17=Districtwide!$E$19:$E$500), MATCH(ROW(Districtwide!$A$19:$A$500), ROW(Districtwide!$A$19:$A$500)), ""),ROWS($A$1:$A329))),"")</f>
        <v/>
      </c>
      <c r="G347" s="85" t="str" cm="1">
        <f t="array" ref="G347">IFERROR(INDEX(Districtwide!G$19:G$500, SMALL(IF(($A$17=Districtwide!$E$19:$E$500), MATCH(ROW(Districtwide!$A$19:$A$500), ROW(Districtwide!$A$19:$A$500)), ""),ROWS($A$1:$A329))),"")</f>
        <v/>
      </c>
      <c r="H347" s="86" t="str" cm="1">
        <f t="array" ref="H347">IFERROR(INDEX(Districtwide!H$19:H$500, SMALL(IF(($A$17=Districtwide!$E$19:$E$500), MATCH(ROW(Districtwide!$A$19:$A$500), ROW(Districtwide!$A$19:$A$500)), ""),ROWS($A$1:$A329))),"")</f>
        <v/>
      </c>
      <c r="I347" s="122" t="str" cm="1">
        <f t="array" ref="I347">IFERROR(INDEX(Districtwide!I$19:I$500, SMALL(IF(($A$17=Districtwide!$E$19:$E$500), MATCH(ROW(Districtwide!$A$19:$A$500), ROW(Districtwide!$A$19:$A$500)), ""),ROWS($A$1:$A329))),"")</f>
        <v/>
      </c>
      <c r="J347" s="87" t="str" cm="1">
        <f t="array" ref="J347">IFERROR(INDEX(Districtwide!J$19:J$500, SMALL(IF(($A$17=Districtwide!$E$19:$E$500), MATCH(ROW(Districtwide!$A$19:$A$500), ROW(Districtwide!$A$19:$A$500)), ""),ROWS($A$1:$A329))),"")</f>
        <v/>
      </c>
      <c r="K347" s="86" t="str" cm="1">
        <f t="array" ref="K347">IFERROR(INDEX(Districtwide!K$19:K$500, SMALL(IF(($A$17=Districtwide!$E$19:$E$500), MATCH(ROW(Districtwide!$A$19:$A$500), ROW(Districtwide!$A$19:$A$500)), ""),ROWS($A$1:$A329))),"")</f>
        <v/>
      </c>
      <c r="L347" s="122" t="str" cm="1">
        <f t="array" ref="L347">IFERROR(INDEX(Districtwide!L$19:L$500, SMALL(IF(($A$17=Districtwide!$E$19:$E$500), MATCH(ROW(Districtwide!$A$19:$A$500), ROW(Districtwide!$A$19:$A$500)), ""),ROWS($A$1:$A329))),"")</f>
        <v/>
      </c>
      <c r="M347" s="85" t="str" cm="1">
        <f t="array" ref="M347">IFERROR(INDEX(Districtwide!M$19:M$500, SMALL(IF(($A$17=Districtwide!$E$19:$E$500), MATCH(ROW(Districtwide!$A$19:$A$500), ROW(Districtwide!$A$19:$A$500)), ""),ROWS($A$1:$A329))),"")</f>
        <v/>
      </c>
      <c r="N347" s="86" t="str" cm="1">
        <f t="array" ref="N347">IFERROR(INDEX(Districtwide!N$19:N$500, SMALL(IF(($A$17=Districtwide!$E$19:$E$500), MATCH(ROW(Districtwide!$A$19:$A$500), ROW(Districtwide!$A$19:$A$500)), ""),ROWS($A$1:$A329))),"")</f>
        <v/>
      </c>
      <c r="O347" s="86" t="str" cm="1">
        <f t="array" ref="O347">IFERROR(INDEX(Districtwide!O$19:O$500, SMALL(IF(($A$17=Districtwide!$E$19:$E$500), MATCH(ROW(Districtwide!$A$19:$A$500), ROW(Districtwide!$A$19:$A$500)), ""),ROWS($A$1:$A329))),"")</f>
        <v/>
      </c>
      <c r="P347" s="85" t="str" cm="1">
        <f t="array" ref="P347">IFERROR(INDEX(Districtwide!P$19:P$500, SMALL(IF(($A$17=Districtwide!$E$19:$E$500), MATCH(ROW(Districtwide!$A$19:$A$500), ROW(Districtwide!$A$19:$A$500)), ""),ROWS($A$1:$A329))),"")</f>
        <v/>
      </c>
      <c r="Q347" s="85" t="str">
        <f t="shared" si="12"/>
        <v xml:space="preserve"> </v>
      </c>
      <c r="R347" s="122" t="str" cm="1">
        <f t="array" ref="R347">IFERROR(INDEX(Districtwide!R$19:R$500, SMALL(IF(($A$17=Districtwide!$E$19:$E$500), MATCH(ROW(Districtwide!$A$19:$A$500), ROW(Districtwide!$A$19:$A$500)), ""),ROWS($A$1:$A329))),"")</f>
        <v/>
      </c>
      <c r="S347" s="122" t="str" cm="1">
        <f t="array" ref="S347">IFERROR(INDEX(Districtwide!S$19:S$500, SMALL(IF(($A$17=Districtwide!$E$19:$E$500), MATCH(ROW(Districtwide!$A$19:$A$500), ROW(Districtwide!$A$19:$A$500)), ""),ROWS($A$1:$A329))),"")</f>
        <v/>
      </c>
      <c r="T347" s="122" t="str" cm="1">
        <f t="array" ref="T347">IFERROR(INDEX(Districtwide!T$19:T$500, SMALL(IF(($A$17=Districtwide!$E$19:$E$500), MATCH(ROW(Districtwide!$A$19:$A$500), ROW(Districtwide!$A$19:$A$500)), ""),ROWS($A$1:$A329))),"")</f>
        <v/>
      </c>
      <c r="U347" s="85" t="str">
        <f t="shared" si="13"/>
        <v xml:space="preserve"> </v>
      </c>
      <c r="V347" s="85" t="str" cm="1">
        <f t="array" ref="V347">IFERROR(INDEX(Districtwide!V$19:V$500, SMALL(IF(($A$17=Districtwide!$E$19:$E$500), MATCH(ROW(Districtwide!$A$19:$A$500), ROW(Districtwide!$A$19:$A$500)), ""),ROWS($A$1:$A329))),"")</f>
        <v/>
      </c>
      <c r="W347" s="86" t="str" cm="1">
        <f t="array" ref="W347">IFERROR(INDEX(Districtwide!W$19:W$500, SMALL(IF(($A$17=Districtwide!$E$19:$E$500), MATCH(ROW(Districtwide!$A$19:$A$500), ROW(Districtwide!$A$19:$A$500)), ""),ROWS($A$1:$A329))),"")</f>
        <v/>
      </c>
      <c r="X347" s="122" t="str" cm="1">
        <f t="array" ref="X347">IFERROR(INDEX(Districtwide!X$19:X$500, SMALL(IF(($A$17=Districtwide!$E$19:$E$500), MATCH(ROW(Districtwide!$A$19:$A$500), ROW(Districtwide!$A$19:$A$500)), ""),ROWS($A$1:$A329))),"")</f>
        <v/>
      </c>
      <c r="Y347" s="85" t="str" cm="1">
        <f t="array" ref="Y347">IFERROR(INDEX(Districtwide!Y$19:Y$500, SMALL(IF(($A$17=Districtwide!$E$19:$E$500), MATCH(ROW(Districtwide!$A$19:$A$500), ROW(Districtwide!$A$19:$A$500)), ""),ROWS($A$1:$A329))),"")</f>
        <v/>
      </c>
      <c r="Z347" s="86" t="str" cm="1">
        <f t="array" ref="Z347">IFERROR(INDEX(Districtwide!Z$19:Z$500, SMALL(IF(($A$17=Districtwide!$E$19:$E$500), MATCH(ROW(Districtwide!$A$19:$A$500), ROW(Districtwide!$A$19:$A$500)), ""),ROWS($A$1:$A329))),"")</f>
        <v/>
      </c>
      <c r="AA347" s="122" t="str" cm="1">
        <f t="array" ref="AA347">IFERROR(INDEX(Districtwide!AA$19:AA$500, SMALL(IF(($A$17=Districtwide!$E$19:$E$500), MATCH(ROW(Districtwide!$A$19:$A$500), ROW(Districtwide!$A$19:$A$500)), ""),ROWS($A$1:$A329))),"")</f>
        <v/>
      </c>
    </row>
    <row r="348" spans="1:27">
      <c r="A348" s="134" t="str" cm="1">
        <f t="array" ref="A348">IFERROR(INDEX(Districtwide!A$19:A$500, SMALL(IF(($A$17=Districtwide!$E$19:$E$500), MATCH(ROW(Districtwide!$A$19:$A$500), ROW(Districtwide!$A$19:$A$500)), ""),ROWS($A$1:$A330))),"")</f>
        <v/>
      </c>
      <c r="B348" s="134" t="str" cm="1">
        <f t="array" ref="B348">IFERROR(INDEX(Districtwide!B$19:B$500, SMALL(IF(($A$17=Districtwide!$E$19:$E$500), MATCH(ROW(Districtwide!$A$19:$A$500), ROW(Districtwide!$A$19:$A$500)), ""),ROWS($A$1:$A330))),"")</f>
        <v/>
      </c>
      <c r="C348" s="134" t="str" cm="1">
        <f t="array" ref="C348">IFERROR(INDEX(Districtwide!C$19:C$500, SMALL(IF(($A$17=Districtwide!$E$19:$E$500), MATCH(ROW(Districtwide!$A$19:$A$500), ROW(Districtwide!$A$19:$A$500)), ""),ROWS($A$1:$A330))),"")</f>
        <v/>
      </c>
      <c r="D348" s="134" t="str" cm="1">
        <f t="array" ref="D348">IFERROR(INDEX(Districtwide!D$19:D$500, SMALL(IF(($A$17=Districtwide!$E$19:$E$500), MATCH(ROW(Districtwide!$A$19:$A$500), ROW(Districtwide!$A$19:$A$500)), ""),ROWS($A$1:$A330))),"")</f>
        <v/>
      </c>
      <c r="E348" s="85" t="str" cm="1">
        <f t="array" ref="E348">IFERROR(INDEX(Districtwide!E$19:E$500, SMALL(IF(($A$17=Districtwide!$E$19:$E$500), MATCH(ROW(Districtwide!$A$19:$A$500), ROW(Districtwide!$A$19:$A$500)), ""),ROWS($A$1:$A330))),"")</f>
        <v/>
      </c>
      <c r="F348" s="128" t="str" cm="1">
        <f t="array" ref="F348">IFERROR(INDEX(Districtwide!F$19:F$500, SMALL(IF(($A$17=Districtwide!$E$19:$E$500), MATCH(ROW(Districtwide!$A$19:$A$500), ROW(Districtwide!$A$19:$A$500)), ""),ROWS($A$1:$A330))),"")</f>
        <v/>
      </c>
      <c r="G348" s="85" t="str" cm="1">
        <f t="array" ref="G348">IFERROR(INDEX(Districtwide!G$19:G$500, SMALL(IF(($A$17=Districtwide!$E$19:$E$500), MATCH(ROW(Districtwide!$A$19:$A$500), ROW(Districtwide!$A$19:$A$500)), ""),ROWS($A$1:$A330))),"")</f>
        <v/>
      </c>
      <c r="H348" s="86" t="str" cm="1">
        <f t="array" ref="H348">IFERROR(INDEX(Districtwide!H$19:H$500, SMALL(IF(($A$17=Districtwide!$E$19:$E$500), MATCH(ROW(Districtwide!$A$19:$A$500), ROW(Districtwide!$A$19:$A$500)), ""),ROWS($A$1:$A330))),"")</f>
        <v/>
      </c>
      <c r="I348" s="122" t="str" cm="1">
        <f t="array" ref="I348">IFERROR(INDEX(Districtwide!I$19:I$500, SMALL(IF(($A$17=Districtwide!$E$19:$E$500), MATCH(ROW(Districtwide!$A$19:$A$500), ROW(Districtwide!$A$19:$A$500)), ""),ROWS($A$1:$A330))),"")</f>
        <v/>
      </c>
      <c r="J348" s="87" t="str" cm="1">
        <f t="array" ref="J348">IFERROR(INDEX(Districtwide!J$19:J$500, SMALL(IF(($A$17=Districtwide!$E$19:$E$500), MATCH(ROW(Districtwide!$A$19:$A$500), ROW(Districtwide!$A$19:$A$500)), ""),ROWS($A$1:$A330))),"")</f>
        <v/>
      </c>
      <c r="K348" s="86" t="str" cm="1">
        <f t="array" ref="K348">IFERROR(INDEX(Districtwide!K$19:K$500, SMALL(IF(($A$17=Districtwide!$E$19:$E$500), MATCH(ROW(Districtwide!$A$19:$A$500), ROW(Districtwide!$A$19:$A$500)), ""),ROWS($A$1:$A330))),"")</f>
        <v/>
      </c>
      <c r="L348" s="122" t="str" cm="1">
        <f t="array" ref="L348">IFERROR(INDEX(Districtwide!L$19:L$500, SMALL(IF(($A$17=Districtwide!$E$19:$E$500), MATCH(ROW(Districtwide!$A$19:$A$500), ROW(Districtwide!$A$19:$A$500)), ""),ROWS($A$1:$A330))),"")</f>
        <v/>
      </c>
      <c r="M348" s="85" t="str" cm="1">
        <f t="array" ref="M348">IFERROR(INDEX(Districtwide!M$19:M$500, SMALL(IF(($A$17=Districtwide!$E$19:$E$500), MATCH(ROW(Districtwide!$A$19:$A$500), ROW(Districtwide!$A$19:$A$500)), ""),ROWS($A$1:$A330))),"")</f>
        <v/>
      </c>
      <c r="N348" s="86" t="str" cm="1">
        <f t="array" ref="N348">IFERROR(INDEX(Districtwide!N$19:N$500, SMALL(IF(($A$17=Districtwide!$E$19:$E$500), MATCH(ROW(Districtwide!$A$19:$A$500), ROW(Districtwide!$A$19:$A$500)), ""),ROWS($A$1:$A330))),"")</f>
        <v/>
      </c>
      <c r="O348" s="86" t="str" cm="1">
        <f t="array" ref="O348">IFERROR(INDEX(Districtwide!O$19:O$500, SMALL(IF(($A$17=Districtwide!$E$19:$E$500), MATCH(ROW(Districtwide!$A$19:$A$500), ROW(Districtwide!$A$19:$A$500)), ""),ROWS($A$1:$A330))),"")</f>
        <v/>
      </c>
      <c r="P348" s="85" t="str" cm="1">
        <f t="array" ref="P348">IFERROR(INDEX(Districtwide!P$19:P$500, SMALL(IF(($A$17=Districtwide!$E$19:$E$500), MATCH(ROW(Districtwide!$A$19:$A$500), ROW(Districtwide!$A$19:$A$500)), ""),ROWS($A$1:$A330))),"")</f>
        <v/>
      </c>
      <c r="Q348" s="85" t="str">
        <f t="shared" si="12"/>
        <v xml:space="preserve"> </v>
      </c>
      <c r="R348" s="122" t="str" cm="1">
        <f t="array" ref="R348">IFERROR(INDEX(Districtwide!R$19:R$500, SMALL(IF(($A$17=Districtwide!$E$19:$E$500), MATCH(ROW(Districtwide!$A$19:$A$500), ROW(Districtwide!$A$19:$A$500)), ""),ROWS($A$1:$A330))),"")</f>
        <v/>
      </c>
      <c r="S348" s="122" t="str" cm="1">
        <f t="array" ref="S348">IFERROR(INDEX(Districtwide!S$19:S$500, SMALL(IF(($A$17=Districtwide!$E$19:$E$500), MATCH(ROW(Districtwide!$A$19:$A$500), ROW(Districtwide!$A$19:$A$500)), ""),ROWS($A$1:$A330))),"")</f>
        <v/>
      </c>
      <c r="T348" s="122" t="str" cm="1">
        <f t="array" ref="T348">IFERROR(INDEX(Districtwide!T$19:T$500, SMALL(IF(($A$17=Districtwide!$E$19:$E$500), MATCH(ROW(Districtwide!$A$19:$A$500), ROW(Districtwide!$A$19:$A$500)), ""),ROWS($A$1:$A330))),"")</f>
        <v/>
      </c>
      <c r="U348" s="85" t="str">
        <f t="shared" si="13"/>
        <v xml:space="preserve"> </v>
      </c>
      <c r="V348" s="85" t="str" cm="1">
        <f t="array" ref="V348">IFERROR(INDEX(Districtwide!V$19:V$500, SMALL(IF(($A$17=Districtwide!$E$19:$E$500), MATCH(ROW(Districtwide!$A$19:$A$500), ROW(Districtwide!$A$19:$A$500)), ""),ROWS($A$1:$A330))),"")</f>
        <v/>
      </c>
      <c r="W348" s="86" t="str" cm="1">
        <f t="array" ref="W348">IFERROR(INDEX(Districtwide!W$19:W$500, SMALL(IF(($A$17=Districtwide!$E$19:$E$500), MATCH(ROW(Districtwide!$A$19:$A$500), ROW(Districtwide!$A$19:$A$500)), ""),ROWS($A$1:$A330))),"")</f>
        <v/>
      </c>
      <c r="X348" s="122" t="str" cm="1">
        <f t="array" ref="X348">IFERROR(INDEX(Districtwide!X$19:X$500, SMALL(IF(($A$17=Districtwide!$E$19:$E$500), MATCH(ROW(Districtwide!$A$19:$A$500), ROW(Districtwide!$A$19:$A$500)), ""),ROWS($A$1:$A330))),"")</f>
        <v/>
      </c>
      <c r="Y348" s="85" t="str" cm="1">
        <f t="array" ref="Y348">IFERROR(INDEX(Districtwide!Y$19:Y$500, SMALL(IF(($A$17=Districtwide!$E$19:$E$500), MATCH(ROW(Districtwide!$A$19:$A$500), ROW(Districtwide!$A$19:$A$500)), ""),ROWS($A$1:$A330))),"")</f>
        <v/>
      </c>
      <c r="Z348" s="86" t="str" cm="1">
        <f t="array" ref="Z348">IFERROR(INDEX(Districtwide!Z$19:Z$500, SMALL(IF(($A$17=Districtwide!$E$19:$E$500), MATCH(ROW(Districtwide!$A$19:$A$500), ROW(Districtwide!$A$19:$A$500)), ""),ROWS($A$1:$A330))),"")</f>
        <v/>
      </c>
      <c r="AA348" s="122" t="str" cm="1">
        <f t="array" ref="AA348">IFERROR(INDEX(Districtwide!AA$19:AA$500, SMALL(IF(($A$17=Districtwide!$E$19:$E$500), MATCH(ROW(Districtwide!$A$19:$A$500), ROW(Districtwide!$A$19:$A$500)), ""),ROWS($A$1:$A330))),"")</f>
        <v/>
      </c>
    </row>
    <row r="349" spans="1:27">
      <c r="A349" s="134" t="str" cm="1">
        <f t="array" ref="A349">IFERROR(INDEX(Districtwide!A$19:A$500, SMALL(IF(($A$17=Districtwide!$E$19:$E$500), MATCH(ROW(Districtwide!$A$19:$A$500), ROW(Districtwide!$A$19:$A$500)), ""),ROWS($A$1:$A331))),"")</f>
        <v/>
      </c>
      <c r="B349" s="134" t="str" cm="1">
        <f t="array" ref="B349">IFERROR(INDEX(Districtwide!B$19:B$500, SMALL(IF(($A$17=Districtwide!$E$19:$E$500), MATCH(ROW(Districtwide!$A$19:$A$500), ROW(Districtwide!$A$19:$A$500)), ""),ROWS($A$1:$A331))),"")</f>
        <v/>
      </c>
      <c r="C349" s="134" t="str" cm="1">
        <f t="array" ref="C349">IFERROR(INDEX(Districtwide!C$19:C$500, SMALL(IF(($A$17=Districtwide!$E$19:$E$500), MATCH(ROW(Districtwide!$A$19:$A$500), ROW(Districtwide!$A$19:$A$500)), ""),ROWS($A$1:$A331))),"")</f>
        <v/>
      </c>
      <c r="D349" s="134" t="str" cm="1">
        <f t="array" ref="D349">IFERROR(INDEX(Districtwide!D$19:D$500, SMALL(IF(($A$17=Districtwide!$E$19:$E$500), MATCH(ROW(Districtwide!$A$19:$A$500), ROW(Districtwide!$A$19:$A$500)), ""),ROWS($A$1:$A331))),"")</f>
        <v/>
      </c>
      <c r="E349" s="85" t="str" cm="1">
        <f t="array" ref="E349">IFERROR(INDEX(Districtwide!E$19:E$500, SMALL(IF(($A$17=Districtwide!$E$19:$E$500), MATCH(ROW(Districtwide!$A$19:$A$500), ROW(Districtwide!$A$19:$A$500)), ""),ROWS($A$1:$A331))),"")</f>
        <v/>
      </c>
      <c r="F349" s="128" t="str" cm="1">
        <f t="array" ref="F349">IFERROR(INDEX(Districtwide!F$19:F$500, SMALL(IF(($A$17=Districtwide!$E$19:$E$500), MATCH(ROW(Districtwide!$A$19:$A$500), ROW(Districtwide!$A$19:$A$500)), ""),ROWS($A$1:$A331))),"")</f>
        <v/>
      </c>
      <c r="G349" s="85" t="str" cm="1">
        <f t="array" ref="G349">IFERROR(INDEX(Districtwide!G$19:G$500, SMALL(IF(($A$17=Districtwide!$E$19:$E$500), MATCH(ROW(Districtwide!$A$19:$A$500), ROW(Districtwide!$A$19:$A$500)), ""),ROWS($A$1:$A331))),"")</f>
        <v/>
      </c>
      <c r="H349" s="86" t="str" cm="1">
        <f t="array" ref="H349">IFERROR(INDEX(Districtwide!H$19:H$500, SMALL(IF(($A$17=Districtwide!$E$19:$E$500), MATCH(ROW(Districtwide!$A$19:$A$500), ROW(Districtwide!$A$19:$A$500)), ""),ROWS($A$1:$A331))),"")</f>
        <v/>
      </c>
      <c r="I349" s="122" t="str" cm="1">
        <f t="array" ref="I349">IFERROR(INDEX(Districtwide!I$19:I$500, SMALL(IF(($A$17=Districtwide!$E$19:$E$500), MATCH(ROW(Districtwide!$A$19:$A$500), ROW(Districtwide!$A$19:$A$500)), ""),ROWS($A$1:$A331))),"")</f>
        <v/>
      </c>
      <c r="J349" s="87" t="str" cm="1">
        <f t="array" ref="J349">IFERROR(INDEX(Districtwide!J$19:J$500, SMALL(IF(($A$17=Districtwide!$E$19:$E$500), MATCH(ROW(Districtwide!$A$19:$A$500), ROW(Districtwide!$A$19:$A$500)), ""),ROWS($A$1:$A331))),"")</f>
        <v/>
      </c>
      <c r="K349" s="86" t="str" cm="1">
        <f t="array" ref="K349">IFERROR(INDEX(Districtwide!K$19:K$500, SMALL(IF(($A$17=Districtwide!$E$19:$E$500), MATCH(ROW(Districtwide!$A$19:$A$500), ROW(Districtwide!$A$19:$A$500)), ""),ROWS($A$1:$A331))),"")</f>
        <v/>
      </c>
      <c r="L349" s="122" t="str" cm="1">
        <f t="array" ref="L349">IFERROR(INDEX(Districtwide!L$19:L$500, SMALL(IF(($A$17=Districtwide!$E$19:$E$500), MATCH(ROW(Districtwide!$A$19:$A$500), ROW(Districtwide!$A$19:$A$500)), ""),ROWS($A$1:$A331))),"")</f>
        <v/>
      </c>
      <c r="M349" s="85" t="str" cm="1">
        <f t="array" ref="M349">IFERROR(INDEX(Districtwide!M$19:M$500, SMALL(IF(($A$17=Districtwide!$E$19:$E$500), MATCH(ROW(Districtwide!$A$19:$A$500), ROW(Districtwide!$A$19:$A$500)), ""),ROWS($A$1:$A331))),"")</f>
        <v/>
      </c>
      <c r="N349" s="86" t="str" cm="1">
        <f t="array" ref="N349">IFERROR(INDEX(Districtwide!N$19:N$500, SMALL(IF(($A$17=Districtwide!$E$19:$E$500), MATCH(ROW(Districtwide!$A$19:$A$500), ROW(Districtwide!$A$19:$A$500)), ""),ROWS($A$1:$A331))),"")</f>
        <v/>
      </c>
      <c r="O349" s="86" t="str" cm="1">
        <f t="array" ref="O349">IFERROR(INDEX(Districtwide!O$19:O$500, SMALL(IF(($A$17=Districtwide!$E$19:$E$500), MATCH(ROW(Districtwide!$A$19:$A$500), ROW(Districtwide!$A$19:$A$500)), ""),ROWS($A$1:$A331))),"")</f>
        <v/>
      </c>
      <c r="P349" s="85" t="str" cm="1">
        <f t="array" ref="P349">IFERROR(INDEX(Districtwide!P$19:P$500, SMALL(IF(($A$17=Districtwide!$E$19:$E$500), MATCH(ROW(Districtwide!$A$19:$A$500), ROW(Districtwide!$A$19:$A$500)), ""),ROWS($A$1:$A331))),"")</f>
        <v/>
      </c>
      <c r="Q349" s="85" t="str">
        <f t="shared" si="12"/>
        <v xml:space="preserve"> </v>
      </c>
      <c r="R349" s="122" t="str" cm="1">
        <f t="array" ref="R349">IFERROR(INDEX(Districtwide!R$19:R$500, SMALL(IF(($A$17=Districtwide!$E$19:$E$500), MATCH(ROW(Districtwide!$A$19:$A$500), ROW(Districtwide!$A$19:$A$500)), ""),ROWS($A$1:$A331))),"")</f>
        <v/>
      </c>
      <c r="S349" s="122" t="str" cm="1">
        <f t="array" ref="S349">IFERROR(INDEX(Districtwide!S$19:S$500, SMALL(IF(($A$17=Districtwide!$E$19:$E$500), MATCH(ROW(Districtwide!$A$19:$A$500), ROW(Districtwide!$A$19:$A$500)), ""),ROWS($A$1:$A331))),"")</f>
        <v/>
      </c>
      <c r="T349" s="122" t="str" cm="1">
        <f t="array" ref="T349">IFERROR(INDEX(Districtwide!T$19:T$500, SMALL(IF(($A$17=Districtwide!$E$19:$E$500), MATCH(ROW(Districtwide!$A$19:$A$500), ROW(Districtwide!$A$19:$A$500)), ""),ROWS($A$1:$A331))),"")</f>
        <v/>
      </c>
      <c r="U349" s="85" t="str">
        <f t="shared" si="13"/>
        <v xml:space="preserve"> </v>
      </c>
      <c r="V349" s="85" t="str" cm="1">
        <f t="array" ref="V349">IFERROR(INDEX(Districtwide!V$19:V$500, SMALL(IF(($A$17=Districtwide!$E$19:$E$500), MATCH(ROW(Districtwide!$A$19:$A$500), ROW(Districtwide!$A$19:$A$500)), ""),ROWS($A$1:$A331))),"")</f>
        <v/>
      </c>
      <c r="W349" s="86" t="str" cm="1">
        <f t="array" ref="W349">IFERROR(INDEX(Districtwide!W$19:W$500, SMALL(IF(($A$17=Districtwide!$E$19:$E$500), MATCH(ROW(Districtwide!$A$19:$A$500), ROW(Districtwide!$A$19:$A$500)), ""),ROWS($A$1:$A331))),"")</f>
        <v/>
      </c>
      <c r="X349" s="122" t="str" cm="1">
        <f t="array" ref="X349">IFERROR(INDEX(Districtwide!X$19:X$500, SMALL(IF(($A$17=Districtwide!$E$19:$E$500), MATCH(ROW(Districtwide!$A$19:$A$500), ROW(Districtwide!$A$19:$A$500)), ""),ROWS($A$1:$A331))),"")</f>
        <v/>
      </c>
      <c r="Y349" s="85" t="str" cm="1">
        <f t="array" ref="Y349">IFERROR(INDEX(Districtwide!Y$19:Y$500, SMALL(IF(($A$17=Districtwide!$E$19:$E$500), MATCH(ROW(Districtwide!$A$19:$A$500), ROW(Districtwide!$A$19:$A$500)), ""),ROWS($A$1:$A331))),"")</f>
        <v/>
      </c>
      <c r="Z349" s="86" t="str" cm="1">
        <f t="array" ref="Z349">IFERROR(INDEX(Districtwide!Z$19:Z$500, SMALL(IF(($A$17=Districtwide!$E$19:$E$500), MATCH(ROW(Districtwide!$A$19:$A$500), ROW(Districtwide!$A$19:$A$500)), ""),ROWS($A$1:$A331))),"")</f>
        <v/>
      </c>
      <c r="AA349" s="122" t="str" cm="1">
        <f t="array" ref="AA349">IFERROR(INDEX(Districtwide!AA$19:AA$500, SMALL(IF(($A$17=Districtwide!$E$19:$E$500), MATCH(ROW(Districtwide!$A$19:$A$500), ROW(Districtwide!$A$19:$A$500)), ""),ROWS($A$1:$A331))),"")</f>
        <v/>
      </c>
    </row>
    <row r="350" spans="1:27">
      <c r="A350" s="134" t="str" cm="1">
        <f t="array" ref="A350">IFERROR(INDEX(Districtwide!A$19:A$500, SMALL(IF(($A$17=Districtwide!$E$19:$E$500), MATCH(ROW(Districtwide!$A$19:$A$500), ROW(Districtwide!$A$19:$A$500)), ""),ROWS($A$1:$A332))),"")</f>
        <v/>
      </c>
      <c r="B350" s="134" t="str" cm="1">
        <f t="array" ref="B350">IFERROR(INDEX(Districtwide!B$19:B$500, SMALL(IF(($A$17=Districtwide!$E$19:$E$500), MATCH(ROW(Districtwide!$A$19:$A$500), ROW(Districtwide!$A$19:$A$500)), ""),ROWS($A$1:$A332))),"")</f>
        <v/>
      </c>
      <c r="C350" s="134" t="str" cm="1">
        <f t="array" ref="C350">IFERROR(INDEX(Districtwide!C$19:C$500, SMALL(IF(($A$17=Districtwide!$E$19:$E$500), MATCH(ROW(Districtwide!$A$19:$A$500), ROW(Districtwide!$A$19:$A$500)), ""),ROWS($A$1:$A332))),"")</f>
        <v/>
      </c>
      <c r="D350" s="134" t="str" cm="1">
        <f t="array" ref="D350">IFERROR(INDEX(Districtwide!D$19:D$500, SMALL(IF(($A$17=Districtwide!$E$19:$E$500), MATCH(ROW(Districtwide!$A$19:$A$500), ROW(Districtwide!$A$19:$A$500)), ""),ROWS($A$1:$A332))),"")</f>
        <v/>
      </c>
      <c r="E350" s="85" t="str" cm="1">
        <f t="array" ref="E350">IFERROR(INDEX(Districtwide!E$19:E$500, SMALL(IF(($A$17=Districtwide!$E$19:$E$500), MATCH(ROW(Districtwide!$A$19:$A$500), ROW(Districtwide!$A$19:$A$500)), ""),ROWS($A$1:$A332))),"")</f>
        <v/>
      </c>
      <c r="F350" s="128" t="str" cm="1">
        <f t="array" ref="F350">IFERROR(INDEX(Districtwide!F$19:F$500, SMALL(IF(($A$17=Districtwide!$E$19:$E$500), MATCH(ROW(Districtwide!$A$19:$A$500), ROW(Districtwide!$A$19:$A$500)), ""),ROWS($A$1:$A332))),"")</f>
        <v/>
      </c>
      <c r="G350" s="85" t="str" cm="1">
        <f t="array" ref="G350">IFERROR(INDEX(Districtwide!G$19:G$500, SMALL(IF(($A$17=Districtwide!$E$19:$E$500), MATCH(ROW(Districtwide!$A$19:$A$500), ROW(Districtwide!$A$19:$A$500)), ""),ROWS($A$1:$A332))),"")</f>
        <v/>
      </c>
      <c r="H350" s="86" t="str" cm="1">
        <f t="array" ref="H350">IFERROR(INDEX(Districtwide!H$19:H$500, SMALL(IF(($A$17=Districtwide!$E$19:$E$500), MATCH(ROW(Districtwide!$A$19:$A$500), ROW(Districtwide!$A$19:$A$500)), ""),ROWS($A$1:$A332))),"")</f>
        <v/>
      </c>
      <c r="I350" s="122" t="str" cm="1">
        <f t="array" ref="I350">IFERROR(INDEX(Districtwide!I$19:I$500, SMALL(IF(($A$17=Districtwide!$E$19:$E$500), MATCH(ROW(Districtwide!$A$19:$A$500), ROW(Districtwide!$A$19:$A$500)), ""),ROWS($A$1:$A332))),"")</f>
        <v/>
      </c>
      <c r="J350" s="87" t="str" cm="1">
        <f t="array" ref="J350">IFERROR(INDEX(Districtwide!J$19:J$500, SMALL(IF(($A$17=Districtwide!$E$19:$E$500), MATCH(ROW(Districtwide!$A$19:$A$500), ROW(Districtwide!$A$19:$A$500)), ""),ROWS($A$1:$A332))),"")</f>
        <v/>
      </c>
      <c r="K350" s="86" t="str" cm="1">
        <f t="array" ref="K350">IFERROR(INDEX(Districtwide!K$19:K$500, SMALL(IF(($A$17=Districtwide!$E$19:$E$500), MATCH(ROW(Districtwide!$A$19:$A$500), ROW(Districtwide!$A$19:$A$500)), ""),ROWS($A$1:$A332))),"")</f>
        <v/>
      </c>
      <c r="L350" s="122" t="str" cm="1">
        <f t="array" ref="L350">IFERROR(INDEX(Districtwide!L$19:L$500, SMALL(IF(($A$17=Districtwide!$E$19:$E$500), MATCH(ROW(Districtwide!$A$19:$A$500), ROW(Districtwide!$A$19:$A$500)), ""),ROWS($A$1:$A332))),"")</f>
        <v/>
      </c>
      <c r="M350" s="85" t="str" cm="1">
        <f t="array" ref="M350">IFERROR(INDEX(Districtwide!M$19:M$500, SMALL(IF(($A$17=Districtwide!$E$19:$E$500), MATCH(ROW(Districtwide!$A$19:$A$500), ROW(Districtwide!$A$19:$A$500)), ""),ROWS($A$1:$A332))),"")</f>
        <v/>
      </c>
      <c r="N350" s="86" t="str" cm="1">
        <f t="array" ref="N350">IFERROR(INDEX(Districtwide!N$19:N$500, SMALL(IF(($A$17=Districtwide!$E$19:$E$500), MATCH(ROW(Districtwide!$A$19:$A$500), ROW(Districtwide!$A$19:$A$500)), ""),ROWS($A$1:$A332))),"")</f>
        <v/>
      </c>
      <c r="O350" s="86" t="str" cm="1">
        <f t="array" ref="O350">IFERROR(INDEX(Districtwide!O$19:O$500, SMALL(IF(($A$17=Districtwide!$E$19:$E$500), MATCH(ROW(Districtwide!$A$19:$A$500), ROW(Districtwide!$A$19:$A$500)), ""),ROWS($A$1:$A332))),"")</f>
        <v/>
      </c>
      <c r="P350" s="85" t="str" cm="1">
        <f t="array" ref="P350">IFERROR(INDEX(Districtwide!P$19:P$500, SMALL(IF(($A$17=Districtwide!$E$19:$E$500), MATCH(ROW(Districtwide!$A$19:$A$500), ROW(Districtwide!$A$19:$A$500)), ""),ROWS($A$1:$A332))),"")</f>
        <v/>
      </c>
      <c r="Q350" s="85" t="str">
        <f t="shared" si="12"/>
        <v xml:space="preserve"> </v>
      </c>
      <c r="R350" s="122" t="str" cm="1">
        <f t="array" ref="R350">IFERROR(INDEX(Districtwide!R$19:R$500, SMALL(IF(($A$17=Districtwide!$E$19:$E$500), MATCH(ROW(Districtwide!$A$19:$A$500), ROW(Districtwide!$A$19:$A$500)), ""),ROWS($A$1:$A332))),"")</f>
        <v/>
      </c>
      <c r="S350" s="122" t="str" cm="1">
        <f t="array" ref="S350">IFERROR(INDEX(Districtwide!S$19:S$500, SMALL(IF(($A$17=Districtwide!$E$19:$E$500), MATCH(ROW(Districtwide!$A$19:$A$500), ROW(Districtwide!$A$19:$A$500)), ""),ROWS($A$1:$A332))),"")</f>
        <v/>
      </c>
      <c r="T350" s="122" t="str" cm="1">
        <f t="array" ref="T350">IFERROR(INDEX(Districtwide!T$19:T$500, SMALL(IF(($A$17=Districtwide!$E$19:$E$500), MATCH(ROW(Districtwide!$A$19:$A$500), ROW(Districtwide!$A$19:$A$500)), ""),ROWS($A$1:$A332))),"")</f>
        <v/>
      </c>
      <c r="U350" s="85" t="str">
        <f t="shared" si="13"/>
        <v xml:space="preserve"> </v>
      </c>
      <c r="V350" s="85" t="str" cm="1">
        <f t="array" ref="V350">IFERROR(INDEX(Districtwide!V$19:V$500, SMALL(IF(($A$17=Districtwide!$E$19:$E$500), MATCH(ROW(Districtwide!$A$19:$A$500), ROW(Districtwide!$A$19:$A$500)), ""),ROWS($A$1:$A332))),"")</f>
        <v/>
      </c>
      <c r="W350" s="86" t="str" cm="1">
        <f t="array" ref="W350">IFERROR(INDEX(Districtwide!W$19:W$500, SMALL(IF(($A$17=Districtwide!$E$19:$E$500), MATCH(ROW(Districtwide!$A$19:$A$500), ROW(Districtwide!$A$19:$A$500)), ""),ROWS($A$1:$A332))),"")</f>
        <v/>
      </c>
      <c r="X350" s="122" t="str" cm="1">
        <f t="array" ref="X350">IFERROR(INDEX(Districtwide!X$19:X$500, SMALL(IF(($A$17=Districtwide!$E$19:$E$500), MATCH(ROW(Districtwide!$A$19:$A$500), ROW(Districtwide!$A$19:$A$500)), ""),ROWS($A$1:$A332))),"")</f>
        <v/>
      </c>
      <c r="Y350" s="85" t="str" cm="1">
        <f t="array" ref="Y350">IFERROR(INDEX(Districtwide!Y$19:Y$500, SMALL(IF(($A$17=Districtwide!$E$19:$E$500), MATCH(ROW(Districtwide!$A$19:$A$500), ROW(Districtwide!$A$19:$A$500)), ""),ROWS($A$1:$A332))),"")</f>
        <v/>
      </c>
      <c r="Z350" s="86" t="str" cm="1">
        <f t="array" ref="Z350">IFERROR(INDEX(Districtwide!Z$19:Z$500, SMALL(IF(($A$17=Districtwide!$E$19:$E$500), MATCH(ROW(Districtwide!$A$19:$A$500), ROW(Districtwide!$A$19:$A$500)), ""),ROWS($A$1:$A332))),"")</f>
        <v/>
      </c>
      <c r="AA350" s="122" t="str" cm="1">
        <f t="array" ref="AA350">IFERROR(INDEX(Districtwide!AA$19:AA$500, SMALL(IF(($A$17=Districtwide!$E$19:$E$500), MATCH(ROW(Districtwide!$A$19:$A$500), ROW(Districtwide!$A$19:$A$500)), ""),ROWS($A$1:$A332))),"")</f>
        <v/>
      </c>
    </row>
    <row r="351" spans="1:27">
      <c r="A351" s="134" t="str" cm="1">
        <f t="array" ref="A351">IFERROR(INDEX(Districtwide!A$19:A$500, SMALL(IF(($A$17=Districtwide!$E$19:$E$500), MATCH(ROW(Districtwide!$A$19:$A$500), ROW(Districtwide!$A$19:$A$500)), ""),ROWS($A$1:$A333))),"")</f>
        <v/>
      </c>
      <c r="B351" s="134" t="str" cm="1">
        <f t="array" ref="B351">IFERROR(INDEX(Districtwide!B$19:B$500, SMALL(IF(($A$17=Districtwide!$E$19:$E$500), MATCH(ROW(Districtwide!$A$19:$A$500), ROW(Districtwide!$A$19:$A$500)), ""),ROWS($A$1:$A333))),"")</f>
        <v/>
      </c>
      <c r="C351" s="134" t="str" cm="1">
        <f t="array" ref="C351">IFERROR(INDEX(Districtwide!C$19:C$500, SMALL(IF(($A$17=Districtwide!$E$19:$E$500), MATCH(ROW(Districtwide!$A$19:$A$500), ROW(Districtwide!$A$19:$A$500)), ""),ROWS($A$1:$A333))),"")</f>
        <v/>
      </c>
      <c r="D351" s="134" t="str" cm="1">
        <f t="array" ref="D351">IFERROR(INDEX(Districtwide!D$19:D$500, SMALL(IF(($A$17=Districtwide!$E$19:$E$500), MATCH(ROW(Districtwide!$A$19:$A$500), ROW(Districtwide!$A$19:$A$500)), ""),ROWS($A$1:$A333))),"")</f>
        <v/>
      </c>
      <c r="E351" s="85" t="str" cm="1">
        <f t="array" ref="E351">IFERROR(INDEX(Districtwide!E$19:E$500, SMALL(IF(($A$17=Districtwide!$E$19:$E$500), MATCH(ROW(Districtwide!$A$19:$A$500), ROW(Districtwide!$A$19:$A$500)), ""),ROWS($A$1:$A333))),"")</f>
        <v/>
      </c>
      <c r="F351" s="128" t="str" cm="1">
        <f t="array" ref="F351">IFERROR(INDEX(Districtwide!F$19:F$500, SMALL(IF(($A$17=Districtwide!$E$19:$E$500), MATCH(ROW(Districtwide!$A$19:$A$500), ROW(Districtwide!$A$19:$A$500)), ""),ROWS($A$1:$A333))),"")</f>
        <v/>
      </c>
      <c r="G351" s="85" t="str" cm="1">
        <f t="array" ref="G351">IFERROR(INDEX(Districtwide!G$19:G$500, SMALL(IF(($A$17=Districtwide!$E$19:$E$500), MATCH(ROW(Districtwide!$A$19:$A$500), ROW(Districtwide!$A$19:$A$500)), ""),ROWS($A$1:$A333))),"")</f>
        <v/>
      </c>
      <c r="H351" s="86" t="str" cm="1">
        <f t="array" ref="H351">IFERROR(INDEX(Districtwide!H$19:H$500, SMALL(IF(($A$17=Districtwide!$E$19:$E$500), MATCH(ROW(Districtwide!$A$19:$A$500), ROW(Districtwide!$A$19:$A$500)), ""),ROWS($A$1:$A333))),"")</f>
        <v/>
      </c>
      <c r="I351" s="122" t="str" cm="1">
        <f t="array" ref="I351">IFERROR(INDEX(Districtwide!I$19:I$500, SMALL(IF(($A$17=Districtwide!$E$19:$E$500), MATCH(ROW(Districtwide!$A$19:$A$500), ROW(Districtwide!$A$19:$A$500)), ""),ROWS($A$1:$A333))),"")</f>
        <v/>
      </c>
      <c r="J351" s="87" t="str" cm="1">
        <f t="array" ref="J351">IFERROR(INDEX(Districtwide!J$19:J$500, SMALL(IF(($A$17=Districtwide!$E$19:$E$500), MATCH(ROW(Districtwide!$A$19:$A$500), ROW(Districtwide!$A$19:$A$500)), ""),ROWS($A$1:$A333))),"")</f>
        <v/>
      </c>
      <c r="K351" s="86" t="str" cm="1">
        <f t="array" ref="K351">IFERROR(INDEX(Districtwide!K$19:K$500, SMALL(IF(($A$17=Districtwide!$E$19:$E$500), MATCH(ROW(Districtwide!$A$19:$A$500), ROW(Districtwide!$A$19:$A$500)), ""),ROWS($A$1:$A333))),"")</f>
        <v/>
      </c>
      <c r="L351" s="122" t="str" cm="1">
        <f t="array" ref="L351">IFERROR(INDEX(Districtwide!L$19:L$500, SMALL(IF(($A$17=Districtwide!$E$19:$E$500), MATCH(ROW(Districtwide!$A$19:$A$500), ROW(Districtwide!$A$19:$A$500)), ""),ROWS($A$1:$A333))),"")</f>
        <v/>
      </c>
      <c r="M351" s="85" t="str" cm="1">
        <f t="array" ref="M351">IFERROR(INDEX(Districtwide!M$19:M$500, SMALL(IF(($A$17=Districtwide!$E$19:$E$500), MATCH(ROW(Districtwide!$A$19:$A$500), ROW(Districtwide!$A$19:$A$500)), ""),ROWS($A$1:$A333))),"")</f>
        <v/>
      </c>
      <c r="N351" s="86" t="str" cm="1">
        <f t="array" ref="N351">IFERROR(INDEX(Districtwide!N$19:N$500, SMALL(IF(($A$17=Districtwide!$E$19:$E$500), MATCH(ROW(Districtwide!$A$19:$A$500), ROW(Districtwide!$A$19:$A$500)), ""),ROWS($A$1:$A333))),"")</f>
        <v/>
      </c>
      <c r="O351" s="86" t="str" cm="1">
        <f t="array" ref="O351">IFERROR(INDEX(Districtwide!O$19:O$500, SMALL(IF(($A$17=Districtwide!$E$19:$E$500), MATCH(ROW(Districtwide!$A$19:$A$500), ROW(Districtwide!$A$19:$A$500)), ""),ROWS($A$1:$A333))),"")</f>
        <v/>
      </c>
      <c r="P351" s="85" t="str" cm="1">
        <f t="array" ref="P351">IFERROR(INDEX(Districtwide!P$19:P$500, SMALL(IF(($A$17=Districtwide!$E$19:$E$500), MATCH(ROW(Districtwide!$A$19:$A$500), ROW(Districtwide!$A$19:$A$500)), ""),ROWS($A$1:$A333))),"")</f>
        <v/>
      </c>
      <c r="Q351" s="85" t="str">
        <f t="shared" si="12"/>
        <v xml:space="preserve"> </v>
      </c>
      <c r="R351" s="122" t="str" cm="1">
        <f t="array" ref="R351">IFERROR(INDEX(Districtwide!R$19:R$500, SMALL(IF(($A$17=Districtwide!$E$19:$E$500), MATCH(ROW(Districtwide!$A$19:$A$500), ROW(Districtwide!$A$19:$A$500)), ""),ROWS($A$1:$A333))),"")</f>
        <v/>
      </c>
      <c r="S351" s="122" t="str" cm="1">
        <f t="array" ref="S351">IFERROR(INDEX(Districtwide!S$19:S$500, SMALL(IF(($A$17=Districtwide!$E$19:$E$500), MATCH(ROW(Districtwide!$A$19:$A$500), ROW(Districtwide!$A$19:$A$500)), ""),ROWS($A$1:$A333))),"")</f>
        <v/>
      </c>
      <c r="T351" s="122" t="str" cm="1">
        <f t="array" ref="T351">IFERROR(INDEX(Districtwide!T$19:T$500, SMALL(IF(($A$17=Districtwide!$E$19:$E$500), MATCH(ROW(Districtwide!$A$19:$A$500), ROW(Districtwide!$A$19:$A$500)), ""),ROWS($A$1:$A333))),"")</f>
        <v/>
      </c>
      <c r="U351" s="85" t="str">
        <f t="shared" si="13"/>
        <v xml:space="preserve"> </v>
      </c>
      <c r="V351" s="85" t="str" cm="1">
        <f t="array" ref="V351">IFERROR(INDEX(Districtwide!V$19:V$500, SMALL(IF(($A$17=Districtwide!$E$19:$E$500), MATCH(ROW(Districtwide!$A$19:$A$500), ROW(Districtwide!$A$19:$A$500)), ""),ROWS($A$1:$A333))),"")</f>
        <v/>
      </c>
      <c r="W351" s="86" t="str" cm="1">
        <f t="array" ref="W351">IFERROR(INDEX(Districtwide!W$19:W$500, SMALL(IF(($A$17=Districtwide!$E$19:$E$500), MATCH(ROW(Districtwide!$A$19:$A$500), ROW(Districtwide!$A$19:$A$500)), ""),ROWS($A$1:$A333))),"")</f>
        <v/>
      </c>
      <c r="X351" s="122" t="str" cm="1">
        <f t="array" ref="X351">IFERROR(INDEX(Districtwide!X$19:X$500, SMALL(IF(($A$17=Districtwide!$E$19:$E$500), MATCH(ROW(Districtwide!$A$19:$A$500), ROW(Districtwide!$A$19:$A$500)), ""),ROWS($A$1:$A333))),"")</f>
        <v/>
      </c>
      <c r="Y351" s="85" t="str" cm="1">
        <f t="array" ref="Y351">IFERROR(INDEX(Districtwide!Y$19:Y$500, SMALL(IF(($A$17=Districtwide!$E$19:$E$500), MATCH(ROW(Districtwide!$A$19:$A$500), ROW(Districtwide!$A$19:$A$500)), ""),ROWS($A$1:$A333))),"")</f>
        <v/>
      </c>
      <c r="Z351" s="86" t="str" cm="1">
        <f t="array" ref="Z351">IFERROR(INDEX(Districtwide!Z$19:Z$500, SMALL(IF(($A$17=Districtwide!$E$19:$E$500), MATCH(ROW(Districtwide!$A$19:$A$500), ROW(Districtwide!$A$19:$A$500)), ""),ROWS($A$1:$A333))),"")</f>
        <v/>
      </c>
      <c r="AA351" s="122" t="str" cm="1">
        <f t="array" ref="AA351">IFERROR(INDEX(Districtwide!AA$19:AA$500, SMALL(IF(($A$17=Districtwide!$E$19:$E$500), MATCH(ROW(Districtwide!$A$19:$A$500), ROW(Districtwide!$A$19:$A$500)), ""),ROWS($A$1:$A333))),"")</f>
        <v/>
      </c>
    </row>
    <row r="352" spans="1:27">
      <c r="A352" s="134" t="str" cm="1">
        <f t="array" ref="A352">IFERROR(INDEX(Districtwide!A$19:A$500, SMALL(IF(($A$17=Districtwide!$E$19:$E$500), MATCH(ROW(Districtwide!$A$19:$A$500), ROW(Districtwide!$A$19:$A$500)), ""),ROWS($A$1:$A334))),"")</f>
        <v/>
      </c>
      <c r="B352" s="134" t="str" cm="1">
        <f t="array" ref="B352">IFERROR(INDEX(Districtwide!B$19:B$500, SMALL(IF(($A$17=Districtwide!$E$19:$E$500), MATCH(ROW(Districtwide!$A$19:$A$500), ROW(Districtwide!$A$19:$A$500)), ""),ROWS($A$1:$A334))),"")</f>
        <v/>
      </c>
      <c r="C352" s="134" t="str" cm="1">
        <f t="array" ref="C352">IFERROR(INDEX(Districtwide!C$19:C$500, SMALL(IF(($A$17=Districtwide!$E$19:$E$500), MATCH(ROW(Districtwide!$A$19:$A$500), ROW(Districtwide!$A$19:$A$500)), ""),ROWS($A$1:$A334))),"")</f>
        <v/>
      </c>
      <c r="D352" s="134" t="str" cm="1">
        <f t="array" ref="D352">IFERROR(INDEX(Districtwide!D$19:D$500, SMALL(IF(($A$17=Districtwide!$E$19:$E$500), MATCH(ROW(Districtwide!$A$19:$A$500), ROW(Districtwide!$A$19:$A$500)), ""),ROWS($A$1:$A334))),"")</f>
        <v/>
      </c>
      <c r="E352" s="85" t="str" cm="1">
        <f t="array" ref="E352">IFERROR(INDEX(Districtwide!E$19:E$500, SMALL(IF(($A$17=Districtwide!$E$19:$E$500), MATCH(ROW(Districtwide!$A$19:$A$500), ROW(Districtwide!$A$19:$A$500)), ""),ROWS($A$1:$A334))),"")</f>
        <v/>
      </c>
      <c r="F352" s="128" t="str" cm="1">
        <f t="array" ref="F352">IFERROR(INDEX(Districtwide!F$19:F$500, SMALL(IF(($A$17=Districtwide!$E$19:$E$500), MATCH(ROW(Districtwide!$A$19:$A$500), ROW(Districtwide!$A$19:$A$500)), ""),ROWS($A$1:$A334))),"")</f>
        <v/>
      </c>
      <c r="G352" s="85" t="str" cm="1">
        <f t="array" ref="G352">IFERROR(INDEX(Districtwide!G$19:G$500, SMALL(IF(($A$17=Districtwide!$E$19:$E$500), MATCH(ROW(Districtwide!$A$19:$A$500), ROW(Districtwide!$A$19:$A$500)), ""),ROWS($A$1:$A334))),"")</f>
        <v/>
      </c>
      <c r="H352" s="86" t="str" cm="1">
        <f t="array" ref="H352">IFERROR(INDEX(Districtwide!H$19:H$500, SMALL(IF(($A$17=Districtwide!$E$19:$E$500), MATCH(ROW(Districtwide!$A$19:$A$500), ROW(Districtwide!$A$19:$A$500)), ""),ROWS($A$1:$A334))),"")</f>
        <v/>
      </c>
      <c r="I352" s="122" t="str" cm="1">
        <f t="array" ref="I352">IFERROR(INDEX(Districtwide!I$19:I$500, SMALL(IF(($A$17=Districtwide!$E$19:$E$500), MATCH(ROW(Districtwide!$A$19:$A$500), ROW(Districtwide!$A$19:$A$500)), ""),ROWS($A$1:$A334))),"")</f>
        <v/>
      </c>
      <c r="J352" s="87" t="str" cm="1">
        <f t="array" ref="J352">IFERROR(INDEX(Districtwide!J$19:J$500, SMALL(IF(($A$17=Districtwide!$E$19:$E$500), MATCH(ROW(Districtwide!$A$19:$A$500), ROW(Districtwide!$A$19:$A$500)), ""),ROWS($A$1:$A334))),"")</f>
        <v/>
      </c>
      <c r="K352" s="86" t="str" cm="1">
        <f t="array" ref="K352">IFERROR(INDEX(Districtwide!K$19:K$500, SMALL(IF(($A$17=Districtwide!$E$19:$E$500), MATCH(ROW(Districtwide!$A$19:$A$500), ROW(Districtwide!$A$19:$A$500)), ""),ROWS($A$1:$A334))),"")</f>
        <v/>
      </c>
      <c r="L352" s="122" t="str" cm="1">
        <f t="array" ref="L352">IFERROR(INDEX(Districtwide!L$19:L$500, SMALL(IF(($A$17=Districtwide!$E$19:$E$500), MATCH(ROW(Districtwide!$A$19:$A$500), ROW(Districtwide!$A$19:$A$500)), ""),ROWS($A$1:$A334))),"")</f>
        <v/>
      </c>
      <c r="M352" s="85" t="str" cm="1">
        <f t="array" ref="M352">IFERROR(INDEX(Districtwide!M$19:M$500, SMALL(IF(($A$17=Districtwide!$E$19:$E$500), MATCH(ROW(Districtwide!$A$19:$A$500), ROW(Districtwide!$A$19:$A$500)), ""),ROWS($A$1:$A334))),"")</f>
        <v/>
      </c>
      <c r="N352" s="86" t="str" cm="1">
        <f t="array" ref="N352">IFERROR(INDEX(Districtwide!N$19:N$500, SMALL(IF(($A$17=Districtwide!$E$19:$E$500), MATCH(ROW(Districtwide!$A$19:$A$500), ROW(Districtwide!$A$19:$A$500)), ""),ROWS($A$1:$A334))),"")</f>
        <v/>
      </c>
      <c r="O352" s="86" t="str" cm="1">
        <f t="array" ref="O352">IFERROR(INDEX(Districtwide!O$19:O$500, SMALL(IF(($A$17=Districtwide!$E$19:$E$500), MATCH(ROW(Districtwide!$A$19:$A$500), ROW(Districtwide!$A$19:$A$500)), ""),ROWS($A$1:$A334))),"")</f>
        <v/>
      </c>
      <c r="P352" s="85" t="str" cm="1">
        <f t="array" ref="P352">IFERROR(INDEX(Districtwide!P$19:P$500, SMALL(IF(($A$17=Districtwide!$E$19:$E$500), MATCH(ROW(Districtwide!$A$19:$A$500), ROW(Districtwide!$A$19:$A$500)), ""),ROWS($A$1:$A334))),"")</f>
        <v/>
      </c>
      <c r="Q352" s="85" t="str">
        <f t="shared" si="12"/>
        <v xml:space="preserve"> </v>
      </c>
      <c r="R352" s="122" t="str" cm="1">
        <f t="array" ref="R352">IFERROR(INDEX(Districtwide!R$19:R$500, SMALL(IF(($A$17=Districtwide!$E$19:$E$500), MATCH(ROW(Districtwide!$A$19:$A$500), ROW(Districtwide!$A$19:$A$500)), ""),ROWS($A$1:$A334))),"")</f>
        <v/>
      </c>
      <c r="S352" s="122" t="str" cm="1">
        <f t="array" ref="S352">IFERROR(INDEX(Districtwide!S$19:S$500, SMALL(IF(($A$17=Districtwide!$E$19:$E$500), MATCH(ROW(Districtwide!$A$19:$A$500), ROW(Districtwide!$A$19:$A$500)), ""),ROWS($A$1:$A334))),"")</f>
        <v/>
      </c>
      <c r="T352" s="122" t="str" cm="1">
        <f t="array" ref="T352">IFERROR(INDEX(Districtwide!T$19:T$500, SMALL(IF(($A$17=Districtwide!$E$19:$E$500), MATCH(ROW(Districtwide!$A$19:$A$500), ROW(Districtwide!$A$19:$A$500)), ""),ROWS($A$1:$A334))),"")</f>
        <v/>
      </c>
      <c r="U352" s="85" t="str">
        <f t="shared" si="13"/>
        <v xml:space="preserve"> </v>
      </c>
      <c r="V352" s="85" t="str" cm="1">
        <f t="array" ref="V352">IFERROR(INDEX(Districtwide!V$19:V$500, SMALL(IF(($A$17=Districtwide!$E$19:$E$500), MATCH(ROW(Districtwide!$A$19:$A$500), ROW(Districtwide!$A$19:$A$500)), ""),ROWS($A$1:$A334))),"")</f>
        <v/>
      </c>
      <c r="W352" s="86" t="str" cm="1">
        <f t="array" ref="W352">IFERROR(INDEX(Districtwide!W$19:W$500, SMALL(IF(($A$17=Districtwide!$E$19:$E$500), MATCH(ROW(Districtwide!$A$19:$A$500), ROW(Districtwide!$A$19:$A$500)), ""),ROWS($A$1:$A334))),"")</f>
        <v/>
      </c>
      <c r="X352" s="122" t="str" cm="1">
        <f t="array" ref="X352">IFERROR(INDEX(Districtwide!X$19:X$500, SMALL(IF(($A$17=Districtwide!$E$19:$E$500), MATCH(ROW(Districtwide!$A$19:$A$500), ROW(Districtwide!$A$19:$A$500)), ""),ROWS($A$1:$A334))),"")</f>
        <v/>
      </c>
      <c r="Y352" s="85" t="str" cm="1">
        <f t="array" ref="Y352">IFERROR(INDEX(Districtwide!Y$19:Y$500, SMALL(IF(($A$17=Districtwide!$E$19:$E$500), MATCH(ROW(Districtwide!$A$19:$A$500), ROW(Districtwide!$A$19:$A$500)), ""),ROWS($A$1:$A334))),"")</f>
        <v/>
      </c>
      <c r="Z352" s="86" t="str" cm="1">
        <f t="array" ref="Z352">IFERROR(INDEX(Districtwide!Z$19:Z$500, SMALL(IF(($A$17=Districtwide!$E$19:$E$500), MATCH(ROW(Districtwide!$A$19:$A$500), ROW(Districtwide!$A$19:$A$500)), ""),ROWS($A$1:$A334))),"")</f>
        <v/>
      </c>
      <c r="AA352" s="122" t="str" cm="1">
        <f t="array" ref="AA352">IFERROR(INDEX(Districtwide!AA$19:AA$500, SMALL(IF(($A$17=Districtwide!$E$19:$E$500), MATCH(ROW(Districtwide!$A$19:$A$500), ROW(Districtwide!$A$19:$A$500)), ""),ROWS($A$1:$A334))),"")</f>
        <v/>
      </c>
    </row>
    <row r="353" spans="1:27">
      <c r="A353" s="134" t="str" cm="1">
        <f t="array" ref="A353">IFERROR(INDEX(Districtwide!A$19:A$500, SMALL(IF(($A$17=Districtwide!$E$19:$E$500), MATCH(ROW(Districtwide!$A$19:$A$500), ROW(Districtwide!$A$19:$A$500)), ""),ROWS($A$1:$A335))),"")</f>
        <v/>
      </c>
      <c r="B353" s="134" t="str" cm="1">
        <f t="array" ref="B353">IFERROR(INDEX(Districtwide!B$19:B$500, SMALL(IF(($A$17=Districtwide!$E$19:$E$500), MATCH(ROW(Districtwide!$A$19:$A$500), ROW(Districtwide!$A$19:$A$500)), ""),ROWS($A$1:$A335))),"")</f>
        <v/>
      </c>
      <c r="C353" s="134" t="str" cm="1">
        <f t="array" ref="C353">IFERROR(INDEX(Districtwide!C$19:C$500, SMALL(IF(($A$17=Districtwide!$E$19:$E$500), MATCH(ROW(Districtwide!$A$19:$A$500), ROW(Districtwide!$A$19:$A$500)), ""),ROWS($A$1:$A335))),"")</f>
        <v/>
      </c>
      <c r="D353" s="134" t="str" cm="1">
        <f t="array" ref="D353">IFERROR(INDEX(Districtwide!D$19:D$500, SMALL(IF(($A$17=Districtwide!$E$19:$E$500), MATCH(ROW(Districtwide!$A$19:$A$500), ROW(Districtwide!$A$19:$A$500)), ""),ROWS($A$1:$A335))),"")</f>
        <v/>
      </c>
      <c r="E353" s="85" t="str" cm="1">
        <f t="array" ref="E353">IFERROR(INDEX(Districtwide!E$19:E$500, SMALL(IF(($A$17=Districtwide!$E$19:$E$500), MATCH(ROW(Districtwide!$A$19:$A$500), ROW(Districtwide!$A$19:$A$500)), ""),ROWS($A$1:$A335))),"")</f>
        <v/>
      </c>
      <c r="F353" s="128" t="str" cm="1">
        <f t="array" ref="F353">IFERROR(INDEX(Districtwide!F$19:F$500, SMALL(IF(($A$17=Districtwide!$E$19:$E$500), MATCH(ROW(Districtwide!$A$19:$A$500), ROW(Districtwide!$A$19:$A$500)), ""),ROWS($A$1:$A335))),"")</f>
        <v/>
      </c>
      <c r="G353" s="85" t="str" cm="1">
        <f t="array" ref="G353">IFERROR(INDEX(Districtwide!G$19:G$500, SMALL(IF(($A$17=Districtwide!$E$19:$E$500), MATCH(ROW(Districtwide!$A$19:$A$500), ROW(Districtwide!$A$19:$A$500)), ""),ROWS($A$1:$A335))),"")</f>
        <v/>
      </c>
      <c r="H353" s="86" t="str" cm="1">
        <f t="array" ref="H353">IFERROR(INDEX(Districtwide!H$19:H$500, SMALL(IF(($A$17=Districtwide!$E$19:$E$500), MATCH(ROW(Districtwide!$A$19:$A$500), ROW(Districtwide!$A$19:$A$500)), ""),ROWS($A$1:$A335))),"")</f>
        <v/>
      </c>
      <c r="I353" s="122" t="str" cm="1">
        <f t="array" ref="I353">IFERROR(INDEX(Districtwide!I$19:I$500, SMALL(IF(($A$17=Districtwide!$E$19:$E$500), MATCH(ROW(Districtwide!$A$19:$A$500), ROW(Districtwide!$A$19:$A$500)), ""),ROWS($A$1:$A335))),"")</f>
        <v/>
      </c>
      <c r="J353" s="87" t="str" cm="1">
        <f t="array" ref="J353">IFERROR(INDEX(Districtwide!J$19:J$500, SMALL(IF(($A$17=Districtwide!$E$19:$E$500), MATCH(ROW(Districtwide!$A$19:$A$500), ROW(Districtwide!$A$19:$A$500)), ""),ROWS($A$1:$A335))),"")</f>
        <v/>
      </c>
      <c r="K353" s="86" t="str" cm="1">
        <f t="array" ref="K353">IFERROR(INDEX(Districtwide!K$19:K$500, SMALL(IF(($A$17=Districtwide!$E$19:$E$500), MATCH(ROW(Districtwide!$A$19:$A$500), ROW(Districtwide!$A$19:$A$500)), ""),ROWS($A$1:$A335))),"")</f>
        <v/>
      </c>
      <c r="L353" s="122" t="str" cm="1">
        <f t="array" ref="L353">IFERROR(INDEX(Districtwide!L$19:L$500, SMALL(IF(($A$17=Districtwide!$E$19:$E$500), MATCH(ROW(Districtwide!$A$19:$A$500), ROW(Districtwide!$A$19:$A$500)), ""),ROWS($A$1:$A335))),"")</f>
        <v/>
      </c>
      <c r="M353" s="85" t="str" cm="1">
        <f t="array" ref="M353">IFERROR(INDEX(Districtwide!M$19:M$500, SMALL(IF(($A$17=Districtwide!$E$19:$E$500), MATCH(ROW(Districtwide!$A$19:$A$500), ROW(Districtwide!$A$19:$A$500)), ""),ROWS($A$1:$A335))),"")</f>
        <v/>
      </c>
      <c r="N353" s="86" t="str" cm="1">
        <f t="array" ref="N353">IFERROR(INDEX(Districtwide!N$19:N$500, SMALL(IF(($A$17=Districtwide!$E$19:$E$500), MATCH(ROW(Districtwide!$A$19:$A$500), ROW(Districtwide!$A$19:$A$500)), ""),ROWS($A$1:$A335))),"")</f>
        <v/>
      </c>
      <c r="O353" s="86" t="str" cm="1">
        <f t="array" ref="O353">IFERROR(INDEX(Districtwide!O$19:O$500, SMALL(IF(($A$17=Districtwide!$E$19:$E$500), MATCH(ROW(Districtwide!$A$19:$A$500), ROW(Districtwide!$A$19:$A$500)), ""),ROWS($A$1:$A335))),"")</f>
        <v/>
      </c>
      <c r="P353" s="85" t="str" cm="1">
        <f t="array" ref="P353">IFERROR(INDEX(Districtwide!P$19:P$500, SMALL(IF(($A$17=Districtwide!$E$19:$E$500), MATCH(ROW(Districtwide!$A$19:$A$500), ROW(Districtwide!$A$19:$A$500)), ""),ROWS($A$1:$A335))),"")</f>
        <v/>
      </c>
      <c r="Q353" s="85" t="str">
        <f t="shared" si="12"/>
        <v xml:space="preserve"> </v>
      </c>
      <c r="R353" s="122" t="str" cm="1">
        <f t="array" ref="R353">IFERROR(INDEX(Districtwide!R$19:R$500, SMALL(IF(($A$17=Districtwide!$E$19:$E$500), MATCH(ROW(Districtwide!$A$19:$A$500), ROW(Districtwide!$A$19:$A$500)), ""),ROWS($A$1:$A335))),"")</f>
        <v/>
      </c>
      <c r="S353" s="122" t="str" cm="1">
        <f t="array" ref="S353">IFERROR(INDEX(Districtwide!S$19:S$500, SMALL(IF(($A$17=Districtwide!$E$19:$E$500), MATCH(ROW(Districtwide!$A$19:$A$500), ROW(Districtwide!$A$19:$A$500)), ""),ROWS($A$1:$A335))),"")</f>
        <v/>
      </c>
      <c r="T353" s="122" t="str" cm="1">
        <f t="array" ref="T353">IFERROR(INDEX(Districtwide!T$19:T$500, SMALL(IF(($A$17=Districtwide!$E$19:$E$500), MATCH(ROW(Districtwide!$A$19:$A$500), ROW(Districtwide!$A$19:$A$500)), ""),ROWS($A$1:$A335))),"")</f>
        <v/>
      </c>
      <c r="U353" s="85" t="str">
        <f t="shared" si="13"/>
        <v xml:space="preserve"> </v>
      </c>
      <c r="V353" s="85" t="str" cm="1">
        <f t="array" ref="V353">IFERROR(INDEX(Districtwide!V$19:V$500, SMALL(IF(($A$17=Districtwide!$E$19:$E$500), MATCH(ROW(Districtwide!$A$19:$A$500), ROW(Districtwide!$A$19:$A$500)), ""),ROWS($A$1:$A335))),"")</f>
        <v/>
      </c>
      <c r="W353" s="86" t="str" cm="1">
        <f t="array" ref="W353">IFERROR(INDEX(Districtwide!W$19:W$500, SMALL(IF(($A$17=Districtwide!$E$19:$E$500), MATCH(ROW(Districtwide!$A$19:$A$500), ROW(Districtwide!$A$19:$A$500)), ""),ROWS($A$1:$A335))),"")</f>
        <v/>
      </c>
      <c r="X353" s="122" t="str" cm="1">
        <f t="array" ref="X353">IFERROR(INDEX(Districtwide!X$19:X$500, SMALL(IF(($A$17=Districtwide!$E$19:$E$500), MATCH(ROW(Districtwide!$A$19:$A$500), ROW(Districtwide!$A$19:$A$500)), ""),ROWS($A$1:$A335))),"")</f>
        <v/>
      </c>
      <c r="Y353" s="85" t="str" cm="1">
        <f t="array" ref="Y353">IFERROR(INDEX(Districtwide!Y$19:Y$500, SMALL(IF(($A$17=Districtwide!$E$19:$E$500), MATCH(ROW(Districtwide!$A$19:$A$500), ROW(Districtwide!$A$19:$A$500)), ""),ROWS($A$1:$A335))),"")</f>
        <v/>
      </c>
      <c r="Z353" s="86" t="str" cm="1">
        <f t="array" ref="Z353">IFERROR(INDEX(Districtwide!Z$19:Z$500, SMALL(IF(($A$17=Districtwide!$E$19:$E$500), MATCH(ROW(Districtwide!$A$19:$A$500), ROW(Districtwide!$A$19:$A$500)), ""),ROWS($A$1:$A335))),"")</f>
        <v/>
      </c>
      <c r="AA353" s="122" t="str" cm="1">
        <f t="array" ref="AA353">IFERROR(INDEX(Districtwide!AA$19:AA$500, SMALL(IF(($A$17=Districtwide!$E$19:$E$500), MATCH(ROW(Districtwide!$A$19:$A$500), ROW(Districtwide!$A$19:$A$500)), ""),ROWS($A$1:$A335))),"")</f>
        <v/>
      </c>
    </row>
    <row r="354" spans="1:27">
      <c r="A354" s="134" t="str" cm="1">
        <f t="array" ref="A354">IFERROR(INDEX(Districtwide!A$19:A$500, SMALL(IF(($A$17=Districtwide!$E$19:$E$500), MATCH(ROW(Districtwide!$A$19:$A$500), ROW(Districtwide!$A$19:$A$500)), ""),ROWS($A$1:$A336))),"")</f>
        <v/>
      </c>
      <c r="B354" s="134" t="str" cm="1">
        <f t="array" ref="B354">IFERROR(INDEX(Districtwide!B$19:B$500, SMALL(IF(($A$17=Districtwide!$E$19:$E$500), MATCH(ROW(Districtwide!$A$19:$A$500), ROW(Districtwide!$A$19:$A$500)), ""),ROWS($A$1:$A336))),"")</f>
        <v/>
      </c>
      <c r="C354" s="134" t="str" cm="1">
        <f t="array" ref="C354">IFERROR(INDEX(Districtwide!C$19:C$500, SMALL(IF(($A$17=Districtwide!$E$19:$E$500), MATCH(ROW(Districtwide!$A$19:$A$500), ROW(Districtwide!$A$19:$A$500)), ""),ROWS($A$1:$A336))),"")</f>
        <v/>
      </c>
      <c r="D354" s="134" t="str" cm="1">
        <f t="array" ref="D354">IFERROR(INDEX(Districtwide!D$19:D$500, SMALL(IF(($A$17=Districtwide!$E$19:$E$500), MATCH(ROW(Districtwide!$A$19:$A$500), ROW(Districtwide!$A$19:$A$500)), ""),ROWS($A$1:$A336))),"")</f>
        <v/>
      </c>
      <c r="E354" s="85" t="str" cm="1">
        <f t="array" ref="E354">IFERROR(INDEX(Districtwide!E$19:E$500, SMALL(IF(($A$17=Districtwide!$E$19:$E$500), MATCH(ROW(Districtwide!$A$19:$A$500), ROW(Districtwide!$A$19:$A$500)), ""),ROWS($A$1:$A336))),"")</f>
        <v/>
      </c>
      <c r="F354" s="128" t="str" cm="1">
        <f t="array" ref="F354">IFERROR(INDEX(Districtwide!F$19:F$500, SMALL(IF(($A$17=Districtwide!$E$19:$E$500), MATCH(ROW(Districtwide!$A$19:$A$500), ROW(Districtwide!$A$19:$A$500)), ""),ROWS($A$1:$A336))),"")</f>
        <v/>
      </c>
      <c r="G354" s="85" t="str" cm="1">
        <f t="array" ref="G354">IFERROR(INDEX(Districtwide!G$19:G$500, SMALL(IF(($A$17=Districtwide!$E$19:$E$500), MATCH(ROW(Districtwide!$A$19:$A$500), ROW(Districtwide!$A$19:$A$500)), ""),ROWS($A$1:$A336))),"")</f>
        <v/>
      </c>
      <c r="H354" s="86" t="str" cm="1">
        <f t="array" ref="H354">IFERROR(INDEX(Districtwide!H$19:H$500, SMALL(IF(($A$17=Districtwide!$E$19:$E$500), MATCH(ROW(Districtwide!$A$19:$A$500), ROW(Districtwide!$A$19:$A$500)), ""),ROWS($A$1:$A336))),"")</f>
        <v/>
      </c>
      <c r="I354" s="122" t="str" cm="1">
        <f t="array" ref="I354">IFERROR(INDEX(Districtwide!I$19:I$500, SMALL(IF(($A$17=Districtwide!$E$19:$E$500), MATCH(ROW(Districtwide!$A$19:$A$500), ROW(Districtwide!$A$19:$A$500)), ""),ROWS($A$1:$A336))),"")</f>
        <v/>
      </c>
      <c r="J354" s="87" t="str" cm="1">
        <f t="array" ref="J354">IFERROR(INDEX(Districtwide!J$19:J$500, SMALL(IF(($A$17=Districtwide!$E$19:$E$500), MATCH(ROW(Districtwide!$A$19:$A$500), ROW(Districtwide!$A$19:$A$500)), ""),ROWS($A$1:$A336))),"")</f>
        <v/>
      </c>
      <c r="K354" s="86" t="str" cm="1">
        <f t="array" ref="K354">IFERROR(INDEX(Districtwide!K$19:K$500, SMALL(IF(($A$17=Districtwide!$E$19:$E$500), MATCH(ROW(Districtwide!$A$19:$A$500), ROW(Districtwide!$A$19:$A$500)), ""),ROWS($A$1:$A336))),"")</f>
        <v/>
      </c>
      <c r="L354" s="122" t="str" cm="1">
        <f t="array" ref="L354">IFERROR(INDEX(Districtwide!L$19:L$500, SMALL(IF(($A$17=Districtwide!$E$19:$E$500), MATCH(ROW(Districtwide!$A$19:$A$500), ROW(Districtwide!$A$19:$A$500)), ""),ROWS($A$1:$A336))),"")</f>
        <v/>
      </c>
      <c r="M354" s="85" t="str" cm="1">
        <f t="array" ref="M354">IFERROR(INDEX(Districtwide!M$19:M$500, SMALL(IF(($A$17=Districtwide!$E$19:$E$500), MATCH(ROW(Districtwide!$A$19:$A$500), ROW(Districtwide!$A$19:$A$500)), ""),ROWS($A$1:$A336))),"")</f>
        <v/>
      </c>
      <c r="N354" s="86" t="str" cm="1">
        <f t="array" ref="N354">IFERROR(INDEX(Districtwide!N$19:N$500, SMALL(IF(($A$17=Districtwide!$E$19:$E$500), MATCH(ROW(Districtwide!$A$19:$A$500), ROW(Districtwide!$A$19:$A$500)), ""),ROWS($A$1:$A336))),"")</f>
        <v/>
      </c>
      <c r="O354" s="86" t="str" cm="1">
        <f t="array" ref="O354">IFERROR(INDEX(Districtwide!O$19:O$500, SMALL(IF(($A$17=Districtwide!$E$19:$E$500), MATCH(ROW(Districtwide!$A$19:$A$500), ROW(Districtwide!$A$19:$A$500)), ""),ROWS($A$1:$A336))),"")</f>
        <v/>
      </c>
      <c r="P354" s="85" t="str" cm="1">
        <f t="array" ref="P354">IFERROR(INDEX(Districtwide!P$19:P$500, SMALL(IF(($A$17=Districtwide!$E$19:$E$500), MATCH(ROW(Districtwide!$A$19:$A$500), ROW(Districtwide!$A$19:$A$500)), ""),ROWS($A$1:$A336))),"")</f>
        <v/>
      </c>
      <c r="Q354" s="85" t="str">
        <f t="shared" si="12"/>
        <v xml:space="preserve"> </v>
      </c>
      <c r="R354" s="122" t="str" cm="1">
        <f t="array" ref="R354">IFERROR(INDEX(Districtwide!R$19:R$500, SMALL(IF(($A$17=Districtwide!$E$19:$E$500), MATCH(ROW(Districtwide!$A$19:$A$500), ROW(Districtwide!$A$19:$A$500)), ""),ROWS($A$1:$A336))),"")</f>
        <v/>
      </c>
      <c r="S354" s="122" t="str" cm="1">
        <f t="array" ref="S354">IFERROR(INDEX(Districtwide!S$19:S$500, SMALL(IF(($A$17=Districtwide!$E$19:$E$500), MATCH(ROW(Districtwide!$A$19:$A$500), ROW(Districtwide!$A$19:$A$500)), ""),ROWS($A$1:$A336))),"")</f>
        <v/>
      </c>
      <c r="T354" s="122" t="str" cm="1">
        <f t="array" ref="T354">IFERROR(INDEX(Districtwide!T$19:T$500, SMALL(IF(($A$17=Districtwide!$E$19:$E$500), MATCH(ROW(Districtwide!$A$19:$A$500), ROW(Districtwide!$A$19:$A$500)), ""),ROWS($A$1:$A336))),"")</f>
        <v/>
      </c>
      <c r="U354" s="85" t="str">
        <f t="shared" si="13"/>
        <v xml:space="preserve"> </v>
      </c>
      <c r="V354" s="85" t="str" cm="1">
        <f t="array" ref="V354">IFERROR(INDEX(Districtwide!V$19:V$500, SMALL(IF(($A$17=Districtwide!$E$19:$E$500), MATCH(ROW(Districtwide!$A$19:$A$500), ROW(Districtwide!$A$19:$A$500)), ""),ROWS($A$1:$A336))),"")</f>
        <v/>
      </c>
      <c r="W354" s="86" t="str" cm="1">
        <f t="array" ref="W354">IFERROR(INDEX(Districtwide!W$19:W$500, SMALL(IF(($A$17=Districtwide!$E$19:$E$500), MATCH(ROW(Districtwide!$A$19:$A$500), ROW(Districtwide!$A$19:$A$500)), ""),ROWS($A$1:$A336))),"")</f>
        <v/>
      </c>
      <c r="X354" s="122" t="str" cm="1">
        <f t="array" ref="X354">IFERROR(INDEX(Districtwide!X$19:X$500, SMALL(IF(($A$17=Districtwide!$E$19:$E$500), MATCH(ROW(Districtwide!$A$19:$A$500), ROW(Districtwide!$A$19:$A$500)), ""),ROWS($A$1:$A336))),"")</f>
        <v/>
      </c>
      <c r="Y354" s="85" t="str" cm="1">
        <f t="array" ref="Y354">IFERROR(INDEX(Districtwide!Y$19:Y$500, SMALL(IF(($A$17=Districtwide!$E$19:$E$500), MATCH(ROW(Districtwide!$A$19:$A$500), ROW(Districtwide!$A$19:$A$500)), ""),ROWS($A$1:$A336))),"")</f>
        <v/>
      </c>
      <c r="Z354" s="86" t="str" cm="1">
        <f t="array" ref="Z354">IFERROR(INDEX(Districtwide!Z$19:Z$500, SMALL(IF(($A$17=Districtwide!$E$19:$E$500), MATCH(ROW(Districtwide!$A$19:$A$500), ROW(Districtwide!$A$19:$A$500)), ""),ROWS($A$1:$A336))),"")</f>
        <v/>
      </c>
      <c r="AA354" s="122" t="str" cm="1">
        <f t="array" ref="AA354">IFERROR(INDEX(Districtwide!AA$19:AA$500, SMALL(IF(($A$17=Districtwide!$E$19:$E$500), MATCH(ROW(Districtwide!$A$19:$A$500), ROW(Districtwide!$A$19:$A$500)), ""),ROWS($A$1:$A336))),"")</f>
        <v/>
      </c>
    </row>
    <row r="355" spans="1:27">
      <c r="A355" s="134" t="str" cm="1">
        <f t="array" ref="A355">IFERROR(INDEX(Districtwide!A$19:A$500, SMALL(IF(($A$17=Districtwide!$E$19:$E$500), MATCH(ROW(Districtwide!$A$19:$A$500), ROW(Districtwide!$A$19:$A$500)), ""),ROWS($A$1:$A337))),"")</f>
        <v/>
      </c>
      <c r="B355" s="134" t="str" cm="1">
        <f t="array" ref="B355">IFERROR(INDEX(Districtwide!B$19:B$500, SMALL(IF(($A$17=Districtwide!$E$19:$E$500), MATCH(ROW(Districtwide!$A$19:$A$500), ROW(Districtwide!$A$19:$A$500)), ""),ROWS($A$1:$A337))),"")</f>
        <v/>
      </c>
      <c r="C355" s="134" t="str" cm="1">
        <f t="array" ref="C355">IFERROR(INDEX(Districtwide!C$19:C$500, SMALL(IF(($A$17=Districtwide!$E$19:$E$500), MATCH(ROW(Districtwide!$A$19:$A$500), ROW(Districtwide!$A$19:$A$500)), ""),ROWS($A$1:$A337))),"")</f>
        <v/>
      </c>
      <c r="D355" s="134" t="str" cm="1">
        <f t="array" ref="D355">IFERROR(INDEX(Districtwide!D$19:D$500, SMALL(IF(($A$17=Districtwide!$E$19:$E$500), MATCH(ROW(Districtwide!$A$19:$A$500), ROW(Districtwide!$A$19:$A$500)), ""),ROWS($A$1:$A337))),"")</f>
        <v/>
      </c>
      <c r="E355" s="85" t="str" cm="1">
        <f t="array" ref="E355">IFERROR(INDEX(Districtwide!E$19:E$500, SMALL(IF(($A$17=Districtwide!$E$19:$E$500), MATCH(ROW(Districtwide!$A$19:$A$500), ROW(Districtwide!$A$19:$A$500)), ""),ROWS($A$1:$A337))),"")</f>
        <v/>
      </c>
      <c r="F355" s="128" t="str" cm="1">
        <f t="array" ref="F355">IFERROR(INDEX(Districtwide!F$19:F$500, SMALL(IF(($A$17=Districtwide!$E$19:$E$500), MATCH(ROW(Districtwide!$A$19:$A$500), ROW(Districtwide!$A$19:$A$500)), ""),ROWS($A$1:$A337))),"")</f>
        <v/>
      </c>
      <c r="G355" s="85" t="str" cm="1">
        <f t="array" ref="G355">IFERROR(INDEX(Districtwide!G$19:G$500, SMALL(IF(($A$17=Districtwide!$E$19:$E$500), MATCH(ROW(Districtwide!$A$19:$A$500), ROW(Districtwide!$A$19:$A$500)), ""),ROWS($A$1:$A337))),"")</f>
        <v/>
      </c>
      <c r="H355" s="86" t="str" cm="1">
        <f t="array" ref="H355">IFERROR(INDEX(Districtwide!H$19:H$500, SMALL(IF(($A$17=Districtwide!$E$19:$E$500), MATCH(ROW(Districtwide!$A$19:$A$500), ROW(Districtwide!$A$19:$A$500)), ""),ROWS($A$1:$A337))),"")</f>
        <v/>
      </c>
      <c r="I355" s="122" t="str" cm="1">
        <f t="array" ref="I355">IFERROR(INDEX(Districtwide!I$19:I$500, SMALL(IF(($A$17=Districtwide!$E$19:$E$500), MATCH(ROW(Districtwide!$A$19:$A$500), ROW(Districtwide!$A$19:$A$500)), ""),ROWS($A$1:$A337))),"")</f>
        <v/>
      </c>
      <c r="J355" s="87" t="str" cm="1">
        <f t="array" ref="J355">IFERROR(INDEX(Districtwide!J$19:J$500, SMALL(IF(($A$17=Districtwide!$E$19:$E$500), MATCH(ROW(Districtwide!$A$19:$A$500), ROW(Districtwide!$A$19:$A$500)), ""),ROWS($A$1:$A337))),"")</f>
        <v/>
      </c>
      <c r="K355" s="86" t="str" cm="1">
        <f t="array" ref="K355">IFERROR(INDEX(Districtwide!K$19:K$500, SMALL(IF(($A$17=Districtwide!$E$19:$E$500), MATCH(ROW(Districtwide!$A$19:$A$500), ROW(Districtwide!$A$19:$A$500)), ""),ROWS($A$1:$A337))),"")</f>
        <v/>
      </c>
      <c r="L355" s="122" t="str" cm="1">
        <f t="array" ref="L355">IFERROR(INDEX(Districtwide!L$19:L$500, SMALL(IF(($A$17=Districtwide!$E$19:$E$500), MATCH(ROW(Districtwide!$A$19:$A$500), ROW(Districtwide!$A$19:$A$500)), ""),ROWS($A$1:$A337))),"")</f>
        <v/>
      </c>
      <c r="M355" s="85" t="str" cm="1">
        <f t="array" ref="M355">IFERROR(INDEX(Districtwide!M$19:M$500, SMALL(IF(($A$17=Districtwide!$E$19:$E$500), MATCH(ROW(Districtwide!$A$19:$A$500), ROW(Districtwide!$A$19:$A$500)), ""),ROWS($A$1:$A337))),"")</f>
        <v/>
      </c>
      <c r="N355" s="86" t="str" cm="1">
        <f t="array" ref="N355">IFERROR(INDEX(Districtwide!N$19:N$500, SMALL(IF(($A$17=Districtwide!$E$19:$E$500), MATCH(ROW(Districtwide!$A$19:$A$500), ROW(Districtwide!$A$19:$A$500)), ""),ROWS($A$1:$A337))),"")</f>
        <v/>
      </c>
      <c r="O355" s="86" t="str" cm="1">
        <f t="array" ref="O355">IFERROR(INDEX(Districtwide!O$19:O$500, SMALL(IF(($A$17=Districtwide!$E$19:$E$500), MATCH(ROW(Districtwide!$A$19:$A$500), ROW(Districtwide!$A$19:$A$500)), ""),ROWS($A$1:$A337))),"")</f>
        <v/>
      </c>
      <c r="P355" s="85" t="str" cm="1">
        <f t="array" ref="P355">IFERROR(INDEX(Districtwide!P$19:P$500, SMALL(IF(($A$17=Districtwide!$E$19:$E$500), MATCH(ROW(Districtwide!$A$19:$A$500), ROW(Districtwide!$A$19:$A$500)), ""),ROWS($A$1:$A337))),"")</f>
        <v/>
      </c>
      <c r="Q355" s="85" t="str">
        <f t="shared" si="12"/>
        <v xml:space="preserve"> </v>
      </c>
      <c r="R355" s="122" t="str" cm="1">
        <f t="array" ref="R355">IFERROR(INDEX(Districtwide!R$19:R$500, SMALL(IF(($A$17=Districtwide!$E$19:$E$500), MATCH(ROW(Districtwide!$A$19:$A$500), ROW(Districtwide!$A$19:$A$500)), ""),ROWS($A$1:$A337))),"")</f>
        <v/>
      </c>
      <c r="S355" s="122" t="str" cm="1">
        <f t="array" ref="S355">IFERROR(INDEX(Districtwide!S$19:S$500, SMALL(IF(($A$17=Districtwide!$E$19:$E$500), MATCH(ROW(Districtwide!$A$19:$A$500), ROW(Districtwide!$A$19:$A$500)), ""),ROWS($A$1:$A337))),"")</f>
        <v/>
      </c>
      <c r="T355" s="122" t="str" cm="1">
        <f t="array" ref="T355">IFERROR(INDEX(Districtwide!T$19:T$500, SMALL(IF(($A$17=Districtwide!$E$19:$E$500), MATCH(ROW(Districtwide!$A$19:$A$500), ROW(Districtwide!$A$19:$A$500)), ""),ROWS($A$1:$A337))),"")</f>
        <v/>
      </c>
      <c r="U355" s="85" t="str">
        <f t="shared" si="13"/>
        <v xml:space="preserve"> </v>
      </c>
      <c r="V355" s="85" t="str" cm="1">
        <f t="array" ref="V355">IFERROR(INDEX(Districtwide!V$19:V$500, SMALL(IF(($A$17=Districtwide!$E$19:$E$500), MATCH(ROW(Districtwide!$A$19:$A$500), ROW(Districtwide!$A$19:$A$500)), ""),ROWS($A$1:$A337))),"")</f>
        <v/>
      </c>
      <c r="W355" s="86" t="str" cm="1">
        <f t="array" ref="W355">IFERROR(INDEX(Districtwide!W$19:W$500, SMALL(IF(($A$17=Districtwide!$E$19:$E$500), MATCH(ROW(Districtwide!$A$19:$A$500), ROW(Districtwide!$A$19:$A$500)), ""),ROWS($A$1:$A337))),"")</f>
        <v/>
      </c>
      <c r="X355" s="122" t="str" cm="1">
        <f t="array" ref="X355">IFERROR(INDEX(Districtwide!X$19:X$500, SMALL(IF(($A$17=Districtwide!$E$19:$E$500), MATCH(ROW(Districtwide!$A$19:$A$500), ROW(Districtwide!$A$19:$A$500)), ""),ROWS($A$1:$A337))),"")</f>
        <v/>
      </c>
      <c r="Y355" s="85" t="str" cm="1">
        <f t="array" ref="Y355">IFERROR(INDEX(Districtwide!Y$19:Y$500, SMALL(IF(($A$17=Districtwide!$E$19:$E$500), MATCH(ROW(Districtwide!$A$19:$A$500), ROW(Districtwide!$A$19:$A$500)), ""),ROWS($A$1:$A337))),"")</f>
        <v/>
      </c>
      <c r="Z355" s="86" t="str" cm="1">
        <f t="array" ref="Z355">IFERROR(INDEX(Districtwide!Z$19:Z$500, SMALL(IF(($A$17=Districtwide!$E$19:$E$500), MATCH(ROW(Districtwide!$A$19:$A$500), ROW(Districtwide!$A$19:$A$500)), ""),ROWS($A$1:$A337))),"")</f>
        <v/>
      </c>
      <c r="AA355" s="122" t="str" cm="1">
        <f t="array" ref="AA355">IFERROR(INDEX(Districtwide!AA$19:AA$500, SMALL(IF(($A$17=Districtwide!$E$19:$E$500), MATCH(ROW(Districtwide!$A$19:$A$500), ROW(Districtwide!$A$19:$A$500)), ""),ROWS($A$1:$A337))),"")</f>
        <v/>
      </c>
    </row>
    <row r="356" spans="1:27">
      <c r="A356" s="134" t="str" cm="1">
        <f t="array" ref="A356">IFERROR(INDEX(Districtwide!A$19:A$500, SMALL(IF(($A$17=Districtwide!$E$19:$E$500), MATCH(ROW(Districtwide!$A$19:$A$500), ROW(Districtwide!$A$19:$A$500)), ""),ROWS($A$1:$A338))),"")</f>
        <v/>
      </c>
      <c r="B356" s="134" t="str" cm="1">
        <f t="array" ref="B356">IFERROR(INDEX(Districtwide!B$19:B$500, SMALL(IF(($A$17=Districtwide!$E$19:$E$500), MATCH(ROW(Districtwide!$A$19:$A$500), ROW(Districtwide!$A$19:$A$500)), ""),ROWS($A$1:$A338))),"")</f>
        <v/>
      </c>
      <c r="C356" s="134" t="str" cm="1">
        <f t="array" ref="C356">IFERROR(INDEX(Districtwide!C$19:C$500, SMALL(IF(($A$17=Districtwide!$E$19:$E$500), MATCH(ROW(Districtwide!$A$19:$A$500), ROW(Districtwide!$A$19:$A$500)), ""),ROWS($A$1:$A338))),"")</f>
        <v/>
      </c>
      <c r="D356" s="134" t="str" cm="1">
        <f t="array" ref="D356">IFERROR(INDEX(Districtwide!D$19:D$500, SMALL(IF(($A$17=Districtwide!$E$19:$E$500), MATCH(ROW(Districtwide!$A$19:$A$500), ROW(Districtwide!$A$19:$A$500)), ""),ROWS($A$1:$A338))),"")</f>
        <v/>
      </c>
      <c r="E356" s="85" t="str" cm="1">
        <f t="array" ref="E356">IFERROR(INDEX(Districtwide!E$19:E$500, SMALL(IF(($A$17=Districtwide!$E$19:$E$500), MATCH(ROW(Districtwide!$A$19:$A$500), ROW(Districtwide!$A$19:$A$500)), ""),ROWS($A$1:$A338))),"")</f>
        <v/>
      </c>
      <c r="F356" s="128" t="str" cm="1">
        <f t="array" ref="F356">IFERROR(INDEX(Districtwide!F$19:F$500, SMALL(IF(($A$17=Districtwide!$E$19:$E$500), MATCH(ROW(Districtwide!$A$19:$A$500), ROW(Districtwide!$A$19:$A$500)), ""),ROWS($A$1:$A338))),"")</f>
        <v/>
      </c>
      <c r="G356" s="85" t="str" cm="1">
        <f t="array" ref="G356">IFERROR(INDEX(Districtwide!G$19:G$500, SMALL(IF(($A$17=Districtwide!$E$19:$E$500), MATCH(ROW(Districtwide!$A$19:$A$500), ROW(Districtwide!$A$19:$A$500)), ""),ROWS($A$1:$A338))),"")</f>
        <v/>
      </c>
      <c r="H356" s="86" t="str" cm="1">
        <f t="array" ref="H356">IFERROR(INDEX(Districtwide!H$19:H$500, SMALL(IF(($A$17=Districtwide!$E$19:$E$500), MATCH(ROW(Districtwide!$A$19:$A$500), ROW(Districtwide!$A$19:$A$500)), ""),ROWS($A$1:$A338))),"")</f>
        <v/>
      </c>
      <c r="I356" s="122" t="str" cm="1">
        <f t="array" ref="I356">IFERROR(INDEX(Districtwide!I$19:I$500, SMALL(IF(($A$17=Districtwide!$E$19:$E$500), MATCH(ROW(Districtwide!$A$19:$A$500), ROW(Districtwide!$A$19:$A$500)), ""),ROWS($A$1:$A338))),"")</f>
        <v/>
      </c>
      <c r="J356" s="87" t="str" cm="1">
        <f t="array" ref="J356">IFERROR(INDEX(Districtwide!J$19:J$500, SMALL(IF(($A$17=Districtwide!$E$19:$E$500), MATCH(ROW(Districtwide!$A$19:$A$500), ROW(Districtwide!$A$19:$A$500)), ""),ROWS($A$1:$A338))),"")</f>
        <v/>
      </c>
      <c r="K356" s="86" t="str" cm="1">
        <f t="array" ref="K356">IFERROR(INDEX(Districtwide!K$19:K$500, SMALL(IF(($A$17=Districtwide!$E$19:$E$500), MATCH(ROW(Districtwide!$A$19:$A$500), ROW(Districtwide!$A$19:$A$500)), ""),ROWS($A$1:$A338))),"")</f>
        <v/>
      </c>
      <c r="L356" s="122" t="str" cm="1">
        <f t="array" ref="L356">IFERROR(INDEX(Districtwide!L$19:L$500, SMALL(IF(($A$17=Districtwide!$E$19:$E$500), MATCH(ROW(Districtwide!$A$19:$A$500), ROW(Districtwide!$A$19:$A$500)), ""),ROWS($A$1:$A338))),"")</f>
        <v/>
      </c>
      <c r="M356" s="85" t="str" cm="1">
        <f t="array" ref="M356">IFERROR(INDEX(Districtwide!M$19:M$500, SMALL(IF(($A$17=Districtwide!$E$19:$E$500), MATCH(ROW(Districtwide!$A$19:$A$500), ROW(Districtwide!$A$19:$A$500)), ""),ROWS($A$1:$A338))),"")</f>
        <v/>
      </c>
      <c r="N356" s="86" t="str" cm="1">
        <f t="array" ref="N356">IFERROR(INDEX(Districtwide!N$19:N$500, SMALL(IF(($A$17=Districtwide!$E$19:$E$500), MATCH(ROW(Districtwide!$A$19:$A$500), ROW(Districtwide!$A$19:$A$500)), ""),ROWS($A$1:$A338))),"")</f>
        <v/>
      </c>
      <c r="O356" s="86" t="str" cm="1">
        <f t="array" ref="O356">IFERROR(INDEX(Districtwide!O$19:O$500, SMALL(IF(($A$17=Districtwide!$E$19:$E$500), MATCH(ROW(Districtwide!$A$19:$A$500), ROW(Districtwide!$A$19:$A$500)), ""),ROWS($A$1:$A338))),"")</f>
        <v/>
      </c>
      <c r="P356" s="85" t="str" cm="1">
        <f t="array" ref="P356">IFERROR(INDEX(Districtwide!P$19:P$500, SMALL(IF(($A$17=Districtwide!$E$19:$E$500), MATCH(ROW(Districtwide!$A$19:$A$500), ROW(Districtwide!$A$19:$A$500)), ""),ROWS($A$1:$A338))),"")</f>
        <v/>
      </c>
      <c r="Q356" s="85" t="str">
        <f t="shared" si="12"/>
        <v xml:space="preserve"> </v>
      </c>
      <c r="R356" s="122" t="str" cm="1">
        <f t="array" ref="R356">IFERROR(INDEX(Districtwide!R$19:R$500, SMALL(IF(($A$17=Districtwide!$E$19:$E$500), MATCH(ROW(Districtwide!$A$19:$A$500), ROW(Districtwide!$A$19:$A$500)), ""),ROWS($A$1:$A338))),"")</f>
        <v/>
      </c>
      <c r="S356" s="122" t="str" cm="1">
        <f t="array" ref="S356">IFERROR(INDEX(Districtwide!S$19:S$500, SMALL(IF(($A$17=Districtwide!$E$19:$E$500), MATCH(ROW(Districtwide!$A$19:$A$500), ROW(Districtwide!$A$19:$A$500)), ""),ROWS($A$1:$A338))),"")</f>
        <v/>
      </c>
      <c r="T356" s="122" t="str" cm="1">
        <f t="array" ref="T356">IFERROR(INDEX(Districtwide!T$19:T$500, SMALL(IF(($A$17=Districtwide!$E$19:$E$500), MATCH(ROW(Districtwide!$A$19:$A$500), ROW(Districtwide!$A$19:$A$500)), ""),ROWS($A$1:$A338))),"")</f>
        <v/>
      </c>
      <c r="U356" s="85" t="str">
        <f t="shared" si="13"/>
        <v xml:space="preserve"> </v>
      </c>
      <c r="V356" s="85" t="str" cm="1">
        <f t="array" ref="V356">IFERROR(INDEX(Districtwide!V$19:V$500, SMALL(IF(($A$17=Districtwide!$E$19:$E$500), MATCH(ROW(Districtwide!$A$19:$A$500), ROW(Districtwide!$A$19:$A$500)), ""),ROWS($A$1:$A338))),"")</f>
        <v/>
      </c>
      <c r="W356" s="86" t="str" cm="1">
        <f t="array" ref="W356">IFERROR(INDEX(Districtwide!W$19:W$500, SMALL(IF(($A$17=Districtwide!$E$19:$E$500), MATCH(ROW(Districtwide!$A$19:$A$500), ROW(Districtwide!$A$19:$A$500)), ""),ROWS($A$1:$A338))),"")</f>
        <v/>
      </c>
      <c r="X356" s="122" t="str" cm="1">
        <f t="array" ref="X356">IFERROR(INDEX(Districtwide!X$19:X$500, SMALL(IF(($A$17=Districtwide!$E$19:$E$500), MATCH(ROW(Districtwide!$A$19:$A$500), ROW(Districtwide!$A$19:$A$500)), ""),ROWS($A$1:$A338))),"")</f>
        <v/>
      </c>
      <c r="Y356" s="85" t="str" cm="1">
        <f t="array" ref="Y356">IFERROR(INDEX(Districtwide!Y$19:Y$500, SMALL(IF(($A$17=Districtwide!$E$19:$E$500), MATCH(ROW(Districtwide!$A$19:$A$500), ROW(Districtwide!$A$19:$A$500)), ""),ROWS($A$1:$A338))),"")</f>
        <v/>
      </c>
      <c r="Z356" s="86" t="str" cm="1">
        <f t="array" ref="Z356">IFERROR(INDEX(Districtwide!Z$19:Z$500, SMALL(IF(($A$17=Districtwide!$E$19:$E$500), MATCH(ROW(Districtwide!$A$19:$A$500), ROW(Districtwide!$A$19:$A$500)), ""),ROWS($A$1:$A338))),"")</f>
        <v/>
      </c>
      <c r="AA356" s="122" t="str" cm="1">
        <f t="array" ref="AA356">IFERROR(INDEX(Districtwide!AA$19:AA$500, SMALL(IF(($A$17=Districtwide!$E$19:$E$500), MATCH(ROW(Districtwide!$A$19:$A$500), ROW(Districtwide!$A$19:$A$500)), ""),ROWS($A$1:$A338))),"")</f>
        <v/>
      </c>
    </row>
    <row r="357" spans="1:27">
      <c r="A357" s="134" t="str" cm="1">
        <f t="array" ref="A357">IFERROR(INDEX(Districtwide!A$19:A$500, SMALL(IF(($A$17=Districtwide!$E$19:$E$500), MATCH(ROW(Districtwide!$A$19:$A$500), ROW(Districtwide!$A$19:$A$500)), ""),ROWS($A$1:$A339))),"")</f>
        <v/>
      </c>
      <c r="B357" s="134" t="str" cm="1">
        <f t="array" ref="B357">IFERROR(INDEX(Districtwide!B$19:B$500, SMALL(IF(($A$17=Districtwide!$E$19:$E$500), MATCH(ROW(Districtwide!$A$19:$A$500), ROW(Districtwide!$A$19:$A$500)), ""),ROWS($A$1:$A339))),"")</f>
        <v/>
      </c>
      <c r="C357" s="134" t="str" cm="1">
        <f t="array" ref="C357">IFERROR(INDEX(Districtwide!C$19:C$500, SMALL(IF(($A$17=Districtwide!$E$19:$E$500), MATCH(ROW(Districtwide!$A$19:$A$500), ROW(Districtwide!$A$19:$A$500)), ""),ROWS($A$1:$A339))),"")</f>
        <v/>
      </c>
      <c r="D357" s="134" t="str" cm="1">
        <f t="array" ref="D357">IFERROR(INDEX(Districtwide!D$19:D$500, SMALL(IF(($A$17=Districtwide!$E$19:$E$500), MATCH(ROW(Districtwide!$A$19:$A$500), ROW(Districtwide!$A$19:$A$500)), ""),ROWS($A$1:$A339))),"")</f>
        <v/>
      </c>
      <c r="E357" s="85" t="str" cm="1">
        <f t="array" ref="E357">IFERROR(INDEX(Districtwide!E$19:E$500, SMALL(IF(($A$17=Districtwide!$E$19:$E$500), MATCH(ROW(Districtwide!$A$19:$A$500), ROW(Districtwide!$A$19:$A$500)), ""),ROWS($A$1:$A339))),"")</f>
        <v/>
      </c>
      <c r="F357" s="128" t="str" cm="1">
        <f t="array" ref="F357">IFERROR(INDEX(Districtwide!F$19:F$500, SMALL(IF(($A$17=Districtwide!$E$19:$E$500), MATCH(ROW(Districtwide!$A$19:$A$500), ROW(Districtwide!$A$19:$A$500)), ""),ROWS($A$1:$A339))),"")</f>
        <v/>
      </c>
      <c r="G357" s="85" t="str" cm="1">
        <f t="array" ref="G357">IFERROR(INDEX(Districtwide!G$19:G$500, SMALL(IF(($A$17=Districtwide!$E$19:$E$500), MATCH(ROW(Districtwide!$A$19:$A$500), ROW(Districtwide!$A$19:$A$500)), ""),ROWS($A$1:$A339))),"")</f>
        <v/>
      </c>
      <c r="H357" s="86" t="str" cm="1">
        <f t="array" ref="H357">IFERROR(INDEX(Districtwide!H$19:H$500, SMALL(IF(($A$17=Districtwide!$E$19:$E$500), MATCH(ROW(Districtwide!$A$19:$A$500), ROW(Districtwide!$A$19:$A$500)), ""),ROWS($A$1:$A339))),"")</f>
        <v/>
      </c>
      <c r="I357" s="122" t="str" cm="1">
        <f t="array" ref="I357">IFERROR(INDEX(Districtwide!I$19:I$500, SMALL(IF(($A$17=Districtwide!$E$19:$E$500), MATCH(ROW(Districtwide!$A$19:$A$500), ROW(Districtwide!$A$19:$A$500)), ""),ROWS($A$1:$A339))),"")</f>
        <v/>
      </c>
      <c r="J357" s="87" t="str" cm="1">
        <f t="array" ref="J357">IFERROR(INDEX(Districtwide!J$19:J$500, SMALL(IF(($A$17=Districtwide!$E$19:$E$500), MATCH(ROW(Districtwide!$A$19:$A$500), ROW(Districtwide!$A$19:$A$500)), ""),ROWS($A$1:$A339))),"")</f>
        <v/>
      </c>
      <c r="K357" s="86" t="str" cm="1">
        <f t="array" ref="K357">IFERROR(INDEX(Districtwide!K$19:K$500, SMALL(IF(($A$17=Districtwide!$E$19:$E$500), MATCH(ROW(Districtwide!$A$19:$A$500), ROW(Districtwide!$A$19:$A$500)), ""),ROWS($A$1:$A339))),"")</f>
        <v/>
      </c>
      <c r="L357" s="122" t="str" cm="1">
        <f t="array" ref="L357">IFERROR(INDEX(Districtwide!L$19:L$500, SMALL(IF(($A$17=Districtwide!$E$19:$E$500), MATCH(ROW(Districtwide!$A$19:$A$500), ROW(Districtwide!$A$19:$A$500)), ""),ROWS($A$1:$A339))),"")</f>
        <v/>
      </c>
      <c r="M357" s="85" t="str" cm="1">
        <f t="array" ref="M357">IFERROR(INDEX(Districtwide!M$19:M$500, SMALL(IF(($A$17=Districtwide!$E$19:$E$500), MATCH(ROW(Districtwide!$A$19:$A$500), ROW(Districtwide!$A$19:$A$500)), ""),ROWS($A$1:$A339))),"")</f>
        <v/>
      </c>
      <c r="N357" s="86" t="str" cm="1">
        <f t="array" ref="N357">IFERROR(INDEX(Districtwide!N$19:N$500, SMALL(IF(($A$17=Districtwide!$E$19:$E$500), MATCH(ROW(Districtwide!$A$19:$A$500), ROW(Districtwide!$A$19:$A$500)), ""),ROWS($A$1:$A339))),"")</f>
        <v/>
      </c>
      <c r="O357" s="86" t="str" cm="1">
        <f t="array" ref="O357">IFERROR(INDEX(Districtwide!O$19:O$500, SMALL(IF(($A$17=Districtwide!$E$19:$E$500), MATCH(ROW(Districtwide!$A$19:$A$500), ROW(Districtwide!$A$19:$A$500)), ""),ROWS($A$1:$A339))),"")</f>
        <v/>
      </c>
      <c r="P357" s="85" t="str" cm="1">
        <f t="array" ref="P357">IFERROR(INDEX(Districtwide!P$19:P$500, SMALL(IF(($A$17=Districtwide!$E$19:$E$500), MATCH(ROW(Districtwide!$A$19:$A$500), ROW(Districtwide!$A$19:$A$500)), ""),ROWS($A$1:$A339))),"")</f>
        <v/>
      </c>
      <c r="Q357" s="85" t="str">
        <f t="shared" si="12"/>
        <v xml:space="preserve"> </v>
      </c>
      <c r="R357" s="122" t="str" cm="1">
        <f t="array" ref="R357">IFERROR(INDEX(Districtwide!R$19:R$500, SMALL(IF(($A$17=Districtwide!$E$19:$E$500), MATCH(ROW(Districtwide!$A$19:$A$500), ROW(Districtwide!$A$19:$A$500)), ""),ROWS($A$1:$A339))),"")</f>
        <v/>
      </c>
      <c r="S357" s="122" t="str" cm="1">
        <f t="array" ref="S357">IFERROR(INDEX(Districtwide!S$19:S$500, SMALL(IF(($A$17=Districtwide!$E$19:$E$500), MATCH(ROW(Districtwide!$A$19:$A$500), ROW(Districtwide!$A$19:$A$500)), ""),ROWS($A$1:$A339))),"")</f>
        <v/>
      </c>
      <c r="T357" s="122" t="str" cm="1">
        <f t="array" ref="T357">IFERROR(INDEX(Districtwide!T$19:T$500, SMALL(IF(($A$17=Districtwide!$E$19:$E$500), MATCH(ROW(Districtwide!$A$19:$A$500), ROW(Districtwide!$A$19:$A$500)), ""),ROWS($A$1:$A339))),"")</f>
        <v/>
      </c>
      <c r="U357" s="85" t="str">
        <f t="shared" si="13"/>
        <v xml:space="preserve"> </v>
      </c>
      <c r="V357" s="85" t="str" cm="1">
        <f t="array" ref="V357">IFERROR(INDEX(Districtwide!V$19:V$500, SMALL(IF(($A$17=Districtwide!$E$19:$E$500), MATCH(ROW(Districtwide!$A$19:$A$500), ROW(Districtwide!$A$19:$A$500)), ""),ROWS($A$1:$A339))),"")</f>
        <v/>
      </c>
      <c r="W357" s="86" t="str" cm="1">
        <f t="array" ref="W357">IFERROR(INDEX(Districtwide!W$19:W$500, SMALL(IF(($A$17=Districtwide!$E$19:$E$500), MATCH(ROW(Districtwide!$A$19:$A$500), ROW(Districtwide!$A$19:$A$500)), ""),ROWS($A$1:$A339))),"")</f>
        <v/>
      </c>
      <c r="X357" s="122" t="str" cm="1">
        <f t="array" ref="X357">IFERROR(INDEX(Districtwide!X$19:X$500, SMALL(IF(($A$17=Districtwide!$E$19:$E$500), MATCH(ROW(Districtwide!$A$19:$A$500), ROW(Districtwide!$A$19:$A$500)), ""),ROWS($A$1:$A339))),"")</f>
        <v/>
      </c>
      <c r="Y357" s="85" t="str" cm="1">
        <f t="array" ref="Y357">IFERROR(INDEX(Districtwide!Y$19:Y$500, SMALL(IF(($A$17=Districtwide!$E$19:$E$500), MATCH(ROW(Districtwide!$A$19:$A$500), ROW(Districtwide!$A$19:$A$500)), ""),ROWS($A$1:$A339))),"")</f>
        <v/>
      </c>
      <c r="Z357" s="86" t="str" cm="1">
        <f t="array" ref="Z357">IFERROR(INDEX(Districtwide!Z$19:Z$500, SMALL(IF(($A$17=Districtwide!$E$19:$E$500), MATCH(ROW(Districtwide!$A$19:$A$500), ROW(Districtwide!$A$19:$A$500)), ""),ROWS($A$1:$A339))),"")</f>
        <v/>
      </c>
      <c r="AA357" s="122" t="str" cm="1">
        <f t="array" ref="AA357">IFERROR(INDEX(Districtwide!AA$19:AA$500, SMALL(IF(($A$17=Districtwide!$E$19:$E$500), MATCH(ROW(Districtwide!$A$19:$A$500), ROW(Districtwide!$A$19:$A$500)), ""),ROWS($A$1:$A339))),"")</f>
        <v/>
      </c>
    </row>
    <row r="358" spans="1:27">
      <c r="A358" s="134" t="str" cm="1">
        <f t="array" ref="A358">IFERROR(INDEX(Districtwide!A$19:A$500, SMALL(IF(($A$17=Districtwide!$E$19:$E$500), MATCH(ROW(Districtwide!$A$19:$A$500), ROW(Districtwide!$A$19:$A$500)), ""),ROWS($A$1:$A340))),"")</f>
        <v/>
      </c>
      <c r="B358" s="134" t="str" cm="1">
        <f t="array" ref="B358">IFERROR(INDEX(Districtwide!B$19:B$500, SMALL(IF(($A$17=Districtwide!$E$19:$E$500), MATCH(ROW(Districtwide!$A$19:$A$500), ROW(Districtwide!$A$19:$A$500)), ""),ROWS($A$1:$A340))),"")</f>
        <v/>
      </c>
      <c r="C358" s="134" t="str" cm="1">
        <f t="array" ref="C358">IFERROR(INDEX(Districtwide!C$19:C$500, SMALL(IF(($A$17=Districtwide!$E$19:$E$500), MATCH(ROW(Districtwide!$A$19:$A$500), ROW(Districtwide!$A$19:$A$500)), ""),ROWS($A$1:$A340))),"")</f>
        <v/>
      </c>
      <c r="D358" s="134" t="str" cm="1">
        <f t="array" ref="D358">IFERROR(INDEX(Districtwide!D$19:D$500, SMALL(IF(($A$17=Districtwide!$E$19:$E$500), MATCH(ROW(Districtwide!$A$19:$A$500), ROW(Districtwide!$A$19:$A$500)), ""),ROWS($A$1:$A340))),"")</f>
        <v/>
      </c>
      <c r="E358" s="85" t="str" cm="1">
        <f t="array" ref="E358">IFERROR(INDEX(Districtwide!E$19:E$500, SMALL(IF(($A$17=Districtwide!$E$19:$E$500), MATCH(ROW(Districtwide!$A$19:$A$500), ROW(Districtwide!$A$19:$A$500)), ""),ROWS($A$1:$A340))),"")</f>
        <v/>
      </c>
      <c r="F358" s="128" t="str" cm="1">
        <f t="array" ref="F358">IFERROR(INDEX(Districtwide!F$19:F$500, SMALL(IF(($A$17=Districtwide!$E$19:$E$500), MATCH(ROW(Districtwide!$A$19:$A$500), ROW(Districtwide!$A$19:$A$500)), ""),ROWS($A$1:$A340))),"")</f>
        <v/>
      </c>
      <c r="G358" s="85" t="str" cm="1">
        <f t="array" ref="G358">IFERROR(INDEX(Districtwide!G$19:G$500, SMALL(IF(($A$17=Districtwide!$E$19:$E$500), MATCH(ROW(Districtwide!$A$19:$A$500), ROW(Districtwide!$A$19:$A$500)), ""),ROWS($A$1:$A340))),"")</f>
        <v/>
      </c>
      <c r="H358" s="86" t="str" cm="1">
        <f t="array" ref="H358">IFERROR(INDEX(Districtwide!H$19:H$500, SMALL(IF(($A$17=Districtwide!$E$19:$E$500), MATCH(ROW(Districtwide!$A$19:$A$500), ROW(Districtwide!$A$19:$A$500)), ""),ROWS($A$1:$A340))),"")</f>
        <v/>
      </c>
      <c r="I358" s="122" t="str" cm="1">
        <f t="array" ref="I358">IFERROR(INDEX(Districtwide!I$19:I$500, SMALL(IF(($A$17=Districtwide!$E$19:$E$500), MATCH(ROW(Districtwide!$A$19:$A$500), ROW(Districtwide!$A$19:$A$500)), ""),ROWS($A$1:$A340))),"")</f>
        <v/>
      </c>
      <c r="J358" s="87" t="str" cm="1">
        <f t="array" ref="J358">IFERROR(INDEX(Districtwide!J$19:J$500, SMALL(IF(($A$17=Districtwide!$E$19:$E$500), MATCH(ROW(Districtwide!$A$19:$A$500), ROW(Districtwide!$A$19:$A$500)), ""),ROWS($A$1:$A340))),"")</f>
        <v/>
      </c>
      <c r="K358" s="86" t="str" cm="1">
        <f t="array" ref="K358">IFERROR(INDEX(Districtwide!K$19:K$500, SMALL(IF(($A$17=Districtwide!$E$19:$E$500), MATCH(ROW(Districtwide!$A$19:$A$500), ROW(Districtwide!$A$19:$A$500)), ""),ROWS($A$1:$A340))),"")</f>
        <v/>
      </c>
      <c r="L358" s="122" t="str" cm="1">
        <f t="array" ref="L358">IFERROR(INDEX(Districtwide!L$19:L$500, SMALL(IF(($A$17=Districtwide!$E$19:$E$500), MATCH(ROW(Districtwide!$A$19:$A$500), ROW(Districtwide!$A$19:$A$500)), ""),ROWS($A$1:$A340))),"")</f>
        <v/>
      </c>
      <c r="M358" s="85" t="str" cm="1">
        <f t="array" ref="M358">IFERROR(INDEX(Districtwide!M$19:M$500, SMALL(IF(($A$17=Districtwide!$E$19:$E$500), MATCH(ROW(Districtwide!$A$19:$A$500), ROW(Districtwide!$A$19:$A$500)), ""),ROWS($A$1:$A340))),"")</f>
        <v/>
      </c>
      <c r="N358" s="86" t="str" cm="1">
        <f t="array" ref="N358">IFERROR(INDEX(Districtwide!N$19:N$500, SMALL(IF(($A$17=Districtwide!$E$19:$E$500), MATCH(ROW(Districtwide!$A$19:$A$500), ROW(Districtwide!$A$19:$A$500)), ""),ROWS($A$1:$A340))),"")</f>
        <v/>
      </c>
      <c r="O358" s="86" t="str" cm="1">
        <f t="array" ref="O358">IFERROR(INDEX(Districtwide!O$19:O$500, SMALL(IF(($A$17=Districtwide!$E$19:$E$500), MATCH(ROW(Districtwide!$A$19:$A$500), ROW(Districtwide!$A$19:$A$500)), ""),ROWS($A$1:$A340))),"")</f>
        <v/>
      </c>
      <c r="P358" s="85" t="str" cm="1">
        <f t="array" ref="P358">IFERROR(INDEX(Districtwide!P$19:P$500, SMALL(IF(($A$17=Districtwide!$E$19:$E$500), MATCH(ROW(Districtwide!$A$19:$A$500), ROW(Districtwide!$A$19:$A$500)), ""),ROWS($A$1:$A340))),"")</f>
        <v/>
      </c>
      <c r="Q358" s="85" t="str">
        <f t="shared" si="12"/>
        <v xml:space="preserve"> </v>
      </c>
      <c r="R358" s="122" t="str" cm="1">
        <f t="array" ref="R358">IFERROR(INDEX(Districtwide!R$19:R$500, SMALL(IF(($A$17=Districtwide!$E$19:$E$500), MATCH(ROW(Districtwide!$A$19:$A$500), ROW(Districtwide!$A$19:$A$500)), ""),ROWS($A$1:$A340))),"")</f>
        <v/>
      </c>
      <c r="S358" s="122" t="str" cm="1">
        <f t="array" ref="S358">IFERROR(INDEX(Districtwide!S$19:S$500, SMALL(IF(($A$17=Districtwide!$E$19:$E$500), MATCH(ROW(Districtwide!$A$19:$A$500), ROW(Districtwide!$A$19:$A$500)), ""),ROWS($A$1:$A340))),"")</f>
        <v/>
      </c>
      <c r="T358" s="122" t="str" cm="1">
        <f t="array" ref="T358">IFERROR(INDEX(Districtwide!T$19:T$500, SMALL(IF(($A$17=Districtwide!$E$19:$E$500), MATCH(ROW(Districtwide!$A$19:$A$500), ROW(Districtwide!$A$19:$A$500)), ""),ROWS($A$1:$A340))),"")</f>
        <v/>
      </c>
      <c r="U358" s="85" t="str">
        <f t="shared" si="13"/>
        <v xml:space="preserve"> </v>
      </c>
      <c r="V358" s="85" t="str" cm="1">
        <f t="array" ref="V358">IFERROR(INDEX(Districtwide!V$19:V$500, SMALL(IF(($A$17=Districtwide!$E$19:$E$500), MATCH(ROW(Districtwide!$A$19:$A$500), ROW(Districtwide!$A$19:$A$500)), ""),ROWS($A$1:$A340))),"")</f>
        <v/>
      </c>
      <c r="W358" s="86" t="str" cm="1">
        <f t="array" ref="W358">IFERROR(INDEX(Districtwide!W$19:W$500, SMALL(IF(($A$17=Districtwide!$E$19:$E$500), MATCH(ROW(Districtwide!$A$19:$A$500), ROW(Districtwide!$A$19:$A$500)), ""),ROWS($A$1:$A340))),"")</f>
        <v/>
      </c>
      <c r="X358" s="122" t="str" cm="1">
        <f t="array" ref="X358">IFERROR(INDEX(Districtwide!X$19:X$500, SMALL(IF(($A$17=Districtwide!$E$19:$E$500), MATCH(ROW(Districtwide!$A$19:$A$500), ROW(Districtwide!$A$19:$A$500)), ""),ROWS($A$1:$A340))),"")</f>
        <v/>
      </c>
      <c r="Y358" s="85" t="str" cm="1">
        <f t="array" ref="Y358">IFERROR(INDEX(Districtwide!Y$19:Y$500, SMALL(IF(($A$17=Districtwide!$E$19:$E$500), MATCH(ROW(Districtwide!$A$19:$A$500), ROW(Districtwide!$A$19:$A$500)), ""),ROWS($A$1:$A340))),"")</f>
        <v/>
      </c>
      <c r="Z358" s="86" t="str" cm="1">
        <f t="array" ref="Z358">IFERROR(INDEX(Districtwide!Z$19:Z$500, SMALL(IF(($A$17=Districtwide!$E$19:$E$500), MATCH(ROW(Districtwide!$A$19:$A$500), ROW(Districtwide!$A$19:$A$500)), ""),ROWS($A$1:$A340))),"")</f>
        <v/>
      </c>
      <c r="AA358" s="122" t="str" cm="1">
        <f t="array" ref="AA358">IFERROR(INDEX(Districtwide!AA$19:AA$500, SMALL(IF(($A$17=Districtwide!$E$19:$E$500), MATCH(ROW(Districtwide!$A$19:$A$500), ROW(Districtwide!$A$19:$A$500)), ""),ROWS($A$1:$A340))),"")</f>
        <v/>
      </c>
    </row>
    <row r="359" spans="1:27">
      <c r="A359" s="134" t="str" cm="1">
        <f t="array" ref="A359">IFERROR(INDEX(Districtwide!A$19:A$500, SMALL(IF(($A$17=Districtwide!$E$19:$E$500), MATCH(ROW(Districtwide!$A$19:$A$500), ROW(Districtwide!$A$19:$A$500)), ""),ROWS($A$1:$A341))),"")</f>
        <v/>
      </c>
      <c r="B359" s="134" t="str" cm="1">
        <f t="array" ref="B359">IFERROR(INDEX(Districtwide!B$19:B$500, SMALL(IF(($A$17=Districtwide!$E$19:$E$500), MATCH(ROW(Districtwide!$A$19:$A$500), ROW(Districtwide!$A$19:$A$500)), ""),ROWS($A$1:$A341))),"")</f>
        <v/>
      </c>
      <c r="C359" s="134" t="str" cm="1">
        <f t="array" ref="C359">IFERROR(INDEX(Districtwide!C$19:C$500, SMALL(IF(($A$17=Districtwide!$E$19:$E$500), MATCH(ROW(Districtwide!$A$19:$A$500), ROW(Districtwide!$A$19:$A$500)), ""),ROWS($A$1:$A341))),"")</f>
        <v/>
      </c>
      <c r="D359" s="134" t="str" cm="1">
        <f t="array" ref="D359">IFERROR(INDEX(Districtwide!D$19:D$500, SMALL(IF(($A$17=Districtwide!$E$19:$E$500), MATCH(ROW(Districtwide!$A$19:$A$500), ROW(Districtwide!$A$19:$A$500)), ""),ROWS($A$1:$A341))),"")</f>
        <v/>
      </c>
      <c r="E359" s="85" t="str" cm="1">
        <f t="array" ref="E359">IFERROR(INDEX(Districtwide!E$19:E$500, SMALL(IF(($A$17=Districtwide!$E$19:$E$500), MATCH(ROW(Districtwide!$A$19:$A$500), ROW(Districtwide!$A$19:$A$500)), ""),ROWS($A$1:$A341))),"")</f>
        <v/>
      </c>
      <c r="F359" s="128" t="str" cm="1">
        <f t="array" ref="F359">IFERROR(INDEX(Districtwide!F$19:F$500, SMALL(IF(($A$17=Districtwide!$E$19:$E$500), MATCH(ROW(Districtwide!$A$19:$A$500), ROW(Districtwide!$A$19:$A$500)), ""),ROWS($A$1:$A341))),"")</f>
        <v/>
      </c>
      <c r="G359" s="85" t="str" cm="1">
        <f t="array" ref="G359">IFERROR(INDEX(Districtwide!G$19:G$500, SMALL(IF(($A$17=Districtwide!$E$19:$E$500), MATCH(ROW(Districtwide!$A$19:$A$500), ROW(Districtwide!$A$19:$A$500)), ""),ROWS($A$1:$A341))),"")</f>
        <v/>
      </c>
      <c r="H359" s="86" t="str" cm="1">
        <f t="array" ref="H359">IFERROR(INDEX(Districtwide!H$19:H$500, SMALL(IF(($A$17=Districtwide!$E$19:$E$500), MATCH(ROW(Districtwide!$A$19:$A$500), ROW(Districtwide!$A$19:$A$500)), ""),ROWS($A$1:$A341))),"")</f>
        <v/>
      </c>
      <c r="I359" s="122" t="str" cm="1">
        <f t="array" ref="I359">IFERROR(INDEX(Districtwide!I$19:I$500, SMALL(IF(($A$17=Districtwide!$E$19:$E$500), MATCH(ROW(Districtwide!$A$19:$A$500), ROW(Districtwide!$A$19:$A$500)), ""),ROWS($A$1:$A341))),"")</f>
        <v/>
      </c>
      <c r="J359" s="87" t="str" cm="1">
        <f t="array" ref="J359">IFERROR(INDEX(Districtwide!J$19:J$500, SMALL(IF(($A$17=Districtwide!$E$19:$E$500), MATCH(ROW(Districtwide!$A$19:$A$500), ROW(Districtwide!$A$19:$A$500)), ""),ROWS($A$1:$A341))),"")</f>
        <v/>
      </c>
      <c r="K359" s="86" t="str" cm="1">
        <f t="array" ref="K359">IFERROR(INDEX(Districtwide!K$19:K$500, SMALL(IF(($A$17=Districtwide!$E$19:$E$500), MATCH(ROW(Districtwide!$A$19:$A$500), ROW(Districtwide!$A$19:$A$500)), ""),ROWS($A$1:$A341))),"")</f>
        <v/>
      </c>
      <c r="L359" s="122" t="str" cm="1">
        <f t="array" ref="L359">IFERROR(INDEX(Districtwide!L$19:L$500, SMALL(IF(($A$17=Districtwide!$E$19:$E$500), MATCH(ROW(Districtwide!$A$19:$A$500), ROW(Districtwide!$A$19:$A$500)), ""),ROWS($A$1:$A341))),"")</f>
        <v/>
      </c>
      <c r="M359" s="85" t="str" cm="1">
        <f t="array" ref="M359">IFERROR(INDEX(Districtwide!M$19:M$500, SMALL(IF(($A$17=Districtwide!$E$19:$E$500), MATCH(ROW(Districtwide!$A$19:$A$500), ROW(Districtwide!$A$19:$A$500)), ""),ROWS($A$1:$A341))),"")</f>
        <v/>
      </c>
      <c r="N359" s="86" t="str" cm="1">
        <f t="array" ref="N359">IFERROR(INDEX(Districtwide!N$19:N$500, SMALL(IF(($A$17=Districtwide!$E$19:$E$500), MATCH(ROW(Districtwide!$A$19:$A$500), ROW(Districtwide!$A$19:$A$500)), ""),ROWS($A$1:$A341))),"")</f>
        <v/>
      </c>
      <c r="O359" s="86" t="str" cm="1">
        <f t="array" ref="O359">IFERROR(INDEX(Districtwide!O$19:O$500, SMALL(IF(($A$17=Districtwide!$E$19:$E$500), MATCH(ROW(Districtwide!$A$19:$A$500), ROW(Districtwide!$A$19:$A$500)), ""),ROWS($A$1:$A341))),"")</f>
        <v/>
      </c>
      <c r="P359" s="85" t="str" cm="1">
        <f t="array" ref="P359">IFERROR(INDEX(Districtwide!P$19:P$500, SMALL(IF(($A$17=Districtwide!$E$19:$E$500), MATCH(ROW(Districtwide!$A$19:$A$500), ROW(Districtwide!$A$19:$A$500)), ""),ROWS($A$1:$A341))),"")</f>
        <v/>
      </c>
      <c r="Q359" s="85" t="str">
        <f t="shared" si="12"/>
        <v xml:space="preserve"> </v>
      </c>
      <c r="R359" s="122" t="str" cm="1">
        <f t="array" ref="R359">IFERROR(INDEX(Districtwide!R$19:R$500, SMALL(IF(($A$17=Districtwide!$E$19:$E$500), MATCH(ROW(Districtwide!$A$19:$A$500), ROW(Districtwide!$A$19:$A$500)), ""),ROWS($A$1:$A341))),"")</f>
        <v/>
      </c>
      <c r="S359" s="122" t="str" cm="1">
        <f t="array" ref="S359">IFERROR(INDEX(Districtwide!S$19:S$500, SMALL(IF(($A$17=Districtwide!$E$19:$E$500), MATCH(ROW(Districtwide!$A$19:$A$500), ROW(Districtwide!$A$19:$A$500)), ""),ROWS($A$1:$A341))),"")</f>
        <v/>
      </c>
      <c r="T359" s="122" t="str" cm="1">
        <f t="array" ref="T359">IFERROR(INDEX(Districtwide!T$19:T$500, SMALL(IF(($A$17=Districtwide!$E$19:$E$500), MATCH(ROW(Districtwide!$A$19:$A$500), ROW(Districtwide!$A$19:$A$500)), ""),ROWS($A$1:$A341))),"")</f>
        <v/>
      </c>
      <c r="U359" s="85" t="str">
        <f t="shared" si="13"/>
        <v xml:space="preserve"> </v>
      </c>
      <c r="V359" s="85" t="str" cm="1">
        <f t="array" ref="V359">IFERROR(INDEX(Districtwide!V$19:V$500, SMALL(IF(($A$17=Districtwide!$E$19:$E$500), MATCH(ROW(Districtwide!$A$19:$A$500), ROW(Districtwide!$A$19:$A$500)), ""),ROWS($A$1:$A341))),"")</f>
        <v/>
      </c>
      <c r="W359" s="86" t="str" cm="1">
        <f t="array" ref="W359">IFERROR(INDEX(Districtwide!W$19:W$500, SMALL(IF(($A$17=Districtwide!$E$19:$E$500), MATCH(ROW(Districtwide!$A$19:$A$500), ROW(Districtwide!$A$19:$A$500)), ""),ROWS($A$1:$A341))),"")</f>
        <v/>
      </c>
      <c r="X359" s="122" t="str" cm="1">
        <f t="array" ref="X359">IFERROR(INDEX(Districtwide!X$19:X$500, SMALL(IF(($A$17=Districtwide!$E$19:$E$500), MATCH(ROW(Districtwide!$A$19:$A$500), ROW(Districtwide!$A$19:$A$500)), ""),ROWS($A$1:$A341))),"")</f>
        <v/>
      </c>
      <c r="Y359" s="85" t="str" cm="1">
        <f t="array" ref="Y359">IFERROR(INDEX(Districtwide!Y$19:Y$500, SMALL(IF(($A$17=Districtwide!$E$19:$E$500), MATCH(ROW(Districtwide!$A$19:$A$500), ROW(Districtwide!$A$19:$A$500)), ""),ROWS($A$1:$A341))),"")</f>
        <v/>
      </c>
      <c r="Z359" s="86" t="str" cm="1">
        <f t="array" ref="Z359">IFERROR(INDEX(Districtwide!Z$19:Z$500, SMALL(IF(($A$17=Districtwide!$E$19:$E$500), MATCH(ROW(Districtwide!$A$19:$A$500), ROW(Districtwide!$A$19:$A$500)), ""),ROWS($A$1:$A341))),"")</f>
        <v/>
      </c>
      <c r="AA359" s="122" t="str" cm="1">
        <f t="array" ref="AA359">IFERROR(INDEX(Districtwide!AA$19:AA$500, SMALL(IF(($A$17=Districtwide!$E$19:$E$500), MATCH(ROW(Districtwide!$A$19:$A$500), ROW(Districtwide!$A$19:$A$500)), ""),ROWS($A$1:$A341))),"")</f>
        <v/>
      </c>
    </row>
    <row r="360" spans="1:27">
      <c r="A360" s="134" t="str" cm="1">
        <f t="array" ref="A360">IFERROR(INDEX(Districtwide!A$19:A$500, SMALL(IF(($A$17=Districtwide!$E$19:$E$500), MATCH(ROW(Districtwide!$A$19:$A$500), ROW(Districtwide!$A$19:$A$500)), ""),ROWS($A$1:$A342))),"")</f>
        <v/>
      </c>
      <c r="B360" s="134" t="str" cm="1">
        <f t="array" ref="B360">IFERROR(INDEX(Districtwide!B$19:B$500, SMALL(IF(($A$17=Districtwide!$E$19:$E$500), MATCH(ROW(Districtwide!$A$19:$A$500), ROW(Districtwide!$A$19:$A$500)), ""),ROWS($A$1:$A342))),"")</f>
        <v/>
      </c>
      <c r="C360" s="134" t="str" cm="1">
        <f t="array" ref="C360">IFERROR(INDEX(Districtwide!C$19:C$500, SMALL(IF(($A$17=Districtwide!$E$19:$E$500), MATCH(ROW(Districtwide!$A$19:$A$500), ROW(Districtwide!$A$19:$A$500)), ""),ROWS($A$1:$A342))),"")</f>
        <v/>
      </c>
      <c r="D360" s="134" t="str" cm="1">
        <f t="array" ref="D360">IFERROR(INDEX(Districtwide!D$19:D$500, SMALL(IF(($A$17=Districtwide!$E$19:$E$500), MATCH(ROW(Districtwide!$A$19:$A$500), ROW(Districtwide!$A$19:$A$500)), ""),ROWS($A$1:$A342))),"")</f>
        <v/>
      </c>
      <c r="E360" s="85" t="str" cm="1">
        <f t="array" ref="E360">IFERROR(INDEX(Districtwide!E$19:E$500, SMALL(IF(($A$17=Districtwide!$E$19:$E$500), MATCH(ROW(Districtwide!$A$19:$A$500), ROW(Districtwide!$A$19:$A$500)), ""),ROWS($A$1:$A342))),"")</f>
        <v/>
      </c>
      <c r="F360" s="128" t="str" cm="1">
        <f t="array" ref="F360">IFERROR(INDEX(Districtwide!F$19:F$500, SMALL(IF(($A$17=Districtwide!$E$19:$E$500), MATCH(ROW(Districtwide!$A$19:$A$500), ROW(Districtwide!$A$19:$A$500)), ""),ROWS($A$1:$A342))),"")</f>
        <v/>
      </c>
      <c r="G360" s="85" t="str" cm="1">
        <f t="array" ref="G360">IFERROR(INDEX(Districtwide!G$19:G$500, SMALL(IF(($A$17=Districtwide!$E$19:$E$500), MATCH(ROW(Districtwide!$A$19:$A$500), ROW(Districtwide!$A$19:$A$500)), ""),ROWS($A$1:$A342))),"")</f>
        <v/>
      </c>
      <c r="H360" s="86" t="str" cm="1">
        <f t="array" ref="H360">IFERROR(INDEX(Districtwide!H$19:H$500, SMALL(IF(($A$17=Districtwide!$E$19:$E$500), MATCH(ROW(Districtwide!$A$19:$A$500), ROW(Districtwide!$A$19:$A$500)), ""),ROWS($A$1:$A342))),"")</f>
        <v/>
      </c>
      <c r="I360" s="122" t="str" cm="1">
        <f t="array" ref="I360">IFERROR(INDEX(Districtwide!I$19:I$500, SMALL(IF(($A$17=Districtwide!$E$19:$E$500), MATCH(ROW(Districtwide!$A$19:$A$500), ROW(Districtwide!$A$19:$A$500)), ""),ROWS($A$1:$A342))),"")</f>
        <v/>
      </c>
      <c r="J360" s="87" t="str" cm="1">
        <f t="array" ref="J360">IFERROR(INDEX(Districtwide!J$19:J$500, SMALL(IF(($A$17=Districtwide!$E$19:$E$500), MATCH(ROW(Districtwide!$A$19:$A$500), ROW(Districtwide!$A$19:$A$500)), ""),ROWS($A$1:$A342))),"")</f>
        <v/>
      </c>
      <c r="K360" s="86" t="str" cm="1">
        <f t="array" ref="K360">IFERROR(INDEX(Districtwide!K$19:K$500, SMALL(IF(($A$17=Districtwide!$E$19:$E$500), MATCH(ROW(Districtwide!$A$19:$A$500), ROW(Districtwide!$A$19:$A$500)), ""),ROWS($A$1:$A342))),"")</f>
        <v/>
      </c>
      <c r="L360" s="122" t="str" cm="1">
        <f t="array" ref="L360">IFERROR(INDEX(Districtwide!L$19:L$500, SMALL(IF(($A$17=Districtwide!$E$19:$E$500), MATCH(ROW(Districtwide!$A$19:$A$500), ROW(Districtwide!$A$19:$A$500)), ""),ROWS($A$1:$A342))),"")</f>
        <v/>
      </c>
      <c r="M360" s="85" t="str" cm="1">
        <f t="array" ref="M360">IFERROR(INDEX(Districtwide!M$19:M$500, SMALL(IF(($A$17=Districtwide!$E$19:$E$500), MATCH(ROW(Districtwide!$A$19:$A$500), ROW(Districtwide!$A$19:$A$500)), ""),ROWS($A$1:$A342))),"")</f>
        <v/>
      </c>
      <c r="N360" s="86" t="str" cm="1">
        <f t="array" ref="N360">IFERROR(INDEX(Districtwide!N$19:N$500, SMALL(IF(($A$17=Districtwide!$E$19:$E$500), MATCH(ROW(Districtwide!$A$19:$A$500), ROW(Districtwide!$A$19:$A$500)), ""),ROWS($A$1:$A342))),"")</f>
        <v/>
      </c>
      <c r="O360" s="86" t="str" cm="1">
        <f t="array" ref="O360">IFERROR(INDEX(Districtwide!O$19:O$500, SMALL(IF(($A$17=Districtwide!$E$19:$E$500), MATCH(ROW(Districtwide!$A$19:$A$500), ROW(Districtwide!$A$19:$A$500)), ""),ROWS($A$1:$A342))),"")</f>
        <v/>
      </c>
      <c r="P360" s="85" t="str" cm="1">
        <f t="array" ref="P360">IFERROR(INDEX(Districtwide!P$19:P$500, SMALL(IF(($A$17=Districtwide!$E$19:$E$500), MATCH(ROW(Districtwide!$A$19:$A$500), ROW(Districtwide!$A$19:$A$500)), ""),ROWS($A$1:$A342))),"")</f>
        <v/>
      </c>
      <c r="Q360" s="85" t="str">
        <f t="shared" si="12"/>
        <v xml:space="preserve"> </v>
      </c>
      <c r="R360" s="122" t="str" cm="1">
        <f t="array" ref="R360">IFERROR(INDEX(Districtwide!R$19:R$500, SMALL(IF(($A$17=Districtwide!$E$19:$E$500), MATCH(ROW(Districtwide!$A$19:$A$500), ROW(Districtwide!$A$19:$A$500)), ""),ROWS($A$1:$A342))),"")</f>
        <v/>
      </c>
      <c r="S360" s="122" t="str" cm="1">
        <f t="array" ref="S360">IFERROR(INDEX(Districtwide!S$19:S$500, SMALL(IF(($A$17=Districtwide!$E$19:$E$500), MATCH(ROW(Districtwide!$A$19:$A$500), ROW(Districtwide!$A$19:$A$500)), ""),ROWS($A$1:$A342))),"")</f>
        <v/>
      </c>
      <c r="T360" s="122" t="str" cm="1">
        <f t="array" ref="T360">IFERROR(INDEX(Districtwide!T$19:T$500, SMALL(IF(($A$17=Districtwide!$E$19:$E$500), MATCH(ROW(Districtwide!$A$19:$A$500), ROW(Districtwide!$A$19:$A$500)), ""),ROWS($A$1:$A342))),"")</f>
        <v/>
      </c>
      <c r="U360" s="85" t="str">
        <f t="shared" si="13"/>
        <v xml:space="preserve"> </v>
      </c>
      <c r="V360" s="85" t="str" cm="1">
        <f t="array" ref="V360">IFERROR(INDEX(Districtwide!V$19:V$500, SMALL(IF(($A$17=Districtwide!$E$19:$E$500), MATCH(ROW(Districtwide!$A$19:$A$500), ROW(Districtwide!$A$19:$A$500)), ""),ROWS($A$1:$A342))),"")</f>
        <v/>
      </c>
      <c r="W360" s="86" t="str" cm="1">
        <f t="array" ref="W360">IFERROR(INDEX(Districtwide!W$19:W$500, SMALL(IF(($A$17=Districtwide!$E$19:$E$500), MATCH(ROW(Districtwide!$A$19:$A$500), ROW(Districtwide!$A$19:$A$500)), ""),ROWS($A$1:$A342))),"")</f>
        <v/>
      </c>
      <c r="X360" s="122" t="str" cm="1">
        <f t="array" ref="X360">IFERROR(INDEX(Districtwide!X$19:X$500, SMALL(IF(($A$17=Districtwide!$E$19:$E$500), MATCH(ROW(Districtwide!$A$19:$A$500), ROW(Districtwide!$A$19:$A$500)), ""),ROWS($A$1:$A342))),"")</f>
        <v/>
      </c>
      <c r="Y360" s="85" t="str" cm="1">
        <f t="array" ref="Y360">IFERROR(INDEX(Districtwide!Y$19:Y$500, SMALL(IF(($A$17=Districtwide!$E$19:$E$500), MATCH(ROW(Districtwide!$A$19:$A$500), ROW(Districtwide!$A$19:$A$500)), ""),ROWS($A$1:$A342))),"")</f>
        <v/>
      </c>
      <c r="Z360" s="86" t="str" cm="1">
        <f t="array" ref="Z360">IFERROR(INDEX(Districtwide!Z$19:Z$500, SMALL(IF(($A$17=Districtwide!$E$19:$E$500), MATCH(ROW(Districtwide!$A$19:$A$500), ROW(Districtwide!$A$19:$A$500)), ""),ROWS($A$1:$A342))),"")</f>
        <v/>
      </c>
      <c r="AA360" s="122" t="str" cm="1">
        <f t="array" ref="AA360">IFERROR(INDEX(Districtwide!AA$19:AA$500, SMALL(IF(($A$17=Districtwide!$E$19:$E$500), MATCH(ROW(Districtwide!$A$19:$A$500), ROW(Districtwide!$A$19:$A$500)), ""),ROWS($A$1:$A342))),"")</f>
        <v/>
      </c>
    </row>
    <row r="361" spans="1:27">
      <c r="A361" s="134" t="str" cm="1">
        <f t="array" ref="A361">IFERROR(INDEX(Districtwide!A$19:A$500, SMALL(IF(($A$17=Districtwide!$E$19:$E$500), MATCH(ROW(Districtwide!$A$19:$A$500), ROW(Districtwide!$A$19:$A$500)), ""),ROWS($A$1:$A343))),"")</f>
        <v/>
      </c>
      <c r="B361" s="134" t="str" cm="1">
        <f t="array" ref="B361">IFERROR(INDEX(Districtwide!B$19:B$500, SMALL(IF(($A$17=Districtwide!$E$19:$E$500), MATCH(ROW(Districtwide!$A$19:$A$500), ROW(Districtwide!$A$19:$A$500)), ""),ROWS($A$1:$A343))),"")</f>
        <v/>
      </c>
      <c r="C361" s="134" t="str" cm="1">
        <f t="array" ref="C361">IFERROR(INDEX(Districtwide!C$19:C$500, SMALL(IF(($A$17=Districtwide!$E$19:$E$500), MATCH(ROW(Districtwide!$A$19:$A$500), ROW(Districtwide!$A$19:$A$500)), ""),ROWS($A$1:$A343))),"")</f>
        <v/>
      </c>
      <c r="D361" s="134" t="str" cm="1">
        <f t="array" ref="D361">IFERROR(INDEX(Districtwide!D$19:D$500, SMALL(IF(($A$17=Districtwide!$E$19:$E$500), MATCH(ROW(Districtwide!$A$19:$A$500), ROW(Districtwide!$A$19:$A$500)), ""),ROWS($A$1:$A343))),"")</f>
        <v/>
      </c>
      <c r="E361" s="85" t="str" cm="1">
        <f t="array" ref="E361">IFERROR(INDEX(Districtwide!E$19:E$500, SMALL(IF(($A$17=Districtwide!$E$19:$E$500), MATCH(ROW(Districtwide!$A$19:$A$500), ROW(Districtwide!$A$19:$A$500)), ""),ROWS($A$1:$A343))),"")</f>
        <v/>
      </c>
      <c r="F361" s="128" t="str" cm="1">
        <f t="array" ref="F361">IFERROR(INDEX(Districtwide!F$19:F$500, SMALL(IF(($A$17=Districtwide!$E$19:$E$500), MATCH(ROW(Districtwide!$A$19:$A$500), ROW(Districtwide!$A$19:$A$500)), ""),ROWS($A$1:$A343))),"")</f>
        <v/>
      </c>
      <c r="G361" s="85" t="str" cm="1">
        <f t="array" ref="G361">IFERROR(INDEX(Districtwide!G$19:G$500, SMALL(IF(($A$17=Districtwide!$E$19:$E$500), MATCH(ROW(Districtwide!$A$19:$A$500), ROW(Districtwide!$A$19:$A$500)), ""),ROWS($A$1:$A343))),"")</f>
        <v/>
      </c>
      <c r="H361" s="86" t="str" cm="1">
        <f t="array" ref="H361">IFERROR(INDEX(Districtwide!H$19:H$500, SMALL(IF(($A$17=Districtwide!$E$19:$E$500), MATCH(ROW(Districtwide!$A$19:$A$500), ROW(Districtwide!$A$19:$A$500)), ""),ROWS($A$1:$A343))),"")</f>
        <v/>
      </c>
      <c r="I361" s="122" t="str" cm="1">
        <f t="array" ref="I361">IFERROR(INDEX(Districtwide!I$19:I$500, SMALL(IF(($A$17=Districtwide!$E$19:$E$500), MATCH(ROW(Districtwide!$A$19:$A$500), ROW(Districtwide!$A$19:$A$500)), ""),ROWS($A$1:$A343))),"")</f>
        <v/>
      </c>
      <c r="J361" s="87" t="str" cm="1">
        <f t="array" ref="J361">IFERROR(INDEX(Districtwide!J$19:J$500, SMALL(IF(($A$17=Districtwide!$E$19:$E$500), MATCH(ROW(Districtwide!$A$19:$A$500), ROW(Districtwide!$A$19:$A$500)), ""),ROWS($A$1:$A343))),"")</f>
        <v/>
      </c>
      <c r="K361" s="86" t="str" cm="1">
        <f t="array" ref="K361">IFERROR(INDEX(Districtwide!K$19:K$500, SMALL(IF(($A$17=Districtwide!$E$19:$E$500), MATCH(ROW(Districtwide!$A$19:$A$500), ROW(Districtwide!$A$19:$A$500)), ""),ROWS($A$1:$A343))),"")</f>
        <v/>
      </c>
      <c r="L361" s="122" t="str" cm="1">
        <f t="array" ref="L361">IFERROR(INDEX(Districtwide!L$19:L$500, SMALL(IF(($A$17=Districtwide!$E$19:$E$500), MATCH(ROW(Districtwide!$A$19:$A$500), ROW(Districtwide!$A$19:$A$500)), ""),ROWS($A$1:$A343))),"")</f>
        <v/>
      </c>
      <c r="M361" s="85" t="str" cm="1">
        <f t="array" ref="M361">IFERROR(INDEX(Districtwide!M$19:M$500, SMALL(IF(($A$17=Districtwide!$E$19:$E$500), MATCH(ROW(Districtwide!$A$19:$A$500), ROW(Districtwide!$A$19:$A$500)), ""),ROWS($A$1:$A343))),"")</f>
        <v/>
      </c>
      <c r="N361" s="86" t="str" cm="1">
        <f t="array" ref="N361">IFERROR(INDEX(Districtwide!N$19:N$500, SMALL(IF(($A$17=Districtwide!$E$19:$E$500), MATCH(ROW(Districtwide!$A$19:$A$500), ROW(Districtwide!$A$19:$A$500)), ""),ROWS($A$1:$A343))),"")</f>
        <v/>
      </c>
      <c r="O361" s="86" t="str" cm="1">
        <f t="array" ref="O361">IFERROR(INDEX(Districtwide!O$19:O$500, SMALL(IF(($A$17=Districtwide!$E$19:$E$500), MATCH(ROW(Districtwide!$A$19:$A$500), ROW(Districtwide!$A$19:$A$500)), ""),ROWS($A$1:$A343))),"")</f>
        <v/>
      </c>
      <c r="P361" s="85" t="str" cm="1">
        <f t="array" ref="P361">IFERROR(INDEX(Districtwide!P$19:P$500, SMALL(IF(($A$17=Districtwide!$E$19:$E$500), MATCH(ROW(Districtwide!$A$19:$A$500), ROW(Districtwide!$A$19:$A$500)), ""),ROWS($A$1:$A343))),"")</f>
        <v/>
      </c>
      <c r="Q361" s="85" t="str">
        <f t="shared" si="12"/>
        <v xml:space="preserve"> </v>
      </c>
      <c r="R361" s="122" t="str" cm="1">
        <f t="array" ref="R361">IFERROR(INDEX(Districtwide!R$19:R$500, SMALL(IF(($A$17=Districtwide!$E$19:$E$500), MATCH(ROW(Districtwide!$A$19:$A$500), ROW(Districtwide!$A$19:$A$500)), ""),ROWS($A$1:$A343))),"")</f>
        <v/>
      </c>
      <c r="S361" s="122" t="str" cm="1">
        <f t="array" ref="S361">IFERROR(INDEX(Districtwide!S$19:S$500, SMALL(IF(($A$17=Districtwide!$E$19:$E$500), MATCH(ROW(Districtwide!$A$19:$A$500), ROW(Districtwide!$A$19:$A$500)), ""),ROWS($A$1:$A343))),"")</f>
        <v/>
      </c>
      <c r="T361" s="122" t="str" cm="1">
        <f t="array" ref="T361">IFERROR(INDEX(Districtwide!T$19:T$500, SMALL(IF(($A$17=Districtwide!$E$19:$E$500), MATCH(ROW(Districtwide!$A$19:$A$500), ROW(Districtwide!$A$19:$A$500)), ""),ROWS($A$1:$A343))),"")</f>
        <v/>
      </c>
      <c r="U361" s="85" t="str">
        <f t="shared" si="13"/>
        <v xml:space="preserve"> </v>
      </c>
      <c r="V361" s="85" t="str" cm="1">
        <f t="array" ref="V361">IFERROR(INDEX(Districtwide!V$19:V$500, SMALL(IF(($A$17=Districtwide!$E$19:$E$500), MATCH(ROW(Districtwide!$A$19:$A$500), ROW(Districtwide!$A$19:$A$500)), ""),ROWS($A$1:$A343))),"")</f>
        <v/>
      </c>
      <c r="W361" s="86" t="str" cm="1">
        <f t="array" ref="W361">IFERROR(INDEX(Districtwide!W$19:W$500, SMALL(IF(($A$17=Districtwide!$E$19:$E$500), MATCH(ROW(Districtwide!$A$19:$A$500), ROW(Districtwide!$A$19:$A$500)), ""),ROWS($A$1:$A343))),"")</f>
        <v/>
      </c>
      <c r="X361" s="122" t="str" cm="1">
        <f t="array" ref="X361">IFERROR(INDEX(Districtwide!X$19:X$500, SMALL(IF(($A$17=Districtwide!$E$19:$E$500), MATCH(ROW(Districtwide!$A$19:$A$500), ROW(Districtwide!$A$19:$A$500)), ""),ROWS($A$1:$A343))),"")</f>
        <v/>
      </c>
      <c r="Y361" s="85" t="str" cm="1">
        <f t="array" ref="Y361">IFERROR(INDEX(Districtwide!Y$19:Y$500, SMALL(IF(($A$17=Districtwide!$E$19:$E$500), MATCH(ROW(Districtwide!$A$19:$A$500), ROW(Districtwide!$A$19:$A$500)), ""),ROWS($A$1:$A343))),"")</f>
        <v/>
      </c>
      <c r="Z361" s="86" t="str" cm="1">
        <f t="array" ref="Z361">IFERROR(INDEX(Districtwide!Z$19:Z$500, SMALL(IF(($A$17=Districtwide!$E$19:$E$500), MATCH(ROW(Districtwide!$A$19:$A$500), ROW(Districtwide!$A$19:$A$500)), ""),ROWS($A$1:$A343))),"")</f>
        <v/>
      </c>
      <c r="AA361" s="122" t="str" cm="1">
        <f t="array" ref="AA361">IFERROR(INDEX(Districtwide!AA$19:AA$500, SMALL(IF(($A$17=Districtwide!$E$19:$E$500), MATCH(ROW(Districtwide!$A$19:$A$500), ROW(Districtwide!$A$19:$A$500)), ""),ROWS($A$1:$A343))),"")</f>
        <v/>
      </c>
    </row>
    <row r="362" spans="1:27">
      <c r="A362" s="134" t="str" cm="1">
        <f t="array" ref="A362">IFERROR(INDEX(Districtwide!A$19:A$500, SMALL(IF(($A$17=Districtwide!$E$19:$E$500), MATCH(ROW(Districtwide!$A$19:$A$500), ROW(Districtwide!$A$19:$A$500)), ""),ROWS($A$1:$A344))),"")</f>
        <v/>
      </c>
      <c r="B362" s="134" t="str" cm="1">
        <f t="array" ref="B362">IFERROR(INDEX(Districtwide!B$19:B$500, SMALL(IF(($A$17=Districtwide!$E$19:$E$500), MATCH(ROW(Districtwide!$A$19:$A$500), ROW(Districtwide!$A$19:$A$500)), ""),ROWS($A$1:$A344))),"")</f>
        <v/>
      </c>
      <c r="C362" s="134" t="str" cm="1">
        <f t="array" ref="C362">IFERROR(INDEX(Districtwide!C$19:C$500, SMALL(IF(($A$17=Districtwide!$E$19:$E$500), MATCH(ROW(Districtwide!$A$19:$A$500), ROW(Districtwide!$A$19:$A$500)), ""),ROWS($A$1:$A344))),"")</f>
        <v/>
      </c>
      <c r="D362" s="134" t="str" cm="1">
        <f t="array" ref="D362">IFERROR(INDEX(Districtwide!D$19:D$500, SMALL(IF(($A$17=Districtwide!$E$19:$E$500), MATCH(ROW(Districtwide!$A$19:$A$500), ROW(Districtwide!$A$19:$A$500)), ""),ROWS($A$1:$A344))),"")</f>
        <v/>
      </c>
      <c r="E362" s="85" t="str" cm="1">
        <f t="array" ref="E362">IFERROR(INDEX(Districtwide!E$19:E$500, SMALL(IF(($A$17=Districtwide!$E$19:$E$500), MATCH(ROW(Districtwide!$A$19:$A$500), ROW(Districtwide!$A$19:$A$500)), ""),ROWS($A$1:$A344))),"")</f>
        <v/>
      </c>
      <c r="F362" s="128" t="str" cm="1">
        <f t="array" ref="F362">IFERROR(INDEX(Districtwide!F$19:F$500, SMALL(IF(($A$17=Districtwide!$E$19:$E$500), MATCH(ROW(Districtwide!$A$19:$A$500), ROW(Districtwide!$A$19:$A$500)), ""),ROWS($A$1:$A344))),"")</f>
        <v/>
      </c>
      <c r="G362" s="85" t="str" cm="1">
        <f t="array" ref="G362">IFERROR(INDEX(Districtwide!G$19:G$500, SMALL(IF(($A$17=Districtwide!$E$19:$E$500), MATCH(ROW(Districtwide!$A$19:$A$500), ROW(Districtwide!$A$19:$A$500)), ""),ROWS($A$1:$A344))),"")</f>
        <v/>
      </c>
      <c r="H362" s="86" t="str" cm="1">
        <f t="array" ref="H362">IFERROR(INDEX(Districtwide!H$19:H$500, SMALL(IF(($A$17=Districtwide!$E$19:$E$500), MATCH(ROW(Districtwide!$A$19:$A$500), ROW(Districtwide!$A$19:$A$500)), ""),ROWS($A$1:$A344))),"")</f>
        <v/>
      </c>
      <c r="I362" s="122" t="str" cm="1">
        <f t="array" ref="I362">IFERROR(INDEX(Districtwide!I$19:I$500, SMALL(IF(($A$17=Districtwide!$E$19:$E$500), MATCH(ROW(Districtwide!$A$19:$A$500), ROW(Districtwide!$A$19:$A$500)), ""),ROWS($A$1:$A344))),"")</f>
        <v/>
      </c>
      <c r="J362" s="87" t="str" cm="1">
        <f t="array" ref="J362">IFERROR(INDEX(Districtwide!J$19:J$500, SMALL(IF(($A$17=Districtwide!$E$19:$E$500), MATCH(ROW(Districtwide!$A$19:$A$500), ROW(Districtwide!$A$19:$A$500)), ""),ROWS($A$1:$A344))),"")</f>
        <v/>
      </c>
      <c r="K362" s="86" t="str" cm="1">
        <f t="array" ref="K362">IFERROR(INDEX(Districtwide!K$19:K$500, SMALL(IF(($A$17=Districtwide!$E$19:$E$500), MATCH(ROW(Districtwide!$A$19:$A$500), ROW(Districtwide!$A$19:$A$500)), ""),ROWS($A$1:$A344))),"")</f>
        <v/>
      </c>
      <c r="L362" s="122" t="str" cm="1">
        <f t="array" ref="L362">IFERROR(INDEX(Districtwide!L$19:L$500, SMALL(IF(($A$17=Districtwide!$E$19:$E$500), MATCH(ROW(Districtwide!$A$19:$A$500), ROW(Districtwide!$A$19:$A$500)), ""),ROWS($A$1:$A344))),"")</f>
        <v/>
      </c>
      <c r="M362" s="85" t="str" cm="1">
        <f t="array" ref="M362">IFERROR(INDEX(Districtwide!M$19:M$500, SMALL(IF(($A$17=Districtwide!$E$19:$E$500), MATCH(ROW(Districtwide!$A$19:$A$500), ROW(Districtwide!$A$19:$A$500)), ""),ROWS($A$1:$A344))),"")</f>
        <v/>
      </c>
      <c r="N362" s="86" t="str" cm="1">
        <f t="array" ref="N362">IFERROR(INDEX(Districtwide!N$19:N$500, SMALL(IF(($A$17=Districtwide!$E$19:$E$500), MATCH(ROW(Districtwide!$A$19:$A$500), ROW(Districtwide!$A$19:$A$500)), ""),ROWS($A$1:$A344))),"")</f>
        <v/>
      </c>
      <c r="O362" s="86" t="str" cm="1">
        <f t="array" ref="O362">IFERROR(INDEX(Districtwide!O$19:O$500, SMALL(IF(($A$17=Districtwide!$E$19:$E$500), MATCH(ROW(Districtwide!$A$19:$A$500), ROW(Districtwide!$A$19:$A$500)), ""),ROWS($A$1:$A344))),"")</f>
        <v/>
      </c>
      <c r="P362" s="85" t="str" cm="1">
        <f t="array" ref="P362">IFERROR(INDEX(Districtwide!P$19:P$500, SMALL(IF(($A$17=Districtwide!$E$19:$E$500), MATCH(ROW(Districtwide!$A$19:$A$500), ROW(Districtwide!$A$19:$A$500)), ""),ROWS($A$1:$A344))),"")</f>
        <v/>
      </c>
      <c r="Q362" s="85" t="str">
        <f t="shared" si="12"/>
        <v xml:space="preserve"> </v>
      </c>
      <c r="R362" s="122" t="str" cm="1">
        <f t="array" ref="R362">IFERROR(INDEX(Districtwide!R$19:R$500, SMALL(IF(($A$17=Districtwide!$E$19:$E$500), MATCH(ROW(Districtwide!$A$19:$A$500), ROW(Districtwide!$A$19:$A$500)), ""),ROWS($A$1:$A344))),"")</f>
        <v/>
      </c>
      <c r="S362" s="122" t="str" cm="1">
        <f t="array" ref="S362">IFERROR(INDEX(Districtwide!S$19:S$500, SMALL(IF(($A$17=Districtwide!$E$19:$E$500), MATCH(ROW(Districtwide!$A$19:$A$500), ROW(Districtwide!$A$19:$A$500)), ""),ROWS($A$1:$A344))),"")</f>
        <v/>
      </c>
      <c r="T362" s="122" t="str" cm="1">
        <f t="array" ref="T362">IFERROR(INDEX(Districtwide!T$19:T$500, SMALL(IF(($A$17=Districtwide!$E$19:$E$500), MATCH(ROW(Districtwide!$A$19:$A$500), ROW(Districtwide!$A$19:$A$500)), ""),ROWS($A$1:$A344))),"")</f>
        <v/>
      </c>
      <c r="U362" s="85" t="str">
        <f t="shared" si="13"/>
        <v xml:space="preserve"> </v>
      </c>
      <c r="V362" s="85" t="str" cm="1">
        <f t="array" ref="V362">IFERROR(INDEX(Districtwide!V$19:V$500, SMALL(IF(($A$17=Districtwide!$E$19:$E$500), MATCH(ROW(Districtwide!$A$19:$A$500), ROW(Districtwide!$A$19:$A$500)), ""),ROWS($A$1:$A344))),"")</f>
        <v/>
      </c>
      <c r="W362" s="86" t="str" cm="1">
        <f t="array" ref="W362">IFERROR(INDEX(Districtwide!W$19:W$500, SMALL(IF(($A$17=Districtwide!$E$19:$E$500), MATCH(ROW(Districtwide!$A$19:$A$500), ROW(Districtwide!$A$19:$A$500)), ""),ROWS($A$1:$A344))),"")</f>
        <v/>
      </c>
      <c r="X362" s="122" t="str" cm="1">
        <f t="array" ref="X362">IFERROR(INDEX(Districtwide!X$19:X$500, SMALL(IF(($A$17=Districtwide!$E$19:$E$500), MATCH(ROW(Districtwide!$A$19:$A$500), ROW(Districtwide!$A$19:$A$500)), ""),ROWS($A$1:$A344))),"")</f>
        <v/>
      </c>
      <c r="Y362" s="85" t="str" cm="1">
        <f t="array" ref="Y362">IFERROR(INDEX(Districtwide!Y$19:Y$500, SMALL(IF(($A$17=Districtwide!$E$19:$E$500), MATCH(ROW(Districtwide!$A$19:$A$500), ROW(Districtwide!$A$19:$A$500)), ""),ROWS($A$1:$A344))),"")</f>
        <v/>
      </c>
      <c r="Z362" s="86" t="str" cm="1">
        <f t="array" ref="Z362">IFERROR(INDEX(Districtwide!Z$19:Z$500, SMALL(IF(($A$17=Districtwide!$E$19:$E$500), MATCH(ROW(Districtwide!$A$19:$A$500), ROW(Districtwide!$A$19:$A$500)), ""),ROWS($A$1:$A344))),"")</f>
        <v/>
      </c>
      <c r="AA362" s="122" t="str" cm="1">
        <f t="array" ref="AA362">IFERROR(INDEX(Districtwide!AA$19:AA$500, SMALL(IF(($A$17=Districtwide!$E$19:$E$500), MATCH(ROW(Districtwide!$A$19:$A$500), ROW(Districtwide!$A$19:$A$500)), ""),ROWS($A$1:$A344))),"")</f>
        <v/>
      </c>
    </row>
    <row r="363" spans="1:27">
      <c r="A363" s="134" t="str" cm="1">
        <f t="array" ref="A363">IFERROR(INDEX(Districtwide!A$19:A$500, SMALL(IF(($A$17=Districtwide!$E$19:$E$500), MATCH(ROW(Districtwide!$A$19:$A$500), ROW(Districtwide!$A$19:$A$500)), ""),ROWS($A$1:$A345))),"")</f>
        <v/>
      </c>
      <c r="B363" s="134" t="str" cm="1">
        <f t="array" ref="B363">IFERROR(INDEX(Districtwide!B$19:B$500, SMALL(IF(($A$17=Districtwide!$E$19:$E$500), MATCH(ROW(Districtwide!$A$19:$A$500), ROW(Districtwide!$A$19:$A$500)), ""),ROWS($A$1:$A345))),"")</f>
        <v/>
      </c>
      <c r="C363" s="134" t="str" cm="1">
        <f t="array" ref="C363">IFERROR(INDEX(Districtwide!C$19:C$500, SMALL(IF(($A$17=Districtwide!$E$19:$E$500), MATCH(ROW(Districtwide!$A$19:$A$500), ROW(Districtwide!$A$19:$A$500)), ""),ROWS($A$1:$A345))),"")</f>
        <v/>
      </c>
      <c r="D363" s="134" t="str" cm="1">
        <f t="array" ref="D363">IFERROR(INDEX(Districtwide!D$19:D$500, SMALL(IF(($A$17=Districtwide!$E$19:$E$500), MATCH(ROW(Districtwide!$A$19:$A$500), ROW(Districtwide!$A$19:$A$500)), ""),ROWS($A$1:$A345))),"")</f>
        <v/>
      </c>
      <c r="E363" s="85" t="str" cm="1">
        <f t="array" ref="E363">IFERROR(INDEX(Districtwide!E$19:E$500, SMALL(IF(($A$17=Districtwide!$E$19:$E$500), MATCH(ROW(Districtwide!$A$19:$A$500), ROW(Districtwide!$A$19:$A$500)), ""),ROWS($A$1:$A345))),"")</f>
        <v/>
      </c>
      <c r="F363" s="128" t="str" cm="1">
        <f t="array" ref="F363">IFERROR(INDEX(Districtwide!F$19:F$500, SMALL(IF(($A$17=Districtwide!$E$19:$E$500), MATCH(ROW(Districtwide!$A$19:$A$500), ROW(Districtwide!$A$19:$A$500)), ""),ROWS($A$1:$A345))),"")</f>
        <v/>
      </c>
      <c r="G363" s="85" t="str" cm="1">
        <f t="array" ref="G363">IFERROR(INDEX(Districtwide!G$19:G$500, SMALL(IF(($A$17=Districtwide!$E$19:$E$500), MATCH(ROW(Districtwide!$A$19:$A$500), ROW(Districtwide!$A$19:$A$500)), ""),ROWS($A$1:$A345))),"")</f>
        <v/>
      </c>
      <c r="H363" s="86" t="str" cm="1">
        <f t="array" ref="H363">IFERROR(INDEX(Districtwide!H$19:H$500, SMALL(IF(($A$17=Districtwide!$E$19:$E$500), MATCH(ROW(Districtwide!$A$19:$A$500), ROW(Districtwide!$A$19:$A$500)), ""),ROWS($A$1:$A345))),"")</f>
        <v/>
      </c>
      <c r="I363" s="122" t="str" cm="1">
        <f t="array" ref="I363">IFERROR(INDEX(Districtwide!I$19:I$500, SMALL(IF(($A$17=Districtwide!$E$19:$E$500), MATCH(ROW(Districtwide!$A$19:$A$500), ROW(Districtwide!$A$19:$A$500)), ""),ROWS($A$1:$A345))),"")</f>
        <v/>
      </c>
      <c r="J363" s="87" t="str" cm="1">
        <f t="array" ref="J363">IFERROR(INDEX(Districtwide!J$19:J$500, SMALL(IF(($A$17=Districtwide!$E$19:$E$500), MATCH(ROW(Districtwide!$A$19:$A$500), ROW(Districtwide!$A$19:$A$500)), ""),ROWS($A$1:$A345))),"")</f>
        <v/>
      </c>
      <c r="K363" s="86" t="str" cm="1">
        <f t="array" ref="K363">IFERROR(INDEX(Districtwide!K$19:K$500, SMALL(IF(($A$17=Districtwide!$E$19:$E$500), MATCH(ROW(Districtwide!$A$19:$A$500), ROW(Districtwide!$A$19:$A$500)), ""),ROWS($A$1:$A345))),"")</f>
        <v/>
      </c>
      <c r="L363" s="122" t="str" cm="1">
        <f t="array" ref="L363">IFERROR(INDEX(Districtwide!L$19:L$500, SMALL(IF(($A$17=Districtwide!$E$19:$E$500), MATCH(ROW(Districtwide!$A$19:$A$500), ROW(Districtwide!$A$19:$A$500)), ""),ROWS($A$1:$A345))),"")</f>
        <v/>
      </c>
      <c r="M363" s="85" t="str" cm="1">
        <f t="array" ref="M363">IFERROR(INDEX(Districtwide!M$19:M$500, SMALL(IF(($A$17=Districtwide!$E$19:$E$500), MATCH(ROW(Districtwide!$A$19:$A$500), ROW(Districtwide!$A$19:$A$500)), ""),ROWS($A$1:$A345))),"")</f>
        <v/>
      </c>
      <c r="N363" s="86" t="str" cm="1">
        <f t="array" ref="N363">IFERROR(INDEX(Districtwide!N$19:N$500, SMALL(IF(($A$17=Districtwide!$E$19:$E$500), MATCH(ROW(Districtwide!$A$19:$A$500), ROW(Districtwide!$A$19:$A$500)), ""),ROWS($A$1:$A345))),"")</f>
        <v/>
      </c>
      <c r="O363" s="86" t="str" cm="1">
        <f t="array" ref="O363">IFERROR(INDEX(Districtwide!O$19:O$500, SMALL(IF(($A$17=Districtwide!$E$19:$E$500), MATCH(ROW(Districtwide!$A$19:$A$500), ROW(Districtwide!$A$19:$A$500)), ""),ROWS($A$1:$A345))),"")</f>
        <v/>
      </c>
      <c r="P363" s="85" t="str" cm="1">
        <f t="array" ref="P363">IFERROR(INDEX(Districtwide!P$19:P$500, SMALL(IF(($A$17=Districtwide!$E$19:$E$500), MATCH(ROW(Districtwide!$A$19:$A$500), ROW(Districtwide!$A$19:$A$500)), ""),ROWS($A$1:$A345))),"")</f>
        <v/>
      </c>
      <c r="Q363" s="85" t="str">
        <f t="shared" si="12"/>
        <v xml:space="preserve"> </v>
      </c>
      <c r="R363" s="122" t="str" cm="1">
        <f t="array" ref="R363">IFERROR(INDEX(Districtwide!R$19:R$500, SMALL(IF(($A$17=Districtwide!$E$19:$E$500), MATCH(ROW(Districtwide!$A$19:$A$500), ROW(Districtwide!$A$19:$A$500)), ""),ROWS($A$1:$A345))),"")</f>
        <v/>
      </c>
      <c r="S363" s="122" t="str" cm="1">
        <f t="array" ref="S363">IFERROR(INDEX(Districtwide!S$19:S$500, SMALL(IF(($A$17=Districtwide!$E$19:$E$500), MATCH(ROW(Districtwide!$A$19:$A$500), ROW(Districtwide!$A$19:$A$500)), ""),ROWS($A$1:$A345))),"")</f>
        <v/>
      </c>
      <c r="T363" s="122" t="str" cm="1">
        <f t="array" ref="T363">IFERROR(INDEX(Districtwide!T$19:T$500, SMALL(IF(($A$17=Districtwide!$E$19:$E$500), MATCH(ROW(Districtwide!$A$19:$A$500), ROW(Districtwide!$A$19:$A$500)), ""),ROWS($A$1:$A345))),"")</f>
        <v/>
      </c>
      <c r="U363" s="85" t="str">
        <f t="shared" si="13"/>
        <v xml:space="preserve"> </v>
      </c>
      <c r="V363" s="85" t="str" cm="1">
        <f t="array" ref="V363">IFERROR(INDEX(Districtwide!V$19:V$500, SMALL(IF(($A$17=Districtwide!$E$19:$E$500), MATCH(ROW(Districtwide!$A$19:$A$500), ROW(Districtwide!$A$19:$A$500)), ""),ROWS($A$1:$A345))),"")</f>
        <v/>
      </c>
      <c r="W363" s="86" t="str" cm="1">
        <f t="array" ref="W363">IFERROR(INDEX(Districtwide!W$19:W$500, SMALL(IF(($A$17=Districtwide!$E$19:$E$500), MATCH(ROW(Districtwide!$A$19:$A$500), ROW(Districtwide!$A$19:$A$500)), ""),ROWS($A$1:$A345))),"")</f>
        <v/>
      </c>
      <c r="X363" s="122" t="str" cm="1">
        <f t="array" ref="X363">IFERROR(INDEX(Districtwide!X$19:X$500, SMALL(IF(($A$17=Districtwide!$E$19:$E$500), MATCH(ROW(Districtwide!$A$19:$A$500), ROW(Districtwide!$A$19:$A$500)), ""),ROWS($A$1:$A345))),"")</f>
        <v/>
      </c>
      <c r="Y363" s="85" t="str" cm="1">
        <f t="array" ref="Y363">IFERROR(INDEX(Districtwide!Y$19:Y$500, SMALL(IF(($A$17=Districtwide!$E$19:$E$500), MATCH(ROW(Districtwide!$A$19:$A$500), ROW(Districtwide!$A$19:$A$500)), ""),ROWS($A$1:$A345))),"")</f>
        <v/>
      </c>
      <c r="Z363" s="86" t="str" cm="1">
        <f t="array" ref="Z363">IFERROR(INDEX(Districtwide!Z$19:Z$500, SMALL(IF(($A$17=Districtwide!$E$19:$E$500), MATCH(ROW(Districtwide!$A$19:$A$500), ROW(Districtwide!$A$19:$A$500)), ""),ROWS($A$1:$A345))),"")</f>
        <v/>
      </c>
      <c r="AA363" s="122" t="str" cm="1">
        <f t="array" ref="AA363">IFERROR(INDEX(Districtwide!AA$19:AA$500, SMALL(IF(($A$17=Districtwide!$E$19:$E$500), MATCH(ROW(Districtwide!$A$19:$A$500), ROW(Districtwide!$A$19:$A$500)), ""),ROWS($A$1:$A345))),"")</f>
        <v/>
      </c>
    </row>
    <row r="364" spans="1:27">
      <c r="A364" s="134" t="str" cm="1">
        <f t="array" ref="A364">IFERROR(INDEX(Districtwide!A$19:A$500, SMALL(IF(($A$17=Districtwide!$E$19:$E$500), MATCH(ROW(Districtwide!$A$19:$A$500), ROW(Districtwide!$A$19:$A$500)), ""),ROWS($A$1:$A346))),"")</f>
        <v/>
      </c>
      <c r="B364" s="134" t="str" cm="1">
        <f t="array" ref="B364">IFERROR(INDEX(Districtwide!B$19:B$500, SMALL(IF(($A$17=Districtwide!$E$19:$E$500), MATCH(ROW(Districtwide!$A$19:$A$500), ROW(Districtwide!$A$19:$A$500)), ""),ROWS($A$1:$A346))),"")</f>
        <v/>
      </c>
      <c r="C364" s="134" t="str" cm="1">
        <f t="array" ref="C364">IFERROR(INDEX(Districtwide!C$19:C$500, SMALL(IF(($A$17=Districtwide!$E$19:$E$500), MATCH(ROW(Districtwide!$A$19:$A$500), ROW(Districtwide!$A$19:$A$500)), ""),ROWS($A$1:$A346))),"")</f>
        <v/>
      </c>
      <c r="D364" s="134" t="str" cm="1">
        <f t="array" ref="D364">IFERROR(INDEX(Districtwide!D$19:D$500, SMALL(IF(($A$17=Districtwide!$E$19:$E$500), MATCH(ROW(Districtwide!$A$19:$A$500), ROW(Districtwide!$A$19:$A$500)), ""),ROWS($A$1:$A346))),"")</f>
        <v/>
      </c>
      <c r="E364" s="85" t="str" cm="1">
        <f t="array" ref="E364">IFERROR(INDEX(Districtwide!E$19:E$500, SMALL(IF(($A$17=Districtwide!$E$19:$E$500), MATCH(ROW(Districtwide!$A$19:$A$500), ROW(Districtwide!$A$19:$A$500)), ""),ROWS($A$1:$A346))),"")</f>
        <v/>
      </c>
      <c r="F364" s="128" t="str" cm="1">
        <f t="array" ref="F364">IFERROR(INDEX(Districtwide!F$19:F$500, SMALL(IF(($A$17=Districtwide!$E$19:$E$500), MATCH(ROW(Districtwide!$A$19:$A$500), ROW(Districtwide!$A$19:$A$500)), ""),ROWS($A$1:$A346))),"")</f>
        <v/>
      </c>
      <c r="G364" s="85" t="str" cm="1">
        <f t="array" ref="G364">IFERROR(INDEX(Districtwide!G$19:G$500, SMALL(IF(($A$17=Districtwide!$E$19:$E$500), MATCH(ROW(Districtwide!$A$19:$A$500), ROW(Districtwide!$A$19:$A$500)), ""),ROWS($A$1:$A346))),"")</f>
        <v/>
      </c>
      <c r="H364" s="86" t="str" cm="1">
        <f t="array" ref="H364">IFERROR(INDEX(Districtwide!H$19:H$500, SMALL(IF(($A$17=Districtwide!$E$19:$E$500), MATCH(ROW(Districtwide!$A$19:$A$500), ROW(Districtwide!$A$19:$A$500)), ""),ROWS($A$1:$A346))),"")</f>
        <v/>
      </c>
      <c r="I364" s="122" t="str" cm="1">
        <f t="array" ref="I364">IFERROR(INDEX(Districtwide!I$19:I$500, SMALL(IF(($A$17=Districtwide!$E$19:$E$500), MATCH(ROW(Districtwide!$A$19:$A$500), ROW(Districtwide!$A$19:$A$500)), ""),ROWS($A$1:$A346))),"")</f>
        <v/>
      </c>
      <c r="J364" s="87" t="str" cm="1">
        <f t="array" ref="J364">IFERROR(INDEX(Districtwide!J$19:J$500, SMALL(IF(($A$17=Districtwide!$E$19:$E$500), MATCH(ROW(Districtwide!$A$19:$A$500), ROW(Districtwide!$A$19:$A$500)), ""),ROWS($A$1:$A346))),"")</f>
        <v/>
      </c>
      <c r="K364" s="86" t="str" cm="1">
        <f t="array" ref="K364">IFERROR(INDEX(Districtwide!K$19:K$500, SMALL(IF(($A$17=Districtwide!$E$19:$E$500), MATCH(ROW(Districtwide!$A$19:$A$500), ROW(Districtwide!$A$19:$A$500)), ""),ROWS($A$1:$A346))),"")</f>
        <v/>
      </c>
      <c r="L364" s="122" t="str" cm="1">
        <f t="array" ref="L364">IFERROR(INDEX(Districtwide!L$19:L$500, SMALL(IF(($A$17=Districtwide!$E$19:$E$500), MATCH(ROW(Districtwide!$A$19:$A$500), ROW(Districtwide!$A$19:$A$500)), ""),ROWS($A$1:$A346))),"")</f>
        <v/>
      </c>
      <c r="M364" s="85" t="str" cm="1">
        <f t="array" ref="M364">IFERROR(INDEX(Districtwide!M$19:M$500, SMALL(IF(($A$17=Districtwide!$E$19:$E$500), MATCH(ROW(Districtwide!$A$19:$A$500), ROW(Districtwide!$A$19:$A$500)), ""),ROWS($A$1:$A346))),"")</f>
        <v/>
      </c>
      <c r="N364" s="86" t="str" cm="1">
        <f t="array" ref="N364">IFERROR(INDEX(Districtwide!N$19:N$500, SMALL(IF(($A$17=Districtwide!$E$19:$E$500), MATCH(ROW(Districtwide!$A$19:$A$500), ROW(Districtwide!$A$19:$A$500)), ""),ROWS($A$1:$A346))),"")</f>
        <v/>
      </c>
      <c r="O364" s="86" t="str" cm="1">
        <f t="array" ref="O364">IFERROR(INDEX(Districtwide!O$19:O$500, SMALL(IF(($A$17=Districtwide!$E$19:$E$500), MATCH(ROW(Districtwide!$A$19:$A$500), ROW(Districtwide!$A$19:$A$500)), ""),ROWS($A$1:$A346))),"")</f>
        <v/>
      </c>
      <c r="P364" s="85" t="str" cm="1">
        <f t="array" ref="P364">IFERROR(INDEX(Districtwide!P$19:P$500, SMALL(IF(($A$17=Districtwide!$E$19:$E$500), MATCH(ROW(Districtwide!$A$19:$A$500), ROW(Districtwide!$A$19:$A$500)), ""),ROWS($A$1:$A346))),"")</f>
        <v/>
      </c>
      <c r="Q364" s="85" t="str">
        <f t="shared" si="12"/>
        <v xml:space="preserve"> </v>
      </c>
      <c r="R364" s="122" t="str" cm="1">
        <f t="array" ref="R364">IFERROR(INDEX(Districtwide!R$19:R$500, SMALL(IF(($A$17=Districtwide!$E$19:$E$500), MATCH(ROW(Districtwide!$A$19:$A$500), ROW(Districtwide!$A$19:$A$500)), ""),ROWS($A$1:$A346))),"")</f>
        <v/>
      </c>
      <c r="S364" s="122" t="str" cm="1">
        <f t="array" ref="S364">IFERROR(INDEX(Districtwide!S$19:S$500, SMALL(IF(($A$17=Districtwide!$E$19:$E$500), MATCH(ROW(Districtwide!$A$19:$A$500), ROW(Districtwide!$A$19:$A$500)), ""),ROWS($A$1:$A346))),"")</f>
        <v/>
      </c>
      <c r="T364" s="122" t="str" cm="1">
        <f t="array" ref="T364">IFERROR(INDEX(Districtwide!T$19:T$500, SMALL(IF(($A$17=Districtwide!$E$19:$E$500), MATCH(ROW(Districtwide!$A$19:$A$500), ROW(Districtwide!$A$19:$A$500)), ""),ROWS($A$1:$A346))),"")</f>
        <v/>
      </c>
      <c r="U364" s="85" t="str">
        <f t="shared" si="13"/>
        <v xml:space="preserve"> </v>
      </c>
      <c r="V364" s="85" t="str" cm="1">
        <f t="array" ref="V364">IFERROR(INDEX(Districtwide!V$19:V$500, SMALL(IF(($A$17=Districtwide!$E$19:$E$500), MATCH(ROW(Districtwide!$A$19:$A$500), ROW(Districtwide!$A$19:$A$500)), ""),ROWS($A$1:$A346))),"")</f>
        <v/>
      </c>
      <c r="W364" s="86" t="str" cm="1">
        <f t="array" ref="W364">IFERROR(INDEX(Districtwide!W$19:W$500, SMALL(IF(($A$17=Districtwide!$E$19:$E$500), MATCH(ROW(Districtwide!$A$19:$A$500), ROW(Districtwide!$A$19:$A$500)), ""),ROWS($A$1:$A346))),"")</f>
        <v/>
      </c>
      <c r="X364" s="122" t="str" cm="1">
        <f t="array" ref="X364">IFERROR(INDEX(Districtwide!X$19:X$500, SMALL(IF(($A$17=Districtwide!$E$19:$E$500), MATCH(ROW(Districtwide!$A$19:$A$500), ROW(Districtwide!$A$19:$A$500)), ""),ROWS($A$1:$A346))),"")</f>
        <v/>
      </c>
      <c r="Y364" s="85" t="str" cm="1">
        <f t="array" ref="Y364">IFERROR(INDEX(Districtwide!Y$19:Y$500, SMALL(IF(($A$17=Districtwide!$E$19:$E$500), MATCH(ROW(Districtwide!$A$19:$A$500), ROW(Districtwide!$A$19:$A$500)), ""),ROWS($A$1:$A346))),"")</f>
        <v/>
      </c>
      <c r="Z364" s="86" t="str" cm="1">
        <f t="array" ref="Z364">IFERROR(INDEX(Districtwide!Z$19:Z$500, SMALL(IF(($A$17=Districtwide!$E$19:$E$500), MATCH(ROW(Districtwide!$A$19:$A$500), ROW(Districtwide!$A$19:$A$500)), ""),ROWS($A$1:$A346))),"")</f>
        <v/>
      </c>
      <c r="AA364" s="122" t="str" cm="1">
        <f t="array" ref="AA364">IFERROR(INDEX(Districtwide!AA$19:AA$500, SMALL(IF(($A$17=Districtwide!$E$19:$E$500), MATCH(ROW(Districtwide!$A$19:$A$500), ROW(Districtwide!$A$19:$A$500)), ""),ROWS($A$1:$A346))),"")</f>
        <v/>
      </c>
    </row>
    <row r="365" spans="1:27">
      <c r="A365" s="134" t="str" cm="1">
        <f t="array" ref="A365">IFERROR(INDEX(Districtwide!A$19:A$500, SMALL(IF(($A$17=Districtwide!$E$19:$E$500), MATCH(ROW(Districtwide!$A$19:$A$500), ROW(Districtwide!$A$19:$A$500)), ""),ROWS($A$1:$A347))),"")</f>
        <v/>
      </c>
      <c r="B365" s="134" t="str" cm="1">
        <f t="array" ref="B365">IFERROR(INDEX(Districtwide!B$19:B$500, SMALL(IF(($A$17=Districtwide!$E$19:$E$500), MATCH(ROW(Districtwide!$A$19:$A$500), ROW(Districtwide!$A$19:$A$500)), ""),ROWS($A$1:$A347))),"")</f>
        <v/>
      </c>
      <c r="C365" s="134" t="str" cm="1">
        <f t="array" ref="C365">IFERROR(INDEX(Districtwide!C$19:C$500, SMALL(IF(($A$17=Districtwide!$E$19:$E$500), MATCH(ROW(Districtwide!$A$19:$A$500), ROW(Districtwide!$A$19:$A$500)), ""),ROWS($A$1:$A347))),"")</f>
        <v/>
      </c>
      <c r="D365" s="134" t="str" cm="1">
        <f t="array" ref="D365">IFERROR(INDEX(Districtwide!D$19:D$500, SMALL(IF(($A$17=Districtwide!$E$19:$E$500), MATCH(ROW(Districtwide!$A$19:$A$500), ROW(Districtwide!$A$19:$A$500)), ""),ROWS($A$1:$A347))),"")</f>
        <v/>
      </c>
      <c r="E365" s="85" t="str" cm="1">
        <f t="array" ref="E365">IFERROR(INDEX(Districtwide!E$19:E$500, SMALL(IF(($A$17=Districtwide!$E$19:$E$500), MATCH(ROW(Districtwide!$A$19:$A$500), ROW(Districtwide!$A$19:$A$500)), ""),ROWS($A$1:$A347))),"")</f>
        <v/>
      </c>
      <c r="F365" s="128" t="str" cm="1">
        <f t="array" ref="F365">IFERROR(INDEX(Districtwide!F$19:F$500, SMALL(IF(($A$17=Districtwide!$E$19:$E$500), MATCH(ROW(Districtwide!$A$19:$A$500), ROW(Districtwide!$A$19:$A$500)), ""),ROWS($A$1:$A347))),"")</f>
        <v/>
      </c>
      <c r="G365" s="85" t="str" cm="1">
        <f t="array" ref="G365">IFERROR(INDEX(Districtwide!G$19:G$500, SMALL(IF(($A$17=Districtwide!$E$19:$E$500), MATCH(ROW(Districtwide!$A$19:$A$500), ROW(Districtwide!$A$19:$A$500)), ""),ROWS($A$1:$A347))),"")</f>
        <v/>
      </c>
      <c r="H365" s="86" t="str" cm="1">
        <f t="array" ref="H365">IFERROR(INDEX(Districtwide!H$19:H$500, SMALL(IF(($A$17=Districtwide!$E$19:$E$500), MATCH(ROW(Districtwide!$A$19:$A$500), ROW(Districtwide!$A$19:$A$500)), ""),ROWS($A$1:$A347))),"")</f>
        <v/>
      </c>
      <c r="I365" s="122" t="str" cm="1">
        <f t="array" ref="I365">IFERROR(INDEX(Districtwide!I$19:I$500, SMALL(IF(($A$17=Districtwide!$E$19:$E$500), MATCH(ROW(Districtwide!$A$19:$A$500), ROW(Districtwide!$A$19:$A$500)), ""),ROWS($A$1:$A347))),"")</f>
        <v/>
      </c>
      <c r="J365" s="87" t="str" cm="1">
        <f t="array" ref="J365">IFERROR(INDEX(Districtwide!J$19:J$500, SMALL(IF(($A$17=Districtwide!$E$19:$E$500), MATCH(ROW(Districtwide!$A$19:$A$500), ROW(Districtwide!$A$19:$A$500)), ""),ROWS($A$1:$A347))),"")</f>
        <v/>
      </c>
      <c r="K365" s="86" t="str" cm="1">
        <f t="array" ref="K365">IFERROR(INDEX(Districtwide!K$19:K$500, SMALL(IF(($A$17=Districtwide!$E$19:$E$500), MATCH(ROW(Districtwide!$A$19:$A$500), ROW(Districtwide!$A$19:$A$500)), ""),ROWS($A$1:$A347))),"")</f>
        <v/>
      </c>
      <c r="L365" s="122" t="str" cm="1">
        <f t="array" ref="L365">IFERROR(INDEX(Districtwide!L$19:L$500, SMALL(IF(($A$17=Districtwide!$E$19:$E$500), MATCH(ROW(Districtwide!$A$19:$A$500), ROW(Districtwide!$A$19:$A$500)), ""),ROWS($A$1:$A347))),"")</f>
        <v/>
      </c>
      <c r="M365" s="85" t="str" cm="1">
        <f t="array" ref="M365">IFERROR(INDEX(Districtwide!M$19:M$500, SMALL(IF(($A$17=Districtwide!$E$19:$E$500), MATCH(ROW(Districtwide!$A$19:$A$500), ROW(Districtwide!$A$19:$A$500)), ""),ROWS($A$1:$A347))),"")</f>
        <v/>
      </c>
      <c r="N365" s="86" t="str" cm="1">
        <f t="array" ref="N365">IFERROR(INDEX(Districtwide!N$19:N$500, SMALL(IF(($A$17=Districtwide!$E$19:$E$500), MATCH(ROW(Districtwide!$A$19:$A$500), ROW(Districtwide!$A$19:$A$500)), ""),ROWS($A$1:$A347))),"")</f>
        <v/>
      </c>
      <c r="O365" s="86" t="str" cm="1">
        <f t="array" ref="O365">IFERROR(INDEX(Districtwide!O$19:O$500, SMALL(IF(($A$17=Districtwide!$E$19:$E$500), MATCH(ROW(Districtwide!$A$19:$A$500), ROW(Districtwide!$A$19:$A$500)), ""),ROWS($A$1:$A347))),"")</f>
        <v/>
      </c>
      <c r="P365" s="85" t="str" cm="1">
        <f t="array" ref="P365">IFERROR(INDEX(Districtwide!P$19:P$500, SMALL(IF(($A$17=Districtwide!$E$19:$E$500), MATCH(ROW(Districtwide!$A$19:$A$500), ROW(Districtwide!$A$19:$A$500)), ""),ROWS($A$1:$A347))),"")</f>
        <v/>
      </c>
      <c r="Q365" s="85" t="str">
        <f t="shared" si="12"/>
        <v xml:space="preserve"> </v>
      </c>
      <c r="R365" s="122" t="str" cm="1">
        <f t="array" ref="R365">IFERROR(INDEX(Districtwide!R$19:R$500, SMALL(IF(($A$17=Districtwide!$E$19:$E$500), MATCH(ROW(Districtwide!$A$19:$A$500), ROW(Districtwide!$A$19:$A$500)), ""),ROWS($A$1:$A347))),"")</f>
        <v/>
      </c>
      <c r="S365" s="122" t="str" cm="1">
        <f t="array" ref="S365">IFERROR(INDEX(Districtwide!S$19:S$500, SMALL(IF(($A$17=Districtwide!$E$19:$E$500), MATCH(ROW(Districtwide!$A$19:$A$500), ROW(Districtwide!$A$19:$A$500)), ""),ROWS($A$1:$A347))),"")</f>
        <v/>
      </c>
      <c r="T365" s="122" t="str" cm="1">
        <f t="array" ref="T365">IFERROR(INDEX(Districtwide!T$19:T$500, SMALL(IF(($A$17=Districtwide!$E$19:$E$500), MATCH(ROW(Districtwide!$A$19:$A$500), ROW(Districtwide!$A$19:$A$500)), ""),ROWS($A$1:$A347))),"")</f>
        <v/>
      </c>
      <c r="U365" s="85" t="str">
        <f t="shared" si="13"/>
        <v xml:space="preserve"> </v>
      </c>
      <c r="V365" s="85" t="str" cm="1">
        <f t="array" ref="V365">IFERROR(INDEX(Districtwide!V$19:V$500, SMALL(IF(($A$17=Districtwide!$E$19:$E$500), MATCH(ROW(Districtwide!$A$19:$A$500), ROW(Districtwide!$A$19:$A$500)), ""),ROWS($A$1:$A347))),"")</f>
        <v/>
      </c>
      <c r="W365" s="86" t="str" cm="1">
        <f t="array" ref="W365">IFERROR(INDEX(Districtwide!W$19:W$500, SMALL(IF(($A$17=Districtwide!$E$19:$E$500), MATCH(ROW(Districtwide!$A$19:$A$500), ROW(Districtwide!$A$19:$A$500)), ""),ROWS($A$1:$A347))),"")</f>
        <v/>
      </c>
      <c r="X365" s="122" t="str" cm="1">
        <f t="array" ref="X365">IFERROR(INDEX(Districtwide!X$19:X$500, SMALL(IF(($A$17=Districtwide!$E$19:$E$500), MATCH(ROW(Districtwide!$A$19:$A$500), ROW(Districtwide!$A$19:$A$500)), ""),ROWS($A$1:$A347))),"")</f>
        <v/>
      </c>
      <c r="Y365" s="85" t="str" cm="1">
        <f t="array" ref="Y365">IFERROR(INDEX(Districtwide!Y$19:Y$500, SMALL(IF(($A$17=Districtwide!$E$19:$E$500), MATCH(ROW(Districtwide!$A$19:$A$500), ROW(Districtwide!$A$19:$A$500)), ""),ROWS($A$1:$A347))),"")</f>
        <v/>
      </c>
      <c r="Z365" s="86" t="str" cm="1">
        <f t="array" ref="Z365">IFERROR(INDEX(Districtwide!Z$19:Z$500, SMALL(IF(($A$17=Districtwide!$E$19:$E$500), MATCH(ROW(Districtwide!$A$19:$A$500), ROW(Districtwide!$A$19:$A$500)), ""),ROWS($A$1:$A347))),"")</f>
        <v/>
      </c>
      <c r="AA365" s="122" t="str" cm="1">
        <f t="array" ref="AA365">IFERROR(INDEX(Districtwide!AA$19:AA$500, SMALL(IF(($A$17=Districtwide!$E$19:$E$500), MATCH(ROW(Districtwide!$A$19:$A$500), ROW(Districtwide!$A$19:$A$500)), ""),ROWS($A$1:$A347))),"")</f>
        <v/>
      </c>
    </row>
    <row r="366" spans="1:27">
      <c r="A366" s="134" t="str" cm="1">
        <f t="array" ref="A366">IFERROR(INDEX(Districtwide!A$19:A$500, SMALL(IF(($A$17=Districtwide!$E$19:$E$500), MATCH(ROW(Districtwide!$A$19:$A$500), ROW(Districtwide!$A$19:$A$500)), ""),ROWS($A$1:$A348))),"")</f>
        <v/>
      </c>
      <c r="B366" s="134" t="str" cm="1">
        <f t="array" ref="B366">IFERROR(INDEX(Districtwide!B$19:B$500, SMALL(IF(($A$17=Districtwide!$E$19:$E$500), MATCH(ROW(Districtwide!$A$19:$A$500), ROW(Districtwide!$A$19:$A$500)), ""),ROWS($A$1:$A348))),"")</f>
        <v/>
      </c>
      <c r="C366" s="134" t="str" cm="1">
        <f t="array" ref="C366">IFERROR(INDEX(Districtwide!C$19:C$500, SMALL(IF(($A$17=Districtwide!$E$19:$E$500), MATCH(ROW(Districtwide!$A$19:$A$500), ROW(Districtwide!$A$19:$A$500)), ""),ROWS($A$1:$A348))),"")</f>
        <v/>
      </c>
      <c r="D366" s="134" t="str" cm="1">
        <f t="array" ref="D366">IFERROR(INDEX(Districtwide!D$19:D$500, SMALL(IF(($A$17=Districtwide!$E$19:$E$500), MATCH(ROW(Districtwide!$A$19:$A$500), ROW(Districtwide!$A$19:$A$500)), ""),ROWS($A$1:$A348))),"")</f>
        <v/>
      </c>
      <c r="E366" s="85" t="str" cm="1">
        <f t="array" ref="E366">IFERROR(INDEX(Districtwide!E$19:E$500, SMALL(IF(($A$17=Districtwide!$E$19:$E$500), MATCH(ROW(Districtwide!$A$19:$A$500), ROW(Districtwide!$A$19:$A$500)), ""),ROWS($A$1:$A348))),"")</f>
        <v/>
      </c>
      <c r="F366" s="128" t="str" cm="1">
        <f t="array" ref="F366">IFERROR(INDEX(Districtwide!F$19:F$500, SMALL(IF(($A$17=Districtwide!$E$19:$E$500), MATCH(ROW(Districtwide!$A$19:$A$500), ROW(Districtwide!$A$19:$A$500)), ""),ROWS($A$1:$A348))),"")</f>
        <v/>
      </c>
      <c r="G366" s="85" t="str" cm="1">
        <f t="array" ref="G366">IFERROR(INDEX(Districtwide!G$19:G$500, SMALL(IF(($A$17=Districtwide!$E$19:$E$500), MATCH(ROW(Districtwide!$A$19:$A$500), ROW(Districtwide!$A$19:$A$500)), ""),ROWS($A$1:$A348))),"")</f>
        <v/>
      </c>
      <c r="H366" s="86" t="str" cm="1">
        <f t="array" ref="H366">IFERROR(INDEX(Districtwide!H$19:H$500, SMALL(IF(($A$17=Districtwide!$E$19:$E$500), MATCH(ROW(Districtwide!$A$19:$A$500), ROW(Districtwide!$A$19:$A$500)), ""),ROWS($A$1:$A348))),"")</f>
        <v/>
      </c>
      <c r="I366" s="122" t="str" cm="1">
        <f t="array" ref="I366">IFERROR(INDEX(Districtwide!I$19:I$500, SMALL(IF(($A$17=Districtwide!$E$19:$E$500), MATCH(ROW(Districtwide!$A$19:$A$500), ROW(Districtwide!$A$19:$A$500)), ""),ROWS($A$1:$A348))),"")</f>
        <v/>
      </c>
      <c r="J366" s="87" t="str" cm="1">
        <f t="array" ref="J366">IFERROR(INDEX(Districtwide!J$19:J$500, SMALL(IF(($A$17=Districtwide!$E$19:$E$500), MATCH(ROW(Districtwide!$A$19:$A$500), ROW(Districtwide!$A$19:$A$500)), ""),ROWS($A$1:$A348))),"")</f>
        <v/>
      </c>
      <c r="K366" s="86" t="str" cm="1">
        <f t="array" ref="K366">IFERROR(INDEX(Districtwide!K$19:K$500, SMALL(IF(($A$17=Districtwide!$E$19:$E$500), MATCH(ROW(Districtwide!$A$19:$A$500), ROW(Districtwide!$A$19:$A$500)), ""),ROWS($A$1:$A348))),"")</f>
        <v/>
      </c>
      <c r="L366" s="122" t="str" cm="1">
        <f t="array" ref="L366">IFERROR(INDEX(Districtwide!L$19:L$500, SMALL(IF(($A$17=Districtwide!$E$19:$E$500), MATCH(ROW(Districtwide!$A$19:$A$500), ROW(Districtwide!$A$19:$A$500)), ""),ROWS($A$1:$A348))),"")</f>
        <v/>
      </c>
      <c r="M366" s="85" t="str" cm="1">
        <f t="array" ref="M366">IFERROR(INDEX(Districtwide!M$19:M$500, SMALL(IF(($A$17=Districtwide!$E$19:$E$500), MATCH(ROW(Districtwide!$A$19:$A$500), ROW(Districtwide!$A$19:$A$500)), ""),ROWS($A$1:$A348))),"")</f>
        <v/>
      </c>
      <c r="N366" s="86" t="str" cm="1">
        <f t="array" ref="N366">IFERROR(INDEX(Districtwide!N$19:N$500, SMALL(IF(($A$17=Districtwide!$E$19:$E$500), MATCH(ROW(Districtwide!$A$19:$A$500), ROW(Districtwide!$A$19:$A$500)), ""),ROWS($A$1:$A348))),"")</f>
        <v/>
      </c>
      <c r="O366" s="86" t="str" cm="1">
        <f t="array" ref="O366">IFERROR(INDEX(Districtwide!O$19:O$500, SMALL(IF(($A$17=Districtwide!$E$19:$E$500), MATCH(ROW(Districtwide!$A$19:$A$500), ROW(Districtwide!$A$19:$A$500)), ""),ROWS($A$1:$A348))),"")</f>
        <v/>
      </c>
      <c r="P366" s="85" t="str" cm="1">
        <f t="array" ref="P366">IFERROR(INDEX(Districtwide!P$19:P$500, SMALL(IF(($A$17=Districtwide!$E$19:$E$500), MATCH(ROW(Districtwide!$A$19:$A$500), ROW(Districtwide!$A$19:$A$500)), ""),ROWS($A$1:$A348))),"")</f>
        <v/>
      </c>
      <c r="Q366" s="85" t="str">
        <f t="shared" si="12"/>
        <v xml:space="preserve"> </v>
      </c>
      <c r="R366" s="122" t="str" cm="1">
        <f t="array" ref="R366">IFERROR(INDEX(Districtwide!R$19:R$500, SMALL(IF(($A$17=Districtwide!$E$19:$E$500), MATCH(ROW(Districtwide!$A$19:$A$500), ROW(Districtwide!$A$19:$A$500)), ""),ROWS($A$1:$A348))),"")</f>
        <v/>
      </c>
      <c r="S366" s="122" t="str" cm="1">
        <f t="array" ref="S366">IFERROR(INDEX(Districtwide!S$19:S$500, SMALL(IF(($A$17=Districtwide!$E$19:$E$500), MATCH(ROW(Districtwide!$A$19:$A$500), ROW(Districtwide!$A$19:$A$500)), ""),ROWS($A$1:$A348))),"")</f>
        <v/>
      </c>
      <c r="T366" s="122" t="str" cm="1">
        <f t="array" ref="T366">IFERROR(INDEX(Districtwide!T$19:T$500, SMALL(IF(($A$17=Districtwide!$E$19:$E$500), MATCH(ROW(Districtwide!$A$19:$A$500), ROW(Districtwide!$A$19:$A$500)), ""),ROWS($A$1:$A348))),"")</f>
        <v/>
      </c>
      <c r="U366" s="85" t="str">
        <f t="shared" si="13"/>
        <v xml:space="preserve"> </v>
      </c>
      <c r="V366" s="85" t="str" cm="1">
        <f t="array" ref="V366">IFERROR(INDEX(Districtwide!V$19:V$500, SMALL(IF(($A$17=Districtwide!$E$19:$E$500), MATCH(ROW(Districtwide!$A$19:$A$500), ROW(Districtwide!$A$19:$A$500)), ""),ROWS($A$1:$A348))),"")</f>
        <v/>
      </c>
      <c r="W366" s="86" t="str" cm="1">
        <f t="array" ref="W366">IFERROR(INDEX(Districtwide!W$19:W$500, SMALL(IF(($A$17=Districtwide!$E$19:$E$500), MATCH(ROW(Districtwide!$A$19:$A$500), ROW(Districtwide!$A$19:$A$500)), ""),ROWS($A$1:$A348))),"")</f>
        <v/>
      </c>
      <c r="X366" s="122" t="str" cm="1">
        <f t="array" ref="X366">IFERROR(INDEX(Districtwide!X$19:X$500, SMALL(IF(($A$17=Districtwide!$E$19:$E$500), MATCH(ROW(Districtwide!$A$19:$A$500), ROW(Districtwide!$A$19:$A$500)), ""),ROWS($A$1:$A348))),"")</f>
        <v/>
      </c>
      <c r="Y366" s="85" t="str" cm="1">
        <f t="array" ref="Y366">IFERROR(INDEX(Districtwide!Y$19:Y$500, SMALL(IF(($A$17=Districtwide!$E$19:$E$500), MATCH(ROW(Districtwide!$A$19:$A$500), ROW(Districtwide!$A$19:$A$500)), ""),ROWS($A$1:$A348))),"")</f>
        <v/>
      </c>
      <c r="Z366" s="86" t="str" cm="1">
        <f t="array" ref="Z366">IFERROR(INDEX(Districtwide!Z$19:Z$500, SMALL(IF(($A$17=Districtwide!$E$19:$E$500), MATCH(ROW(Districtwide!$A$19:$A$500), ROW(Districtwide!$A$19:$A$500)), ""),ROWS($A$1:$A348))),"")</f>
        <v/>
      </c>
      <c r="AA366" s="122" t="str" cm="1">
        <f t="array" ref="AA366">IFERROR(INDEX(Districtwide!AA$19:AA$500, SMALL(IF(($A$17=Districtwide!$E$19:$E$500), MATCH(ROW(Districtwide!$A$19:$A$500), ROW(Districtwide!$A$19:$A$500)), ""),ROWS($A$1:$A348))),"")</f>
        <v/>
      </c>
    </row>
    <row r="367" spans="1:27">
      <c r="A367" s="134" t="str" cm="1">
        <f t="array" ref="A367">IFERROR(INDEX(Districtwide!A$19:A$500, SMALL(IF(($A$17=Districtwide!$E$19:$E$500), MATCH(ROW(Districtwide!$A$19:$A$500), ROW(Districtwide!$A$19:$A$500)), ""),ROWS($A$1:$A349))),"")</f>
        <v/>
      </c>
      <c r="B367" s="134" t="str" cm="1">
        <f t="array" ref="B367">IFERROR(INDEX(Districtwide!B$19:B$500, SMALL(IF(($A$17=Districtwide!$E$19:$E$500), MATCH(ROW(Districtwide!$A$19:$A$500), ROW(Districtwide!$A$19:$A$500)), ""),ROWS($A$1:$A349))),"")</f>
        <v/>
      </c>
      <c r="C367" s="134" t="str" cm="1">
        <f t="array" ref="C367">IFERROR(INDEX(Districtwide!C$19:C$500, SMALL(IF(($A$17=Districtwide!$E$19:$E$500), MATCH(ROW(Districtwide!$A$19:$A$500), ROW(Districtwide!$A$19:$A$500)), ""),ROWS($A$1:$A349))),"")</f>
        <v/>
      </c>
      <c r="D367" s="134" t="str" cm="1">
        <f t="array" ref="D367">IFERROR(INDEX(Districtwide!D$19:D$500, SMALL(IF(($A$17=Districtwide!$E$19:$E$500), MATCH(ROW(Districtwide!$A$19:$A$500), ROW(Districtwide!$A$19:$A$500)), ""),ROWS($A$1:$A349))),"")</f>
        <v/>
      </c>
      <c r="E367" s="85" t="str" cm="1">
        <f t="array" ref="E367">IFERROR(INDEX(Districtwide!E$19:E$500, SMALL(IF(($A$17=Districtwide!$E$19:$E$500), MATCH(ROW(Districtwide!$A$19:$A$500), ROW(Districtwide!$A$19:$A$500)), ""),ROWS($A$1:$A349))),"")</f>
        <v/>
      </c>
      <c r="F367" s="128" t="str" cm="1">
        <f t="array" ref="F367">IFERROR(INDEX(Districtwide!F$19:F$500, SMALL(IF(($A$17=Districtwide!$E$19:$E$500), MATCH(ROW(Districtwide!$A$19:$A$500), ROW(Districtwide!$A$19:$A$500)), ""),ROWS($A$1:$A349))),"")</f>
        <v/>
      </c>
      <c r="G367" s="85" t="str" cm="1">
        <f t="array" ref="G367">IFERROR(INDEX(Districtwide!G$19:G$500, SMALL(IF(($A$17=Districtwide!$E$19:$E$500), MATCH(ROW(Districtwide!$A$19:$A$500), ROW(Districtwide!$A$19:$A$500)), ""),ROWS($A$1:$A349))),"")</f>
        <v/>
      </c>
      <c r="H367" s="86" t="str" cm="1">
        <f t="array" ref="H367">IFERROR(INDEX(Districtwide!H$19:H$500, SMALL(IF(($A$17=Districtwide!$E$19:$E$500), MATCH(ROW(Districtwide!$A$19:$A$500), ROW(Districtwide!$A$19:$A$500)), ""),ROWS($A$1:$A349))),"")</f>
        <v/>
      </c>
      <c r="I367" s="122" t="str" cm="1">
        <f t="array" ref="I367">IFERROR(INDEX(Districtwide!I$19:I$500, SMALL(IF(($A$17=Districtwide!$E$19:$E$500), MATCH(ROW(Districtwide!$A$19:$A$500), ROW(Districtwide!$A$19:$A$500)), ""),ROWS($A$1:$A349))),"")</f>
        <v/>
      </c>
      <c r="J367" s="87" t="str" cm="1">
        <f t="array" ref="J367">IFERROR(INDEX(Districtwide!J$19:J$500, SMALL(IF(($A$17=Districtwide!$E$19:$E$500), MATCH(ROW(Districtwide!$A$19:$A$500), ROW(Districtwide!$A$19:$A$500)), ""),ROWS($A$1:$A349))),"")</f>
        <v/>
      </c>
      <c r="K367" s="86" t="str" cm="1">
        <f t="array" ref="K367">IFERROR(INDEX(Districtwide!K$19:K$500, SMALL(IF(($A$17=Districtwide!$E$19:$E$500), MATCH(ROW(Districtwide!$A$19:$A$500), ROW(Districtwide!$A$19:$A$500)), ""),ROWS($A$1:$A349))),"")</f>
        <v/>
      </c>
      <c r="L367" s="122" t="str" cm="1">
        <f t="array" ref="L367">IFERROR(INDEX(Districtwide!L$19:L$500, SMALL(IF(($A$17=Districtwide!$E$19:$E$500), MATCH(ROW(Districtwide!$A$19:$A$500), ROW(Districtwide!$A$19:$A$500)), ""),ROWS($A$1:$A349))),"")</f>
        <v/>
      </c>
      <c r="M367" s="85" t="str" cm="1">
        <f t="array" ref="M367">IFERROR(INDEX(Districtwide!M$19:M$500, SMALL(IF(($A$17=Districtwide!$E$19:$E$500), MATCH(ROW(Districtwide!$A$19:$A$500), ROW(Districtwide!$A$19:$A$500)), ""),ROWS($A$1:$A349))),"")</f>
        <v/>
      </c>
      <c r="N367" s="86" t="str" cm="1">
        <f t="array" ref="N367">IFERROR(INDEX(Districtwide!N$19:N$500, SMALL(IF(($A$17=Districtwide!$E$19:$E$500), MATCH(ROW(Districtwide!$A$19:$A$500), ROW(Districtwide!$A$19:$A$500)), ""),ROWS($A$1:$A349))),"")</f>
        <v/>
      </c>
      <c r="O367" s="86" t="str" cm="1">
        <f t="array" ref="O367">IFERROR(INDEX(Districtwide!O$19:O$500, SMALL(IF(($A$17=Districtwide!$E$19:$E$500), MATCH(ROW(Districtwide!$A$19:$A$500), ROW(Districtwide!$A$19:$A$500)), ""),ROWS($A$1:$A349))),"")</f>
        <v/>
      </c>
      <c r="P367" s="85" t="str" cm="1">
        <f t="array" ref="P367">IFERROR(INDEX(Districtwide!P$19:P$500, SMALL(IF(($A$17=Districtwide!$E$19:$E$500), MATCH(ROW(Districtwide!$A$19:$A$500), ROW(Districtwide!$A$19:$A$500)), ""),ROWS($A$1:$A349))),"")</f>
        <v/>
      </c>
      <c r="Q367" s="85" t="str">
        <f t="shared" si="12"/>
        <v xml:space="preserve"> </v>
      </c>
      <c r="R367" s="122" t="str" cm="1">
        <f t="array" ref="R367">IFERROR(INDEX(Districtwide!R$19:R$500, SMALL(IF(($A$17=Districtwide!$E$19:$E$500), MATCH(ROW(Districtwide!$A$19:$A$500), ROW(Districtwide!$A$19:$A$500)), ""),ROWS($A$1:$A349))),"")</f>
        <v/>
      </c>
      <c r="S367" s="122" t="str" cm="1">
        <f t="array" ref="S367">IFERROR(INDEX(Districtwide!S$19:S$500, SMALL(IF(($A$17=Districtwide!$E$19:$E$500), MATCH(ROW(Districtwide!$A$19:$A$500), ROW(Districtwide!$A$19:$A$500)), ""),ROWS($A$1:$A349))),"")</f>
        <v/>
      </c>
      <c r="T367" s="122" t="str" cm="1">
        <f t="array" ref="T367">IFERROR(INDEX(Districtwide!T$19:T$500, SMALL(IF(($A$17=Districtwide!$E$19:$E$500), MATCH(ROW(Districtwide!$A$19:$A$500), ROW(Districtwide!$A$19:$A$500)), ""),ROWS($A$1:$A349))),"")</f>
        <v/>
      </c>
      <c r="U367" s="85" t="str">
        <f t="shared" si="13"/>
        <v xml:space="preserve"> </v>
      </c>
      <c r="V367" s="85" t="str" cm="1">
        <f t="array" ref="V367">IFERROR(INDEX(Districtwide!V$19:V$500, SMALL(IF(($A$17=Districtwide!$E$19:$E$500), MATCH(ROW(Districtwide!$A$19:$A$500), ROW(Districtwide!$A$19:$A$500)), ""),ROWS($A$1:$A349))),"")</f>
        <v/>
      </c>
      <c r="W367" s="86" t="str" cm="1">
        <f t="array" ref="W367">IFERROR(INDEX(Districtwide!W$19:W$500, SMALL(IF(($A$17=Districtwide!$E$19:$E$500), MATCH(ROW(Districtwide!$A$19:$A$500), ROW(Districtwide!$A$19:$A$500)), ""),ROWS($A$1:$A349))),"")</f>
        <v/>
      </c>
      <c r="X367" s="122" t="str" cm="1">
        <f t="array" ref="X367">IFERROR(INDEX(Districtwide!X$19:X$500, SMALL(IF(($A$17=Districtwide!$E$19:$E$500), MATCH(ROW(Districtwide!$A$19:$A$500), ROW(Districtwide!$A$19:$A$500)), ""),ROWS($A$1:$A349))),"")</f>
        <v/>
      </c>
      <c r="Y367" s="85" t="str" cm="1">
        <f t="array" ref="Y367">IFERROR(INDEX(Districtwide!Y$19:Y$500, SMALL(IF(($A$17=Districtwide!$E$19:$E$500), MATCH(ROW(Districtwide!$A$19:$A$500), ROW(Districtwide!$A$19:$A$500)), ""),ROWS($A$1:$A349))),"")</f>
        <v/>
      </c>
      <c r="Z367" s="86" t="str" cm="1">
        <f t="array" ref="Z367">IFERROR(INDEX(Districtwide!Z$19:Z$500, SMALL(IF(($A$17=Districtwide!$E$19:$E$500), MATCH(ROW(Districtwide!$A$19:$A$500), ROW(Districtwide!$A$19:$A$500)), ""),ROWS($A$1:$A349))),"")</f>
        <v/>
      </c>
      <c r="AA367" s="122" t="str" cm="1">
        <f t="array" ref="AA367">IFERROR(INDEX(Districtwide!AA$19:AA$500, SMALL(IF(($A$17=Districtwide!$E$19:$E$500), MATCH(ROW(Districtwide!$A$19:$A$500), ROW(Districtwide!$A$19:$A$500)), ""),ROWS($A$1:$A349))),"")</f>
        <v/>
      </c>
    </row>
    <row r="368" spans="1:27">
      <c r="A368" s="134" t="str" cm="1">
        <f t="array" ref="A368">IFERROR(INDEX(Districtwide!A$19:A$500, SMALL(IF(($A$17=Districtwide!$E$19:$E$500), MATCH(ROW(Districtwide!$A$19:$A$500), ROW(Districtwide!$A$19:$A$500)), ""),ROWS($A$1:$A350))),"")</f>
        <v/>
      </c>
      <c r="B368" s="134" t="str" cm="1">
        <f t="array" ref="B368">IFERROR(INDEX(Districtwide!B$19:B$500, SMALL(IF(($A$17=Districtwide!$E$19:$E$500), MATCH(ROW(Districtwide!$A$19:$A$500), ROW(Districtwide!$A$19:$A$500)), ""),ROWS($A$1:$A350))),"")</f>
        <v/>
      </c>
      <c r="C368" s="134" t="str" cm="1">
        <f t="array" ref="C368">IFERROR(INDEX(Districtwide!C$19:C$500, SMALL(IF(($A$17=Districtwide!$E$19:$E$500), MATCH(ROW(Districtwide!$A$19:$A$500), ROW(Districtwide!$A$19:$A$500)), ""),ROWS($A$1:$A350))),"")</f>
        <v/>
      </c>
      <c r="D368" s="134" t="str" cm="1">
        <f t="array" ref="D368">IFERROR(INDEX(Districtwide!D$19:D$500, SMALL(IF(($A$17=Districtwide!$E$19:$E$500), MATCH(ROW(Districtwide!$A$19:$A$500), ROW(Districtwide!$A$19:$A$500)), ""),ROWS($A$1:$A350))),"")</f>
        <v/>
      </c>
      <c r="E368" s="85" t="str" cm="1">
        <f t="array" ref="E368">IFERROR(INDEX(Districtwide!E$19:E$500, SMALL(IF(($A$17=Districtwide!$E$19:$E$500), MATCH(ROW(Districtwide!$A$19:$A$500), ROW(Districtwide!$A$19:$A$500)), ""),ROWS($A$1:$A350))),"")</f>
        <v/>
      </c>
      <c r="F368" s="128" t="str" cm="1">
        <f t="array" ref="F368">IFERROR(INDEX(Districtwide!F$19:F$500, SMALL(IF(($A$17=Districtwide!$E$19:$E$500), MATCH(ROW(Districtwide!$A$19:$A$500), ROW(Districtwide!$A$19:$A$500)), ""),ROWS($A$1:$A350))),"")</f>
        <v/>
      </c>
      <c r="G368" s="85" t="str" cm="1">
        <f t="array" ref="G368">IFERROR(INDEX(Districtwide!G$19:G$500, SMALL(IF(($A$17=Districtwide!$E$19:$E$500), MATCH(ROW(Districtwide!$A$19:$A$500), ROW(Districtwide!$A$19:$A$500)), ""),ROWS($A$1:$A350))),"")</f>
        <v/>
      </c>
      <c r="H368" s="86" t="str" cm="1">
        <f t="array" ref="H368">IFERROR(INDEX(Districtwide!H$19:H$500, SMALL(IF(($A$17=Districtwide!$E$19:$E$500), MATCH(ROW(Districtwide!$A$19:$A$500), ROW(Districtwide!$A$19:$A$500)), ""),ROWS($A$1:$A350))),"")</f>
        <v/>
      </c>
      <c r="I368" s="122" t="str" cm="1">
        <f t="array" ref="I368">IFERROR(INDEX(Districtwide!I$19:I$500, SMALL(IF(($A$17=Districtwide!$E$19:$E$500), MATCH(ROW(Districtwide!$A$19:$A$500), ROW(Districtwide!$A$19:$A$500)), ""),ROWS($A$1:$A350))),"")</f>
        <v/>
      </c>
      <c r="J368" s="87" t="str" cm="1">
        <f t="array" ref="J368">IFERROR(INDEX(Districtwide!J$19:J$500, SMALL(IF(($A$17=Districtwide!$E$19:$E$500), MATCH(ROW(Districtwide!$A$19:$A$500), ROW(Districtwide!$A$19:$A$500)), ""),ROWS($A$1:$A350))),"")</f>
        <v/>
      </c>
      <c r="K368" s="86" t="str" cm="1">
        <f t="array" ref="K368">IFERROR(INDEX(Districtwide!K$19:K$500, SMALL(IF(($A$17=Districtwide!$E$19:$E$500), MATCH(ROW(Districtwide!$A$19:$A$500), ROW(Districtwide!$A$19:$A$500)), ""),ROWS($A$1:$A350))),"")</f>
        <v/>
      </c>
      <c r="L368" s="122" t="str" cm="1">
        <f t="array" ref="L368">IFERROR(INDEX(Districtwide!L$19:L$500, SMALL(IF(($A$17=Districtwide!$E$19:$E$500), MATCH(ROW(Districtwide!$A$19:$A$500), ROW(Districtwide!$A$19:$A$500)), ""),ROWS($A$1:$A350))),"")</f>
        <v/>
      </c>
      <c r="M368" s="85" t="str" cm="1">
        <f t="array" ref="M368">IFERROR(INDEX(Districtwide!M$19:M$500, SMALL(IF(($A$17=Districtwide!$E$19:$E$500), MATCH(ROW(Districtwide!$A$19:$A$500), ROW(Districtwide!$A$19:$A$500)), ""),ROWS($A$1:$A350))),"")</f>
        <v/>
      </c>
      <c r="N368" s="86" t="str" cm="1">
        <f t="array" ref="N368">IFERROR(INDEX(Districtwide!N$19:N$500, SMALL(IF(($A$17=Districtwide!$E$19:$E$500), MATCH(ROW(Districtwide!$A$19:$A$500), ROW(Districtwide!$A$19:$A$500)), ""),ROWS($A$1:$A350))),"")</f>
        <v/>
      </c>
      <c r="O368" s="86" t="str" cm="1">
        <f t="array" ref="O368">IFERROR(INDEX(Districtwide!O$19:O$500, SMALL(IF(($A$17=Districtwide!$E$19:$E$500), MATCH(ROW(Districtwide!$A$19:$A$500), ROW(Districtwide!$A$19:$A$500)), ""),ROWS($A$1:$A350))),"")</f>
        <v/>
      </c>
      <c r="P368" s="85" t="str" cm="1">
        <f t="array" ref="P368">IFERROR(INDEX(Districtwide!P$19:P$500, SMALL(IF(($A$17=Districtwide!$E$19:$E$500), MATCH(ROW(Districtwide!$A$19:$A$500), ROW(Districtwide!$A$19:$A$500)), ""),ROWS($A$1:$A350))),"")</f>
        <v/>
      </c>
      <c r="Q368" s="85" t="str">
        <f t="shared" si="12"/>
        <v xml:space="preserve"> </v>
      </c>
      <c r="R368" s="122" t="str" cm="1">
        <f t="array" ref="R368">IFERROR(INDEX(Districtwide!R$19:R$500, SMALL(IF(($A$17=Districtwide!$E$19:$E$500), MATCH(ROW(Districtwide!$A$19:$A$500), ROW(Districtwide!$A$19:$A$500)), ""),ROWS($A$1:$A350))),"")</f>
        <v/>
      </c>
      <c r="S368" s="122" t="str" cm="1">
        <f t="array" ref="S368">IFERROR(INDEX(Districtwide!S$19:S$500, SMALL(IF(($A$17=Districtwide!$E$19:$E$500), MATCH(ROW(Districtwide!$A$19:$A$500), ROW(Districtwide!$A$19:$A$500)), ""),ROWS($A$1:$A350))),"")</f>
        <v/>
      </c>
      <c r="T368" s="122" t="str" cm="1">
        <f t="array" ref="T368">IFERROR(INDEX(Districtwide!T$19:T$500, SMALL(IF(($A$17=Districtwide!$E$19:$E$500), MATCH(ROW(Districtwide!$A$19:$A$500), ROW(Districtwide!$A$19:$A$500)), ""),ROWS($A$1:$A350))),"")</f>
        <v/>
      </c>
      <c r="U368" s="85" t="str">
        <f t="shared" si="13"/>
        <v xml:space="preserve"> </v>
      </c>
      <c r="V368" s="85" t="str" cm="1">
        <f t="array" ref="V368">IFERROR(INDEX(Districtwide!V$19:V$500, SMALL(IF(($A$17=Districtwide!$E$19:$E$500), MATCH(ROW(Districtwide!$A$19:$A$500), ROW(Districtwide!$A$19:$A$500)), ""),ROWS($A$1:$A350))),"")</f>
        <v/>
      </c>
      <c r="W368" s="86" t="str" cm="1">
        <f t="array" ref="W368">IFERROR(INDEX(Districtwide!W$19:W$500, SMALL(IF(($A$17=Districtwide!$E$19:$E$500), MATCH(ROW(Districtwide!$A$19:$A$500), ROW(Districtwide!$A$19:$A$500)), ""),ROWS($A$1:$A350))),"")</f>
        <v/>
      </c>
      <c r="X368" s="122" t="str" cm="1">
        <f t="array" ref="X368">IFERROR(INDEX(Districtwide!X$19:X$500, SMALL(IF(($A$17=Districtwide!$E$19:$E$500), MATCH(ROW(Districtwide!$A$19:$A$500), ROW(Districtwide!$A$19:$A$500)), ""),ROWS($A$1:$A350))),"")</f>
        <v/>
      </c>
      <c r="Y368" s="85" t="str" cm="1">
        <f t="array" ref="Y368">IFERROR(INDEX(Districtwide!Y$19:Y$500, SMALL(IF(($A$17=Districtwide!$E$19:$E$500), MATCH(ROW(Districtwide!$A$19:$A$500), ROW(Districtwide!$A$19:$A$500)), ""),ROWS($A$1:$A350))),"")</f>
        <v/>
      </c>
      <c r="Z368" s="86" t="str" cm="1">
        <f t="array" ref="Z368">IFERROR(INDEX(Districtwide!Z$19:Z$500, SMALL(IF(($A$17=Districtwide!$E$19:$E$500), MATCH(ROW(Districtwide!$A$19:$A$500), ROW(Districtwide!$A$19:$A$500)), ""),ROWS($A$1:$A350))),"")</f>
        <v/>
      </c>
      <c r="AA368" s="122" t="str" cm="1">
        <f t="array" ref="AA368">IFERROR(INDEX(Districtwide!AA$19:AA$500, SMALL(IF(($A$17=Districtwide!$E$19:$E$500), MATCH(ROW(Districtwide!$A$19:$A$500), ROW(Districtwide!$A$19:$A$500)), ""),ROWS($A$1:$A350))),"")</f>
        <v/>
      </c>
    </row>
    <row r="369" spans="1:27">
      <c r="A369" s="134" t="str" cm="1">
        <f t="array" ref="A369">IFERROR(INDEX(Districtwide!A$19:A$500, SMALL(IF(($A$17=Districtwide!$E$19:$E$500), MATCH(ROW(Districtwide!$A$19:$A$500), ROW(Districtwide!$A$19:$A$500)), ""),ROWS($A$1:$A351))),"")</f>
        <v/>
      </c>
      <c r="B369" s="134" t="str" cm="1">
        <f t="array" ref="B369">IFERROR(INDEX(Districtwide!B$19:B$500, SMALL(IF(($A$17=Districtwide!$E$19:$E$500), MATCH(ROW(Districtwide!$A$19:$A$500), ROW(Districtwide!$A$19:$A$500)), ""),ROWS($A$1:$A351))),"")</f>
        <v/>
      </c>
      <c r="C369" s="134" t="str" cm="1">
        <f t="array" ref="C369">IFERROR(INDEX(Districtwide!C$19:C$500, SMALL(IF(($A$17=Districtwide!$E$19:$E$500), MATCH(ROW(Districtwide!$A$19:$A$500), ROW(Districtwide!$A$19:$A$500)), ""),ROWS($A$1:$A351))),"")</f>
        <v/>
      </c>
      <c r="D369" s="134" t="str" cm="1">
        <f t="array" ref="D369">IFERROR(INDEX(Districtwide!D$19:D$500, SMALL(IF(($A$17=Districtwide!$E$19:$E$500), MATCH(ROW(Districtwide!$A$19:$A$500), ROW(Districtwide!$A$19:$A$500)), ""),ROWS($A$1:$A351))),"")</f>
        <v/>
      </c>
      <c r="E369" s="85" t="str" cm="1">
        <f t="array" ref="E369">IFERROR(INDEX(Districtwide!E$19:E$500, SMALL(IF(($A$17=Districtwide!$E$19:$E$500), MATCH(ROW(Districtwide!$A$19:$A$500), ROW(Districtwide!$A$19:$A$500)), ""),ROWS($A$1:$A351))),"")</f>
        <v/>
      </c>
      <c r="F369" s="128" t="str" cm="1">
        <f t="array" ref="F369">IFERROR(INDEX(Districtwide!F$19:F$500, SMALL(IF(($A$17=Districtwide!$E$19:$E$500), MATCH(ROW(Districtwide!$A$19:$A$500), ROW(Districtwide!$A$19:$A$500)), ""),ROWS($A$1:$A351))),"")</f>
        <v/>
      </c>
      <c r="G369" s="85" t="str" cm="1">
        <f t="array" ref="G369">IFERROR(INDEX(Districtwide!G$19:G$500, SMALL(IF(($A$17=Districtwide!$E$19:$E$500), MATCH(ROW(Districtwide!$A$19:$A$500), ROW(Districtwide!$A$19:$A$500)), ""),ROWS($A$1:$A351))),"")</f>
        <v/>
      </c>
      <c r="H369" s="86" t="str" cm="1">
        <f t="array" ref="H369">IFERROR(INDEX(Districtwide!H$19:H$500, SMALL(IF(($A$17=Districtwide!$E$19:$E$500), MATCH(ROW(Districtwide!$A$19:$A$500), ROW(Districtwide!$A$19:$A$500)), ""),ROWS($A$1:$A351))),"")</f>
        <v/>
      </c>
      <c r="I369" s="122" t="str" cm="1">
        <f t="array" ref="I369">IFERROR(INDEX(Districtwide!I$19:I$500, SMALL(IF(($A$17=Districtwide!$E$19:$E$500), MATCH(ROW(Districtwide!$A$19:$A$500), ROW(Districtwide!$A$19:$A$500)), ""),ROWS($A$1:$A351))),"")</f>
        <v/>
      </c>
      <c r="J369" s="87" t="str" cm="1">
        <f t="array" ref="J369">IFERROR(INDEX(Districtwide!J$19:J$500, SMALL(IF(($A$17=Districtwide!$E$19:$E$500), MATCH(ROW(Districtwide!$A$19:$A$500), ROW(Districtwide!$A$19:$A$500)), ""),ROWS($A$1:$A351))),"")</f>
        <v/>
      </c>
      <c r="K369" s="86" t="str" cm="1">
        <f t="array" ref="K369">IFERROR(INDEX(Districtwide!K$19:K$500, SMALL(IF(($A$17=Districtwide!$E$19:$E$500), MATCH(ROW(Districtwide!$A$19:$A$500), ROW(Districtwide!$A$19:$A$500)), ""),ROWS($A$1:$A351))),"")</f>
        <v/>
      </c>
      <c r="L369" s="122" t="str" cm="1">
        <f t="array" ref="L369">IFERROR(INDEX(Districtwide!L$19:L$500, SMALL(IF(($A$17=Districtwide!$E$19:$E$500), MATCH(ROW(Districtwide!$A$19:$A$500), ROW(Districtwide!$A$19:$A$500)), ""),ROWS($A$1:$A351))),"")</f>
        <v/>
      </c>
      <c r="M369" s="85" t="str" cm="1">
        <f t="array" ref="M369">IFERROR(INDEX(Districtwide!M$19:M$500, SMALL(IF(($A$17=Districtwide!$E$19:$E$500), MATCH(ROW(Districtwide!$A$19:$A$500), ROW(Districtwide!$A$19:$A$500)), ""),ROWS($A$1:$A351))),"")</f>
        <v/>
      </c>
      <c r="N369" s="86" t="str" cm="1">
        <f t="array" ref="N369">IFERROR(INDEX(Districtwide!N$19:N$500, SMALL(IF(($A$17=Districtwide!$E$19:$E$500), MATCH(ROW(Districtwide!$A$19:$A$500), ROW(Districtwide!$A$19:$A$500)), ""),ROWS($A$1:$A351))),"")</f>
        <v/>
      </c>
      <c r="O369" s="86" t="str" cm="1">
        <f t="array" ref="O369">IFERROR(INDEX(Districtwide!O$19:O$500, SMALL(IF(($A$17=Districtwide!$E$19:$E$500), MATCH(ROW(Districtwide!$A$19:$A$500), ROW(Districtwide!$A$19:$A$500)), ""),ROWS($A$1:$A351))),"")</f>
        <v/>
      </c>
      <c r="P369" s="85" t="str" cm="1">
        <f t="array" ref="P369">IFERROR(INDEX(Districtwide!P$19:P$500, SMALL(IF(($A$17=Districtwide!$E$19:$E$500), MATCH(ROW(Districtwide!$A$19:$A$500), ROW(Districtwide!$A$19:$A$500)), ""),ROWS($A$1:$A351))),"")</f>
        <v/>
      </c>
      <c r="Q369" s="85" t="str">
        <f t="shared" si="12"/>
        <v xml:space="preserve"> </v>
      </c>
      <c r="R369" s="122" t="str" cm="1">
        <f t="array" ref="R369">IFERROR(INDEX(Districtwide!R$19:R$500, SMALL(IF(($A$17=Districtwide!$E$19:$E$500), MATCH(ROW(Districtwide!$A$19:$A$500), ROW(Districtwide!$A$19:$A$500)), ""),ROWS($A$1:$A351))),"")</f>
        <v/>
      </c>
      <c r="S369" s="122" t="str" cm="1">
        <f t="array" ref="S369">IFERROR(INDEX(Districtwide!S$19:S$500, SMALL(IF(($A$17=Districtwide!$E$19:$E$500), MATCH(ROW(Districtwide!$A$19:$A$500), ROW(Districtwide!$A$19:$A$500)), ""),ROWS($A$1:$A351))),"")</f>
        <v/>
      </c>
      <c r="T369" s="122" t="str" cm="1">
        <f t="array" ref="T369">IFERROR(INDEX(Districtwide!T$19:T$500, SMALL(IF(($A$17=Districtwide!$E$19:$E$500), MATCH(ROW(Districtwide!$A$19:$A$500), ROW(Districtwide!$A$19:$A$500)), ""),ROWS($A$1:$A351))),"")</f>
        <v/>
      </c>
      <c r="U369" s="85" t="str">
        <f t="shared" si="13"/>
        <v xml:space="preserve"> </v>
      </c>
      <c r="V369" s="85" t="str" cm="1">
        <f t="array" ref="V369">IFERROR(INDEX(Districtwide!V$19:V$500, SMALL(IF(($A$17=Districtwide!$E$19:$E$500), MATCH(ROW(Districtwide!$A$19:$A$500), ROW(Districtwide!$A$19:$A$500)), ""),ROWS($A$1:$A351))),"")</f>
        <v/>
      </c>
      <c r="W369" s="86" t="str" cm="1">
        <f t="array" ref="W369">IFERROR(INDEX(Districtwide!W$19:W$500, SMALL(IF(($A$17=Districtwide!$E$19:$E$500), MATCH(ROW(Districtwide!$A$19:$A$500), ROW(Districtwide!$A$19:$A$500)), ""),ROWS($A$1:$A351))),"")</f>
        <v/>
      </c>
      <c r="X369" s="122" t="str" cm="1">
        <f t="array" ref="X369">IFERROR(INDEX(Districtwide!X$19:X$500, SMALL(IF(($A$17=Districtwide!$E$19:$E$500), MATCH(ROW(Districtwide!$A$19:$A$500), ROW(Districtwide!$A$19:$A$500)), ""),ROWS($A$1:$A351))),"")</f>
        <v/>
      </c>
      <c r="Y369" s="85" t="str" cm="1">
        <f t="array" ref="Y369">IFERROR(INDEX(Districtwide!Y$19:Y$500, SMALL(IF(($A$17=Districtwide!$E$19:$E$500), MATCH(ROW(Districtwide!$A$19:$A$500), ROW(Districtwide!$A$19:$A$500)), ""),ROWS($A$1:$A351))),"")</f>
        <v/>
      </c>
      <c r="Z369" s="86" t="str" cm="1">
        <f t="array" ref="Z369">IFERROR(INDEX(Districtwide!Z$19:Z$500, SMALL(IF(($A$17=Districtwide!$E$19:$E$500), MATCH(ROW(Districtwide!$A$19:$A$500), ROW(Districtwide!$A$19:$A$500)), ""),ROWS($A$1:$A351))),"")</f>
        <v/>
      </c>
      <c r="AA369" s="122" t="str" cm="1">
        <f t="array" ref="AA369">IFERROR(INDEX(Districtwide!AA$19:AA$500, SMALL(IF(($A$17=Districtwide!$E$19:$E$500), MATCH(ROW(Districtwide!$A$19:$A$500), ROW(Districtwide!$A$19:$A$500)), ""),ROWS($A$1:$A351))),"")</f>
        <v/>
      </c>
    </row>
    <row r="370" spans="1:27">
      <c r="A370" s="134" t="str" cm="1">
        <f t="array" ref="A370">IFERROR(INDEX(Districtwide!A$19:A$500, SMALL(IF(($A$17=Districtwide!$E$19:$E$500), MATCH(ROW(Districtwide!$A$19:$A$500), ROW(Districtwide!$A$19:$A$500)), ""),ROWS($A$1:$A352))),"")</f>
        <v/>
      </c>
      <c r="B370" s="134" t="str" cm="1">
        <f t="array" ref="B370">IFERROR(INDEX(Districtwide!B$19:B$500, SMALL(IF(($A$17=Districtwide!$E$19:$E$500), MATCH(ROW(Districtwide!$A$19:$A$500), ROW(Districtwide!$A$19:$A$500)), ""),ROWS($A$1:$A352))),"")</f>
        <v/>
      </c>
      <c r="C370" s="134" t="str" cm="1">
        <f t="array" ref="C370">IFERROR(INDEX(Districtwide!C$19:C$500, SMALL(IF(($A$17=Districtwide!$E$19:$E$500), MATCH(ROW(Districtwide!$A$19:$A$500), ROW(Districtwide!$A$19:$A$500)), ""),ROWS($A$1:$A352))),"")</f>
        <v/>
      </c>
      <c r="D370" s="134" t="str" cm="1">
        <f t="array" ref="D370">IFERROR(INDEX(Districtwide!D$19:D$500, SMALL(IF(($A$17=Districtwide!$E$19:$E$500), MATCH(ROW(Districtwide!$A$19:$A$500), ROW(Districtwide!$A$19:$A$500)), ""),ROWS($A$1:$A352))),"")</f>
        <v/>
      </c>
      <c r="E370" s="85" t="str" cm="1">
        <f t="array" ref="E370">IFERROR(INDEX(Districtwide!E$19:E$500, SMALL(IF(($A$17=Districtwide!$E$19:$E$500), MATCH(ROW(Districtwide!$A$19:$A$500), ROW(Districtwide!$A$19:$A$500)), ""),ROWS($A$1:$A352))),"")</f>
        <v/>
      </c>
      <c r="F370" s="128" t="str" cm="1">
        <f t="array" ref="F370">IFERROR(INDEX(Districtwide!F$19:F$500, SMALL(IF(($A$17=Districtwide!$E$19:$E$500), MATCH(ROW(Districtwide!$A$19:$A$500), ROW(Districtwide!$A$19:$A$500)), ""),ROWS($A$1:$A352))),"")</f>
        <v/>
      </c>
      <c r="G370" s="85" t="str" cm="1">
        <f t="array" ref="G370">IFERROR(INDEX(Districtwide!G$19:G$500, SMALL(IF(($A$17=Districtwide!$E$19:$E$500), MATCH(ROW(Districtwide!$A$19:$A$500), ROW(Districtwide!$A$19:$A$500)), ""),ROWS($A$1:$A352))),"")</f>
        <v/>
      </c>
      <c r="H370" s="86" t="str" cm="1">
        <f t="array" ref="H370">IFERROR(INDEX(Districtwide!H$19:H$500, SMALL(IF(($A$17=Districtwide!$E$19:$E$500), MATCH(ROW(Districtwide!$A$19:$A$500), ROW(Districtwide!$A$19:$A$500)), ""),ROWS($A$1:$A352))),"")</f>
        <v/>
      </c>
      <c r="I370" s="122" t="str" cm="1">
        <f t="array" ref="I370">IFERROR(INDEX(Districtwide!I$19:I$500, SMALL(IF(($A$17=Districtwide!$E$19:$E$500), MATCH(ROW(Districtwide!$A$19:$A$500), ROW(Districtwide!$A$19:$A$500)), ""),ROWS($A$1:$A352))),"")</f>
        <v/>
      </c>
      <c r="J370" s="87" t="str" cm="1">
        <f t="array" ref="J370">IFERROR(INDEX(Districtwide!J$19:J$500, SMALL(IF(($A$17=Districtwide!$E$19:$E$500), MATCH(ROW(Districtwide!$A$19:$A$500), ROW(Districtwide!$A$19:$A$500)), ""),ROWS($A$1:$A352))),"")</f>
        <v/>
      </c>
      <c r="K370" s="86" t="str" cm="1">
        <f t="array" ref="K370">IFERROR(INDEX(Districtwide!K$19:K$500, SMALL(IF(($A$17=Districtwide!$E$19:$E$500), MATCH(ROW(Districtwide!$A$19:$A$500), ROW(Districtwide!$A$19:$A$500)), ""),ROWS($A$1:$A352))),"")</f>
        <v/>
      </c>
      <c r="L370" s="122" t="str" cm="1">
        <f t="array" ref="L370">IFERROR(INDEX(Districtwide!L$19:L$500, SMALL(IF(($A$17=Districtwide!$E$19:$E$500), MATCH(ROW(Districtwide!$A$19:$A$500), ROW(Districtwide!$A$19:$A$500)), ""),ROWS($A$1:$A352))),"")</f>
        <v/>
      </c>
      <c r="M370" s="85" t="str" cm="1">
        <f t="array" ref="M370">IFERROR(INDEX(Districtwide!M$19:M$500, SMALL(IF(($A$17=Districtwide!$E$19:$E$500), MATCH(ROW(Districtwide!$A$19:$A$500), ROW(Districtwide!$A$19:$A$500)), ""),ROWS($A$1:$A352))),"")</f>
        <v/>
      </c>
      <c r="N370" s="86" t="str" cm="1">
        <f t="array" ref="N370">IFERROR(INDEX(Districtwide!N$19:N$500, SMALL(IF(($A$17=Districtwide!$E$19:$E$500), MATCH(ROW(Districtwide!$A$19:$A$500), ROW(Districtwide!$A$19:$A$500)), ""),ROWS($A$1:$A352))),"")</f>
        <v/>
      </c>
      <c r="O370" s="86" t="str" cm="1">
        <f t="array" ref="O370">IFERROR(INDEX(Districtwide!O$19:O$500, SMALL(IF(($A$17=Districtwide!$E$19:$E$500), MATCH(ROW(Districtwide!$A$19:$A$500), ROW(Districtwide!$A$19:$A$500)), ""),ROWS($A$1:$A352))),"")</f>
        <v/>
      </c>
      <c r="P370" s="85" t="str" cm="1">
        <f t="array" ref="P370">IFERROR(INDEX(Districtwide!P$19:P$500, SMALL(IF(($A$17=Districtwide!$E$19:$E$500), MATCH(ROW(Districtwide!$A$19:$A$500), ROW(Districtwide!$A$19:$A$500)), ""),ROWS($A$1:$A352))),"")</f>
        <v/>
      </c>
      <c r="Q370" s="85" t="str">
        <f t="shared" si="12"/>
        <v xml:space="preserve"> </v>
      </c>
      <c r="R370" s="122" t="str" cm="1">
        <f t="array" ref="R370">IFERROR(INDEX(Districtwide!R$19:R$500, SMALL(IF(($A$17=Districtwide!$E$19:$E$500), MATCH(ROW(Districtwide!$A$19:$A$500), ROW(Districtwide!$A$19:$A$500)), ""),ROWS($A$1:$A352))),"")</f>
        <v/>
      </c>
      <c r="S370" s="122" t="str" cm="1">
        <f t="array" ref="S370">IFERROR(INDEX(Districtwide!S$19:S$500, SMALL(IF(($A$17=Districtwide!$E$19:$E$500), MATCH(ROW(Districtwide!$A$19:$A$500), ROW(Districtwide!$A$19:$A$500)), ""),ROWS($A$1:$A352))),"")</f>
        <v/>
      </c>
      <c r="T370" s="122" t="str" cm="1">
        <f t="array" ref="T370">IFERROR(INDEX(Districtwide!T$19:T$500, SMALL(IF(($A$17=Districtwide!$E$19:$E$500), MATCH(ROW(Districtwide!$A$19:$A$500), ROW(Districtwide!$A$19:$A$500)), ""),ROWS($A$1:$A352))),"")</f>
        <v/>
      </c>
      <c r="U370" s="85" t="str">
        <f t="shared" si="13"/>
        <v xml:space="preserve"> </v>
      </c>
      <c r="V370" s="85" t="str" cm="1">
        <f t="array" ref="V370">IFERROR(INDEX(Districtwide!V$19:V$500, SMALL(IF(($A$17=Districtwide!$E$19:$E$500), MATCH(ROW(Districtwide!$A$19:$A$500), ROW(Districtwide!$A$19:$A$500)), ""),ROWS($A$1:$A352))),"")</f>
        <v/>
      </c>
      <c r="W370" s="86" t="str" cm="1">
        <f t="array" ref="W370">IFERROR(INDEX(Districtwide!W$19:W$500, SMALL(IF(($A$17=Districtwide!$E$19:$E$500), MATCH(ROW(Districtwide!$A$19:$A$500), ROW(Districtwide!$A$19:$A$500)), ""),ROWS($A$1:$A352))),"")</f>
        <v/>
      </c>
      <c r="X370" s="122" t="str" cm="1">
        <f t="array" ref="X370">IFERROR(INDEX(Districtwide!X$19:X$500, SMALL(IF(($A$17=Districtwide!$E$19:$E$500), MATCH(ROW(Districtwide!$A$19:$A$500), ROW(Districtwide!$A$19:$A$500)), ""),ROWS($A$1:$A352))),"")</f>
        <v/>
      </c>
      <c r="Y370" s="85" t="str" cm="1">
        <f t="array" ref="Y370">IFERROR(INDEX(Districtwide!Y$19:Y$500, SMALL(IF(($A$17=Districtwide!$E$19:$E$500), MATCH(ROW(Districtwide!$A$19:$A$500), ROW(Districtwide!$A$19:$A$500)), ""),ROWS($A$1:$A352))),"")</f>
        <v/>
      </c>
      <c r="Z370" s="86" t="str" cm="1">
        <f t="array" ref="Z370">IFERROR(INDEX(Districtwide!Z$19:Z$500, SMALL(IF(($A$17=Districtwide!$E$19:$E$500), MATCH(ROW(Districtwide!$A$19:$A$500), ROW(Districtwide!$A$19:$A$500)), ""),ROWS($A$1:$A352))),"")</f>
        <v/>
      </c>
      <c r="AA370" s="122" t="str" cm="1">
        <f t="array" ref="AA370">IFERROR(INDEX(Districtwide!AA$19:AA$500, SMALL(IF(($A$17=Districtwide!$E$19:$E$500), MATCH(ROW(Districtwide!$A$19:$A$500), ROW(Districtwide!$A$19:$A$500)), ""),ROWS($A$1:$A352))),"")</f>
        <v/>
      </c>
    </row>
    <row r="371" spans="1:27">
      <c r="A371" s="134" t="str" cm="1">
        <f t="array" ref="A371">IFERROR(INDEX(Districtwide!A$19:A$500, SMALL(IF(($A$17=Districtwide!$E$19:$E$500), MATCH(ROW(Districtwide!$A$19:$A$500), ROW(Districtwide!$A$19:$A$500)), ""),ROWS($A$1:$A353))),"")</f>
        <v/>
      </c>
      <c r="B371" s="134" t="str" cm="1">
        <f t="array" ref="B371">IFERROR(INDEX(Districtwide!B$19:B$500, SMALL(IF(($A$17=Districtwide!$E$19:$E$500), MATCH(ROW(Districtwide!$A$19:$A$500), ROW(Districtwide!$A$19:$A$500)), ""),ROWS($A$1:$A353))),"")</f>
        <v/>
      </c>
      <c r="C371" s="134" t="str" cm="1">
        <f t="array" ref="C371">IFERROR(INDEX(Districtwide!C$19:C$500, SMALL(IF(($A$17=Districtwide!$E$19:$E$500), MATCH(ROW(Districtwide!$A$19:$A$500), ROW(Districtwide!$A$19:$A$500)), ""),ROWS($A$1:$A353))),"")</f>
        <v/>
      </c>
      <c r="D371" s="134" t="str" cm="1">
        <f t="array" ref="D371">IFERROR(INDEX(Districtwide!D$19:D$500, SMALL(IF(($A$17=Districtwide!$E$19:$E$500), MATCH(ROW(Districtwide!$A$19:$A$500), ROW(Districtwide!$A$19:$A$500)), ""),ROWS($A$1:$A353))),"")</f>
        <v/>
      </c>
      <c r="E371" s="85" t="str" cm="1">
        <f t="array" ref="E371">IFERROR(INDEX(Districtwide!E$19:E$500, SMALL(IF(($A$17=Districtwide!$E$19:$E$500), MATCH(ROW(Districtwide!$A$19:$A$500), ROW(Districtwide!$A$19:$A$500)), ""),ROWS($A$1:$A353))),"")</f>
        <v/>
      </c>
      <c r="F371" s="128" t="str" cm="1">
        <f t="array" ref="F371">IFERROR(INDEX(Districtwide!F$19:F$500, SMALL(IF(($A$17=Districtwide!$E$19:$E$500), MATCH(ROW(Districtwide!$A$19:$A$500), ROW(Districtwide!$A$19:$A$500)), ""),ROWS($A$1:$A353))),"")</f>
        <v/>
      </c>
      <c r="G371" s="85" t="str" cm="1">
        <f t="array" ref="G371">IFERROR(INDEX(Districtwide!G$19:G$500, SMALL(IF(($A$17=Districtwide!$E$19:$E$500), MATCH(ROW(Districtwide!$A$19:$A$500), ROW(Districtwide!$A$19:$A$500)), ""),ROWS($A$1:$A353))),"")</f>
        <v/>
      </c>
      <c r="H371" s="86" t="str" cm="1">
        <f t="array" ref="H371">IFERROR(INDEX(Districtwide!H$19:H$500, SMALL(IF(($A$17=Districtwide!$E$19:$E$500), MATCH(ROW(Districtwide!$A$19:$A$500), ROW(Districtwide!$A$19:$A$500)), ""),ROWS($A$1:$A353))),"")</f>
        <v/>
      </c>
      <c r="I371" s="122" t="str" cm="1">
        <f t="array" ref="I371">IFERROR(INDEX(Districtwide!I$19:I$500, SMALL(IF(($A$17=Districtwide!$E$19:$E$500), MATCH(ROW(Districtwide!$A$19:$A$500), ROW(Districtwide!$A$19:$A$500)), ""),ROWS($A$1:$A353))),"")</f>
        <v/>
      </c>
      <c r="J371" s="87" t="str" cm="1">
        <f t="array" ref="J371">IFERROR(INDEX(Districtwide!J$19:J$500, SMALL(IF(($A$17=Districtwide!$E$19:$E$500), MATCH(ROW(Districtwide!$A$19:$A$500), ROW(Districtwide!$A$19:$A$500)), ""),ROWS($A$1:$A353))),"")</f>
        <v/>
      </c>
      <c r="K371" s="86" t="str" cm="1">
        <f t="array" ref="K371">IFERROR(INDEX(Districtwide!K$19:K$500, SMALL(IF(($A$17=Districtwide!$E$19:$E$500), MATCH(ROW(Districtwide!$A$19:$A$500), ROW(Districtwide!$A$19:$A$500)), ""),ROWS($A$1:$A353))),"")</f>
        <v/>
      </c>
      <c r="L371" s="122" t="str" cm="1">
        <f t="array" ref="L371">IFERROR(INDEX(Districtwide!L$19:L$500, SMALL(IF(($A$17=Districtwide!$E$19:$E$500), MATCH(ROW(Districtwide!$A$19:$A$500), ROW(Districtwide!$A$19:$A$500)), ""),ROWS($A$1:$A353))),"")</f>
        <v/>
      </c>
      <c r="M371" s="85" t="str" cm="1">
        <f t="array" ref="M371">IFERROR(INDEX(Districtwide!M$19:M$500, SMALL(IF(($A$17=Districtwide!$E$19:$E$500), MATCH(ROW(Districtwide!$A$19:$A$500), ROW(Districtwide!$A$19:$A$500)), ""),ROWS($A$1:$A353))),"")</f>
        <v/>
      </c>
      <c r="N371" s="86" t="str" cm="1">
        <f t="array" ref="N371">IFERROR(INDEX(Districtwide!N$19:N$500, SMALL(IF(($A$17=Districtwide!$E$19:$E$500), MATCH(ROW(Districtwide!$A$19:$A$500), ROW(Districtwide!$A$19:$A$500)), ""),ROWS($A$1:$A353))),"")</f>
        <v/>
      </c>
      <c r="O371" s="86" t="str" cm="1">
        <f t="array" ref="O371">IFERROR(INDEX(Districtwide!O$19:O$500, SMALL(IF(($A$17=Districtwide!$E$19:$E$500), MATCH(ROW(Districtwide!$A$19:$A$500), ROW(Districtwide!$A$19:$A$500)), ""),ROWS($A$1:$A353))),"")</f>
        <v/>
      </c>
      <c r="P371" s="85" t="str" cm="1">
        <f t="array" ref="P371">IFERROR(INDEX(Districtwide!P$19:P$500, SMALL(IF(($A$17=Districtwide!$E$19:$E$500), MATCH(ROW(Districtwide!$A$19:$A$500), ROW(Districtwide!$A$19:$A$500)), ""),ROWS($A$1:$A353))),"")</f>
        <v/>
      </c>
      <c r="Q371" s="85" t="str">
        <f t="shared" si="12"/>
        <v xml:space="preserve"> </v>
      </c>
      <c r="R371" s="122" t="str" cm="1">
        <f t="array" ref="R371">IFERROR(INDEX(Districtwide!R$19:R$500, SMALL(IF(($A$17=Districtwide!$E$19:$E$500), MATCH(ROW(Districtwide!$A$19:$A$500), ROW(Districtwide!$A$19:$A$500)), ""),ROWS($A$1:$A353))),"")</f>
        <v/>
      </c>
      <c r="S371" s="122" t="str" cm="1">
        <f t="array" ref="S371">IFERROR(INDEX(Districtwide!S$19:S$500, SMALL(IF(($A$17=Districtwide!$E$19:$E$500), MATCH(ROW(Districtwide!$A$19:$A$500), ROW(Districtwide!$A$19:$A$500)), ""),ROWS($A$1:$A353))),"")</f>
        <v/>
      </c>
      <c r="T371" s="122" t="str" cm="1">
        <f t="array" ref="T371">IFERROR(INDEX(Districtwide!T$19:T$500, SMALL(IF(($A$17=Districtwide!$E$19:$E$500), MATCH(ROW(Districtwide!$A$19:$A$500), ROW(Districtwide!$A$19:$A$500)), ""),ROWS($A$1:$A353))),"")</f>
        <v/>
      </c>
      <c r="U371" s="85" t="str">
        <f t="shared" si="13"/>
        <v xml:space="preserve"> </v>
      </c>
      <c r="V371" s="85" t="str" cm="1">
        <f t="array" ref="V371">IFERROR(INDEX(Districtwide!V$19:V$500, SMALL(IF(($A$17=Districtwide!$E$19:$E$500), MATCH(ROW(Districtwide!$A$19:$A$500), ROW(Districtwide!$A$19:$A$500)), ""),ROWS($A$1:$A353))),"")</f>
        <v/>
      </c>
      <c r="W371" s="86" t="str" cm="1">
        <f t="array" ref="W371">IFERROR(INDEX(Districtwide!W$19:W$500, SMALL(IF(($A$17=Districtwide!$E$19:$E$500), MATCH(ROW(Districtwide!$A$19:$A$500), ROW(Districtwide!$A$19:$A$500)), ""),ROWS($A$1:$A353))),"")</f>
        <v/>
      </c>
      <c r="X371" s="122" t="str" cm="1">
        <f t="array" ref="X371">IFERROR(INDEX(Districtwide!X$19:X$500, SMALL(IF(($A$17=Districtwide!$E$19:$E$500), MATCH(ROW(Districtwide!$A$19:$A$500), ROW(Districtwide!$A$19:$A$500)), ""),ROWS($A$1:$A353))),"")</f>
        <v/>
      </c>
      <c r="Y371" s="85" t="str" cm="1">
        <f t="array" ref="Y371">IFERROR(INDEX(Districtwide!Y$19:Y$500, SMALL(IF(($A$17=Districtwide!$E$19:$E$500), MATCH(ROW(Districtwide!$A$19:$A$500), ROW(Districtwide!$A$19:$A$500)), ""),ROWS($A$1:$A353))),"")</f>
        <v/>
      </c>
      <c r="Z371" s="86" t="str" cm="1">
        <f t="array" ref="Z371">IFERROR(INDEX(Districtwide!Z$19:Z$500, SMALL(IF(($A$17=Districtwide!$E$19:$E$500), MATCH(ROW(Districtwide!$A$19:$A$500), ROW(Districtwide!$A$19:$A$500)), ""),ROWS($A$1:$A353))),"")</f>
        <v/>
      </c>
      <c r="AA371" s="122" t="str" cm="1">
        <f t="array" ref="AA371">IFERROR(INDEX(Districtwide!AA$19:AA$500, SMALL(IF(($A$17=Districtwide!$E$19:$E$500), MATCH(ROW(Districtwide!$A$19:$A$500), ROW(Districtwide!$A$19:$A$500)), ""),ROWS($A$1:$A353))),"")</f>
        <v/>
      </c>
    </row>
    <row r="372" spans="1:27">
      <c r="A372" s="134" t="str" cm="1">
        <f t="array" ref="A372">IFERROR(INDEX(Districtwide!A$19:A$500, SMALL(IF(($A$17=Districtwide!$E$19:$E$500), MATCH(ROW(Districtwide!$A$19:$A$500), ROW(Districtwide!$A$19:$A$500)), ""),ROWS($A$1:$A354))),"")</f>
        <v/>
      </c>
      <c r="B372" s="134" t="str" cm="1">
        <f t="array" ref="B372">IFERROR(INDEX(Districtwide!B$19:B$500, SMALL(IF(($A$17=Districtwide!$E$19:$E$500), MATCH(ROW(Districtwide!$A$19:$A$500), ROW(Districtwide!$A$19:$A$500)), ""),ROWS($A$1:$A354))),"")</f>
        <v/>
      </c>
      <c r="C372" s="134" t="str" cm="1">
        <f t="array" ref="C372">IFERROR(INDEX(Districtwide!C$19:C$500, SMALL(IF(($A$17=Districtwide!$E$19:$E$500), MATCH(ROW(Districtwide!$A$19:$A$500), ROW(Districtwide!$A$19:$A$500)), ""),ROWS($A$1:$A354))),"")</f>
        <v/>
      </c>
      <c r="D372" s="134" t="str" cm="1">
        <f t="array" ref="D372">IFERROR(INDEX(Districtwide!D$19:D$500, SMALL(IF(($A$17=Districtwide!$E$19:$E$500), MATCH(ROW(Districtwide!$A$19:$A$500), ROW(Districtwide!$A$19:$A$500)), ""),ROWS($A$1:$A354))),"")</f>
        <v/>
      </c>
      <c r="E372" s="85" t="str" cm="1">
        <f t="array" ref="E372">IFERROR(INDEX(Districtwide!E$19:E$500, SMALL(IF(($A$17=Districtwide!$E$19:$E$500), MATCH(ROW(Districtwide!$A$19:$A$500), ROW(Districtwide!$A$19:$A$500)), ""),ROWS($A$1:$A354))),"")</f>
        <v/>
      </c>
      <c r="F372" s="128" t="str" cm="1">
        <f t="array" ref="F372">IFERROR(INDEX(Districtwide!F$19:F$500, SMALL(IF(($A$17=Districtwide!$E$19:$E$500), MATCH(ROW(Districtwide!$A$19:$A$500), ROW(Districtwide!$A$19:$A$500)), ""),ROWS($A$1:$A354))),"")</f>
        <v/>
      </c>
      <c r="G372" s="85" t="str" cm="1">
        <f t="array" ref="G372">IFERROR(INDEX(Districtwide!G$19:G$500, SMALL(IF(($A$17=Districtwide!$E$19:$E$500), MATCH(ROW(Districtwide!$A$19:$A$500), ROW(Districtwide!$A$19:$A$500)), ""),ROWS($A$1:$A354))),"")</f>
        <v/>
      </c>
      <c r="H372" s="86" t="str" cm="1">
        <f t="array" ref="H372">IFERROR(INDEX(Districtwide!H$19:H$500, SMALL(IF(($A$17=Districtwide!$E$19:$E$500), MATCH(ROW(Districtwide!$A$19:$A$500), ROW(Districtwide!$A$19:$A$500)), ""),ROWS($A$1:$A354))),"")</f>
        <v/>
      </c>
      <c r="I372" s="122" t="str" cm="1">
        <f t="array" ref="I372">IFERROR(INDEX(Districtwide!I$19:I$500, SMALL(IF(($A$17=Districtwide!$E$19:$E$500), MATCH(ROW(Districtwide!$A$19:$A$500), ROW(Districtwide!$A$19:$A$500)), ""),ROWS($A$1:$A354))),"")</f>
        <v/>
      </c>
      <c r="J372" s="87" t="str" cm="1">
        <f t="array" ref="J372">IFERROR(INDEX(Districtwide!J$19:J$500, SMALL(IF(($A$17=Districtwide!$E$19:$E$500), MATCH(ROW(Districtwide!$A$19:$A$500), ROW(Districtwide!$A$19:$A$500)), ""),ROWS($A$1:$A354))),"")</f>
        <v/>
      </c>
      <c r="K372" s="86" t="str" cm="1">
        <f t="array" ref="K372">IFERROR(INDEX(Districtwide!K$19:K$500, SMALL(IF(($A$17=Districtwide!$E$19:$E$500), MATCH(ROW(Districtwide!$A$19:$A$500), ROW(Districtwide!$A$19:$A$500)), ""),ROWS($A$1:$A354))),"")</f>
        <v/>
      </c>
      <c r="L372" s="122" t="str" cm="1">
        <f t="array" ref="L372">IFERROR(INDEX(Districtwide!L$19:L$500, SMALL(IF(($A$17=Districtwide!$E$19:$E$500), MATCH(ROW(Districtwide!$A$19:$A$500), ROW(Districtwide!$A$19:$A$500)), ""),ROWS($A$1:$A354))),"")</f>
        <v/>
      </c>
      <c r="M372" s="85" t="str" cm="1">
        <f t="array" ref="M372">IFERROR(INDEX(Districtwide!M$19:M$500, SMALL(IF(($A$17=Districtwide!$E$19:$E$500), MATCH(ROW(Districtwide!$A$19:$A$500), ROW(Districtwide!$A$19:$A$500)), ""),ROWS($A$1:$A354))),"")</f>
        <v/>
      </c>
      <c r="N372" s="86" t="str" cm="1">
        <f t="array" ref="N372">IFERROR(INDEX(Districtwide!N$19:N$500, SMALL(IF(($A$17=Districtwide!$E$19:$E$500), MATCH(ROW(Districtwide!$A$19:$A$500), ROW(Districtwide!$A$19:$A$500)), ""),ROWS($A$1:$A354))),"")</f>
        <v/>
      </c>
      <c r="O372" s="86" t="str" cm="1">
        <f t="array" ref="O372">IFERROR(INDEX(Districtwide!O$19:O$500, SMALL(IF(($A$17=Districtwide!$E$19:$E$500), MATCH(ROW(Districtwide!$A$19:$A$500), ROW(Districtwide!$A$19:$A$500)), ""),ROWS($A$1:$A354))),"")</f>
        <v/>
      </c>
      <c r="P372" s="85" t="str" cm="1">
        <f t="array" ref="P372">IFERROR(INDEX(Districtwide!P$19:P$500, SMALL(IF(($A$17=Districtwide!$E$19:$E$500), MATCH(ROW(Districtwide!$A$19:$A$500), ROW(Districtwide!$A$19:$A$500)), ""),ROWS($A$1:$A354))),"")</f>
        <v/>
      </c>
      <c r="Q372" s="85" t="str">
        <f t="shared" si="12"/>
        <v xml:space="preserve"> </v>
      </c>
      <c r="R372" s="122" t="str" cm="1">
        <f t="array" ref="R372">IFERROR(INDEX(Districtwide!R$19:R$500, SMALL(IF(($A$17=Districtwide!$E$19:$E$500), MATCH(ROW(Districtwide!$A$19:$A$500), ROW(Districtwide!$A$19:$A$500)), ""),ROWS($A$1:$A354))),"")</f>
        <v/>
      </c>
      <c r="S372" s="122" t="str" cm="1">
        <f t="array" ref="S372">IFERROR(INDEX(Districtwide!S$19:S$500, SMALL(IF(($A$17=Districtwide!$E$19:$E$500), MATCH(ROW(Districtwide!$A$19:$A$500), ROW(Districtwide!$A$19:$A$500)), ""),ROWS($A$1:$A354))),"")</f>
        <v/>
      </c>
      <c r="T372" s="122" t="str" cm="1">
        <f t="array" ref="T372">IFERROR(INDEX(Districtwide!T$19:T$500, SMALL(IF(($A$17=Districtwide!$E$19:$E$500), MATCH(ROW(Districtwide!$A$19:$A$500), ROW(Districtwide!$A$19:$A$500)), ""),ROWS($A$1:$A354))),"")</f>
        <v/>
      </c>
      <c r="U372" s="85" t="str">
        <f t="shared" si="13"/>
        <v xml:space="preserve"> </v>
      </c>
      <c r="V372" s="85" t="str" cm="1">
        <f t="array" ref="V372">IFERROR(INDEX(Districtwide!V$19:V$500, SMALL(IF(($A$17=Districtwide!$E$19:$E$500), MATCH(ROW(Districtwide!$A$19:$A$500), ROW(Districtwide!$A$19:$A$500)), ""),ROWS($A$1:$A354))),"")</f>
        <v/>
      </c>
      <c r="W372" s="86" t="str" cm="1">
        <f t="array" ref="W372">IFERROR(INDEX(Districtwide!W$19:W$500, SMALL(IF(($A$17=Districtwide!$E$19:$E$500), MATCH(ROW(Districtwide!$A$19:$A$500), ROW(Districtwide!$A$19:$A$500)), ""),ROWS($A$1:$A354))),"")</f>
        <v/>
      </c>
      <c r="X372" s="122" t="str" cm="1">
        <f t="array" ref="X372">IFERROR(INDEX(Districtwide!X$19:X$500, SMALL(IF(($A$17=Districtwide!$E$19:$E$500), MATCH(ROW(Districtwide!$A$19:$A$500), ROW(Districtwide!$A$19:$A$500)), ""),ROWS($A$1:$A354))),"")</f>
        <v/>
      </c>
      <c r="Y372" s="85" t="str" cm="1">
        <f t="array" ref="Y372">IFERROR(INDEX(Districtwide!Y$19:Y$500, SMALL(IF(($A$17=Districtwide!$E$19:$E$500), MATCH(ROW(Districtwide!$A$19:$A$500), ROW(Districtwide!$A$19:$A$500)), ""),ROWS($A$1:$A354))),"")</f>
        <v/>
      </c>
      <c r="Z372" s="86" t="str" cm="1">
        <f t="array" ref="Z372">IFERROR(INDEX(Districtwide!Z$19:Z$500, SMALL(IF(($A$17=Districtwide!$E$19:$E$500), MATCH(ROW(Districtwide!$A$19:$A$500), ROW(Districtwide!$A$19:$A$500)), ""),ROWS($A$1:$A354))),"")</f>
        <v/>
      </c>
      <c r="AA372" s="122" t="str" cm="1">
        <f t="array" ref="AA372">IFERROR(INDEX(Districtwide!AA$19:AA$500, SMALL(IF(($A$17=Districtwide!$E$19:$E$500), MATCH(ROW(Districtwide!$A$19:$A$500), ROW(Districtwide!$A$19:$A$500)), ""),ROWS($A$1:$A354))),"")</f>
        <v/>
      </c>
    </row>
    <row r="373" spans="1:27">
      <c r="A373" s="134" t="str" cm="1">
        <f t="array" ref="A373">IFERROR(INDEX(Districtwide!A$19:A$500, SMALL(IF(($A$17=Districtwide!$E$19:$E$500), MATCH(ROW(Districtwide!$A$19:$A$500), ROW(Districtwide!$A$19:$A$500)), ""),ROWS($A$1:$A355))),"")</f>
        <v/>
      </c>
      <c r="B373" s="134" t="str" cm="1">
        <f t="array" ref="B373">IFERROR(INDEX(Districtwide!B$19:B$500, SMALL(IF(($A$17=Districtwide!$E$19:$E$500), MATCH(ROW(Districtwide!$A$19:$A$500), ROW(Districtwide!$A$19:$A$500)), ""),ROWS($A$1:$A355))),"")</f>
        <v/>
      </c>
      <c r="C373" s="134" t="str" cm="1">
        <f t="array" ref="C373">IFERROR(INDEX(Districtwide!C$19:C$500, SMALL(IF(($A$17=Districtwide!$E$19:$E$500), MATCH(ROW(Districtwide!$A$19:$A$500), ROW(Districtwide!$A$19:$A$500)), ""),ROWS($A$1:$A355))),"")</f>
        <v/>
      </c>
      <c r="D373" s="134" t="str" cm="1">
        <f t="array" ref="D373">IFERROR(INDEX(Districtwide!D$19:D$500, SMALL(IF(($A$17=Districtwide!$E$19:$E$500), MATCH(ROW(Districtwide!$A$19:$A$500), ROW(Districtwide!$A$19:$A$500)), ""),ROWS($A$1:$A355))),"")</f>
        <v/>
      </c>
      <c r="E373" s="85" t="str" cm="1">
        <f t="array" ref="E373">IFERROR(INDEX(Districtwide!E$19:E$500, SMALL(IF(($A$17=Districtwide!$E$19:$E$500), MATCH(ROW(Districtwide!$A$19:$A$500), ROW(Districtwide!$A$19:$A$500)), ""),ROWS($A$1:$A355))),"")</f>
        <v/>
      </c>
      <c r="F373" s="128" t="str" cm="1">
        <f t="array" ref="F373">IFERROR(INDEX(Districtwide!F$19:F$500, SMALL(IF(($A$17=Districtwide!$E$19:$E$500), MATCH(ROW(Districtwide!$A$19:$A$500), ROW(Districtwide!$A$19:$A$500)), ""),ROWS($A$1:$A355))),"")</f>
        <v/>
      </c>
      <c r="G373" s="85" t="str" cm="1">
        <f t="array" ref="G373">IFERROR(INDEX(Districtwide!G$19:G$500, SMALL(IF(($A$17=Districtwide!$E$19:$E$500), MATCH(ROW(Districtwide!$A$19:$A$500), ROW(Districtwide!$A$19:$A$500)), ""),ROWS($A$1:$A355))),"")</f>
        <v/>
      </c>
      <c r="H373" s="86" t="str" cm="1">
        <f t="array" ref="H373">IFERROR(INDEX(Districtwide!H$19:H$500, SMALL(IF(($A$17=Districtwide!$E$19:$E$500), MATCH(ROW(Districtwide!$A$19:$A$500), ROW(Districtwide!$A$19:$A$500)), ""),ROWS($A$1:$A355))),"")</f>
        <v/>
      </c>
      <c r="I373" s="122" t="str" cm="1">
        <f t="array" ref="I373">IFERROR(INDEX(Districtwide!I$19:I$500, SMALL(IF(($A$17=Districtwide!$E$19:$E$500), MATCH(ROW(Districtwide!$A$19:$A$500), ROW(Districtwide!$A$19:$A$500)), ""),ROWS($A$1:$A355))),"")</f>
        <v/>
      </c>
      <c r="J373" s="87" t="str" cm="1">
        <f t="array" ref="J373">IFERROR(INDEX(Districtwide!J$19:J$500, SMALL(IF(($A$17=Districtwide!$E$19:$E$500), MATCH(ROW(Districtwide!$A$19:$A$500), ROW(Districtwide!$A$19:$A$500)), ""),ROWS($A$1:$A355))),"")</f>
        <v/>
      </c>
      <c r="K373" s="86" t="str" cm="1">
        <f t="array" ref="K373">IFERROR(INDEX(Districtwide!K$19:K$500, SMALL(IF(($A$17=Districtwide!$E$19:$E$500), MATCH(ROW(Districtwide!$A$19:$A$500), ROW(Districtwide!$A$19:$A$500)), ""),ROWS($A$1:$A355))),"")</f>
        <v/>
      </c>
      <c r="L373" s="122" t="str" cm="1">
        <f t="array" ref="L373">IFERROR(INDEX(Districtwide!L$19:L$500, SMALL(IF(($A$17=Districtwide!$E$19:$E$500), MATCH(ROW(Districtwide!$A$19:$A$500), ROW(Districtwide!$A$19:$A$500)), ""),ROWS($A$1:$A355))),"")</f>
        <v/>
      </c>
      <c r="M373" s="85" t="str" cm="1">
        <f t="array" ref="M373">IFERROR(INDEX(Districtwide!M$19:M$500, SMALL(IF(($A$17=Districtwide!$E$19:$E$500), MATCH(ROW(Districtwide!$A$19:$A$500), ROW(Districtwide!$A$19:$A$500)), ""),ROWS($A$1:$A355))),"")</f>
        <v/>
      </c>
      <c r="N373" s="86" t="str" cm="1">
        <f t="array" ref="N373">IFERROR(INDEX(Districtwide!N$19:N$500, SMALL(IF(($A$17=Districtwide!$E$19:$E$500), MATCH(ROW(Districtwide!$A$19:$A$500), ROW(Districtwide!$A$19:$A$500)), ""),ROWS($A$1:$A355))),"")</f>
        <v/>
      </c>
      <c r="O373" s="86" t="str" cm="1">
        <f t="array" ref="O373">IFERROR(INDEX(Districtwide!O$19:O$500, SMALL(IF(($A$17=Districtwide!$E$19:$E$500), MATCH(ROW(Districtwide!$A$19:$A$500), ROW(Districtwide!$A$19:$A$500)), ""),ROWS($A$1:$A355))),"")</f>
        <v/>
      </c>
      <c r="P373" s="85" t="str" cm="1">
        <f t="array" ref="P373">IFERROR(INDEX(Districtwide!P$19:P$500, SMALL(IF(($A$17=Districtwide!$E$19:$E$500), MATCH(ROW(Districtwide!$A$19:$A$500), ROW(Districtwide!$A$19:$A$500)), ""),ROWS($A$1:$A355))),"")</f>
        <v/>
      </c>
      <c r="Q373" s="85" t="str">
        <f t="shared" si="12"/>
        <v xml:space="preserve"> </v>
      </c>
      <c r="R373" s="122" t="str" cm="1">
        <f t="array" ref="R373">IFERROR(INDEX(Districtwide!R$19:R$500, SMALL(IF(($A$17=Districtwide!$E$19:$E$500), MATCH(ROW(Districtwide!$A$19:$A$500), ROW(Districtwide!$A$19:$A$500)), ""),ROWS($A$1:$A355))),"")</f>
        <v/>
      </c>
      <c r="S373" s="122" t="str" cm="1">
        <f t="array" ref="S373">IFERROR(INDEX(Districtwide!S$19:S$500, SMALL(IF(($A$17=Districtwide!$E$19:$E$500), MATCH(ROW(Districtwide!$A$19:$A$500), ROW(Districtwide!$A$19:$A$500)), ""),ROWS($A$1:$A355))),"")</f>
        <v/>
      </c>
      <c r="T373" s="122" t="str" cm="1">
        <f t="array" ref="T373">IFERROR(INDEX(Districtwide!T$19:T$500, SMALL(IF(($A$17=Districtwide!$E$19:$E$500), MATCH(ROW(Districtwide!$A$19:$A$500), ROW(Districtwide!$A$19:$A$500)), ""),ROWS($A$1:$A355))),"")</f>
        <v/>
      </c>
      <c r="U373" s="85" t="str">
        <f t="shared" si="13"/>
        <v xml:space="preserve"> </v>
      </c>
      <c r="V373" s="85" t="str" cm="1">
        <f t="array" ref="V373">IFERROR(INDEX(Districtwide!V$19:V$500, SMALL(IF(($A$17=Districtwide!$E$19:$E$500), MATCH(ROW(Districtwide!$A$19:$A$500), ROW(Districtwide!$A$19:$A$500)), ""),ROWS($A$1:$A355))),"")</f>
        <v/>
      </c>
      <c r="W373" s="86" t="str" cm="1">
        <f t="array" ref="W373">IFERROR(INDEX(Districtwide!W$19:W$500, SMALL(IF(($A$17=Districtwide!$E$19:$E$500), MATCH(ROW(Districtwide!$A$19:$A$500), ROW(Districtwide!$A$19:$A$500)), ""),ROWS($A$1:$A355))),"")</f>
        <v/>
      </c>
      <c r="X373" s="122" t="str" cm="1">
        <f t="array" ref="X373">IFERROR(INDEX(Districtwide!X$19:X$500, SMALL(IF(($A$17=Districtwide!$E$19:$E$500), MATCH(ROW(Districtwide!$A$19:$A$500), ROW(Districtwide!$A$19:$A$500)), ""),ROWS($A$1:$A355))),"")</f>
        <v/>
      </c>
      <c r="Y373" s="85" t="str" cm="1">
        <f t="array" ref="Y373">IFERROR(INDEX(Districtwide!Y$19:Y$500, SMALL(IF(($A$17=Districtwide!$E$19:$E$500), MATCH(ROW(Districtwide!$A$19:$A$500), ROW(Districtwide!$A$19:$A$500)), ""),ROWS($A$1:$A355))),"")</f>
        <v/>
      </c>
      <c r="Z373" s="86" t="str" cm="1">
        <f t="array" ref="Z373">IFERROR(INDEX(Districtwide!Z$19:Z$500, SMALL(IF(($A$17=Districtwide!$E$19:$E$500), MATCH(ROW(Districtwide!$A$19:$A$500), ROW(Districtwide!$A$19:$A$500)), ""),ROWS($A$1:$A355))),"")</f>
        <v/>
      </c>
      <c r="AA373" s="122" t="str" cm="1">
        <f t="array" ref="AA373">IFERROR(INDEX(Districtwide!AA$19:AA$500, SMALL(IF(($A$17=Districtwide!$E$19:$E$500), MATCH(ROW(Districtwide!$A$19:$A$500), ROW(Districtwide!$A$19:$A$500)), ""),ROWS($A$1:$A355))),"")</f>
        <v/>
      </c>
    </row>
    <row r="374" spans="1:27">
      <c r="A374" s="134" t="str" cm="1">
        <f t="array" ref="A374">IFERROR(INDEX(Districtwide!A$19:A$500, SMALL(IF(($A$17=Districtwide!$E$19:$E$500), MATCH(ROW(Districtwide!$A$19:$A$500), ROW(Districtwide!$A$19:$A$500)), ""),ROWS($A$1:$A356))),"")</f>
        <v/>
      </c>
      <c r="B374" s="134" t="str" cm="1">
        <f t="array" ref="B374">IFERROR(INDEX(Districtwide!B$19:B$500, SMALL(IF(($A$17=Districtwide!$E$19:$E$500), MATCH(ROW(Districtwide!$A$19:$A$500), ROW(Districtwide!$A$19:$A$500)), ""),ROWS($A$1:$A356))),"")</f>
        <v/>
      </c>
      <c r="C374" s="134" t="str" cm="1">
        <f t="array" ref="C374">IFERROR(INDEX(Districtwide!C$19:C$500, SMALL(IF(($A$17=Districtwide!$E$19:$E$500), MATCH(ROW(Districtwide!$A$19:$A$500), ROW(Districtwide!$A$19:$A$500)), ""),ROWS($A$1:$A356))),"")</f>
        <v/>
      </c>
      <c r="D374" s="134" t="str" cm="1">
        <f t="array" ref="D374">IFERROR(INDEX(Districtwide!D$19:D$500, SMALL(IF(($A$17=Districtwide!$E$19:$E$500), MATCH(ROW(Districtwide!$A$19:$A$500), ROW(Districtwide!$A$19:$A$500)), ""),ROWS($A$1:$A356))),"")</f>
        <v/>
      </c>
      <c r="E374" s="85" t="str" cm="1">
        <f t="array" ref="E374">IFERROR(INDEX(Districtwide!E$19:E$500, SMALL(IF(($A$17=Districtwide!$E$19:$E$500), MATCH(ROW(Districtwide!$A$19:$A$500), ROW(Districtwide!$A$19:$A$500)), ""),ROWS($A$1:$A356))),"")</f>
        <v/>
      </c>
      <c r="F374" s="128" t="str" cm="1">
        <f t="array" ref="F374">IFERROR(INDEX(Districtwide!F$19:F$500, SMALL(IF(($A$17=Districtwide!$E$19:$E$500), MATCH(ROW(Districtwide!$A$19:$A$500), ROW(Districtwide!$A$19:$A$500)), ""),ROWS($A$1:$A356))),"")</f>
        <v/>
      </c>
      <c r="G374" s="85" t="str" cm="1">
        <f t="array" ref="G374">IFERROR(INDEX(Districtwide!G$19:G$500, SMALL(IF(($A$17=Districtwide!$E$19:$E$500), MATCH(ROW(Districtwide!$A$19:$A$500), ROW(Districtwide!$A$19:$A$500)), ""),ROWS($A$1:$A356))),"")</f>
        <v/>
      </c>
      <c r="H374" s="86" t="str" cm="1">
        <f t="array" ref="H374">IFERROR(INDEX(Districtwide!H$19:H$500, SMALL(IF(($A$17=Districtwide!$E$19:$E$500), MATCH(ROW(Districtwide!$A$19:$A$500), ROW(Districtwide!$A$19:$A$500)), ""),ROWS($A$1:$A356))),"")</f>
        <v/>
      </c>
      <c r="I374" s="122" t="str" cm="1">
        <f t="array" ref="I374">IFERROR(INDEX(Districtwide!I$19:I$500, SMALL(IF(($A$17=Districtwide!$E$19:$E$500), MATCH(ROW(Districtwide!$A$19:$A$500), ROW(Districtwide!$A$19:$A$500)), ""),ROWS($A$1:$A356))),"")</f>
        <v/>
      </c>
      <c r="J374" s="87" t="str" cm="1">
        <f t="array" ref="J374">IFERROR(INDEX(Districtwide!J$19:J$500, SMALL(IF(($A$17=Districtwide!$E$19:$E$500), MATCH(ROW(Districtwide!$A$19:$A$500), ROW(Districtwide!$A$19:$A$500)), ""),ROWS($A$1:$A356))),"")</f>
        <v/>
      </c>
      <c r="K374" s="86" t="str" cm="1">
        <f t="array" ref="K374">IFERROR(INDEX(Districtwide!K$19:K$500, SMALL(IF(($A$17=Districtwide!$E$19:$E$500), MATCH(ROW(Districtwide!$A$19:$A$500), ROW(Districtwide!$A$19:$A$500)), ""),ROWS($A$1:$A356))),"")</f>
        <v/>
      </c>
      <c r="L374" s="122" t="str" cm="1">
        <f t="array" ref="L374">IFERROR(INDEX(Districtwide!L$19:L$500, SMALL(IF(($A$17=Districtwide!$E$19:$E$500), MATCH(ROW(Districtwide!$A$19:$A$500), ROW(Districtwide!$A$19:$A$500)), ""),ROWS($A$1:$A356))),"")</f>
        <v/>
      </c>
      <c r="M374" s="85" t="str" cm="1">
        <f t="array" ref="M374">IFERROR(INDEX(Districtwide!M$19:M$500, SMALL(IF(($A$17=Districtwide!$E$19:$E$500), MATCH(ROW(Districtwide!$A$19:$A$500), ROW(Districtwide!$A$19:$A$500)), ""),ROWS($A$1:$A356))),"")</f>
        <v/>
      </c>
      <c r="N374" s="86" t="str" cm="1">
        <f t="array" ref="N374">IFERROR(INDEX(Districtwide!N$19:N$500, SMALL(IF(($A$17=Districtwide!$E$19:$E$500), MATCH(ROW(Districtwide!$A$19:$A$500), ROW(Districtwide!$A$19:$A$500)), ""),ROWS($A$1:$A356))),"")</f>
        <v/>
      </c>
      <c r="O374" s="86" t="str" cm="1">
        <f t="array" ref="O374">IFERROR(INDEX(Districtwide!O$19:O$500, SMALL(IF(($A$17=Districtwide!$E$19:$E$500), MATCH(ROW(Districtwide!$A$19:$A$500), ROW(Districtwide!$A$19:$A$500)), ""),ROWS($A$1:$A356))),"")</f>
        <v/>
      </c>
      <c r="P374" s="85" t="str" cm="1">
        <f t="array" ref="P374">IFERROR(INDEX(Districtwide!P$19:P$500, SMALL(IF(($A$17=Districtwide!$E$19:$E$500), MATCH(ROW(Districtwide!$A$19:$A$500), ROW(Districtwide!$A$19:$A$500)), ""),ROWS($A$1:$A356))),"")</f>
        <v/>
      </c>
      <c r="Q374" s="85" t="str">
        <f t="shared" si="12"/>
        <v xml:space="preserve"> </v>
      </c>
      <c r="R374" s="122" t="str" cm="1">
        <f t="array" ref="R374">IFERROR(INDEX(Districtwide!R$19:R$500, SMALL(IF(($A$17=Districtwide!$E$19:$E$500), MATCH(ROW(Districtwide!$A$19:$A$500), ROW(Districtwide!$A$19:$A$500)), ""),ROWS($A$1:$A356))),"")</f>
        <v/>
      </c>
      <c r="S374" s="122" t="str" cm="1">
        <f t="array" ref="S374">IFERROR(INDEX(Districtwide!S$19:S$500, SMALL(IF(($A$17=Districtwide!$E$19:$E$500), MATCH(ROW(Districtwide!$A$19:$A$500), ROW(Districtwide!$A$19:$A$500)), ""),ROWS($A$1:$A356))),"")</f>
        <v/>
      </c>
      <c r="T374" s="122" t="str" cm="1">
        <f t="array" ref="T374">IFERROR(INDEX(Districtwide!T$19:T$500, SMALL(IF(($A$17=Districtwide!$E$19:$E$500), MATCH(ROW(Districtwide!$A$19:$A$500), ROW(Districtwide!$A$19:$A$500)), ""),ROWS($A$1:$A356))),"")</f>
        <v/>
      </c>
      <c r="U374" s="85" t="str">
        <f t="shared" si="13"/>
        <v xml:space="preserve"> </v>
      </c>
      <c r="V374" s="85" t="str" cm="1">
        <f t="array" ref="V374">IFERROR(INDEX(Districtwide!V$19:V$500, SMALL(IF(($A$17=Districtwide!$E$19:$E$500), MATCH(ROW(Districtwide!$A$19:$A$500), ROW(Districtwide!$A$19:$A$500)), ""),ROWS($A$1:$A356))),"")</f>
        <v/>
      </c>
      <c r="W374" s="86" t="str" cm="1">
        <f t="array" ref="W374">IFERROR(INDEX(Districtwide!W$19:W$500, SMALL(IF(($A$17=Districtwide!$E$19:$E$500), MATCH(ROW(Districtwide!$A$19:$A$500), ROW(Districtwide!$A$19:$A$500)), ""),ROWS($A$1:$A356))),"")</f>
        <v/>
      </c>
      <c r="X374" s="122" t="str" cm="1">
        <f t="array" ref="X374">IFERROR(INDEX(Districtwide!X$19:X$500, SMALL(IF(($A$17=Districtwide!$E$19:$E$500), MATCH(ROW(Districtwide!$A$19:$A$500), ROW(Districtwide!$A$19:$A$500)), ""),ROWS($A$1:$A356))),"")</f>
        <v/>
      </c>
      <c r="Y374" s="85" t="str" cm="1">
        <f t="array" ref="Y374">IFERROR(INDEX(Districtwide!Y$19:Y$500, SMALL(IF(($A$17=Districtwide!$E$19:$E$500), MATCH(ROW(Districtwide!$A$19:$A$500), ROW(Districtwide!$A$19:$A$500)), ""),ROWS($A$1:$A356))),"")</f>
        <v/>
      </c>
      <c r="Z374" s="86" t="str" cm="1">
        <f t="array" ref="Z374">IFERROR(INDEX(Districtwide!Z$19:Z$500, SMALL(IF(($A$17=Districtwide!$E$19:$E$500), MATCH(ROW(Districtwide!$A$19:$A$500), ROW(Districtwide!$A$19:$A$500)), ""),ROWS($A$1:$A356))),"")</f>
        <v/>
      </c>
      <c r="AA374" s="122" t="str" cm="1">
        <f t="array" ref="AA374">IFERROR(INDEX(Districtwide!AA$19:AA$500, SMALL(IF(($A$17=Districtwide!$E$19:$E$500), MATCH(ROW(Districtwide!$A$19:$A$500), ROW(Districtwide!$A$19:$A$500)), ""),ROWS($A$1:$A356))),"")</f>
        <v/>
      </c>
    </row>
    <row r="375" spans="1:27">
      <c r="A375" s="134" t="str" cm="1">
        <f t="array" ref="A375">IFERROR(INDEX(Districtwide!A$19:A$500, SMALL(IF(($A$17=Districtwide!$E$19:$E$500), MATCH(ROW(Districtwide!$A$19:$A$500), ROW(Districtwide!$A$19:$A$500)), ""),ROWS($A$1:$A357))),"")</f>
        <v/>
      </c>
      <c r="B375" s="134" t="str" cm="1">
        <f t="array" ref="B375">IFERROR(INDEX(Districtwide!B$19:B$500, SMALL(IF(($A$17=Districtwide!$E$19:$E$500), MATCH(ROW(Districtwide!$A$19:$A$500), ROW(Districtwide!$A$19:$A$500)), ""),ROWS($A$1:$A357))),"")</f>
        <v/>
      </c>
      <c r="C375" s="134" t="str" cm="1">
        <f t="array" ref="C375">IFERROR(INDEX(Districtwide!C$19:C$500, SMALL(IF(($A$17=Districtwide!$E$19:$E$500), MATCH(ROW(Districtwide!$A$19:$A$500), ROW(Districtwide!$A$19:$A$500)), ""),ROWS($A$1:$A357))),"")</f>
        <v/>
      </c>
      <c r="D375" s="134" t="str" cm="1">
        <f t="array" ref="D375">IFERROR(INDEX(Districtwide!D$19:D$500, SMALL(IF(($A$17=Districtwide!$E$19:$E$500), MATCH(ROW(Districtwide!$A$19:$A$500), ROW(Districtwide!$A$19:$A$500)), ""),ROWS($A$1:$A357))),"")</f>
        <v/>
      </c>
      <c r="E375" s="85" t="str" cm="1">
        <f t="array" ref="E375">IFERROR(INDEX(Districtwide!E$19:E$500, SMALL(IF(($A$17=Districtwide!$E$19:$E$500), MATCH(ROW(Districtwide!$A$19:$A$500), ROW(Districtwide!$A$19:$A$500)), ""),ROWS($A$1:$A357))),"")</f>
        <v/>
      </c>
      <c r="F375" s="128" t="str" cm="1">
        <f t="array" ref="F375">IFERROR(INDEX(Districtwide!F$19:F$500, SMALL(IF(($A$17=Districtwide!$E$19:$E$500), MATCH(ROW(Districtwide!$A$19:$A$500), ROW(Districtwide!$A$19:$A$500)), ""),ROWS($A$1:$A357))),"")</f>
        <v/>
      </c>
      <c r="G375" s="85" t="str" cm="1">
        <f t="array" ref="G375">IFERROR(INDEX(Districtwide!G$19:G$500, SMALL(IF(($A$17=Districtwide!$E$19:$E$500), MATCH(ROW(Districtwide!$A$19:$A$500), ROW(Districtwide!$A$19:$A$500)), ""),ROWS($A$1:$A357))),"")</f>
        <v/>
      </c>
      <c r="H375" s="86" t="str" cm="1">
        <f t="array" ref="H375">IFERROR(INDEX(Districtwide!H$19:H$500, SMALL(IF(($A$17=Districtwide!$E$19:$E$500), MATCH(ROW(Districtwide!$A$19:$A$500), ROW(Districtwide!$A$19:$A$500)), ""),ROWS($A$1:$A357))),"")</f>
        <v/>
      </c>
      <c r="I375" s="122" t="str" cm="1">
        <f t="array" ref="I375">IFERROR(INDEX(Districtwide!I$19:I$500, SMALL(IF(($A$17=Districtwide!$E$19:$E$500), MATCH(ROW(Districtwide!$A$19:$A$500), ROW(Districtwide!$A$19:$A$500)), ""),ROWS($A$1:$A357))),"")</f>
        <v/>
      </c>
      <c r="J375" s="87" t="str" cm="1">
        <f t="array" ref="J375">IFERROR(INDEX(Districtwide!J$19:J$500, SMALL(IF(($A$17=Districtwide!$E$19:$E$500), MATCH(ROW(Districtwide!$A$19:$A$500), ROW(Districtwide!$A$19:$A$500)), ""),ROWS($A$1:$A357))),"")</f>
        <v/>
      </c>
      <c r="K375" s="86" t="str" cm="1">
        <f t="array" ref="K375">IFERROR(INDEX(Districtwide!K$19:K$500, SMALL(IF(($A$17=Districtwide!$E$19:$E$500), MATCH(ROW(Districtwide!$A$19:$A$500), ROW(Districtwide!$A$19:$A$500)), ""),ROWS($A$1:$A357))),"")</f>
        <v/>
      </c>
      <c r="L375" s="122" t="str" cm="1">
        <f t="array" ref="L375">IFERROR(INDEX(Districtwide!L$19:L$500, SMALL(IF(($A$17=Districtwide!$E$19:$E$500), MATCH(ROW(Districtwide!$A$19:$A$500), ROW(Districtwide!$A$19:$A$500)), ""),ROWS($A$1:$A357))),"")</f>
        <v/>
      </c>
      <c r="M375" s="85" t="str" cm="1">
        <f t="array" ref="M375">IFERROR(INDEX(Districtwide!M$19:M$500, SMALL(IF(($A$17=Districtwide!$E$19:$E$500), MATCH(ROW(Districtwide!$A$19:$A$500), ROW(Districtwide!$A$19:$A$500)), ""),ROWS($A$1:$A357))),"")</f>
        <v/>
      </c>
      <c r="N375" s="86" t="str" cm="1">
        <f t="array" ref="N375">IFERROR(INDEX(Districtwide!N$19:N$500, SMALL(IF(($A$17=Districtwide!$E$19:$E$500), MATCH(ROW(Districtwide!$A$19:$A$500), ROW(Districtwide!$A$19:$A$500)), ""),ROWS($A$1:$A357))),"")</f>
        <v/>
      </c>
      <c r="O375" s="86" t="str" cm="1">
        <f t="array" ref="O375">IFERROR(INDEX(Districtwide!O$19:O$500, SMALL(IF(($A$17=Districtwide!$E$19:$E$500), MATCH(ROW(Districtwide!$A$19:$A$500), ROW(Districtwide!$A$19:$A$500)), ""),ROWS($A$1:$A357))),"")</f>
        <v/>
      </c>
      <c r="P375" s="85" t="str" cm="1">
        <f t="array" ref="P375">IFERROR(INDEX(Districtwide!P$19:P$500, SMALL(IF(($A$17=Districtwide!$E$19:$E$500), MATCH(ROW(Districtwide!$A$19:$A$500), ROW(Districtwide!$A$19:$A$500)), ""),ROWS($A$1:$A357))),"")</f>
        <v/>
      </c>
      <c r="Q375" s="85" t="str">
        <f t="shared" si="12"/>
        <v xml:space="preserve"> </v>
      </c>
      <c r="R375" s="122" t="str" cm="1">
        <f t="array" ref="R375">IFERROR(INDEX(Districtwide!R$19:R$500, SMALL(IF(($A$17=Districtwide!$E$19:$E$500), MATCH(ROW(Districtwide!$A$19:$A$500), ROW(Districtwide!$A$19:$A$500)), ""),ROWS($A$1:$A357))),"")</f>
        <v/>
      </c>
      <c r="S375" s="122" t="str" cm="1">
        <f t="array" ref="S375">IFERROR(INDEX(Districtwide!S$19:S$500, SMALL(IF(($A$17=Districtwide!$E$19:$E$500), MATCH(ROW(Districtwide!$A$19:$A$500), ROW(Districtwide!$A$19:$A$500)), ""),ROWS($A$1:$A357))),"")</f>
        <v/>
      </c>
      <c r="T375" s="122" t="str" cm="1">
        <f t="array" ref="T375">IFERROR(INDEX(Districtwide!T$19:T$500, SMALL(IF(($A$17=Districtwide!$E$19:$E$500), MATCH(ROW(Districtwide!$A$19:$A$500), ROW(Districtwide!$A$19:$A$500)), ""),ROWS($A$1:$A357))),"")</f>
        <v/>
      </c>
      <c r="U375" s="85" t="str">
        <f t="shared" si="13"/>
        <v xml:space="preserve"> </v>
      </c>
      <c r="V375" s="85" t="str" cm="1">
        <f t="array" ref="V375">IFERROR(INDEX(Districtwide!V$19:V$500, SMALL(IF(($A$17=Districtwide!$E$19:$E$500), MATCH(ROW(Districtwide!$A$19:$A$500), ROW(Districtwide!$A$19:$A$500)), ""),ROWS($A$1:$A357))),"")</f>
        <v/>
      </c>
      <c r="W375" s="86" t="str" cm="1">
        <f t="array" ref="W375">IFERROR(INDEX(Districtwide!W$19:W$500, SMALL(IF(($A$17=Districtwide!$E$19:$E$500), MATCH(ROW(Districtwide!$A$19:$A$500), ROW(Districtwide!$A$19:$A$500)), ""),ROWS($A$1:$A357))),"")</f>
        <v/>
      </c>
      <c r="X375" s="122" t="str" cm="1">
        <f t="array" ref="X375">IFERROR(INDEX(Districtwide!X$19:X$500, SMALL(IF(($A$17=Districtwide!$E$19:$E$500), MATCH(ROW(Districtwide!$A$19:$A$500), ROW(Districtwide!$A$19:$A$500)), ""),ROWS($A$1:$A357))),"")</f>
        <v/>
      </c>
      <c r="Y375" s="85" t="str" cm="1">
        <f t="array" ref="Y375">IFERROR(INDEX(Districtwide!Y$19:Y$500, SMALL(IF(($A$17=Districtwide!$E$19:$E$500), MATCH(ROW(Districtwide!$A$19:$A$500), ROW(Districtwide!$A$19:$A$500)), ""),ROWS($A$1:$A357))),"")</f>
        <v/>
      </c>
      <c r="Z375" s="86" t="str" cm="1">
        <f t="array" ref="Z375">IFERROR(INDEX(Districtwide!Z$19:Z$500, SMALL(IF(($A$17=Districtwide!$E$19:$E$500), MATCH(ROW(Districtwide!$A$19:$A$500), ROW(Districtwide!$A$19:$A$500)), ""),ROWS($A$1:$A357))),"")</f>
        <v/>
      </c>
      <c r="AA375" s="122" t="str" cm="1">
        <f t="array" ref="AA375">IFERROR(INDEX(Districtwide!AA$19:AA$500, SMALL(IF(($A$17=Districtwide!$E$19:$E$500), MATCH(ROW(Districtwide!$A$19:$A$500), ROW(Districtwide!$A$19:$A$500)), ""),ROWS($A$1:$A357))),"")</f>
        <v/>
      </c>
    </row>
    <row r="376" spans="1:27">
      <c r="A376" s="134" t="str" cm="1">
        <f t="array" ref="A376">IFERROR(INDEX(Districtwide!A$19:A$500, SMALL(IF(($A$17=Districtwide!$E$19:$E$500), MATCH(ROW(Districtwide!$A$19:$A$500), ROW(Districtwide!$A$19:$A$500)), ""),ROWS($A$1:$A358))),"")</f>
        <v/>
      </c>
      <c r="B376" s="134" t="str" cm="1">
        <f t="array" ref="B376">IFERROR(INDEX(Districtwide!B$19:B$500, SMALL(IF(($A$17=Districtwide!$E$19:$E$500), MATCH(ROW(Districtwide!$A$19:$A$500), ROW(Districtwide!$A$19:$A$500)), ""),ROWS($A$1:$A358))),"")</f>
        <v/>
      </c>
      <c r="C376" s="134" t="str" cm="1">
        <f t="array" ref="C376">IFERROR(INDEX(Districtwide!C$19:C$500, SMALL(IF(($A$17=Districtwide!$E$19:$E$500), MATCH(ROW(Districtwide!$A$19:$A$500), ROW(Districtwide!$A$19:$A$500)), ""),ROWS($A$1:$A358))),"")</f>
        <v/>
      </c>
      <c r="D376" s="134" t="str" cm="1">
        <f t="array" ref="D376">IFERROR(INDEX(Districtwide!D$19:D$500, SMALL(IF(($A$17=Districtwide!$E$19:$E$500), MATCH(ROW(Districtwide!$A$19:$A$500), ROW(Districtwide!$A$19:$A$500)), ""),ROWS($A$1:$A358))),"")</f>
        <v/>
      </c>
      <c r="E376" s="85" t="str" cm="1">
        <f t="array" ref="E376">IFERROR(INDEX(Districtwide!E$19:E$500, SMALL(IF(($A$17=Districtwide!$E$19:$E$500), MATCH(ROW(Districtwide!$A$19:$A$500), ROW(Districtwide!$A$19:$A$500)), ""),ROWS($A$1:$A358))),"")</f>
        <v/>
      </c>
      <c r="F376" s="128" t="str" cm="1">
        <f t="array" ref="F376">IFERROR(INDEX(Districtwide!F$19:F$500, SMALL(IF(($A$17=Districtwide!$E$19:$E$500), MATCH(ROW(Districtwide!$A$19:$A$500), ROW(Districtwide!$A$19:$A$500)), ""),ROWS($A$1:$A358))),"")</f>
        <v/>
      </c>
      <c r="G376" s="85" t="str" cm="1">
        <f t="array" ref="G376">IFERROR(INDEX(Districtwide!G$19:G$500, SMALL(IF(($A$17=Districtwide!$E$19:$E$500), MATCH(ROW(Districtwide!$A$19:$A$500), ROW(Districtwide!$A$19:$A$500)), ""),ROWS($A$1:$A358))),"")</f>
        <v/>
      </c>
      <c r="H376" s="86" t="str" cm="1">
        <f t="array" ref="H376">IFERROR(INDEX(Districtwide!H$19:H$500, SMALL(IF(($A$17=Districtwide!$E$19:$E$500), MATCH(ROW(Districtwide!$A$19:$A$500), ROW(Districtwide!$A$19:$A$500)), ""),ROWS($A$1:$A358))),"")</f>
        <v/>
      </c>
      <c r="I376" s="122" t="str" cm="1">
        <f t="array" ref="I376">IFERROR(INDEX(Districtwide!I$19:I$500, SMALL(IF(($A$17=Districtwide!$E$19:$E$500), MATCH(ROW(Districtwide!$A$19:$A$500), ROW(Districtwide!$A$19:$A$500)), ""),ROWS($A$1:$A358))),"")</f>
        <v/>
      </c>
      <c r="J376" s="87" t="str" cm="1">
        <f t="array" ref="J376">IFERROR(INDEX(Districtwide!J$19:J$500, SMALL(IF(($A$17=Districtwide!$E$19:$E$500), MATCH(ROW(Districtwide!$A$19:$A$500), ROW(Districtwide!$A$19:$A$500)), ""),ROWS($A$1:$A358))),"")</f>
        <v/>
      </c>
      <c r="K376" s="86" t="str" cm="1">
        <f t="array" ref="K376">IFERROR(INDEX(Districtwide!K$19:K$500, SMALL(IF(($A$17=Districtwide!$E$19:$E$500), MATCH(ROW(Districtwide!$A$19:$A$500), ROW(Districtwide!$A$19:$A$500)), ""),ROWS($A$1:$A358))),"")</f>
        <v/>
      </c>
      <c r="L376" s="122" t="str" cm="1">
        <f t="array" ref="L376">IFERROR(INDEX(Districtwide!L$19:L$500, SMALL(IF(($A$17=Districtwide!$E$19:$E$500), MATCH(ROW(Districtwide!$A$19:$A$500), ROW(Districtwide!$A$19:$A$500)), ""),ROWS($A$1:$A358))),"")</f>
        <v/>
      </c>
      <c r="M376" s="85" t="str" cm="1">
        <f t="array" ref="M376">IFERROR(INDEX(Districtwide!M$19:M$500, SMALL(IF(($A$17=Districtwide!$E$19:$E$500), MATCH(ROW(Districtwide!$A$19:$A$500), ROW(Districtwide!$A$19:$A$500)), ""),ROWS($A$1:$A358))),"")</f>
        <v/>
      </c>
      <c r="N376" s="86" t="str" cm="1">
        <f t="array" ref="N376">IFERROR(INDEX(Districtwide!N$19:N$500, SMALL(IF(($A$17=Districtwide!$E$19:$E$500), MATCH(ROW(Districtwide!$A$19:$A$500), ROW(Districtwide!$A$19:$A$500)), ""),ROWS($A$1:$A358))),"")</f>
        <v/>
      </c>
      <c r="O376" s="86" t="str" cm="1">
        <f t="array" ref="O376">IFERROR(INDEX(Districtwide!O$19:O$500, SMALL(IF(($A$17=Districtwide!$E$19:$E$500), MATCH(ROW(Districtwide!$A$19:$A$500), ROW(Districtwide!$A$19:$A$500)), ""),ROWS($A$1:$A358))),"")</f>
        <v/>
      </c>
      <c r="P376" s="85" t="str" cm="1">
        <f t="array" ref="P376">IFERROR(INDEX(Districtwide!P$19:P$500, SMALL(IF(($A$17=Districtwide!$E$19:$E$500), MATCH(ROW(Districtwide!$A$19:$A$500), ROW(Districtwide!$A$19:$A$500)), ""),ROWS($A$1:$A358))),"")</f>
        <v/>
      </c>
      <c r="Q376" s="85" t="str">
        <f t="shared" si="12"/>
        <v xml:space="preserve"> </v>
      </c>
      <c r="R376" s="122" t="str" cm="1">
        <f t="array" ref="R376">IFERROR(INDEX(Districtwide!R$19:R$500, SMALL(IF(($A$17=Districtwide!$E$19:$E$500), MATCH(ROW(Districtwide!$A$19:$A$500), ROW(Districtwide!$A$19:$A$500)), ""),ROWS($A$1:$A358))),"")</f>
        <v/>
      </c>
      <c r="S376" s="122" t="str" cm="1">
        <f t="array" ref="S376">IFERROR(INDEX(Districtwide!S$19:S$500, SMALL(IF(($A$17=Districtwide!$E$19:$E$500), MATCH(ROW(Districtwide!$A$19:$A$500), ROW(Districtwide!$A$19:$A$500)), ""),ROWS($A$1:$A358))),"")</f>
        <v/>
      </c>
      <c r="T376" s="122" t="str" cm="1">
        <f t="array" ref="T376">IFERROR(INDEX(Districtwide!T$19:T$500, SMALL(IF(($A$17=Districtwide!$E$19:$E$500), MATCH(ROW(Districtwide!$A$19:$A$500), ROW(Districtwide!$A$19:$A$500)), ""),ROWS($A$1:$A358))),"")</f>
        <v/>
      </c>
      <c r="U376" s="85" t="str">
        <f t="shared" si="13"/>
        <v xml:space="preserve"> </v>
      </c>
      <c r="V376" s="85" t="str" cm="1">
        <f t="array" ref="V376">IFERROR(INDEX(Districtwide!V$19:V$500, SMALL(IF(($A$17=Districtwide!$E$19:$E$500), MATCH(ROW(Districtwide!$A$19:$A$500), ROW(Districtwide!$A$19:$A$500)), ""),ROWS($A$1:$A358))),"")</f>
        <v/>
      </c>
      <c r="W376" s="86" t="str" cm="1">
        <f t="array" ref="W376">IFERROR(INDEX(Districtwide!W$19:W$500, SMALL(IF(($A$17=Districtwide!$E$19:$E$500), MATCH(ROW(Districtwide!$A$19:$A$500), ROW(Districtwide!$A$19:$A$500)), ""),ROWS($A$1:$A358))),"")</f>
        <v/>
      </c>
      <c r="X376" s="122" t="str" cm="1">
        <f t="array" ref="X376">IFERROR(INDEX(Districtwide!X$19:X$500, SMALL(IF(($A$17=Districtwide!$E$19:$E$500), MATCH(ROW(Districtwide!$A$19:$A$500), ROW(Districtwide!$A$19:$A$500)), ""),ROWS($A$1:$A358))),"")</f>
        <v/>
      </c>
      <c r="Y376" s="85" t="str" cm="1">
        <f t="array" ref="Y376">IFERROR(INDEX(Districtwide!Y$19:Y$500, SMALL(IF(($A$17=Districtwide!$E$19:$E$500), MATCH(ROW(Districtwide!$A$19:$A$500), ROW(Districtwide!$A$19:$A$500)), ""),ROWS($A$1:$A358))),"")</f>
        <v/>
      </c>
      <c r="Z376" s="86" t="str" cm="1">
        <f t="array" ref="Z376">IFERROR(INDEX(Districtwide!Z$19:Z$500, SMALL(IF(($A$17=Districtwide!$E$19:$E$500), MATCH(ROW(Districtwide!$A$19:$A$500), ROW(Districtwide!$A$19:$A$500)), ""),ROWS($A$1:$A358))),"")</f>
        <v/>
      </c>
      <c r="AA376" s="122" t="str" cm="1">
        <f t="array" ref="AA376">IFERROR(INDEX(Districtwide!AA$19:AA$500, SMALL(IF(($A$17=Districtwide!$E$19:$E$500), MATCH(ROW(Districtwide!$A$19:$A$500), ROW(Districtwide!$A$19:$A$500)), ""),ROWS($A$1:$A358))),"")</f>
        <v/>
      </c>
    </row>
    <row r="377" spans="1:27">
      <c r="A377" s="134" t="str" cm="1">
        <f t="array" ref="A377">IFERROR(INDEX(Districtwide!A$19:A$500, SMALL(IF(($A$17=Districtwide!$E$19:$E$500), MATCH(ROW(Districtwide!$A$19:$A$500), ROW(Districtwide!$A$19:$A$500)), ""),ROWS($A$1:$A359))),"")</f>
        <v/>
      </c>
      <c r="B377" s="134" t="str" cm="1">
        <f t="array" ref="B377">IFERROR(INDEX(Districtwide!B$19:B$500, SMALL(IF(($A$17=Districtwide!$E$19:$E$500), MATCH(ROW(Districtwide!$A$19:$A$500), ROW(Districtwide!$A$19:$A$500)), ""),ROWS($A$1:$A359))),"")</f>
        <v/>
      </c>
      <c r="C377" s="134" t="str" cm="1">
        <f t="array" ref="C377">IFERROR(INDEX(Districtwide!C$19:C$500, SMALL(IF(($A$17=Districtwide!$E$19:$E$500), MATCH(ROW(Districtwide!$A$19:$A$500), ROW(Districtwide!$A$19:$A$500)), ""),ROWS($A$1:$A359))),"")</f>
        <v/>
      </c>
      <c r="D377" s="134" t="str" cm="1">
        <f t="array" ref="D377">IFERROR(INDEX(Districtwide!D$19:D$500, SMALL(IF(($A$17=Districtwide!$E$19:$E$500), MATCH(ROW(Districtwide!$A$19:$A$500), ROW(Districtwide!$A$19:$A$500)), ""),ROWS($A$1:$A359))),"")</f>
        <v/>
      </c>
      <c r="E377" s="85" t="str" cm="1">
        <f t="array" ref="E377">IFERROR(INDEX(Districtwide!E$19:E$500, SMALL(IF(($A$17=Districtwide!$E$19:$E$500), MATCH(ROW(Districtwide!$A$19:$A$500), ROW(Districtwide!$A$19:$A$500)), ""),ROWS($A$1:$A359))),"")</f>
        <v/>
      </c>
      <c r="F377" s="128" t="str" cm="1">
        <f t="array" ref="F377">IFERROR(INDEX(Districtwide!F$19:F$500, SMALL(IF(($A$17=Districtwide!$E$19:$E$500), MATCH(ROW(Districtwide!$A$19:$A$500), ROW(Districtwide!$A$19:$A$500)), ""),ROWS($A$1:$A359))),"")</f>
        <v/>
      </c>
      <c r="G377" s="85" t="str" cm="1">
        <f t="array" ref="G377">IFERROR(INDEX(Districtwide!G$19:G$500, SMALL(IF(($A$17=Districtwide!$E$19:$E$500), MATCH(ROW(Districtwide!$A$19:$A$500), ROW(Districtwide!$A$19:$A$500)), ""),ROWS($A$1:$A359))),"")</f>
        <v/>
      </c>
      <c r="H377" s="86" t="str" cm="1">
        <f t="array" ref="H377">IFERROR(INDEX(Districtwide!H$19:H$500, SMALL(IF(($A$17=Districtwide!$E$19:$E$500), MATCH(ROW(Districtwide!$A$19:$A$500), ROW(Districtwide!$A$19:$A$500)), ""),ROWS($A$1:$A359))),"")</f>
        <v/>
      </c>
      <c r="I377" s="122" t="str" cm="1">
        <f t="array" ref="I377">IFERROR(INDEX(Districtwide!I$19:I$500, SMALL(IF(($A$17=Districtwide!$E$19:$E$500), MATCH(ROW(Districtwide!$A$19:$A$500), ROW(Districtwide!$A$19:$A$500)), ""),ROWS($A$1:$A359))),"")</f>
        <v/>
      </c>
      <c r="J377" s="87" t="str" cm="1">
        <f t="array" ref="J377">IFERROR(INDEX(Districtwide!J$19:J$500, SMALL(IF(($A$17=Districtwide!$E$19:$E$500), MATCH(ROW(Districtwide!$A$19:$A$500), ROW(Districtwide!$A$19:$A$500)), ""),ROWS($A$1:$A359))),"")</f>
        <v/>
      </c>
      <c r="K377" s="86" t="str" cm="1">
        <f t="array" ref="K377">IFERROR(INDEX(Districtwide!K$19:K$500, SMALL(IF(($A$17=Districtwide!$E$19:$E$500), MATCH(ROW(Districtwide!$A$19:$A$500), ROW(Districtwide!$A$19:$A$500)), ""),ROWS($A$1:$A359))),"")</f>
        <v/>
      </c>
      <c r="L377" s="122" t="str" cm="1">
        <f t="array" ref="L377">IFERROR(INDEX(Districtwide!L$19:L$500, SMALL(IF(($A$17=Districtwide!$E$19:$E$500), MATCH(ROW(Districtwide!$A$19:$A$500), ROW(Districtwide!$A$19:$A$500)), ""),ROWS($A$1:$A359))),"")</f>
        <v/>
      </c>
      <c r="M377" s="85" t="str" cm="1">
        <f t="array" ref="M377">IFERROR(INDEX(Districtwide!M$19:M$500, SMALL(IF(($A$17=Districtwide!$E$19:$E$500), MATCH(ROW(Districtwide!$A$19:$A$500), ROW(Districtwide!$A$19:$A$500)), ""),ROWS($A$1:$A359))),"")</f>
        <v/>
      </c>
      <c r="N377" s="86" t="str" cm="1">
        <f t="array" ref="N377">IFERROR(INDEX(Districtwide!N$19:N$500, SMALL(IF(($A$17=Districtwide!$E$19:$E$500), MATCH(ROW(Districtwide!$A$19:$A$500), ROW(Districtwide!$A$19:$A$500)), ""),ROWS($A$1:$A359))),"")</f>
        <v/>
      </c>
      <c r="O377" s="86" t="str" cm="1">
        <f t="array" ref="O377">IFERROR(INDEX(Districtwide!O$19:O$500, SMALL(IF(($A$17=Districtwide!$E$19:$E$500), MATCH(ROW(Districtwide!$A$19:$A$500), ROW(Districtwide!$A$19:$A$500)), ""),ROWS($A$1:$A359))),"")</f>
        <v/>
      </c>
      <c r="P377" s="85" t="str" cm="1">
        <f t="array" ref="P377">IFERROR(INDEX(Districtwide!P$19:P$500, SMALL(IF(($A$17=Districtwide!$E$19:$E$500), MATCH(ROW(Districtwide!$A$19:$A$500), ROW(Districtwide!$A$19:$A$500)), ""),ROWS($A$1:$A359))),"")</f>
        <v/>
      </c>
      <c r="Q377" s="85" t="str">
        <f t="shared" si="12"/>
        <v xml:space="preserve"> </v>
      </c>
      <c r="R377" s="122" t="str" cm="1">
        <f t="array" ref="R377">IFERROR(INDEX(Districtwide!R$19:R$500, SMALL(IF(($A$17=Districtwide!$E$19:$E$500), MATCH(ROW(Districtwide!$A$19:$A$500), ROW(Districtwide!$A$19:$A$500)), ""),ROWS($A$1:$A359))),"")</f>
        <v/>
      </c>
      <c r="S377" s="122" t="str" cm="1">
        <f t="array" ref="S377">IFERROR(INDEX(Districtwide!S$19:S$500, SMALL(IF(($A$17=Districtwide!$E$19:$E$500), MATCH(ROW(Districtwide!$A$19:$A$500), ROW(Districtwide!$A$19:$A$500)), ""),ROWS($A$1:$A359))),"")</f>
        <v/>
      </c>
      <c r="T377" s="122" t="str" cm="1">
        <f t="array" ref="T377">IFERROR(INDEX(Districtwide!T$19:T$500, SMALL(IF(($A$17=Districtwide!$E$19:$E$500), MATCH(ROW(Districtwide!$A$19:$A$500), ROW(Districtwide!$A$19:$A$500)), ""),ROWS($A$1:$A359))),"")</f>
        <v/>
      </c>
      <c r="U377" s="85" t="str">
        <f t="shared" si="13"/>
        <v xml:space="preserve"> </v>
      </c>
      <c r="V377" s="85" t="str" cm="1">
        <f t="array" ref="V377">IFERROR(INDEX(Districtwide!V$19:V$500, SMALL(IF(($A$17=Districtwide!$E$19:$E$500), MATCH(ROW(Districtwide!$A$19:$A$500), ROW(Districtwide!$A$19:$A$500)), ""),ROWS($A$1:$A359))),"")</f>
        <v/>
      </c>
      <c r="W377" s="86" t="str" cm="1">
        <f t="array" ref="W377">IFERROR(INDEX(Districtwide!W$19:W$500, SMALL(IF(($A$17=Districtwide!$E$19:$E$500), MATCH(ROW(Districtwide!$A$19:$A$500), ROW(Districtwide!$A$19:$A$500)), ""),ROWS($A$1:$A359))),"")</f>
        <v/>
      </c>
      <c r="X377" s="122" t="str" cm="1">
        <f t="array" ref="X377">IFERROR(INDEX(Districtwide!X$19:X$500, SMALL(IF(($A$17=Districtwide!$E$19:$E$500), MATCH(ROW(Districtwide!$A$19:$A$500), ROW(Districtwide!$A$19:$A$500)), ""),ROWS($A$1:$A359))),"")</f>
        <v/>
      </c>
      <c r="Y377" s="85" t="str" cm="1">
        <f t="array" ref="Y377">IFERROR(INDEX(Districtwide!Y$19:Y$500, SMALL(IF(($A$17=Districtwide!$E$19:$E$500), MATCH(ROW(Districtwide!$A$19:$A$500), ROW(Districtwide!$A$19:$A$500)), ""),ROWS($A$1:$A359))),"")</f>
        <v/>
      </c>
      <c r="Z377" s="86" t="str" cm="1">
        <f t="array" ref="Z377">IFERROR(INDEX(Districtwide!Z$19:Z$500, SMALL(IF(($A$17=Districtwide!$E$19:$E$500), MATCH(ROW(Districtwide!$A$19:$A$500), ROW(Districtwide!$A$19:$A$500)), ""),ROWS($A$1:$A359))),"")</f>
        <v/>
      </c>
      <c r="AA377" s="122" t="str" cm="1">
        <f t="array" ref="AA377">IFERROR(INDEX(Districtwide!AA$19:AA$500, SMALL(IF(($A$17=Districtwide!$E$19:$E$500), MATCH(ROW(Districtwide!$A$19:$A$500), ROW(Districtwide!$A$19:$A$500)), ""),ROWS($A$1:$A359))),"")</f>
        <v/>
      </c>
    </row>
    <row r="378" spans="1:27">
      <c r="A378" s="134" t="str" cm="1">
        <f t="array" ref="A378">IFERROR(INDEX(Districtwide!A$19:A$500, SMALL(IF(($A$17=Districtwide!$E$19:$E$500), MATCH(ROW(Districtwide!$A$19:$A$500), ROW(Districtwide!$A$19:$A$500)), ""),ROWS($A$1:$A360))),"")</f>
        <v/>
      </c>
      <c r="B378" s="134" t="str" cm="1">
        <f t="array" ref="B378">IFERROR(INDEX(Districtwide!B$19:B$500, SMALL(IF(($A$17=Districtwide!$E$19:$E$500), MATCH(ROW(Districtwide!$A$19:$A$500), ROW(Districtwide!$A$19:$A$500)), ""),ROWS($A$1:$A360))),"")</f>
        <v/>
      </c>
      <c r="C378" s="134" t="str" cm="1">
        <f t="array" ref="C378">IFERROR(INDEX(Districtwide!C$19:C$500, SMALL(IF(($A$17=Districtwide!$E$19:$E$500), MATCH(ROW(Districtwide!$A$19:$A$500), ROW(Districtwide!$A$19:$A$500)), ""),ROWS($A$1:$A360))),"")</f>
        <v/>
      </c>
      <c r="D378" s="134" t="str" cm="1">
        <f t="array" ref="D378">IFERROR(INDEX(Districtwide!D$19:D$500, SMALL(IF(($A$17=Districtwide!$E$19:$E$500), MATCH(ROW(Districtwide!$A$19:$A$500), ROW(Districtwide!$A$19:$A$500)), ""),ROWS($A$1:$A360))),"")</f>
        <v/>
      </c>
      <c r="E378" s="85" t="str" cm="1">
        <f t="array" ref="E378">IFERROR(INDEX(Districtwide!E$19:E$500, SMALL(IF(($A$17=Districtwide!$E$19:$E$500), MATCH(ROW(Districtwide!$A$19:$A$500), ROW(Districtwide!$A$19:$A$500)), ""),ROWS($A$1:$A360))),"")</f>
        <v/>
      </c>
      <c r="F378" s="128" t="str" cm="1">
        <f t="array" ref="F378">IFERROR(INDEX(Districtwide!F$19:F$500, SMALL(IF(($A$17=Districtwide!$E$19:$E$500), MATCH(ROW(Districtwide!$A$19:$A$500), ROW(Districtwide!$A$19:$A$500)), ""),ROWS($A$1:$A360))),"")</f>
        <v/>
      </c>
      <c r="G378" s="85" t="str" cm="1">
        <f t="array" ref="G378">IFERROR(INDEX(Districtwide!G$19:G$500, SMALL(IF(($A$17=Districtwide!$E$19:$E$500), MATCH(ROW(Districtwide!$A$19:$A$500), ROW(Districtwide!$A$19:$A$500)), ""),ROWS($A$1:$A360))),"")</f>
        <v/>
      </c>
      <c r="H378" s="86" t="str" cm="1">
        <f t="array" ref="H378">IFERROR(INDEX(Districtwide!H$19:H$500, SMALL(IF(($A$17=Districtwide!$E$19:$E$500), MATCH(ROW(Districtwide!$A$19:$A$500), ROW(Districtwide!$A$19:$A$500)), ""),ROWS($A$1:$A360))),"")</f>
        <v/>
      </c>
      <c r="I378" s="122" t="str" cm="1">
        <f t="array" ref="I378">IFERROR(INDEX(Districtwide!I$19:I$500, SMALL(IF(($A$17=Districtwide!$E$19:$E$500), MATCH(ROW(Districtwide!$A$19:$A$500), ROW(Districtwide!$A$19:$A$500)), ""),ROWS($A$1:$A360))),"")</f>
        <v/>
      </c>
      <c r="J378" s="87" t="str" cm="1">
        <f t="array" ref="J378">IFERROR(INDEX(Districtwide!J$19:J$500, SMALL(IF(($A$17=Districtwide!$E$19:$E$500), MATCH(ROW(Districtwide!$A$19:$A$500), ROW(Districtwide!$A$19:$A$500)), ""),ROWS($A$1:$A360))),"")</f>
        <v/>
      </c>
      <c r="K378" s="86" t="str" cm="1">
        <f t="array" ref="K378">IFERROR(INDEX(Districtwide!K$19:K$500, SMALL(IF(($A$17=Districtwide!$E$19:$E$500), MATCH(ROW(Districtwide!$A$19:$A$500), ROW(Districtwide!$A$19:$A$500)), ""),ROWS($A$1:$A360))),"")</f>
        <v/>
      </c>
      <c r="L378" s="122" t="str" cm="1">
        <f t="array" ref="L378">IFERROR(INDEX(Districtwide!L$19:L$500, SMALL(IF(($A$17=Districtwide!$E$19:$E$500), MATCH(ROW(Districtwide!$A$19:$A$500), ROW(Districtwide!$A$19:$A$500)), ""),ROWS($A$1:$A360))),"")</f>
        <v/>
      </c>
      <c r="M378" s="85" t="str" cm="1">
        <f t="array" ref="M378">IFERROR(INDEX(Districtwide!M$19:M$500, SMALL(IF(($A$17=Districtwide!$E$19:$E$500), MATCH(ROW(Districtwide!$A$19:$A$500), ROW(Districtwide!$A$19:$A$500)), ""),ROWS($A$1:$A360))),"")</f>
        <v/>
      </c>
      <c r="N378" s="86" t="str" cm="1">
        <f t="array" ref="N378">IFERROR(INDEX(Districtwide!N$19:N$500, SMALL(IF(($A$17=Districtwide!$E$19:$E$500), MATCH(ROW(Districtwide!$A$19:$A$500), ROW(Districtwide!$A$19:$A$500)), ""),ROWS($A$1:$A360))),"")</f>
        <v/>
      </c>
      <c r="O378" s="86" t="str" cm="1">
        <f t="array" ref="O378">IFERROR(INDEX(Districtwide!O$19:O$500, SMALL(IF(($A$17=Districtwide!$E$19:$E$500), MATCH(ROW(Districtwide!$A$19:$A$500), ROW(Districtwide!$A$19:$A$500)), ""),ROWS($A$1:$A360))),"")</f>
        <v/>
      </c>
      <c r="P378" s="85" t="str" cm="1">
        <f t="array" ref="P378">IFERROR(INDEX(Districtwide!P$19:P$500, SMALL(IF(($A$17=Districtwide!$E$19:$E$500), MATCH(ROW(Districtwide!$A$19:$A$500), ROW(Districtwide!$A$19:$A$500)), ""),ROWS($A$1:$A360))),"")</f>
        <v/>
      </c>
      <c r="Q378" s="85" t="str">
        <f t="shared" si="12"/>
        <v xml:space="preserve"> </v>
      </c>
      <c r="R378" s="122" t="str" cm="1">
        <f t="array" ref="R378">IFERROR(INDEX(Districtwide!R$19:R$500, SMALL(IF(($A$17=Districtwide!$E$19:$E$500), MATCH(ROW(Districtwide!$A$19:$A$500), ROW(Districtwide!$A$19:$A$500)), ""),ROWS($A$1:$A360))),"")</f>
        <v/>
      </c>
      <c r="S378" s="122" t="str" cm="1">
        <f t="array" ref="S378">IFERROR(INDEX(Districtwide!S$19:S$500, SMALL(IF(($A$17=Districtwide!$E$19:$E$500), MATCH(ROW(Districtwide!$A$19:$A$500), ROW(Districtwide!$A$19:$A$500)), ""),ROWS($A$1:$A360))),"")</f>
        <v/>
      </c>
      <c r="T378" s="122" t="str" cm="1">
        <f t="array" ref="T378">IFERROR(INDEX(Districtwide!T$19:T$500, SMALL(IF(($A$17=Districtwide!$E$19:$E$500), MATCH(ROW(Districtwide!$A$19:$A$500), ROW(Districtwide!$A$19:$A$500)), ""),ROWS($A$1:$A360))),"")</f>
        <v/>
      </c>
      <c r="U378" s="85" t="str">
        <f t="shared" si="13"/>
        <v xml:space="preserve"> </v>
      </c>
      <c r="V378" s="85" t="str" cm="1">
        <f t="array" ref="V378">IFERROR(INDEX(Districtwide!V$19:V$500, SMALL(IF(($A$17=Districtwide!$E$19:$E$500), MATCH(ROW(Districtwide!$A$19:$A$500), ROW(Districtwide!$A$19:$A$500)), ""),ROWS($A$1:$A360))),"")</f>
        <v/>
      </c>
      <c r="W378" s="86" t="str" cm="1">
        <f t="array" ref="W378">IFERROR(INDEX(Districtwide!W$19:W$500, SMALL(IF(($A$17=Districtwide!$E$19:$E$500), MATCH(ROW(Districtwide!$A$19:$A$500), ROW(Districtwide!$A$19:$A$500)), ""),ROWS($A$1:$A360))),"")</f>
        <v/>
      </c>
      <c r="X378" s="122" t="str" cm="1">
        <f t="array" ref="X378">IFERROR(INDEX(Districtwide!X$19:X$500, SMALL(IF(($A$17=Districtwide!$E$19:$E$500), MATCH(ROW(Districtwide!$A$19:$A$500), ROW(Districtwide!$A$19:$A$500)), ""),ROWS($A$1:$A360))),"")</f>
        <v/>
      </c>
      <c r="Y378" s="85" t="str" cm="1">
        <f t="array" ref="Y378">IFERROR(INDEX(Districtwide!Y$19:Y$500, SMALL(IF(($A$17=Districtwide!$E$19:$E$500), MATCH(ROW(Districtwide!$A$19:$A$500), ROW(Districtwide!$A$19:$A$500)), ""),ROWS($A$1:$A360))),"")</f>
        <v/>
      </c>
      <c r="Z378" s="86" t="str" cm="1">
        <f t="array" ref="Z378">IFERROR(INDEX(Districtwide!Z$19:Z$500, SMALL(IF(($A$17=Districtwide!$E$19:$E$500), MATCH(ROW(Districtwide!$A$19:$A$500), ROW(Districtwide!$A$19:$A$500)), ""),ROWS($A$1:$A360))),"")</f>
        <v/>
      </c>
      <c r="AA378" s="122" t="str" cm="1">
        <f t="array" ref="AA378">IFERROR(INDEX(Districtwide!AA$19:AA$500, SMALL(IF(($A$17=Districtwide!$E$19:$E$500), MATCH(ROW(Districtwide!$A$19:$A$500), ROW(Districtwide!$A$19:$A$500)), ""),ROWS($A$1:$A360))),"")</f>
        <v/>
      </c>
    </row>
    <row r="379" spans="1:27">
      <c r="A379" s="134" t="str" cm="1">
        <f t="array" ref="A379">IFERROR(INDEX(Districtwide!A$19:A$500, SMALL(IF(($A$17=Districtwide!$E$19:$E$500), MATCH(ROW(Districtwide!$A$19:$A$500), ROW(Districtwide!$A$19:$A$500)), ""),ROWS($A$1:$A361))),"")</f>
        <v/>
      </c>
      <c r="B379" s="134" t="str" cm="1">
        <f t="array" ref="B379">IFERROR(INDEX(Districtwide!B$19:B$500, SMALL(IF(($A$17=Districtwide!$E$19:$E$500), MATCH(ROW(Districtwide!$A$19:$A$500), ROW(Districtwide!$A$19:$A$500)), ""),ROWS($A$1:$A361))),"")</f>
        <v/>
      </c>
      <c r="C379" s="134" t="str" cm="1">
        <f t="array" ref="C379">IFERROR(INDEX(Districtwide!C$19:C$500, SMALL(IF(($A$17=Districtwide!$E$19:$E$500), MATCH(ROW(Districtwide!$A$19:$A$500), ROW(Districtwide!$A$19:$A$500)), ""),ROWS($A$1:$A361))),"")</f>
        <v/>
      </c>
      <c r="D379" s="134" t="str" cm="1">
        <f t="array" ref="D379">IFERROR(INDEX(Districtwide!D$19:D$500, SMALL(IF(($A$17=Districtwide!$E$19:$E$500), MATCH(ROW(Districtwide!$A$19:$A$500), ROW(Districtwide!$A$19:$A$500)), ""),ROWS($A$1:$A361))),"")</f>
        <v/>
      </c>
      <c r="E379" s="85" t="str" cm="1">
        <f t="array" ref="E379">IFERROR(INDEX(Districtwide!E$19:E$500, SMALL(IF(($A$17=Districtwide!$E$19:$E$500), MATCH(ROW(Districtwide!$A$19:$A$500), ROW(Districtwide!$A$19:$A$500)), ""),ROWS($A$1:$A361))),"")</f>
        <v/>
      </c>
      <c r="F379" s="128" t="str" cm="1">
        <f t="array" ref="F379">IFERROR(INDEX(Districtwide!F$19:F$500, SMALL(IF(($A$17=Districtwide!$E$19:$E$500), MATCH(ROW(Districtwide!$A$19:$A$500), ROW(Districtwide!$A$19:$A$500)), ""),ROWS($A$1:$A361))),"")</f>
        <v/>
      </c>
      <c r="G379" s="85" t="str" cm="1">
        <f t="array" ref="G379">IFERROR(INDEX(Districtwide!G$19:G$500, SMALL(IF(($A$17=Districtwide!$E$19:$E$500), MATCH(ROW(Districtwide!$A$19:$A$500), ROW(Districtwide!$A$19:$A$500)), ""),ROWS($A$1:$A361))),"")</f>
        <v/>
      </c>
      <c r="H379" s="86" t="str" cm="1">
        <f t="array" ref="H379">IFERROR(INDEX(Districtwide!H$19:H$500, SMALL(IF(($A$17=Districtwide!$E$19:$E$500), MATCH(ROW(Districtwide!$A$19:$A$500), ROW(Districtwide!$A$19:$A$500)), ""),ROWS($A$1:$A361))),"")</f>
        <v/>
      </c>
      <c r="I379" s="122" t="str" cm="1">
        <f t="array" ref="I379">IFERROR(INDEX(Districtwide!I$19:I$500, SMALL(IF(($A$17=Districtwide!$E$19:$E$500), MATCH(ROW(Districtwide!$A$19:$A$500), ROW(Districtwide!$A$19:$A$500)), ""),ROWS($A$1:$A361))),"")</f>
        <v/>
      </c>
      <c r="J379" s="87" t="str" cm="1">
        <f t="array" ref="J379">IFERROR(INDEX(Districtwide!J$19:J$500, SMALL(IF(($A$17=Districtwide!$E$19:$E$500), MATCH(ROW(Districtwide!$A$19:$A$500), ROW(Districtwide!$A$19:$A$500)), ""),ROWS($A$1:$A361))),"")</f>
        <v/>
      </c>
      <c r="K379" s="86" t="str" cm="1">
        <f t="array" ref="K379">IFERROR(INDEX(Districtwide!K$19:K$500, SMALL(IF(($A$17=Districtwide!$E$19:$E$500), MATCH(ROW(Districtwide!$A$19:$A$500), ROW(Districtwide!$A$19:$A$500)), ""),ROWS($A$1:$A361))),"")</f>
        <v/>
      </c>
      <c r="L379" s="122" t="str" cm="1">
        <f t="array" ref="L379">IFERROR(INDEX(Districtwide!L$19:L$500, SMALL(IF(($A$17=Districtwide!$E$19:$E$500), MATCH(ROW(Districtwide!$A$19:$A$500), ROW(Districtwide!$A$19:$A$500)), ""),ROWS($A$1:$A361))),"")</f>
        <v/>
      </c>
      <c r="M379" s="85" t="str" cm="1">
        <f t="array" ref="M379">IFERROR(INDEX(Districtwide!M$19:M$500, SMALL(IF(($A$17=Districtwide!$E$19:$E$500), MATCH(ROW(Districtwide!$A$19:$A$500), ROW(Districtwide!$A$19:$A$500)), ""),ROWS($A$1:$A361))),"")</f>
        <v/>
      </c>
      <c r="N379" s="86" t="str" cm="1">
        <f t="array" ref="N379">IFERROR(INDEX(Districtwide!N$19:N$500, SMALL(IF(($A$17=Districtwide!$E$19:$E$500), MATCH(ROW(Districtwide!$A$19:$A$500), ROW(Districtwide!$A$19:$A$500)), ""),ROWS($A$1:$A361))),"")</f>
        <v/>
      </c>
      <c r="O379" s="86" t="str" cm="1">
        <f t="array" ref="O379">IFERROR(INDEX(Districtwide!O$19:O$500, SMALL(IF(($A$17=Districtwide!$E$19:$E$500), MATCH(ROW(Districtwide!$A$19:$A$500), ROW(Districtwide!$A$19:$A$500)), ""),ROWS($A$1:$A361))),"")</f>
        <v/>
      </c>
      <c r="P379" s="85" t="str" cm="1">
        <f t="array" ref="P379">IFERROR(INDEX(Districtwide!P$19:P$500, SMALL(IF(($A$17=Districtwide!$E$19:$E$500), MATCH(ROW(Districtwide!$A$19:$A$500), ROW(Districtwide!$A$19:$A$500)), ""),ROWS($A$1:$A361))),"")</f>
        <v/>
      </c>
      <c r="Q379" s="85" t="str">
        <f t="shared" si="12"/>
        <v xml:space="preserve"> </v>
      </c>
      <c r="R379" s="122" t="str" cm="1">
        <f t="array" ref="R379">IFERROR(INDEX(Districtwide!R$19:R$500, SMALL(IF(($A$17=Districtwide!$E$19:$E$500), MATCH(ROW(Districtwide!$A$19:$A$500), ROW(Districtwide!$A$19:$A$500)), ""),ROWS($A$1:$A361))),"")</f>
        <v/>
      </c>
      <c r="S379" s="122" t="str" cm="1">
        <f t="array" ref="S379">IFERROR(INDEX(Districtwide!S$19:S$500, SMALL(IF(($A$17=Districtwide!$E$19:$E$500), MATCH(ROW(Districtwide!$A$19:$A$500), ROW(Districtwide!$A$19:$A$500)), ""),ROWS($A$1:$A361))),"")</f>
        <v/>
      </c>
      <c r="T379" s="122" t="str" cm="1">
        <f t="array" ref="T379">IFERROR(INDEX(Districtwide!T$19:T$500, SMALL(IF(($A$17=Districtwide!$E$19:$E$500), MATCH(ROW(Districtwide!$A$19:$A$500), ROW(Districtwide!$A$19:$A$500)), ""),ROWS($A$1:$A361))),"")</f>
        <v/>
      </c>
      <c r="U379" s="85" t="str">
        <f t="shared" si="13"/>
        <v xml:space="preserve"> </v>
      </c>
      <c r="V379" s="85" t="str" cm="1">
        <f t="array" ref="V379">IFERROR(INDEX(Districtwide!V$19:V$500, SMALL(IF(($A$17=Districtwide!$E$19:$E$500), MATCH(ROW(Districtwide!$A$19:$A$500), ROW(Districtwide!$A$19:$A$500)), ""),ROWS($A$1:$A361))),"")</f>
        <v/>
      </c>
      <c r="W379" s="86" t="str" cm="1">
        <f t="array" ref="W379">IFERROR(INDEX(Districtwide!W$19:W$500, SMALL(IF(($A$17=Districtwide!$E$19:$E$500), MATCH(ROW(Districtwide!$A$19:$A$500), ROW(Districtwide!$A$19:$A$500)), ""),ROWS($A$1:$A361))),"")</f>
        <v/>
      </c>
      <c r="X379" s="122" t="str" cm="1">
        <f t="array" ref="X379">IFERROR(INDEX(Districtwide!X$19:X$500, SMALL(IF(($A$17=Districtwide!$E$19:$E$500), MATCH(ROW(Districtwide!$A$19:$A$500), ROW(Districtwide!$A$19:$A$500)), ""),ROWS($A$1:$A361))),"")</f>
        <v/>
      </c>
      <c r="Y379" s="85" t="str" cm="1">
        <f t="array" ref="Y379">IFERROR(INDEX(Districtwide!Y$19:Y$500, SMALL(IF(($A$17=Districtwide!$E$19:$E$500), MATCH(ROW(Districtwide!$A$19:$A$500), ROW(Districtwide!$A$19:$A$500)), ""),ROWS($A$1:$A361))),"")</f>
        <v/>
      </c>
      <c r="Z379" s="86" t="str" cm="1">
        <f t="array" ref="Z379">IFERROR(INDEX(Districtwide!Z$19:Z$500, SMALL(IF(($A$17=Districtwide!$E$19:$E$500), MATCH(ROW(Districtwide!$A$19:$A$500), ROW(Districtwide!$A$19:$A$500)), ""),ROWS($A$1:$A361))),"")</f>
        <v/>
      </c>
      <c r="AA379" s="122" t="str" cm="1">
        <f t="array" ref="AA379">IFERROR(INDEX(Districtwide!AA$19:AA$500, SMALL(IF(($A$17=Districtwide!$E$19:$E$500), MATCH(ROW(Districtwide!$A$19:$A$500), ROW(Districtwide!$A$19:$A$500)), ""),ROWS($A$1:$A361))),"")</f>
        <v/>
      </c>
    </row>
    <row r="380" spans="1:27">
      <c r="A380" s="134" t="str" cm="1">
        <f t="array" ref="A380">IFERROR(INDEX(Districtwide!A$19:A$500, SMALL(IF(($A$17=Districtwide!$E$19:$E$500), MATCH(ROW(Districtwide!$A$19:$A$500), ROW(Districtwide!$A$19:$A$500)), ""),ROWS($A$1:$A362))),"")</f>
        <v/>
      </c>
      <c r="B380" s="134" t="str" cm="1">
        <f t="array" ref="B380">IFERROR(INDEX(Districtwide!B$19:B$500, SMALL(IF(($A$17=Districtwide!$E$19:$E$500), MATCH(ROW(Districtwide!$A$19:$A$500), ROW(Districtwide!$A$19:$A$500)), ""),ROWS($A$1:$A362))),"")</f>
        <v/>
      </c>
      <c r="C380" s="134" t="str" cm="1">
        <f t="array" ref="C380">IFERROR(INDEX(Districtwide!C$19:C$500, SMALL(IF(($A$17=Districtwide!$E$19:$E$500), MATCH(ROW(Districtwide!$A$19:$A$500), ROW(Districtwide!$A$19:$A$500)), ""),ROWS($A$1:$A362))),"")</f>
        <v/>
      </c>
      <c r="D380" s="134" t="str" cm="1">
        <f t="array" ref="D380">IFERROR(INDEX(Districtwide!D$19:D$500, SMALL(IF(($A$17=Districtwide!$E$19:$E$500), MATCH(ROW(Districtwide!$A$19:$A$500), ROW(Districtwide!$A$19:$A$500)), ""),ROWS($A$1:$A362))),"")</f>
        <v/>
      </c>
      <c r="E380" s="85" t="str" cm="1">
        <f t="array" ref="E380">IFERROR(INDEX(Districtwide!E$19:E$500, SMALL(IF(($A$17=Districtwide!$E$19:$E$500), MATCH(ROW(Districtwide!$A$19:$A$500), ROW(Districtwide!$A$19:$A$500)), ""),ROWS($A$1:$A362))),"")</f>
        <v/>
      </c>
      <c r="F380" s="128" t="str" cm="1">
        <f t="array" ref="F380">IFERROR(INDEX(Districtwide!F$19:F$500, SMALL(IF(($A$17=Districtwide!$E$19:$E$500), MATCH(ROW(Districtwide!$A$19:$A$500), ROW(Districtwide!$A$19:$A$500)), ""),ROWS($A$1:$A362))),"")</f>
        <v/>
      </c>
      <c r="G380" s="85" t="str" cm="1">
        <f t="array" ref="G380">IFERROR(INDEX(Districtwide!G$19:G$500, SMALL(IF(($A$17=Districtwide!$E$19:$E$500), MATCH(ROW(Districtwide!$A$19:$A$500), ROW(Districtwide!$A$19:$A$500)), ""),ROWS($A$1:$A362))),"")</f>
        <v/>
      </c>
      <c r="H380" s="86" t="str" cm="1">
        <f t="array" ref="H380">IFERROR(INDEX(Districtwide!H$19:H$500, SMALL(IF(($A$17=Districtwide!$E$19:$E$500), MATCH(ROW(Districtwide!$A$19:$A$500), ROW(Districtwide!$A$19:$A$500)), ""),ROWS($A$1:$A362))),"")</f>
        <v/>
      </c>
      <c r="I380" s="122" t="str" cm="1">
        <f t="array" ref="I380">IFERROR(INDEX(Districtwide!I$19:I$500, SMALL(IF(($A$17=Districtwide!$E$19:$E$500), MATCH(ROW(Districtwide!$A$19:$A$500), ROW(Districtwide!$A$19:$A$500)), ""),ROWS($A$1:$A362))),"")</f>
        <v/>
      </c>
      <c r="J380" s="87" t="str" cm="1">
        <f t="array" ref="J380">IFERROR(INDEX(Districtwide!J$19:J$500, SMALL(IF(($A$17=Districtwide!$E$19:$E$500), MATCH(ROW(Districtwide!$A$19:$A$500), ROW(Districtwide!$A$19:$A$500)), ""),ROWS($A$1:$A362))),"")</f>
        <v/>
      </c>
      <c r="K380" s="86" t="str" cm="1">
        <f t="array" ref="K380">IFERROR(INDEX(Districtwide!K$19:K$500, SMALL(IF(($A$17=Districtwide!$E$19:$E$500), MATCH(ROW(Districtwide!$A$19:$A$500), ROW(Districtwide!$A$19:$A$500)), ""),ROWS($A$1:$A362))),"")</f>
        <v/>
      </c>
      <c r="L380" s="122" t="str" cm="1">
        <f t="array" ref="L380">IFERROR(INDEX(Districtwide!L$19:L$500, SMALL(IF(($A$17=Districtwide!$E$19:$E$500), MATCH(ROW(Districtwide!$A$19:$A$500), ROW(Districtwide!$A$19:$A$500)), ""),ROWS($A$1:$A362))),"")</f>
        <v/>
      </c>
      <c r="M380" s="85" t="str" cm="1">
        <f t="array" ref="M380">IFERROR(INDEX(Districtwide!M$19:M$500, SMALL(IF(($A$17=Districtwide!$E$19:$E$500), MATCH(ROW(Districtwide!$A$19:$A$500), ROW(Districtwide!$A$19:$A$500)), ""),ROWS($A$1:$A362))),"")</f>
        <v/>
      </c>
      <c r="N380" s="86" t="str" cm="1">
        <f t="array" ref="N380">IFERROR(INDEX(Districtwide!N$19:N$500, SMALL(IF(($A$17=Districtwide!$E$19:$E$500), MATCH(ROW(Districtwide!$A$19:$A$500), ROW(Districtwide!$A$19:$A$500)), ""),ROWS($A$1:$A362))),"")</f>
        <v/>
      </c>
      <c r="O380" s="86" t="str" cm="1">
        <f t="array" ref="O380">IFERROR(INDEX(Districtwide!O$19:O$500, SMALL(IF(($A$17=Districtwide!$E$19:$E$500), MATCH(ROW(Districtwide!$A$19:$A$500), ROW(Districtwide!$A$19:$A$500)), ""),ROWS($A$1:$A362))),"")</f>
        <v/>
      </c>
      <c r="P380" s="85" t="str" cm="1">
        <f t="array" ref="P380">IFERROR(INDEX(Districtwide!P$19:P$500, SMALL(IF(($A$17=Districtwide!$E$19:$E$500), MATCH(ROW(Districtwide!$A$19:$A$500), ROW(Districtwide!$A$19:$A$500)), ""),ROWS($A$1:$A362))),"")</f>
        <v/>
      </c>
      <c r="Q380" s="85" t="str">
        <f t="shared" si="12"/>
        <v xml:space="preserve"> </v>
      </c>
      <c r="R380" s="122" t="str" cm="1">
        <f t="array" ref="R380">IFERROR(INDEX(Districtwide!R$19:R$500, SMALL(IF(($A$17=Districtwide!$E$19:$E$500), MATCH(ROW(Districtwide!$A$19:$A$500), ROW(Districtwide!$A$19:$A$500)), ""),ROWS($A$1:$A362))),"")</f>
        <v/>
      </c>
      <c r="S380" s="122" t="str" cm="1">
        <f t="array" ref="S380">IFERROR(INDEX(Districtwide!S$19:S$500, SMALL(IF(($A$17=Districtwide!$E$19:$E$500), MATCH(ROW(Districtwide!$A$19:$A$500), ROW(Districtwide!$A$19:$A$500)), ""),ROWS($A$1:$A362))),"")</f>
        <v/>
      </c>
      <c r="T380" s="122" t="str" cm="1">
        <f t="array" ref="T380">IFERROR(INDEX(Districtwide!T$19:T$500, SMALL(IF(($A$17=Districtwide!$E$19:$E$500), MATCH(ROW(Districtwide!$A$19:$A$500), ROW(Districtwide!$A$19:$A$500)), ""),ROWS($A$1:$A362))),"")</f>
        <v/>
      </c>
      <c r="U380" s="85" t="str">
        <f t="shared" si="13"/>
        <v xml:space="preserve"> </v>
      </c>
      <c r="V380" s="85" t="str" cm="1">
        <f t="array" ref="V380">IFERROR(INDEX(Districtwide!V$19:V$500, SMALL(IF(($A$17=Districtwide!$E$19:$E$500), MATCH(ROW(Districtwide!$A$19:$A$500), ROW(Districtwide!$A$19:$A$500)), ""),ROWS($A$1:$A362))),"")</f>
        <v/>
      </c>
      <c r="W380" s="86" t="str" cm="1">
        <f t="array" ref="W380">IFERROR(INDEX(Districtwide!W$19:W$500, SMALL(IF(($A$17=Districtwide!$E$19:$E$500), MATCH(ROW(Districtwide!$A$19:$A$500), ROW(Districtwide!$A$19:$A$500)), ""),ROWS($A$1:$A362))),"")</f>
        <v/>
      </c>
      <c r="X380" s="122" t="str" cm="1">
        <f t="array" ref="X380">IFERROR(INDEX(Districtwide!X$19:X$500, SMALL(IF(($A$17=Districtwide!$E$19:$E$500), MATCH(ROW(Districtwide!$A$19:$A$500), ROW(Districtwide!$A$19:$A$500)), ""),ROWS($A$1:$A362))),"")</f>
        <v/>
      </c>
      <c r="Y380" s="85" t="str" cm="1">
        <f t="array" ref="Y380">IFERROR(INDEX(Districtwide!Y$19:Y$500, SMALL(IF(($A$17=Districtwide!$E$19:$E$500), MATCH(ROW(Districtwide!$A$19:$A$500), ROW(Districtwide!$A$19:$A$500)), ""),ROWS($A$1:$A362))),"")</f>
        <v/>
      </c>
      <c r="Z380" s="86" t="str" cm="1">
        <f t="array" ref="Z380">IFERROR(INDEX(Districtwide!Z$19:Z$500, SMALL(IF(($A$17=Districtwide!$E$19:$E$500), MATCH(ROW(Districtwide!$A$19:$A$500), ROW(Districtwide!$A$19:$A$500)), ""),ROWS($A$1:$A362))),"")</f>
        <v/>
      </c>
      <c r="AA380" s="122" t="str" cm="1">
        <f t="array" ref="AA380">IFERROR(INDEX(Districtwide!AA$19:AA$500, SMALL(IF(($A$17=Districtwide!$E$19:$E$500), MATCH(ROW(Districtwide!$A$19:$A$500), ROW(Districtwide!$A$19:$A$500)), ""),ROWS($A$1:$A362))),"")</f>
        <v/>
      </c>
    </row>
    <row r="381" spans="1:27">
      <c r="A381" s="134" t="str" cm="1">
        <f t="array" ref="A381">IFERROR(INDEX(Districtwide!A$19:A$500, SMALL(IF(($A$17=Districtwide!$E$19:$E$500), MATCH(ROW(Districtwide!$A$19:$A$500), ROW(Districtwide!$A$19:$A$500)), ""),ROWS($A$1:$A363))),"")</f>
        <v/>
      </c>
      <c r="B381" s="134" t="str" cm="1">
        <f t="array" ref="B381">IFERROR(INDEX(Districtwide!B$19:B$500, SMALL(IF(($A$17=Districtwide!$E$19:$E$500), MATCH(ROW(Districtwide!$A$19:$A$500), ROW(Districtwide!$A$19:$A$500)), ""),ROWS($A$1:$A363))),"")</f>
        <v/>
      </c>
      <c r="C381" s="134" t="str" cm="1">
        <f t="array" ref="C381">IFERROR(INDEX(Districtwide!C$19:C$500, SMALL(IF(($A$17=Districtwide!$E$19:$E$500), MATCH(ROW(Districtwide!$A$19:$A$500), ROW(Districtwide!$A$19:$A$500)), ""),ROWS($A$1:$A363))),"")</f>
        <v/>
      </c>
      <c r="D381" s="134" t="str" cm="1">
        <f t="array" ref="D381">IFERROR(INDEX(Districtwide!D$19:D$500, SMALL(IF(($A$17=Districtwide!$E$19:$E$500), MATCH(ROW(Districtwide!$A$19:$A$500), ROW(Districtwide!$A$19:$A$500)), ""),ROWS($A$1:$A363))),"")</f>
        <v/>
      </c>
      <c r="E381" s="85" t="str" cm="1">
        <f t="array" ref="E381">IFERROR(INDEX(Districtwide!E$19:E$500, SMALL(IF(($A$17=Districtwide!$E$19:$E$500), MATCH(ROW(Districtwide!$A$19:$A$500), ROW(Districtwide!$A$19:$A$500)), ""),ROWS($A$1:$A363))),"")</f>
        <v/>
      </c>
      <c r="F381" s="128" t="str" cm="1">
        <f t="array" ref="F381">IFERROR(INDEX(Districtwide!F$19:F$500, SMALL(IF(($A$17=Districtwide!$E$19:$E$500), MATCH(ROW(Districtwide!$A$19:$A$500), ROW(Districtwide!$A$19:$A$500)), ""),ROWS($A$1:$A363))),"")</f>
        <v/>
      </c>
      <c r="G381" s="85" t="str" cm="1">
        <f t="array" ref="G381">IFERROR(INDEX(Districtwide!G$19:G$500, SMALL(IF(($A$17=Districtwide!$E$19:$E$500), MATCH(ROW(Districtwide!$A$19:$A$500), ROW(Districtwide!$A$19:$A$500)), ""),ROWS($A$1:$A363))),"")</f>
        <v/>
      </c>
      <c r="H381" s="86" t="str" cm="1">
        <f t="array" ref="H381">IFERROR(INDEX(Districtwide!H$19:H$500, SMALL(IF(($A$17=Districtwide!$E$19:$E$500), MATCH(ROW(Districtwide!$A$19:$A$500), ROW(Districtwide!$A$19:$A$500)), ""),ROWS($A$1:$A363))),"")</f>
        <v/>
      </c>
      <c r="I381" s="122" t="str" cm="1">
        <f t="array" ref="I381">IFERROR(INDEX(Districtwide!I$19:I$500, SMALL(IF(($A$17=Districtwide!$E$19:$E$500), MATCH(ROW(Districtwide!$A$19:$A$500), ROW(Districtwide!$A$19:$A$500)), ""),ROWS($A$1:$A363))),"")</f>
        <v/>
      </c>
      <c r="J381" s="87" t="str" cm="1">
        <f t="array" ref="J381">IFERROR(INDEX(Districtwide!J$19:J$500, SMALL(IF(($A$17=Districtwide!$E$19:$E$500), MATCH(ROW(Districtwide!$A$19:$A$500), ROW(Districtwide!$A$19:$A$500)), ""),ROWS($A$1:$A363))),"")</f>
        <v/>
      </c>
      <c r="K381" s="86" t="str" cm="1">
        <f t="array" ref="K381">IFERROR(INDEX(Districtwide!K$19:K$500, SMALL(IF(($A$17=Districtwide!$E$19:$E$500), MATCH(ROW(Districtwide!$A$19:$A$500), ROW(Districtwide!$A$19:$A$500)), ""),ROWS($A$1:$A363))),"")</f>
        <v/>
      </c>
      <c r="L381" s="122" t="str" cm="1">
        <f t="array" ref="L381">IFERROR(INDEX(Districtwide!L$19:L$500, SMALL(IF(($A$17=Districtwide!$E$19:$E$500), MATCH(ROW(Districtwide!$A$19:$A$500), ROW(Districtwide!$A$19:$A$500)), ""),ROWS($A$1:$A363))),"")</f>
        <v/>
      </c>
      <c r="M381" s="85" t="str" cm="1">
        <f t="array" ref="M381">IFERROR(INDEX(Districtwide!M$19:M$500, SMALL(IF(($A$17=Districtwide!$E$19:$E$500), MATCH(ROW(Districtwide!$A$19:$A$500), ROW(Districtwide!$A$19:$A$500)), ""),ROWS($A$1:$A363))),"")</f>
        <v/>
      </c>
      <c r="N381" s="86" t="str" cm="1">
        <f t="array" ref="N381">IFERROR(INDEX(Districtwide!N$19:N$500, SMALL(IF(($A$17=Districtwide!$E$19:$E$500), MATCH(ROW(Districtwide!$A$19:$A$500), ROW(Districtwide!$A$19:$A$500)), ""),ROWS($A$1:$A363))),"")</f>
        <v/>
      </c>
      <c r="O381" s="86" t="str" cm="1">
        <f t="array" ref="O381">IFERROR(INDEX(Districtwide!O$19:O$500, SMALL(IF(($A$17=Districtwide!$E$19:$E$500), MATCH(ROW(Districtwide!$A$19:$A$500), ROW(Districtwide!$A$19:$A$500)), ""),ROWS($A$1:$A363))),"")</f>
        <v/>
      </c>
      <c r="P381" s="85" t="str" cm="1">
        <f t="array" ref="P381">IFERROR(INDEX(Districtwide!P$19:P$500, SMALL(IF(($A$17=Districtwide!$E$19:$E$500), MATCH(ROW(Districtwide!$A$19:$A$500), ROW(Districtwide!$A$19:$A$500)), ""),ROWS($A$1:$A363))),"")</f>
        <v/>
      </c>
      <c r="Q381" s="85" t="str">
        <f t="shared" si="12"/>
        <v xml:space="preserve"> </v>
      </c>
      <c r="R381" s="122" t="str" cm="1">
        <f t="array" ref="R381">IFERROR(INDEX(Districtwide!R$19:R$500, SMALL(IF(($A$17=Districtwide!$E$19:$E$500), MATCH(ROW(Districtwide!$A$19:$A$500), ROW(Districtwide!$A$19:$A$500)), ""),ROWS($A$1:$A363))),"")</f>
        <v/>
      </c>
      <c r="S381" s="122" t="str" cm="1">
        <f t="array" ref="S381">IFERROR(INDEX(Districtwide!S$19:S$500, SMALL(IF(($A$17=Districtwide!$E$19:$E$500), MATCH(ROW(Districtwide!$A$19:$A$500), ROW(Districtwide!$A$19:$A$500)), ""),ROWS($A$1:$A363))),"")</f>
        <v/>
      </c>
      <c r="T381" s="122" t="str" cm="1">
        <f t="array" ref="T381">IFERROR(INDEX(Districtwide!T$19:T$500, SMALL(IF(($A$17=Districtwide!$E$19:$E$500), MATCH(ROW(Districtwide!$A$19:$A$500), ROW(Districtwide!$A$19:$A$500)), ""),ROWS($A$1:$A363))),"")</f>
        <v/>
      </c>
      <c r="U381" s="85" t="str">
        <f t="shared" si="13"/>
        <v xml:space="preserve"> </v>
      </c>
      <c r="V381" s="85" t="str" cm="1">
        <f t="array" ref="V381">IFERROR(INDEX(Districtwide!V$19:V$500, SMALL(IF(($A$17=Districtwide!$E$19:$E$500), MATCH(ROW(Districtwide!$A$19:$A$500), ROW(Districtwide!$A$19:$A$500)), ""),ROWS($A$1:$A363))),"")</f>
        <v/>
      </c>
      <c r="W381" s="86" t="str" cm="1">
        <f t="array" ref="W381">IFERROR(INDEX(Districtwide!W$19:W$500, SMALL(IF(($A$17=Districtwide!$E$19:$E$500), MATCH(ROW(Districtwide!$A$19:$A$500), ROW(Districtwide!$A$19:$A$500)), ""),ROWS($A$1:$A363))),"")</f>
        <v/>
      </c>
      <c r="X381" s="122" t="str" cm="1">
        <f t="array" ref="X381">IFERROR(INDEX(Districtwide!X$19:X$500, SMALL(IF(($A$17=Districtwide!$E$19:$E$500), MATCH(ROW(Districtwide!$A$19:$A$500), ROW(Districtwide!$A$19:$A$500)), ""),ROWS($A$1:$A363))),"")</f>
        <v/>
      </c>
      <c r="Y381" s="85" t="str" cm="1">
        <f t="array" ref="Y381">IFERROR(INDEX(Districtwide!Y$19:Y$500, SMALL(IF(($A$17=Districtwide!$E$19:$E$500), MATCH(ROW(Districtwide!$A$19:$A$500), ROW(Districtwide!$A$19:$A$500)), ""),ROWS($A$1:$A363))),"")</f>
        <v/>
      </c>
      <c r="Z381" s="86" t="str" cm="1">
        <f t="array" ref="Z381">IFERROR(INDEX(Districtwide!Z$19:Z$500, SMALL(IF(($A$17=Districtwide!$E$19:$E$500), MATCH(ROW(Districtwide!$A$19:$A$500), ROW(Districtwide!$A$19:$A$500)), ""),ROWS($A$1:$A363))),"")</f>
        <v/>
      </c>
      <c r="AA381" s="122" t="str" cm="1">
        <f t="array" ref="AA381">IFERROR(INDEX(Districtwide!AA$19:AA$500, SMALL(IF(($A$17=Districtwide!$E$19:$E$500), MATCH(ROW(Districtwide!$A$19:$A$500), ROW(Districtwide!$A$19:$A$500)), ""),ROWS($A$1:$A363))),"")</f>
        <v/>
      </c>
    </row>
    <row r="382" spans="1:27">
      <c r="A382" s="134" t="str" cm="1">
        <f t="array" ref="A382">IFERROR(INDEX(Districtwide!A$19:A$500, SMALL(IF(($A$17=Districtwide!$E$19:$E$500), MATCH(ROW(Districtwide!$A$19:$A$500), ROW(Districtwide!$A$19:$A$500)), ""),ROWS($A$1:$A364))),"")</f>
        <v/>
      </c>
      <c r="B382" s="134" t="str" cm="1">
        <f t="array" ref="B382">IFERROR(INDEX(Districtwide!B$19:B$500, SMALL(IF(($A$17=Districtwide!$E$19:$E$500), MATCH(ROW(Districtwide!$A$19:$A$500), ROW(Districtwide!$A$19:$A$500)), ""),ROWS($A$1:$A364))),"")</f>
        <v/>
      </c>
      <c r="C382" s="134" t="str" cm="1">
        <f t="array" ref="C382">IFERROR(INDEX(Districtwide!C$19:C$500, SMALL(IF(($A$17=Districtwide!$E$19:$E$500), MATCH(ROW(Districtwide!$A$19:$A$500), ROW(Districtwide!$A$19:$A$500)), ""),ROWS($A$1:$A364))),"")</f>
        <v/>
      </c>
      <c r="D382" s="134" t="str" cm="1">
        <f t="array" ref="D382">IFERROR(INDEX(Districtwide!D$19:D$500, SMALL(IF(($A$17=Districtwide!$E$19:$E$500), MATCH(ROW(Districtwide!$A$19:$A$500), ROW(Districtwide!$A$19:$A$500)), ""),ROWS($A$1:$A364))),"")</f>
        <v/>
      </c>
      <c r="E382" s="85" t="str" cm="1">
        <f t="array" ref="E382">IFERROR(INDEX(Districtwide!E$19:E$500, SMALL(IF(($A$17=Districtwide!$E$19:$E$500), MATCH(ROW(Districtwide!$A$19:$A$500), ROW(Districtwide!$A$19:$A$500)), ""),ROWS($A$1:$A364))),"")</f>
        <v/>
      </c>
      <c r="F382" s="128" t="str" cm="1">
        <f t="array" ref="F382">IFERROR(INDEX(Districtwide!F$19:F$500, SMALL(IF(($A$17=Districtwide!$E$19:$E$500), MATCH(ROW(Districtwide!$A$19:$A$500), ROW(Districtwide!$A$19:$A$500)), ""),ROWS($A$1:$A364))),"")</f>
        <v/>
      </c>
      <c r="G382" s="85" t="str" cm="1">
        <f t="array" ref="G382">IFERROR(INDEX(Districtwide!G$19:G$500, SMALL(IF(($A$17=Districtwide!$E$19:$E$500), MATCH(ROW(Districtwide!$A$19:$A$500), ROW(Districtwide!$A$19:$A$500)), ""),ROWS($A$1:$A364))),"")</f>
        <v/>
      </c>
      <c r="H382" s="86" t="str" cm="1">
        <f t="array" ref="H382">IFERROR(INDEX(Districtwide!H$19:H$500, SMALL(IF(($A$17=Districtwide!$E$19:$E$500), MATCH(ROW(Districtwide!$A$19:$A$500), ROW(Districtwide!$A$19:$A$500)), ""),ROWS($A$1:$A364))),"")</f>
        <v/>
      </c>
      <c r="I382" s="122" t="str" cm="1">
        <f t="array" ref="I382">IFERROR(INDEX(Districtwide!I$19:I$500, SMALL(IF(($A$17=Districtwide!$E$19:$E$500), MATCH(ROW(Districtwide!$A$19:$A$500), ROW(Districtwide!$A$19:$A$500)), ""),ROWS($A$1:$A364))),"")</f>
        <v/>
      </c>
      <c r="J382" s="87" t="str" cm="1">
        <f t="array" ref="J382">IFERROR(INDEX(Districtwide!J$19:J$500, SMALL(IF(($A$17=Districtwide!$E$19:$E$500), MATCH(ROW(Districtwide!$A$19:$A$500), ROW(Districtwide!$A$19:$A$500)), ""),ROWS($A$1:$A364))),"")</f>
        <v/>
      </c>
      <c r="K382" s="86" t="str" cm="1">
        <f t="array" ref="K382">IFERROR(INDEX(Districtwide!K$19:K$500, SMALL(IF(($A$17=Districtwide!$E$19:$E$500), MATCH(ROW(Districtwide!$A$19:$A$500), ROW(Districtwide!$A$19:$A$500)), ""),ROWS($A$1:$A364))),"")</f>
        <v/>
      </c>
      <c r="L382" s="122" t="str" cm="1">
        <f t="array" ref="L382">IFERROR(INDEX(Districtwide!L$19:L$500, SMALL(IF(($A$17=Districtwide!$E$19:$E$500), MATCH(ROW(Districtwide!$A$19:$A$500), ROW(Districtwide!$A$19:$A$500)), ""),ROWS($A$1:$A364))),"")</f>
        <v/>
      </c>
      <c r="M382" s="85" t="str" cm="1">
        <f t="array" ref="M382">IFERROR(INDEX(Districtwide!M$19:M$500, SMALL(IF(($A$17=Districtwide!$E$19:$E$500), MATCH(ROW(Districtwide!$A$19:$A$500), ROW(Districtwide!$A$19:$A$500)), ""),ROWS($A$1:$A364))),"")</f>
        <v/>
      </c>
      <c r="N382" s="86" t="str" cm="1">
        <f t="array" ref="N382">IFERROR(INDEX(Districtwide!N$19:N$500, SMALL(IF(($A$17=Districtwide!$E$19:$E$500), MATCH(ROW(Districtwide!$A$19:$A$500), ROW(Districtwide!$A$19:$A$500)), ""),ROWS($A$1:$A364))),"")</f>
        <v/>
      </c>
      <c r="O382" s="86" t="str" cm="1">
        <f t="array" ref="O382">IFERROR(INDEX(Districtwide!O$19:O$500, SMALL(IF(($A$17=Districtwide!$E$19:$E$500), MATCH(ROW(Districtwide!$A$19:$A$500), ROW(Districtwide!$A$19:$A$500)), ""),ROWS($A$1:$A364))),"")</f>
        <v/>
      </c>
      <c r="P382" s="85" t="str" cm="1">
        <f t="array" ref="P382">IFERROR(INDEX(Districtwide!P$19:P$500, SMALL(IF(($A$17=Districtwide!$E$19:$E$500), MATCH(ROW(Districtwide!$A$19:$A$500), ROW(Districtwide!$A$19:$A$500)), ""),ROWS($A$1:$A364))),"")</f>
        <v/>
      </c>
      <c r="Q382" s="85" t="str">
        <f t="shared" si="12"/>
        <v xml:space="preserve"> </v>
      </c>
      <c r="R382" s="122" t="str" cm="1">
        <f t="array" ref="R382">IFERROR(INDEX(Districtwide!R$19:R$500, SMALL(IF(($A$17=Districtwide!$E$19:$E$500), MATCH(ROW(Districtwide!$A$19:$A$500), ROW(Districtwide!$A$19:$A$500)), ""),ROWS($A$1:$A364))),"")</f>
        <v/>
      </c>
      <c r="S382" s="122" t="str" cm="1">
        <f t="array" ref="S382">IFERROR(INDEX(Districtwide!S$19:S$500, SMALL(IF(($A$17=Districtwide!$E$19:$E$500), MATCH(ROW(Districtwide!$A$19:$A$500), ROW(Districtwide!$A$19:$A$500)), ""),ROWS($A$1:$A364))),"")</f>
        <v/>
      </c>
      <c r="T382" s="122" t="str" cm="1">
        <f t="array" ref="T382">IFERROR(INDEX(Districtwide!T$19:T$500, SMALL(IF(($A$17=Districtwide!$E$19:$E$500), MATCH(ROW(Districtwide!$A$19:$A$500), ROW(Districtwide!$A$19:$A$500)), ""),ROWS($A$1:$A364))),"")</f>
        <v/>
      </c>
      <c r="U382" s="85" t="str">
        <f t="shared" si="13"/>
        <v xml:space="preserve"> </v>
      </c>
      <c r="V382" s="85" t="str" cm="1">
        <f t="array" ref="V382">IFERROR(INDEX(Districtwide!V$19:V$500, SMALL(IF(($A$17=Districtwide!$E$19:$E$500), MATCH(ROW(Districtwide!$A$19:$A$500), ROW(Districtwide!$A$19:$A$500)), ""),ROWS($A$1:$A364))),"")</f>
        <v/>
      </c>
      <c r="W382" s="86" t="str" cm="1">
        <f t="array" ref="W382">IFERROR(INDEX(Districtwide!W$19:W$500, SMALL(IF(($A$17=Districtwide!$E$19:$E$500), MATCH(ROW(Districtwide!$A$19:$A$500), ROW(Districtwide!$A$19:$A$500)), ""),ROWS($A$1:$A364))),"")</f>
        <v/>
      </c>
      <c r="X382" s="122" t="str" cm="1">
        <f t="array" ref="X382">IFERROR(INDEX(Districtwide!X$19:X$500, SMALL(IF(($A$17=Districtwide!$E$19:$E$500), MATCH(ROW(Districtwide!$A$19:$A$500), ROW(Districtwide!$A$19:$A$500)), ""),ROWS($A$1:$A364))),"")</f>
        <v/>
      </c>
      <c r="Y382" s="85" t="str" cm="1">
        <f t="array" ref="Y382">IFERROR(INDEX(Districtwide!Y$19:Y$500, SMALL(IF(($A$17=Districtwide!$E$19:$E$500), MATCH(ROW(Districtwide!$A$19:$A$500), ROW(Districtwide!$A$19:$A$500)), ""),ROWS($A$1:$A364))),"")</f>
        <v/>
      </c>
      <c r="Z382" s="86" t="str" cm="1">
        <f t="array" ref="Z382">IFERROR(INDEX(Districtwide!Z$19:Z$500, SMALL(IF(($A$17=Districtwide!$E$19:$E$500), MATCH(ROW(Districtwide!$A$19:$A$500), ROW(Districtwide!$A$19:$A$500)), ""),ROWS($A$1:$A364))),"")</f>
        <v/>
      </c>
      <c r="AA382" s="122" t="str" cm="1">
        <f t="array" ref="AA382">IFERROR(INDEX(Districtwide!AA$19:AA$500, SMALL(IF(($A$17=Districtwide!$E$19:$E$500), MATCH(ROW(Districtwide!$A$19:$A$500), ROW(Districtwide!$A$19:$A$500)), ""),ROWS($A$1:$A364))),"")</f>
        <v/>
      </c>
    </row>
    <row r="383" spans="1:27">
      <c r="A383" s="134" t="str" cm="1">
        <f t="array" ref="A383">IFERROR(INDEX(Districtwide!A$19:A$500, SMALL(IF(($A$17=Districtwide!$E$19:$E$500), MATCH(ROW(Districtwide!$A$19:$A$500), ROW(Districtwide!$A$19:$A$500)), ""),ROWS($A$1:$A365))),"")</f>
        <v/>
      </c>
      <c r="B383" s="134" t="str" cm="1">
        <f t="array" ref="B383">IFERROR(INDEX(Districtwide!B$19:B$500, SMALL(IF(($A$17=Districtwide!$E$19:$E$500), MATCH(ROW(Districtwide!$A$19:$A$500), ROW(Districtwide!$A$19:$A$500)), ""),ROWS($A$1:$A365))),"")</f>
        <v/>
      </c>
      <c r="C383" s="134" t="str" cm="1">
        <f t="array" ref="C383">IFERROR(INDEX(Districtwide!C$19:C$500, SMALL(IF(($A$17=Districtwide!$E$19:$E$500), MATCH(ROW(Districtwide!$A$19:$A$500), ROW(Districtwide!$A$19:$A$500)), ""),ROWS($A$1:$A365))),"")</f>
        <v/>
      </c>
      <c r="D383" s="134" t="str" cm="1">
        <f t="array" ref="D383">IFERROR(INDEX(Districtwide!D$19:D$500, SMALL(IF(($A$17=Districtwide!$E$19:$E$500), MATCH(ROW(Districtwide!$A$19:$A$500), ROW(Districtwide!$A$19:$A$500)), ""),ROWS($A$1:$A365))),"")</f>
        <v/>
      </c>
      <c r="E383" s="85" t="str" cm="1">
        <f t="array" ref="E383">IFERROR(INDEX(Districtwide!E$19:E$500, SMALL(IF(($A$17=Districtwide!$E$19:$E$500), MATCH(ROW(Districtwide!$A$19:$A$500), ROW(Districtwide!$A$19:$A$500)), ""),ROWS($A$1:$A365))),"")</f>
        <v/>
      </c>
      <c r="F383" s="128" t="str" cm="1">
        <f t="array" ref="F383">IFERROR(INDEX(Districtwide!F$19:F$500, SMALL(IF(($A$17=Districtwide!$E$19:$E$500), MATCH(ROW(Districtwide!$A$19:$A$500), ROW(Districtwide!$A$19:$A$500)), ""),ROWS($A$1:$A365))),"")</f>
        <v/>
      </c>
      <c r="G383" s="85" t="str" cm="1">
        <f t="array" ref="G383">IFERROR(INDEX(Districtwide!G$19:G$500, SMALL(IF(($A$17=Districtwide!$E$19:$E$500), MATCH(ROW(Districtwide!$A$19:$A$500), ROW(Districtwide!$A$19:$A$500)), ""),ROWS($A$1:$A365))),"")</f>
        <v/>
      </c>
      <c r="H383" s="86" t="str" cm="1">
        <f t="array" ref="H383">IFERROR(INDEX(Districtwide!H$19:H$500, SMALL(IF(($A$17=Districtwide!$E$19:$E$500), MATCH(ROW(Districtwide!$A$19:$A$500), ROW(Districtwide!$A$19:$A$500)), ""),ROWS($A$1:$A365))),"")</f>
        <v/>
      </c>
      <c r="I383" s="122" t="str" cm="1">
        <f t="array" ref="I383">IFERROR(INDEX(Districtwide!I$19:I$500, SMALL(IF(($A$17=Districtwide!$E$19:$E$500), MATCH(ROW(Districtwide!$A$19:$A$500), ROW(Districtwide!$A$19:$A$500)), ""),ROWS($A$1:$A365))),"")</f>
        <v/>
      </c>
      <c r="J383" s="87" t="str" cm="1">
        <f t="array" ref="J383">IFERROR(INDEX(Districtwide!J$19:J$500, SMALL(IF(($A$17=Districtwide!$E$19:$E$500), MATCH(ROW(Districtwide!$A$19:$A$500), ROW(Districtwide!$A$19:$A$500)), ""),ROWS($A$1:$A365))),"")</f>
        <v/>
      </c>
      <c r="K383" s="86" t="str" cm="1">
        <f t="array" ref="K383">IFERROR(INDEX(Districtwide!K$19:K$500, SMALL(IF(($A$17=Districtwide!$E$19:$E$500), MATCH(ROW(Districtwide!$A$19:$A$500), ROW(Districtwide!$A$19:$A$500)), ""),ROWS($A$1:$A365))),"")</f>
        <v/>
      </c>
      <c r="L383" s="122" t="str" cm="1">
        <f t="array" ref="L383">IFERROR(INDEX(Districtwide!L$19:L$500, SMALL(IF(($A$17=Districtwide!$E$19:$E$500), MATCH(ROW(Districtwide!$A$19:$A$500), ROW(Districtwide!$A$19:$A$500)), ""),ROWS($A$1:$A365))),"")</f>
        <v/>
      </c>
      <c r="M383" s="85" t="str" cm="1">
        <f t="array" ref="M383">IFERROR(INDEX(Districtwide!M$19:M$500, SMALL(IF(($A$17=Districtwide!$E$19:$E$500), MATCH(ROW(Districtwide!$A$19:$A$500), ROW(Districtwide!$A$19:$A$500)), ""),ROWS($A$1:$A365))),"")</f>
        <v/>
      </c>
      <c r="N383" s="86" t="str" cm="1">
        <f t="array" ref="N383">IFERROR(INDEX(Districtwide!N$19:N$500, SMALL(IF(($A$17=Districtwide!$E$19:$E$500), MATCH(ROW(Districtwide!$A$19:$A$500), ROW(Districtwide!$A$19:$A$500)), ""),ROWS($A$1:$A365))),"")</f>
        <v/>
      </c>
      <c r="O383" s="86" t="str" cm="1">
        <f t="array" ref="O383">IFERROR(INDEX(Districtwide!O$19:O$500, SMALL(IF(($A$17=Districtwide!$E$19:$E$500), MATCH(ROW(Districtwide!$A$19:$A$500), ROW(Districtwide!$A$19:$A$500)), ""),ROWS($A$1:$A365))),"")</f>
        <v/>
      </c>
      <c r="P383" s="85" t="str" cm="1">
        <f t="array" ref="P383">IFERROR(INDEX(Districtwide!P$19:P$500, SMALL(IF(($A$17=Districtwide!$E$19:$E$500), MATCH(ROW(Districtwide!$A$19:$A$500), ROW(Districtwide!$A$19:$A$500)), ""),ROWS($A$1:$A365))),"")</f>
        <v/>
      </c>
      <c r="Q383" s="85" t="str">
        <f t="shared" si="12"/>
        <v xml:space="preserve"> </v>
      </c>
      <c r="R383" s="122" t="str" cm="1">
        <f t="array" ref="R383">IFERROR(INDEX(Districtwide!R$19:R$500, SMALL(IF(($A$17=Districtwide!$E$19:$E$500), MATCH(ROW(Districtwide!$A$19:$A$500), ROW(Districtwide!$A$19:$A$500)), ""),ROWS($A$1:$A365))),"")</f>
        <v/>
      </c>
      <c r="S383" s="122" t="str" cm="1">
        <f t="array" ref="S383">IFERROR(INDEX(Districtwide!S$19:S$500, SMALL(IF(($A$17=Districtwide!$E$19:$E$500), MATCH(ROW(Districtwide!$A$19:$A$500), ROW(Districtwide!$A$19:$A$500)), ""),ROWS($A$1:$A365))),"")</f>
        <v/>
      </c>
      <c r="T383" s="122" t="str" cm="1">
        <f t="array" ref="T383">IFERROR(INDEX(Districtwide!T$19:T$500, SMALL(IF(($A$17=Districtwide!$E$19:$E$500), MATCH(ROW(Districtwide!$A$19:$A$500), ROW(Districtwide!$A$19:$A$500)), ""),ROWS($A$1:$A365))),"")</f>
        <v/>
      </c>
      <c r="U383" s="85" t="str">
        <f t="shared" si="13"/>
        <v xml:space="preserve"> </v>
      </c>
      <c r="V383" s="85" t="str" cm="1">
        <f t="array" ref="V383">IFERROR(INDEX(Districtwide!V$19:V$500, SMALL(IF(($A$17=Districtwide!$E$19:$E$500), MATCH(ROW(Districtwide!$A$19:$A$500), ROW(Districtwide!$A$19:$A$500)), ""),ROWS($A$1:$A365))),"")</f>
        <v/>
      </c>
      <c r="W383" s="86" t="str" cm="1">
        <f t="array" ref="W383">IFERROR(INDEX(Districtwide!W$19:W$500, SMALL(IF(($A$17=Districtwide!$E$19:$E$500), MATCH(ROW(Districtwide!$A$19:$A$500), ROW(Districtwide!$A$19:$A$500)), ""),ROWS($A$1:$A365))),"")</f>
        <v/>
      </c>
      <c r="X383" s="122" t="str" cm="1">
        <f t="array" ref="X383">IFERROR(INDEX(Districtwide!X$19:X$500, SMALL(IF(($A$17=Districtwide!$E$19:$E$500), MATCH(ROW(Districtwide!$A$19:$A$500), ROW(Districtwide!$A$19:$A$500)), ""),ROWS($A$1:$A365))),"")</f>
        <v/>
      </c>
      <c r="Y383" s="85" t="str" cm="1">
        <f t="array" ref="Y383">IFERROR(INDEX(Districtwide!Y$19:Y$500, SMALL(IF(($A$17=Districtwide!$E$19:$E$500), MATCH(ROW(Districtwide!$A$19:$A$500), ROW(Districtwide!$A$19:$A$500)), ""),ROWS($A$1:$A365))),"")</f>
        <v/>
      </c>
      <c r="Z383" s="86" t="str" cm="1">
        <f t="array" ref="Z383">IFERROR(INDEX(Districtwide!Z$19:Z$500, SMALL(IF(($A$17=Districtwide!$E$19:$E$500), MATCH(ROW(Districtwide!$A$19:$A$500), ROW(Districtwide!$A$19:$A$500)), ""),ROWS($A$1:$A365))),"")</f>
        <v/>
      </c>
      <c r="AA383" s="122" t="str" cm="1">
        <f t="array" ref="AA383">IFERROR(INDEX(Districtwide!AA$19:AA$500, SMALL(IF(($A$17=Districtwide!$E$19:$E$500), MATCH(ROW(Districtwide!$A$19:$A$500), ROW(Districtwide!$A$19:$A$500)), ""),ROWS($A$1:$A365))),"")</f>
        <v/>
      </c>
    </row>
    <row r="384" spans="1:27">
      <c r="A384" s="134" t="str" cm="1">
        <f t="array" ref="A384">IFERROR(INDEX(Districtwide!A$19:A$500, SMALL(IF(($A$17=Districtwide!$E$19:$E$500), MATCH(ROW(Districtwide!$A$19:$A$500), ROW(Districtwide!$A$19:$A$500)), ""),ROWS($A$1:$A366))),"")</f>
        <v/>
      </c>
      <c r="B384" s="134" t="str" cm="1">
        <f t="array" ref="B384">IFERROR(INDEX(Districtwide!B$19:B$500, SMALL(IF(($A$17=Districtwide!$E$19:$E$500), MATCH(ROW(Districtwide!$A$19:$A$500), ROW(Districtwide!$A$19:$A$500)), ""),ROWS($A$1:$A366))),"")</f>
        <v/>
      </c>
      <c r="C384" s="134" t="str" cm="1">
        <f t="array" ref="C384">IFERROR(INDEX(Districtwide!C$19:C$500, SMALL(IF(($A$17=Districtwide!$E$19:$E$500), MATCH(ROW(Districtwide!$A$19:$A$500), ROW(Districtwide!$A$19:$A$500)), ""),ROWS($A$1:$A366))),"")</f>
        <v/>
      </c>
      <c r="D384" s="134" t="str" cm="1">
        <f t="array" ref="D384">IFERROR(INDEX(Districtwide!D$19:D$500, SMALL(IF(($A$17=Districtwide!$E$19:$E$500), MATCH(ROW(Districtwide!$A$19:$A$500), ROW(Districtwide!$A$19:$A$500)), ""),ROWS($A$1:$A366))),"")</f>
        <v/>
      </c>
      <c r="E384" s="85" t="str" cm="1">
        <f t="array" ref="E384">IFERROR(INDEX(Districtwide!E$19:E$500, SMALL(IF(($A$17=Districtwide!$E$19:$E$500), MATCH(ROW(Districtwide!$A$19:$A$500), ROW(Districtwide!$A$19:$A$500)), ""),ROWS($A$1:$A366))),"")</f>
        <v/>
      </c>
      <c r="F384" s="128" t="str" cm="1">
        <f t="array" ref="F384">IFERROR(INDEX(Districtwide!F$19:F$500, SMALL(IF(($A$17=Districtwide!$E$19:$E$500), MATCH(ROW(Districtwide!$A$19:$A$500), ROW(Districtwide!$A$19:$A$500)), ""),ROWS($A$1:$A366))),"")</f>
        <v/>
      </c>
      <c r="G384" s="85" t="str" cm="1">
        <f t="array" ref="G384">IFERROR(INDEX(Districtwide!G$19:G$500, SMALL(IF(($A$17=Districtwide!$E$19:$E$500), MATCH(ROW(Districtwide!$A$19:$A$500), ROW(Districtwide!$A$19:$A$500)), ""),ROWS($A$1:$A366))),"")</f>
        <v/>
      </c>
      <c r="H384" s="86" t="str" cm="1">
        <f t="array" ref="H384">IFERROR(INDEX(Districtwide!H$19:H$500, SMALL(IF(($A$17=Districtwide!$E$19:$E$500), MATCH(ROW(Districtwide!$A$19:$A$500), ROW(Districtwide!$A$19:$A$500)), ""),ROWS($A$1:$A366))),"")</f>
        <v/>
      </c>
      <c r="I384" s="122" t="str" cm="1">
        <f t="array" ref="I384">IFERROR(INDEX(Districtwide!I$19:I$500, SMALL(IF(($A$17=Districtwide!$E$19:$E$500), MATCH(ROW(Districtwide!$A$19:$A$500), ROW(Districtwide!$A$19:$A$500)), ""),ROWS($A$1:$A366))),"")</f>
        <v/>
      </c>
      <c r="J384" s="87" t="str" cm="1">
        <f t="array" ref="J384">IFERROR(INDEX(Districtwide!J$19:J$500, SMALL(IF(($A$17=Districtwide!$E$19:$E$500), MATCH(ROW(Districtwide!$A$19:$A$500), ROW(Districtwide!$A$19:$A$500)), ""),ROWS($A$1:$A366))),"")</f>
        <v/>
      </c>
      <c r="K384" s="86" t="str" cm="1">
        <f t="array" ref="K384">IFERROR(INDEX(Districtwide!K$19:K$500, SMALL(IF(($A$17=Districtwide!$E$19:$E$500), MATCH(ROW(Districtwide!$A$19:$A$500), ROW(Districtwide!$A$19:$A$500)), ""),ROWS($A$1:$A366))),"")</f>
        <v/>
      </c>
      <c r="L384" s="122" t="str" cm="1">
        <f t="array" ref="L384">IFERROR(INDEX(Districtwide!L$19:L$500, SMALL(IF(($A$17=Districtwide!$E$19:$E$500), MATCH(ROW(Districtwide!$A$19:$A$500), ROW(Districtwide!$A$19:$A$500)), ""),ROWS($A$1:$A366))),"")</f>
        <v/>
      </c>
      <c r="M384" s="85" t="str" cm="1">
        <f t="array" ref="M384">IFERROR(INDEX(Districtwide!M$19:M$500, SMALL(IF(($A$17=Districtwide!$E$19:$E$500), MATCH(ROW(Districtwide!$A$19:$A$500), ROW(Districtwide!$A$19:$A$500)), ""),ROWS($A$1:$A366))),"")</f>
        <v/>
      </c>
      <c r="N384" s="86" t="str" cm="1">
        <f t="array" ref="N384">IFERROR(INDEX(Districtwide!N$19:N$500, SMALL(IF(($A$17=Districtwide!$E$19:$E$500), MATCH(ROW(Districtwide!$A$19:$A$500), ROW(Districtwide!$A$19:$A$500)), ""),ROWS($A$1:$A366))),"")</f>
        <v/>
      </c>
      <c r="O384" s="86" t="str" cm="1">
        <f t="array" ref="O384">IFERROR(INDEX(Districtwide!O$19:O$500, SMALL(IF(($A$17=Districtwide!$E$19:$E$500), MATCH(ROW(Districtwide!$A$19:$A$500), ROW(Districtwide!$A$19:$A$500)), ""),ROWS($A$1:$A366))),"")</f>
        <v/>
      </c>
      <c r="P384" s="85" t="str" cm="1">
        <f t="array" ref="P384">IFERROR(INDEX(Districtwide!P$19:P$500, SMALL(IF(($A$17=Districtwide!$E$19:$E$500), MATCH(ROW(Districtwide!$A$19:$A$500), ROW(Districtwide!$A$19:$A$500)), ""),ROWS($A$1:$A366))),"")</f>
        <v/>
      </c>
      <c r="Q384" s="85" t="str">
        <f t="shared" si="12"/>
        <v xml:space="preserve"> </v>
      </c>
      <c r="R384" s="122" t="str" cm="1">
        <f t="array" ref="R384">IFERROR(INDEX(Districtwide!R$19:R$500, SMALL(IF(($A$17=Districtwide!$E$19:$E$500), MATCH(ROW(Districtwide!$A$19:$A$500), ROW(Districtwide!$A$19:$A$500)), ""),ROWS($A$1:$A366))),"")</f>
        <v/>
      </c>
      <c r="S384" s="122" t="str" cm="1">
        <f t="array" ref="S384">IFERROR(INDEX(Districtwide!S$19:S$500, SMALL(IF(($A$17=Districtwide!$E$19:$E$500), MATCH(ROW(Districtwide!$A$19:$A$500), ROW(Districtwide!$A$19:$A$500)), ""),ROWS($A$1:$A366))),"")</f>
        <v/>
      </c>
      <c r="T384" s="122" t="str" cm="1">
        <f t="array" ref="T384">IFERROR(INDEX(Districtwide!T$19:T$500, SMALL(IF(($A$17=Districtwide!$E$19:$E$500), MATCH(ROW(Districtwide!$A$19:$A$500), ROW(Districtwide!$A$19:$A$500)), ""),ROWS($A$1:$A366))),"")</f>
        <v/>
      </c>
      <c r="U384" s="85" t="str">
        <f t="shared" si="13"/>
        <v xml:space="preserve"> </v>
      </c>
      <c r="V384" s="85" t="str" cm="1">
        <f t="array" ref="V384">IFERROR(INDEX(Districtwide!V$19:V$500, SMALL(IF(($A$17=Districtwide!$E$19:$E$500), MATCH(ROW(Districtwide!$A$19:$A$500), ROW(Districtwide!$A$19:$A$500)), ""),ROWS($A$1:$A366))),"")</f>
        <v/>
      </c>
      <c r="W384" s="86" t="str" cm="1">
        <f t="array" ref="W384">IFERROR(INDEX(Districtwide!W$19:W$500, SMALL(IF(($A$17=Districtwide!$E$19:$E$500), MATCH(ROW(Districtwide!$A$19:$A$500), ROW(Districtwide!$A$19:$A$500)), ""),ROWS($A$1:$A366))),"")</f>
        <v/>
      </c>
      <c r="X384" s="122" t="str" cm="1">
        <f t="array" ref="X384">IFERROR(INDEX(Districtwide!X$19:X$500, SMALL(IF(($A$17=Districtwide!$E$19:$E$500), MATCH(ROW(Districtwide!$A$19:$A$500), ROW(Districtwide!$A$19:$A$500)), ""),ROWS($A$1:$A366))),"")</f>
        <v/>
      </c>
      <c r="Y384" s="85" t="str" cm="1">
        <f t="array" ref="Y384">IFERROR(INDEX(Districtwide!Y$19:Y$500, SMALL(IF(($A$17=Districtwide!$E$19:$E$500), MATCH(ROW(Districtwide!$A$19:$A$500), ROW(Districtwide!$A$19:$A$500)), ""),ROWS($A$1:$A366))),"")</f>
        <v/>
      </c>
      <c r="Z384" s="86" t="str" cm="1">
        <f t="array" ref="Z384">IFERROR(INDEX(Districtwide!Z$19:Z$500, SMALL(IF(($A$17=Districtwide!$E$19:$E$500), MATCH(ROW(Districtwide!$A$19:$A$500), ROW(Districtwide!$A$19:$A$500)), ""),ROWS($A$1:$A366))),"")</f>
        <v/>
      </c>
      <c r="AA384" s="122" t="str" cm="1">
        <f t="array" ref="AA384">IFERROR(INDEX(Districtwide!AA$19:AA$500, SMALL(IF(($A$17=Districtwide!$E$19:$E$500), MATCH(ROW(Districtwide!$A$19:$A$500), ROW(Districtwide!$A$19:$A$500)), ""),ROWS($A$1:$A366))),"")</f>
        <v/>
      </c>
    </row>
    <row r="385" spans="1:27">
      <c r="A385" s="134" t="str" cm="1">
        <f t="array" ref="A385">IFERROR(INDEX(Districtwide!A$19:A$500, SMALL(IF(($A$17=Districtwide!$E$19:$E$500), MATCH(ROW(Districtwide!$A$19:$A$500), ROW(Districtwide!$A$19:$A$500)), ""),ROWS($A$1:$A367))),"")</f>
        <v/>
      </c>
      <c r="B385" s="134" t="str" cm="1">
        <f t="array" ref="B385">IFERROR(INDEX(Districtwide!B$19:B$500, SMALL(IF(($A$17=Districtwide!$E$19:$E$500), MATCH(ROW(Districtwide!$A$19:$A$500), ROW(Districtwide!$A$19:$A$500)), ""),ROWS($A$1:$A367))),"")</f>
        <v/>
      </c>
      <c r="C385" s="134" t="str" cm="1">
        <f t="array" ref="C385">IFERROR(INDEX(Districtwide!C$19:C$500, SMALL(IF(($A$17=Districtwide!$E$19:$E$500), MATCH(ROW(Districtwide!$A$19:$A$500), ROW(Districtwide!$A$19:$A$500)), ""),ROWS($A$1:$A367))),"")</f>
        <v/>
      </c>
      <c r="D385" s="134" t="str" cm="1">
        <f t="array" ref="D385">IFERROR(INDEX(Districtwide!D$19:D$500, SMALL(IF(($A$17=Districtwide!$E$19:$E$500), MATCH(ROW(Districtwide!$A$19:$A$500), ROW(Districtwide!$A$19:$A$500)), ""),ROWS($A$1:$A367))),"")</f>
        <v/>
      </c>
      <c r="E385" s="85" t="str" cm="1">
        <f t="array" ref="E385">IFERROR(INDEX(Districtwide!E$19:E$500, SMALL(IF(($A$17=Districtwide!$E$19:$E$500), MATCH(ROW(Districtwide!$A$19:$A$500), ROW(Districtwide!$A$19:$A$500)), ""),ROWS($A$1:$A367))),"")</f>
        <v/>
      </c>
      <c r="F385" s="128" t="str" cm="1">
        <f t="array" ref="F385">IFERROR(INDEX(Districtwide!F$19:F$500, SMALL(IF(($A$17=Districtwide!$E$19:$E$500), MATCH(ROW(Districtwide!$A$19:$A$500), ROW(Districtwide!$A$19:$A$500)), ""),ROWS($A$1:$A367))),"")</f>
        <v/>
      </c>
      <c r="G385" s="85" t="str" cm="1">
        <f t="array" ref="G385">IFERROR(INDEX(Districtwide!G$19:G$500, SMALL(IF(($A$17=Districtwide!$E$19:$E$500), MATCH(ROW(Districtwide!$A$19:$A$500), ROW(Districtwide!$A$19:$A$500)), ""),ROWS($A$1:$A367))),"")</f>
        <v/>
      </c>
      <c r="H385" s="86" t="str" cm="1">
        <f t="array" ref="H385">IFERROR(INDEX(Districtwide!H$19:H$500, SMALL(IF(($A$17=Districtwide!$E$19:$E$500), MATCH(ROW(Districtwide!$A$19:$A$500), ROW(Districtwide!$A$19:$A$500)), ""),ROWS($A$1:$A367))),"")</f>
        <v/>
      </c>
      <c r="I385" s="122" t="str" cm="1">
        <f t="array" ref="I385">IFERROR(INDEX(Districtwide!I$19:I$500, SMALL(IF(($A$17=Districtwide!$E$19:$E$500), MATCH(ROW(Districtwide!$A$19:$A$500), ROW(Districtwide!$A$19:$A$500)), ""),ROWS($A$1:$A367))),"")</f>
        <v/>
      </c>
      <c r="J385" s="87" t="str" cm="1">
        <f t="array" ref="J385">IFERROR(INDEX(Districtwide!J$19:J$500, SMALL(IF(($A$17=Districtwide!$E$19:$E$500), MATCH(ROW(Districtwide!$A$19:$A$500), ROW(Districtwide!$A$19:$A$500)), ""),ROWS($A$1:$A367))),"")</f>
        <v/>
      </c>
      <c r="K385" s="86" t="str" cm="1">
        <f t="array" ref="K385">IFERROR(INDEX(Districtwide!K$19:K$500, SMALL(IF(($A$17=Districtwide!$E$19:$E$500), MATCH(ROW(Districtwide!$A$19:$A$500), ROW(Districtwide!$A$19:$A$500)), ""),ROWS($A$1:$A367))),"")</f>
        <v/>
      </c>
      <c r="L385" s="122" t="str" cm="1">
        <f t="array" ref="L385">IFERROR(INDEX(Districtwide!L$19:L$500, SMALL(IF(($A$17=Districtwide!$E$19:$E$500), MATCH(ROW(Districtwide!$A$19:$A$500), ROW(Districtwide!$A$19:$A$500)), ""),ROWS($A$1:$A367))),"")</f>
        <v/>
      </c>
      <c r="M385" s="85" t="str" cm="1">
        <f t="array" ref="M385">IFERROR(INDEX(Districtwide!M$19:M$500, SMALL(IF(($A$17=Districtwide!$E$19:$E$500), MATCH(ROW(Districtwide!$A$19:$A$500), ROW(Districtwide!$A$19:$A$500)), ""),ROWS($A$1:$A367))),"")</f>
        <v/>
      </c>
      <c r="N385" s="86" t="str" cm="1">
        <f t="array" ref="N385">IFERROR(INDEX(Districtwide!N$19:N$500, SMALL(IF(($A$17=Districtwide!$E$19:$E$500), MATCH(ROW(Districtwide!$A$19:$A$500), ROW(Districtwide!$A$19:$A$500)), ""),ROWS($A$1:$A367))),"")</f>
        <v/>
      </c>
      <c r="O385" s="86" t="str" cm="1">
        <f t="array" ref="O385">IFERROR(INDEX(Districtwide!O$19:O$500, SMALL(IF(($A$17=Districtwide!$E$19:$E$500), MATCH(ROW(Districtwide!$A$19:$A$500), ROW(Districtwide!$A$19:$A$500)), ""),ROWS($A$1:$A367))),"")</f>
        <v/>
      </c>
      <c r="P385" s="85" t="str" cm="1">
        <f t="array" ref="P385">IFERROR(INDEX(Districtwide!P$19:P$500, SMALL(IF(($A$17=Districtwide!$E$19:$E$500), MATCH(ROW(Districtwide!$A$19:$A$500), ROW(Districtwide!$A$19:$A$500)), ""),ROWS($A$1:$A367))),"")</f>
        <v/>
      </c>
      <c r="Q385" s="85" t="str">
        <f t="shared" si="12"/>
        <v xml:space="preserve"> </v>
      </c>
      <c r="R385" s="122" t="str" cm="1">
        <f t="array" ref="R385">IFERROR(INDEX(Districtwide!R$19:R$500, SMALL(IF(($A$17=Districtwide!$E$19:$E$500), MATCH(ROW(Districtwide!$A$19:$A$500), ROW(Districtwide!$A$19:$A$500)), ""),ROWS($A$1:$A367))),"")</f>
        <v/>
      </c>
      <c r="S385" s="122" t="str" cm="1">
        <f t="array" ref="S385">IFERROR(INDEX(Districtwide!S$19:S$500, SMALL(IF(($A$17=Districtwide!$E$19:$E$500), MATCH(ROW(Districtwide!$A$19:$A$500), ROW(Districtwide!$A$19:$A$500)), ""),ROWS($A$1:$A367))),"")</f>
        <v/>
      </c>
      <c r="T385" s="122" t="str" cm="1">
        <f t="array" ref="T385">IFERROR(INDEX(Districtwide!T$19:T$500, SMALL(IF(($A$17=Districtwide!$E$19:$E$500), MATCH(ROW(Districtwide!$A$19:$A$500), ROW(Districtwide!$A$19:$A$500)), ""),ROWS($A$1:$A367))),"")</f>
        <v/>
      </c>
      <c r="U385" s="85" t="str">
        <f t="shared" si="13"/>
        <v xml:space="preserve"> </v>
      </c>
      <c r="V385" s="85" t="str" cm="1">
        <f t="array" ref="V385">IFERROR(INDEX(Districtwide!V$19:V$500, SMALL(IF(($A$17=Districtwide!$E$19:$E$500), MATCH(ROW(Districtwide!$A$19:$A$500), ROW(Districtwide!$A$19:$A$500)), ""),ROWS($A$1:$A367))),"")</f>
        <v/>
      </c>
      <c r="W385" s="86" t="str" cm="1">
        <f t="array" ref="W385">IFERROR(INDEX(Districtwide!W$19:W$500, SMALL(IF(($A$17=Districtwide!$E$19:$E$500), MATCH(ROW(Districtwide!$A$19:$A$500), ROW(Districtwide!$A$19:$A$500)), ""),ROWS($A$1:$A367))),"")</f>
        <v/>
      </c>
      <c r="X385" s="122" t="str" cm="1">
        <f t="array" ref="X385">IFERROR(INDEX(Districtwide!X$19:X$500, SMALL(IF(($A$17=Districtwide!$E$19:$E$500), MATCH(ROW(Districtwide!$A$19:$A$500), ROW(Districtwide!$A$19:$A$500)), ""),ROWS($A$1:$A367))),"")</f>
        <v/>
      </c>
      <c r="Y385" s="85" t="str" cm="1">
        <f t="array" ref="Y385">IFERROR(INDEX(Districtwide!Y$19:Y$500, SMALL(IF(($A$17=Districtwide!$E$19:$E$500), MATCH(ROW(Districtwide!$A$19:$A$500), ROW(Districtwide!$A$19:$A$500)), ""),ROWS($A$1:$A367))),"")</f>
        <v/>
      </c>
      <c r="Z385" s="86" t="str" cm="1">
        <f t="array" ref="Z385">IFERROR(INDEX(Districtwide!Z$19:Z$500, SMALL(IF(($A$17=Districtwide!$E$19:$E$500), MATCH(ROW(Districtwide!$A$19:$A$500), ROW(Districtwide!$A$19:$A$500)), ""),ROWS($A$1:$A367))),"")</f>
        <v/>
      </c>
      <c r="AA385" s="122" t="str" cm="1">
        <f t="array" ref="AA385">IFERROR(INDEX(Districtwide!AA$19:AA$500, SMALL(IF(($A$17=Districtwide!$E$19:$E$500), MATCH(ROW(Districtwide!$A$19:$A$500), ROW(Districtwide!$A$19:$A$500)), ""),ROWS($A$1:$A367))),"")</f>
        <v/>
      </c>
    </row>
    <row r="386" spans="1:27">
      <c r="A386" s="134" t="str" cm="1">
        <f t="array" ref="A386">IFERROR(INDEX(Districtwide!A$19:A$500, SMALL(IF(($A$17=Districtwide!$E$19:$E$500), MATCH(ROW(Districtwide!$A$19:$A$500), ROW(Districtwide!$A$19:$A$500)), ""),ROWS($A$1:$A368))),"")</f>
        <v/>
      </c>
      <c r="B386" s="134" t="str" cm="1">
        <f t="array" ref="B386">IFERROR(INDEX(Districtwide!B$19:B$500, SMALL(IF(($A$17=Districtwide!$E$19:$E$500), MATCH(ROW(Districtwide!$A$19:$A$500), ROW(Districtwide!$A$19:$A$500)), ""),ROWS($A$1:$A368))),"")</f>
        <v/>
      </c>
      <c r="C386" s="134" t="str" cm="1">
        <f t="array" ref="C386">IFERROR(INDEX(Districtwide!C$19:C$500, SMALL(IF(($A$17=Districtwide!$E$19:$E$500), MATCH(ROW(Districtwide!$A$19:$A$500), ROW(Districtwide!$A$19:$A$500)), ""),ROWS($A$1:$A368))),"")</f>
        <v/>
      </c>
      <c r="D386" s="134" t="str" cm="1">
        <f t="array" ref="D386">IFERROR(INDEX(Districtwide!D$19:D$500, SMALL(IF(($A$17=Districtwide!$E$19:$E$500), MATCH(ROW(Districtwide!$A$19:$A$500), ROW(Districtwide!$A$19:$A$500)), ""),ROWS($A$1:$A368))),"")</f>
        <v/>
      </c>
      <c r="E386" s="85" t="str" cm="1">
        <f t="array" ref="E386">IFERROR(INDEX(Districtwide!E$19:E$500, SMALL(IF(($A$17=Districtwide!$E$19:$E$500), MATCH(ROW(Districtwide!$A$19:$A$500), ROW(Districtwide!$A$19:$A$500)), ""),ROWS($A$1:$A368))),"")</f>
        <v/>
      </c>
      <c r="F386" s="128" t="str" cm="1">
        <f t="array" ref="F386">IFERROR(INDEX(Districtwide!F$19:F$500, SMALL(IF(($A$17=Districtwide!$E$19:$E$500), MATCH(ROW(Districtwide!$A$19:$A$500), ROW(Districtwide!$A$19:$A$500)), ""),ROWS($A$1:$A368))),"")</f>
        <v/>
      </c>
      <c r="G386" s="85" t="str" cm="1">
        <f t="array" ref="G386">IFERROR(INDEX(Districtwide!G$19:G$500, SMALL(IF(($A$17=Districtwide!$E$19:$E$500), MATCH(ROW(Districtwide!$A$19:$A$500), ROW(Districtwide!$A$19:$A$500)), ""),ROWS($A$1:$A368))),"")</f>
        <v/>
      </c>
      <c r="H386" s="86" t="str" cm="1">
        <f t="array" ref="H386">IFERROR(INDEX(Districtwide!H$19:H$500, SMALL(IF(($A$17=Districtwide!$E$19:$E$500), MATCH(ROW(Districtwide!$A$19:$A$500), ROW(Districtwide!$A$19:$A$500)), ""),ROWS($A$1:$A368))),"")</f>
        <v/>
      </c>
      <c r="I386" s="122" t="str" cm="1">
        <f t="array" ref="I386">IFERROR(INDEX(Districtwide!I$19:I$500, SMALL(IF(($A$17=Districtwide!$E$19:$E$500), MATCH(ROW(Districtwide!$A$19:$A$500), ROW(Districtwide!$A$19:$A$500)), ""),ROWS($A$1:$A368))),"")</f>
        <v/>
      </c>
      <c r="J386" s="87" t="str" cm="1">
        <f t="array" ref="J386">IFERROR(INDEX(Districtwide!J$19:J$500, SMALL(IF(($A$17=Districtwide!$E$19:$E$500), MATCH(ROW(Districtwide!$A$19:$A$500), ROW(Districtwide!$A$19:$A$500)), ""),ROWS($A$1:$A368))),"")</f>
        <v/>
      </c>
      <c r="K386" s="86" t="str" cm="1">
        <f t="array" ref="K386">IFERROR(INDEX(Districtwide!K$19:K$500, SMALL(IF(($A$17=Districtwide!$E$19:$E$500), MATCH(ROW(Districtwide!$A$19:$A$500), ROW(Districtwide!$A$19:$A$500)), ""),ROWS($A$1:$A368))),"")</f>
        <v/>
      </c>
      <c r="L386" s="122" t="str" cm="1">
        <f t="array" ref="L386">IFERROR(INDEX(Districtwide!L$19:L$500, SMALL(IF(($A$17=Districtwide!$E$19:$E$500), MATCH(ROW(Districtwide!$A$19:$A$500), ROW(Districtwide!$A$19:$A$500)), ""),ROWS($A$1:$A368))),"")</f>
        <v/>
      </c>
      <c r="M386" s="85" t="str" cm="1">
        <f t="array" ref="M386">IFERROR(INDEX(Districtwide!M$19:M$500, SMALL(IF(($A$17=Districtwide!$E$19:$E$500), MATCH(ROW(Districtwide!$A$19:$A$500), ROW(Districtwide!$A$19:$A$500)), ""),ROWS($A$1:$A368))),"")</f>
        <v/>
      </c>
      <c r="N386" s="86" t="str" cm="1">
        <f t="array" ref="N386">IFERROR(INDEX(Districtwide!N$19:N$500, SMALL(IF(($A$17=Districtwide!$E$19:$E$500), MATCH(ROW(Districtwide!$A$19:$A$500), ROW(Districtwide!$A$19:$A$500)), ""),ROWS($A$1:$A368))),"")</f>
        <v/>
      </c>
      <c r="O386" s="86" t="str" cm="1">
        <f t="array" ref="O386">IFERROR(INDEX(Districtwide!O$19:O$500, SMALL(IF(($A$17=Districtwide!$E$19:$E$500), MATCH(ROW(Districtwide!$A$19:$A$500), ROW(Districtwide!$A$19:$A$500)), ""),ROWS($A$1:$A368))),"")</f>
        <v/>
      </c>
      <c r="P386" s="85" t="str" cm="1">
        <f t="array" ref="P386">IFERROR(INDEX(Districtwide!P$19:P$500, SMALL(IF(($A$17=Districtwide!$E$19:$E$500), MATCH(ROW(Districtwide!$A$19:$A$500), ROW(Districtwide!$A$19:$A$500)), ""),ROWS($A$1:$A368))),"")</f>
        <v/>
      </c>
      <c r="Q386" s="85" t="str">
        <f t="shared" si="12"/>
        <v xml:space="preserve"> </v>
      </c>
      <c r="R386" s="122" t="str" cm="1">
        <f t="array" ref="R386">IFERROR(INDEX(Districtwide!R$19:R$500, SMALL(IF(($A$17=Districtwide!$E$19:$E$500), MATCH(ROW(Districtwide!$A$19:$A$500), ROW(Districtwide!$A$19:$A$500)), ""),ROWS($A$1:$A368))),"")</f>
        <v/>
      </c>
      <c r="S386" s="122" t="str" cm="1">
        <f t="array" ref="S386">IFERROR(INDEX(Districtwide!S$19:S$500, SMALL(IF(($A$17=Districtwide!$E$19:$E$500), MATCH(ROW(Districtwide!$A$19:$A$500), ROW(Districtwide!$A$19:$A$500)), ""),ROWS($A$1:$A368))),"")</f>
        <v/>
      </c>
      <c r="T386" s="122" t="str" cm="1">
        <f t="array" ref="T386">IFERROR(INDEX(Districtwide!T$19:T$500, SMALL(IF(($A$17=Districtwide!$E$19:$E$500), MATCH(ROW(Districtwide!$A$19:$A$500), ROW(Districtwide!$A$19:$A$500)), ""),ROWS($A$1:$A368))),"")</f>
        <v/>
      </c>
      <c r="U386" s="85" t="str">
        <f t="shared" si="13"/>
        <v xml:space="preserve"> </v>
      </c>
      <c r="V386" s="85" t="str" cm="1">
        <f t="array" ref="V386">IFERROR(INDEX(Districtwide!V$19:V$500, SMALL(IF(($A$17=Districtwide!$E$19:$E$500), MATCH(ROW(Districtwide!$A$19:$A$500), ROW(Districtwide!$A$19:$A$500)), ""),ROWS($A$1:$A368))),"")</f>
        <v/>
      </c>
      <c r="W386" s="86" t="str" cm="1">
        <f t="array" ref="W386">IFERROR(INDEX(Districtwide!W$19:W$500, SMALL(IF(($A$17=Districtwide!$E$19:$E$500), MATCH(ROW(Districtwide!$A$19:$A$500), ROW(Districtwide!$A$19:$A$500)), ""),ROWS($A$1:$A368))),"")</f>
        <v/>
      </c>
      <c r="X386" s="122" t="str" cm="1">
        <f t="array" ref="X386">IFERROR(INDEX(Districtwide!X$19:X$500, SMALL(IF(($A$17=Districtwide!$E$19:$E$500), MATCH(ROW(Districtwide!$A$19:$A$500), ROW(Districtwide!$A$19:$A$500)), ""),ROWS($A$1:$A368))),"")</f>
        <v/>
      </c>
      <c r="Y386" s="85" t="str" cm="1">
        <f t="array" ref="Y386">IFERROR(INDEX(Districtwide!Y$19:Y$500, SMALL(IF(($A$17=Districtwide!$E$19:$E$500), MATCH(ROW(Districtwide!$A$19:$A$500), ROW(Districtwide!$A$19:$A$500)), ""),ROWS($A$1:$A368))),"")</f>
        <v/>
      </c>
      <c r="Z386" s="86" t="str" cm="1">
        <f t="array" ref="Z386">IFERROR(INDEX(Districtwide!Z$19:Z$500, SMALL(IF(($A$17=Districtwide!$E$19:$E$500), MATCH(ROW(Districtwide!$A$19:$A$500), ROW(Districtwide!$A$19:$A$500)), ""),ROWS($A$1:$A368))),"")</f>
        <v/>
      </c>
      <c r="AA386" s="122" t="str" cm="1">
        <f t="array" ref="AA386">IFERROR(INDEX(Districtwide!AA$19:AA$500, SMALL(IF(($A$17=Districtwide!$E$19:$E$500), MATCH(ROW(Districtwide!$A$19:$A$500), ROW(Districtwide!$A$19:$A$500)), ""),ROWS($A$1:$A368))),"")</f>
        <v/>
      </c>
    </row>
    <row r="387" spans="1:27">
      <c r="A387" s="134" t="str" cm="1">
        <f t="array" ref="A387">IFERROR(INDEX(Districtwide!A$19:A$500, SMALL(IF(($A$17=Districtwide!$E$19:$E$500), MATCH(ROW(Districtwide!$A$19:$A$500), ROW(Districtwide!$A$19:$A$500)), ""),ROWS($A$1:$A369))),"")</f>
        <v/>
      </c>
      <c r="B387" s="134" t="str" cm="1">
        <f t="array" ref="B387">IFERROR(INDEX(Districtwide!B$19:B$500, SMALL(IF(($A$17=Districtwide!$E$19:$E$500), MATCH(ROW(Districtwide!$A$19:$A$500), ROW(Districtwide!$A$19:$A$500)), ""),ROWS($A$1:$A369))),"")</f>
        <v/>
      </c>
      <c r="C387" s="134" t="str" cm="1">
        <f t="array" ref="C387">IFERROR(INDEX(Districtwide!C$19:C$500, SMALL(IF(($A$17=Districtwide!$E$19:$E$500), MATCH(ROW(Districtwide!$A$19:$A$500), ROW(Districtwide!$A$19:$A$500)), ""),ROWS($A$1:$A369))),"")</f>
        <v/>
      </c>
      <c r="D387" s="134" t="str" cm="1">
        <f t="array" ref="D387">IFERROR(INDEX(Districtwide!D$19:D$500, SMALL(IF(($A$17=Districtwide!$E$19:$E$500), MATCH(ROW(Districtwide!$A$19:$A$500), ROW(Districtwide!$A$19:$A$500)), ""),ROWS($A$1:$A369))),"")</f>
        <v/>
      </c>
      <c r="E387" s="85" t="str" cm="1">
        <f t="array" ref="E387">IFERROR(INDEX(Districtwide!E$19:E$500, SMALL(IF(($A$17=Districtwide!$E$19:$E$500), MATCH(ROW(Districtwide!$A$19:$A$500), ROW(Districtwide!$A$19:$A$500)), ""),ROWS($A$1:$A369))),"")</f>
        <v/>
      </c>
      <c r="F387" s="128" t="str" cm="1">
        <f t="array" ref="F387">IFERROR(INDEX(Districtwide!F$19:F$500, SMALL(IF(($A$17=Districtwide!$E$19:$E$500), MATCH(ROW(Districtwide!$A$19:$A$500), ROW(Districtwide!$A$19:$A$500)), ""),ROWS($A$1:$A369))),"")</f>
        <v/>
      </c>
      <c r="G387" s="85" t="str" cm="1">
        <f t="array" ref="G387">IFERROR(INDEX(Districtwide!G$19:G$500, SMALL(IF(($A$17=Districtwide!$E$19:$E$500), MATCH(ROW(Districtwide!$A$19:$A$500), ROW(Districtwide!$A$19:$A$500)), ""),ROWS($A$1:$A369))),"")</f>
        <v/>
      </c>
      <c r="H387" s="86" t="str" cm="1">
        <f t="array" ref="H387">IFERROR(INDEX(Districtwide!H$19:H$500, SMALL(IF(($A$17=Districtwide!$E$19:$E$500), MATCH(ROW(Districtwide!$A$19:$A$500), ROW(Districtwide!$A$19:$A$500)), ""),ROWS($A$1:$A369))),"")</f>
        <v/>
      </c>
      <c r="I387" s="122" t="str" cm="1">
        <f t="array" ref="I387">IFERROR(INDEX(Districtwide!I$19:I$500, SMALL(IF(($A$17=Districtwide!$E$19:$E$500), MATCH(ROW(Districtwide!$A$19:$A$500), ROW(Districtwide!$A$19:$A$500)), ""),ROWS($A$1:$A369))),"")</f>
        <v/>
      </c>
      <c r="J387" s="87" t="str" cm="1">
        <f t="array" ref="J387">IFERROR(INDEX(Districtwide!J$19:J$500, SMALL(IF(($A$17=Districtwide!$E$19:$E$500), MATCH(ROW(Districtwide!$A$19:$A$500), ROW(Districtwide!$A$19:$A$500)), ""),ROWS($A$1:$A369))),"")</f>
        <v/>
      </c>
      <c r="K387" s="86" t="str" cm="1">
        <f t="array" ref="K387">IFERROR(INDEX(Districtwide!K$19:K$500, SMALL(IF(($A$17=Districtwide!$E$19:$E$500), MATCH(ROW(Districtwide!$A$19:$A$500), ROW(Districtwide!$A$19:$A$500)), ""),ROWS($A$1:$A369))),"")</f>
        <v/>
      </c>
      <c r="L387" s="122" t="str" cm="1">
        <f t="array" ref="L387">IFERROR(INDEX(Districtwide!L$19:L$500, SMALL(IF(($A$17=Districtwide!$E$19:$E$500), MATCH(ROW(Districtwide!$A$19:$A$500), ROW(Districtwide!$A$19:$A$500)), ""),ROWS($A$1:$A369))),"")</f>
        <v/>
      </c>
      <c r="M387" s="85" t="str" cm="1">
        <f t="array" ref="M387">IFERROR(INDEX(Districtwide!M$19:M$500, SMALL(IF(($A$17=Districtwide!$E$19:$E$500), MATCH(ROW(Districtwide!$A$19:$A$500), ROW(Districtwide!$A$19:$A$500)), ""),ROWS($A$1:$A369))),"")</f>
        <v/>
      </c>
      <c r="N387" s="86" t="str" cm="1">
        <f t="array" ref="N387">IFERROR(INDEX(Districtwide!N$19:N$500, SMALL(IF(($A$17=Districtwide!$E$19:$E$500), MATCH(ROW(Districtwide!$A$19:$A$500), ROW(Districtwide!$A$19:$A$500)), ""),ROWS($A$1:$A369))),"")</f>
        <v/>
      </c>
      <c r="O387" s="86" t="str" cm="1">
        <f t="array" ref="O387">IFERROR(INDEX(Districtwide!O$19:O$500, SMALL(IF(($A$17=Districtwide!$E$19:$E$500), MATCH(ROW(Districtwide!$A$19:$A$500), ROW(Districtwide!$A$19:$A$500)), ""),ROWS($A$1:$A369))),"")</f>
        <v/>
      </c>
      <c r="P387" s="85" t="str" cm="1">
        <f t="array" ref="P387">IFERROR(INDEX(Districtwide!P$19:P$500, SMALL(IF(($A$17=Districtwide!$E$19:$E$500), MATCH(ROW(Districtwide!$A$19:$A$500), ROW(Districtwide!$A$19:$A$500)), ""),ROWS($A$1:$A369))),"")</f>
        <v/>
      </c>
      <c r="Q387" s="85" t="str">
        <f t="shared" si="12"/>
        <v xml:space="preserve"> </v>
      </c>
      <c r="R387" s="122" t="str" cm="1">
        <f t="array" ref="R387">IFERROR(INDEX(Districtwide!R$19:R$500, SMALL(IF(($A$17=Districtwide!$E$19:$E$500), MATCH(ROW(Districtwide!$A$19:$A$500), ROW(Districtwide!$A$19:$A$500)), ""),ROWS($A$1:$A369))),"")</f>
        <v/>
      </c>
      <c r="S387" s="122" t="str" cm="1">
        <f t="array" ref="S387">IFERROR(INDEX(Districtwide!S$19:S$500, SMALL(IF(($A$17=Districtwide!$E$19:$E$500), MATCH(ROW(Districtwide!$A$19:$A$500), ROW(Districtwide!$A$19:$A$500)), ""),ROWS($A$1:$A369))),"")</f>
        <v/>
      </c>
      <c r="T387" s="122" t="str" cm="1">
        <f t="array" ref="T387">IFERROR(INDEX(Districtwide!T$19:T$500, SMALL(IF(($A$17=Districtwide!$E$19:$E$500), MATCH(ROW(Districtwide!$A$19:$A$500), ROW(Districtwide!$A$19:$A$500)), ""),ROWS($A$1:$A369))),"")</f>
        <v/>
      </c>
      <c r="U387" s="85" t="str">
        <f t="shared" si="13"/>
        <v xml:space="preserve"> </v>
      </c>
      <c r="V387" s="85" t="str" cm="1">
        <f t="array" ref="V387">IFERROR(INDEX(Districtwide!V$19:V$500, SMALL(IF(($A$17=Districtwide!$E$19:$E$500), MATCH(ROW(Districtwide!$A$19:$A$500), ROW(Districtwide!$A$19:$A$500)), ""),ROWS($A$1:$A369))),"")</f>
        <v/>
      </c>
      <c r="W387" s="86" t="str" cm="1">
        <f t="array" ref="W387">IFERROR(INDEX(Districtwide!W$19:W$500, SMALL(IF(($A$17=Districtwide!$E$19:$E$500), MATCH(ROW(Districtwide!$A$19:$A$500), ROW(Districtwide!$A$19:$A$500)), ""),ROWS($A$1:$A369))),"")</f>
        <v/>
      </c>
      <c r="X387" s="122" t="str" cm="1">
        <f t="array" ref="X387">IFERROR(INDEX(Districtwide!X$19:X$500, SMALL(IF(($A$17=Districtwide!$E$19:$E$500), MATCH(ROW(Districtwide!$A$19:$A$500), ROW(Districtwide!$A$19:$A$500)), ""),ROWS($A$1:$A369))),"")</f>
        <v/>
      </c>
      <c r="Y387" s="85" t="str" cm="1">
        <f t="array" ref="Y387">IFERROR(INDEX(Districtwide!Y$19:Y$500, SMALL(IF(($A$17=Districtwide!$E$19:$E$500), MATCH(ROW(Districtwide!$A$19:$A$500), ROW(Districtwide!$A$19:$A$500)), ""),ROWS($A$1:$A369))),"")</f>
        <v/>
      </c>
      <c r="Z387" s="86" t="str" cm="1">
        <f t="array" ref="Z387">IFERROR(INDEX(Districtwide!Z$19:Z$500, SMALL(IF(($A$17=Districtwide!$E$19:$E$500), MATCH(ROW(Districtwide!$A$19:$A$500), ROW(Districtwide!$A$19:$A$500)), ""),ROWS($A$1:$A369))),"")</f>
        <v/>
      </c>
      <c r="AA387" s="122" t="str" cm="1">
        <f t="array" ref="AA387">IFERROR(INDEX(Districtwide!AA$19:AA$500, SMALL(IF(($A$17=Districtwide!$E$19:$E$500), MATCH(ROW(Districtwide!$A$19:$A$500), ROW(Districtwide!$A$19:$A$500)), ""),ROWS($A$1:$A369))),"")</f>
        <v/>
      </c>
    </row>
    <row r="388" spans="1:27">
      <c r="A388" s="134" t="str" cm="1">
        <f t="array" ref="A388">IFERROR(INDEX(Districtwide!A$19:A$500, SMALL(IF(($A$17=Districtwide!$E$19:$E$500), MATCH(ROW(Districtwide!$A$19:$A$500), ROW(Districtwide!$A$19:$A$500)), ""),ROWS($A$1:$A370))),"")</f>
        <v/>
      </c>
      <c r="B388" s="134" t="str" cm="1">
        <f t="array" ref="B388">IFERROR(INDEX(Districtwide!B$19:B$500, SMALL(IF(($A$17=Districtwide!$E$19:$E$500), MATCH(ROW(Districtwide!$A$19:$A$500), ROW(Districtwide!$A$19:$A$500)), ""),ROWS($A$1:$A370))),"")</f>
        <v/>
      </c>
      <c r="C388" s="134" t="str" cm="1">
        <f t="array" ref="C388">IFERROR(INDEX(Districtwide!C$19:C$500, SMALL(IF(($A$17=Districtwide!$E$19:$E$500), MATCH(ROW(Districtwide!$A$19:$A$500), ROW(Districtwide!$A$19:$A$500)), ""),ROWS($A$1:$A370))),"")</f>
        <v/>
      </c>
      <c r="D388" s="134" t="str" cm="1">
        <f t="array" ref="D388">IFERROR(INDEX(Districtwide!D$19:D$500, SMALL(IF(($A$17=Districtwide!$E$19:$E$500), MATCH(ROW(Districtwide!$A$19:$A$500), ROW(Districtwide!$A$19:$A$500)), ""),ROWS($A$1:$A370))),"")</f>
        <v/>
      </c>
      <c r="E388" s="85" t="str" cm="1">
        <f t="array" ref="E388">IFERROR(INDEX(Districtwide!E$19:E$500, SMALL(IF(($A$17=Districtwide!$E$19:$E$500), MATCH(ROW(Districtwide!$A$19:$A$500), ROW(Districtwide!$A$19:$A$500)), ""),ROWS($A$1:$A370))),"")</f>
        <v/>
      </c>
      <c r="F388" s="128" t="str" cm="1">
        <f t="array" ref="F388">IFERROR(INDEX(Districtwide!F$19:F$500, SMALL(IF(($A$17=Districtwide!$E$19:$E$500), MATCH(ROW(Districtwide!$A$19:$A$500), ROW(Districtwide!$A$19:$A$500)), ""),ROWS($A$1:$A370))),"")</f>
        <v/>
      </c>
      <c r="G388" s="85" t="str" cm="1">
        <f t="array" ref="G388">IFERROR(INDEX(Districtwide!G$19:G$500, SMALL(IF(($A$17=Districtwide!$E$19:$E$500), MATCH(ROW(Districtwide!$A$19:$A$500), ROW(Districtwide!$A$19:$A$500)), ""),ROWS($A$1:$A370))),"")</f>
        <v/>
      </c>
      <c r="H388" s="86" t="str" cm="1">
        <f t="array" ref="H388">IFERROR(INDEX(Districtwide!H$19:H$500, SMALL(IF(($A$17=Districtwide!$E$19:$E$500), MATCH(ROW(Districtwide!$A$19:$A$500), ROW(Districtwide!$A$19:$A$500)), ""),ROWS($A$1:$A370))),"")</f>
        <v/>
      </c>
      <c r="I388" s="122" t="str" cm="1">
        <f t="array" ref="I388">IFERROR(INDEX(Districtwide!I$19:I$500, SMALL(IF(($A$17=Districtwide!$E$19:$E$500), MATCH(ROW(Districtwide!$A$19:$A$500), ROW(Districtwide!$A$19:$A$500)), ""),ROWS($A$1:$A370))),"")</f>
        <v/>
      </c>
      <c r="J388" s="87" t="str" cm="1">
        <f t="array" ref="J388">IFERROR(INDEX(Districtwide!J$19:J$500, SMALL(IF(($A$17=Districtwide!$E$19:$E$500), MATCH(ROW(Districtwide!$A$19:$A$500), ROW(Districtwide!$A$19:$A$500)), ""),ROWS($A$1:$A370))),"")</f>
        <v/>
      </c>
      <c r="K388" s="86" t="str" cm="1">
        <f t="array" ref="K388">IFERROR(INDEX(Districtwide!K$19:K$500, SMALL(IF(($A$17=Districtwide!$E$19:$E$500), MATCH(ROW(Districtwide!$A$19:$A$500), ROW(Districtwide!$A$19:$A$500)), ""),ROWS($A$1:$A370))),"")</f>
        <v/>
      </c>
      <c r="L388" s="122" t="str" cm="1">
        <f t="array" ref="L388">IFERROR(INDEX(Districtwide!L$19:L$500, SMALL(IF(($A$17=Districtwide!$E$19:$E$500), MATCH(ROW(Districtwide!$A$19:$A$500), ROW(Districtwide!$A$19:$A$500)), ""),ROWS($A$1:$A370))),"")</f>
        <v/>
      </c>
      <c r="M388" s="85" t="str" cm="1">
        <f t="array" ref="M388">IFERROR(INDEX(Districtwide!M$19:M$500, SMALL(IF(($A$17=Districtwide!$E$19:$E$500), MATCH(ROW(Districtwide!$A$19:$A$500), ROW(Districtwide!$A$19:$A$500)), ""),ROWS($A$1:$A370))),"")</f>
        <v/>
      </c>
      <c r="N388" s="86" t="str" cm="1">
        <f t="array" ref="N388">IFERROR(INDEX(Districtwide!N$19:N$500, SMALL(IF(($A$17=Districtwide!$E$19:$E$500), MATCH(ROW(Districtwide!$A$19:$A$500), ROW(Districtwide!$A$19:$A$500)), ""),ROWS($A$1:$A370))),"")</f>
        <v/>
      </c>
      <c r="O388" s="86" t="str" cm="1">
        <f t="array" ref="O388">IFERROR(INDEX(Districtwide!O$19:O$500, SMALL(IF(($A$17=Districtwide!$E$19:$E$500), MATCH(ROW(Districtwide!$A$19:$A$500), ROW(Districtwide!$A$19:$A$500)), ""),ROWS($A$1:$A370))),"")</f>
        <v/>
      </c>
      <c r="P388" s="85" t="str" cm="1">
        <f t="array" ref="P388">IFERROR(INDEX(Districtwide!P$19:P$500, SMALL(IF(($A$17=Districtwide!$E$19:$E$500), MATCH(ROW(Districtwide!$A$19:$A$500), ROW(Districtwide!$A$19:$A$500)), ""),ROWS($A$1:$A370))),"")</f>
        <v/>
      </c>
      <c r="Q388" s="85" t="str">
        <f t="shared" si="12"/>
        <v xml:space="preserve"> </v>
      </c>
      <c r="R388" s="122" t="str" cm="1">
        <f t="array" ref="R388">IFERROR(INDEX(Districtwide!R$19:R$500, SMALL(IF(($A$17=Districtwide!$E$19:$E$500), MATCH(ROW(Districtwide!$A$19:$A$500), ROW(Districtwide!$A$19:$A$500)), ""),ROWS($A$1:$A370))),"")</f>
        <v/>
      </c>
      <c r="S388" s="122" t="str" cm="1">
        <f t="array" ref="S388">IFERROR(INDEX(Districtwide!S$19:S$500, SMALL(IF(($A$17=Districtwide!$E$19:$E$500), MATCH(ROW(Districtwide!$A$19:$A$500), ROW(Districtwide!$A$19:$A$500)), ""),ROWS($A$1:$A370))),"")</f>
        <v/>
      </c>
      <c r="T388" s="122" t="str" cm="1">
        <f t="array" ref="T388">IFERROR(INDEX(Districtwide!T$19:T$500, SMALL(IF(($A$17=Districtwide!$E$19:$E$500), MATCH(ROW(Districtwide!$A$19:$A$500), ROW(Districtwide!$A$19:$A$500)), ""),ROWS($A$1:$A370))),"")</f>
        <v/>
      </c>
      <c r="U388" s="85" t="str">
        <f t="shared" si="13"/>
        <v xml:space="preserve"> </v>
      </c>
      <c r="V388" s="85" t="str" cm="1">
        <f t="array" ref="V388">IFERROR(INDEX(Districtwide!V$19:V$500, SMALL(IF(($A$17=Districtwide!$E$19:$E$500), MATCH(ROW(Districtwide!$A$19:$A$500), ROW(Districtwide!$A$19:$A$500)), ""),ROWS($A$1:$A370))),"")</f>
        <v/>
      </c>
      <c r="W388" s="86" t="str" cm="1">
        <f t="array" ref="W388">IFERROR(INDEX(Districtwide!W$19:W$500, SMALL(IF(($A$17=Districtwide!$E$19:$E$500), MATCH(ROW(Districtwide!$A$19:$A$500), ROW(Districtwide!$A$19:$A$500)), ""),ROWS($A$1:$A370))),"")</f>
        <v/>
      </c>
      <c r="X388" s="122" t="str" cm="1">
        <f t="array" ref="X388">IFERROR(INDEX(Districtwide!X$19:X$500, SMALL(IF(($A$17=Districtwide!$E$19:$E$500), MATCH(ROW(Districtwide!$A$19:$A$500), ROW(Districtwide!$A$19:$A$500)), ""),ROWS($A$1:$A370))),"")</f>
        <v/>
      </c>
      <c r="Y388" s="85" t="str" cm="1">
        <f t="array" ref="Y388">IFERROR(INDEX(Districtwide!Y$19:Y$500, SMALL(IF(($A$17=Districtwide!$E$19:$E$500), MATCH(ROW(Districtwide!$A$19:$A$500), ROW(Districtwide!$A$19:$A$500)), ""),ROWS($A$1:$A370))),"")</f>
        <v/>
      </c>
      <c r="Z388" s="86" t="str" cm="1">
        <f t="array" ref="Z388">IFERROR(INDEX(Districtwide!Z$19:Z$500, SMALL(IF(($A$17=Districtwide!$E$19:$E$500), MATCH(ROW(Districtwide!$A$19:$A$500), ROW(Districtwide!$A$19:$A$500)), ""),ROWS($A$1:$A370))),"")</f>
        <v/>
      </c>
      <c r="AA388" s="122" t="str" cm="1">
        <f t="array" ref="AA388">IFERROR(INDEX(Districtwide!AA$19:AA$500, SMALL(IF(($A$17=Districtwide!$E$19:$E$500), MATCH(ROW(Districtwide!$A$19:$A$500), ROW(Districtwide!$A$19:$A$500)), ""),ROWS($A$1:$A370))),"")</f>
        <v/>
      </c>
    </row>
    <row r="389" spans="1:27">
      <c r="A389" s="134" t="str" cm="1">
        <f t="array" ref="A389">IFERROR(INDEX(Districtwide!A$19:A$500, SMALL(IF(($A$17=Districtwide!$E$19:$E$500), MATCH(ROW(Districtwide!$A$19:$A$500), ROW(Districtwide!$A$19:$A$500)), ""),ROWS($A$1:$A371))),"")</f>
        <v/>
      </c>
      <c r="B389" s="134" t="str" cm="1">
        <f t="array" ref="B389">IFERROR(INDEX(Districtwide!B$19:B$500, SMALL(IF(($A$17=Districtwide!$E$19:$E$500), MATCH(ROW(Districtwide!$A$19:$A$500), ROW(Districtwide!$A$19:$A$500)), ""),ROWS($A$1:$A371))),"")</f>
        <v/>
      </c>
      <c r="C389" s="134" t="str" cm="1">
        <f t="array" ref="C389">IFERROR(INDEX(Districtwide!C$19:C$500, SMALL(IF(($A$17=Districtwide!$E$19:$E$500), MATCH(ROW(Districtwide!$A$19:$A$500), ROW(Districtwide!$A$19:$A$500)), ""),ROWS($A$1:$A371))),"")</f>
        <v/>
      </c>
      <c r="D389" s="134" t="str" cm="1">
        <f t="array" ref="D389">IFERROR(INDEX(Districtwide!D$19:D$500, SMALL(IF(($A$17=Districtwide!$E$19:$E$500), MATCH(ROW(Districtwide!$A$19:$A$500), ROW(Districtwide!$A$19:$A$500)), ""),ROWS($A$1:$A371))),"")</f>
        <v/>
      </c>
      <c r="E389" s="85" t="str" cm="1">
        <f t="array" ref="E389">IFERROR(INDEX(Districtwide!E$19:E$500, SMALL(IF(($A$17=Districtwide!$E$19:$E$500), MATCH(ROW(Districtwide!$A$19:$A$500), ROW(Districtwide!$A$19:$A$500)), ""),ROWS($A$1:$A371))),"")</f>
        <v/>
      </c>
      <c r="F389" s="128" t="str" cm="1">
        <f t="array" ref="F389">IFERROR(INDEX(Districtwide!F$19:F$500, SMALL(IF(($A$17=Districtwide!$E$19:$E$500), MATCH(ROW(Districtwide!$A$19:$A$500), ROW(Districtwide!$A$19:$A$500)), ""),ROWS($A$1:$A371))),"")</f>
        <v/>
      </c>
      <c r="G389" s="85" t="str" cm="1">
        <f t="array" ref="G389">IFERROR(INDEX(Districtwide!G$19:G$500, SMALL(IF(($A$17=Districtwide!$E$19:$E$500), MATCH(ROW(Districtwide!$A$19:$A$500), ROW(Districtwide!$A$19:$A$500)), ""),ROWS($A$1:$A371))),"")</f>
        <v/>
      </c>
      <c r="H389" s="86" t="str" cm="1">
        <f t="array" ref="H389">IFERROR(INDEX(Districtwide!H$19:H$500, SMALL(IF(($A$17=Districtwide!$E$19:$E$500), MATCH(ROW(Districtwide!$A$19:$A$500), ROW(Districtwide!$A$19:$A$500)), ""),ROWS($A$1:$A371))),"")</f>
        <v/>
      </c>
      <c r="I389" s="122" t="str" cm="1">
        <f t="array" ref="I389">IFERROR(INDEX(Districtwide!I$19:I$500, SMALL(IF(($A$17=Districtwide!$E$19:$E$500), MATCH(ROW(Districtwide!$A$19:$A$500), ROW(Districtwide!$A$19:$A$500)), ""),ROWS($A$1:$A371))),"")</f>
        <v/>
      </c>
      <c r="J389" s="87" t="str" cm="1">
        <f t="array" ref="J389">IFERROR(INDEX(Districtwide!J$19:J$500, SMALL(IF(($A$17=Districtwide!$E$19:$E$500), MATCH(ROW(Districtwide!$A$19:$A$500), ROW(Districtwide!$A$19:$A$500)), ""),ROWS($A$1:$A371))),"")</f>
        <v/>
      </c>
      <c r="K389" s="86" t="str" cm="1">
        <f t="array" ref="K389">IFERROR(INDEX(Districtwide!K$19:K$500, SMALL(IF(($A$17=Districtwide!$E$19:$E$500), MATCH(ROW(Districtwide!$A$19:$A$500), ROW(Districtwide!$A$19:$A$500)), ""),ROWS($A$1:$A371))),"")</f>
        <v/>
      </c>
      <c r="L389" s="122" t="str" cm="1">
        <f t="array" ref="L389">IFERROR(INDEX(Districtwide!L$19:L$500, SMALL(IF(($A$17=Districtwide!$E$19:$E$500), MATCH(ROW(Districtwide!$A$19:$A$500), ROW(Districtwide!$A$19:$A$500)), ""),ROWS($A$1:$A371))),"")</f>
        <v/>
      </c>
      <c r="M389" s="85" t="str" cm="1">
        <f t="array" ref="M389">IFERROR(INDEX(Districtwide!M$19:M$500, SMALL(IF(($A$17=Districtwide!$E$19:$E$500), MATCH(ROW(Districtwide!$A$19:$A$500), ROW(Districtwide!$A$19:$A$500)), ""),ROWS($A$1:$A371))),"")</f>
        <v/>
      </c>
      <c r="N389" s="86" t="str" cm="1">
        <f t="array" ref="N389">IFERROR(INDEX(Districtwide!N$19:N$500, SMALL(IF(($A$17=Districtwide!$E$19:$E$500), MATCH(ROW(Districtwide!$A$19:$A$500), ROW(Districtwide!$A$19:$A$500)), ""),ROWS($A$1:$A371))),"")</f>
        <v/>
      </c>
      <c r="O389" s="86" t="str" cm="1">
        <f t="array" ref="O389">IFERROR(INDEX(Districtwide!O$19:O$500, SMALL(IF(($A$17=Districtwide!$E$19:$E$500), MATCH(ROW(Districtwide!$A$19:$A$500), ROW(Districtwide!$A$19:$A$500)), ""),ROWS($A$1:$A371))),"")</f>
        <v/>
      </c>
      <c r="P389" s="85" t="str" cm="1">
        <f t="array" ref="P389">IFERROR(INDEX(Districtwide!P$19:P$500, SMALL(IF(($A$17=Districtwide!$E$19:$E$500), MATCH(ROW(Districtwide!$A$19:$A$500), ROW(Districtwide!$A$19:$A$500)), ""),ROWS($A$1:$A371))),"")</f>
        <v/>
      </c>
      <c r="Q389" s="85" t="str">
        <f t="shared" si="12"/>
        <v xml:space="preserve"> </v>
      </c>
      <c r="R389" s="122" t="str" cm="1">
        <f t="array" ref="R389">IFERROR(INDEX(Districtwide!R$19:R$500, SMALL(IF(($A$17=Districtwide!$E$19:$E$500), MATCH(ROW(Districtwide!$A$19:$A$500), ROW(Districtwide!$A$19:$A$500)), ""),ROWS($A$1:$A371))),"")</f>
        <v/>
      </c>
      <c r="S389" s="122" t="str" cm="1">
        <f t="array" ref="S389">IFERROR(INDEX(Districtwide!S$19:S$500, SMALL(IF(($A$17=Districtwide!$E$19:$E$500), MATCH(ROW(Districtwide!$A$19:$A$500), ROW(Districtwide!$A$19:$A$500)), ""),ROWS($A$1:$A371))),"")</f>
        <v/>
      </c>
      <c r="T389" s="122" t="str" cm="1">
        <f t="array" ref="T389">IFERROR(INDEX(Districtwide!T$19:T$500, SMALL(IF(($A$17=Districtwide!$E$19:$E$500), MATCH(ROW(Districtwide!$A$19:$A$500), ROW(Districtwide!$A$19:$A$500)), ""),ROWS($A$1:$A371))),"")</f>
        <v/>
      </c>
      <c r="U389" s="85" t="str">
        <f t="shared" si="13"/>
        <v xml:space="preserve"> </v>
      </c>
      <c r="V389" s="85" t="str" cm="1">
        <f t="array" ref="V389">IFERROR(INDEX(Districtwide!V$19:V$500, SMALL(IF(($A$17=Districtwide!$E$19:$E$500), MATCH(ROW(Districtwide!$A$19:$A$500), ROW(Districtwide!$A$19:$A$500)), ""),ROWS($A$1:$A371))),"")</f>
        <v/>
      </c>
      <c r="W389" s="86" t="str" cm="1">
        <f t="array" ref="W389">IFERROR(INDEX(Districtwide!W$19:W$500, SMALL(IF(($A$17=Districtwide!$E$19:$E$500), MATCH(ROW(Districtwide!$A$19:$A$500), ROW(Districtwide!$A$19:$A$500)), ""),ROWS($A$1:$A371))),"")</f>
        <v/>
      </c>
      <c r="X389" s="122" t="str" cm="1">
        <f t="array" ref="X389">IFERROR(INDEX(Districtwide!X$19:X$500, SMALL(IF(($A$17=Districtwide!$E$19:$E$500), MATCH(ROW(Districtwide!$A$19:$A$500), ROW(Districtwide!$A$19:$A$500)), ""),ROWS($A$1:$A371))),"")</f>
        <v/>
      </c>
      <c r="Y389" s="85" t="str" cm="1">
        <f t="array" ref="Y389">IFERROR(INDEX(Districtwide!Y$19:Y$500, SMALL(IF(($A$17=Districtwide!$E$19:$E$500), MATCH(ROW(Districtwide!$A$19:$A$500), ROW(Districtwide!$A$19:$A$500)), ""),ROWS($A$1:$A371))),"")</f>
        <v/>
      </c>
      <c r="Z389" s="86" t="str" cm="1">
        <f t="array" ref="Z389">IFERROR(INDEX(Districtwide!Z$19:Z$500, SMALL(IF(($A$17=Districtwide!$E$19:$E$500), MATCH(ROW(Districtwide!$A$19:$A$500), ROW(Districtwide!$A$19:$A$500)), ""),ROWS($A$1:$A371))),"")</f>
        <v/>
      </c>
      <c r="AA389" s="122" t="str" cm="1">
        <f t="array" ref="AA389">IFERROR(INDEX(Districtwide!AA$19:AA$500, SMALL(IF(($A$17=Districtwide!$E$19:$E$500), MATCH(ROW(Districtwide!$A$19:$A$500), ROW(Districtwide!$A$19:$A$500)), ""),ROWS($A$1:$A371))),"")</f>
        <v/>
      </c>
    </row>
    <row r="390" spans="1:27">
      <c r="A390" s="134" t="str" cm="1">
        <f t="array" ref="A390">IFERROR(INDEX(Districtwide!A$19:A$500, SMALL(IF(($A$17=Districtwide!$E$19:$E$500), MATCH(ROW(Districtwide!$A$19:$A$500), ROW(Districtwide!$A$19:$A$500)), ""),ROWS($A$1:$A372))),"")</f>
        <v/>
      </c>
      <c r="B390" s="134" t="str" cm="1">
        <f t="array" ref="B390">IFERROR(INDEX(Districtwide!B$19:B$500, SMALL(IF(($A$17=Districtwide!$E$19:$E$500), MATCH(ROW(Districtwide!$A$19:$A$500), ROW(Districtwide!$A$19:$A$500)), ""),ROWS($A$1:$A372))),"")</f>
        <v/>
      </c>
      <c r="C390" s="134" t="str" cm="1">
        <f t="array" ref="C390">IFERROR(INDEX(Districtwide!C$19:C$500, SMALL(IF(($A$17=Districtwide!$E$19:$E$500), MATCH(ROW(Districtwide!$A$19:$A$500), ROW(Districtwide!$A$19:$A$500)), ""),ROWS($A$1:$A372))),"")</f>
        <v/>
      </c>
      <c r="D390" s="134" t="str" cm="1">
        <f t="array" ref="D390">IFERROR(INDEX(Districtwide!D$19:D$500, SMALL(IF(($A$17=Districtwide!$E$19:$E$500), MATCH(ROW(Districtwide!$A$19:$A$500), ROW(Districtwide!$A$19:$A$500)), ""),ROWS($A$1:$A372))),"")</f>
        <v/>
      </c>
      <c r="E390" s="85" t="str" cm="1">
        <f t="array" ref="E390">IFERROR(INDEX(Districtwide!E$19:E$500, SMALL(IF(($A$17=Districtwide!$E$19:$E$500), MATCH(ROW(Districtwide!$A$19:$A$500), ROW(Districtwide!$A$19:$A$500)), ""),ROWS($A$1:$A372))),"")</f>
        <v/>
      </c>
      <c r="F390" s="128" t="str" cm="1">
        <f t="array" ref="F390">IFERROR(INDEX(Districtwide!F$19:F$500, SMALL(IF(($A$17=Districtwide!$E$19:$E$500), MATCH(ROW(Districtwide!$A$19:$A$500), ROW(Districtwide!$A$19:$A$500)), ""),ROWS($A$1:$A372))),"")</f>
        <v/>
      </c>
      <c r="G390" s="85" t="str" cm="1">
        <f t="array" ref="G390">IFERROR(INDEX(Districtwide!G$19:G$500, SMALL(IF(($A$17=Districtwide!$E$19:$E$500), MATCH(ROW(Districtwide!$A$19:$A$500), ROW(Districtwide!$A$19:$A$500)), ""),ROWS($A$1:$A372))),"")</f>
        <v/>
      </c>
      <c r="H390" s="86" t="str" cm="1">
        <f t="array" ref="H390">IFERROR(INDEX(Districtwide!H$19:H$500, SMALL(IF(($A$17=Districtwide!$E$19:$E$500), MATCH(ROW(Districtwide!$A$19:$A$500), ROW(Districtwide!$A$19:$A$500)), ""),ROWS($A$1:$A372))),"")</f>
        <v/>
      </c>
      <c r="I390" s="122" t="str" cm="1">
        <f t="array" ref="I390">IFERROR(INDEX(Districtwide!I$19:I$500, SMALL(IF(($A$17=Districtwide!$E$19:$E$500), MATCH(ROW(Districtwide!$A$19:$A$500), ROW(Districtwide!$A$19:$A$500)), ""),ROWS($A$1:$A372))),"")</f>
        <v/>
      </c>
      <c r="J390" s="87" t="str" cm="1">
        <f t="array" ref="J390">IFERROR(INDEX(Districtwide!J$19:J$500, SMALL(IF(($A$17=Districtwide!$E$19:$E$500), MATCH(ROW(Districtwide!$A$19:$A$500), ROW(Districtwide!$A$19:$A$500)), ""),ROWS($A$1:$A372))),"")</f>
        <v/>
      </c>
      <c r="K390" s="86" t="str" cm="1">
        <f t="array" ref="K390">IFERROR(INDEX(Districtwide!K$19:K$500, SMALL(IF(($A$17=Districtwide!$E$19:$E$500), MATCH(ROW(Districtwide!$A$19:$A$500), ROW(Districtwide!$A$19:$A$500)), ""),ROWS($A$1:$A372))),"")</f>
        <v/>
      </c>
      <c r="L390" s="122" t="str" cm="1">
        <f t="array" ref="L390">IFERROR(INDEX(Districtwide!L$19:L$500, SMALL(IF(($A$17=Districtwide!$E$19:$E$500), MATCH(ROW(Districtwide!$A$19:$A$500), ROW(Districtwide!$A$19:$A$500)), ""),ROWS($A$1:$A372))),"")</f>
        <v/>
      </c>
      <c r="M390" s="85" t="str" cm="1">
        <f t="array" ref="M390">IFERROR(INDEX(Districtwide!M$19:M$500, SMALL(IF(($A$17=Districtwide!$E$19:$E$500), MATCH(ROW(Districtwide!$A$19:$A$500), ROW(Districtwide!$A$19:$A$500)), ""),ROWS($A$1:$A372))),"")</f>
        <v/>
      </c>
      <c r="N390" s="86" t="str" cm="1">
        <f t="array" ref="N390">IFERROR(INDEX(Districtwide!N$19:N$500, SMALL(IF(($A$17=Districtwide!$E$19:$E$500), MATCH(ROW(Districtwide!$A$19:$A$500), ROW(Districtwide!$A$19:$A$500)), ""),ROWS($A$1:$A372))),"")</f>
        <v/>
      </c>
      <c r="O390" s="86" t="str" cm="1">
        <f t="array" ref="O390">IFERROR(INDEX(Districtwide!O$19:O$500, SMALL(IF(($A$17=Districtwide!$E$19:$E$500), MATCH(ROW(Districtwide!$A$19:$A$500), ROW(Districtwide!$A$19:$A$500)), ""),ROWS($A$1:$A372))),"")</f>
        <v/>
      </c>
      <c r="P390" s="85" t="str" cm="1">
        <f t="array" ref="P390">IFERROR(INDEX(Districtwide!P$19:P$500, SMALL(IF(($A$17=Districtwide!$E$19:$E$500), MATCH(ROW(Districtwide!$A$19:$A$500), ROW(Districtwide!$A$19:$A$500)), ""),ROWS($A$1:$A372))),"")</f>
        <v/>
      </c>
      <c r="Q390" s="85" t="str">
        <f t="shared" si="12"/>
        <v xml:space="preserve"> </v>
      </c>
      <c r="R390" s="122" t="str" cm="1">
        <f t="array" ref="R390">IFERROR(INDEX(Districtwide!R$19:R$500, SMALL(IF(($A$17=Districtwide!$E$19:$E$500), MATCH(ROW(Districtwide!$A$19:$A$500), ROW(Districtwide!$A$19:$A$500)), ""),ROWS($A$1:$A372))),"")</f>
        <v/>
      </c>
      <c r="S390" s="122" t="str" cm="1">
        <f t="array" ref="S390">IFERROR(INDEX(Districtwide!S$19:S$500, SMALL(IF(($A$17=Districtwide!$E$19:$E$500), MATCH(ROW(Districtwide!$A$19:$A$500), ROW(Districtwide!$A$19:$A$500)), ""),ROWS($A$1:$A372))),"")</f>
        <v/>
      </c>
      <c r="T390" s="122" t="str" cm="1">
        <f t="array" ref="T390">IFERROR(INDEX(Districtwide!T$19:T$500, SMALL(IF(($A$17=Districtwide!$E$19:$E$500), MATCH(ROW(Districtwide!$A$19:$A$500), ROW(Districtwide!$A$19:$A$500)), ""),ROWS($A$1:$A372))),"")</f>
        <v/>
      </c>
      <c r="U390" s="85" t="str">
        <f t="shared" si="13"/>
        <v xml:space="preserve"> </v>
      </c>
      <c r="V390" s="85" t="str" cm="1">
        <f t="array" ref="V390">IFERROR(INDEX(Districtwide!V$19:V$500, SMALL(IF(($A$17=Districtwide!$E$19:$E$500), MATCH(ROW(Districtwide!$A$19:$A$500), ROW(Districtwide!$A$19:$A$500)), ""),ROWS($A$1:$A372))),"")</f>
        <v/>
      </c>
      <c r="W390" s="86" t="str" cm="1">
        <f t="array" ref="W390">IFERROR(INDEX(Districtwide!W$19:W$500, SMALL(IF(($A$17=Districtwide!$E$19:$E$500), MATCH(ROW(Districtwide!$A$19:$A$500), ROW(Districtwide!$A$19:$A$500)), ""),ROWS($A$1:$A372))),"")</f>
        <v/>
      </c>
      <c r="X390" s="122" t="str" cm="1">
        <f t="array" ref="X390">IFERROR(INDEX(Districtwide!X$19:X$500, SMALL(IF(($A$17=Districtwide!$E$19:$E$500), MATCH(ROW(Districtwide!$A$19:$A$500), ROW(Districtwide!$A$19:$A$500)), ""),ROWS($A$1:$A372))),"")</f>
        <v/>
      </c>
      <c r="Y390" s="85" t="str" cm="1">
        <f t="array" ref="Y390">IFERROR(INDEX(Districtwide!Y$19:Y$500, SMALL(IF(($A$17=Districtwide!$E$19:$E$500), MATCH(ROW(Districtwide!$A$19:$A$500), ROW(Districtwide!$A$19:$A$500)), ""),ROWS($A$1:$A372))),"")</f>
        <v/>
      </c>
      <c r="Z390" s="86" t="str" cm="1">
        <f t="array" ref="Z390">IFERROR(INDEX(Districtwide!Z$19:Z$500, SMALL(IF(($A$17=Districtwide!$E$19:$E$500), MATCH(ROW(Districtwide!$A$19:$A$500), ROW(Districtwide!$A$19:$A$500)), ""),ROWS($A$1:$A372))),"")</f>
        <v/>
      </c>
      <c r="AA390" s="122" t="str" cm="1">
        <f t="array" ref="AA390">IFERROR(INDEX(Districtwide!AA$19:AA$500, SMALL(IF(($A$17=Districtwide!$E$19:$E$500), MATCH(ROW(Districtwide!$A$19:$A$500), ROW(Districtwide!$A$19:$A$500)), ""),ROWS($A$1:$A372))),"")</f>
        <v/>
      </c>
    </row>
    <row r="391" spans="1:27">
      <c r="A391" s="134" t="str" cm="1">
        <f t="array" ref="A391">IFERROR(INDEX(Districtwide!A$19:A$500, SMALL(IF(($A$17=Districtwide!$E$19:$E$500), MATCH(ROW(Districtwide!$A$19:$A$500), ROW(Districtwide!$A$19:$A$500)), ""),ROWS($A$1:$A373))),"")</f>
        <v/>
      </c>
      <c r="B391" s="134" t="str" cm="1">
        <f t="array" ref="B391">IFERROR(INDEX(Districtwide!B$19:B$500, SMALL(IF(($A$17=Districtwide!$E$19:$E$500), MATCH(ROW(Districtwide!$A$19:$A$500), ROW(Districtwide!$A$19:$A$500)), ""),ROWS($A$1:$A373))),"")</f>
        <v/>
      </c>
      <c r="C391" s="134" t="str" cm="1">
        <f t="array" ref="C391">IFERROR(INDEX(Districtwide!C$19:C$500, SMALL(IF(($A$17=Districtwide!$E$19:$E$500), MATCH(ROW(Districtwide!$A$19:$A$500), ROW(Districtwide!$A$19:$A$500)), ""),ROWS($A$1:$A373))),"")</f>
        <v/>
      </c>
      <c r="D391" s="134" t="str" cm="1">
        <f t="array" ref="D391">IFERROR(INDEX(Districtwide!D$19:D$500, SMALL(IF(($A$17=Districtwide!$E$19:$E$500), MATCH(ROW(Districtwide!$A$19:$A$500), ROW(Districtwide!$A$19:$A$500)), ""),ROWS($A$1:$A373))),"")</f>
        <v/>
      </c>
      <c r="E391" s="85" t="str" cm="1">
        <f t="array" ref="E391">IFERROR(INDEX(Districtwide!E$19:E$500, SMALL(IF(($A$17=Districtwide!$E$19:$E$500), MATCH(ROW(Districtwide!$A$19:$A$500), ROW(Districtwide!$A$19:$A$500)), ""),ROWS($A$1:$A373))),"")</f>
        <v/>
      </c>
      <c r="F391" s="128" t="str" cm="1">
        <f t="array" ref="F391">IFERROR(INDEX(Districtwide!F$19:F$500, SMALL(IF(($A$17=Districtwide!$E$19:$E$500), MATCH(ROW(Districtwide!$A$19:$A$500), ROW(Districtwide!$A$19:$A$500)), ""),ROWS($A$1:$A373))),"")</f>
        <v/>
      </c>
      <c r="G391" s="85" t="str" cm="1">
        <f t="array" ref="G391">IFERROR(INDEX(Districtwide!G$19:G$500, SMALL(IF(($A$17=Districtwide!$E$19:$E$500), MATCH(ROW(Districtwide!$A$19:$A$500), ROW(Districtwide!$A$19:$A$500)), ""),ROWS($A$1:$A373))),"")</f>
        <v/>
      </c>
      <c r="H391" s="86" t="str" cm="1">
        <f t="array" ref="H391">IFERROR(INDEX(Districtwide!H$19:H$500, SMALL(IF(($A$17=Districtwide!$E$19:$E$500), MATCH(ROW(Districtwide!$A$19:$A$500), ROW(Districtwide!$A$19:$A$500)), ""),ROWS($A$1:$A373))),"")</f>
        <v/>
      </c>
      <c r="I391" s="122" t="str" cm="1">
        <f t="array" ref="I391">IFERROR(INDEX(Districtwide!I$19:I$500, SMALL(IF(($A$17=Districtwide!$E$19:$E$500), MATCH(ROW(Districtwide!$A$19:$A$500), ROW(Districtwide!$A$19:$A$500)), ""),ROWS($A$1:$A373))),"")</f>
        <v/>
      </c>
      <c r="J391" s="87" t="str" cm="1">
        <f t="array" ref="J391">IFERROR(INDEX(Districtwide!J$19:J$500, SMALL(IF(($A$17=Districtwide!$E$19:$E$500), MATCH(ROW(Districtwide!$A$19:$A$500), ROW(Districtwide!$A$19:$A$500)), ""),ROWS($A$1:$A373))),"")</f>
        <v/>
      </c>
      <c r="K391" s="86" t="str" cm="1">
        <f t="array" ref="K391">IFERROR(INDEX(Districtwide!K$19:K$500, SMALL(IF(($A$17=Districtwide!$E$19:$E$500), MATCH(ROW(Districtwide!$A$19:$A$500), ROW(Districtwide!$A$19:$A$500)), ""),ROWS($A$1:$A373))),"")</f>
        <v/>
      </c>
      <c r="L391" s="122" t="str" cm="1">
        <f t="array" ref="L391">IFERROR(INDEX(Districtwide!L$19:L$500, SMALL(IF(($A$17=Districtwide!$E$19:$E$500), MATCH(ROW(Districtwide!$A$19:$A$500), ROW(Districtwide!$A$19:$A$500)), ""),ROWS($A$1:$A373))),"")</f>
        <v/>
      </c>
      <c r="M391" s="85" t="str" cm="1">
        <f t="array" ref="M391">IFERROR(INDEX(Districtwide!M$19:M$500, SMALL(IF(($A$17=Districtwide!$E$19:$E$500), MATCH(ROW(Districtwide!$A$19:$A$500), ROW(Districtwide!$A$19:$A$500)), ""),ROWS($A$1:$A373))),"")</f>
        <v/>
      </c>
      <c r="N391" s="86" t="str" cm="1">
        <f t="array" ref="N391">IFERROR(INDEX(Districtwide!N$19:N$500, SMALL(IF(($A$17=Districtwide!$E$19:$E$500), MATCH(ROW(Districtwide!$A$19:$A$500), ROW(Districtwide!$A$19:$A$500)), ""),ROWS($A$1:$A373))),"")</f>
        <v/>
      </c>
      <c r="O391" s="86" t="str" cm="1">
        <f t="array" ref="O391">IFERROR(INDEX(Districtwide!O$19:O$500, SMALL(IF(($A$17=Districtwide!$E$19:$E$500), MATCH(ROW(Districtwide!$A$19:$A$500), ROW(Districtwide!$A$19:$A$500)), ""),ROWS($A$1:$A373))),"")</f>
        <v/>
      </c>
      <c r="P391" s="85" t="str" cm="1">
        <f t="array" ref="P391">IFERROR(INDEX(Districtwide!P$19:P$500, SMALL(IF(($A$17=Districtwide!$E$19:$E$500), MATCH(ROW(Districtwide!$A$19:$A$500), ROW(Districtwide!$A$19:$A$500)), ""),ROWS($A$1:$A373))),"")</f>
        <v/>
      </c>
      <c r="Q391" s="85" t="str">
        <f t="shared" si="12"/>
        <v xml:space="preserve"> </v>
      </c>
      <c r="R391" s="122" t="str" cm="1">
        <f t="array" ref="R391">IFERROR(INDEX(Districtwide!R$19:R$500, SMALL(IF(($A$17=Districtwide!$E$19:$E$500), MATCH(ROW(Districtwide!$A$19:$A$500), ROW(Districtwide!$A$19:$A$500)), ""),ROWS($A$1:$A373))),"")</f>
        <v/>
      </c>
      <c r="S391" s="122" t="str" cm="1">
        <f t="array" ref="S391">IFERROR(INDEX(Districtwide!S$19:S$500, SMALL(IF(($A$17=Districtwide!$E$19:$E$500), MATCH(ROW(Districtwide!$A$19:$A$500), ROW(Districtwide!$A$19:$A$500)), ""),ROWS($A$1:$A373))),"")</f>
        <v/>
      </c>
      <c r="T391" s="122" t="str" cm="1">
        <f t="array" ref="T391">IFERROR(INDEX(Districtwide!T$19:T$500, SMALL(IF(($A$17=Districtwide!$E$19:$E$500), MATCH(ROW(Districtwide!$A$19:$A$500), ROW(Districtwide!$A$19:$A$500)), ""),ROWS($A$1:$A373))),"")</f>
        <v/>
      </c>
      <c r="U391" s="85" t="str">
        <f t="shared" si="13"/>
        <v xml:space="preserve"> </v>
      </c>
      <c r="V391" s="85" t="str" cm="1">
        <f t="array" ref="V391">IFERROR(INDEX(Districtwide!V$19:V$500, SMALL(IF(($A$17=Districtwide!$E$19:$E$500), MATCH(ROW(Districtwide!$A$19:$A$500), ROW(Districtwide!$A$19:$A$500)), ""),ROWS($A$1:$A373))),"")</f>
        <v/>
      </c>
      <c r="W391" s="86" t="str" cm="1">
        <f t="array" ref="W391">IFERROR(INDEX(Districtwide!W$19:W$500, SMALL(IF(($A$17=Districtwide!$E$19:$E$500), MATCH(ROW(Districtwide!$A$19:$A$500), ROW(Districtwide!$A$19:$A$500)), ""),ROWS($A$1:$A373))),"")</f>
        <v/>
      </c>
      <c r="X391" s="122" t="str" cm="1">
        <f t="array" ref="X391">IFERROR(INDEX(Districtwide!X$19:X$500, SMALL(IF(($A$17=Districtwide!$E$19:$E$500), MATCH(ROW(Districtwide!$A$19:$A$500), ROW(Districtwide!$A$19:$A$500)), ""),ROWS($A$1:$A373))),"")</f>
        <v/>
      </c>
      <c r="Y391" s="85" t="str" cm="1">
        <f t="array" ref="Y391">IFERROR(INDEX(Districtwide!Y$19:Y$500, SMALL(IF(($A$17=Districtwide!$E$19:$E$500), MATCH(ROW(Districtwide!$A$19:$A$500), ROW(Districtwide!$A$19:$A$500)), ""),ROWS($A$1:$A373))),"")</f>
        <v/>
      </c>
      <c r="Z391" s="86" t="str" cm="1">
        <f t="array" ref="Z391">IFERROR(INDEX(Districtwide!Z$19:Z$500, SMALL(IF(($A$17=Districtwide!$E$19:$E$500), MATCH(ROW(Districtwide!$A$19:$A$500), ROW(Districtwide!$A$19:$A$500)), ""),ROWS($A$1:$A373))),"")</f>
        <v/>
      </c>
      <c r="AA391" s="122" t="str" cm="1">
        <f t="array" ref="AA391">IFERROR(INDEX(Districtwide!AA$19:AA$500, SMALL(IF(($A$17=Districtwide!$E$19:$E$500), MATCH(ROW(Districtwide!$A$19:$A$500), ROW(Districtwide!$A$19:$A$500)), ""),ROWS($A$1:$A373))),"")</f>
        <v/>
      </c>
    </row>
    <row r="392" spans="1:27">
      <c r="A392" s="134" t="str" cm="1">
        <f t="array" ref="A392">IFERROR(INDEX(Districtwide!A$19:A$500, SMALL(IF(($A$17=Districtwide!$E$19:$E$500), MATCH(ROW(Districtwide!$A$19:$A$500), ROW(Districtwide!$A$19:$A$500)), ""),ROWS($A$1:$A374))),"")</f>
        <v/>
      </c>
      <c r="B392" s="134" t="str" cm="1">
        <f t="array" ref="B392">IFERROR(INDEX(Districtwide!B$19:B$500, SMALL(IF(($A$17=Districtwide!$E$19:$E$500), MATCH(ROW(Districtwide!$A$19:$A$500), ROW(Districtwide!$A$19:$A$500)), ""),ROWS($A$1:$A374))),"")</f>
        <v/>
      </c>
      <c r="C392" s="134" t="str" cm="1">
        <f t="array" ref="C392">IFERROR(INDEX(Districtwide!C$19:C$500, SMALL(IF(($A$17=Districtwide!$E$19:$E$500), MATCH(ROW(Districtwide!$A$19:$A$500), ROW(Districtwide!$A$19:$A$500)), ""),ROWS($A$1:$A374))),"")</f>
        <v/>
      </c>
      <c r="D392" s="134" t="str" cm="1">
        <f t="array" ref="D392">IFERROR(INDEX(Districtwide!D$19:D$500, SMALL(IF(($A$17=Districtwide!$E$19:$E$500), MATCH(ROW(Districtwide!$A$19:$A$500), ROW(Districtwide!$A$19:$A$500)), ""),ROWS($A$1:$A374))),"")</f>
        <v/>
      </c>
      <c r="E392" s="85" t="str" cm="1">
        <f t="array" ref="E392">IFERROR(INDEX(Districtwide!E$19:E$500, SMALL(IF(($A$17=Districtwide!$E$19:$E$500), MATCH(ROW(Districtwide!$A$19:$A$500), ROW(Districtwide!$A$19:$A$500)), ""),ROWS($A$1:$A374))),"")</f>
        <v/>
      </c>
      <c r="F392" s="128" t="str" cm="1">
        <f t="array" ref="F392">IFERROR(INDEX(Districtwide!F$19:F$500, SMALL(IF(($A$17=Districtwide!$E$19:$E$500), MATCH(ROW(Districtwide!$A$19:$A$500), ROW(Districtwide!$A$19:$A$500)), ""),ROWS($A$1:$A374))),"")</f>
        <v/>
      </c>
      <c r="G392" s="85" t="str" cm="1">
        <f t="array" ref="G392">IFERROR(INDEX(Districtwide!G$19:G$500, SMALL(IF(($A$17=Districtwide!$E$19:$E$500), MATCH(ROW(Districtwide!$A$19:$A$500), ROW(Districtwide!$A$19:$A$500)), ""),ROWS($A$1:$A374))),"")</f>
        <v/>
      </c>
      <c r="H392" s="86" t="str" cm="1">
        <f t="array" ref="H392">IFERROR(INDEX(Districtwide!H$19:H$500, SMALL(IF(($A$17=Districtwide!$E$19:$E$500), MATCH(ROW(Districtwide!$A$19:$A$500), ROW(Districtwide!$A$19:$A$500)), ""),ROWS($A$1:$A374))),"")</f>
        <v/>
      </c>
      <c r="I392" s="122" t="str" cm="1">
        <f t="array" ref="I392">IFERROR(INDEX(Districtwide!I$19:I$500, SMALL(IF(($A$17=Districtwide!$E$19:$E$500), MATCH(ROW(Districtwide!$A$19:$A$500), ROW(Districtwide!$A$19:$A$500)), ""),ROWS($A$1:$A374))),"")</f>
        <v/>
      </c>
      <c r="J392" s="87" t="str" cm="1">
        <f t="array" ref="J392">IFERROR(INDEX(Districtwide!J$19:J$500, SMALL(IF(($A$17=Districtwide!$E$19:$E$500), MATCH(ROW(Districtwide!$A$19:$A$500), ROW(Districtwide!$A$19:$A$500)), ""),ROWS($A$1:$A374))),"")</f>
        <v/>
      </c>
      <c r="K392" s="86" t="str" cm="1">
        <f t="array" ref="K392">IFERROR(INDEX(Districtwide!K$19:K$500, SMALL(IF(($A$17=Districtwide!$E$19:$E$500), MATCH(ROW(Districtwide!$A$19:$A$500), ROW(Districtwide!$A$19:$A$500)), ""),ROWS($A$1:$A374))),"")</f>
        <v/>
      </c>
      <c r="L392" s="122" t="str" cm="1">
        <f t="array" ref="L392">IFERROR(INDEX(Districtwide!L$19:L$500, SMALL(IF(($A$17=Districtwide!$E$19:$E$500), MATCH(ROW(Districtwide!$A$19:$A$500), ROW(Districtwide!$A$19:$A$500)), ""),ROWS($A$1:$A374))),"")</f>
        <v/>
      </c>
      <c r="M392" s="85" t="str" cm="1">
        <f t="array" ref="M392">IFERROR(INDEX(Districtwide!M$19:M$500, SMALL(IF(($A$17=Districtwide!$E$19:$E$500), MATCH(ROW(Districtwide!$A$19:$A$500), ROW(Districtwide!$A$19:$A$500)), ""),ROWS($A$1:$A374))),"")</f>
        <v/>
      </c>
      <c r="N392" s="86" t="str" cm="1">
        <f t="array" ref="N392">IFERROR(INDEX(Districtwide!N$19:N$500, SMALL(IF(($A$17=Districtwide!$E$19:$E$500), MATCH(ROW(Districtwide!$A$19:$A$500), ROW(Districtwide!$A$19:$A$500)), ""),ROWS($A$1:$A374))),"")</f>
        <v/>
      </c>
      <c r="O392" s="86" t="str" cm="1">
        <f t="array" ref="O392">IFERROR(INDEX(Districtwide!O$19:O$500, SMALL(IF(($A$17=Districtwide!$E$19:$E$500), MATCH(ROW(Districtwide!$A$19:$A$500), ROW(Districtwide!$A$19:$A$500)), ""),ROWS($A$1:$A374))),"")</f>
        <v/>
      </c>
      <c r="P392" s="85" t="str" cm="1">
        <f t="array" ref="P392">IFERROR(INDEX(Districtwide!P$19:P$500, SMALL(IF(($A$17=Districtwide!$E$19:$E$500), MATCH(ROW(Districtwide!$A$19:$A$500), ROW(Districtwide!$A$19:$A$500)), ""),ROWS($A$1:$A374))),"")</f>
        <v/>
      </c>
      <c r="Q392" s="85" t="str">
        <f t="shared" si="12"/>
        <v xml:space="preserve"> </v>
      </c>
      <c r="R392" s="122" t="str" cm="1">
        <f t="array" ref="R392">IFERROR(INDEX(Districtwide!R$19:R$500, SMALL(IF(($A$17=Districtwide!$E$19:$E$500), MATCH(ROW(Districtwide!$A$19:$A$500), ROW(Districtwide!$A$19:$A$500)), ""),ROWS($A$1:$A374))),"")</f>
        <v/>
      </c>
      <c r="S392" s="122" t="str" cm="1">
        <f t="array" ref="S392">IFERROR(INDEX(Districtwide!S$19:S$500, SMALL(IF(($A$17=Districtwide!$E$19:$E$500), MATCH(ROW(Districtwide!$A$19:$A$500), ROW(Districtwide!$A$19:$A$500)), ""),ROWS($A$1:$A374))),"")</f>
        <v/>
      </c>
      <c r="T392" s="122" t="str" cm="1">
        <f t="array" ref="T392">IFERROR(INDEX(Districtwide!T$19:T$500, SMALL(IF(($A$17=Districtwide!$E$19:$E$500), MATCH(ROW(Districtwide!$A$19:$A$500), ROW(Districtwide!$A$19:$A$500)), ""),ROWS($A$1:$A374))),"")</f>
        <v/>
      </c>
      <c r="U392" s="85" t="str">
        <f t="shared" si="13"/>
        <v xml:space="preserve"> </v>
      </c>
      <c r="V392" s="85" t="str" cm="1">
        <f t="array" ref="V392">IFERROR(INDEX(Districtwide!V$19:V$500, SMALL(IF(($A$17=Districtwide!$E$19:$E$500), MATCH(ROW(Districtwide!$A$19:$A$500), ROW(Districtwide!$A$19:$A$500)), ""),ROWS($A$1:$A374))),"")</f>
        <v/>
      </c>
      <c r="W392" s="86" t="str" cm="1">
        <f t="array" ref="W392">IFERROR(INDEX(Districtwide!W$19:W$500, SMALL(IF(($A$17=Districtwide!$E$19:$E$500), MATCH(ROW(Districtwide!$A$19:$A$500), ROW(Districtwide!$A$19:$A$500)), ""),ROWS($A$1:$A374))),"")</f>
        <v/>
      </c>
      <c r="X392" s="122" t="str" cm="1">
        <f t="array" ref="X392">IFERROR(INDEX(Districtwide!X$19:X$500, SMALL(IF(($A$17=Districtwide!$E$19:$E$500), MATCH(ROW(Districtwide!$A$19:$A$500), ROW(Districtwide!$A$19:$A$500)), ""),ROWS($A$1:$A374))),"")</f>
        <v/>
      </c>
      <c r="Y392" s="85" t="str" cm="1">
        <f t="array" ref="Y392">IFERROR(INDEX(Districtwide!Y$19:Y$500, SMALL(IF(($A$17=Districtwide!$E$19:$E$500), MATCH(ROW(Districtwide!$A$19:$A$500), ROW(Districtwide!$A$19:$A$500)), ""),ROWS($A$1:$A374))),"")</f>
        <v/>
      </c>
      <c r="Z392" s="86" t="str" cm="1">
        <f t="array" ref="Z392">IFERROR(INDEX(Districtwide!Z$19:Z$500, SMALL(IF(($A$17=Districtwide!$E$19:$E$500), MATCH(ROW(Districtwide!$A$19:$A$500), ROW(Districtwide!$A$19:$A$500)), ""),ROWS($A$1:$A374))),"")</f>
        <v/>
      </c>
      <c r="AA392" s="122" t="str" cm="1">
        <f t="array" ref="AA392">IFERROR(INDEX(Districtwide!AA$19:AA$500, SMALL(IF(($A$17=Districtwide!$E$19:$E$500), MATCH(ROW(Districtwide!$A$19:$A$500), ROW(Districtwide!$A$19:$A$500)), ""),ROWS($A$1:$A374))),"")</f>
        <v/>
      </c>
    </row>
    <row r="393" spans="1:27">
      <c r="A393" s="134" t="str" cm="1">
        <f t="array" ref="A393">IFERROR(INDEX(Districtwide!A$19:A$500, SMALL(IF(($A$17=Districtwide!$E$19:$E$500), MATCH(ROW(Districtwide!$A$19:$A$500), ROW(Districtwide!$A$19:$A$500)), ""),ROWS($A$1:$A375))),"")</f>
        <v/>
      </c>
      <c r="B393" s="134" t="str" cm="1">
        <f t="array" ref="B393">IFERROR(INDEX(Districtwide!B$19:B$500, SMALL(IF(($A$17=Districtwide!$E$19:$E$500), MATCH(ROW(Districtwide!$A$19:$A$500), ROW(Districtwide!$A$19:$A$500)), ""),ROWS($A$1:$A375))),"")</f>
        <v/>
      </c>
      <c r="C393" s="134" t="str" cm="1">
        <f t="array" ref="C393">IFERROR(INDEX(Districtwide!C$19:C$500, SMALL(IF(($A$17=Districtwide!$E$19:$E$500), MATCH(ROW(Districtwide!$A$19:$A$500), ROW(Districtwide!$A$19:$A$500)), ""),ROWS($A$1:$A375))),"")</f>
        <v/>
      </c>
      <c r="D393" s="134" t="str" cm="1">
        <f t="array" ref="D393">IFERROR(INDEX(Districtwide!D$19:D$500, SMALL(IF(($A$17=Districtwide!$E$19:$E$500), MATCH(ROW(Districtwide!$A$19:$A$500), ROW(Districtwide!$A$19:$A$500)), ""),ROWS($A$1:$A375))),"")</f>
        <v/>
      </c>
      <c r="E393" s="85" t="str" cm="1">
        <f t="array" ref="E393">IFERROR(INDEX(Districtwide!E$19:E$500, SMALL(IF(($A$17=Districtwide!$E$19:$E$500), MATCH(ROW(Districtwide!$A$19:$A$500), ROW(Districtwide!$A$19:$A$500)), ""),ROWS($A$1:$A375))),"")</f>
        <v/>
      </c>
      <c r="F393" s="128" t="str" cm="1">
        <f t="array" ref="F393">IFERROR(INDEX(Districtwide!F$19:F$500, SMALL(IF(($A$17=Districtwide!$E$19:$E$500), MATCH(ROW(Districtwide!$A$19:$A$500), ROW(Districtwide!$A$19:$A$500)), ""),ROWS($A$1:$A375))),"")</f>
        <v/>
      </c>
      <c r="G393" s="85" t="str" cm="1">
        <f t="array" ref="G393">IFERROR(INDEX(Districtwide!G$19:G$500, SMALL(IF(($A$17=Districtwide!$E$19:$E$500), MATCH(ROW(Districtwide!$A$19:$A$500), ROW(Districtwide!$A$19:$A$500)), ""),ROWS($A$1:$A375))),"")</f>
        <v/>
      </c>
      <c r="H393" s="86" t="str" cm="1">
        <f t="array" ref="H393">IFERROR(INDEX(Districtwide!H$19:H$500, SMALL(IF(($A$17=Districtwide!$E$19:$E$500), MATCH(ROW(Districtwide!$A$19:$A$500), ROW(Districtwide!$A$19:$A$500)), ""),ROWS($A$1:$A375))),"")</f>
        <v/>
      </c>
      <c r="I393" s="122" t="str" cm="1">
        <f t="array" ref="I393">IFERROR(INDEX(Districtwide!I$19:I$500, SMALL(IF(($A$17=Districtwide!$E$19:$E$500), MATCH(ROW(Districtwide!$A$19:$A$500), ROW(Districtwide!$A$19:$A$500)), ""),ROWS($A$1:$A375))),"")</f>
        <v/>
      </c>
      <c r="J393" s="87" t="str" cm="1">
        <f t="array" ref="J393">IFERROR(INDEX(Districtwide!J$19:J$500, SMALL(IF(($A$17=Districtwide!$E$19:$E$500), MATCH(ROW(Districtwide!$A$19:$A$500), ROW(Districtwide!$A$19:$A$500)), ""),ROWS($A$1:$A375))),"")</f>
        <v/>
      </c>
      <c r="K393" s="86" t="str" cm="1">
        <f t="array" ref="K393">IFERROR(INDEX(Districtwide!K$19:K$500, SMALL(IF(($A$17=Districtwide!$E$19:$E$500), MATCH(ROW(Districtwide!$A$19:$A$500), ROW(Districtwide!$A$19:$A$500)), ""),ROWS($A$1:$A375))),"")</f>
        <v/>
      </c>
      <c r="L393" s="122" t="str" cm="1">
        <f t="array" ref="L393">IFERROR(INDEX(Districtwide!L$19:L$500, SMALL(IF(($A$17=Districtwide!$E$19:$E$500), MATCH(ROW(Districtwide!$A$19:$A$500), ROW(Districtwide!$A$19:$A$500)), ""),ROWS($A$1:$A375))),"")</f>
        <v/>
      </c>
      <c r="M393" s="85" t="str" cm="1">
        <f t="array" ref="M393">IFERROR(INDEX(Districtwide!M$19:M$500, SMALL(IF(($A$17=Districtwide!$E$19:$E$500), MATCH(ROW(Districtwide!$A$19:$A$500), ROW(Districtwide!$A$19:$A$500)), ""),ROWS($A$1:$A375))),"")</f>
        <v/>
      </c>
      <c r="N393" s="86" t="str" cm="1">
        <f t="array" ref="N393">IFERROR(INDEX(Districtwide!N$19:N$500, SMALL(IF(($A$17=Districtwide!$E$19:$E$500), MATCH(ROW(Districtwide!$A$19:$A$500), ROW(Districtwide!$A$19:$A$500)), ""),ROWS($A$1:$A375))),"")</f>
        <v/>
      </c>
      <c r="O393" s="86" t="str" cm="1">
        <f t="array" ref="O393">IFERROR(INDEX(Districtwide!O$19:O$500, SMALL(IF(($A$17=Districtwide!$E$19:$E$500), MATCH(ROW(Districtwide!$A$19:$A$500), ROW(Districtwide!$A$19:$A$500)), ""),ROWS($A$1:$A375))),"")</f>
        <v/>
      </c>
      <c r="P393" s="85" t="str" cm="1">
        <f t="array" ref="P393">IFERROR(INDEX(Districtwide!P$19:P$500, SMALL(IF(($A$17=Districtwide!$E$19:$E$500), MATCH(ROW(Districtwide!$A$19:$A$500), ROW(Districtwide!$A$19:$A$500)), ""),ROWS($A$1:$A375))),"")</f>
        <v/>
      </c>
      <c r="Q393" s="85" t="str">
        <f t="shared" si="12"/>
        <v xml:space="preserve"> </v>
      </c>
      <c r="R393" s="122" t="str" cm="1">
        <f t="array" ref="R393">IFERROR(INDEX(Districtwide!R$19:R$500, SMALL(IF(($A$17=Districtwide!$E$19:$E$500), MATCH(ROW(Districtwide!$A$19:$A$500), ROW(Districtwide!$A$19:$A$500)), ""),ROWS($A$1:$A375))),"")</f>
        <v/>
      </c>
      <c r="S393" s="122" t="str" cm="1">
        <f t="array" ref="S393">IFERROR(INDEX(Districtwide!S$19:S$500, SMALL(IF(($A$17=Districtwide!$E$19:$E$500), MATCH(ROW(Districtwide!$A$19:$A$500), ROW(Districtwide!$A$19:$A$500)), ""),ROWS($A$1:$A375))),"")</f>
        <v/>
      </c>
      <c r="T393" s="122" t="str" cm="1">
        <f t="array" ref="T393">IFERROR(INDEX(Districtwide!T$19:T$500, SMALL(IF(($A$17=Districtwide!$E$19:$E$500), MATCH(ROW(Districtwide!$A$19:$A$500), ROW(Districtwide!$A$19:$A$500)), ""),ROWS($A$1:$A375))),"")</f>
        <v/>
      </c>
      <c r="U393" s="85" t="str">
        <f t="shared" si="13"/>
        <v xml:space="preserve"> </v>
      </c>
      <c r="V393" s="85" t="str" cm="1">
        <f t="array" ref="V393">IFERROR(INDEX(Districtwide!V$19:V$500, SMALL(IF(($A$17=Districtwide!$E$19:$E$500), MATCH(ROW(Districtwide!$A$19:$A$500), ROW(Districtwide!$A$19:$A$500)), ""),ROWS($A$1:$A375))),"")</f>
        <v/>
      </c>
      <c r="W393" s="86" t="str" cm="1">
        <f t="array" ref="W393">IFERROR(INDEX(Districtwide!W$19:W$500, SMALL(IF(($A$17=Districtwide!$E$19:$E$500), MATCH(ROW(Districtwide!$A$19:$A$500), ROW(Districtwide!$A$19:$A$500)), ""),ROWS($A$1:$A375))),"")</f>
        <v/>
      </c>
      <c r="X393" s="122" t="str" cm="1">
        <f t="array" ref="X393">IFERROR(INDEX(Districtwide!X$19:X$500, SMALL(IF(($A$17=Districtwide!$E$19:$E$500), MATCH(ROW(Districtwide!$A$19:$A$500), ROW(Districtwide!$A$19:$A$500)), ""),ROWS($A$1:$A375))),"")</f>
        <v/>
      </c>
      <c r="Y393" s="85" t="str" cm="1">
        <f t="array" ref="Y393">IFERROR(INDEX(Districtwide!Y$19:Y$500, SMALL(IF(($A$17=Districtwide!$E$19:$E$500), MATCH(ROW(Districtwide!$A$19:$A$500), ROW(Districtwide!$A$19:$A$500)), ""),ROWS($A$1:$A375))),"")</f>
        <v/>
      </c>
      <c r="Z393" s="86" t="str" cm="1">
        <f t="array" ref="Z393">IFERROR(INDEX(Districtwide!Z$19:Z$500, SMALL(IF(($A$17=Districtwide!$E$19:$E$500), MATCH(ROW(Districtwide!$A$19:$A$500), ROW(Districtwide!$A$19:$A$500)), ""),ROWS($A$1:$A375))),"")</f>
        <v/>
      </c>
      <c r="AA393" s="122" t="str" cm="1">
        <f t="array" ref="AA393">IFERROR(INDEX(Districtwide!AA$19:AA$500, SMALL(IF(($A$17=Districtwide!$E$19:$E$500), MATCH(ROW(Districtwide!$A$19:$A$500), ROW(Districtwide!$A$19:$A$500)), ""),ROWS($A$1:$A375))),"")</f>
        <v/>
      </c>
    </row>
    <row r="394" spans="1:27">
      <c r="A394" s="134" t="str" cm="1">
        <f t="array" ref="A394">IFERROR(INDEX(Districtwide!A$19:A$500, SMALL(IF(($A$17=Districtwide!$E$19:$E$500), MATCH(ROW(Districtwide!$A$19:$A$500), ROW(Districtwide!$A$19:$A$500)), ""),ROWS($A$1:$A376))),"")</f>
        <v/>
      </c>
      <c r="B394" s="134" t="str" cm="1">
        <f t="array" ref="B394">IFERROR(INDEX(Districtwide!B$19:B$500, SMALL(IF(($A$17=Districtwide!$E$19:$E$500), MATCH(ROW(Districtwide!$A$19:$A$500), ROW(Districtwide!$A$19:$A$500)), ""),ROWS($A$1:$A376))),"")</f>
        <v/>
      </c>
      <c r="C394" s="134" t="str" cm="1">
        <f t="array" ref="C394">IFERROR(INDEX(Districtwide!C$19:C$500, SMALL(IF(($A$17=Districtwide!$E$19:$E$500), MATCH(ROW(Districtwide!$A$19:$A$500), ROW(Districtwide!$A$19:$A$500)), ""),ROWS($A$1:$A376))),"")</f>
        <v/>
      </c>
      <c r="D394" s="134" t="str" cm="1">
        <f t="array" ref="D394">IFERROR(INDEX(Districtwide!D$19:D$500, SMALL(IF(($A$17=Districtwide!$E$19:$E$500), MATCH(ROW(Districtwide!$A$19:$A$500), ROW(Districtwide!$A$19:$A$500)), ""),ROWS($A$1:$A376))),"")</f>
        <v/>
      </c>
      <c r="E394" s="85" t="str" cm="1">
        <f t="array" ref="E394">IFERROR(INDEX(Districtwide!E$19:E$500, SMALL(IF(($A$17=Districtwide!$E$19:$E$500), MATCH(ROW(Districtwide!$A$19:$A$500), ROW(Districtwide!$A$19:$A$500)), ""),ROWS($A$1:$A376))),"")</f>
        <v/>
      </c>
      <c r="F394" s="128" t="str" cm="1">
        <f t="array" ref="F394">IFERROR(INDEX(Districtwide!F$19:F$500, SMALL(IF(($A$17=Districtwide!$E$19:$E$500), MATCH(ROW(Districtwide!$A$19:$A$500), ROW(Districtwide!$A$19:$A$500)), ""),ROWS($A$1:$A376))),"")</f>
        <v/>
      </c>
      <c r="G394" s="85" t="str" cm="1">
        <f t="array" ref="G394">IFERROR(INDEX(Districtwide!G$19:G$500, SMALL(IF(($A$17=Districtwide!$E$19:$E$500), MATCH(ROW(Districtwide!$A$19:$A$500), ROW(Districtwide!$A$19:$A$500)), ""),ROWS($A$1:$A376))),"")</f>
        <v/>
      </c>
      <c r="H394" s="86" t="str" cm="1">
        <f t="array" ref="H394">IFERROR(INDEX(Districtwide!H$19:H$500, SMALL(IF(($A$17=Districtwide!$E$19:$E$500), MATCH(ROW(Districtwide!$A$19:$A$500), ROW(Districtwide!$A$19:$A$500)), ""),ROWS($A$1:$A376))),"")</f>
        <v/>
      </c>
      <c r="I394" s="122" t="str" cm="1">
        <f t="array" ref="I394">IFERROR(INDEX(Districtwide!I$19:I$500, SMALL(IF(($A$17=Districtwide!$E$19:$E$500), MATCH(ROW(Districtwide!$A$19:$A$500), ROW(Districtwide!$A$19:$A$500)), ""),ROWS($A$1:$A376))),"")</f>
        <v/>
      </c>
      <c r="J394" s="87" t="str" cm="1">
        <f t="array" ref="J394">IFERROR(INDEX(Districtwide!J$19:J$500, SMALL(IF(($A$17=Districtwide!$E$19:$E$500), MATCH(ROW(Districtwide!$A$19:$A$500), ROW(Districtwide!$A$19:$A$500)), ""),ROWS($A$1:$A376))),"")</f>
        <v/>
      </c>
      <c r="K394" s="86" t="str" cm="1">
        <f t="array" ref="K394">IFERROR(INDEX(Districtwide!K$19:K$500, SMALL(IF(($A$17=Districtwide!$E$19:$E$500), MATCH(ROW(Districtwide!$A$19:$A$500), ROW(Districtwide!$A$19:$A$500)), ""),ROWS($A$1:$A376))),"")</f>
        <v/>
      </c>
      <c r="L394" s="122" t="str" cm="1">
        <f t="array" ref="L394">IFERROR(INDEX(Districtwide!L$19:L$500, SMALL(IF(($A$17=Districtwide!$E$19:$E$500), MATCH(ROW(Districtwide!$A$19:$A$500), ROW(Districtwide!$A$19:$A$500)), ""),ROWS($A$1:$A376))),"")</f>
        <v/>
      </c>
      <c r="M394" s="85" t="str" cm="1">
        <f t="array" ref="M394">IFERROR(INDEX(Districtwide!M$19:M$500, SMALL(IF(($A$17=Districtwide!$E$19:$E$500), MATCH(ROW(Districtwide!$A$19:$A$500), ROW(Districtwide!$A$19:$A$500)), ""),ROWS($A$1:$A376))),"")</f>
        <v/>
      </c>
      <c r="N394" s="86" t="str" cm="1">
        <f t="array" ref="N394">IFERROR(INDEX(Districtwide!N$19:N$500, SMALL(IF(($A$17=Districtwide!$E$19:$E$500), MATCH(ROW(Districtwide!$A$19:$A$500), ROW(Districtwide!$A$19:$A$500)), ""),ROWS($A$1:$A376))),"")</f>
        <v/>
      </c>
      <c r="O394" s="86" t="str" cm="1">
        <f t="array" ref="O394">IFERROR(INDEX(Districtwide!O$19:O$500, SMALL(IF(($A$17=Districtwide!$E$19:$E$500), MATCH(ROW(Districtwide!$A$19:$A$500), ROW(Districtwide!$A$19:$A$500)), ""),ROWS($A$1:$A376))),"")</f>
        <v/>
      </c>
      <c r="P394" s="85" t="str" cm="1">
        <f t="array" ref="P394">IFERROR(INDEX(Districtwide!P$19:P$500, SMALL(IF(($A$17=Districtwide!$E$19:$E$500), MATCH(ROW(Districtwide!$A$19:$A$500), ROW(Districtwide!$A$19:$A$500)), ""),ROWS($A$1:$A376))),"")</f>
        <v/>
      </c>
      <c r="Q394" s="85" t="str">
        <f t="shared" si="12"/>
        <v xml:space="preserve"> </v>
      </c>
      <c r="R394" s="122" t="str" cm="1">
        <f t="array" ref="R394">IFERROR(INDEX(Districtwide!R$19:R$500, SMALL(IF(($A$17=Districtwide!$E$19:$E$500), MATCH(ROW(Districtwide!$A$19:$A$500), ROW(Districtwide!$A$19:$A$500)), ""),ROWS($A$1:$A376))),"")</f>
        <v/>
      </c>
      <c r="S394" s="122" t="str" cm="1">
        <f t="array" ref="S394">IFERROR(INDEX(Districtwide!S$19:S$500, SMALL(IF(($A$17=Districtwide!$E$19:$E$500), MATCH(ROW(Districtwide!$A$19:$A$500), ROW(Districtwide!$A$19:$A$500)), ""),ROWS($A$1:$A376))),"")</f>
        <v/>
      </c>
      <c r="T394" s="122" t="str" cm="1">
        <f t="array" ref="T394">IFERROR(INDEX(Districtwide!T$19:T$500, SMALL(IF(($A$17=Districtwide!$E$19:$E$500), MATCH(ROW(Districtwide!$A$19:$A$500), ROW(Districtwide!$A$19:$A$500)), ""),ROWS($A$1:$A376))),"")</f>
        <v/>
      </c>
      <c r="U394" s="85" t="str">
        <f t="shared" si="13"/>
        <v xml:space="preserve"> </v>
      </c>
      <c r="V394" s="85" t="str" cm="1">
        <f t="array" ref="V394">IFERROR(INDEX(Districtwide!V$19:V$500, SMALL(IF(($A$17=Districtwide!$E$19:$E$500), MATCH(ROW(Districtwide!$A$19:$A$500), ROW(Districtwide!$A$19:$A$500)), ""),ROWS($A$1:$A376))),"")</f>
        <v/>
      </c>
      <c r="W394" s="86" t="str" cm="1">
        <f t="array" ref="W394">IFERROR(INDEX(Districtwide!W$19:W$500, SMALL(IF(($A$17=Districtwide!$E$19:$E$500), MATCH(ROW(Districtwide!$A$19:$A$500), ROW(Districtwide!$A$19:$A$500)), ""),ROWS($A$1:$A376))),"")</f>
        <v/>
      </c>
      <c r="X394" s="122" t="str" cm="1">
        <f t="array" ref="X394">IFERROR(INDEX(Districtwide!X$19:X$500, SMALL(IF(($A$17=Districtwide!$E$19:$E$500), MATCH(ROW(Districtwide!$A$19:$A$500), ROW(Districtwide!$A$19:$A$500)), ""),ROWS($A$1:$A376))),"")</f>
        <v/>
      </c>
      <c r="Y394" s="85" t="str" cm="1">
        <f t="array" ref="Y394">IFERROR(INDEX(Districtwide!Y$19:Y$500, SMALL(IF(($A$17=Districtwide!$E$19:$E$500), MATCH(ROW(Districtwide!$A$19:$A$500), ROW(Districtwide!$A$19:$A$500)), ""),ROWS($A$1:$A376))),"")</f>
        <v/>
      </c>
      <c r="Z394" s="86" t="str" cm="1">
        <f t="array" ref="Z394">IFERROR(INDEX(Districtwide!Z$19:Z$500, SMALL(IF(($A$17=Districtwide!$E$19:$E$500), MATCH(ROW(Districtwide!$A$19:$A$500), ROW(Districtwide!$A$19:$A$500)), ""),ROWS($A$1:$A376))),"")</f>
        <v/>
      </c>
      <c r="AA394" s="122" t="str" cm="1">
        <f t="array" ref="AA394">IFERROR(INDEX(Districtwide!AA$19:AA$500, SMALL(IF(($A$17=Districtwide!$E$19:$E$500), MATCH(ROW(Districtwide!$A$19:$A$500), ROW(Districtwide!$A$19:$A$500)), ""),ROWS($A$1:$A376))),"")</f>
        <v/>
      </c>
    </row>
    <row r="395" spans="1:27">
      <c r="A395" s="134" t="str" cm="1">
        <f t="array" ref="A395">IFERROR(INDEX(Districtwide!A$19:A$500, SMALL(IF(($A$17=Districtwide!$E$19:$E$500), MATCH(ROW(Districtwide!$A$19:$A$500), ROW(Districtwide!$A$19:$A$500)), ""),ROWS($A$1:$A377))),"")</f>
        <v/>
      </c>
      <c r="B395" s="134" t="str" cm="1">
        <f t="array" ref="B395">IFERROR(INDEX(Districtwide!B$19:B$500, SMALL(IF(($A$17=Districtwide!$E$19:$E$500), MATCH(ROW(Districtwide!$A$19:$A$500), ROW(Districtwide!$A$19:$A$500)), ""),ROWS($A$1:$A377))),"")</f>
        <v/>
      </c>
      <c r="C395" s="134" t="str" cm="1">
        <f t="array" ref="C395">IFERROR(INDEX(Districtwide!C$19:C$500, SMALL(IF(($A$17=Districtwide!$E$19:$E$500), MATCH(ROW(Districtwide!$A$19:$A$500), ROW(Districtwide!$A$19:$A$500)), ""),ROWS($A$1:$A377))),"")</f>
        <v/>
      </c>
      <c r="D395" s="134" t="str" cm="1">
        <f t="array" ref="D395">IFERROR(INDEX(Districtwide!D$19:D$500, SMALL(IF(($A$17=Districtwide!$E$19:$E$500), MATCH(ROW(Districtwide!$A$19:$A$500), ROW(Districtwide!$A$19:$A$500)), ""),ROWS($A$1:$A377))),"")</f>
        <v/>
      </c>
      <c r="E395" s="85" t="str" cm="1">
        <f t="array" ref="E395">IFERROR(INDEX(Districtwide!E$19:E$500, SMALL(IF(($A$17=Districtwide!$E$19:$E$500), MATCH(ROW(Districtwide!$A$19:$A$500), ROW(Districtwide!$A$19:$A$500)), ""),ROWS($A$1:$A377))),"")</f>
        <v/>
      </c>
      <c r="F395" s="128" t="str" cm="1">
        <f t="array" ref="F395">IFERROR(INDEX(Districtwide!F$19:F$500, SMALL(IF(($A$17=Districtwide!$E$19:$E$500), MATCH(ROW(Districtwide!$A$19:$A$500), ROW(Districtwide!$A$19:$A$500)), ""),ROWS($A$1:$A377))),"")</f>
        <v/>
      </c>
      <c r="G395" s="85" t="str" cm="1">
        <f t="array" ref="G395">IFERROR(INDEX(Districtwide!G$19:G$500, SMALL(IF(($A$17=Districtwide!$E$19:$E$500), MATCH(ROW(Districtwide!$A$19:$A$500), ROW(Districtwide!$A$19:$A$500)), ""),ROWS($A$1:$A377))),"")</f>
        <v/>
      </c>
      <c r="H395" s="86" t="str" cm="1">
        <f t="array" ref="H395">IFERROR(INDEX(Districtwide!H$19:H$500, SMALL(IF(($A$17=Districtwide!$E$19:$E$500), MATCH(ROW(Districtwide!$A$19:$A$500), ROW(Districtwide!$A$19:$A$500)), ""),ROWS($A$1:$A377))),"")</f>
        <v/>
      </c>
      <c r="I395" s="122" t="str" cm="1">
        <f t="array" ref="I395">IFERROR(INDEX(Districtwide!I$19:I$500, SMALL(IF(($A$17=Districtwide!$E$19:$E$500), MATCH(ROW(Districtwide!$A$19:$A$500), ROW(Districtwide!$A$19:$A$500)), ""),ROWS($A$1:$A377))),"")</f>
        <v/>
      </c>
      <c r="J395" s="87" t="str" cm="1">
        <f t="array" ref="J395">IFERROR(INDEX(Districtwide!J$19:J$500, SMALL(IF(($A$17=Districtwide!$E$19:$E$500), MATCH(ROW(Districtwide!$A$19:$A$500), ROW(Districtwide!$A$19:$A$500)), ""),ROWS($A$1:$A377))),"")</f>
        <v/>
      </c>
      <c r="K395" s="86" t="str" cm="1">
        <f t="array" ref="K395">IFERROR(INDEX(Districtwide!K$19:K$500, SMALL(IF(($A$17=Districtwide!$E$19:$E$500), MATCH(ROW(Districtwide!$A$19:$A$500), ROW(Districtwide!$A$19:$A$500)), ""),ROWS($A$1:$A377))),"")</f>
        <v/>
      </c>
      <c r="L395" s="122" t="str" cm="1">
        <f t="array" ref="L395">IFERROR(INDEX(Districtwide!L$19:L$500, SMALL(IF(($A$17=Districtwide!$E$19:$E$500), MATCH(ROW(Districtwide!$A$19:$A$500), ROW(Districtwide!$A$19:$A$500)), ""),ROWS($A$1:$A377))),"")</f>
        <v/>
      </c>
      <c r="M395" s="85" t="str" cm="1">
        <f t="array" ref="M395">IFERROR(INDEX(Districtwide!M$19:M$500, SMALL(IF(($A$17=Districtwide!$E$19:$E$500), MATCH(ROW(Districtwide!$A$19:$A$500), ROW(Districtwide!$A$19:$A$500)), ""),ROWS($A$1:$A377))),"")</f>
        <v/>
      </c>
      <c r="N395" s="86" t="str" cm="1">
        <f t="array" ref="N395">IFERROR(INDEX(Districtwide!N$19:N$500, SMALL(IF(($A$17=Districtwide!$E$19:$E$500), MATCH(ROW(Districtwide!$A$19:$A$500), ROW(Districtwide!$A$19:$A$500)), ""),ROWS($A$1:$A377))),"")</f>
        <v/>
      </c>
      <c r="O395" s="86" t="str" cm="1">
        <f t="array" ref="O395">IFERROR(INDEX(Districtwide!O$19:O$500, SMALL(IF(($A$17=Districtwide!$E$19:$E$500), MATCH(ROW(Districtwide!$A$19:$A$500), ROW(Districtwide!$A$19:$A$500)), ""),ROWS($A$1:$A377))),"")</f>
        <v/>
      </c>
      <c r="P395" s="85" t="str" cm="1">
        <f t="array" ref="P395">IFERROR(INDEX(Districtwide!P$19:P$500, SMALL(IF(($A$17=Districtwide!$E$19:$E$500), MATCH(ROW(Districtwide!$A$19:$A$500), ROW(Districtwide!$A$19:$A$500)), ""),ROWS($A$1:$A377))),"")</f>
        <v/>
      </c>
      <c r="Q395" s="85" t="str">
        <f t="shared" si="12"/>
        <v xml:space="preserve"> </v>
      </c>
      <c r="R395" s="122" t="str" cm="1">
        <f t="array" ref="R395">IFERROR(INDEX(Districtwide!R$19:R$500, SMALL(IF(($A$17=Districtwide!$E$19:$E$500), MATCH(ROW(Districtwide!$A$19:$A$500), ROW(Districtwide!$A$19:$A$500)), ""),ROWS($A$1:$A377))),"")</f>
        <v/>
      </c>
      <c r="S395" s="122" t="str" cm="1">
        <f t="array" ref="S395">IFERROR(INDEX(Districtwide!S$19:S$500, SMALL(IF(($A$17=Districtwide!$E$19:$E$500), MATCH(ROW(Districtwide!$A$19:$A$500), ROW(Districtwide!$A$19:$A$500)), ""),ROWS($A$1:$A377))),"")</f>
        <v/>
      </c>
      <c r="T395" s="122" t="str" cm="1">
        <f t="array" ref="T395">IFERROR(INDEX(Districtwide!T$19:T$500, SMALL(IF(($A$17=Districtwide!$E$19:$E$500), MATCH(ROW(Districtwide!$A$19:$A$500), ROW(Districtwide!$A$19:$A$500)), ""),ROWS($A$1:$A377))),"")</f>
        <v/>
      </c>
      <c r="U395" s="85" t="str">
        <f t="shared" si="13"/>
        <v xml:space="preserve"> </v>
      </c>
      <c r="V395" s="85" t="str" cm="1">
        <f t="array" ref="V395">IFERROR(INDEX(Districtwide!V$19:V$500, SMALL(IF(($A$17=Districtwide!$E$19:$E$500), MATCH(ROW(Districtwide!$A$19:$A$500), ROW(Districtwide!$A$19:$A$500)), ""),ROWS($A$1:$A377))),"")</f>
        <v/>
      </c>
      <c r="W395" s="86" t="str" cm="1">
        <f t="array" ref="W395">IFERROR(INDEX(Districtwide!W$19:W$500, SMALL(IF(($A$17=Districtwide!$E$19:$E$500), MATCH(ROW(Districtwide!$A$19:$A$500), ROW(Districtwide!$A$19:$A$500)), ""),ROWS($A$1:$A377))),"")</f>
        <v/>
      </c>
      <c r="X395" s="122" t="str" cm="1">
        <f t="array" ref="X395">IFERROR(INDEX(Districtwide!X$19:X$500, SMALL(IF(($A$17=Districtwide!$E$19:$E$500), MATCH(ROW(Districtwide!$A$19:$A$500), ROW(Districtwide!$A$19:$A$500)), ""),ROWS($A$1:$A377))),"")</f>
        <v/>
      </c>
      <c r="Y395" s="85" t="str" cm="1">
        <f t="array" ref="Y395">IFERROR(INDEX(Districtwide!Y$19:Y$500, SMALL(IF(($A$17=Districtwide!$E$19:$E$500), MATCH(ROW(Districtwide!$A$19:$A$500), ROW(Districtwide!$A$19:$A$500)), ""),ROWS($A$1:$A377))),"")</f>
        <v/>
      </c>
      <c r="Z395" s="86" t="str" cm="1">
        <f t="array" ref="Z395">IFERROR(INDEX(Districtwide!Z$19:Z$500, SMALL(IF(($A$17=Districtwide!$E$19:$E$500), MATCH(ROW(Districtwide!$A$19:$A$500), ROW(Districtwide!$A$19:$A$500)), ""),ROWS($A$1:$A377))),"")</f>
        <v/>
      </c>
      <c r="AA395" s="122" t="str" cm="1">
        <f t="array" ref="AA395">IFERROR(INDEX(Districtwide!AA$19:AA$500, SMALL(IF(($A$17=Districtwide!$E$19:$E$500), MATCH(ROW(Districtwide!$A$19:$A$500), ROW(Districtwide!$A$19:$A$500)), ""),ROWS($A$1:$A377))),"")</f>
        <v/>
      </c>
    </row>
    <row r="396" spans="1:27">
      <c r="A396" s="134" t="str" cm="1">
        <f t="array" ref="A396">IFERROR(INDEX(Districtwide!A$19:A$500, SMALL(IF(($A$17=Districtwide!$E$19:$E$500), MATCH(ROW(Districtwide!$A$19:$A$500), ROW(Districtwide!$A$19:$A$500)), ""),ROWS($A$1:$A378))),"")</f>
        <v/>
      </c>
      <c r="B396" s="134" t="str" cm="1">
        <f t="array" ref="B396">IFERROR(INDEX(Districtwide!B$19:B$500, SMALL(IF(($A$17=Districtwide!$E$19:$E$500), MATCH(ROW(Districtwide!$A$19:$A$500), ROW(Districtwide!$A$19:$A$500)), ""),ROWS($A$1:$A378))),"")</f>
        <v/>
      </c>
      <c r="C396" s="134" t="str" cm="1">
        <f t="array" ref="C396">IFERROR(INDEX(Districtwide!C$19:C$500, SMALL(IF(($A$17=Districtwide!$E$19:$E$500), MATCH(ROW(Districtwide!$A$19:$A$500), ROW(Districtwide!$A$19:$A$500)), ""),ROWS($A$1:$A378))),"")</f>
        <v/>
      </c>
      <c r="D396" s="134" t="str" cm="1">
        <f t="array" ref="D396">IFERROR(INDEX(Districtwide!D$19:D$500, SMALL(IF(($A$17=Districtwide!$E$19:$E$500), MATCH(ROW(Districtwide!$A$19:$A$500), ROW(Districtwide!$A$19:$A$500)), ""),ROWS($A$1:$A378))),"")</f>
        <v/>
      </c>
      <c r="E396" s="85" t="str" cm="1">
        <f t="array" ref="E396">IFERROR(INDEX(Districtwide!E$19:E$500, SMALL(IF(($A$17=Districtwide!$E$19:$E$500), MATCH(ROW(Districtwide!$A$19:$A$500), ROW(Districtwide!$A$19:$A$500)), ""),ROWS($A$1:$A378))),"")</f>
        <v/>
      </c>
      <c r="F396" s="128" t="str" cm="1">
        <f t="array" ref="F396">IFERROR(INDEX(Districtwide!F$19:F$500, SMALL(IF(($A$17=Districtwide!$E$19:$E$500), MATCH(ROW(Districtwide!$A$19:$A$500), ROW(Districtwide!$A$19:$A$500)), ""),ROWS($A$1:$A378))),"")</f>
        <v/>
      </c>
      <c r="G396" s="85" t="str" cm="1">
        <f t="array" ref="G396">IFERROR(INDEX(Districtwide!G$19:G$500, SMALL(IF(($A$17=Districtwide!$E$19:$E$500), MATCH(ROW(Districtwide!$A$19:$A$500), ROW(Districtwide!$A$19:$A$500)), ""),ROWS($A$1:$A378))),"")</f>
        <v/>
      </c>
      <c r="H396" s="86" t="str" cm="1">
        <f t="array" ref="H396">IFERROR(INDEX(Districtwide!H$19:H$500, SMALL(IF(($A$17=Districtwide!$E$19:$E$500), MATCH(ROW(Districtwide!$A$19:$A$500), ROW(Districtwide!$A$19:$A$500)), ""),ROWS($A$1:$A378))),"")</f>
        <v/>
      </c>
      <c r="I396" s="122" t="str" cm="1">
        <f t="array" ref="I396">IFERROR(INDEX(Districtwide!I$19:I$500, SMALL(IF(($A$17=Districtwide!$E$19:$E$500), MATCH(ROW(Districtwide!$A$19:$A$500), ROW(Districtwide!$A$19:$A$500)), ""),ROWS($A$1:$A378))),"")</f>
        <v/>
      </c>
      <c r="J396" s="87" t="str" cm="1">
        <f t="array" ref="J396">IFERROR(INDEX(Districtwide!J$19:J$500, SMALL(IF(($A$17=Districtwide!$E$19:$E$500), MATCH(ROW(Districtwide!$A$19:$A$500), ROW(Districtwide!$A$19:$A$500)), ""),ROWS($A$1:$A378))),"")</f>
        <v/>
      </c>
      <c r="K396" s="86" t="str" cm="1">
        <f t="array" ref="K396">IFERROR(INDEX(Districtwide!K$19:K$500, SMALL(IF(($A$17=Districtwide!$E$19:$E$500), MATCH(ROW(Districtwide!$A$19:$A$500), ROW(Districtwide!$A$19:$A$500)), ""),ROWS($A$1:$A378))),"")</f>
        <v/>
      </c>
      <c r="L396" s="122" t="str" cm="1">
        <f t="array" ref="L396">IFERROR(INDEX(Districtwide!L$19:L$500, SMALL(IF(($A$17=Districtwide!$E$19:$E$500), MATCH(ROW(Districtwide!$A$19:$A$500), ROW(Districtwide!$A$19:$A$500)), ""),ROWS($A$1:$A378))),"")</f>
        <v/>
      </c>
      <c r="M396" s="85" t="str" cm="1">
        <f t="array" ref="M396">IFERROR(INDEX(Districtwide!M$19:M$500, SMALL(IF(($A$17=Districtwide!$E$19:$E$500), MATCH(ROW(Districtwide!$A$19:$A$500), ROW(Districtwide!$A$19:$A$500)), ""),ROWS($A$1:$A378))),"")</f>
        <v/>
      </c>
      <c r="N396" s="86" t="str" cm="1">
        <f t="array" ref="N396">IFERROR(INDEX(Districtwide!N$19:N$500, SMALL(IF(($A$17=Districtwide!$E$19:$E$500), MATCH(ROW(Districtwide!$A$19:$A$500), ROW(Districtwide!$A$19:$A$500)), ""),ROWS($A$1:$A378))),"")</f>
        <v/>
      </c>
      <c r="O396" s="86" t="str" cm="1">
        <f t="array" ref="O396">IFERROR(INDEX(Districtwide!O$19:O$500, SMALL(IF(($A$17=Districtwide!$E$19:$E$500), MATCH(ROW(Districtwide!$A$19:$A$500), ROW(Districtwide!$A$19:$A$500)), ""),ROWS($A$1:$A378))),"")</f>
        <v/>
      </c>
      <c r="P396" s="85" t="str" cm="1">
        <f t="array" ref="P396">IFERROR(INDEX(Districtwide!P$19:P$500, SMALL(IF(($A$17=Districtwide!$E$19:$E$500), MATCH(ROW(Districtwide!$A$19:$A$500), ROW(Districtwide!$A$19:$A$500)), ""),ROWS($A$1:$A378))),"")</f>
        <v/>
      </c>
      <c r="Q396" s="85" t="str">
        <f t="shared" si="12"/>
        <v xml:space="preserve"> </v>
      </c>
      <c r="R396" s="122" t="str" cm="1">
        <f t="array" ref="R396">IFERROR(INDEX(Districtwide!R$19:R$500, SMALL(IF(($A$17=Districtwide!$E$19:$E$500), MATCH(ROW(Districtwide!$A$19:$A$500), ROW(Districtwide!$A$19:$A$500)), ""),ROWS($A$1:$A378))),"")</f>
        <v/>
      </c>
      <c r="S396" s="122" t="str" cm="1">
        <f t="array" ref="S396">IFERROR(INDEX(Districtwide!S$19:S$500, SMALL(IF(($A$17=Districtwide!$E$19:$E$500), MATCH(ROW(Districtwide!$A$19:$A$500), ROW(Districtwide!$A$19:$A$500)), ""),ROWS($A$1:$A378))),"")</f>
        <v/>
      </c>
      <c r="T396" s="122" t="str" cm="1">
        <f t="array" ref="T396">IFERROR(INDEX(Districtwide!T$19:T$500, SMALL(IF(($A$17=Districtwide!$E$19:$E$500), MATCH(ROW(Districtwide!$A$19:$A$500), ROW(Districtwide!$A$19:$A$500)), ""),ROWS($A$1:$A378))),"")</f>
        <v/>
      </c>
      <c r="U396" s="85" t="str">
        <f t="shared" si="13"/>
        <v xml:space="preserve"> </v>
      </c>
      <c r="V396" s="85" t="str" cm="1">
        <f t="array" ref="V396">IFERROR(INDEX(Districtwide!V$19:V$500, SMALL(IF(($A$17=Districtwide!$E$19:$E$500), MATCH(ROW(Districtwide!$A$19:$A$500), ROW(Districtwide!$A$19:$A$500)), ""),ROWS($A$1:$A378))),"")</f>
        <v/>
      </c>
      <c r="W396" s="86" t="str" cm="1">
        <f t="array" ref="W396">IFERROR(INDEX(Districtwide!W$19:W$500, SMALL(IF(($A$17=Districtwide!$E$19:$E$500), MATCH(ROW(Districtwide!$A$19:$A$500), ROW(Districtwide!$A$19:$A$500)), ""),ROWS($A$1:$A378))),"")</f>
        <v/>
      </c>
      <c r="X396" s="122" t="str" cm="1">
        <f t="array" ref="X396">IFERROR(INDEX(Districtwide!X$19:X$500, SMALL(IF(($A$17=Districtwide!$E$19:$E$500), MATCH(ROW(Districtwide!$A$19:$A$500), ROW(Districtwide!$A$19:$A$500)), ""),ROWS($A$1:$A378))),"")</f>
        <v/>
      </c>
      <c r="Y396" s="85" t="str" cm="1">
        <f t="array" ref="Y396">IFERROR(INDEX(Districtwide!Y$19:Y$500, SMALL(IF(($A$17=Districtwide!$E$19:$E$500), MATCH(ROW(Districtwide!$A$19:$A$500), ROW(Districtwide!$A$19:$A$500)), ""),ROWS($A$1:$A378))),"")</f>
        <v/>
      </c>
      <c r="Z396" s="86" t="str" cm="1">
        <f t="array" ref="Z396">IFERROR(INDEX(Districtwide!Z$19:Z$500, SMALL(IF(($A$17=Districtwide!$E$19:$E$500), MATCH(ROW(Districtwide!$A$19:$A$500), ROW(Districtwide!$A$19:$A$500)), ""),ROWS($A$1:$A378))),"")</f>
        <v/>
      </c>
      <c r="AA396" s="122" t="str" cm="1">
        <f t="array" ref="AA396">IFERROR(INDEX(Districtwide!AA$19:AA$500, SMALL(IF(($A$17=Districtwide!$E$19:$E$500), MATCH(ROW(Districtwide!$A$19:$A$500), ROW(Districtwide!$A$19:$A$500)), ""),ROWS($A$1:$A378))),"")</f>
        <v/>
      </c>
    </row>
    <row r="397" spans="1:27">
      <c r="A397" s="134" t="str" cm="1">
        <f t="array" ref="A397">IFERROR(INDEX(Districtwide!A$19:A$500, SMALL(IF(($A$17=Districtwide!$E$19:$E$500), MATCH(ROW(Districtwide!$A$19:$A$500), ROW(Districtwide!$A$19:$A$500)), ""),ROWS($A$1:$A379))),"")</f>
        <v/>
      </c>
      <c r="B397" s="134" t="str" cm="1">
        <f t="array" ref="B397">IFERROR(INDEX(Districtwide!B$19:B$500, SMALL(IF(($A$17=Districtwide!$E$19:$E$500), MATCH(ROW(Districtwide!$A$19:$A$500), ROW(Districtwide!$A$19:$A$500)), ""),ROWS($A$1:$A379))),"")</f>
        <v/>
      </c>
      <c r="C397" s="134" t="str" cm="1">
        <f t="array" ref="C397">IFERROR(INDEX(Districtwide!C$19:C$500, SMALL(IF(($A$17=Districtwide!$E$19:$E$500), MATCH(ROW(Districtwide!$A$19:$A$500), ROW(Districtwide!$A$19:$A$500)), ""),ROWS($A$1:$A379))),"")</f>
        <v/>
      </c>
      <c r="D397" s="134" t="str" cm="1">
        <f t="array" ref="D397">IFERROR(INDEX(Districtwide!D$19:D$500, SMALL(IF(($A$17=Districtwide!$E$19:$E$500), MATCH(ROW(Districtwide!$A$19:$A$500), ROW(Districtwide!$A$19:$A$500)), ""),ROWS($A$1:$A379))),"")</f>
        <v/>
      </c>
      <c r="E397" s="85" t="str" cm="1">
        <f t="array" ref="E397">IFERROR(INDEX(Districtwide!E$19:E$500, SMALL(IF(($A$17=Districtwide!$E$19:$E$500), MATCH(ROW(Districtwide!$A$19:$A$500), ROW(Districtwide!$A$19:$A$500)), ""),ROWS($A$1:$A379))),"")</f>
        <v/>
      </c>
      <c r="F397" s="128" t="str" cm="1">
        <f t="array" ref="F397">IFERROR(INDEX(Districtwide!F$19:F$500, SMALL(IF(($A$17=Districtwide!$E$19:$E$500), MATCH(ROW(Districtwide!$A$19:$A$500), ROW(Districtwide!$A$19:$A$500)), ""),ROWS($A$1:$A379))),"")</f>
        <v/>
      </c>
      <c r="G397" s="85" t="str" cm="1">
        <f t="array" ref="G397">IFERROR(INDEX(Districtwide!G$19:G$500, SMALL(IF(($A$17=Districtwide!$E$19:$E$500), MATCH(ROW(Districtwide!$A$19:$A$500), ROW(Districtwide!$A$19:$A$500)), ""),ROWS($A$1:$A379))),"")</f>
        <v/>
      </c>
      <c r="H397" s="86" t="str" cm="1">
        <f t="array" ref="H397">IFERROR(INDEX(Districtwide!H$19:H$500, SMALL(IF(($A$17=Districtwide!$E$19:$E$500), MATCH(ROW(Districtwide!$A$19:$A$500), ROW(Districtwide!$A$19:$A$500)), ""),ROWS($A$1:$A379))),"")</f>
        <v/>
      </c>
      <c r="I397" s="122" t="str" cm="1">
        <f t="array" ref="I397">IFERROR(INDEX(Districtwide!I$19:I$500, SMALL(IF(($A$17=Districtwide!$E$19:$E$500), MATCH(ROW(Districtwide!$A$19:$A$500), ROW(Districtwide!$A$19:$A$500)), ""),ROWS($A$1:$A379))),"")</f>
        <v/>
      </c>
      <c r="J397" s="87" t="str" cm="1">
        <f t="array" ref="J397">IFERROR(INDEX(Districtwide!J$19:J$500, SMALL(IF(($A$17=Districtwide!$E$19:$E$500), MATCH(ROW(Districtwide!$A$19:$A$500), ROW(Districtwide!$A$19:$A$500)), ""),ROWS($A$1:$A379))),"")</f>
        <v/>
      </c>
      <c r="K397" s="86" t="str" cm="1">
        <f t="array" ref="K397">IFERROR(INDEX(Districtwide!K$19:K$500, SMALL(IF(($A$17=Districtwide!$E$19:$E$500), MATCH(ROW(Districtwide!$A$19:$A$500), ROW(Districtwide!$A$19:$A$500)), ""),ROWS($A$1:$A379))),"")</f>
        <v/>
      </c>
      <c r="L397" s="122" t="str" cm="1">
        <f t="array" ref="L397">IFERROR(INDEX(Districtwide!L$19:L$500, SMALL(IF(($A$17=Districtwide!$E$19:$E$500), MATCH(ROW(Districtwide!$A$19:$A$500), ROW(Districtwide!$A$19:$A$500)), ""),ROWS($A$1:$A379))),"")</f>
        <v/>
      </c>
      <c r="M397" s="85" t="str" cm="1">
        <f t="array" ref="M397">IFERROR(INDEX(Districtwide!M$19:M$500, SMALL(IF(($A$17=Districtwide!$E$19:$E$500), MATCH(ROW(Districtwide!$A$19:$A$500), ROW(Districtwide!$A$19:$A$500)), ""),ROWS($A$1:$A379))),"")</f>
        <v/>
      </c>
      <c r="N397" s="86" t="str" cm="1">
        <f t="array" ref="N397">IFERROR(INDEX(Districtwide!N$19:N$500, SMALL(IF(($A$17=Districtwide!$E$19:$E$500), MATCH(ROW(Districtwide!$A$19:$A$500), ROW(Districtwide!$A$19:$A$500)), ""),ROWS($A$1:$A379))),"")</f>
        <v/>
      </c>
      <c r="O397" s="86" t="str" cm="1">
        <f t="array" ref="O397">IFERROR(INDEX(Districtwide!O$19:O$500, SMALL(IF(($A$17=Districtwide!$E$19:$E$500), MATCH(ROW(Districtwide!$A$19:$A$500), ROW(Districtwide!$A$19:$A$500)), ""),ROWS($A$1:$A379))),"")</f>
        <v/>
      </c>
      <c r="P397" s="85" t="str" cm="1">
        <f t="array" ref="P397">IFERROR(INDEX(Districtwide!P$19:P$500, SMALL(IF(($A$17=Districtwide!$E$19:$E$500), MATCH(ROW(Districtwide!$A$19:$A$500), ROW(Districtwide!$A$19:$A$500)), ""),ROWS($A$1:$A379))),"")</f>
        <v/>
      </c>
      <c r="Q397" s="85" t="str">
        <f t="shared" si="12"/>
        <v xml:space="preserve"> </v>
      </c>
      <c r="R397" s="122" t="str" cm="1">
        <f t="array" ref="R397">IFERROR(INDEX(Districtwide!R$19:R$500, SMALL(IF(($A$17=Districtwide!$E$19:$E$500), MATCH(ROW(Districtwide!$A$19:$A$500), ROW(Districtwide!$A$19:$A$500)), ""),ROWS($A$1:$A379))),"")</f>
        <v/>
      </c>
      <c r="S397" s="122" t="str" cm="1">
        <f t="array" ref="S397">IFERROR(INDEX(Districtwide!S$19:S$500, SMALL(IF(($A$17=Districtwide!$E$19:$E$500), MATCH(ROW(Districtwide!$A$19:$A$500), ROW(Districtwide!$A$19:$A$500)), ""),ROWS($A$1:$A379))),"")</f>
        <v/>
      </c>
      <c r="T397" s="122" t="str" cm="1">
        <f t="array" ref="T397">IFERROR(INDEX(Districtwide!T$19:T$500, SMALL(IF(($A$17=Districtwide!$E$19:$E$500), MATCH(ROW(Districtwide!$A$19:$A$500), ROW(Districtwide!$A$19:$A$500)), ""),ROWS($A$1:$A379))),"")</f>
        <v/>
      </c>
      <c r="U397" s="85" t="str">
        <f t="shared" si="13"/>
        <v xml:space="preserve"> </v>
      </c>
      <c r="V397" s="85" t="str" cm="1">
        <f t="array" ref="V397">IFERROR(INDEX(Districtwide!V$19:V$500, SMALL(IF(($A$17=Districtwide!$E$19:$E$500), MATCH(ROW(Districtwide!$A$19:$A$500), ROW(Districtwide!$A$19:$A$500)), ""),ROWS($A$1:$A379))),"")</f>
        <v/>
      </c>
      <c r="W397" s="86" t="str" cm="1">
        <f t="array" ref="W397">IFERROR(INDEX(Districtwide!W$19:W$500, SMALL(IF(($A$17=Districtwide!$E$19:$E$500), MATCH(ROW(Districtwide!$A$19:$A$500), ROW(Districtwide!$A$19:$A$500)), ""),ROWS($A$1:$A379))),"")</f>
        <v/>
      </c>
      <c r="X397" s="122" t="str" cm="1">
        <f t="array" ref="X397">IFERROR(INDEX(Districtwide!X$19:X$500, SMALL(IF(($A$17=Districtwide!$E$19:$E$500), MATCH(ROW(Districtwide!$A$19:$A$500), ROW(Districtwide!$A$19:$A$500)), ""),ROWS($A$1:$A379))),"")</f>
        <v/>
      </c>
      <c r="Y397" s="85" t="str" cm="1">
        <f t="array" ref="Y397">IFERROR(INDEX(Districtwide!Y$19:Y$500, SMALL(IF(($A$17=Districtwide!$E$19:$E$500), MATCH(ROW(Districtwide!$A$19:$A$500), ROW(Districtwide!$A$19:$A$500)), ""),ROWS($A$1:$A379))),"")</f>
        <v/>
      </c>
      <c r="Z397" s="86" t="str" cm="1">
        <f t="array" ref="Z397">IFERROR(INDEX(Districtwide!Z$19:Z$500, SMALL(IF(($A$17=Districtwide!$E$19:$E$500), MATCH(ROW(Districtwide!$A$19:$A$500), ROW(Districtwide!$A$19:$A$500)), ""),ROWS($A$1:$A379))),"")</f>
        <v/>
      </c>
      <c r="AA397" s="122" t="str" cm="1">
        <f t="array" ref="AA397">IFERROR(INDEX(Districtwide!AA$19:AA$500, SMALL(IF(($A$17=Districtwide!$E$19:$E$500), MATCH(ROW(Districtwide!$A$19:$A$500), ROW(Districtwide!$A$19:$A$500)), ""),ROWS($A$1:$A379))),"")</f>
        <v/>
      </c>
    </row>
    <row r="398" spans="1:27">
      <c r="A398" s="134" t="str" cm="1">
        <f t="array" ref="A398">IFERROR(INDEX(Districtwide!A$19:A$500, SMALL(IF(($A$17=Districtwide!$E$19:$E$500), MATCH(ROW(Districtwide!$A$19:$A$500), ROW(Districtwide!$A$19:$A$500)), ""),ROWS($A$1:$A380))),"")</f>
        <v/>
      </c>
      <c r="B398" s="134" t="str" cm="1">
        <f t="array" ref="B398">IFERROR(INDEX(Districtwide!B$19:B$500, SMALL(IF(($A$17=Districtwide!$E$19:$E$500), MATCH(ROW(Districtwide!$A$19:$A$500), ROW(Districtwide!$A$19:$A$500)), ""),ROWS($A$1:$A380))),"")</f>
        <v/>
      </c>
      <c r="C398" s="134" t="str" cm="1">
        <f t="array" ref="C398">IFERROR(INDEX(Districtwide!C$19:C$500, SMALL(IF(($A$17=Districtwide!$E$19:$E$500), MATCH(ROW(Districtwide!$A$19:$A$500), ROW(Districtwide!$A$19:$A$500)), ""),ROWS($A$1:$A380))),"")</f>
        <v/>
      </c>
      <c r="D398" s="134" t="str" cm="1">
        <f t="array" ref="D398">IFERROR(INDEX(Districtwide!D$19:D$500, SMALL(IF(($A$17=Districtwide!$E$19:$E$500), MATCH(ROW(Districtwide!$A$19:$A$500), ROW(Districtwide!$A$19:$A$500)), ""),ROWS($A$1:$A380))),"")</f>
        <v/>
      </c>
      <c r="E398" s="85" t="str" cm="1">
        <f t="array" ref="E398">IFERROR(INDEX(Districtwide!E$19:E$500, SMALL(IF(($A$17=Districtwide!$E$19:$E$500), MATCH(ROW(Districtwide!$A$19:$A$500), ROW(Districtwide!$A$19:$A$500)), ""),ROWS($A$1:$A380))),"")</f>
        <v/>
      </c>
      <c r="F398" s="128" t="str" cm="1">
        <f t="array" ref="F398">IFERROR(INDEX(Districtwide!F$19:F$500, SMALL(IF(($A$17=Districtwide!$E$19:$E$500), MATCH(ROW(Districtwide!$A$19:$A$500), ROW(Districtwide!$A$19:$A$500)), ""),ROWS($A$1:$A380))),"")</f>
        <v/>
      </c>
      <c r="G398" s="85" t="str" cm="1">
        <f t="array" ref="G398">IFERROR(INDEX(Districtwide!G$19:G$500, SMALL(IF(($A$17=Districtwide!$E$19:$E$500), MATCH(ROW(Districtwide!$A$19:$A$500), ROW(Districtwide!$A$19:$A$500)), ""),ROWS($A$1:$A380))),"")</f>
        <v/>
      </c>
      <c r="H398" s="86" t="str" cm="1">
        <f t="array" ref="H398">IFERROR(INDEX(Districtwide!H$19:H$500, SMALL(IF(($A$17=Districtwide!$E$19:$E$500), MATCH(ROW(Districtwide!$A$19:$A$500), ROW(Districtwide!$A$19:$A$500)), ""),ROWS($A$1:$A380))),"")</f>
        <v/>
      </c>
      <c r="I398" s="122" t="str" cm="1">
        <f t="array" ref="I398">IFERROR(INDEX(Districtwide!I$19:I$500, SMALL(IF(($A$17=Districtwide!$E$19:$E$500), MATCH(ROW(Districtwide!$A$19:$A$500), ROW(Districtwide!$A$19:$A$500)), ""),ROWS($A$1:$A380))),"")</f>
        <v/>
      </c>
      <c r="J398" s="87" t="str" cm="1">
        <f t="array" ref="J398">IFERROR(INDEX(Districtwide!J$19:J$500, SMALL(IF(($A$17=Districtwide!$E$19:$E$500), MATCH(ROW(Districtwide!$A$19:$A$500), ROW(Districtwide!$A$19:$A$500)), ""),ROWS($A$1:$A380))),"")</f>
        <v/>
      </c>
      <c r="K398" s="86" t="str" cm="1">
        <f t="array" ref="K398">IFERROR(INDEX(Districtwide!K$19:K$500, SMALL(IF(($A$17=Districtwide!$E$19:$E$500), MATCH(ROW(Districtwide!$A$19:$A$500), ROW(Districtwide!$A$19:$A$500)), ""),ROWS($A$1:$A380))),"")</f>
        <v/>
      </c>
      <c r="L398" s="122" t="str" cm="1">
        <f t="array" ref="L398">IFERROR(INDEX(Districtwide!L$19:L$500, SMALL(IF(($A$17=Districtwide!$E$19:$E$500), MATCH(ROW(Districtwide!$A$19:$A$500), ROW(Districtwide!$A$19:$A$500)), ""),ROWS($A$1:$A380))),"")</f>
        <v/>
      </c>
      <c r="M398" s="85" t="str" cm="1">
        <f t="array" ref="M398">IFERROR(INDEX(Districtwide!M$19:M$500, SMALL(IF(($A$17=Districtwide!$E$19:$E$500), MATCH(ROW(Districtwide!$A$19:$A$500), ROW(Districtwide!$A$19:$A$500)), ""),ROWS($A$1:$A380))),"")</f>
        <v/>
      </c>
      <c r="N398" s="86" t="str" cm="1">
        <f t="array" ref="N398">IFERROR(INDEX(Districtwide!N$19:N$500, SMALL(IF(($A$17=Districtwide!$E$19:$E$500), MATCH(ROW(Districtwide!$A$19:$A$500), ROW(Districtwide!$A$19:$A$500)), ""),ROWS($A$1:$A380))),"")</f>
        <v/>
      </c>
      <c r="O398" s="86" t="str" cm="1">
        <f t="array" ref="O398">IFERROR(INDEX(Districtwide!O$19:O$500, SMALL(IF(($A$17=Districtwide!$E$19:$E$500), MATCH(ROW(Districtwide!$A$19:$A$500), ROW(Districtwide!$A$19:$A$500)), ""),ROWS($A$1:$A380))),"")</f>
        <v/>
      </c>
      <c r="P398" s="85" t="str" cm="1">
        <f t="array" ref="P398">IFERROR(INDEX(Districtwide!P$19:P$500, SMALL(IF(($A$17=Districtwide!$E$19:$E$500), MATCH(ROW(Districtwide!$A$19:$A$500), ROW(Districtwide!$A$19:$A$500)), ""),ROWS($A$1:$A380))),"")</f>
        <v/>
      </c>
      <c r="Q398" s="85" t="str">
        <f t="shared" si="12"/>
        <v xml:space="preserve"> </v>
      </c>
      <c r="R398" s="122" t="str" cm="1">
        <f t="array" ref="R398">IFERROR(INDEX(Districtwide!R$19:R$500, SMALL(IF(($A$17=Districtwide!$E$19:$E$500), MATCH(ROW(Districtwide!$A$19:$A$500), ROW(Districtwide!$A$19:$A$500)), ""),ROWS($A$1:$A380))),"")</f>
        <v/>
      </c>
      <c r="S398" s="122" t="str" cm="1">
        <f t="array" ref="S398">IFERROR(INDEX(Districtwide!S$19:S$500, SMALL(IF(($A$17=Districtwide!$E$19:$E$500), MATCH(ROW(Districtwide!$A$19:$A$500), ROW(Districtwide!$A$19:$A$500)), ""),ROWS($A$1:$A380))),"")</f>
        <v/>
      </c>
      <c r="T398" s="122" t="str" cm="1">
        <f t="array" ref="T398">IFERROR(INDEX(Districtwide!T$19:T$500, SMALL(IF(($A$17=Districtwide!$E$19:$E$500), MATCH(ROW(Districtwide!$A$19:$A$500), ROW(Districtwide!$A$19:$A$500)), ""),ROWS($A$1:$A380))),"")</f>
        <v/>
      </c>
      <c r="U398" s="85" t="str">
        <f t="shared" si="13"/>
        <v xml:space="preserve"> </v>
      </c>
      <c r="V398" s="85" t="str" cm="1">
        <f t="array" ref="V398">IFERROR(INDEX(Districtwide!V$19:V$500, SMALL(IF(($A$17=Districtwide!$E$19:$E$500), MATCH(ROW(Districtwide!$A$19:$A$500), ROW(Districtwide!$A$19:$A$500)), ""),ROWS($A$1:$A380))),"")</f>
        <v/>
      </c>
      <c r="W398" s="86" t="str" cm="1">
        <f t="array" ref="W398">IFERROR(INDEX(Districtwide!W$19:W$500, SMALL(IF(($A$17=Districtwide!$E$19:$E$500), MATCH(ROW(Districtwide!$A$19:$A$500), ROW(Districtwide!$A$19:$A$500)), ""),ROWS($A$1:$A380))),"")</f>
        <v/>
      </c>
      <c r="X398" s="122" t="str" cm="1">
        <f t="array" ref="X398">IFERROR(INDEX(Districtwide!X$19:X$500, SMALL(IF(($A$17=Districtwide!$E$19:$E$500), MATCH(ROW(Districtwide!$A$19:$A$500), ROW(Districtwide!$A$19:$A$500)), ""),ROWS($A$1:$A380))),"")</f>
        <v/>
      </c>
      <c r="Y398" s="85" t="str" cm="1">
        <f t="array" ref="Y398">IFERROR(INDEX(Districtwide!Y$19:Y$500, SMALL(IF(($A$17=Districtwide!$E$19:$E$500), MATCH(ROW(Districtwide!$A$19:$A$500), ROW(Districtwide!$A$19:$A$500)), ""),ROWS($A$1:$A380))),"")</f>
        <v/>
      </c>
      <c r="Z398" s="86" t="str" cm="1">
        <f t="array" ref="Z398">IFERROR(INDEX(Districtwide!Z$19:Z$500, SMALL(IF(($A$17=Districtwide!$E$19:$E$500), MATCH(ROW(Districtwide!$A$19:$A$500), ROW(Districtwide!$A$19:$A$500)), ""),ROWS($A$1:$A380))),"")</f>
        <v/>
      </c>
      <c r="AA398" s="122" t="str" cm="1">
        <f t="array" ref="AA398">IFERROR(INDEX(Districtwide!AA$19:AA$500, SMALL(IF(($A$17=Districtwide!$E$19:$E$500), MATCH(ROW(Districtwide!$A$19:$A$500), ROW(Districtwide!$A$19:$A$500)), ""),ROWS($A$1:$A380))),"")</f>
        <v/>
      </c>
    </row>
    <row r="399" spans="1:27">
      <c r="A399" s="134" t="str" cm="1">
        <f t="array" ref="A399">IFERROR(INDEX(Districtwide!A$19:A$500, SMALL(IF(($A$17=Districtwide!$E$19:$E$500), MATCH(ROW(Districtwide!$A$19:$A$500), ROW(Districtwide!$A$19:$A$500)), ""),ROWS($A$1:$A381))),"")</f>
        <v/>
      </c>
      <c r="B399" s="134" t="str" cm="1">
        <f t="array" ref="B399">IFERROR(INDEX(Districtwide!B$19:B$500, SMALL(IF(($A$17=Districtwide!$E$19:$E$500), MATCH(ROW(Districtwide!$A$19:$A$500), ROW(Districtwide!$A$19:$A$500)), ""),ROWS($A$1:$A381))),"")</f>
        <v/>
      </c>
      <c r="C399" s="134" t="str" cm="1">
        <f t="array" ref="C399">IFERROR(INDEX(Districtwide!C$19:C$500, SMALL(IF(($A$17=Districtwide!$E$19:$E$500), MATCH(ROW(Districtwide!$A$19:$A$500), ROW(Districtwide!$A$19:$A$500)), ""),ROWS($A$1:$A381))),"")</f>
        <v/>
      </c>
      <c r="D399" s="134" t="str" cm="1">
        <f t="array" ref="D399">IFERROR(INDEX(Districtwide!D$19:D$500, SMALL(IF(($A$17=Districtwide!$E$19:$E$500), MATCH(ROW(Districtwide!$A$19:$A$500), ROW(Districtwide!$A$19:$A$500)), ""),ROWS($A$1:$A381))),"")</f>
        <v/>
      </c>
      <c r="E399" s="85" t="str" cm="1">
        <f t="array" ref="E399">IFERROR(INDEX(Districtwide!E$19:E$500, SMALL(IF(($A$17=Districtwide!$E$19:$E$500), MATCH(ROW(Districtwide!$A$19:$A$500), ROW(Districtwide!$A$19:$A$500)), ""),ROWS($A$1:$A381))),"")</f>
        <v/>
      </c>
      <c r="F399" s="128" t="str" cm="1">
        <f t="array" ref="F399">IFERROR(INDEX(Districtwide!F$19:F$500, SMALL(IF(($A$17=Districtwide!$E$19:$E$500), MATCH(ROW(Districtwide!$A$19:$A$500), ROW(Districtwide!$A$19:$A$500)), ""),ROWS($A$1:$A381))),"")</f>
        <v/>
      </c>
      <c r="G399" s="85" t="str" cm="1">
        <f t="array" ref="G399">IFERROR(INDEX(Districtwide!G$19:G$500, SMALL(IF(($A$17=Districtwide!$E$19:$E$500), MATCH(ROW(Districtwide!$A$19:$A$500), ROW(Districtwide!$A$19:$A$500)), ""),ROWS($A$1:$A381))),"")</f>
        <v/>
      </c>
      <c r="H399" s="86" t="str" cm="1">
        <f t="array" ref="H399">IFERROR(INDEX(Districtwide!H$19:H$500, SMALL(IF(($A$17=Districtwide!$E$19:$E$500), MATCH(ROW(Districtwide!$A$19:$A$500), ROW(Districtwide!$A$19:$A$500)), ""),ROWS($A$1:$A381))),"")</f>
        <v/>
      </c>
      <c r="I399" s="122" t="str" cm="1">
        <f t="array" ref="I399">IFERROR(INDEX(Districtwide!I$19:I$500, SMALL(IF(($A$17=Districtwide!$E$19:$E$500), MATCH(ROW(Districtwide!$A$19:$A$500), ROW(Districtwide!$A$19:$A$500)), ""),ROWS($A$1:$A381))),"")</f>
        <v/>
      </c>
      <c r="J399" s="87" t="str" cm="1">
        <f t="array" ref="J399">IFERROR(INDEX(Districtwide!J$19:J$500, SMALL(IF(($A$17=Districtwide!$E$19:$E$500), MATCH(ROW(Districtwide!$A$19:$A$500), ROW(Districtwide!$A$19:$A$500)), ""),ROWS($A$1:$A381))),"")</f>
        <v/>
      </c>
      <c r="K399" s="86" t="str" cm="1">
        <f t="array" ref="K399">IFERROR(INDEX(Districtwide!K$19:K$500, SMALL(IF(($A$17=Districtwide!$E$19:$E$500), MATCH(ROW(Districtwide!$A$19:$A$500), ROW(Districtwide!$A$19:$A$500)), ""),ROWS($A$1:$A381))),"")</f>
        <v/>
      </c>
      <c r="L399" s="122" t="str" cm="1">
        <f t="array" ref="L399">IFERROR(INDEX(Districtwide!L$19:L$500, SMALL(IF(($A$17=Districtwide!$E$19:$E$500), MATCH(ROW(Districtwide!$A$19:$A$500), ROW(Districtwide!$A$19:$A$500)), ""),ROWS($A$1:$A381))),"")</f>
        <v/>
      </c>
      <c r="M399" s="85" t="str" cm="1">
        <f t="array" ref="M399">IFERROR(INDEX(Districtwide!M$19:M$500, SMALL(IF(($A$17=Districtwide!$E$19:$E$500), MATCH(ROW(Districtwide!$A$19:$A$500), ROW(Districtwide!$A$19:$A$500)), ""),ROWS($A$1:$A381))),"")</f>
        <v/>
      </c>
      <c r="N399" s="86" t="str" cm="1">
        <f t="array" ref="N399">IFERROR(INDEX(Districtwide!N$19:N$500, SMALL(IF(($A$17=Districtwide!$E$19:$E$500), MATCH(ROW(Districtwide!$A$19:$A$500), ROW(Districtwide!$A$19:$A$500)), ""),ROWS($A$1:$A381))),"")</f>
        <v/>
      </c>
      <c r="O399" s="86" t="str" cm="1">
        <f t="array" ref="O399">IFERROR(INDEX(Districtwide!O$19:O$500, SMALL(IF(($A$17=Districtwide!$E$19:$E$500), MATCH(ROW(Districtwide!$A$19:$A$500), ROW(Districtwide!$A$19:$A$500)), ""),ROWS($A$1:$A381))),"")</f>
        <v/>
      </c>
      <c r="P399" s="85" t="str" cm="1">
        <f t="array" ref="P399">IFERROR(INDEX(Districtwide!P$19:P$500, SMALL(IF(($A$17=Districtwide!$E$19:$E$500), MATCH(ROW(Districtwide!$A$19:$A$500), ROW(Districtwide!$A$19:$A$500)), ""),ROWS($A$1:$A381))),"")</f>
        <v/>
      </c>
      <c r="Q399" s="85" t="str">
        <f t="shared" si="12"/>
        <v xml:space="preserve"> </v>
      </c>
      <c r="R399" s="122" t="str" cm="1">
        <f t="array" ref="R399">IFERROR(INDEX(Districtwide!R$19:R$500, SMALL(IF(($A$17=Districtwide!$E$19:$E$500), MATCH(ROW(Districtwide!$A$19:$A$500), ROW(Districtwide!$A$19:$A$500)), ""),ROWS($A$1:$A381))),"")</f>
        <v/>
      </c>
      <c r="S399" s="122" t="str" cm="1">
        <f t="array" ref="S399">IFERROR(INDEX(Districtwide!S$19:S$500, SMALL(IF(($A$17=Districtwide!$E$19:$E$500), MATCH(ROW(Districtwide!$A$19:$A$500), ROW(Districtwide!$A$19:$A$500)), ""),ROWS($A$1:$A381))),"")</f>
        <v/>
      </c>
      <c r="T399" s="122" t="str" cm="1">
        <f t="array" ref="T399">IFERROR(INDEX(Districtwide!T$19:T$500, SMALL(IF(($A$17=Districtwide!$E$19:$E$500), MATCH(ROW(Districtwide!$A$19:$A$500), ROW(Districtwide!$A$19:$A$500)), ""),ROWS($A$1:$A381))),"")</f>
        <v/>
      </c>
      <c r="U399" s="85" t="str">
        <f t="shared" si="13"/>
        <v xml:space="preserve"> </v>
      </c>
      <c r="V399" s="85" t="str" cm="1">
        <f t="array" ref="V399">IFERROR(INDEX(Districtwide!V$19:V$500, SMALL(IF(($A$17=Districtwide!$E$19:$E$500), MATCH(ROW(Districtwide!$A$19:$A$500), ROW(Districtwide!$A$19:$A$500)), ""),ROWS($A$1:$A381))),"")</f>
        <v/>
      </c>
      <c r="W399" s="86" t="str" cm="1">
        <f t="array" ref="W399">IFERROR(INDEX(Districtwide!W$19:W$500, SMALL(IF(($A$17=Districtwide!$E$19:$E$500), MATCH(ROW(Districtwide!$A$19:$A$500), ROW(Districtwide!$A$19:$A$500)), ""),ROWS($A$1:$A381))),"")</f>
        <v/>
      </c>
      <c r="X399" s="122" t="str" cm="1">
        <f t="array" ref="X399">IFERROR(INDEX(Districtwide!X$19:X$500, SMALL(IF(($A$17=Districtwide!$E$19:$E$500), MATCH(ROW(Districtwide!$A$19:$A$500), ROW(Districtwide!$A$19:$A$500)), ""),ROWS($A$1:$A381))),"")</f>
        <v/>
      </c>
      <c r="Y399" s="85" t="str" cm="1">
        <f t="array" ref="Y399">IFERROR(INDEX(Districtwide!Y$19:Y$500, SMALL(IF(($A$17=Districtwide!$E$19:$E$500), MATCH(ROW(Districtwide!$A$19:$A$500), ROW(Districtwide!$A$19:$A$500)), ""),ROWS($A$1:$A381))),"")</f>
        <v/>
      </c>
      <c r="Z399" s="86" t="str" cm="1">
        <f t="array" ref="Z399">IFERROR(INDEX(Districtwide!Z$19:Z$500, SMALL(IF(($A$17=Districtwide!$E$19:$E$500), MATCH(ROW(Districtwide!$A$19:$A$500), ROW(Districtwide!$A$19:$A$500)), ""),ROWS($A$1:$A381))),"")</f>
        <v/>
      </c>
      <c r="AA399" s="122" t="str" cm="1">
        <f t="array" ref="AA399">IFERROR(INDEX(Districtwide!AA$19:AA$500, SMALL(IF(($A$17=Districtwide!$E$19:$E$500), MATCH(ROW(Districtwide!$A$19:$A$500), ROW(Districtwide!$A$19:$A$500)), ""),ROWS($A$1:$A381))),"")</f>
        <v/>
      </c>
    </row>
    <row r="400" spans="1:27">
      <c r="A400" s="134" t="str" cm="1">
        <f t="array" ref="A400">IFERROR(INDEX(Districtwide!A$19:A$500, SMALL(IF(($A$17=Districtwide!$E$19:$E$500), MATCH(ROW(Districtwide!$A$19:$A$500), ROW(Districtwide!$A$19:$A$500)), ""),ROWS($A$1:$A382))),"")</f>
        <v/>
      </c>
      <c r="B400" s="134" t="str" cm="1">
        <f t="array" ref="B400">IFERROR(INDEX(Districtwide!B$19:B$500, SMALL(IF(($A$17=Districtwide!$E$19:$E$500), MATCH(ROW(Districtwide!$A$19:$A$500), ROW(Districtwide!$A$19:$A$500)), ""),ROWS($A$1:$A382))),"")</f>
        <v/>
      </c>
      <c r="C400" s="134" t="str" cm="1">
        <f t="array" ref="C400">IFERROR(INDEX(Districtwide!C$19:C$500, SMALL(IF(($A$17=Districtwide!$E$19:$E$500), MATCH(ROW(Districtwide!$A$19:$A$500), ROW(Districtwide!$A$19:$A$500)), ""),ROWS($A$1:$A382))),"")</f>
        <v/>
      </c>
      <c r="D400" s="134" t="str" cm="1">
        <f t="array" ref="D400">IFERROR(INDEX(Districtwide!D$19:D$500, SMALL(IF(($A$17=Districtwide!$E$19:$E$500), MATCH(ROW(Districtwide!$A$19:$A$500), ROW(Districtwide!$A$19:$A$500)), ""),ROWS($A$1:$A382))),"")</f>
        <v/>
      </c>
      <c r="E400" s="85" t="str" cm="1">
        <f t="array" ref="E400">IFERROR(INDEX(Districtwide!E$19:E$500, SMALL(IF(($A$17=Districtwide!$E$19:$E$500), MATCH(ROW(Districtwide!$A$19:$A$500), ROW(Districtwide!$A$19:$A$500)), ""),ROWS($A$1:$A382))),"")</f>
        <v/>
      </c>
      <c r="F400" s="128" t="str" cm="1">
        <f t="array" ref="F400">IFERROR(INDEX(Districtwide!F$19:F$500, SMALL(IF(($A$17=Districtwide!$E$19:$E$500), MATCH(ROW(Districtwide!$A$19:$A$500), ROW(Districtwide!$A$19:$A$500)), ""),ROWS($A$1:$A382))),"")</f>
        <v/>
      </c>
      <c r="G400" s="85" t="str" cm="1">
        <f t="array" ref="G400">IFERROR(INDEX(Districtwide!G$19:G$500, SMALL(IF(($A$17=Districtwide!$E$19:$E$500), MATCH(ROW(Districtwide!$A$19:$A$500), ROW(Districtwide!$A$19:$A$500)), ""),ROWS($A$1:$A382))),"")</f>
        <v/>
      </c>
      <c r="H400" s="86" t="str" cm="1">
        <f t="array" ref="H400">IFERROR(INDEX(Districtwide!H$19:H$500, SMALL(IF(($A$17=Districtwide!$E$19:$E$500), MATCH(ROW(Districtwide!$A$19:$A$500), ROW(Districtwide!$A$19:$A$500)), ""),ROWS($A$1:$A382))),"")</f>
        <v/>
      </c>
      <c r="I400" s="122" t="str" cm="1">
        <f t="array" ref="I400">IFERROR(INDEX(Districtwide!I$19:I$500, SMALL(IF(($A$17=Districtwide!$E$19:$E$500), MATCH(ROW(Districtwide!$A$19:$A$500), ROW(Districtwide!$A$19:$A$500)), ""),ROWS($A$1:$A382))),"")</f>
        <v/>
      </c>
      <c r="J400" s="87" t="str" cm="1">
        <f t="array" ref="J400">IFERROR(INDEX(Districtwide!J$19:J$500, SMALL(IF(($A$17=Districtwide!$E$19:$E$500), MATCH(ROW(Districtwide!$A$19:$A$500), ROW(Districtwide!$A$19:$A$500)), ""),ROWS($A$1:$A382))),"")</f>
        <v/>
      </c>
      <c r="K400" s="86" t="str" cm="1">
        <f t="array" ref="K400">IFERROR(INDEX(Districtwide!K$19:K$500, SMALL(IF(($A$17=Districtwide!$E$19:$E$500), MATCH(ROW(Districtwide!$A$19:$A$500), ROW(Districtwide!$A$19:$A$500)), ""),ROWS($A$1:$A382))),"")</f>
        <v/>
      </c>
      <c r="L400" s="122" t="str" cm="1">
        <f t="array" ref="L400">IFERROR(INDEX(Districtwide!L$19:L$500, SMALL(IF(($A$17=Districtwide!$E$19:$E$500), MATCH(ROW(Districtwide!$A$19:$A$500), ROW(Districtwide!$A$19:$A$500)), ""),ROWS($A$1:$A382))),"")</f>
        <v/>
      </c>
      <c r="M400" s="85" t="str" cm="1">
        <f t="array" ref="M400">IFERROR(INDEX(Districtwide!M$19:M$500, SMALL(IF(($A$17=Districtwide!$E$19:$E$500), MATCH(ROW(Districtwide!$A$19:$A$500), ROW(Districtwide!$A$19:$A$500)), ""),ROWS($A$1:$A382))),"")</f>
        <v/>
      </c>
      <c r="N400" s="86" t="str" cm="1">
        <f t="array" ref="N400">IFERROR(INDEX(Districtwide!N$19:N$500, SMALL(IF(($A$17=Districtwide!$E$19:$E$500), MATCH(ROW(Districtwide!$A$19:$A$500), ROW(Districtwide!$A$19:$A$500)), ""),ROWS($A$1:$A382))),"")</f>
        <v/>
      </c>
      <c r="O400" s="86" t="str" cm="1">
        <f t="array" ref="O400">IFERROR(INDEX(Districtwide!O$19:O$500, SMALL(IF(($A$17=Districtwide!$E$19:$E$500), MATCH(ROW(Districtwide!$A$19:$A$500), ROW(Districtwide!$A$19:$A$500)), ""),ROWS($A$1:$A382))),"")</f>
        <v/>
      </c>
      <c r="P400" s="85" t="str" cm="1">
        <f t="array" ref="P400">IFERROR(INDEX(Districtwide!P$19:P$500, SMALL(IF(($A$17=Districtwide!$E$19:$E$500), MATCH(ROW(Districtwide!$A$19:$A$500), ROW(Districtwide!$A$19:$A$500)), ""),ROWS($A$1:$A382))),"")</f>
        <v/>
      </c>
      <c r="Q400" s="85" t="str">
        <f t="shared" si="12"/>
        <v xml:space="preserve"> </v>
      </c>
      <c r="R400" s="122" t="str" cm="1">
        <f t="array" ref="R400">IFERROR(INDEX(Districtwide!R$19:R$500, SMALL(IF(($A$17=Districtwide!$E$19:$E$500), MATCH(ROW(Districtwide!$A$19:$A$500), ROW(Districtwide!$A$19:$A$500)), ""),ROWS($A$1:$A382))),"")</f>
        <v/>
      </c>
      <c r="S400" s="122" t="str" cm="1">
        <f t="array" ref="S400">IFERROR(INDEX(Districtwide!S$19:S$500, SMALL(IF(($A$17=Districtwide!$E$19:$E$500), MATCH(ROW(Districtwide!$A$19:$A$500), ROW(Districtwide!$A$19:$A$500)), ""),ROWS($A$1:$A382))),"")</f>
        <v/>
      </c>
      <c r="T400" s="122" t="str" cm="1">
        <f t="array" ref="T400">IFERROR(INDEX(Districtwide!T$19:T$500, SMALL(IF(($A$17=Districtwide!$E$19:$E$500), MATCH(ROW(Districtwide!$A$19:$A$500), ROW(Districtwide!$A$19:$A$500)), ""),ROWS($A$1:$A382))),"")</f>
        <v/>
      </c>
      <c r="U400" s="85" t="str">
        <f t="shared" si="13"/>
        <v xml:space="preserve"> </v>
      </c>
      <c r="V400" s="85" t="str" cm="1">
        <f t="array" ref="V400">IFERROR(INDEX(Districtwide!V$19:V$500, SMALL(IF(($A$17=Districtwide!$E$19:$E$500), MATCH(ROW(Districtwide!$A$19:$A$500), ROW(Districtwide!$A$19:$A$500)), ""),ROWS($A$1:$A382))),"")</f>
        <v/>
      </c>
      <c r="W400" s="86" t="str" cm="1">
        <f t="array" ref="W400">IFERROR(INDEX(Districtwide!W$19:W$500, SMALL(IF(($A$17=Districtwide!$E$19:$E$500), MATCH(ROW(Districtwide!$A$19:$A$500), ROW(Districtwide!$A$19:$A$500)), ""),ROWS($A$1:$A382))),"")</f>
        <v/>
      </c>
      <c r="X400" s="122" t="str" cm="1">
        <f t="array" ref="X400">IFERROR(INDEX(Districtwide!X$19:X$500, SMALL(IF(($A$17=Districtwide!$E$19:$E$500), MATCH(ROW(Districtwide!$A$19:$A$500), ROW(Districtwide!$A$19:$A$500)), ""),ROWS($A$1:$A382))),"")</f>
        <v/>
      </c>
      <c r="Y400" s="85" t="str" cm="1">
        <f t="array" ref="Y400">IFERROR(INDEX(Districtwide!Y$19:Y$500, SMALL(IF(($A$17=Districtwide!$E$19:$E$500), MATCH(ROW(Districtwide!$A$19:$A$500), ROW(Districtwide!$A$19:$A$500)), ""),ROWS($A$1:$A382))),"")</f>
        <v/>
      </c>
      <c r="Z400" s="86" t="str" cm="1">
        <f t="array" ref="Z400">IFERROR(INDEX(Districtwide!Z$19:Z$500, SMALL(IF(($A$17=Districtwide!$E$19:$E$500), MATCH(ROW(Districtwide!$A$19:$A$500), ROW(Districtwide!$A$19:$A$500)), ""),ROWS($A$1:$A382))),"")</f>
        <v/>
      </c>
      <c r="AA400" s="122" t="str" cm="1">
        <f t="array" ref="AA400">IFERROR(INDEX(Districtwide!AA$19:AA$500, SMALL(IF(($A$17=Districtwide!$E$19:$E$500), MATCH(ROW(Districtwide!$A$19:$A$500), ROW(Districtwide!$A$19:$A$500)), ""),ROWS($A$1:$A382))),"")</f>
        <v/>
      </c>
    </row>
    <row r="401" spans="1:27">
      <c r="A401" s="134" t="str" cm="1">
        <f t="array" ref="A401">IFERROR(INDEX(Districtwide!A$19:A$500, SMALL(IF(($A$17=Districtwide!$E$19:$E$500), MATCH(ROW(Districtwide!$A$19:$A$500), ROW(Districtwide!$A$19:$A$500)), ""),ROWS($A$1:$A383))),"")</f>
        <v/>
      </c>
      <c r="B401" s="134" t="str" cm="1">
        <f t="array" ref="B401">IFERROR(INDEX(Districtwide!B$19:B$500, SMALL(IF(($A$17=Districtwide!$E$19:$E$500), MATCH(ROW(Districtwide!$A$19:$A$500), ROW(Districtwide!$A$19:$A$500)), ""),ROWS($A$1:$A383))),"")</f>
        <v/>
      </c>
      <c r="C401" s="134" t="str" cm="1">
        <f t="array" ref="C401">IFERROR(INDEX(Districtwide!C$19:C$500, SMALL(IF(($A$17=Districtwide!$E$19:$E$500), MATCH(ROW(Districtwide!$A$19:$A$500), ROW(Districtwide!$A$19:$A$500)), ""),ROWS($A$1:$A383))),"")</f>
        <v/>
      </c>
      <c r="D401" s="134" t="str" cm="1">
        <f t="array" ref="D401">IFERROR(INDEX(Districtwide!D$19:D$500, SMALL(IF(($A$17=Districtwide!$E$19:$E$500), MATCH(ROW(Districtwide!$A$19:$A$500), ROW(Districtwide!$A$19:$A$500)), ""),ROWS($A$1:$A383))),"")</f>
        <v/>
      </c>
      <c r="E401" s="85" t="str" cm="1">
        <f t="array" ref="E401">IFERROR(INDEX(Districtwide!E$19:E$500, SMALL(IF(($A$17=Districtwide!$E$19:$E$500), MATCH(ROW(Districtwide!$A$19:$A$500), ROW(Districtwide!$A$19:$A$500)), ""),ROWS($A$1:$A383))),"")</f>
        <v/>
      </c>
      <c r="F401" s="128" t="str" cm="1">
        <f t="array" ref="F401">IFERROR(INDEX(Districtwide!F$19:F$500, SMALL(IF(($A$17=Districtwide!$E$19:$E$500), MATCH(ROW(Districtwide!$A$19:$A$500), ROW(Districtwide!$A$19:$A$500)), ""),ROWS($A$1:$A383))),"")</f>
        <v/>
      </c>
      <c r="G401" s="85" t="str" cm="1">
        <f t="array" ref="G401">IFERROR(INDEX(Districtwide!G$19:G$500, SMALL(IF(($A$17=Districtwide!$E$19:$E$500), MATCH(ROW(Districtwide!$A$19:$A$500), ROW(Districtwide!$A$19:$A$500)), ""),ROWS($A$1:$A383))),"")</f>
        <v/>
      </c>
      <c r="H401" s="86" t="str" cm="1">
        <f t="array" ref="H401">IFERROR(INDEX(Districtwide!H$19:H$500, SMALL(IF(($A$17=Districtwide!$E$19:$E$500), MATCH(ROW(Districtwide!$A$19:$A$500), ROW(Districtwide!$A$19:$A$500)), ""),ROWS($A$1:$A383))),"")</f>
        <v/>
      </c>
      <c r="I401" s="122" t="str" cm="1">
        <f t="array" ref="I401">IFERROR(INDEX(Districtwide!I$19:I$500, SMALL(IF(($A$17=Districtwide!$E$19:$E$500), MATCH(ROW(Districtwide!$A$19:$A$500), ROW(Districtwide!$A$19:$A$500)), ""),ROWS($A$1:$A383))),"")</f>
        <v/>
      </c>
      <c r="J401" s="87" t="str" cm="1">
        <f t="array" ref="J401">IFERROR(INDEX(Districtwide!J$19:J$500, SMALL(IF(($A$17=Districtwide!$E$19:$E$500), MATCH(ROW(Districtwide!$A$19:$A$500), ROW(Districtwide!$A$19:$A$500)), ""),ROWS($A$1:$A383))),"")</f>
        <v/>
      </c>
      <c r="K401" s="86" t="str" cm="1">
        <f t="array" ref="K401">IFERROR(INDEX(Districtwide!K$19:K$500, SMALL(IF(($A$17=Districtwide!$E$19:$E$500), MATCH(ROW(Districtwide!$A$19:$A$500), ROW(Districtwide!$A$19:$A$500)), ""),ROWS($A$1:$A383))),"")</f>
        <v/>
      </c>
      <c r="L401" s="122" t="str" cm="1">
        <f t="array" ref="L401">IFERROR(INDEX(Districtwide!L$19:L$500, SMALL(IF(($A$17=Districtwide!$E$19:$E$500), MATCH(ROW(Districtwide!$A$19:$A$500), ROW(Districtwide!$A$19:$A$500)), ""),ROWS($A$1:$A383))),"")</f>
        <v/>
      </c>
      <c r="M401" s="85" t="str" cm="1">
        <f t="array" ref="M401">IFERROR(INDEX(Districtwide!M$19:M$500, SMALL(IF(($A$17=Districtwide!$E$19:$E$500), MATCH(ROW(Districtwide!$A$19:$A$500), ROW(Districtwide!$A$19:$A$500)), ""),ROWS($A$1:$A383))),"")</f>
        <v/>
      </c>
      <c r="N401" s="86" t="str" cm="1">
        <f t="array" ref="N401">IFERROR(INDEX(Districtwide!N$19:N$500, SMALL(IF(($A$17=Districtwide!$E$19:$E$500), MATCH(ROW(Districtwide!$A$19:$A$500), ROW(Districtwide!$A$19:$A$500)), ""),ROWS($A$1:$A383))),"")</f>
        <v/>
      </c>
      <c r="O401" s="86" t="str" cm="1">
        <f t="array" ref="O401">IFERROR(INDEX(Districtwide!O$19:O$500, SMALL(IF(($A$17=Districtwide!$E$19:$E$500), MATCH(ROW(Districtwide!$A$19:$A$500), ROW(Districtwide!$A$19:$A$500)), ""),ROWS($A$1:$A383))),"")</f>
        <v/>
      </c>
      <c r="P401" s="85" t="str" cm="1">
        <f t="array" ref="P401">IFERROR(INDEX(Districtwide!P$19:P$500, SMALL(IF(($A$17=Districtwide!$E$19:$E$500), MATCH(ROW(Districtwide!$A$19:$A$500), ROW(Districtwide!$A$19:$A$500)), ""),ROWS($A$1:$A383))),"")</f>
        <v/>
      </c>
      <c r="Q401" s="85" t="str">
        <f t="shared" si="12"/>
        <v xml:space="preserve"> </v>
      </c>
      <c r="R401" s="122" t="str" cm="1">
        <f t="array" ref="R401">IFERROR(INDEX(Districtwide!R$19:R$500, SMALL(IF(($A$17=Districtwide!$E$19:$E$500), MATCH(ROW(Districtwide!$A$19:$A$500), ROW(Districtwide!$A$19:$A$500)), ""),ROWS($A$1:$A383))),"")</f>
        <v/>
      </c>
      <c r="S401" s="122" t="str" cm="1">
        <f t="array" ref="S401">IFERROR(INDEX(Districtwide!S$19:S$500, SMALL(IF(($A$17=Districtwide!$E$19:$E$500), MATCH(ROW(Districtwide!$A$19:$A$500), ROW(Districtwide!$A$19:$A$500)), ""),ROWS($A$1:$A383))),"")</f>
        <v/>
      </c>
      <c r="T401" s="122" t="str" cm="1">
        <f t="array" ref="T401">IFERROR(INDEX(Districtwide!T$19:T$500, SMALL(IF(($A$17=Districtwide!$E$19:$E$500), MATCH(ROW(Districtwide!$A$19:$A$500), ROW(Districtwide!$A$19:$A$500)), ""),ROWS($A$1:$A383))),"")</f>
        <v/>
      </c>
      <c r="U401" s="85" t="str">
        <f t="shared" si="13"/>
        <v xml:space="preserve"> </v>
      </c>
      <c r="V401" s="85" t="str" cm="1">
        <f t="array" ref="V401">IFERROR(INDEX(Districtwide!V$19:V$500, SMALL(IF(($A$17=Districtwide!$E$19:$E$500), MATCH(ROW(Districtwide!$A$19:$A$500), ROW(Districtwide!$A$19:$A$500)), ""),ROWS($A$1:$A383))),"")</f>
        <v/>
      </c>
      <c r="W401" s="86" t="str" cm="1">
        <f t="array" ref="W401">IFERROR(INDEX(Districtwide!W$19:W$500, SMALL(IF(($A$17=Districtwide!$E$19:$E$500), MATCH(ROW(Districtwide!$A$19:$A$500), ROW(Districtwide!$A$19:$A$500)), ""),ROWS($A$1:$A383))),"")</f>
        <v/>
      </c>
      <c r="X401" s="122" t="str" cm="1">
        <f t="array" ref="X401">IFERROR(INDEX(Districtwide!X$19:X$500, SMALL(IF(($A$17=Districtwide!$E$19:$E$500), MATCH(ROW(Districtwide!$A$19:$A$500), ROW(Districtwide!$A$19:$A$500)), ""),ROWS($A$1:$A383))),"")</f>
        <v/>
      </c>
      <c r="Y401" s="85" t="str" cm="1">
        <f t="array" ref="Y401">IFERROR(INDEX(Districtwide!Y$19:Y$500, SMALL(IF(($A$17=Districtwide!$E$19:$E$500), MATCH(ROW(Districtwide!$A$19:$A$500), ROW(Districtwide!$A$19:$A$500)), ""),ROWS($A$1:$A383))),"")</f>
        <v/>
      </c>
      <c r="Z401" s="86" t="str" cm="1">
        <f t="array" ref="Z401">IFERROR(INDEX(Districtwide!Z$19:Z$500, SMALL(IF(($A$17=Districtwide!$E$19:$E$500), MATCH(ROW(Districtwide!$A$19:$A$500), ROW(Districtwide!$A$19:$A$500)), ""),ROWS($A$1:$A383))),"")</f>
        <v/>
      </c>
      <c r="AA401" s="122" t="str" cm="1">
        <f t="array" ref="AA401">IFERROR(INDEX(Districtwide!AA$19:AA$500, SMALL(IF(($A$17=Districtwide!$E$19:$E$500), MATCH(ROW(Districtwide!$A$19:$A$500), ROW(Districtwide!$A$19:$A$500)), ""),ROWS($A$1:$A383))),"")</f>
        <v/>
      </c>
    </row>
    <row r="402" spans="1:27">
      <c r="A402" s="134" t="str" cm="1">
        <f t="array" ref="A402">IFERROR(INDEX(Districtwide!A$19:A$500, SMALL(IF(($A$17=Districtwide!$E$19:$E$500), MATCH(ROW(Districtwide!$A$19:$A$500), ROW(Districtwide!$A$19:$A$500)), ""),ROWS($A$1:$A384))),"")</f>
        <v/>
      </c>
      <c r="B402" s="134" t="str" cm="1">
        <f t="array" ref="B402">IFERROR(INDEX(Districtwide!B$19:B$500, SMALL(IF(($A$17=Districtwide!$E$19:$E$500), MATCH(ROW(Districtwide!$A$19:$A$500), ROW(Districtwide!$A$19:$A$500)), ""),ROWS($A$1:$A384))),"")</f>
        <v/>
      </c>
      <c r="C402" s="134" t="str" cm="1">
        <f t="array" ref="C402">IFERROR(INDEX(Districtwide!C$19:C$500, SMALL(IF(($A$17=Districtwide!$E$19:$E$500), MATCH(ROW(Districtwide!$A$19:$A$500), ROW(Districtwide!$A$19:$A$500)), ""),ROWS($A$1:$A384))),"")</f>
        <v/>
      </c>
      <c r="D402" s="134" t="str" cm="1">
        <f t="array" ref="D402">IFERROR(INDEX(Districtwide!D$19:D$500, SMALL(IF(($A$17=Districtwide!$E$19:$E$500), MATCH(ROW(Districtwide!$A$19:$A$500), ROW(Districtwide!$A$19:$A$500)), ""),ROWS($A$1:$A384))),"")</f>
        <v/>
      </c>
      <c r="E402" s="85" t="str" cm="1">
        <f t="array" ref="E402">IFERROR(INDEX(Districtwide!E$19:E$500, SMALL(IF(($A$17=Districtwide!$E$19:$E$500), MATCH(ROW(Districtwide!$A$19:$A$500), ROW(Districtwide!$A$19:$A$500)), ""),ROWS($A$1:$A384))),"")</f>
        <v/>
      </c>
      <c r="F402" s="128" t="str" cm="1">
        <f t="array" ref="F402">IFERROR(INDEX(Districtwide!F$19:F$500, SMALL(IF(($A$17=Districtwide!$E$19:$E$500), MATCH(ROW(Districtwide!$A$19:$A$500), ROW(Districtwide!$A$19:$A$500)), ""),ROWS($A$1:$A384))),"")</f>
        <v/>
      </c>
      <c r="G402" s="85" t="str" cm="1">
        <f t="array" ref="G402">IFERROR(INDEX(Districtwide!G$19:G$500, SMALL(IF(($A$17=Districtwide!$E$19:$E$500), MATCH(ROW(Districtwide!$A$19:$A$500), ROW(Districtwide!$A$19:$A$500)), ""),ROWS($A$1:$A384))),"")</f>
        <v/>
      </c>
      <c r="H402" s="86" t="str" cm="1">
        <f t="array" ref="H402">IFERROR(INDEX(Districtwide!H$19:H$500, SMALL(IF(($A$17=Districtwide!$E$19:$E$500), MATCH(ROW(Districtwide!$A$19:$A$500), ROW(Districtwide!$A$19:$A$500)), ""),ROWS($A$1:$A384))),"")</f>
        <v/>
      </c>
      <c r="I402" s="122" t="str" cm="1">
        <f t="array" ref="I402">IFERROR(INDEX(Districtwide!I$19:I$500, SMALL(IF(($A$17=Districtwide!$E$19:$E$500), MATCH(ROW(Districtwide!$A$19:$A$500), ROW(Districtwide!$A$19:$A$500)), ""),ROWS($A$1:$A384))),"")</f>
        <v/>
      </c>
      <c r="J402" s="87" t="str" cm="1">
        <f t="array" ref="J402">IFERROR(INDEX(Districtwide!J$19:J$500, SMALL(IF(($A$17=Districtwide!$E$19:$E$500), MATCH(ROW(Districtwide!$A$19:$A$500), ROW(Districtwide!$A$19:$A$500)), ""),ROWS($A$1:$A384))),"")</f>
        <v/>
      </c>
      <c r="K402" s="86" t="str" cm="1">
        <f t="array" ref="K402">IFERROR(INDEX(Districtwide!K$19:K$500, SMALL(IF(($A$17=Districtwide!$E$19:$E$500), MATCH(ROW(Districtwide!$A$19:$A$500), ROW(Districtwide!$A$19:$A$500)), ""),ROWS($A$1:$A384))),"")</f>
        <v/>
      </c>
      <c r="L402" s="122" t="str" cm="1">
        <f t="array" ref="L402">IFERROR(INDEX(Districtwide!L$19:L$500, SMALL(IF(($A$17=Districtwide!$E$19:$E$500), MATCH(ROW(Districtwide!$A$19:$A$500), ROW(Districtwide!$A$19:$A$500)), ""),ROWS($A$1:$A384))),"")</f>
        <v/>
      </c>
      <c r="M402" s="85" t="str" cm="1">
        <f t="array" ref="M402">IFERROR(INDEX(Districtwide!M$19:M$500, SMALL(IF(($A$17=Districtwide!$E$19:$E$500), MATCH(ROW(Districtwide!$A$19:$A$500), ROW(Districtwide!$A$19:$A$500)), ""),ROWS($A$1:$A384))),"")</f>
        <v/>
      </c>
      <c r="N402" s="86" t="str" cm="1">
        <f t="array" ref="N402">IFERROR(INDEX(Districtwide!N$19:N$500, SMALL(IF(($A$17=Districtwide!$E$19:$E$500), MATCH(ROW(Districtwide!$A$19:$A$500), ROW(Districtwide!$A$19:$A$500)), ""),ROWS($A$1:$A384))),"")</f>
        <v/>
      </c>
      <c r="O402" s="86" t="str" cm="1">
        <f t="array" ref="O402">IFERROR(INDEX(Districtwide!O$19:O$500, SMALL(IF(($A$17=Districtwide!$E$19:$E$500), MATCH(ROW(Districtwide!$A$19:$A$500), ROW(Districtwide!$A$19:$A$500)), ""),ROWS($A$1:$A384))),"")</f>
        <v/>
      </c>
      <c r="P402" s="85" t="str" cm="1">
        <f t="array" ref="P402">IFERROR(INDEX(Districtwide!P$19:P$500, SMALL(IF(($A$17=Districtwide!$E$19:$E$500), MATCH(ROW(Districtwide!$A$19:$A$500), ROW(Districtwide!$A$19:$A$500)), ""),ROWS($A$1:$A384))),"")</f>
        <v/>
      </c>
      <c r="Q402" s="85" t="str">
        <f t="shared" si="12"/>
        <v xml:space="preserve"> </v>
      </c>
      <c r="R402" s="122" t="str" cm="1">
        <f t="array" ref="R402">IFERROR(INDEX(Districtwide!R$19:R$500, SMALL(IF(($A$17=Districtwide!$E$19:$E$500), MATCH(ROW(Districtwide!$A$19:$A$500), ROW(Districtwide!$A$19:$A$500)), ""),ROWS($A$1:$A384))),"")</f>
        <v/>
      </c>
      <c r="S402" s="122" t="str" cm="1">
        <f t="array" ref="S402">IFERROR(INDEX(Districtwide!S$19:S$500, SMALL(IF(($A$17=Districtwide!$E$19:$E$500), MATCH(ROW(Districtwide!$A$19:$A$500), ROW(Districtwide!$A$19:$A$500)), ""),ROWS($A$1:$A384))),"")</f>
        <v/>
      </c>
      <c r="T402" s="122" t="str" cm="1">
        <f t="array" ref="T402">IFERROR(INDEX(Districtwide!T$19:T$500, SMALL(IF(($A$17=Districtwide!$E$19:$E$500), MATCH(ROW(Districtwide!$A$19:$A$500), ROW(Districtwide!$A$19:$A$500)), ""),ROWS($A$1:$A384))),"")</f>
        <v/>
      </c>
      <c r="U402" s="85" t="str">
        <f t="shared" si="13"/>
        <v xml:space="preserve"> </v>
      </c>
      <c r="V402" s="85" t="str" cm="1">
        <f t="array" ref="V402">IFERROR(INDEX(Districtwide!V$19:V$500, SMALL(IF(($A$17=Districtwide!$E$19:$E$500), MATCH(ROW(Districtwide!$A$19:$A$500), ROW(Districtwide!$A$19:$A$500)), ""),ROWS($A$1:$A384))),"")</f>
        <v/>
      </c>
      <c r="W402" s="86" t="str" cm="1">
        <f t="array" ref="W402">IFERROR(INDEX(Districtwide!W$19:W$500, SMALL(IF(($A$17=Districtwide!$E$19:$E$500), MATCH(ROW(Districtwide!$A$19:$A$500), ROW(Districtwide!$A$19:$A$500)), ""),ROWS($A$1:$A384))),"")</f>
        <v/>
      </c>
      <c r="X402" s="122" t="str" cm="1">
        <f t="array" ref="X402">IFERROR(INDEX(Districtwide!X$19:X$500, SMALL(IF(($A$17=Districtwide!$E$19:$E$500), MATCH(ROW(Districtwide!$A$19:$A$500), ROW(Districtwide!$A$19:$A$500)), ""),ROWS($A$1:$A384))),"")</f>
        <v/>
      </c>
      <c r="Y402" s="85" t="str" cm="1">
        <f t="array" ref="Y402">IFERROR(INDEX(Districtwide!Y$19:Y$500, SMALL(IF(($A$17=Districtwide!$E$19:$E$500), MATCH(ROW(Districtwide!$A$19:$A$500), ROW(Districtwide!$A$19:$A$500)), ""),ROWS($A$1:$A384))),"")</f>
        <v/>
      </c>
      <c r="Z402" s="86" t="str" cm="1">
        <f t="array" ref="Z402">IFERROR(INDEX(Districtwide!Z$19:Z$500, SMALL(IF(($A$17=Districtwide!$E$19:$E$500), MATCH(ROW(Districtwide!$A$19:$A$500), ROW(Districtwide!$A$19:$A$500)), ""),ROWS($A$1:$A384))),"")</f>
        <v/>
      </c>
      <c r="AA402" s="122" t="str" cm="1">
        <f t="array" ref="AA402">IFERROR(INDEX(Districtwide!AA$19:AA$500, SMALL(IF(($A$17=Districtwide!$E$19:$E$500), MATCH(ROW(Districtwide!$A$19:$A$500), ROW(Districtwide!$A$19:$A$500)), ""),ROWS($A$1:$A384))),"")</f>
        <v/>
      </c>
    </row>
    <row r="403" spans="1:27">
      <c r="A403" s="134" t="str" cm="1">
        <f t="array" ref="A403">IFERROR(INDEX(Districtwide!A$19:A$500, SMALL(IF(($A$17=Districtwide!$E$19:$E$500), MATCH(ROW(Districtwide!$A$19:$A$500), ROW(Districtwide!$A$19:$A$500)), ""),ROWS($A$1:$A385))),"")</f>
        <v/>
      </c>
      <c r="B403" s="134" t="str" cm="1">
        <f t="array" ref="B403">IFERROR(INDEX(Districtwide!B$19:B$500, SMALL(IF(($A$17=Districtwide!$E$19:$E$500), MATCH(ROW(Districtwide!$A$19:$A$500), ROW(Districtwide!$A$19:$A$500)), ""),ROWS($A$1:$A385))),"")</f>
        <v/>
      </c>
      <c r="C403" s="134" t="str" cm="1">
        <f t="array" ref="C403">IFERROR(INDEX(Districtwide!C$19:C$500, SMALL(IF(($A$17=Districtwide!$E$19:$E$500), MATCH(ROW(Districtwide!$A$19:$A$500), ROW(Districtwide!$A$19:$A$500)), ""),ROWS($A$1:$A385))),"")</f>
        <v/>
      </c>
      <c r="D403" s="134" t="str" cm="1">
        <f t="array" ref="D403">IFERROR(INDEX(Districtwide!D$19:D$500, SMALL(IF(($A$17=Districtwide!$E$19:$E$500), MATCH(ROW(Districtwide!$A$19:$A$500), ROW(Districtwide!$A$19:$A$500)), ""),ROWS($A$1:$A385))),"")</f>
        <v/>
      </c>
      <c r="E403" s="85" t="str" cm="1">
        <f t="array" ref="E403">IFERROR(INDEX(Districtwide!E$19:E$500, SMALL(IF(($A$17=Districtwide!$E$19:$E$500), MATCH(ROW(Districtwide!$A$19:$A$500), ROW(Districtwide!$A$19:$A$500)), ""),ROWS($A$1:$A385))),"")</f>
        <v/>
      </c>
      <c r="F403" s="128" t="str" cm="1">
        <f t="array" ref="F403">IFERROR(INDEX(Districtwide!F$19:F$500, SMALL(IF(($A$17=Districtwide!$E$19:$E$500), MATCH(ROW(Districtwide!$A$19:$A$500), ROW(Districtwide!$A$19:$A$500)), ""),ROWS($A$1:$A385))),"")</f>
        <v/>
      </c>
      <c r="G403" s="85" t="str" cm="1">
        <f t="array" ref="G403">IFERROR(INDEX(Districtwide!G$19:G$500, SMALL(IF(($A$17=Districtwide!$E$19:$E$500), MATCH(ROW(Districtwide!$A$19:$A$500), ROW(Districtwide!$A$19:$A$500)), ""),ROWS($A$1:$A385))),"")</f>
        <v/>
      </c>
      <c r="H403" s="86" t="str" cm="1">
        <f t="array" ref="H403">IFERROR(INDEX(Districtwide!H$19:H$500, SMALL(IF(($A$17=Districtwide!$E$19:$E$500), MATCH(ROW(Districtwide!$A$19:$A$500), ROW(Districtwide!$A$19:$A$500)), ""),ROWS($A$1:$A385))),"")</f>
        <v/>
      </c>
      <c r="I403" s="122" t="str" cm="1">
        <f t="array" ref="I403">IFERROR(INDEX(Districtwide!I$19:I$500, SMALL(IF(($A$17=Districtwide!$E$19:$E$500), MATCH(ROW(Districtwide!$A$19:$A$500), ROW(Districtwide!$A$19:$A$500)), ""),ROWS($A$1:$A385))),"")</f>
        <v/>
      </c>
      <c r="J403" s="87" t="str" cm="1">
        <f t="array" ref="J403">IFERROR(INDEX(Districtwide!J$19:J$500, SMALL(IF(($A$17=Districtwide!$E$19:$E$500), MATCH(ROW(Districtwide!$A$19:$A$500), ROW(Districtwide!$A$19:$A$500)), ""),ROWS($A$1:$A385))),"")</f>
        <v/>
      </c>
      <c r="K403" s="86" t="str" cm="1">
        <f t="array" ref="K403">IFERROR(INDEX(Districtwide!K$19:K$500, SMALL(IF(($A$17=Districtwide!$E$19:$E$500), MATCH(ROW(Districtwide!$A$19:$A$500), ROW(Districtwide!$A$19:$A$500)), ""),ROWS($A$1:$A385))),"")</f>
        <v/>
      </c>
      <c r="L403" s="122" t="str" cm="1">
        <f t="array" ref="L403">IFERROR(INDEX(Districtwide!L$19:L$500, SMALL(IF(($A$17=Districtwide!$E$19:$E$500), MATCH(ROW(Districtwide!$A$19:$A$500), ROW(Districtwide!$A$19:$A$500)), ""),ROWS($A$1:$A385))),"")</f>
        <v/>
      </c>
      <c r="M403" s="85" t="str" cm="1">
        <f t="array" ref="M403">IFERROR(INDEX(Districtwide!M$19:M$500, SMALL(IF(($A$17=Districtwide!$E$19:$E$500), MATCH(ROW(Districtwide!$A$19:$A$500), ROW(Districtwide!$A$19:$A$500)), ""),ROWS($A$1:$A385))),"")</f>
        <v/>
      </c>
      <c r="N403" s="86" t="str" cm="1">
        <f t="array" ref="N403">IFERROR(INDEX(Districtwide!N$19:N$500, SMALL(IF(($A$17=Districtwide!$E$19:$E$500), MATCH(ROW(Districtwide!$A$19:$A$500), ROW(Districtwide!$A$19:$A$500)), ""),ROWS($A$1:$A385))),"")</f>
        <v/>
      </c>
      <c r="O403" s="86" t="str" cm="1">
        <f t="array" ref="O403">IFERROR(INDEX(Districtwide!O$19:O$500, SMALL(IF(($A$17=Districtwide!$E$19:$E$500), MATCH(ROW(Districtwide!$A$19:$A$500), ROW(Districtwide!$A$19:$A$500)), ""),ROWS($A$1:$A385))),"")</f>
        <v/>
      </c>
      <c r="P403" s="85" t="str" cm="1">
        <f t="array" ref="P403">IFERROR(INDEX(Districtwide!P$19:P$500, SMALL(IF(($A$17=Districtwide!$E$19:$E$500), MATCH(ROW(Districtwide!$A$19:$A$500), ROW(Districtwide!$A$19:$A$500)), ""),ROWS($A$1:$A385))),"")</f>
        <v/>
      </c>
      <c r="Q403" s="85" t="str">
        <f t="shared" si="12"/>
        <v xml:space="preserve"> </v>
      </c>
      <c r="R403" s="122" t="str" cm="1">
        <f t="array" ref="R403">IFERROR(INDEX(Districtwide!R$19:R$500, SMALL(IF(($A$17=Districtwide!$E$19:$E$500), MATCH(ROW(Districtwide!$A$19:$A$500), ROW(Districtwide!$A$19:$A$500)), ""),ROWS($A$1:$A385))),"")</f>
        <v/>
      </c>
      <c r="S403" s="122" t="str" cm="1">
        <f t="array" ref="S403">IFERROR(INDEX(Districtwide!S$19:S$500, SMALL(IF(($A$17=Districtwide!$E$19:$E$500), MATCH(ROW(Districtwide!$A$19:$A$500), ROW(Districtwide!$A$19:$A$500)), ""),ROWS($A$1:$A385))),"")</f>
        <v/>
      </c>
      <c r="T403" s="122" t="str" cm="1">
        <f t="array" ref="T403">IFERROR(INDEX(Districtwide!T$19:T$500, SMALL(IF(($A$17=Districtwide!$E$19:$E$500), MATCH(ROW(Districtwide!$A$19:$A$500), ROW(Districtwide!$A$19:$A$500)), ""),ROWS($A$1:$A385))),"")</f>
        <v/>
      </c>
      <c r="U403" s="85" t="str">
        <f t="shared" si="13"/>
        <v xml:space="preserve"> </v>
      </c>
      <c r="V403" s="85" t="str" cm="1">
        <f t="array" ref="V403">IFERROR(INDEX(Districtwide!V$19:V$500, SMALL(IF(($A$17=Districtwide!$E$19:$E$500), MATCH(ROW(Districtwide!$A$19:$A$500), ROW(Districtwide!$A$19:$A$500)), ""),ROWS($A$1:$A385))),"")</f>
        <v/>
      </c>
      <c r="W403" s="86" t="str" cm="1">
        <f t="array" ref="W403">IFERROR(INDEX(Districtwide!W$19:W$500, SMALL(IF(($A$17=Districtwide!$E$19:$E$500), MATCH(ROW(Districtwide!$A$19:$A$500), ROW(Districtwide!$A$19:$A$500)), ""),ROWS($A$1:$A385))),"")</f>
        <v/>
      </c>
      <c r="X403" s="122" t="str" cm="1">
        <f t="array" ref="X403">IFERROR(INDEX(Districtwide!X$19:X$500, SMALL(IF(($A$17=Districtwide!$E$19:$E$500), MATCH(ROW(Districtwide!$A$19:$A$500), ROW(Districtwide!$A$19:$A$500)), ""),ROWS($A$1:$A385))),"")</f>
        <v/>
      </c>
      <c r="Y403" s="85" t="str" cm="1">
        <f t="array" ref="Y403">IFERROR(INDEX(Districtwide!Y$19:Y$500, SMALL(IF(($A$17=Districtwide!$E$19:$E$500), MATCH(ROW(Districtwide!$A$19:$A$500), ROW(Districtwide!$A$19:$A$500)), ""),ROWS($A$1:$A385))),"")</f>
        <v/>
      </c>
      <c r="Z403" s="86" t="str" cm="1">
        <f t="array" ref="Z403">IFERROR(INDEX(Districtwide!Z$19:Z$500, SMALL(IF(($A$17=Districtwide!$E$19:$E$500), MATCH(ROW(Districtwide!$A$19:$A$500), ROW(Districtwide!$A$19:$A$500)), ""),ROWS($A$1:$A385))),"")</f>
        <v/>
      </c>
      <c r="AA403" s="122" t="str" cm="1">
        <f t="array" ref="AA403">IFERROR(INDEX(Districtwide!AA$19:AA$500, SMALL(IF(($A$17=Districtwide!$E$19:$E$500), MATCH(ROW(Districtwide!$A$19:$A$500), ROW(Districtwide!$A$19:$A$500)), ""),ROWS($A$1:$A385))),"")</f>
        <v/>
      </c>
    </row>
    <row r="404" spans="1:27">
      <c r="A404" s="134" t="str" cm="1">
        <f t="array" ref="A404">IFERROR(INDEX(Districtwide!A$19:A$500, SMALL(IF(($A$17=Districtwide!$E$19:$E$500), MATCH(ROW(Districtwide!$A$19:$A$500), ROW(Districtwide!$A$19:$A$500)), ""),ROWS($A$1:$A386))),"")</f>
        <v/>
      </c>
      <c r="B404" s="134" t="str" cm="1">
        <f t="array" ref="B404">IFERROR(INDEX(Districtwide!B$19:B$500, SMALL(IF(($A$17=Districtwide!$E$19:$E$500), MATCH(ROW(Districtwide!$A$19:$A$500), ROW(Districtwide!$A$19:$A$500)), ""),ROWS($A$1:$A386))),"")</f>
        <v/>
      </c>
      <c r="C404" s="134" t="str" cm="1">
        <f t="array" ref="C404">IFERROR(INDEX(Districtwide!C$19:C$500, SMALL(IF(($A$17=Districtwide!$E$19:$E$500), MATCH(ROW(Districtwide!$A$19:$A$500), ROW(Districtwide!$A$19:$A$500)), ""),ROWS($A$1:$A386))),"")</f>
        <v/>
      </c>
      <c r="D404" s="134" t="str" cm="1">
        <f t="array" ref="D404">IFERROR(INDEX(Districtwide!D$19:D$500, SMALL(IF(($A$17=Districtwide!$E$19:$E$500), MATCH(ROW(Districtwide!$A$19:$A$500), ROW(Districtwide!$A$19:$A$500)), ""),ROWS($A$1:$A386))),"")</f>
        <v/>
      </c>
      <c r="E404" s="85" t="str" cm="1">
        <f t="array" ref="E404">IFERROR(INDEX(Districtwide!E$19:E$500, SMALL(IF(($A$17=Districtwide!$E$19:$E$500), MATCH(ROW(Districtwide!$A$19:$A$500), ROW(Districtwide!$A$19:$A$500)), ""),ROWS($A$1:$A386))),"")</f>
        <v/>
      </c>
      <c r="F404" s="128" t="str" cm="1">
        <f t="array" ref="F404">IFERROR(INDEX(Districtwide!F$19:F$500, SMALL(IF(($A$17=Districtwide!$E$19:$E$500), MATCH(ROW(Districtwide!$A$19:$A$500), ROW(Districtwide!$A$19:$A$500)), ""),ROWS($A$1:$A386))),"")</f>
        <v/>
      </c>
      <c r="G404" s="85" t="str" cm="1">
        <f t="array" ref="G404">IFERROR(INDEX(Districtwide!G$19:G$500, SMALL(IF(($A$17=Districtwide!$E$19:$E$500), MATCH(ROW(Districtwide!$A$19:$A$500), ROW(Districtwide!$A$19:$A$500)), ""),ROWS($A$1:$A386))),"")</f>
        <v/>
      </c>
      <c r="H404" s="86" t="str" cm="1">
        <f t="array" ref="H404">IFERROR(INDEX(Districtwide!H$19:H$500, SMALL(IF(($A$17=Districtwide!$E$19:$E$500), MATCH(ROW(Districtwide!$A$19:$A$500), ROW(Districtwide!$A$19:$A$500)), ""),ROWS($A$1:$A386))),"")</f>
        <v/>
      </c>
      <c r="I404" s="122" t="str" cm="1">
        <f t="array" ref="I404">IFERROR(INDEX(Districtwide!I$19:I$500, SMALL(IF(($A$17=Districtwide!$E$19:$E$500), MATCH(ROW(Districtwide!$A$19:$A$500), ROW(Districtwide!$A$19:$A$500)), ""),ROWS($A$1:$A386))),"")</f>
        <v/>
      </c>
      <c r="J404" s="87" t="str" cm="1">
        <f t="array" ref="J404">IFERROR(INDEX(Districtwide!J$19:J$500, SMALL(IF(($A$17=Districtwide!$E$19:$E$500), MATCH(ROW(Districtwide!$A$19:$A$500), ROW(Districtwide!$A$19:$A$500)), ""),ROWS($A$1:$A386))),"")</f>
        <v/>
      </c>
      <c r="K404" s="86" t="str" cm="1">
        <f t="array" ref="K404">IFERROR(INDEX(Districtwide!K$19:K$500, SMALL(IF(($A$17=Districtwide!$E$19:$E$500), MATCH(ROW(Districtwide!$A$19:$A$500), ROW(Districtwide!$A$19:$A$500)), ""),ROWS($A$1:$A386))),"")</f>
        <v/>
      </c>
      <c r="L404" s="122" t="str" cm="1">
        <f t="array" ref="L404">IFERROR(INDEX(Districtwide!L$19:L$500, SMALL(IF(($A$17=Districtwide!$E$19:$E$500), MATCH(ROW(Districtwide!$A$19:$A$500), ROW(Districtwide!$A$19:$A$500)), ""),ROWS($A$1:$A386))),"")</f>
        <v/>
      </c>
      <c r="M404" s="85" t="str" cm="1">
        <f t="array" ref="M404">IFERROR(INDEX(Districtwide!M$19:M$500, SMALL(IF(($A$17=Districtwide!$E$19:$E$500), MATCH(ROW(Districtwide!$A$19:$A$500), ROW(Districtwide!$A$19:$A$500)), ""),ROWS($A$1:$A386))),"")</f>
        <v/>
      </c>
      <c r="N404" s="86" t="str" cm="1">
        <f t="array" ref="N404">IFERROR(INDEX(Districtwide!N$19:N$500, SMALL(IF(($A$17=Districtwide!$E$19:$E$500), MATCH(ROW(Districtwide!$A$19:$A$500), ROW(Districtwide!$A$19:$A$500)), ""),ROWS($A$1:$A386))),"")</f>
        <v/>
      </c>
      <c r="O404" s="86" t="str" cm="1">
        <f t="array" ref="O404">IFERROR(INDEX(Districtwide!O$19:O$500, SMALL(IF(($A$17=Districtwide!$E$19:$E$500), MATCH(ROW(Districtwide!$A$19:$A$500), ROW(Districtwide!$A$19:$A$500)), ""),ROWS($A$1:$A386))),"")</f>
        <v/>
      </c>
      <c r="P404" s="85" t="str" cm="1">
        <f t="array" ref="P404">IFERROR(INDEX(Districtwide!P$19:P$500, SMALL(IF(($A$17=Districtwide!$E$19:$E$500), MATCH(ROW(Districtwide!$A$19:$A$500), ROW(Districtwide!$A$19:$A$500)), ""),ROWS($A$1:$A386))),"")</f>
        <v/>
      </c>
      <c r="Q404" s="85" t="str">
        <f t="shared" ref="Q404:Q467" si="14">IFERROR(IF(M404="Yes",IF(P404=0,"N/A",IF(P404&gt;$D$11,"NC","C"))," "),"")</f>
        <v xml:space="preserve"> </v>
      </c>
      <c r="R404" s="122" t="str" cm="1">
        <f t="array" ref="R404">IFERROR(INDEX(Districtwide!R$19:R$500, SMALL(IF(($A$17=Districtwide!$E$19:$E$500), MATCH(ROW(Districtwide!$A$19:$A$500), ROW(Districtwide!$A$19:$A$500)), ""),ROWS($A$1:$A386))),"")</f>
        <v/>
      </c>
      <c r="S404" s="122" t="str" cm="1">
        <f t="array" ref="S404">IFERROR(INDEX(Districtwide!S$19:S$500, SMALL(IF(($A$17=Districtwide!$E$19:$E$500), MATCH(ROW(Districtwide!$A$19:$A$500), ROW(Districtwide!$A$19:$A$500)), ""),ROWS($A$1:$A386))),"")</f>
        <v/>
      </c>
      <c r="T404" s="122" t="str" cm="1">
        <f t="array" ref="T404">IFERROR(INDEX(Districtwide!T$19:T$500, SMALL(IF(($A$17=Districtwide!$E$19:$E$500), MATCH(ROW(Districtwide!$A$19:$A$500), ROW(Districtwide!$A$19:$A$500)), ""),ROWS($A$1:$A386))),"")</f>
        <v/>
      </c>
      <c r="U404" s="85" t="str">
        <f t="shared" ref="U404:U467" si="15">IFERROR(IF(M404="Yes",IF(T404=0,"N/A",IF(T404&gt;$L$11,"NC","C"))," "),"")</f>
        <v xml:space="preserve"> </v>
      </c>
      <c r="V404" s="85" t="str" cm="1">
        <f t="array" ref="V404">IFERROR(INDEX(Districtwide!V$19:V$500, SMALL(IF(($A$17=Districtwide!$E$19:$E$500), MATCH(ROW(Districtwide!$A$19:$A$500), ROW(Districtwide!$A$19:$A$500)), ""),ROWS($A$1:$A386))),"")</f>
        <v/>
      </c>
      <c r="W404" s="86" t="str" cm="1">
        <f t="array" ref="W404">IFERROR(INDEX(Districtwide!W$19:W$500, SMALL(IF(($A$17=Districtwide!$E$19:$E$500), MATCH(ROW(Districtwide!$A$19:$A$500), ROW(Districtwide!$A$19:$A$500)), ""),ROWS($A$1:$A386))),"")</f>
        <v/>
      </c>
      <c r="X404" s="122" t="str" cm="1">
        <f t="array" ref="X404">IFERROR(INDEX(Districtwide!X$19:X$500, SMALL(IF(($A$17=Districtwide!$E$19:$E$500), MATCH(ROW(Districtwide!$A$19:$A$500), ROW(Districtwide!$A$19:$A$500)), ""),ROWS($A$1:$A386))),"")</f>
        <v/>
      </c>
      <c r="Y404" s="85" t="str" cm="1">
        <f t="array" ref="Y404">IFERROR(INDEX(Districtwide!Y$19:Y$500, SMALL(IF(($A$17=Districtwide!$E$19:$E$500), MATCH(ROW(Districtwide!$A$19:$A$500), ROW(Districtwide!$A$19:$A$500)), ""),ROWS($A$1:$A386))),"")</f>
        <v/>
      </c>
      <c r="Z404" s="86" t="str" cm="1">
        <f t="array" ref="Z404">IFERROR(INDEX(Districtwide!Z$19:Z$500, SMALL(IF(($A$17=Districtwide!$E$19:$E$500), MATCH(ROW(Districtwide!$A$19:$A$500), ROW(Districtwide!$A$19:$A$500)), ""),ROWS($A$1:$A386))),"")</f>
        <v/>
      </c>
      <c r="AA404" s="122" t="str" cm="1">
        <f t="array" ref="AA404">IFERROR(INDEX(Districtwide!AA$19:AA$500, SMALL(IF(($A$17=Districtwide!$E$19:$E$500), MATCH(ROW(Districtwide!$A$19:$A$500), ROW(Districtwide!$A$19:$A$500)), ""),ROWS($A$1:$A386))),"")</f>
        <v/>
      </c>
    </row>
    <row r="405" spans="1:27">
      <c r="A405" s="134" t="str" cm="1">
        <f t="array" ref="A405">IFERROR(INDEX(Districtwide!A$19:A$500, SMALL(IF(($A$17=Districtwide!$E$19:$E$500), MATCH(ROW(Districtwide!$A$19:$A$500), ROW(Districtwide!$A$19:$A$500)), ""),ROWS($A$1:$A387))),"")</f>
        <v/>
      </c>
      <c r="B405" s="134" t="str" cm="1">
        <f t="array" ref="B405">IFERROR(INDEX(Districtwide!B$19:B$500, SMALL(IF(($A$17=Districtwide!$E$19:$E$500), MATCH(ROW(Districtwide!$A$19:$A$500), ROW(Districtwide!$A$19:$A$500)), ""),ROWS($A$1:$A387))),"")</f>
        <v/>
      </c>
      <c r="C405" s="134" t="str" cm="1">
        <f t="array" ref="C405">IFERROR(INDEX(Districtwide!C$19:C$500, SMALL(IF(($A$17=Districtwide!$E$19:$E$500), MATCH(ROW(Districtwide!$A$19:$A$500), ROW(Districtwide!$A$19:$A$500)), ""),ROWS($A$1:$A387))),"")</f>
        <v/>
      </c>
      <c r="D405" s="134" t="str" cm="1">
        <f t="array" ref="D405">IFERROR(INDEX(Districtwide!D$19:D$500, SMALL(IF(($A$17=Districtwide!$E$19:$E$500), MATCH(ROW(Districtwide!$A$19:$A$500), ROW(Districtwide!$A$19:$A$500)), ""),ROWS($A$1:$A387))),"")</f>
        <v/>
      </c>
      <c r="E405" s="85" t="str" cm="1">
        <f t="array" ref="E405">IFERROR(INDEX(Districtwide!E$19:E$500, SMALL(IF(($A$17=Districtwide!$E$19:$E$500), MATCH(ROW(Districtwide!$A$19:$A$500), ROW(Districtwide!$A$19:$A$500)), ""),ROWS($A$1:$A387))),"")</f>
        <v/>
      </c>
      <c r="F405" s="128" t="str" cm="1">
        <f t="array" ref="F405">IFERROR(INDEX(Districtwide!F$19:F$500, SMALL(IF(($A$17=Districtwide!$E$19:$E$500), MATCH(ROW(Districtwide!$A$19:$A$500), ROW(Districtwide!$A$19:$A$500)), ""),ROWS($A$1:$A387))),"")</f>
        <v/>
      </c>
      <c r="G405" s="85" t="str" cm="1">
        <f t="array" ref="G405">IFERROR(INDEX(Districtwide!G$19:G$500, SMALL(IF(($A$17=Districtwide!$E$19:$E$500), MATCH(ROW(Districtwide!$A$19:$A$500), ROW(Districtwide!$A$19:$A$500)), ""),ROWS($A$1:$A387))),"")</f>
        <v/>
      </c>
      <c r="H405" s="86" t="str" cm="1">
        <f t="array" ref="H405">IFERROR(INDEX(Districtwide!H$19:H$500, SMALL(IF(($A$17=Districtwide!$E$19:$E$500), MATCH(ROW(Districtwide!$A$19:$A$500), ROW(Districtwide!$A$19:$A$500)), ""),ROWS($A$1:$A387))),"")</f>
        <v/>
      </c>
      <c r="I405" s="122" t="str" cm="1">
        <f t="array" ref="I405">IFERROR(INDEX(Districtwide!I$19:I$500, SMALL(IF(($A$17=Districtwide!$E$19:$E$500), MATCH(ROW(Districtwide!$A$19:$A$500), ROW(Districtwide!$A$19:$A$500)), ""),ROWS($A$1:$A387))),"")</f>
        <v/>
      </c>
      <c r="J405" s="87" t="str" cm="1">
        <f t="array" ref="J405">IFERROR(INDEX(Districtwide!J$19:J$500, SMALL(IF(($A$17=Districtwide!$E$19:$E$500), MATCH(ROW(Districtwide!$A$19:$A$500), ROW(Districtwide!$A$19:$A$500)), ""),ROWS($A$1:$A387))),"")</f>
        <v/>
      </c>
      <c r="K405" s="86" t="str" cm="1">
        <f t="array" ref="K405">IFERROR(INDEX(Districtwide!K$19:K$500, SMALL(IF(($A$17=Districtwide!$E$19:$E$500), MATCH(ROW(Districtwide!$A$19:$A$500), ROW(Districtwide!$A$19:$A$500)), ""),ROWS($A$1:$A387))),"")</f>
        <v/>
      </c>
      <c r="L405" s="122" t="str" cm="1">
        <f t="array" ref="L405">IFERROR(INDEX(Districtwide!L$19:L$500, SMALL(IF(($A$17=Districtwide!$E$19:$E$500), MATCH(ROW(Districtwide!$A$19:$A$500), ROW(Districtwide!$A$19:$A$500)), ""),ROWS($A$1:$A387))),"")</f>
        <v/>
      </c>
      <c r="M405" s="85" t="str" cm="1">
        <f t="array" ref="M405">IFERROR(INDEX(Districtwide!M$19:M$500, SMALL(IF(($A$17=Districtwide!$E$19:$E$500), MATCH(ROW(Districtwide!$A$19:$A$500), ROW(Districtwide!$A$19:$A$500)), ""),ROWS($A$1:$A387))),"")</f>
        <v/>
      </c>
      <c r="N405" s="86" t="str" cm="1">
        <f t="array" ref="N405">IFERROR(INDEX(Districtwide!N$19:N$500, SMALL(IF(($A$17=Districtwide!$E$19:$E$500), MATCH(ROW(Districtwide!$A$19:$A$500), ROW(Districtwide!$A$19:$A$500)), ""),ROWS($A$1:$A387))),"")</f>
        <v/>
      </c>
      <c r="O405" s="86" t="str" cm="1">
        <f t="array" ref="O405">IFERROR(INDEX(Districtwide!O$19:O$500, SMALL(IF(($A$17=Districtwide!$E$19:$E$500), MATCH(ROW(Districtwide!$A$19:$A$500), ROW(Districtwide!$A$19:$A$500)), ""),ROWS($A$1:$A387))),"")</f>
        <v/>
      </c>
      <c r="P405" s="85" t="str" cm="1">
        <f t="array" ref="P405">IFERROR(INDEX(Districtwide!P$19:P$500, SMALL(IF(($A$17=Districtwide!$E$19:$E$500), MATCH(ROW(Districtwide!$A$19:$A$500), ROW(Districtwide!$A$19:$A$500)), ""),ROWS($A$1:$A387))),"")</f>
        <v/>
      </c>
      <c r="Q405" s="85" t="str">
        <f t="shared" si="14"/>
        <v xml:space="preserve"> </v>
      </c>
      <c r="R405" s="122" t="str" cm="1">
        <f t="array" ref="R405">IFERROR(INDEX(Districtwide!R$19:R$500, SMALL(IF(($A$17=Districtwide!$E$19:$E$500), MATCH(ROW(Districtwide!$A$19:$A$500), ROW(Districtwide!$A$19:$A$500)), ""),ROWS($A$1:$A387))),"")</f>
        <v/>
      </c>
      <c r="S405" s="122" t="str" cm="1">
        <f t="array" ref="S405">IFERROR(INDEX(Districtwide!S$19:S$500, SMALL(IF(($A$17=Districtwide!$E$19:$E$500), MATCH(ROW(Districtwide!$A$19:$A$500), ROW(Districtwide!$A$19:$A$500)), ""),ROWS($A$1:$A387))),"")</f>
        <v/>
      </c>
      <c r="T405" s="122" t="str" cm="1">
        <f t="array" ref="T405">IFERROR(INDEX(Districtwide!T$19:T$500, SMALL(IF(($A$17=Districtwide!$E$19:$E$500), MATCH(ROW(Districtwide!$A$19:$A$500), ROW(Districtwide!$A$19:$A$500)), ""),ROWS($A$1:$A387))),"")</f>
        <v/>
      </c>
      <c r="U405" s="85" t="str">
        <f t="shared" si="15"/>
        <v xml:space="preserve"> </v>
      </c>
      <c r="V405" s="85" t="str" cm="1">
        <f t="array" ref="V405">IFERROR(INDEX(Districtwide!V$19:V$500, SMALL(IF(($A$17=Districtwide!$E$19:$E$500), MATCH(ROW(Districtwide!$A$19:$A$500), ROW(Districtwide!$A$19:$A$500)), ""),ROWS($A$1:$A387))),"")</f>
        <v/>
      </c>
      <c r="W405" s="86" t="str" cm="1">
        <f t="array" ref="W405">IFERROR(INDEX(Districtwide!W$19:W$500, SMALL(IF(($A$17=Districtwide!$E$19:$E$500), MATCH(ROW(Districtwide!$A$19:$A$500), ROW(Districtwide!$A$19:$A$500)), ""),ROWS($A$1:$A387))),"")</f>
        <v/>
      </c>
      <c r="X405" s="122" t="str" cm="1">
        <f t="array" ref="X405">IFERROR(INDEX(Districtwide!X$19:X$500, SMALL(IF(($A$17=Districtwide!$E$19:$E$500), MATCH(ROW(Districtwide!$A$19:$A$500), ROW(Districtwide!$A$19:$A$500)), ""),ROWS($A$1:$A387))),"")</f>
        <v/>
      </c>
      <c r="Y405" s="85" t="str" cm="1">
        <f t="array" ref="Y405">IFERROR(INDEX(Districtwide!Y$19:Y$500, SMALL(IF(($A$17=Districtwide!$E$19:$E$500), MATCH(ROW(Districtwide!$A$19:$A$500), ROW(Districtwide!$A$19:$A$500)), ""),ROWS($A$1:$A387))),"")</f>
        <v/>
      </c>
      <c r="Z405" s="86" t="str" cm="1">
        <f t="array" ref="Z405">IFERROR(INDEX(Districtwide!Z$19:Z$500, SMALL(IF(($A$17=Districtwide!$E$19:$E$500), MATCH(ROW(Districtwide!$A$19:$A$500), ROW(Districtwide!$A$19:$A$500)), ""),ROWS($A$1:$A387))),"")</f>
        <v/>
      </c>
      <c r="AA405" s="122" t="str" cm="1">
        <f t="array" ref="AA405">IFERROR(INDEX(Districtwide!AA$19:AA$500, SMALL(IF(($A$17=Districtwide!$E$19:$E$500), MATCH(ROW(Districtwide!$A$19:$A$500), ROW(Districtwide!$A$19:$A$500)), ""),ROWS($A$1:$A387))),"")</f>
        <v/>
      </c>
    </row>
    <row r="406" spans="1:27">
      <c r="A406" s="134" t="str" cm="1">
        <f t="array" ref="A406">IFERROR(INDEX(Districtwide!A$19:A$500, SMALL(IF(($A$17=Districtwide!$E$19:$E$500), MATCH(ROW(Districtwide!$A$19:$A$500), ROW(Districtwide!$A$19:$A$500)), ""),ROWS($A$1:$A388))),"")</f>
        <v/>
      </c>
      <c r="B406" s="134" t="str" cm="1">
        <f t="array" ref="B406">IFERROR(INDEX(Districtwide!B$19:B$500, SMALL(IF(($A$17=Districtwide!$E$19:$E$500), MATCH(ROW(Districtwide!$A$19:$A$500), ROW(Districtwide!$A$19:$A$500)), ""),ROWS($A$1:$A388))),"")</f>
        <v/>
      </c>
      <c r="C406" s="134" t="str" cm="1">
        <f t="array" ref="C406">IFERROR(INDEX(Districtwide!C$19:C$500, SMALL(IF(($A$17=Districtwide!$E$19:$E$500), MATCH(ROW(Districtwide!$A$19:$A$500), ROW(Districtwide!$A$19:$A$500)), ""),ROWS($A$1:$A388))),"")</f>
        <v/>
      </c>
      <c r="D406" s="134" t="str" cm="1">
        <f t="array" ref="D406">IFERROR(INDEX(Districtwide!D$19:D$500, SMALL(IF(($A$17=Districtwide!$E$19:$E$500), MATCH(ROW(Districtwide!$A$19:$A$500), ROW(Districtwide!$A$19:$A$500)), ""),ROWS($A$1:$A388))),"")</f>
        <v/>
      </c>
      <c r="E406" s="85" t="str" cm="1">
        <f t="array" ref="E406">IFERROR(INDEX(Districtwide!E$19:E$500, SMALL(IF(($A$17=Districtwide!$E$19:$E$500), MATCH(ROW(Districtwide!$A$19:$A$500), ROW(Districtwide!$A$19:$A$500)), ""),ROWS($A$1:$A388))),"")</f>
        <v/>
      </c>
      <c r="F406" s="128" t="str" cm="1">
        <f t="array" ref="F406">IFERROR(INDEX(Districtwide!F$19:F$500, SMALL(IF(($A$17=Districtwide!$E$19:$E$500), MATCH(ROW(Districtwide!$A$19:$A$500), ROW(Districtwide!$A$19:$A$500)), ""),ROWS($A$1:$A388))),"")</f>
        <v/>
      </c>
      <c r="G406" s="85" t="str" cm="1">
        <f t="array" ref="G406">IFERROR(INDEX(Districtwide!G$19:G$500, SMALL(IF(($A$17=Districtwide!$E$19:$E$500), MATCH(ROW(Districtwide!$A$19:$A$500), ROW(Districtwide!$A$19:$A$500)), ""),ROWS($A$1:$A388))),"")</f>
        <v/>
      </c>
      <c r="H406" s="86" t="str" cm="1">
        <f t="array" ref="H406">IFERROR(INDEX(Districtwide!H$19:H$500, SMALL(IF(($A$17=Districtwide!$E$19:$E$500), MATCH(ROW(Districtwide!$A$19:$A$500), ROW(Districtwide!$A$19:$A$500)), ""),ROWS($A$1:$A388))),"")</f>
        <v/>
      </c>
      <c r="I406" s="122" t="str" cm="1">
        <f t="array" ref="I406">IFERROR(INDEX(Districtwide!I$19:I$500, SMALL(IF(($A$17=Districtwide!$E$19:$E$500), MATCH(ROW(Districtwide!$A$19:$A$500), ROW(Districtwide!$A$19:$A$500)), ""),ROWS($A$1:$A388))),"")</f>
        <v/>
      </c>
      <c r="J406" s="87" t="str" cm="1">
        <f t="array" ref="J406">IFERROR(INDEX(Districtwide!J$19:J$500, SMALL(IF(($A$17=Districtwide!$E$19:$E$500), MATCH(ROW(Districtwide!$A$19:$A$500), ROW(Districtwide!$A$19:$A$500)), ""),ROWS($A$1:$A388))),"")</f>
        <v/>
      </c>
      <c r="K406" s="86" t="str" cm="1">
        <f t="array" ref="K406">IFERROR(INDEX(Districtwide!K$19:K$500, SMALL(IF(($A$17=Districtwide!$E$19:$E$500), MATCH(ROW(Districtwide!$A$19:$A$500), ROW(Districtwide!$A$19:$A$500)), ""),ROWS($A$1:$A388))),"")</f>
        <v/>
      </c>
      <c r="L406" s="122" t="str" cm="1">
        <f t="array" ref="L406">IFERROR(INDEX(Districtwide!L$19:L$500, SMALL(IF(($A$17=Districtwide!$E$19:$E$500), MATCH(ROW(Districtwide!$A$19:$A$500), ROW(Districtwide!$A$19:$A$500)), ""),ROWS($A$1:$A388))),"")</f>
        <v/>
      </c>
      <c r="M406" s="85" t="str" cm="1">
        <f t="array" ref="M406">IFERROR(INDEX(Districtwide!M$19:M$500, SMALL(IF(($A$17=Districtwide!$E$19:$E$500), MATCH(ROW(Districtwide!$A$19:$A$500), ROW(Districtwide!$A$19:$A$500)), ""),ROWS($A$1:$A388))),"")</f>
        <v/>
      </c>
      <c r="N406" s="86" t="str" cm="1">
        <f t="array" ref="N406">IFERROR(INDEX(Districtwide!N$19:N$500, SMALL(IF(($A$17=Districtwide!$E$19:$E$500), MATCH(ROW(Districtwide!$A$19:$A$500), ROW(Districtwide!$A$19:$A$500)), ""),ROWS($A$1:$A388))),"")</f>
        <v/>
      </c>
      <c r="O406" s="86" t="str" cm="1">
        <f t="array" ref="O406">IFERROR(INDEX(Districtwide!O$19:O$500, SMALL(IF(($A$17=Districtwide!$E$19:$E$500), MATCH(ROW(Districtwide!$A$19:$A$500), ROW(Districtwide!$A$19:$A$500)), ""),ROWS($A$1:$A388))),"")</f>
        <v/>
      </c>
      <c r="P406" s="85" t="str" cm="1">
        <f t="array" ref="P406">IFERROR(INDEX(Districtwide!P$19:P$500, SMALL(IF(($A$17=Districtwide!$E$19:$E$500), MATCH(ROW(Districtwide!$A$19:$A$500), ROW(Districtwide!$A$19:$A$500)), ""),ROWS($A$1:$A388))),"")</f>
        <v/>
      </c>
      <c r="Q406" s="85" t="str">
        <f t="shared" si="14"/>
        <v xml:space="preserve"> </v>
      </c>
      <c r="R406" s="122" t="str" cm="1">
        <f t="array" ref="R406">IFERROR(INDEX(Districtwide!R$19:R$500, SMALL(IF(($A$17=Districtwide!$E$19:$E$500), MATCH(ROW(Districtwide!$A$19:$A$500), ROW(Districtwide!$A$19:$A$500)), ""),ROWS($A$1:$A388))),"")</f>
        <v/>
      </c>
      <c r="S406" s="122" t="str" cm="1">
        <f t="array" ref="S406">IFERROR(INDEX(Districtwide!S$19:S$500, SMALL(IF(($A$17=Districtwide!$E$19:$E$500), MATCH(ROW(Districtwide!$A$19:$A$500), ROW(Districtwide!$A$19:$A$500)), ""),ROWS($A$1:$A388))),"")</f>
        <v/>
      </c>
      <c r="T406" s="122" t="str" cm="1">
        <f t="array" ref="T406">IFERROR(INDEX(Districtwide!T$19:T$500, SMALL(IF(($A$17=Districtwide!$E$19:$E$500), MATCH(ROW(Districtwide!$A$19:$A$500), ROW(Districtwide!$A$19:$A$500)), ""),ROWS($A$1:$A388))),"")</f>
        <v/>
      </c>
      <c r="U406" s="85" t="str">
        <f t="shared" si="15"/>
        <v xml:space="preserve"> </v>
      </c>
      <c r="V406" s="85" t="str" cm="1">
        <f t="array" ref="V406">IFERROR(INDEX(Districtwide!V$19:V$500, SMALL(IF(($A$17=Districtwide!$E$19:$E$500), MATCH(ROW(Districtwide!$A$19:$A$500), ROW(Districtwide!$A$19:$A$500)), ""),ROWS($A$1:$A388))),"")</f>
        <v/>
      </c>
      <c r="W406" s="86" t="str" cm="1">
        <f t="array" ref="W406">IFERROR(INDEX(Districtwide!W$19:W$500, SMALL(IF(($A$17=Districtwide!$E$19:$E$500), MATCH(ROW(Districtwide!$A$19:$A$500), ROW(Districtwide!$A$19:$A$500)), ""),ROWS($A$1:$A388))),"")</f>
        <v/>
      </c>
      <c r="X406" s="122" t="str" cm="1">
        <f t="array" ref="X406">IFERROR(INDEX(Districtwide!X$19:X$500, SMALL(IF(($A$17=Districtwide!$E$19:$E$500), MATCH(ROW(Districtwide!$A$19:$A$500), ROW(Districtwide!$A$19:$A$500)), ""),ROWS($A$1:$A388))),"")</f>
        <v/>
      </c>
      <c r="Y406" s="85" t="str" cm="1">
        <f t="array" ref="Y406">IFERROR(INDEX(Districtwide!Y$19:Y$500, SMALL(IF(($A$17=Districtwide!$E$19:$E$500), MATCH(ROW(Districtwide!$A$19:$A$500), ROW(Districtwide!$A$19:$A$500)), ""),ROWS($A$1:$A388))),"")</f>
        <v/>
      </c>
      <c r="Z406" s="86" t="str" cm="1">
        <f t="array" ref="Z406">IFERROR(INDEX(Districtwide!Z$19:Z$500, SMALL(IF(($A$17=Districtwide!$E$19:$E$500), MATCH(ROW(Districtwide!$A$19:$A$500), ROW(Districtwide!$A$19:$A$500)), ""),ROWS($A$1:$A388))),"")</f>
        <v/>
      </c>
      <c r="AA406" s="122" t="str" cm="1">
        <f t="array" ref="AA406">IFERROR(INDEX(Districtwide!AA$19:AA$500, SMALL(IF(($A$17=Districtwide!$E$19:$E$500), MATCH(ROW(Districtwide!$A$19:$A$500), ROW(Districtwide!$A$19:$A$500)), ""),ROWS($A$1:$A388))),"")</f>
        <v/>
      </c>
    </row>
    <row r="407" spans="1:27">
      <c r="A407" s="134" t="str" cm="1">
        <f t="array" ref="A407">IFERROR(INDEX(Districtwide!A$19:A$500, SMALL(IF(($A$17=Districtwide!$E$19:$E$500), MATCH(ROW(Districtwide!$A$19:$A$500), ROW(Districtwide!$A$19:$A$500)), ""),ROWS($A$1:$A389))),"")</f>
        <v/>
      </c>
      <c r="B407" s="134" t="str" cm="1">
        <f t="array" ref="B407">IFERROR(INDEX(Districtwide!B$19:B$500, SMALL(IF(($A$17=Districtwide!$E$19:$E$500), MATCH(ROW(Districtwide!$A$19:$A$500), ROW(Districtwide!$A$19:$A$500)), ""),ROWS($A$1:$A389))),"")</f>
        <v/>
      </c>
      <c r="C407" s="134" t="str" cm="1">
        <f t="array" ref="C407">IFERROR(INDEX(Districtwide!C$19:C$500, SMALL(IF(($A$17=Districtwide!$E$19:$E$500), MATCH(ROW(Districtwide!$A$19:$A$500), ROW(Districtwide!$A$19:$A$500)), ""),ROWS($A$1:$A389))),"")</f>
        <v/>
      </c>
      <c r="D407" s="134" t="str" cm="1">
        <f t="array" ref="D407">IFERROR(INDEX(Districtwide!D$19:D$500, SMALL(IF(($A$17=Districtwide!$E$19:$E$500), MATCH(ROW(Districtwide!$A$19:$A$500), ROW(Districtwide!$A$19:$A$500)), ""),ROWS($A$1:$A389))),"")</f>
        <v/>
      </c>
      <c r="E407" s="85" t="str" cm="1">
        <f t="array" ref="E407">IFERROR(INDEX(Districtwide!E$19:E$500, SMALL(IF(($A$17=Districtwide!$E$19:$E$500), MATCH(ROW(Districtwide!$A$19:$A$500), ROW(Districtwide!$A$19:$A$500)), ""),ROWS($A$1:$A389))),"")</f>
        <v/>
      </c>
      <c r="F407" s="128" t="str" cm="1">
        <f t="array" ref="F407">IFERROR(INDEX(Districtwide!F$19:F$500, SMALL(IF(($A$17=Districtwide!$E$19:$E$500), MATCH(ROW(Districtwide!$A$19:$A$500), ROW(Districtwide!$A$19:$A$500)), ""),ROWS($A$1:$A389))),"")</f>
        <v/>
      </c>
      <c r="G407" s="85" t="str" cm="1">
        <f t="array" ref="G407">IFERROR(INDEX(Districtwide!G$19:G$500, SMALL(IF(($A$17=Districtwide!$E$19:$E$500), MATCH(ROW(Districtwide!$A$19:$A$500), ROW(Districtwide!$A$19:$A$500)), ""),ROWS($A$1:$A389))),"")</f>
        <v/>
      </c>
      <c r="H407" s="86" t="str" cm="1">
        <f t="array" ref="H407">IFERROR(INDEX(Districtwide!H$19:H$500, SMALL(IF(($A$17=Districtwide!$E$19:$E$500), MATCH(ROW(Districtwide!$A$19:$A$500), ROW(Districtwide!$A$19:$A$500)), ""),ROWS($A$1:$A389))),"")</f>
        <v/>
      </c>
      <c r="I407" s="122" t="str" cm="1">
        <f t="array" ref="I407">IFERROR(INDEX(Districtwide!I$19:I$500, SMALL(IF(($A$17=Districtwide!$E$19:$E$500), MATCH(ROW(Districtwide!$A$19:$A$500), ROW(Districtwide!$A$19:$A$500)), ""),ROWS($A$1:$A389))),"")</f>
        <v/>
      </c>
      <c r="J407" s="87" t="str" cm="1">
        <f t="array" ref="J407">IFERROR(INDEX(Districtwide!J$19:J$500, SMALL(IF(($A$17=Districtwide!$E$19:$E$500), MATCH(ROW(Districtwide!$A$19:$A$500), ROW(Districtwide!$A$19:$A$500)), ""),ROWS($A$1:$A389))),"")</f>
        <v/>
      </c>
      <c r="K407" s="86" t="str" cm="1">
        <f t="array" ref="K407">IFERROR(INDEX(Districtwide!K$19:K$500, SMALL(IF(($A$17=Districtwide!$E$19:$E$500), MATCH(ROW(Districtwide!$A$19:$A$500), ROW(Districtwide!$A$19:$A$500)), ""),ROWS($A$1:$A389))),"")</f>
        <v/>
      </c>
      <c r="L407" s="122" t="str" cm="1">
        <f t="array" ref="L407">IFERROR(INDEX(Districtwide!L$19:L$500, SMALL(IF(($A$17=Districtwide!$E$19:$E$500), MATCH(ROW(Districtwide!$A$19:$A$500), ROW(Districtwide!$A$19:$A$500)), ""),ROWS($A$1:$A389))),"")</f>
        <v/>
      </c>
      <c r="M407" s="85" t="str" cm="1">
        <f t="array" ref="M407">IFERROR(INDEX(Districtwide!M$19:M$500, SMALL(IF(($A$17=Districtwide!$E$19:$E$500), MATCH(ROW(Districtwide!$A$19:$A$500), ROW(Districtwide!$A$19:$A$500)), ""),ROWS($A$1:$A389))),"")</f>
        <v/>
      </c>
      <c r="N407" s="86" t="str" cm="1">
        <f t="array" ref="N407">IFERROR(INDEX(Districtwide!N$19:N$500, SMALL(IF(($A$17=Districtwide!$E$19:$E$500), MATCH(ROW(Districtwide!$A$19:$A$500), ROW(Districtwide!$A$19:$A$500)), ""),ROWS($A$1:$A389))),"")</f>
        <v/>
      </c>
      <c r="O407" s="86" t="str" cm="1">
        <f t="array" ref="O407">IFERROR(INDEX(Districtwide!O$19:O$500, SMALL(IF(($A$17=Districtwide!$E$19:$E$500), MATCH(ROW(Districtwide!$A$19:$A$500), ROW(Districtwide!$A$19:$A$500)), ""),ROWS($A$1:$A389))),"")</f>
        <v/>
      </c>
      <c r="P407" s="85" t="str" cm="1">
        <f t="array" ref="P407">IFERROR(INDEX(Districtwide!P$19:P$500, SMALL(IF(($A$17=Districtwide!$E$19:$E$500), MATCH(ROW(Districtwide!$A$19:$A$500), ROW(Districtwide!$A$19:$A$500)), ""),ROWS($A$1:$A389))),"")</f>
        <v/>
      </c>
      <c r="Q407" s="85" t="str">
        <f t="shared" si="14"/>
        <v xml:space="preserve"> </v>
      </c>
      <c r="R407" s="122" t="str" cm="1">
        <f t="array" ref="R407">IFERROR(INDEX(Districtwide!R$19:R$500, SMALL(IF(($A$17=Districtwide!$E$19:$E$500), MATCH(ROW(Districtwide!$A$19:$A$500), ROW(Districtwide!$A$19:$A$500)), ""),ROWS($A$1:$A389))),"")</f>
        <v/>
      </c>
      <c r="S407" s="122" t="str" cm="1">
        <f t="array" ref="S407">IFERROR(INDEX(Districtwide!S$19:S$500, SMALL(IF(($A$17=Districtwide!$E$19:$E$500), MATCH(ROW(Districtwide!$A$19:$A$500), ROW(Districtwide!$A$19:$A$500)), ""),ROWS($A$1:$A389))),"")</f>
        <v/>
      </c>
      <c r="T407" s="122" t="str" cm="1">
        <f t="array" ref="T407">IFERROR(INDEX(Districtwide!T$19:T$500, SMALL(IF(($A$17=Districtwide!$E$19:$E$500), MATCH(ROW(Districtwide!$A$19:$A$500), ROW(Districtwide!$A$19:$A$500)), ""),ROWS($A$1:$A389))),"")</f>
        <v/>
      </c>
      <c r="U407" s="85" t="str">
        <f t="shared" si="15"/>
        <v xml:space="preserve"> </v>
      </c>
      <c r="V407" s="85" t="str" cm="1">
        <f t="array" ref="V407">IFERROR(INDEX(Districtwide!V$19:V$500, SMALL(IF(($A$17=Districtwide!$E$19:$E$500), MATCH(ROW(Districtwide!$A$19:$A$500), ROW(Districtwide!$A$19:$A$500)), ""),ROWS($A$1:$A389))),"")</f>
        <v/>
      </c>
      <c r="W407" s="86" t="str" cm="1">
        <f t="array" ref="W407">IFERROR(INDEX(Districtwide!W$19:W$500, SMALL(IF(($A$17=Districtwide!$E$19:$E$500), MATCH(ROW(Districtwide!$A$19:$A$500), ROW(Districtwide!$A$19:$A$500)), ""),ROWS($A$1:$A389))),"")</f>
        <v/>
      </c>
      <c r="X407" s="122" t="str" cm="1">
        <f t="array" ref="X407">IFERROR(INDEX(Districtwide!X$19:X$500, SMALL(IF(($A$17=Districtwide!$E$19:$E$500), MATCH(ROW(Districtwide!$A$19:$A$500), ROW(Districtwide!$A$19:$A$500)), ""),ROWS($A$1:$A389))),"")</f>
        <v/>
      </c>
      <c r="Y407" s="85" t="str" cm="1">
        <f t="array" ref="Y407">IFERROR(INDEX(Districtwide!Y$19:Y$500, SMALL(IF(($A$17=Districtwide!$E$19:$E$500), MATCH(ROW(Districtwide!$A$19:$A$500), ROW(Districtwide!$A$19:$A$500)), ""),ROWS($A$1:$A389))),"")</f>
        <v/>
      </c>
      <c r="Z407" s="86" t="str" cm="1">
        <f t="array" ref="Z407">IFERROR(INDEX(Districtwide!Z$19:Z$500, SMALL(IF(($A$17=Districtwide!$E$19:$E$500), MATCH(ROW(Districtwide!$A$19:$A$500), ROW(Districtwide!$A$19:$A$500)), ""),ROWS($A$1:$A389))),"")</f>
        <v/>
      </c>
      <c r="AA407" s="122" t="str" cm="1">
        <f t="array" ref="AA407">IFERROR(INDEX(Districtwide!AA$19:AA$500, SMALL(IF(($A$17=Districtwide!$E$19:$E$500), MATCH(ROW(Districtwide!$A$19:$A$500), ROW(Districtwide!$A$19:$A$500)), ""),ROWS($A$1:$A389))),"")</f>
        <v/>
      </c>
    </row>
    <row r="408" spans="1:27">
      <c r="A408" s="134" t="str" cm="1">
        <f t="array" ref="A408">IFERROR(INDEX(Districtwide!A$19:A$500, SMALL(IF(($A$17=Districtwide!$E$19:$E$500), MATCH(ROW(Districtwide!$A$19:$A$500), ROW(Districtwide!$A$19:$A$500)), ""),ROWS($A$1:$A390))),"")</f>
        <v/>
      </c>
      <c r="B408" s="134" t="str" cm="1">
        <f t="array" ref="B408">IFERROR(INDEX(Districtwide!B$19:B$500, SMALL(IF(($A$17=Districtwide!$E$19:$E$500), MATCH(ROW(Districtwide!$A$19:$A$500), ROW(Districtwide!$A$19:$A$500)), ""),ROWS($A$1:$A390))),"")</f>
        <v/>
      </c>
      <c r="C408" s="134" t="str" cm="1">
        <f t="array" ref="C408">IFERROR(INDEX(Districtwide!C$19:C$500, SMALL(IF(($A$17=Districtwide!$E$19:$E$500), MATCH(ROW(Districtwide!$A$19:$A$500), ROW(Districtwide!$A$19:$A$500)), ""),ROWS($A$1:$A390))),"")</f>
        <v/>
      </c>
      <c r="D408" s="134" t="str" cm="1">
        <f t="array" ref="D408">IFERROR(INDEX(Districtwide!D$19:D$500, SMALL(IF(($A$17=Districtwide!$E$19:$E$500), MATCH(ROW(Districtwide!$A$19:$A$500), ROW(Districtwide!$A$19:$A$500)), ""),ROWS($A$1:$A390))),"")</f>
        <v/>
      </c>
      <c r="E408" s="85" t="str" cm="1">
        <f t="array" ref="E408">IFERROR(INDEX(Districtwide!E$19:E$500, SMALL(IF(($A$17=Districtwide!$E$19:$E$500), MATCH(ROW(Districtwide!$A$19:$A$500), ROW(Districtwide!$A$19:$A$500)), ""),ROWS($A$1:$A390))),"")</f>
        <v/>
      </c>
      <c r="F408" s="128" t="str" cm="1">
        <f t="array" ref="F408">IFERROR(INDEX(Districtwide!F$19:F$500, SMALL(IF(($A$17=Districtwide!$E$19:$E$500), MATCH(ROW(Districtwide!$A$19:$A$500), ROW(Districtwide!$A$19:$A$500)), ""),ROWS($A$1:$A390))),"")</f>
        <v/>
      </c>
      <c r="G408" s="85" t="str" cm="1">
        <f t="array" ref="G408">IFERROR(INDEX(Districtwide!G$19:G$500, SMALL(IF(($A$17=Districtwide!$E$19:$E$500), MATCH(ROW(Districtwide!$A$19:$A$500), ROW(Districtwide!$A$19:$A$500)), ""),ROWS($A$1:$A390))),"")</f>
        <v/>
      </c>
      <c r="H408" s="86" t="str" cm="1">
        <f t="array" ref="H408">IFERROR(INDEX(Districtwide!H$19:H$500, SMALL(IF(($A$17=Districtwide!$E$19:$E$500), MATCH(ROW(Districtwide!$A$19:$A$500), ROW(Districtwide!$A$19:$A$500)), ""),ROWS($A$1:$A390))),"")</f>
        <v/>
      </c>
      <c r="I408" s="122" t="str" cm="1">
        <f t="array" ref="I408">IFERROR(INDEX(Districtwide!I$19:I$500, SMALL(IF(($A$17=Districtwide!$E$19:$E$500), MATCH(ROW(Districtwide!$A$19:$A$500), ROW(Districtwide!$A$19:$A$500)), ""),ROWS($A$1:$A390))),"")</f>
        <v/>
      </c>
      <c r="J408" s="87" t="str" cm="1">
        <f t="array" ref="J408">IFERROR(INDEX(Districtwide!J$19:J$500, SMALL(IF(($A$17=Districtwide!$E$19:$E$500), MATCH(ROW(Districtwide!$A$19:$A$500), ROW(Districtwide!$A$19:$A$500)), ""),ROWS($A$1:$A390))),"")</f>
        <v/>
      </c>
      <c r="K408" s="86" t="str" cm="1">
        <f t="array" ref="K408">IFERROR(INDEX(Districtwide!K$19:K$500, SMALL(IF(($A$17=Districtwide!$E$19:$E$500), MATCH(ROW(Districtwide!$A$19:$A$500), ROW(Districtwide!$A$19:$A$500)), ""),ROWS($A$1:$A390))),"")</f>
        <v/>
      </c>
      <c r="L408" s="122" t="str" cm="1">
        <f t="array" ref="L408">IFERROR(INDEX(Districtwide!L$19:L$500, SMALL(IF(($A$17=Districtwide!$E$19:$E$500), MATCH(ROW(Districtwide!$A$19:$A$500), ROW(Districtwide!$A$19:$A$500)), ""),ROWS($A$1:$A390))),"")</f>
        <v/>
      </c>
      <c r="M408" s="85" t="str" cm="1">
        <f t="array" ref="M408">IFERROR(INDEX(Districtwide!M$19:M$500, SMALL(IF(($A$17=Districtwide!$E$19:$E$500), MATCH(ROW(Districtwide!$A$19:$A$500), ROW(Districtwide!$A$19:$A$500)), ""),ROWS($A$1:$A390))),"")</f>
        <v/>
      </c>
      <c r="N408" s="86" t="str" cm="1">
        <f t="array" ref="N408">IFERROR(INDEX(Districtwide!N$19:N$500, SMALL(IF(($A$17=Districtwide!$E$19:$E$500), MATCH(ROW(Districtwide!$A$19:$A$500), ROW(Districtwide!$A$19:$A$500)), ""),ROWS($A$1:$A390))),"")</f>
        <v/>
      </c>
      <c r="O408" s="86" t="str" cm="1">
        <f t="array" ref="O408">IFERROR(INDEX(Districtwide!O$19:O$500, SMALL(IF(($A$17=Districtwide!$E$19:$E$500), MATCH(ROW(Districtwide!$A$19:$A$500), ROW(Districtwide!$A$19:$A$500)), ""),ROWS($A$1:$A390))),"")</f>
        <v/>
      </c>
      <c r="P408" s="85" t="str" cm="1">
        <f t="array" ref="P408">IFERROR(INDEX(Districtwide!P$19:P$500, SMALL(IF(($A$17=Districtwide!$E$19:$E$500), MATCH(ROW(Districtwide!$A$19:$A$500), ROW(Districtwide!$A$19:$A$500)), ""),ROWS($A$1:$A390))),"")</f>
        <v/>
      </c>
      <c r="Q408" s="85" t="str">
        <f t="shared" si="14"/>
        <v xml:space="preserve"> </v>
      </c>
      <c r="R408" s="122" t="str" cm="1">
        <f t="array" ref="R408">IFERROR(INDEX(Districtwide!R$19:R$500, SMALL(IF(($A$17=Districtwide!$E$19:$E$500), MATCH(ROW(Districtwide!$A$19:$A$500), ROW(Districtwide!$A$19:$A$500)), ""),ROWS($A$1:$A390))),"")</f>
        <v/>
      </c>
      <c r="S408" s="122" t="str" cm="1">
        <f t="array" ref="S408">IFERROR(INDEX(Districtwide!S$19:S$500, SMALL(IF(($A$17=Districtwide!$E$19:$E$500), MATCH(ROW(Districtwide!$A$19:$A$500), ROW(Districtwide!$A$19:$A$500)), ""),ROWS($A$1:$A390))),"")</f>
        <v/>
      </c>
      <c r="T408" s="122" t="str" cm="1">
        <f t="array" ref="T408">IFERROR(INDEX(Districtwide!T$19:T$500, SMALL(IF(($A$17=Districtwide!$E$19:$E$500), MATCH(ROW(Districtwide!$A$19:$A$500), ROW(Districtwide!$A$19:$A$500)), ""),ROWS($A$1:$A390))),"")</f>
        <v/>
      </c>
      <c r="U408" s="85" t="str">
        <f t="shared" si="15"/>
        <v xml:space="preserve"> </v>
      </c>
      <c r="V408" s="85" t="str" cm="1">
        <f t="array" ref="V408">IFERROR(INDEX(Districtwide!V$19:V$500, SMALL(IF(($A$17=Districtwide!$E$19:$E$500), MATCH(ROW(Districtwide!$A$19:$A$500), ROW(Districtwide!$A$19:$A$500)), ""),ROWS($A$1:$A390))),"")</f>
        <v/>
      </c>
      <c r="W408" s="86" t="str" cm="1">
        <f t="array" ref="W408">IFERROR(INDEX(Districtwide!W$19:W$500, SMALL(IF(($A$17=Districtwide!$E$19:$E$500), MATCH(ROW(Districtwide!$A$19:$A$500), ROW(Districtwide!$A$19:$A$500)), ""),ROWS($A$1:$A390))),"")</f>
        <v/>
      </c>
      <c r="X408" s="122" t="str" cm="1">
        <f t="array" ref="X408">IFERROR(INDEX(Districtwide!X$19:X$500, SMALL(IF(($A$17=Districtwide!$E$19:$E$500), MATCH(ROW(Districtwide!$A$19:$A$500), ROW(Districtwide!$A$19:$A$500)), ""),ROWS($A$1:$A390))),"")</f>
        <v/>
      </c>
      <c r="Y408" s="85" t="str" cm="1">
        <f t="array" ref="Y408">IFERROR(INDEX(Districtwide!Y$19:Y$500, SMALL(IF(($A$17=Districtwide!$E$19:$E$500), MATCH(ROW(Districtwide!$A$19:$A$500), ROW(Districtwide!$A$19:$A$500)), ""),ROWS($A$1:$A390))),"")</f>
        <v/>
      </c>
      <c r="Z408" s="86" t="str" cm="1">
        <f t="array" ref="Z408">IFERROR(INDEX(Districtwide!Z$19:Z$500, SMALL(IF(($A$17=Districtwide!$E$19:$E$500), MATCH(ROW(Districtwide!$A$19:$A$500), ROW(Districtwide!$A$19:$A$500)), ""),ROWS($A$1:$A390))),"")</f>
        <v/>
      </c>
      <c r="AA408" s="122" t="str" cm="1">
        <f t="array" ref="AA408">IFERROR(INDEX(Districtwide!AA$19:AA$500, SMALL(IF(($A$17=Districtwide!$E$19:$E$500), MATCH(ROW(Districtwide!$A$19:$A$500), ROW(Districtwide!$A$19:$A$500)), ""),ROWS($A$1:$A390))),"")</f>
        <v/>
      </c>
    </row>
    <row r="409" spans="1:27">
      <c r="A409" s="134" t="str" cm="1">
        <f t="array" ref="A409">IFERROR(INDEX(Districtwide!A$19:A$500, SMALL(IF(($A$17=Districtwide!$E$19:$E$500), MATCH(ROW(Districtwide!$A$19:$A$500), ROW(Districtwide!$A$19:$A$500)), ""),ROWS($A$1:$A391))),"")</f>
        <v/>
      </c>
      <c r="B409" s="134" t="str" cm="1">
        <f t="array" ref="B409">IFERROR(INDEX(Districtwide!B$19:B$500, SMALL(IF(($A$17=Districtwide!$E$19:$E$500), MATCH(ROW(Districtwide!$A$19:$A$500), ROW(Districtwide!$A$19:$A$500)), ""),ROWS($A$1:$A391))),"")</f>
        <v/>
      </c>
      <c r="C409" s="134" t="str" cm="1">
        <f t="array" ref="C409">IFERROR(INDEX(Districtwide!C$19:C$500, SMALL(IF(($A$17=Districtwide!$E$19:$E$500), MATCH(ROW(Districtwide!$A$19:$A$500), ROW(Districtwide!$A$19:$A$500)), ""),ROWS($A$1:$A391))),"")</f>
        <v/>
      </c>
      <c r="D409" s="134" t="str" cm="1">
        <f t="array" ref="D409">IFERROR(INDEX(Districtwide!D$19:D$500, SMALL(IF(($A$17=Districtwide!$E$19:$E$500), MATCH(ROW(Districtwide!$A$19:$A$500), ROW(Districtwide!$A$19:$A$500)), ""),ROWS($A$1:$A391))),"")</f>
        <v/>
      </c>
      <c r="E409" s="85" t="str" cm="1">
        <f t="array" ref="E409">IFERROR(INDEX(Districtwide!E$19:E$500, SMALL(IF(($A$17=Districtwide!$E$19:$E$500), MATCH(ROW(Districtwide!$A$19:$A$500), ROW(Districtwide!$A$19:$A$500)), ""),ROWS($A$1:$A391))),"")</f>
        <v/>
      </c>
      <c r="F409" s="128" t="str" cm="1">
        <f t="array" ref="F409">IFERROR(INDEX(Districtwide!F$19:F$500, SMALL(IF(($A$17=Districtwide!$E$19:$E$500), MATCH(ROW(Districtwide!$A$19:$A$500), ROW(Districtwide!$A$19:$A$500)), ""),ROWS($A$1:$A391))),"")</f>
        <v/>
      </c>
      <c r="G409" s="85" t="str" cm="1">
        <f t="array" ref="G409">IFERROR(INDEX(Districtwide!G$19:G$500, SMALL(IF(($A$17=Districtwide!$E$19:$E$500), MATCH(ROW(Districtwide!$A$19:$A$500), ROW(Districtwide!$A$19:$A$500)), ""),ROWS($A$1:$A391))),"")</f>
        <v/>
      </c>
      <c r="H409" s="86" t="str" cm="1">
        <f t="array" ref="H409">IFERROR(INDEX(Districtwide!H$19:H$500, SMALL(IF(($A$17=Districtwide!$E$19:$E$500), MATCH(ROW(Districtwide!$A$19:$A$500), ROW(Districtwide!$A$19:$A$500)), ""),ROWS($A$1:$A391))),"")</f>
        <v/>
      </c>
      <c r="I409" s="122" t="str" cm="1">
        <f t="array" ref="I409">IFERROR(INDEX(Districtwide!I$19:I$500, SMALL(IF(($A$17=Districtwide!$E$19:$E$500), MATCH(ROW(Districtwide!$A$19:$A$500), ROW(Districtwide!$A$19:$A$500)), ""),ROWS($A$1:$A391))),"")</f>
        <v/>
      </c>
      <c r="J409" s="87" t="str" cm="1">
        <f t="array" ref="J409">IFERROR(INDEX(Districtwide!J$19:J$500, SMALL(IF(($A$17=Districtwide!$E$19:$E$500), MATCH(ROW(Districtwide!$A$19:$A$500), ROW(Districtwide!$A$19:$A$500)), ""),ROWS($A$1:$A391))),"")</f>
        <v/>
      </c>
      <c r="K409" s="86" t="str" cm="1">
        <f t="array" ref="K409">IFERROR(INDEX(Districtwide!K$19:K$500, SMALL(IF(($A$17=Districtwide!$E$19:$E$500), MATCH(ROW(Districtwide!$A$19:$A$500), ROW(Districtwide!$A$19:$A$500)), ""),ROWS($A$1:$A391))),"")</f>
        <v/>
      </c>
      <c r="L409" s="122" t="str" cm="1">
        <f t="array" ref="L409">IFERROR(INDEX(Districtwide!L$19:L$500, SMALL(IF(($A$17=Districtwide!$E$19:$E$500), MATCH(ROW(Districtwide!$A$19:$A$500), ROW(Districtwide!$A$19:$A$500)), ""),ROWS($A$1:$A391))),"")</f>
        <v/>
      </c>
      <c r="M409" s="85" t="str" cm="1">
        <f t="array" ref="M409">IFERROR(INDEX(Districtwide!M$19:M$500, SMALL(IF(($A$17=Districtwide!$E$19:$E$500), MATCH(ROW(Districtwide!$A$19:$A$500), ROW(Districtwide!$A$19:$A$500)), ""),ROWS($A$1:$A391))),"")</f>
        <v/>
      </c>
      <c r="N409" s="86" t="str" cm="1">
        <f t="array" ref="N409">IFERROR(INDEX(Districtwide!N$19:N$500, SMALL(IF(($A$17=Districtwide!$E$19:$E$500), MATCH(ROW(Districtwide!$A$19:$A$500), ROW(Districtwide!$A$19:$A$500)), ""),ROWS($A$1:$A391))),"")</f>
        <v/>
      </c>
      <c r="O409" s="86" t="str" cm="1">
        <f t="array" ref="O409">IFERROR(INDEX(Districtwide!O$19:O$500, SMALL(IF(($A$17=Districtwide!$E$19:$E$500), MATCH(ROW(Districtwide!$A$19:$A$500), ROW(Districtwide!$A$19:$A$500)), ""),ROWS($A$1:$A391))),"")</f>
        <v/>
      </c>
      <c r="P409" s="85" t="str" cm="1">
        <f t="array" ref="P409">IFERROR(INDEX(Districtwide!P$19:P$500, SMALL(IF(($A$17=Districtwide!$E$19:$E$500), MATCH(ROW(Districtwide!$A$19:$A$500), ROW(Districtwide!$A$19:$A$500)), ""),ROWS($A$1:$A391))),"")</f>
        <v/>
      </c>
      <c r="Q409" s="85" t="str">
        <f t="shared" si="14"/>
        <v xml:space="preserve"> </v>
      </c>
      <c r="R409" s="122" t="str" cm="1">
        <f t="array" ref="R409">IFERROR(INDEX(Districtwide!R$19:R$500, SMALL(IF(($A$17=Districtwide!$E$19:$E$500), MATCH(ROW(Districtwide!$A$19:$A$500), ROW(Districtwide!$A$19:$A$500)), ""),ROWS($A$1:$A391))),"")</f>
        <v/>
      </c>
      <c r="S409" s="122" t="str" cm="1">
        <f t="array" ref="S409">IFERROR(INDEX(Districtwide!S$19:S$500, SMALL(IF(($A$17=Districtwide!$E$19:$E$500), MATCH(ROW(Districtwide!$A$19:$A$500), ROW(Districtwide!$A$19:$A$500)), ""),ROWS($A$1:$A391))),"")</f>
        <v/>
      </c>
      <c r="T409" s="122" t="str" cm="1">
        <f t="array" ref="T409">IFERROR(INDEX(Districtwide!T$19:T$500, SMALL(IF(($A$17=Districtwide!$E$19:$E$500), MATCH(ROW(Districtwide!$A$19:$A$500), ROW(Districtwide!$A$19:$A$500)), ""),ROWS($A$1:$A391))),"")</f>
        <v/>
      </c>
      <c r="U409" s="85" t="str">
        <f t="shared" si="15"/>
        <v xml:space="preserve"> </v>
      </c>
      <c r="V409" s="85" t="str" cm="1">
        <f t="array" ref="V409">IFERROR(INDEX(Districtwide!V$19:V$500, SMALL(IF(($A$17=Districtwide!$E$19:$E$500), MATCH(ROW(Districtwide!$A$19:$A$500), ROW(Districtwide!$A$19:$A$500)), ""),ROWS($A$1:$A391))),"")</f>
        <v/>
      </c>
      <c r="W409" s="86" t="str" cm="1">
        <f t="array" ref="W409">IFERROR(INDEX(Districtwide!W$19:W$500, SMALL(IF(($A$17=Districtwide!$E$19:$E$500), MATCH(ROW(Districtwide!$A$19:$A$500), ROW(Districtwide!$A$19:$A$500)), ""),ROWS($A$1:$A391))),"")</f>
        <v/>
      </c>
      <c r="X409" s="122" t="str" cm="1">
        <f t="array" ref="X409">IFERROR(INDEX(Districtwide!X$19:X$500, SMALL(IF(($A$17=Districtwide!$E$19:$E$500), MATCH(ROW(Districtwide!$A$19:$A$500), ROW(Districtwide!$A$19:$A$500)), ""),ROWS($A$1:$A391))),"")</f>
        <v/>
      </c>
      <c r="Y409" s="85" t="str" cm="1">
        <f t="array" ref="Y409">IFERROR(INDEX(Districtwide!Y$19:Y$500, SMALL(IF(($A$17=Districtwide!$E$19:$E$500), MATCH(ROW(Districtwide!$A$19:$A$500), ROW(Districtwide!$A$19:$A$500)), ""),ROWS($A$1:$A391))),"")</f>
        <v/>
      </c>
      <c r="Z409" s="86" t="str" cm="1">
        <f t="array" ref="Z409">IFERROR(INDEX(Districtwide!Z$19:Z$500, SMALL(IF(($A$17=Districtwide!$E$19:$E$500), MATCH(ROW(Districtwide!$A$19:$A$500), ROW(Districtwide!$A$19:$A$500)), ""),ROWS($A$1:$A391))),"")</f>
        <v/>
      </c>
      <c r="AA409" s="122" t="str" cm="1">
        <f t="array" ref="AA409">IFERROR(INDEX(Districtwide!AA$19:AA$500, SMALL(IF(($A$17=Districtwide!$E$19:$E$500), MATCH(ROW(Districtwide!$A$19:$A$500), ROW(Districtwide!$A$19:$A$500)), ""),ROWS($A$1:$A391))),"")</f>
        <v/>
      </c>
    </row>
    <row r="410" spans="1:27">
      <c r="A410" s="134" t="str" cm="1">
        <f t="array" ref="A410">IFERROR(INDEX(Districtwide!A$19:A$500, SMALL(IF(($A$17=Districtwide!$E$19:$E$500), MATCH(ROW(Districtwide!$A$19:$A$500), ROW(Districtwide!$A$19:$A$500)), ""),ROWS($A$1:$A392))),"")</f>
        <v/>
      </c>
      <c r="B410" s="134" t="str" cm="1">
        <f t="array" ref="B410">IFERROR(INDEX(Districtwide!B$19:B$500, SMALL(IF(($A$17=Districtwide!$E$19:$E$500), MATCH(ROW(Districtwide!$A$19:$A$500), ROW(Districtwide!$A$19:$A$500)), ""),ROWS($A$1:$A392))),"")</f>
        <v/>
      </c>
      <c r="C410" s="134" t="str" cm="1">
        <f t="array" ref="C410">IFERROR(INDEX(Districtwide!C$19:C$500, SMALL(IF(($A$17=Districtwide!$E$19:$E$500), MATCH(ROW(Districtwide!$A$19:$A$500), ROW(Districtwide!$A$19:$A$500)), ""),ROWS($A$1:$A392))),"")</f>
        <v/>
      </c>
      <c r="D410" s="134" t="str" cm="1">
        <f t="array" ref="D410">IFERROR(INDEX(Districtwide!D$19:D$500, SMALL(IF(($A$17=Districtwide!$E$19:$E$500), MATCH(ROW(Districtwide!$A$19:$A$500), ROW(Districtwide!$A$19:$A$500)), ""),ROWS($A$1:$A392))),"")</f>
        <v/>
      </c>
      <c r="E410" s="85" t="str" cm="1">
        <f t="array" ref="E410">IFERROR(INDEX(Districtwide!E$19:E$500, SMALL(IF(($A$17=Districtwide!$E$19:$E$500), MATCH(ROW(Districtwide!$A$19:$A$500), ROW(Districtwide!$A$19:$A$500)), ""),ROWS($A$1:$A392))),"")</f>
        <v/>
      </c>
      <c r="F410" s="128" t="str" cm="1">
        <f t="array" ref="F410">IFERROR(INDEX(Districtwide!F$19:F$500, SMALL(IF(($A$17=Districtwide!$E$19:$E$500), MATCH(ROW(Districtwide!$A$19:$A$500), ROW(Districtwide!$A$19:$A$500)), ""),ROWS($A$1:$A392))),"")</f>
        <v/>
      </c>
      <c r="G410" s="85" t="str" cm="1">
        <f t="array" ref="G410">IFERROR(INDEX(Districtwide!G$19:G$500, SMALL(IF(($A$17=Districtwide!$E$19:$E$500), MATCH(ROW(Districtwide!$A$19:$A$500), ROW(Districtwide!$A$19:$A$500)), ""),ROWS($A$1:$A392))),"")</f>
        <v/>
      </c>
      <c r="H410" s="86" t="str" cm="1">
        <f t="array" ref="H410">IFERROR(INDEX(Districtwide!H$19:H$500, SMALL(IF(($A$17=Districtwide!$E$19:$E$500), MATCH(ROW(Districtwide!$A$19:$A$500), ROW(Districtwide!$A$19:$A$500)), ""),ROWS($A$1:$A392))),"")</f>
        <v/>
      </c>
      <c r="I410" s="122" t="str" cm="1">
        <f t="array" ref="I410">IFERROR(INDEX(Districtwide!I$19:I$500, SMALL(IF(($A$17=Districtwide!$E$19:$E$500), MATCH(ROW(Districtwide!$A$19:$A$500), ROW(Districtwide!$A$19:$A$500)), ""),ROWS($A$1:$A392))),"")</f>
        <v/>
      </c>
      <c r="J410" s="87" t="str" cm="1">
        <f t="array" ref="J410">IFERROR(INDEX(Districtwide!J$19:J$500, SMALL(IF(($A$17=Districtwide!$E$19:$E$500), MATCH(ROW(Districtwide!$A$19:$A$500), ROW(Districtwide!$A$19:$A$500)), ""),ROWS($A$1:$A392))),"")</f>
        <v/>
      </c>
      <c r="K410" s="86" t="str" cm="1">
        <f t="array" ref="K410">IFERROR(INDEX(Districtwide!K$19:K$500, SMALL(IF(($A$17=Districtwide!$E$19:$E$500), MATCH(ROW(Districtwide!$A$19:$A$500), ROW(Districtwide!$A$19:$A$500)), ""),ROWS($A$1:$A392))),"")</f>
        <v/>
      </c>
      <c r="L410" s="122" t="str" cm="1">
        <f t="array" ref="L410">IFERROR(INDEX(Districtwide!L$19:L$500, SMALL(IF(($A$17=Districtwide!$E$19:$E$500), MATCH(ROW(Districtwide!$A$19:$A$500), ROW(Districtwide!$A$19:$A$500)), ""),ROWS($A$1:$A392))),"")</f>
        <v/>
      </c>
      <c r="M410" s="85" t="str" cm="1">
        <f t="array" ref="M410">IFERROR(INDEX(Districtwide!M$19:M$500, SMALL(IF(($A$17=Districtwide!$E$19:$E$500), MATCH(ROW(Districtwide!$A$19:$A$500), ROW(Districtwide!$A$19:$A$500)), ""),ROWS($A$1:$A392))),"")</f>
        <v/>
      </c>
      <c r="N410" s="86" t="str" cm="1">
        <f t="array" ref="N410">IFERROR(INDEX(Districtwide!N$19:N$500, SMALL(IF(($A$17=Districtwide!$E$19:$E$500), MATCH(ROW(Districtwide!$A$19:$A$500), ROW(Districtwide!$A$19:$A$500)), ""),ROWS($A$1:$A392))),"")</f>
        <v/>
      </c>
      <c r="O410" s="86" t="str" cm="1">
        <f t="array" ref="O410">IFERROR(INDEX(Districtwide!O$19:O$500, SMALL(IF(($A$17=Districtwide!$E$19:$E$500), MATCH(ROW(Districtwide!$A$19:$A$500), ROW(Districtwide!$A$19:$A$500)), ""),ROWS($A$1:$A392))),"")</f>
        <v/>
      </c>
      <c r="P410" s="85" t="str" cm="1">
        <f t="array" ref="P410">IFERROR(INDEX(Districtwide!P$19:P$500, SMALL(IF(($A$17=Districtwide!$E$19:$E$500), MATCH(ROW(Districtwide!$A$19:$A$500), ROW(Districtwide!$A$19:$A$500)), ""),ROWS($A$1:$A392))),"")</f>
        <v/>
      </c>
      <c r="Q410" s="85" t="str">
        <f t="shared" si="14"/>
        <v xml:space="preserve"> </v>
      </c>
      <c r="R410" s="122" t="str" cm="1">
        <f t="array" ref="R410">IFERROR(INDEX(Districtwide!R$19:R$500, SMALL(IF(($A$17=Districtwide!$E$19:$E$500), MATCH(ROW(Districtwide!$A$19:$A$500), ROW(Districtwide!$A$19:$A$500)), ""),ROWS($A$1:$A392))),"")</f>
        <v/>
      </c>
      <c r="S410" s="122" t="str" cm="1">
        <f t="array" ref="S410">IFERROR(INDEX(Districtwide!S$19:S$500, SMALL(IF(($A$17=Districtwide!$E$19:$E$500), MATCH(ROW(Districtwide!$A$19:$A$500), ROW(Districtwide!$A$19:$A$500)), ""),ROWS($A$1:$A392))),"")</f>
        <v/>
      </c>
      <c r="T410" s="122" t="str" cm="1">
        <f t="array" ref="T410">IFERROR(INDEX(Districtwide!T$19:T$500, SMALL(IF(($A$17=Districtwide!$E$19:$E$500), MATCH(ROW(Districtwide!$A$19:$A$500), ROW(Districtwide!$A$19:$A$500)), ""),ROWS($A$1:$A392))),"")</f>
        <v/>
      </c>
      <c r="U410" s="85" t="str">
        <f t="shared" si="15"/>
        <v xml:space="preserve"> </v>
      </c>
      <c r="V410" s="85" t="str" cm="1">
        <f t="array" ref="V410">IFERROR(INDEX(Districtwide!V$19:V$500, SMALL(IF(($A$17=Districtwide!$E$19:$E$500), MATCH(ROW(Districtwide!$A$19:$A$500), ROW(Districtwide!$A$19:$A$500)), ""),ROWS($A$1:$A392))),"")</f>
        <v/>
      </c>
      <c r="W410" s="86" t="str" cm="1">
        <f t="array" ref="W410">IFERROR(INDEX(Districtwide!W$19:W$500, SMALL(IF(($A$17=Districtwide!$E$19:$E$500), MATCH(ROW(Districtwide!$A$19:$A$500), ROW(Districtwide!$A$19:$A$500)), ""),ROWS($A$1:$A392))),"")</f>
        <v/>
      </c>
      <c r="X410" s="122" t="str" cm="1">
        <f t="array" ref="X410">IFERROR(INDEX(Districtwide!X$19:X$500, SMALL(IF(($A$17=Districtwide!$E$19:$E$500), MATCH(ROW(Districtwide!$A$19:$A$500), ROW(Districtwide!$A$19:$A$500)), ""),ROWS($A$1:$A392))),"")</f>
        <v/>
      </c>
      <c r="Y410" s="85" t="str" cm="1">
        <f t="array" ref="Y410">IFERROR(INDEX(Districtwide!Y$19:Y$500, SMALL(IF(($A$17=Districtwide!$E$19:$E$500), MATCH(ROW(Districtwide!$A$19:$A$500), ROW(Districtwide!$A$19:$A$500)), ""),ROWS($A$1:$A392))),"")</f>
        <v/>
      </c>
      <c r="Z410" s="86" t="str" cm="1">
        <f t="array" ref="Z410">IFERROR(INDEX(Districtwide!Z$19:Z$500, SMALL(IF(($A$17=Districtwide!$E$19:$E$500), MATCH(ROW(Districtwide!$A$19:$A$500), ROW(Districtwide!$A$19:$A$500)), ""),ROWS($A$1:$A392))),"")</f>
        <v/>
      </c>
      <c r="AA410" s="122" t="str" cm="1">
        <f t="array" ref="AA410">IFERROR(INDEX(Districtwide!AA$19:AA$500, SMALL(IF(($A$17=Districtwide!$E$19:$E$500), MATCH(ROW(Districtwide!$A$19:$A$500), ROW(Districtwide!$A$19:$A$500)), ""),ROWS($A$1:$A392))),"")</f>
        <v/>
      </c>
    </row>
    <row r="411" spans="1:27">
      <c r="A411" s="134" t="str" cm="1">
        <f t="array" ref="A411">IFERROR(INDEX(Districtwide!A$19:A$500, SMALL(IF(($A$17=Districtwide!$E$19:$E$500), MATCH(ROW(Districtwide!$A$19:$A$500), ROW(Districtwide!$A$19:$A$500)), ""),ROWS($A$1:$A393))),"")</f>
        <v/>
      </c>
      <c r="B411" s="134" t="str" cm="1">
        <f t="array" ref="B411">IFERROR(INDEX(Districtwide!B$19:B$500, SMALL(IF(($A$17=Districtwide!$E$19:$E$500), MATCH(ROW(Districtwide!$A$19:$A$500), ROW(Districtwide!$A$19:$A$500)), ""),ROWS($A$1:$A393))),"")</f>
        <v/>
      </c>
      <c r="C411" s="134" t="str" cm="1">
        <f t="array" ref="C411">IFERROR(INDEX(Districtwide!C$19:C$500, SMALL(IF(($A$17=Districtwide!$E$19:$E$500), MATCH(ROW(Districtwide!$A$19:$A$500), ROW(Districtwide!$A$19:$A$500)), ""),ROWS($A$1:$A393))),"")</f>
        <v/>
      </c>
      <c r="D411" s="134" t="str" cm="1">
        <f t="array" ref="D411">IFERROR(INDEX(Districtwide!D$19:D$500, SMALL(IF(($A$17=Districtwide!$E$19:$E$500), MATCH(ROW(Districtwide!$A$19:$A$500), ROW(Districtwide!$A$19:$A$500)), ""),ROWS($A$1:$A393))),"")</f>
        <v/>
      </c>
      <c r="E411" s="85" t="str" cm="1">
        <f t="array" ref="E411">IFERROR(INDEX(Districtwide!E$19:E$500, SMALL(IF(($A$17=Districtwide!$E$19:$E$500), MATCH(ROW(Districtwide!$A$19:$A$500), ROW(Districtwide!$A$19:$A$500)), ""),ROWS($A$1:$A393))),"")</f>
        <v/>
      </c>
      <c r="F411" s="128" t="str" cm="1">
        <f t="array" ref="F411">IFERROR(INDEX(Districtwide!F$19:F$500, SMALL(IF(($A$17=Districtwide!$E$19:$E$500), MATCH(ROW(Districtwide!$A$19:$A$500), ROW(Districtwide!$A$19:$A$500)), ""),ROWS($A$1:$A393))),"")</f>
        <v/>
      </c>
      <c r="G411" s="85" t="str" cm="1">
        <f t="array" ref="G411">IFERROR(INDEX(Districtwide!G$19:G$500, SMALL(IF(($A$17=Districtwide!$E$19:$E$500), MATCH(ROW(Districtwide!$A$19:$A$500), ROW(Districtwide!$A$19:$A$500)), ""),ROWS($A$1:$A393))),"")</f>
        <v/>
      </c>
      <c r="H411" s="86" t="str" cm="1">
        <f t="array" ref="H411">IFERROR(INDEX(Districtwide!H$19:H$500, SMALL(IF(($A$17=Districtwide!$E$19:$E$500), MATCH(ROW(Districtwide!$A$19:$A$500), ROW(Districtwide!$A$19:$A$500)), ""),ROWS($A$1:$A393))),"")</f>
        <v/>
      </c>
      <c r="I411" s="122" t="str" cm="1">
        <f t="array" ref="I411">IFERROR(INDEX(Districtwide!I$19:I$500, SMALL(IF(($A$17=Districtwide!$E$19:$E$500), MATCH(ROW(Districtwide!$A$19:$A$500), ROW(Districtwide!$A$19:$A$500)), ""),ROWS($A$1:$A393))),"")</f>
        <v/>
      </c>
      <c r="J411" s="87" t="str" cm="1">
        <f t="array" ref="J411">IFERROR(INDEX(Districtwide!J$19:J$500, SMALL(IF(($A$17=Districtwide!$E$19:$E$500), MATCH(ROW(Districtwide!$A$19:$A$500), ROW(Districtwide!$A$19:$A$500)), ""),ROWS($A$1:$A393))),"")</f>
        <v/>
      </c>
      <c r="K411" s="86" t="str" cm="1">
        <f t="array" ref="K411">IFERROR(INDEX(Districtwide!K$19:K$500, SMALL(IF(($A$17=Districtwide!$E$19:$E$500), MATCH(ROW(Districtwide!$A$19:$A$500), ROW(Districtwide!$A$19:$A$500)), ""),ROWS($A$1:$A393))),"")</f>
        <v/>
      </c>
      <c r="L411" s="122" t="str" cm="1">
        <f t="array" ref="L411">IFERROR(INDEX(Districtwide!L$19:L$500, SMALL(IF(($A$17=Districtwide!$E$19:$E$500), MATCH(ROW(Districtwide!$A$19:$A$500), ROW(Districtwide!$A$19:$A$500)), ""),ROWS($A$1:$A393))),"")</f>
        <v/>
      </c>
      <c r="M411" s="85" t="str" cm="1">
        <f t="array" ref="M411">IFERROR(INDEX(Districtwide!M$19:M$500, SMALL(IF(($A$17=Districtwide!$E$19:$E$500), MATCH(ROW(Districtwide!$A$19:$A$500), ROW(Districtwide!$A$19:$A$500)), ""),ROWS($A$1:$A393))),"")</f>
        <v/>
      </c>
      <c r="N411" s="86" t="str" cm="1">
        <f t="array" ref="N411">IFERROR(INDEX(Districtwide!N$19:N$500, SMALL(IF(($A$17=Districtwide!$E$19:$E$500), MATCH(ROW(Districtwide!$A$19:$A$500), ROW(Districtwide!$A$19:$A$500)), ""),ROWS($A$1:$A393))),"")</f>
        <v/>
      </c>
      <c r="O411" s="86" t="str" cm="1">
        <f t="array" ref="O411">IFERROR(INDEX(Districtwide!O$19:O$500, SMALL(IF(($A$17=Districtwide!$E$19:$E$500), MATCH(ROW(Districtwide!$A$19:$A$500), ROW(Districtwide!$A$19:$A$500)), ""),ROWS($A$1:$A393))),"")</f>
        <v/>
      </c>
      <c r="P411" s="85" t="str" cm="1">
        <f t="array" ref="P411">IFERROR(INDEX(Districtwide!P$19:P$500, SMALL(IF(($A$17=Districtwide!$E$19:$E$500), MATCH(ROW(Districtwide!$A$19:$A$500), ROW(Districtwide!$A$19:$A$500)), ""),ROWS($A$1:$A393))),"")</f>
        <v/>
      </c>
      <c r="Q411" s="85" t="str">
        <f t="shared" si="14"/>
        <v xml:space="preserve"> </v>
      </c>
      <c r="R411" s="122" t="str" cm="1">
        <f t="array" ref="R411">IFERROR(INDEX(Districtwide!R$19:R$500, SMALL(IF(($A$17=Districtwide!$E$19:$E$500), MATCH(ROW(Districtwide!$A$19:$A$500), ROW(Districtwide!$A$19:$A$500)), ""),ROWS($A$1:$A393))),"")</f>
        <v/>
      </c>
      <c r="S411" s="122" t="str" cm="1">
        <f t="array" ref="S411">IFERROR(INDEX(Districtwide!S$19:S$500, SMALL(IF(($A$17=Districtwide!$E$19:$E$500), MATCH(ROW(Districtwide!$A$19:$A$500), ROW(Districtwide!$A$19:$A$500)), ""),ROWS($A$1:$A393))),"")</f>
        <v/>
      </c>
      <c r="T411" s="122" t="str" cm="1">
        <f t="array" ref="T411">IFERROR(INDEX(Districtwide!T$19:T$500, SMALL(IF(($A$17=Districtwide!$E$19:$E$500), MATCH(ROW(Districtwide!$A$19:$A$500), ROW(Districtwide!$A$19:$A$500)), ""),ROWS($A$1:$A393))),"")</f>
        <v/>
      </c>
      <c r="U411" s="85" t="str">
        <f t="shared" si="15"/>
        <v xml:space="preserve"> </v>
      </c>
      <c r="V411" s="85" t="str" cm="1">
        <f t="array" ref="V411">IFERROR(INDEX(Districtwide!V$19:V$500, SMALL(IF(($A$17=Districtwide!$E$19:$E$500), MATCH(ROW(Districtwide!$A$19:$A$500), ROW(Districtwide!$A$19:$A$500)), ""),ROWS($A$1:$A393))),"")</f>
        <v/>
      </c>
      <c r="W411" s="86" t="str" cm="1">
        <f t="array" ref="W411">IFERROR(INDEX(Districtwide!W$19:W$500, SMALL(IF(($A$17=Districtwide!$E$19:$E$500), MATCH(ROW(Districtwide!$A$19:$A$500), ROW(Districtwide!$A$19:$A$500)), ""),ROWS($A$1:$A393))),"")</f>
        <v/>
      </c>
      <c r="X411" s="122" t="str" cm="1">
        <f t="array" ref="X411">IFERROR(INDEX(Districtwide!X$19:X$500, SMALL(IF(($A$17=Districtwide!$E$19:$E$500), MATCH(ROW(Districtwide!$A$19:$A$500), ROW(Districtwide!$A$19:$A$500)), ""),ROWS($A$1:$A393))),"")</f>
        <v/>
      </c>
      <c r="Y411" s="85" t="str" cm="1">
        <f t="array" ref="Y411">IFERROR(INDEX(Districtwide!Y$19:Y$500, SMALL(IF(($A$17=Districtwide!$E$19:$E$500), MATCH(ROW(Districtwide!$A$19:$A$500), ROW(Districtwide!$A$19:$A$500)), ""),ROWS($A$1:$A393))),"")</f>
        <v/>
      </c>
      <c r="Z411" s="86" t="str" cm="1">
        <f t="array" ref="Z411">IFERROR(INDEX(Districtwide!Z$19:Z$500, SMALL(IF(($A$17=Districtwide!$E$19:$E$500), MATCH(ROW(Districtwide!$A$19:$A$500), ROW(Districtwide!$A$19:$A$500)), ""),ROWS($A$1:$A393))),"")</f>
        <v/>
      </c>
      <c r="AA411" s="122" t="str" cm="1">
        <f t="array" ref="AA411">IFERROR(INDEX(Districtwide!AA$19:AA$500, SMALL(IF(($A$17=Districtwide!$E$19:$E$500), MATCH(ROW(Districtwide!$A$19:$A$500), ROW(Districtwide!$A$19:$A$500)), ""),ROWS($A$1:$A393))),"")</f>
        <v/>
      </c>
    </row>
    <row r="412" spans="1:27">
      <c r="A412" s="134" t="str" cm="1">
        <f t="array" ref="A412">IFERROR(INDEX(Districtwide!A$19:A$500, SMALL(IF(($A$17=Districtwide!$E$19:$E$500), MATCH(ROW(Districtwide!$A$19:$A$500), ROW(Districtwide!$A$19:$A$500)), ""),ROWS($A$1:$A394))),"")</f>
        <v/>
      </c>
      <c r="B412" s="134" t="str" cm="1">
        <f t="array" ref="B412">IFERROR(INDEX(Districtwide!B$19:B$500, SMALL(IF(($A$17=Districtwide!$E$19:$E$500), MATCH(ROW(Districtwide!$A$19:$A$500), ROW(Districtwide!$A$19:$A$500)), ""),ROWS($A$1:$A394))),"")</f>
        <v/>
      </c>
      <c r="C412" s="134" t="str" cm="1">
        <f t="array" ref="C412">IFERROR(INDEX(Districtwide!C$19:C$500, SMALL(IF(($A$17=Districtwide!$E$19:$E$500), MATCH(ROW(Districtwide!$A$19:$A$500), ROW(Districtwide!$A$19:$A$500)), ""),ROWS($A$1:$A394))),"")</f>
        <v/>
      </c>
      <c r="D412" s="134" t="str" cm="1">
        <f t="array" ref="D412">IFERROR(INDEX(Districtwide!D$19:D$500, SMALL(IF(($A$17=Districtwide!$E$19:$E$500), MATCH(ROW(Districtwide!$A$19:$A$500), ROW(Districtwide!$A$19:$A$500)), ""),ROWS($A$1:$A394))),"")</f>
        <v/>
      </c>
      <c r="E412" s="85" t="str" cm="1">
        <f t="array" ref="E412">IFERROR(INDEX(Districtwide!E$19:E$500, SMALL(IF(($A$17=Districtwide!$E$19:$E$500), MATCH(ROW(Districtwide!$A$19:$A$500), ROW(Districtwide!$A$19:$A$500)), ""),ROWS($A$1:$A394))),"")</f>
        <v/>
      </c>
      <c r="F412" s="128" t="str" cm="1">
        <f t="array" ref="F412">IFERROR(INDEX(Districtwide!F$19:F$500, SMALL(IF(($A$17=Districtwide!$E$19:$E$500), MATCH(ROW(Districtwide!$A$19:$A$500), ROW(Districtwide!$A$19:$A$500)), ""),ROWS($A$1:$A394))),"")</f>
        <v/>
      </c>
      <c r="G412" s="85" t="str" cm="1">
        <f t="array" ref="G412">IFERROR(INDEX(Districtwide!G$19:G$500, SMALL(IF(($A$17=Districtwide!$E$19:$E$500), MATCH(ROW(Districtwide!$A$19:$A$500), ROW(Districtwide!$A$19:$A$500)), ""),ROWS($A$1:$A394))),"")</f>
        <v/>
      </c>
      <c r="H412" s="86" t="str" cm="1">
        <f t="array" ref="H412">IFERROR(INDEX(Districtwide!H$19:H$500, SMALL(IF(($A$17=Districtwide!$E$19:$E$500), MATCH(ROW(Districtwide!$A$19:$A$500), ROW(Districtwide!$A$19:$A$500)), ""),ROWS($A$1:$A394))),"")</f>
        <v/>
      </c>
      <c r="I412" s="122" t="str" cm="1">
        <f t="array" ref="I412">IFERROR(INDEX(Districtwide!I$19:I$500, SMALL(IF(($A$17=Districtwide!$E$19:$E$500), MATCH(ROW(Districtwide!$A$19:$A$500), ROW(Districtwide!$A$19:$A$500)), ""),ROWS($A$1:$A394))),"")</f>
        <v/>
      </c>
      <c r="J412" s="87" t="str" cm="1">
        <f t="array" ref="J412">IFERROR(INDEX(Districtwide!J$19:J$500, SMALL(IF(($A$17=Districtwide!$E$19:$E$500), MATCH(ROW(Districtwide!$A$19:$A$500), ROW(Districtwide!$A$19:$A$500)), ""),ROWS($A$1:$A394))),"")</f>
        <v/>
      </c>
      <c r="K412" s="86" t="str" cm="1">
        <f t="array" ref="K412">IFERROR(INDEX(Districtwide!K$19:K$500, SMALL(IF(($A$17=Districtwide!$E$19:$E$500), MATCH(ROW(Districtwide!$A$19:$A$500), ROW(Districtwide!$A$19:$A$500)), ""),ROWS($A$1:$A394))),"")</f>
        <v/>
      </c>
      <c r="L412" s="122" t="str" cm="1">
        <f t="array" ref="L412">IFERROR(INDEX(Districtwide!L$19:L$500, SMALL(IF(($A$17=Districtwide!$E$19:$E$500), MATCH(ROW(Districtwide!$A$19:$A$500), ROW(Districtwide!$A$19:$A$500)), ""),ROWS($A$1:$A394))),"")</f>
        <v/>
      </c>
      <c r="M412" s="85" t="str" cm="1">
        <f t="array" ref="M412">IFERROR(INDEX(Districtwide!M$19:M$500, SMALL(IF(($A$17=Districtwide!$E$19:$E$500), MATCH(ROW(Districtwide!$A$19:$A$500), ROW(Districtwide!$A$19:$A$500)), ""),ROWS($A$1:$A394))),"")</f>
        <v/>
      </c>
      <c r="N412" s="86" t="str" cm="1">
        <f t="array" ref="N412">IFERROR(INDEX(Districtwide!N$19:N$500, SMALL(IF(($A$17=Districtwide!$E$19:$E$500), MATCH(ROW(Districtwide!$A$19:$A$500), ROW(Districtwide!$A$19:$A$500)), ""),ROWS($A$1:$A394))),"")</f>
        <v/>
      </c>
      <c r="O412" s="86" t="str" cm="1">
        <f t="array" ref="O412">IFERROR(INDEX(Districtwide!O$19:O$500, SMALL(IF(($A$17=Districtwide!$E$19:$E$500), MATCH(ROW(Districtwide!$A$19:$A$500), ROW(Districtwide!$A$19:$A$500)), ""),ROWS($A$1:$A394))),"")</f>
        <v/>
      </c>
      <c r="P412" s="85" t="str" cm="1">
        <f t="array" ref="P412">IFERROR(INDEX(Districtwide!P$19:P$500, SMALL(IF(($A$17=Districtwide!$E$19:$E$500), MATCH(ROW(Districtwide!$A$19:$A$500), ROW(Districtwide!$A$19:$A$500)), ""),ROWS($A$1:$A394))),"")</f>
        <v/>
      </c>
      <c r="Q412" s="85" t="str">
        <f t="shared" si="14"/>
        <v xml:space="preserve"> </v>
      </c>
      <c r="R412" s="122" t="str" cm="1">
        <f t="array" ref="R412">IFERROR(INDEX(Districtwide!R$19:R$500, SMALL(IF(($A$17=Districtwide!$E$19:$E$500), MATCH(ROW(Districtwide!$A$19:$A$500), ROW(Districtwide!$A$19:$A$500)), ""),ROWS($A$1:$A394))),"")</f>
        <v/>
      </c>
      <c r="S412" s="122" t="str" cm="1">
        <f t="array" ref="S412">IFERROR(INDEX(Districtwide!S$19:S$500, SMALL(IF(($A$17=Districtwide!$E$19:$E$500), MATCH(ROW(Districtwide!$A$19:$A$500), ROW(Districtwide!$A$19:$A$500)), ""),ROWS($A$1:$A394))),"")</f>
        <v/>
      </c>
      <c r="T412" s="122" t="str" cm="1">
        <f t="array" ref="T412">IFERROR(INDEX(Districtwide!T$19:T$500, SMALL(IF(($A$17=Districtwide!$E$19:$E$500), MATCH(ROW(Districtwide!$A$19:$A$500), ROW(Districtwide!$A$19:$A$500)), ""),ROWS($A$1:$A394))),"")</f>
        <v/>
      </c>
      <c r="U412" s="85" t="str">
        <f t="shared" si="15"/>
        <v xml:space="preserve"> </v>
      </c>
      <c r="V412" s="85" t="str" cm="1">
        <f t="array" ref="V412">IFERROR(INDEX(Districtwide!V$19:V$500, SMALL(IF(($A$17=Districtwide!$E$19:$E$500), MATCH(ROW(Districtwide!$A$19:$A$500), ROW(Districtwide!$A$19:$A$500)), ""),ROWS($A$1:$A394))),"")</f>
        <v/>
      </c>
      <c r="W412" s="86" t="str" cm="1">
        <f t="array" ref="W412">IFERROR(INDEX(Districtwide!W$19:W$500, SMALL(IF(($A$17=Districtwide!$E$19:$E$500), MATCH(ROW(Districtwide!$A$19:$A$500), ROW(Districtwide!$A$19:$A$500)), ""),ROWS($A$1:$A394))),"")</f>
        <v/>
      </c>
      <c r="X412" s="122" t="str" cm="1">
        <f t="array" ref="X412">IFERROR(INDEX(Districtwide!X$19:X$500, SMALL(IF(($A$17=Districtwide!$E$19:$E$500), MATCH(ROW(Districtwide!$A$19:$A$500), ROW(Districtwide!$A$19:$A$500)), ""),ROWS($A$1:$A394))),"")</f>
        <v/>
      </c>
      <c r="Y412" s="85" t="str" cm="1">
        <f t="array" ref="Y412">IFERROR(INDEX(Districtwide!Y$19:Y$500, SMALL(IF(($A$17=Districtwide!$E$19:$E$500), MATCH(ROW(Districtwide!$A$19:$A$500), ROW(Districtwide!$A$19:$A$500)), ""),ROWS($A$1:$A394))),"")</f>
        <v/>
      </c>
      <c r="Z412" s="86" t="str" cm="1">
        <f t="array" ref="Z412">IFERROR(INDEX(Districtwide!Z$19:Z$500, SMALL(IF(($A$17=Districtwide!$E$19:$E$500), MATCH(ROW(Districtwide!$A$19:$A$500), ROW(Districtwide!$A$19:$A$500)), ""),ROWS($A$1:$A394))),"")</f>
        <v/>
      </c>
      <c r="AA412" s="122" t="str" cm="1">
        <f t="array" ref="AA412">IFERROR(INDEX(Districtwide!AA$19:AA$500, SMALL(IF(($A$17=Districtwide!$E$19:$E$500), MATCH(ROW(Districtwide!$A$19:$A$500), ROW(Districtwide!$A$19:$A$500)), ""),ROWS($A$1:$A394))),"")</f>
        <v/>
      </c>
    </row>
    <row r="413" spans="1:27">
      <c r="A413" s="134" t="str" cm="1">
        <f t="array" ref="A413">IFERROR(INDEX(Districtwide!A$19:A$500, SMALL(IF(($A$17=Districtwide!$E$19:$E$500), MATCH(ROW(Districtwide!$A$19:$A$500), ROW(Districtwide!$A$19:$A$500)), ""),ROWS($A$1:$A395))),"")</f>
        <v/>
      </c>
      <c r="B413" s="134" t="str" cm="1">
        <f t="array" ref="B413">IFERROR(INDEX(Districtwide!B$19:B$500, SMALL(IF(($A$17=Districtwide!$E$19:$E$500), MATCH(ROW(Districtwide!$A$19:$A$500), ROW(Districtwide!$A$19:$A$500)), ""),ROWS($A$1:$A395))),"")</f>
        <v/>
      </c>
      <c r="C413" s="134" t="str" cm="1">
        <f t="array" ref="C413">IFERROR(INDEX(Districtwide!C$19:C$500, SMALL(IF(($A$17=Districtwide!$E$19:$E$500), MATCH(ROW(Districtwide!$A$19:$A$500), ROW(Districtwide!$A$19:$A$500)), ""),ROWS($A$1:$A395))),"")</f>
        <v/>
      </c>
      <c r="D413" s="134" t="str" cm="1">
        <f t="array" ref="D413">IFERROR(INDEX(Districtwide!D$19:D$500, SMALL(IF(($A$17=Districtwide!$E$19:$E$500), MATCH(ROW(Districtwide!$A$19:$A$500), ROW(Districtwide!$A$19:$A$500)), ""),ROWS($A$1:$A395))),"")</f>
        <v/>
      </c>
      <c r="E413" s="85" t="str" cm="1">
        <f t="array" ref="E413">IFERROR(INDEX(Districtwide!E$19:E$500, SMALL(IF(($A$17=Districtwide!$E$19:$E$500), MATCH(ROW(Districtwide!$A$19:$A$500), ROW(Districtwide!$A$19:$A$500)), ""),ROWS($A$1:$A395))),"")</f>
        <v/>
      </c>
      <c r="F413" s="128" t="str" cm="1">
        <f t="array" ref="F413">IFERROR(INDEX(Districtwide!F$19:F$500, SMALL(IF(($A$17=Districtwide!$E$19:$E$500), MATCH(ROW(Districtwide!$A$19:$A$500), ROW(Districtwide!$A$19:$A$500)), ""),ROWS($A$1:$A395))),"")</f>
        <v/>
      </c>
      <c r="G413" s="85" t="str" cm="1">
        <f t="array" ref="G413">IFERROR(INDEX(Districtwide!G$19:G$500, SMALL(IF(($A$17=Districtwide!$E$19:$E$500), MATCH(ROW(Districtwide!$A$19:$A$500), ROW(Districtwide!$A$19:$A$500)), ""),ROWS($A$1:$A395))),"")</f>
        <v/>
      </c>
      <c r="H413" s="86" t="str" cm="1">
        <f t="array" ref="H413">IFERROR(INDEX(Districtwide!H$19:H$500, SMALL(IF(($A$17=Districtwide!$E$19:$E$500), MATCH(ROW(Districtwide!$A$19:$A$500), ROW(Districtwide!$A$19:$A$500)), ""),ROWS($A$1:$A395))),"")</f>
        <v/>
      </c>
      <c r="I413" s="122" t="str" cm="1">
        <f t="array" ref="I413">IFERROR(INDEX(Districtwide!I$19:I$500, SMALL(IF(($A$17=Districtwide!$E$19:$E$500), MATCH(ROW(Districtwide!$A$19:$A$500), ROW(Districtwide!$A$19:$A$500)), ""),ROWS($A$1:$A395))),"")</f>
        <v/>
      </c>
      <c r="J413" s="87" t="str" cm="1">
        <f t="array" ref="J413">IFERROR(INDEX(Districtwide!J$19:J$500, SMALL(IF(($A$17=Districtwide!$E$19:$E$500), MATCH(ROW(Districtwide!$A$19:$A$500), ROW(Districtwide!$A$19:$A$500)), ""),ROWS($A$1:$A395))),"")</f>
        <v/>
      </c>
      <c r="K413" s="86" t="str" cm="1">
        <f t="array" ref="K413">IFERROR(INDEX(Districtwide!K$19:K$500, SMALL(IF(($A$17=Districtwide!$E$19:$E$500), MATCH(ROW(Districtwide!$A$19:$A$500), ROW(Districtwide!$A$19:$A$500)), ""),ROWS($A$1:$A395))),"")</f>
        <v/>
      </c>
      <c r="L413" s="122" t="str" cm="1">
        <f t="array" ref="L413">IFERROR(INDEX(Districtwide!L$19:L$500, SMALL(IF(($A$17=Districtwide!$E$19:$E$500), MATCH(ROW(Districtwide!$A$19:$A$500), ROW(Districtwide!$A$19:$A$500)), ""),ROWS($A$1:$A395))),"")</f>
        <v/>
      </c>
      <c r="M413" s="85" t="str" cm="1">
        <f t="array" ref="M413">IFERROR(INDEX(Districtwide!M$19:M$500, SMALL(IF(($A$17=Districtwide!$E$19:$E$500), MATCH(ROW(Districtwide!$A$19:$A$500), ROW(Districtwide!$A$19:$A$500)), ""),ROWS($A$1:$A395))),"")</f>
        <v/>
      </c>
      <c r="N413" s="86" t="str" cm="1">
        <f t="array" ref="N413">IFERROR(INDEX(Districtwide!N$19:N$500, SMALL(IF(($A$17=Districtwide!$E$19:$E$500), MATCH(ROW(Districtwide!$A$19:$A$500), ROW(Districtwide!$A$19:$A$500)), ""),ROWS($A$1:$A395))),"")</f>
        <v/>
      </c>
      <c r="O413" s="86" t="str" cm="1">
        <f t="array" ref="O413">IFERROR(INDEX(Districtwide!O$19:O$500, SMALL(IF(($A$17=Districtwide!$E$19:$E$500), MATCH(ROW(Districtwide!$A$19:$A$500), ROW(Districtwide!$A$19:$A$500)), ""),ROWS($A$1:$A395))),"")</f>
        <v/>
      </c>
      <c r="P413" s="85" t="str" cm="1">
        <f t="array" ref="P413">IFERROR(INDEX(Districtwide!P$19:P$500, SMALL(IF(($A$17=Districtwide!$E$19:$E$500), MATCH(ROW(Districtwide!$A$19:$A$500), ROW(Districtwide!$A$19:$A$500)), ""),ROWS($A$1:$A395))),"")</f>
        <v/>
      </c>
      <c r="Q413" s="85" t="str">
        <f t="shared" si="14"/>
        <v xml:space="preserve"> </v>
      </c>
      <c r="R413" s="122" t="str" cm="1">
        <f t="array" ref="R413">IFERROR(INDEX(Districtwide!R$19:R$500, SMALL(IF(($A$17=Districtwide!$E$19:$E$500), MATCH(ROW(Districtwide!$A$19:$A$500), ROW(Districtwide!$A$19:$A$500)), ""),ROWS($A$1:$A395))),"")</f>
        <v/>
      </c>
      <c r="S413" s="122" t="str" cm="1">
        <f t="array" ref="S413">IFERROR(INDEX(Districtwide!S$19:S$500, SMALL(IF(($A$17=Districtwide!$E$19:$E$500), MATCH(ROW(Districtwide!$A$19:$A$500), ROW(Districtwide!$A$19:$A$500)), ""),ROWS($A$1:$A395))),"")</f>
        <v/>
      </c>
      <c r="T413" s="122" t="str" cm="1">
        <f t="array" ref="T413">IFERROR(INDEX(Districtwide!T$19:T$500, SMALL(IF(($A$17=Districtwide!$E$19:$E$500), MATCH(ROW(Districtwide!$A$19:$A$500), ROW(Districtwide!$A$19:$A$500)), ""),ROWS($A$1:$A395))),"")</f>
        <v/>
      </c>
      <c r="U413" s="85" t="str">
        <f t="shared" si="15"/>
        <v xml:space="preserve"> </v>
      </c>
      <c r="V413" s="85" t="str" cm="1">
        <f t="array" ref="V413">IFERROR(INDEX(Districtwide!V$19:V$500, SMALL(IF(($A$17=Districtwide!$E$19:$E$500), MATCH(ROW(Districtwide!$A$19:$A$500), ROW(Districtwide!$A$19:$A$500)), ""),ROWS($A$1:$A395))),"")</f>
        <v/>
      </c>
      <c r="W413" s="86" t="str" cm="1">
        <f t="array" ref="W413">IFERROR(INDEX(Districtwide!W$19:W$500, SMALL(IF(($A$17=Districtwide!$E$19:$E$500), MATCH(ROW(Districtwide!$A$19:$A$500), ROW(Districtwide!$A$19:$A$500)), ""),ROWS($A$1:$A395))),"")</f>
        <v/>
      </c>
      <c r="X413" s="122" t="str" cm="1">
        <f t="array" ref="X413">IFERROR(INDEX(Districtwide!X$19:X$500, SMALL(IF(($A$17=Districtwide!$E$19:$E$500), MATCH(ROW(Districtwide!$A$19:$A$500), ROW(Districtwide!$A$19:$A$500)), ""),ROWS($A$1:$A395))),"")</f>
        <v/>
      </c>
      <c r="Y413" s="85" t="str" cm="1">
        <f t="array" ref="Y413">IFERROR(INDEX(Districtwide!Y$19:Y$500, SMALL(IF(($A$17=Districtwide!$E$19:$E$500), MATCH(ROW(Districtwide!$A$19:$A$500), ROW(Districtwide!$A$19:$A$500)), ""),ROWS($A$1:$A395))),"")</f>
        <v/>
      </c>
      <c r="Z413" s="86" t="str" cm="1">
        <f t="array" ref="Z413">IFERROR(INDEX(Districtwide!Z$19:Z$500, SMALL(IF(($A$17=Districtwide!$E$19:$E$500), MATCH(ROW(Districtwide!$A$19:$A$500), ROW(Districtwide!$A$19:$A$500)), ""),ROWS($A$1:$A395))),"")</f>
        <v/>
      </c>
      <c r="AA413" s="122" t="str" cm="1">
        <f t="array" ref="AA413">IFERROR(INDEX(Districtwide!AA$19:AA$500, SMALL(IF(($A$17=Districtwide!$E$19:$E$500), MATCH(ROW(Districtwide!$A$19:$A$500), ROW(Districtwide!$A$19:$A$500)), ""),ROWS($A$1:$A395))),"")</f>
        <v/>
      </c>
    </row>
    <row r="414" spans="1:27">
      <c r="A414" s="134" t="str" cm="1">
        <f t="array" ref="A414">IFERROR(INDEX(Districtwide!A$19:A$500, SMALL(IF(($A$17=Districtwide!$E$19:$E$500), MATCH(ROW(Districtwide!$A$19:$A$500), ROW(Districtwide!$A$19:$A$500)), ""),ROWS($A$1:$A396))),"")</f>
        <v/>
      </c>
      <c r="B414" s="134" t="str" cm="1">
        <f t="array" ref="B414">IFERROR(INDEX(Districtwide!B$19:B$500, SMALL(IF(($A$17=Districtwide!$E$19:$E$500), MATCH(ROW(Districtwide!$A$19:$A$500), ROW(Districtwide!$A$19:$A$500)), ""),ROWS($A$1:$A396))),"")</f>
        <v/>
      </c>
      <c r="C414" s="134" t="str" cm="1">
        <f t="array" ref="C414">IFERROR(INDEX(Districtwide!C$19:C$500, SMALL(IF(($A$17=Districtwide!$E$19:$E$500), MATCH(ROW(Districtwide!$A$19:$A$500), ROW(Districtwide!$A$19:$A$500)), ""),ROWS($A$1:$A396))),"")</f>
        <v/>
      </c>
      <c r="D414" s="134" t="str" cm="1">
        <f t="array" ref="D414">IFERROR(INDEX(Districtwide!D$19:D$500, SMALL(IF(($A$17=Districtwide!$E$19:$E$500), MATCH(ROW(Districtwide!$A$19:$A$500), ROW(Districtwide!$A$19:$A$500)), ""),ROWS($A$1:$A396))),"")</f>
        <v/>
      </c>
      <c r="E414" s="85" t="str" cm="1">
        <f t="array" ref="E414">IFERROR(INDEX(Districtwide!E$19:E$500, SMALL(IF(($A$17=Districtwide!$E$19:$E$500), MATCH(ROW(Districtwide!$A$19:$A$500), ROW(Districtwide!$A$19:$A$500)), ""),ROWS($A$1:$A396))),"")</f>
        <v/>
      </c>
      <c r="F414" s="128" t="str" cm="1">
        <f t="array" ref="F414">IFERROR(INDEX(Districtwide!F$19:F$500, SMALL(IF(($A$17=Districtwide!$E$19:$E$500), MATCH(ROW(Districtwide!$A$19:$A$500), ROW(Districtwide!$A$19:$A$500)), ""),ROWS($A$1:$A396))),"")</f>
        <v/>
      </c>
      <c r="G414" s="85" t="str" cm="1">
        <f t="array" ref="G414">IFERROR(INDEX(Districtwide!G$19:G$500, SMALL(IF(($A$17=Districtwide!$E$19:$E$500), MATCH(ROW(Districtwide!$A$19:$A$500), ROW(Districtwide!$A$19:$A$500)), ""),ROWS($A$1:$A396))),"")</f>
        <v/>
      </c>
      <c r="H414" s="86" t="str" cm="1">
        <f t="array" ref="H414">IFERROR(INDEX(Districtwide!H$19:H$500, SMALL(IF(($A$17=Districtwide!$E$19:$E$500), MATCH(ROW(Districtwide!$A$19:$A$500), ROW(Districtwide!$A$19:$A$500)), ""),ROWS($A$1:$A396))),"")</f>
        <v/>
      </c>
      <c r="I414" s="122" t="str" cm="1">
        <f t="array" ref="I414">IFERROR(INDEX(Districtwide!I$19:I$500, SMALL(IF(($A$17=Districtwide!$E$19:$E$500), MATCH(ROW(Districtwide!$A$19:$A$500), ROW(Districtwide!$A$19:$A$500)), ""),ROWS($A$1:$A396))),"")</f>
        <v/>
      </c>
      <c r="J414" s="87" t="str" cm="1">
        <f t="array" ref="J414">IFERROR(INDEX(Districtwide!J$19:J$500, SMALL(IF(($A$17=Districtwide!$E$19:$E$500), MATCH(ROW(Districtwide!$A$19:$A$500), ROW(Districtwide!$A$19:$A$500)), ""),ROWS($A$1:$A396))),"")</f>
        <v/>
      </c>
      <c r="K414" s="86" t="str" cm="1">
        <f t="array" ref="K414">IFERROR(INDEX(Districtwide!K$19:K$500, SMALL(IF(($A$17=Districtwide!$E$19:$E$500), MATCH(ROW(Districtwide!$A$19:$A$500), ROW(Districtwide!$A$19:$A$500)), ""),ROWS($A$1:$A396))),"")</f>
        <v/>
      </c>
      <c r="L414" s="122" t="str" cm="1">
        <f t="array" ref="L414">IFERROR(INDEX(Districtwide!L$19:L$500, SMALL(IF(($A$17=Districtwide!$E$19:$E$500), MATCH(ROW(Districtwide!$A$19:$A$500), ROW(Districtwide!$A$19:$A$500)), ""),ROWS($A$1:$A396))),"")</f>
        <v/>
      </c>
      <c r="M414" s="85" t="str" cm="1">
        <f t="array" ref="M414">IFERROR(INDEX(Districtwide!M$19:M$500, SMALL(IF(($A$17=Districtwide!$E$19:$E$500), MATCH(ROW(Districtwide!$A$19:$A$500), ROW(Districtwide!$A$19:$A$500)), ""),ROWS($A$1:$A396))),"")</f>
        <v/>
      </c>
      <c r="N414" s="86" t="str" cm="1">
        <f t="array" ref="N414">IFERROR(INDEX(Districtwide!N$19:N$500, SMALL(IF(($A$17=Districtwide!$E$19:$E$500), MATCH(ROW(Districtwide!$A$19:$A$500), ROW(Districtwide!$A$19:$A$500)), ""),ROWS($A$1:$A396))),"")</f>
        <v/>
      </c>
      <c r="O414" s="86" t="str" cm="1">
        <f t="array" ref="O414">IFERROR(INDEX(Districtwide!O$19:O$500, SMALL(IF(($A$17=Districtwide!$E$19:$E$500), MATCH(ROW(Districtwide!$A$19:$A$500), ROW(Districtwide!$A$19:$A$500)), ""),ROWS($A$1:$A396))),"")</f>
        <v/>
      </c>
      <c r="P414" s="85" t="str" cm="1">
        <f t="array" ref="P414">IFERROR(INDEX(Districtwide!P$19:P$500, SMALL(IF(($A$17=Districtwide!$E$19:$E$500), MATCH(ROW(Districtwide!$A$19:$A$500), ROW(Districtwide!$A$19:$A$500)), ""),ROWS($A$1:$A396))),"")</f>
        <v/>
      </c>
      <c r="Q414" s="85" t="str">
        <f t="shared" si="14"/>
        <v xml:space="preserve"> </v>
      </c>
      <c r="R414" s="122" t="str" cm="1">
        <f t="array" ref="R414">IFERROR(INDEX(Districtwide!R$19:R$500, SMALL(IF(($A$17=Districtwide!$E$19:$E$500), MATCH(ROW(Districtwide!$A$19:$A$500), ROW(Districtwide!$A$19:$A$500)), ""),ROWS($A$1:$A396))),"")</f>
        <v/>
      </c>
      <c r="S414" s="122" t="str" cm="1">
        <f t="array" ref="S414">IFERROR(INDEX(Districtwide!S$19:S$500, SMALL(IF(($A$17=Districtwide!$E$19:$E$500), MATCH(ROW(Districtwide!$A$19:$A$500), ROW(Districtwide!$A$19:$A$500)), ""),ROWS($A$1:$A396))),"")</f>
        <v/>
      </c>
      <c r="T414" s="122" t="str" cm="1">
        <f t="array" ref="T414">IFERROR(INDEX(Districtwide!T$19:T$500, SMALL(IF(($A$17=Districtwide!$E$19:$E$500), MATCH(ROW(Districtwide!$A$19:$A$500), ROW(Districtwide!$A$19:$A$500)), ""),ROWS($A$1:$A396))),"")</f>
        <v/>
      </c>
      <c r="U414" s="85" t="str">
        <f t="shared" si="15"/>
        <v xml:space="preserve"> </v>
      </c>
      <c r="V414" s="85" t="str" cm="1">
        <f t="array" ref="V414">IFERROR(INDEX(Districtwide!V$19:V$500, SMALL(IF(($A$17=Districtwide!$E$19:$E$500), MATCH(ROW(Districtwide!$A$19:$A$500), ROW(Districtwide!$A$19:$A$500)), ""),ROWS($A$1:$A396))),"")</f>
        <v/>
      </c>
      <c r="W414" s="86" t="str" cm="1">
        <f t="array" ref="W414">IFERROR(INDEX(Districtwide!W$19:W$500, SMALL(IF(($A$17=Districtwide!$E$19:$E$500), MATCH(ROW(Districtwide!$A$19:$A$500), ROW(Districtwide!$A$19:$A$500)), ""),ROWS($A$1:$A396))),"")</f>
        <v/>
      </c>
      <c r="X414" s="122" t="str" cm="1">
        <f t="array" ref="X414">IFERROR(INDEX(Districtwide!X$19:X$500, SMALL(IF(($A$17=Districtwide!$E$19:$E$500), MATCH(ROW(Districtwide!$A$19:$A$500), ROW(Districtwide!$A$19:$A$500)), ""),ROWS($A$1:$A396))),"")</f>
        <v/>
      </c>
      <c r="Y414" s="85" t="str" cm="1">
        <f t="array" ref="Y414">IFERROR(INDEX(Districtwide!Y$19:Y$500, SMALL(IF(($A$17=Districtwide!$E$19:$E$500), MATCH(ROW(Districtwide!$A$19:$A$500), ROW(Districtwide!$A$19:$A$500)), ""),ROWS($A$1:$A396))),"")</f>
        <v/>
      </c>
      <c r="Z414" s="86" t="str" cm="1">
        <f t="array" ref="Z414">IFERROR(INDEX(Districtwide!Z$19:Z$500, SMALL(IF(($A$17=Districtwide!$E$19:$E$500), MATCH(ROW(Districtwide!$A$19:$A$500), ROW(Districtwide!$A$19:$A$500)), ""),ROWS($A$1:$A396))),"")</f>
        <v/>
      </c>
      <c r="AA414" s="122" t="str" cm="1">
        <f t="array" ref="AA414">IFERROR(INDEX(Districtwide!AA$19:AA$500, SMALL(IF(($A$17=Districtwide!$E$19:$E$500), MATCH(ROW(Districtwide!$A$19:$A$500), ROW(Districtwide!$A$19:$A$500)), ""),ROWS($A$1:$A396))),"")</f>
        <v/>
      </c>
    </row>
    <row r="415" spans="1:27">
      <c r="A415" s="134" t="str" cm="1">
        <f t="array" ref="A415">IFERROR(INDEX(Districtwide!A$19:A$500, SMALL(IF(($A$17=Districtwide!$E$19:$E$500), MATCH(ROW(Districtwide!$A$19:$A$500), ROW(Districtwide!$A$19:$A$500)), ""),ROWS($A$1:$A397))),"")</f>
        <v/>
      </c>
      <c r="B415" s="134" t="str" cm="1">
        <f t="array" ref="B415">IFERROR(INDEX(Districtwide!B$19:B$500, SMALL(IF(($A$17=Districtwide!$E$19:$E$500), MATCH(ROW(Districtwide!$A$19:$A$500), ROW(Districtwide!$A$19:$A$500)), ""),ROWS($A$1:$A397))),"")</f>
        <v/>
      </c>
      <c r="C415" s="134" t="str" cm="1">
        <f t="array" ref="C415">IFERROR(INDEX(Districtwide!C$19:C$500, SMALL(IF(($A$17=Districtwide!$E$19:$E$500), MATCH(ROW(Districtwide!$A$19:$A$500), ROW(Districtwide!$A$19:$A$500)), ""),ROWS($A$1:$A397))),"")</f>
        <v/>
      </c>
      <c r="D415" s="134" t="str" cm="1">
        <f t="array" ref="D415">IFERROR(INDEX(Districtwide!D$19:D$500, SMALL(IF(($A$17=Districtwide!$E$19:$E$500), MATCH(ROW(Districtwide!$A$19:$A$500), ROW(Districtwide!$A$19:$A$500)), ""),ROWS($A$1:$A397))),"")</f>
        <v/>
      </c>
      <c r="E415" s="85" t="str" cm="1">
        <f t="array" ref="E415">IFERROR(INDEX(Districtwide!E$19:E$500, SMALL(IF(($A$17=Districtwide!$E$19:$E$500), MATCH(ROW(Districtwide!$A$19:$A$500), ROW(Districtwide!$A$19:$A$500)), ""),ROWS($A$1:$A397))),"")</f>
        <v/>
      </c>
      <c r="F415" s="128" t="str" cm="1">
        <f t="array" ref="F415">IFERROR(INDEX(Districtwide!F$19:F$500, SMALL(IF(($A$17=Districtwide!$E$19:$E$500), MATCH(ROW(Districtwide!$A$19:$A$500), ROW(Districtwide!$A$19:$A$500)), ""),ROWS($A$1:$A397))),"")</f>
        <v/>
      </c>
      <c r="G415" s="85" t="str" cm="1">
        <f t="array" ref="G415">IFERROR(INDEX(Districtwide!G$19:G$500, SMALL(IF(($A$17=Districtwide!$E$19:$E$500), MATCH(ROW(Districtwide!$A$19:$A$500), ROW(Districtwide!$A$19:$A$500)), ""),ROWS($A$1:$A397))),"")</f>
        <v/>
      </c>
      <c r="H415" s="86" t="str" cm="1">
        <f t="array" ref="H415">IFERROR(INDEX(Districtwide!H$19:H$500, SMALL(IF(($A$17=Districtwide!$E$19:$E$500), MATCH(ROW(Districtwide!$A$19:$A$500), ROW(Districtwide!$A$19:$A$500)), ""),ROWS($A$1:$A397))),"")</f>
        <v/>
      </c>
      <c r="I415" s="122" t="str" cm="1">
        <f t="array" ref="I415">IFERROR(INDEX(Districtwide!I$19:I$500, SMALL(IF(($A$17=Districtwide!$E$19:$E$500), MATCH(ROW(Districtwide!$A$19:$A$500), ROW(Districtwide!$A$19:$A$500)), ""),ROWS($A$1:$A397))),"")</f>
        <v/>
      </c>
      <c r="J415" s="87" t="str" cm="1">
        <f t="array" ref="J415">IFERROR(INDEX(Districtwide!J$19:J$500, SMALL(IF(($A$17=Districtwide!$E$19:$E$500), MATCH(ROW(Districtwide!$A$19:$A$500), ROW(Districtwide!$A$19:$A$500)), ""),ROWS($A$1:$A397))),"")</f>
        <v/>
      </c>
      <c r="K415" s="86" t="str" cm="1">
        <f t="array" ref="K415">IFERROR(INDEX(Districtwide!K$19:K$500, SMALL(IF(($A$17=Districtwide!$E$19:$E$500), MATCH(ROW(Districtwide!$A$19:$A$500), ROW(Districtwide!$A$19:$A$500)), ""),ROWS($A$1:$A397))),"")</f>
        <v/>
      </c>
      <c r="L415" s="122" t="str" cm="1">
        <f t="array" ref="L415">IFERROR(INDEX(Districtwide!L$19:L$500, SMALL(IF(($A$17=Districtwide!$E$19:$E$500), MATCH(ROW(Districtwide!$A$19:$A$500), ROW(Districtwide!$A$19:$A$500)), ""),ROWS($A$1:$A397))),"")</f>
        <v/>
      </c>
      <c r="M415" s="85" t="str" cm="1">
        <f t="array" ref="M415">IFERROR(INDEX(Districtwide!M$19:M$500, SMALL(IF(($A$17=Districtwide!$E$19:$E$500), MATCH(ROW(Districtwide!$A$19:$A$500), ROW(Districtwide!$A$19:$A$500)), ""),ROWS($A$1:$A397))),"")</f>
        <v/>
      </c>
      <c r="N415" s="86" t="str" cm="1">
        <f t="array" ref="N415">IFERROR(INDEX(Districtwide!N$19:N$500, SMALL(IF(($A$17=Districtwide!$E$19:$E$500), MATCH(ROW(Districtwide!$A$19:$A$500), ROW(Districtwide!$A$19:$A$500)), ""),ROWS($A$1:$A397))),"")</f>
        <v/>
      </c>
      <c r="O415" s="86" t="str" cm="1">
        <f t="array" ref="O415">IFERROR(INDEX(Districtwide!O$19:O$500, SMALL(IF(($A$17=Districtwide!$E$19:$E$500), MATCH(ROW(Districtwide!$A$19:$A$500), ROW(Districtwide!$A$19:$A$500)), ""),ROWS($A$1:$A397))),"")</f>
        <v/>
      </c>
      <c r="P415" s="85" t="str" cm="1">
        <f t="array" ref="P415">IFERROR(INDEX(Districtwide!P$19:P$500, SMALL(IF(($A$17=Districtwide!$E$19:$E$500), MATCH(ROW(Districtwide!$A$19:$A$500), ROW(Districtwide!$A$19:$A$500)), ""),ROWS($A$1:$A397))),"")</f>
        <v/>
      </c>
      <c r="Q415" s="85" t="str">
        <f t="shared" si="14"/>
        <v xml:space="preserve"> </v>
      </c>
      <c r="R415" s="122" t="str" cm="1">
        <f t="array" ref="R415">IFERROR(INDEX(Districtwide!R$19:R$500, SMALL(IF(($A$17=Districtwide!$E$19:$E$500), MATCH(ROW(Districtwide!$A$19:$A$500), ROW(Districtwide!$A$19:$A$500)), ""),ROWS($A$1:$A397))),"")</f>
        <v/>
      </c>
      <c r="S415" s="122" t="str" cm="1">
        <f t="array" ref="S415">IFERROR(INDEX(Districtwide!S$19:S$500, SMALL(IF(($A$17=Districtwide!$E$19:$E$500), MATCH(ROW(Districtwide!$A$19:$A$500), ROW(Districtwide!$A$19:$A$500)), ""),ROWS($A$1:$A397))),"")</f>
        <v/>
      </c>
      <c r="T415" s="122" t="str" cm="1">
        <f t="array" ref="T415">IFERROR(INDEX(Districtwide!T$19:T$500, SMALL(IF(($A$17=Districtwide!$E$19:$E$500), MATCH(ROW(Districtwide!$A$19:$A$500), ROW(Districtwide!$A$19:$A$500)), ""),ROWS($A$1:$A397))),"")</f>
        <v/>
      </c>
      <c r="U415" s="85" t="str">
        <f t="shared" si="15"/>
        <v xml:space="preserve"> </v>
      </c>
      <c r="V415" s="85" t="str" cm="1">
        <f t="array" ref="V415">IFERROR(INDEX(Districtwide!V$19:V$500, SMALL(IF(($A$17=Districtwide!$E$19:$E$500), MATCH(ROW(Districtwide!$A$19:$A$500), ROW(Districtwide!$A$19:$A$500)), ""),ROWS($A$1:$A397))),"")</f>
        <v/>
      </c>
      <c r="W415" s="86" t="str" cm="1">
        <f t="array" ref="W415">IFERROR(INDEX(Districtwide!W$19:W$500, SMALL(IF(($A$17=Districtwide!$E$19:$E$500), MATCH(ROW(Districtwide!$A$19:$A$500), ROW(Districtwide!$A$19:$A$500)), ""),ROWS($A$1:$A397))),"")</f>
        <v/>
      </c>
      <c r="X415" s="122" t="str" cm="1">
        <f t="array" ref="X415">IFERROR(INDEX(Districtwide!X$19:X$500, SMALL(IF(($A$17=Districtwide!$E$19:$E$500), MATCH(ROW(Districtwide!$A$19:$A$500), ROW(Districtwide!$A$19:$A$500)), ""),ROWS($A$1:$A397))),"")</f>
        <v/>
      </c>
      <c r="Y415" s="85" t="str" cm="1">
        <f t="array" ref="Y415">IFERROR(INDEX(Districtwide!Y$19:Y$500, SMALL(IF(($A$17=Districtwide!$E$19:$E$500), MATCH(ROW(Districtwide!$A$19:$A$500), ROW(Districtwide!$A$19:$A$500)), ""),ROWS($A$1:$A397))),"")</f>
        <v/>
      </c>
      <c r="Z415" s="86" t="str" cm="1">
        <f t="array" ref="Z415">IFERROR(INDEX(Districtwide!Z$19:Z$500, SMALL(IF(($A$17=Districtwide!$E$19:$E$500), MATCH(ROW(Districtwide!$A$19:$A$500), ROW(Districtwide!$A$19:$A$500)), ""),ROWS($A$1:$A397))),"")</f>
        <v/>
      </c>
      <c r="AA415" s="122" t="str" cm="1">
        <f t="array" ref="AA415">IFERROR(INDEX(Districtwide!AA$19:AA$500, SMALL(IF(($A$17=Districtwide!$E$19:$E$500), MATCH(ROW(Districtwide!$A$19:$A$500), ROW(Districtwide!$A$19:$A$500)), ""),ROWS($A$1:$A397))),"")</f>
        <v/>
      </c>
    </row>
    <row r="416" spans="1:27">
      <c r="A416" s="134" t="str" cm="1">
        <f t="array" ref="A416">IFERROR(INDEX(Districtwide!A$19:A$500, SMALL(IF(($A$17=Districtwide!$E$19:$E$500), MATCH(ROW(Districtwide!$A$19:$A$500), ROW(Districtwide!$A$19:$A$500)), ""),ROWS($A$1:$A398))),"")</f>
        <v/>
      </c>
      <c r="B416" s="134" t="str" cm="1">
        <f t="array" ref="B416">IFERROR(INDEX(Districtwide!B$19:B$500, SMALL(IF(($A$17=Districtwide!$E$19:$E$500), MATCH(ROW(Districtwide!$A$19:$A$500), ROW(Districtwide!$A$19:$A$500)), ""),ROWS($A$1:$A398))),"")</f>
        <v/>
      </c>
      <c r="C416" s="134" t="str" cm="1">
        <f t="array" ref="C416">IFERROR(INDEX(Districtwide!C$19:C$500, SMALL(IF(($A$17=Districtwide!$E$19:$E$500), MATCH(ROW(Districtwide!$A$19:$A$500), ROW(Districtwide!$A$19:$A$500)), ""),ROWS($A$1:$A398))),"")</f>
        <v/>
      </c>
      <c r="D416" s="134" t="str" cm="1">
        <f t="array" ref="D416">IFERROR(INDEX(Districtwide!D$19:D$500, SMALL(IF(($A$17=Districtwide!$E$19:$E$500), MATCH(ROW(Districtwide!$A$19:$A$500), ROW(Districtwide!$A$19:$A$500)), ""),ROWS($A$1:$A398))),"")</f>
        <v/>
      </c>
      <c r="E416" s="85" t="str" cm="1">
        <f t="array" ref="E416">IFERROR(INDEX(Districtwide!E$19:E$500, SMALL(IF(($A$17=Districtwide!$E$19:$E$500), MATCH(ROW(Districtwide!$A$19:$A$500), ROW(Districtwide!$A$19:$A$500)), ""),ROWS($A$1:$A398))),"")</f>
        <v/>
      </c>
      <c r="F416" s="128" t="str" cm="1">
        <f t="array" ref="F416">IFERROR(INDEX(Districtwide!F$19:F$500, SMALL(IF(($A$17=Districtwide!$E$19:$E$500), MATCH(ROW(Districtwide!$A$19:$A$500), ROW(Districtwide!$A$19:$A$500)), ""),ROWS($A$1:$A398))),"")</f>
        <v/>
      </c>
      <c r="G416" s="85" t="str" cm="1">
        <f t="array" ref="G416">IFERROR(INDEX(Districtwide!G$19:G$500, SMALL(IF(($A$17=Districtwide!$E$19:$E$500), MATCH(ROW(Districtwide!$A$19:$A$500), ROW(Districtwide!$A$19:$A$500)), ""),ROWS($A$1:$A398))),"")</f>
        <v/>
      </c>
      <c r="H416" s="86" t="str" cm="1">
        <f t="array" ref="H416">IFERROR(INDEX(Districtwide!H$19:H$500, SMALL(IF(($A$17=Districtwide!$E$19:$E$500), MATCH(ROW(Districtwide!$A$19:$A$500), ROW(Districtwide!$A$19:$A$500)), ""),ROWS($A$1:$A398))),"")</f>
        <v/>
      </c>
      <c r="I416" s="122" t="str" cm="1">
        <f t="array" ref="I416">IFERROR(INDEX(Districtwide!I$19:I$500, SMALL(IF(($A$17=Districtwide!$E$19:$E$500), MATCH(ROW(Districtwide!$A$19:$A$500), ROW(Districtwide!$A$19:$A$500)), ""),ROWS($A$1:$A398))),"")</f>
        <v/>
      </c>
      <c r="J416" s="87" t="str" cm="1">
        <f t="array" ref="J416">IFERROR(INDEX(Districtwide!J$19:J$500, SMALL(IF(($A$17=Districtwide!$E$19:$E$500), MATCH(ROW(Districtwide!$A$19:$A$500), ROW(Districtwide!$A$19:$A$500)), ""),ROWS($A$1:$A398))),"")</f>
        <v/>
      </c>
      <c r="K416" s="86" t="str" cm="1">
        <f t="array" ref="K416">IFERROR(INDEX(Districtwide!K$19:K$500, SMALL(IF(($A$17=Districtwide!$E$19:$E$500), MATCH(ROW(Districtwide!$A$19:$A$500), ROW(Districtwide!$A$19:$A$500)), ""),ROWS($A$1:$A398))),"")</f>
        <v/>
      </c>
      <c r="L416" s="122" t="str" cm="1">
        <f t="array" ref="L416">IFERROR(INDEX(Districtwide!L$19:L$500, SMALL(IF(($A$17=Districtwide!$E$19:$E$500), MATCH(ROW(Districtwide!$A$19:$A$500), ROW(Districtwide!$A$19:$A$500)), ""),ROWS($A$1:$A398))),"")</f>
        <v/>
      </c>
      <c r="M416" s="85" t="str" cm="1">
        <f t="array" ref="M416">IFERROR(INDEX(Districtwide!M$19:M$500, SMALL(IF(($A$17=Districtwide!$E$19:$E$500), MATCH(ROW(Districtwide!$A$19:$A$500), ROW(Districtwide!$A$19:$A$500)), ""),ROWS($A$1:$A398))),"")</f>
        <v/>
      </c>
      <c r="N416" s="86" t="str" cm="1">
        <f t="array" ref="N416">IFERROR(INDEX(Districtwide!N$19:N$500, SMALL(IF(($A$17=Districtwide!$E$19:$E$500), MATCH(ROW(Districtwide!$A$19:$A$500), ROW(Districtwide!$A$19:$A$500)), ""),ROWS($A$1:$A398))),"")</f>
        <v/>
      </c>
      <c r="O416" s="86" t="str" cm="1">
        <f t="array" ref="O416">IFERROR(INDEX(Districtwide!O$19:O$500, SMALL(IF(($A$17=Districtwide!$E$19:$E$500), MATCH(ROW(Districtwide!$A$19:$A$500), ROW(Districtwide!$A$19:$A$500)), ""),ROWS($A$1:$A398))),"")</f>
        <v/>
      </c>
      <c r="P416" s="85" t="str" cm="1">
        <f t="array" ref="P416">IFERROR(INDEX(Districtwide!P$19:P$500, SMALL(IF(($A$17=Districtwide!$E$19:$E$500), MATCH(ROW(Districtwide!$A$19:$A$500), ROW(Districtwide!$A$19:$A$500)), ""),ROWS($A$1:$A398))),"")</f>
        <v/>
      </c>
      <c r="Q416" s="85" t="str">
        <f t="shared" si="14"/>
        <v xml:space="preserve"> </v>
      </c>
      <c r="R416" s="122" t="str" cm="1">
        <f t="array" ref="R416">IFERROR(INDEX(Districtwide!R$19:R$500, SMALL(IF(($A$17=Districtwide!$E$19:$E$500), MATCH(ROW(Districtwide!$A$19:$A$500), ROW(Districtwide!$A$19:$A$500)), ""),ROWS($A$1:$A398))),"")</f>
        <v/>
      </c>
      <c r="S416" s="122" t="str" cm="1">
        <f t="array" ref="S416">IFERROR(INDEX(Districtwide!S$19:S$500, SMALL(IF(($A$17=Districtwide!$E$19:$E$500), MATCH(ROW(Districtwide!$A$19:$A$500), ROW(Districtwide!$A$19:$A$500)), ""),ROWS($A$1:$A398))),"")</f>
        <v/>
      </c>
      <c r="T416" s="122" t="str" cm="1">
        <f t="array" ref="T416">IFERROR(INDEX(Districtwide!T$19:T$500, SMALL(IF(($A$17=Districtwide!$E$19:$E$500), MATCH(ROW(Districtwide!$A$19:$A$500), ROW(Districtwide!$A$19:$A$500)), ""),ROWS($A$1:$A398))),"")</f>
        <v/>
      </c>
      <c r="U416" s="85" t="str">
        <f t="shared" si="15"/>
        <v xml:space="preserve"> </v>
      </c>
      <c r="V416" s="85" t="str" cm="1">
        <f t="array" ref="V416">IFERROR(INDEX(Districtwide!V$19:V$500, SMALL(IF(($A$17=Districtwide!$E$19:$E$500), MATCH(ROW(Districtwide!$A$19:$A$500), ROW(Districtwide!$A$19:$A$500)), ""),ROWS($A$1:$A398))),"")</f>
        <v/>
      </c>
      <c r="W416" s="86" t="str" cm="1">
        <f t="array" ref="W416">IFERROR(INDEX(Districtwide!W$19:W$500, SMALL(IF(($A$17=Districtwide!$E$19:$E$500), MATCH(ROW(Districtwide!$A$19:$A$500), ROW(Districtwide!$A$19:$A$500)), ""),ROWS($A$1:$A398))),"")</f>
        <v/>
      </c>
      <c r="X416" s="122" t="str" cm="1">
        <f t="array" ref="X416">IFERROR(INDEX(Districtwide!X$19:X$500, SMALL(IF(($A$17=Districtwide!$E$19:$E$500), MATCH(ROW(Districtwide!$A$19:$A$500), ROW(Districtwide!$A$19:$A$500)), ""),ROWS($A$1:$A398))),"")</f>
        <v/>
      </c>
      <c r="Y416" s="85" t="str" cm="1">
        <f t="array" ref="Y416">IFERROR(INDEX(Districtwide!Y$19:Y$500, SMALL(IF(($A$17=Districtwide!$E$19:$E$500), MATCH(ROW(Districtwide!$A$19:$A$500), ROW(Districtwide!$A$19:$A$500)), ""),ROWS($A$1:$A398))),"")</f>
        <v/>
      </c>
      <c r="Z416" s="86" t="str" cm="1">
        <f t="array" ref="Z416">IFERROR(INDEX(Districtwide!Z$19:Z$500, SMALL(IF(($A$17=Districtwide!$E$19:$E$500), MATCH(ROW(Districtwide!$A$19:$A$500), ROW(Districtwide!$A$19:$A$500)), ""),ROWS($A$1:$A398))),"")</f>
        <v/>
      </c>
      <c r="AA416" s="122" t="str" cm="1">
        <f t="array" ref="AA416">IFERROR(INDEX(Districtwide!AA$19:AA$500, SMALL(IF(($A$17=Districtwide!$E$19:$E$500), MATCH(ROW(Districtwide!$A$19:$A$500), ROW(Districtwide!$A$19:$A$500)), ""),ROWS($A$1:$A398))),"")</f>
        <v/>
      </c>
    </row>
    <row r="417" spans="1:27">
      <c r="A417" s="134" t="str" cm="1">
        <f t="array" ref="A417">IFERROR(INDEX(Districtwide!A$19:A$500, SMALL(IF(($A$17=Districtwide!$E$19:$E$500), MATCH(ROW(Districtwide!$A$19:$A$500), ROW(Districtwide!$A$19:$A$500)), ""),ROWS($A$1:$A399))),"")</f>
        <v/>
      </c>
      <c r="B417" s="134" t="str" cm="1">
        <f t="array" ref="B417">IFERROR(INDEX(Districtwide!B$19:B$500, SMALL(IF(($A$17=Districtwide!$E$19:$E$500), MATCH(ROW(Districtwide!$A$19:$A$500), ROW(Districtwide!$A$19:$A$500)), ""),ROWS($A$1:$A399))),"")</f>
        <v/>
      </c>
      <c r="C417" s="134" t="str" cm="1">
        <f t="array" ref="C417">IFERROR(INDEX(Districtwide!C$19:C$500, SMALL(IF(($A$17=Districtwide!$E$19:$E$500), MATCH(ROW(Districtwide!$A$19:$A$500), ROW(Districtwide!$A$19:$A$500)), ""),ROWS($A$1:$A399))),"")</f>
        <v/>
      </c>
      <c r="D417" s="134" t="str" cm="1">
        <f t="array" ref="D417">IFERROR(INDEX(Districtwide!D$19:D$500, SMALL(IF(($A$17=Districtwide!$E$19:$E$500), MATCH(ROW(Districtwide!$A$19:$A$500), ROW(Districtwide!$A$19:$A$500)), ""),ROWS($A$1:$A399))),"")</f>
        <v/>
      </c>
      <c r="E417" s="85" t="str" cm="1">
        <f t="array" ref="E417">IFERROR(INDEX(Districtwide!E$19:E$500, SMALL(IF(($A$17=Districtwide!$E$19:$E$500), MATCH(ROW(Districtwide!$A$19:$A$500), ROW(Districtwide!$A$19:$A$500)), ""),ROWS($A$1:$A399))),"")</f>
        <v/>
      </c>
      <c r="F417" s="128" t="str" cm="1">
        <f t="array" ref="F417">IFERROR(INDEX(Districtwide!F$19:F$500, SMALL(IF(($A$17=Districtwide!$E$19:$E$500), MATCH(ROW(Districtwide!$A$19:$A$500), ROW(Districtwide!$A$19:$A$500)), ""),ROWS($A$1:$A399))),"")</f>
        <v/>
      </c>
      <c r="G417" s="85" t="str" cm="1">
        <f t="array" ref="G417">IFERROR(INDEX(Districtwide!G$19:G$500, SMALL(IF(($A$17=Districtwide!$E$19:$E$500), MATCH(ROW(Districtwide!$A$19:$A$500), ROW(Districtwide!$A$19:$A$500)), ""),ROWS($A$1:$A399))),"")</f>
        <v/>
      </c>
      <c r="H417" s="86" t="str" cm="1">
        <f t="array" ref="H417">IFERROR(INDEX(Districtwide!H$19:H$500, SMALL(IF(($A$17=Districtwide!$E$19:$E$500), MATCH(ROW(Districtwide!$A$19:$A$500), ROW(Districtwide!$A$19:$A$500)), ""),ROWS($A$1:$A399))),"")</f>
        <v/>
      </c>
      <c r="I417" s="122" t="str" cm="1">
        <f t="array" ref="I417">IFERROR(INDEX(Districtwide!I$19:I$500, SMALL(IF(($A$17=Districtwide!$E$19:$E$500), MATCH(ROW(Districtwide!$A$19:$A$500), ROW(Districtwide!$A$19:$A$500)), ""),ROWS($A$1:$A399))),"")</f>
        <v/>
      </c>
      <c r="J417" s="87" t="str" cm="1">
        <f t="array" ref="J417">IFERROR(INDEX(Districtwide!J$19:J$500, SMALL(IF(($A$17=Districtwide!$E$19:$E$500), MATCH(ROW(Districtwide!$A$19:$A$500), ROW(Districtwide!$A$19:$A$500)), ""),ROWS($A$1:$A399))),"")</f>
        <v/>
      </c>
      <c r="K417" s="86" t="str" cm="1">
        <f t="array" ref="K417">IFERROR(INDEX(Districtwide!K$19:K$500, SMALL(IF(($A$17=Districtwide!$E$19:$E$500), MATCH(ROW(Districtwide!$A$19:$A$500), ROW(Districtwide!$A$19:$A$500)), ""),ROWS($A$1:$A399))),"")</f>
        <v/>
      </c>
      <c r="L417" s="122" t="str" cm="1">
        <f t="array" ref="L417">IFERROR(INDEX(Districtwide!L$19:L$500, SMALL(IF(($A$17=Districtwide!$E$19:$E$500), MATCH(ROW(Districtwide!$A$19:$A$500), ROW(Districtwide!$A$19:$A$500)), ""),ROWS($A$1:$A399))),"")</f>
        <v/>
      </c>
      <c r="M417" s="85" t="str" cm="1">
        <f t="array" ref="M417">IFERROR(INDEX(Districtwide!M$19:M$500, SMALL(IF(($A$17=Districtwide!$E$19:$E$500), MATCH(ROW(Districtwide!$A$19:$A$500), ROW(Districtwide!$A$19:$A$500)), ""),ROWS($A$1:$A399))),"")</f>
        <v/>
      </c>
      <c r="N417" s="86" t="str" cm="1">
        <f t="array" ref="N417">IFERROR(INDEX(Districtwide!N$19:N$500, SMALL(IF(($A$17=Districtwide!$E$19:$E$500), MATCH(ROW(Districtwide!$A$19:$A$500), ROW(Districtwide!$A$19:$A$500)), ""),ROWS($A$1:$A399))),"")</f>
        <v/>
      </c>
      <c r="O417" s="86" t="str" cm="1">
        <f t="array" ref="O417">IFERROR(INDEX(Districtwide!O$19:O$500, SMALL(IF(($A$17=Districtwide!$E$19:$E$500), MATCH(ROW(Districtwide!$A$19:$A$500), ROW(Districtwide!$A$19:$A$500)), ""),ROWS($A$1:$A399))),"")</f>
        <v/>
      </c>
      <c r="P417" s="85" t="str" cm="1">
        <f t="array" ref="P417">IFERROR(INDEX(Districtwide!P$19:P$500, SMALL(IF(($A$17=Districtwide!$E$19:$E$500), MATCH(ROW(Districtwide!$A$19:$A$500), ROW(Districtwide!$A$19:$A$500)), ""),ROWS($A$1:$A399))),"")</f>
        <v/>
      </c>
      <c r="Q417" s="85" t="str">
        <f t="shared" si="14"/>
        <v xml:space="preserve"> </v>
      </c>
      <c r="R417" s="122" t="str" cm="1">
        <f t="array" ref="R417">IFERROR(INDEX(Districtwide!R$19:R$500, SMALL(IF(($A$17=Districtwide!$E$19:$E$500), MATCH(ROW(Districtwide!$A$19:$A$500), ROW(Districtwide!$A$19:$A$500)), ""),ROWS($A$1:$A399))),"")</f>
        <v/>
      </c>
      <c r="S417" s="122" t="str" cm="1">
        <f t="array" ref="S417">IFERROR(INDEX(Districtwide!S$19:S$500, SMALL(IF(($A$17=Districtwide!$E$19:$E$500), MATCH(ROW(Districtwide!$A$19:$A$500), ROW(Districtwide!$A$19:$A$500)), ""),ROWS($A$1:$A399))),"")</f>
        <v/>
      </c>
      <c r="T417" s="122" t="str" cm="1">
        <f t="array" ref="T417">IFERROR(INDEX(Districtwide!T$19:T$500, SMALL(IF(($A$17=Districtwide!$E$19:$E$500), MATCH(ROW(Districtwide!$A$19:$A$500), ROW(Districtwide!$A$19:$A$500)), ""),ROWS($A$1:$A399))),"")</f>
        <v/>
      </c>
      <c r="U417" s="85" t="str">
        <f t="shared" si="15"/>
        <v xml:space="preserve"> </v>
      </c>
      <c r="V417" s="85" t="str" cm="1">
        <f t="array" ref="V417">IFERROR(INDEX(Districtwide!V$19:V$500, SMALL(IF(($A$17=Districtwide!$E$19:$E$500), MATCH(ROW(Districtwide!$A$19:$A$500), ROW(Districtwide!$A$19:$A$500)), ""),ROWS($A$1:$A399))),"")</f>
        <v/>
      </c>
      <c r="W417" s="86" t="str" cm="1">
        <f t="array" ref="W417">IFERROR(INDEX(Districtwide!W$19:W$500, SMALL(IF(($A$17=Districtwide!$E$19:$E$500), MATCH(ROW(Districtwide!$A$19:$A$500), ROW(Districtwide!$A$19:$A$500)), ""),ROWS($A$1:$A399))),"")</f>
        <v/>
      </c>
      <c r="X417" s="122" t="str" cm="1">
        <f t="array" ref="X417">IFERROR(INDEX(Districtwide!X$19:X$500, SMALL(IF(($A$17=Districtwide!$E$19:$E$500), MATCH(ROW(Districtwide!$A$19:$A$500), ROW(Districtwide!$A$19:$A$500)), ""),ROWS($A$1:$A399))),"")</f>
        <v/>
      </c>
      <c r="Y417" s="85" t="str" cm="1">
        <f t="array" ref="Y417">IFERROR(INDEX(Districtwide!Y$19:Y$500, SMALL(IF(($A$17=Districtwide!$E$19:$E$500), MATCH(ROW(Districtwide!$A$19:$A$500), ROW(Districtwide!$A$19:$A$500)), ""),ROWS($A$1:$A399))),"")</f>
        <v/>
      </c>
      <c r="Z417" s="86" t="str" cm="1">
        <f t="array" ref="Z417">IFERROR(INDEX(Districtwide!Z$19:Z$500, SMALL(IF(($A$17=Districtwide!$E$19:$E$500), MATCH(ROW(Districtwide!$A$19:$A$500), ROW(Districtwide!$A$19:$A$500)), ""),ROWS($A$1:$A399))),"")</f>
        <v/>
      </c>
      <c r="AA417" s="122" t="str" cm="1">
        <f t="array" ref="AA417">IFERROR(INDEX(Districtwide!AA$19:AA$500, SMALL(IF(($A$17=Districtwide!$E$19:$E$500), MATCH(ROW(Districtwide!$A$19:$A$500), ROW(Districtwide!$A$19:$A$500)), ""),ROWS($A$1:$A399))),"")</f>
        <v/>
      </c>
    </row>
    <row r="418" spans="1:27">
      <c r="A418" s="134" t="str" cm="1">
        <f t="array" ref="A418">IFERROR(INDEX(Districtwide!A$19:A$500, SMALL(IF(($A$17=Districtwide!$E$19:$E$500), MATCH(ROW(Districtwide!$A$19:$A$500), ROW(Districtwide!$A$19:$A$500)), ""),ROWS($A$1:$A400))),"")</f>
        <v/>
      </c>
      <c r="B418" s="134" t="str" cm="1">
        <f t="array" ref="B418">IFERROR(INDEX(Districtwide!B$19:B$500, SMALL(IF(($A$17=Districtwide!$E$19:$E$500), MATCH(ROW(Districtwide!$A$19:$A$500), ROW(Districtwide!$A$19:$A$500)), ""),ROWS($A$1:$A400))),"")</f>
        <v/>
      </c>
      <c r="C418" s="134" t="str" cm="1">
        <f t="array" ref="C418">IFERROR(INDEX(Districtwide!C$19:C$500, SMALL(IF(($A$17=Districtwide!$E$19:$E$500), MATCH(ROW(Districtwide!$A$19:$A$500), ROW(Districtwide!$A$19:$A$500)), ""),ROWS($A$1:$A400))),"")</f>
        <v/>
      </c>
      <c r="D418" s="134" t="str" cm="1">
        <f t="array" ref="D418">IFERROR(INDEX(Districtwide!D$19:D$500, SMALL(IF(($A$17=Districtwide!$E$19:$E$500), MATCH(ROW(Districtwide!$A$19:$A$500), ROW(Districtwide!$A$19:$A$500)), ""),ROWS($A$1:$A400))),"")</f>
        <v/>
      </c>
      <c r="E418" s="85" t="str" cm="1">
        <f t="array" ref="E418">IFERROR(INDEX(Districtwide!E$19:E$500, SMALL(IF(($A$17=Districtwide!$E$19:$E$500), MATCH(ROW(Districtwide!$A$19:$A$500), ROW(Districtwide!$A$19:$A$500)), ""),ROWS($A$1:$A400))),"")</f>
        <v/>
      </c>
      <c r="F418" s="128" t="str" cm="1">
        <f t="array" ref="F418">IFERROR(INDEX(Districtwide!F$19:F$500, SMALL(IF(($A$17=Districtwide!$E$19:$E$500), MATCH(ROW(Districtwide!$A$19:$A$500), ROW(Districtwide!$A$19:$A$500)), ""),ROWS($A$1:$A400))),"")</f>
        <v/>
      </c>
      <c r="G418" s="85" t="str" cm="1">
        <f t="array" ref="G418">IFERROR(INDEX(Districtwide!G$19:G$500, SMALL(IF(($A$17=Districtwide!$E$19:$E$500), MATCH(ROW(Districtwide!$A$19:$A$500), ROW(Districtwide!$A$19:$A$500)), ""),ROWS($A$1:$A400))),"")</f>
        <v/>
      </c>
      <c r="H418" s="86" t="str" cm="1">
        <f t="array" ref="H418">IFERROR(INDEX(Districtwide!H$19:H$500, SMALL(IF(($A$17=Districtwide!$E$19:$E$500), MATCH(ROW(Districtwide!$A$19:$A$500), ROW(Districtwide!$A$19:$A$500)), ""),ROWS($A$1:$A400))),"")</f>
        <v/>
      </c>
      <c r="I418" s="122" t="str" cm="1">
        <f t="array" ref="I418">IFERROR(INDEX(Districtwide!I$19:I$500, SMALL(IF(($A$17=Districtwide!$E$19:$E$500), MATCH(ROW(Districtwide!$A$19:$A$500), ROW(Districtwide!$A$19:$A$500)), ""),ROWS($A$1:$A400))),"")</f>
        <v/>
      </c>
      <c r="J418" s="87" t="str" cm="1">
        <f t="array" ref="J418">IFERROR(INDEX(Districtwide!J$19:J$500, SMALL(IF(($A$17=Districtwide!$E$19:$E$500), MATCH(ROW(Districtwide!$A$19:$A$500), ROW(Districtwide!$A$19:$A$500)), ""),ROWS($A$1:$A400))),"")</f>
        <v/>
      </c>
      <c r="K418" s="86" t="str" cm="1">
        <f t="array" ref="K418">IFERROR(INDEX(Districtwide!K$19:K$500, SMALL(IF(($A$17=Districtwide!$E$19:$E$500), MATCH(ROW(Districtwide!$A$19:$A$500), ROW(Districtwide!$A$19:$A$500)), ""),ROWS($A$1:$A400))),"")</f>
        <v/>
      </c>
      <c r="L418" s="122" t="str" cm="1">
        <f t="array" ref="L418">IFERROR(INDEX(Districtwide!L$19:L$500, SMALL(IF(($A$17=Districtwide!$E$19:$E$500), MATCH(ROW(Districtwide!$A$19:$A$500), ROW(Districtwide!$A$19:$A$500)), ""),ROWS($A$1:$A400))),"")</f>
        <v/>
      </c>
      <c r="M418" s="85" t="str" cm="1">
        <f t="array" ref="M418">IFERROR(INDEX(Districtwide!M$19:M$500, SMALL(IF(($A$17=Districtwide!$E$19:$E$500), MATCH(ROW(Districtwide!$A$19:$A$500), ROW(Districtwide!$A$19:$A$500)), ""),ROWS($A$1:$A400))),"")</f>
        <v/>
      </c>
      <c r="N418" s="86" t="str" cm="1">
        <f t="array" ref="N418">IFERROR(INDEX(Districtwide!N$19:N$500, SMALL(IF(($A$17=Districtwide!$E$19:$E$500), MATCH(ROW(Districtwide!$A$19:$A$500), ROW(Districtwide!$A$19:$A$500)), ""),ROWS($A$1:$A400))),"")</f>
        <v/>
      </c>
      <c r="O418" s="86" t="str" cm="1">
        <f t="array" ref="O418">IFERROR(INDEX(Districtwide!O$19:O$500, SMALL(IF(($A$17=Districtwide!$E$19:$E$500), MATCH(ROW(Districtwide!$A$19:$A$500), ROW(Districtwide!$A$19:$A$500)), ""),ROWS($A$1:$A400))),"")</f>
        <v/>
      </c>
      <c r="P418" s="85" t="str" cm="1">
        <f t="array" ref="P418">IFERROR(INDEX(Districtwide!P$19:P$500, SMALL(IF(($A$17=Districtwide!$E$19:$E$500), MATCH(ROW(Districtwide!$A$19:$A$500), ROW(Districtwide!$A$19:$A$500)), ""),ROWS($A$1:$A400))),"")</f>
        <v/>
      </c>
      <c r="Q418" s="85" t="str">
        <f t="shared" si="14"/>
        <v xml:space="preserve"> </v>
      </c>
      <c r="R418" s="122" t="str" cm="1">
        <f t="array" ref="R418">IFERROR(INDEX(Districtwide!R$19:R$500, SMALL(IF(($A$17=Districtwide!$E$19:$E$500), MATCH(ROW(Districtwide!$A$19:$A$500), ROW(Districtwide!$A$19:$A$500)), ""),ROWS($A$1:$A400))),"")</f>
        <v/>
      </c>
      <c r="S418" s="122" t="str" cm="1">
        <f t="array" ref="S418">IFERROR(INDEX(Districtwide!S$19:S$500, SMALL(IF(($A$17=Districtwide!$E$19:$E$500), MATCH(ROW(Districtwide!$A$19:$A$500), ROW(Districtwide!$A$19:$A$500)), ""),ROWS($A$1:$A400))),"")</f>
        <v/>
      </c>
      <c r="T418" s="122" t="str" cm="1">
        <f t="array" ref="T418">IFERROR(INDEX(Districtwide!T$19:T$500, SMALL(IF(($A$17=Districtwide!$E$19:$E$500), MATCH(ROW(Districtwide!$A$19:$A$500), ROW(Districtwide!$A$19:$A$500)), ""),ROWS($A$1:$A400))),"")</f>
        <v/>
      </c>
      <c r="U418" s="85" t="str">
        <f t="shared" si="15"/>
        <v xml:space="preserve"> </v>
      </c>
      <c r="V418" s="85" t="str" cm="1">
        <f t="array" ref="V418">IFERROR(INDEX(Districtwide!V$19:V$500, SMALL(IF(($A$17=Districtwide!$E$19:$E$500), MATCH(ROW(Districtwide!$A$19:$A$500), ROW(Districtwide!$A$19:$A$500)), ""),ROWS($A$1:$A400))),"")</f>
        <v/>
      </c>
      <c r="W418" s="86" t="str" cm="1">
        <f t="array" ref="W418">IFERROR(INDEX(Districtwide!W$19:W$500, SMALL(IF(($A$17=Districtwide!$E$19:$E$500), MATCH(ROW(Districtwide!$A$19:$A$500), ROW(Districtwide!$A$19:$A$500)), ""),ROWS($A$1:$A400))),"")</f>
        <v/>
      </c>
      <c r="X418" s="122" t="str" cm="1">
        <f t="array" ref="X418">IFERROR(INDEX(Districtwide!X$19:X$500, SMALL(IF(($A$17=Districtwide!$E$19:$E$500), MATCH(ROW(Districtwide!$A$19:$A$500), ROW(Districtwide!$A$19:$A$500)), ""),ROWS($A$1:$A400))),"")</f>
        <v/>
      </c>
      <c r="Y418" s="85" t="str" cm="1">
        <f t="array" ref="Y418">IFERROR(INDEX(Districtwide!Y$19:Y$500, SMALL(IF(($A$17=Districtwide!$E$19:$E$500), MATCH(ROW(Districtwide!$A$19:$A$500), ROW(Districtwide!$A$19:$A$500)), ""),ROWS($A$1:$A400))),"")</f>
        <v/>
      </c>
      <c r="Z418" s="86" t="str" cm="1">
        <f t="array" ref="Z418">IFERROR(INDEX(Districtwide!Z$19:Z$500, SMALL(IF(($A$17=Districtwide!$E$19:$E$500), MATCH(ROW(Districtwide!$A$19:$A$500), ROW(Districtwide!$A$19:$A$500)), ""),ROWS($A$1:$A400))),"")</f>
        <v/>
      </c>
      <c r="AA418" s="122" t="str" cm="1">
        <f t="array" ref="AA418">IFERROR(INDEX(Districtwide!AA$19:AA$500, SMALL(IF(($A$17=Districtwide!$E$19:$E$500), MATCH(ROW(Districtwide!$A$19:$A$500), ROW(Districtwide!$A$19:$A$500)), ""),ROWS($A$1:$A400))),"")</f>
        <v/>
      </c>
    </row>
    <row r="419" spans="1:27">
      <c r="A419" s="134" t="str" cm="1">
        <f t="array" ref="A419">IFERROR(INDEX(Districtwide!A$19:A$500, SMALL(IF(($A$17=Districtwide!$E$19:$E$500), MATCH(ROW(Districtwide!$A$19:$A$500), ROW(Districtwide!$A$19:$A$500)), ""),ROWS($A$1:$A401))),"")</f>
        <v/>
      </c>
      <c r="B419" s="134" t="str" cm="1">
        <f t="array" ref="B419">IFERROR(INDEX(Districtwide!B$19:B$500, SMALL(IF(($A$17=Districtwide!$E$19:$E$500), MATCH(ROW(Districtwide!$A$19:$A$500), ROW(Districtwide!$A$19:$A$500)), ""),ROWS($A$1:$A401))),"")</f>
        <v/>
      </c>
      <c r="C419" s="134" t="str" cm="1">
        <f t="array" ref="C419">IFERROR(INDEX(Districtwide!C$19:C$500, SMALL(IF(($A$17=Districtwide!$E$19:$E$500), MATCH(ROW(Districtwide!$A$19:$A$500), ROW(Districtwide!$A$19:$A$500)), ""),ROWS($A$1:$A401))),"")</f>
        <v/>
      </c>
      <c r="D419" s="134" t="str" cm="1">
        <f t="array" ref="D419">IFERROR(INDEX(Districtwide!D$19:D$500, SMALL(IF(($A$17=Districtwide!$E$19:$E$500), MATCH(ROW(Districtwide!$A$19:$A$500), ROW(Districtwide!$A$19:$A$500)), ""),ROWS($A$1:$A401))),"")</f>
        <v/>
      </c>
      <c r="E419" s="85" t="str" cm="1">
        <f t="array" ref="E419">IFERROR(INDEX(Districtwide!E$19:E$500, SMALL(IF(($A$17=Districtwide!$E$19:$E$500), MATCH(ROW(Districtwide!$A$19:$A$500), ROW(Districtwide!$A$19:$A$500)), ""),ROWS($A$1:$A401))),"")</f>
        <v/>
      </c>
      <c r="F419" s="128" t="str" cm="1">
        <f t="array" ref="F419">IFERROR(INDEX(Districtwide!F$19:F$500, SMALL(IF(($A$17=Districtwide!$E$19:$E$500), MATCH(ROW(Districtwide!$A$19:$A$500), ROW(Districtwide!$A$19:$A$500)), ""),ROWS($A$1:$A401))),"")</f>
        <v/>
      </c>
      <c r="G419" s="85" t="str" cm="1">
        <f t="array" ref="G419">IFERROR(INDEX(Districtwide!G$19:G$500, SMALL(IF(($A$17=Districtwide!$E$19:$E$500), MATCH(ROW(Districtwide!$A$19:$A$500), ROW(Districtwide!$A$19:$A$500)), ""),ROWS($A$1:$A401))),"")</f>
        <v/>
      </c>
      <c r="H419" s="86" t="str" cm="1">
        <f t="array" ref="H419">IFERROR(INDEX(Districtwide!H$19:H$500, SMALL(IF(($A$17=Districtwide!$E$19:$E$500), MATCH(ROW(Districtwide!$A$19:$A$500), ROW(Districtwide!$A$19:$A$500)), ""),ROWS($A$1:$A401))),"")</f>
        <v/>
      </c>
      <c r="I419" s="122" t="str" cm="1">
        <f t="array" ref="I419">IFERROR(INDEX(Districtwide!I$19:I$500, SMALL(IF(($A$17=Districtwide!$E$19:$E$500), MATCH(ROW(Districtwide!$A$19:$A$500), ROW(Districtwide!$A$19:$A$500)), ""),ROWS($A$1:$A401))),"")</f>
        <v/>
      </c>
      <c r="J419" s="87" t="str" cm="1">
        <f t="array" ref="J419">IFERROR(INDEX(Districtwide!J$19:J$500, SMALL(IF(($A$17=Districtwide!$E$19:$E$500), MATCH(ROW(Districtwide!$A$19:$A$500), ROW(Districtwide!$A$19:$A$500)), ""),ROWS($A$1:$A401))),"")</f>
        <v/>
      </c>
      <c r="K419" s="86" t="str" cm="1">
        <f t="array" ref="K419">IFERROR(INDEX(Districtwide!K$19:K$500, SMALL(IF(($A$17=Districtwide!$E$19:$E$500), MATCH(ROW(Districtwide!$A$19:$A$500), ROW(Districtwide!$A$19:$A$500)), ""),ROWS($A$1:$A401))),"")</f>
        <v/>
      </c>
      <c r="L419" s="122" t="str" cm="1">
        <f t="array" ref="L419">IFERROR(INDEX(Districtwide!L$19:L$500, SMALL(IF(($A$17=Districtwide!$E$19:$E$500), MATCH(ROW(Districtwide!$A$19:$A$500), ROW(Districtwide!$A$19:$A$500)), ""),ROWS($A$1:$A401))),"")</f>
        <v/>
      </c>
      <c r="M419" s="85" t="str" cm="1">
        <f t="array" ref="M419">IFERROR(INDEX(Districtwide!M$19:M$500, SMALL(IF(($A$17=Districtwide!$E$19:$E$500), MATCH(ROW(Districtwide!$A$19:$A$500), ROW(Districtwide!$A$19:$A$500)), ""),ROWS($A$1:$A401))),"")</f>
        <v/>
      </c>
      <c r="N419" s="86" t="str" cm="1">
        <f t="array" ref="N419">IFERROR(INDEX(Districtwide!N$19:N$500, SMALL(IF(($A$17=Districtwide!$E$19:$E$500), MATCH(ROW(Districtwide!$A$19:$A$500), ROW(Districtwide!$A$19:$A$500)), ""),ROWS($A$1:$A401))),"")</f>
        <v/>
      </c>
      <c r="O419" s="86" t="str" cm="1">
        <f t="array" ref="O419">IFERROR(INDEX(Districtwide!O$19:O$500, SMALL(IF(($A$17=Districtwide!$E$19:$E$500), MATCH(ROW(Districtwide!$A$19:$A$500), ROW(Districtwide!$A$19:$A$500)), ""),ROWS($A$1:$A401))),"")</f>
        <v/>
      </c>
      <c r="P419" s="85" t="str" cm="1">
        <f t="array" ref="P419">IFERROR(INDEX(Districtwide!P$19:P$500, SMALL(IF(($A$17=Districtwide!$E$19:$E$500), MATCH(ROW(Districtwide!$A$19:$A$500), ROW(Districtwide!$A$19:$A$500)), ""),ROWS($A$1:$A401))),"")</f>
        <v/>
      </c>
      <c r="Q419" s="85" t="str">
        <f t="shared" si="14"/>
        <v xml:space="preserve"> </v>
      </c>
      <c r="R419" s="122" t="str" cm="1">
        <f t="array" ref="R419">IFERROR(INDEX(Districtwide!R$19:R$500, SMALL(IF(($A$17=Districtwide!$E$19:$E$500), MATCH(ROW(Districtwide!$A$19:$A$500), ROW(Districtwide!$A$19:$A$500)), ""),ROWS($A$1:$A401))),"")</f>
        <v/>
      </c>
      <c r="S419" s="122" t="str" cm="1">
        <f t="array" ref="S419">IFERROR(INDEX(Districtwide!S$19:S$500, SMALL(IF(($A$17=Districtwide!$E$19:$E$500), MATCH(ROW(Districtwide!$A$19:$A$500), ROW(Districtwide!$A$19:$A$500)), ""),ROWS($A$1:$A401))),"")</f>
        <v/>
      </c>
      <c r="T419" s="122" t="str" cm="1">
        <f t="array" ref="T419">IFERROR(INDEX(Districtwide!T$19:T$500, SMALL(IF(($A$17=Districtwide!$E$19:$E$500), MATCH(ROW(Districtwide!$A$19:$A$500), ROW(Districtwide!$A$19:$A$500)), ""),ROWS($A$1:$A401))),"")</f>
        <v/>
      </c>
      <c r="U419" s="85" t="str">
        <f t="shared" si="15"/>
        <v xml:space="preserve"> </v>
      </c>
      <c r="V419" s="85" t="str" cm="1">
        <f t="array" ref="V419">IFERROR(INDEX(Districtwide!V$19:V$500, SMALL(IF(($A$17=Districtwide!$E$19:$E$500), MATCH(ROW(Districtwide!$A$19:$A$500), ROW(Districtwide!$A$19:$A$500)), ""),ROWS($A$1:$A401))),"")</f>
        <v/>
      </c>
      <c r="W419" s="86" t="str" cm="1">
        <f t="array" ref="W419">IFERROR(INDEX(Districtwide!W$19:W$500, SMALL(IF(($A$17=Districtwide!$E$19:$E$500), MATCH(ROW(Districtwide!$A$19:$A$500), ROW(Districtwide!$A$19:$A$500)), ""),ROWS($A$1:$A401))),"")</f>
        <v/>
      </c>
      <c r="X419" s="122" t="str" cm="1">
        <f t="array" ref="X419">IFERROR(INDEX(Districtwide!X$19:X$500, SMALL(IF(($A$17=Districtwide!$E$19:$E$500), MATCH(ROW(Districtwide!$A$19:$A$500), ROW(Districtwide!$A$19:$A$500)), ""),ROWS($A$1:$A401))),"")</f>
        <v/>
      </c>
      <c r="Y419" s="85" t="str" cm="1">
        <f t="array" ref="Y419">IFERROR(INDEX(Districtwide!Y$19:Y$500, SMALL(IF(($A$17=Districtwide!$E$19:$E$500), MATCH(ROW(Districtwide!$A$19:$A$500), ROW(Districtwide!$A$19:$A$500)), ""),ROWS($A$1:$A401))),"")</f>
        <v/>
      </c>
      <c r="Z419" s="86" t="str" cm="1">
        <f t="array" ref="Z419">IFERROR(INDEX(Districtwide!Z$19:Z$500, SMALL(IF(($A$17=Districtwide!$E$19:$E$500), MATCH(ROW(Districtwide!$A$19:$A$500), ROW(Districtwide!$A$19:$A$500)), ""),ROWS($A$1:$A401))),"")</f>
        <v/>
      </c>
      <c r="AA419" s="122" t="str" cm="1">
        <f t="array" ref="AA419">IFERROR(INDEX(Districtwide!AA$19:AA$500, SMALL(IF(($A$17=Districtwide!$E$19:$E$500), MATCH(ROW(Districtwide!$A$19:$A$500), ROW(Districtwide!$A$19:$A$500)), ""),ROWS($A$1:$A401))),"")</f>
        <v/>
      </c>
    </row>
    <row r="420" spans="1:27">
      <c r="A420" s="134" t="str" cm="1">
        <f t="array" ref="A420">IFERROR(INDEX(Districtwide!A$19:A$500, SMALL(IF(($A$17=Districtwide!$E$19:$E$500), MATCH(ROW(Districtwide!$A$19:$A$500), ROW(Districtwide!$A$19:$A$500)), ""),ROWS($A$1:$A402))),"")</f>
        <v/>
      </c>
      <c r="B420" s="134" t="str" cm="1">
        <f t="array" ref="B420">IFERROR(INDEX(Districtwide!B$19:B$500, SMALL(IF(($A$17=Districtwide!$E$19:$E$500), MATCH(ROW(Districtwide!$A$19:$A$500), ROW(Districtwide!$A$19:$A$500)), ""),ROWS($A$1:$A402))),"")</f>
        <v/>
      </c>
      <c r="C420" s="134" t="str" cm="1">
        <f t="array" ref="C420">IFERROR(INDEX(Districtwide!C$19:C$500, SMALL(IF(($A$17=Districtwide!$E$19:$E$500), MATCH(ROW(Districtwide!$A$19:$A$500), ROW(Districtwide!$A$19:$A$500)), ""),ROWS($A$1:$A402))),"")</f>
        <v/>
      </c>
      <c r="D420" s="134" t="str" cm="1">
        <f t="array" ref="D420">IFERROR(INDEX(Districtwide!D$19:D$500, SMALL(IF(($A$17=Districtwide!$E$19:$E$500), MATCH(ROW(Districtwide!$A$19:$A$500), ROW(Districtwide!$A$19:$A$500)), ""),ROWS($A$1:$A402))),"")</f>
        <v/>
      </c>
      <c r="E420" s="85" t="str" cm="1">
        <f t="array" ref="E420">IFERROR(INDEX(Districtwide!E$19:E$500, SMALL(IF(($A$17=Districtwide!$E$19:$E$500), MATCH(ROW(Districtwide!$A$19:$A$500), ROW(Districtwide!$A$19:$A$500)), ""),ROWS($A$1:$A402))),"")</f>
        <v/>
      </c>
      <c r="F420" s="128" t="str" cm="1">
        <f t="array" ref="F420">IFERROR(INDEX(Districtwide!F$19:F$500, SMALL(IF(($A$17=Districtwide!$E$19:$E$500), MATCH(ROW(Districtwide!$A$19:$A$500), ROW(Districtwide!$A$19:$A$500)), ""),ROWS($A$1:$A402))),"")</f>
        <v/>
      </c>
      <c r="G420" s="85" t="str" cm="1">
        <f t="array" ref="G420">IFERROR(INDEX(Districtwide!G$19:G$500, SMALL(IF(($A$17=Districtwide!$E$19:$E$500), MATCH(ROW(Districtwide!$A$19:$A$500), ROW(Districtwide!$A$19:$A$500)), ""),ROWS($A$1:$A402))),"")</f>
        <v/>
      </c>
      <c r="H420" s="86" t="str" cm="1">
        <f t="array" ref="H420">IFERROR(INDEX(Districtwide!H$19:H$500, SMALL(IF(($A$17=Districtwide!$E$19:$E$500), MATCH(ROW(Districtwide!$A$19:$A$500), ROW(Districtwide!$A$19:$A$500)), ""),ROWS($A$1:$A402))),"")</f>
        <v/>
      </c>
      <c r="I420" s="122" t="str" cm="1">
        <f t="array" ref="I420">IFERROR(INDEX(Districtwide!I$19:I$500, SMALL(IF(($A$17=Districtwide!$E$19:$E$500), MATCH(ROW(Districtwide!$A$19:$A$500), ROW(Districtwide!$A$19:$A$500)), ""),ROWS($A$1:$A402))),"")</f>
        <v/>
      </c>
      <c r="J420" s="87" t="str" cm="1">
        <f t="array" ref="J420">IFERROR(INDEX(Districtwide!J$19:J$500, SMALL(IF(($A$17=Districtwide!$E$19:$E$500), MATCH(ROW(Districtwide!$A$19:$A$500), ROW(Districtwide!$A$19:$A$500)), ""),ROWS($A$1:$A402))),"")</f>
        <v/>
      </c>
      <c r="K420" s="86" t="str" cm="1">
        <f t="array" ref="K420">IFERROR(INDEX(Districtwide!K$19:K$500, SMALL(IF(($A$17=Districtwide!$E$19:$E$500), MATCH(ROW(Districtwide!$A$19:$A$500), ROW(Districtwide!$A$19:$A$500)), ""),ROWS($A$1:$A402))),"")</f>
        <v/>
      </c>
      <c r="L420" s="122" t="str" cm="1">
        <f t="array" ref="L420">IFERROR(INDEX(Districtwide!L$19:L$500, SMALL(IF(($A$17=Districtwide!$E$19:$E$500), MATCH(ROW(Districtwide!$A$19:$A$500), ROW(Districtwide!$A$19:$A$500)), ""),ROWS($A$1:$A402))),"")</f>
        <v/>
      </c>
      <c r="M420" s="85" t="str" cm="1">
        <f t="array" ref="M420">IFERROR(INDEX(Districtwide!M$19:M$500, SMALL(IF(($A$17=Districtwide!$E$19:$E$500), MATCH(ROW(Districtwide!$A$19:$A$500), ROW(Districtwide!$A$19:$A$500)), ""),ROWS($A$1:$A402))),"")</f>
        <v/>
      </c>
      <c r="N420" s="86" t="str" cm="1">
        <f t="array" ref="N420">IFERROR(INDEX(Districtwide!N$19:N$500, SMALL(IF(($A$17=Districtwide!$E$19:$E$500), MATCH(ROW(Districtwide!$A$19:$A$500), ROW(Districtwide!$A$19:$A$500)), ""),ROWS($A$1:$A402))),"")</f>
        <v/>
      </c>
      <c r="O420" s="86" t="str" cm="1">
        <f t="array" ref="O420">IFERROR(INDEX(Districtwide!O$19:O$500, SMALL(IF(($A$17=Districtwide!$E$19:$E$500), MATCH(ROW(Districtwide!$A$19:$A$500), ROW(Districtwide!$A$19:$A$500)), ""),ROWS($A$1:$A402))),"")</f>
        <v/>
      </c>
      <c r="P420" s="85" t="str" cm="1">
        <f t="array" ref="P420">IFERROR(INDEX(Districtwide!P$19:P$500, SMALL(IF(($A$17=Districtwide!$E$19:$E$500), MATCH(ROW(Districtwide!$A$19:$A$500), ROW(Districtwide!$A$19:$A$500)), ""),ROWS($A$1:$A402))),"")</f>
        <v/>
      </c>
      <c r="Q420" s="85" t="str">
        <f t="shared" si="14"/>
        <v xml:space="preserve"> </v>
      </c>
      <c r="R420" s="122" t="str" cm="1">
        <f t="array" ref="R420">IFERROR(INDEX(Districtwide!R$19:R$500, SMALL(IF(($A$17=Districtwide!$E$19:$E$500), MATCH(ROW(Districtwide!$A$19:$A$500), ROW(Districtwide!$A$19:$A$500)), ""),ROWS($A$1:$A402))),"")</f>
        <v/>
      </c>
      <c r="S420" s="122" t="str" cm="1">
        <f t="array" ref="S420">IFERROR(INDEX(Districtwide!S$19:S$500, SMALL(IF(($A$17=Districtwide!$E$19:$E$500), MATCH(ROW(Districtwide!$A$19:$A$500), ROW(Districtwide!$A$19:$A$500)), ""),ROWS($A$1:$A402))),"")</f>
        <v/>
      </c>
      <c r="T420" s="122" t="str" cm="1">
        <f t="array" ref="T420">IFERROR(INDEX(Districtwide!T$19:T$500, SMALL(IF(($A$17=Districtwide!$E$19:$E$500), MATCH(ROW(Districtwide!$A$19:$A$500), ROW(Districtwide!$A$19:$A$500)), ""),ROWS($A$1:$A402))),"")</f>
        <v/>
      </c>
      <c r="U420" s="85" t="str">
        <f t="shared" si="15"/>
        <v xml:space="preserve"> </v>
      </c>
      <c r="V420" s="85" t="str" cm="1">
        <f t="array" ref="V420">IFERROR(INDEX(Districtwide!V$19:V$500, SMALL(IF(($A$17=Districtwide!$E$19:$E$500), MATCH(ROW(Districtwide!$A$19:$A$500), ROW(Districtwide!$A$19:$A$500)), ""),ROWS($A$1:$A402))),"")</f>
        <v/>
      </c>
      <c r="W420" s="86" t="str" cm="1">
        <f t="array" ref="W420">IFERROR(INDEX(Districtwide!W$19:W$500, SMALL(IF(($A$17=Districtwide!$E$19:$E$500), MATCH(ROW(Districtwide!$A$19:$A$500), ROW(Districtwide!$A$19:$A$500)), ""),ROWS($A$1:$A402))),"")</f>
        <v/>
      </c>
      <c r="X420" s="122" t="str" cm="1">
        <f t="array" ref="X420">IFERROR(INDEX(Districtwide!X$19:X$500, SMALL(IF(($A$17=Districtwide!$E$19:$E$500), MATCH(ROW(Districtwide!$A$19:$A$500), ROW(Districtwide!$A$19:$A$500)), ""),ROWS($A$1:$A402))),"")</f>
        <v/>
      </c>
      <c r="Y420" s="85" t="str" cm="1">
        <f t="array" ref="Y420">IFERROR(INDEX(Districtwide!Y$19:Y$500, SMALL(IF(($A$17=Districtwide!$E$19:$E$500), MATCH(ROW(Districtwide!$A$19:$A$500), ROW(Districtwide!$A$19:$A$500)), ""),ROWS($A$1:$A402))),"")</f>
        <v/>
      </c>
      <c r="Z420" s="86" t="str" cm="1">
        <f t="array" ref="Z420">IFERROR(INDEX(Districtwide!Z$19:Z$500, SMALL(IF(($A$17=Districtwide!$E$19:$E$500), MATCH(ROW(Districtwide!$A$19:$A$500), ROW(Districtwide!$A$19:$A$500)), ""),ROWS($A$1:$A402))),"")</f>
        <v/>
      </c>
      <c r="AA420" s="122" t="str" cm="1">
        <f t="array" ref="AA420">IFERROR(INDEX(Districtwide!AA$19:AA$500, SMALL(IF(($A$17=Districtwide!$E$19:$E$500), MATCH(ROW(Districtwide!$A$19:$A$500), ROW(Districtwide!$A$19:$A$500)), ""),ROWS($A$1:$A402))),"")</f>
        <v/>
      </c>
    </row>
    <row r="421" spans="1:27">
      <c r="A421" s="134" t="str" cm="1">
        <f t="array" ref="A421">IFERROR(INDEX(Districtwide!A$19:A$500, SMALL(IF(($A$17=Districtwide!$E$19:$E$500), MATCH(ROW(Districtwide!$A$19:$A$500), ROW(Districtwide!$A$19:$A$500)), ""),ROWS($A$1:$A403))),"")</f>
        <v/>
      </c>
      <c r="B421" s="134" t="str" cm="1">
        <f t="array" ref="B421">IFERROR(INDEX(Districtwide!B$19:B$500, SMALL(IF(($A$17=Districtwide!$E$19:$E$500), MATCH(ROW(Districtwide!$A$19:$A$500), ROW(Districtwide!$A$19:$A$500)), ""),ROWS($A$1:$A403))),"")</f>
        <v/>
      </c>
      <c r="C421" s="134" t="str" cm="1">
        <f t="array" ref="C421">IFERROR(INDEX(Districtwide!C$19:C$500, SMALL(IF(($A$17=Districtwide!$E$19:$E$500), MATCH(ROW(Districtwide!$A$19:$A$500), ROW(Districtwide!$A$19:$A$500)), ""),ROWS($A$1:$A403))),"")</f>
        <v/>
      </c>
      <c r="D421" s="134" t="str" cm="1">
        <f t="array" ref="D421">IFERROR(INDEX(Districtwide!D$19:D$500, SMALL(IF(($A$17=Districtwide!$E$19:$E$500), MATCH(ROW(Districtwide!$A$19:$A$500), ROW(Districtwide!$A$19:$A$500)), ""),ROWS($A$1:$A403))),"")</f>
        <v/>
      </c>
      <c r="E421" s="85" t="str" cm="1">
        <f t="array" ref="E421">IFERROR(INDEX(Districtwide!E$19:E$500, SMALL(IF(($A$17=Districtwide!$E$19:$E$500), MATCH(ROW(Districtwide!$A$19:$A$500), ROW(Districtwide!$A$19:$A$500)), ""),ROWS($A$1:$A403))),"")</f>
        <v/>
      </c>
      <c r="F421" s="128" t="str" cm="1">
        <f t="array" ref="F421">IFERROR(INDEX(Districtwide!F$19:F$500, SMALL(IF(($A$17=Districtwide!$E$19:$E$500), MATCH(ROW(Districtwide!$A$19:$A$500), ROW(Districtwide!$A$19:$A$500)), ""),ROWS($A$1:$A403))),"")</f>
        <v/>
      </c>
      <c r="G421" s="85" t="str" cm="1">
        <f t="array" ref="G421">IFERROR(INDEX(Districtwide!G$19:G$500, SMALL(IF(($A$17=Districtwide!$E$19:$E$500), MATCH(ROW(Districtwide!$A$19:$A$500), ROW(Districtwide!$A$19:$A$500)), ""),ROWS($A$1:$A403))),"")</f>
        <v/>
      </c>
      <c r="H421" s="86" t="str" cm="1">
        <f t="array" ref="H421">IFERROR(INDEX(Districtwide!H$19:H$500, SMALL(IF(($A$17=Districtwide!$E$19:$E$500), MATCH(ROW(Districtwide!$A$19:$A$500), ROW(Districtwide!$A$19:$A$500)), ""),ROWS($A$1:$A403))),"")</f>
        <v/>
      </c>
      <c r="I421" s="122" t="str" cm="1">
        <f t="array" ref="I421">IFERROR(INDEX(Districtwide!I$19:I$500, SMALL(IF(($A$17=Districtwide!$E$19:$E$500), MATCH(ROW(Districtwide!$A$19:$A$500), ROW(Districtwide!$A$19:$A$500)), ""),ROWS($A$1:$A403))),"")</f>
        <v/>
      </c>
      <c r="J421" s="87" t="str" cm="1">
        <f t="array" ref="J421">IFERROR(INDEX(Districtwide!J$19:J$500, SMALL(IF(($A$17=Districtwide!$E$19:$E$500), MATCH(ROW(Districtwide!$A$19:$A$500), ROW(Districtwide!$A$19:$A$500)), ""),ROWS($A$1:$A403))),"")</f>
        <v/>
      </c>
      <c r="K421" s="86" t="str" cm="1">
        <f t="array" ref="K421">IFERROR(INDEX(Districtwide!K$19:K$500, SMALL(IF(($A$17=Districtwide!$E$19:$E$500), MATCH(ROW(Districtwide!$A$19:$A$500), ROW(Districtwide!$A$19:$A$500)), ""),ROWS($A$1:$A403))),"")</f>
        <v/>
      </c>
      <c r="L421" s="122" t="str" cm="1">
        <f t="array" ref="L421">IFERROR(INDEX(Districtwide!L$19:L$500, SMALL(IF(($A$17=Districtwide!$E$19:$E$500), MATCH(ROW(Districtwide!$A$19:$A$500), ROW(Districtwide!$A$19:$A$500)), ""),ROWS($A$1:$A403))),"")</f>
        <v/>
      </c>
      <c r="M421" s="85" t="str" cm="1">
        <f t="array" ref="M421">IFERROR(INDEX(Districtwide!M$19:M$500, SMALL(IF(($A$17=Districtwide!$E$19:$E$500), MATCH(ROW(Districtwide!$A$19:$A$500), ROW(Districtwide!$A$19:$A$500)), ""),ROWS($A$1:$A403))),"")</f>
        <v/>
      </c>
      <c r="N421" s="86" t="str" cm="1">
        <f t="array" ref="N421">IFERROR(INDEX(Districtwide!N$19:N$500, SMALL(IF(($A$17=Districtwide!$E$19:$E$500), MATCH(ROW(Districtwide!$A$19:$A$500), ROW(Districtwide!$A$19:$A$500)), ""),ROWS($A$1:$A403))),"")</f>
        <v/>
      </c>
      <c r="O421" s="86" t="str" cm="1">
        <f t="array" ref="O421">IFERROR(INDEX(Districtwide!O$19:O$500, SMALL(IF(($A$17=Districtwide!$E$19:$E$500), MATCH(ROW(Districtwide!$A$19:$A$500), ROW(Districtwide!$A$19:$A$500)), ""),ROWS($A$1:$A403))),"")</f>
        <v/>
      </c>
      <c r="P421" s="85" t="str" cm="1">
        <f t="array" ref="P421">IFERROR(INDEX(Districtwide!P$19:P$500, SMALL(IF(($A$17=Districtwide!$E$19:$E$500), MATCH(ROW(Districtwide!$A$19:$A$500), ROW(Districtwide!$A$19:$A$500)), ""),ROWS($A$1:$A403))),"")</f>
        <v/>
      </c>
      <c r="Q421" s="85" t="str">
        <f t="shared" si="14"/>
        <v xml:space="preserve"> </v>
      </c>
      <c r="R421" s="122" t="str" cm="1">
        <f t="array" ref="R421">IFERROR(INDEX(Districtwide!R$19:R$500, SMALL(IF(($A$17=Districtwide!$E$19:$E$500), MATCH(ROW(Districtwide!$A$19:$A$500), ROW(Districtwide!$A$19:$A$500)), ""),ROWS($A$1:$A403))),"")</f>
        <v/>
      </c>
      <c r="S421" s="122" t="str" cm="1">
        <f t="array" ref="S421">IFERROR(INDEX(Districtwide!S$19:S$500, SMALL(IF(($A$17=Districtwide!$E$19:$E$500), MATCH(ROW(Districtwide!$A$19:$A$500), ROW(Districtwide!$A$19:$A$500)), ""),ROWS($A$1:$A403))),"")</f>
        <v/>
      </c>
      <c r="T421" s="122" t="str" cm="1">
        <f t="array" ref="T421">IFERROR(INDEX(Districtwide!T$19:T$500, SMALL(IF(($A$17=Districtwide!$E$19:$E$500), MATCH(ROW(Districtwide!$A$19:$A$500), ROW(Districtwide!$A$19:$A$500)), ""),ROWS($A$1:$A403))),"")</f>
        <v/>
      </c>
      <c r="U421" s="85" t="str">
        <f t="shared" si="15"/>
        <v xml:space="preserve"> </v>
      </c>
      <c r="V421" s="85" t="str" cm="1">
        <f t="array" ref="V421">IFERROR(INDEX(Districtwide!V$19:V$500, SMALL(IF(($A$17=Districtwide!$E$19:$E$500), MATCH(ROW(Districtwide!$A$19:$A$500), ROW(Districtwide!$A$19:$A$500)), ""),ROWS($A$1:$A403))),"")</f>
        <v/>
      </c>
      <c r="W421" s="86" t="str" cm="1">
        <f t="array" ref="W421">IFERROR(INDEX(Districtwide!W$19:W$500, SMALL(IF(($A$17=Districtwide!$E$19:$E$500), MATCH(ROW(Districtwide!$A$19:$A$500), ROW(Districtwide!$A$19:$A$500)), ""),ROWS($A$1:$A403))),"")</f>
        <v/>
      </c>
      <c r="X421" s="122" t="str" cm="1">
        <f t="array" ref="X421">IFERROR(INDEX(Districtwide!X$19:X$500, SMALL(IF(($A$17=Districtwide!$E$19:$E$500), MATCH(ROW(Districtwide!$A$19:$A$500), ROW(Districtwide!$A$19:$A$500)), ""),ROWS($A$1:$A403))),"")</f>
        <v/>
      </c>
      <c r="Y421" s="85" t="str" cm="1">
        <f t="array" ref="Y421">IFERROR(INDEX(Districtwide!Y$19:Y$500, SMALL(IF(($A$17=Districtwide!$E$19:$E$500), MATCH(ROW(Districtwide!$A$19:$A$500), ROW(Districtwide!$A$19:$A$500)), ""),ROWS($A$1:$A403))),"")</f>
        <v/>
      </c>
      <c r="Z421" s="86" t="str" cm="1">
        <f t="array" ref="Z421">IFERROR(INDEX(Districtwide!Z$19:Z$500, SMALL(IF(($A$17=Districtwide!$E$19:$E$500), MATCH(ROW(Districtwide!$A$19:$A$500), ROW(Districtwide!$A$19:$A$500)), ""),ROWS($A$1:$A403))),"")</f>
        <v/>
      </c>
      <c r="AA421" s="122" t="str" cm="1">
        <f t="array" ref="AA421">IFERROR(INDEX(Districtwide!AA$19:AA$500, SMALL(IF(($A$17=Districtwide!$E$19:$E$500), MATCH(ROW(Districtwide!$A$19:$A$500), ROW(Districtwide!$A$19:$A$500)), ""),ROWS($A$1:$A403))),"")</f>
        <v/>
      </c>
    </row>
    <row r="422" spans="1:27">
      <c r="A422" s="134" t="str" cm="1">
        <f t="array" ref="A422">IFERROR(INDEX(Districtwide!A$19:A$500, SMALL(IF(($A$17=Districtwide!$E$19:$E$500), MATCH(ROW(Districtwide!$A$19:$A$500), ROW(Districtwide!$A$19:$A$500)), ""),ROWS($A$1:$A404))),"")</f>
        <v/>
      </c>
      <c r="B422" s="134" t="str" cm="1">
        <f t="array" ref="B422">IFERROR(INDEX(Districtwide!B$19:B$500, SMALL(IF(($A$17=Districtwide!$E$19:$E$500), MATCH(ROW(Districtwide!$A$19:$A$500), ROW(Districtwide!$A$19:$A$500)), ""),ROWS($A$1:$A404))),"")</f>
        <v/>
      </c>
      <c r="C422" s="134" t="str" cm="1">
        <f t="array" ref="C422">IFERROR(INDEX(Districtwide!C$19:C$500, SMALL(IF(($A$17=Districtwide!$E$19:$E$500), MATCH(ROW(Districtwide!$A$19:$A$500), ROW(Districtwide!$A$19:$A$500)), ""),ROWS($A$1:$A404))),"")</f>
        <v/>
      </c>
      <c r="D422" s="134" t="str" cm="1">
        <f t="array" ref="D422">IFERROR(INDEX(Districtwide!D$19:D$500, SMALL(IF(($A$17=Districtwide!$E$19:$E$500), MATCH(ROW(Districtwide!$A$19:$A$500), ROW(Districtwide!$A$19:$A$500)), ""),ROWS($A$1:$A404))),"")</f>
        <v/>
      </c>
      <c r="E422" s="85" t="str" cm="1">
        <f t="array" ref="E422">IFERROR(INDEX(Districtwide!E$19:E$500, SMALL(IF(($A$17=Districtwide!$E$19:$E$500), MATCH(ROW(Districtwide!$A$19:$A$500), ROW(Districtwide!$A$19:$A$500)), ""),ROWS($A$1:$A404))),"")</f>
        <v/>
      </c>
      <c r="F422" s="128" t="str" cm="1">
        <f t="array" ref="F422">IFERROR(INDEX(Districtwide!F$19:F$500, SMALL(IF(($A$17=Districtwide!$E$19:$E$500), MATCH(ROW(Districtwide!$A$19:$A$500), ROW(Districtwide!$A$19:$A$500)), ""),ROWS($A$1:$A404))),"")</f>
        <v/>
      </c>
      <c r="G422" s="85" t="str" cm="1">
        <f t="array" ref="G422">IFERROR(INDEX(Districtwide!G$19:G$500, SMALL(IF(($A$17=Districtwide!$E$19:$E$500), MATCH(ROW(Districtwide!$A$19:$A$500), ROW(Districtwide!$A$19:$A$500)), ""),ROWS($A$1:$A404))),"")</f>
        <v/>
      </c>
      <c r="H422" s="86" t="str" cm="1">
        <f t="array" ref="H422">IFERROR(INDEX(Districtwide!H$19:H$500, SMALL(IF(($A$17=Districtwide!$E$19:$E$500), MATCH(ROW(Districtwide!$A$19:$A$500), ROW(Districtwide!$A$19:$A$500)), ""),ROWS($A$1:$A404))),"")</f>
        <v/>
      </c>
      <c r="I422" s="122" t="str" cm="1">
        <f t="array" ref="I422">IFERROR(INDEX(Districtwide!I$19:I$500, SMALL(IF(($A$17=Districtwide!$E$19:$E$500), MATCH(ROW(Districtwide!$A$19:$A$500), ROW(Districtwide!$A$19:$A$500)), ""),ROWS($A$1:$A404))),"")</f>
        <v/>
      </c>
      <c r="J422" s="87" t="str" cm="1">
        <f t="array" ref="J422">IFERROR(INDEX(Districtwide!J$19:J$500, SMALL(IF(($A$17=Districtwide!$E$19:$E$500), MATCH(ROW(Districtwide!$A$19:$A$500), ROW(Districtwide!$A$19:$A$500)), ""),ROWS($A$1:$A404))),"")</f>
        <v/>
      </c>
      <c r="K422" s="86" t="str" cm="1">
        <f t="array" ref="K422">IFERROR(INDEX(Districtwide!K$19:K$500, SMALL(IF(($A$17=Districtwide!$E$19:$E$500), MATCH(ROW(Districtwide!$A$19:$A$500), ROW(Districtwide!$A$19:$A$500)), ""),ROWS($A$1:$A404))),"")</f>
        <v/>
      </c>
      <c r="L422" s="122" t="str" cm="1">
        <f t="array" ref="L422">IFERROR(INDEX(Districtwide!L$19:L$500, SMALL(IF(($A$17=Districtwide!$E$19:$E$500), MATCH(ROW(Districtwide!$A$19:$A$500), ROW(Districtwide!$A$19:$A$500)), ""),ROWS($A$1:$A404))),"")</f>
        <v/>
      </c>
      <c r="M422" s="85" t="str" cm="1">
        <f t="array" ref="M422">IFERROR(INDEX(Districtwide!M$19:M$500, SMALL(IF(($A$17=Districtwide!$E$19:$E$500), MATCH(ROW(Districtwide!$A$19:$A$500), ROW(Districtwide!$A$19:$A$500)), ""),ROWS($A$1:$A404))),"")</f>
        <v/>
      </c>
      <c r="N422" s="86" t="str" cm="1">
        <f t="array" ref="N422">IFERROR(INDEX(Districtwide!N$19:N$500, SMALL(IF(($A$17=Districtwide!$E$19:$E$500), MATCH(ROW(Districtwide!$A$19:$A$500), ROW(Districtwide!$A$19:$A$500)), ""),ROWS($A$1:$A404))),"")</f>
        <v/>
      </c>
      <c r="O422" s="86" t="str" cm="1">
        <f t="array" ref="O422">IFERROR(INDEX(Districtwide!O$19:O$500, SMALL(IF(($A$17=Districtwide!$E$19:$E$500), MATCH(ROW(Districtwide!$A$19:$A$500), ROW(Districtwide!$A$19:$A$500)), ""),ROWS($A$1:$A404))),"")</f>
        <v/>
      </c>
      <c r="P422" s="85" t="str" cm="1">
        <f t="array" ref="P422">IFERROR(INDEX(Districtwide!P$19:P$500, SMALL(IF(($A$17=Districtwide!$E$19:$E$500), MATCH(ROW(Districtwide!$A$19:$A$500), ROW(Districtwide!$A$19:$A$500)), ""),ROWS($A$1:$A404))),"")</f>
        <v/>
      </c>
      <c r="Q422" s="85" t="str">
        <f t="shared" si="14"/>
        <v xml:space="preserve"> </v>
      </c>
      <c r="R422" s="122" t="str" cm="1">
        <f t="array" ref="R422">IFERROR(INDEX(Districtwide!R$19:R$500, SMALL(IF(($A$17=Districtwide!$E$19:$E$500), MATCH(ROW(Districtwide!$A$19:$A$500), ROW(Districtwide!$A$19:$A$500)), ""),ROWS($A$1:$A404))),"")</f>
        <v/>
      </c>
      <c r="S422" s="122" t="str" cm="1">
        <f t="array" ref="S422">IFERROR(INDEX(Districtwide!S$19:S$500, SMALL(IF(($A$17=Districtwide!$E$19:$E$500), MATCH(ROW(Districtwide!$A$19:$A$500), ROW(Districtwide!$A$19:$A$500)), ""),ROWS($A$1:$A404))),"")</f>
        <v/>
      </c>
      <c r="T422" s="122" t="str" cm="1">
        <f t="array" ref="T422">IFERROR(INDEX(Districtwide!T$19:T$500, SMALL(IF(($A$17=Districtwide!$E$19:$E$500), MATCH(ROW(Districtwide!$A$19:$A$500), ROW(Districtwide!$A$19:$A$500)), ""),ROWS($A$1:$A404))),"")</f>
        <v/>
      </c>
      <c r="U422" s="85" t="str">
        <f t="shared" si="15"/>
        <v xml:space="preserve"> </v>
      </c>
      <c r="V422" s="85" t="str" cm="1">
        <f t="array" ref="V422">IFERROR(INDEX(Districtwide!V$19:V$500, SMALL(IF(($A$17=Districtwide!$E$19:$E$500), MATCH(ROW(Districtwide!$A$19:$A$500), ROW(Districtwide!$A$19:$A$500)), ""),ROWS($A$1:$A404))),"")</f>
        <v/>
      </c>
      <c r="W422" s="86" t="str" cm="1">
        <f t="array" ref="W422">IFERROR(INDEX(Districtwide!W$19:W$500, SMALL(IF(($A$17=Districtwide!$E$19:$E$500), MATCH(ROW(Districtwide!$A$19:$A$500), ROW(Districtwide!$A$19:$A$500)), ""),ROWS($A$1:$A404))),"")</f>
        <v/>
      </c>
      <c r="X422" s="122" t="str" cm="1">
        <f t="array" ref="X422">IFERROR(INDEX(Districtwide!X$19:X$500, SMALL(IF(($A$17=Districtwide!$E$19:$E$500), MATCH(ROW(Districtwide!$A$19:$A$500), ROW(Districtwide!$A$19:$A$500)), ""),ROWS($A$1:$A404))),"")</f>
        <v/>
      </c>
      <c r="Y422" s="85" t="str" cm="1">
        <f t="array" ref="Y422">IFERROR(INDEX(Districtwide!Y$19:Y$500, SMALL(IF(($A$17=Districtwide!$E$19:$E$500), MATCH(ROW(Districtwide!$A$19:$A$500), ROW(Districtwide!$A$19:$A$500)), ""),ROWS($A$1:$A404))),"")</f>
        <v/>
      </c>
      <c r="Z422" s="86" t="str" cm="1">
        <f t="array" ref="Z422">IFERROR(INDEX(Districtwide!Z$19:Z$500, SMALL(IF(($A$17=Districtwide!$E$19:$E$500), MATCH(ROW(Districtwide!$A$19:$A$500), ROW(Districtwide!$A$19:$A$500)), ""),ROWS($A$1:$A404))),"")</f>
        <v/>
      </c>
      <c r="AA422" s="122" t="str" cm="1">
        <f t="array" ref="AA422">IFERROR(INDEX(Districtwide!AA$19:AA$500, SMALL(IF(($A$17=Districtwide!$E$19:$E$500), MATCH(ROW(Districtwide!$A$19:$A$500), ROW(Districtwide!$A$19:$A$500)), ""),ROWS($A$1:$A404))),"")</f>
        <v/>
      </c>
    </row>
    <row r="423" spans="1:27">
      <c r="A423" s="134" t="str" cm="1">
        <f t="array" ref="A423">IFERROR(INDEX(Districtwide!A$19:A$500, SMALL(IF(($A$17=Districtwide!$E$19:$E$500), MATCH(ROW(Districtwide!$A$19:$A$500), ROW(Districtwide!$A$19:$A$500)), ""),ROWS($A$1:$A405))),"")</f>
        <v/>
      </c>
      <c r="B423" s="134" t="str" cm="1">
        <f t="array" ref="B423">IFERROR(INDEX(Districtwide!B$19:B$500, SMALL(IF(($A$17=Districtwide!$E$19:$E$500), MATCH(ROW(Districtwide!$A$19:$A$500), ROW(Districtwide!$A$19:$A$500)), ""),ROWS($A$1:$A405))),"")</f>
        <v/>
      </c>
      <c r="C423" s="134" t="str" cm="1">
        <f t="array" ref="C423">IFERROR(INDEX(Districtwide!C$19:C$500, SMALL(IF(($A$17=Districtwide!$E$19:$E$500), MATCH(ROW(Districtwide!$A$19:$A$500), ROW(Districtwide!$A$19:$A$500)), ""),ROWS($A$1:$A405))),"")</f>
        <v/>
      </c>
      <c r="D423" s="134" t="str" cm="1">
        <f t="array" ref="D423">IFERROR(INDEX(Districtwide!D$19:D$500, SMALL(IF(($A$17=Districtwide!$E$19:$E$500), MATCH(ROW(Districtwide!$A$19:$A$500), ROW(Districtwide!$A$19:$A$500)), ""),ROWS($A$1:$A405))),"")</f>
        <v/>
      </c>
      <c r="E423" s="85" t="str" cm="1">
        <f t="array" ref="E423">IFERROR(INDEX(Districtwide!E$19:E$500, SMALL(IF(($A$17=Districtwide!$E$19:$E$500), MATCH(ROW(Districtwide!$A$19:$A$500), ROW(Districtwide!$A$19:$A$500)), ""),ROWS($A$1:$A405))),"")</f>
        <v/>
      </c>
      <c r="F423" s="128" t="str" cm="1">
        <f t="array" ref="F423">IFERROR(INDEX(Districtwide!F$19:F$500, SMALL(IF(($A$17=Districtwide!$E$19:$E$500), MATCH(ROW(Districtwide!$A$19:$A$500), ROW(Districtwide!$A$19:$A$500)), ""),ROWS($A$1:$A405))),"")</f>
        <v/>
      </c>
      <c r="G423" s="85" t="str" cm="1">
        <f t="array" ref="G423">IFERROR(INDEX(Districtwide!G$19:G$500, SMALL(IF(($A$17=Districtwide!$E$19:$E$500), MATCH(ROW(Districtwide!$A$19:$A$500), ROW(Districtwide!$A$19:$A$500)), ""),ROWS($A$1:$A405))),"")</f>
        <v/>
      </c>
      <c r="H423" s="86" t="str" cm="1">
        <f t="array" ref="H423">IFERROR(INDEX(Districtwide!H$19:H$500, SMALL(IF(($A$17=Districtwide!$E$19:$E$500), MATCH(ROW(Districtwide!$A$19:$A$500), ROW(Districtwide!$A$19:$A$500)), ""),ROWS($A$1:$A405))),"")</f>
        <v/>
      </c>
      <c r="I423" s="122" t="str" cm="1">
        <f t="array" ref="I423">IFERROR(INDEX(Districtwide!I$19:I$500, SMALL(IF(($A$17=Districtwide!$E$19:$E$500), MATCH(ROW(Districtwide!$A$19:$A$500), ROW(Districtwide!$A$19:$A$500)), ""),ROWS($A$1:$A405))),"")</f>
        <v/>
      </c>
      <c r="J423" s="87" t="str" cm="1">
        <f t="array" ref="J423">IFERROR(INDEX(Districtwide!J$19:J$500, SMALL(IF(($A$17=Districtwide!$E$19:$E$500), MATCH(ROW(Districtwide!$A$19:$A$500), ROW(Districtwide!$A$19:$A$500)), ""),ROWS($A$1:$A405))),"")</f>
        <v/>
      </c>
      <c r="K423" s="86" t="str" cm="1">
        <f t="array" ref="K423">IFERROR(INDEX(Districtwide!K$19:K$500, SMALL(IF(($A$17=Districtwide!$E$19:$E$500), MATCH(ROW(Districtwide!$A$19:$A$500), ROW(Districtwide!$A$19:$A$500)), ""),ROWS($A$1:$A405))),"")</f>
        <v/>
      </c>
      <c r="L423" s="122" t="str" cm="1">
        <f t="array" ref="L423">IFERROR(INDEX(Districtwide!L$19:L$500, SMALL(IF(($A$17=Districtwide!$E$19:$E$500), MATCH(ROW(Districtwide!$A$19:$A$500), ROW(Districtwide!$A$19:$A$500)), ""),ROWS($A$1:$A405))),"")</f>
        <v/>
      </c>
      <c r="M423" s="85" t="str" cm="1">
        <f t="array" ref="M423">IFERROR(INDEX(Districtwide!M$19:M$500, SMALL(IF(($A$17=Districtwide!$E$19:$E$500), MATCH(ROW(Districtwide!$A$19:$A$500), ROW(Districtwide!$A$19:$A$500)), ""),ROWS($A$1:$A405))),"")</f>
        <v/>
      </c>
      <c r="N423" s="86" t="str" cm="1">
        <f t="array" ref="N423">IFERROR(INDEX(Districtwide!N$19:N$500, SMALL(IF(($A$17=Districtwide!$E$19:$E$500), MATCH(ROW(Districtwide!$A$19:$A$500), ROW(Districtwide!$A$19:$A$500)), ""),ROWS($A$1:$A405))),"")</f>
        <v/>
      </c>
      <c r="O423" s="86" t="str" cm="1">
        <f t="array" ref="O423">IFERROR(INDEX(Districtwide!O$19:O$500, SMALL(IF(($A$17=Districtwide!$E$19:$E$500), MATCH(ROW(Districtwide!$A$19:$A$500), ROW(Districtwide!$A$19:$A$500)), ""),ROWS($A$1:$A405))),"")</f>
        <v/>
      </c>
      <c r="P423" s="85" t="str" cm="1">
        <f t="array" ref="P423">IFERROR(INDEX(Districtwide!P$19:P$500, SMALL(IF(($A$17=Districtwide!$E$19:$E$500), MATCH(ROW(Districtwide!$A$19:$A$500), ROW(Districtwide!$A$19:$A$500)), ""),ROWS($A$1:$A405))),"")</f>
        <v/>
      </c>
      <c r="Q423" s="85" t="str">
        <f t="shared" si="14"/>
        <v xml:space="preserve"> </v>
      </c>
      <c r="R423" s="122" t="str" cm="1">
        <f t="array" ref="R423">IFERROR(INDEX(Districtwide!R$19:R$500, SMALL(IF(($A$17=Districtwide!$E$19:$E$500), MATCH(ROW(Districtwide!$A$19:$A$500), ROW(Districtwide!$A$19:$A$500)), ""),ROWS($A$1:$A405))),"")</f>
        <v/>
      </c>
      <c r="S423" s="122" t="str" cm="1">
        <f t="array" ref="S423">IFERROR(INDEX(Districtwide!S$19:S$500, SMALL(IF(($A$17=Districtwide!$E$19:$E$500), MATCH(ROW(Districtwide!$A$19:$A$500), ROW(Districtwide!$A$19:$A$500)), ""),ROWS($A$1:$A405))),"")</f>
        <v/>
      </c>
      <c r="T423" s="122" t="str" cm="1">
        <f t="array" ref="T423">IFERROR(INDEX(Districtwide!T$19:T$500, SMALL(IF(($A$17=Districtwide!$E$19:$E$500), MATCH(ROW(Districtwide!$A$19:$A$500), ROW(Districtwide!$A$19:$A$500)), ""),ROWS($A$1:$A405))),"")</f>
        <v/>
      </c>
      <c r="U423" s="85" t="str">
        <f t="shared" si="15"/>
        <v xml:space="preserve"> </v>
      </c>
      <c r="V423" s="85" t="str" cm="1">
        <f t="array" ref="V423">IFERROR(INDEX(Districtwide!V$19:V$500, SMALL(IF(($A$17=Districtwide!$E$19:$E$500), MATCH(ROW(Districtwide!$A$19:$A$500), ROW(Districtwide!$A$19:$A$500)), ""),ROWS($A$1:$A405))),"")</f>
        <v/>
      </c>
      <c r="W423" s="86" t="str" cm="1">
        <f t="array" ref="W423">IFERROR(INDEX(Districtwide!W$19:W$500, SMALL(IF(($A$17=Districtwide!$E$19:$E$500), MATCH(ROW(Districtwide!$A$19:$A$500), ROW(Districtwide!$A$19:$A$500)), ""),ROWS($A$1:$A405))),"")</f>
        <v/>
      </c>
      <c r="X423" s="122" t="str" cm="1">
        <f t="array" ref="X423">IFERROR(INDEX(Districtwide!X$19:X$500, SMALL(IF(($A$17=Districtwide!$E$19:$E$500), MATCH(ROW(Districtwide!$A$19:$A$500), ROW(Districtwide!$A$19:$A$500)), ""),ROWS($A$1:$A405))),"")</f>
        <v/>
      </c>
      <c r="Y423" s="85" t="str" cm="1">
        <f t="array" ref="Y423">IFERROR(INDEX(Districtwide!Y$19:Y$500, SMALL(IF(($A$17=Districtwide!$E$19:$E$500), MATCH(ROW(Districtwide!$A$19:$A$500), ROW(Districtwide!$A$19:$A$500)), ""),ROWS($A$1:$A405))),"")</f>
        <v/>
      </c>
      <c r="Z423" s="86" t="str" cm="1">
        <f t="array" ref="Z423">IFERROR(INDEX(Districtwide!Z$19:Z$500, SMALL(IF(($A$17=Districtwide!$E$19:$E$500), MATCH(ROW(Districtwide!$A$19:$A$500), ROW(Districtwide!$A$19:$A$500)), ""),ROWS($A$1:$A405))),"")</f>
        <v/>
      </c>
      <c r="AA423" s="122" t="str" cm="1">
        <f t="array" ref="AA423">IFERROR(INDEX(Districtwide!AA$19:AA$500, SMALL(IF(($A$17=Districtwide!$E$19:$E$500), MATCH(ROW(Districtwide!$A$19:$A$500), ROW(Districtwide!$A$19:$A$500)), ""),ROWS($A$1:$A405))),"")</f>
        <v/>
      </c>
    </row>
    <row r="424" spans="1:27">
      <c r="A424" s="134" t="str" cm="1">
        <f t="array" ref="A424">IFERROR(INDEX(Districtwide!A$19:A$500, SMALL(IF(($A$17=Districtwide!$E$19:$E$500), MATCH(ROW(Districtwide!$A$19:$A$500), ROW(Districtwide!$A$19:$A$500)), ""),ROWS($A$1:$A406))),"")</f>
        <v/>
      </c>
      <c r="B424" s="134" t="str" cm="1">
        <f t="array" ref="B424">IFERROR(INDEX(Districtwide!B$19:B$500, SMALL(IF(($A$17=Districtwide!$E$19:$E$500), MATCH(ROW(Districtwide!$A$19:$A$500), ROW(Districtwide!$A$19:$A$500)), ""),ROWS($A$1:$A406))),"")</f>
        <v/>
      </c>
      <c r="C424" s="134" t="str" cm="1">
        <f t="array" ref="C424">IFERROR(INDEX(Districtwide!C$19:C$500, SMALL(IF(($A$17=Districtwide!$E$19:$E$500), MATCH(ROW(Districtwide!$A$19:$A$500), ROW(Districtwide!$A$19:$A$500)), ""),ROWS($A$1:$A406))),"")</f>
        <v/>
      </c>
      <c r="D424" s="134" t="str" cm="1">
        <f t="array" ref="D424">IFERROR(INDEX(Districtwide!D$19:D$500, SMALL(IF(($A$17=Districtwide!$E$19:$E$500), MATCH(ROW(Districtwide!$A$19:$A$500), ROW(Districtwide!$A$19:$A$500)), ""),ROWS($A$1:$A406))),"")</f>
        <v/>
      </c>
      <c r="E424" s="85" t="str" cm="1">
        <f t="array" ref="E424">IFERROR(INDEX(Districtwide!E$19:E$500, SMALL(IF(($A$17=Districtwide!$E$19:$E$500), MATCH(ROW(Districtwide!$A$19:$A$500), ROW(Districtwide!$A$19:$A$500)), ""),ROWS($A$1:$A406))),"")</f>
        <v/>
      </c>
      <c r="F424" s="128" t="str" cm="1">
        <f t="array" ref="F424">IFERROR(INDEX(Districtwide!F$19:F$500, SMALL(IF(($A$17=Districtwide!$E$19:$E$500), MATCH(ROW(Districtwide!$A$19:$A$500), ROW(Districtwide!$A$19:$A$500)), ""),ROWS($A$1:$A406))),"")</f>
        <v/>
      </c>
      <c r="G424" s="85" t="str" cm="1">
        <f t="array" ref="G424">IFERROR(INDEX(Districtwide!G$19:G$500, SMALL(IF(($A$17=Districtwide!$E$19:$E$500), MATCH(ROW(Districtwide!$A$19:$A$500), ROW(Districtwide!$A$19:$A$500)), ""),ROWS($A$1:$A406))),"")</f>
        <v/>
      </c>
      <c r="H424" s="86" t="str" cm="1">
        <f t="array" ref="H424">IFERROR(INDEX(Districtwide!H$19:H$500, SMALL(IF(($A$17=Districtwide!$E$19:$E$500), MATCH(ROW(Districtwide!$A$19:$A$500), ROW(Districtwide!$A$19:$A$500)), ""),ROWS($A$1:$A406))),"")</f>
        <v/>
      </c>
      <c r="I424" s="122" t="str" cm="1">
        <f t="array" ref="I424">IFERROR(INDEX(Districtwide!I$19:I$500, SMALL(IF(($A$17=Districtwide!$E$19:$E$500), MATCH(ROW(Districtwide!$A$19:$A$500), ROW(Districtwide!$A$19:$A$500)), ""),ROWS($A$1:$A406))),"")</f>
        <v/>
      </c>
      <c r="J424" s="87" t="str" cm="1">
        <f t="array" ref="J424">IFERROR(INDEX(Districtwide!J$19:J$500, SMALL(IF(($A$17=Districtwide!$E$19:$E$500), MATCH(ROW(Districtwide!$A$19:$A$500), ROW(Districtwide!$A$19:$A$500)), ""),ROWS($A$1:$A406))),"")</f>
        <v/>
      </c>
      <c r="K424" s="86" t="str" cm="1">
        <f t="array" ref="K424">IFERROR(INDEX(Districtwide!K$19:K$500, SMALL(IF(($A$17=Districtwide!$E$19:$E$500), MATCH(ROW(Districtwide!$A$19:$A$500), ROW(Districtwide!$A$19:$A$500)), ""),ROWS($A$1:$A406))),"")</f>
        <v/>
      </c>
      <c r="L424" s="122" t="str" cm="1">
        <f t="array" ref="L424">IFERROR(INDEX(Districtwide!L$19:L$500, SMALL(IF(($A$17=Districtwide!$E$19:$E$500), MATCH(ROW(Districtwide!$A$19:$A$500), ROW(Districtwide!$A$19:$A$500)), ""),ROWS($A$1:$A406))),"")</f>
        <v/>
      </c>
      <c r="M424" s="85" t="str" cm="1">
        <f t="array" ref="M424">IFERROR(INDEX(Districtwide!M$19:M$500, SMALL(IF(($A$17=Districtwide!$E$19:$E$500), MATCH(ROW(Districtwide!$A$19:$A$500), ROW(Districtwide!$A$19:$A$500)), ""),ROWS($A$1:$A406))),"")</f>
        <v/>
      </c>
      <c r="N424" s="86" t="str" cm="1">
        <f t="array" ref="N424">IFERROR(INDEX(Districtwide!N$19:N$500, SMALL(IF(($A$17=Districtwide!$E$19:$E$500), MATCH(ROW(Districtwide!$A$19:$A$500), ROW(Districtwide!$A$19:$A$500)), ""),ROWS($A$1:$A406))),"")</f>
        <v/>
      </c>
      <c r="O424" s="86" t="str" cm="1">
        <f t="array" ref="O424">IFERROR(INDEX(Districtwide!O$19:O$500, SMALL(IF(($A$17=Districtwide!$E$19:$E$500), MATCH(ROW(Districtwide!$A$19:$A$500), ROW(Districtwide!$A$19:$A$500)), ""),ROWS($A$1:$A406))),"")</f>
        <v/>
      </c>
      <c r="P424" s="85" t="str" cm="1">
        <f t="array" ref="P424">IFERROR(INDEX(Districtwide!P$19:P$500, SMALL(IF(($A$17=Districtwide!$E$19:$E$500), MATCH(ROW(Districtwide!$A$19:$A$500), ROW(Districtwide!$A$19:$A$500)), ""),ROWS($A$1:$A406))),"")</f>
        <v/>
      </c>
      <c r="Q424" s="85" t="str">
        <f t="shared" si="14"/>
        <v xml:space="preserve"> </v>
      </c>
      <c r="R424" s="122" t="str" cm="1">
        <f t="array" ref="R424">IFERROR(INDEX(Districtwide!R$19:R$500, SMALL(IF(($A$17=Districtwide!$E$19:$E$500), MATCH(ROW(Districtwide!$A$19:$A$500), ROW(Districtwide!$A$19:$A$500)), ""),ROWS($A$1:$A406))),"")</f>
        <v/>
      </c>
      <c r="S424" s="122" t="str" cm="1">
        <f t="array" ref="S424">IFERROR(INDEX(Districtwide!S$19:S$500, SMALL(IF(($A$17=Districtwide!$E$19:$E$500), MATCH(ROW(Districtwide!$A$19:$A$500), ROW(Districtwide!$A$19:$A$500)), ""),ROWS($A$1:$A406))),"")</f>
        <v/>
      </c>
      <c r="T424" s="122" t="str" cm="1">
        <f t="array" ref="T424">IFERROR(INDEX(Districtwide!T$19:T$500, SMALL(IF(($A$17=Districtwide!$E$19:$E$500), MATCH(ROW(Districtwide!$A$19:$A$500), ROW(Districtwide!$A$19:$A$500)), ""),ROWS($A$1:$A406))),"")</f>
        <v/>
      </c>
      <c r="U424" s="85" t="str">
        <f t="shared" si="15"/>
        <v xml:space="preserve"> </v>
      </c>
      <c r="V424" s="85" t="str" cm="1">
        <f t="array" ref="V424">IFERROR(INDEX(Districtwide!V$19:V$500, SMALL(IF(($A$17=Districtwide!$E$19:$E$500), MATCH(ROW(Districtwide!$A$19:$A$500), ROW(Districtwide!$A$19:$A$500)), ""),ROWS($A$1:$A406))),"")</f>
        <v/>
      </c>
      <c r="W424" s="86" t="str" cm="1">
        <f t="array" ref="W424">IFERROR(INDEX(Districtwide!W$19:W$500, SMALL(IF(($A$17=Districtwide!$E$19:$E$500), MATCH(ROW(Districtwide!$A$19:$A$500), ROW(Districtwide!$A$19:$A$500)), ""),ROWS($A$1:$A406))),"")</f>
        <v/>
      </c>
      <c r="X424" s="122" t="str" cm="1">
        <f t="array" ref="X424">IFERROR(INDEX(Districtwide!X$19:X$500, SMALL(IF(($A$17=Districtwide!$E$19:$E$500), MATCH(ROW(Districtwide!$A$19:$A$500), ROW(Districtwide!$A$19:$A$500)), ""),ROWS($A$1:$A406))),"")</f>
        <v/>
      </c>
      <c r="Y424" s="85" t="str" cm="1">
        <f t="array" ref="Y424">IFERROR(INDEX(Districtwide!Y$19:Y$500, SMALL(IF(($A$17=Districtwide!$E$19:$E$500), MATCH(ROW(Districtwide!$A$19:$A$500), ROW(Districtwide!$A$19:$A$500)), ""),ROWS($A$1:$A406))),"")</f>
        <v/>
      </c>
      <c r="Z424" s="86" t="str" cm="1">
        <f t="array" ref="Z424">IFERROR(INDEX(Districtwide!Z$19:Z$500, SMALL(IF(($A$17=Districtwide!$E$19:$E$500), MATCH(ROW(Districtwide!$A$19:$A$500), ROW(Districtwide!$A$19:$A$500)), ""),ROWS($A$1:$A406))),"")</f>
        <v/>
      </c>
      <c r="AA424" s="122" t="str" cm="1">
        <f t="array" ref="AA424">IFERROR(INDEX(Districtwide!AA$19:AA$500, SMALL(IF(($A$17=Districtwide!$E$19:$E$500), MATCH(ROW(Districtwide!$A$19:$A$500), ROW(Districtwide!$A$19:$A$500)), ""),ROWS($A$1:$A406))),"")</f>
        <v/>
      </c>
    </row>
    <row r="425" spans="1:27">
      <c r="A425" s="134" t="str" cm="1">
        <f t="array" ref="A425">IFERROR(INDEX(Districtwide!A$19:A$500, SMALL(IF(($A$17=Districtwide!$E$19:$E$500), MATCH(ROW(Districtwide!$A$19:$A$500), ROW(Districtwide!$A$19:$A$500)), ""),ROWS($A$1:$A407))),"")</f>
        <v/>
      </c>
      <c r="B425" s="134" t="str" cm="1">
        <f t="array" ref="B425">IFERROR(INDEX(Districtwide!B$19:B$500, SMALL(IF(($A$17=Districtwide!$E$19:$E$500), MATCH(ROW(Districtwide!$A$19:$A$500), ROW(Districtwide!$A$19:$A$500)), ""),ROWS($A$1:$A407))),"")</f>
        <v/>
      </c>
      <c r="C425" s="134" t="str" cm="1">
        <f t="array" ref="C425">IFERROR(INDEX(Districtwide!C$19:C$500, SMALL(IF(($A$17=Districtwide!$E$19:$E$500), MATCH(ROW(Districtwide!$A$19:$A$500), ROW(Districtwide!$A$19:$A$500)), ""),ROWS($A$1:$A407))),"")</f>
        <v/>
      </c>
      <c r="D425" s="134" t="str" cm="1">
        <f t="array" ref="D425">IFERROR(INDEX(Districtwide!D$19:D$500, SMALL(IF(($A$17=Districtwide!$E$19:$E$500), MATCH(ROW(Districtwide!$A$19:$A$500), ROW(Districtwide!$A$19:$A$500)), ""),ROWS($A$1:$A407))),"")</f>
        <v/>
      </c>
      <c r="E425" s="85" t="str" cm="1">
        <f t="array" ref="E425">IFERROR(INDEX(Districtwide!E$19:E$500, SMALL(IF(($A$17=Districtwide!$E$19:$E$500), MATCH(ROW(Districtwide!$A$19:$A$500), ROW(Districtwide!$A$19:$A$500)), ""),ROWS($A$1:$A407))),"")</f>
        <v/>
      </c>
      <c r="F425" s="128" t="str" cm="1">
        <f t="array" ref="F425">IFERROR(INDEX(Districtwide!F$19:F$500, SMALL(IF(($A$17=Districtwide!$E$19:$E$500), MATCH(ROW(Districtwide!$A$19:$A$500), ROW(Districtwide!$A$19:$A$500)), ""),ROWS($A$1:$A407))),"")</f>
        <v/>
      </c>
      <c r="G425" s="85" t="str" cm="1">
        <f t="array" ref="G425">IFERROR(INDEX(Districtwide!G$19:G$500, SMALL(IF(($A$17=Districtwide!$E$19:$E$500), MATCH(ROW(Districtwide!$A$19:$A$500), ROW(Districtwide!$A$19:$A$500)), ""),ROWS($A$1:$A407))),"")</f>
        <v/>
      </c>
      <c r="H425" s="86" t="str" cm="1">
        <f t="array" ref="H425">IFERROR(INDEX(Districtwide!H$19:H$500, SMALL(IF(($A$17=Districtwide!$E$19:$E$500), MATCH(ROW(Districtwide!$A$19:$A$500), ROW(Districtwide!$A$19:$A$500)), ""),ROWS($A$1:$A407))),"")</f>
        <v/>
      </c>
      <c r="I425" s="122" t="str" cm="1">
        <f t="array" ref="I425">IFERROR(INDEX(Districtwide!I$19:I$500, SMALL(IF(($A$17=Districtwide!$E$19:$E$500), MATCH(ROW(Districtwide!$A$19:$A$500), ROW(Districtwide!$A$19:$A$500)), ""),ROWS($A$1:$A407))),"")</f>
        <v/>
      </c>
      <c r="J425" s="87" t="str" cm="1">
        <f t="array" ref="J425">IFERROR(INDEX(Districtwide!J$19:J$500, SMALL(IF(($A$17=Districtwide!$E$19:$E$500), MATCH(ROW(Districtwide!$A$19:$A$500), ROW(Districtwide!$A$19:$A$500)), ""),ROWS($A$1:$A407))),"")</f>
        <v/>
      </c>
      <c r="K425" s="86" t="str" cm="1">
        <f t="array" ref="K425">IFERROR(INDEX(Districtwide!K$19:K$500, SMALL(IF(($A$17=Districtwide!$E$19:$E$500), MATCH(ROW(Districtwide!$A$19:$A$500), ROW(Districtwide!$A$19:$A$500)), ""),ROWS($A$1:$A407))),"")</f>
        <v/>
      </c>
      <c r="L425" s="122" t="str" cm="1">
        <f t="array" ref="L425">IFERROR(INDEX(Districtwide!L$19:L$500, SMALL(IF(($A$17=Districtwide!$E$19:$E$500), MATCH(ROW(Districtwide!$A$19:$A$500), ROW(Districtwide!$A$19:$A$500)), ""),ROWS($A$1:$A407))),"")</f>
        <v/>
      </c>
      <c r="M425" s="85" t="str" cm="1">
        <f t="array" ref="M425">IFERROR(INDEX(Districtwide!M$19:M$500, SMALL(IF(($A$17=Districtwide!$E$19:$E$500), MATCH(ROW(Districtwide!$A$19:$A$500), ROW(Districtwide!$A$19:$A$500)), ""),ROWS($A$1:$A407))),"")</f>
        <v/>
      </c>
      <c r="N425" s="86" t="str" cm="1">
        <f t="array" ref="N425">IFERROR(INDEX(Districtwide!N$19:N$500, SMALL(IF(($A$17=Districtwide!$E$19:$E$500), MATCH(ROW(Districtwide!$A$19:$A$500), ROW(Districtwide!$A$19:$A$500)), ""),ROWS($A$1:$A407))),"")</f>
        <v/>
      </c>
      <c r="O425" s="86" t="str" cm="1">
        <f t="array" ref="O425">IFERROR(INDEX(Districtwide!O$19:O$500, SMALL(IF(($A$17=Districtwide!$E$19:$E$500), MATCH(ROW(Districtwide!$A$19:$A$500), ROW(Districtwide!$A$19:$A$500)), ""),ROWS($A$1:$A407))),"")</f>
        <v/>
      </c>
      <c r="P425" s="85" t="str" cm="1">
        <f t="array" ref="P425">IFERROR(INDEX(Districtwide!P$19:P$500, SMALL(IF(($A$17=Districtwide!$E$19:$E$500), MATCH(ROW(Districtwide!$A$19:$A$500), ROW(Districtwide!$A$19:$A$500)), ""),ROWS($A$1:$A407))),"")</f>
        <v/>
      </c>
      <c r="Q425" s="85" t="str">
        <f t="shared" si="14"/>
        <v xml:space="preserve"> </v>
      </c>
      <c r="R425" s="122" t="str" cm="1">
        <f t="array" ref="R425">IFERROR(INDEX(Districtwide!R$19:R$500, SMALL(IF(($A$17=Districtwide!$E$19:$E$500), MATCH(ROW(Districtwide!$A$19:$A$500), ROW(Districtwide!$A$19:$A$500)), ""),ROWS($A$1:$A407))),"")</f>
        <v/>
      </c>
      <c r="S425" s="122" t="str" cm="1">
        <f t="array" ref="S425">IFERROR(INDEX(Districtwide!S$19:S$500, SMALL(IF(($A$17=Districtwide!$E$19:$E$500), MATCH(ROW(Districtwide!$A$19:$A$500), ROW(Districtwide!$A$19:$A$500)), ""),ROWS($A$1:$A407))),"")</f>
        <v/>
      </c>
      <c r="T425" s="122" t="str" cm="1">
        <f t="array" ref="T425">IFERROR(INDEX(Districtwide!T$19:T$500, SMALL(IF(($A$17=Districtwide!$E$19:$E$500), MATCH(ROW(Districtwide!$A$19:$A$500), ROW(Districtwide!$A$19:$A$500)), ""),ROWS($A$1:$A407))),"")</f>
        <v/>
      </c>
      <c r="U425" s="85" t="str">
        <f t="shared" si="15"/>
        <v xml:space="preserve"> </v>
      </c>
      <c r="V425" s="85" t="str" cm="1">
        <f t="array" ref="V425">IFERROR(INDEX(Districtwide!V$19:V$500, SMALL(IF(($A$17=Districtwide!$E$19:$E$500), MATCH(ROW(Districtwide!$A$19:$A$500), ROW(Districtwide!$A$19:$A$500)), ""),ROWS($A$1:$A407))),"")</f>
        <v/>
      </c>
      <c r="W425" s="86" t="str" cm="1">
        <f t="array" ref="W425">IFERROR(INDEX(Districtwide!W$19:W$500, SMALL(IF(($A$17=Districtwide!$E$19:$E$500), MATCH(ROW(Districtwide!$A$19:$A$500), ROW(Districtwide!$A$19:$A$500)), ""),ROWS($A$1:$A407))),"")</f>
        <v/>
      </c>
      <c r="X425" s="122" t="str" cm="1">
        <f t="array" ref="X425">IFERROR(INDEX(Districtwide!X$19:X$500, SMALL(IF(($A$17=Districtwide!$E$19:$E$500), MATCH(ROW(Districtwide!$A$19:$A$500), ROW(Districtwide!$A$19:$A$500)), ""),ROWS($A$1:$A407))),"")</f>
        <v/>
      </c>
      <c r="Y425" s="85" t="str" cm="1">
        <f t="array" ref="Y425">IFERROR(INDEX(Districtwide!Y$19:Y$500, SMALL(IF(($A$17=Districtwide!$E$19:$E$500), MATCH(ROW(Districtwide!$A$19:$A$500), ROW(Districtwide!$A$19:$A$500)), ""),ROWS($A$1:$A407))),"")</f>
        <v/>
      </c>
      <c r="Z425" s="86" t="str" cm="1">
        <f t="array" ref="Z425">IFERROR(INDEX(Districtwide!Z$19:Z$500, SMALL(IF(($A$17=Districtwide!$E$19:$E$500), MATCH(ROW(Districtwide!$A$19:$A$500), ROW(Districtwide!$A$19:$A$500)), ""),ROWS($A$1:$A407))),"")</f>
        <v/>
      </c>
      <c r="AA425" s="122" t="str" cm="1">
        <f t="array" ref="AA425">IFERROR(INDEX(Districtwide!AA$19:AA$500, SMALL(IF(($A$17=Districtwide!$E$19:$E$500), MATCH(ROW(Districtwide!$A$19:$A$500), ROW(Districtwide!$A$19:$A$500)), ""),ROWS($A$1:$A407))),"")</f>
        <v/>
      </c>
    </row>
    <row r="426" spans="1:27">
      <c r="A426" s="134" t="str" cm="1">
        <f t="array" ref="A426">IFERROR(INDEX(Districtwide!A$19:A$500, SMALL(IF(($A$17=Districtwide!$E$19:$E$500), MATCH(ROW(Districtwide!$A$19:$A$500), ROW(Districtwide!$A$19:$A$500)), ""),ROWS($A$1:$A408))),"")</f>
        <v/>
      </c>
      <c r="B426" s="134" t="str" cm="1">
        <f t="array" ref="B426">IFERROR(INDEX(Districtwide!B$19:B$500, SMALL(IF(($A$17=Districtwide!$E$19:$E$500), MATCH(ROW(Districtwide!$A$19:$A$500), ROW(Districtwide!$A$19:$A$500)), ""),ROWS($A$1:$A408))),"")</f>
        <v/>
      </c>
      <c r="C426" s="134" t="str" cm="1">
        <f t="array" ref="C426">IFERROR(INDEX(Districtwide!C$19:C$500, SMALL(IF(($A$17=Districtwide!$E$19:$E$500), MATCH(ROW(Districtwide!$A$19:$A$500), ROW(Districtwide!$A$19:$A$500)), ""),ROWS($A$1:$A408))),"")</f>
        <v/>
      </c>
      <c r="D426" s="134" t="str" cm="1">
        <f t="array" ref="D426">IFERROR(INDEX(Districtwide!D$19:D$500, SMALL(IF(($A$17=Districtwide!$E$19:$E$500), MATCH(ROW(Districtwide!$A$19:$A$500), ROW(Districtwide!$A$19:$A$500)), ""),ROWS($A$1:$A408))),"")</f>
        <v/>
      </c>
      <c r="E426" s="85" t="str" cm="1">
        <f t="array" ref="E426">IFERROR(INDEX(Districtwide!E$19:E$500, SMALL(IF(($A$17=Districtwide!$E$19:$E$500), MATCH(ROW(Districtwide!$A$19:$A$500), ROW(Districtwide!$A$19:$A$500)), ""),ROWS($A$1:$A408))),"")</f>
        <v/>
      </c>
      <c r="F426" s="128" t="str" cm="1">
        <f t="array" ref="F426">IFERROR(INDEX(Districtwide!F$19:F$500, SMALL(IF(($A$17=Districtwide!$E$19:$E$500), MATCH(ROW(Districtwide!$A$19:$A$500), ROW(Districtwide!$A$19:$A$500)), ""),ROWS($A$1:$A408))),"")</f>
        <v/>
      </c>
      <c r="G426" s="85" t="str" cm="1">
        <f t="array" ref="G426">IFERROR(INDEX(Districtwide!G$19:G$500, SMALL(IF(($A$17=Districtwide!$E$19:$E$500), MATCH(ROW(Districtwide!$A$19:$A$500), ROW(Districtwide!$A$19:$A$500)), ""),ROWS($A$1:$A408))),"")</f>
        <v/>
      </c>
      <c r="H426" s="86" t="str" cm="1">
        <f t="array" ref="H426">IFERROR(INDEX(Districtwide!H$19:H$500, SMALL(IF(($A$17=Districtwide!$E$19:$E$500), MATCH(ROW(Districtwide!$A$19:$A$500), ROW(Districtwide!$A$19:$A$500)), ""),ROWS($A$1:$A408))),"")</f>
        <v/>
      </c>
      <c r="I426" s="122" t="str" cm="1">
        <f t="array" ref="I426">IFERROR(INDEX(Districtwide!I$19:I$500, SMALL(IF(($A$17=Districtwide!$E$19:$E$500), MATCH(ROW(Districtwide!$A$19:$A$500), ROW(Districtwide!$A$19:$A$500)), ""),ROWS($A$1:$A408))),"")</f>
        <v/>
      </c>
      <c r="J426" s="87" t="str" cm="1">
        <f t="array" ref="J426">IFERROR(INDEX(Districtwide!J$19:J$500, SMALL(IF(($A$17=Districtwide!$E$19:$E$500), MATCH(ROW(Districtwide!$A$19:$A$500), ROW(Districtwide!$A$19:$A$500)), ""),ROWS($A$1:$A408))),"")</f>
        <v/>
      </c>
      <c r="K426" s="86" t="str" cm="1">
        <f t="array" ref="K426">IFERROR(INDEX(Districtwide!K$19:K$500, SMALL(IF(($A$17=Districtwide!$E$19:$E$500), MATCH(ROW(Districtwide!$A$19:$A$500), ROW(Districtwide!$A$19:$A$500)), ""),ROWS($A$1:$A408))),"")</f>
        <v/>
      </c>
      <c r="L426" s="122" t="str" cm="1">
        <f t="array" ref="L426">IFERROR(INDEX(Districtwide!L$19:L$500, SMALL(IF(($A$17=Districtwide!$E$19:$E$500), MATCH(ROW(Districtwide!$A$19:$A$500), ROW(Districtwide!$A$19:$A$500)), ""),ROWS($A$1:$A408))),"")</f>
        <v/>
      </c>
      <c r="M426" s="85" t="str" cm="1">
        <f t="array" ref="M426">IFERROR(INDEX(Districtwide!M$19:M$500, SMALL(IF(($A$17=Districtwide!$E$19:$E$500), MATCH(ROW(Districtwide!$A$19:$A$500), ROW(Districtwide!$A$19:$A$500)), ""),ROWS($A$1:$A408))),"")</f>
        <v/>
      </c>
      <c r="N426" s="86" t="str" cm="1">
        <f t="array" ref="N426">IFERROR(INDEX(Districtwide!N$19:N$500, SMALL(IF(($A$17=Districtwide!$E$19:$E$500), MATCH(ROW(Districtwide!$A$19:$A$500), ROW(Districtwide!$A$19:$A$500)), ""),ROWS($A$1:$A408))),"")</f>
        <v/>
      </c>
      <c r="O426" s="86" t="str" cm="1">
        <f t="array" ref="O426">IFERROR(INDEX(Districtwide!O$19:O$500, SMALL(IF(($A$17=Districtwide!$E$19:$E$500), MATCH(ROW(Districtwide!$A$19:$A$500), ROW(Districtwide!$A$19:$A$500)), ""),ROWS($A$1:$A408))),"")</f>
        <v/>
      </c>
      <c r="P426" s="85" t="str" cm="1">
        <f t="array" ref="P426">IFERROR(INDEX(Districtwide!P$19:P$500, SMALL(IF(($A$17=Districtwide!$E$19:$E$500), MATCH(ROW(Districtwide!$A$19:$A$500), ROW(Districtwide!$A$19:$A$500)), ""),ROWS($A$1:$A408))),"")</f>
        <v/>
      </c>
      <c r="Q426" s="85" t="str">
        <f t="shared" si="14"/>
        <v xml:space="preserve"> </v>
      </c>
      <c r="R426" s="122" t="str" cm="1">
        <f t="array" ref="R426">IFERROR(INDEX(Districtwide!R$19:R$500, SMALL(IF(($A$17=Districtwide!$E$19:$E$500), MATCH(ROW(Districtwide!$A$19:$A$500), ROW(Districtwide!$A$19:$A$500)), ""),ROWS($A$1:$A408))),"")</f>
        <v/>
      </c>
      <c r="S426" s="122" t="str" cm="1">
        <f t="array" ref="S426">IFERROR(INDEX(Districtwide!S$19:S$500, SMALL(IF(($A$17=Districtwide!$E$19:$E$500), MATCH(ROW(Districtwide!$A$19:$A$500), ROW(Districtwide!$A$19:$A$500)), ""),ROWS($A$1:$A408))),"")</f>
        <v/>
      </c>
      <c r="T426" s="122" t="str" cm="1">
        <f t="array" ref="T426">IFERROR(INDEX(Districtwide!T$19:T$500, SMALL(IF(($A$17=Districtwide!$E$19:$E$500), MATCH(ROW(Districtwide!$A$19:$A$500), ROW(Districtwide!$A$19:$A$500)), ""),ROWS($A$1:$A408))),"")</f>
        <v/>
      </c>
      <c r="U426" s="85" t="str">
        <f t="shared" si="15"/>
        <v xml:space="preserve"> </v>
      </c>
      <c r="V426" s="85" t="str" cm="1">
        <f t="array" ref="V426">IFERROR(INDEX(Districtwide!V$19:V$500, SMALL(IF(($A$17=Districtwide!$E$19:$E$500), MATCH(ROW(Districtwide!$A$19:$A$500), ROW(Districtwide!$A$19:$A$500)), ""),ROWS($A$1:$A408))),"")</f>
        <v/>
      </c>
      <c r="W426" s="86" t="str" cm="1">
        <f t="array" ref="W426">IFERROR(INDEX(Districtwide!W$19:W$500, SMALL(IF(($A$17=Districtwide!$E$19:$E$500), MATCH(ROW(Districtwide!$A$19:$A$500), ROW(Districtwide!$A$19:$A$500)), ""),ROWS($A$1:$A408))),"")</f>
        <v/>
      </c>
      <c r="X426" s="122" t="str" cm="1">
        <f t="array" ref="X426">IFERROR(INDEX(Districtwide!X$19:X$500, SMALL(IF(($A$17=Districtwide!$E$19:$E$500), MATCH(ROW(Districtwide!$A$19:$A$500), ROW(Districtwide!$A$19:$A$500)), ""),ROWS($A$1:$A408))),"")</f>
        <v/>
      </c>
      <c r="Y426" s="85" t="str" cm="1">
        <f t="array" ref="Y426">IFERROR(INDEX(Districtwide!Y$19:Y$500, SMALL(IF(($A$17=Districtwide!$E$19:$E$500), MATCH(ROW(Districtwide!$A$19:$A$500), ROW(Districtwide!$A$19:$A$500)), ""),ROWS($A$1:$A408))),"")</f>
        <v/>
      </c>
      <c r="Z426" s="86" t="str" cm="1">
        <f t="array" ref="Z426">IFERROR(INDEX(Districtwide!Z$19:Z$500, SMALL(IF(($A$17=Districtwide!$E$19:$E$500), MATCH(ROW(Districtwide!$A$19:$A$500), ROW(Districtwide!$A$19:$A$500)), ""),ROWS($A$1:$A408))),"")</f>
        <v/>
      </c>
      <c r="AA426" s="122" t="str" cm="1">
        <f t="array" ref="AA426">IFERROR(INDEX(Districtwide!AA$19:AA$500, SMALL(IF(($A$17=Districtwide!$E$19:$E$500), MATCH(ROW(Districtwide!$A$19:$A$500), ROW(Districtwide!$A$19:$A$500)), ""),ROWS($A$1:$A408))),"")</f>
        <v/>
      </c>
    </row>
    <row r="427" spans="1:27">
      <c r="A427" s="134" t="str" cm="1">
        <f t="array" ref="A427">IFERROR(INDEX(Districtwide!A$19:A$500, SMALL(IF(($A$17=Districtwide!$E$19:$E$500), MATCH(ROW(Districtwide!$A$19:$A$500), ROW(Districtwide!$A$19:$A$500)), ""),ROWS($A$1:$A409))),"")</f>
        <v/>
      </c>
      <c r="B427" s="134" t="str" cm="1">
        <f t="array" ref="B427">IFERROR(INDEX(Districtwide!B$19:B$500, SMALL(IF(($A$17=Districtwide!$E$19:$E$500), MATCH(ROW(Districtwide!$A$19:$A$500), ROW(Districtwide!$A$19:$A$500)), ""),ROWS($A$1:$A409))),"")</f>
        <v/>
      </c>
      <c r="C427" s="134" t="str" cm="1">
        <f t="array" ref="C427">IFERROR(INDEX(Districtwide!C$19:C$500, SMALL(IF(($A$17=Districtwide!$E$19:$E$500), MATCH(ROW(Districtwide!$A$19:$A$500), ROW(Districtwide!$A$19:$A$500)), ""),ROWS($A$1:$A409))),"")</f>
        <v/>
      </c>
      <c r="D427" s="134" t="str" cm="1">
        <f t="array" ref="D427">IFERROR(INDEX(Districtwide!D$19:D$500, SMALL(IF(($A$17=Districtwide!$E$19:$E$500), MATCH(ROW(Districtwide!$A$19:$A$500), ROW(Districtwide!$A$19:$A$500)), ""),ROWS($A$1:$A409))),"")</f>
        <v/>
      </c>
      <c r="E427" s="85" t="str" cm="1">
        <f t="array" ref="E427">IFERROR(INDEX(Districtwide!E$19:E$500, SMALL(IF(($A$17=Districtwide!$E$19:$E$500), MATCH(ROW(Districtwide!$A$19:$A$500), ROW(Districtwide!$A$19:$A$500)), ""),ROWS($A$1:$A409))),"")</f>
        <v/>
      </c>
      <c r="F427" s="128" t="str" cm="1">
        <f t="array" ref="F427">IFERROR(INDEX(Districtwide!F$19:F$500, SMALL(IF(($A$17=Districtwide!$E$19:$E$500), MATCH(ROW(Districtwide!$A$19:$A$500), ROW(Districtwide!$A$19:$A$500)), ""),ROWS($A$1:$A409))),"")</f>
        <v/>
      </c>
      <c r="G427" s="85" t="str" cm="1">
        <f t="array" ref="G427">IFERROR(INDEX(Districtwide!G$19:G$500, SMALL(IF(($A$17=Districtwide!$E$19:$E$500), MATCH(ROW(Districtwide!$A$19:$A$500), ROW(Districtwide!$A$19:$A$500)), ""),ROWS($A$1:$A409))),"")</f>
        <v/>
      </c>
      <c r="H427" s="86" t="str" cm="1">
        <f t="array" ref="H427">IFERROR(INDEX(Districtwide!H$19:H$500, SMALL(IF(($A$17=Districtwide!$E$19:$E$500), MATCH(ROW(Districtwide!$A$19:$A$500), ROW(Districtwide!$A$19:$A$500)), ""),ROWS($A$1:$A409))),"")</f>
        <v/>
      </c>
      <c r="I427" s="122" t="str" cm="1">
        <f t="array" ref="I427">IFERROR(INDEX(Districtwide!I$19:I$500, SMALL(IF(($A$17=Districtwide!$E$19:$E$500), MATCH(ROW(Districtwide!$A$19:$A$500), ROW(Districtwide!$A$19:$A$500)), ""),ROWS($A$1:$A409))),"")</f>
        <v/>
      </c>
      <c r="J427" s="87" t="str" cm="1">
        <f t="array" ref="J427">IFERROR(INDEX(Districtwide!J$19:J$500, SMALL(IF(($A$17=Districtwide!$E$19:$E$500), MATCH(ROW(Districtwide!$A$19:$A$500), ROW(Districtwide!$A$19:$A$500)), ""),ROWS($A$1:$A409))),"")</f>
        <v/>
      </c>
      <c r="K427" s="86" t="str" cm="1">
        <f t="array" ref="K427">IFERROR(INDEX(Districtwide!K$19:K$500, SMALL(IF(($A$17=Districtwide!$E$19:$E$500), MATCH(ROW(Districtwide!$A$19:$A$500), ROW(Districtwide!$A$19:$A$500)), ""),ROWS($A$1:$A409))),"")</f>
        <v/>
      </c>
      <c r="L427" s="122" t="str" cm="1">
        <f t="array" ref="L427">IFERROR(INDEX(Districtwide!L$19:L$500, SMALL(IF(($A$17=Districtwide!$E$19:$E$500), MATCH(ROW(Districtwide!$A$19:$A$500), ROW(Districtwide!$A$19:$A$500)), ""),ROWS($A$1:$A409))),"")</f>
        <v/>
      </c>
      <c r="M427" s="85" t="str" cm="1">
        <f t="array" ref="M427">IFERROR(INDEX(Districtwide!M$19:M$500, SMALL(IF(($A$17=Districtwide!$E$19:$E$500), MATCH(ROW(Districtwide!$A$19:$A$500), ROW(Districtwide!$A$19:$A$500)), ""),ROWS($A$1:$A409))),"")</f>
        <v/>
      </c>
      <c r="N427" s="86" t="str" cm="1">
        <f t="array" ref="N427">IFERROR(INDEX(Districtwide!N$19:N$500, SMALL(IF(($A$17=Districtwide!$E$19:$E$500), MATCH(ROW(Districtwide!$A$19:$A$500), ROW(Districtwide!$A$19:$A$500)), ""),ROWS($A$1:$A409))),"")</f>
        <v/>
      </c>
      <c r="O427" s="86" t="str" cm="1">
        <f t="array" ref="O427">IFERROR(INDEX(Districtwide!O$19:O$500, SMALL(IF(($A$17=Districtwide!$E$19:$E$500), MATCH(ROW(Districtwide!$A$19:$A$500), ROW(Districtwide!$A$19:$A$500)), ""),ROWS($A$1:$A409))),"")</f>
        <v/>
      </c>
      <c r="P427" s="85" t="str" cm="1">
        <f t="array" ref="P427">IFERROR(INDEX(Districtwide!P$19:P$500, SMALL(IF(($A$17=Districtwide!$E$19:$E$500), MATCH(ROW(Districtwide!$A$19:$A$500), ROW(Districtwide!$A$19:$A$500)), ""),ROWS($A$1:$A409))),"")</f>
        <v/>
      </c>
      <c r="Q427" s="85" t="str">
        <f t="shared" si="14"/>
        <v xml:space="preserve"> </v>
      </c>
      <c r="R427" s="122" t="str" cm="1">
        <f t="array" ref="R427">IFERROR(INDEX(Districtwide!R$19:R$500, SMALL(IF(($A$17=Districtwide!$E$19:$E$500), MATCH(ROW(Districtwide!$A$19:$A$500), ROW(Districtwide!$A$19:$A$500)), ""),ROWS($A$1:$A409))),"")</f>
        <v/>
      </c>
      <c r="S427" s="122" t="str" cm="1">
        <f t="array" ref="S427">IFERROR(INDEX(Districtwide!S$19:S$500, SMALL(IF(($A$17=Districtwide!$E$19:$E$500), MATCH(ROW(Districtwide!$A$19:$A$500), ROW(Districtwide!$A$19:$A$500)), ""),ROWS($A$1:$A409))),"")</f>
        <v/>
      </c>
      <c r="T427" s="122" t="str" cm="1">
        <f t="array" ref="T427">IFERROR(INDEX(Districtwide!T$19:T$500, SMALL(IF(($A$17=Districtwide!$E$19:$E$500), MATCH(ROW(Districtwide!$A$19:$A$500), ROW(Districtwide!$A$19:$A$500)), ""),ROWS($A$1:$A409))),"")</f>
        <v/>
      </c>
      <c r="U427" s="85" t="str">
        <f t="shared" si="15"/>
        <v xml:space="preserve"> </v>
      </c>
      <c r="V427" s="85" t="str" cm="1">
        <f t="array" ref="V427">IFERROR(INDEX(Districtwide!V$19:V$500, SMALL(IF(($A$17=Districtwide!$E$19:$E$500), MATCH(ROW(Districtwide!$A$19:$A$500), ROW(Districtwide!$A$19:$A$500)), ""),ROWS($A$1:$A409))),"")</f>
        <v/>
      </c>
      <c r="W427" s="86" t="str" cm="1">
        <f t="array" ref="W427">IFERROR(INDEX(Districtwide!W$19:W$500, SMALL(IF(($A$17=Districtwide!$E$19:$E$500), MATCH(ROW(Districtwide!$A$19:$A$500), ROW(Districtwide!$A$19:$A$500)), ""),ROWS($A$1:$A409))),"")</f>
        <v/>
      </c>
      <c r="X427" s="122" t="str" cm="1">
        <f t="array" ref="X427">IFERROR(INDEX(Districtwide!X$19:X$500, SMALL(IF(($A$17=Districtwide!$E$19:$E$500), MATCH(ROW(Districtwide!$A$19:$A$500), ROW(Districtwide!$A$19:$A$500)), ""),ROWS($A$1:$A409))),"")</f>
        <v/>
      </c>
      <c r="Y427" s="85" t="str" cm="1">
        <f t="array" ref="Y427">IFERROR(INDEX(Districtwide!Y$19:Y$500, SMALL(IF(($A$17=Districtwide!$E$19:$E$500), MATCH(ROW(Districtwide!$A$19:$A$500), ROW(Districtwide!$A$19:$A$500)), ""),ROWS($A$1:$A409))),"")</f>
        <v/>
      </c>
      <c r="Z427" s="86" t="str" cm="1">
        <f t="array" ref="Z427">IFERROR(INDEX(Districtwide!Z$19:Z$500, SMALL(IF(($A$17=Districtwide!$E$19:$E$500), MATCH(ROW(Districtwide!$A$19:$A$500), ROW(Districtwide!$A$19:$A$500)), ""),ROWS($A$1:$A409))),"")</f>
        <v/>
      </c>
      <c r="AA427" s="122" t="str" cm="1">
        <f t="array" ref="AA427">IFERROR(INDEX(Districtwide!AA$19:AA$500, SMALL(IF(($A$17=Districtwide!$E$19:$E$500), MATCH(ROW(Districtwide!$A$19:$A$500), ROW(Districtwide!$A$19:$A$500)), ""),ROWS($A$1:$A409))),"")</f>
        <v/>
      </c>
    </row>
    <row r="428" spans="1:27">
      <c r="A428" s="134" t="str" cm="1">
        <f t="array" ref="A428">IFERROR(INDEX(Districtwide!A$19:A$500, SMALL(IF(($A$17=Districtwide!$E$19:$E$500), MATCH(ROW(Districtwide!$A$19:$A$500), ROW(Districtwide!$A$19:$A$500)), ""),ROWS($A$1:$A410))),"")</f>
        <v/>
      </c>
      <c r="B428" s="134" t="str" cm="1">
        <f t="array" ref="B428">IFERROR(INDEX(Districtwide!B$19:B$500, SMALL(IF(($A$17=Districtwide!$E$19:$E$500), MATCH(ROW(Districtwide!$A$19:$A$500), ROW(Districtwide!$A$19:$A$500)), ""),ROWS($A$1:$A410))),"")</f>
        <v/>
      </c>
      <c r="C428" s="134" t="str" cm="1">
        <f t="array" ref="C428">IFERROR(INDEX(Districtwide!C$19:C$500, SMALL(IF(($A$17=Districtwide!$E$19:$E$500), MATCH(ROW(Districtwide!$A$19:$A$500), ROW(Districtwide!$A$19:$A$500)), ""),ROWS($A$1:$A410))),"")</f>
        <v/>
      </c>
      <c r="D428" s="134" t="str" cm="1">
        <f t="array" ref="D428">IFERROR(INDEX(Districtwide!D$19:D$500, SMALL(IF(($A$17=Districtwide!$E$19:$E$500), MATCH(ROW(Districtwide!$A$19:$A$500), ROW(Districtwide!$A$19:$A$500)), ""),ROWS($A$1:$A410))),"")</f>
        <v/>
      </c>
      <c r="E428" s="85" t="str" cm="1">
        <f t="array" ref="E428">IFERROR(INDEX(Districtwide!E$19:E$500, SMALL(IF(($A$17=Districtwide!$E$19:$E$500), MATCH(ROW(Districtwide!$A$19:$A$500), ROW(Districtwide!$A$19:$A$500)), ""),ROWS($A$1:$A410))),"")</f>
        <v/>
      </c>
      <c r="F428" s="128" t="str" cm="1">
        <f t="array" ref="F428">IFERROR(INDEX(Districtwide!F$19:F$500, SMALL(IF(($A$17=Districtwide!$E$19:$E$500), MATCH(ROW(Districtwide!$A$19:$A$500), ROW(Districtwide!$A$19:$A$500)), ""),ROWS($A$1:$A410))),"")</f>
        <v/>
      </c>
      <c r="G428" s="85" t="str" cm="1">
        <f t="array" ref="G428">IFERROR(INDEX(Districtwide!G$19:G$500, SMALL(IF(($A$17=Districtwide!$E$19:$E$500), MATCH(ROW(Districtwide!$A$19:$A$500), ROW(Districtwide!$A$19:$A$500)), ""),ROWS($A$1:$A410))),"")</f>
        <v/>
      </c>
      <c r="H428" s="86" t="str" cm="1">
        <f t="array" ref="H428">IFERROR(INDEX(Districtwide!H$19:H$500, SMALL(IF(($A$17=Districtwide!$E$19:$E$500), MATCH(ROW(Districtwide!$A$19:$A$500), ROW(Districtwide!$A$19:$A$500)), ""),ROWS($A$1:$A410))),"")</f>
        <v/>
      </c>
      <c r="I428" s="122" t="str" cm="1">
        <f t="array" ref="I428">IFERROR(INDEX(Districtwide!I$19:I$500, SMALL(IF(($A$17=Districtwide!$E$19:$E$500), MATCH(ROW(Districtwide!$A$19:$A$500), ROW(Districtwide!$A$19:$A$500)), ""),ROWS($A$1:$A410))),"")</f>
        <v/>
      </c>
      <c r="J428" s="87" t="str" cm="1">
        <f t="array" ref="J428">IFERROR(INDEX(Districtwide!J$19:J$500, SMALL(IF(($A$17=Districtwide!$E$19:$E$500), MATCH(ROW(Districtwide!$A$19:$A$500), ROW(Districtwide!$A$19:$A$500)), ""),ROWS($A$1:$A410))),"")</f>
        <v/>
      </c>
      <c r="K428" s="86" t="str" cm="1">
        <f t="array" ref="K428">IFERROR(INDEX(Districtwide!K$19:K$500, SMALL(IF(($A$17=Districtwide!$E$19:$E$500), MATCH(ROW(Districtwide!$A$19:$A$500), ROW(Districtwide!$A$19:$A$500)), ""),ROWS($A$1:$A410))),"")</f>
        <v/>
      </c>
      <c r="L428" s="122" t="str" cm="1">
        <f t="array" ref="L428">IFERROR(INDEX(Districtwide!L$19:L$500, SMALL(IF(($A$17=Districtwide!$E$19:$E$500), MATCH(ROW(Districtwide!$A$19:$A$500), ROW(Districtwide!$A$19:$A$500)), ""),ROWS($A$1:$A410))),"")</f>
        <v/>
      </c>
      <c r="M428" s="85" t="str" cm="1">
        <f t="array" ref="M428">IFERROR(INDEX(Districtwide!M$19:M$500, SMALL(IF(($A$17=Districtwide!$E$19:$E$500), MATCH(ROW(Districtwide!$A$19:$A$500), ROW(Districtwide!$A$19:$A$500)), ""),ROWS($A$1:$A410))),"")</f>
        <v/>
      </c>
      <c r="N428" s="86" t="str" cm="1">
        <f t="array" ref="N428">IFERROR(INDEX(Districtwide!N$19:N$500, SMALL(IF(($A$17=Districtwide!$E$19:$E$500), MATCH(ROW(Districtwide!$A$19:$A$500), ROW(Districtwide!$A$19:$A$500)), ""),ROWS($A$1:$A410))),"")</f>
        <v/>
      </c>
      <c r="O428" s="86" t="str" cm="1">
        <f t="array" ref="O428">IFERROR(INDEX(Districtwide!O$19:O$500, SMALL(IF(($A$17=Districtwide!$E$19:$E$500), MATCH(ROW(Districtwide!$A$19:$A$500), ROW(Districtwide!$A$19:$A$500)), ""),ROWS($A$1:$A410))),"")</f>
        <v/>
      </c>
      <c r="P428" s="85" t="str" cm="1">
        <f t="array" ref="P428">IFERROR(INDEX(Districtwide!P$19:P$500, SMALL(IF(($A$17=Districtwide!$E$19:$E$500), MATCH(ROW(Districtwide!$A$19:$A$500), ROW(Districtwide!$A$19:$A$500)), ""),ROWS($A$1:$A410))),"")</f>
        <v/>
      </c>
      <c r="Q428" s="85" t="str">
        <f t="shared" si="14"/>
        <v xml:space="preserve"> </v>
      </c>
      <c r="R428" s="122" t="str" cm="1">
        <f t="array" ref="R428">IFERROR(INDEX(Districtwide!R$19:R$500, SMALL(IF(($A$17=Districtwide!$E$19:$E$500), MATCH(ROW(Districtwide!$A$19:$A$500), ROW(Districtwide!$A$19:$A$500)), ""),ROWS($A$1:$A410))),"")</f>
        <v/>
      </c>
      <c r="S428" s="122" t="str" cm="1">
        <f t="array" ref="S428">IFERROR(INDEX(Districtwide!S$19:S$500, SMALL(IF(($A$17=Districtwide!$E$19:$E$500), MATCH(ROW(Districtwide!$A$19:$A$500), ROW(Districtwide!$A$19:$A$500)), ""),ROWS($A$1:$A410))),"")</f>
        <v/>
      </c>
      <c r="T428" s="122" t="str" cm="1">
        <f t="array" ref="T428">IFERROR(INDEX(Districtwide!T$19:T$500, SMALL(IF(($A$17=Districtwide!$E$19:$E$500), MATCH(ROW(Districtwide!$A$19:$A$500), ROW(Districtwide!$A$19:$A$500)), ""),ROWS($A$1:$A410))),"")</f>
        <v/>
      </c>
      <c r="U428" s="85" t="str">
        <f t="shared" si="15"/>
        <v xml:space="preserve"> </v>
      </c>
      <c r="V428" s="85" t="str" cm="1">
        <f t="array" ref="V428">IFERROR(INDEX(Districtwide!V$19:V$500, SMALL(IF(($A$17=Districtwide!$E$19:$E$500), MATCH(ROW(Districtwide!$A$19:$A$500), ROW(Districtwide!$A$19:$A$500)), ""),ROWS($A$1:$A410))),"")</f>
        <v/>
      </c>
      <c r="W428" s="86" t="str" cm="1">
        <f t="array" ref="W428">IFERROR(INDEX(Districtwide!W$19:W$500, SMALL(IF(($A$17=Districtwide!$E$19:$E$500), MATCH(ROW(Districtwide!$A$19:$A$500), ROW(Districtwide!$A$19:$A$500)), ""),ROWS($A$1:$A410))),"")</f>
        <v/>
      </c>
      <c r="X428" s="122" t="str" cm="1">
        <f t="array" ref="X428">IFERROR(INDEX(Districtwide!X$19:X$500, SMALL(IF(($A$17=Districtwide!$E$19:$E$500), MATCH(ROW(Districtwide!$A$19:$A$500), ROW(Districtwide!$A$19:$A$500)), ""),ROWS($A$1:$A410))),"")</f>
        <v/>
      </c>
      <c r="Y428" s="85" t="str" cm="1">
        <f t="array" ref="Y428">IFERROR(INDEX(Districtwide!Y$19:Y$500, SMALL(IF(($A$17=Districtwide!$E$19:$E$500), MATCH(ROW(Districtwide!$A$19:$A$500), ROW(Districtwide!$A$19:$A$500)), ""),ROWS($A$1:$A410))),"")</f>
        <v/>
      </c>
      <c r="Z428" s="86" t="str" cm="1">
        <f t="array" ref="Z428">IFERROR(INDEX(Districtwide!Z$19:Z$500, SMALL(IF(($A$17=Districtwide!$E$19:$E$500), MATCH(ROW(Districtwide!$A$19:$A$500), ROW(Districtwide!$A$19:$A$500)), ""),ROWS($A$1:$A410))),"")</f>
        <v/>
      </c>
      <c r="AA428" s="122" t="str" cm="1">
        <f t="array" ref="AA428">IFERROR(INDEX(Districtwide!AA$19:AA$500, SMALL(IF(($A$17=Districtwide!$E$19:$E$500), MATCH(ROW(Districtwide!$A$19:$A$500), ROW(Districtwide!$A$19:$A$500)), ""),ROWS($A$1:$A410))),"")</f>
        <v/>
      </c>
    </row>
    <row r="429" spans="1:27">
      <c r="A429" s="134" t="str" cm="1">
        <f t="array" ref="A429">IFERROR(INDEX(Districtwide!A$19:A$500, SMALL(IF(($A$17=Districtwide!$E$19:$E$500), MATCH(ROW(Districtwide!$A$19:$A$500), ROW(Districtwide!$A$19:$A$500)), ""),ROWS($A$1:$A411))),"")</f>
        <v/>
      </c>
      <c r="B429" s="134" t="str" cm="1">
        <f t="array" ref="B429">IFERROR(INDEX(Districtwide!B$19:B$500, SMALL(IF(($A$17=Districtwide!$E$19:$E$500), MATCH(ROW(Districtwide!$A$19:$A$500), ROW(Districtwide!$A$19:$A$500)), ""),ROWS($A$1:$A411))),"")</f>
        <v/>
      </c>
      <c r="C429" s="134" t="str" cm="1">
        <f t="array" ref="C429">IFERROR(INDEX(Districtwide!C$19:C$500, SMALL(IF(($A$17=Districtwide!$E$19:$E$500), MATCH(ROW(Districtwide!$A$19:$A$500), ROW(Districtwide!$A$19:$A$500)), ""),ROWS($A$1:$A411))),"")</f>
        <v/>
      </c>
      <c r="D429" s="134" t="str" cm="1">
        <f t="array" ref="D429">IFERROR(INDEX(Districtwide!D$19:D$500, SMALL(IF(($A$17=Districtwide!$E$19:$E$500), MATCH(ROW(Districtwide!$A$19:$A$500), ROW(Districtwide!$A$19:$A$500)), ""),ROWS($A$1:$A411))),"")</f>
        <v/>
      </c>
      <c r="E429" s="85" t="str" cm="1">
        <f t="array" ref="E429">IFERROR(INDEX(Districtwide!E$19:E$500, SMALL(IF(($A$17=Districtwide!$E$19:$E$500), MATCH(ROW(Districtwide!$A$19:$A$500), ROW(Districtwide!$A$19:$A$500)), ""),ROWS($A$1:$A411))),"")</f>
        <v/>
      </c>
      <c r="F429" s="128" t="str" cm="1">
        <f t="array" ref="F429">IFERROR(INDEX(Districtwide!F$19:F$500, SMALL(IF(($A$17=Districtwide!$E$19:$E$500), MATCH(ROW(Districtwide!$A$19:$A$500), ROW(Districtwide!$A$19:$A$500)), ""),ROWS($A$1:$A411))),"")</f>
        <v/>
      </c>
      <c r="G429" s="85" t="str" cm="1">
        <f t="array" ref="G429">IFERROR(INDEX(Districtwide!G$19:G$500, SMALL(IF(($A$17=Districtwide!$E$19:$E$500), MATCH(ROW(Districtwide!$A$19:$A$500), ROW(Districtwide!$A$19:$A$500)), ""),ROWS($A$1:$A411))),"")</f>
        <v/>
      </c>
      <c r="H429" s="86" t="str" cm="1">
        <f t="array" ref="H429">IFERROR(INDEX(Districtwide!H$19:H$500, SMALL(IF(($A$17=Districtwide!$E$19:$E$500), MATCH(ROW(Districtwide!$A$19:$A$500), ROW(Districtwide!$A$19:$A$500)), ""),ROWS($A$1:$A411))),"")</f>
        <v/>
      </c>
      <c r="I429" s="122" t="str" cm="1">
        <f t="array" ref="I429">IFERROR(INDEX(Districtwide!I$19:I$500, SMALL(IF(($A$17=Districtwide!$E$19:$E$500), MATCH(ROW(Districtwide!$A$19:$A$500), ROW(Districtwide!$A$19:$A$500)), ""),ROWS($A$1:$A411))),"")</f>
        <v/>
      </c>
      <c r="J429" s="87" t="str" cm="1">
        <f t="array" ref="J429">IFERROR(INDEX(Districtwide!J$19:J$500, SMALL(IF(($A$17=Districtwide!$E$19:$E$500), MATCH(ROW(Districtwide!$A$19:$A$500), ROW(Districtwide!$A$19:$A$500)), ""),ROWS($A$1:$A411))),"")</f>
        <v/>
      </c>
      <c r="K429" s="86" t="str" cm="1">
        <f t="array" ref="K429">IFERROR(INDEX(Districtwide!K$19:K$500, SMALL(IF(($A$17=Districtwide!$E$19:$E$500), MATCH(ROW(Districtwide!$A$19:$A$500), ROW(Districtwide!$A$19:$A$500)), ""),ROWS($A$1:$A411))),"")</f>
        <v/>
      </c>
      <c r="L429" s="122" t="str" cm="1">
        <f t="array" ref="L429">IFERROR(INDEX(Districtwide!L$19:L$500, SMALL(IF(($A$17=Districtwide!$E$19:$E$500), MATCH(ROW(Districtwide!$A$19:$A$500), ROW(Districtwide!$A$19:$A$500)), ""),ROWS($A$1:$A411))),"")</f>
        <v/>
      </c>
      <c r="M429" s="85" t="str" cm="1">
        <f t="array" ref="M429">IFERROR(INDEX(Districtwide!M$19:M$500, SMALL(IF(($A$17=Districtwide!$E$19:$E$500), MATCH(ROW(Districtwide!$A$19:$A$500), ROW(Districtwide!$A$19:$A$500)), ""),ROWS($A$1:$A411))),"")</f>
        <v/>
      </c>
      <c r="N429" s="86" t="str" cm="1">
        <f t="array" ref="N429">IFERROR(INDEX(Districtwide!N$19:N$500, SMALL(IF(($A$17=Districtwide!$E$19:$E$500), MATCH(ROW(Districtwide!$A$19:$A$500), ROW(Districtwide!$A$19:$A$500)), ""),ROWS($A$1:$A411))),"")</f>
        <v/>
      </c>
      <c r="O429" s="86" t="str" cm="1">
        <f t="array" ref="O429">IFERROR(INDEX(Districtwide!O$19:O$500, SMALL(IF(($A$17=Districtwide!$E$19:$E$500), MATCH(ROW(Districtwide!$A$19:$A$500), ROW(Districtwide!$A$19:$A$500)), ""),ROWS($A$1:$A411))),"")</f>
        <v/>
      </c>
      <c r="P429" s="85" t="str" cm="1">
        <f t="array" ref="P429">IFERROR(INDEX(Districtwide!P$19:P$500, SMALL(IF(($A$17=Districtwide!$E$19:$E$500), MATCH(ROW(Districtwide!$A$19:$A$500), ROW(Districtwide!$A$19:$A$500)), ""),ROWS($A$1:$A411))),"")</f>
        <v/>
      </c>
      <c r="Q429" s="85" t="str">
        <f t="shared" si="14"/>
        <v xml:space="preserve"> </v>
      </c>
      <c r="R429" s="122" t="str" cm="1">
        <f t="array" ref="R429">IFERROR(INDEX(Districtwide!R$19:R$500, SMALL(IF(($A$17=Districtwide!$E$19:$E$500), MATCH(ROW(Districtwide!$A$19:$A$500), ROW(Districtwide!$A$19:$A$500)), ""),ROWS($A$1:$A411))),"")</f>
        <v/>
      </c>
      <c r="S429" s="122" t="str" cm="1">
        <f t="array" ref="S429">IFERROR(INDEX(Districtwide!S$19:S$500, SMALL(IF(($A$17=Districtwide!$E$19:$E$500), MATCH(ROW(Districtwide!$A$19:$A$500), ROW(Districtwide!$A$19:$A$500)), ""),ROWS($A$1:$A411))),"")</f>
        <v/>
      </c>
      <c r="T429" s="122" t="str" cm="1">
        <f t="array" ref="T429">IFERROR(INDEX(Districtwide!T$19:T$500, SMALL(IF(($A$17=Districtwide!$E$19:$E$500), MATCH(ROW(Districtwide!$A$19:$A$500), ROW(Districtwide!$A$19:$A$500)), ""),ROWS($A$1:$A411))),"")</f>
        <v/>
      </c>
      <c r="U429" s="85" t="str">
        <f t="shared" si="15"/>
        <v xml:space="preserve"> </v>
      </c>
      <c r="V429" s="85" t="str" cm="1">
        <f t="array" ref="V429">IFERROR(INDEX(Districtwide!V$19:V$500, SMALL(IF(($A$17=Districtwide!$E$19:$E$500), MATCH(ROW(Districtwide!$A$19:$A$500), ROW(Districtwide!$A$19:$A$500)), ""),ROWS($A$1:$A411))),"")</f>
        <v/>
      </c>
      <c r="W429" s="86" t="str" cm="1">
        <f t="array" ref="W429">IFERROR(INDEX(Districtwide!W$19:W$500, SMALL(IF(($A$17=Districtwide!$E$19:$E$500), MATCH(ROW(Districtwide!$A$19:$A$500), ROW(Districtwide!$A$19:$A$500)), ""),ROWS($A$1:$A411))),"")</f>
        <v/>
      </c>
      <c r="X429" s="122" t="str" cm="1">
        <f t="array" ref="X429">IFERROR(INDEX(Districtwide!X$19:X$500, SMALL(IF(($A$17=Districtwide!$E$19:$E$500), MATCH(ROW(Districtwide!$A$19:$A$500), ROW(Districtwide!$A$19:$A$500)), ""),ROWS($A$1:$A411))),"")</f>
        <v/>
      </c>
      <c r="Y429" s="85" t="str" cm="1">
        <f t="array" ref="Y429">IFERROR(INDEX(Districtwide!Y$19:Y$500, SMALL(IF(($A$17=Districtwide!$E$19:$E$500), MATCH(ROW(Districtwide!$A$19:$A$500), ROW(Districtwide!$A$19:$A$500)), ""),ROWS($A$1:$A411))),"")</f>
        <v/>
      </c>
      <c r="Z429" s="86" t="str" cm="1">
        <f t="array" ref="Z429">IFERROR(INDEX(Districtwide!Z$19:Z$500, SMALL(IF(($A$17=Districtwide!$E$19:$E$500), MATCH(ROW(Districtwide!$A$19:$A$500), ROW(Districtwide!$A$19:$A$500)), ""),ROWS($A$1:$A411))),"")</f>
        <v/>
      </c>
      <c r="AA429" s="122" t="str" cm="1">
        <f t="array" ref="AA429">IFERROR(INDEX(Districtwide!AA$19:AA$500, SMALL(IF(($A$17=Districtwide!$E$19:$E$500), MATCH(ROW(Districtwide!$A$19:$A$500), ROW(Districtwide!$A$19:$A$500)), ""),ROWS($A$1:$A411))),"")</f>
        <v/>
      </c>
    </row>
    <row r="430" spans="1:27">
      <c r="A430" s="134" t="str" cm="1">
        <f t="array" ref="A430">IFERROR(INDEX(Districtwide!A$19:A$500, SMALL(IF(($A$17=Districtwide!$E$19:$E$500), MATCH(ROW(Districtwide!$A$19:$A$500), ROW(Districtwide!$A$19:$A$500)), ""),ROWS($A$1:$A412))),"")</f>
        <v/>
      </c>
      <c r="B430" s="134" t="str" cm="1">
        <f t="array" ref="B430">IFERROR(INDEX(Districtwide!B$19:B$500, SMALL(IF(($A$17=Districtwide!$E$19:$E$500), MATCH(ROW(Districtwide!$A$19:$A$500), ROW(Districtwide!$A$19:$A$500)), ""),ROWS($A$1:$A412))),"")</f>
        <v/>
      </c>
      <c r="C430" s="134" t="str" cm="1">
        <f t="array" ref="C430">IFERROR(INDEX(Districtwide!C$19:C$500, SMALL(IF(($A$17=Districtwide!$E$19:$E$500), MATCH(ROW(Districtwide!$A$19:$A$500), ROW(Districtwide!$A$19:$A$500)), ""),ROWS($A$1:$A412))),"")</f>
        <v/>
      </c>
      <c r="D430" s="134" t="str" cm="1">
        <f t="array" ref="D430">IFERROR(INDEX(Districtwide!D$19:D$500, SMALL(IF(($A$17=Districtwide!$E$19:$E$500), MATCH(ROW(Districtwide!$A$19:$A$500), ROW(Districtwide!$A$19:$A$500)), ""),ROWS($A$1:$A412))),"")</f>
        <v/>
      </c>
      <c r="E430" s="85" t="str" cm="1">
        <f t="array" ref="E430">IFERROR(INDEX(Districtwide!E$19:E$500, SMALL(IF(($A$17=Districtwide!$E$19:$E$500), MATCH(ROW(Districtwide!$A$19:$A$500), ROW(Districtwide!$A$19:$A$500)), ""),ROWS($A$1:$A412))),"")</f>
        <v/>
      </c>
      <c r="F430" s="128" t="str" cm="1">
        <f t="array" ref="F430">IFERROR(INDEX(Districtwide!F$19:F$500, SMALL(IF(($A$17=Districtwide!$E$19:$E$500), MATCH(ROW(Districtwide!$A$19:$A$500), ROW(Districtwide!$A$19:$A$500)), ""),ROWS($A$1:$A412))),"")</f>
        <v/>
      </c>
      <c r="G430" s="85" t="str" cm="1">
        <f t="array" ref="G430">IFERROR(INDEX(Districtwide!G$19:G$500, SMALL(IF(($A$17=Districtwide!$E$19:$E$500), MATCH(ROW(Districtwide!$A$19:$A$500), ROW(Districtwide!$A$19:$A$500)), ""),ROWS($A$1:$A412))),"")</f>
        <v/>
      </c>
      <c r="H430" s="86" t="str" cm="1">
        <f t="array" ref="H430">IFERROR(INDEX(Districtwide!H$19:H$500, SMALL(IF(($A$17=Districtwide!$E$19:$E$500), MATCH(ROW(Districtwide!$A$19:$A$500), ROW(Districtwide!$A$19:$A$500)), ""),ROWS($A$1:$A412))),"")</f>
        <v/>
      </c>
      <c r="I430" s="122" t="str" cm="1">
        <f t="array" ref="I430">IFERROR(INDEX(Districtwide!I$19:I$500, SMALL(IF(($A$17=Districtwide!$E$19:$E$500), MATCH(ROW(Districtwide!$A$19:$A$500), ROW(Districtwide!$A$19:$A$500)), ""),ROWS($A$1:$A412))),"")</f>
        <v/>
      </c>
      <c r="J430" s="87" t="str" cm="1">
        <f t="array" ref="J430">IFERROR(INDEX(Districtwide!J$19:J$500, SMALL(IF(($A$17=Districtwide!$E$19:$E$500), MATCH(ROW(Districtwide!$A$19:$A$500), ROW(Districtwide!$A$19:$A$500)), ""),ROWS($A$1:$A412))),"")</f>
        <v/>
      </c>
      <c r="K430" s="86" t="str" cm="1">
        <f t="array" ref="K430">IFERROR(INDEX(Districtwide!K$19:K$500, SMALL(IF(($A$17=Districtwide!$E$19:$E$500), MATCH(ROW(Districtwide!$A$19:$A$500), ROW(Districtwide!$A$19:$A$500)), ""),ROWS($A$1:$A412))),"")</f>
        <v/>
      </c>
      <c r="L430" s="122" t="str" cm="1">
        <f t="array" ref="L430">IFERROR(INDEX(Districtwide!L$19:L$500, SMALL(IF(($A$17=Districtwide!$E$19:$E$500), MATCH(ROW(Districtwide!$A$19:$A$500), ROW(Districtwide!$A$19:$A$500)), ""),ROWS($A$1:$A412))),"")</f>
        <v/>
      </c>
      <c r="M430" s="85" t="str" cm="1">
        <f t="array" ref="M430">IFERROR(INDEX(Districtwide!M$19:M$500, SMALL(IF(($A$17=Districtwide!$E$19:$E$500), MATCH(ROW(Districtwide!$A$19:$A$500), ROW(Districtwide!$A$19:$A$500)), ""),ROWS($A$1:$A412))),"")</f>
        <v/>
      </c>
      <c r="N430" s="86" t="str" cm="1">
        <f t="array" ref="N430">IFERROR(INDEX(Districtwide!N$19:N$500, SMALL(IF(($A$17=Districtwide!$E$19:$E$500), MATCH(ROW(Districtwide!$A$19:$A$500), ROW(Districtwide!$A$19:$A$500)), ""),ROWS($A$1:$A412))),"")</f>
        <v/>
      </c>
      <c r="O430" s="86" t="str" cm="1">
        <f t="array" ref="O430">IFERROR(INDEX(Districtwide!O$19:O$500, SMALL(IF(($A$17=Districtwide!$E$19:$E$500), MATCH(ROW(Districtwide!$A$19:$A$500), ROW(Districtwide!$A$19:$A$500)), ""),ROWS($A$1:$A412))),"")</f>
        <v/>
      </c>
      <c r="P430" s="85" t="str" cm="1">
        <f t="array" ref="P430">IFERROR(INDEX(Districtwide!P$19:P$500, SMALL(IF(($A$17=Districtwide!$E$19:$E$500), MATCH(ROW(Districtwide!$A$19:$A$500), ROW(Districtwide!$A$19:$A$500)), ""),ROWS($A$1:$A412))),"")</f>
        <v/>
      </c>
      <c r="Q430" s="85" t="str">
        <f t="shared" si="14"/>
        <v xml:space="preserve"> </v>
      </c>
      <c r="R430" s="122" t="str" cm="1">
        <f t="array" ref="R430">IFERROR(INDEX(Districtwide!R$19:R$500, SMALL(IF(($A$17=Districtwide!$E$19:$E$500), MATCH(ROW(Districtwide!$A$19:$A$500), ROW(Districtwide!$A$19:$A$500)), ""),ROWS($A$1:$A412))),"")</f>
        <v/>
      </c>
      <c r="S430" s="122" t="str" cm="1">
        <f t="array" ref="S430">IFERROR(INDEX(Districtwide!S$19:S$500, SMALL(IF(($A$17=Districtwide!$E$19:$E$500), MATCH(ROW(Districtwide!$A$19:$A$500), ROW(Districtwide!$A$19:$A$500)), ""),ROWS($A$1:$A412))),"")</f>
        <v/>
      </c>
      <c r="T430" s="122" t="str" cm="1">
        <f t="array" ref="T430">IFERROR(INDEX(Districtwide!T$19:T$500, SMALL(IF(($A$17=Districtwide!$E$19:$E$500), MATCH(ROW(Districtwide!$A$19:$A$500), ROW(Districtwide!$A$19:$A$500)), ""),ROWS($A$1:$A412))),"")</f>
        <v/>
      </c>
      <c r="U430" s="85" t="str">
        <f t="shared" si="15"/>
        <v xml:space="preserve"> </v>
      </c>
      <c r="V430" s="85" t="str" cm="1">
        <f t="array" ref="V430">IFERROR(INDEX(Districtwide!V$19:V$500, SMALL(IF(($A$17=Districtwide!$E$19:$E$500), MATCH(ROW(Districtwide!$A$19:$A$500), ROW(Districtwide!$A$19:$A$500)), ""),ROWS($A$1:$A412))),"")</f>
        <v/>
      </c>
      <c r="W430" s="86" t="str" cm="1">
        <f t="array" ref="W430">IFERROR(INDEX(Districtwide!W$19:W$500, SMALL(IF(($A$17=Districtwide!$E$19:$E$500), MATCH(ROW(Districtwide!$A$19:$A$500), ROW(Districtwide!$A$19:$A$500)), ""),ROWS($A$1:$A412))),"")</f>
        <v/>
      </c>
      <c r="X430" s="122" t="str" cm="1">
        <f t="array" ref="X430">IFERROR(INDEX(Districtwide!X$19:X$500, SMALL(IF(($A$17=Districtwide!$E$19:$E$500), MATCH(ROW(Districtwide!$A$19:$A$500), ROW(Districtwide!$A$19:$A$500)), ""),ROWS($A$1:$A412))),"")</f>
        <v/>
      </c>
      <c r="Y430" s="85" t="str" cm="1">
        <f t="array" ref="Y430">IFERROR(INDEX(Districtwide!Y$19:Y$500, SMALL(IF(($A$17=Districtwide!$E$19:$E$500), MATCH(ROW(Districtwide!$A$19:$A$500), ROW(Districtwide!$A$19:$A$500)), ""),ROWS($A$1:$A412))),"")</f>
        <v/>
      </c>
      <c r="Z430" s="86" t="str" cm="1">
        <f t="array" ref="Z430">IFERROR(INDEX(Districtwide!Z$19:Z$500, SMALL(IF(($A$17=Districtwide!$E$19:$E$500), MATCH(ROW(Districtwide!$A$19:$A$500), ROW(Districtwide!$A$19:$A$500)), ""),ROWS($A$1:$A412))),"")</f>
        <v/>
      </c>
      <c r="AA430" s="122" t="str" cm="1">
        <f t="array" ref="AA430">IFERROR(INDEX(Districtwide!AA$19:AA$500, SMALL(IF(($A$17=Districtwide!$E$19:$E$500), MATCH(ROW(Districtwide!$A$19:$A$500), ROW(Districtwide!$A$19:$A$500)), ""),ROWS($A$1:$A412))),"")</f>
        <v/>
      </c>
    </row>
    <row r="431" spans="1:27">
      <c r="A431" s="134" t="str" cm="1">
        <f t="array" ref="A431">IFERROR(INDEX(Districtwide!A$19:A$500, SMALL(IF(($A$17=Districtwide!$E$19:$E$500), MATCH(ROW(Districtwide!$A$19:$A$500), ROW(Districtwide!$A$19:$A$500)), ""),ROWS($A$1:$A413))),"")</f>
        <v/>
      </c>
      <c r="B431" s="134" t="str" cm="1">
        <f t="array" ref="B431">IFERROR(INDEX(Districtwide!B$19:B$500, SMALL(IF(($A$17=Districtwide!$E$19:$E$500), MATCH(ROW(Districtwide!$A$19:$A$500), ROW(Districtwide!$A$19:$A$500)), ""),ROWS($A$1:$A413))),"")</f>
        <v/>
      </c>
      <c r="C431" s="134" t="str" cm="1">
        <f t="array" ref="C431">IFERROR(INDEX(Districtwide!C$19:C$500, SMALL(IF(($A$17=Districtwide!$E$19:$E$500), MATCH(ROW(Districtwide!$A$19:$A$500), ROW(Districtwide!$A$19:$A$500)), ""),ROWS($A$1:$A413))),"")</f>
        <v/>
      </c>
      <c r="D431" s="134" t="str" cm="1">
        <f t="array" ref="D431">IFERROR(INDEX(Districtwide!D$19:D$500, SMALL(IF(($A$17=Districtwide!$E$19:$E$500), MATCH(ROW(Districtwide!$A$19:$A$500), ROW(Districtwide!$A$19:$A$500)), ""),ROWS($A$1:$A413))),"")</f>
        <v/>
      </c>
      <c r="E431" s="85" t="str" cm="1">
        <f t="array" ref="E431">IFERROR(INDEX(Districtwide!E$19:E$500, SMALL(IF(($A$17=Districtwide!$E$19:$E$500), MATCH(ROW(Districtwide!$A$19:$A$500), ROW(Districtwide!$A$19:$A$500)), ""),ROWS($A$1:$A413))),"")</f>
        <v/>
      </c>
      <c r="F431" s="128" t="str" cm="1">
        <f t="array" ref="F431">IFERROR(INDEX(Districtwide!F$19:F$500, SMALL(IF(($A$17=Districtwide!$E$19:$E$500), MATCH(ROW(Districtwide!$A$19:$A$500), ROW(Districtwide!$A$19:$A$500)), ""),ROWS($A$1:$A413))),"")</f>
        <v/>
      </c>
      <c r="G431" s="85" t="str" cm="1">
        <f t="array" ref="G431">IFERROR(INDEX(Districtwide!G$19:G$500, SMALL(IF(($A$17=Districtwide!$E$19:$E$500), MATCH(ROW(Districtwide!$A$19:$A$500), ROW(Districtwide!$A$19:$A$500)), ""),ROWS($A$1:$A413))),"")</f>
        <v/>
      </c>
      <c r="H431" s="86" t="str" cm="1">
        <f t="array" ref="H431">IFERROR(INDEX(Districtwide!H$19:H$500, SMALL(IF(($A$17=Districtwide!$E$19:$E$500), MATCH(ROW(Districtwide!$A$19:$A$500), ROW(Districtwide!$A$19:$A$500)), ""),ROWS($A$1:$A413))),"")</f>
        <v/>
      </c>
      <c r="I431" s="122" t="str" cm="1">
        <f t="array" ref="I431">IFERROR(INDEX(Districtwide!I$19:I$500, SMALL(IF(($A$17=Districtwide!$E$19:$E$500), MATCH(ROW(Districtwide!$A$19:$A$500), ROW(Districtwide!$A$19:$A$500)), ""),ROWS($A$1:$A413))),"")</f>
        <v/>
      </c>
      <c r="J431" s="87" t="str" cm="1">
        <f t="array" ref="J431">IFERROR(INDEX(Districtwide!J$19:J$500, SMALL(IF(($A$17=Districtwide!$E$19:$E$500), MATCH(ROW(Districtwide!$A$19:$A$500), ROW(Districtwide!$A$19:$A$500)), ""),ROWS($A$1:$A413))),"")</f>
        <v/>
      </c>
      <c r="K431" s="86" t="str" cm="1">
        <f t="array" ref="K431">IFERROR(INDEX(Districtwide!K$19:K$500, SMALL(IF(($A$17=Districtwide!$E$19:$E$500), MATCH(ROW(Districtwide!$A$19:$A$500), ROW(Districtwide!$A$19:$A$500)), ""),ROWS($A$1:$A413))),"")</f>
        <v/>
      </c>
      <c r="L431" s="122" t="str" cm="1">
        <f t="array" ref="L431">IFERROR(INDEX(Districtwide!L$19:L$500, SMALL(IF(($A$17=Districtwide!$E$19:$E$500), MATCH(ROW(Districtwide!$A$19:$A$500), ROW(Districtwide!$A$19:$A$500)), ""),ROWS($A$1:$A413))),"")</f>
        <v/>
      </c>
      <c r="M431" s="85" t="str" cm="1">
        <f t="array" ref="M431">IFERROR(INDEX(Districtwide!M$19:M$500, SMALL(IF(($A$17=Districtwide!$E$19:$E$500), MATCH(ROW(Districtwide!$A$19:$A$500), ROW(Districtwide!$A$19:$A$500)), ""),ROWS($A$1:$A413))),"")</f>
        <v/>
      </c>
      <c r="N431" s="86" t="str" cm="1">
        <f t="array" ref="N431">IFERROR(INDEX(Districtwide!N$19:N$500, SMALL(IF(($A$17=Districtwide!$E$19:$E$500), MATCH(ROW(Districtwide!$A$19:$A$500), ROW(Districtwide!$A$19:$A$500)), ""),ROWS($A$1:$A413))),"")</f>
        <v/>
      </c>
      <c r="O431" s="86" t="str" cm="1">
        <f t="array" ref="O431">IFERROR(INDEX(Districtwide!O$19:O$500, SMALL(IF(($A$17=Districtwide!$E$19:$E$500), MATCH(ROW(Districtwide!$A$19:$A$500), ROW(Districtwide!$A$19:$A$500)), ""),ROWS($A$1:$A413))),"")</f>
        <v/>
      </c>
      <c r="P431" s="85" t="str" cm="1">
        <f t="array" ref="P431">IFERROR(INDEX(Districtwide!P$19:P$500, SMALL(IF(($A$17=Districtwide!$E$19:$E$500), MATCH(ROW(Districtwide!$A$19:$A$500), ROW(Districtwide!$A$19:$A$500)), ""),ROWS($A$1:$A413))),"")</f>
        <v/>
      </c>
      <c r="Q431" s="85" t="str">
        <f t="shared" si="14"/>
        <v xml:space="preserve"> </v>
      </c>
      <c r="R431" s="122" t="str" cm="1">
        <f t="array" ref="R431">IFERROR(INDEX(Districtwide!R$19:R$500, SMALL(IF(($A$17=Districtwide!$E$19:$E$500), MATCH(ROW(Districtwide!$A$19:$A$500), ROW(Districtwide!$A$19:$A$500)), ""),ROWS($A$1:$A413))),"")</f>
        <v/>
      </c>
      <c r="S431" s="122" t="str" cm="1">
        <f t="array" ref="S431">IFERROR(INDEX(Districtwide!S$19:S$500, SMALL(IF(($A$17=Districtwide!$E$19:$E$500), MATCH(ROW(Districtwide!$A$19:$A$500), ROW(Districtwide!$A$19:$A$500)), ""),ROWS($A$1:$A413))),"")</f>
        <v/>
      </c>
      <c r="T431" s="122" t="str" cm="1">
        <f t="array" ref="T431">IFERROR(INDEX(Districtwide!T$19:T$500, SMALL(IF(($A$17=Districtwide!$E$19:$E$500), MATCH(ROW(Districtwide!$A$19:$A$500), ROW(Districtwide!$A$19:$A$500)), ""),ROWS($A$1:$A413))),"")</f>
        <v/>
      </c>
      <c r="U431" s="85" t="str">
        <f t="shared" si="15"/>
        <v xml:space="preserve"> </v>
      </c>
      <c r="V431" s="85" t="str" cm="1">
        <f t="array" ref="V431">IFERROR(INDEX(Districtwide!V$19:V$500, SMALL(IF(($A$17=Districtwide!$E$19:$E$500), MATCH(ROW(Districtwide!$A$19:$A$500), ROW(Districtwide!$A$19:$A$500)), ""),ROWS($A$1:$A413))),"")</f>
        <v/>
      </c>
      <c r="W431" s="86" t="str" cm="1">
        <f t="array" ref="W431">IFERROR(INDEX(Districtwide!W$19:W$500, SMALL(IF(($A$17=Districtwide!$E$19:$E$500), MATCH(ROW(Districtwide!$A$19:$A$500), ROW(Districtwide!$A$19:$A$500)), ""),ROWS($A$1:$A413))),"")</f>
        <v/>
      </c>
      <c r="X431" s="122" t="str" cm="1">
        <f t="array" ref="X431">IFERROR(INDEX(Districtwide!X$19:X$500, SMALL(IF(($A$17=Districtwide!$E$19:$E$500), MATCH(ROW(Districtwide!$A$19:$A$500), ROW(Districtwide!$A$19:$A$500)), ""),ROWS($A$1:$A413))),"")</f>
        <v/>
      </c>
      <c r="Y431" s="85" t="str" cm="1">
        <f t="array" ref="Y431">IFERROR(INDEX(Districtwide!Y$19:Y$500, SMALL(IF(($A$17=Districtwide!$E$19:$E$500), MATCH(ROW(Districtwide!$A$19:$A$500), ROW(Districtwide!$A$19:$A$500)), ""),ROWS($A$1:$A413))),"")</f>
        <v/>
      </c>
      <c r="Z431" s="86" t="str" cm="1">
        <f t="array" ref="Z431">IFERROR(INDEX(Districtwide!Z$19:Z$500, SMALL(IF(($A$17=Districtwide!$E$19:$E$500), MATCH(ROW(Districtwide!$A$19:$A$500), ROW(Districtwide!$A$19:$A$500)), ""),ROWS($A$1:$A413))),"")</f>
        <v/>
      </c>
      <c r="AA431" s="122" t="str" cm="1">
        <f t="array" ref="AA431">IFERROR(INDEX(Districtwide!AA$19:AA$500, SMALL(IF(($A$17=Districtwide!$E$19:$E$500), MATCH(ROW(Districtwide!$A$19:$A$500), ROW(Districtwide!$A$19:$A$500)), ""),ROWS($A$1:$A413))),"")</f>
        <v/>
      </c>
    </row>
    <row r="432" spans="1:27">
      <c r="A432" s="134" t="str" cm="1">
        <f t="array" ref="A432">IFERROR(INDEX(Districtwide!A$19:A$500, SMALL(IF(($A$17=Districtwide!$E$19:$E$500), MATCH(ROW(Districtwide!$A$19:$A$500), ROW(Districtwide!$A$19:$A$500)), ""),ROWS($A$1:$A414))),"")</f>
        <v/>
      </c>
      <c r="B432" s="134" t="str" cm="1">
        <f t="array" ref="B432">IFERROR(INDEX(Districtwide!B$19:B$500, SMALL(IF(($A$17=Districtwide!$E$19:$E$500), MATCH(ROW(Districtwide!$A$19:$A$500), ROW(Districtwide!$A$19:$A$500)), ""),ROWS($A$1:$A414))),"")</f>
        <v/>
      </c>
      <c r="C432" s="134" t="str" cm="1">
        <f t="array" ref="C432">IFERROR(INDEX(Districtwide!C$19:C$500, SMALL(IF(($A$17=Districtwide!$E$19:$E$500), MATCH(ROW(Districtwide!$A$19:$A$500), ROW(Districtwide!$A$19:$A$500)), ""),ROWS($A$1:$A414))),"")</f>
        <v/>
      </c>
      <c r="D432" s="134" t="str" cm="1">
        <f t="array" ref="D432">IFERROR(INDEX(Districtwide!D$19:D$500, SMALL(IF(($A$17=Districtwide!$E$19:$E$500), MATCH(ROW(Districtwide!$A$19:$A$500), ROW(Districtwide!$A$19:$A$500)), ""),ROWS($A$1:$A414))),"")</f>
        <v/>
      </c>
      <c r="E432" s="85" t="str" cm="1">
        <f t="array" ref="E432">IFERROR(INDEX(Districtwide!E$19:E$500, SMALL(IF(($A$17=Districtwide!$E$19:$E$500), MATCH(ROW(Districtwide!$A$19:$A$500), ROW(Districtwide!$A$19:$A$500)), ""),ROWS($A$1:$A414))),"")</f>
        <v/>
      </c>
      <c r="F432" s="128" t="str" cm="1">
        <f t="array" ref="F432">IFERROR(INDEX(Districtwide!F$19:F$500, SMALL(IF(($A$17=Districtwide!$E$19:$E$500), MATCH(ROW(Districtwide!$A$19:$A$500), ROW(Districtwide!$A$19:$A$500)), ""),ROWS($A$1:$A414))),"")</f>
        <v/>
      </c>
      <c r="G432" s="85" t="str" cm="1">
        <f t="array" ref="G432">IFERROR(INDEX(Districtwide!G$19:G$500, SMALL(IF(($A$17=Districtwide!$E$19:$E$500), MATCH(ROW(Districtwide!$A$19:$A$500), ROW(Districtwide!$A$19:$A$500)), ""),ROWS($A$1:$A414))),"")</f>
        <v/>
      </c>
      <c r="H432" s="86" t="str" cm="1">
        <f t="array" ref="H432">IFERROR(INDEX(Districtwide!H$19:H$500, SMALL(IF(($A$17=Districtwide!$E$19:$E$500), MATCH(ROW(Districtwide!$A$19:$A$500), ROW(Districtwide!$A$19:$A$500)), ""),ROWS($A$1:$A414))),"")</f>
        <v/>
      </c>
      <c r="I432" s="122" t="str" cm="1">
        <f t="array" ref="I432">IFERROR(INDEX(Districtwide!I$19:I$500, SMALL(IF(($A$17=Districtwide!$E$19:$E$500), MATCH(ROW(Districtwide!$A$19:$A$500), ROW(Districtwide!$A$19:$A$500)), ""),ROWS($A$1:$A414))),"")</f>
        <v/>
      </c>
      <c r="J432" s="87" t="str" cm="1">
        <f t="array" ref="J432">IFERROR(INDEX(Districtwide!J$19:J$500, SMALL(IF(($A$17=Districtwide!$E$19:$E$500), MATCH(ROW(Districtwide!$A$19:$A$500), ROW(Districtwide!$A$19:$A$500)), ""),ROWS($A$1:$A414))),"")</f>
        <v/>
      </c>
      <c r="K432" s="86" t="str" cm="1">
        <f t="array" ref="K432">IFERROR(INDEX(Districtwide!K$19:K$500, SMALL(IF(($A$17=Districtwide!$E$19:$E$500), MATCH(ROW(Districtwide!$A$19:$A$500), ROW(Districtwide!$A$19:$A$500)), ""),ROWS($A$1:$A414))),"")</f>
        <v/>
      </c>
      <c r="L432" s="122" t="str" cm="1">
        <f t="array" ref="L432">IFERROR(INDEX(Districtwide!L$19:L$500, SMALL(IF(($A$17=Districtwide!$E$19:$E$500), MATCH(ROW(Districtwide!$A$19:$A$500), ROW(Districtwide!$A$19:$A$500)), ""),ROWS($A$1:$A414))),"")</f>
        <v/>
      </c>
      <c r="M432" s="85" t="str" cm="1">
        <f t="array" ref="M432">IFERROR(INDEX(Districtwide!M$19:M$500, SMALL(IF(($A$17=Districtwide!$E$19:$E$500), MATCH(ROW(Districtwide!$A$19:$A$500), ROW(Districtwide!$A$19:$A$500)), ""),ROWS($A$1:$A414))),"")</f>
        <v/>
      </c>
      <c r="N432" s="86" t="str" cm="1">
        <f t="array" ref="N432">IFERROR(INDEX(Districtwide!N$19:N$500, SMALL(IF(($A$17=Districtwide!$E$19:$E$500), MATCH(ROW(Districtwide!$A$19:$A$500), ROW(Districtwide!$A$19:$A$500)), ""),ROWS($A$1:$A414))),"")</f>
        <v/>
      </c>
      <c r="O432" s="86" t="str" cm="1">
        <f t="array" ref="O432">IFERROR(INDEX(Districtwide!O$19:O$500, SMALL(IF(($A$17=Districtwide!$E$19:$E$500), MATCH(ROW(Districtwide!$A$19:$A$500), ROW(Districtwide!$A$19:$A$500)), ""),ROWS($A$1:$A414))),"")</f>
        <v/>
      </c>
      <c r="P432" s="85" t="str" cm="1">
        <f t="array" ref="P432">IFERROR(INDEX(Districtwide!P$19:P$500, SMALL(IF(($A$17=Districtwide!$E$19:$E$500), MATCH(ROW(Districtwide!$A$19:$A$500), ROW(Districtwide!$A$19:$A$500)), ""),ROWS($A$1:$A414))),"")</f>
        <v/>
      </c>
      <c r="Q432" s="85" t="str">
        <f t="shared" si="14"/>
        <v xml:space="preserve"> </v>
      </c>
      <c r="R432" s="122" t="str" cm="1">
        <f t="array" ref="R432">IFERROR(INDEX(Districtwide!R$19:R$500, SMALL(IF(($A$17=Districtwide!$E$19:$E$500), MATCH(ROW(Districtwide!$A$19:$A$500), ROW(Districtwide!$A$19:$A$500)), ""),ROWS($A$1:$A414))),"")</f>
        <v/>
      </c>
      <c r="S432" s="122" t="str" cm="1">
        <f t="array" ref="S432">IFERROR(INDEX(Districtwide!S$19:S$500, SMALL(IF(($A$17=Districtwide!$E$19:$E$500), MATCH(ROW(Districtwide!$A$19:$A$500), ROW(Districtwide!$A$19:$A$500)), ""),ROWS($A$1:$A414))),"")</f>
        <v/>
      </c>
      <c r="T432" s="122" t="str" cm="1">
        <f t="array" ref="T432">IFERROR(INDEX(Districtwide!T$19:T$500, SMALL(IF(($A$17=Districtwide!$E$19:$E$500), MATCH(ROW(Districtwide!$A$19:$A$500), ROW(Districtwide!$A$19:$A$500)), ""),ROWS($A$1:$A414))),"")</f>
        <v/>
      </c>
      <c r="U432" s="85" t="str">
        <f t="shared" si="15"/>
        <v xml:space="preserve"> </v>
      </c>
      <c r="V432" s="85" t="str" cm="1">
        <f t="array" ref="V432">IFERROR(INDEX(Districtwide!V$19:V$500, SMALL(IF(($A$17=Districtwide!$E$19:$E$500), MATCH(ROW(Districtwide!$A$19:$A$500), ROW(Districtwide!$A$19:$A$500)), ""),ROWS($A$1:$A414))),"")</f>
        <v/>
      </c>
      <c r="W432" s="86" t="str" cm="1">
        <f t="array" ref="W432">IFERROR(INDEX(Districtwide!W$19:W$500, SMALL(IF(($A$17=Districtwide!$E$19:$E$500), MATCH(ROW(Districtwide!$A$19:$A$500), ROW(Districtwide!$A$19:$A$500)), ""),ROWS($A$1:$A414))),"")</f>
        <v/>
      </c>
      <c r="X432" s="122" t="str" cm="1">
        <f t="array" ref="X432">IFERROR(INDEX(Districtwide!X$19:X$500, SMALL(IF(($A$17=Districtwide!$E$19:$E$500), MATCH(ROW(Districtwide!$A$19:$A$500), ROW(Districtwide!$A$19:$A$500)), ""),ROWS($A$1:$A414))),"")</f>
        <v/>
      </c>
      <c r="Y432" s="85" t="str" cm="1">
        <f t="array" ref="Y432">IFERROR(INDEX(Districtwide!Y$19:Y$500, SMALL(IF(($A$17=Districtwide!$E$19:$E$500), MATCH(ROW(Districtwide!$A$19:$A$500), ROW(Districtwide!$A$19:$A$500)), ""),ROWS($A$1:$A414))),"")</f>
        <v/>
      </c>
      <c r="Z432" s="86" t="str" cm="1">
        <f t="array" ref="Z432">IFERROR(INDEX(Districtwide!Z$19:Z$500, SMALL(IF(($A$17=Districtwide!$E$19:$E$500), MATCH(ROW(Districtwide!$A$19:$A$500), ROW(Districtwide!$A$19:$A$500)), ""),ROWS($A$1:$A414))),"")</f>
        <v/>
      </c>
      <c r="AA432" s="122" t="str" cm="1">
        <f t="array" ref="AA432">IFERROR(INDEX(Districtwide!AA$19:AA$500, SMALL(IF(($A$17=Districtwide!$E$19:$E$500), MATCH(ROW(Districtwide!$A$19:$A$500), ROW(Districtwide!$A$19:$A$500)), ""),ROWS($A$1:$A414))),"")</f>
        <v/>
      </c>
    </row>
    <row r="433" spans="1:27">
      <c r="A433" s="134" t="str" cm="1">
        <f t="array" ref="A433">IFERROR(INDEX(Districtwide!A$19:A$500, SMALL(IF(($A$17=Districtwide!$E$19:$E$500), MATCH(ROW(Districtwide!$A$19:$A$500), ROW(Districtwide!$A$19:$A$500)), ""),ROWS($A$1:$A415))),"")</f>
        <v/>
      </c>
      <c r="B433" s="134" t="str" cm="1">
        <f t="array" ref="B433">IFERROR(INDEX(Districtwide!B$19:B$500, SMALL(IF(($A$17=Districtwide!$E$19:$E$500), MATCH(ROW(Districtwide!$A$19:$A$500), ROW(Districtwide!$A$19:$A$500)), ""),ROWS($A$1:$A415))),"")</f>
        <v/>
      </c>
      <c r="C433" s="134" t="str" cm="1">
        <f t="array" ref="C433">IFERROR(INDEX(Districtwide!C$19:C$500, SMALL(IF(($A$17=Districtwide!$E$19:$E$500), MATCH(ROW(Districtwide!$A$19:$A$500), ROW(Districtwide!$A$19:$A$500)), ""),ROWS($A$1:$A415))),"")</f>
        <v/>
      </c>
      <c r="D433" s="134" t="str" cm="1">
        <f t="array" ref="D433">IFERROR(INDEX(Districtwide!D$19:D$500, SMALL(IF(($A$17=Districtwide!$E$19:$E$500), MATCH(ROW(Districtwide!$A$19:$A$500), ROW(Districtwide!$A$19:$A$500)), ""),ROWS($A$1:$A415))),"")</f>
        <v/>
      </c>
      <c r="E433" s="85" t="str" cm="1">
        <f t="array" ref="E433">IFERROR(INDEX(Districtwide!E$19:E$500, SMALL(IF(($A$17=Districtwide!$E$19:$E$500), MATCH(ROW(Districtwide!$A$19:$A$500), ROW(Districtwide!$A$19:$A$500)), ""),ROWS($A$1:$A415))),"")</f>
        <v/>
      </c>
      <c r="F433" s="128" t="str" cm="1">
        <f t="array" ref="F433">IFERROR(INDEX(Districtwide!F$19:F$500, SMALL(IF(($A$17=Districtwide!$E$19:$E$500), MATCH(ROW(Districtwide!$A$19:$A$500), ROW(Districtwide!$A$19:$A$500)), ""),ROWS($A$1:$A415))),"")</f>
        <v/>
      </c>
      <c r="G433" s="85" t="str" cm="1">
        <f t="array" ref="G433">IFERROR(INDEX(Districtwide!G$19:G$500, SMALL(IF(($A$17=Districtwide!$E$19:$E$500), MATCH(ROW(Districtwide!$A$19:$A$500), ROW(Districtwide!$A$19:$A$500)), ""),ROWS($A$1:$A415))),"")</f>
        <v/>
      </c>
      <c r="H433" s="86" t="str" cm="1">
        <f t="array" ref="H433">IFERROR(INDEX(Districtwide!H$19:H$500, SMALL(IF(($A$17=Districtwide!$E$19:$E$500), MATCH(ROW(Districtwide!$A$19:$A$500), ROW(Districtwide!$A$19:$A$500)), ""),ROWS($A$1:$A415))),"")</f>
        <v/>
      </c>
      <c r="I433" s="122" t="str" cm="1">
        <f t="array" ref="I433">IFERROR(INDEX(Districtwide!I$19:I$500, SMALL(IF(($A$17=Districtwide!$E$19:$E$500), MATCH(ROW(Districtwide!$A$19:$A$500), ROW(Districtwide!$A$19:$A$500)), ""),ROWS($A$1:$A415))),"")</f>
        <v/>
      </c>
      <c r="J433" s="87" t="str" cm="1">
        <f t="array" ref="J433">IFERROR(INDEX(Districtwide!J$19:J$500, SMALL(IF(($A$17=Districtwide!$E$19:$E$500), MATCH(ROW(Districtwide!$A$19:$A$500), ROW(Districtwide!$A$19:$A$500)), ""),ROWS($A$1:$A415))),"")</f>
        <v/>
      </c>
      <c r="K433" s="86" t="str" cm="1">
        <f t="array" ref="K433">IFERROR(INDEX(Districtwide!K$19:K$500, SMALL(IF(($A$17=Districtwide!$E$19:$E$500), MATCH(ROW(Districtwide!$A$19:$A$500), ROW(Districtwide!$A$19:$A$500)), ""),ROWS($A$1:$A415))),"")</f>
        <v/>
      </c>
      <c r="L433" s="122" t="str" cm="1">
        <f t="array" ref="L433">IFERROR(INDEX(Districtwide!L$19:L$500, SMALL(IF(($A$17=Districtwide!$E$19:$E$500), MATCH(ROW(Districtwide!$A$19:$A$500), ROW(Districtwide!$A$19:$A$500)), ""),ROWS($A$1:$A415))),"")</f>
        <v/>
      </c>
      <c r="M433" s="85" t="str" cm="1">
        <f t="array" ref="M433">IFERROR(INDEX(Districtwide!M$19:M$500, SMALL(IF(($A$17=Districtwide!$E$19:$E$500), MATCH(ROW(Districtwide!$A$19:$A$500), ROW(Districtwide!$A$19:$A$500)), ""),ROWS($A$1:$A415))),"")</f>
        <v/>
      </c>
      <c r="N433" s="86" t="str" cm="1">
        <f t="array" ref="N433">IFERROR(INDEX(Districtwide!N$19:N$500, SMALL(IF(($A$17=Districtwide!$E$19:$E$500), MATCH(ROW(Districtwide!$A$19:$A$500), ROW(Districtwide!$A$19:$A$500)), ""),ROWS($A$1:$A415))),"")</f>
        <v/>
      </c>
      <c r="O433" s="86" t="str" cm="1">
        <f t="array" ref="O433">IFERROR(INDEX(Districtwide!O$19:O$500, SMALL(IF(($A$17=Districtwide!$E$19:$E$500), MATCH(ROW(Districtwide!$A$19:$A$500), ROW(Districtwide!$A$19:$A$500)), ""),ROWS($A$1:$A415))),"")</f>
        <v/>
      </c>
      <c r="P433" s="85" t="str" cm="1">
        <f t="array" ref="P433">IFERROR(INDEX(Districtwide!P$19:P$500, SMALL(IF(($A$17=Districtwide!$E$19:$E$500), MATCH(ROW(Districtwide!$A$19:$A$500), ROW(Districtwide!$A$19:$A$500)), ""),ROWS($A$1:$A415))),"")</f>
        <v/>
      </c>
      <c r="Q433" s="85" t="str">
        <f t="shared" si="14"/>
        <v xml:space="preserve"> </v>
      </c>
      <c r="R433" s="122" t="str" cm="1">
        <f t="array" ref="R433">IFERROR(INDEX(Districtwide!R$19:R$500, SMALL(IF(($A$17=Districtwide!$E$19:$E$500), MATCH(ROW(Districtwide!$A$19:$A$500), ROW(Districtwide!$A$19:$A$500)), ""),ROWS($A$1:$A415))),"")</f>
        <v/>
      </c>
      <c r="S433" s="122" t="str" cm="1">
        <f t="array" ref="S433">IFERROR(INDEX(Districtwide!S$19:S$500, SMALL(IF(($A$17=Districtwide!$E$19:$E$500), MATCH(ROW(Districtwide!$A$19:$A$500), ROW(Districtwide!$A$19:$A$500)), ""),ROWS($A$1:$A415))),"")</f>
        <v/>
      </c>
      <c r="T433" s="122" t="str" cm="1">
        <f t="array" ref="T433">IFERROR(INDEX(Districtwide!T$19:T$500, SMALL(IF(($A$17=Districtwide!$E$19:$E$500), MATCH(ROW(Districtwide!$A$19:$A$500), ROW(Districtwide!$A$19:$A$500)), ""),ROWS($A$1:$A415))),"")</f>
        <v/>
      </c>
      <c r="U433" s="85" t="str">
        <f t="shared" si="15"/>
        <v xml:space="preserve"> </v>
      </c>
      <c r="V433" s="85" t="str" cm="1">
        <f t="array" ref="V433">IFERROR(INDEX(Districtwide!V$19:V$500, SMALL(IF(($A$17=Districtwide!$E$19:$E$500), MATCH(ROW(Districtwide!$A$19:$A$500), ROW(Districtwide!$A$19:$A$500)), ""),ROWS($A$1:$A415))),"")</f>
        <v/>
      </c>
      <c r="W433" s="86" t="str" cm="1">
        <f t="array" ref="W433">IFERROR(INDEX(Districtwide!W$19:W$500, SMALL(IF(($A$17=Districtwide!$E$19:$E$500), MATCH(ROW(Districtwide!$A$19:$A$500), ROW(Districtwide!$A$19:$A$500)), ""),ROWS($A$1:$A415))),"")</f>
        <v/>
      </c>
      <c r="X433" s="122" t="str" cm="1">
        <f t="array" ref="X433">IFERROR(INDEX(Districtwide!X$19:X$500, SMALL(IF(($A$17=Districtwide!$E$19:$E$500), MATCH(ROW(Districtwide!$A$19:$A$500), ROW(Districtwide!$A$19:$A$500)), ""),ROWS($A$1:$A415))),"")</f>
        <v/>
      </c>
      <c r="Y433" s="85" t="str" cm="1">
        <f t="array" ref="Y433">IFERROR(INDEX(Districtwide!Y$19:Y$500, SMALL(IF(($A$17=Districtwide!$E$19:$E$500), MATCH(ROW(Districtwide!$A$19:$A$500), ROW(Districtwide!$A$19:$A$500)), ""),ROWS($A$1:$A415))),"")</f>
        <v/>
      </c>
      <c r="Z433" s="86" t="str" cm="1">
        <f t="array" ref="Z433">IFERROR(INDEX(Districtwide!Z$19:Z$500, SMALL(IF(($A$17=Districtwide!$E$19:$E$500), MATCH(ROW(Districtwide!$A$19:$A$500), ROW(Districtwide!$A$19:$A$500)), ""),ROWS($A$1:$A415))),"")</f>
        <v/>
      </c>
      <c r="AA433" s="122" t="str" cm="1">
        <f t="array" ref="AA433">IFERROR(INDEX(Districtwide!AA$19:AA$500, SMALL(IF(($A$17=Districtwide!$E$19:$E$500), MATCH(ROW(Districtwide!$A$19:$A$500), ROW(Districtwide!$A$19:$A$500)), ""),ROWS($A$1:$A415))),"")</f>
        <v/>
      </c>
    </row>
    <row r="434" spans="1:27">
      <c r="A434" s="134" t="str" cm="1">
        <f t="array" ref="A434">IFERROR(INDEX(Districtwide!A$19:A$500, SMALL(IF(($A$17=Districtwide!$E$19:$E$500), MATCH(ROW(Districtwide!$A$19:$A$500), ROW(Districtwide!$A$19:$A$500)), ""),ROWS($A$1:$A416))),"")</f>
        <v/>
      </c>
      <c r="B434" s="134" t="str" cm="1">
        <f t="array" ref="B434">IFERROR(INDEX(Districtwide!B$19:B$500, SMALL(IF(($A$17=Districtwide!$E$19:$E$500), MATCH(ROW(Districtwide!$A$19:$A$500), ROW(Districtwide!$A$19:$A$500)), ""),ROWS($A$1:$A416))),"")</f>
        <v/>
      </c>
      <c r="C434" s="134" t="str" cm="1">
        <f t="array" ref="C434">IFERROR(INDEX(Districtwide!C$19:C$500, SMALL(IF(($A$17=Districtwide!$E$19:$E$500), MATCH(ROW(Districtwide!$A$19:$A$500), ROW(Districtwide!$A$19:$A$500)), ""),ROWS($A$1:$A416))),"")</f>
        <v/>
      </c>
      <c r="D434" s="134" t="str" cm="1">
        <f t="array" ref="D434">IFERROR(INDEX(Districtwide!D$19:D$500, SMALL(IF(($A$17=Districtwide!$E$19:$E$500), MATCH(ROW(Districtwide!$A$19:$A$500), ROW(Districtwide!$A$19:$A$500)), ""),ROWS($A$1:$A416))),"")</f>
        <v/>
      </c>
      <c r="E434" s="85" t="str" cm="1">
        <f t="array" ref="E434">IFERROR(INDEX(Districtwide!E$19:E$500, SMALL(IF(($A$17=Districtwide!$E$19:$E$500), MATCH(ROW(Districtwide!$A$19:$A$500), ROW(Districtwide!$A$19:$A$500)), ""),ROWS($A$1:$A416))),"")</f>
        <v/>
      </c>
      <c r="F434" s="128" t="str" cm="1">
        <f t="array" ref="F434">IFERROR(INDEX(Districtwide!F$19:F$500, SMALL(IF(($A$17=Districtwide!$E$19:$E$500), MATCH(ROW(Districtwide!$A$19:$A$500), ROW(Districtwide!$A$19:$A$500)), ""),ROWS($A$1:$A416))),"")</f>
        <v/>
      </c>
      <c r="G434" s="85" t="str" cm="1">
        <f t="array" ref="G434">IFERROR(INDEX(Districtwide!G$19:G$500, SMALL(IF(($A$17=Districtwide!$E$19:$E$500), MATCH(ROW(Districtwide!$A$19:$A$500), ROW(Districtwide!$A$19:$A$500)), ""),ROWS($A$1:$A416))),"")</f>
        <v/>
      </c>
      <c r="H434" s="86" t="str" cm="1">
        <f t="array" ref="H434">IFERROR(INDEX(Districtwide!H$19:H$500, SMALL(IF(($A$17=Districtwide!$E$19:$E$500), MATCH(ROW(Districtwide!$A$19:$A$500), ROW(Districtwide!$A$19:$A$500)), ""),ROWS($A$1:$A416))),"")</f>
        <v/>
      </c>
      <c r="I434" s="122" t="str" cm="1">
        <f t="array" ref="I434">IFERROR(INDEX(Districtwide!I$19:I$500, SMALL(IF(($A$17=Districtwide!$E$19:$E$500), MATCH(ROW(Districtwide!$A$19:$A$500), ROW(Districtwide!$A$19:$A$500)), ""),ROWS($A$1:$A416))),"")</f>
        <v/>
      </c>
      <c r="J434" s="87" t="str" cm="1">
        <f t="array" ref="J434">IFERROR(INDEX(Districtwide!J$19:J$500, SMALL(IF(($A$17=Districtwide!$E$19:$E$500), MATCH(ROW(Districtwide!$A$19:$A$500), ROW(Districtwide!$A$19:$A$500)), ""),ROWS($A$1:$A416))),"")</f>
        <v/>
      </c>
      <c r="K434" s="86" t="str" cm="1">
        <f t="array" ref="K434">IFERROR(INDEX(Districtwide!K$19:K$500, SMALL(IF(($A$17=Districtwide!$E$19:$E$500), MATCH(ROW(Districtwide!$A$19:$A$500), ROW(Districtwide!$A$19:$A$500)), ""),ROWS($A$1:$A416))),"")</f>
        <v/>
      </c>
      <c r="L434" s="122" t="str" cm="1">
        <f t="array" ref="L434">IFERROR(INDEX(Districtwide!L$19:L$500, SMALL(IF(($A$17=Districtwide!$E$19:$E$500), MATCH(ROW(Districtwide!$A$19:$A$500), ROW(Districtwide!$A$19:$A$500)), ""),ROWS($A$1:$A416))),"")</f>
        <v/>
      </c>
      <c r="M434" s="85" t="str" cm="1">
        <f t="array" ref="M434">IFERROR(INDEX(Districtwide!M$19:M$500, SMALL(IF(($A$17=Districtwide!$E$19:$E$500), MATCH(ROW(Districtwide!$A$19:$A$500), ROW(Districtwide!$A$19:$A$500)), ""),ROWS($A$1:$A416))),"")</f>
        <v/>
      </c>
      <c r="N434" s="86" t="str" cm="1">
        <f t="array" ref="N434">IFERROR(INDEX(Districtwide!N$19:N$500, SMALL(IF(($A$17=Districtwide!$E$19:$E$500), MATCH(ROW(Districtwide!$A$19:$A$500), ROW(Districtwide!$A$19:$A$500)), ""),ROWS($A$1:$A416))),"")</f>
        <v/>
      </c>
      <c r="O434" s="86" t="str" cm="1">
        <f t="array" ref="O434">IFERROR(INDEX(Districtwide!O$19:O$500, SMALL(IF(($A$17=Districtwide!$E$19:$E$500), MATCH(ROW(Districtwide!$A$19:$A$500), ROW(Districtwide!$A$19:$A$500)), ""),ROWS($A$1:$A416))),"")</f>
        <v/>
      </c>
      <c r="P434" s="85" t="str" cm="1">
        <f t="array" ref="P434">IFERROR(INDEX(Districtwide!P$19:P$500, SMALL(IF(($A$17=Districtwide!$E$19:$E$500), MATCH(ROW(Districtwide!$A$19:$A$500), ROW(Districtwide!$A$19:$A$500)), ""),ROWS($A$1:$A416))),"")</f>
        <v/>
      </c>
      <c r="Q434" s="85" t="str">
        <f t="shared" si="14"/>
        <v xml:space="preserve"> </v>
      </c>
      <c r="R434" s="122" t="str" cm="1">
        <f t="array" ref="R434">IFERROR(INDEX(Districtwide!R$19:R$500, SMALL(IF(($A$17=Districtwide!$E$19:$E$500), MATCH(ROW(Districtwide!$A$19:$A$500), ROW(Districtwide!$A$19:$A$500)), ""),ROWS($A$1:$A416))),"")</f>
        <v/>
      </c>
      <c r="S434" s="122" t="str" cm="1">
        <f t="array" ref="S434">IFERROR(INDEX(Districtwide!S$19:S$500, SMALL(IF(($A$17=Districtwide!$E$19:$E$500), MATCH(ROW(Districtwide!$A$19:$A$500), ROW(Districtwide!$A$19:$A$500)), ""),ROWS($A$1:$A416))),"")</f>
        <v/>
      </c>
      <c r="T434" s="122" t="str" cm="1">
        <f t="array" ref="T434">IFERROR(INDEX(Districtwide!T$19:T$500, SMALL(IF(($A$17=Districtwide!$E$19:$E$500), MATCH(ROW(Districtwide!$A$19:$A$500), ROW(Districtwide!$A$19:$A$500)), ""),ROWS($A$1:$A416))),"")</f>
        <v/>
      </c>
      <c r="U434" s="85" t="str">
        <f t="shared" si="15"/>
        <v xml:space="preserve"> </v>
      </c>
      <c r="V434" s="85" t="str" cm="1">
        <f t="array" ref="V434">IFERROR(INDEX(Districtwide!V$19:V$500, SMALL(IF(($A$17=Districtwide!$E$19:$E$500), MATCH(ROW(Districtwide!$A$19:$A$500), ROW(Districtwide!$A$19:$A$500)), ""),ROWS($A$1:$A416))),"")</f>
        <v/>
      </c>
      <c r="W434" s="86" t="str" cm="1">
        <f t="array" ref="W434">IFERROR(INDEX(Districtwide!W$19:W$500, SMALL(IF(($A$17=Districtwide!$E$19:$E$500), MATCH(ROW(Districtwide!$A$19:$A$500), ROW(Districtwide!$A$19:$A$500)), ""),ROWS($A$1:$A416))),"")</f>
        <v/>
      </c>
      <c r="X434" s="122" t="str" cm="1">
        <f t="array" ref="X434">IFERROR(INDEX(Districtwide!X$19:X$500, SMALL(IF(($A$17=Districtwide!$E$19:$E$500), MATCH(ROW(Districtwide!$A$19:$A$500), ROW(Districtwide!$A$19:$A$500)), ""),ROWS($A$1:$A416))),"")</f>
        <v/>
      </c>
      <c r="Y434" s="85" t="str" cm="1">
        <f t="array" ref="Y434">IFERROR(INDEX(Districtwide!Y$19:Y$500, SMALL(IF(($A$17=Districtwide!$E$19:$E$500), MATCH(ROW(Districtwide!$A$19:$A$500), ROW(Districtwide!$A$19:$A$500)), ""),ROWS($A$1:$A416))),"")</f>
        <v/>
      </c>
      <c r="Z434" s="86" t="str" cm="1">
        <f t="array" ref="Z434">IFERROR(INDEX(Districtwide!Z$19:Z$500, SMALL(IF(($A$17=Districtwide!$E$19:$E$500), MATCH(ROW(Districtwide!$A$19:$A$500), ROW(Districtwide!$A$19:$A$500)), ""),ROWS($A$1:$A416))),"")</f>
        <v/>
      </c>
      <c r="AA434" s="122" t="str" cm="1">
        <f t="array" ref="AA434">IFERROR(INDEX(Districtwide!AA$19:AA$500, SMALL(IF(($A$17=Districtwide!$E$19:$E$500), MATCH(ROW(Districtwide!$A$19:$A$500), ROW(Districtwide!$A$19:$A$500)), ""),ROWS($A$1:$A416))),"")</f>
        <v/>
      </c>
    </row>
    <row r="435" spans="1:27">
      <c r="A435" s="134" t="str" cm="1">
        <f t="array" ref="A435">IFERROR(INDEX(Districtwide!A$19:A$500, SMALL(IF(($A$17=Districtwide!$E$19:$E$500), MATCH(ROW(Districtwide!$A$19:$A$500), ROW(Districtwide!$A$19:$A$500)), ""),ROWS($A$1:$A417))),"")</f>
        <v/>
      </c>
      <c r="B435" s="134" t="str" cm="1">
        <f t="array" ref="B435">IFERROR(INDEX(Districtwide!B$19:B$500, SMALL(IF(($A$17=Districtwide!$E$19:$E$500), MATCH(ROW(Districtwide!$A$19:$A$500), ROW(Districtwide!$A$19:$A$500)), ""),ROWS($A$1:$A417))),"")</f>
        <v/>
      </c>
      <c r="C435" s="134" t="str" cm="1">
        <f t="array" ref="C435">IFERROR(INDEX(Districtwide!C$19:C$500, SMALL(IF(($A$17=Districtwide!$E$19:$E$500), MATCH(ROW(Districtwide!$A$19:$A$500), ROW(Districtwide!$A$19:$A$500)), ""),ROWS($A$1:$A417))),"")</f>
        <v/>
      </c>
      <c r="D435" s="134" t="str" cm="1">
        <f t="array" ref="D435">IFERROR(INDEX(Districtwide!D$19:D$500, SMALL(IF(($A$17=Districtwide!$E$19:$E$500), MATCH(ROW(Districtwide!$A$19:$A$500), ROW(Districtwide!$A$19:$A$500)), ""),ROWS($A$1:$A417))),"")</f>
        <v/>
      </c>
      <c r="E435" s="85" t="str" cm="1">
        <f t="array" ref="E435">IFERROR(INDEX(Districtwide!E$19:E$500, SMALL(IF(($A$17=Districtwide!$E$19:$E$500), MATCH(ROW(Districtwide!$A$19:$A$500), ROW(Districtwide!$A$19:$A$500)), ""),ROWS($A$1:$A417))),"")</f>
        <v/>
      </c>
      <c r="F435" s="128" t="str" cm="1">
        <f t="array" ref="F435">IFERROR(INDEX(Districtwide!F$19:F$500, SMALL(IF(($A$17=Districtwide!$E$19:$E$500), MATCH(ROW(Districtwide!$A$19:$A$500), ROW(Districtwide!$A$19:$A$500)), ""),ROWS($A$1:$A417))),"")</f>
        <v/>
      </c>
      <c r="G435" s="85" t="str" cm="1">
        <f t="array" ref="G435">IFERROR(INDEX(Districtwide!G$19:G$500, SMALL(IF(($A$17=Districtwide!$E$19:$E$500), MATCH(ROW(Districtwide!$A$19:$A$500), ROW(Districtwide!$A$19:$A$500)), ""),ROWS($A$1:$A417))),"")</f>
        <v/>
      </c>
      <c r="H435" s="86" t="str" cm="1">
        <f t="array" ref="H435">IFERROR(INDEX(Districtwide!H$19:H$500, SMALL(IF(($A$17=Districtwide!$E$19:$E$500), MATCH(ROW(Districtwide!$A$19:$A$500), ROW(Districtwide!$A$19:$A$500)), ""),ROWS($A$1:$A417))),"")</f>
        <v/>
      </c>
      <c r="I435" s="122" t="str" cm="1">
        <f t="array" ref="I435">IFERROR(INDEX(Districtwide!I$19:I$500, SMALL(IF(($A$17=Districtwide!$E$19:$E$500), MATCH(ROW(Districtwide!$A$19:$A$500), ROW(Districtwide!$A$19:$A$500)), ""),ROWS($A$1:$A417))),"")</f>
        <v/>
      </c>
      <c r="J435" s="87" t="str" cm="1">
        <f t="array" ref="J435">IFERROR(INDEX(Districtwide!J$19:J$500, SMALL(IF(($A$17=Districtwide!$E$19:$E$500), MATCH(ROW(Districtwide!$A$19:$A$500), ROW(Districtwide!$A$19:$A$500)), ""),ROWS($A$1:$A417))),"")</f>
        <v/>
      </c>
      <c r="K435" s="86" t="str" cm="1">
        <f t="array" ref="K435">IFERROR(INDEX(Districtwide!K$19:K$500, SMALL(IF(($A$17=Districtwide!$E$19:$E$500), MATCH(ROW(Districtwide!$A$19:$A$500), ROW(Districtwide!$A$19:$A$500)), ""),ROWS($A$1:$A417))),"")</f>
        <v/>
      </c>
      <c r="L435" s="122" t="str" cm="1">
        <f t="array" ref="L435">IFERROR(INDEX(Districtwide!L$19:L$500, SMALL(IF(($A$17=Districtwide!$E$19:$E$500), MATCH(ROW(Districtwide!$A$19:$A$500), ROW(Districtwide!$A$19:$A$500)), ""),ROWS($A$1:$A417))),"")</f>
        <v/>
      </c>
      <c r="M435" s="85" t="str" cm="1">
        <f t="array" ref="M435">IFERROR(INDEX(Districtwide!M$19:M$500, SMALL(IF(($A$17=Districtwide!$E$19:$E$500), MATCH(ROW(Districtwide!$A$19:$A$500), ROW(Districtwide!$A$19:$A$500)), ""),ROWS($A$1:$A417))),"")</f>
        <v/>
      </c>
      <c r="N435" s="86" t="str" cm="1">
        <f t="array" ref="N435">IFERROR(INDEX(Districtwide!N$19:N$500, SMALL(IF(($A$17=Districtwide!$E$19:$E$500), MATCH(ROW(Districtwide!$A$19:$A$500), ROW(Districtwide!$A$19:$A$500)), ""),ROWS($A$1:$A417))),"")</f>
        <v/>
      </c>
      <c r="O435" s="86" t="str" cm="1">
        <f t="array" ref="O435">IFERROR(INDEX(Districtwide!O$19:O$500, SMALL(IF(($A$17=Districtwide!$E$19:$E$500), MATCH(ROW(Districtwide!$A$19:$A$500), ROW(Districtwide!$A$19:$A$500)), ""),ROWS($A$1:$A417))),"")</f>
        <v/>
      </c>
      <c r="P435" s="85" t="str" cm="1">
        <f t="array" ref="P435">IFERROR(INDEX(Districtwide!P$19:P$500, SMALL(IF(($A$17=Districtwide!$E$19:$E$500), MATCH(ROW(Districtwide!$A$19:$A$500), ROW(Districtwide!$A$19:$A$500)), ""),ROWS($A$1:$A417))),"")</f>
        <v/>
      </c>
      <c r="Q435" s="85" t="str">
        <f t="shared" si="14"/>
        <v xml:space="preserve"> </v>
      </c>
      <c r="R435" s="122" t="str" cm="1">
        <f t="array" ref="R435">IFERROR(INDEX(Districtwide!R$19:R$500, SMALL(IF(($A$17=Districtwide!$E$19:$E$500), MATCH(ROW(Districtwide!$A$19:$A$500), ROW(Districtwide!$A$19:$A$500)), ""),ROWS($A$1:$A417))),"")</f>
        <v/>
      </c>
      <c r="S435" s="122" t="str" cm="1">
        <f t="array" ref="S435">IFERROR(INDEX(Districtwide!S$19:S$500, SMALL(IF(($A$17=Districtwide!$E$19:$E$500), MATCH(ROW(Districtwide!$A$19:$A$500), ROW(Districtwide!$A$19:$A$500)), ""),ROWS($A$1:$A417))),"")</f>
        <v/>
      </c>
      <c r="T435" s="122" t="str" cm="1">
        <f t="array" ref="T435">IFERROR(INDEX(Districtwide!T$19:T$500, SMALL(IF(($A$17=Districtwide!$E$19:$E$500), MATCH(ROW(Districtwide!$A$19:$A$500), ROW(Districtwide!$A$19:$A$500)), ""),ROWS($A$1:$A417))),"")</f>
        <v/>
      </c>
      <c r="U435" s="85" t="str">
        <f t="shared" si="15"/>
        <v xml:space="preserve"> </v>
      </c>
      <c r="V435" s="85" t="str" cm="1">
        <f t="array" ref="V435">IFERROR(INDEX(Districtwide!V$19:V$500, SMALL(IF(($A$17=Districtwide!$E$19:$E$500), MATCH(ROW(Districtwide!$A$19:$A$500), ROW(Districtwide!$A$19:$A$500)), ""),ROWS($A$1:$A417))),"")</f>
        <v/>
      </c>
      <c r="W435" s="86" t="str" cm="1">
        <f t="array" ref="W435">IFERROR(INDEX(Districtwide!W$19:W$500, SMALL(IF(($A$17=Districtwide!$E$19:$E$500), MATCH(ROW(Districtwide!$A$19:$A$500), ROW(Districtwide!$A$19:$A$500)), ""),ROWS($A$1:$A417))),"")</f>
        <v/>
      </c>
      <c r="X435" s="122" t="str" cm="1">
        <f t="array" ref="X435">IFERROR(INDEX(Districtwide!X$19:X$500, SMALL(IF(($A$17=Districtwide!$E$19:$E$500), MATCH(ROW(Districtwide!$A$19:$A$500), ROW(Districtwide!$A$19:$A$500)), ""),ROWS($A$1:$A417))),"")</f>
        <v/>
      </c>
      <c r="Y435" s="85" t="str" cm="1">
        <f t="array" ref="Y435">IFERROR(INDEX(Districtwide!Y$19:Y$500, SMALL(IF(($A$17=Districtwide!$E$19:$E$500), MATCH(ROW(Districtwide!$A$19:$A$500), ROW(Districtwide!$A$19:$A$500)), ""),ROWS($A$1:$A417))),"")</f>
        <v/>
      </c>
      <c r="Z435" s="86" t="str" cm="1">
        <f t="array" ref="Z435">IFERROR(INDEX(Districtwide!Z$19:Z$500, SMALL(IF(($A$17=Districtwide!$E$19:$E$500), MATCH(ROW(Districtwide!$A$19:$A$500), ROW(Districtwide!$A$19:$A$500)), ""),ROWS($A$1:$A417))),"")</f>
        <v/>
      </c>
      <c r="AA435" s="122" t="str" cm="1">
        <f t="array" ref="AA435">IFERROR(INDEX(Districtwide!AA$19:AA$500, SMALL(IF(($A$17=Districtwide!$E$19:$E$500), MATCH(ROW(Districtwide!$A$19:$A$500), ROW(Districtwide!$A$19:$A$500)), ""),ROWS($A$1:$A417))),"")</f>
        <v/>
      </c>
    </row>
    <row r="436" spans="1:27">
      <c r="A436" s="134" t="str" cm="1">
        <f t="array" ref="A436">IFERROR(INDEX(Districtwide!A$19:A$500, SMALL(IF(($A$17=Districtwide!$E$19:$E$500), MATCH(ROW(Districtwide!$A$19:$A$500), ROW(Districtwide!$A$19:$A$500)), ""),ROWS($A$1:$A418))),"")</f>
        <v/>
      </c>
      <c r="B436" s="134" t="str" cm="1">
        <f t="array" ref="B436">IFERROR(INDEX(Districtwide!B$19:B$500, SMALL(IF(($A$17=Districtwide!$E$19:$E$500), MATCH(ROW(Districtwide!$A$19:$A$500), ROW(Districtwide!$A$19:$A$500)), ""),ROWS($A$1:$A418))),"")</f>
        <v/>
      </c>
      <c r="C436" s="134" t="str" cm="1">
        <f t="array" ref="C436">IFERROR(INDEX(Districtwide!C$19:C$500, SMALL(IF(($A$17=Districtwide!$E$19:$E$500), MATCH(ROW(Districtwide!$A$19:$A$500), ROW(Districtwide!$A$19:$A$500)), ""),ROWS($A$1:$A418))),"")</f>
        <v/>
      </c>
      <c r="D436" s="134" t="str" cm="1">
        <f t="array" ref="D436">IFERROR(INDEX(Districtwide!D$19:D$500, SMALL(IF(($A$17=Districtwide!$E$19:$E$500), MATCH(ROW(Districtwide!$A$19:$A$500), ROW(Districtwide!$A$19:$A$500)), ""),ROWS($A$1:$A418))),"")</f>
        <v/>
      </c>
      <c r="E436" s="85" t="str" cm="1">
        <f t="array" ref="E436">IFERROR(INDEX(Districtwide!E$19:E$500, SMALL(IF(($A$17=Districtwide!$E$19:$E$500), MATCH(ROW(Districtwide!$A$19:$A$500), ROW(Districtwide!$A$19:$A$500)), ""),ROWS($A$1:$A418))),"")</f>
        <v/>
      </c>
      <c r="F436" s="128" t="str" cm="1">
        <f t="array" ref="F436">IFERROR(INDEX(Districtwide!F$19:F$500, SMALL(IF(($A$17=Districtwide!$E$19:$E$500), MATCH(ROW(Districtwide!$A$19:$A$500), ROW(Districtwide!$A$19:$A$500)), ""),ROWS($A$1:$A418))),"")</f>
        <v/>
      </c>
      <c r="G436" s="85" t="str" cm="1">
        <f t="array" ref="G436">IFERROR(INDEX(Districtwide!G$19:G$500, SMALL(IF(($A$17=Districtwide!$E$19:$E$500), MATCH(ROW(Districtwide!$A$19:$A$500), ROW(Districtwide!$A$19:$A$500)), ""),ROWS($A$1:$A418))),"")</f>
        <v/>
      </c>
      <c r="H436" s="86" t="str" cm="1">
        <f t="array" ref="H436">IFERROR(INDEX(Districtwide!H$19:H$500, SMALL(IF(($A$17=Districtwide!$E$19:$E$500), MATCH(ROW(Districtwide!$A$19:$A$500), ROW(Districtwide!$A$19:$A$500)), ""),ROWS($A$1:$A418))),"")</f>
        <v/>
      </c>
      <c r="I436" s="122" t="str" cm="1">
        <f t="array" ref="I436">IFERROR(INDEX(Districtwide!I$19:I$500, SMALL(IF(($A$17=Districtwide!$E$19:$E$500), MATCH(ROW(Districtwide!$A$19:$A$500), ROW(Districtwide!$A$19:$A$500)), ""),ROWS($A$1:$A418))),"")</f>
        <v/>
      </c>
      <c r="J436" s="87" t="str" cm="1">
        <f t="array" ref="J436">IFERROR(INDEX(Districtwide!J$19:J$500, SMALL(IF(($A$17=Districtwide!$E$19:$E$500), MATCH(ROW(Districtwide!$A$19:$A$500), ROW(Districtwide!$A$19:$A$500)), ""),ROWS($A$1:$A418))),"")</f>
        <v/>
      </c>
      <c r="K436" s="86" t="str" cm="1">
        <f t="array" ref="K436">IFERROR(INDEX(Districtwide!K$19:K$500, SMALL(IF(($A$17=Districtwide!$E$19:$E$500), MATCH(ROW(Districtwide!$A$19:$A$500), ROW(Districtwide!$A$19:$A$500)), ""),ROWS($A$1:$A418))),"")</f>
        <v/>
      </c>
      <c r="L436" s="122" t="str" cm="1">
        <f t="array" ref="L436">IFERROR(INDEX(Districtwide!L$19:L$500, SMALL(IF(($A$17=Districtwide!$E$19:$E$500), MATCH(ROW(Districtwide!$A$19:$A$500), ROW(Districtwide!$A$19:$A$500)), ""),ROWS($A$1:$A418))),"")</f>
        <v/>
      </c>
      <c r="M436" s="85" t="str" cm="1">
        <f t="array" ref="M436">IFERROR(INDEX(Districtwide!M$19:M$500, SMALL(IF(($A$17=Districtwide!$E$19:$E$500), MATCH(ROW(Districtwide!$A$19:$A$500), ROW(Districtwide!$A$19:$A$500)), ""),ROWS($A$1:$A418))),"")</f>
        <v/>
      </c>
      <c r="N436" s="86" t="str" cm="1">
        <f t="array" ref="N436">IFERROR(INDEX(Districtwide!N$19:N$500, SMALL(IF(($A$17=Districtwide!$E$19:$E$500), MATCH(ROW(Districtwide!$A$19:$A$500), ROW(Districtwide!$A$19:$A$500)), ""),ROWS($A$1:$A418))),"")</f>
        <v/>
      </c>
      <c r="O436" s="86" t="str" cm="1">
        <f t="array" ref="O436">IFERROR(INDEX(Districtwide!O$19:O$500, SMALL(IF(($A$17=Districtwide!$E$19:$E$500), MATCH(ROW(Districtwide!$A$19:$A$500), ROW(Districtwide!$A$19:$A$500)), ""),ROWS($A$1:$A418))),"")</f>
        <v/>
      </c>
      <c r="P436" s="85" t="str" cm="1">
        <f t="array" ref="P436">IFERROR(INDEX(Districtwide!P$19:P$500, SMALL(IF(($A$17=Districtwide!$E$19:$E$500), MATCH(ROW(Districtwide!$A$19:$A$500), ROW(Districtwide!$A$19:$A$500)), ""),ROWS($A$1:$A418))),"")</f>
        <v/>
      </c>
      <c r="Q436" s="85" t="str">
        <f t="shared" si="14"/>
        <v xml:space="preserve"> </v>
      </c>
      <c r="R436" s="122" t="str" cm="1">
        <f t="array" ref="R436">IFERROR(INDEX(Districtwide!R$19:R$500, SMALL(IF(($A$17=Districtwide!$E$19:$E$500), MATCH(ROW(Districtwide!$A$19:$A$500), ROW(Districtwide!$A$19:$A$500)), ""),ROWS($A$1:$A418))),"")</f>
        <v/>
      </c>
      <c r="S436" s="122" t="str" cm="1">
        <f t="array" ref="S436">IFERROR(INDEX(Districtwide!S$19:S$500, SMALL(IF(($A$17=Districtwide!$E$19:$E$500), MATCH(ROW(Districtwide!$A$19:$A$500), ROW(Districtwide!$A$19:$A$500)), ""),ROWS($A$1:$A418))),"")</f>
        <v/>
      </c>
      <c r="T436" s="122" t="str" cm="1">
        <f t="array" ref="T436">IFERROR(INDEX(Districtwide!T$19:T$500, SMALL(IF(($A$17=Districtwide!$E$19:$E$500), MATCH(ROW(Districtwide!$A$19:$A$500), ROW(Districtwide!$A$19:$A$500)), ""),ROWS($A$1:$A418))),"")</f>
        <v/>
      </c>
      <c r="U436" s="85" t="str">
        <f t="shared" si="15"/>
        <v xml:space="preserve"> </v>
      </c>
      <c r="V436" s="85" t="str" cm="1">
        <f t="array" ref="V436">IFERROR(INDEX(Districtwide!V$19:V$500, SMALL(IF(($A$17=Districtwide!$E$19:$E$500), MATCH(ROW(Districtwide!$A$19:$A$500), ROW(Districtwide!$A$19:$A$500)), ""),ROWS($A$1:$A418))),"")</f>
        <v/>
      </c>
      <c r="W436" s="86" t="str" cm="1">
        <f t="array" ref="W436">IFERROR(INDEX(Districtwide!W$19:W$500, SMALL(IF(($A$17=Districtwide!$E$19:$E$500), MATCH(ROW(Districtwide!$A$19:$A$500), ROW(Districtwide!$A$19:$A$500)), ""),ROWS($A$1:$A418))),"")</f>
        <v/>
      </c>
      <c r="X436" s="122" t="str" cm="1">
        <f t="array" ref="X436">IFERROR(INDEX(Districtwide!X$19:X$500, SMALL(IF(($A$17=Districtwide!$E$19:$E$500), MATCH(ROW(Districtwide!$A$19:$A$500), ROW(Districtwide!$A$19:$A$500)), ""),ROWS($A$1:$A418))),"")</f>
        <v/>
      </c>
      <c r="Y436" s="85" t="str" cm="1">
        <f t="array" ref="Y436">IFERROR(INDEX(Districtwide!Y$19:Y$500, SMALL(IF(($A$17=Districtwide!$E$19:$E$500), MATCH(ROW(Districtwide!$A$19:$A$500), ROW(Districtwide!$A$19:$A$500)), ""),ROWS($A$1:$A418))),"")</f>
        <v/>
      </c>
      <c r="Z436" s="86" t="str" cm="1">
        <f t="array" ref="Z436">IFERROR(INDEX(Districtwide!Z$19:Z$500, SMALL(IF(($A$17=Districtwide!$E$19:$E$500), MATCH(ROW(Districtwide!$A$19:$A$500), ROW(Districtwide!$A$19:$A$500)), ""),ROWS($A$1:$A418))),"")</f>
        <v/>
      </c>
      <c r="AA436" s="122" t="str" cm="1">
        <f t="array" ref="AA436">IFERROR(INDEX(Districtwide!AA$19:AA$500, SMALL(IF(($A$17=Districtwide!$E$19:$E$500), MATCH(ROW(Districtwide!$A$19:$A$500), ROW(Districtwide!$A$19:$A$500)), ""),ROWS($A$1:$A418))),"")</f>
        <v/>
      </c>
    </row>
    <row r="437" spans="1:27">
      <c r="A437" s="134" t="str" cm="1">
        <f t="array" ref="A437">IFERROR(INDEX(Districtwide!A$19:A$500, SMALL(IF(($A$17=Districtwide!$E$19:$E$500), MATCH(ROW(Districtwide!$A$19:$A$500), ROW(Districtwide!$A$19:$A$500)), ""),ROWS($A$1:$A419))),"")</f>
        <v/>
      </c>
      <c r="B437" s="134" t="str" cm="1">
        <f t="array" ref="B437">IFERROR(INDEX(Districtwide!B$19:B$500, SMALL(IF(($A$17=Districtwide!$E$19:$E$500), MATCH(ROW(Districtwide!$A$19:$A$500), ROW(Districtwide!$A$19:$A$500)), ""),ROWS($A$1:$A419))),"")</f>
        <v/>
      </c>
      <c r="C437" s="134" t="str" cm="1">
        <f t="array" ref="C437">IFERROR(INDEX(Districtwide!C$19:C$500, SMALL(IF(($A$17=Districtwide!$E$19:$E$500), MATCH(ROW(Districtwide!$A$19:$A$500), ROW(Districtwide!$A$19:$A$500)), ""),ROWS($A$1:$A419))),"")</f>
        <v/>
      </c>
      <c r="D437" s="134" t="str" cm="1">
        <f t="array" ref="D437">IFERROR(INDEX(Districtwide!D$19:D$500, SMALL(IF(($A$17=Districtwide!$E$19:$E$500), MATCH(ROW(Districtwide!$A$19:$A$500), ROW(Districtwide!$A$19:$A$500)), ""),ROWS($A$1:$A419))),"")</f>
        <v/>
      </c>
      <c r="E437" s="85" t="str" cm="1">
        <f t="array" ref="E437">IFERROR(INDEX(Districtwide!E$19:E$500, SMALL(IF(($A$17=Districtwide!$E$19:$E$500), MATCH(ROW(Districtwide!$A$19:$A$500), ROW(Districtwide!$A$19:$A$500)), ""),ROWS($A$1:$A419))),"")</f>
        <v/>
      </c>
      <c r="F437" s="128" t="str" cm="1">
        <f t="array" ref="F437">IFERROR(INDEX(Districtwide!F$19:F$500, SMALL(IF(($A$17=Districtwide!$E$19:$E$500), MATCH(ROW(Districtwide!$A$19:$A$500), ROW(Districtwide!$A$19:$A$500)), ""),ROWS($A$1:$A419))),"")</f>
        <v/>
      </c>
      <c r="G437" s="85" t="str" cm="1">
        <f t="array" ref="G437">IFERROR(INDEX(Districtwide!G$19:G$500, SMALL(IF(($A$17=Districtwide!$E$19:$E$500), MATCH(ROW(Districtwide!$A$19:$A$500), ROW(Districtwide!$A$19:$A$500)), ""),ROWS($A$1:$A419))),"")</f>
        <v/>
      </c>
      <c r="H437" s="86" t="str" cm="1">
        <f t="array" ref="H437">IFERROR(INDEX(Districtwide!H$19:H$500, SMALL(IF(($A$17=Districtwide!$E$19:$E$500), MATCH(ROW(Districtwide!$A$19:$A$500), ROW(Districtwide!$A$19:$A$500)), ""),ROWS($A$1:$A419))),"")</f>
        <v/>
      </c>
      <c r="I437" s="122" t="str" cm="1">
        <f t="array" ref="I437">IFERROR(INDEX(Districtwide!I$19:I$500, SMALL(IF(($A$17=Districtwide!$E$19:$E$500), MATCH(ROW(Districtwide!$A$19:$A$500), ROW(Districtwide!$A$19:$A$500)), ""),ROWS($A$1:$A419))),"")</f>
        <v/>
      </c>
      <c r="J437" s="87" t="str" cm="1">
        <f t="array" ref="J437">IFERROR(INDEX(Districtwide!J$19:J$500, SMALL(IF(($A$17=Districtwide!$E$19:$E$500), MATCH(ROW(Districtwide!$A$19:$A$500), ROW(Districtwide!$A$19:$A$500)), ""),ROWS($A$1:$A419))),"")</f>
        <v/>
      </c>
      <c r="K437" s="86" t="str" cm="1">
        <f t="array" ref="K437">IFERROR(INDEX(Districtwide!K$19:K$500, SMALL(IF(($A$17=Districtwide!$E$19:$E$500), MATCH(ROW(Districtwide!$A$19:$A$500), ROW(Districtwide!$A$19:$A$500)), ""),ROWS($A$1:$A419))),"")</f>
        <v/>
      </c>
      <c r="L437" s="122" t="str" cm="1">
        <f t="array" ref="L437">IFERROR(INDEX(Districtwide!L$19:L$500, SMALL(IF(($A$17=Districtwide!$E$19:$E$500), MATCH(ROW(Districtwide!$A$19:$A$500), ROW(Districtwide!$A$19:$A$500)), ""),ROWS($A$1:$A419))),"")</f>
        <v/>
      </c>
      <c r="M437" s="85" t="str" cm="1">
        <f t="array" ref="M437">IFERROR(INDEX(Districtwide!M$19:M$500, SMALL(IF(($A$17=Districtwide!$E$19:$E$500), MATCH(ROW(Districtwide!$A$19:$A$500), ROW(Districtwide!$A$19:$A$500)), ""),ROWS($A$1:$A419))),"")</f>
        <v/>
      </c>
      <c r="N437" s="86" t="str" cm="1">
        <f t="array" ref="N437">IFERROR(INDEX(Districtwide!N$19:N$500, SMALL(IF(($A$17=Districtwide!$E$19:$E$500), MATCH(ROW(Districtwide!$A$19:$A$500), ROW(Districtwide!$A$19:$A$500)), ""),ROWS($A$1:$A419))),"")</f>
        <v/>
      </c>
      <c r="O437" s="86" t="str" cm="1">
        <f t="array" ref="O437">IFERROR(INDEX(Districtwide!O$19:O$500, SMALL(IF(($A$17=Districtwide!$E$19:$E$500), MATCH(ROW(Districtwide!$A$19:$A$500), ROW(Districtwide!$A$19:$A$500)), ""),ROWS($A$1:$A419))),"")</f>
        <v/>
      </c>
      <c r="P437" s="85" t="str" cm="1">
        <f t="array" ref="P437">IFERROR(INDEX(Districtwide!P$19:P$500, SMALL(IF(($A$17=Districtwide!$E$19:$E$500), MATCH(ROW(Districtwide!$A$19:$A$500), ROW(Districtwide!$A$19:$A$500)), ""),ROWS($A$1:$A419))),"")</f>
        <v/>
      </c>
      <c r="Q437" s="85" t="str">
        <f t="shared" si="14"/>
        <v xml:space="preserve"> </v>
      </c>
      <c r="R437" s="122" t="str" cm="1">
        <f t="array" ref="R437">IFERROR(INDEX(Districtwide!R$19:R$500, SMALL(IF(($A$17=Districtwide!$E$19:$E$500), MATCH(ROW(Districtwide!$A$19:$A$500), ROW(Districtwide!$A$19:$A$500)), ""),ROWS($A$1:$A419))),"")</f>
        <v/>
      </c>
      <c r="S437" s="122" t="str" cm="1">
        <f t="array" ref="S437">IFERROR(INDEX(Districtwide!S$19:S$500, SMALL(IF(($A$17=Districtwide!$E$19:$E$500), MATCH(ROW(Districtwide!$A$19:$A$500), ROW(Districtwide!$A$19:$A$500)), ""),ROWS($A$1:$A419))),"")</f>
        <v/>
      </c>
      <c r="T437" s="122" t="str" cm="1">
        <f t="array" ref="T437">IFERROR(INDEX(Districtwide!T$19:T$500, SMALL(IF(($A$17=Districtwide!$E$19:$E$500), MATCH(ROW(Districtwide!$A$19:$A$500), ROW(Districtwide!$A$19:$A$500)), ""),ROWS($A$1:$A419))),"")</f>
        <v/>
      </c>
      <c r="U437" s="85" t="str">
        <f t="shared" si="15"/>
        <v xml:space="preserve"> </v>
      </c>
      <c r="V437" s="85" t="str" cm="1">
        <f t="array" ref="V437">IFERROR(INDEX(Districtwide!V$19:V$500, SMALL(IF(($A$17=Districtwide!$E$19:$E$500), MATCH(ROW(Districtwide!$A$19:$A$500), ROW(Districtwide!$A$19:$A$500)), ""),ROWS($A$1:$A419))),"")</f>
        <v/>
      </c>
      <c r="W437" s="86" t="str" cm="1">
        <f t="array" ref="W437">IFERROR(INDEX(Districtwide!W$19:W$500, SMALL(IF(($A$17=Districtwide!$E$19:$E$500), MATCH(ROW(Districtwide!$A$19:$A$500), ROW(Districtwide!$A$19:$A$500)), ""),ROWS($A$1:$A419))),"")</f>
        <v/>
      </c>
      <c r="X437" s="122" t="str" cm="1">
        <f t="array" ref="X437">IFERROR(INDEX(Districtwide!X$19:X$500, SMALL(IF(($A$17=Districtwide!$E$19:$E$500), MATCH(ROW(Districtwide!$A$19:$A$500), ROW(Districtwide!$A$19:$A$500)), ""),ROWS($A$1:$A419))),"")</f>
        <v/>
      </c>
      <c r="Y437" s="85" t="str" cm="1">
        <f t="array" ref="Y437">IFERROR(INDEX(Districtwide!Y$19:Y$500, SMALL(IF(($A$17=Districtwide!$E$19:$E$500), MATCH(ROW(Districtwide!$A$19:$A$500), ROW(Districtwide!$A$19:$A$500)), ""),ROWS($A$1:$A419))),"")</f>
        <v/>
      </c>
      <c r="Z437" s="86" t="str" cm="1">
        <f t="array" ref="Z437">IFERROR(INDEX(Districtwide!Z$19:Z$500, SMALL(IF(($A$17=Districtwide!$E$19:$E$500), MATCH(ROW(Districtwide!$A$19:$A$500), ROW(Districtwide!$A$19:$A$500)), ""),ROWS($A$1:$A419))),"")</f>
        <v/>
      </c>
      <c r="AA437" s="122" t="str" cm="1">
        <f t="array" ref="AA437">IFERROR(INDEX(Districtwide!AA$19:AA$500, SMALL(IF(($A$17=Districtwide!$E$19:$E$500), MATCH(ROW(Districtwide!$A$19:$A$500), ROW(Districtwide!$A$19:$A$500)), ""),ROWS($A$1:$A419))),"")</f>
        <v/>
      </c>
    </row>
    <row r="438" spans="1:27">
      <c r="A438" s="134" t="str" cm="1">
        <f t="array" ref="A438">IFERROR(INDEX(Districtwide!A$19:A$500, SMALL(IF(($A$17=Districtwide!$E$19:$E$500), MATCH(ROW(Districtwide!$A$19:$A$500), ROW(Districtwide!$A$19:$A$500)), ""),ROWS($A$1:$A420))),"")</f>
        <v/>
      </c>
      <c r="B438" s="134" t="str" cm="1">
        <f t="array" ref="B438">IFERROR(INDEX(Districtwide!B$19:B$500, SMALL(IF(($A$17=Districtwide!$E$19:$E$500), MATCH(ROW(Districtwide!$A$19:$A$500), ROW(Districtwide!$A$19:$A$500)), ""),ROWS($A$1:$A420))),"")</f>
        <v/>
      </c>
      <c r="C438" s="134" t="str" cm="1">
        <f t="array" ref="C438">IFERROR(INDEX(Districtwide!C$19:C$500, SMALL(IF(($A$17=Districtwide!$E$19:$E$500), MATCH(ROW(Districtwide!$A$19:$A$500), ROW(Districtwide!$A$19:$A$500)), ""),ROWS($A$1:$A420))),"")</f>
        <v/>
      </c>
      <c r="D438" s="134" t="str" cm="1">
        <f t="array" ref="D438">IFERROR(INDEX(Districtwide!D$19:D$500, SMALL(IF(($A$17=Districtwide!$E$19:$E$500), MATCH(ROW(Districtwide!$A$19:$A$500), ROW(Districtwide!$A$19:$A$500)), ""),ROWS($A$1:$A420))),"")</f>
        <v/>
      </c>
      <c r="E438" s="85" t="str" cm="1">
        <f t="array" ref="E438">IFERROR(INDEX(Districtwide!E$19:E$500, SMALL(IF(($A$17=Districtwide!$E$19:$E$500), MATCH(ROW(Districtwide!$A$19:$A$500), ROW(Districtwide!$A$19:$A$500)), ""),ROWS($A$1:$A420))),"")</f>
        <v/>
      </c>
      <c r="F438" s="128" t="str" cm="1">
        <f t="array" ref="F438">IFERROR(INDEX(Districtwide!F$19:F$500, SMALL(IF(($A$17=Districtwide!$E$19:$E$500), MATCH(ROW(Districtwide!$A$19:$A$500), ROW(Districtwide!$A$19:$A$500)), ""),ROWS($A$1:$A420))),"")</f>
        <v/>
      </c>
      <c r="G438" s="85" t="str" cm="1">
        <f t="array" ref="G438">IFERROR(INDEX(Districtwide!G$19:G$500, SMALL(IF(($A$17=Districtwide!$E$19:$E$500), MATCH(ROW(Districtwide!$A$19:$A$500), ROW(Districtwide!$A$19:$A$500)), ""),ROWS($A$1:$A420))),"")</f>
        <v/>
      </c>
      <c r="H438" s="86" t="str" cm="1">
        <f t="array" ref="H438">IFERROR(INDEX(Districtwide!H$19:H$500, SMALL(IF(($A$17=Districtwide!$E$19:$E$500), MATCH(ROW(Districtwide!$A$19:$A$500), ROW(Districtwide!$A$19:$A$500)), ""),ROWS($A$1:$A420))),"")</f>
        <v/>
      </c>
      <c r="I438" s="122" t="str" cm="1">
        <f t="array" ref="I438">IFERROR(INDEX(Districtwide!I$19:I$500, SMALL(IF(($A$17=Districtwide!$E$19:$E$500), MATCH(ROW(Districtwide!$A$19:$A$500), ROW(Districtwide!$A$19:$A$500)), ""),ROWS($A$1:$A420))),"")</f>
        <v/>
      </c>
      <c r="J438" s="87" t="str" cm="1">
        <f t="array" ref="J438">IFERROR(INDEX(Districtwide!J$19:J$500, SMALL(IF(($A$17=Districtwide!$E$19:$E$500), MATCH(ROW(Districtwide!$A$19:$A$500), ROW(Districtwide!$A$19:$A$500)), ""),ROWS($A$1:$A420))),"")</f>
        <v/>
      </c>
      <c r="K438" s="86" t="str" cm="1">
        <f t="array" ref="K438">IFERROR(INDEX(Districtwide!K$19:K$500, SMALL(IF(($A$17=Districtwide!$E$19:$E$500), MATCH(ROW(Districtwide!$A$19:$A$500), ROW(Districtwide!$A$19:$A$500)), ""),ROWS($A$1:$A420))),"")</f>
        <v/>
      </c>
      <c r="L438" s="122" t="str" cm="1">
        <f t="array" ref="L438">IFERROR(INDEX(Districtwide!L$19:L$500, SMALL(IF(($A$17=Districtwide!$E$19:$E$500), MATCH(ROW(Districtwide!$A$19:$A$500), ROW(Districtwide!$A$19:$A$500)), ""),ROWS($A$1:$A420))),"")</f>
        <v/>
      </c>
      <c r="M438" s="85" t="str" cm="1">
        <f t="array" ref="M438">IFERROR(INDEX(Districtwide!M$19:M$500, SMALL(IF(($A$17=Districtwide!$E$19:$E$500), MATCH(ROW(Districtwide!$A$19:$A$500), ROW(Districtwide!$A$19:$A$500)), ""),ROWS($A$1:$A420))),"")</f>
        <v/>
      </c>
      <c r="N438" s="86" t="str" cm="1">
        <f t="array" ref="N438">IFERROR(INDEX(Districtwide!N$19:N$500, SMALL(IF(($A$17=Districtwide!$E$19:$E$500), MATCH(ROW(Districtwide!$A$19:$A$500), ROW(Districtwide!$A$19:$A$500)), ""),ROWS($A$1:$A420))),"")</f>
        <v/>
      </c>
      <c r="O438" s="86" t="str" cm="1">
        <f t="array" ref="O438">IFERROR(INDEX(Districtwide!O$19:O$500, SMALL(IF(($A$17=Districtwide!$E$19:$E$500), MATCH(ROW(Districtwide!$A$19:$A$500), ROW(Districtwide!$A$19:$A$500)), ""),ROWS($A$1:$A420))),"")</f>
        <v/>
      </c>
      <c r="P438" s="85" t="str" cm="1">
        <f t="array" ref="P438">IFERROR(INDEX(Districtwide!P$19:P$500, SMALL(IF(($A$17=Districtwide!$E$19:$E$500), MATCH(ROW(Districtwide!$A$19:$A$500), ROW(Districtwide!$A$19:$A$500)), ""),ROWS($A$1:$A420))),"")</f>
        <v/>
      </c>
      <c r="Q438" s="85" t="str">
        <f t="shared" si="14"/>
        <v xml:space="preserve"> </v>
      </c>
      <c r="R438" s="122" t="str" cm="1">
        <f t="array" ref="R438">IFERROR(INDEX(Districtwide!R$19:R$500, SMALL(IF(($A$17=Districtwide!$E$19:$E$500), MATCH(ROW(Districtwide!$A$19:$A$500), ROW(Districtwide!$A$19:$A$500)), ""),ROWS($A$1:$A420))),"")</f>
        <v/>
      </c>
      <c r="S438" s="122" t="str" cm="1">
        <f t="array" ref="S438">IFERROR(INDEX(Districtwide!S$19:S$500, SMALL(IF(($A$17=Districtwide!$E$19:$E$500), MATCH(ROW(Districtwide!$A$19:$A$500), ROW(Districtwide!$A$19:$A$500)), ""),ROWS($A$1:$A420))),"")</f>
        <v/>
      </c>
      <c r="T438" s="122" t="str" cm="1">
        <f t="array" ref="T438">IFERROR(INDEX(Districtwide!T$19:T$500, SMALL(IF(($A$17=Districtwide!$E$19:$E$500), MATCH(ROW(Districtwide!$A$19:$A$500), ROW(Districtwide!$A$19:$A$500)), ""),ROWS($A$1:$A420))),"")</f>
        <v/>
      </c>
      <c r="U438" s="85" t="str">
        <f t="shared" si="15"/>
        <v xml:space="preserve"> </v>
      </c>
      <c r="V438" s="85" t="str" cm="1">
        <f t="array" ref="V438">IFERROR(INDEX(Districtwide!V$19:V$500, SMALL(IF(($A$17=Districtwide!$E$19:$E$500), MATCH(ROW(Districtwide!$A$19:$A$500), ROW(Districtwide!$A$19:$A$500)), ""),ROWS($A$1:$A420))),"")</f>
        <v/>
      </c>
      <c r="W438" s="86" t="str" cm="1">
        <f t="array" ref="W438">IFERROR(INDEX(Districtwide!W$19:W$500, SMALL(IF(($A$17=Districtwide!$E$19:$E$500), MATCH(ROW(Districtwide!$A$19:$A$500), ROW(Districtwide!$A$19:$A$500)), ""),ROWS($A$1:$A420))),"")</f>
        <v/>
      </c>
      <c r="X438" s="122" t="str" cm="1">
        <f t="array" ref="X438">IFERROR(INDEX(Districtwide!X$19:X$500, SMALL(IF(($A$17=Districtwide!$E$19:$E$500), MATCH(ROW(Districtwide!$A$19:$A$500), ROW(Districtwide!$A$19:$A$500)), ""),ROWS($A$1:$A420))),"")</f>
        <v/>
      </c>
      <c r="Y438" s="85" t="str" cm="1">
        <f t="array" ref="Y438">IFERROR(INDEX(Districtwide!Y$19:Y$500, SMALL(IF(($A$17=Districtwide!$E$19:$E$500), MATCH(ROW(Districtwide!$A$19:$A$500), ROW(Districtwide!$A$19:$A$500)), ""),ROWS($A$1:$A420))),"")</f>
        <v/>
      </c>
      <c r="Z438" s="86" t="str" cm="1">
        <f t="array" ref="Z438">IFERROR(INDEX(Districtwide!Z$19:Z$500, SMALL(IF(($A$17=Districtwide!$E$19:$E$500), MATCH(ROW(Districtwide!$A$19:$A$500), ROW(Districtwide!$A$19:$A$500)), ""),ROWS($A$1:$A420))),"")</f>
        <v/>
      </c>
      <c r="AA438" s="122" t="str" cm="1">
        <f t="array" ref="AA438">IFERROR(INDEX(Districtwide!AA$19:AA$500, SMALL(IF(($A$17=Districtwide!$E$19:$E$500), MATCH(ROW(Districtwide!$A$19:$A$500), ROW(Districtwide!$A$19:$A$500)), ""),ROWS($A$1:$A420))),"")</f>
        <v/>
      </c>
    </row>
    <row r="439" spans="1:27">
      <c r="A439" s="134" t="str" cm="1">
        <f t="array" ref="A439">IFERROR(INDEX(Districtwide!A$19:A$500, SMALL(IF(($A$17=Districtwide!$E$19:$E$500), MATCH(ROW(Districtwide!$A$19:$A$500), ROW(Districtwide!$A$19:$A$500)), ""),ROWS($A$1:$A421))),"")</f>
        <v/>
      </c>
      <c r="B439" s="134" t="str" cm="1">
        <f t="array" ref="B439">IFERROR(INDEX(Districtwide!B$19:B$500, SMALL(IF(($A$17=Districtwide!$E$19:$E$500), MATCH(ROW(Districtwide!$A$19:$A$500), ROW(Districtwide!$A$19:$A$500)), ""),ROWS($A$1:$A421))),"")</f>
        <v/>
      </c>
      <c r="C439" s="134" t="str" cm="1">
        <f t="array" ref="C439">IFERROR(INDEX(Districtwide!C$19:C$500, SMALL(IF(($A$17=Districtwide!$E$19:$E$500), MATCH(ROW(Districtwide!$A$19:$A$500), ROW(Districtwide!$A$19:$A$500)), ""),ROWS($A$1:$A421))),"")</f>
        <v/>
      </c>
      <c r="D439" s="134" t="str" cm="1">
        <f t="array" ref="D439">IFERROR(INDEX(Districtwide!D$19:D$500, SMALL(IF(($A$17=Districtwide!$E$19:$E$500), MATCH(ROW(Districtwide!$A$19:$A$500), ROW(Districtwide!$A$19:$A$500)), ""),ROWS($A$1:$A421))),"")</f>
        <v/>
      </c>
      <c r="E439" s="85" t="str" cm="1">
        <f t="array" ref="E439">IFERROR(INDEX(Districtwide!E$19:E$500, SMALL(IF(($A$17=Districtwide!$E$19:$E$500), MATCH(ROW(Districtwide!$A$19:$A$500), ROW(Districtwide!$A$19:$A$500)), ""),ROWS($A$1:$A421))),"")</f>
        <v/>
      </c>
      <c r="F439" s="128" t="str" cm="1">
        <f t="array" ref="F439">IFERROR(INDEX(Districtwide!F$19:F$500, SMALL(IF(($A$17=Districtwide!$E$19:$E$500), MATCH(ROW(Districtwide!$A$19:$A$500), ROW(Districtwide!$A$19:$A$500)), ""),ROWS($A$1:$A421))),"")</f>
        <v/>
      </c>
      <c r="G439" s="85" t="str" cm="1">
        <f t="array" ref="G439">IFERROR(INDEX(Districtwide!G$19:G$500, SMALL(IF(($A$17=Districtwide!$E$19:$E$500), MATCH(ROW(Districtwide!$A$19:$A$500), ROW(Districtwide!$A$19:$A$500)), ""),ROWS($A$1:$A421))),"")</f>
        <v/>
      </c>
      <c r="H439" s="86" t="str" cm="1">
        <f t="array" ref="H439">IFERROR(INDEX(Districtwide!H$19:H$500, SMALL(IF(($A$17=Districtwide!$E$19:$E$500), MATCH(ROW(Districtwide!$A$19:$A$500), ROW(Districtwide!$A$19:$A$500)), ""),ROWS($A$1:$A421))),"")</f>
        <v/>
      </c>
      <c r="I439" s="122" t="str" cm="1">
        <f t="array" ref="I439">IFERROR(INDEX(Districtwide!I$19:I$500, SMALL(IF(($A$17=Districtwide!$E$19:$E$500), MATCH(ROW(Districtwide!$A$19:$A$500), ROW(Districtwide!$A$19:$A$500)), ""),ROWS($A$1:$A421))),"")</f>
        <v/>
      </c>
      <c r="J439" s="87" t="str" cm="1">
        <f t="array" ref="J439">IFERROR(INDEX(Districtwide!J$19:J$500, SMALL(IF(($A$17=Districtwide!$E$19:$E$500), MATCH(ROW(Districtwide!$A$19:$A$500), ROW(Districtwide!$A$19:$A$500)), ""),ROWS($A$1:$A421))),"")</f>
        <v/>
      </c>
      <c r="K439" s="86" t="str" cm="1">
        <f t="array" ref="K439">IFERROR(INDEX(Districtwide!K$19:K$500, SMALL(IF(($A$17=Districtwide!$E$19:$E$500), MATCH(ROW(Districtwide!$A$19:$A$500), ROW(Districtwide!$A$19:$A$500)), ""),ROWS($A$1:$A421))),"")</f>
        <v/>
      </c>
      <c r="L439" s="122" t="str" cm="1">
        <f t="array" ref="L439">IFERROR(INDEX(Districtwide!L$19:L$500, SMALL(IF(($A$17=Districtwide!$E$19:$E$500), MATCH(ROW(Districtwide!$A$19:$A$500), ROW(Districtwide!$A$19:$A$500)), ""),ROWS($A$1:$A421))),"")</f>
        <v/>
      </c>
      <c r="M439" s="85" t="str" cm="1">
        <f t="array" ref="M439">IFERROR(INDEX(Districtwide!M$19:M$500, SMALL(IF(($A$17=Districtwide!$E$19:$E$500), MATCH(ROW(Districtwide!$A$19:$A$500), ROW(Districtwide!$A$19:$A$500)), ""),ROWS($A$1:$A421))),"")</f>
        <v/>
      </c>
      <c r="N439" s="86" t="str" cm="1">
        <f t="array" ref="N439">IFERROR(INDEX(Districtwide!N$19:N$500, SMALL(IF(($A$17=Districtwide!$E$19:$E$500), MATCH(ROW(Districtwide!$A$19:$A$500), ROW(Districtwide!$A$19:$A$500)), ""),ROWS($A$1:$A421))),"")</f>
        <v/>
      </c>
      <c r="O439" s="86" t="str" cm="1">
        <f t="array" ref="O439">IFERROR(INDEX(Districtwide!O$19:O$500, SMALL(IF(($A$17=Districtwide!$E$19:$E$500), MATCH(ROW(Districtwide!$A$19:$A$500), ROW(Districtwide!$A$19:$A$500)), ""),ROWS($A$1:$A421))),"")</f>
        <v/>
      </c>
      <c r="P439" s="85" t="str" cm="1">
        <f t="array" ref="P439">IFERROR(INDEX(Districtwide!P$19:P$500, SMALL(IF(($A$17=Districtwide!$E$19:$E$500), MATCH(ROW(Districtwide!$A$19:$A$500), ROW(Districtwide!$A$19:$A$500)), ""),ROWS($A$1:$A421))),"")</f>
        <v/>
      </c>
      <c r="Q439" s="85" t="str">
        <f t="shared" si="14"/>
        <v xml:space="preserve"> </v>
      </c>
      <c r="R439" s="122" t="str" cm="1">
        <f t="array" ref="R439">IFERROR(INDEX(Districtwide!R$19:R$500, SMALL(IF(($A$17=Districtwide!$E$19:$E$500), MATCH(ROW(Districtwide!$A$19:$A$500), ROW(Districtwide!$A$19:$A$500)), ""),ROWS($A$1:$A421))),"")</f>
        <v/>
      </c>
      <c r="S439" s="122" t="str" cm="1">
        <f t="array" ref="S439">IFERROR(INDEX(Districtwide!S$19:S$500, SMALL(IF(($A$17=Districtwide!$E$19:$E$500), MATCH(ROW(Districtwide!$A$19:$A$500), ROW(Districtwide!$A$19:$A$500)), ""),ROWS($A$1:$A421))),"")</f>
        <v/>
      </c>
      <c r="T439" s="122" t="str" cm="1">
        <f t="array" ref="T439">IFERROR(INDEX(Districtwide!T$19:T$500, SMALL(IF(($A$17=Districtwide!$E$19:$E$500), MATCH(ROW(Districtwide!$A$19:$A$500), ROW(Districtwide!$A$19:$A$500)), ""),ROWS($A$1:$A421))),"")</f>
        <v/>
      </c>
      <c r="U439" s="85" t="str">
        <f t="shared" si="15"/>
        <v xml:space="preserve"> </v>
      </c>
      <c r="V439" s="85" t="str" cm="1">
        <f t="array" ref="V439">IFERROR(INDEX(Districtwide!V$19:V$500, SMALL(IF(($A$17=Districtwide!$E$19:$E$500), MATCH(ROW(Districtwide!$A$19:$A$500), ROW(Districtwide!$A$19:$A$500)), ""),ROWS($A$1:$A421))),"")</f>
        <v/>
      </c>
      <c r="W439" s="86" t="str" cm="1">
        <f t="array" ref="W439">IFERROR(INDEX(Districtwide!W$19:W$500, SMALL(IF(($A$17=Districtwide!$E$19:$E$500), MATCH(ROW(Districtwide!$A$19:$A$500), ROW(Districtwide!$A$19:$A$500)), ""),ROWS($A$1:$A421))),"")</f>
        <v/>
      </c>
      <c r="X439" s="122" t="str" cm="1">
        <f t="array" ref="X439">IFERROR(INDEX(Districtwide!X$19:X$500, SMALL(IF(($A$17=Districtwide!$E$19:$E$500), MATCH(ROW(Districtwide!$A$19:$A$500), ROW(Districtwide!$A$19:$A$500)), ""),ROWS($A$1:$A421))),"")</f>
        <v/>
      </c>
      <c r="Y439" s="85" t="str" cm="1">
        <f t="array" ref="Y439">IFERROR(INDEX(Districtwide!Y$19:Y$500, SMALL(IF(($A$17=Districtwide!$E$19:$E$500), MATCH(ROW(Districtwide!$A$19:$A$500), ROW(Districtwide!$A$19:$A$500)), ""),ROWS($A$1:$A421))),"")</f>
        <v/>
      </c>
      <c r="Z439" s="86" t="str" cm="1">
        <f t="array" ref="Z439">IFERROR(INDEX(Districtwide!Z$19:Z$500, SMALL(IF(($A$17=Districtwide!$E$19:$E$500), MATCH(ROW(Districtwide!$A$19:$A$500), ROW(Districtwide!$A$19:$A$500)), ""),ROWS($A$1:$A421))),"")</f>
        <v/>
      </c>
      <c r="AA439" s="122" t="str" cm="1">
        <f t="array" ref="AA439">IFERROR(INDEX(Districtwide!AA$19:AA$500, SMALL(IF(($A$17=Districtwide!$E$19:$E$500), MATCH(ROW(Districtwide!$A$19:$A$500), ROW(Districtwide!$A$19:$A$500)), ""),ROWS($A$1:$A421))),"")</f>
        <v/>
      </c>
    </row>
    <row r="440" spans="1:27">
      <c r="A440" s="134" t="str" cm="1">
        <f t="array" ref="A440">IFERROR(INDEX(Districtwide!A$19:A$500, SMALL(IF(($A$17=Districtwide!$E$19:$E$500), MATCH(ROW(Districtwide!$A$19:$A$500), ROW(Districtwide!$A$19:$A$500)), ""),ROWS($A$1:$A422))),"")</f>
        <v/>
      </c>
      <c r="B440" s="134" t="str" cm="1">
        <f t="array" ref="B440">IFERROR(INDEX(Districtwide!B$19:B$500, SMALL(IF(($A$17=Districtwide!$E$19:$E$500), MATCH(ROW(Districtwide!$A$19:$A$500), ROW(Districtwide!$A$19:$A$500)), ""),ROWS($A$1:$A422))),"")</f>
        <v/>
      </c>
      <c r="C440" s="134" t="str" cm="1">
        <f t="array" ref="C440">IFERROR(INDEX(Districtwide!C$19:C$500, SMALL(IF(($A$17=Districtwide!$E$19:$E$500), MATCH(ROW(Districtwide!$A$19:$A$500), ROW(Districtwide!$A$19:$A$500)), ""),ROWS($A$1:$A422))),"")</f>
        <v/>
      </c>
      <c r="D440" s="134" t="str" cm="1">
        <f t="array" ref="D440">IFERROR(INDEX(Districtwide!D$19:D$500, SMALL(IF(($A$17=Districtwide!$E$19:$E$500), MATCH(ROW(Districtwide!$A$19:$A$500), ROW(Districtwide!$A$19:$A$500)), ""),ROWS($A$1:$A422))),"")</f>
        <v/>
      </c>
      <c r="E440" s="85" t="str" cm="1">
        <f t="array" ref="E440">IFERROR(INDEX(Districtwide!E$19:E$500, SMALL(IF(($A$17=Districtwide!$E$19:$E$500), MATCH(ROW(Districtwide!$A$19:$A$500), ROW(Districtwide!$A$19:$A$500)), ""),ROWS($A$1:$A422))),"")</f>
        <v/>
      </c>
      <c r="F440" s="128" t="str" cm="1">
        <f t="array" ref="F440">IFERROR(INDEX(Districtwide!F$19:F$500, SMALL(IF(($A$17=Districtwide!$E$19:$E$500), MATCH(ROW(Districtwide!$A$19:$A$500), ROW(Districtwide!$A$19:$A$500)), ""),ROWS($A$1:$A422))),"")</f>
        <v/>
      </c>
      <c r="G440" s="85" t="str" cm="1">
        <f t="array" ref="G440">IFERROR(INDEX(Districtwide!G$19:G$500, SMALL(IF(($A$17=Districtwide!$E$19:$E$500), MATCH(ROW(Districtwide!$A$19:$A$500), ROW(Districtwide!$A$19:$A$500)), ""),ROWS($A$1:$A422))),"")</f>
        <v/>
      </c>
      <c r="H440" s="86" t="str" cm="1">
        <f t="array" ref="H440">IFERROR(INDEX(Districtwide!H$19:H$500, SMALL(IF(($A$17=Districtwide!$E$19:$E$500), MATCH(ROW(Districtwide!$A$19:$A$500), ROW(Districtwide!$A$19:$A$500)), ""),ROWS($A$1:$A422))),"")</f>
        <v/>
      </c>
      <c r="I440" s="122" t="str" cm="1">
        <f t="array" ref="I440">IFERROR(INDEX(Districtwide!I$19:I$500, SMALL(IF(($A$17=Districtwide!$E$19:$E$500), MATCH(ROW(Districtwide!$A$19:$A$500), ROW(Districtwide!$A$19:$A$500)), ""),ROWS($A$1:$A422))),"")</f>
        <v/>
      </c>
      <c r="J440" s="87" t="str" cm="1">
        <f t="array" ref="J440">IFERROR(INDEX(Districtwide!J$19:J$500, SMALL(IF(($A$17=Districtwide!$E$19:$E$500), MATCH(ROW(Districtwide!$A$19:$A$500), ROW(Districtwide!$A$19:$A$500)), ""),ROWS($A$1:$A422))),"")</f>
        <v/>
      </c>
      <c r="K440" s="86" t="str" cm="1">
        <f t="array" ref="K440">IFERROR(INDEX(Districtwide!K$19:K$500, SMALL(IF(($A$17=Districtwide!$E$19:$E$500), MATCH(ROW(Districtwide!$A$19:$A$500), ROW(Districtwide!$A$19:$A$500)), ""),ROWS($A$1:$A422))),"")</f>
        <v/>
      </c>
      <c r="L440" s="122" t="str" cm="1">
        <f t="array" ref="L440">IFERROR(INDEX(Districtwide!L$19:L$500, SMALL(IF(($A$17=Districtwide!$E$19:$E$500), MATCH(ROW(Districtwide!$A$19:$A$500), ROW(Districtwide!$A$19:$A$500)), ""),ROWS($A$1:$A422))),"")</f>
        <v/>
      </c>
      <c r="M440" s="85" t="str" cm="1">
        <f t="array" ref="M440">IFERROR(INDEX(Districtwide!M$19:M$500, SMALL(IF(($A$17=Districtwide!$E$19:$E$500), MATCH(ROW(Districtwide!$A$19:$A$500), ROW(Districtwide!$A$19:$A$500)), ""),ROWS($A$1:$A422))),"")</f>
        <v/>
      </c>
      <c r="N440" s="86" t="str" cm="1">
        <f t="array" ref="N440">IFERROR(INDEX(Districtwide!N$19:N$500, SMALL(IF(($A$17=Districtwide!$E$19:$E$500), MATCH(ROW(Districtwide!$A$19:$A$500), ROW(Districtwide!$A$19:$A$500)), ""),ROWS($A$1:$A422))),"")</f>
        <v/>
      </c>
      <c r="O440" s="86" t="str" cm="1">
        <f t="array" ref="O440">IFERROR(INDEX(Districtwide!O$19:O$500, SMALL(IF(($A$17=Districtwide!$E$19:$E$500), MATCH(ROW(Districtwide!$A$19:$A$500), ROW(Districtwide!$A$19:$A$500)), ""),ROWS($A$1:$A422))),"")</f>
        <v/>
      </c>
      <c r="P440" s="85" t="str" cm="1">
        <f t="array" ref="P440">IFERROR(INDEX(Districtwide!P$19:P$500, SMALL(IF(($A$17=Districtwide!$E$19:$E$500), MATCH(ROW(Districtwide!$A$19:$A$500), ROW(Districtwide!$A$19:$A$500)), ""),ROWS($A$1:$A422))),"")</f>
        <v/>
      </c>
      <c r="Q440" s="85" t="str">
        <f t="shared" si="14"/>
        <v xml:space="preserve"> </v>
      </c>
      <c r="R440" s="122" t="str" cm="1">
        <f t="array" ref="R440">IFERROR(INDEX(Districtwide!R$19:R$500, SMALL(IF(($A$17=Districtwide!$E$19:$E$500), MATCH(ROW(Districtwide!$A$19:$A$500), ROW(Districtwide!$A$19:$A$500)), ""),ROWS($A$1:$A422))),"")</f>
        <v/>
      </c>
      <c r="S440" s="122" t="str" cm="1">
        <f t="array" ref="S440">IFERROR(INDEX(Districtwide!S$19:S$500, SMALL(IF(($A$17=Districtwide!$E$19:$E$500), MATCH(ROW(Districtwide!$A$19:$A$500), ROW(Districtwide!$A$19:$A$500)), ""),ROWS($A$1:$A422))),"")</f>
        <v/>
      </c>
      <c r="T440" s="122" t="str" cm="1">
        <f t="array" ref="T440">IFERROR(INDEX(Districtwide!T$19:T$500, SMALL(IF(($A$17=Districtwide!$E$19:$E$500), MATCH(ROW(Districtwide!$A$19:$A$500), ROW(Districtwide!$A$19:$A$500)), ""),ROWS($A$1:$A422))),"")</f>
        <v/>
      </c>
      <c r="U440" s="85" t="str">
        <f t="shared" si="15"/>
        <v xml:space="preserve"> </v>
      </c>
      <c r="V440" s="85" t="str" cm="1">
        <f t="array" ref="V440">IFERROR(INDEX(Districtwide!V$19:V$500, SMALL(IF(($A$17=Districtwide!$E$19:$E$500), MATCH(ROW(Districtwide!$A$19:$A$500), ROW(Districtwide!$A$19:$A$500)), ""),ROWS($A$1:$A422))),"")</f>
        <v/>
      </c>
      <c r="W440" s="86" t="str" cm="1">
        <f t="array" ref="W440">IFERROR(INDEX(Districtwide!W$19:W$500, SMALL(IF(($A$17=Districtwide!$E$19:$E$500), MATCH(ROW(Districtwide!$A$19:$A$500), ROW(Districtwide!$A$19:$A$500)), ""),ROWS($A$1:$A422))),"")</f>
        <v/>
      </c>
      <c r="X440" s="122" t="str" cm="1">
        <f t="array" ref="X440">IFERROR(INDEX(Districtwide!X$19:X$500, SMALL(IF(($A$17=Districtwide!$E$19:$E$500), MATCH(ROW(Districtwide!$A$19:$A$500), ROW(Districtwide!$A$19:$A$500)), ""),ROWS($A$1:$A422))),"")</f>
        <v/>
      </c>
      <c r="Y440" s="85" t="str" cm="1">
        <f t="array" ref="Y440">IFERROR(INDEX(Districtwide!Y$19:Y$500, SMALL(IF(($A$17=Districtwide!$E$19:$E$500), MATCH(ROW(Districtwide!$A$19:$A$500), ROW(Districtwide!$A$19:$A$500)), ""),ROWS($A$1:$A422))),"")</f>
        <v/>
      </c>
      <c r="Z440" s="86" t="str" cm="1">
        <f t="array" ref="Z440">IFERROR(INDEX(Districtwide!Z$19:Z$500, SMALL(IF(($A$17=Districtwide!$E$19:$E$500), MATCH(ROW(Districtwide!$A$19:$A$500), ROW(Districtwide!$A$19:$A$500)), ""),ROWS($A$1:$A422))),"")</f>
        <v/>
      </c>
      <c r="AA440" s="122" t="str" cm="1">
        <f t="array" ref="AA440">IFERROR(INDEX(Districtwide!AA$19:AA$500, SMALL(IF(($A$17=Districtwide!$E$19:$E$500), MATCH(ROW(Districtwide!$A$19:$A$500), ROW(Districtwide!$A$19:$A$500)), ""),ROWS($A$1:$A422))),"")</f>
        <v/>
      </c>
    </row>
    <row r="441" spans="1:27">
      <c r="A441" s="134" t="str" cm="1">
        <f t="array" ref="A441">IFERROR(INDEX(Districtwide!A$19:A$500, SMALL(IF(($A$17=Districtwide!$E$19:$E$500), MATCH(ROW(Districtwide!$A$19:$A$500), ROW(Districtwide!$A$19:$A$500)), ""),ROWS($A$1:$A423))),"")</f>
        <v/>
      </c>
      <c r="B441" s="134" t="str" cm="1">
        <f t="array" ref="B441">IFERROR(INDEX(Districtwide!B$19:B$500, SMALL(IF(($A$17=Districtwide!$E$19:$E$500), MATCH(ROW(Districtwide!$A$19:$A$500), ROW(Districtwide!$A$19:$A$500)), ""),ROWS($A$1:$A423))),"")</f>
        <v/>
      </c>
      <c r="C441" s="134" t="str" cm="1">
        <f t="array" ref="C441">IFERROR(INDEX(Districtwide!C$19:C$500, SMALL(IF(($A$17=Districtwide!$E$19:$E$500), MATCH(ROW(Districtwide!$A$19:$A$500), ROW(Districtwide!$A$19:$A$500)), ""),ROWS($A$1:$A423))),"")</f>
        <v/>
      </c>
      <c r="D441" s="134" t="str" cm="1">
        <f t="array" ref="D441">IFERROR(INDEX(Districtwide!D$19:D$500, SMALL(IF(($A$17=Districtwide!$E$19:$E$500), MATCH(ROW(Districtwide!$A$19:$A$500), ROW(Districtwide!$A$19:$A$500)), ""),ROWS($A$1:$A423))),"")</f>
        <v/>
      </c>
      <c r="E441" s="85" t="str" cm="1">
        <f t="array" ref="E441">IFERROR(INDEX(Districtwide!E$19:E$500, SMALL(IF(($A$17=Districtwide!$E$19:$E$500), MATCH(ROW(Districtwide!$A$19:$A$500), ROW(Districtwide!$A$19:$A$500)), ""),ROWS($A$1:$A423))),"")</f>
        <v/>
      </c>
      <c r="F441" s="128" t="str" cm="1">
        <f t="array" ref="F441">IFERROR(INDEX(Districtwide!F$19:F$500, SMALL(IF(($A$17=Districtwide!$E$19:$E$500), MATCH(ROW(Districtwide!$A$19:$A$500), ROW(Districtwide!$A$19:$A$500)), ""),ROWS($A$1:$A423))),"")</f>
        <v/>
      </c>
      <c r="G441" s="85" t="str" cm="1">
        <f t="array" ref="G441">IFERROR(INDEX(Districtwide!G$19:G$500, SMALL(IF(($A$17=Districtwide!$E$19:$E$500), MATCH(ROW(Districtwide!$A$19:$A$500), ROW(Districtwide!$A$19:$A$500)), ""),ROWS($A$1:$A423))),"")</f>
        <v/>
      </c>
      <c r="H441" s="86" t="str" cm="1">
        <f t="array" ref="H441">IFERROR(INDEX(Districtwide!H$19:H$500, SMALL(IF(($A$17=Districtwide!$E$19:$E$500), MATCH(ROW(Districtwide!$A$19:$A$500), ROW(Districtwide!$A$19:$A$500)), ""),ROWS($A$1:$A423))),"")</f>
        <v/>
      </c>
      <c r="I441" s="122" t="str" cm="1">
        <f t="array" ref="I441">IFERROR(INDEX(Districtwide!I$19:I$500, SMALL(IF(($A$17=Districtwide!$E$19:$E$500), MATCH(ROW(Districtwide!$A$19:$A$500), ROW(Districtwide!$A$19:$A$500)), ""),ROWS($A$1:$A423))),"")</f>
        <v/>
      </c>
      <c r="J441" s="87" t="str" cm="1">
        <f t="array" ref="J441">IFERROR(INDEX(Districtwide!J$19:J$500, SMALL(IF(($A$17=Districtwide!$E$19:$E$500), MATCH(ROW(Districtwide!$A$19:$A$500), ROW(Districtwide!$A$19:$A$500)), ""),ROWS($A$1:$A423))),"")</f>
        <v/>
      </c>
      <c r="K441" s="86" t="str" cm="1">
        <f t="array" ref="K441">IFERROR(INDEX(Districtwide!K$19:K$500, SMALL(IF(($A$17=Districtwide!$E$19:$E$500), MATCH(ROW(Districtwide!$A$19:$A$500), ROW(Districtwide!$A$19:$A$500)), ""),ROWS($A$1:$A423))),"")</f>
        <v/>
      </c>
      <c r="L441" s="122" t="str" cm="1">
        <f t="array" ref="L441">IFERROR(INDEX(Districtwide!L$19:L$500, SMALL(IF(($A$17=Districtwide!$E$19:$E$500), MATCH(ROW(Districtwide!$A$19:$A$500), ROW(Districtwide!$A$19:$A$500)), ""),ROWS($A$1:$A423))),"")</f>
        <v/>
      </c>
      <c r="M441" s="85" t="str" cm="1">
        <f t="array" ref="M441">IFERROR(INDEX(Districtwide!M$19:M$500, SMALL(IF(($A$17=Districtwide!$E$19:$E$500), MATCH(ROW(Districtwide!$A$19:$A$500), ROW(Districtwide!$A$19:$A$500)), ""),ROWS($A$1:$A423))),"")</f>
        <v/>
      </c>
      <c r="N441" s="86" t="str" cm="1">
        <f t="array" ref="N441">IFERROR(INDEX(Districtwide!N$19:N$500, SMALL(IF(($A$17=Districtwide!$E$19:$E$500), MATCH(ROW(Districtwide!$A$19:$A$500), ROW(Districtwide!$A$19:$A$500)), ""),ROWS($A$1:$A423))),"")</f>
        <v/>
      </c>
      <c r="O441" s="86" t="str" cm="1">
        <f t="array" ref="O441">IFERROR(INDEX(Districtwide!O$19:O$500, SMALL(IF(($A$17=Districtwide!$E$19:$E$500), MATCH(ROW(Districtwide!$A$19:$A$500), ROW(Districtwide!$A$19:$A$500)), ""),ROWS($A$1:$A423))),"")</f>
        <v/>
      </c>
      <c r="P441" s="85" t="str" cm="1">
        <f t="array" ref="P441">IFERROR(INDEX(Districtwide!P$19:P$500, SMALL(IF(($A$17=Districtwide!$E$19:$E$500), MATCH(ROW(Districtwide!$A$19:$A$500), ROW(Districtwide!$A$19:$A$500)), ""),ROWS($A$1:$A423))),"")</f>
        <v/>
      </c>
      <c r="Q441" s="85" t="str">
        <f t="shared" si="14"/>
        <v xml:space="preserve"> </v>
      </c>
      <c r="R441" s="122" t="str" cm="1">
        <f t="array" ref="R441">IFERROR(INDEX(Districtwide!R$19:R$500, SMALL(IF(($A$17=Districtwide!$E$19:$E$500), MATCH(ROW(Districtwide!$A$19:$A$500), ROW(Districtwide!$A$19:$A$500)), ""),ROWS($A$1:$A423))),"")</f>
        <v/>
      </c>
      <c r="S441" s="122" t="str" cm="1">
        <f t="array" ref="S441">IFERROR(INDEX(Districtwide!S$19:S$500, SMALL(IF(($A$17=Districtwide!$E$19:$E$500), MATCH(ROW(Districtwide!$A$19:$A$500), ROW(Districtwide!$A$19:$A$500)), ""),ROWS($A$1:$A423))),"")</f>
        <v/>
      </c>
      <c r="T441" s="122" t="str" cm="1">
        <f t="array" ref="T441">IFERROR(INDEX(Districtwide!T$19:T$500, SMALL(IF(($A$17=Districtwide!$E$19:$E$500), MATCH(ROW(Districtwide!$A$19:$A$500), ROW(Districtwide!$A$19:$A$500)), ""),ROWS($A$1:$A423))),"")</f>
        <v/>
      </c>
      <c r="U441" s="85" t="str">
        <f t="shared" si="15"/>
        <v xml:space="preserve"> </v>
      </c>
      <c r="V441" s="85" t="str" cm="1">
        <f t="array" ref="V441">IFERROR(INDEX(Districtwide!V$19:V$500, SMALL(IF(($A$17=Districtwide!$E$19:$E$500), MATCH(ROW(Districtwide!$A$19:$A$500), ROW(Districtwide!$A$19:$A$500)), ""),ROWS($A$1:$A423))),"")</f>
        <v/>
      </c>
      <c r="W441" s="86" t="str" cm="1">
        <f t="array" ref="W441">IFERROR(INDEX(Districtwide!W$19:W$500, SMALL(IF(($A$17=Districtwide!$E$19:$E$500), MATCH(ROW(Districtwide!$A$19:$A$500), ROW(Districtwide!$A$19:$A$500)), ""),ROWS($A$1:$A423))),"")</f>
        <v/>
      </c>
      <c r="X441" s="122" t="str" cm="1">
        <f t="array" ref="X441">IFERROR(INDEX(Districtwide!X$19:X$500, SMALL(IF(($A$17=Districtwide!$E$19:$E$500), MATCH(ROW(Districtwide!$A$19:$A$500), ROW(Districtwide!$A$19:$A$500)), ""),ROWS($A$1:$A423))),"")</f>
        <v/>
      </c>
      <c r="Y441" s="85" t="str" cm="1">
        <f t="array" ref="Y441">IFERROR(INDEX(Districtwide!Y$19:Y$500, SMALL(IF(($A$17=Districtwide!$E$19:$E$500), MATCH(ROW(Districtwide!$A$19:$A$500), ROW(Districtwide!$A$19:$A$500)), ""),ROWS($A$1:$A423))),"")</f>
        <v/>
      </c>
      <c r="Z441" s="86" t="str" cm="1">
        <f t="array" ref="Z441">IFERROR(INDEX(Districtwide!Z$19:Z$500, SMALL(IF(($A$17=Districtwide!$E$19:$E$500), MATCH(ROW(Districtwide!$A$19:$A$500), ROW(Districtwide!$A$19:$A$500)), ""),ROWS($A$1:$A423))),"")</f>
        <v/>
      </c>
      <c r="AA441" s="122" t="str" cm="1">
        <f t="array" ref="AA441">IFERROR(INDEX(Districtwide!AA$19:AA$500, SMALL(IF(($A$17=Districtwide!$E$19:$E$500), MATCH(ROW(Districtwide!$A$19:$A$500), ROW(Districtwide!$A$19:$A$500)), ""),ROWS($A$1:$A423))),"")</f>
        <v/>
      </c>
    </row>
    <row r="442" spans="1:27">
      <c r="A442" s="134" t="str" cm="1">
        <f t="array" ref="A442">IFERROR(INDEX(Districtwide!A$19:A$500, SMALL(IF(($A$17=Districtwide!$E$19:$E$500), MATCH(ROW(Districtwide!$A$19:$A$500), ROW(Districtwide!$A$19:$A$500)), ""),ROWS($A$1:$A424))),"")</f>
        <v/>
      </c>
      <c r="B442" s="134" t="str" cm="1">
        <f t="array" ref="B442">IFERROR(INDEX(Districtwide!B$19:B$500, SMALL(IF(($A$17=Districtwide!$E$19:$E$500), MATCH(ROW(Districtwide!$A$19:$A$500), ROW(Districtwide!$A$19:$A$500)), ""),ROWS($A$1:$A424))),"")</f>
        <v/>
      </c>
      <c r="C442" s="134" t="str" cm="1">
        <f t="array" ref="C442">IFERROR(INDEX(Districtwide!C$19:C$500, SMALL(IF(($A$17=Districtwide!$E$19:$E$500), MATCH(ROW(Districtwide!$A$19:$A$500), ROW(Districtwide!$A$19:$A$500)), ""),ROWS($A$1:$A424))),"")</f>
        <v/>
      </c>
      <c r="D442" s="134" t="str" cm="1">
        <f t="array" ref="D442">IFERROR(INDEX(Districtwide!D$19:D$500, SMALL(IF(($A$17=Districtwide!$E$19:$E$500), MATCH(ROW(Districtwide!$A$19:$A$500), ROW(Districtwide!$A$19:$A$500)), ""),ROWS($A$1:$A424))),"")</f>
        <v/>
      </c>
      <c r="E442" s="85" t="str" cm="1">
        <f t="array" ref="E442">IFERROR(INDEX(Districtwide!E$19:E$500, SMALL(IF(($A$17=Districtwide!$E$19:$E$500), MATCH(ROW(Districtwide!$A$19:$A$500), ROW(Districtwide!$A$19:$A$500)), ""),ROWS($A$1:$A424))),"")</f>
        <v/>
      </c>
      <c r="F442" s="128" t="str" cm="1">
        <f t="array" ref="F442">IFERROR(INDEX(Districtwide!F$19:F$500, SMALL(IF(($A$17=Districtwide!$E$19:$E$500), MATCH(ROW(Districtwide!$A$19:$A$500), ROW(Districtwide!$A$19:$A$500)), ""),ROWS($A$1:$A424))),"")</f>
        <v/>
      </c>
      <c r="G442" s="85" t="str" cm="1">
        <f t="array" ref="G442">IFERROR(INDEX(Districtwide!G$19:G$500, SMALL(IF(($A$17=Districtwide!$E$19:$E$500), MATCH(ROW(Districtwide!$A$19:$A$500), ROW(Districtwide!$A$19:$A$500)), ""),ROWS($A$1:$A424))),"")</f>
        <v/>
      </c>
      <c r="H442" s="86" t="str" cm="1">
        <f t="array" ref="H442">IFERROR(INDEX(Districtwide!H$19:H$500, SMALL(IF(($A$17=Districtwide!$E$19:$E$500), MATCH(ROW(Districtwide!$A$19:$A$500), ROW(Districtwide!$A$19:$A$500)), ""),ROWS($A$1:$A424))),"")</f>
        <v/>
      </c>
      <c r="I442" s="122" t="str" cm="1">
        <f t="array" ref="I442">IFERROR(INDEX(Districtwide!I$19:I$500, SMALL(IF(($A$17=Districtwide!$E$19:$E$500), MATCH(ROW(Districtwide!$A$19:$A$500), ROW(Districtwide!$A$19:$A$500)), ""),ROWS($A$1:$A424))),"")</f>
        <v/>
      </c>
      <c r="J442" s="87" t="str" cm="1">
        <f t="array" ref="J442">IFERROR(INDEX(Districtwide!J$19:J$500, SMALL(IF(($A$17=Districtwide!$E$19:$E$500), MATCH(ROW(Districtwide!$A$19:$A$500), ROW(Districtwide!$A$19:$A$500)), ""),ROWS($A$1:$A424))),"")</f>
        <v/>
      </c>
      <c r="K442" s="86" t="str" cm="1">
        <f t="array" ref="K442">IFERROR(INDEX(Districtwide!K$19:K$500, SMALL(IF(($A$17=Districtwide!$E$19:$E$500), MATCH(ROW(Districtwide!$A$19:$A$500), ROW(Districtwide!$A$19:$A$500)), ""),ROWS($A$1:$A424))),"")</f>
        <v/>
      </c>
      <c r="L442" s="122" t="str" cm="1">
        <f t="array" ref="L442">IFERROR(INDEX(Districtwide!L$19:L$500, SMALL(IF(($A$17=Districtwide!$E$19:$E$500), MATCH(ROW(Districtwide!$A$19:$A$500), ROW(Districtwide!$A$19:$A$500)), ""),ROWS($A$1:$A424))),"")</f>
        <v/>
      </c>
      <c r="M442" s="85" t="str" cm="1">
        <f t="array" ref="M442">IFERROR(INDEX(Districtwide!M$19:M$500, SMALL(IF(($A$17=Districtwide!$E$19:$E$500), MATCH(ROW(Districtwide!$A$19:$A$500), ROW(Districtwide!$A$19:$A$500)), ""),ROWS($A$1:$A424))),"")</f>
        <v/>
      </c>
      <c r="N442" s="86" t="str" cm="1">
        <f t="array" ref="N442">IFERROR(INDEX(Districtwide!N$19:N$500, SMALL(IF(($A$17=Districtwide!$E$19:$E$500), MATCH(ROW(Districtwide!$A$19:$A$500), ROW(Districtwide!$A$19:$A$500)), ""),ROWS($A$1:$A424))),"")</f>
        <v/>
      </c>
      <c r="O442" s="86" t="str" cm="1">
        <f t="array" ref="O442">IFERROR(INDEX(Districtwide!O$19:O$500, SMALL(IF(($A$17=Districtwide!$E$19:$E$500), MATCH(ROW(Districtwide!$A$19:$A$500), ROW(Districtwide!$A$19:$A$500)), ""),ROWS($A$1:$A424))),"")</f>
        <v/>
      </c>
      <c r="P442" s="85" t="str" cm="1">
        <f t="array" ref="P442">IFERROR(INDEX(Districtwide!P$19:P$500, SMALL(IF(($A$17=Districtwide!$E$19:$E$500), MATCH(ROW(Districtwide!$A$19:$A$500), ROW(Districtwide!$A$19:$A$500)), ""),ROWS($A$1:$A424))),"")</f>
        <v/>
      </c>
      <c r="Q442" s="85" t="str">
        <f t="shared" si="14"/>
        <v xml:space="preserve"> </v>
      </c>
      <c r="R442" s="122" t="str" cm="1">
        <f t="array" ref="R442">IFERROR(INDEX(Districtwide!R$19:R$500, SMALL(IF(($A$17=Districtwide!$E$19:$E$500), MATCH(ROW(Districtwide!$A$19:$A$500), ROW(Districtwide!$A$19:$A$500)), ""),ROWS($A$1:$A424))),"")</f>
        <v/>
      </c>
      <c r="S442" s="122" t="str" cm="1">
        <f t="array" ref="S442">IFERROR(INDEX(Districtwide!S$19:S$500, SMALL(IF(($A$17=Districtwide!$E$19:$E$500), MATCH(ROW(Districtwide!$A$19:$A$500), ROW(Districtwide!$A$19:$A$500)), ""),ROWS($A$1:$A424))),"")</f>
        <v/>
      </c>
      <c r="T442" s="122" t="str" cm="1">
        <f t="array" ref="T442">IFERROR(INDEX(Districtwide!T$19:T$500, SMALL(IF(($A$17=Districtwide!$E$19:$E$500), MATCH(ROW(Districtwide!$A$19:$A$500), ROW(Districtwide!$A$19:$A$500)), ""),ROWS($A$1:$A424))),"")</f>
        <v/>
      </c>
      <c r="U442" s="85" t="str">
        <f t="shared" si="15"/>
        <v xml:space="preserve"> </v>
      </c>
      <c r="V442" s="85" t="str" cm="1">
        <f t="array" ref="V442">IFERROR(INDEX(Districtwide!V$19:V$500, SMALL(IF(($A$17=Districtwide!$E$19:$E$500), MATCH(ROW(Districtwide!$A$19:$A$500), ROW(Districtwide!$A$19:$A$500)), ""),ROWS($A$1:$A424))),"")</f>
        <v/>
      </c>
      <c r="W442" s="86" t="str" cm="1">
        <f t="array" ref="W442">IFERROR(INDEX(Districtwide!W$19:W$500, SMALL(IF(($A$17=Districtwide!$E$19:$E$500), MATCH(ROW(Districtwide!$A$19:$A$500), ROW(Districtwide!$A$19:$A$500)), ""),ROWS($A$1:$A424))),"")</f>
        <v/>
      </c>
      <c r="X442" s="122" t="str" cm="1">
        <f t="array" ref="X442">IFERROR(INDEX(Districtwide!X$19:X$500, SMALL(IF(($A$17=Districtwide!$E$19:$E$500), MATCH(ROW(Districtwide!$A$19:$A$500), ROW(Districtwide!$A$19:$A$500)), ""),ROWS($A$1:$A424))),"")</f>
        <v/>
      </c>
      <c r="Y442" s="85" t="str" cm="1">
        <f t="array" ref="Y442">IFERROR(INDEX(Districtwide!Y$19:Y$500, SMALL(IF(($A$17=Districtwide!$E$19:$E$500), MATCH(ROW(Districtwide!$A$19:$A$500), ROW(Districtwide!$A$19:$A$500)), ""),ROWS($A$1:$A424))),"")</f>
        <v/>
      </c>
      <c r="Z442" s="86" t="str" cm="1">
        <f t="array" ref="Z442">IFERROR(INDEX(Districtwide!Z$19:Z$500, SMALL(IF(($A$17=Districtwide!$E$19:$E$500), MATCH(ROW(Districtwide!$A$19:$A$500), ROW(Districtwide!$A$19:$A$500)), ""),ROWS($A$1:$A424))),"")</f>
        <v/>
      </c>
      <c r="AA442" s="122" t="str" cm="1">
        <f t="array" ref="AA442">IFERROR(INDEX(Districtwide!AA$19:AA$500, SMALL(IF(($A$17=Districtwide!$E$19:$E$500), MATCH(ROW(Districtwide!$A$19:$A$500), ROW(Districtwide!$A$19:$A$500)), ""),ROWS($A$1:$A424))),"")</f>
        <v/>
      </c>
    </row>
    <row r="443" spans="1:27">
      <c r="A443" s="134" t="str" cm="1">
        <f t="array" ref="A443">IFERROR(INDEX(Districtwide!A$19:A$500, SMALL(IF(($A$17=Districtwide!$E$19:$E$500), MATCH(ROW(Districtwide!$A$19:$A$500), ROW(Districtwide!$A$19:$A$500)), ""),ROWS($A$1:$A425))),"")</f>
        <v/>
      </c>
      <c r="B443" s="134" t="str" cm="1">
        <f t="array" ref="B443">IFERROR(INDEX(Districtwide!B$19:B$500, SMALL(IF(($A$17=Districtwide!$E$19:$E$500), MATCH(ROW(Districtwide!$A$19:$A$500), ROW(Districtwide!$A$19:$A$500)), ""),ROWS($A$1:$A425))),"")</f>
        <v/>
      </c>
      <c r="C443" s="134" t="str" cm="1">
        <f t="array" ref="C443">IFERROR(INDEX(Districtwide!C$19:C$500, SMALL(IF(($A$17=Districtwide!$E$19:$E$500), MATCH(ROW(Districtwide!$A$19:$A$500), ROW(Districtwide!$A$19:$A$500)), ""),ROWS($A$1:$A425))),"")</f>
        <v/>
      </c>
      <c r="D443" s="134" t="str" cm="1">
        <f t="array" ref="D443">IFERROR(INDEX(Districtwide!D$19:D$500, SMALL(IF(($A$17=Districtwide!$E$19:$E$500), MATCH(ROW(Districtwide!$A$19:$A$500), ROW(Districtwide!$A$19:$A$500)), ""),ROWS($A$1:$A425))),"")</f>
        <v/>
      </c>
      <c r="E443" s="85" t="str" cm="1">
        <f t="array" ref="E443">IFERROR(INDEX(Districtwide!E$19:E$500, SMALL(IF(($A$17=Districtwide!$E$19:$E$500), MATCH(ROW(Districtwide!$A$19:$A$500), ROW(Districtwide!$A$19:$A$500)), ""),ROWS($A$1:$A425))),"")</f>
        <v/>
      </c>
      <c r="F443" s="128" t="str" cm="1">
        <f t="array" ref="F443">IFERROR(INDEX(Districtwide!F$19:F$500, SMALL(IF(($A$17=Districtwide!$E$19:$E$500), MATCH(ROW(Districtwide!$A$19:$A$500), ROW(Districtwide!$A$19:$A$500)), ""),ROWS($A$1:$A425))),"")</f>
        <v/>
      </c>
      <c r="G443" s="85" t="str" cm="1">
        <f t="array" ref="G443">IFERROR(INDEX(Districtwide!G$19:G$500, SMALL(IF(($A$17=Districtwide!$E$19:$E$500), MATCH(ROW(Districtwide!$A$19:$A$500), ROW(Districtwide!$A$19:$A$500)), ""),ROWS($A$1:$A425))),"")</f>
        <v/>
      </c>
      <c r="H443" s="86" t="str" cm="1">
        <f t="array" ref="H443">IFERROR(INDEX(Districtwide!H$19:H$500, SMALL(IF(($A$17=Districtwide!$E$19:$E$500), MATCH(ROW(Districtwide!$A$19:$A$500), ROW(Districtwide!$A$19:$A$500)), ""),ROWS($A$1:$A425))),"")</f>
        <v/>
      </c>
      <c r="I443" s="122" t="str" cm="1">
        <f t="array" ref="I443">IFERROR(INDEX(Districtwide!I$19:I$500, SMALL(IF(($A$17=Districtwide!$E$19:$E$500), MATCH(ROW(Districtwide!$A$19:$A$500), ROW(Districtwide!$A$19:$A$500)), ""),ROWS($A$1:$A425))),"")</f>
        <v/>
      </c>
      <c r="J443" s="87" t="str" cm="1">
        <f t="array" ref="J443">IFERROR(INDEX(Districtwide!J$19:J$500, SMALL(IF(($A$17=Districtwide!$E$19:$E$500), MATCH(ROW(Districtwide!$A$19:$A$500), ROW(Districtwide!$A$19:$A$500)), ""),ROWS($A$1:$A425))),"")</f>
        <v/>
      </c>
      <c r="K443" s="86" t="str" cm="1">
        <f t="array" ref="K443">IFERROR(INDEX(Districtwide!K$19:K$500, SMALL(IF(($A$17=Districtwide!$E$19:$E$500), MATCH(ROW(Districtwide!$A$19:$A$500), ROW(Districtwide!$A$19:$A$500)), ""),ROWS($A$1:$A425))),"")</f>
        <v/>
      </c>
      <c r="L443" s="122" t="str" cm="1">
        <f t="array" ref="L443">IFERROR(INDEX(Districtwide!L$19:L$500, SMALL(IF(($A$17=Districtwide!$E$19:$E$500), MATCH(ROW(Districtwide!$A$19:$A$500), ROW(Districtwide!$A$19:$A$500)), ""),ROWS($A$1:$A425))),"")</f>
        <v/>
      </c>
      <c r="M443" s="85" t="str" cm="1">
        <f t="array" ref="M443">IFERROR(INDEX(Districtwide!M$19:M$500, SMALL(IF(($A$17=Districtwide!$E$19:$E$500), MATCH(ROW(Districtwide!$A$19:$A$500), ROW(Districtwide!$A$19:$A$500)), ""),ROWS($A$1:$A425))),"")</f>
        <v/>
      </c>
      <c r="N443" s="86" t="str" cm="1">
        <f t="array" ref="N443">IFERROR(INDEX(Districtwide!N$19:N$500, SMALL(IF(($A$17=Districtwide!$E$19:$E$500), MATCH(ROW(Districtwide!$A$19:$A$500), ROW(Districtwide!$A$19:$A$500)), ""),ROWS($A$1:$A425))),"")</f>
        <v/>
      </c>
      <c r="O443" s="86" t="str" cm="1">
        <f t="array" ref="O443">IFERROR(INDEX(Districtwide!O$19:O$500, SMALL(IF(($A$17=Districtwide!$E$19:$E$500), MATCH(ROW(Districtwide!$A$19:$A$500), ROW(Districtwide!$A$19:$A$500)), ""),ROWS($A$1:$A425))),"")</f>
        <v/>
      </c>
      <c r="P443" s="85" t="str" cm="1">
        <f t="array" ref="P443">IFERROR(INDEX(Districtwide!P$19:P$500, SMALL(IF(($A$17=Districtwide!$E$19:$E$500), MATCH(ROW(Districtwide!$A$19:$A$500), ROW(Districtwide!$A$19:$A$500)), ""),ROWS($A$1:$A425))),"")</f>
        <v/>
      </c>
      <c r="Q443" s="85" t="str">
        <f t="shared" si="14"/>
        <v xml:space="preserve"> </v>
      </c>
      <c r="R443" s="122" t="str" cm="1">
        <f t="array" ref="R443">IFERROR(INDEX(Districtwide!R$19:R$500, SMALL(IF(($A$17=Districtwide!$E$19:$E$500), MATCH(ROW(Districtwide!$A$19:$A$500), ROW(Districtwide!$A$19:$A$500)), ""),ROWS($A$1:$A425))),"")</f>
        <v/>
      </c>
      <c r="S443" s="122" t="str" cm="1">
        <f t="array" ref="S443">IFERROR(INDEX(Districtwide!S$19:S$500, SMALL(IF(($A$17=Districtwide!$E$19:$E$500), MATCH(ROW(Districtwide!$A$19:$A$500), ROW(Districtwide!$A$19:$A$500)), ""),ROWS($A$1:$A425))),"")</f>
        <v/>
      </c>
      <c r="T443" s="122" t="str" cm="1">
        <f t="array" ref="T443">IFERROR(INDEX(Districtwide!T$19:T$500, SMALL(IF(($A$17=Districtwide!$E$19:$E$500), MATCH(ROW(Districtwide!$A$19:$A$500), ROW(Districtwide!$A$19:$A$500)), ""),ROWS($A$1:$A425))),"")</f>
        <v/>
      </c>
      <c r="U443" s="85" t="str">
        <f t="shared" si="15"/>
        <v xml:space="preserve"> </v>
      </c>
      <c r="V443" s="85" t="str" cm="1">
        <f t="array" ref="V443">IFERROR(INDEX(Districtwide!V$19:V$500, SMALL(IF(($A$17=Districtwide!$E$19:$E$500), MATCH(ROW(Districtwide!$A$19:$A$500), ROW(Districtwide!$A$19:$A$500)), ""),ROWS($A$1:$A425))),"")</f>
        <v/>
      </c>
      <c r="W443" s="86" t="str" cm="1">
        <f t="array" ref="W443">IFERROR(INDEX(Districtwide!W$19:W$500, SMALL(IF(($A$17=Districtwide!$E$19:$E$500), MATCH(ROW(Districtwide!$A$19:$A$500), ROW(Districtwide!$A$19:$A$500)), ""),ROWS($A$1:$A425))),"")</f>
        <v/>
      </c>
      <c r="X443" s="122" t="str" cm="1">
        <f t="array" ref="X443">IFERROR(INDEX(Districtwide!X$19:X$500, SMALL(IF(($A$17=Districtwide!$E$19:$E$500), MATCH(ROW(Districtwide!$A$19:$A$500), ROW(Districtwide!$A$19:$A$500)), ""),ROWS($A$1:$A425))),"")</f>
        <v/>
      </c>
      <c r="Y443" s="85" t="str" cm="1">
        <f t="array" ref="Y443">IFERROR(INDEX(Districtwide!Y$19:Y$500, SMALL(IF(($A$17=Districtwide!$E$19:$E$500), MATCH(ROW(Districtwide!$A$19:$A$500), ROW(Districtwide!$A$19:$A$500)), ""),ROWS($A$1:$A425))),"")</f>
        <v/>
      </c>
      <c r="Z443" s="86" t="str" cm="1">
        <f t="array" ref="Z443">IFERROR(INDEX(Districtwide!Z$19:Z$500, SMALL(IF(($A$17=Districtwide!$E$19:$E$500), MATCH(ROW(Districtwide!$A$19:$A$500), ROW(Districtwide!$A$19:$A$500)), ""),ROWS($A$1:$A425))),"")</f>
        <v/>
      </c>
      <c r="AA443" s="122" t="str" cm="1">
        <f t="array" ref="AA443">IFERROR(INDEX(Districtwide!AA$19:AA$500, SMALL(IF(($A$17=Districtwide!$E$19:$E$500), MATCH(ROW(Districtwide!$A$19:$A$500), ROW(Districtwide!$A$19:$A$500)), ""),ROWS($A$1:$A425))),"")</f>
        <v/>
      </c>
    </row>
    <row r="444" spans="1:27">
      <c r="A444" s="134" t="str" cm="1">
        <f t="array" ref="A444">IFERROR(INDEX(Districtwide!A$19:A$500, SMALL(IF(($A$17=Districtwide!$E$19:$E$500), MATCH(ROW(Districtwide!$A$19:$A$500), ROW(Districtwide!$A$19:$A$500)), ""),ROWS($A$1:$A426))),"")</f>
        <v/>
      </c>
      <c r="B444" s="134" t="str" cm="1">
        <f t="array" ref="B444">IFERROR(INDEX(Districtwide!B$19:B$500, SMALL(IF(($A$17=Districtwide!$E$19:$E$500), MATCH(ROW(Districtwide!$A$19:$A$500), ROW(Districtwide!$A$19:$A$500)), ""),ROWS($A$1:$A426))),"")</f>
        <v/>
      </c>
      <c r="C444" s="134" t="str" cm="1">
        <f t="array" ref="C444">IFERROR(INDEX(Districtwide!C$19:C$500, SMALL(IF(($A$17=Districtwide!$E$19:$E$500), MATCH(ROW(Districtwide!$A$19:$A$500), ROW(Districtwide!$A$19:$A$500)), ""),ROWS($A$1:$A426))),"")</f>
        <v/>
      </c>
      <c r="D444" s="134" t="str" cm="1">
        <f t="array" ref="D444">IFERROR(INDEX(Districtwide!D$19:D$500, SMALL(IF(($A$17=Districtwide!$E$19:$E$500), MATCH(ROW(Districtwide!$A$19:$A$500), ROW(Districtwide!$A$19:$A$500)), ""),ROWS($A$1:$A426))),"")</f>
        <v/>
      </c>
      <c r="E444" s="85" t="str" cm="1">
        <f t="array" ref="E444">IFERROR(INDEX(Districtwide!E$19:E$500, SMALL(IF(($A$17=Districtwide!$E$19:$E$500), MATCH(ROW(Districtwide!$A$19:$A$500), ROW(Districtwide!$A$19:$A$500)), ""),ROWS($A$1:$A426))),"")</f>
        <v/>
      </c>
      <c r="F444" s="128" t="str" cm="1">
        <f t="array" ref="F444">IFERROR(INDEX(Districtwide!F$19:F$500, SMALL(IF(($A$17=Districtwide!$E$19:$E$500), MATCH(ROW(Districtwide!$A$19:$A$500), ROW(Districtwide!$A$19:$A$500)), ""),ROWS($A$1:$A426))),"")</f>
        <v/>
      </c>
      <c r="G444" s="85" t="str" cm="1">
        <f t="array" ref="G444">IFERROR(INDEX(Districtwide!G$19:G$500, SMALL(IF(($A$17=Districtwide!$E$19:$E$500), MATCH(ROW(Districtwide!$A$19:$A$500), ROW(Districtwide!$A$19:$A$500)), ""),ROWS($A$1:$A426))),"")</f>
        <v/>
      </c>
      <c r="H444" s="86" t="str" cm="1">
        <f t="array" ref="H444">IFERROR(INDEX(Districtwide!H$19:H$500, SMALL(IF(($A$17=Districtwide!$E$19:$E$500), MATCH(ROW(Districtwide!$A$19:$A$500), ROW(Districtwide!$A$19:$A$500)), ""),ROWS($A$1:$A426))),"")</f>
        <v/>
      </c>
      <c r="I444" s="122" t="str" cm="1">
        <f t="array" ref="I444">IFERROR(INDEX(Districtwide!I$19:I$500, SMALL(IF(($A$17=Districtwide!$E$19:$E$500), MATCH(ROW(Districtwide!$A$19:$A$500), ROW(Districtwide!$A$19:$A$500)), ""),ROWS($A$1:$A426))),"")</f>
        <v/>
      </c>
      <c r="J444" s="87" t="str" cm="1">
        <f t="array" ref="J444">IFERROR(INDEX(Districtwide!J$19:J$500, SMALL(IF(($A$17=Districtwide!$E$19:$E$500), MATCH(ROW(Districtwide!$A$19:$A$500), ROW(Districtwide!$A$19:$A$500)), ""),ROWS($A$1:$A426))),"")</f>
        <v/>
      </c>
      <c r="K444" s="86" t="str" cm="1">
        <f t="array" ref="K444">IFERROR(INDEX(Districtwide!K$19:K$500, SMALL(IF(($A$17=Districtwide!$E$19:$E$500), MATCH(ROW(Districtwide!$A$19:$A$500), ROW(Districtwide!$A$19:$A$500)), ""),ROWS($A$1:$A426))),"")</f>
        <v/>
      </c>
      <c r="L444" s="122" t="str" cm="1">
        <f t="array" ref="L444">IFERROR(INDEX(Districtwide!L$19:L$500, SMALL(IF(($A$17=Districtwide!$E$19:$E$500), MATCH(ROW(Districtwide!$A$19:$A$500), ROW(Districtwide!$A$19:$A$500)), ""),ROWS($A$1:$A426))),"")</f>
        <v/>
      </c>
      <c r="M444" s="85" t="str" cm="1">
        <f t="array" ref="M444">IFERROR(INDEX(Districtwide!M$19:M$500, SMALL(IF(($A$17=Districtwide!$E$19:$E$500), MATCH(ROW(Districtwide!$A$19:$A$500), ROW(Districtwide!$A$19:$A$500)), ""),ROWS($A$1:$A426))),"")</f>
        <v/>
      </c>
      <c r="N444" s="86" t="str" cm="1">
        <f t="array" ref="N444">IFERROR(INDEX(Districtwide!N$19:N$500, SMALL(IF(($A$17=Districtwide!$E$19:$E$500), MATCH(ROW(Districtwide!$A$19:$A$500), ROW(Districtwide!$A$19:$A$500)), ""),ROWS($A$1:$A426))),"")</f>
        <v/>
      </c>
      <c r="O444" s="86" t="str" cm="1">
        <f t="array" ref="O444">IFERROR(INDEX(Districtwide!O$19:O$500, SMALL(IF(($A$17=Districtwide!$E$19:$E$500), MATCH(ROW(Districtwide!$A$19:$A$500), ROW(Districtwide!$A$19:$A$500)), ""),ROWS($A$1:$A426))),"")</f>
        <v/>
      </c>
      <c r="P444" s="85" t="str" cm="1">
        <f t="array" ref="P444">IFERROR(INDEX(Districtwide!P$19:P$500, SMALL(IF(($A$17=Districtwide!$E$19:$E$500), MATCH(ROW(Districtwide!$A$19:$A$500), ROW(Districtwide!$A$19:$A$500)), ""),ROWS($A$1:$A426))),"")</f>
        <v/>
      </c>
      <c r="Q444" s="85" t="str">
        <f t="shared" si="14"/>
        <v xml:space="preserve"> </v>
      </c>
      <c r="R444" s="122" t="str" cm="1">
        <f t="array" ref="R444">IFERROR(INDEX(Districtwide!R$19:R$500, SMALL(IF(($A$17=Districtwide!$E$19:$E$500), MATCH(ROW(Districtwide!$A$19:$A$500), ROW(Districtwide!$A$19:$A$500)), ""),ROWS($A$1:$A426))),"")</f>
        <v/>
      </c>
      <c r="S444" s="122" t="str" cm="1">
        <f t="array" ref="S444">IFERROR(INDEX(Districtwide!S$19:S$500, SMALL(IF(($A$17=Districtwide!$E$19:$E$500), MATCH(ROW(Districtwide!$A$19:$A$500), ROW(Districtwide!$A$19:$A$500)), ""),ROWS($A$1:$A426))),"")</f>
        <v/>
      </c>
      <c r="T444" s="122" t="str" cm="1">
        <f t="array" ref="T444">IFERROR(INDEX(Districtwide!T$19:T$500, SMALL(IF(($A$17=Districtwide!$E$19:$E$500), MATCH(ROW(Districtwide!$A$19:$A$500), ROW(Districtwide!$A$19:$A$500)), ""),ROWS($A$1:$A426))),"")</f>
        <v/>
      </c>
      <c r="U444" s="85" t="str">
        <f t="shared" si="15"/>
        <v xml:space="preserve"> </v>
      </c>
      <c r="V444" s="85" t="str" cm="1">
        <f t="array" ref="V444">IFERROR(INDEX(Districtwide!V$19:V$500, SMALL(IF(($A$17=Districtwide!$E$19:$E$500), MATCH(ROW(Districtwide!$A$19:$A$500), ROW(Districtwide!$A$19:$A$500)), ""),ROWS($A$1:$A426))),"")</f>
        <v/>
      </c>
      <c r="W444" s="86" t="str" cm="1">
        <f t="array" ref="W444">IFERROR(INDEX(Districtwide!W$19:W$500, SMALL(IF(($A$17=Districtwide!$E$19:$E$500), MATCH(ROW(Districtwide!$A$19:$A$500), ROW(Districtwide!$A$19:$A$500)), ""),ROWS($A$1:$A426))),"")</f>
        <v/>
      </c>
      <c r="X444" s="122" t="str" cm="1">
        <f t="array" ref="X444">IFERROR(INDEX(Districtwide!X$19:X$500, SMALL(IF(($A$17=Districtwide!$E$19:$E$500), MATCH(ROW(Districtwide!$A$19:$A$500), ROW(Districtwide!$A$19:$A$500)), ""),ROWS($A$1:$A426))),"")</f>
        <v/>
      </c>
      <c r="Y444" s="85" t="str" cm="1">
        <f t="array" ref="Y444">IFERROR(INDEX(Districtwide!Y$19:Y$500, SMALL(IF(($A$17=Districtwide!$E$19:$E$500), MATCH(ROW(Districtwide!$A$19:$A$500), ROW(Districtwide!$A$19:$A$500)), ""),ROWS($A$1:$A426))),"")</f>
        <v/>
      </c>
      <c r="Z444" s="86" t="str" cm="1">
        <f t="array" ref="Z444">IFERROR(INDEX(Districtwide!Z$19:Z$500, SMALL(IF(($A$17=Districtwide!$E$19:$E$500), MATCH(ROW(Districtwide!$A$19:$A$500), ROW(Districtwide!$A$19:$A$500)), ""),ROWS($A$1:$A426))),"")</f>
        <v/>
      </c>
      <c r="AA444" s="122" t="str" cm="1">
        <f t="array" ref="AA444">IFERROR(INDEX(Districtwide!AA$19:AA$500, SMALL(IF(($A$17=Districtwide!$E$19:$E$500), MATCH(ROW(Districtwide!$A$19:$A$500), ROW(Districtwide!$A$19:$A$500)), ""),ROWS($A$1:$A426))),"")</f>
        <v/>
      </c>
    </row>
    <row r="445" spans="1:27">
      <c r="A445" s="134" t="str" cm="1">
        <f t="array" ref="A445">IFERROR(INDEX(Districtwide!A$19:A$500, SMALL(IF(($A$17=Districtwide!$E$19:$E$500), MATCH(ROW(Districtwide!$A$19:$A$500), ROW(Districtwide!$A$19:$A$500)), ""),ROWS($A$1:$A427))),"")</f>
        <v/>
      </c>
      <c r="B445" s="134" t="str" cm="1">
        <f t="array" ref="B445">IFERROR(INDEX(Districtwide!B$19:B$500, SMALL(IF(($A$17=Districtwide!$E$19:$E$500), MATCH(ROW(Districtwide!$A$19:$A$500), ROW(Districtwide!$A$19:$A$500)), ""),ROWS($A$1:$A427))),"")</f>
        <v/>
      </c>
      <c r="C445" s="134" t="str" cm="1">
        <f t="array" ref="C445">IFERROR(INDEX(Districtwide!C$19:C$500, SMALL(IF(($A$17=Districtwide!$E$19:$E$500), MATCH(ROW(Districtwide!$A$19:$A$500), ROW(Districtwide!$A$19:$A$500)), ""),ROWS($A$1:$A427))),"")</f>
        <v/>
      </c>
      <c r="D445" s="134" t="str" cm="1">
        <f t="array" ref="D445">IFERROR(INDEX(Districtwide!D$19:D$500, SMALL(IF(($A$17=Districtwide!$E$19:$E$500), MATCH(ROW(Districtwide!$A$19:$A$500), ROW(Districtwide!$A$19:$A$500)), ""),ROWS($A$1:$A427))),"")</f>
        <v/>
      </c>
      <c r="E445" s="85" t="str" cm="1">
        <f t="array" ref="E445">IFERROR(INDEX(Districtwide!E$19:E$500, SMALL(IF(($A$17=Districtwide!$E$19:$E$500), MATCH(ROW(Districtwide!$A$19:$A$500), ROW(Districtwide!$A$19:$A$500)), ""),ROWS($A$1:$A427))),"")</f>
        <v/>
      </c>
      <c r="F445" s="128" t="str" cm="1">
        <f t="array" ref="F445">IFERROR(INDEX(Districtwide!F$19:F$500, SMALL(IF(($A$17=Districtwide!$E$19:$E$500), MATCH(ROW(Districtwide!$A$19:$A$500), ROW(Districtwide!$A$19:$A$500)), ""),ROWS($A$1:$A427))),"")</f>
        <v/>
      </c>
      <c r="G445" s="85" t="str" cm="1">
        <f t="array" ref="G445">IFERROR(INDEX(Districtwide!G$19:G$500, SMALL(IF(($A$17=Districtwide!$E$19:$E$500), MATCH(ROW(Districtwide!$A$19:$A$500), ROW(Districtwide!$A$19:$A$500)), ""),ROWS($A$1:$A427))),"")</f>
        <v/>
      </c>
      <c r="H445" s="86" t="str" cm="1">
        <f t="array" ref="H445">IFERROR(INDEX(Districtwide!H$19:H$500, SMALL(IF(($A$17=Districtwide!$E$19:$E$500), MATCH(ROW(Districtwide!$A$19:$A$500), ROW(Districtwide!$A$19:$A$500)), ""),ROWS($A$1:$A427))),"")</f>
        <v/>
      </c>
      <c r="I445" s="122" t="str" cm="1">
        <f t="array" ref="I445">IFERROR(INDEX(Districtwide!I$19:I$500, SMALL(IF(($A$17=Districtwide!$E$19:$E$500), MATCH(ROW(Districtwide!$A$19:$A$500), ROW(Districtwide!$A$19:$A$500)), ""),ROWS($A$1:$A427))),"")</f>
        <v/>
      </c>
      <c r="J445" s="87" t="str" cm="1">
        <f t="array" ref="J445">IFERROR(INDEX(Districtwide!J$19:J$500, SMALL(IF(($A$17=Districtwide!$E$19:$E$500), MATCH(ROW(Districtwide!$A$19:$A$500), ROW(Districtwide!$A$19:$A$500)), ""),ROWS($A$1:$A427))),"")</f>
        <v/>
      </c>
      <c r="K445" s="86" t="str" cm="1">
        <f t="array" ref="K445">IFERROR(INDEX(Districtwide!K$19:K$500, SMALL(IF(($A$17=Districtwide!$E$19:$E$500), MATCH(ROW(Districtwide!$A$19:$A$500), ROW(Districtwide!$A$19:$A$500)), ""),ROWS($A$1:$A427))),"")</f>
        <v/>
      </c>
      <c r="L445" s="122" t="str" cm="1">
        <f t="array" ref="L445">IFERROR(INDEX(Districtwide!L$19:L$500, SMALL(IF(($A$17=Districtwide!$E$19:$E$500), MATCH(ROW(Districtwide!$A$19:$A$500), ROW(Districtwide!$A$19:$A$500)), ""),ROWS($A$1:$A427))),"")</f>
        <v/>
      </c>
      <c r="M445" s="85" t="str" cm="1">
        <f t="array" ref="M445">IFERROR(INDEX(Districtwide!M$19:M$500, SMALL(IF(($A$17=Districtwide!$E$19:$E$500), MATCH(ROW(Districtwide!$A$19:$A$500), ROW(Districtwide!$A$19:$A$500)), ""),ROWS($A$1:$A427))),"")</f>
        <v/>
      </c>
      <c r="N445" s="86" t="str" cm="1">
        <f t="array" ref="N445">IFERROR(INDEX(Districtwide!N$19:N$500, SMALL(IF(($A$17=Districtwide!$E$19:$E$500), MATCH(ROW(Districtwide!$A$19:$A$500), ROW(Districtwide!$A$19:$A$500)), ""),ROWS($A$1:$A427))),"")</f>
        <v/>
      </c>
      <c r="O445" s="86" t="str" cm="1">
        <f t="array" ref="O445">IFERROR(INDEX(Districtwide!O$19:O$500, SMALL(IF(($A$17=Districtwide!$E$19:$E$500), MATCH(ROW(Districtwide!$A$19:$A$500), ROW(Districtwide!$A$19:$A$500)), ""),ROWS($A$1:$A427))),"")</f>
        <v/>
      </c>
      <c r="P445" s="85" t="str" cm="1">
        <f t="array" ref="P445">IFERROR(INDEX(Districtwide!P$19:P$500, SMALL(IF(($A$17=Districtwide!$E$19:$E$500), MATCH(ROW(Districtwide!$A$19:$A$500), ROW(Districtwide!$A$19:$A$500)), ""),ROWS($A$1:$A427))),"")</f>
        <v/>
      </c>
      <c r="Q445" s="85" t="str">
        <f t="shared" si="14"/>
        <v xml:space="preserve"> </v>
      </c>
      <c r="R445" s="122" t="str" cm="1">
        <f t="array" ref="R445">IFERROR(INDEX(Districtwide!R$19:R$500, SMALL(IF(($A$17=Districtwide!$E$19:$E$500), MATCH(ROW(Districtwide!$A$19:$A$500), ROW(Districtwide!$A$19:$A$500)), ""),ROWS($A$1:$A427))),"")</f>
        <v/>
      </c>
      <c r="S445" s="122" t="str" cm="1">
        <f t="array" ref="S445">IFERROR(INDEX(Districtwide!S$19:S$500, SMALL(IF(($A$17=Districtwide!$E$19:$E$500), MATCH(ROW(Districtwide!$A$19:$A$500), ROW(Districtwide!$A$19:$A$500)), ""),ROWS($A$1:$A427))),"")</f>
        <v/>
      </c>
      <c r="T445" s="122" t="str" cm="1">
        <f t="array" ref="T445">IFERROR(INDEX(Districtwide!T$19:T$500, SMALL(IF(($A$17=Districtwide!$E$19:$E$500), MATCH(ROW(Districtwide!$A$19:$A$500), ROW(Districtwide!$A$19:$A$500)), ""),ROWS($A$1:$A427))),"")</f>
        <v/>
      </c>
      <c r="U445" s="85" t="str">
        <f t="shared" si="15"/>
        <v xml:space="preserve"> </v>
      </c>
      <c r="V445" s="85" t="str" cm="1">
        <f t="array" ref="V445">IFERROR(INDEX(Districtwide!V$19:V$500, SMALL(IF(($A$17=Districtwide!$E$19:$E$500), MATCH(ROW(Districtwide!$A$19:$A$500), ROW(Districtwide!$A$19:$A$500)), ""),ROWS($A$1:$A427))),"")</f>
        <v/>
      </c>
      <c r="W445" s="86" t="str" cm="1">
        <f t="array" ref="W445">IFERROR(INDEX(Districtwide!W$19:W$500, SMALL(IF(($A$17=Districtwide!$E$19:$E$500), MATCH(ROW(Districtwide!$A$19:$A$500), ROW(Districtwide!$A$19:$A$500)), ""),ROWS($A$1:$A427))),"")</f>
        <v/>
      </c>
      <c r="X445" s="122" t="str" cm="1">
        <f t="array" ref="X445">IFERROR(INDEX(Districtwide!X$19:X$500, SMALL(IF(($A$17=Districtwide!$E$19:$E$500), MATCH(ROW(Districtwide!$A$19:$A$500), ROW(Districtwide!$A$19:$A$500)), ""),ROWS($A$1:$A427))),"")</f>
        <v/>
      </c>
      <c r="Y445" s="85" t="str" cm="1">
        <f t="array" ref="Y445">IFERROR(INDEX(Districtwide!Y$19:Y$500, SMALL(IF(($A$17=Districtwide!$E$19:$E$500), MATCH(ROW(Districtwide!$A$19:$A$500), ROW(Districtwide!$A$19:$A$500)), ""),ROWS($A$1:$A427))),"")</f>
        <v/>
      </c>
      <c r="Z445" s="86" t="str" cm="1">
        <f t="array" ref="Z445">IFERROR(INDEX(Districtwide!Z$19:Z$500, SMALL(IF(($A$17=Districtwide!$E$19:$E$500), MATCH(ROW(Districtwide!$A$19:$A$500), ROW(Districtwide!$A$19:$A$500)), ""),ROWS($A$1:$A427))),"")</f>
        <v/>
      </c>
      <c r="AA445" s="122" t="str" cm="1">
        <f t="array" ref="AA445">IFERROR(INDEX(Districtwide!AA$19:AA$500, SMALL(IF(($A$17=Districtwide!$E$19:$E$500), MATCH(ROW(Districtwide!$A$19:$A$500), ROW(Districtwide!$A$19:$A$500)), ""),ROWS($A$1:$A427))),"")</f>
        <v/>
      </c>
    </row>
    <row r="446" spans="1:27">
      <c r="A446" s="134" t="str" cm="1">
        <f t="array" ref="A446">IFERROR(INDEX(Districtwide!A$19:A$500, SMALL(IF(($A$17=Districtwide!$E$19:$E$500), MATCH(ROW(Districtwide!$A$19:$A$500), ROW(Districtwide!$A$19:$A$500)), ""),ROWS($A$1:$A428))),"")</f>
        <v/>
      </c>
      <c r="B446" s="134" t="str" cm="1">
        <f t="array" ref="B446">IFERROR(INDEX(Districtwide!B$19:B$500, SMALL(IF(($A$17=Districtwide!$E$19:$E$500), MATCH(ROW(Districtwide!$A$19:$A$500), ROW(Districtwide!$A$19:$A$500)), ""),ROWS($A$1:$A428))),"")</f>
        <v/>
      </c>
      <c r="C446" s="134" t="str" cm="1">
        <f t="array" ref="C446">IFERROR(INDEX(Districtwide!C$19:C$500, SMALL(IF(($A$17=Districtwide!$E$19:$E$500), MATCH(ROW(Districtwide!$A$19:$A$500), ROW(Districtwide!$A$19:$A$500)), ""),ROWS($A$1:$A428))),"")</f>
        <v/>
      </c>
      <c r="D446" s="134" t="str" cm="1">
        <f t="array" ref="D446">IFERROR(INDEX(Districtwide!D$19:D$500, SMALL(IF(($A$17=Districtwide!$E$19:$E$500), MATCH(ROW(Districtwide!$A$19:$A$500), ROW(Districtwide!$A$19:$A$500)), ""),ROWS($A$1:$A428))),"")</f>
        <v/>
      </c>
      <c r="E446" s="85" t="str" cm="1">
        <f t="array" ref="E446">IFERROR(INDEX(Districtwide!E$19:E$500, SMALL(IF(($A$17=Districtwide!$E$19:$E$500), MATCH(ROW(Districtwide!$A$19:$A$500), ROW(Districtwide!$A$19:$A$500)), ""),ROWS($A$1:$A428))),"")</f>
        <v/>
      </c>
      <c r="F446" s="128" t="str" cm="1">
        <f t="array" ref="F446">IFERROR(INDEX(Districtwide!F$19:F$500, SMALL(IF(($A$17=Districtwide!$E$19:$E$500), MATCH(ROW(Districtwide!$A$19:$A$500), ROW(Districtwide!$A$19:$A$500)), ""),ROWS($A$1:$A428))),"")</f>
        <v/>
      </c>
      <c r="G446" s="85" t="str" cm="1">
        <f t="array" ref="G446">IFERROR(INDEX(Districtwide!G$19:G$500, SMALL(IF(($A$17=Districtwide!$E$19:$E$500), MATCH(ROW(Districtwide!$A$19:$A$500), ROW(Districtwide!$A$19:$A$500)), ""),ROWS($A$1:$A428))),"")</f>
        <v/>
      </c>
      <c r="H446" s="86" t="str" cm="1">
        <f t="array" ref="H446">IFERROR(INDEX(Districtwide!H$19:H$500, SMALL(IF(($A$17=Districtwide!$E$19:$E$500), MATCH(ROW(Districtwide!$A$19:$A$500), ROW(Districtwide!$A$19:$A$500)), ""),ROWS($A$1:$A428))),"")</f>
        <v/>
      </c>
      <c r="I446" s="122" t="str" cm="1">
        <f t="array" ref="I446">IFERROR(INDEX(Districtwide!I$19:I$500, SMALL(IF(($A$17=Districtwide!$E$19:$E$500), MATCH(ROW(Districtwide!$A$19:$A$500), ROW(Districtwide!$A$19:$A$500)), ""),ROWS($A$1:$A428))),"")</f>
        <v/>
      </c>
      <c r="J446" s="87" t="str" cm="1">
        <f t="array" ref="J446">IFERROR(INDEX(Districtwide!J$19:J$500, SMALL(IF(($A$17=Districtwide!$E$19:$E$500), MATCH(ROW(Districtwide!$A$19:$A$500), ROW(Districtwide!$A$19:$A$500)), ""),ROWS($A$1:$A428))),"")</f>
        <v/>
      </c>
      <c r="K446" s="86" t="str" cm="1">
        <f t="array" ref="K446">IFERROR(INDEX(Districtwide!K$19:K$500, SMALL(IF(($A$17=Districtwide!$E$19:$E$500), MATCH(ROW(Districtwide!$A$19:$A$500), ROW(Districtwide!$A$19:$A$500)), ""),ROWS($A$1:$A428))),"")</f>
        <v/>
      </c>
      <c r="L446" s="122" t="str" cm="1">
        <f t="array" ref="L446">IFERROR(INDEX(Districtwide!L$19:L$500, SMALL(IF(($A$17=Districtwide!$E$19:$E$500), MATCH(ROW(Districtwide!$A$19:$A$500), ROW(Districtwide!$A$19:$A$500)), ""),ROWS($A$1:$A428))),"")</f>
        <v/>
      </c>
      <c r="M446" s="85" t="str" cm="1">
        <f t="array" ref="M446">IFERROR(INDEX(Districtwide!M$19:M$500, SMALL(IF(($A$17=Districtwide!$E$19:$E$500), MATCH(ROW(Districtwide!$A$19:$A$500), ROW(Districtwide!$A$19:$A$500)), ""),ROWS($A$1:$A428))),"")</f>
        <v/>
      </c>
      <c r="N446" s="86" t="str" cm="1">
        <f t="array" ref="N446">IFERROR(INDEX(Districtwide!N$19:N$500, SMALL(IF(($A$17=Districtwide!$E$19:$E$500), MATCH(ROW(Districtwide!$A$19:$A$500), ROW(Districtwide!$A$19:$A$500)), ""),ROWS($A$1:$A428))),"")</f>
        <v/>
      </c>
      <c r="O446" s="86" t="str" cm="1">
        <f t="array" ref="O446">IFERROR(INDEX(Districtwide!O$19:O$500, SMALL(IF(($A$17=Districtwide!$E$19:$E$500), MATCH(ROW(Districtwide!$A$19:$A$500), ROW(Districtwide!$A$19:$A$500)), ""),ROWS($A$1:$A428))),"")</f>
        <v/>
      </c>
      <c r="P446" s="85" t="str" cm="1">
        <f t="array" ref="P446">IFERROR(INDEX(Districtwide!P$19:P$500, SMALL(IF(($A$17=Districtwide!$E$19:$E$500), MATCH(ROW(Districtwide!$A$19:$A$500), ROW(Districtwide!$A$19:$A$500)), ""),ROWS($A$1:$A428))),"")</f>
        <v/>
      </c>
      <c r="Q446" s="85" t="str">
        <f t="shared" si="14"/>
        <v xml:space="preserve"> </v>
      </c>
      <c r="R446" s="122" t="str" cm="1">
        <f t="array" ref="R446">IFERROR(INDEX(Districtwide!R$19:R$500, SMALL(IF(($A$17=Districtwide!$E$19:$E$500), MATCH(ROW(Districtwide!$A$19:$A$500), ROW(Districtwide!$A$19:$A$500)), ""),ROWS($A$1:$A428))),"")</f>
        <v/>
      </c>
      <c r="S446" s="122" t="str" cm="1">
        <f t="array" ref="S446">IFERROR(INDEX(Districtwide!S$19:S$500, SMALL(IF(($A$17=Districtwide!$E$19:$E$500), MATCH(ROW(Districtwide!$A$19:$A$500), ROW(Districtwide!$A$19:$A$500)), ""),ROWS($A$1:$A428))),"")</f>
        <v/>
      </c>
      <c r="T446" s="122" t="str" cm="1">
        <f t="array" ref="T446">IFERROR(INDEX(Districtwide!T$19:T$500, SMALL(IF(($A$17=Districtwide!$E$19:$E$500), MATCH(ROW(Districtwide!$A$19:$A$500), ROW(Districtwide!$A$19:$A$500)), ""),ROWS($A$1:$A428))),"")</f>
        <v/>
      </c>
      <c r="U446" s="85" t="str">
        <f t="shared" si="15"/>
        <v xml:space="preserve"> </v>
      </c>
      <c r="V446" s="85" t="str" cm="1">
        <f t="array" ref="V446">IFERROR(INDEX(Districtwide!V$19:V$500, SMALL(IF(($A$17=Districtwide!$E$19:$E$500), MATCH(ROW(Districtwide!$A$19:$A$500), ROW(Districtwide!$A$19:$A$500)), ""),ROWS($A$1:$A428))),"")</f>
        <v/>
      </c>
      <c r="W446" s="86" t="str" cm="1">
        <f t="array" ref="W446">IFERROR(INDEX(Districtwide!W$19:W$500, SMALL(IF(($A$17=Districtwide!$E$19:$E$500), MATCH(ROW(Districtwide!$A$19:$A$500), ROW(Districtwide!$A$19:$A$500)), ""),ROWS($A$1:$A428))),"")</f>
        <v/>
      </c>
      <c r="X446" s="122" t="str" cm="1">
        <f t="array" ref="X446">IFERROR(INDEX(Districtwide!X$19:X$500, SMALL(IF(($A$17=Districtwide!$E$19:$E$500), MATCH(ROW(Districtwide!$A$19:$A$500), ROW(Districtwide!$A$19:$A$500)), ""),ROWS($A$1:$A428))),"")</f>
        <v/>
      </c>
      <c r="Y446" s="85" t="str" cm="1">
        <f t="array" ref="Y446">IFERROR(INDEX(Districtwide!Y$19:Y$500, SMALL(IF(($A$17=Districtwide!$E$19:$E$500), MATCH(ROW(Districtwide!$A$19:$A$500), ROW(Districtwide!$A$19:$A$500)), ""),ROWS($A$1:$A428))),"")</f>
        <v/>
      </c>
      <c r="Z446" s="86" t="str" cm="1">
        <f t="array" ref="Z446">IFERROR(INDEX(Districtwide!Z$19:Z$500, SMALL(IF(($A$17=Districtwide!$E$19:$E$500), MATCH(ROW(Districtwide!$A$19:$A$500), ROW(Districtwide!$A$19:$A$500)), ""),ROWS($A$1:$A428))),"")</f>
        <v/>
      </c>
      <c r="AA446" s="122" t="str" cm="1">
        <f t="array" ref="AA446">IFERROR(INDEX(Districtwide!AA$19:AA$500, SMALL(IF(($A$17=Districtwide!$E$19:$E$500), MATCH(ROW(Districtwide!$A$19:$A$500), ROW(Districtwide!$A$19:$A$500)), ""),ROWS($A$1:$A428))),"")</f>
        <v/>
      </c>
    </row>
    <row r="447" spans="1:27">
      <c r="A447" s="134" t="str" cm="1">
        <f t="array" ref="A447">IFERROR(INDEX(Districtwide!A$19:A$500, SMALL(IF(($A$17=Districtwide!$E$19:$E$500), MATCH(ROW(Districtwide!$A$19:$A$500), ROW(Districtwide!$A$19:$A$500)), ""),ROWS($A$1:$A429))),"")</f>
        <v/>
      </c>
      <c r="B447" s="134" t="str" cm="1">
        <f t="array" ref="B447">IFERROR(INDEX(Districtwide!B$19:B$500, SMALL(IF(($A$17=Districtwide!$E$19:$E$500), MATCH(ROW(Districtwide!$A$19:$A$500), ROW(Districtwide!$A$19:$A$500)), ""),ROWS($A$1:$A429))),"")</f>
        <v/>
      </c>
      <c r="C447" s="134" t="str" cm="1">
        <f t="array" ref="C447">IFERROR(INDEX(Districtwide!C$19:C$500, SMALL(IF(($A$17=Districtwide!$E$19:$E$500), MATCH(ROW(Districtwide!$A$19:$A$500), ROW(Districtwide!$A$19:$A$500)), ""),ROWS($A$1:$A429))),"")</f>
        <v/>
      </c>
      <c r="D447" s="134" t="str" cm="1">
        <f t="array" ref="D447">IFERROR(INDEX(Districtwide!D$19:D$500, SMALL(IF(($A$17=Districtwide!$E$19:$E$500), MATCH(ROW(Districtwide!$A$19:$A$500), ROW(Districtwide!$A$19:$A$500)), ""),ROWS($A$1:$A429))),"")</f>
        <v/>
      </c>
      <c r="E447" s="85" t="str" cm="1">
        <f t="array" ref="E447">IFERROR(INDEX(Districtwide!E$19:E$500, SMALL(IF(($A$17=Districtwide!$E$19:$E$500), MATCH(ROW(Districtwide!$A$19:$A$500), ROW(Districtwide!$A$19:$A$500)), ""),ROWS($A$1:$A429))),"")</f>
        <v/>
      </c>
      <c r="F447" s="128" t="str" cm="1">
        <f t="array" ref="F447">IFERROR(INDEX(Districtwide!F$19:F$500, SMALL(IF(($A$17=Districtwide!$E$19:$E$500), MATCH(ROW(Districtwide!$A$19:$A$500), ROW(Districtwide!$A$19:$A$500)), ""),ROWS($A$1:$A429))),"")</f>
        <v/>
      </c>
      <c r="G447" s="85" t="str" cm="1">
        <f t="array" ref="G447">IFERROR(INDEX(Districtwide!G$19:G$500, SMALL(IF(($A$17=Districtwide!$E$19:$E$500), MATCH(ROW(Districtwide!$A$19:$A$500), ROW(Districtwide!$A$19:$A$500)), ""),ROWS($A$1:$A429))),"")</f>
        <v/>
      </c>
      <c r="H447" s="86" t="str" cm="1">
        <f t="array" ref="H447">IFERROR(INDEX(Districtwide!H$19:H$500, SMALL(IF(($A$17=Districtwide!$E$19:$E$500), MATCH(ROW(Districtwide!$A$19:$A$500), ROW(Districtwide!$A$19:$A$500)), ""),ROWS($A$1:$A429))),"")</f>
        <v/>
      </c>
      <c r="I447" s="122" t="str" cm="1">
        <f t="array" ref="I447">IFERROR(INDEX(Districtwide!I$19:I$500, SMALL(IF(($A$17=Districtwide!$E$19:$E$500), MATCH(ROW(Districtwide!$A$19:$A$500), ROW(Districtwide!$A$19:$A$500)), ""),ROWS($A$1:$A429))),"")</f>
        <v/>
      </c>
      <c r="J447" s="87" t="str" cm="1">
        <f t="array" ref="J447">IFERROR(INDEX(Districtwide!J$19:J$500, SMALL(IF(($A$17=Districtwide!$E$19:$E$500), MATCH(ROW(Districtwide!$A$19:$A$500), ROW(Districtwide!$A$19:$A$500)), ""),ROWS($A$1:$A429))),"")</f>
        <v/>
      </c>
      <c r="K447" s="86" t="str" cm="1">
        <f t="array" ref="K447">IFERROR(INDEX(Districtwide!K$19:K$500, SMALL(IF(($A$17=Districtwide!$E$19:$E$500), MATCH(ROW(Districtwide!$A$19:$A$500), ROW(Districtwide!$A$19:$A$500)), ""),ROWS($A$1:$A429))),"")</f>
        <v/>
      </c>
      <c r="L447" s="122" t="str" cm="1">
        <f t="array" ref="L447">IFERROR(INDEX(Districtwide!L$19:L$500, SMALL(IF(($A$17=Districtwide!$E$19:$E$500), MATCH(ROW(Districtwide!$A$19:$A$500), ROW(Districtwide!$A$19:$A$500)), ""),ROWS($A$1:$A429))),"")</f>
        <v/>
      </c>
      <c r="M447" s="85" t="str" cm="1">
        <f t="array" ref="M447">IFERROR(INDEX(Districtwide!M$19:M$500, SMALL(IF(($A$17=Districtwide!$E$19:$E$500), MATCH(ROW(Districtwide!$A$19:$A$500), ROW(Districtwide!$A$19:$A$500)), ""),ROWS($A$1:$A429))),"")</f>
        <v/>
      </c>
      <c r="N447" s="86" t="str" cm="1">
        <f t="array" ref="N447">IFERROR(INDEX(Districtwide!N$19:N$500, SMALL(IF(($A$17=Districtwide!$E$19:$E$500), MATCH(ROW(Districtwide!$A$19:$A$500), ROW(Districtwide!$A$19:$A$500)), ""),ROWS($A$1:$A429))),"")</f>
        <v/>
      </c>
      <c r="O447" s="86" t="str" cm="1">
        <f t="array" ref="O447">IFERROR(INDEX(Districtwide!O$19:O$500, SMALL(IF(($A$17=Districtwide!$E$19:$E$500), MATCH(ROW(Districtwide!$A$19:$A$500), ROW(Districtwide!$A$19:$A$500)), ""),ROWS($A$1:$A429))),"")</f>
        <v/>
      </c>
      <c r="P447" s="85" t="str" cm="1">
        <f t="array" ref="P447">IFERROR(INDEX(Districtwide!P$19:P$500, SMALL(IF(($A$17=Districtwide!$E$19:$E$500), MATCH(ROW(Districtwide!$A$19:$A$500), ROW(Districtwide!$A$19:$A$500)), ""),ROWS($A$1:$A429))),"")</f>
        <v/>
      </c>
      <c r="Q447" s="85" t="str">
        <f t="shared" si="14"/>
        <v xml:space="preserve"> </v>
      </c>
      <c r="R447" s="122" t="str" cm="1">
        <f t="array" ref="R447">IFERROR(INDEX(Districtwide!R$19:R$500, SMALL(IF(($A$17=Districtwide!$E$19:$E$500), MATCH(ROW(Districtwide!$A$19:$A$500), ROW(Districtwide!$A$19:$A$500)), ""),ROWS($A$1:$A429))),"")</f>
        <v/>
      </c>
      <c r="S447" s="122" t="str" cm="1">
        <f t="array" ref="S447">IFERROR(INDEX(Districtwide!S$19:S$500, SMALL(IF(($A$17=Districtwide!$E$19:$E$500), MATCH(ROW(Districtwide!$A$19:$A$500), ROW(Districtwide!$A$19:$A$500)), ""),ROWS($A$1:$A429))),"")</f>
        <v/>
      </c>
      <c r="T447" s="122" t="str" cm="1">
        <f t="array" ref="T447">IFERROR(INDEX(Districtwide!T$19:T$500, SMALL(IF(($A$17=Districtwide!$E$19:$E$500), MATCH(ROW(Districtwide!$A$19:$A$500), ROW(Districtwide!$A$19:$A$500)), ""),ROWS($A$1:$A429))),"")</f>
        <v/>
      </c>
      <c r="U447" s="85" t="str">
        <f t="shared" si="15"/>
        <v xml:space="preserve"> </v>
      </c>
      <c r="V447" s="85" t="str" cm="1">
        <f t="array" ref="V447">IFERROR(INDEX(Districtwide!V$19:V$500, SMALL(IF(($A$17=Districtwide!$E$19:$E$500), MATCH(ROW(Districtwide!$A$19:$A$500), ROW(Districtwide!$A$19:$A$500)), ""),ROWS($A$1:$A429))),"")</f>
        <v/>
      </c>
      <c r="W447" s="86" t="str" cm="1">
        <f t="array" ref="W447">IFERROR(INDEX(Districtwide!W$19:W$500, SMALL(IF(($A$17=Districtwide!$E$19:$E$500), MATCH(ROW(Districtwide!$A$19:$A$500), ROW(Districtwide!$A$19:$A$500)), ""),ROWS($A$1:$A429))),"")</f>
        <v/>
      </c>
      <c r="X447" s="122" t="str" cm="1">
        <f t="array" ref="X447">IFERROR(INDEX(Districtwide!X$19:X$500, SMALL(IF(($A$17=Districtwide!$E$19:$E$500), MATCH(ROW(Districtwide!$A$19:$A$500), ROW(Districtwide!$A$19:$A$500)), ""),ROWS($A$1:$A429))),"")</f>
        <v/>
      </c>
      <c r="Y447" s="85" t="str" cm="1">
        <f t="array" ref="Y447">IFERROR(INDEX(Districtwide!Y$19:Y$500, SMALL(IF(($A$17=Districtwide!$E$19:$E$500), MATCH(ROW(Districtwide!$A$19:$A$500), ROW(Districtwide!$A$19:$A$500)), ""),ROWS($A$1:$A429))),"")</f>
        <v/>
      </c>
      <c r="Z447" s="86" t="str" cm="1">
        <f t="array" ref="Z447">IFERROR(INDEX(Districtwide!Z$19:Z$500, SMALL(IF(($A$17=Districtwide!$E$19:$E$500), MATCH(ROW(Districtwide!$A$19:$A$500), ROW(Districtwide!$A$19:$A$500)), ""),ROWS($A$1:$A429))),"")</f>
        <v/>
      </c>
      <c r="AA447" s="122" t="str" cm="1">
        <f t="array" ref="AA447">IFERROR(INDEX(Districtwide!AA$19:AA$500, SMALL(IF(($A$17=Districtwide!$E$19:$E$500), MATCH(ROW(Districtwide!$A$19:$A$500), ROW(Districtwide!$A$19:$A$500)), ""),ROWS($A$1:$A429))),"")</f>
        <v/>
      </c>
    </row>
    <row r="448" spans="1:27">
      <c r="A448" s="134" t="str" cm="1">
        <f t="array" ref="A448">IFERROR(INDEX(Districtwide!A$19:A$500, SMALL(IF(($A$17=Districtwide!$E$19:$E$500), MATCH(ROW(Districtwide!$A$19:$A$500), ROW(Districtwide!$A$19:$A$500)), ""),ROWS($A$1:$A430))),"")</f>
        <v/>
      </c>
      <c r="B448" s="134" t="str" cm="1">
        <f t="array" ref="B448">IFERROR(INDEX(Districtwide!B$19:B$500, SMALL(IF(($A$17=Districtwide!$E$19:$E$500), MATCH(ROW(Districtwide!$A$19:$A$500), ROW(Districtwide!$A$19:$A$500)), ""),ROWS($A$1:$A430))),"")</f>
        <v/>
      </c>
      <c r="C448" s="134" t="str" cm="1">
        <f t="array" ref="C448">IFERROR(INDEX(Districtwide!C$19:C$500, SMALL(IF(($A$17=Districtwide!$E$19:$E$500), MATCH(ROW(Districtwide!$A$19:$A$500), ROW(Districtwide!$A$19:$A$500)), ""),ROWS($A$1:$A430))),"")</f>
        <v/>
      </c>
      <c r="D448" s="134" t="str" cm="1">
        <f t="array" ref="D448">IFERROR(INDEX(Districtwide!D$19:D$500, SMALL(IF(($A$17=Districtwide!$E$19:$E$500), MATCH(ROW(Districtwide!$A$19:$A$500), ROW(Districtwide!$A$19:$A$500)), ""),ROWS($A$1:$A430))),"")</f>
        <v/>
      </c>
      <c r="E448" s="85" t="str" cm="1">
        <f t="array" ref="E448">IFERROR(INDEX(Districtwide!E$19:E$500, SMALL(IF(($A$17=Districtwide!$E$19:$E$500), MATCH(ROW(Districtwide!$A$19:$A$500), ROW(Districtwide!$A$19:$A$500)), ""),ROWS($A$1:$A430))),"")</f>
        <v/>
      </c>
      <c r="F448" s="128" t="str" cm="1">
        <f t="array" ref="F448">IFERROR(INDEX(Districtwide!F$19:F$500, SMALL(IF(($A$17=Districtwide!$E$19:$E$500), MATCH(ROW(Districtwide!$A$19:$A$500), ROW(Districtwide!$A$19:$A$500)), ""),ROWS($A$1:$A430))),"")</f>
        <v/>
      </c>
      <c r="G448" s="85" t="str" cm="1">
        <f t="array" ref="G448">IFERROR(INDEX(Districtwide!G$19:G$500, SMALL(IF(($A$17=Districtwide!$E$19:$E$500), MATCH(ROW(Districtwide!$A$19:$A$500), ROW(Districtwide!$A$19:$A$500)), ""),ROWS($A$1:$A430))),"")</f>
        <v/>
      </c>
      <c r="H448" s="86" t="str" cm="1">
        <f t="array" ref="H448">IFERROR(INDEX(Districtwide!H$19:H$500, SMALL(IF(($A$17=Districtwide!$E$19:$E$500), MATCH(ROW(Districtwide!$A$19:$A$500), ROW(Districtwide!$A$19:$A$500)), ""),ROWS($A$1:$A430))),"")</f>
        <v/>
      </c>
      <c r="I448" s="122" t="str" cm="1">
        <f t="array" ref="I448">IFERROR(INDEX(Districtwide!I$19:I$500, SMALL(IF(($A$17=Districtwide!$E$19:$E$500), MATCH(ROW(Districtwide!$A$19:$A$500), ROW(Districtwide!$A$19:$A$500)), ""),ROWS($A$1:$A430))),"")</f>
        <v/>
      </c>
      <c r="J448" s="87" t="str" cm="1">
        <f t="array" ref="J448">IFERROR(INDEX(Districtwide!J$19:J$500, SMALL(IF(($A$17=Districtwide!$E$19:$E$500), MATCH(ROW(Districtwide!$A$19:$A$500), ROW(Districtwide!$A$19:$A$500)), ""),ROWS($A$1:$A430))),"")</f>
        <v/>
      </c>
      <c r="K448" s="86" t="str" cm="1">
        <f t="array" ref="K448">IFERROR(INDEX(Districtwide!K$19:K$500, SMALL(IF(($A$17=Districtwide!$E$19:$E$500), MATCH(ROW(Districtwide!$A$19:$A$500), ROW(Districtwide!$A$19:$A$500)), ""),ROWS($A$1:$A430))),"")</f>
        <v/>
      </c>
      <c r="L448" s="122" t="str" cm="1">
        <f t="array" ref="L448">IFERROR(INDEX(Districtwide!L$19:L$500, SMALL(IF(($A$17=Districtwide!$E$19:$E$500), MATCH(ROW(Districtwide!$A$19:$A$500), ROW(Districtwide!$A$19:$A$500)), ""),ROWS($A$1:$A430))),"")</f>
        <v/>
      </c>
      <c r="M448" s="85" t="str" cm="1">
        <f t="array" ref="M448">IFERROR(INDEX(Districtwide!M$19:M$500, SMALL(IF(($A$17=Districtwide!$E$19:$E$500), MATCH(ROW(Districtwide!$A$19:$A$500), ROW(Districtwide!$A$19:$A$500)), ""),ROWS($A$1:$A430))),"")</f>
        <v/>
      </c>
      <c r="N448" s="86" t="str" cm="1">
        <f t="array" ref="N448">IFERROR(INDEX(Districtwide!N$19:N$500, SMALL(IF(($A$17=Districtwide!$E$19:$E$500), MATCH(ROW(Districtwide!$A$19:$A$500), ROW(Districtwide!$A$19:$A$500)), ""),ROWS($A$1:$A430))),"")</f>
        <v/>
      </c>
      <c r="O448" s="86" t="str" cm="1">
        <f t="array" ref="O448">IFERROR(INDEX(Districtwide!O$19:O$500, SMALL(IF(($A$17=Districtwide!$E$19:$E$500), MATCH(ROW(Districtwide!$A$19:$A$500), ROW(Districtwide!$A$19:$A$500)), ""),ROWS($A$1:$A430))),"")</f>
        <v/>
      </c>
      <c r="P448" s="85" t="str" cm="1">
        <f t="array" ref="P448">IFERROR(INDEX(Districtwide!P$19:P$500, SMALL(IF(($A$17=Districtwide!$E$19:$E$500), MATCH(ROW(Districtwide!$A$19:$A$500), ROW(Districtwide!$A$19:$A$500)), ""),ROWS($A$1:$A430))),"")</f>
        <v/>
      </c>
      <c r="Q448" s="85" t="str">
        <f t="shared" si="14"/>
        <v xml:space="preserve"> </v>
      </c>
      <c r="R448" s="122" t="str" cm="1">
        <f t="array" ref="R448">IFERROR(INDEX(Districtwide!R$19:R$500, SMALL(IF(($A$17=Districtwide!$E$19:$E$500), MATCH(ROW(Districtwide!$A$19:$A$500), ROW(Districtwide!$A$19:$A$500)), ""),ROWS($A$1:$A430))),"")</f>
        <v/>
      </c>
      <c r="S448" s="122" t="str" cm="1">
        <f t="array" ref="S448">IFERROR(INDEX(Districtwide!S$19:S$500, SMALL(IF(($A$17=Districtwide!$E$19:$E$500), MATCH(ROW(Districtwide!$A$19:$A$500), ROW(Districtwide!$A$19:$A$500)), ""),ROWS($A$1:$A430))),"")</f>
        <v/>
      </c>
      <c r="T448" s="122" t="str" cm="1">
        <f t="array" ref="T448">IFERROR(INDEX(Districtwide!T$19:T$500, SMALL(IF(($A$17=Districtwide!$E$19:$E$500), MATCH(ROW(Districtwide!$A$19:$A$500), ROW(Districtwide!$A$19:$A$500)), ""),ROWS($A$1:$A430))),"")</f>
        <v/>
      </c>
      <c r="U448" s="85" t="str">
        <f t="shared" si="15"/>
        <v xml:space="preserve"> </v>
      </c>
      <c r="V448" s="85" t="str" cm="1">
        <f t="array" ref="V448">IFERROR(INDEX(Districtwide!V$19:V$500, SMALL(IF(($A$17=Districtwide!$E$19:$E$500), MATCH(ROW(Districtwide!$A$19:$A$500), ROW(Districtwide!$A$19:$A$500)), ""),ROWS($A$1:$A430))),"")</f>
        <v/>
      </c>
      <c r="W448" s="86" t="str" cm="1">
        <f t="array" ref="W448">IFERROR(INDEX(Districtwide!W$19:W$500, SMALL(IF(($A$17=Districtwide!$E$19:$E$500), MATCH(ROW(Districtwide!$A$19:$A$500), ROW(Districtwide!$A$19:$A$500)), ""),ROWS($A$1:$A430))),"")</f>
        <v/>
      </c>
      <c r="X448" s="122" t="str" cm="1">
        <f t="array" ref="X448">IFERROR(INDEX(Districtwide!X$19:X$500, SMALL(IF(($A$17=Districtwide!$E$19:$E$500), MATCH(ROW(Districtwide!$A$19:$A$500), ROW(Districtwide!$A$19:$A$500)), ""),ROWS($A$1:$A430))),"")</f>
        <v/>
      </c>
      <c r="Y448" s="85" t="str" cm="1">
        <f t="array" ref="Y448">IFERROR(INDEX(Districtwide!Y$19:Y$500, SMALL(IF(($A$17=Districtwide!$E$19:$E$500), MATCH(ROW(Districtwide!$A$19:$A$500), ROW(Districtwide!$A$19:$A$500)), ""),ROWS($A$1:$A430))),"")</f>
        <v/>
      </c>
      <c r="Z448" s="86" t="str" cm="1">
        <f t="array" ref="Z448">IFERROR(INDEX(Districtwide!Z$19:Z$500, SMALL(IF(($A$17=Districtwide!$E$19:$E$500), MATCH(ROW(Districtwide!$A$19:$A$500), ROW(Districtwide!$A$19:$A$500)), ""),ROWS($A$1:$A430))),"")</f>
        <v/>
      </c>
      <c r="AA448" s="122" t="str" cm="1">
        <f t="array" ref="AA448">IFERROR(INDEX(Districtwide!AA$19:AA$500, SMALL(IF(($A$17=Districtwide!$E$19:$E$500), MATCH(ROW(Districtwide!$A$19:$A$500), ROW(Districtwide!$A$19:$A$500)), ""),ROWS($A$1:$A430))),"")</f>
        <v/>
      </c>
    </row>
    <row r="449" spans="1:27">
      <c r="A449" s="134" t="str" cm="1">
        <f t="array" ref="A449">IFERROR(INDEX(Districtwide!A$19:A$500, SMALL(IF(($A$17=Districtwide!$E$19:$E$500), MATCH(ROW(Districtwide!$A$19:$A$500), ROW(Districtwide!$A$19:$A$500)), ""),ROWS($A$1:$A431))),"")</f>
        <v/>
      </c>
      <c r="B449" s="134" t="str" cm="1">
        <f t="array" ref="B449">IFERROR(INDEX(Districtwide!B$19:B$500, SMALL(IF(($A$17=Districtwide!$E$19:$E$500), MATCH(ROW(Districtwide!$A$19:$A$500), ROW(Districtwide!$A$19:$A$500)), ""),ROWS($A$1:$A431))),"")</f>
        <v/>
      </c>
      <c r="C449" s="134" t="str" cm="1">
        <f t="array" ref="C449">IFERROR(INDEX(Districtwide!C$19:C$500, SMALL(IF(($A$17=Districtwide!$E$19:$E$500), MATCH(ROW(Districtwide!$A$19:$A$500), ROW(Districtwide!$A$19:$A$500)), ""),ROWS($A$1:$A431))),"")</f>
        <v/>
      </c>
      <c r="D449" s="134" t="str" cm="1">
        <f t="array" ref="D449">IFERROR(INDEX(Districtwide!D$19:D$500, SMALL(IF(($A$17=Districtwide!$E$19:$E$500), MATCH(ROW(Districtwide!$A$19:$A$500), ROW(Districtwide!$A$19:$A$500)), ""),ROWS($A$1:$A431))),"")</f>
        <v/>
      </c>
      <c r="E449" s="85" t="str" cm="1">
        <f t="array" ref="E449">IFERROR(INDEX(Districtwide!E$19:E$500, SMALL(IF(($A$17=Districtwide!$E$19:$E$500), MATCH(ROW(Districtwide!$A$19:$A$500), ROW(Districtwide!$A$19:$A$500)), ""),ROWS($A$1:$A431))),"")</f>
        <v/>
      </c>
      <c r="F449" s="128" t="str" cm="1">
        <f t="array" ref="F449">IFERROR(INDEX(Districtwide!F$19:F$500, SMALL(IF(($A$17=Districtwide!$E$19:$E$500), MATCH(ROW(Districtwide!$A$19:$A$500), ROW(Districtwide!$A$19:$A$500)), ""),ROWS($A$1:$A431))),"")</f>
        <v/>
      </c>
      <c r="G449" s="85" t="str" cm="1">
        <f t="array" ref="G449">IFERROR(INDEX(Districtwide!G$19:G$500, SMALL(IF(($A$17=Districtwide!$E$19:$E$500), MATCH(ROW(Districtwide!$A$19:$A$500), ROW(Districtwide!$A$19:$A$500)), ""),ROWS($A$1:$A431))),"")</f>
        <v/>
      </c>
      <c r="H449" s="86" t="str" cm="1">
        <f t="array" ref="H449">IFERROR(INDEX(Districtwide!H$19:H$500, SMALL(IF(($A$17=Districtwide!$E$19:$E$500), MATCH(ROW(Districtwide!$A$19:$A$500), ROW(Districtwide!$A$19:$A$500)), ""),ROWS($A$1:$A431))),"")</f>
        <v/>
      </c>
      <c r="I449" s="122" t="str" cm="1">
        <f t="array" ref="I449">IFERROR(INDEX(Districtwide!I$19:I$500, SMALL(IF(($A$17=Districtwide!$E$19:$E$500), MATCH(ROW(Districtwide!$A$19:$A$500), ROW(Districtwide!$A$19:$A$500)), ""),ROWS($A$1:$A431))),"")</f>
        <v/>
      </c>
      <c r="J449" s="87" t="str" cm="1">
        <f t="array" ref="J449">IFERROR(INDEX(Districtwide!J$19:J$500, SMALL(IF(($A$17=Districtwide!$E$19:$E$500), MATCH(ROW(Districtwide!$A$19:$A$500), ROW(Districtwide!$A$19:$A$500)), ""),ROWS($A$1:$A431))),"")</f>
        <v/>
      </c>
      <c r="K449" s="86" t="str" cm="1">
        <f t="array" ref="K449">IFERROR(INDEX(Districtwide!K$19:K$500, SMALL(IF(($A$17=Districtwide!$E$19:$E$500), MATCH(ROW(Districtwide!$A$19:$A$500), ROW(Districtwide!$A$19:$A$500)), ""),ROWS($A$1:$A431))),"")</f>
        <v/>
      </c>
      <c r="L449" s="122" t="str" cm="1">
        <f t="array" ref="L449">IFERROR(INDEX(Districtwide!L$19:L$500, SMALL(IF(($A$17=Districtwide!$E$19:$E$500), MATCH(ROW(Districtwide!$A$19:$A$500), ROW(Districtwide!$A$19:$A$500)), ""),ROWS($A$1:$A431))),"")</f>
        <v/>
      </c>
      <c r="M449" s="85" t="str" cm="1">
        <f t="array" ref="M449">IFERROR(INDEX(Districtwide!M$19:M$500, SMALL(IF(($A$17=Districtwide!$E$19:$E$500), MATCH(ROW(Districtwide!$A$19:$A$500), ROW(Districtwide!$A$19:$A$500)), ""),ROWS($A$1:$A431))),"")</f>
        <v/>
      </c>
      <c r="N449" s="86" t="str" cm="1">
        <f t="array" ref="N449">IFERROR(INDEX(Districtwide!N$19:N$500, SMALL(IF(($A$17=Districtwide!$E$19:$E$500), MATCH(ROW(Districtwide!$A$19:$A$500), ROW(Districtwide!$A$19:$A$500)), ""),ROWS($A$1:$A431))),"")</f>
        <v/>
      </c>
      <c r="O449" s="86" t="str" cm="1">
        <f t="array" ref="O449">IFERROR(INDEX(Districtwide!O$19:O$500, SMALL(IF(($A$17=Districtwide!$E$19:$E$500), MATCH(ROW(Districtwide!$A$19:$A$500), ROW(Districtwide!$A$19:$A$500)), ""),ROWS($A$1:$A431))),"")</f>
        <v/>
      </c>
      <c r="P449" s="85" t="str" cm="1">
        <f t="array" ref="P449">IFERROR(INDEX(Districtwide!P$19:P$500, SMALL(IF(($A$17=Districtwide!$E$19:$E$500), MATCH(ROW(Districtwide!$A$19:$A$500), ROW(Districtwide!$A$19:$A$500)), ""),ROWS($A$1:$A431))),"")</f>
        <v/>
      </c>
      <c r="Q449" s="85" t="str">
        <f t="shared" si="14"/>
        <v xml:space="preserve"> </v>
      </c>
      <c r="R449" s="122" t="str" cm="1">
        <f t="array" ref="R449">IFERROR(INDEX(Districtwide!R$19:R$500, SMALL(IF(($A$17=Districtwide!$E$19:$E$500), MATCH(ROW(Districtwide!$A$19:$A$500), ROW(Districtwide!$A$19:$A$500)), ""),ROWS($A$1:$A431))),"")</f>
        <v/>
      </c>
      <c r="S449" s="122" t="str" cm="1">
        <f t="array" ref="S449">IFERROR(INDEX(Districtwide!S$19:S$500, SMALL(IF(($A$17=Districtwide!$E$19:$E$500), MATCH(ROW(Districtwide!$A$19:$A$500), ROW(Districtwide!$A$19:$A$500)), ""),ROWS($A$1:$A431))),"")</f>
        <v/>
      </c>
      <c r="T449" s="122" t="str" cm="1">
        <f t="array" ref="T449">IFERROR(INDEX(Districtwide!T$19:T$500, SMALL(IF(($A$17=Districtwide!$E$19:$E$500), MATCH(ROW(Districtwide!$A$19:$A$500), ROW(Districtwide!$A$19:$A$500)), ""),ROWS($A$1:$A431))),"")</f>
        <v/>
      </c>
      <c r="U449" s="85" t="str">
        <f t="shared" si="15"/>
        <v xml:space="preserve"> </v>
      </c>
      <c r="V449" s="85" t="str" cm="1">
        <f t="array" ref="V449">IFERROR(INDEX(Districtwide!V$19:V$500, SMALL(IF(($A$17=Districtwide!$E$19:$E$500), MATCH(ROW(Districtwide!$A$19:$A$500), ROW(Districtwide!$A$19:$A$500)), ""),ROWS($A$1:$A431))),"")</f>
        <v/>
      </c>
      <c r="W449" s="86" t="str" cm="1">
        <f t="array" ref="W449">IFERROR(INDEX(Districtwide!W$19:W$500, SMALL(IF(($A$17=Districtwide!$E$19:$E$500), MATCH(ROW(Districtwide!$A$19:$A$500), ROW(Districtwide!$A$19:$A$500)), ""),ROWS($A$1:$A431))),"")</f>
        <v/>
      </c>
      <c r="X449" s="122" t="str" cm="1">
        <f t="array" ref="X449">IFERROR(INDEX(Districtwide!X$19:X$500, SMALL(IF(($A$17=Districtwide!$E$19:$E$500), MATCH(ROW(Districtwide!$A$19:$A$500), ROW(Districtwide!$A$19:$A$500)), ""),ROWS($A$1:$A431))),"")</f>
        <v/>
      </c>
      <c r="Y449" s="85" t="str" cm="1">
        <f t="array" ref="Y449">IFERROR(INDEX(Districtwide!Y$19:Y$500, SMALL(IF(($A$17=Districtwide!$E$19:$E$500), MATCH(ROW(Districtwide!$A$19:$A$500), ROW(Districtwide!$A$19:$A$500)), ""),ROWS($A$1:$A431))),"")</f>
        <v/>
      </c>
      <c r="Z449" s="86" t="str" cm="1">
        <f t="array" ref="Z449">IFERROR(INDEX(Districtwide!Z$19:Z$500, SMALL(IF(($A$17=Districtwide!$E$19:$E$500), MATCH(ROW(Districtwide!$A$19:$A$500), ROW(Districtwide!$A$19:$A$500)), ""),ROWS($A$1:$A431))),"")</f>
        <v/>
      </c>
      <c r="AA449" s="122" t="str" cm="1">
        <f t="array" ref="AA449">IFERROR(INDEX(Districtwide!AA$19:AA$500, SMALL(IF(($A$17=Districtwide!$E$19:$E$500), MATCH(ROW(Districtwide!$A$19:$A$500), ROW(Districtwide!$A$19:$A$500)), ""),ROWS($A$1:$A431))),"")</f>
        <v/>
      </c>
    </row>
    <row r="450" spans="1:27">
      <c r="A450" s="134" t="str" cm="1">
        <f t="array" ref="A450">IFERROR(INDEX(Districtwide!A$19:A$500, SMALL(IF(($A$17=Districtwide!$E$19:$E$500), MATCH(ROW(Districtwide!$A$19:$A$500), ROW(Districtwide!$A$19:$A$500)), ""),ROWS($A$1:$A432))),"")</f>
        <v/>
      </c>
      <c r="B450" s="134" t="str" cm="1">
        <f t="array" ref="B450">IFERROR(INDEX(Districtwide!B$19:B$500, SMALL(IF(($A$17=Districtwide!$E$19:$E$500), MATCH(ROW(Districtwide!$A$19:$A$500), ROW(Districtwide!$A$19:$A$500)), ""),ROWS($A$1:$A432))),"")</f>
        <v/>
      </c>
      <c r="C450" s="134" t="str" cm="1">
        <f t="array" ref="C450">IFERROR(INDEX(Districtwide!C$19:C$500, SMALL(IF(($A$17=Districtwide!$E$19:$E$500), MATCH(ROW(Districtwide!$A$19:$A$500), ROW(Districtwide!$A$19:$A$500)), ""),ROWS($A$1:$A432))),"")</f>
        <v/>
      </c>
      <c r="D450" s="134" t="str" cm="1">
        <f t="array" ref="D450">IFERROR(INDEX(Districtwide!D$19:D$500, SMALL(IF(($A$17=Districtwide!$E$19:$E$500), MATCH(ROW(Districtwide!$A$19:$A$500), ROW(Districtwide!$A$19:$A$500)), ""),ROWS($A$1:$A432))),"")</f>
        <v/>
      </c>
      <c r="E450" s="85" t="str" cm="1">
        <f t="array" ref="E450">IFERROR(INDEX(Districtwide!E$19:E$500, SMALL(IF(($A$17=Districtwide!$E$19:$E$500), MATCH(ROW(Districtwide!$A$19:$A$500), ROW(Districtwide!$A$19:$A$500)), ""),ROWS($A$1:$A432))),"")</f>
        <v/>
      </c>
      <c r="F450" s="128" t="str" cm="1">
        <f t="array" ref="F450">IFERROR(INDEX(Districtwide!F$19:F$500, SMALL(IF(($A$17=Districtwide!$E$19:$E$500), MATCH(ROW(Districtwide!$A$19:$A$500), ROW(Districtwide!$A$19:$A$500)), ""),ROWS($A$1:$A432))),"")</f>
        <v/>
      </c>
      <c r="G450" s="85" t="str" cm="1">
        <f t="array" ref="G450">IFERROR(INDEX(Districtwide!G$19:G$500, SMALL(IF(($A$17=Districtwide!$E$19:$E$500), MATCH(ROW(Districtwide!$A$19:$A$500), ROW(Districtwide!$A$19:$A$500)), ""),ROWS($A$1:$A432))),"")</f>
        <v/>
      </c>
      <c r="H450" s="86" t="str" cm="1">
        <f t="array" ref="H450">IFERROR(INDEX(Districtwide!H$19:H$500, SMALL(IF(($A$17=Districtwide!$E$19:$E$500), MATCH(ROW(Districtwide!$A$19:$A$500), ROW(Districtwide!$A$19:$A$500)), ""),ROWS($A$1:$A432))),"")</f>
        <v/>
      </c>
      <c r="I450" s="122" t="str" cm="1">
        <f t="array" ref="I450">IFERROR(INDEX(Districtwide!I$19:I$500, SMALL(IF(($A$17=Districtwide!$E$19:$E$500), MATCH(ROW(Districtwide!$A$19:$A$500), ROW(Districtwide!$A$19:$A$500)), ""),ROWS($A$1:$A432))),"")</f>
        <v/>
      </c>
      <c r="J450" s="87" t="str" cm="1">
        <f t="array" ref="J450">IFERROR(INDEX(Districtwide!J$19:J$500, SMALL(IF(($A$17=Districtwide!$E$19:$E$500), MATCH(ROW(Districtwide!$A$19:$A$500), ROW(Districtwide!$A$19:$A$500)), ""),ROWS($A$1:$A432))),"")</f>
        <v/>
      </c>
      <c r="K450" s="86" t="str" cm="1">
        <f t="array" ref="K450">IFERROR(INDEX(Districtwide!K$19:K$500, SMALL(IF(($A$17=Districtwide!$E$19:$E$500), MATCH(ROW(Districtwide!$A$19:$A$500), ROW(Districtwide!$A$19:$A$500)), ""),ROWS($A$1:$A432))),"")</f>
        <v/>
      </c>
      <c r="L450" s="122" t="str" cm="1">
        <f t="array" ref="L450">IFERROR(INDEX(Districtwide!L$19:L$500, SMALL(IF(($A$17=Districtwide!$E$19:$E$500), MATCH(ROW(Districtwide!$A$19:$A$500), ROW(Districtwide!$A$19:$A$500)), ""),ROWS($A$1:$A432))),"")</f>
        <v/>
      </c>
      <c r="M450" s="85" t="str" cm="1">
        <f t="array" ref="M450">IFERROR(INDEX(Districtwide!M$19:M$500, SMALL(IF(($A$17=Districtwide!$E$19:$E$500), MATCH(ROW(Districtwide!$A$19:$A$500), ROW(Districtwide!$A$19:$A$500)), ""),ROWS($A$1:$A432))),"")</f>
        <v/>
      </c>
      <c r="N450" s="86" t="str" cm="1">
        <f t="array" ref="N450">IFERROR(INDEX(Districtwide!N$19:N$500, SMALL(IF(($A$17=Districtwide!$E$19:$E$500), MATCH(ROW(Districtwide!$A$19:$A$500), ROW(Districtwide!$A$19:$A$500)), ""),ROWS($A$1:$A432))),"")</f>
        <v/>
      </c>
      <c r="O450" s="86" t="str" cm="1">
        <f t="array" ref="O450">IFERROR(INDEX(Districtwide!O$19:O$500, SMALL(IF(($A$17=Districtwide!$E$19:$E$500), MATCH(ROW(Districtwide!$A$19:$A$500), ROW(Districtwide!$A$19:$A$500)), ""),ROWS($A$1:$A432))),"")</f>
        <v/>
      </c>
      <c r="P450" s="85" t="str" cm="1">
        <f t="array" ref="P450">IFERROR(INDEX(Districtwide!P$19:P$500, SMALL(IF(($A$17=Districtwide!$E$19:$E$500), MATCH(ROW(Districtwide!$A$19:$A$500), ROW(Districtwide!$A$19:$A$500)), ""),ROWS($A$1:$A432))),"")</f>
        <v/>
      </c>
      <c r="Q450" s="85" t="str">
        <f t="shared" si="14"/>
        <v xml:space="preserve"> </v>
      </c>
      <c r="R450" s="122" t="str" cm="1">
        <f t="array" ref="R450">IFERROR(INDEX(Districtwide!R$19:R$500, SMALL(IF(($A$17=Districtwide!$E$19:$E$500), MATCH(ROW(Districtwide!$A$19:$A$500), ROW(Districtwide!$A$19:$A$500)), ""),ROWS($A$1:$A432))),"")</f>
        <v/>
      </c>
      <c r="S450" s="122" t="str" cm="1">
        <f t="array" ref="S450">IFERROR(INDEX(Districtwide!S$19:S$500, SMALL(IF(($A$17=Districtwide!$E$19:$E$500), MATCH(ROW(Districtwide!$A$19:$A$500), ROW(Districtwide!$A$19:$A$500)), ""),ROWS($A$1:$A432))),"")</f>
        <v/>
      </c>
      <c r="T450" s="122" t="str" cm="1">
        <f t="array" ref="T450">IFERROR(INDEX(Districtwide!T$19:T$500, SMALL(IF(($A$17=Districtwide!$E$19:$E$500), MATCH(ROW(Districtwide!$A$19:$A$500), ROW(Districtwide!$A$19:$A$500)), ""),ROWS($A$1:$A432))),"")</f>
        <v/>
      </c>
      <c r="U450" s="85" t="str">
        <f t="shared" si="15"/>
        <v xml:space="preserve"> </v>
      </c>
      <c r="V450" s="85" t="str" cm="1">
        <f t="array" ref="V450">IFERROR(INDEX(Districtwide!V$19:V$500, SMALL(IF(($A$17=Districtwide!$E$19:$E$500), MATCH(ROW(Districtwide!$A$19:$A$500), ROW(Districtwide!$A$19:$A$500)), ""),ROWS($A$1:$A432))),"")</f>
        <v/>
      </c>
      <c r="W450" s="86" t="str" cm="1">
        <f t="array" ref="W450">IFERROR(INDEX(Districtwide!W$19:W$500, SMALL(IF(($A$17=Districtwide!$E$19:$E$500), MATCH(ROW(Districtwide!$A$19:$A$500), ROW(Districtwide!$A$19:$A$500)), ""),ROWS($A$1:$A432))),"")</f>
        <v/>
      </c>
      <c r="X450" s="122" t="str" cm="1">
        <f t="array" ref="X450">IFERROR(INDEX(Districtwide!X$19:X$500, SMALL(IF(($A$17=Districtwide!$E$19:$E$500), MATCH(ROW(Districtwide!$A$19:$A$500), ROW(Districtwide!$A$19:$A$500)), ""),ROWS($A$1:$A432))),"")</f>
        <v/>
      </c>
      <c r="Y450" s="85" t="str" cm="1">
        <f t="array" ref="Y450">IFERROR(INDEX(Districtwide!Y$19:Y$500, SMALL(IF(($A$17=Districtwide!$E$19:$E$500), MATCH(ROW(Districtwide!$A$19:$A$500), ROW(Districtwide!$A$19:$A$500)), ""),ROWS($A$1:$A432))),"")</f>
        <v/>
      </c>
      <c r="Z450" s="86" t="str" cm="1">
        <f t="array" ref="Z450">IFERROR(INDEX(Districtwide!Z$19:Z$500, SMALL(IF(($A$17=Districtwide!$E$19:$E$500), MATCH(ROW(Districtwide!$A$19:$A$500), ROW(Districtwide!$A$19:$A$500)), ""),ROWS($A$1:$A432))),"")</f>
        <v/>
      </c>
      <c r="AA450" s="122" t="str" cm="1">
        <f t="array" ref="AA450">IFERROR(INDEX(Districtwide!AA$19:AA$500, SMALL(IF(($A$17=Districtwide!$E$19:$E$500), MATCH(ROW(Districtwide!$A$19:$A$500), ROW(Districtwide!$A$19:$A$500)), ""),ROWS($A$1:$A432))),"")</f>
        <v/>
      </c>
    </row>
    <row r="451" spans="1:27">
      <c r="A451" s="134" t="str" cm="1">
        <f t="array" ref="A451">IFERROR(INDEX(Districtwide!A$19:A$500, SMALL(IF(($A$17=Districtwide!$E$19:$E$500), MATCH(ROW(Districtwide!$A$19:$A$500), ROW(Districtwide!$A$19:$A$500)), ""),ROWS($A$1:$A433))),"")</f>
        <v/>
      </c>
      <c r="B451" s="134" t="str" cm="1">
        <f t="array" ref="B451">IFERROR(INDEX(Districtwide!B$19:B$500, SMALL(IF(($A$17=Districtwide!$E$19:$E$500), MATCH(ROW(Districtwide!$A$19:$A$500), ROW(Districtwide!$A$19:$A$500)), ""),ROWS($A$1:$A433))),"")</f>
        <v/>
      </c>
      <c r="C451" s="134" t="str" cm="1">
        <f t="array" ref="C451">IFERROR(INDEX(Districtwide!C$19:C$500, SMALL(IF(($A$17=Districtwide!$E$19:$E$500), MATCH(ROW(Districtwide!$A$19:$A$500), ROW(Districtwide!$A$19:$A$500)), ""),ROWS($A$1:$A433))),"")</f>
        <v/>
      </c>
      <c r="D451" s="134" t="str" cm="1">
        <f t="array" ref="D451">IFERROR(INDEX(Districtwide!D$19:D$500, SMALL(IF(($A$17=Districtwide!$E$19:$E$500), MATCH(ROW(Districtwide!$A$19:$A$500), ROW(Districtwide!$A$19:$A$500)), ""),ROWS($A$1:$A433))),"")</f>
        <v/>
      </c>
      <c r="E451" s="85" t="str" cm="1">
        <f t="array" ref="E451">IFERROR(INDEX(Districtwide!E$19:E$500, SMALL(IF(($A$17=Districtwide!$E$19:$E$500), MATCH(ROW(Districtwide!$A$19:$A$500), ROW(Districtwide!$A$19:$A$500)), ""),ROWS($A$1:$A433))),"")</f>
        <v/>
      </c>
      <c r="F451" s="128" t="str" cm="1">
        <f t="array" ref="F451">IFERROR(INDEX(Districtwide!F$19:F$500, SMALL(IF(($A$17=Districtwide!$E$19:$E$500), MATCH(ROW(Districtwide!$A$19:$A$500), ROW(Districtwide!$A$19:$A$500)), ""),ROWS($A$1:$A433))),"")</f>
        <v/>
      </c>
      <c r="G451" s="85" t="str" cm="1">
        <f t="array" ref="G451">IFERROR(INDEX(Districtwide!G$19:G$500, SMALL(IF(($A$17=Districtwide!$E$19:$E$500), MATCH(ROW(Districtwide!$A$19:$A$500), ROW(Districtwide!$A$19:$A$500)), ""),ROWS($A$1:$A433))),"")</f>
        <v/>
      </c>
      <c r="H451" s="86" t="str" cm="1">
        <f t="array" ref="H451">IFERROR(INDEX(Districtwide!H$19:H$500, SMALL(IF(($A$17=Districtwide!$E$19:$E$500), MATCH(ROW(Districtwide!$A$19:$A$500), ROW(Districtwide!$A$19:$A$500)), ""),ROWS($A$1:$A433))),"")</f>
        <v/>
      </c>
      <c r="I451" s="122" t="str" cm="1">
        <f t="array" ref="I451">IFERROR(INDEX(Districtwide!I$19:I$500, SMALL(IF(($A$17=Districtwide!$E$19:$E$500), MATCH(ROW(Districtwide!$A$19:$A$500), ROW(Districtwide!$A$19:$A$500)), ""),ROWS($A$1:$A433))),"")</f>
        <v/>
      </c>
      <c r="J451" s="87" t="str" cm="1">
        <f t="array" ref="J451">IFERROR(INDEX(Districtwide!J$19:J$500, SMALL(IF(($A$17=Districtwide!$E$19:$E$500), MATCH(ROW(Districtwide!$A$19:$A$500), ROW(Districtwide!$A$19:$A$500)), ""),ROWS($A$1:$A433))),"")</f>
        <v/>
      </c>
      <c r="K451" s="86" t="str" cm="1">
        <f t="array" ref="K451">IFERROR(INDEX(Districtwide!K$19:K$500, SMALL(IF(($A$17=Districtwide!$E$19:$E$500), MATCH(ROW(Districtwide!$A$19:$A$500), ROW(Districtwide!$A$19:$A$500)), ""),ROWS($A$1:$A433))),"")</f>
        <v/>
      </c>
      <c r="L451" s="122" t="str" cm="1">
        <f t="array" ref="L451">IFERROR(INDEX(Districtwide!L$19:L$500, SMALL(IF(($A$17=Districtwide!$E$19:$E$500), MATCH(ROW(Districtwide!$A$19:$A$500), ROW(Districtwide!$A$19:$A$500)), ""),ROWS($A$1:$A433))),"")</f>
        <v/>
      </c>
      <c r="M451" s="85" t="str" cm="1">
        <f t="array" ref="M451">IFERROR(INDEX(Districtwide!M$19:M$500, SMALL(IF(($A$17=Districtwide!$E$19:$E$500), MATCH(ROW(Districtwide!$A$19:$A$500), ROW(Districtwide!$A$19:$A$500)), ""),ROWS($A$1:$A433))),"")</f>
        <v/>
      </c>
      <c r="N451" s="86" t="str" cm="1">
        <f t="array" ref="N451">IFERROR(INDEX(Districtwide!N$19:N$500, SMALL(IF(($A$17=Districtwide!$E$19:$E$500), MATCH(ROW(Districtwide!$A$19:$A$500), ROW(Districtwide!$A$19:$A$500)), ""),ROWS($A$1:$A433))),"")</f>
        <v/>
      </c>
      <c r="O451" s="86" t="str" cm="1">
        <f t="array" ref="O451">IFERROR(INDEX(Districtwide!O$19:O$500, SMALL(IF(($A$17=Districtwide!$E$19:$E$500), MATCH(ROW(Districtwide!$A$19:$A$500), ROW(Districtwide!$A$19:$A$500)), ""),ROWS($A$1:$A433))),"")</f>
        <v/>
      </c>
      <c r="P451" s="85" t="str" cm="1">
        <f t="array" ref="P451">IFERROR(INDEX(Districtwide!P$19:P$500, SMALL(IF(($A$17=Districtwide!$E$19:$E$500), MATCH(ROW(Districtwide!$A$19:$A$500), ROW(Districtwide!$A$19:$A$500)), ""),ROWS($A$1:$A433))),"")</f>
        <v/>
      </c>
      <c r="Q451" s="85" t="str">
        <f t="shared" si="14"/>
        <v xml:space="preserve"> </v>
      </c>
      <c r="R451" s="122" t="str" cm="1">
        <f t="array" ref="R451">IFERROR(INDEX(Districtwide!R$19:R$500, SMALL(IF(($A$17=Districtwide!$E$19:$E$500), MATCH(ROW(Districtwide!$A$19:$A$500), ROW(Districtwide!$A$19:$A$500)), ""),ROWS($A$1:$A433))),"")</f>
        <v/>
      </c>
      <c r="S451" s="122" t="str" cm="1">
        <f t="array" ref="S451">IFERROR(INDEX(Districtwide!S$19:S$500, SMALL(IF(($A$17=Districtwide!$E$19:$E$500), MATCH(ROW(Districtwide!$A$19:$A$500), ROW(Districtwide!$A$19:$A$500)), ""),ROWS($A$1:$A433))),"")</f>
        <v/>
      </c>
      <c r="T451" s="122" t="str" cm="1">
        <f t="array" ref="T451">IFERROR(INDEX(Districtwide!T$19:T$500, SMALL(IF(($A$17=Districtwide!$E$19:$E$500), MATCH(ROW(Districtwide!$A$19:$A$500), ROW(Districtwide!$A$19:$A$500)), ""),ROWS($A$1:$A433))),"")</f>
        <v/>
      </c>
      <c r="U451" s="85" t="str">
        <f t="shared" si="15"/>
        <v xml:space="preserve"> </v>
      </c>
      <c r="V451" s="85" t="str" cm="1">
        <f t="array" ref="V451">IFERROR(INDEX(Districtwide!V$19:V$500, SMALL(IF(($A$17=Districtwide!$E$19:$E$500), MATCH(ROW(Districtwide!$A$19:$A$500), ROW(Districtwide!$A$19:$A$500)), ""),ROWS($A$1:$A433))),"")</f>
        <v/>
      </c>
      <c r="W451" s="86" t="str" cm="1">
        <f t="array" ref="W451">IFERROR(INDEX(Districtwide!W$19:W$500, SMALL(IF(($A$17=Districtwide!$E$19:$E$500), MATCH(ROW(Districtwide!$A$19:$A$500), ROW(Districtwide!$A$19:$A$500)), ""),ROWS($A$1:$A433))),"")</f>
        <v/>
      </c>
      <c r="X451" s="122" t="str" cm="1">
        <f t="array" ref="X451">IFERROR(INDEX(Districtwide!X$19:X$500, SMALL(IF(($A$17=Districtwide!$E$19:$E$500), MATCH(ROW(Districtwide!$A$19:$A$500), ROW(Districtwide!$A$19:$A$500)), ""),ROWS($A$1:$A433))),"")</f>
        <v/>
      </c>
      <c r="Y451" s="85" t="str" cm="1">
        <f t="array" ref="Y451">IFERROR(INDEX(Districtwide!Y$19:Y$500, SMALL(IF(($A$17=Districtwide!$E$19:$E$500), MATCH(ROW(Districtwide!$A$19:$A$500), ROW(Districtwide!$A$19:$A$500)), ""),ROWS($A$1:$A433))),"")</f>
        <v/>
      </c>
      <c r="Z451" s="86" t="str" cm="1">
        <f t="array" ref="Z451">IFERROR(INDEX(Districtwide!Z$19:Z$500, SMALL(IF(($A$17=Districtwide!$E$19:$E$500), MATCH(ROW(Districtwide!$A$19:$A$500), ROW(Districtwide!$A$19:$A$500)), ""),ROWS($A$1:$A433))),"")</f>
        <v/>
      </c>
      <c r="AA451" s="122" t="str" cm="1">
        <f t="array" ref="AA451">IFERROR(INDEX(Districtwide!AA$19:AA$500, SMALL(IF(($A$17=Districtwide!$E$19:$E$500), MATCH(ROW(Districtwide!$A$19:$A$500), ROW(Districtwide!$A$19:$A$500)), ""),ROWS($A$1:$A433))),"")</f>
        <v/>
      </c>
    </row>
    <row r="452" spans="1:27">
      <c r="A452" s="134" t="str" cm="1">
        <f t="array" ref="A452">IFERROR(INDEX(Districtwide!A$19:A$500, SMALL(IF(($A$17=Districtwide!$E$19:$E$500), MATCH(ROW(Districtwide!$A$19:$A$500), ROW(Districtwide!$A$19:$A$500)), ""),ROWS($A$1:$A434))),"")</f>
        <v/>
      </c>
      <c r="B452" s="134" t="str" cm="1">
        <f t="array" ref="B452">IFERROR(INDEX(Districtwide!B$19:B$500, SMALL(IF(($A$17=Districtwide!$E$19:$E$500), MATCH(ROW(Districtwide!$A$19:$A$500), ROW(Districtwide!$A$19:$A$500)), ""),ROWS($A$1:$A434))),"")</f>
        <v/>
      </c>
      <c r="C452" s="134" t="str" cm="1">
        <f t="array" ref="C452">IFERROR(INDEX(Districtwide!C$19:C$500, SMALL(IF(($A$17=Districtwide!$E$19:$E$500), MATCH(ROW(Districtwide!$A$19:$A$500), ROW(Districtwide!$A$19:$A$500)), ""),ROWS($A$1:$A434))),"")</f>
        <v/>
      </c>
      <c r="D452" s="134" t="str" cm="1">
        <f t="array" ref="D452">IFERROR(INDEX(Districtwide!D$19:D$500, SMALL(IF(($A$17=Districtwide!$E$19:$E$500), MATCH(ROW(Districtwide!$A$19:$A$500), ROW(Districtwide!$A$19:$A$500)), ""),ROWS($A$1:$A434))),"")</f>
        <v/>
      </c>
      <c r="E452" s="85" t="str" cm="1">
        <f t="array" ref="E452">IFERROR(INDEX(Districtwide!E$19:E$500, SMALL(IF(($A$17=Districtwide!$E$19:$E$500), MATCH(ROW(Districtwide!$A$19:$A$500), ROW(Districtwide!$A$19:$A$500)), ""),ROWS($A$1:$A434))),"")</f>
        <v/>
      </c>
      <c r="F452" s="128" t="str" cm="1">
        <f t="array" ref="F452">IFERROR(INDEX(Districtwide!F$19:F$500, SMALL(IF(($A$17=Districtwide!$E$19:$E$500), MATCH(ROW(Districtwide!$A$19:$A$500), ROW(Districtwide!$A$19:$A$500)), ""),ROWS($A$1:$A434))),"")</f>
        <v/>
      </c>
      <c r="G452" s="85" t="str" cm="1">
        <f t="array" ref="G452">IFERROR(INDEX(Districtwide!G$19:G$500, SMALL(IF(($A$17=Districtwide!$E$19:$E$500), MATCH(ROW(Districtwide!$A$19:$A$500), ROW(Districtwide!$A$19:$A$500)), ""),ROWS($A$1:$A434))),"")</f>
        <v/>
      </c>
      <c r="H452" s="86" t="str" cm="1">
        <f t="array" ref="H452">IFERROR(INDEX(Districtwide!H$19:H$500, SMALL(IF(($A$17=Districtwide!$E$19:$E$500), MATCH(ROW(Districtwide!$A$19:$A$500), ROW(Districtwide!$A$19:$A$500)), ""),ROWS($A$1:$A434))),"")</f>
        <v/>
      </c>
      <c r="I452" s="122" t="str" cm="1">
        <f t="array" ref="I452">IFERROR(INDEX(Districtwide!I$19:I$500, SMALL(IF(($A$17=Districtwide!$E$19:$E$500), MATCH(ROW(Districtwide!$A$19:$A$500), ROW(Districtwide!$A$19:$A$500)), ""),ROWS($A$1:$A434))),"")</f>
        <v/>
      </c>
      <c r="J452" s="87" t="str" cm="1">
        <f t="array" ref="J452">IFERROR(INDEX(Districtwide!J$19:J$500, SMALL(IF(($A$17=Districtwide!$E$19:$E$500), MATCH(ROW(Districtwide!$A$19:$A$500), ROW(Districtwide!$A$19:$A$500)), ""),ROWS($A$1:$A434))),"")</f>
        <v/>
      </c>
      <c r="K452" s="86" t="str" cm="1">
        <f t="array" ref="K452">IFERROR(INDEX(Districtwide!K$19:K$500, SMALL(IF(($A$17=Districtwide!$E$19:$E$500), MATCH(ROW(Districtwide!$A$19:$A$500), ROW(Districtwide!$A$19:$A$500)), ""),ROWS($A$1:$A434))),"")</f>
        <v/>
      </c>
      <c r="L452" s="122" t="str" cm="1">
        <f t="array" ref="L452">IFERROR(INDEX(Districtwide!L$19:L$500, SMALL(IF(($A$17=Districtwide!$E$19:$E$500), MATCH(ROW(Districtwide!$A$19:$A$500), ROW(Districtwide!$A$19:$A$500)), ""),ROWS($A$1:$A434))),"")</f>
        <v/>
      </c>
      <c r="M452" s="85" t="str" cm="1">
        <f t="array" ref="M452">IFERROR(INDEX(Districtwide!M$19:M$500, SMALL(IF(($A$17=Districtwide!$E$19:$E$500), MATCH(ROW(Districtwide!$A$19:$A$500), ROW(Districtwide!$A$19:$A$500)), ""),ROWS($A$1:$A434))),"")</f>
        <v/>
      </c>
      <c r="N452" s="86" t="str" cm="1">
        <f t="array" ref="N452">IFERROR(INDEX(Districtwide!N$19:N$500, SMALL(IF(($A$17=Districtwide!$E$19:$E$500), MATCH(ROW(Districtwide!$A$19:$A$500), ROW(Districtwide!$A$19:$A$500)), ""),ROWS($A$1:$A434))),"")</f>
        <v/>
      </c>
      <c r="O452" s="86" t="str" cm="1">
        <f t="array" ref="O452">IFERROR(INDEX(Districtwide!O$19:O$500, SMALL(IF(($A$17=Districtwide!$E$19:$E$500), MATCH(ROW(Districtwide!$A$19:$A$500), ROW(Districtwide!$A$19:$A$500)), ""),ROWS($A$1:$A434))),"")</f>
        <v/>
      </c>
      <c r="P452" s="85" t="str" cm="1">
        <f t="array" ref="P452">IFERROR(INDEX(Districtwide!P$19:P$500, SMALL(IF(($A$17=Districtwide!$E$19:$E$500), MATCH(ROW(Districtwide!$A$19:$A$500), ROW(Districtwide!$A$19:$A$500)), ""),ROWS($A$1:$A434))),"")</f>
        <v/>
      </c>
      <c r="Q452" s="85" t="str">
        <f t="shared" si="14"/>
        <v xml:space="preserve"> </v>
      </c>
      <c r="R452" s="122" t="str" cm="1">
        <f t="array" ref="R452">IFERROR(INDEX(Districtwide!R$19:R$500, SMALL(IF(($A$17=Districtwide!$E$19:$E$500), MATCH(ROW(Districtwide!$A$19:$A$500), ROW(Districtwide!$A$19:$A$500)), ""),ROWS($A$1:$A434))),"")</f>
        <v/>
      </c>
      <c r="S452" s="122" t="str" cm="1">
        <f t="array" ref="S452">IFERROR(INDEX(Districtwide!S$19:S$500, SMALL(IF(($A$17=Districtwide!$E$19:$E$500), MATCH(ROW(Districtwide!$A$19:$A$500), ROW(Districtwide!$A$19:$A$500)), ""),ROWS($A$1:$A434))),"")</f>
        <v/>
      </c>
      <c r="T452" s="122" t="str" cm="1">
        <f t="array" ref="T452">IFERROR(INDEX(Districtwide!T$19:T$500, SMALL(IF(($A$17=Districtwide!$E$19:$E$500), MATCH(ROW(Districtwide!$A$19:$A$500), ROW(Districtwide!$A$19:$A$500)), ""),ROWS($A$1:$A434))),"")</f>
        <v/>
      </c>
      <c r="U452" s="85" t="str">
        <f t="shared" si="15"/>
        <v xml:space="preserve"> </v>
      </c>
      <c r="V452" s="85" t="str" cm="1">
        <f t="array" ref="V452">IFERROR(INDEX(Districtwide!V$19:V$500, SMALL(IF(($A$17=Districtwide!$E$19:$E$500), MATCH(ROW(Districtwide!$A$19:$A$500), ROW(Districtwide!$A$19:$A$500)), ""),ROWS($A$1:$A434))),"")</f>
        <v/>
      </c>
      <c r="W452" s="86" t="str" cm="1">
        <f t="array" ref="W452">IFERROR(INDEX(Districtwide!W$19:W$500, SMALL(IF(($A$17=Districtwide!$E$19:$E$500), MATCH(ROW(Districtwide!$A$19:$A$500), ROW(Districtwide!$A$19:$A$500)), ""),ROWS($A$1:$A434))),"")</f>
        <v/>
      </c>
      <c r="X452" s="122" t="str" cm="1">
        <f t="array" ref="X452">IFERROR(INDEX(Districtwide!X$19:X$500, SMALL(IF(($A$17=Districtwide!$E$19:$E$500), MATCH(ROW(Districtwide!$A$19:$A$500), ROW(Districtwide!$A$19:$A$500)), ""),ROWS($A$1:$A434))),"")</f>
        <v/>
      </c>
      <c r="Y452" s="85" t="str" cm="1">
        <f t="array" ref="Y452">IFERROR(INDEX(Districtwide!Y$19:Y$500, SMALL(IF(($A$17=Districtwide!$E$19:$E$500), MATCH(ROW(Districtwide!$A$19:$A$500), ROW(Districtwide!$A$19:$A$500)), ""),ROWS($A$1:$A434))),"")</f>
        <v/>
      </c>
      <c r="Z452" s="86" t="str" cm="1">
        <f t="array" ref="Z452">IFERROR(INDEX(Districtwide!Z$19:Z$500, SMALL(IF(($A$17=Districtwide!$E$19:$E$500), MATCH(ROW(Districtwide!$A$19:$A$500), ROW(Districtwide!$A$19:$A$500)), ""),ROWS($A$1:$A434))),"")</f>
        <v/>
      </c>
      <c r="AA452" s="122" t="str" cm="1">
        <f t="array" ref="AA452">IFERROR(INDEX(Districtwide!AA$19:AA$500, SMALL(IF(($A$17=Districtwide!$E$19:$E$500), MATCH(ROW(Districtwide!$A$19:$A$500), ROW(Districtwide!$A$19:$A$500)), ""),ROWS($A$1:$A434))),"")</f>
        <v/>
      </c>
    </row>
    <row r="453" spans="1:27">
      <c r="A453" s="134" t="str" cm="1">
        <f t="array" ref="A453">IFERROR(INDEX(Districtwide!A$19:A$500, SMALL(IF(($A$17=Districtwide!$E$19:$E$500), MATCH(ROW(Districtwide!$A$19:$A$500), ROW(Districtwide!$A$19:$A$500)), ""),ROWS($A$1:$A435))),"")</f>
        <v/>
      </c>
      <c r="B453" s="134" t="str" cm="1">
        <f t="array" ref="B453">IFERROR(INDEX(Districtwide!B$19:B$500, SMALL(IF(($A$17=Districtwide!$E$19:$E$500), MATCH(ROW(Districtwide!$A$19:$A$500), ROW(Districtwide!$A$19:$A$500)), ""),ROWS($A$1:$A435))),"")</f>
        <v/>
      </c>
      <c r="C453" s="134" t="str" cm="1">
        <f t="array" ref="C453">IFERROR(INDEX(Districtwide!C$19:C$500, SMALL(IF(($A$17=Districtwide!$E$19:$E$500), MATCH(ROW(Districtwide!$A$19:$A$500), ROW(Districtwide!$A$19:$A$500)), ""),ROWS($A$1:$A435))),"")</f>
        <v/>
      </c>
      <c r="D453" s="134" t="str" cm="1">
        <f t="array" ref="D453">IFERROR(INDEX(Districtwide!D$19:D$500, SMALL(IF(($A$17=Districtwide!$E$19:$E$500), MATCH(ROW(Districtwide!$A$19:$A$500), ROW(Districtwide!$A$19:$A$500)), ""),ROWS($A$1:$A435))),"")</f>
        <v/>
      </c>
      <c r="E453" s="85" t="str" cm="1">
        <f t="array" ref="E453">IFERROR(INDEX(Districtwide!E$19:E$500, SMALL(IF(($A$17=Districtwide!$E$19:$E$500), MATCH(ROW(Districtwide!$A$19:$A$500), ROW(Districtwide!$A$19:$A$500)), ""),ROWS($A$1:$A435))),"")</f>
        <v/>
      </c>
      <c r="F453" s="128" t="str" cm="1">
        <f t="array" ref="F453">IFERROR(INDEX(Districtwide!F$19:F$500, SMALL(IF(($A$17=Districtwide!$E$19:$E$500), MATCH(ROW(Districtwide!$A$19:$A$500), ROW(Districtwide!$A$19:$A$500)), ""),ROWS($A$1:$A435))),"")</f>
        <v/>
      </c>
      <c r="G453" s="85" t="str" cm="1">
        <f t="array" ref="G453">IFERROR(INDEX(Districtwide!G$19:G$500, SMALL(IF(($A$17=Districtwide!$E$19:$E$500), MATCH(ROW(Districtwide!$A$19:$A$500), ROW(Districtwide!$A$19:$A$500)), ""),ROWS($A$1:$A435))),"")</f>
        <v/>
      </c>
      <c r="H453" s="86" t="str" cm="1">
        <f t="array" ref="H453">IFERROR(INDEX(Districtwide!H$19:H$500, SMALL(IF(($A$17=Districtwide!$E$19:$E$500), MATCH(ROW(Districtwide!$A$19:$A$500), ROW(Districtwide!$A$19:$A$500)), ""),ROWS($A$1:$A435))),"")</f>
        <v/>
      </c>
      <c r="I453" s="122" t="str" cm="1">
        <f t="array" ref="I453">IFERROR(INDEX(Districtwide!I$19:I$500, SMALL(IF(($A$17=Districtwide!$E$19:$E$500), MATCH(ROW(Districtwide!$A$19:$A$500), ROW(Districtwide!$A$19:$A$500)), ""),ROWS($A$1:$A435))),"")</f>
        <v/>
      </c>
      <c r="J453" s="87" t="str" cm="1">
        <f t="array" ref="J453">IFERROR(INDEX(Districtwide!J$19:J$500, SMALL(IF(($A$17=Districtwide!$E$19:$E$500), MATCH(ROW(Districtwide!$A$19:$A$500), ROW(Districtwide!$A$19:$A$500)), ""),ROWS($A$1:$A435))),"")</f>
        <v/>
      </c>
      <c r="K453" s="86" t="str" cm="1">
        <f t="array" ref="K453">IFERROR(INDEX(Districtwide!K$19:K$500, SMALL(IF(($A$17=Districtwide!$E$19:$E$500), MATCH(ROW(Districtwide!$A$19:$A$500), ROW(Districtwide!$A$19:$A$500)), ""),ROWS($A$1:$A435))),"")</f>
        <v/>
      </c>
      <c r="L453" s="122" t="str" cm="1">
        <f t="array" ref="L453">IFERROR(INDEX(Districtwide!L$19:L$500, SMALL(IF(($A$17=Districtwide!$E$19:$E$500), MATCH(ROW(Districtwide!$A$19:$A$500), ROW(Districtwide!$A$19:$A$500)), ""),ROWS($A$1:$A435))),"")</f>
        <v/>
      </c>
      <c r="M453" s="85" t="str" cm="1">
        <f t="array" ref="M453">IFERROR(INDEX(Districtwide!M$19:M$500, SMALL(IF(($A$17=Districtwide!$E$19:$E$500), MATCH(ROW(Districtwide!$A$19:$A$500), ROW(Districtwide!$A$19:$A$500)), ""),ROWS($A$1:$A435))),"")</f>
        <v/>
      </c>
      <c r="N453" s="86" t="str" cm="1">
        <f t="array" ref="N453">IFERROR(INDEX(Districtwide!N$19:N$500, SMALL(IF(($A$17=Districtwide!$E$19:$E$500), MATCH(ROW(Districtwide!$A$19:$A$500), ROW(Districtwide!$A$19:$A$500)), ""),ROWS($A$1:$A435))),"")</f>
        <v/>
      </c>
      <c r="O453" s="86" t="str" cm="1">
        <f t="array" ref="O453">IFERROR(INDEX(Districtwide!O$19:O$500, SMALL(IF(($A$17=Districtwide!$E$19:$E$500), MATCH(ROW(Districtwide!$A$19:$A$500), ROW(Districtwide!$A$19:$A$500)), ""),ROWS($A$1:$A435))),"")</f>
        <v/>
      </c>
      <c r="P453" s="85" t="str" cm="1">
        <f t="array" ref="P453">IFERROR(INDEX(Districtwide!P$19:P$500, SMALL(IF(($A$17=Districtwide!$E$19:$E$500), MATCH(ROW(Districtwide!$A$19:$A$500), ROW(Districtwide!$A$19:$A$500)), ""),ROWS($A$1:$A435))),"")</f>
        <v/>
      </c>
      <c r="Q453" s="85" t="str">
        <f t="shared" si="14"/>
        <v xml:space="preserve"> </v>
      </c>
      <c r="R453" s="122" t="str" cm="1">
        <f t="array" ref="R453">IFERROR(INDEX(Districtwide!R$19:R$500, SMALL(IF(($A$17=Districtwide!$E$19:$E$500), MATCH(ROW(Districtwide!$A$19:$A$500), ROW(Districtwide!$A$19:$A$500)), ""),ROWS($A$1:$A435))),"")</f>
        <v/>
      </c>
      <c r="S453" s="122" t="str" cm="1">
        <f t="array" ref="S453">IFERROR(INDEX(Districtwide!S$19:S$500, SMALL(IF(($A$17=Districtwide!$E$19:$E$500), MATCH(ROW(Districtwide!$A$19:$A$500), ROW(Districtwide!$A$19:$A$500)), ""),ROWS($A$1:$A435))),"")</f>
        <v/>
      </c>
      <c r="T453" s="122" t="str" cm="1">
        <f t="array" ref="T453">IFERROR(INDEX(Districtwide!T$19:T$500, SMALL(IF(($A$17=Districtwide!$E$19:$E$500), MATCH(ROW(Districtwide!$A$19:$A$500), ROW(Districtwide!$A$19:$A$500)), ""),ROWS($A$1:$A435))),"")</f>
        <v/>
      </c>
      <c r="U453" s="85" t="str">
        <f t="shared" si="15"/>
        <v xml:space="preserve"> </v>
      </c>
      <c r="V453" s="85" t="str" cm="1">
        <f t="array" ref="V453">IFERROR(INDEX(Districtwide!V$19:V$500, SMALL(IF(($A$17=Districtwide!$E$19:$E$500), MATCH(ROW(Districtwide!$A$19:$A$500), ROW(Districtwide!$A$19:$A$500)), ""),ROWS($A$1:$A435))),"")</f>
        <v/>
      </c>
      <c r="W453" s="86" t="str" cm="1">
        <f t="array" ref="W453">IFERROR(INDEX(Districtwide!W$19:W$500, SMALL(IF(($A$17=Districtwide!$E$19:$E$500), MATCH(ROW(Districtwide!$A$19:$A$500), ROW(Districtwide!$A$19:$A$500)), ""),ROWS($A$1:$A435))),"")</f>
        <v/>
      </c>
      <c r="X453" s="122" t="str" cm="1">
        <f t="array" ref="X453">IFERROR(INDEX(Districtwide!X$19:X$500, SMALL(IF(($A$17=Districtwide!$E$19:$E$500), MATCH(ROW(Districtwide!$A$19:$A$500), ROW(Districtwide!$A$19:$A$500)), ""),ROWS($A$1:$A435))),"")</f>
        <v/>
      </c>
      <c r="Y453" s="85" t="str" cm="1">
        <f t="array" ref="Y453">IFERROR(INDEX(Districtwide!Y$19:Y$500, SMALL(IF(($A$17=Districtwide!$E$19:$E$500), MATCH(ROW(Districtwide!$A$19:$A$500), ROW(Districtwide!$A$19:$A$500)), ""),ROWS($A$1:$A435))),"")</f>
        <v/>
      </c>
      <c r="Z453" s="86" t="str" cm="1">
        <f t="array" ref="Z453">IFERROR(INDEX(Districtwide!Z$19:Z$500, SMALL(IF(($A$17=Districtwide!$E$19:$E$500), MATCH(ROW(Districtwide!$A$19:$A$500), ROW(Districtwide!$A$19:$A$500)), ""),ROWS($A$1:$A435))),"")</f>
        <v/>
      </c>
      <c r="AA453" s="122" t="str" cm="1">
        <f t="array" ref="AA453">IFERROR(INDEX(Districtwide!AA$19:AA$500, SMALL(IF(($A$17=Districtwide!$E$19:$E$500), MATCH(ROW(Districtwide!$A$19:$A$500), ROW(Districtwide!$A$19:$A$500)), ""),ROWS($A$1:$A435))),"")</f>
        <v/>
      </c>
    </row>
    <row r="454" spans="1:27">
      <c r="A454" s="134" t="str" cm="1">
        <f t="array" ref="A454">IFERROR(INDEX(Districtwide!A$19:A$500, SMALL(IF(($A$17=Districtwide!$E$19:$E$500), MATCH(ROW(Districtwide!$A$19:$A$500), ROW(Districtwide!$A$19:$A$500)), ""),ROWS($A$1:$A436))),"")</f>
        <v/>
      </c>
      <c r="B454" s="134" t="str" cm="1">
        <f t="array" ref="B454">IFERROR(INDEX(Districtwide!B$19:B$500, SMALL(IF(($A$17=Districtwide!$E$19:$E$500), MATCH(ROW(Districtwide!$A$19:$A$500), ROW(Districtwide!$A$19:$A$500)), ""),ROWS($A$1:$A436))),"")</f>
        <v/>
      </c>
      <c r="C454" s="134" t="str" cm="1">
        <f t="array" ref="C454">IFERROR(INDEX(Districtwide!C$19:C$500, SMALL(IF(($A$17=Districtwide!$E$19:$E$500), MATCH(ROW(Districtwide!$A$19:$A$500), ROW(Districtwide!$A$19:$A$500)), ""),ROWS($A$1:$A436))),"")</f>
        <v/>
      </c>
      <c r="D454" s="134" t="str" cm="1">
        <f t="array" ref="D454">IFERROR(INDEX(Districtwide!D$19:D$500, SMALL(IF(($A$17=Districtwide!$E$19:$E$500), MATCH(ROW(Districtwide!$A$19:$A$500), ROW(Districtwide!$A$19:$A$500)), ""),ROWS($A$1:$A436))),"")</f>
        <v/>
      </c>
      <c r="E454" s="85" t="str" cm="1">
        <f t="array" ref="E454">IFERROR(INDEX(Districtwide!E$19:E$500, SMALL(IF(($A$17=Districtwide!$E$19:$E$500), MATCH(ROW(Districtwide!$A$19:$A$500), ROW(Districtwide!$A$19:$A$500)), ""),ROWS($A$1:$A436))),"")</f>
        <v/>
      </c>
      <c r="F454" s="128" t="str" cm="1">
        <f t="array" ref="F454">IFERROR(INDEX(Districtwide!F$19:F$500, SMALL(IF(($A$17=Districtwide!$E$19:$E$500), MATCH(ROW(Districtwide!$A$19:$A$500), ROW(Districtwide!$A$19:$A$500)), ""),ROWS($A$1:$A436))),"")</f>
        <v/>
      </c>
      <c r="G454" s="85" t="str" cm="1">
        <f t="array" ref="G454">IFERROR(INDEX(Districtwide!G$19:G$500, SMALL(IF(($A$17=Districtwide!$E$19:$E$500), MATCH(ROW(Districtwide!$A$19:$A$500), ROW(Districtwide!$A$19:$A$500)), ""),ROWS($A$1:$A436))),"")</f>
        <v/>
      </c>
      <c r="H454" s="86" t="str" cm="1">
        <f t="array" ref="H454">IFERROR(INDEX(Districtwide!H$19:H$500, SMALL(IF(($A$17=Districtwide!$E$19:$E$500), MATCH(ROW(Districtwide!$A$19:$A$500), ROW(Districtwide!$A$19:$A$500)), ""),ROWS($A$1:$A436))),"")</f>
        <v/>
      </c>
      <c r="I454" s="122" t="str" cm="1">
        <f t="array" ref="I454">IFERROR(INDEX(Districtwide!I$19:I$500, SMALL(IF(($A$17=Districtwide!$E$19:$E$500), MATCH(ROW(Districtwide!$A$19:$A$500), ROW(Districtwide!$A$19:$A$500)), ""),ROWS($A$1:$A436))),"")</f>
        <v/>
      </c>
      <c r="J454" s="87" t="str" cm="1">
        <f t="array" ref="J454">IFERROR(INDEX(Districtwide!J$19:J$500, SMALL(IF(($A$17=Districtwide!$E$19:$E$500), MATCH(ROW(Districtwide!$A$19:$A$500), ROW(Districtwide!$A$19:$A$500)), ""),ROWS($A$1:$A436))),"")</f>
        <v/>
      </c>
      <c r="K454" s="86" t="str" cm="1">
        <f t="array" ref="K454">IFERROR(INDEX(Districtwide!K$19:K$500, SMALL(IF(($A$17=Districtwide!$E$19:$E$500), MATCH(ROW(Districtwide!$A$19:$A$500), ROW(Districtwide!$A$19:$A$500)), ""),ROWS($A$1:$A436))),"")</f>
        <v/>
      </c>
      <c r="L454" s="122" t="str" cm="1">
        <f t="array" ref="L454">IFERROR(INDEX(Districtwide!L$19:L$500, SMALL(IF(($A$17=Districtwide!$E$19:$E$500), MATCH(ROW(Districtwide!$A$19:$A$500), ROW(Districtwide!$A$19:$A$500)), ""),ROWS($A$1:$A436))),"")</f>
        <v/>
      </c>
      <c r="M454" s="85" t="str" cm="1">
        <f t="array" ref="M454">IFERROR(INDEX(Districtwide!M$19:M$500, SMALL(IF(($A$17=Districtwide!$E$19:$E$500), MATCH(ROW(Districtwide!$A$19:$A$500), ROW(Districtwide!$A$19:$A$500)), ""),ROWS($A$1:$A436))),"")</f>
        <v/>
      </c>
      <c r="N454" s="86" t="str" cm="1">
        <f t="array" ref="N454">IFERROR(INDEX(Districtwide!N$19:N$500, SMALL(IF(($A$17=Districtwide!$E$19:$E$500), MATCH(ROW(Districtwide!$A$19:$A$500), ROW(Districtwide!$A$19:$A$500)), ""),ROWS($A$1:$A436))),"")</f>
        <v/>
      </c>
      <c r="O454" s="86" t="str" cm="1">
        <f t="array" ref="O454">IFERROR(INDEX(Districtwide!O$19:O$500, SMALL(IF(($A$17=Districtwide!$E$19:$E$500), MATCH(ROW(Districtwide!$A$19:$A$500), ROW(Districtwide!$A$19:$A$500)), ""),ROWS($A$1:$A436))),"")</f>
        <v/>
      </c>
      <c r="P454" s="85" t="str" cm="1">
        <f t="array" ref="P454">IFERROR(INDEX(Districtwide!P$19:P$500, SMALL(IF(($A$17=Districtwide!$E$19:$E$500), MATCH(ROW(Districtwide!$A$19:$A$500), ROW(Districtwide!$A$19:$A$500)), ""),ROWS($A$1:$A436))),"")</f>
        <v/>
      </c>
      <c r="Q454" s="85" t="str">
        <f t="shared" si="14"/>
        <v xml:space="preserve"> </v>
      </c>
      <c r="R454" s="122" t="str" cm="1">
        <f t="array" ref="R454">IFERROR(INDEX(Districtwide!R$19:R$500, SMALL(IF(($A$17=Districtwide!$E$19:$E$500), MATCH(ROW(Districtwide!$A$19:$A$500), ROW(Districtwide!$A$19:$A$500)), ""),ROWS($A$1:$A436))),"")</f>
        <v/>
      </c>
      <c r="S454" s="122" t="str" cm="1">
        <f t="array" ref="S454">IFERROR(INDEX(Districtwide!S$19:S$500, SMALL(IF(($A$17=Districtwide!$E$19:$E$500), MATCH(ROW(Districtwide!$A$19:$A$500), ROW(Districtwide!$A$19:$A$500)), ""),ROWS($A$1:$A436))),"")</f>
        <v/>
      </c>
      <c r="T454" s="122" t="str" cm="1">
        <f t="array" ref="T454">IFERROR(INDEX(Districtwide!T$19:T$500, SMALL(IF(($A$17=Districtwide!$E$19:$E$500), MATCH(ROW(Districtwide!$A$19:$A$500), ROW(Districtwide!$A$19:$A$500)), ""),ROWS($A$1:$A436))),"")</f>
        <v/>
      </c>
      <c r="U454" s="85" t="str">
        <f t="shared" si="15"/>
        <v xml:space="preserve"> </v>
      </c>
      <c r="V454" s="85" t="str" cm="1">
        <f t="array" ref="V454">IFERROR(INDEX(Districtwide!V$19:V$500, SMALL(IF(($A$17=Districtwide!$E$19:$E$500), MATCH(ROW(Districtwide!$A$19:$A$500), ROW(Districtwide!$A$19:$A$500)), ""),ROWS($A$1:$A436))),"")</f>
        <v/>
      </c>
      <c r="W454" s="86" t="str" cm="1">
        <f t="array" ref="W454">IFERROR(INDEX(Districtwide!W$19:W$500, SMALL(IF(($A$17=Districtwide!$E$19:$E$500), MATCH(ROW(Districtwide!$A$19:$A$500), ROW(Districtwide!$A$19:$A$500)), ""),ROWS($A$1:$A436))),"")</f>
        <v/>
      </c>
      <c r="X454" s="122" t="str" cm="1">
        <f t="array" ref="X454">IFERROR(INDEX(Districtwide!X$19:X$500, SMALL(IF(($A$17=Districtwide!$E$19:$E$500), MATCH(ROW(Districtwide!$A$19:$A$500), ROW(Districtwide!$A$19:$A$500)), ""),ROWS($A$1:$A436))),"")</f>
        <v/>
      </c>
      <c r="Y454" s="85" t="str" cm="1">
        <f t="array" ref="Y454">IFERROR(INDEX(Districtwide!Y$19:Y$500, SMALL(IF(($A$17=Districtwide!$E$19:$E$500), MATCH(ROW(Districtwide!$A$19:$A$500), ROW(Districtwide!$A$19:$A$500)), ""),ROWS($A$1:$A436))),"")</f>
        <v/>
      </c>
      <c r="Z454" s="86" t="str" cm="1">
        <f t="array" ref="Z454">IFERROR(INDEX(Districtwide!Z$19:Z$500, SMALL(IF(($A$17=Districtwide!$E$19:$E$500), MATCH(ROW(Districtwide!$A$19:$A$500), ROW(Districtwide!$A$19:$A$500)), ""),ROWS($A$1:$A436))),"")</f>
        <v/>
      </c>
      <c r="AA454" s="122" t="str" cm="1">
        <f t="array" ref="AA454">IFERROR(INDEX(Districtwide!AA$19:AA$500, SMALL(IF(($A$17=Districtwide!$E$19:$E$500), MATCH(ROW(Districtwide!$A$19:$A$500), ROW(Districtwide!$A$19:$A$500)), ""),ROWS($A$1:$A436))),"")</f>
        <v/>
      </c>
    </row>
    <row r="455" spans="1:27">
      <c r="A455" s="134" t="str" cm="1">
        <f t="array" ref="A455">IFERROR(INDEX(Districtwide!A$19:A$500, SMALL(IF(($A$17=Districtwide!$E$19:$E$500), MATCH(ROW(Districtwide!$A$19:$A$500), ROW(Districtwide!$A$19:$A$500)), ""),ROWS($A$1:$A437))),"")</f>
        <v/>
      </c>
      <c r="B455" s="134" t="str" cm="1">
        <f t="array" ref="B455">IFERROR(INDEX(Districtwide!B$19:B$500, SMALL(IF(($A$17=Districtwide!$E$19:$E$500), MATCH(ROW(Districtwide!$A$19:$A$500), ROW(Districtwide!$A$19:$A$500)), ""),ROWS($A$1:$A437))),"")</f>
        <v/>
      </c>
      <c r="C455" s="134" t="str" cm="1">
        <f t="array" ref="C455">IFERROR(INDEX(Districtwide!C$19:C$500, SMALL(IF(($A$17=Districtwide!$E$19:$E$500), MATCH(ROW(Districtwide!$A$19:$A$500), ROW(Districtwide!$A$19:$A$500)), ""),ROWS($A$1:$A437))),"")</f>
        <v/>
      </c>
      <c r="D455" s="134" t="str" cm="1">
        <f t="array" ref="D455">IFERROR(INDEX(Districtwide!D$19:D$500, SMALL(IF(($A$17=Districtwide!$E$19:$E$500), MATCH(ROW(Districtwide!$A$19:$A$500), ROW(Districtwide!$A$19:$A$500)), ""),ROWS($A$1:$A437))),"")</f>
        <v/>
      </c>
      <c r="E455" s="85" t="str" cm="1">
        <f t="array" ref="E455">IFERROR(INDEX(Districtwide!E$19:E$500, SMALL(IF(($A$17=Districtwide!$E$19:$E$500), MATCH(ROW(Districtwide!$A$19:$A$500), ROW(Districtwide!$A$19:$A$500)), ""),ROWS($A$1:$A437))),"")</f>
        <v/>
      </c>
      <c r="F455" s="128" t="str" cm="1">
        <f t="array" ref="F455">IFERROR(INDEX(Districtwide!F$19:F$500, SMALL(IF(($A$17=Districtwide!$E$19:$E$500), MATCH(ROW(Districtwide!$A$19:$A$500), ROW(Districtwide!$A$19:$A$500)), ""),ROWS($A$1:$A437))),"")</f>
        <v/>
      </c>
      <c r="G455" s="85" t="str" cm="1">
        <f t="array" ref="G455">IFERROR(INDEX(Districtwide!G$19:G$500, SMALL(IF(($A$17=Districtwide!$E$19:$E$500), MATCH(ROW(Districtwide!$A$19:$A$500), ROW(Districtwide!$A$19:$A$500)), ""),ROWS($A$1:$A437))),"")</f>
        <v/>
      </c>
      <c r="H455" s="86" t="str" cm="1">
        <f t="array" ref="H455">IFERROR(INDEX(Districtwide!H$19:H$500, SMALL(IF(($A$17=Districtwide!$E$19:$E$500), MATCH(ROW(Districtwide!$A$19:$A$500), ROW(Districtwide!$A$19:$A$500)), ""),ROWS($A$1:$A437))),"")</f>
        <v/>
      </c>
      <c r="I455" s="122" t="str" cm="1">
        <f t="array" ref="I455">IFERROR(INDEX(Districtwide!I$19:I$500, SMALL(IF(($A$17=Districtwide!$E$19:$E$500), MATCH(ROW(Districtwide!$A$19:$A$500), ROW(Districtwide!$A$19:$A$500)), ""),ROWS($A$1:$A437))),"")</f>
        <v/>
      </c>
      <c r="J455" s="87" t="str" cm="1">
        <f t="array" ref="J455">IFERROR(INDEX(Districtwide!J$19:J$500, SMALL(IF(($A$17=Districtwide!$E$19:$E$500), MATCH(ROW(Districtwide!$A$19:$A$500), ROW(Districtwide!$A$19:$A$500)), ""),ROWS($A$1:$A437))),"")</f>
        <v/>
      </c>
      <c r="K455" s="86" t="str" cm="1">
        <f t="array" ref="K455">IFERROR(INDEX(Districtwide!K$19:K$500, SMALL(IF(($A$17=Districtwide!$E$19:$E$500), MATCH(ROW(Districtwide!$A$19:$A$500), ROW(Districtwide!$A$19:$A$500)), ""),ROWS($A$1:$A437))),"")</f>
        <v/>
      </c>
      <c r="L455" s="122" t="str" cm="1">
        <f t="array" ref="L455">IFERROR(INDEX(Districtwide!L$19:L$500, SMALL(IF(($A$17=Districtwide!$E$19:$E$500), MATCH(ROW(Districtwide!$A$19:$A$500), ROW(Districtwide!$A$19:$A$500)), ""),ROWS($A$1:$A437))),"")</f>
        <v/>
      </c>
      <c r="M455" s="85" t="str" cm="1">
        <f t="array" ref="M455">IFERROR(INDEX(Districtwide!M$19:M$500, SMALL(IF(($A$17=Districtwide!$E$19:$E$500), MATCH(ROW(Districtwide!$A$19:$A$500), ROW(Districtwide!$A$19:$A$500)), ""),ROWS($A$1:$A437))),"")</f>
        <v/>
      </c>
      <c r="N455" s="86" t="str" cm="1">
        <f t="array" ref="N455">IFERROR(INDEX(Districtwide!N$19:N$500, SMALL(IF(($A$17=Districtwide!$E$19:$E$500), MATCH(ROW(Districtwide!$A$19:$A$500), ROW(Districtwide!$A$19:$A$500)), ""),ROWS($A$1:$A437))),"")</f>
        <v/>
      </c>
      <c r="O455" s="86" t="str" cm="1">
        <f t="array" ref="O455">IFERROR(INDEX(Districtwide!O$19:O$500, SMALL(IF(($A$17=Districtwide!$E$19:$E$500), MATCH(ROW(Districtwide!$A$19:$A$500), ROW(Districtwide!$A$19:$A$500)), ""),ROWS($A$1:$A437))),"")</f>
        <v/>
      </c>
      <c r="P455" s="85" t="str" cm="1">
        <f t="array" ref="P455">IFERROR(INDEX(Districtwide!P$19:P$500, SMALL(IF(($A$17=Districtwide!$E$19:$E$500), MATCH(ROW(Districtwide!$A$19:$A$500), ROW(Districtwide!$A$19:$A$500)), ""),ROWS($A$1:$A437))),"")</f>
        <v/>
      </c>
      <c r="Q455" s="85" t="str">
        <f t="shared" si="14"/>
        <v xml:space="preserve"> </v>
      </c>
      <c r="R455" s="122" t="str" cm="1">
        <f t="array" ref="R455">IFERROR(INDEX(Districtwide!R$19:R$500, SMALL(IF(($A$17=Districtwide!$E$19:$E$500), MATCH(ROW(Districtwide!$A$19:$A$500), ROW(Districtwide!$A$19:$A$500)), ""),ROWS($A$1:$A437))),"")</f>
        <v/>
      </c>
      <c r="S455" s="122" t="str" cm="1">
        <f t="array" ref="S455">IFERROR(INDEX(Districtwide!S$19:S$500, SMALL(IF(($A$17=Districtwide!$E$19:$E$500), MATCH(ROW(Districtwide!$A$19:$A$500), ROW(Districtwide!$A$19:$A$500)), ""),ROWS($A$1:$A437))),"")</f>
        <v/>
      </c>
      <c r="T455" s="122" t="str" cm="1">
        <f t="array" ref="T455">IFERROR(INDEX(Districtwide!T$19:T$500, SMALL(IF(($A$17=Districtwide!$E$19:$E$500), MATCH(ROW(Districtwide!$A$19:$A$500), ROW(Districtwide!$A$19:$A$500)), ""),ROWS($A$1:$A437))),"")</f>
        <v/>
      </c>
      <c r="U455" s="85" t="str">
        <f t="shared" si="15"/>
        <v xml:space="preserve"> </v>
      </c>
      <c r="V455" s="85" t="str" cm="1">
        <f t="array" ref="V455">IFERROR(INDEX(Districtwide!V$19:V$500, SMALL(IF(($A$17=Districtwide!$E$19:$E$500), MATCH(ROW(Districtwide!$A$19:$A$500), ROW(Districtwide!$A$19:$A$500)), ""),ROWS($A$1:$A437))),"")</f>
        <v/>
      </c>
      <c r="W455" s="86" t="str" cm="1">
        <f t="array" ref="W455">IFERROR(INDEX(Districtwide!W$19:W$500, SMALL(IF(($A$17=Districtwide!$E$19:$E$500), MATCH(ROW(Districtwide!$A$19:$A$500), ROW(Districtwide!$A$19:$A$500)), ""),ROWS($A$1:$A437))),"")</f>
        <v/>
      </c>
      <c r="X455" s="122" t="str" cm="1">
        <f t="array" ref="X455">IFERROR(INDEX(Districtwide!X$19:X$500, SMALL(IF(($A$17=Districtwide!$E$19:$E$500), MATCH(ROW(Districtwide!$A$19:$A$500), ROW(Districtwide!$A$19:$A$500)), ""),ROWS($A$1:$A437))),"")</f>
        <v/>
      </c>
      <c r="Y455" s="85" t="str" cm="1">
        <f t="array" ref="Y455">IFERROR(INDEX(Districtwide!Y$19:Y$500, SMALL(IF(($A$17=Districtwide!$E$19:$E$500), MATCH(ROW(Districtwide!$A$19:$A$500), ROW(Districtwide!$A$19:$A$500)), ""),ROWS($A$1:$A437))),"")</f>
        <v/>
      </c>
      <c r="Z455" s="86" t="str" cm="1">
        <f t="array" ref="Z455">IFERROR(INDEX(Districtwide!Z$19:Z$500, SMALL(IF(($A$17=Districtwide!$E$19:$E$500), MATCH(ROW(Districtwide!$A$19:$A$500), ROW(Districtwide!$A$19:$A$500)), ""),ROWS($A$1:$A437))),"")</f>
        <v/>
      </c>
      <c r="AA455" s="122" t="str" cm="1">
        <f t="array" ref="AA455">IFERROR(INDEX(Districtwide!AA$19:AA$500, SMALL(IF(($A$17=Districtwide!$E$19:$E$500), MATCH(ROW(Districtwide!$A$19:$A$500), ROW(Districtwide!$A$19:$A$500)), ""),ROWS($A$1:$A437))),"")</f>
        <v/>
      </c>
    </row>
    <row r="456" spans="1:27">
      <c r="A456" s="134" t="str" cm="1">
        <f t="array" ref="A456">IFERROR(INDEX(Districtwide!A$19:A$500, SMALL(IF(($A$17=Districtwide!$E$19:$E$500), MATCH(ROW(Districtwide!$A$19:$A$500), ROW(Districtwide!$A$19:$A$500)), ""),ROWS($A$1:$A438))),"")</f>
        <v/>
      </c>
      <c r="B456" s="134" t="str" cm="1">
        <f t="array" ref="B456">IFERROR(INDEX(Districtwide!B$19:B$500, SMALL(IF(($A$17=Districtwide!$E$19:$E$500), MATCH(ROW(Districtwide!$A$19:$A$500), ROW(Districtwide!$A$19:$A$500)), ""),ROWS($A$1:$A438))),"")</f>
        <v/>
      </c>
      <c r="C456" s="134" t="str" cm="1">
        <f t="array" ref="C456">IFERROR(INDEX(Districtwide!C$19:C$500, SMALL(IF(($A$17=Districtwide!$E$19:$E$500), MATCH(ROW(Districtwide!$A$19:$A$500), ROW(Districtwide!$A$19:$A$500)), ""),ROWS($A$1:$A438))),"")</f>
        <v/>
      </c>
      <c r="D456" s="134" t="str" cm="1">
        <f t="array" ref="D456">IFERROR(INDEX(Districtwide!D$19:D$500, SMALL(IF(($A$17=Districtwide!$E$19:$E$500), MATCH(ROW(Districtwide!$A$19:$A$500), ROW(Districtwide!$A$19:$A$500)), ""),ROWS($A$1:$A438))),"")</f>
        <v/>
      </c>
      <c r="E456" s="85" t="str" cm="1">
        <f t="array" ref="E456">IFERROR(INDEX(Districtwide!E$19:E$500, SMALL(IF(($A$17=Districtwide!$E$19:$E$500), MATCH(ROW(Districtwide!$A$19:$A$500), ROW(Districtwide!$A$19:$A$500)), ""),ROWS($A$1:$A438))),"")</f>
        <v/>
      </c>
      <c r="F456" s="128" t="str" cm="1">
        <f t="array" ref="F456">IFERROR(INDEX(Districtwide!F$19:F$500, SMALL(IF(($A$17=Districtwide!$E$19:$E$500), MATCH(ROW(Districtwide!$A$19:$A$500), ROW(Districtwide!$A$19:$A$500)), ""),ROWS($A$1:$A438))),"")</f>
        <v/>
      </c>
      <c r="G456" s="85" t="str" cm="1">
        <f t="array" ref="G456">IFERROR(INDEX(Districtwide!G$19:G$500, SMALL(IF(($A$17=Districtwide!$E$19:$E$500), MATCH(ROW(Districtwide!$A$19:$A$500), ROW(Districtwide!$A$19:$A$500)), ""),ROWS($A$1:$A438))),"")</f>
        <v/>
      </c>
      <c r="H456" s="86" t="str" cm="1">
        <f t="array" ref="H456">IFERROR(INDEX(Districtwide!H$19:H$500, SMALL(IF(($A$17=Districtwide!$E$19:$E$500), MATCH(ROW(Districtwide!$A$19:$A$500), ROW(Districtwide!$A$19:$A$500)), ""),ROWS($A$1:$A438))),"")</f>
        <v/>
      </c>
      <c r="I456" s="122" t="str" cm="1">
        <f t="array" ref="I456">IFERROR(INDEX(Districtwide!I$19:I$500, SMALL(IF(($A$17=Districtwide!$E$19:$E$500), MATCH(ROW(Districtwide!$A$19:$A$500), ROW(Districtwide!$A$19:$A$500)), ""),ROWS($A$1:$A438))),"")</f>
        <v/>
      </c>
      <c r="J456" s="87" t="str" cm="1">
        <f t="array" ref="J456">IFERROR(INDEX(Districtwide!J$19:J$500, SMALL(IF(($A$17=Districtwide!$E$19:$E$500), MATCH(ROW(Districtwide!$A$19:$A$500), ROW(Districtwide!$A$19:$A$500)), ""),ROWS($A$1:$A438))),"")</f>
        <v/>
      </c>
      <c r="K456" s="86" t="str" cm="1">
        <f t="array" ref="K456">IFERROR(INDEX(Districtwide!K$19:K$500, SMALL(IF(($A$17=Districtwide!$E$19:$E$500), MATCH(ROW(Districtwide!$A$19:$A$500), ROW(Districtwide!$A$19:$A$500)), ""),ROWS($A$1:$A438))),"")</f>
        <v/>
      </c>
      <c r="L456" s="122" t="str" cm="1">
        <f t="array" ref="L456">IFERROR(INDEX(Districtwide!L$19:L$500, SMALL(IF(($A$17=Districtwide!$E$19:$E$500), MATCH(ROW(Districtwide!$A$19:$A$500), ROW(Districtwide!$A$19:$A$500)), ""),ROWS($A$1:$A438))),"")</f>
        <v/>
      </c>
      <c r="M456" s="85" t="str" cm="1">
        <f t="array" ref="M456">IFERROR(INDEX(Districtwide!M$19:M$500, SMALL(IF(($A$17=Districtwide!$E$19:$E$500), MATCH(ROW(Districtwide!$A$19:$A$500), ROW(Districtwide!$A$19:$A$500)), ""),ROWS($A$1:$A438))),"")</f>
        <v/>
      </c>
      <c r="N456" s="86" t="str" cm="1">
        <f t="array" ref="N456">IFERROR(INDEX(Districtwide!N$19:N$500, SMALL(IF(($A$17=Districtwide!$E$19:$E$500), MATCH(ROW(Districtwide!$A$19:$A$500), ROW(Districtwide!$A$19:$A$500)), ""),ROWS($A$1:$A438))),"")</f>
        <v/>
      </c>
      <c r="O456" s="86" t="str" cm="1">
        <f t="array" ref="O456">IFERROR(INDEX(Districtwide!O$19:O$500, SMALL(IF(($A$17=Districtwide!$E$19:$E$500), MATCH(ROW(Districtwide!$A$19:$A$500), ROW(Districtwide!$A$19:$A$500)), ""),ROWS($A$1:$A438))),"")</f>
        <v/>
      </c>
      <c r="P456" s="85" t="str" cm="1">
        <f t="array" ref="P456">IFERROR(INDEX(Districtwide!P$19:P$500, SMALL(IF(($A$17=Districtwide!$E$19:$E$500), MATCH(ROW(Districtwide!$A$19:$A$500), ROW(Districtwide!$A$19:$A$500)), ""),ROWS($A$1:$A438))),"")</f>
        <v/>
      </c>
      <c r="Q456" s="85" t="str">
        <f t="shared" si="14"/>
        <v xml:space="preserve"> </v>
      </c>
      <c r="R456" s="122" t="str" cm="1">
        <f t="array" ref="R456">IFERROR(INDEX(Districtwide!R$19:R$500, SMALL(IF(($A$17=Districtwide!$E$19:$E$500), MATCH(ROW(Districtwide!$A$19:$A$500), ROW(Districtwide!$A$19:$A$500)), ""),ROWS($A$1:$A438))),"")</f>
        <v/>
      </c>
      <c r="S456" s="122" t="str" cm="1">
        <f t="array" ref="S456">IFERROR(INDEX(Districtwide!S$19:S$500, SMALL(IF(($A$17=Districtwide!$E$19:$E$500), MATCH(ROW(Districtwide!$A$19:$A$500), ROW(Districtwide!$A$19:$A$500)), ""),ROWS($A$1:$A438))),"")</f>
        <v/>
      </c>
      <c r="T456" s="122" t="str" cm="1">
        <f t="array" ref="T456">IFERROR(INDEX(Districtwide!T$19:T$500, SMALL(IF(($A$17=Districtwide!$E$19:$E$500), MATCH(ROW(Districtwide!$A$19:$A$500), ROW(Districtwide!$A$19:$A$500)), ""),ROWS($A$1:$A438))),"")</f>
        <v/>
      </c>
      <c r="U456" s="85" t="str">
        <f t="shared" si="15"/>
        <v xml:space="preserve"> </v>
      </c>
      <c r="V456" s="85" t="str" cm="1">
        <f t="array" ref="V456">IFERROR(INDEX(Districtwide!V$19:V$500, SMALL(IF(($A$17=Districtwide!$E$19:$E$500), MATCH(ROW(Districtwide!$A$19:$A$500), ROW(Districtwide!$A$19:$A$500)), ""),ROWS($A$1:$A438))),"")</f>
        <v/>
      </c>
      <c r="W456" s="86" t="str" cm="1">
        <f t="array" ref="W456">IFERROR(INDEX(Districtwide!W$19:W$500, SMALL(IF(($A$17=Districtwide!$E$19:$E$500), MATCH(ROW(Districtwide!$A$19:$A$500), ROW(Districtwide!$A$19:$A$500)), ""),ROWS($A$1:$A438))),"")</f>
        <v/>
      </c>
      <c r="X456" s="122" t="str" cm="1">
        <f t="array" ref="X456">IFERROR(INDEX(Districtwide!X$19:X$500, SMALL(IF(($A$17=Districtwide!$E$19:$E$500), MATCH(ROW(Districtwide!$A$19:$A$500), ROW(Districtwide!$A$19:$A$500)), ""),ROWS($A$1:$A438))),"")</f>
        <v/>
      </c>
      <c r="Y456" s="85" t="str" cm="1">
        <f t="array" ref="Y456">IFERROR(INDEX(Districtwide!Y$19:Y$500, SMALL(IF(($A$17=Districtwide!$E$19:$E$500), MATCH(ROW(Districtwide!$A$19:$A$500), ROW(Districtwide!$A$19:$A$500)), ""),ROWS($A$1:$A438))),"")</f>
        <v/>
      </c>
      <c r="Z456" s="86" t="str" cm="1">
        <f t="array" ref="Z456">IFERROR(INDEX(Districtwide!Z$19:Z$500, SMALL(IF(($A$17=Districtwide!$E$19:$E$500), MATCH(ROW(Districtwide!$A$19:$A$500), ROW(Districtwide!$A$19:$A$500)), ""),ROWS($A$1:$A438))),"")</f>
        <v/>
      </c>
      <c r="AA456" s="122" t="str" cm="1">
        <f t="array" ref="AA456">IFERROR(INDEX(Districtwide!AA$19:AA$500, SMALL(IF(($A$17=Districtwide!$E$19:$E$500), MATCH(ROW(Districtwide!$A$19:$A$500), ROW(Districtwide!$A$19:$A$500)), ""),ROWS($A$1:$A438))),"")</f>
        <v/>
      </c>
    </row>
    <row r="457" spans="1:27">
      <c r="A457" s="134" t="str" cm="1">
        <f t="array" ref="A457">IFERROR(INDEX(Districtwide!A$19:A$500, SMALL(IF(($A$17=Districtwide!$E$19:$E$500), MATCH(ROW(Districtwide!$A$19:$A$500), ROW(Districtwide!$A$19:$A$500)), ""),ROWS($A$1:$A439))),"")</f>
        <v/>
      </c>
      <c r="B457" s="134" t="str" cm="1">
        <f t="array" ref="B457">IFERROR(INDEX(Districtwide!B$19:B$500, SMALL(IF(($A$17=Districtwide!$E$19:$E$500), MATCH(ROW(Districtwide!$A$19:$A$500), ROW(Districtwide!$A$19:$A$500)), ""),ROWS($A$1:$A439))),"")</f>
        <v/>
      </c>
      <c r="C457" s="134" t="str" cm="1">
        <f t="array" ref="C457">IFERROR(INDEX(Districtwide!C$19:C$500, SMALL(IF(($A$17=Districtwide!$E$19:$E$500), MATCH(ROW(Districtwide!$A$19:$A$500), ROW(Districtwide!$A$19:$A$500)), ""),ROWS($A$1:$A439))),"")</f>
        <v/>
      </c>
      <c r="D457" s="134" t="str" cm="1">
        <f t="array" ref="D457">IFERROR(INDEX(Districtwide!D$19:D$500, SMALL(IF(($A$17=Districtwide!$E$19:$E$500), MATCH(ROW(Districtwide!$A$19:$A$500), ROW(Districtwide!$A$19:$A$500)), ""),ROWS($A$1:$A439))),"")</f>
        <v/>
      </c>
      <c r="E457" s="85" t="str" cm="1">
        <f t="array" ref="E457">IFERROR(INDEX(Districtwide!E$19:E$500, SMALL(IF(($A$17=Districtwide!$E$19:$E$500), MATCH(ROW(Districtwide!$A$19:$A$500), ROW(Districtwide!$A$19:$A$500)), ""),ROWS($A$1:$A439))),"")</f>
        <v/>
      </c>
      <c r="F457" s="128" t="str" cm="1">
        <f t="array" ref="F457">IFERROR(INDEX(Districtwide!F$19:F$500, SMALL(IF(($A$17=Districtwide!$E$19:$E$500), MATCH(ROW(Districtwide!$A$19:$A$500), ROW(Districtwide!$A$19:$A$500)), ""),ROWS($A$1:$A439))),"")</f>
        <v/>
      </c>
      <c r="G457" s="85" t="str" cm="1">
        <f t="array" ref="G457">IFERROR(INDEX(Districtwide!G$19:G$500, SMALL(IF(($A$17=Districtwide!$E$19:$E$500), MATCH(ROW(Districtwide!$A$19:$A$500), ROW(Districtwide!$A$19:$A$500)), ""),ROWS($A$1:$A439))),"")</f>
        <v/>
      </c>
      <c r="H457" s="86" t="str" cm="1">
        <f t="array" ref="H457">IFERROR(INDEX(Districtwide!H$19:H$500, SMALL(IF(($A$17=Districtwide!$E$19:$E$500), MATCH(ROW(Districtwide!$A$19:$A$500), ROW(Districtwide!$A$19:$A$500)), ""),ROWS($A$1:$A439))),"")</f>
        <v/>
      </c>
      <c r="I457" s="122" t="str" cm="1">
        <f t="array" ref="I457">IFERROR(INDEX(Districtwide!I$19:I$500, SMALL(IF(($A$17=Districtwide!$E$19:$E$500), MATCH(ROW(Districtwide!$A$19:$A$500), ROW(Districtwide!$A$19:$A$500)), ""),ROWS($A$1:$A439))),"")</f>
        <v/>
      </c>
      <c r="J457" s="87" t="str" cm="1">
        <f t="array" ref="J457">IFERROR(INDEX(Districtwide!J$19:J$500, SMALL(IF(($A$17=Districtwide!$E$19:$E$500), MATCH(ROW(Districtwide!$A$19:$A$500), ROW(Districtwide!$A$19:$A$500)), ""),ROWS($A$1:$A439))),"")</f>
        <v/>
      </c>
      <c r="K457" s="86" t="str" cm="1">
        <f t="array" ref="K457">IFERROR(INDEX(Districtwide!K$19:K$500, SMALL(IF(($A$17=Districtwide!$E$19:$E$500), MATCH(ROW(Districtwide!$A$19:$A$500), ROW(Districtwide!$A$19:$A$500)), ""),ROWS($A$1:$A439))),"")</f>
        <v/>
      </c>
      <c r="L457" s="122" t="str" cm="1">
        <f t="array" ref="L457">IFERROR(INDEX(Districtwide!L$19:L$500, SMALL(IF(($A$17=Districtwide!$E$19:$E$500), MATCH(ROW(Districtwide!$A$19:$A$500), ROW(Districtwide!$A$19:$A$500)), ""),ROWS($A$1:$A439))),"")</f>
        <v/>
      </c>
      <c r="M457" s="85" t="str" cm="1">
        <f t="array" ref="M457">IFERROR(INDEX(Districtwide!M$19:M$500, SMALL(IF(($A$17=Districtwide!$E$19:$E$500), MATCH(ROW(Districtwide!$A$19:$A$500), ROW(Districtwide!$A$19:$A$500)), ""),ROWS($A$1:$A439))),"")</f>
        <v/>
      </c>
      <c r="N457" s="86" t="str" cm="1">
        <f t="array" ref="N457">IFERROR(INDEX(Districtwide!N$19:N$500, SMALL(IF(($A$17=Districtwide!$E$19:$E$500), MATCH(ROW(Districtwide!$A$19:$A$500), ROW(Districtwide!$A$19:$A$500)), ""),ROWS($A$1:$A439))),"")</f>
        <v/>
      </c>
      <c r="O457" s="86" t="str" cm="1">
        <f t="array" ref="O457">IFERROR(INDEX(Districtwide!O$19:O$500, SMALL(IF(($A$17=Districtwide!$E$19:$E$500), MATCH(ROW(Districtwide!$A$19:$A$500), ROW(Districtwide!$A$19:$A$500)), ""),ROWS($A$1:$A439))),"")</f>
        <v/>
      </c>
      <c r="P457" s="85" t="str" cm="1">
        <f t="array" ref="P457">IFERROR(INDEX(Districtwide!P$19:P$500, SMALL(IF(($A$17=Districtwide!$E$19:$E$500), MATCH(ROW(Districtwide!$A$19:$A$500), ROW(Districtwide!$A$19:$A$500)), ""),ROWS($A$1:$A439))),"")</f>
        <v/>
      </c>
      <c r="Q457" s="85" t="str">
        <f t="shared" si="14"/>
        <v xml:space="preserve"> </v>
      </c>
      <c r="R457" s="122" t="str" cm="1">
        <f t="array" ref="R457">IFERROR(INDEX(Districtwide!R$19:R$500, SMALL(IF(($A$17=Districtwide!$E$19:$E$500), MATCH(ROW(Districtwide!$A$19:$A$500), ROW(Districtwide!$A$19:$A$500)), ""),ROWS($A$1:$A439))),"")</f>
        <v/>
      </c>
      <c r="S457" s="122" t="str" cm="1">
        <f t="array" ref="S457">IFERROR(INDEX(Districtwide!S$19:S$500, SMALL(IF(($A$17=Districtwide!$E$19:$E$500), MATCH(ROW(Districtwide!$A$19:$A$500), ROW(Districtwide!$A$19:$A$500)), ""),ROWS($A$1:$A439))),"")</f>
        <v/>
      </c>
      <c r="T457" s="122" t="str" cm="1">
        <f t="array" ref="T457">IFERROR(INDEX(Districtwide!T$19:T$500, SMALL(IF(($A$17=Districtwide!$E$19:$E$500), MATCH(ROW(Districtwide!$A$19:$A$500), ROW(Districtwide!$A$19:$A$500)), ""),ROWS($A$1:$A439))),"")</f>
        <v/>
      </c>
      <c r="U457" s="85" t="str">
        <f t="shared" si="15"/>
        <v xml:space="preserve"> </v>
      </c>
      <c r="V457" s="85" t="str" cm="1">
        <f t="array" ref="V457">IFERROR(INDEX(Districtwide!V$19:V$500, SMALL(IF(($A$17=Districtwide!$E$19:$E$500), MATCH(ROW(Districtwide!$A$19:$A$500), ROW(Districtwide!$A$19:$A$500)), ""),ROWS($A$1:$A439))),"")</f>
        <v/>
      </c>
      <c r="W457" s="86" t="str" cm="1">
        <f t="array" ref="W457">IFERROR(INDEX(Districtwide!W$19:W$500, SMALL(IF(($A$17=Districtwide!$E$19:$E$500), MATCH(ROW(Districtwide!$A$19:$A$500), ROW(Districtwide!$A$19:$A$500)), ""),ROWS($A$1:$A439))),"")</f>
        <v/>
      </c>
      <c r="X457" s="122" t="str" cm="1">
        <f t="array" ref="X457">IFERROR(INDEX(Districtwide!X$19:X$500, SMALL(IF(($A$17=Districtwide!$E$19:$E$500), MATCH(ROW(Districtwide!$A$19:$A$500), ROW(Districtwide!$A$19:$A$500)), ""),ROWS($A$1:$A439))),"")</f>
        <v/>
      </c>
      <c r="Y457" s="85" t="str" cm="1">
        <f t="array" ref="Y457">IFERROR(INDEX(Districtwide!Y$19:Y$500, SMALL(IF(($A$17=Districtwide!$E$19:$E$500), MATCH(ROW(Districtwide!$A$19:$A$500), ROW(Districtwide!$A$19:$A$500)), ""),ROWS($A$1:$A439))),"")</f>
        <v/>
      </c>
      <c r="Z457" s="86" t="str" cm="1">
        <f t="array" ref="Z457">IFERROR(INDEX(Districtwide!Z$19:Z$500, SMALL(IF(($A$17=Districtwide!$E$19:$E$500), MATCH(ROW(Districtwide!$A$19:$A$500), ROW(Districtwide!$A$19:$A$500)), ""),ROWS($A$1:$A439))),"")</f>
        <v/>
      </c>
      <c r="AA457" s="122" t="str" cm="1">
        <f t="array" ref="AA457">IFERROR(INDEX(Districtwide!AA$19:AA$500, SMALL(IF(($A$17=Districtwide!$E$19:$E$500), MATCH(ROW(Districtwide!$A$19:$A$500), ROW(Districtwide!$A$19:$A$500)), ""),ROWS($A$1:$A439))),"")</f>
        <v/>
      </c>
    </row>
    <row r="458" spans="1:27">
      <c r="A458" s="134" t="str" cm="1">
        <f t="array" ref="A458">IFERROR(INDEX(Districtwide!A$19:A$500, SMALL(IF(($A$17=Districtwide!$E$19:$E$500), MATCH(ROW(Districtwide!$A$19:$A$500), ROW(Districtwide!$A$19:$A$500)), ""),ROWS($A$1:$A440))),"")</f>
        <v/>
      </c>
      <c r="B458" s="134" t="str" cm="1">
        <f t="array" ref="B458">IFERROR(INDEX(Districtwide!B$19:B$500, SMALL(IF(($A$17=Districtwide!$E$19:$E$500), MATCH(ROW(Districtwide!$A$19:$A$500), ROW(Districtwide!$A$19:$A$500)), ""),ROWS($A$1:$A440))),"")</f>
        <v/>
      </c>
      <c r="C458" s="134" t="str" cm="1">
        <f t="array" ref="C458">IFERROR(INDEX(Districtwide!C$19:C$500, SMALL(IF(($A$17=Districtwide!$E$19:$E$500), MATCH(ROW(Districtwide!$A$19:$A$500), ROW(Districtwide!$A$19:$A$500)), ""),ROWS($A$1:$A440))),"")</f>
        <v/>
      </c>
      <c r="D458" s="134" t="str" cm="1">
        <f t="array" ref="D458">IFERROR(INDEX(Districtwide!D$19:D$500, SMALL(IF(($A$17=Districtwide!$E$19:$E$500), MATCH(ROW(Districtwide!$A$19:$A$500), ROW(Districtwide!$A$19:$A$500)), ""),ROWS($A$1:$A440))),"")</f>
        <v/>
      </c>
      <c r="E458" s="85" t="str" cm="1">
        <f t="array" ref="E458">IFERROR(INDEX(Districtwide!E$19:E$500, SMALL(IF(($A$17=Districtwide!$E$19:$E$500), MATCH(ROW(Districtwide!$A$19:$A$500), ROW(Districtwide!$A$19:$A$500)), ""),ROWS($A$1:$A440))),"")</f>
        <v/>
      </c>
      <c r="F458" s="128" t="str" cm="1">
        <f t="array" ref="F458">IFERROR(INDEX(Districtwide!F$19:F$500, SMALL(IF(($A$17=Districtwide!$E$19:$E$500), MATCH(ROW(Districtwide!$A$19:$A$500), ROW(Districtwide!$A$19:$A$500)), ""),ROWS($A$1:$A440))),"")</f>
        <v/>
      </c>
      <c r="G458" s="85" t="str" cm="1">
        <f t="array" ref="G458">IFERROR(INDEX(Districtwide!G$19:G$500, SMALL(IF(($A$17=Districtwide!$E$19:$E$500), MATCH(ROW(Districtwide!$A$19:$A$500), ROW(Districtwide!$A$19:$A$500)), ""),ROWS($A$1:$A440))),"")</f>
        <v/>
      </c>
      <c r="H458" s="86" t="str" cm="1">
        <f t="array" ref="H458">IFERROR(INDEX(Districtwide!H$19:H$500, SMALL(IF(($A$17=Districtwide!$E$19:$E$500), MATCH(ROW(Districtwide!$A$19:$A$500), ROW(Districtwide!$A$19:$A$500)), ""),ROWS($A$1:$A440))),"")</f>
        <v/>
      </c>
      <c r="I458" s="122" t="str" cm="1">
        <f t="array" ref="I458">IFERROR(INDEX(Districtwide!I$19:I$500, SMALL(IF(($A$17=Districtwide!$E$19:$E$500), MATCH(ROW(Districtwide!$A$19:$A$500), ROW(Districtwide!$A$19:$A$500)), ""),ROWS($A$1:$A440))),"")</f>
        <v/>
      </c>
      <c r="J458" s="87" t="str" cm="1">
        <f t="array" ref="J458">IFERROR(INDEX(Districtwide!J$19:J$500, SMALL(IF(($A$17=Districtwide!$E$19:$E$500), MATCH(ROW(Districtwide!$A$19:$A$500), ROW(Districtwide!$A$19:$A$500)), ""),ROWS($A$1:$A440))),"")</f>
        <v/>
      </c>
      <c r="K458" s="86" t="str" cm="1">
        <f t="array" ref="K458">IFERROR(INDEX(Districtwide!K$19:K$500, SMALL(IF(($A$17=Districtwide!$E$19:$E$500), MATCH(ROW(Districtwide!$A$19:$A$500), ROW(Districtwide!$A$19:$A$500)), ""),ROWS($A$1:$A440))),"")</f>
        <v/>
      </c>
      <c r="L458" s="122" t="str" cm="1">
        <f t="array" ref="L458">IFERROR(INDEX(Districtwide!L$19:L$500, SMALL(IF(($A$17=Districtwide!$E$19:$E$500), MATCH(ROW(Districtwide!$A$19:$A$500), ROW(Districtwide!$A$19:$A$500)), ""),ROWS($A$1:$A440))),"")</f>
        <v/>
      </c>
      <c r="M458" s="85" t="str" cm="1">
        <f t="array" ref="M458">IFERROR(INDEX(Districtwide!M$19:M$500, SMALL(IF(($A$17=Districtwide!$E$19:$E$500), MATCH(ROW(Districtwide!$A$19:$A$500), ROW(Districtwide!$A$19:$A$500)), ""),ROWS($A$1:$A440))),"")</f>
        <v/>
      </c>
      <c r="N458" s="86" t="str" cm="1">
        <f t="array" ref="N458">IFERROR(INDEX(Districtwide!N$19:N$500, SMALL(IF(($A$17=Districtwide!$E$19:$E$500), MATCH(ROW(Districtwide!$A$19:$A$500), ROW(Districtwide!$A$19:$A$500)), ""),ROWS($A$1:$A440))),"")</f>
        <v/>
      </c>
      <c r="O458" s="86" t="str" cm="1">
        <f t="array" ref="O458">IFERROR(INDEX(Districtwide!O$19:O$500, SMALL(IF(($A$17=Districtwide!$E$19:$E$500), MATCH(ROW(Districtwide!$A$19:$A$500), ROW(Districtwide!$A$19:$A$500)), ""),ROWS($A$1:$A440))),"")</f>
        <v/>
      </c>
      <c r="P458" s="85" t="str" cm="1">
        <f t="array" ref="P458">IFERROR(INDEX(Districtwide!P$19:P$500, SMALL(IF(($A$17=Districtwide!$E$19:$E$500), MATCH(ROW(Districtwide!$A$19:$A$500), ROW(Districtwide!$A$19:$A$500)), ""),ROWS($A$1:$A440))),"")</f>
        <v/>
      </c>
      <c r="Q458" s="85" t="str">
        <f t="shared" si="14"/>
        <v xml:space="preserve"> </v>
      </c>
      <c r="R458" s="122" t="str" cm="1">
        <f t="array" ref="R458">IFERROR(INDEX(Districtwide!R$19:R$500, SMALL(IF(($A$17=Districtwide!$E$19:$E$500), MATCH(ROW(Districtwide!$A$19:$A$500), ROW(Districtwide!$A$19:$A$500)), ""),ROWS($A$1:$A440))),"")</f>
        <v/>
      </c>
      <c r="S458" s="122" t="str" cm="1">
        <f t="array" ref="S458">IFERROR(INDEX(Districtwide!S$19:S$500, SMALL(IF(($A$17=Districtwide!$E$19:$E$500), MATCH(ROW(Districtwide!$A$19:$A$500), ROW(Districtwide!$A$19:$A$500)), ""),ROWS($A$1:$A440))),"")</f>
        <v/>
      </c>
      <c r="T458" s="122" t="str" cm="1">
        <f t="array" ref="T458">IFERROR(INDEX(Districtwide!T$19:T$500, SMALL(IF(($A$17=Districtwide!$E$19:$E$500), MATCH(ROW(Districtwide!$A$19:$A$500), ROW(Districtwide!$A$19:$A$500)), ""),ROWS($A$1:$A440))),"")</f>
        <v/>
      </c>
      <c r="U458" s="85" t="str">
        <f t="shared" si="15"/>
        <v xml:space="preserve"> </v>
      </c>
      <c r="V458" s="85" t="str" cm="1">
        <f t="array" ref="V458">IFERROR(INDEX(Districtwide!V$19:V$500, SMALL(IF(($A$17=Districtwide!$E$19:$E$500), MATCH(ROW(Districtwide!$A$19:$A$500), ROW(Districtwide!$A$19:$A$500)), ""),ROWS($A$1:$A440))),"")</f>
        <v/>
      </c>
      <c r="W458" s="86" t="str" cm="1">
        <f t="array" ref="W458">IFERROR(INDEX(Districtwide!W$19:W$500, SMALL(IF(($A$17=Districtwide!$E$19:$E$500), MATCH(ROW(Districtwide!$A$19:$A$500), ROW(Districtwide!$A$19:$A$500)), ""),ROWS($A$1:$A440))),"")</f>
        <v/>
      </c>
      <c r="X458" s="122" t="str" cm="1">
        <f t="array" ref="X458">IFERROR(INDEX(Districtwide!X$19:X$500, SMALL(IF(($A$17=Districtwide!$E$19:$E$500), MATCH(ROW(Districtwide!$A$19:$A$500), ROW(Districtwide!$A$19:$A$500)), ""),ROWS($A$1:$A440))),"")</f>
        <v/>
      </c>
      <c r="Y458" s="85" t="str" cm="1">
        <f t="array" ref="Y458">IFERROR(INDEX(Districtwide!Y$19:Y$500, SMALL(IF(($A$17=Districtwide!$E$19:$E$500), MATCH(ROW(Districtwide!$A$19:$A$500), ROW(Districtwide!$A$19:$A$500)), ""),ROWS($A$1:$A440))),"")</f>
        <v/>
      </c>
      <c r="Z458" s="86" t="str" cm="1">
        <f t="array" ref="Z458">IFERROR(INDEX(Districtwide!Z$19:Z$500, SMALL(IF(($A$17=Districtwide!$E$19:$E$500), MATCH(ROW(Districtwide!$A$19:$A$500), ROW(Districtwide!$A$19:$A$500)), ""),ROWS($A$1:$A440))),"")</f>
        <v/>
      </c>
      <c r="AA458" s="122" t="str" cm="1">
        <f t="array" ref="AA458">IFERROR(INDEX(Districtwide!AA$19:AA$500, SMALL(IF(($A$17=Districtwide!$E$19:$E$500), MATCH(ROW(Districtwide!$A$19:$A$500), ROW(Districtwide!$A$19:$A$500)), ""),ROWS($A$1:$A440))),"")</f>
        <v/>
      </c>
    </row>
    <row r="459" spans="1:27">
      <c r="A459" s="134" t="str" cm="1">
        <f t="array" ref="A459">IFERROR(INDEX(Districtwide!A$19:A$500, SMALL(IF(($A$17=Districtwide!$E$19:$E$500), MATCH(ROW(Districtwide!$A$19:$A$500), ROW(Districtwide!$A$19:$A$500)), ""),ROWS($A$1:$A441))),"")</f>
        <v/>
      </c>
      <c r="B459" s="134" t="str" cm="1">
        <f t="array" ref="B459">IFERROR(INDEX(Districtwide!B$19:B$500, SMALL(IF(($A$17=Districtwide!$E$19:$E$500), MATCH(ROW(Districtwide!$A$19:$A$500), ROW(Districtwide!$A$19:$A$500)), ""),ROWS($A$1:$A441))),"")</f>
        <v/>
      </c>
      <c r="C459" s="134" t="str" cm="1">
        <f t="array" ref="C459">IFERROR(INDEX(Districtwide!C$19:C$500, SMALL(IF(($A$17=Districtwide!$E$19:$E$500), MATCH(ROW(Districtwide!$A$19:$A$500), ROW(Districtwide!$A$19:$A$500)), ""),ROWS($A$1:$A441))),"")</f>
        <v/>
      </c>
      <c r="D459" s="134" t="str" cm="1">
        <f t="array" ref="D459">IFERROR(INDEX(Districtwide!D$19:D$500, SMALL(IF(($A$17=Districtwide!$E$19:$E$500), MATCH(ROW(Districtwide!$A$19:$A$500), ROW(Districtwide!$A$19:$A$500)), ""),ROWS($A$1:$A441))),"")</f>
        <v/>
      </c>
      <c r="E459" s="85" t="str" cm="1">
        <f t="array" ref="E459">IFERROR(INDEX(Districtwide!E$19:E$500, SMALL(IF(($A$17=Districtwide!$E$19:$E$500), MATCH(ROW(Districtwide!$A$19:$A$500), ROW(Districtwide!$A$19:$A$500)), ""),ROWS($A$1:$A441))),"")</f>
        <v/>
      </c>
      <c r="F459" s="128" t="str" cm="1">
        <f t="array" ref="F459">IFERROR(INDEX(Districtwide!F$19:F$500, SMALL(IF(($A$17=Districtwide!$E$19:$E$500), MATCH(ROW(Districtwide!$A$19:$A$500), ROW(Districtwide!$A$19:$A$500)), ""),ROWS($A$1:$A441))),"")</f>
        <v/>
      </c>
      <c r="G459" s="85" t="str" cm="1">
        <f t="array" ref="G459">IFERROR(INDEX(Districtwide!G$19:G$500, SMALL(IF(($A$17=Districtwide!$E$19:$E$500), MATCH(ROW(Districtwide!$A$19:$A$500), ROW(Districtwide!$A$19:$A$500)), ""),ROWS($A$1:$A441))),"")</f>
        <v/>
      </c>
      <c r="H459" s="86" t="str" cm="1">
        <f t="array" ref="H459">IFERROR(INDEX(Districtwide!H$19:H$500, SMALL(IF(($A$17=Districtwide!$E$19:$E$500), MATCH(ROW(Districtwide!$A$19:$A$500), ROW(Districtwide!$A$19:$A$500)), ""),ROWS($A$1:$A441))),"")</f>
        <v/>
      </c>
      <c r="I459" s="122" t="str" cm="1">
        <f t="array" ref="I459">IFERROR(INDEX(Districtwide!I$19:I$500, SMALL(IF(($A$17=Districtwide!$E$19:$E$500), MATCH(ROW(Districtwide!$A$19:$A$500), ROW(Districtwide!$A$19:$A$500)), ""),ROWS($A$1:$A441))),"")</f>
        <v/>
      </c>
      <c r="J459" s="87" t="str" cm="1">
        <f t="array" ref="J459">IFERROR(INDEX(Districtwide!J$19:J$500, SMALL(IF(($A$17=Districtwide!$E$19:$E$500), MATCH(ROW(Districtwide!$A$19:$A$500), ROW(Districtwide!$A$19:$A$500)), ""),ROWS($A$1:$A441))),"")</f>
        <v/>
      </c>
      <c r="K459" s="86" t="str" cm="1">
        <f t="array" ref="K459">IFERROR(INDEX(Districtwide!K$19:K$500, SMALL(IF(($A$17=Districtwide!$E$19:$E$500), MATCH(ROW(Districtwide!$A$19:$A$500), ROW(Districtwide!$A$19:$A$500)), ""),ROWS($A$1:$A441))),"")</f>
        <v/>
      </c>
      <c r="L459" s="122" t="str" cm="1">
        <f t="array" ref="L459">IFERROR(INDEX(Districtwide!L$19:L$500, SMALL(IF(($A$17=Districtwide!$E$19:$E$500), MATCH(ROW(Districtwide!$A$19:$A$500), ROW(Districtwide!$A$19:$A$500)), ""),ROWS($A$1:$A441))),"")</f>
        <v/>
      </c>
      <c r="M459" s="85" t="str" cm="1">
        <f t="array" ref="M459">IFERROR(INDEX(Districtwide!M$19:M$500, SMALL(IF(($A$17=Districtwide!$E$19:$E$500), MATCH(ROW(Districtwide!$A$19:$A$500), ROW(Districtwide!$A$19:$A$500)), ""),ROWS($A$1:$A441))),"")</f>
        <v/>
      </c>
      <c r="N459" s="86" t="str" cm="1">
        <f t="array" ref="N459">IFERROR(INDEX(Districtwide!N$19:N$500, SMALL(IF(($A$17=Districtwide!$E$19:$E$500), MATCH(ROW(Districtwide!$A$19:$A$500), ROW(Districtwide!$A$19:$A$500)), ""),ROWS($A$1:$A441))),"")</f>
        <v/>
      </c>
      <c r="O459" s="86" t="str" cm="1">
        <f t="array" ref="O459">IFERROR(INDEX(Districtwide!O$19:O$500, SMALL(IF(($A$17=Districtwide!$E$19:$E$500), MATCH(ROW(Districtwide!$A$19:$A$500), ROW(Districtwide!$A$19:$A$500)), ""),ROWS($A$1:$A441))),"")</f>
        <v/>
      </c>
      <c r="P459" s="85" t="str" cm="1">
        <f t="array" ref="P459">IFERROR(INDEX(Districtwide!P$19:P$500, SMALL(IF(($A$17=Districtwide!$E$19:$E$500), MATCH(ROW(Districtwide!$A$19:$A$500), ROW(Districtwide!$A$19:$A$500)), ""),ROWS($A$1:$A441))),"")</f>
        <v/>
      </c>
      <c r="Q459" s="85" t="str">
        <f t="shared" si="14"/>
        <v xml:space="preserve"> </v>
      </c>
      <c r="R459" s="122" t="str" cm="1">
        <f t="array" ref="R459">IFERROR(INDEX(Districtwide!R$19:R$500, SMALL(IF(($A$17=Districtwide!$E$19:$E$500), MATCH(ROW(Districtwide!$A$19:$A$500), ROW(Districtwide!$A$19:$A$500)), ""),ROWS($A$1:$A441))),"")</f>
        <v/>
      </c>
      <c r="S459" s="122" t="str" cm="1">
        <f t="array" ref="S459">IFERROR(INDEX(Districtwide!S$19:S$500, SMALL(IF(($A$17=Districtwide!$E$19:$E$500), MATCH(ROW(Districtwide!$A$19:$A$500), ROW(Districtwide!$A$19:$A$500)), ""),ROWS($A$1:$A441))),"")</f>
        <v/>
      </c>
      <c r="T459" s="122" t="str" cm="1">
        <f t="array" ref="T459">IFERROR(INDEX(Districtwide!T$19:T$500, SMALL(IF(($A$17=Districtwide!$E$19:$E$500), MATCH(ROW(Districtwide!$A$19:$A$500), ROW(Districtwide!$A$19:$A$500)), ""),ROWS($A$1:$A441))),"")</f>
        <v/>
      </c>
      <c r="U459" s="85" t="str">
        <f t="shared" si="15"/>
        <v xml:space="preserve"> </v>
      </c>
      <c r="V459" s="85" t="str" cm="1">
        <f t="array" ref="V459">IFERROR(INDEX(Districtwide!V$19:V$500, SMALL(IF(($A$17=Districtwide!$E$19:$E$500), MATCH(ROW(Districtwide!$A$19:$A$500), ROW(Districtwide!$A$19:$A$500)), ""),ROWS($A$1:$A441))),"")</f>
        <v/>
      </c>
      <c r="W459" s="86" t="str" cm="1">
        <f t="array" ref="W459">IFERROR(INDEX(Districtwide!W$19:W$500, SMALL(IF(($A$17=Districtwide!$E$19:$E$500), MATCH(ROW(Districtwide!$A$19:$A$500), ROW(Districtwide!$A$19:$A$500)), ""),ROWS($A$1:$A441))),"")</f>
        <v/>
      </c>
      <c r="X459" s="122" t="str" cm="1">
        <f t="array" ref="X459">IFERROR(INDEX(Districtwide!X$19:X$500, SMALL(IF(($A$17=Districtwide!$E$19:$E$500), MATCH(ROW(Districtwide!$A$19:$A$500), ROW(Districtwide!$A$19:$A$500)), ""),ROWS($A$1:$A441))),"")</f>
        <v/>
      </c>
      <c r="Y459" s="85" t="str" cm="1">
        <f t="array" ref="Y459">IFERROR(INDEX(Districtwide!Y$19:Y$500, SMALL(IF(($A$17=Districtwide!$E$19:$E$500), MATCH(ROW(Districtwide!$A$19:$A$500), ROW(Districtwide!$A$19:$A$500)), ""),ROWS($A$1:$A441))),"")</f>
        <v/>
      </c>
      <c r="Z459" s="86" t="str" cm="1">
        <f t="array" ref="Z459">IFERROR(INDEX(Districtwide!Z$19:Z$500, SMALL(IF(($A$17=Districtwide!$E$19:$E$500), MATCH(ROW(Districtwide!$A$19:$A$500), ROW(Districtwide!$A$19:$A$500)), ""),ROWS($A$1:$A441))),"")</f>
        <v/>
      </c>
      <c r="AA459" s="122" t="str" cm="1">
        <f t="array" ref="AA459">IFERROR(INDEX(Districtwide!AA$19:AA$500, SMALL(IF(($A$17=Districtwide!$E$19:$E$500), MATCH(ROW(Districtwide!$A$19:$A$500), ROW(Districtwide!$A$19:$A$500)), ""),ROWS($A$1:$A441))),"")</f>
        <v/>
      </c>
    </row>
    <row r="460" spans="1:27">
      <c r="A460" s="134" t="str" cm="1">
        <f t="array" ref="A460">IFERROR(INDEX(Districtwide!A$19:A$500, SMALL(IF(($A$17=Districtwide!$E$19:$E$500), MATCH(ROW(Districtwide!$A$19:$A$500), ROW(Districtwide!$A$19:$A$500)), ""),ROWS($A$1:$A442))),"")</f>
        <v/>
      </c>
      <c r="B460" s="134" t="str" cm="1">
        <f t="array" ref="B460">IFERROR(INDEX(Districtwide!B$19:B$500, SMALL(IF(($A$17=Districtwide!$E$19:$E$500), MATCH(ROW(Districtwide!$A$19:$A$500), ROW(Districtwide!$A$19:$A$500)), ""),ROWS($A$1:$A442))),"")</f>
        <v/>
      </c>
      <c r="C460" s="134" t="str" cm="1">
        <f t="array" ref="C460">IFERROR(INDEX(Districtwide!C$19:C$500, SMALL(IF(($A$17=Districtwide!$E$19:$E$500), MATCH(ROW(Districtwide!$A$19:$A$500), ROW(Districtwide!$A$19:$A$500)), ""),ROWS($A$1:$A442))),"")</f>
        <v/>
      </c>
      <c r="D460" s="134" t="str" cm="1">
        <f t="array" ref="D460">IFERROR(INDEX(Districtwide!D$19:D$500, SMALL(IF(($A$17=Districtwide!$E$19:$E$500), MATCH(ROW(Districtwide!$A$19:$A$500), ROW(Districtwide!$A$19:$A$500)), ""),ROWS($A$1:$A442))),"")</f>
        <v/>
      </c>
      <c r="E460" s="85" t="str" cm="1">
        <f t="array" ref="E460">IFERROR(INDEX(Districtwide!E$19:E$500, SMALL(IF(($A$17=Districtwide!$E$19:$E$500), MATCH(ROW(Districtwide!$A$19:$A$500), ROW(Districtwide!$A$19:$A$500)), ""),ROWS($A$1:$A442))),"")</f>
        <v/>
      </c>
      <c r="F460" s="128" t="str" cm="1">
        <f t="array" ref="F460">IFERROR(INDEX(Districtwide!F$19:F$500, SMALL(IF(($A$17=Districtwide!$E$19:$E$500), MATCH(ROW(Districtwide!$A$19:$A$500), ROW(Districtwide!$A$19:$A$500)), ""),ROWS($A$1:$A442))),"")</f>
        <v/>
      </c>
      <c r="G460" s="85" t="str" cm="1">
        <f t="array" ref="G460">IFERROR(INDEX(Districtwide!G$19:G$500, SMALL(IF(($A$17=Districtwide!$E$19:$E$500), MATCH(ROW(Districtwide!$A$19:$A$500), ROW(Districtwide!$A$19:$A$500)), ""),ROWS($A$1:$A442))),"")</f>
        <v/>
      </c>
      <c r="H460" s="86" t="str" cm="1">
        <f t="array" ref="H460">IFERROR(INDEX(Districtwide!H$19:H$500, SMALL(IF(($A$17=Districtwide!$E$19:$E$500), MATCH(ROW(Districtwide!$A$19:$A$500), ROW(Districtwide!$A$19:$A$500)), ""),ROWS($A$1:$A442))),"")</f>
        <v/>
      </c>
      <c r="I460" s="122" t="str" cm="1">
        <f t="array" ref="I460">IFERROR(INDEX(Districtwide!I$19:I$500, SMALL(IF(($A$17=Districtwide!$E$19:$E$500), MATCH(ROW(Districtwide!$A$19:$A$500), ROW(Districtwide!$A$19:$A$500)), ""),ROWS($A$1:$A442))),"")</f>
        <v/>
      </c>
      <c r="J460" s="87" t="str" cm="1">
        <f t="array" ref="J460">IFERROR(INDEX(Districtwide!J$19:J$500, SMALL(IF(($A$17=Districtwide!$E$19:$E$500), MATCH(ROW(Districtwide!$A$19:$A$500), ROW(Districtwide!$A$19:$A$500)), ""),ROWS($A$1:$A442))),"")</f>
        <v/>
      </c>
      <c r="K460" s="86" t="str" cm="1">
        <f t="array" ref="K460">IFERROR(INDEX(Districtwide!K$19:K$500, SMALL(IF(($A$17=Districtwide!$E$19:$E$500), MATCH(ROW(Districtwide!$A$19:$A$500), ROW(Districtwide!$A$19:$A$500)), ""),ROWS($A$1:$A442))),"")</f>
        <v/>
      </c>
      <c r="L460" s="122" t="str" cm="1">
        <f t="array" ref="L460">IFERROR(INDEX(Districtwide!L$19:L$500, SMALL(IF(($A$17=Districtwide!$E$19:$E$500), MATCH(ROW(Districtwide!$A$19:$A$500), ROW(Districtwide!$A$19:$A$500)), ""),ROWS($A$1:$A442))),"")</f>
        <v/>
      </c>
      <c r="M460" s="85" t="str" cm="1">
        <f t="array" ref="M460">IFERROR(INDEX(Districtwide!M$19:M$500, SMALL(IF(($A$17=Districtwide!$E$19:$E$500), MATCH(ROW(Districtwide!$A$19:$A$500), ROW(Districtwide!$A$19:$A$500)), ""),ROWS($A$1:$A442))),"")</f>
        <v/>
      </c>
      <c r="N460" s="86" t="str" cm="1">
        <f t="array" ref="N460">IFERROR(INDEX(Districtwide!N$19:N$500, SMALL(IF(($A$17=Districtwide!$E$19:$E$500), MATCH(ROW(Districtwide!$A$19:$A$500), ROW(Districtwide!$A$19:$A$500)), ""),ROWS($A$1:$A442))),"")</f>
        <v/>
      </c>
      <c r="O460" s="86" t="str" cm="1">
        <f t="array" ref="O460">IFERROR(INDEX(Districtwide!O$19:O$500, SMALL(IF(($A$17=Districtwide!$E$19:$E$500), MATCH(ROW(Districtwide!$A$19:$A$500), ROW(Districtwide!$A$19:$A$500)), ""),ROWS($A$1:$A442))),"")</f>
        <v/>
      </c>
      <c r="P460" s="85" t="str" cm="1">
        <f t="array" ref="P460">IFERROR(INDEX(Districtwide!P$19:P$500, SMALL(IF(($A$17=Districtwide!$E$19:$E$500), MATCH(ROW(Districtwide!$A$19:$A$500), ROW(Districtwide!$A$19:$A$500)), ""),ROWS($A$1:$A442))),"")</f>
        <v/>
      </c>
      <c r="Q460" s="85" t="str">
        <f t="shared" si="14"/>
        <v xml:space="preserve"> </v>
      </c>
      <c r="R460" s="122" t="str" cm="1">
        <f t="array" ref="R460">IFERROR(INDEX(Districtwide!R$19:R$500, SMALL(IF(($A$17=Districtwide!$E$19:$E$500), MATCH(ROW(Districtwide!$A$19:$A$500), ROW(Districtwide!$A$19:$A$500)), ""),ROWS($A$1:$A442))),"")</f>
        <v/>
      </c>
      <c r="S460" s="122" t="str" cm="1">
        <f t="array" ref="S460">IFERROR(INDEX(Districtwide!S$19:S$500, SMALL(IF(($A$17=Districtwide!$E$19:$E$500), MATCH(ROW(Districtwide!$A$19:$A$500), ROW(Districtwide!$A$19:$A$500)), ""),ROWS($A$1:$A442))),"")</f>
        <v/>
      </c>
      <c r="T460" s="122" t="str" cm="1">
        <f t="array" ref="T460">IFERROR(INDEX(Districtwide!T$19:T$500, SMALL(IF(($A$17=Districtwide!$E$19:$E$500), MATCH(ROW(Districtwide!$A$19:$A$500), ROW(Districtwide!$A$19:$A$500)), ""),ROWS($A$1:$A442))),"")</f>
        <v/>
      </c>
      <c r="U460" s="85" t="str">
        <f t="shared" si="15"/>
        <v xml:space="preserve"> </v>
      </c>
      <c r="V460" s="85" t="str" cm="1">
        <f t="array" ref="V460">IFERROR(INDEX(Districtwide!V$19:V$500, SMALL(IF(($A$17=Districtwide!$E$19:$E$500), MATCH(ROW(Districtwide!$A$19:$A$500), ROW(Districtwide!$A$19:$A$500)), ""),ROWS($A$1:$A442))),"")</f>
        <v/>
      </c>
      <c r="W460" s="86" t="str" cm="1">
        <f t="array" ref="W460">IFERROR(INDEX(Districtwide!W$19:W$500, SMALL(IF(($A$17=Districtwide!$E$19:$E$500), MATCH(ROW(Districtwide!$A$19:$A$500), ROW(Districtwide!$A$19:$A$500)), ""),ROWS($A$1:$A442))),"")</f>
        <v/>
      </c>
      <c r="X460" s="122" t="str" cm="1">
        <f t="array" ref="X460">IFERROR(INDEX(Districtwide!X$19:X$500, SMALL(IF(($A$17=Districtwide!$E$19:$E$500), MATCH(ROW(Districtwide!$A$19:$A$500), ROW(Districtwide!$A$19:$A$500)), ""),ROWS($A$1:$A442))),"")</f>
        <v/>
      </c>
      <c r="Y460" s="85" t="str" cm="1">
        <f t="array" ref="Y460">IFERROR(INDEX(Districtwide!Y$19:Y$500, SMALL(IF(($A$17=Districtwide!$E$19:$E$500), MATCH(ROW(Districtwide!$A$19:$A$500), ROW(Districtwide!$A$19:$A$500)), ""),ROWS($A$1:$A442))),"")</f>
        <v/>
      </c>
      <c r="Z460" s="86" t="str" cm="1">
        <f t="array" ref="Z460">IFERROR(INDEX(Districtwide!Z$19:Z$500, SMALL(IF(($A$17=Districtwide!$E$19:$E$500), MATCH(ROW(Districtwide!$A$19:$A$500), ROW(Districtwide!$A$19:$A$500)), ""),ROWS($A$1:$A442))),"")</f>
        <v/>
      </c>
      <c r="AA460" s="122" t="str" cm="1">
        <f t="array" ref="AA460">IFERROR(INDEX(Districtwide!AA$19:AA$500, SMALL(IF(($A$17=Districtwide!$E$19:$E$500), MATCH(ROW(Districtwide!$A$19:$A$500), ROW(Districtwide!$A$19:$A$500)), ""),ROWS($A$1:$A442))),"")</f>
        <v/>
      </c>
    </row>
    <row r="461" spans="1:27">
      <c r="A461" s="134" t="str" cm="1">
        <f t="array" ref="A461">IFERROR(INDEX(Districtwide!A$19:A$500, SMALL(IF(($A$17=Districtwide!$E$19:$E$500), MATCH(ROW(Districtwide!$A$19:$A$500), ROW(Districtwide!$A$19:$A$500)), ""),ROWS($A$1:$A443))),"")</f>
        <v/>
      </c>
      <c r="B461" s="134" t="str" cm="1">
        <f t="array" ref="B461">IFERROR(INDEX(Districtwide!B$19:B$500, SMALL(IF(($A$17=Districtwide!$E$19:$E$500), MATCH(ROW(Districtwide!$A$19:$A$500), ROW(Districtwide!$A$19:$A$500)), ""),ROWS($A$1:$A443))),"")</f>
        <v/>
      </c>
      <c r="C461" s="134" t="str" cm="1">
        <f t="array" ref="C461">IFERROR(INDEX(Districtwide!C$19:C$500, SMALL(IF(($A$17=Districtwide!$E$19:$E$500), MATCH(ROW(Districtwide!$A$19:$A$500), ROW(Districtwide!$A$19:$A$500)), ""),ROWS($A$1:$A443))),"")</f>
        <v/>
      </c>
      <c r="D461" s="134" t="str" cm="1">
        <f t="array" ref="D461">IFERROR(INDEX(Districtwide!D$19:D$500, SMALL(IF(($A$17=Districtwide!$E$19:$E$500), MATCH(ROW(Districtwide!$A$19:$A$500), ROW(Districtwide!$A$19:$A$500)), ""),ROWS($A$1:$A443))),"")</f>
        <v/>
      </c>
      <c r="E461" s="85" t="str" cm="1">
        <f t="array" ref="E461">IFERROR(INDEX(Districtwide!E$19:E$500, SMALL(IF(($A$17=Districtwide!$E$19:$E$500), MATCH(ROW(Districtwide!$A$19:$A$500), ROW(Districtwide!$A$19:$A$500)), ""),ROWS($A$1:$A443))),"")</f>
        <v/>
      </c>
      <c r="F461" s="128" t="str" cm="1">
        <f t="array" ref="F461">IFERROR(INDEX(Districtwide!F$19:F$500, SMALL(IF(($A$17=Districtwide!$E$19:$E$500), MATCH(ROW(Districtwide!$A$19:$A$500), ROW(Districtwide!$A$19:$A$500)), ""),ROWS($A$1:$A443))),"")</f>
        <v/>
      </c>
      <c r="G461" s="85" t="str" cm="1">
        <f t="array" ref="G461">IFERROR(INDEX(Districtwide!G$19:G$500, SMALL(IF(($A$17=Districtwide!$E$19:$E$500), MATCH(ROW(Districtwide!$A$19:$A$500), ROW(Districtwide!$A$19:$A$500)), ""),ROWS($A$1:$A443))),"")</f>
        <v/>
      </c>
      <c r="H461" s="86" t="str" cm="1">
        <f t="array" ref="H461">IFERROR(INDEX(Districtwide!H$19:H$500, SMALL(IF(($A$17=Districtwide!$E$19:$E$500), MATCH(ROW(Districtwide!$A$19:$A$500), ROW(Districtwide!$A$19:$A$500)), ""),ROWS($A$1:$A443))),"")</f>
        <v/>
      </c>
      <c r="I461" s="122" t="str" cm="1">
        <f t="array" ref="I461">IFERROR(INDEX(Districtwide!I$19:I$500, SMALL(IF(($A$17=Districtwide!$E$19:$E$500), MATCH(ROW(Districtwide!$A$19:$A$500), ROW(Districtwide!$A$19:$A$500)), ""),ROWS($A$1:$A443))),"")</f>
        <v/>
      </c>
      <c r="J461" s="87" t="str" cm="1">
        <f t="array" ref="J461">IFERROR(INDEX(Districtwide!J$19:J$500, SMALL(IF(($A$17=Districtwide!$E$19:$E$500), MATCH(ROW(Districtwide!$A$19:$A$500), ROW(Districtwide!$A$19:$A$500)), ""),ROWS($A$1:$A443))),"")</f>
        <v/>
      </c>
      <c r="K461" s="86" t="str" cm="1">
        <f t="array" ref="K461">IFERROR(INDEX(Districtwide!K$19:K$500, SMALL(IF(($A$17=Districtwide!$E$19:$E$500), MATCH(ROW(Districtwide!$A$19:$A$500), ROW(Districtwide!$A$19:$A$500)), ""),ROWS($A$1:$A443))),"")</f>
        <v/>
      </c>
      <c r="L461" s="122" t="str" cm="1">
        <f t="array" ref="L461">IFERROR(INDEX(Districtwide!L$19:L$500, SMALL(IF(($A$17=Districtwide!$E$19:$E$500), MATCH(ROW(Districtwide!$A$19:$A$500), ROW(Districtwide!$A$19:$A$500)), ""),ROWS($A$1:$A443))),"")</f>
        <v/>
      </c>
      <c r="M461" s="85" t="str" cm="1">
        <f t="array" ref="M461">IFERROR(INDEX(Districtwide!M$19:M$500, SMALL(IF(($A$17=Districtwide!$E$19:$E$500), MATCH(ROW(Districtwide!$A$19:$A$500), ROW(Districtwide!$A$19:$A$500)), ""),ROWS($A$1:$A443))),"")</f>
        <v/>
      </c>
      <c r="N461" s="86" t="str" cm="1">
        <f t="array" ref="N461">IFERROR(INDEX(Districtwide!N$19:N$500, SMALL(IF(($A$17=Districtwide!$E$19:$E$500), MATCH(ROW(Districtwide!$A$19:$A$500), ROW(Districtwide!$A$19:$A$500)), ""),ROWS($A$1:$A443))),"")</f>
        <v/>
      </c>
      <c r="O461" s="86" t="str" cm="1">
        <f t="array" ref="O461">IFERROR(INDEX(Districtwide!O$19:O$500, SMALL(IF(($A$17=Districtwide!$E$19:$E$500), MATCH(ROW(Districtwide!$A$19:$A$500), ROW(Districtwide!$A$19:$A$500)), ""),ROWS($A$1:$A443))),"")</f>
        <v/>
      </c>
      <c r="P461" s="85" t="str" cm="1">
        <f t="array" ref="P461">IFERROR(INDEX(Districtwide!P$19:P$500, SMALL(IF(($A$17=Districtwide!$E$19:$E$500), MATCH(ROW(Districtwide!$A$19:$A$500), ROW(Districtwide!$A$19:$A$500)), ""),ROWS($A$1:$A443))),"")</f>
        <v/>
      </c>
      <c r="Q461" s="85" t="str">
        <f t="shared" si="14"/>
        <v xml:space="preserve"> </v>
      </c>
      <c r="R461" s="122" t="str" cm="1">
        <f t="array" ref="R461">IFERROR(INDEX(Districtwide!R$19:R$500, SMALL(IF(($A$17=Districtwide!$E$19:$E$500), MATCH(ROW(Districtwide!$A$19:$A$500), ROW(Districtwide!$A$19:$A$500)), ""),ROWS($A$1:$A443))),"")</f>
        <v/>
      </c>
      <c r="S461" s="122" t="str" cm="1">
        <f t="array" ref="S461">IFERROR(INDEX(Districtwide!S$19:S$500, SMALL(IF(($A$17=Districtwide!$E$19:$E$500), MATCH(ROW(Districtwide!$A$19:$A$500), ROW(Districtwide!$A$19:$A$500)), ""),ROWS($A$1:$A443))),"")</f>
        <v/>
      </c>
      <c r="T461" s="122" t="str" cm="1">
        <f t="array" ref="T461">IFERROR(INDEX(Districtwide!T$19:T$500, SMALL(IF(($A$17=Districtwide!$E$19:$E$500), MATCH(ROW(Districtwide!$A$19:$A$500), ROW(Districtwide!$A$19:$A$500)), ""),ROWS($A$1:$A443))),"")</f>
        <v/>
      </c>
      <c r="U461" s="85" t="str">
        <f t="shared" si="15"/>
        <v xml:space="preserve"> </v>
      </c>
      <c r="V461" s="85" t="str" cm="1">
        <f t="array" ref="V461">IFERROR(INDEX(Districtwide!V$19:V$500, SMALL(IF(($A$17=Districtwide!$E$19:$E$500), MATCH(ROW(Districtwide!$A$19:$A$500), ROW(Districtwide!$A$19:$A$500)), ""),ROWS($A$1:$A443))),"")</f>
        <v/>
      </c>
      <c r="W461" s="86" t="str" cm="1">
        <f t="array" ref="W461">IFERROR(INDEX(Districtwide!W$19:W$500, SMALL(IF(($A$17=Districtwide!$E$19:$E$500), MATCH(ROW(Districtwide!$A$19:$A$500), ROW(Districtwide!$A$19:$A$500)), ""),ROWS($A$1:$A443))),"")</f>
        <v/>
      </c>
      <c r="X461" s="122" t="str" cm="1">
        <f t="array" ref="X461">IFERROR(INDEX(Districtwide!X$19:X$500, SMALL(IF(($A$17=Districtwide!$E$19:$E$500), MATCH(ROW(Districtwide!$A$19:$A$500), ROW(Districtwide!$A$19:$A$500)), ""),ROWS($A$1:$A443))),"")</f>
        <v/>
      </c>
      <c r="Y461" s="85" t="str" cm="1">
        <f t="array" ref="Y461">IFERROR(INDEX(Districtwide!Y$19:Y$500, SMALL(IF(($A$17=Districtwide!$E$19:$E$500), MATCH(ROW(Districtwide!$A$19:$A$500), ROW(Districtwide!$A$19:$A$500)), ""),ROWS($A$1:$A443))),"")</f>
        <v/>
      </c>
      <c r="Z461" s="86" t="str" cm="1">
        <f t="array" ref="Z461">IFERROR(INDEX(Districtwide!Z$19:Z$500, SMALL(IF(($A$17=Districtwide!$E$19:$E$500), MATCH(ROW(Districtwide!$A$19:$A$500), ROW(Districtwide!$A$19:$A$500)), ""),ROWS($A$1:$A443))),"")</f>
        <v/>
      </c>
      <c r="AA461" s="122" t="str" cm="1">
        <f t="array" ref="AA461">IFERROR(INDEX(Districtwide!AA$19:AA$500, SMALL(IF(($A$17=Districtwide!$E$19:$E$500), MATCH(ROW(Districtwide!$A$19:$A$500), ROW(Districtwide!$A$19:$A$500)), ""),ROWS($A$1:$A443))),"")</f>
        <v/>
      </c>
    </row>
    <row r="462" spans="1:27">
      <c r="A462" s="134" t="str" cm="1">
        <f t="array" ref="A462">IFERROR(INDEX(Districtwide!A$19:A$500, SMALL(IF(($A$17=Districtwide!$E$19:$E$500), MATCH(ROW(Districtwide!$A$19:$A$500), ROW(Districtwide!$A$19:$A$500)), ""),ROWS($A$1:$A444))),"")</f>
        <v/>
      </c>
      <c r="B462" s="134" t="str" cm="1">
        <f t="array" ref="B462">IFERROR(INDEX(Districtwide!B$19:B$500, SMALL(IF(($A$17=Districtwide!$E$19:$E$500), MATCH(ROW(Districtwide!$A$19:$A$500), ROW(Districtwide!$A$19:$A$500)), ""),ROWS($A$1:$A444))),"")</f>
        <v/>
      </c>
      <c r="C462" s="134" t="str" cm="1">
        <f t="array" ref="C462">IFERROR(INDEX(Districtwide!C$19:C$500, SMALL(IF(($A$17=Districtwide!$E$19:$E$500), MATCH(ROW(Districtwide!$A$19:$A$500), ROW(Districtwide!$A$19:$A$500)), ""),ROWS($A$1:$A444))),"")</f>
        <v/>
      </c>
      <c r="D462" s="134" t="str" cm="1">
        <f t="array" ref="D462">IFERROR(INDEX(Districtwide!D$19:D$500, SMALL(IF(($A$17=Districtwide!$E$19:$E$500), MATCH(ROW(Districtwide!$A$19:$A$500), ROW(Districtwide!$A$19:$A$500)), ""),ROWS($A$1:$A444))),"")</f>
        <v/>
      </c>
      <c r="E462" s="85" t="str" cm="1">
        <f t="array" ref="E462">IFERROR(INDEX(Districtwide!E$19:E$500, SMALL(IF(($A$17=Districtwide!$E$19:$E$500), MATCH(ROW(Districtwide!$A$19:$A$500), ROW(Districtwide!$A$19:$A$500)), ""),ROWS($A$1:$A444))),"")</f>
        <v/>
      </c>
      <c r="F462" s="128" t="str" cm="1">
        <f t="array" ref="F462">IFERROR(INDEX(Districtwide!F$19:F$500, SMALL(IF(($A$17=Districtwide!$E$19:$E$500), MATCH(ROW(Districtwide!$A$19:$A$500), ROW(Districtwide!$A$19:$A$500)), ""),ROWS($A$1:$A444))),"")</f>
        <v/>
      </c>
      <c r="G462" s="85" t="str" cm="1">
        <f t="array" ref="G462">IFERROR(INDEX(Districtwide!G$19:G$500, SMALL(IF(($A$17=Districtwide!$E$19:$E$500), MATCH(ROW(Districtwide!$A$19:$A$500), ROW(Districtwide!$A$19:$A$500)), ""),ROWS($A$1:$A444))),"")</f>
        <v/>
      </c>
      <c r="H462" s="86" t="str" cm="1">
        <f t="array" ref="H462">IFERROR(INDEX(Districtwide!H$19:H$500, SMALL(IF(($A$17=Districtwide!$E$19:$E$500), MATCH(ROW(Districtwide!$A$19:$A$500), ROW(Districtwide!$A$19:$A$500)), ""),ROWS($A$1:$A444))),"")</f>
        <v/>
      </c>
      <c r="I462" s="122" t="str" cm="1">
        <f t="array" ref="I462">IFERROR(INDEX(Districtwide!I$19:I$500, SMALL(IF(($A$17=Districtwide!$E$19:$E$500), MATCH(ROW(Districtwide!$A$19:$A$500), ROW(Districtwide!$A$19:$A$500)), ""),ROWS($A$1:$A444))),"")</f>
        <v/>
      </c>
      <c r="J462" s="87" t="str" cm="1">
        <f t="array" ref="J462">IFERROR(INDEX(Districtwide!J$19:J$500, SMALL(IF(($A$17=Districtwide!$E$19:$E$500), MATCH(ROW(Districtwide!$A$19:$A$500), ROW(Districtwide!$A$19:$A$500)), ""),ROWS($A$1:$A444))),"")</f>
        <v/>
      </c>
      <c r="K462" s="86" t="str" cm="1">
        <f t="array" ref="K462">IFERROR(INDEX(Districtwide!K$19:K$500, SMALL(IF(($A$17=Districtwide!$E$19:$E$500), MATCH(ROW(Districtwide!$A$19:$A$500), ROW(Districtwide!$A$19:$A$500)), ""),ROWS($A$1:$A444))),"")</f>
        <v/>
      </c>
      <c r="L462" s="122" t="str" cm="1">
        <f t="array" ref="L462">IFERROR(INDEX(Districtwide!L$19:L$500, SMALL(IF(($A$17=Districtwide!$E$19:$E$500), MATCH(ROW(Districtwide!$A$19:$A$500), ROW(Districtwide!$A$19:$A$500)), ""),ROWS($A$1:$A444))),"")</f>
        <v/>
      </c>
      <c r="M462" s="85" t="str" cm="1">
        <f t="array" ref="M462">IFERROR(INDEX(Districtwide!M$19:M$500, SMALL(IF(($A$17=Districtwide!$E$19:$E$500), MATCH(ROW(Districtwide!$A$19:$A$500), ROW(Districtwide!$A$19:$A$500)), ""),ROWS($A$1:$A444))),"")</f>
        <v/>
      </c>
      <c r="N462" s="86" t="str" cm="1">
        <f t="array" ref="N462">IFERROR(INDEX(Districtwide!N$19:N$500, SMALL(IF(($A$17=Districtwide!$E$19:$E$500), MATCH(ROW(Districtwide!$A$19:$A$500), ROW(Districtwide!$A$19:$A$500)), ""),ROWS($A$1:$A444))),"")</f>
        <v/>
      </c>
      <c r="O462" s="86" t="str" cm="1">
        <f t="array" ref="O462">IFERROR(INDEX(Districtwide!O$19:O$500, SMALL(IF(($A$17=Districtwide!$E$19:$E$500), MATCH(ROW(Districtwide!$A$19:$A$500), ROW(Districtwide!$A$19:$A$500)), ""),ROWS($A$1:$A444))),"")</f>
        <v/>
      </c>
      <c r="P462" s="85" t="str" cm="1">
        <f t="array" ref="P462">IFERROR(INDEX(Districtwide!P$19:P$500, SMALL(IF(($A$17=Districtwide!$E$19:$E$500), MATCH(ROW(Districtwide!$A$19:$A$500), ROW(Districtwide!$A$19:$A$500)), ""),ROWS($A$1:$A444))),"")</f>
        <v/>
      </c>
      <c r="Q462" s="85" t="str">
        <f t="shared" si="14"/>
        <v xml:space="preserve"> </v>
      </c>
      <c r="R462" s="122" t="str" cm="1">
        <f t="array" ref="R462">IFERROR(INDEX(Districtwide!R$19:R$500, SMALL(IF(($A$17=Districtwide!$E$19:$E$500), MATCH(ROW(Districtwide!$A$19:$A$500), ROW(Districtwide!$A$19:$A$500)), ""),ROWS($A$1:$A444))),"")</f>
        <v/>
      </c>
      <c r="S462" s="122" t="str" cm="1">
        <f t="array" ref="S462">IFERROR(INDEX(Districtwide!S$19:S$500, SMALL(IF(($A$17=Districtwide!$E$19:$E$500), MATCH(ROW(Districtwide!$A$19:$A$500), ROW(Districtwide!$A$19:$A$500)), ""),ROWS($A$1:$A444))),"")</f>
        <v/>
      </c>
      <c r="T462" s="122" t="str" cm="1">
        <f t="array" ref="T462">IFERROR(INDEX(Districtwide!T$19:T$500, SMALL(IF(($A$17=Districtwide!$E$19:$E$500), MATCH(ROW(Districtwide!$A$19:$A$500), ROW(Districtwide!$A$19:$A$500)), ""),ROWS($A$1:$A444))),"")</f>
        <v/>
      </c>
      <c r="U462" s="85" t="str">
        <f t="shared" si="15"/>
        <v xml:space="preserve"> </v>
      </c>
      <c r="V462" s="85" t="str" cm="1">
        <f t="array" ref="V462">IFERROR(INDEX(Districtwide!V$19:V$500, SMALL(IF(($A$17=Districtwide!$E$19:$E$500), MATCH(ROW(Districtwide!$A$19:$A$500), ROW(Districtwide!$A$19:$A$500)), ""),ROWS($A$1:$A444))),"")</f>
        <v/>
      </c>
      <c r="W462" s="86" t="str" cm="1">
        <f t="array" ref="W462">IFERROR(INDEX(Districtwide!W$19:W$500, SMALL(IF(($A$17=Districtwide!$E$19:$E$500), MATCH(ROW(Districtwide!$A$19:$A$500), ROW(Districtwide!$A$19:$A$500)), ""),ROWS($A$1:$A444))),"")</f>
        <v/>
      </c>
      <c r="X462" s="122" t="str" cm="1">
        <f t="array" ref="X462">IFERROR(INDEX(Districtwide!X$19:X$500, SMALL(IF(($A$17=Districtwide!$E$19:$E$500), MATCH(ROW(Districtwide!$A$19:$A$500), ROW(Districtwide!$A$19:$A$500)), ""),ROWS($A$1:$A444))),"")</f>
        <v/>
      </c>
      <c r="Y462" s="85" t="str" cm="1">
        <f t="array" ref="Y462">IFERROR(INDEX(Districtwide!Y$19:Y$500, SMALL(IF(($A$17=Districtwide!$E$19:$E$500), MATCH(ROW(Districtwide!$A$19:$A$500), ROW(Districtwide!$A$19:$A$500)), ""),ROWS($A$1:$A444))),"")</f>
        <v/>
      </c>
      <c r="Z462" s="86" t="str" cm="1">
        <f t="array" ref="Z462">IFERROR(INDEX(Districtwide!Z$19:Z$500, SMALL(IF(($A$17=Districtwide!$E$19:$E$500), MATCH(ROW(Districtwide!$A$19:$A$500), ROW(Districtwide!$A$19:$A$500)), ""),ROWS($A$1:$A444))),"")</f>
        <v/>
      </c>
      <c r="AA462" s="122" t="str" cm="1">
        <f t="array" ref="AA462">IFERROR(INDEX(Districtwide!AA$19:AA$500, SMALL(IF(($A$17=Districtwide!$E$19:$E$500), MATCH(ROW(Districtwide!$A$19:$A$500), ROW(Districtwide!$A$19:$A$500)), ""),ROWS($A$1:$A444))),"")</f>
        <v/>
      </c>
    </row>
    <row r="463" spans="1:27">
      <c r="A463" s="134" t="str" cm="1">
        <f t="array" ref="A463">IFERROR(INDEX(Districtwide!A$19:A$500, SMALL(IF(($A$17=Districtwide!$E$19:$E$500), MATCH(ROW(Districtwide!$A$19:$A$500), ROW(Districtwide!$A$19:$A$500)), ""),ROWS($A$1:$A445))),"")</f>
        <v/>
      </c>
      <c r="B463" s="134" t="str" cm="1">
        <f t="array" ref="B463">IFERROR(INDEX(Districtwide!B$19:B$500, SMALL(IF(($A$17=Districtwide!$E$19:$E$500), MATCH(ROW(Districtwide!$A$19:$A$500), ROW(Districtwide!$A$19:$A$500)), ""),ROWS($A$1:$A445))),"")</f>
        <v/>
      </c>
      <c r="C463" s="134" t="str" cm="1">
        <f t="array" ref="C463">IFERROR(INDEX(Districtwide!C$19:C$500, SMALL(IF(($A$17=Districtwide!$E$19:$E$500), MATCH(ROW(Districtwide!$A$19:$A$500), ROW(Districtwide!$A$19:$A$500)), ""),ROWS($A$1:$A445))),"")</f>
        <v/>
      </c>
      <c r="D463" s="134" t="str" cm="1">
        <f t="array" ref="D463">IFERROR(INDEX(Districtwide!D$19:D$500, SMALL(IF(($A$17=Districtwide!$E$19:$E$500), MATCH(ROW(Districtwide!$A$19:$A$500), ROW(Districtwide!$A$19:$A$500)), ""),ROWS($A$1:$A445))),"")</f>
        <v/>
      </c>
      <c r="E463" s="85" t="str" cm="1">
        <f t="array" ref="E463">IFERROR(INDEX(Districtwide!E$19:E$500, SMALL(IF(($A$17=Districtwide!$E$19:$E$500), MATCH(ROW(Districtwide!$A$19:$A$500), ROW(Districtwide!$A$19:$A$500)), ""),ROWS($A$1:$A445))),"")</f>
        <v/>
      </c>
      <c r="F463" s="128" t="str" cm="1">
        <f t="array" ref="F463">IFERROR(INDEX(Districtwide!F$19:F$500, SMALL(IF(($A$17=Districtwide!$E$19:$E$500), MATCH(ROW(Districtwide!$A$19:$A$500), ROW(Districtwide!$A$19:$A$500)), ""),ROWS($A$1:$A445))),"")</f>
        <v/>
      </c>
      <c r="G463" s="85" t="str" cm="1">
        <f t="array" ref="G463">IFERROR(INDEX(Districtwide!G$19:G$500, SMALL(IF(($A$17=Districtwide!$E$19:$E$500), MATCH(ROW(Districtwide!$A$19:$A$500), ROW(Districtwide!$A$19:$A$500)), ""),ROWS($A$1:$A445))),"")</f>
        <v/>
      </c>
      <c r="H463" s="86" t="str" cm="1">
        <f t="array" ref="H463">IFERROR(INDEX(Districtwide!H$19:H$500, SMALL(IF(($A$17=Districtwide!$E$19:$E$500), MATCH(ROW(Districtwide!$A$19:$A$500), ROW(Districtwide!$A$19:$A$500)), ""),ROWS($A$1:$A445))),"")</f>
        <v/>
      </c>
      <c r="I463" s="122" t="str" cm="1">
        <f t="array" ref="I463">IFERROR(INDEX(Districtwide!I$19:I$500, SMALL(IF(($A$17=Districtwide!$E$19:$E$500), MATCH(ROW(Districtwide!$A$19:$A$500), ROW(Districtwide!$A$19:$A$500)), ""),ROWS($A$1:$A445))),"")</f>
        <v/>
      </c>
      <c r="J463" s="87" t="str" cm="1">
        <f t="array" ref="J463">IFERROR(INDEX(Districtwide!J$19:J$500, SMALL(IF(($A$17=Districtwide!$E$19:$E$500), MATCH(ROW(Districtwide!$A$19:$A$500), ROW(Districtwide!$A$19:$A$500)), ""),ROWS($A$1:$A445))),"")</f>
        <v/>
      </c>
      <c r="K463" s="86" t="str" cm="1">
        <f t="array" ref="K463">IFERROR(INDEX(Districtwide!K$19:K$500, SMALL(IF(($A$17=Districtwide!$E$19:$E$500), MATCH(ROW(Districtwide!$A$19:$A$500), ROW(Districtwide!$A$19:$A$500)), ""),ROWS($A$1:$A445))),"")</f>
        <v/>
      </c>
      <c r="L463" s="122" t="str" cm="1">
        <f t="array" ref="L463">IFERROR(INDEX(Districtwide!L$19:L$500, SMALL(IF(($A$17=Districtwide!$E$19:$E$500), MATCH(ROW(Districtwide!$A$19:$A$500), ROW(Districtwide!$A$19:$A$500)), ""),ROWS($A$1:$A445))),"")</f>
        <v/>
      </c>
      <c r="M463" s="85" t="str" cm="1">
        <f t="array" ref="M463">IFERROR(INDEX(Districtwide!M$19:M$500, SMALL(IF(($A$17=Districtwide!$E$19:$E$500), MATCH(ROW(Districtwide!$A$19:$A$500), ROW(Districtwide!$A$19:$A$500)), ""),ROWS($A$1:$A445))),"")</f>
        <v/>
      </c>
      <c r="N463" s="86" t="str" cm="1">
        <f t="array" ref="N463">IFERROR(INDEX(Districtwide!N$19:N$500, SMALL(IF(($A$17=Districtwide!$E$19:$E$500), MATCH(ROW(Districtwide!$A$19:$A$500), ROW(Districtwide!$A$19:$A$500)), ""),ROWS($A$1:$A445))),"")</f>
        <v/>
      </c>
      <c r="O463" s="86" t="str" cm="1">
        <f t="array" ref="O463">IFERROR(INDEX(Districtwide!O$19:O$500, SMALL(IF(($A$17=Districtwide!$E$19:$E$500), MATCH(ROW(Districtwide!$A$19:$A$500), ROW(Districtwide!$A$19:$A$500)), ""),ROWS($A$1:$A445))),"")</f>
        <v/>
      </c>
      <c r="P463" s="85" t="str" cm="1">
        <f t="array" ref="P463">IFERROR(INDEX(Districtwide!P$19:P$500, SMALL(IF(($A$17=Districtwide!$E$19:$E$500), MATCH(ROW(Districtwide!$A$19:$A$500), ROW(Districtwide!$A$19:$A$500)), ""),ROWS($A$1:$A445))),"")</f>
        <v/>
      </c>
      <c r="Q463" s="85" t="str">
        <f t="shared" si="14"/>
        <v xml:space="preserve"> </v>
      </c>
      <c r="R463" s="122" t="str" cm="1">
        <f t="array" ref="R463">IFERROR(INDEX(Districtwide!R$19:R$500, SMALL(IF(($A$17=Districtwide!$E$19:$E$500), MATCH(ROW(Districtwide!$A$19:$A$500), ROW(Districtwide!$A$19:$A$500)), ""),ROWS($A$1:$A445))),"")</f>
        <v/>
      </c>
      <c r="S463" s="122" t="str" cm="1">
        <f t="array" ref="S463">IFERROR(INDEX(Districtwide!S$19:S$500, SMALL(IF(($A$17=Districtwide!$E$19:$E$500), MATCH(ROW(Districtwide!$A$19:$A$500), ROW(Districtwide!$A$19:$A$500)), ""),ROWS($A$1:$A445))),"")</f>
        <v/>
      </c>
      <c r="T463" s="122" t="str" cm="1">
        <f t="array" ref="T463">IFERROR(INDEX(Districtwide!T$19:T$500, SMALL(IF(($A$17=Districtwide!$E$19:$E$500), MATCH(ROW(Districtwide!$A$19:$A$500), ROW(Districtwide!$A$19:$A$500)), ""),ROWS($A$1:$A445))),"")</f>
        <v/>
      </c>
      <c r="U463" s="85" t="str">
        <f t="shared" si="15"/>
        <v xml:space="preserve"> </v>
      </c>
      <c r="V463" s="85" t="str" cm="1">
        <f t="array" ref="V463">IFERROR(INDEX(Districtwide!V$19:V$500, SMALL(IF(($A$17=Districtwide!$E$19:$E$500), MATCH(ROW(Districtwide!$A$19:$A$500), ROW(Districtwide!$A$19:$A$500)), ""),ROWS($A$1:$A445))),"")</f>
        <v/>
      </c>
      <c r="W463" s="86" t="str" cm="1">
        <f t="array" ref="W463">IFERROR(INDEX(Districtwide!W$19:W$500, SMALL(IF(($A$17=Districtwide!$E$19:$E$500), MATCH(ROW(Districtwide!$A$19:$A$500), ROW(Districtwide!$A$19:$A$500)), ""),ROWS($A$1:$A445))),"")</f>
        <v/>
      </c>
      <c r="X463" s="122" t="str" cm="1">
        <f t="array" ref="X463">IFERROR(INDEX(Districtwide!X$19:X$500, SMALL(IF(($A$17=Districtwide!$E$19:$E$500), MATCH(ROW(Districtwide!$A$19:$A$500), ROW(Districtwide!$A$19:$A$500)), ""),ROWS($A$1:$A445))),"")</f>
        <v/>
      </c>
      <c r="Y463" s="85" t="str" cm="1">
        <f t="array" ref="Y463">IFERROR(INDEX(Districtwide!Y$19:Y$500, SMALL(IF(($A$17=Districtwide!$E$19:$E$500), MATCH(ROW(Districtwide!$A$19:$A$500), ROW(Districtwide!$A$19:$A$500)), ""),ROWS($A$1:$A445))),"")</f>
        <v/>
      </c>
      <c r="Z463" s="86" t="str" cm="1">
        <f t="array" ref="Z463">IFERROR(INDEX(Districtwide!Z$19:Z$500, SMALL(IF(($A$17=Districtwide!$E$19:$E$500), MATCH(ROW(Districtwide!$A$19:$A$500), ROW(Districtwide!$A$19:$A$500)), ""),ROWS($A$1:$A445))),"")</f>
        <v/>
      </c>
      <c r="AA463" s="122" t="str" cm="1">
        <f t="array" ref="AA463">IFERROR(INDEX(Districtwide!AA$19:AA$500, SMALL(IF(($A$17=Districtwide!$E$19:$E$500), MATCH(ROW(Districtwide!$A$19:$A$500), ROW(Districtwide!$A$19:$A$500)), ""),ROWS($A$1:$A445))),"")</f>
        <v/>
      </c>
    </row>
    <row r="464" spans="1:27">
      <c r="A464" s="134" t="str" cm="1">
        <f t="array" ref="A464">IFERROR(INDEX(Districtwide!A$19:A$500, SMALL(IF(($A$17=Districtwide!$E$19:$E$500), MATCH(ROW(Districtwide!$A$19:$A$500), ROW(Districtwide!$A$19:$A$500)), ""),ROWS($A$1:$A446))),"")</f>
        <v/>
      </c>
      <c r="B464" s="134" t="str" cm="1">
        <f t="array" ref="B464">IFERROR(INDEX(Districtwide!B$19:B$500, SMALL(IF(($A$17=Districtwide!$E$19:$E$500), MATCH(ROW(Districtwide!$A$19:$A$500), ROW(Districtwide!$A$19:$A$500)), ""),ROWS($A$1:$A446))),"")</f>
        <v/>
      </c>
      <c r="C464" s="134" t="str" cm="1">
        <f t="array" ref="C464">IFERROR(INDEX(Districtwide!C$19:C$500, SMALL(IF(($A$17=Districtwide!$E$19:$E$500), MATCH(ROW(Districtwide!$A$19:$A$500), ROW(Districtwide!$A$19:$A$500)), ""),ROWS($A$1:$A446))),"")</f>
        <v/>
      </c>
      <c r="D464" s="134" t="str" cm="1">
        <f t="array" ref="D464">IFERROR(INDEX(Districtwide!D$19:D$500, SMALL(IF(($A$17=Districtwide!$E$19:$E$500), MATCH(ROW(Districtwide!$A$19:$A$500), ROW(Districtwide!$A$19:$A$500)), ""),ROWS($A$1:$A446))),"")</f>
        <v/>
      </c>
      <c r="E464" s="85" t="str" cm="1">
        <f t="array" ref="E464">IFERROR(INDEX(Districtwide!E$19:E$500, SMALL(IF(($A$17=Districtwide!$E$19:$E$500), MATCH(ROW(Districtwide!$A$19:$A$500), ROW(Districtwide!$A$19:$A$500)), ""),ROWS($A$1:$A446))),"")</f>
        <v/>
      </c>
      <c r="F464" s="128" t="str" cm="1">
        <f t="array" ref="F464">IFERROR(INDEX(Districtwide!F$19:F$500, SMALL(IF(($A$17=Districtwide!$E$19:$E$500), MATCH(ROW(Districtwide!$A$19:$A$500), ROW(Districtwide!$A$19:$A$500)), ""),ROWS($A$1:$A446))),"")</f>
        <v/>
      </c>
      <c r="G464" s="85" t="str" cm="1">
        <f t="array" ref="G464">IFERROR(INDEX(Districtwide!G$19:G$500, SMALL(IF(($A$17=Districtwide!$E$19:$E$500), MATCH(ROW(Districtwide!$A$19:$A$500), ROW(Districtwide!$A$19:$A$500)), ""),ROWS($A$1:$A446))),"")</f>
        <v/>
      </c>
      <c r="H464" s="86" t="str" cm="1">
        <f t="array" ref="H464">IFERROR(INDEX(Districtwide!H$19:H$500, SMALL(IF(($A$17=Districtwide!$E$19:$E$500), MATCH(ROW(Districtwide!$A$19:$A$500), ROW(Districtwide!$A$19:$A$500)), ""),ROWS($A$1:$A446))),"")</f>
        <v/>
      </c>
      <c r="I464" s="122" t="str" cm="1">
        <f t="array" ref="I464">IFERROR(INDEX(Districtwide!I$19:I$500, SMALL(IF(($A$17=Districtwide!$E$19:$E$500), MATCH(ROW(Districtwide!$A$19:$A$500), ROW(Districtwide!$A$19:$A$500)), ""),ROWS($A$1:$A446))),"")</f>
        <v/>
      </c>
      <c r="J464" s="87" t="str" cm="1">
        <f t="array" ref="J464">IFERROR(INDEX(Districtwide!J$19:J$500, SMALL(IF(($A$17=Districtwide!$E$19:$E$500), MATCH(ROW(Districtwide!$A$19:$A$500), ROW(Districtwide!$A$19:$A$500)), ""),ROWS($A$1:$A446))),"")</f>
        <v/>
      </c>
      <c r="K464" s="86" t="str" cm="1">
        <f t="array" ref="K464">IFERROR(INDEX(Districtwide!K$19:K$500, SMALL(IF(($A$17=Districtwide!$E$19:$E$500), MATCH(ROW(Districtwide!$A$19:$A$500), ROW(Districtwide!$A$19:$A$500)), ""),ROWS($A$1:$A446))),"")</f>
        <v/>
      </c>
      <c r="L464" s="122" t="str" cm="1">
        <f t="array" ref="L464">IFERROR(INDEX(Districtwide!L$19:L$500, SMALL(IF(($A$17=Districtwide!$E$19:$E$500), MATCH(ROW(Districtwide!$A$19:$A$500), ROW(Districtwide!$A$19:$A$500)), ""),ROWS($A$1:$A446))),"")</f>
        <v/>
      </c>
      <c r="M464" s="85" t="str" cm="1">
        <f t="array" ref="M464">IFERROR(INDEX(Districtwide!M$19:M$500, SMALL(IF(($A$17=Districtwide!$E$19:$E$500), MATCH(ROW(Districtwide!$A$19:$A$500), ROW(Districtwide!$A$19:$A$500)), ""),ROWS($A$1:$A446))),"")</f>
        <v/>
      </c>
      <c r="N464" s="86" t="str" cm="1">
        <f t="array" ref="N464">IFERROR(INDEX(Districtwide!N$19:N$500, SMALL(IF(($A$17=Districtwide!$E$19:$E$500), MATCH(ROW(Districtwide!$A$19:$A$500), ROW(Districtwide!$A$19:$A$500)), ""),ROWS($A$1:$A446))),"")</f>
        <v/>
      </c>
      <c r="O464" s="86" t="str" cm="1">
        <f t="array" ref="O464">IFERROR(INDEX(Districtwide!O$19:O$500, SMALL(IF(($A$17=Districtwide!$E$19:$E$500), MATCH(ROW(Districtwide!$A$19:$A$500), ROW(Districtwide!$A$19:$A$500)), ""),ROWS($A$1:$A446))),"")</f>
        <v/>
      </c>
      <c r="P464" s="85" t="str" cm="1">
        <f t="array" ref="P464">IFERROR(INDEX(Districtwide!P$19:P$500, SMALL(IF(($A$17=Districtwide!$E$19:$E$500), MATCH(ROW(Districtwide!$A$19:$A$500), ROW(Districtwide!$A$19:$A$500)), ""),ROWS($A$1:$A446))),"")</f>
        <v/>
      </c>
      <c r="Q464" s="85" t="str">
        <f t="shared" si="14"/>
        <v xml:space="preserve"> </v>
      </c>
      <c r="R464" s="122" t="str" cm="1">
        <f t="array" ref="R464">IFERROR(INDEX(Districtwide!R$19:R$500, SMALL(IF(($A$17=Districtwide!$E$19:$E$500), MATCH(ROW(Districtwide!$A$19:$A$500), ROW(Districtwide!$A$19:$A$500)), ""),ROWS($A$1:$A446))),"")</f>
        <v/>
      </c>
      <c r="S464" s="122" t="str" cm="1">
        <f t="array" ref="S464">IFERROR(INDEX(Districtwide!S$19:S$500, SMALL(IF(($A$17=Districtwide!$E$19:$E$500), MATCH(ROW(Districtwide!$A$19:$A$500), ROW(Districtwide!$A$19:$A$500)), ""),ROWS($A$1:$A446))),"")</f>
        <v/>
      </c>
      <c r="T464" s="122" t="str" cm="1">
        <f t="array" ref="T464">IFERROR(INDEX(Districtwide!T$19:T$500, SMALL(IF(($A$17=Districtwide!$E$19:$E$500), MATCH(ROW(Districtwide!$A$19:$A$500), ROW(Districtwide!$A$19:$A$500)), ""),ROWS($A$1:$A446))),"")</f>
        <v/>
      </c>
      <c r="U464" s="85" t="str">
        <f t="shared" si="15"/>
        <v xml:space="preserve"> </v>
      </c>
      <c r="V464" s="85" t="str" cm="1">
        <f t="array" ref="V464">IFERROR(INDEX(Districtwide!V$19:V$500, SMALL(IF(($A$17=Districtwide!$E$19:$E$500), MATCH(ROW(Districtwide!$A$19:$A$500), ROW(Districtwide!$A$19:$A$500)), ""),ROWS($A$1:$A446))),"")</f>
        <v/>
      </c>
      <c r="W464" s="86" t="str" cm="1">
        <f t="array" ref="W464">IFERROR(INDEX(Districtwide!W$19:W$500, SMALL(IF(($A$17=Districtwide!$E$19:$E$500), MATCH(ROW(Districtwide!$A$19:$A$500), ROW(Districtwide!$A$19:$A$500)), ""),ROWS($A$1:$A446))),"")</f>
        <v/>
      </c>
      <c r="X464" s="122" t="str" cm="1">
        <f t="array" ref="X464">IFERROR(INDEX(Districtwide!X$19:X$500, SMALL(IF(($A$17=Districtwide!$E$19:$E$500), MATCH(ROW(Districtwide!$A$19:$A$500), ROW(Districtwide!$A$19:$A$500)), ""),ROWS($A$1:$A446))),"")</f>
        <v/>
      </c>
      <c r="Y464" s="85" t="str" cm="1">
        <f t="array" ref="Y464">IFERROR(INDEX(Districtwide!Y$19:Y$500, SMALL(IF(($A$17=Districtwide!$E$19:$E$500), MATCH(ROW(Districtwide!$A$19:$A$500), ROW(Districtwide!$A$19:$A$500)), ""),ROWS($A$1:$A446))),"")</f>
        <v/>
      </c>
      <c r="Z464" s="86" t="str" cm="1">
        <f t="array" ref="Z464">IFERROR(INDEX(Districtwide!Z$19:Z$500, SMALL(IF(($A$17=Districtwide!$E$19:$E$500), MATCH(ROW(Districtwide!$A$19:$A$500), ROW(Districtwide!$A$19:$A$500)), ""),ROWS($A$1:$A446))),"")</f>
        <v/>
      </c>
      <c r="AA464" s="122" t="str" cm="1">
        <f t="array" ref="AA464">IFERROR(INDEX(Districtwide!AA$19:AA$500, SMALL(IF(($A$17=Districtwide!$E$19:$E$500), MATCH(ROW(Districtwide!$A$19:$A$500), ROW(Districtwide!$A$19:$A$500)), ""),ROWS($A$1:$A446))),"")</f>
        <v/>
      </c>
    </row>
    <row r="465" spans="1:27">
      <c r="A465" s="134" t="str" cm="1">
        <f t="array" ref="A465">IFERROR(INDEX(Districtwide!A$19:A$500, SMALL(IF(($A$17=Districtwide!$E$19:$E$500), MATCH(ROW(Districtwide!$A$19:$A$500), ROW(Districtwide!$A$19:$A$500)), ""),ROWS($A$1:$A447))),"")</f>
        <v/>
      </c>
      <c r="B465" s="134" t="str" cm="1">
        <f t="array" ref="B465">IFERROR(INDEX(Districtwide!B$19:B$500, SMALL(IF(($A$17=Districtwide!$E$19:$E$500), MATCH(ROW(Districtwide!$A$19:$A$500), ROW(Districtwide!$A$19:$A$500)), ""),ROWS($A$1:$A447))),"")</f>
        <v/>
      </c>
      <c r="C465" s="134" t="str" cm="1">
        <f t="array" ref="C465">IFERROR(INDEX(Districtwide!C$19:C$500, SMALL(IF(($A$17=Districtwide!$E$19:$E$500), MATCH(ROW(Districtwide!$A$19:$A$500), ROW(Districtwide!$A$19:$A$500)), ""),ROWS($A$1:$A447))),"")</f>
        <v/>
      </c>
      <c r="D465" s="134" t="str" cm="1">
        <f t="array" ref="D465">IFERROR(INDEX(Districtwide!D$19:D$500, SMALL(IF(($A$17=Districtwide!$E$19:$E$500), MATCH(ROW(Districtwide!$A$19:$A$500), ROW(Districtwide!$A$19:$A$500)), ""),ROWS($A$1:$A447))),"")</f>
        <v/>
      </c>
      <c r="E465" s="85" t="str" cm="1">
        <f t="array" ref="E465">IFERROR(INDEX(Districtwide!E$19:E$500, SMALL(IF(($A$17=Districtwide!$E$19:$E$500), MATCH(ROW(Districtwide!$A$19:$A$500), ROW(Districtwide!$A$19:$A$500)), ""),ROWS($A$1:$A447))),"")</f>
        <v/>
      </c>
      <c r="F465" s="128" t="str" cm="1">
        <f t="array" ref="F465">IFERROR(INDEX(Districtwide!F$19:F$500, SMALL(IF(($A$17=Districtwide!$E$19:$E$500), MATCH(ROW(Districtwide!$A$19:$A$500), ROW(Districtwide!$A$19:$A$500)), ""),ROWS($A$1:$A447))),"")</f>
        <v/>
      </c>
      <c r="G465" s="85" t="str" cm="1">
        <f t="array" ref="G465">IFERROR(INDEX(Districtwide!G$19:G$500, SMALL(IF(($A$17=Districtwide!$E$19:$E$500), MATCH(ROW(Districtwide!$A$19:$A$500), ROW(Districtwide!$A$19:$A$500)), ""),ROWS($A$1:$A447))),"")</f>
        <v/>
      </c>
      <c r="H465" s="86" t="str" cm="1">
        <f t="array" ref="H465">IFERROR(INDEX(Districtwide!H$19:H$500, SMALL(IF(($A$17=Districtwide!$E$19:$E$500), MATCH(ROW(Districtwide!$A$19:$A$500), ROW(Districtwide!$A$19:$A$500)), ""),ROWS($A$1:$A447))),"")</f>
        <v/>
      </c>
      <c r="I465" s="122" t="str" cm="1">
        <f t="array" ref="I465">IFERROR(INDEX(Districtwide!I$19:I$500, SMALL(IF(($A$17=Districtwide!$E$19:$E$500), MATCH(ROW(Districtwide!$A$19:$A$500), ROW(Districtwide!$A$19:$A$500)), ""),ROWS($A$1:$A447))),"")</f>
        <v/>
      </c>
      <c r="J465" s="87" t="str" cm="1">
        <f t="array" ref="J465">IFERROR(INDEX(Districtwide!J$19:J$500, SMALL(IF(($A$17=Districtwide!$E$19:$E$500), MATCH(ROW(Districtwide!$A$19:$A$500), ROW(Districtwide!$A$19:$A$500)), ""),ROWS($A$1:$A447))),"")</f>
        <v/>
      </c>
      <c r="K465" s="86" t="str" cm="1">
        <f t="array" ref="K465">IFERROR(INDEX(Districtwide!K$19:K$500, SMALL(IF(($A$17=Districtwide!$E$19:$E$500), MATCH(ROW(Districtwide!$A$19:$A$500), ROW(Districtwide!$A$19:$A$500)), ""),ROWS($A$1:$A447))),"")</f>
        <v/>
      </c>
      <c r="L465" s="122" t="str" cm="1">
        <f t="array" ref="L465">IFERROR(INDEX(Districtwide!L$19:L$500, SMALL(IF(($A$17=Districtwide!$E$19:$E$500), MATCH(ROW(Districtwide!$A$19:$A$500), ROW(Districtwide!$A$19:$A$500)), ""),ROWS($A$1:$A447))),"")</f>
        <v/>
      </c>
      <c r="M465" s="85" t="str" cm="1">
        <f t="array" ref="M465">IFERROR(INDEX(Districtwide!M$19:M$500, SMALL(IF(($A$17=Districtwide!$E$19:$E$500), MATCH(ROW(Districtwide!$A$19:$A$500), ROW(Districtwide!$A$19:$A$500)), ""),ROWS($A$1:$A447))),"")</f>
        <v/>
      </c>
      <c r="N465" s="86" t="str" cm="1">
        <f t="array" ref="N465">IFERROR(INDEX(Districtwide!N$19:N$500, SMALL(IF(($A$17=Districtwide!$E$19:$E$500), MATCH(ROW(Districtwide!$A$19:$A$500), ROW(Districtwide!$A$19:$A$500)), ""),ROWS($A$1:$A447))),"")</f>
        <v/>
      </c>
      <c r="O465" s="86" t="str" cm="1">
        <f t="array" ref="O465">IFERROR(INDEX(Districtwide!O$19:O$500, SMALL(IF(($A$17=Districtwide!$E$19:$E$500), MATCH(ROW(Districtwide!$A$19:$A$500), ROW(Districtwide!$A$19:$A$500)), ""),ROWS($A$1:$A447))),"")</f>
        <v/>
      </c>
      <c r="P465" s="85" t="str" cm="1">
        <f t="array" ref="P465">IFERROR(INDEX(Districtwide!P$19:P$500, SMALL(IF(($A$17=Districtwide!$E$19:$E$500), MATCH(ROW(Districtwide!$A$19:$A$500), ROW(Districtwide!$A$19:$A$500)), ""),ROWS($A$1:$A447))),"")</f>
        <v/>
      </c>
      <c r="Q465" s="85" t="str">
        <f t="shared" si="14"/>
        <v xml:space="preserve"> </v>
      </c>
      <c r="R465" s="122" t="str" cm="1">
        <f t="array" ref="R465">IFERROR(INDEX(Districtwide!R$19:R$500, SMALL(IF(($A$17=Districtwide!$E$19:$E$500), MATCH(ROW(Districtwide!$A$19:$A$500), ROW(Districtwide!$A$19:$A$500)), ""),ROWS($A$1:$A447))),"")</f>
        <v/>
      </c>
      <c r="S465" s="122" t="str" cm="1">
        <f t="array" ref="S465">IFERROR(INDEX(Districtwide!S$19:S$500, SMALL(IF(($A$17=Districtwide!$E$19:$E$500), MATCH(ROW(Districtwide!$A$19:$A$500), ROW(Districtwide!$A$19:$A$500)), ""),ROWS($A$1:$A447))),"")</f>
        <v/>
      </c>
      <c r="T465" s="122" t="str" cm="1">
        <f t="array" ref="T465">IFERROR(INDEX(Districtwide!T$19:T$500, SMALL(IF(($A$17=Districtwide!$E$19:$E$500), MATCH(ROW(Districtwide!$A$19:$A$500), ROW(Districtwide!$A$19:$A$500)), ""),ROWS($A$1:$A447))),"")</f>
        <v/>
      </c>
      <c r="U465" s="85" t="str">
        <f t="shared" si="15"/>
        <v xml:space="preserve"> </v>
      </c>
      <c r="V465" s="85" t="str" cm="1">
        <f t="array" ref="V465">IFERROR(INDEX(Districtwide!V$19:V$500, SMALL(IF(($A$17=Districtwide!$E$19:$E$500), MATCH(ROW(Districtwide!$A$19:$A$500), ROW(Districtwide!$A$19:$A$500)), ""),ROWS($A$1:$A447))),"")</f>
        <v/>
      </c>
      <c r="W465" s="86" t="str" cm="1">
        <f t="array" ref="W465">IFERROR(INDEX(Districtwide!W$19:W$500, SMALL(IF(($A$17=Districtwide!$E$19:$E$500), MATCH(ROW(Districtwide!$A$19:$A$500), ROW(Districtwide!$A$19:$A$500)), ""),ROWS($A$1:$A447))),"")</f>
        <v/>
      </c>
      <c r="X465" s="122" t="str" cm="1">
        <f t="array" ref="X465">IFERROR(INDEX(Districtwide!X$19:X$500, SMALL(IF(($A$17=Districtwide!$E$19:$E$500), MATCH(ROW(Districtwide!$A$19:$A$500), ROW(Districtwide!$A$19:$A$500)), ""),ROWS($A$1:$A447))),"")</f>
        <v/>
      </c>
      <c r="Y465" s="85" t="str" cm="1">
        <f t="array" ref="Y465">IFERROR(INDEX(Districtwide!Y$19:Y$500, SMALL(IF(($A$17=Districtwide!$E$19:$E$500), MATCH(ROW(Districtwide!$A$19:$A$500), ROW(Districtwide!$A$19:$A$500)), ""),ROWS($A$1:$A447))),"")</f>
        <v/>
      </c>
      <c r="Z465" s="86" t="str" cm="1">
        <f t="array" ref="Z465">IFERROR(INDEX(Districtwide!Z$19:Z$500, SMALL(IF(($A$17=Districtwide!$E$19:$E$500), MATCH(ROW(Districtwide!$A$19:$A$500), ROW(Districtwide!$A$19:$A$500)), ""),ROWS($A$1:$A447))),"")</f>
        <v/>
      </c>
      <c r="AA465" s="122" t="str" cm="1">
        <f t="array" ref="AA465">IFERROR(INDEX(Districtwide!AA$19:AA$500, SMALL(IF(($A$17=Districtwide!$E$19:$E$500), MATCH(ROW(Districtwide!$A$19:$A$500), ROW(Districtwide!$A$19:$A$500)), ""),ROWS($A$1:$A447))),"")</f>
        <v/>
      </c>
    </row>
    <row r="466" spans="1:27">
      <c r="A466" s="134" t="str" cm="1">
        <f t="array" ref="A466">IFERROR(INDEX(Districtwide!A$19:A$500, SMALL(IF(($A$17=Districtwide!$E$19:$E$500), MATCH(ROW(Districtwide!$A$19:$A$500), ROW(Districtwide!$A$19:$A$500)), ""),ROWS($A$1:$A448))),"")</f>
        <v/>
      </c>
      <c r="B466" s="134" t="str" cm="1">
        <f t="array" ref="B466">IFERROR(INDEX(Districtwide!B$19:B$500, SMALL(IF(($A$17=Districtwide!$E$19:$E$500), MATCH(ROW(Districtwide!$A$19:$A$500), ROW(Districtwide!$A$19:$A$500)), ""),ROWS($A$1:$A448))),"")</f>
        <v/>
      </c>
      <c r="C466" s="134" t="str" cm="1">
        <f t="array" ref="C466">IFERROR(INDEX(Districtwide!C$19:C$500, SMALL(IF(($A$17=Districtwide!$E$19:$E$500), MATCH(ROW(Districtwide!$A$19:$A$500), ROW(Districtwide!$A$19:$A$500)), ""),ROWS($A$1:$A448))),"")</f>
        <v/>
      </c>
      <c r="D466" s="134" t="str" cm="1">
        <f t="array" ref="D466">IFERROR(INDEX(Districtwide!D$19:D$500, SMALL(IF(($A$17=Districtwide!$E$19:$E$500), MATCH(ROW(Districtwide!$A$19:$A$500), ROW(Districtwide!$A$19:$A$500)), ""),ROWS($A$1:$A448))),"")</f>
        <v/>
      </c>
      <c r="E466" s="85" t="str" cm="1">
        <f t="array" ref="E466">IFERROR(INDEX(Districtwide!E$19:E$500, SMALL(IF(($A$17=Districtwide!$E$19:$E$500), MATCH(ROW(Districtwide!$A$19:$A$500), ROW(Districtwide!$A$19:$A$500)), ""),ROWS($A$1:$A448))),"")</f>
        <v/>
      </c>
      <c r="F466" s="128" t="str" cm="1">
        <f t="array" ref="F466">IFERROR(INDEX(Districtwide!F$19:F$500, SMALL(IF(($A$17=Districtwide!$E$19:$E$500), MATCH(ROW(Districtwide!$A$19:$A$500), ROW(Districtwide!$A$19:$A$500)), ""),ROWS($A$1:$A448))),"")</f>
        <v/>
      </c>
      <c r="G466" s="85" t="str" cm="1">
        <f t="array" ref="G466">IFERROR(INDEX(Districtwide!G$19:G$500, SMALL(IF(($A$17=Districtwide!$E$19:$E$500), MATCH(ROW(Districtwide!$A$19:$A$500), ROW(Districtwide!$A$19:$A$500)), ""),ROWS($A$1:$A448))),"")</f>
        <v/>
      </c>
      <c r="H466" s="86" t="str" cm="1">
        <f t="array" ref="H466">IFERROR(INDEX(Districtwide!H$19:H$500, SMALL(IF(($A$17=Districtwide!$E$19:$E$500), MATCH(ROW(Districtwide!$A$19:$A$500), ROW(Districtwide!$A$19:$A$500)), ""),ROWS($A$1:$A448))),"")</f>
        <v/>
      </c>
      <c r="I466" s="122" t="str" cm="1">
        <f t="array" ref="I466">IFERROR(INDEX(Districtwide!I$19:I$500, SMALL(IF(($A$17=Districtwide!$E$19:$E$500), MATCH(ROW(Districtwide!$A$19:$A$500), ROW(Districtwide!$A$19:$A$500)), ""),ROWS($A$1:$A448))),"")</f>
        <v/>
      </c>
      <c r="J466" s="87" t="str" cm="1">
        <f t="array" ref="J466">IFERROR(INDEX(Districtwide!J$19:J$500, SMALL(IF(($A$17=Districtwide!$E$19:$E$500), MATCH(ROW(Districtwide!$A$19:$A$500), ROW(Districtwide!$A$19:$A$500)), ""),ROWS($A$1:$A448))),"")</f>
        <v/>
      </c>
      <c r="K466" s="86" t="str" cm="1">
        <f t="array" ref="K466">IFERROR(INDEX(Districtwide!K$19:K$500, SMALL(IF(($A$17=Districtwide!$E$19:$E$500), MATCH(ROW(Districtwide!$A$19:$A$500), ROW(Districtwide!$A$19:$A$500)), ""),ROWS($A$1:$A448))),"")</f>
        <v/>
      </c>
      <c r="L466" s="122" t="str" cm="1">
        <f t="array" ref="L466">IFERROR(INDEX(Districtwide!L$19:L$500, SMALL(IF(($A$17=Districtwide!$E$19:$E$500), MATCH(ROW(Districtwide!$A$19:$A$500), ROW(Districtwide!$A$19:$A$500)), ""),ROWS($A$1:$A448))),"")</f>
        <v/>
      </c>
      <c r="M466" s="85" t="str" cm="1">
        <f t="array" ref="M466">IFERROR(INDEX(Districtwide!M$19:M$500, SMALL(IF(($A$17=Districtwide!$E$19:$E$500), MATCH(ROW(Districtwide!$A$19:$A$500), ROW(Districtwide!$A$19:$A$500)), ""),ROWS($A$1:$A448))),"")</f>
        <v/>
      </c>
      <c r="N466" s="86" t="str" cm="1">
        <f t="array" ref="N466">IFERROR(INDEX(Districtwide!N$19:N$500, SMALL(IF(($A$17=Districtwide!$E$19:$E$500), MATCH(ROW(Districtwide!$A$19:$A$500), ROW(Districtwide!$A$19:$A$500)), ""),ROWS($A$1:$A448))),"")</f>
        <v/>
      </c>
      <c r="O466" s="86" t="str" cm="1">
        <f t="array" ref="O466">IFERROR(INDEX(Districtwide!O$19:O$500, SMALL(IF(($A$17=Districtwide!$E$19:$E$500), MATCH(ROW(Districtwide!$A$19:$A$500), ROW(Districtwide!$A$19:$A$500)), ""),ROWS($A$1:$A448))),"")</f>
        <v/>
      </c>
      <c r="P466" s="85" t="str" cm="1">
        <f t="array" ref="P466">IFERROR(INDEX(Districtwide!P$19:P$500, SMALL(IF(($A$17=Districtwide!$E$19:$E$500), MATCH(ROW(Districtwide!$A$19:$A$500), ROW(Districtwide!$A$19:$A$500)), ""),ROWS($A$1:$A448))),"")</f>
        <v/>
      </c>
      <c r="Q466" s="85" t="str">
        <f t="shared" si="14"/>
        <v xml:space="preserve"> </v>
      </c>
      <c r="R466" s="122" t="str" cm="1">
        <f t="array" ref="R466">IFERROR(INDEX(Districtwide!R$19:R$500, SMALL(IF(($A$17=Districtwide!$E$19:$E$500), MATCH(ROW(Districtwide!$A$19:$A$500), ROW(Districtwide!$A$19:$A$500)), ""),ROWS($A$1:$A448))),"")</f>
        <v/>
      </c>
      <c r="S466" s="122" t="str" cm="1">
        <f t="array" ref="S466">IFERROR(INDEX(Districtwide!S$19:S$500, SMALL(IF(($A$17=Districtwide!$E$19:$E$500), MATCH(ROW(Districtwide!$A$19:$A$500), ROW(Districtwide!$A$19:$A$500)), ""),ROWS($A$1:$A448))),"")</f>
        <v/>
      </c>
      <c r="T466" s="122" t="str" cm="1">
        <f t="array" ref="T466">IFERROR(INDEX(Districtwide!T$19:T$500, SMALL(IF(($A$17=Districtwide!$E$19:$E$500), MATCH(ROW(Districtwide!$A$19:$A$500), ROW(Districtwide!$A$19:$A$500)), ""),ROWS($A$1:$A448))),"")</f>
        <v/>
      </c>
      <c r="U466" s="85" t="str">
        <f t="shared" si="15"/>
        <v xml:space="preserve"> </v>
      </c>
      <c r="V466" s="85" t="str" cm="1">
        <f t="array" ref="V466">IFERROR(INDEX(Districtwide!V$19:V$500, SMALL(IF(($A$17=Districtwide!$E$19:$E$500), MATCH(ROW(Districtwide!$A$19:$A$500), ROW(Districtwide!$A$19:$A$500)), ""),ROWS($A$1:$A448))),"")</f>
        <v/>
      </c>
      <c r="W466" s="86" t="str" cm="1">
        <f t="array" ref="W466">IFERROR(INDEX(Districtwide!W$19:W$500, SMALL(IF(($A$17=Districtwide!$E$19:$E$500), MATCH(ROW(Districtwide!$A$19:$A$500), ROW(Districtwide!$A$19:$A$500)), ""),ROWS($A$1:$A448))),"")</f>
        <v/>
      </c>
      <c r="X466" s="122" t="str" cm="1">
        <f t="array" ref="X466">IFERROR(INDEX(Districtwide!X$19:X$500, SMALL(IF(($A$17=Districtwide!$E$19:$E$500), MATCH(ROW(Districtwide!$A$19:$A$500), ROW(Districtwide!$A$19:$A$500)), ""),ROWS($A$1:$A448))),"")</f>
        <v/>
      </c>
      <c r="Y466" s="85" t="str" cm="1">
        <f t="array" ref="Y466">IFERROR(INDEX(Districtwide!Y$19:Y$500, SMALL(IF(($A$17=Districtwide!$E$19:$E$500), MATCH(ROW(Districtwide!$A$19:$A$500), ROW(Districtwide!$A$19:$A$500)), ""),ROWS($A$1:$A448))),"")</f>
        <v/>
      </c>
      <c r="Z466" s="86" t="str" cm="1">
        <f t="array" ref="Z466">IFERROR(INDEX(Districtwide!Z$19:Z$500, SMALL(IF(($A$17=Districtwide!$E$19:$E$500), MATCH(ROW(Districtwide!$A$19:$A$500), ROW(Districtwide!$A$19:$A$500)), ""),ROWS($A$1:$A448))),"")</f>
        <v/>
      </c>
      <c r="AA466" s="122" t="str" cm="1">
        <f t="array" ref="AA466">IFERROR(INDEX(Districtwide!AA$19:AA$500, SMALL(IF(($A$17=Districtwide!$E$19:$E$500), MATCH(ROW(Districtwide!$A$19:$A$500), ROW(Districtwide!$A$19:$A$500)), ""),ROWS($A$1:$A448))),"")</f>
        <v/>
      </c>
    </row>
    <row r="467" spans="1:27">
      <c r="A467" s="134" t="str" cm="1">
        <f t="array" ref="A467">IFERROR(INDEX(Districtwide!A$19:A$500, SMALL(IF(($A$17=Districtwide!$E$19:$E$500), MATCH(ROW(Districtwide!$A$19:$A$500), ROW(Districtwide!$A$19:$A$500)), ""),ROWS($A$1:$A449))),"")</f>
        <v/>
      </c>
      <c r="B467" s="134" t="str" cm="1">
        <f t="array" ref="B467">IFERROR(INDEX(Districtwide!B$19:B$500, SMALL(IF(($A$17=Districtwide!$E$19:$E$500), MATCH(ROW(Districtwide!$A$19:$A$500), ROW(Districtwide!$A$19:$A$500)), ""),ROWS($A$1:$A449))),"")</f>
        <v/>
      </c>
      <c r="C467" s="134" t="str" cm="1">
        <f t="array" ref="C467">IFERROR(INDEX(Districtwide!C$19:C$500, SMALL(IF(($A$17=Districtwide!$E$19:$E$500), MATCH(ROW(Districtwide!$A$19:$A$500), ROW(Districtwide!$A$19:$A$500)), ""),ROWS($A$1:$A449))),"")</f>
        <v/>
      </c>
      <c r="D467" s="134" t="str" cm="1">
        <f t="array" ref="D467">IFERROR(INDEX(Districtwide!D$19:D$500, SMALL(IF(($A$17=Districtwide!$E$19:$E$500), MATCH(ROW(Districtwide!$A$19:$A$500), ROW(Districtwide!$A$19:$A$500)), ""),ROWS($A$1:$A449))),"")</f>
        <v/>
      </c>
      <c r="E467" s="85" t="str" cm="1">
        <f t="array" ref="E467">IFERROR(INDEX(Districtwide!E$19:E$500, SMALL(IF(($A$17=Districtwide!$E$19:$E$500), MATCH(ROW(Districtwide!$A$19:$A$500), ROW(Districtwide!$A$19:$A$500)), ""),ROWS($A$1:$A449))),"")</f>
        <v/>
      </c>
      <c r="F467" s="128" t="str" cm="1">
        <f t="array" ref="F467">IFERROR(INDEX(Districtwide!F$19:F$500, SMALL(IF(($A$17=Districtwide!$E$19:$E$500), MATCH(ROW(Districtwide!$A$19:$A$500), ROW(Districtwide!$A$19:$A$500)), ""),ROWS($A$1:$A449))),"")</f>
        <v/>
      </c>
      <c r="G467" s="85" t="str" cm="1">
        <f t="array" ref="G467">IFERROR(INDEX(Districtwide!G$19:G$500, SMALL(IF(($A$17=Districtwide!$E$19:$E$500), MATCH(ROW(Districtwide!$A$19:$A$500), ROW(Districtwide!$A$19:$A$500)), ""),ROWS($A$1:$A449))),"")</f>
        <v/>
      </c>
      <c r="H467" s="86" t="str" cm="1">
        <f t="array" ref="H467">IFERROR(INDEX(Districtwide!H$19:H$500, SMALL(IF(($A$17=Districtwide!$E$19:$E$500), MATCH(ROW(Districtwide!$A$19:$A$500), ROW(Districtwide!$A$19:$A$500)), ""),ROWS($A$1:$A449))),"")</f>
        <v/>
      </c>
      <c r="I467" s="122" t="str" cm="1">
        <f t="array" ref="I467">IFERROR(INDEX(Districtwide!I$19:I$500, SMALL(IF(($A$17=Districtwide!$E$19:$E$500), MATCH(ROW(Districtwide!$A$19:$A$500), ROW(Districtwide!$A$19:$A$500)), ""),ROWS($A$1:$A449))),"")</f>
        <v/>
      </c>
      <c r="J467" s="87" t="str" cm="1">
        <f t="array" ref="J467">IFERROR(INDEX(Districtwide!J$19:J$500, SMALL(IF(($A$17=Districtwide!$E$19:$E$500), MATCH(ROW(Districtwide!$A$19:$A$500), ROW(Districtwide!$A$19:$A$500)), ""),ROWS($A$1:$A449))),"")</f>
        <v/>
      </c>
      <c r="K467" s="86" t="str" cm="1">
        <f t="array" ref="K467">IFERROR(INDEX(Districtwide!K$19:K$500, SMALL(IF(($A$17=Districtwide!$E$19:$E$500), MATCH(ROW(Districtwide!$A$19:$A$500), ROW(Districtwide!$A$19:$A$500)), ""),ROWS($A$1:$A449))),"")</f>
        <v/>
      </c>
      <c r="L467" s="122" t="str" cm="1">
        <f t="array" ref="L467">IFERROR(INDEX(Districtwide!L$19:L$500, SMALL(IF(($A$17=Districtwide!$E$19:$E$500), MATCH(ROW(Districtwide!$A$19:$A$500), ROW(Districtwide!$A$19:$A$500)), ""),ROWS($A$1:$A449))),"")</f>
        <v/>
      </c>
      <c r="M467" s="85" t="str" cm="1">
        <f t="array" ref="M467">IFERROR(INDEX(Districtwide!M$19:M$500, SMALL(IF(($A$17=Districtwide!$E$19:$E$500), MATCH(ROW(Districtwide!$A$19:$A$500), ROW(Districtwide!$A$19:$A$500)), ""),ROWS($A$1:$A449))),"")</f>
        <v/>
      </c>
      <c r="N467" s="86" t="str" cm="1">
        <f t="array" ref="N467">IFERROR(INDEX(Districtwide!N$19:N$500, SMALL(IF(($A$17=Districtwide!$E$19:$E$500), MATCH(ROW(Districtwide!$A$19:$A$500), ROW(Districtwide!$A$19:$A$500)), ""),ROWS($A$1:$A449))),"")</f>
        <v/>
      </c>
      <c r="O467" s="86" t="str" cm="1">
        <f t="array" ref="O467">IFERROR(INDEX(Districtwide!O$19:O$500, SMALL(IF(($A$17=Districtwide!$E$19:$E$500), MATCH(ROW(Districtwide!$A$19:$A$500), ROW(Districtwide!$A$19:$A$500)), ""),ROWS($A$1:$A449))),"")</f>
        <v/>
      </c>
      <c r="P467" s="85" t="str" cm="1">
        <f t="array" ref="P467">IFERROR(INDEX(Districtwide!P$19:P$500, SMALL(IF(($A$17=Districtwide!$E$19:$E$500), MATCH(ROW(Districtwide!$A$19:$A$500), ROW(Districtwide!$A$19:$A$500)), ""),ROWS($A$1:$A449))),"")</f>
        <v/>
      </c>
      <c r="Q467" s="85" t="str">
        <f t="shared" si="14"/>
        <v xml:space="preserve"> </v>
      </c>
      <c r="R467" s="122" t="str" cm="1">
        <f t="array" ref="R467">IFERROR(INDEX(Districtwide!R$19:R$500, SMALL(IF(($A$17=Districtwide!$E$19:$E$500), MATCH(ROW(Districtwide!$A$19:$A$500), ROW(Districtwide!$A$19:$A$500)), ""),ROWS($A$1:$A449))),"")</f>
        <v/>
      </c>
      <c r="S467" s="122" t="str" cm="1">
        <f t="array" ref="S467">IFERROR(INDEX(Districtwide!S$19:S$500, SMALL(IF(($A$17=Districtwide!$E$19:$E$500), MATCH(ROW(Districtwide!$A$19:$A$500), ROW(Districtwide!$A$19:$A$500)), ""),ROWS($A$1:$A449))),"")</f>
        <v/>
      </c>
      <c r="T467" s="122" t="str" cm="1">
        <f t="array" ref="T467">IFERROR(INDEX(Districtwide!T$19:T$500, SMALL(IF(($A$17=Districtwide!$E$19:$E$500), MATCH(ROW(Districtwide!$A$19:$A$500), ROW(Districtwide!$A$19:$A$500)), ""),ROWS($A$1:$A449))),"")</f>
        <v/>
      </c>
      <c r="U467" s="85" t="str">
        <f t="shared" si="15"/>
        <v xml:space="preserve"> </v>
      </c>
      <c r="V467" s="85" t="str" cm="1">
        <f t="array" ref="V467">IFERROR(INDEX(Districtwide!V$19:V$500, SMALL(IF(($A$17=Districtwide!$E$19:$E$500), MATCH(ROW(Districtwide!$A$19:$A$500), ROW(Districtwide!$A$19:$A$500)), ""),ROWS($A$1:$A449))),"")</f>
        <v/>
      </c>
      <c r="W467" s="86" t="str" cm="1">
        <f t="array" ref="W467">IFERROR(INDEX(Districtwide!W$19:W$500, SMALL(IF(($A$17=Districtwide!$E$19:$E$500), MATCH(ROW(Districtwide!$A$19:$A$500), ROW(Districtwide!$A$19:$A$500)), ""),ROWS($A$1:$A449))),"")</f>
        <v/>
      </c>
      <c r="X467" s="122" t="str" cm="1">
        <f t="array" ref="X467">IFERROR(INDEX(Districtwide!X$19:X$500, SMALL(IF(($A$17=Districtwide!$E$19:$E$500), MATCH(ROW(Districtwide!$A$19:$A$500), ROW(Districtwide!$A$19:$A$500)), ""),ROWS($A$1:$A449))),"")</f>
        <v/>
      </c>
      <c r="Y467" s="85" t="str" cm="1">
        <f t="array" ref="Y467">IFERROR(INDEX(Districtwide!Y$19:Y$500, SMALL(IF(($A$17=Districtwide!$E$19:$E$500), MATCH(ROW(Districtwide!$A$19:$A$500), ROW(Districtwide!$A$19:$A$500)), ""),ROWS($A$1:$A449))),"")</f>
        <v/>
      </c>
      <c r="Z467" s="86" t="str" cm="1">
        <f t="array" ref="Z467">IFERROR(INDEX(Districtwide!Z$19:Z$500, SMALL(IF(($A$17=Districtwide!$E$19:$E$500), MATCH(ROW(Districtwide!$A$19:$A$500), ROW(Districtwide!$A$19:$A$500)), ""),ROWS($A$1:$A449))),"")</f>
        <v/>
      </c>
      <c r="AA467" s="122" t="str" cm="1">
        <f t="array" ref="AA467">IFERROR(INDEX(Districtwide!AA$19:AA$500, SMALL(IF(($A$17=Districtwide!$E$19:$E$500), MATCH(ROW(Districtwide!$A$19:$A$500), ROW(Districtwide!$A$19:$A$500)), ""),ROWS($A$1:$A449))),"")</f>
        <v/>
      </c>
    </row>
    <row r="468" spans="1:27">
      <c r="A468" s="134" t="str" cm="1">
        <f t="array" ref="A468">IFERROR(INDEX(Districtwide!A$19:A$500, SMALL(IF(($A$17=Districtwide!$E$19:$E$500), MATCH(ROW(Districtwide!$A$19:$A$500), ROW(Districtwide!$A$19:$A$500)), ""),ROWS($A$1:$A450))),"")</f>
        <v/>
      </c>
      <c r="B468" s="134" t="str" cm="1">
        <f t="array" ref="B468">IFERROR(INDEX(Districtwide!B$19:B$500, SMALL(IF(($A$17=Districtwide!$E$19:$E$500), MATCH(ROW(Districtwide!$A$19:$A$500), ROW(Districtwide!$A$19:$A$500)), ""),ROWS($A$1:$A450))),"")</f>
        <v/>
      </c>
      <c r="C468" s="134" t="str" cm="1">
        <f t="array" ref="C468">IFERROR(INDEX(Districtwide!C$19:C$500, SMALL(IF(($A$17=Districtwide!$E$19:$E$500), MATCH(ROW(Districtwide!$A$19:$A$500), ROW(Districtwide!$A$19:$A$500)), ""),ROWS($A$1:$A450))),"")</f>
        <v/>
      </c>
      <c r="D468" s="134" t="str" cm="1">
        <f t="array" ref="D468">IFERROR(INDEX(Districtwide!D$19:D$500, SMALL(IF(($A$17=Districtwide!$E$19:$E$500), MATCH(ROW(Districtwide!$A$19:$A$500), ROW(Districtwide!$A$19:$A$500)), ""),ROWS($A$1:$A450))),"")</f>
        <v/>
      </c>
      <c r="E468" s="85" t="str" cm="1">
        <f t="array" ref="E468">IFERROR(INDEX(Districtwide!E$19:E$500, SMALL(IF(($A$17=Districtwide!$E$19:$E$500), MATCH(ROW(Districtwide!$A$19:$A$500), ROW(Districtwide!$A$19:$A$500)), ""),ROWS($A$1:$A450))),"")</f>
        <v/>
      </c>
      <c r="F468" s="128" t="str" cm="1">
        <f t="array" ref="F468">IFERROR(INDEX(Districtwide!F$19:F$500, SMALL(IF(($A$17=Districtwide!$E$19:$E$500), MATCH(ROW(Districtwide!$A$19:$A$500), ROW(Districtwide!$A$19:$A$500)), ""),ROWS($A$1:$A450))),"")</f>
        <v/>
      </c>
      <c r="G468" s="85" t="str" cm="1">
        <f t="array" ref="G468">IFERROR(INDEX(Districtwide!G$19:G$500, SMALL(IF(($A$17=Districtwide!$E$19:$E$500), MATCH(ROW(Districtwide!$A$19:$A$500), ROW(Districtwide!$A$19:$A$500)), ""),ROWS($A$1:$A450))),"")</f>
        <v/>
      </c>
      <c r="H468" s="86" t="str" cm="1">
        <f t="array" ref="H468">IFERROR(INDEX(Districtwide!H$19:H$500, SMALL(IF(($A$17=Districtwide!$E$19:$E$500), MATCH(ROW(Districtwide!$A$19:$A$500), ROW(Districtwide!$A$19:$A$500)), ""),ROWS($A$1:$A450))),"")</f>
        <v/>
      </c>
      <c r="I468" s="122" t="str" cm="1">
        <f t="array" ref="I468">IFERROR(INDEX(Districtwide!I$19:I$500, SMALL(IF(($A$17=Districtwide!$E$19:$E$500), MATCH(ROW(Districtwide!$A$19:$A$500), ROW(Districtwide!$A$19:$A$500)), ""),ROWS($A$1:$A450))),"")</f>
        <v/>
      </c>
      <c r="J468" s="87" t="str" cm="1">
        <f t="array" ref="J468">IFERROR(INDEX(Districtwide!J$19:J$500, SMALL(IF(($A$17=Districtwide!$E$19:$E$500), MATCH(ROW(Districtwide!$A$19:$A$500), ROW(Districtwide!$A$19:$A$500)), ""),ROWS($A$1:$A450))),"")</f>
        <v/>
      </c>
      <c r="K468" s="86" t="str" cm="1">
        <f t="array" ref="K468">IFERROR(INDEX(Districtwide!K$19:K$500, SMALL(IF(($A$17=Districtwide!$E$19:$E$500), MATCH(ROW(Districtwide!$A$19:$A$500), ROW(Districtwide!$A$19:$A$500)), ""),ROWS($A$1:$A450))),"")</f>
        <v/>
      </c>
      <c r="L468" s="122" t="str" cm="1">
        <f t="array" ref="L468">IFERROR(INDEX(Districtwide!L$19:L$500, SMALL(IF(($A$17=Districtwide!$E$19:$E$500), MATCH(ROW(Districtwide!$A$19:$A$500), ROW(Districtwide!$A$19:$A$500)), ""),ROWS($A$1:$A450))),"")</f>
        <v/>
      </c>
      <c r="M468" s="85" t="str" cm="1">
        <f t="array" ref="M468">IFERROR(INDEX(Districtwide!M$19:M$500, SMALL(IF(($A$17=Districtwide!$E$19:$E$500), MATCH(ROW(Districtwide!$A$19:$A$500), ROW(Districtwide!$A$19:$A$500)), ""),ROWS($A$1:$A450))),"")</f>
        <v/>
      </c>
      <c r="N468" s="86" t="str" cm="1">
        <f t="array" ref="N468">IFERROR(INDEX(Districtwide!N$19:N$500, SMALL(IF(($A$17=Districtwide!$E$19:$E$500), MATCH(ROW(Districtwide!$A$19:$A$500), ROW(Districtwide!$A$19:$A$500)), ""),ROWS($A$1:$A450))),"")</f>
        <v/>
      </c>
      <c r="O468" s="86" t="str" cm="1">
        <f t="array" ref="O468">IFERROR(INDEX(Districtwide!O$19:O$500, SMALL(IF(($A$17=Districtwide!$E$19:$E$500), MATCH(ROW(Districtwide!$A$19:$A$500), ROW(Districtwide!$A$19:$A$500)), ""),ROWS($A$1:$A450))),"")</f>
        <v/>
      </c>
      <c r="P468" s="85" t="str" cm="1">
        <f t="array" ref="P468">IFERROR(INDEX(Districtwide!P$19:P$500, SMALL(IF(($A$17=Districtwide!$E$19:$E$500), MATCH(ROW(Districtwide!$A$19:$A$500), ROW(Districtwide!$A$19:$A$500)), ""),ROWS($A$1:$A450))),"")</f>
        <v/>
      </c>
      <c r="Q468" s="85" t="str">
        <f t="shared" ref="Q468:Q500" si="16">IFERROR(IF(M468="Yes",IF(P468=0,"N/A",IF(P468&gt;$D$11,"NC","C"))," "),"")</f>
        <v xml:space="preserve"> </v>
      </c>
      <c r="R468" s="122" t="str" cm="1">
        <f t="array" ref="R468">IFERROR(INDEX(Districtwide!R$19:R$500, SMALL(IF(($A$17=Districtwide!$E$19:$E$500), MATCH(ROW(Districtwide!$A$19:$A$500), ROW(Districtwide!$A$19:$A$500)), ""),ROWS($A$1:$A450))),"")</f>
        <v/>
      </c>
      <c r="S468" s="122" t="str" cm="1">
        <f t="array" ref="S468">IFERROR(INDEX(Districtwide!S$19:S$500, SMALL(IF(($A$17=Districtwide!$E$19:$E$500), MATCH(ROW(Districtwide!$A$19:$A$500), ROW(Districtwide!$A$19:$A$500)), ""),ROWS($A$1:$A450))),"")</f>
        <v/>
      </c>
      <c r="T468" s="122" t="str" cm="1">
        <f t="array" ref="T468">IFERROR(INDEX(Districtwide!T$19:T$500, SMALL(IF(($A$17=Districtwide!$E$19:$E$500), MATCH(ROW(Districtwide!$A$19:$A$500), ROW(Districtwide!$A$19:$A$500)), ""),ROWS($A$1:$A450))),"")</f>
        <v/>
      </c>
      <c r="U468" s="85" t="str">
        <f t="shared" ref="U468:U500" si="17">IFERROR(IF(M468="Yes",IF(T468=0,"N/A",IF(T468&gt;$L$11,"NC","C"))," "),"")</f>
        <v xml:space="preserve"> </v>
      </c>
      <c r="V468" s="85" t="str" cm="1">
        <f t="array" ref="V468">IFERROR(INDEX(Districtwide!V$19:V$500, SMALL(IF(($A$17=Districtwide!$E$19:$E$500), MATCH(ROW(Districtwide!$A$19:$A$500), ROW(Districtwide!$A$19:$A$500)), ""),ROWS($A$1:$A450))),"")</f>
        <v/>
      </c>
      <c r="W468" s="86" t="str" cm="1">
        <f t="array" ref="W468">IFERROR(INDEX(Districtwide!W$19:W$500, SMALL(IF(($A$17=Districtwide!$E$19:$E$500), MATCH(ROW(Districtwide!$A$19:$A$500), ROW(Districtwide!$A$19:$A$500)), ""),ROWS($A$1:$A450))),"")</f>
        <v/>
      </c>
      <c r="X468" s="122" t="str" cm="1">
        <f t="array" ref="X468">IFERROR(INDEX(Districtwide!X$19:X$500, SMALL(IF(($A$17=Districtwide!$E$19:$E$500), MATCH(ROW(Districtwide!$A$19:$A$500), ROW(Districtwide!$A$19:$A$500)), ""),ROWS($A$1:$A450))),"")</f>
        <v/>
      </c>
      <c r="Y468" s="85" t="str" cm="1">
        <f t="array" ref="Y468">IFERROR(INDEX(Districtwide!Y$19:Y$500, SMALL(IF(($A$17=Districtwide!$E$19:$E$500), MATCH(ROW(Districtwide!$A$19:$A$500), ROW(Districtwide!$A$19:$A$500)), ""),ROWS($A$1:$A450))),"")</f>
        <v/>
      </c>
      <c r="Z468" s="86" t="str" cm="1">
        <f t="array" ref="Z468">IFERROR(INDEX(Districtwide!Z$19:Z$500, SMALL(IF(($A$17=Districtwide!$E$19:$E$500), MATCH(ROW(Districtwide!$A$19:$A$500), ROW(Districtwide!$A$19:$A$500)), ""),ROWS($A$1:$A450))),"")</f>
        <v/>
      </c>
      <c r="AA468" s="122" t="str" cm="1">
        <f t="array" ref="AA468">IFERROR(INDEX(Districtwide!AA$19:AA$500, SMALL(IF(($A$17=Districtwide!$E$19:$E$500), MATCH(ROW(Districtwide!$A$19:$A$500), ROW(Districtwide!$A$19:$A$500)), ""),ROWS($A$1:$A450))),"")</f>
        <v/>
      </c>
    </row>
    <row r="469" spans="1:27">
      <c r="A469" s="134" t="str" cm="1">
        <f t="array" ref="A469">IFERROR(INDEX(Districtwide!A$19:A$500, SMALL(IF(($A$17=Districtwide!$E$19:$E$500), MATCH(ROW(Districtwide!$A$19:$A$500), ROW(Districtwide!$A$19:$A$500)), ""),ROWS($A$1:$A451))),"")</f>
        <v/>
      </c>
      <c r="B469" s="134" t="str" cm="1">
        <f t="array" ref="B469">IFERROR(INDEX(Districtwide!B$19:B$500, SMALL(IF(($A$17=Districtwide!$E$19:$E$500), MATCH(ROW(Districtwide!$A$19:$A$500), ROW(Districtwide!$A$19:$A$500)), ""),ROWS($A$1:$A451))),"")</f>
        <v/>
      </c>
      <c r="C469" s="134" t="str" cm="1">
        <f t="array" ref="C469">IFERROR(INDEX(Districtwide!C$19:C$500, SMALL(IF(($A$17=Districtwide!$E$19:$E$500), MATCH(ROW(Districtwide!$A$19:$A$500), ROW(Districtwide!$A$19:$A$500)), ""),ROWS($A$1:$A451))),"")</f>
        <v/>
      </c>
      <c r="D469" s="134" t="str" cm="1">
        <f t="array" ref="D469">IFERROR(INDEX(Districtwide!D$19:D$500, SMALL(IF(($A$17=Districtwide!$E$19:$E$500), MATCH(ROW(Districtwide!$A$19:$A$500), ROW(Districtwide!$A$19:$A$500)), ""),ROWS($A$1:$A451))),"")</f>
        <v/>
      </c>
      <c r="E469" s="85" t="str" cm="1">
        <f t="array" ref="E469">IFERROR(INDEX(Districtwide!E$19:E$500, SMALL(IF(($A$17=Districtwide!$E$19:$E$500), MATCH(ROW(Districtwide!$A$19:$A$500), ROW(Districtwide!$A$19:$A$500)), ""),ROWS($A$1:$A451))),"")</f>
        <v/>
      </c>
      <c r="F469" s="128" t="str" cm="1">
        <f t="array" ref="F469">IFERROR(INDEX(Districtwide!F$19:F$500, SMALL(IF(($A$17=Districtwide!$E$19:$E$500), MATCH(ROW(Districtwide!$A$19:$A$500), ROW(Districtwide!$A$19:$A$500)), ""),ROWS($A$1:$A451))),"")</f>
        <v/>
      </c>
      <c r="G469" s="85" t="str" cm="1">
        <f t="array" ref="G469">IFERROR(INDEX(Districtwide!G$19:G$500, SMALL(IF(($A$17=Districtwide!$E$19:$E$500), MATCH(ROW(Districtwide!$A$19:$A$500), ROW(Districtwide!$A$19:$A$500)), ""),ROWS($A$1:$A451))),"")</f>
        <v/>
      </c>
      <c r="H469" s="86" t="str" cm="1">
        <f t="array" ref="H469">IFERROR(INDEX(Districtwide!H$19:H$500, SMALL(IF(($A$17=Districtwide!$E$19:$E$500), MATCH(ROW(Districtwide!$A$19:$A$500), ROW(Districtwide!$A$19:$A$500)), ""),ROWS($A$1:$A451))),"")</f>
        <v/>
      </c>
      <c r="I469" s="122" t="str" cm="1">
        <f t="array" ref="I469">IFERROR(INDEX(Districtwide!I$19:I$500, SMALL(IF(($A$17=Districtwide!$E$19:$E$500), MATCH(ROW(Districtwide!$A$19:$A$500), ROW(Districtwide!$A$19:$A$500)), ""),ROWS($A$1:$A451))),"")</f>
        <v/>
      </c>
      <c r="J469" s="87" t="str" cm="1">
        <f t="array" ref="J469">IFERROR(INDEX(Districtwide!J$19:J$500, SMALL(IF(($A$17=Districtwide!$E$19:$E$500), MATCH(ROW(Districtwide!$A$19:$A$500), ROW(Districtwide!$A$19:$A$500)), ""),ROWS($A$1:$A451))),"")</f>
        <v/>
      </c>
      <c r="K469" s="86" t="str" cm="1">
        <f t="array" ref="K469">IFERROR(INDEX(Districtwide!K$19:K$500, SMALL(IF(($A$17=Districtwide!$E$19:$E$500), MATCH(ROW(Districtwide!$A$19:$A$500), ROW(Districtwide!$A$19:$A$500)), ""),ROWS($A$1:$A451))),"")</f>
        <v/>
      </c>
      <c r="L469" s="122" t="str" cm="1">
        <f t="array" ref="L469">IFERROR(INDEX(Districtwide!L$19:L$500, SMALL(IF(($A$17=Districtwide!$E$19:$E$500), MATCH(ROW(Districtwide!$A$19:$A$500), ROW(Districtwide!$A$19:$A$500)), ""),ROWS($A$1:$A451))),"")</f>
        <v/>
      </c>
      <c r="M469" s="85" t="str" cm="1">
        <f t="array" ref="M469">IFERROR(INDEX(Districtwide!M$19:M$500, SMALL(IF(($A$17=Districtwide!$E$19:$E$500), MATCH(ROW(Districtwide!$A$19:$A$500), ROW(Districtwide!$A$19:$A$500)), ""),ROWS($A$1:$A451))),"")</f>
        <v/>
      </c>
      <c r="N469" s="86" t="str" cm="1">
        <f t="array" ref="N469">IFERROR(INDEX(Districtwide!N$19:N$500, SMALL(IF(($A$17=Districtwide!$E$19:$E$500), MATCH(ROW(Districtwide!$A$19:$A$500), ROW(Districtwide!$A$19:$A$500)), ""),ROWS($A$1:$A451))),"")</f>
        <v/>
      </c>
      <c r="O469" s="86" t="str" cm="1">
        <f t="array" ref="O469">IFERROR(INDEX(Districtwide!O$19:O$500, SMALL(IF(($A$17=Districtwide!$E$19:$E$500), MATCH(ROW(Districtwide!$A$19:$A$500), ROW(Districtwide!$A$19:$A$500)), ""),ROWS($A$1:$A451))),"")</f>
        <v/>
      </c>
      <c r="P469" s="85" t="str" cm="1">
        <f t="array" ref="P469">IFERROR(INDEX(Districtwide!P$19:P$500, SMALL(IF(($A$17=Districtwide!$E$19:$E$500), MATCH(ROW(Districtwide!$A$19:$A$500), ROW(Districtwide!$A$19:$A$500)), ""),ROWS($A$1:$A451))),"")</f>
        <v/>
      </c>
      <c r="Q469" s="85" t="str">
        <f t="shared" si="16"/>
        <v xml:space="preserve"> </v>
      </c>
      <c r="R469" s="122" t="str" cm="1">
        <f t="array" ref="R469">IFERROR(INDEX(Districtwide!R$19:R$500, SMALL(IF(($A$17=Districtwide!$E$19:$E$500), MATCH(ROW(Districtwide!$A$19:$A$500), ROW(Districtwide!$A$19:$A$500)), ""),ROWS($A$1:$A451))),"")</f>
        <v/>
      </c>
      <c r="S469" s="122" t="str" cm="1">
        <f t="array" ref="S469">IFERROR(INDEX(Districtwide!S$19:S$500, SMALL(IF(($A$17=Districtwide!$E$19:$E$500), MATCH(ROW(Districtwide!$A$19:$A$500), ROW(Districtwide!$A$19:$A$500)), ""),ROWS($A$1:$A451))),"")</f>
        <v/>
      </c>
      <c r="T469" s="122" t="str" cm="1">
        <f t="array" ref="T469">IFERROR(INDEX(Districtwide!T$19:T$500, SMALL(IF(($A$17=Districtwide!$E$19:$E$500), MATCH(ROW(Districtwide!$A$19:$A$500), ROW(Districtwide!$A$19:$A$500)), ""),ROWS($A$1:$A451))),"")</f>
        <v/>
      </c>
      <c r="U469" s="85" t="str">
        <f t="shared" si="17"/>
        <v xml:space="preserve"> </v>
      </c>
      <c r="V469" s="85" t="str" cm="1">
        <f t="array" ref="V469">IFERROR(INDEX(Districtwide!V$19:V$500, SMALL(IF(($A$17=Districtwide!$E$19:$E$500), MATCH(ROW(Districtwide!$A$19:$A$500), ROW(Districtwide!$A$19:$A$500)), ""),ROWS($A$1:$A451))),"")</f>
        <v/>
      </c>
      <c r="W469" s="86" t="str" cm="1">
        <f t="array" ref="W469">IFERROR(INDEX(Districtwide!W$19:W$500, SMALL(IF(($A$17=Districtwide!$E$19:$E$500), MATCH(ROW(Districtwide!$A$19:$A$500), ROW(Districtwide!$A$19:$A$500)), ""),ROWS($A$1:$A451))),"")</f>
        <v/>
      </c>
      <c r="X469" s="122" t="str" cm="1">
        <f t="array" ref="X469">IFERROR(INDEX(Districtwide!X$19:X$500, SMALL(IF(($A$17=Districtwide!$E$19:$E$500), MATCH(ROW(Districtwide!$A$19:$A$500), ROW(Districtwide!$A$19:$A$500)), ""),ROWS($A$1:$A451))),"")</f>
        <v/>
      </c>
      <c r="Y469" s="85" t="str" cm="1">
        <f t="array" ref="Y469">IFERROR(INDEX(Districtwide!Y$19:Y$500, SMALL(IF(($A$17=Districtwide!$E$19:$E$500), MATCH(ROW(Districtwide!$A$19:$A$500), ROW(Districtwide!$A$19:$A$500)), ""),ROWS($A$1:$A451))),"")</f>
        <v/>
      </c>
      <c r="Z469" s="86" t="str" cm="1">
        <f t="array" ref="Z469">IFERROR(INDEX(Districtwide!Z$19:Z$500, SMALL(IF(($A$17=Districtwide!$E$19:$E$500), MATCH(ROW(Districtwide!$A$19:$A$500), ROW(Districtwide!$A$19:$A$500)), ""),ROWS($A$1:$A451))),"")</f>
        <v/>
      </c>
      <c r="AA469" s="122" t="str" cm="1">
        <f t="array" ref="AA469">IFERROR(INDEX(Districtwide!AA$19:AA$500, SMALL(IF(($A$17=Districtwide!$E$19:$E$500), MATCH(ROW(Districtwide!$A$19:$A$500), ROW(Districtwide!$A$19:$A$500)), ""),ROWS($A$1:$A451))),"")</f>
        <v/>
      </c>
    </row>
    <row r="470" spans="1:27">
      <c r="A470" s="134" t="str" cm="1">
        <f t="array" ref="A470">IFERROR(INDEX(Districtwide!A$19:A$500, SMALL(IF(($A$17=Districtwide!$E$19:$E$500), MATCH(ROW(Districtwide!$A$19:$A$500), ROW(Districtwide!$A$19:$A$500)), ""),ROWS($A$1:$A452))),"")</f>
        <v/>
      </c>
      <c r="B470" s="134" t="str" cm="1">
        <f t="array" ref="B470">IFERROR(INDEX(Districtwide!B$19:B$500, SMALL(IF(($A$17=Districtwide!$E$19:$E$500), MATCH(ROW(Districtwide!$A$19:$A$500), ROW(Districtwide!$A$19:$A$500)), ""),ROWS($A$1:$A452))),"")</f>
        <v/>
      </c>
      <c r="C470" s="134" t="str" cm="1">
        <f t="array" ref="C470">IFERROR(INDEX(Districtwide!C$19:C$500, SMALL(IF(($A$17=Districtwide!$E$19:$E$500), MATCH(ROW(Districtwide!$A$19:$A$500), ROW(Districtwide!$A$19:$A$500)), ""),ROWS($A$1:$A452))),"")</f>
        <v/>
      </c>
      <c r="D470" s="134" t="str" cm="1">
        <f t="array" ref="D470">IFERROR(INDEX(Districtwide!D$19:D$500, SMALL(IF(($A$17=Districtwide!$E$19:$E$500), MATCH(ROW(Districtwide!$A$19:$A$500), ROW(Districtwide!$A$19:$A$500)), ""),ROWS($A$1:$A452))),"")</f>
        <v/>
      </c>
      <c r="E470" s="85" t="str" cm="1">
        <f t="array" ref="E470">IFERROR(INDEX(Districtwide!E$19:E$500, SMALL(IF(($A$17=Districtwide!$E$19:$E$500), MATCH(ROW(Districtwide!$A$19:$A$500), ROW(Districtwide!$A$19:$A$500)), ""),ROWS($A$1:$A452))),"")</f>
        <v/>
      </c>
      <c r="F470" s="128" t="str" cm="1">
        <f t="array" ref="F470">IFERROR(INDEX(Districtwide!F$19:F$500, SMALL(IF(($A$17=Districtwide!$E$19:$E$500), MATCH(ROW(Districtwide!$A$19:$A$500), ROW(Districtwide!$A$19:$A$500)), ""),ROWS($A$1:$A452))),"")</f>
        <v/>
      </c>
      <c r="G470" s="85" t="str" cm="1">
        <f t="array" ref="G470">IFERROR(INDEX(Districtwide!G$19:G$500, SMALL(IF(($A$17=Districtwide!$E$19:$E$500), MATCH(ROW(Districtwide!$A$19:$A$500), ROW(Districtwide!$A$19:$A$500)), ""),ROWS($A$1:$A452))),"")</f>
        <v/>
      </c>
      <c r="H470" s="86" t="str" cm="1">
        <f t="array" ref="H470">IFERROR(INDEX(Districtwide!H$19:H$500, SMALL(IF(($A$17=Districtwide!$E$19:$E$500), MATCH(ROW(Districtwide!$A$19:$A$500), ROW(Districtwide!$A$19:$A$500)), ""),ROWS($A$1:$A452))),"")</f>
        <v/>
      </c>
      <c r="I470" s="122" t="str" cm="1">
        <f t="array" ref="I470">IFERROR(INDEX(Districtwide!I$19:I$500, SMALL(IF(($A$17=Districtwide!$E$19:$E$500), MATCH(ROW(Districtwide!$A$19:$A$500), ROW(Districtwide!$A$19:$A$500)), ""),ROWS($A$1:$A452))),"")</f>
        <v/>
      </c>
      <c r="J470" s="87" t="str" cm="1">
        <f t="array" ref="J470">IFERROR(INDEX(Districtwide!J$19:J$500, SMALL(IF(($A$17=Districtwide!$E$19:$E$500), MATCH(ROW(Districtwide!$A$19:$A$500), ROW(Districtwide!$A$19:$A$500)), ""),ROWS($A$1:$A452))),"")</f>
        <v/>
      </c>
      <c r="K470" s="86" t="str" cm="1">
        <f t="array" ref="K470">IFERROR(INDEX(Districtwide!K$19:K$500, SMALL(IF(($A$17=Districtwide!$E$19:$E$500), MATCH(ROW(Districtwide!$A$19:$A$500), ROW(Districtwide!$A$19:$A$500)), ""),ROWS($A$1:$A452))),"")</f>
        <v/>
      </c>
      <c r="L470" s="122" t="str" cm="1">
        <f t="array" ref="L470">IFERROR(INDEX(Districtwide!L$19:L$500, SMALL(IF(($A$17=Districtwide!$E$19:$E$500), MATCH(ROW(Districtwide!$A$19:$A$500), ROW(Districtwide!$A$19:$A$500)), ""),ROWS($A$1:$A452))),"")</f>
        <v/>
      </c>
      <c r="M470" s="85" t="str" cm="1">
        <f t="array" ref="M470">IFERROR(INDEX(Districtwide!M$19:M$500, SMALL(IF(($A$17=Districtwide!$E$19:$E$500), MATCH(ROW(Districtwide!$A$19:$A$500), ROW(Districtwide!$A$19:$A$500)), ""),ROWS($A$1:$A452))),"")</f>
        <v/>
      </c>
      <c r="N470" s="86" t="str" cm="1">
        <f t="array" ref="N470">IFERROR(INDEX(Districtwide!N$19:N$500, SMALL(IF(($A$17=Districtwide!$E$19:$E$500), MATCH(ROW(Districtwide!$A$19:$A$500), ROW(Districtwide!$A$19:$A$500)), ""),ROWS($A$1:$A452))),"")</f>
        <v/>
      </c>
      <c r="O470" s="86" t="str" cm="1">
        <f t="array" ref="O470">IFERROR(INDEX(Districtwide!O$19:O$500, SMALL(IF(($A$17=Districtwide!$E$19:$E$500), MATCH(ROW(Districtwide!$A$19:$A$500), ROW(Districtwide!$A$19:$A$500)), ""),ROWS($A$1:$A452))),"")</f>
        <v/>
      </c>
      <c r="P470" s="85" t="str" cm="1">
        <f t="array" ref="P470">IFERROR(INDEX(Districtwide!P$19:P$500, SMALL(IF(($A$17=Districtwide!$E$19:$E$500), MATCH(ROW(Districtwide!$A$19:$A$500), ROW(Districtwide!$A$19:$A$500)), ""),ROWS($A$1:$A452))),"")</f>
        <v/>
      </c>
      <c r="Q470" s="85" t="str">
        <f t="shared" si="16"/>
        <v xml:space="preserve"> </v>
      </c>
      <c r="R470" s="122" t="str" cm="1">
        <f t="array" ref="R470">IFERROR(INDEX(Districtwide!R$19:R$500, SMALL(IF(($A$17=Districtwide!$E$19:$E$500), MATCH(ROW(Districtwide!$A$19:$A$500), ROW(Districtwide!$A$19:$A$500)), ""),ROWS($A$1:$A452))),"")</f>
        <v/>
      </c>
      <c r="S470" s="122" t="str" cm="1">
        <f t="array" ref="S470">IFERROR(INDEX(Districtwide!S$19:S$500, SMALL(IF(($A$17=Districtwide!$E$19:$E$500), MATCH(ROW(Districtwide!$A$19:$A$500), ROW(Districtwide!$A$19:$A$500)), ""),ROWS($A$1:$A452))),"")</f>
        <v/>
      </c>
      <c r="T470" s="122" t="str" cm="1">
        <f t="array" ref="T470">IFERROR(INDEX(Districtwide!T$19:T$500, SMALL(IF(($A$17=Districtwide!$E$19:$E$500), MATCH(ROW(Districtwide!$A$19:$A$500), ROW(Districtwide!$A$19:$A$500)), ""),ROWS($A$1:$A452))),"")</f>
        <v/>
      </c>
      <c r="U470" s="85" t="str">
        <f t="shared" si="17"/>
        <v xml:space="preserve"> </v>
      </c>
      <c r="V470" s="85" t="str" cm="1">
        <f t="array" ref="V470">IFERROR(INDEX(Districtwide!V$19:V$500, SMALL(IF(($A$17=Districtwide!$E$19:$E$500), MATCH(ROW(Districtwide!$A$19:$A$500), ROW(Districtwide!$A$19:$A$500)), ""),ROWS($A$1:$A452))),"")</f>
        <v/>
      </c>
      <c r="W470" s="86" t="str" cm="1">
        <f t="array" ref="W470">IFERROR(INDEX(Districtwide!W$19:W$500, SMALL(IF(($A$17=Districtwide!$E$19:$E$500), MATCH(ROW(Districtwide!$A$19:$A$500), ROW(Districtwide!$A$19:$A$500)), ""),ROWS($A$1:$A452))),"")</f>
        <v/>
      </c>
      <c r="X470" s="122" t="str" cm="1">
        <f t="array" ref="X470">IFERROR(INDEX(Districtwide!X$19:X$500, SMALL(IF(($A$17=Districtwide!$E$19:$E$500), MATCH(ROW(Districtwide!$A$19:$A$500), ROW(Districtwide!$A$19:$A$500)), ""),ROWS($A$1:$A452))),"")</f>
        <v/>
      </c>
      <c r="Y470" s="85" t="str" cm="1">
        <f t="array" ref="Y470">IFERROR(INDEX(Districtwide!Y$19:Y$500, SMALL(IF(($A$17=Districtwide!$E$19:$E$500), MATCH(ROW(Districtwide!$A$19:$A$500), ROW(Districtwide!$A$19:$A$500)), ""),ROWS($A$1:$A452))),"")</f>
        <v/>
      </c>
      <c r="Z470" s="86" t="str" cm="1">
        <f t="array" ref="Z470">IFERROR(INDEX(Districtwide!Z$19:Z$500, SMALL(IF(($A$17=Districtwide!$E$19:$E$500), MATCH(ROW(Districtwide!$A$19:$A$500), ROW(Districtwide!$A$19:$A$500)), ""),ROWS($A$1:$A452))),"")</f>
        <v/>
      </c>
      <c r="AA470" s="122" t="str" cm="1">
        <f t="array" ref="AA470">IFERROR(INDEX(Districtwide!AA$19:AA$500, SMALL(IF(($A$17=Districtwide!$E$19:$E$500), MATCH(ROW(Districtwide!$A$19:$A$500), ROW(Districtwide!$A$19:$A$500)), ""),ROWS($A$1:$A452))),"")</f>
        <v/>
      </c>
    </row>
    <row r="471" spans="1:27">
      <c r="A471" s="134" t="str" cm="1">
        <f t="array" ref="A471">IFERROR(INDEX(Districtwide!A$19:A$500, SMALL(IF(($A$17=Districtwide!$E$19:$E$500), MATCH(ROW(Districtwide!$A$19:$A$500), ROW(Districtwide!$A$19:$A$500)), ""),ROWS($A$1:$A453))),"")</f>
        <v/>
      </c>
      <c r="B471" s="134" t="str" cm="1">
        <f t="array" ref="B471">IFERROR(INDEX(Districtwide!B$19:B$500, SMALL(IF(($A$17=Districtwide!$E$19:$E$500), MATCH(ROW(Districtwide!$A$19:$A$500), ROW(Districtwide!$A$19:$A$500)), ""),ROWS($A$1:$A453))),"")</f>
        <v/>
      </c>
      <c r="C471" s="134" t="str" cm="1">
        <f t="array" ref="C471">IFERROR(INDEX(Districtwide!C$19:C$500, SMALL(IF(($A$17=Districtwide!$E$19:$E$500), MATCH(ROW(Districtwide!$A$19:$A$500), ROW(Districtwide!$A$19:$A$500)), ""),ROWS($A$1:$A453))),"")</f>
        <v/>
      </c>
      <c r="D471" s="134" t="str" cm="1">
        <f t="array" ref="D471">IFERROR(INDEX(Districtwide!D$19:D$500, SMALL(IF(($A$17=Districtwide!$E$19:$E$500), MATCH(ROW(Districtwide!$A$19:$A$500), ROW(Districtwide!$A$19:$A$500)), ""),ROWS($A$1:$A453))),"")</f>
        <v/>
      </c>
      <c r="E471" s="85" t="str" cm="1">
        <f t="array" ref="E471">IFERROR(INDEX(Districtwide!E$19:E$500, SMALL(IF(($A$17=Districtwide!$E$19:$E$500), MATCH(ROW(Districtwide!$A$19:$A$500), ROW(Districtwide!$A$19:$A$500)), ""),ROWS($A$1:$A453))),"")</f>
        <v/>
      </c>
      <c r="F471" s="128" t="str" cm="1">
        <f t="array" ref="F471">IFERROR(INDEX(Districtwide!F$19:F$500, SMALL(IF(($A$17=Districtwide!$E$19:$E$500), MATCH(ROW(Districtwide!$A$19:$A$500), ROW(Districtwide!$A$19:$A$500)), ""),ROWS($A$1:$A453))),"")</f>
        <v/>
      </c>
      <c r="G471" s="85" t="str" cm="1">
        <f t="array" ref="G471">IFERROR(INDEX(Districtwide!G$19:G$500, SMALL(IF(($A$17=Districtwide!$E$19:$E$500), MATCH(ROW(Districtwide!$A$19:$A$500), ROW(Districtwide!$A$19:$A$500)), ""),ROWS($A$1:$A453))),"")</f>
        <v/>
      </c>
      <c r="H471" s="86" t="str" cm="1">
        <f t="array" ref="H471">IFERROR(INDEX(Districtwide!H$19:H$500, SMALL(IF(($A$17=Districtwide!$E$19:$E$500), MATCH(ROW(Districtwide!$A$19:$A$500), ROW(Districtwide!$A$19:$A$500)), ""),ROWS($A$1:$A453))),"")</f>
        <v/>
      </c>
      <c r="I471" s="122" t="str" cm="1">
        <f t="array" ref="I471">IFERROR(INDEX(Districtwide!I$19:I$500, SMALL(IF(($A$17=Districtwide!$E$19:$E$500), MATCH(ROW(Districtwide!$A$19:$A$500), ROW(Districtwide!$A$19:$A$500)), ""),ROWS($A$1:$A453))),"")</f>
        <v/>
      </c>
      <c r="J471" s="87" t="str" cm="1">
        <f t="array" ref="J471">IFERROR(INDEX(Districtwide!J$19:J$500, SMALL(IF(($A$17=Districtwide!$E$19:$E$500), MATCH(ROW(Districtwide!$A$19:$A$500), ROW(Districtwide!$A$19:$A$500)), ""),ROWS($A$1:$A453))),"")</f>
        <v/>
      </c>
      <c r="K471" s="86" t="str" cm="1">
        <f t="array" ref="K471">IFERROR(INDEX(Districtwide!K$19:K$500, SMALL(IF(($A$17=Districtwide!$E$19:$E$500), MATCH(ROW(Districtwide!$A$19:$A$500), ROW(Districtwide!$A$19:$A$500)), ""),ROWS($A$1:$A453))),"")</f>
        <v/>
      </c>
      <c r="L471" s="122" t="str" cm="1">
        <f t="array" ref="L471">IFERROR(INDEX(Districtwide!L$19:L$500, SMALL(IF(($A$17=Districtwide!$E$19:$E$500), MATCH(ROW(Districtwide!$A$19:$A$500), ROW(Districtwide!$A$19:$A$500)), ""),ROWS($A$1:$A453))),"")</f>
        <v/>
      </c>
      <c r="M471" s="85" t="str" cm="1">
        <f t="array" ref="M471">IFERROR(INDEX(Districtwide!M$19:M$500, SMALL(IF(($A$17=Districtwide!$E$19:$E$500), MATCH(ROW(Districtwide!$A$19:$A$500), ROW(Districtwide!$A$19:$A$500)), ""),ROWS($A$1:$A453))),"")</f>
        <v/>
      </c>
      <c r="N471" s="86" t="str" cm="1">
        <f t="array" ref="N471">IFERROR(INDEX(Districtwide!N$19:N$500, SMALL(IF(($A$17=Districtwide!$E$19:$E$500), MATCH(ROW(Districtwide!$A$19:$A$500), ROW(Districtwide!$A$19:$A$500)), ""),ROWS($A$1:$A453))),"")</f>
        <v/>
      </c>
      <c r="O471" s="86" t="str" cm="1">
        <f t="array" ref="O471">IFERROR(INDEX(Districtwide!O$19:O$500, SMALL(IF(($A$17=Districtwide!$E$19:$E$500), MATCH(ROW(Districtwide!$A$19:$A$500), ROW(Districtwide!$A$19:$A$500)), ""),ROWS($A$1:$A453))),"")</f>
        <v/>
      </c>
      <c r="P471" s="85" t="str" cm="1">
        <f t="array" ref="P471">IFERROR(INDEX(Districtwide!P$19:P$500, SMALL(IF(($A$17=Districtwide!$E$19:$E$500), MATCH(ROW(Districtwide!$A$19:$A$500), ROW(Districtwide!$A$19:$A$500)), ""),ROWS($A$1:$A453))),"")</f>
        <v/>
      </c>
      <c r="Q471" s="85" t="str">
        <f t="shared" si="16"/>
        <v xml:space="preserve"> </v>
      </c>
      <c r="R471" s="122" t="str" cm="1">
        <f t="array" ref="R471">IFERROR(INDEX(Districtwide!R$19:R$500, SMALL(IF(($A$17=Districtwide!$E$19:$E$500), MATCH(ROW(Districtwide!$A$19:$A$500), ROW(Districtwide!$A$19:$A$500)), ""),ROWS($A$1:$A453))),"")</f>
        <v/>
      </c>
      <c r="S471" s="122" t="str" cm="1">
        <f t="array" ref="S471">IFERROR(INDEX(Districtwide!S$19:S$500, SMALL(IF(($A$17=Districtwide!$E$19:$E$500), MATCH(ROW(Districtwide!$A$19:$A$500), ROW(Districtwide!$A$19:$A$500)), ""),ROWS($A$1:$A453))),"")</f>
        <v/>
      </c>
      <c r="T471" s="122" t="str" cm="1">
        <f t="array" ref="T471">IFERROR(INDEX(Districtwide!T$19:T$500, SMALL(IF(($A$17=Districtwide!$E$19:$E$500), MATCH(ROW(Districtwide!$A$19:$A$500), ROW(Districtwide!$A$19:$A$500)), ""),ROWS($A$1:$A453))),"")</f>
        <v/>
      </c>
      <c r="U471" s="85" t="str">
        <f t="shared" si="17"/>
        <v xml:space="preserve"> </v>
      </c>
      <c r="V471" s="85" t="str" cm="1">
        <f t="array" ref="V471">IFERROR(INDEX(Districtwide!V$19:V$500, SMALL(IF(($A$17=Districtwide!$E$19:$E$500), MATCH(ROW(Districtwide!$A$19:$A$500), ROW(Districtwide!$A$19:$A$500)), ""),ROWS($A$1:$A453))),"")</f>
        <v/>
      </c>
      <c r="W471" s="86" t="str" cm="1">
        <f t="array" ref="W471">IFERROR(INDEX(Districtwide!W$19:W$500, SMALL(IF(($A$17=Districtwide!$E$19:$E$500), MATCH(ROW(Districtwide!$A$19:$A$500), ROW(Districtwide!$A$19:$A$500)), ""),ROWS($A$1:$A453))),"")</f>
        <v/>
      </c>
      <c r="X471" s="122" t="str" cm="1">
        <f t="array" ref="X471">IFERROR(INDEX(Districtwide!X$19:X$500, SMALL(IF(($A$17=Districtwide!$E$19:$E$500), MATCH(ROW(Districtwide!$A$19:$A$500), ROW(Districtwide!$A$19:$A$500)), ""),ROWS($A$1:$A453))),"")</f>
        <v/>
      </c>
      <c r="Y471" s="85" t="str" cm="1">
        <f t="array" ref="Y471">IFERROR(INDEX(Districtwide!Y$19:Y$500, SMALL(IF(($A$17=Districtwide!$E$19:$E$500), MATCH(ROW(Districtwide!$A$19:$A$500), ROW(Districtwide!$A$19:$A$500)), ""),ROWS($A$1:$A453))),"")</f>
        <v/>
      </c>
      <c r="Z471" s="86" t="str" cm="1">
        <f t="array" ref="Z471">IFERROR(INDEX(Districtwide!Z$19:Z$500, SMALL(IF(($A$17=Districtwide!$E$19:$E$500), MATCH(ROW(Districtwide!$A$19:$A$500), ROW(Districtwide!$A$19:$A$500)), ""),ROWS($A$1:$A453))),"")</f>
        <v/>
      </c>
      <c r="AA471" s="122" t="str" cm="1">
        <f t="array" ref="AA471">IFERROR(INDEX(Districtwide!AA$19:AA$500, SMALL(IF(($A$17=Districtwide!$E$19:$E$500), MATCH(ROW(Districtwide!$A$19:$A$500), ROW(Districtwide!$A$19:$A$500)), ""),ROWS($A$1:$A453))),"")</f>
        <v/>
      </c>
    </row>
    <row r="472" spans="1:27">
      <c r="A472" s="134" t="str" cm="1">
        <f t="array" ref="A472">IFERROR(INDEX(Districtwide!A$19:A$500, SMALL(IF(($A$17=Districtwide!$E$19:$E$500), MATCH(ROW(Districtwide!$A$19:$A$500), ROW(Districtwide!$A$19:$A$500)), ""),ROWS($A$1:$A454))),"")</f>
        <v/>
      </c>
      <c r="B472" s="134" t="str" cm="1">
        <f t="array" ref="B472">IFERROR(INDEX(Districtwide!B$19:B$500, SMALL(IF(($A$17=Districtwide!$E$19:$E$500), MATCH(ROW(Districtwide!$A$19:$A$500), ROW(Districtwide!$A$19:$A$500)), ""),ROWS($A$1:$A454))),"")</f>
        <v/>
      </c>
      <c r="C472" s="134" t="str" cm="1">
        <f t="array" ref="C472">IFERROR(INDEX(Districtwide!C$19:C$500, SMALL(IF(($A$17=Districtwide!$E$19:$E$500), MATCH(ROW(Districtwide!$A$19:$A$500), ROW(Districtwide!$A$19:$A$500)), ""),ROWS($A$1:$A454))),"")</f>
        <v/>
      </c>
      <c r="D472" s="134" t="str" cm="1">
        <f t="array" ref="D472">IFERROR(INDEX(Districtwide!D$19:D$500, SMALL(IF(($A$17=Districtwide!$E$19:$E$500), MATCH(ROW(Districtwide!$A$19:$A$500), ROW(Districtwide!$A$19:$A$500)), ""),ROWS($A$1:$A454))),"")</f>
        <v/>
      </c>
      <c r="E472" s="85" t="str" cm="1">
        <f t="array" ref="E472">IFERROR(INDEX(Districtwide!E$19:E$500, SMALL(IF(($A$17=Districtwide!$E$19:$E$500), MATCH(ROW(Districtwide!$A$19:$A$500), ROW(Districtwide!$A$19:$A$500)), ""),ROWS($A$1:$A454))),"")</f>
        <v/>
      </c>
      <c r="F472" s="128" t="str" cm="1">
        <f t="array" ref="F472">IFERROR(INDEX(Districtwide!F$19:F$500, SMALL(IF(($A$17=Districtwide!$E$19:$E$500), MATCH(ROW(Districtwide!$A$19:$A$500), ROW(Districtwide!$A$19:$A$500)), ""),ROWS($A$1:$A454))),"")</f>
        <v/>
      </c>
      <c r="G472" s="85" t="str" cm="1">
        <f t="array" ref="G472">IFERROR(INDEX(Districtwide!G$19:G$500, SMALL(IF(($A$17=Districtwide!$E$19:$E$500), MATCH(ROW(Districtwide!$A$19:$A$500), ROW(Districtwide!$A$19:$A$500)), ""),ROWS($A$1:$A454))),"")</f>
        <v/>
      </c>
      <c r="H472" s="86" t="str" cm="1">
        <f t="array" ref="H472">IFERROR(INDEX(Districtwide!H$19:H$500, SMALL(IF(($A$17=Districtwide!$E$19:$E$500), MATCH(ROW(Districtwide!$A$19:$A$500), ROW(Districtwide!$A$19:$A$500)), ""),ROWS($A$1:$A454))),"")</f>
        <v/>
      </c>
      <c r="I472" s="122" t="str" cm="1">
        <f t="array" ref="I472">IFERROR(INDEX(Districtwide!I$19:I$500, SMALL(IF(($A$17=Districtwide!$E$19:$E$500), MATCH(ROW(Districtwide!$A$19:$A$500), ROW(Districtwide!$A$19:$A$500)), ""),ROWS($A$1:$A454))),"")</f>
        <v/>
      </c>
      <c r="J472" s="87" t="str" cm="1">
        <f t="array" ref="J472">IFERROR(INDEX(Districtwide!J$19:J$500, SMALL(IF(($A$17=Districtwide!$E$19:$E$500), MATCH(ROW(Districtwide!$A$19:$A$500), ROW(Districtwide!$A$19:$A$500)), ""),ROWS($A$1:$A454))),"")</f>
        <v/>
      </c>
      <c r="K472" s="86" t="str" cm="1">
        <f t="array" ref="K472">IFERROR(INDEX(Districtwide!K$19:K$500, SMALL(IF(($A$17=Districtwide!$E$19:$E$500), MATCH(ROW(Districtwide!$A$19:$A$500), ROW(Districtwide!$A$19:$A$500)), ""),ROWS($A$1:$A454))),"")</f>
        <v/>
      </c>
      <c r="L472" s="122" t="str" cm="1">
        <f t="array" ref="L472">IFERROR(INDEX(Districtwide!L$19:L$500, SMALL(IF(($A$17=Districtwide!$E$19:$E$500), MATCH(ROW(Districtwide!$A$19:$A$500), ROW(Districtwide!$A$19:$A$500)), ""),ROWS($A$1:$A454))),"")</f>
        <v/>
      </c>
      <c r="M472" s="85" t="str" cm="1">
        <f t="array" ref="M472">IFERROR(INDEX(Districtwide!M$19:M$500, SMALL(IF(($A$17=Districtwide!$E$19:$E$500), MATCH(ROW(Districtwide!$A$19:$A$500), ROW(Districtwide!$A$19:$A$500)), ""),ROWS($A$1:$A454))),"")</f>
        <v/>
      </c>
      <c r="N472" s="86" t="str" cm="1">
        <f t="array" ref="N472">IFERROR(INDEX(Districtwide!N$19:N$500, SMALL(IF(($A$17=Districtwide!$E$19:$E$500), MATCH(ROW(Districtwide!$A$19:$A$500), ROW(Districtwide!$A$19:$A$500)), ""),ROWS($A$1:$A454))),"")</f>
        <v/>
      </c>
      <c r="O472" s="86" t="str" cm="1">
        <f t="array" ref="O472">IFERROR(INDEX(Districtwide!O$19:O$500, SMALL(IF(($A$17=Districtwide!$E$19:$E$500), MATCH(ROW(Districtwide!$A$19:$A$500), ROW(Districtwide!$A$19:$A$500)), ""),ROWS($A$1:$A454))),"")</f>
        <v/>
      </c>
      <c r="P472" s="85" t="str" cm="1">
        <f t="array" ref="P472">IFERROR(INDEX(Districtwide!P$19:P$500, SMALL(IF(($A$17=Districtwide!$E$19:$E$500), MATCH(ROW(Districtwide!$A$19:$A$500), ROW(Districtwide!$A$19:$A$500)), ""),ROWS($A$1:$A454))),"")</f>
        <v/>
      </c>
      <c r="Q472" s="85" t="str">
        <f t="shared" si="16"/>
        <v xml:space="preserve"> </v>
      </c>
      <c r="R472" s="122" t="str" cm="1">
        <f t="array" ref="R472">IFERROR(INDEX(Districtwide!R$19:R$500, SMALL(IF(($A$17=Districtwide!$E$19:$E$500), MATCH(ROW(Districtwide!$A$19:$A$500), ROW(Districtwide!$A$19:$A$500)), ""),ROWS($A$1:$A454))),"")</f>
        <v/>
      </c>
      <c r="S472" s="122" t="str" cm="1">
        <f t="array" ref="S472">IFERROR(INDEX(Districtwide!S$19:S$500, SMALL(IF(($A$17=Districtwide!$E$19:$E$500), MATCH(ROW(Districtwide!$A$19:$A$500), ROW(Districtwide!$A$19:$A$500)), ""),ROWS($A$1:$A454))),"")</f>
        <v/>
      </c>
      <c r="T472" s="122" t="str" cm="1">
        <f t="array" ref="T472">IFERROR(INDEX(Districtwide!T$19:T$500, SMALL(IF(($A$17=Districtwide!$E$19:$E$500), MATCH(ROW(Districtwide!$A$19:$A$500), ROW(Districtwide!$A$19:$A$500)), ""),ROWS($A$1:$A454))),"")</f>
        <v/>
      </c>
      <c r="U472" s="85" t="str">
        <f t="shared" si="17"/>
        <v xml:space="preserve"> </v>
      </c>
      <c r="V472" s="85" t="str" cm="1">
        <f t="array" ref="V472">IFERROR(INDEX(Districtwide!V$19:V$500, SMALL(IF(($A$17=Districtwide!$E$19:$E$500), MATCH(ROW(Districtwide!$A$19:$A$500), ROW(Districtwide!$A$19:$A$500)), ""),ROWS($A$1:$A454))),"")</f>
        <v/>
      </c>
      <c r="W472" s="86" t="str" cm="1">
        <f t="array" ref="W472">IFERROR(INDEX(Districtwide!W$19:W$500, SMALL(IF(($A$17=Districtwide!$E$19:$E$500), MATCH(ROW(Districtwide!$A$19:$A$500), ROW(Districtwide!$A$19:$A$500)), ""),ROWS($A$1:$A454))),"")</f>
        <v/>
      </c>
      <c r="X472" s="122" t="str" cm="1">
        <f t="array" ref="X472">IFERROR(INDEX(Districtwide!X$19:X$500, SMALL(IF(($A$17=Districtwide!$E$19:$E$500), MATCH(ROW(Districtwide!$A$19:$A$500), ROW(Districtwide!$A$19:$A$500)), ""),ROWS($A$1:$A454))),"")</f>
        <v/>
      </c>
      <c r="Y472" s="85" t="str" cm="1">
        <f t="array" ref="Y472">IFERROR(INDEX(Districtwide!Y$19:Y$500, SMALL(IF(($A$17=Districtwide!$E$19:$E$500), MATCH(ROW(Districtwide!$A$19:$A$500), ROW(Districtwide!$A$19:$A$500)), ""),ROWS($A$1:$A454))),"")</f>
        <v/>
      </c>
      <c r="Z472" s="86" t="str" cm="1">
        <f t="array" ref="Z472">IFERROR(INDEX(Districtwide!Z$19:Z$500, SMALL(IF(($A$17=Districtwide!$E$19:$E$500), MATCH(ROW(Districtwide!$A$19:$A$500), ROW(Districtwide!$A$19:$A$500)), ""),ROWS($A$1:$A454))),"")</f>
        <v/>
      </c>
      <c r="AA472" s="122" t="str" cm="1">
        <f t="array" ref="AA472">IFERROR(INDEX(Districtwide!AA$19:AA$500, SMALL(IF(($A$17=Districtwide!$E$19:$E$500), MATCH(ROW(Districtwide!$A$19:$A$500), ROW(Districtwide!$A$19:$A$500)), ""),ROWS($A$1:$A454))),"")</f>
        <v/>
      </c>
    </row>
    <row r="473" spans="1:27">
      <c r="A473" s="134" t="str" cm="1">
        <f t="array" ref="A473">IFERROR(INDEX(Districtwide!A$19:A$500, SMALL(IF(($A$17=Districtwide!$E$19:$E$500), MATCH(ROW(Districtwide!$A$19:$A$500), ROW(Districtwide!$A$19:$A$500)), ""),ROWS($A$1:$A455))),"")</f>
        <v/>
      </c>
      <c r="B473" s="134" t="str" cm="1">
        <f t="array" ref="B473">IFERROR(INDEX(Districtwide!B$19:B$500, SMALL(IF(($A$17=Districtwide!$E$19:$E$500), MATCH(ROW(Districtwide!$A$19:$A$500), ROW(Districtwide!$A$19:$A$500)), ""),ROWS($A$1:$A455))),"")</f>
        <v/>
      </c>
      <c r="C473" s="134" t="str" cm="1">
        <f t="array" ref="C473">IFERROR(INDEX(Districtwide!C$19:C$500, SMALL(IF(($A$17=Districtwide!$E$19:$E$500), MATCH(ROW(Districtwide!$A$19:$A$500), ROW(Districtwide!$A$19:$A$500)), ""),ROWS($A$1:$A455))),"")</f>
        <v/>
      </c>
      <c r="D473" s="134" t="str" cm="1">
        <f t="array" ref="D473">IFERROR(INDEX(Districtwide!D$19:D$500, SMALL(IF(($A$17=Districtwide!$E$19:$E$500), MATCH(ROW(Districtwide!$A$19:$A$500), ROW(Districtwide!$A$19:$A$500)), ""),ROWS($A$1:$A455))),"")</f>
        <v/>
      </c>
      <c r="E473" s="85" t="str" cm="1">
        <f t="array" ref="E473">IFERROR(INDEX(Districtwide!E$19:E$500, SMALL(IF(($A$17=Districtwide!$E$19:$E$500), MATCH(ROW(Districtwide!$A$19:$A$500), ROW(Districtwide!$A$19:$A$500)), ""),ROWS($A$1:$A455))),"")</f>
        <v/>
      </c>
      <c r="F473" s="128" t="str" cm="1">
        <f t="array" ref="F473">IFERROR(INDEX(Districtwide!F$19:F$500, SMALL(IF(($A$17=Districtwide!$E$19:$E$500), MATCH(ROW(Districtwide!$A$19:$A$500), ROW(Districtwide!$A$19:$A$500)), ""),ROWS($A$1:$A455))),"")</f>
        <v/>
      </c>
      <c r="G473" s="85" t="str" cm="1">
        <f t="array" ref="G473">IFERROR(INDEX(Districtwide!G$19:G$500, SMALL(IF(($A$17=Districtwide!$E$19:$E$500), MATCH(ROW(Districtwide!$A$19:$A$500), ROW(Districtwide!$A$19:$A$500)), ""),ROWS($A$1:$A455))),"")</f>
        <v/>
      </c>
      <c r="H473" s="86" t="str" cm="1">
        <f t="array" ref="H473">IFERROR(INDEX(Districtwide!H$19:H$500, SMALL(IF(($A$17=Districtwide!$E$19:$E$500), MATCH(ROW(Districtwide!$A$19:$A$500), ROW(Districtwide!$A$19:$A$500)), ""),ROWS($A$1:$A455))),"")</f>
        <v/>
      </c>
      <c r="I473" s="122" t="str" cm="1">
        <f t="array" ref="I473">IFERROR(INDEX(Districtwide!I$19:I$500, SMALL(IF(($A$17=Districtwide!$E$19:$E$500), MATCH(ROW(Districtwide!$A$19:$A$500), ROW(Districtwide!$A$19:$A$500)), ""),ROWS($A$1:$A455))),"")</f>
        <v/>
      </c>
      <c r="J473" s="87" t="str" cm="1">
        <f t="array" ref="J473">IFERROR(INDEX(Districtwide!J$19:J$500, SMALL(IF(($A$17=Districtwide!$E$19:$E$500), MATCH(ROW(Districtwide!$A$19:$A$500), ROW(Districtwide!$A$19:$A$500)), ""),ROWS($A$1:$A455))),"")</f>
        <v/>
      </c>
      <c r="K473" s="86" t="str" cm="1">
        <f t="array" ref="K473">IFERROR(INDEX(Districtwide!K$19:K$500, SMALL(IF(($A$17=Districtwide!$E$19:$E$500), MATCH(ROW(Districtwide!$A$19:$A$500), ROW(Districtwide!$A$19:$A$500)), ""),ROWS($A$1:$A455))),"")</f>
        <v/>
      </c>
      <c r="L473" s="122" t="str" cm="1">
        <f t="array" ref="L473">IFERROR(INDEX(Districtwide!L$19:L$500, SMALL(IF(($A$17=Districtwide!$E$19:$E$500), MATCH(ROW(Districtwide!$A$19:$A$500), ROW(Districtwide!$A$19:$A$500)), ""),ROWS($A$1:$A455))),"")</f>
        <v/>
      </c>
      <c r="M473" s="85" t="str" cm="1">
        <f t="array" ref="M473">IFERROR(INDEX(Districtwide!M$19:M$500, SMALL(IF(($A$17=Districtwide!$E$19:$E$500), MATCH(ROW(Districtwide!$A$19:$A$500), ROW(Districtwide!$A$19:$A$500)), ""),ROWS($A$1:$A455))),"")</f>
        <v/>
      </c>
      <c r="N473" s="86" t="str" cm="1">
        <f t="array" ref="N473">IFERROR(INDEX(Districtwide!N$19:N$500, SMALL(IF(($A$17=Districtwide!$E$19:$E$500), MATCH(ROW(Districtwide!$A$19:$A$500), ROW(Districtwide!$A$19:$A$500)), ""),ROWS($A$1:$A455))),"")</f>
        <v/>
      </c>
      <c r="O473" s="86" t="str" cm="1">
        <f t="array" ref="O473">IFERROR(INDEX(Districtwide!O$19:O$500, SMALL(IF(($A$17=Districtwide!$E$19:$E$500), MATCH(ROW(Districtwide!$A$19:$A$500), ROW(Districtwide!$A$19:$A$500)), ""),ROWS($A$1:$A455))),"")</f>
        <v/>
      </c>
      <c r="P473" s="85" t="str" cm="1">
        <f t="array" ref="P473">IFERROR(INDEX(Districtwide!P$19:P$500, SMALL(IF(($A$17=Districtwide!$E$19:$E$500), MATCH(ROW(Districtwide!$A$19:$A$500), ROW(Districtwide!$A$19:$A$500)), ""),ROWS($A$1:$A455))),"")</f>
        <v/>
      </c>
      <c r="Q473" s="85" t="str">
        <f t="shared" si="16"/>
        <v xml:space="preserve"> </v>
      </c>
      <c r="R473" s="122" t="str" cm="1">
        <f t="array" ref="R473">IFERROR(INDEX(Districtwide!R$19:R$500, SMALL(IF(($A$17=Districtwide!$E$19:$E$500), MATCH(ROW(Districtwide!$A$19:$A$500), ROW(Districtwide!$A$19:$A$500)), ""),ROWS($A$1:$A455))),"")</f>
        <v/>
      </c>
      <c r="S473" s="122" t="str" cm="1">
        <f t="array" ref="S473">IFERROR(INDEX(Districtwide!S$19:S$500, SMALL(IF(($A$17=Districtwide!$E$19:$E$500), MATCH(ROW(Districtwide!$A$19:$A$500), ROW(Districtwide!$A$19:$A$500)), ""),ROWS($A$1:$A455))),"")</f>
        <v/>
      </c>
      <c r="T473" s="122" t="str" cm="1">
        <f t="array" ref="T473">IFERROR(INDEX(Districtwide!T$19:T$500, SMALL(IF(($A$17=Districtwide!$E$19:$E$500), MATCH(ROW(Districtwide!$A$19:$A$500), ROW(Districtwide!$A$19:$A$500)), ""),ROWS($A$1:$A455))),"")</f>
        <v/>
      </c>
      <c r="U473" s="85" t="str">
        <f t="shared" si="17"/>
        <v xml:space="preserve"> </v>
      </c>
      <c r="V473" s="85" t="str" cm="1">
        <f t="array" ref="V473">IFERROR(INDEX(Districtwide!V$19:V$500, SMALL(IF(($A$17=Districtwide!$E$19:$E$500), MATCH(ROW(Districtwide!$A$19:$A$500), ROW(Districtwide!$A$19:$A$500)), ""),ROWS($A$1:$A455))),"")</f>
        <v/>
      </c>
      <c r="W473" s="86" t="str" cm="1">
        <f t="array" ref="W473">IFERROR(INDEX(Districtwide!W$19:W$500, SMALL(IF(($A$17=Districtwide!$E$19:$E$500), MATCH(ROW(Districtwide!$A$19:$A$500), ROW(Districtwide!$A$19:$A$500)), ""),ROWS($A$1:$A455))),"")</f>
        <v/>
      </c>
      <c r="X473" s="122" t="str" cm="1">
        <f t="array" ref="X473">IFERROR(INDEX(Districtwide!X$19:X$500, SMALL(IF(($A$17=Districtwide!$E$19:$E$500), MATCH(ROW(Districtwide!$A$19:$A$500), ROW(Districtwide!$A$19:$A$500)), ""),ROWS($A$1:$A455))),"")</f>
        <v/>
      </c>
      <c r="Y473" s="85" t="str" cm="1">
        <f t="array" ref="Y473">IFERROR(INDEX(Districtwide!Y$19:Y$500, SMALL(IF(($A$17=Districtwide!$E$19:$E$500), MATCH(ROW(Districtwide!$A$19:$A$500), ROW(Districtwide!$A$19:$A$500)), ""),ROWS($A$1:$A455))),"")</f>
        <v/>
      </c>
      <c r="Z473" s="86" t="str" cm="1">
        <f t="array" ref="Z473">IFERROR(INDEX(Districtwide!Z$19:Z$500, SMALL(IF(($A$17=Districtwide!$E$19:$E$500), MATCH(ROW(Districtwide!$A$19:$A$500), ROW(Districtwide!$A$19:$A$500)), ""),ROWS($A$1:$A455))),"")</f>
        <v/>
      </c>
      <c r="AA473" s="122" t="str" cm="1">
        <f t="array" ref="AA473">IFERROR(INDEX(Districtwide!AA$19:AA$500, SMALL(IF(($A$17=Districtwide!$E$19:$E$500), MATCH(ROW(Districtwide!$A$19:$A$500), ROW(Districtwide!$A$19:$A$500)), ""),ROWS($A$1:$A455))),"")</f>
        <v/>
      </c>
    </row>
    <row r="474" spans="1:27">
      <c r="A474" s="134" t="str" cm="1">
        <f t="array" ref="A474">IFERROR(INDEX(Districtwide!A$19:A$500, SMALL(IF(($A$17=Districtwide!$E$19:$E$500), MATCH(ROW(Districtwide!$A$19:$A$500), ROW(Districtwide!$A$19:$A$500)), ""),ROWS($A$1:$A456))),"")</f>
        <v/>
      </c>
      <c r="B474" s="134" t="str" cm="1">
        <f t="array" ref="B474">IFERROR(INDEX(Districtwide!B$19:B$500, SMALL(IF(($A$17=Districtwide!$E$19:$E$500), MATCH(ROW(Districtwide!$A$19:$A$500), ROW(Districtwide!$A$19:$A$500)), ""),ROWS($A$1:$A456))),"")</f>
        <v/>
      </c>
      <c r="C474" s="134" t="str" cm="1">
        <f t="array" ref="C474">IFERROR(INDEX(Districtwide!C$19:C$500, SMALL(IF(($A$17=Districtwide!$E$19:$E$500), MATCH(ROW(Districtwide!$A$19:$A$500), ROW(Districtwide!$A$19:$A$500)), ""),ROWS($A$1:$A456))),"")</f>
        <v/>
      </c>
      <c r="D474" s="134" t="str" cm="1">
        <f t="array" ref="D474">IFERROR(INDEX(Districtwide!D$19:D$500, SMALL(IF(($A$17=Districtwide!$E$19:$E$500), MATCH(ROW(Districtwide!$A$19:$A$500), ROW(Districtwide!$A$19:$A$500)), ""),ROWS($A$1:$A456))),"")</f>
        <v/>
      </c>
      <c r="E474" s="85" t="str" cm="1">
        <f t="array" ref="E474">IFERROR(INDEX(Districtwide!E$19:E$500, SMALL(IF(($A$17=Districtwide!$E$19:$E$500), MATCH(ROW(Districtwide!$A$19:$A$500), ROW(Districtwide!$A$19:$A$500)), ""),ROWS($A$1:$A456))),"")</f>
        <v/>
      </c>
      <c r="F474" s="128" t="str" cm="1">
        <f t="array" ref="F474">IFERROR(INDEX(Districtwide!F$19:F$500, SMALL(IF(($A$17=Districtwide!$E$19:$E$500), MATCH(ROW(Districtwide!$A$19:$A$500), ROW(Districtwide!$A$19:$A$500)), ""),ROWS($A$1:$A456))),"")</f>
        <v/>
      </c>
      <c r="G474" s="85" t="str" cm="1">
        <f t="array" ref="G474">IFERROR(INDEX(Districtwide!G$19:G$500, SMALL(IF(($A$17=Districtwide!$E$19:$E$500), MATCH(ROW(Districtwide!$A$19:$A$500), ROW(Districtwide!$A$19:$A$500)), ""),ROWS($A$1:$A456))),"")</f>
        <v/>
      </c>
      <c r="H474" s="86" t="str" cm="1">
        <f t="array" ref="H474">IFERROR(INDEX(Districtwide!H$19:H$500, SMALL(IF(($A$17=Districtwide!$E$19:$E$500), MATCH(ROW(Districtwide!$A$19:$A$500), ROW(Districtwide!$A$19:$A$500)), ""),ROWS($A$1:$A456))),"")</f>
        <v/>
      </c>
      <c r="I474" s="122" t="str" cm="1">
        <f t="array" ref="I474">IFERROR(INDEX(Districtwide!I$19:I$500, SMALL(IF(($A$17=Districtwide!$E$19:$E$500), MATCH(ROW(Districtwide!$A$19:$A$500), ROW(Districtwide!$A$19:$A$500)), ""),ROWS($A$1:$A456))),"")</f>
        <v/>
      </c>
      <c r="J474" s="87" t="str" cm="1">
        <f t="array" ref="J474">IFERROR(INDEX(Districtwide!J$19:J$500, SMALL(IF(($A$17=Districtwide!$E$19:$E$500), MATCH(ROW(Districtwide!$A$19:$A$500), ROW(Districtwide!$A$19:$A$500)), ""),ROWS($A$1:$A456))),"")</f>
        <v/>
      </c>
      <c r="K474" s="86" t="str" cm="1">
        <f t="array" ref="K474">IFERROR(INDEX(Districtwide!K$19:K$500, SMALL(IF(($A$17=Districtwide!$E$19:$E$500), MATCH(ROW(Districtwide!$A$19:$A$500), ROW(Districtwide!$A$19:$A$500)), ""),ROWS($A$1:$A456))),"")</f>
        <v/>
      </c>
      <c r="L474" s="122" t="str" cm="1">
        <f t="array" ref="L474">IFERROR(INDEX(Districtwide!L$19:L$500, SMALL(IF(($A$17=Districtwide!$E$19:$E$500), MATCH(ROW(Districtwide!$A$19:$A$500), ROW(Districtwide!$A$19:$A$500)), ""),ROWS($A$1:$A456))),"")</f>
        <v/>
      </c>
      <c r="M474" s="85" t="str" cm="1">
        <f t="array" ref="M474">IFERROR(INDEX(Districtwide!M$19:M$500, SMALL(IF(($A$17=Districtwide!$E$19:$E$500), MATCH(ROW(Districtwide!$A$19:$A$500), ROW(Districtwide!$A$19:$A$500)), ""),ROWS($A$1:$A456))),"")</f>
        <v/>
      </c>
      <c r="N474" s="86" t="str" cm="1">
        <f t="array" ref="N474">IFERROR(INDEX(Districtwide!N$19:N$500, SMALL(IF(($A$17=Districtwide!$E$19:$E$500), MATCH(ROW(Districtwide!$A$19:$A$500), ROW(Districtwide!$A$19:$A$500)), ""),ROWS($A$1:$A456))),"")</f>
        <v/>
      </c>
      <c r="O474" s="86" t="str" cm="1">
        <f t="array" ref="O474">IFERROR(INDEX(Districtwide!O$19:O$500, SMALL(IF(($A$17=Districtwide!$E$19:$E$500), MATCH(ROW(Districtwide!$A$19:$A$500), ROW(Districtwide!$A$19:$A$500)), ""),ROWS($A$1:$A456))),"")</f>
        <v/>
      </c>
      <c r="P474" s="85" t="str" cm="1">
        <f t="array" ref="P474">IFERROR(INDEX(Districtwide!P$19:P$500, SMALL(IF(($A$17=Districtwide!$E$19:$E$500), MATCH(ROW(Districtwide!$A$19:$A$500), ROW(Districtwide!$A$19:$A$500)), ""),ROWS($A$1:$A456))),"")</f>
        <v/>
      </c>
      <c r="Q474" s="85" t="str">
        <f t="shared" si="16"/>
        <v xml:space="preserve"> </v>
      </c>
      <c r="R474" s="122" t="str" cm="1">
        <f t="array" ref="R474">IFERROR(INDEX(Districtwide!R$19:R$500, SMALL(IF(($A$17=Districtwide!$E$19:$E$500), MATCH(ROW(Districtwide!$A$19:$A$500), ROW(Districtwide!$A$19:$A$500)), ""),ROWS($A$1:$A456))),"")</f>
        <v/>
      </c>
      <c r="S474" s="122" t="str" cm="1">
        <f t="array" ref="S474">IFERROR(INDEX(Districtwide!S$19:S$500, SMALL(IF(($A$17=Districtwide!$E$19:$E$500), MATCH(ROW(Districtwide!$A$19:$A$500), ROW(Districtwide!$A$19:$A$500)), ""),ROWS($A$1:$A456))),"")</f>
        <v/>
      </c>
      <c r="T474" s="122" t="str" cm="1">
        <f t="array" ref="T474">IFERROR(INDEX(Districtwide!T$19:T$500, SMALL(IF(($A$17=Districtwide!$E$19:$E$500), MATCH(ROW(Districtwide!$A$19:$A$500), ROW(Districtwide!$A$19:$A$500)), ""),ROWS($A$1:$A456))),"")</f>
        <v/>
      </c>
      <c r="U474" s="85" t="str">
        <f t="shared" si="17"/>
        <v xml:space="preserve"> </v>
      </c>
      <c r="V474" s="85" t="str" cm="1">
        <f t="array" ref="V474">IFERROR(INDEX(Districtwide!V$19:V$500, SMALL(IF(($A$17=Districtwide!$E$19:$E$500), MATCH(ROW(Districtwide!$A$19:$A$500), ROW(Districtwide!$A$19:$A$500)), ""),ROWS($A$1:$A456))),"")</f>
        <v/>
      </c>
      <c r="W474" s="86" t="str" cm="1">
        <f t="array" ref="W474">IFERROR(INDEX(Districtwide!W$19:W$500, SMALL(IF(($A$17=Districtwide!$E$19:$E$500), MATCH(ROW(Districtwide!$A$19:$A$500), ROW(Districtwide!$A$19:$A$500)), ""),ROWS($A$1:$A456))),"")</f>
        <v/>
      </c>
      <c r="X474" s="122" t="str" cm="1">
        <f t="array" ref="X474">IFERROR(INDEX(Districtwide!X$19:X$500, SMALL(IF(($A$17=Districtwide!$E$19:$E$500), MATCH(ROW(Districtwide!$A$19:$A$500), ROW(Districtwide!$A$19:$A$500)), ""),ROWS($A$1:$A456))),"")</f>
        <v/>
      </c>
      <c r="Y474" s="85" t="str" cm="1">
        <f t="array" ref="Y474">IFERROR(INDEX(Districtwide!Y$19:Y$500, SMALL(IF(($A$17=Districtwide!$E$19:$E$500), MATCH(ROW(Districtwide!$A$19:$A$500), ROW(Districtwide!$A$19:$A$500)), ""),ROWS($A$1:$A456))),"")</f>
        <v/>
      </c>
      <c r="Z474" s="86" t="str" cm="1">
        <f t="array" ref="Z474">IFERROR(INDEX(Districtwide!Z$19:Z$500, SMALL(IF(($A$17=Districtwide!$E$19:$E$500), MATCH(ROW(Districtwide!$A$19:$A$500), ROW(Districtwide!$A$19:$A$500)), ""),ROWS($A$1:$A456))),"")</f>
        <v/>
      </c>
      <c r="AA474" s="122" t="str" cm="1">
        <f t="array" ref="AA474">IFERROR(INDEX(Districtwide!AA$19:AA$500, SMALL(IF(($A$17=Districtwide!$E$19:$E$500), MATCH(ROW(Districtwide!$A$19:$A$500), ROW(Districtwide!$A$19:$A$500)), ""),ROWS($A$1:$A456))),"")</f>
        <v/>
      </c>
    </row>
    <row r="475" spans="1:27">
      <c r="A475" s="134" t="str" cm="1">
        <f t="array" ref="A475">IFERROR(INDEX(Districtwide!A$19:A$500, SMALL(IF(($A$17=Districtwide!$E$19:$E$500), MATCH(ROW(Districtwide!$A$19:$A$500), ROW(Districtwide!$A$19:$A$500)), ""),ROWS($A$1:$A457))),"")</f>
        <v/>
      </c>
      <c r="B475" s="134" t="str" cm="1">
        <f t="array" ref="B475">IFERROR(INDEX(Districtwide!B$19:B$500, SMALL(IF(($A$17=Districtwide!$E$19:$E$500), MATCH(ROW(Districtwide!$A$19:$A$500), ROW(Districtwide!$A$19:$A$500)), ""),ROWS($A$1:$A457))),"")</f>
        <v/>
      </c>
      <c r="C475" s="134" t="str" cm="1">
        <f t="array" ref="C475">IFERROR(INDEX(Districtwide!C$19:C$500, SMALL(IF(($A$17=Districtwide!$E$19:$E$500), MATCH(ROW(Districtwide!$A$19:$A$500), ROW(Districtwide!$A$19:$A$500)), ""),ROWS($A$1:$A457))),"")</f>
        <v/>
      </c>
      <c r="D475" s="134" t="str" cm="1">
        <f t="array" ref="D475">IFERROR(INDEX(Districtwide!D$19:D$500, SMALL(IF(($A$17=Districtwide!$E$19:$E$500), MATCH(ROW(Districtwide!$A$19:$A$500), ROW(Districtwide!$A$19:$A$500)), ""),ROWS($A$1:$A457))),"")</f>
        <v/>
      </c>
      <c r="E475" s="85" t="str" cm="1">
        <f t="array" ref="E475">IFERROR(INDEX(Districtwide!E$19:E$500, SMALL(IF(($A$17=Districtwide!$E$19:$E$500), MATCH(ROW(Districtwide!$A$19:$A$500), ROW(Districtwide!$A$19:$A$500)), ""),ROWS($A$1:$A457))),"")</f>
        <v/>
      </c>
      <c r="F475" s="128" t="str" cm="1">
        <f t="array" ref="F475">IFERROR(INDEX(Districtwide!F$19:F$500, SMALL(IF(($A$17=Districtwide!$E$19:$E$500), MATCH(ROW(Districtwide!$A$19:$A$500), ROW(Districtwide!$A$19:$A$500)), ""),ROWS($A$1:$A457))),"")</f>
        <v/>
      </c>
      <c r="G475" s="85" t="str" cm="1">
        <f t="array" ref="G475">IFERROR(INDEX(Districtwide!G$19:G$500, SMALL(IF(($A$17=Districtwide!$E$19:$E$500), MATCH(ROW(Districtwide!$A$19:$A$500), ROW(Districtwide!$A$19:$A$500)), ""),ROWS($A$1:$A457))),"")</f>
        <v/>
      </c>
      <c r="H475" s="86" t="str" cm="1">
        <f t="array" ref="H475">IFERROR(INDEX(Districtwide!H$19:H$500, SMALL(IF(($A$17=Districtwide!$E$19:$E$500), MATCH(ROW(Districtwide!$A$19:$A$500), ROW(Districtwide!$A$19:$A$500)), ""),ROWS($A$1:$A457))),"")</f>
        <v/>
      </c>
      <c r="I475" s="122" t="str" cm="1">
        <f t="array" ref="I475">IFERROR(INDEX(Districtwide!I$19:I$500, SMALL(IF(($A$17=Districtwide!$E$19:$E$500), MATCH(ROW(Districtwide!$A$19:$A$500), ROW(Districtwide!$A$19:$A$500)), ""),ROWS($A$1:$A457))),"")</f>
        <v/>
      </c>
      <c r="J475" s="87" t="str" cm="1">
        <f t="array" ref="J475">IFERROR(INDEX(Districtwide!J$19:J$500, SMALL(IF(($A$17=Districtwide!$E$19:$E$500), MATCH(ROW(Districtwide!$A$19:$A$500), ROW(Districtwide!$A$19:$A$500)), ""),ROWS($A$1:$A457))),"")</f>
        <v/>
      </c>
      <c r="K475" s="86" t="str" cm="1">
        <f t="array" ref="K475">IFERROR(INDEX(Districtwide!K$19:K$500, SMALL(IF(($A$17=Districtwide!$E$19:$E$500), MATCH(ROW(Districtwide!$A$19:$A$500), ROW(Districtwide!$A$19:$A$500)), ""),ROWS($A$1:$A457))),"")</f>
        <v/>
      </c>
      <c r="L475" s="122" t="str" cm="1">
        <f t="array" ref="L475">IFERROR(INDEX(Districtwide!L$19:L$500, SMALL(IF(($A$17=Districtwide!$E$19:$E$500), MATCH(ROW(Districtwide!$A$19:$A$500), ROW(Districtwide!$A$19:$A$500)), ""),ROWS($A$1:$A457))),"")</f>
        <v/>
      </c>
      <c r="M475" s="85" t="str" cm="1">
        <f t="array" ref="M475">IFERROR(INDEX(Districtwide!M$19:M$500, SMALL(IF(($A$17=Districtwide!$E$19:$E$500), MATCH(ROW(Districtwide!$A$19:$A$500), ROW(Districtwide!$A$19:$A$500)), ""),ROWS($A$1:$A457))),"")</f>
        <v/>
      </c>
      <c r="N475" s="86" t="str" cm="1">
        <f t="array" ref="N475">IFERROR(INDEX(Districtwide!N$19:N$500, SMALL(IF(($A$17=Districtwide!$E$19:$E$500), MATCH(ROW(Districtwide!$A$19:$A$500), ROW(Districtwide!$A$19:$A$500)), ""),ROWS($A$1:$A457))),"")</f>
        <v/>
      </c>
      <c r="O475" s="86" t="str" cm="1">
        <f t="array" ref="O475">IFERROR(INDEX(Districtwide!O$19:O$500, SMALL(IF(($A$17=Districtwide!$E$19:$E$500), MATCH(ROW(Districtwide!$A$19:$A$500), ROW(Districtwide!$A$19:$A$500)), ""),ROWS($A$1:$A457))),"")</f>
        <v/>
      </c>
      <c r="P475" s="85" t="str" cm="1">
        <f t="array" ref="P475">IFERROR(INDEX(Districtwide!P$19:P$500, SMALL(IF(($A$17=Districtwide!$E$19:$E$500), MATCH(ROW(Districtwide!$A$19:$A$500), ROW(Districtwide!$A$19:$A$500)), ""),ROWS($A$1:$A457))),"")</f>
        <v/>
      </c>
      <c r="Q475" s="85" t="str">
        <f t="shared" si="16"/>
        <v xml:space="preserve"> </v>
      </c>
      <c r="R475" s="122" t="str" cm="1">
        <f t="array" ref="R475">IFERROR(INDEX(Districtwide!R$19:R$500, SMALL(IF(($A$17=Districtwide!$E$19:$E$500), MATCH(ROW(Districtwide!$A$19:$A$500), ROW(Districtwide!$A$19:$A$500)), ""),ROWS($A$1:$A457))),"")</f>
        <v/>
      </c>
      <c r="S475" s="122" t="str" cm="1">
        <f t="array" ref="S475">IFERROR(INDEX(Districtwide!S$19:S$500, SMALL(IF(($A$17=Districtwide!$E$19:$E$500), MATCH(ROW(Districtwide!$A$19:$A$500), ROW(Districtwide!$A$19:$A$500)), ""),ROWS($A$1:$A457))),"")</f>
        <v/>
      </c>
      <c r="T475" s="122" t="str" cm="1">
        <f t="array" ref="T475">IFERROR(INDEX(Districtwide!T$19:T$500, SMALL(IF(($A$17=Districtwide!$E$19:$E$500), MATCH(ROW(Districtwide!$A$19:$A$500), ROW(Districtwide!$A$19:$A$500)), ""),ROWS($A$1:$A457))),"")</f>
        <v/>
      </c>
      <c r="U475" s="85" t="str">
        <f t="shared" si="17"/>
        <v xml:space="preserve"> </v>
      </c>
      <c r="V475" s="85" t="str" cm="1">
        <f t="array" ref="V475">IFERROR(INDEX(Districtwide!V$19:V$500, SMALL(IF(($A$17=Districtwide!$E$19:$E$500), MATCH(ROW(Districtwide!$A$19:$A$500), ROW(Districtwide!$A$19:$A$500)), ""),ROWS($A$1:$A457))),"")</f>
        <v/>
      </c>
      <c r="W475" s="86" t="str" cm="1">
        <f t="array" ref="W475">IFERROR(INDEX(Districtwide!W$19:W$500, SMALL(IF(($A$17=Districtwide!$E$19:$E$500), MATCH(ROW(Districtwide!$A$19:$A$500), ROW(Districtwide!$A$19:$A$500)), ""),ROWS($A$1:$A457))),"")</f>
        <v/>
      </c>
      <c r="X475" s="122" t="str" cm="1">
        <f t="array" ref="X475">IFERROR(INDEX(Districtwide!X$19:X$500, SMALL(IF(($A$17=Districtwide!$E$19:$E$500), MATCH(ROW(Districtwide!$A$19:$A$500), ROW(Districtwide!$A$19:$A$500)), ""),ROWS($A$1:$A457))),"")</f>
        <v/>
      </c>
      <c r="Y475" s="85" t="str" cm="1">
        <f t="array" ref="Y475">IFERROR(INDEX(Districtwide!Y$19:Y$500, SMALL(IF(($A$17=Districtwide!$E$19:$E$500), MATCH(ROW(Districtwide!$A$19:$A$500), ROW(Districtwide!$A$19:$A$500)), ""),ROWS($A$1:$A457))),"")</f>
        <v/>
      </c>
      <c r="Z475" s="86" t="str" cm="1">
        <f t="array" ref="Z475">IFERROR(INDEX(Districtwide!Z$19:Z$500, SMALL(IF(($A$17=Districtwide!$E$19:$E$500), MATCH(ROW(Districtwide!$A$19:$A$500), ROW(Districtwide!$A$19:$A$500)), ""),ROWS($A$1:$A457))),"")</f>
        <v/>
      </c>
      <c r="AA475" s="122" t="str" cm="1">
        <f t="array" ref="AA475">IFERROR(INDEX(Districtwide!AA$19:AA$500, SMALL(IF(($A$17=Districtwide!$E$19:$E$500), MATCH(ROW(Districtwide!$A$19:$A$500), ROW(Districtwide!$A$19:$A$500)), ""),ROWS($A$1:$A457))),"")</f>
        <v/>
      </c>
    </row>
    <row r="476" spans="1:27">
      <c r="A476" s="134" t="str" cm="1">
        <f t="array" ref="A476">IFERROR(INDEX(Districtwide!A$19:A$500, SMALL(IF(($A$17=Districtwide!$E$19:$E$500), MATCH(ROW(Districtwide!$A$19:$A$500), ROW(Districtwide!$A$19:$A$500)), ""),ROWS($A$1:$A458))),"")</f>
        <v/>
      </c>
      <c r="B476" s="134" t="str" cm="1">
        <f t="array" ref="B476">IFERROR(INDEX(Districtwide!B$19:B$500, SMALL(IF(($A$17=Districtwide!$E$19:$E$500), MATCH(ROW(Districtwide!$A$19:$A$500), ROW(Districtwide!$A$19:$A$500)), ""),ROWS($A$1:$A458))),"")</f>
        <v/>
      </c>
      <c r="C476" s="134" t="str" cm="1">
        <f t="array" ref="C476">IFERROR(INDEX(Districtwide!C$19:C$500, SMALL(IF(($A$17=Districtwide!$E$19:$E$500), MATCH(ROW(Districtwide!$A$19:$A$500), ROW(Districtwide!$A$19:$A$500)), ""),ROWS($A$1:$A458))),"")</f>
        <v/>
      </c>
      <c r="D476" s="134" t="str" cm="1">
        <f t="array" ref="D476">IFERROR(INDEX(Districtwide!D$19:D$500, SMALL(IF(($A$17=Districtwide!$E$19:$E$500), MATCH(ROW(Districtwide!$A$19:$A$500), ROW(Districtwide!$A$19:$A$500)), ""),ROWS($A$1:$A458))),"")</f>
        <v/>
      </c>
      <c r="E476" s="85" t="str" cm="1">
        <f t="array" ref="E476">IFERROR(INDEX(Districtwide!E$19:E$500, SMALL(IF(($A$17=Districtwide!$E$19:$E$500), MATCH(ROW(Districtwide!$A$19:$A$500), ROW(Districtwide!$A$19:$A$500)), ""),ROWS($A$1:$A458))),"")</f>
        <v/>
      </c>
      <c r="F476" s="128" t="str" cm="1">
        <f t="array" ref="F476">IFERROR(INDEX(Districtwide!F$19:F$500, SMALL(IF(($A$17=Districtwide!$E$19:$E$500), MATCH(ROW(Districtwide!$A$19:$A$500), ROW(Districtwide!$A$19:$A$500)), ""),ROWS($A$1:$A458))),"")</f>
        <v/>
      </c>
      <c r="G476" s="85" t="str" cm="1">
        <f t="array" ref="G476">IFERROR(INDEX(Districtwide!G$19:G$500, SMALL(IF(($A$17=Districtwide!$E$19:$E$500), MATCH(ROW(Districtwide!$A$19:$A$500), ROW(Districtwide!$A$19:$A$500)), ""),ROWS($A$1:$A458))),"")</f>
        <v/>
      </c>
      <c r="H476" s="86" t="str" cm="1">
        <f t="array" ref="H476">IFERROR(INDEX(Districtwide!H$19:H$500, SMALL(IF(($A$17=Districtwide!$E$19:$E$500), MATCH(ROW(Districtwide!$A$19:$A$500), ROW(Districtwide!$A$19:$A$500)), ""),ROWS($A$1:$A458))),"")</f>
        <v/>
      </c>
      <c r="I476" s="122" t="str" cm="1">
        <f t="array" ref="I476">IFERROR(INDEX(Districtwide!I$19:I$500, SMALL(IF(($A$17=Districtwide!$E$19:$E$500), MATCH(ROW(Districtwide!$A$19:$A$500), ROW(Districtwide!$A$19:$A$500)), ""),ROWS($A$1:$A458))),"")</f>
        <v/>
      </c>
      <c r="J476" s="87" t="str" cm="1">
        <f t="array" ref="J476">IFERROR(INDEX(Districtwide!J$19:J$500, SMALL(IF(($A$17=Districtwide!$E$19:$E$500), MATCH(ROW(Districtwide!$A$19:$A$500), ROW(Districtwide!$A$19:$A$500)), ""),ROWS($A$1:$A458))),"")</f>
        <v/>
      </c>
      <c r="K476" s="86" t="str" cm="1">
        <f t="array" ref="K476">IFERROR(INDEX(Districtwide!K$19:K$500, SMALL(IF(($A$17=Districtwide!$E$19:$E$500), MATCH(ROW(Districtwide!$A$19:$A$500), ROW(Districtwide!$A$19:$A$500)), ""),ROWS($A$1:$A458))),"")</f>
        <v/>
      </c>
      <c r="L476" s="122" t="str" cm="1">
        <f t="array" ref="L476">IFERROR(INDEX(Districtwide!L$19:L$500, SMALL(IF(($A$17=Districtwide!$E$19:$E$500), MATCH(ROW(Districtwide!$A$19:$A$500), ROW(Districtwide!$A$19:$A$500)), ""),ROWS($A$1:$A458))),"")</f>
        <v/>
      </c>
      <c r="M476" s="85" t="str" cm="1">
        <f t="array" ref="M476">IFERROR(INDEX(Districtwide!M$19:M$500, SMALL(IF(($A$17=Districtwide!$E$19:$E$500), MATCH(ROW(Districtwide!$A$19:$A$500), ROW(Districtwide!$A$19:$A$500)), ""),ROWS($A$1:$A458))),"")</f>
        <v/>
      </c>
      <c r="N476" s="86" t="str" cm="1">
        <f t="array" ref="N476">IFERROR(INDEX(Districtwide!N$19:N$500, SMALL(IF(($A$17=Districtwide!$E$19:$E$500), MATCH(ROW(Districtwide!$A$19:$A$500), ROW(Districtwide!$A$19:$A$500)), ""),ROWS($A$1:$A458))),"")</f>
        <v/>
      </c>
      <c r="O476" s="86" t="str" cm="1">
        <f t="array" ref="O476">IFERROR(INDEX(Districtwide!O$19:O$500, SMALL(IF(($A$17=Districtwide!$E$19:$E$500), MATCH(ROW(Districtwide!$A$19:$A$500), ROW(Districtwide!$A$19:$A$500)), ""),ROWS($A$1:$A458))),"")</f>
        <v/>
      </c>
      <c r="P476" s="85" t="str" cm="1">
        <f t="array" ref="P476">IFERROR(INDEX(Districtwide!P$19:P$500, SMALL(IF(($A$17=Districtwide!$E$19:$E$500), MATCH(ROW(Districtwide!$A$19:$A$500), ROW(Districtwide!$A$19:$A$500)), ""),ROWS($A$1:$A458))),"")</f>
        <v/>
      </c>
      <c r="Q476" s="85" t="str">
        <f t="shared" si="16"/>
        <v xml:space="preserve"> </v>
      </c>
      <c r="R476" s="122" t="str" cm="1">
        <f t="array" ref="R476">IFERROR(INDEX(Districtwide!R$19:R$500, SMALL(IF(($A$17=Districtwide!$E$19:$E$500), MATCH(ROW(Districtwide!$A$19:$A$500), ROW(Districtwide!$A$19:$A$500)), ""),ROWS($A$1:$A458))),"")</f>
        <v/>
      </c>
      <c r="S476" s="122" t="str" cm="1">
        <f t="array" ref="S476">IFERROR(INDEX(Districtwide!S$19:S$500, SMALL(IF(($A$17=Districtwide!$E$19:$E$500), MATCH(ROW(Districtwide!$A$19:$A$500), ROW(Districtwide!$A$19:$A$500)), ""),ROWS($A$1:$A458))),"")</f>
        <v/>
      </c>
      <c r="T476" s="122" t="str" cm="1">
        <f t="array" ref="T476">IFERROR(INDEX(Districtwide!T$19:T$500, SMALL(IF(($A$17=Districtwide!$E$19:$E$500), MATCH(ROW(Districtwide!$A$19:$A$500), ROW(Districtwide!$A$19:$A$500)), ""),ROWS($A$1:$A458))),"")</f>
        <v/>
      </c>
      <c r="U476" s="85" t="str">
        <f t="shared" si="17"/>
        <v xml:space="preserve"> </v>
      </c>
      <c r="V476" s="85" t="str" cm="1">
        <f t="array" ref="V476">IFERROR(INDEX(Districtwide!V$19:V$500, SMALL(IF(($A$17=Districtwide!$E$19:$E$500), MATCH(ROW(Districtwide!$A$19:$A$500), ROW(Districtwide!$A$19:$A$500)), ""),ROWS($A$1:$A458))),"")</f>
        <v/>
      </c>
      <c r="W476" s="86" t="str" cm="1">
        <f t="array" ref="W476">IFERROR(INDEX(Districtwide!W$19:W$500, SMALL(IF(($A$17=Districtwide!$E$19:$E$500), MATCH(ROW(Districtwide!$A$19:$A$500), ROW(Districtwide!$A$19:$A$500)), ""),ROWS($A$1:$A458))),"")</f>
        <v/>
      </c>
      <c r="X476" s="122" t="str" cm="1">
        <f t="array" ref="X476">IFERROR(INDEX(Districtwide!X$19:X$500, SMALL(IF(($A$17=Districtwide!$E$19:$E$500), MATCH(ROW(Districtwide!$A$19:$A$500), ROW(Districtwide!$A$19:$A$500)), ""),ROWS($A$1:$A458))),"")</f>
        <v/>
      </c>
      <c r="Y476" s="85" t="str" cm="1">
        <f t="array" ref="Y476">IFERROR(INDEX(Districtwide!Y$19:Y$500, SMALL(IF(($A$17=Districtwide!$E$19:$E$500), MATCH(ROW(Districtwide!$A$19:$A$500), ROW(Districtwide!$A$19:$A$500)), ""),ROWS($A$1:$A458))),"")</f>
        <v/>
      </c>
      <c r="Z476" s="86" t="str" cm="1">
        <f t="array" ref="Z476">IFERROR(INDEX(Districtwide!Z$19:Z$500, SMALL(IF(($A$17=Districtwide!$E$19:$E$500), MATCH(ROW(Districtwide!$A$19:$A$500), ROW(Districtwide!$A$19:$A$500)), ""),ROWS($A$1:$A458))),"")</f>
        <v/>
      </c>
      <c r="AA476" s="122" t="str" cm="1">
        <f t="array" ref="AA476">IFERROR(INDEX(Districtwide!AA$19:AA$500, SMALL(IF(($A$17=Districtwide!$E$19:$E$500), MATCH(ROW(Districtwide!$A$19:$A$500), ROW(Districtwide!$A$19:$A$500)), ""),ROWS($A$1:$A458))),"")</f>
        <v/>
      </c>
    </row>
    <row r="477" spans="1:27">
      <c r="A477" s="134" t="str" cm="1">
        <f t="array" ref="A477">IFERROR(INDEX(Districtwide!A$19:A$500, SMALL(IF(($A$17=Districtwide!$E$19:$E$500), MATCH(ROW(Districtwide!$A$19:$A$500), ROW(Districtwide!$A$19:$A$500)), ""),ROWS($A$1:$A459))),"")</f>
        <v/>
      </c>
      <c r="B477" s="134" t="str" cm="1">
        <f t="array" ref="B477">IFERROR(INDEX(Districtwide!B$19:B$500, SMALL(IF(($A$17=Districtwide!$E$19:$E$500), MATCH(ROW(Districtwide!$A$19:$A$500), ROW(Districtwide!$A$19:$A$500)), ""),ROWS($A$1:$A459))),"")</f>
        <v/>
      </c>
      <c r="C477" s="134" t="str" cm="1">
        <f t="array" ref="C477">IFERROR(INDEX(Districtwide!C$19:C$500, SMALL(IF(($A$17=Districtwide!$E$19:$E$500), MATCH(ROW(Districtwide!$A$19:$A$500), ROW(Districtwide!$A$19:$A$500)), ""),ROWS($A$1:$A459))),"")</f>
        <v/>
      </c>
      <c r="D477" s="134" t="str" cm="1">
        <f t="array" ref="D477">IFERROR(INDEX(Districtwide!D$19:D$500, SMALL(IF(($A$17=Districtwide!$E$19:$E$500), MATCH(ROW(Districtwide!$A$19:$A$500), ROW(Districtwide!$A$19:$A$500)), ""),ROWS($A$1:$A459))),"")</f>
        <v/>
      </c>
      <c r="E477" s="85" t="str" cm="1">
        <f t="array" ref="E477">IFERROR(INDEX(Districtwide!E$19:E$500, SMALL(IF(($A$17=Districtwide!$E$19:$E$500), MATCH(ROW(Districtwide!$A$19:$A$500), ROW(Districtwide!$A$19:$A$500)), ""),ROWS($A$1:$A459))),"")</f>
        <v/>
      </c>
      <c r="F477" s="128" t="str" cm="1">
        <f t="array" ref="F477">IFERROR(INDEX(Districtwide!F$19:F$500, SMALL(IF(($A$17=Districtwide!$E$19:$E$500), MATCH(ROW(Districtwide!$A$19:$A$500), ROW(Districtwide!$A$19:$A$500)), ""),ROWS($A$1:$A459))),"")</f>
        <v/>
      </c>
      <c r="G477" s="85" t="str" cm="1">
        <f t="array" ref="G477">IFERROR(INDEX(Districtwide!G$19:G$500, SMALL(IF(($A$17=Districtwide!$E$19:$E$500), MATCH(ROW(Districtwide!$A$19:$A$500), ROW(Districtwide!$A$19:$A$500)), ""),ROWS($A$1:$A459))),"")</f>
        <v/>
      </c>
      <c r="H477" s="86" t="str" cm="1">
        <f t="array" ref="H477">IFERROR(INDEX(Districtwide!H$19:H$500, SMALL(IF(($A$17=Districtwide!$E$19:$E$500), MATCH(ROW(Districtwide!$A$19:$A$500), ROW(Districtwide!$A$19:$A$500)), ""),ROWS($A$1:$A459))),"")</f>
        <v/>
      </c>
      <c r="I477" s="122" t="str" cm="1">
        <f t="array" ref="I477">IFERROR(INDEX(Districtwide!I$19:I$500, SMALL(IF(($A$17=Districtwide!$E$19:$E$500), MATCH(ROW(Districtwide!$A$19:$A$500), ROW(Districtwide!$A$19:$A$500)), ""),ROWS($A$1:$A459))),"")</f>
        <v/>
      </c>
      <c r="J477" s="87" t="str" cm="1">
        <f t="array" ref="J477">IFERROR(INDEX(Districtwide!J$19:J$500, SMALL(IF(($A$17=Districtwide!$E$19:$E$500), MATCH(ROW(Districtwide!$A$19:$A$500), ROW(Districtwide!$A$19:$A$500)), ""),ROWS($A$1:$A459))),"")</f>
        <v/>
      </c>
      <c r="K477" s="86" t="str" cm="1">
        <f t="array" ref="K477">IFERROR(INDEX(Districtwide!K$19:K$500, SMALL(IF(($A$17=Districtwide!$E$19:$E$500), MATCH(ROW(Districtwide!$A$19:$A$500), ROW(Districtwide!$A$19:$A$500)), ""),ROWS($A$1:$A459))),"")</f>
        <v/>
      </c>
      <c r="L477" s="122" t="str" cm="1">
        <f t="array" ref="L477">IFERROR(INDEX(Districtwide!L$19:L$500, SMALL(IF(($A$17=Districtwide!$E$19:$E$500), MATCH(ROW(Districtwide!$A$19:$A$500), ROW(Districtwide!$A$19:$A$500)), ""),ROWS($A$1:$A459))),"")</f>
        <v/>
      </c>
      <c r="M477" s="85" t="str" cm="1">
        <f t="array" ref="M477">IFERROR(INDEX(Districtwide!M$19:M$500, SMALL(IF(($A$17=Districtwide!$E$19:$E$500), MATCH(ROW(Districtwide!$A$19:$A$500), ROW(Districtwide!$A$19:$A$500)), ""),ROWS($A$1:$A459))),"")</f>
        <v/>
      </c>
      <c r="N477" s="86" t="str" cm="1">
        <f t="array" ref="N477">IFERROR(INDEX(Districtwide!N$19:N$500, SMALL(IF(($A$17=Districtwide!$E$19:$E$500), MATCH(ROW(Districtwide!$A$19:$A$500), ROW(Districtwide!$A$19:$A$500)), ""),ROWS($A$1:$A459))),"")</f>
        <v/>
      </c>
      <c r="O477" s="86" t="str" cm="1">
        <f t="array" ref="O477">IFERROR(INDEX(Districtwide!O$19:O$500, SMALL(IF(($A$17=Districtwide!$E$19:$E$500), MATCH(ROW(Districtwide!$A$19:$A$500), ROW(Districtwide!$A$19:$A$500)), ""),ROWS($A$1:$A459))),"")</f>
        <v/>
      </c>
      <c r="P477" s="85" t="str" cm="1">
        <f t="array" ref="P477">IFERROR(INDEX(Districtwide!P$19:P$500, SMALL(IF(($A$17=Districtwide!$E$19:$E$500), MATCH(ROW(Districtwide!$A$19:$A$500), ROW(Districtwide!$A$19:$A$500)), ""),ROWS($A$1:$A459))),"")</f>
        <v/>
      </c>
      <c r="Q477" s="85" t="str">
        <f t="shared" si="16"/>
        <v xml:space="preserve"> </v>
      </c>
      <c r="R477" s="122" t="str" cm="1">
        <f t="array" ref="R477">IFERROR(INDEX(Districtwide!R$19:R$500, SMALL(IF(($A$17=Districtwide!$E$19:$E$500), MATCH(ROW(Districtwide!$A$19:$A$500), ROW(Districtwide!$A$19:$A$500)), ""),ROWS($A$1:$A459))),"")</f>
        <v/>
      </c>
      <c r="S477" s="122" t="str" cm="1">
        <f t="array" ref="S477">IFERROR(INDEX(Districtwide!S$19:S$500, SMALL(IF(($A$17=Districtwide!$E$19:$E$500), MATCH(ROW(Districtwide!$A$19:$A$500), ROW(Districtwide!$A$19:$A$500)), ""),ROWS($A$1:$A459))),"")</f>
        <v/>
      </c>
      <c r="T477" s="122" t="str" cm="1">
        <f t="array" ref="T477">IFERROR(INDEX(Districtwide!T$19:T$500, SMALL(IF(($A$17=Districtwide!$E$19:$E$500), MATCH(ROW(Districtwide!$A$19:$A$500), ROW(Districtwide!$A$19:$A$500)), ""),ROWS($A$1:$A459))),"")</f>
        <v/>
      </c>
      <c r="U477" s="85" t="str">
        <f t="shared" si="17"/>
        <v xml:space="preserve"> </v>
      </c>
      <c r="V477" s="85" t="str" cm="1">
        <f t="array" ref="V477">IFERROR(INDEX(Districtwide!V$19:V$500, SMALL(IF(($A$17=Districtwide!$E$19:$E$500), MATCH(ROW(Districtwide!$A$19:$A$500), ROW(Districtwide!$A$19:$A$500)), ""),ROWS($A$1:$A459))),"")</f>
        <v/>
      </c>
      <c r="W477" s="86" t="str" cm="1">
        <f t="array" ref="W477">IFERROR(INDEX(Districtwide!W$19:W$500, SMALL(IF(($A$17=Districtwide!$E$19:$E$500), MATCH(ROW(Districtwide!$A$19:$A$500), ROW(Districtwide!$A$19:$A$500)), ""),ROWS($A$1:$A459))),"")</f>
        <v/>
      </c>
      <c r="X477" s="122" t="str" cm="1">
        <f t="array" ref="X477">IFERROR(INDEX(Districtwide!X$19:X$500, SMALL(IF(($A$17=Districtwide!$E$19:$E$500), MATCH(ROW(Districtwide!$A$19:$A$500), ROW(Districtwide!$A$19:$A$500)), ""),ROWS($A$1:$A459))),"")</f>
        <v/>
      </c>
      <c r="Y477" s="85" t="str" cm="1">
        <f t="array" ref="Y477">IFERROR(INDEX(Districtwide!Y$19:Y$500, SMALL(IF(($A$17=Districtwide!$E$19:$E$500), MATCH(ROW(Districtwide!$A$19:$A$500), ROW(Districtwide!$A$19:$A$500)), ""),ROWS($A$1:$A459))),"")</f>
        <v/>
      </c>
      <c r="Z477" s="86" t="str" cm="1">
        <f t="array" ref="Z477">IFERROR(INDEX(Districtwide!Z$19:Z$500, SMALL(IF(($A$17=Districtwide!$E$19:$E$500), MATCH(ROW(Districtwide!$A$19:$A$500), ROW(Districtwide!$A$19:$A$500)), ""),ROWS($A$1:$A459))),"")</f>
        <v/>
      </c>
      <c r="AA477" s="122" t="str" cm="1">
        <f t="array" ref="AA477">IFERROR(INDEX(Districtwide!AA$19:AA$500, SMALL(IF(($A$17=Districtwide!$E$19:$E$500), MATCH(ROW(Districtwide!$A$19:$A$500), ROW(Districtwide!$A$19:$A$500)), ""),ROWS($A$1:$A459))),"")</f>
        <v/>
      </c>
    </row>
    <row r="478" spans="1:27">
      <c r="A478" s="134" t="str" cm="1">
        <f t="array" ref="A478">IFERROR(INDEX(Districtwide!A$19:A$500, SMALL(IF(($A$17=Districtwide!$E$19:$E$500), MATCH(ROW(Districtwide!$A$19:$A$500), ROW(Districtwide!$A$19:$A$500)), ""),ROWS($A$1:$A460))),"")</f>
        <v/>
      </c>
      <c r="B478" s="134" t="str" cm="1">
        <f t="array" ref="B478">IFERROR(INDEX(Districtwide!B$19:B$500, SMALL(IF(($A$17=Districtwide!$E$19:$E$500), MATCH(ROW(Districtwide!$A$19:$A$500), ROW(Districtwide!$A$19:$A$500)), ""),ROWS($A$1:$A460))),"")</f>
        <v/>
      </c>
      <c r="C478" s="134" t="str" cm="1">
        <f t="array" ref="C478">IFERROR(INDEX(Districtwide!C$19:C$500, SMALL(IF(($A$17=Districtwide!$E$19:$E$500), MATCH(ROW(Districtwide!$A$19:$A$500), ROW(Districtwide!$A$19:$A$500)), ""),ROWS($A$1:$A460))),"")</f>
        <v/>
      </c>
      <c r="D478" s="134" t="str" cm="1">
        <f t="array" ref="D478">IFERROR(INDEX(Districtwide!D$19:D$500, SMALL(IF(($A$17=Districtwide!$E$19:$E$500), MATCH(ROW(Districtwide!$A$19:$A$500), ROW(Districtwide!$A$19:$A$500)), ""),ROWS($A$1:$A460))),"")</f>
        <v/>
      </c>
      <c r="E478" s="85" t="str" cm="1">
        <f t="array" ref="E478">IFERROR(INDEX(Districtwide!E$19:E$500, SMALL(IF(($A$17=Districtwide!$E$19:$E$500), MATCH(ROW(Districtwide!$A$19:$A$500), ROW(Districtwide!$A$19:$A$500)), ""),ROWS($A$1:$A460))),"")</f>
        <v/>
      </c>
      <c r="F478" s="128" t="str" cm="1">
        <f t="array" ref="F478">IFERROR(INDEX(Districtwide!F$19:F$500, SMALL(IF(($A$17=Districtwide!$E$19:$E$500), MATCH(ROW(Districtwide!$A$19:$A$500), ROW(Districtwide!$A$19:$A$500)), ""),ROWS($A$1:$A460))),"")</f>
        <v/>
      </c>
      <c r="G478" s="85" t="str" cm="1">
        <f t="array" ref="G478">IFERROR(INDEX(Districtwide!G$19:G$500, SMALL(IF(($A$17=Districtwide!$E$19:$E$500), MATCH(ROW(Districtwide!$A$19:$A$500), ROW(Districtwide!$A$19:$A$500)), ""),ROWS($A$1:$A460))),"")</f>
        <v/>
      </c>
      <c r="H478" s="86" t="str" cm="1">
        <f t="array" ref="H478">IFERROR(INDEX(Districtwide!H$19:H$500, SMALL(IF(($A$17=Districtwide!$E$19:$E$500), MATCH(ROW(Districtwide!$A$19:$A$500), ROW(Districtwide!$A$19:$A$500)), ""),ROWS($A$1:$A460))),"")</f>
        <v/>
      </c>
      <c r="I478" s="122" t="str" cm="1">
        <f t="array" ref="I478">IFERROR(INDEX(Districtwide!I$19:I$500, SMALL(IF(($A$17=Districtwide!$E$19:$E$500), MATCH(ROW(Districtwide!$A$19:$A$500), ROW(Districtwide!$A$19:$A$500)), ""),ROWS($A$1:$A460))),"")</f>
        <v/>
      </c>
      <c r="J478" s="87" t="str" cm="1">
        <f t="array" ref="J478">IFERROR(INDEX(Districtwide!J$19:J$500, SMALL(IF(($A$17=Districtwide!$E$19:$E$500), MATCH(ROW(Districtwide!$A$19:$A$500), ROW(Districtwide!$A$19:$A$500)), ""),ROWS($A$1:$A460))),"")</f>
        <v/>
      </c>
      <c r="K478" s="86" t="str" cm="1">
        <f t="array" ref="K478">IFERROR(INDEX(Districtwide!K$19:K$500, SMALL(IF(($A$17=Districtwide!$E$19:$E$500), MATCH(ROW(Districtwide!$A$19:$A$500), ROW(Districtwide!$A$19:$A$500)), ""),ROWS($A$1:$A460))),"")</f>
        <v/>
      </c>
      <c r="L478" s="122" t="str" cm="1">
        <f t="array" ref="L478">IFERROR(INDEX(Districtwide!L$19:L$500, SMALL(IF(($A$17=Districtwide!$E$19:$E$500), MATCH(ROW(Districtwide!$A$19:$A$500), ROW(Districtwide!$A$19:$A$500)), ""),ROWS($A$1:$A460))),"")</f>
        <v/>
      </c>
      <c r="M478" s="85" t="str" cm="1">
        <f t="array" ref="M478">IFERROR(INDEX(Districtwide!M$19:M$500, SMALL(IF(($A$17=Districtwide!$E$19:$E$500), MATCH(ROW(Districtwide!$A$19:$A$500), ROW(Districtwide!$A$19:$A$500)), ""),ROWS($A$1:$A460))),"")</f>
        <v/>
      </c>
      <c r="N478" s="86" t="str" cm="1">
        <f t="array" ref="N478">IFERROR(INDEX(Districtwide!N$19:N$500, SMALL(IF(($A$17=Districtwide!$E$19:$E$500), MATCH(ROW(Districtwide!$A$19:$A$500), ROW(Districtwide!$A$19:$A$500)), ""),ROWS($A$1:$A460))),"")</f>
        <v/>
      </c>
      <c r="O478" s="86" t="str" cm="1">
        <f t="array" ref="O478">IFERROR(INDEX(Districtwide!O$19:O$500, SMALL(IF(($A$17=Districtwide!$E$19:$E$500), MATCH(ROW(Districtwide!$A$19:$A$500), ROW(Districtwide!$A$19:$A$500)), ""),ROWS($A$1:$A460))),"")</f>
        <v/>
      </c>
      <c r="P478" s="85" t="str" cm="1">
        <f t="array" ref="P478">IFERROR(INDEX(Districtwide!P$19:P$500, SMALL(IF(($A$17=Districtwide!$E$19:$E$500), MATCH(ROW(Districtwide!$A$19:$A$500), ROW(Districtwide!$A$19:$A$500)), ""),ROWS($A$1:$A460))),"")</f>
        <v/>
      </c>
      <c r="Q478" s="85" t="str">
        <f t="shared" si="16"/>
        <v xml:space="preserve"> </v>
      </c>
      <c r="R478" s="122" t="str" cm="1">
        <f t="array" ref="R478">IFERROR(INDEX(Districtwide!R$19:R$500, SMALL(IF(($A$17=Districtwide!$E$19:$E$500), MATCH(ROW(Districtwide!$A$19:$A$500), ROW(Districtwide!$A$19:$A$500)), ""),ROWS($A$1:$A460))),"")</f>
        <v/>
      </c>
      <c r="S478" s="122" t="str" cm="1">
        <f t="array" ref="S478">IFERROR(INDEX(Districtwide!S$19:S$500, SMALL(IF(($A$17=Districtwide!$E$19:$E$500), MATCH(ROW(Districtwide!$A$19:$A$500), ROW(Districtwide!$A$19:$A$500)), ""),ROWS($A$1:$A460))),"")</f>
        <v/>
      </c>
      <c r="T478" s="122" t="str" cm="1">
        <f t="array" ref="T478">IFERROR(INDEX(Districtwide!T$19:T$500, SMALL(IF(($A$17=Districtwide!$E$19:$E$500), MATCH(ROW(Districtwide!$A$19:$A$500), ROW(Districtwide!$A$19:$A$500)), ""),ROWS($A$1:$A460))),"")</f>
        <v/>
      </c>
      <c r="U478" s="85" t="str">
        <f t="shared" si="17"/>
        <v xml:space="preserve"> </v>
      </c>
      <c r="V478" s="85" t="str" cm="1">
        <f t="array" ref="V478">IFERROR(INDEX(Districtwide!V$19:V$500, SMALL(IF(($A$17=Districtwide!$E$19:$E$500), MATCH(ROW(Districtwide!$A$19:$A$500), ROW(Districtwide!$A$19:$A$500)), ""),ROWS($A$1:$A460))),"")</f>
        <v/>
      </c>
      <c r="W478" s="86" t="str" cm="1">
        <f t="array" ref="W478">IFERROR(INDEX(Districtwide!W$19:W$500, SMALL(IF(($A$17=Districtwide!$E$19:$E$500), MATCH(ROW(Districtwide!$A$19:$A$500), ROW(Districtwide!$A$19:$A$500)), ""),ROWS($A$1:$A460))),"")</f>
        <v/>
      </c>
      <c r="X478" s="122" t="str" cm="1">
        <f t="array" ref="X478">IFERROR(INDEX(Districtwide!X$19:X$500, SMALL(IF(($A$17=Districtwide!$E$19:$E$500), MATCH(ROW(Districtwide!$A$19:$A$500), ROW(Districtwide!$A$19:$A$500)), ""),ROWS($A$1:$A460))),"")</f>
        <v/>
      </c>
      <c r="Y478" s="85" t="str" cm="1">
        <f t="array" ref="Y478">IFERROR(INDEX(Districtwide!Y$19:Y$500, SMALL(IF(($A$17=Districtwide!$E$19:$E$500), MATCH(ROW(Districtwide!$A$19:$A$500), ROW(Districtwide!$A$19:$A$500)), ""),ROWS($A$1:$A460))),"")</f>
        <v/>
      </c>
      <c r="Z478" s="86" t="str" cm="1">
        <f t="array" ref="Z478">IFERROR(INDEX(Districtwide!Z$19:Z$500, SMALL(IF(($A$17=Districtwide!$E$19:$E$500), MATCH(ROW(Districtwide!$A$19:$A$500), ROW(Districtwide!$A$19:$A$500)), ""),ROWS($A$1:$A460))),"")</f>
        <v/>
      </c>
      <c r="AA478" s="122" t="str" cm="1">
        <f t="array" ref="AA478">IFERROR(INDEX(Districtwide!AA$19:AA$500, SMALL(IF(($A$17=Districtwide!$E$19:$E$500), MATCH(ROW(Districtwide!$A$19:$A$500), ROW(Districtwide!$A$19:$A$500)), ""),ROWS($A$1:$A460))),"")</f>
        <v/>
      </c>
    </row>
    <row r="479" spans="1:27">
      <c r="A479" s="134" t="str" cm="1">
        <f t="array" ref="A479">IFERROR(INDEX(Districtwide!A$19:A$500, SMALL(IF(($A$17=Districtwide!$E$19:$E$500), MATCH(ROW(Districtwide!$A$19:$A$500), ROW(Districtwide!$A$19:$A$500)), ""),ROWS($A$1:$A461))),"")</f>
        <v/>
      </c>
      <c r="B479" s="134" t="str" cm="1">
        <f t="array" ref="B479">IFERROR(INDEX(Districtwide!B$19:B$500, SMALL(IF(($A$17=Districtwide!$E$19:$E$500), MATCH(ROW(Districtwide!$A$19:$A$500), ROW(Districtwide!$A$19:$A$500)), ""),ROWS($A$1:$A461))),"")</f>
        <v/>
      </c>
      <c r="C479" s="134" t="str" cm="1">
        <f t="array" ref="C479">IFERROR(INDEX(Districtwide!C$19:C$500, SMALL(IF(($A$17=Districtwide!$E$19:$E$500), MATCH(ROW(Districtwide!$A$19:$A$500), ROW(Districtwide!$A$19:$A$500)), ""),ROWS($A$1:$A461))),"")</f>
        <v/>
      </c>
      <c r="D479" s="134" t="str" cm="1">
        <f t="array" ref="D479">IFERROR(INDEX(Districtwide!D$19:D$500, SMALL(IF(($A$17=Districtwide!$E$19:$E$500), MATCH(ROW(Districtwide!$A$19:$A$500), ROW(Districtwide!$A$19:$A$500)), ""),ROWS($A$1:$A461))),"")</f>
        <v/>
      </c>
      <c r="E479" s="85" t="str" cm="1">
        <f t="array" ref="E479">IFERROR(INDEX(Districtwide!E$19:E$500, SMALL(IF(($A$17=Districtwide!$E$19:$E$500), MATCH(ROW(Districtwide!$A$19:$A$500), ROW(Districtwide!$A$19:$A$500)), ""),ROWS($A$1:$A461))),"")</f>
        <v/>
      </c>
      <c r="F479" s="128" t="str" cm="1">
        <f t="array" ref="F479">IFERROR(INDEX(Districtwide!F$19:F$500, SMALL(IF(($A$17=Districtwide!$E$19:$E$500), MATCH(ROW(Districtwide!$A$19:$A$500), ROW(Districtwide!$A$19:$A$500)), ""),ROWS($A$1:$A461))),"")</f>
        <v/>
      </c>
      <c r="G479" s="85" t="str" cm="1">
        <f t="array" ref="G479">IFERROR(INDEX(Districtwide!G$19:G$500, SMALL(IF(($A$17=Districtwide!$E$19:$E$500), MATCH(ROW(Districtwide!$A$19:$A$500), ROW(Districtwide!$A$19:$A$500)), ""),ROWS($A$1:$A461))),"")</f>
        <v/>
      </c>
      <c r="H479" s="86" t="str" cm="1">
        <f t="array" ref="H479">IFERROR(INDEX(Districtwide!H$19:H$500, SMALL(IF(($A$17=Districtwide!$E$19:$E$500), MATCH(ROW(Districtwide!$A$19:$A$500), ROW(Districtwide!$A$19:$A$500)), ""),ROWS($A$1:$A461))),"")</f>
        <v/>
      </c>
      <c r="I479" s="122" t="str" cm="1">
        <f t="array" ref="I479">IFERROR(INDEX(Districtwide!I$19:I$500, SMALL(IF(($A$17=Districtwide!$E$19:$E$500), MATCH(ROW(Districtwide!$A$19:$A$500), ROW(Districtwide!$A$19:$A$500)), ""),ROWS($A$1:$A461))),"")</f>
        <v/>
      </c>
      <c r="J479" s="87" t="str" cm="1">
        <f t="array" ref="J479">IFERROR(INDEX(Districtwide!J$19:J$500, SMALL(IF(($A$17=Districtwide!$E$19:$E$500), MATCH(ROW(Districtwide!$A$19:$A$500), ROW(Districtwide!$A$19:$A$500)), ""),ROWS($A$1:$A461))),"")</f>
        <v/>
      </c>
      <c r="K479" s="86" t="str" cm="1">
        <f t="array" ref="K479">IFERROR(INDEX(Districtwide!K$19:K$500, SMALL(IF(($A$17=Districtwide!$E$19:$E$500), MATCH(ROW(Districtwide!$A$19:$A$500), ROW(Districtwide!$A$19:$A$500)), ""),ROWS($A$1:$A461))),"")</f>
        <v/>
      </c>
      <c r="L479" s="122" t="str" cm="1">
        <f t="array" ref="L479">IFERROR(INDEX(Districtwide!L$19:L$500, SMALL(IF(($A$17=Districtwide!$E$19:$E$500), MATCH(ROW(Districtwide!$A$19:$A$500), ROW(Districtwide!$A$19:$A$500)), ""),ROWS($A$1:$A461))),"")</f>
        <v/>
      </c>
      <c r="M479" s="85" t="str" cm="1">
        <f t="array" ref="M479">IFERROR(INDEX(Districtwide!M$19:M$500, SMALL(IF(($A$17=Districtwide!$E$19:$E$500), MATCH(ROW(Districtwide!$A$19:$A$500), ROW(Districtwide!$A$19:$A$500)), ""),ROWS($A$1:$A461))),"")</f>
        <v/>
      </c>
      <c r="N479" s="86" t="str" cm="1">
        <f t="array" ref="N479">IFERROR(INDEX(Districtwide!N$19:N$500, SMALL(IF(($A$17=Districtwide!$E$19:$E$500), MATCH(ROW(Districtwide!$A$19:$A$500), ROW(Districtwide!$A$19:$A$500)), ""),ROWS($A$1:$A461))),"")</f>
        <v/>
      </c>
      <c r="O479" s="86" t="str" cm="1">
        <f t="array" ref="O479">IFERROR(INDEX(Districtwide!O$19:O$500, SMALL(IF(($A$17=Districtwide!$E$19:$E$500), MATCH(ROW(Districtwide!$A$19:$A$500), ROW(Districtwide!$A$19:$A$500)), ""),ROWS($A$1:$A461))),"")</f>
        <v/>
      </c>
      <c r="P479" s="85" t="str" cm="1">
        <f t="array" ref="P479">IFERROR(INDEX(Districtwide!P$19:P$500, SMALL(IF(($A$17=Districtwide!$E$19:$E$500), MATCH(ROW(Districtwide!$A$19:$A$500), ROW(Districtwide!$A$19:$A$500)), ""),ROWS($A$1:$A461))),"")</f>
        <v/>
      </c>
      <c r="Q479" s="85" t="str">
        <f t="shared" si="16"/>
        <v xml:space="preserve"> </v>
      </c>
      <c r="R479" s="122" t="str" cm="1">
        <f t="array" ref="R479">IFERROR(INDEX(Districtwide!R$19:R$500, SMALL(IF(($A$17=Districtwide!$E$19:$E$500), MATCH(ROW(Districtwide!$A$19:$A$500), ROW(Districtwide!$A$19:$A$500)), ""),ROWS($A$1:$A461))),"")</f>
        <v/>
      </c>
      <c r="S479" s="122" t="str" cm="1">
        <f t="array" ref="S479">IFERROR(INDEX(Districtwide!S$19:S$500, SMALL(IF(($A$17=Districtwide!$E$19:$E$500), MATCH(ROW(Districtwide!$A$19:$A$500), ROW(Districtwide!$A$19:$A$500)), ""),ROWS($A$1:$A461))),"")</f>
        <v/>
      </c>
      <c r="T479" s="122" t="str" cm="1">
        <f t="array" ref="T479">IFERROR(INDEX(Districtwide!T$19:T$500, SMALL(IF(($A$17=Districtwide!$E$19:$E$500), MATCH(ROW(Districtwide!$A$19:$A$500), ROW(Districtwide!$A$19:$A$500)), ""),ROWS($A$1:$A461))),"")</f>
        <v/>
      </c>
      <c r="U479" s="85" t="str">
        <f t="shared" si="17"/>
        <v xml:space="preserve"> </v>
      </c>
      <c r="V479" s="85" t="str" cm="1">
        <f t="array" ref="V479">IFERROR(INDEX(Districtwide!V$19:V$500, SMALL(IF(($A$17=Districtwide!$E$19:$E$500), MATCH(ROW(Districtwide!$A$19:$A$500), ROW(Districtwide!$A$19:$A$500)), ""),ROWS($A$1:$A461))),"")</f>
        <v/>
      </c>
      <c r="W479" s="86" t="str" cm="1">
        <f t="array" ref="W479">IFERROR(INDEX(Districtwide!W$19:W$500, SMALL(IF(($A$17=Districtwide!$E$19:$E$500), MATCH(ROW(Districtwide!$A$19:$A$500), ROW(Districtwide!$A$19:$A$500)), ""),ROWS($A$1:$A461))),"")</f>
        <v/>
      </c>
      <c r="X479" s="122" t="str" cm="1">
        <f t="array" ref="X479">IFERROR(INDEX(Districtwide!X$19:X$500, SMALL(IF(($A$17=Districtwide!$E$19:$E$500), MATCH(ROW(Districtwide!$A$19:$A$500), ROW(Districtwide!$A$19:$A$500)), ""),ROWS($A$1:$A461))),"")</f>
        <v/>
      </c>
      <c r="Y479" s="85" t="str" cm="1">
        <f t="array" ref="Y479">IFERROR(INDEX(Districtwide!Y$19:Y$500, SMALL(IF(($A$17=Districtwide!$E$19:$E$500), MATCH(ROW(Districtwide!$A$19:$A$500), ROW(Districtwide!$A$19:$A$500)), ""),ROWS($A$1:$A461))),"")</f>
        <v/>
      </c>
      <c r="Z479" s="86" t="str" cm="1">
        <f t="array" ref="Z479">IFERROR(INDEX(Districtwide!Z$19:Z$500, SMALL(IF(($A$17=Districtwide!$E$19:$E$500), MATCH(ROW(Districtwide!$A$19:$A$500), ROW(Districtwide!$A$19:$A$500)), ""),ROWS($A$1:$A461))),"")</f>
        <v/>
      </c>
      <c r="AA479" s="122" t="str" cm="1">
        <f t="array" ref="AA479">IFERROR(INDEX(Districtwide!AA$19:AA$500, SMALL(IF(($A$17=Districtwide!$E$19:$E$500), MATCH(ROW(Districtwide!$A$19:$A$500), ROW(Districtwide!$A$19:$A$500)), ""),ROWS($A$1:$A461))),"")</f>
        <v/>
      </c>
    </row>
    <row r="480" spans="1:27">
      <c r="A480" s="134" t="str" cm="1">
        <f t="array" ref="A480">IFERROR(INDEX(Districtwide!A$19:A$500, SMALL(IF(($A$17=Districtwide!$E$19:$E$500), MATCH(ROW(Districtwide!$A$19:$A$500), ROW(Districtwide!$A$19:$A$500)), ""),ROWS($A$1:$A462))),"")</f>
        <v/>
      </c>
      <c r="B480" s="134" t="str" cm="1">
        <f t="array" ref="B480">IFERROR(INDEX(Districtwide!B$19:B$500, SMALL(IF(($A$17=Districtwide!$E$19:$E$500), MATCH(ROW(Districtwide!$A$19:$A$500), ROW(Districtwide!$A$19:$A$500)), ""),ROWS($A$1:$A462))),"")</f>
        <v/>
      </c>
      <c r="C480" s="134" t="str" cm="1">
        <f t="array" ref="C480">IFERROR(INDEX(Districtwide!C$19:C$500, SMALL(IF(($A$17=Districtwide!$E$19:$E$500), MATCH(ROW(Districtwide!$A$19:$A$500), ROW(Districtwide!$A$19:$A$500)), ""),ROWS($A$1:$A462))),"")</f>
        <v/>
      </c>
      <c r="D480" s="134" t="str" cm="1">
        <f t="array" ref="D480">IFERROR(INDEX(Districtwide!D$19:D$500, SMALL(IF(($A$17=Districtwide!$E$19:$E$500), MATCH(ROW(Districtwide!$A$19:$A$500), ROW(Districtwide!$A$19:$A$500)), ""),ROWS($A$1:$A462))),"")</f>
        <v/>
      </c>
      <c r="E480" s="85" t="str" cm="1">
        <f t="array" ref="E480">IFERROR(INDEX(Districtwide!E$19:E$500, SMALL(IF(($A$17=Districtwide!$E$19:$E$500), MATCH(ROW(Districtwide!$A$19:$A$500), ROW(Districtwide!$A$19:$A$500)), ""),ROWS($A$1:$A462))),"")</f>
        <v/>
      </c>
      <c r="F480" s="128" t="str" cm="1">
        <f t="array" ref="F480">IFERROR(INDEX(Districtwide!F$19:F$500, SMALL(IF(($A$17=Districtwide!$E$19:$E$500), MATCH(ROW(Districtwide!$A$19:$A$500), ROW(Districtwide!$A$19:$A$500)), ""),ROWS($A$1:$A462))),"")</f>
        <v/>
      </c>
      <c r="G480" s="85" t="str" cm="1">
        <f t="array" ref="G480">IFERROR(INDEX(Districtwide!G$19:G$500, SMALL(IF(($A$17=Districtwide!$E$19:$E$500), MATCH(ROW(Districtwide!$A$19:$A$500), ROW(Districtwide!$A$19:$A$500)), ""),ROWS($A$1:$A462))),"")</f>
        <v/>
      </c>
      <c r="H480" s="86" t="str" cm="1">
        <f t="array" ref="H480">IFERROR(INDEX(Districtwide!H$19:H$500, SMALL(IF(($A$17=Districtwide!$E$19:$E$500), MATCH(ROW(Districtwide!$A$19:$A$500), ROW(Districtwide!$A$19:$A$500)), ""),ROWS($A$1:$A462))),"")</f>
        <v/>
      </c>
      <c r="I480" s="122" t="str" cm="1">
        <f t="array" ref="I480">IFERROR(INDEX(Districtwide!I$19:I$500, SMALL(IF(($A$17=Districtwide!$E$19:$E$500), MATCH(ROW(Districtwide!$A$19:$A$500), ROW(Districtwide!$A$19:$A$500)), ""),ROWS($A$1:$A462))),"")</f>
        <v/>
      </c>
      <c r="J480" s="87" t="str" cm="1">
        <f t="array" ref="J480">IFERROR(INDEX(Districtwide!J$19:J$500, SMALL(IF(($A$17=Districtwide!$E$19:$E$500), MATCH(ROW(Districtwide!$A$19:$A$500), ROW(Districtwide!$A$19:$A$500)), ""),ROWS($A$1:$A462))),"")</f>
        <v/>
      </c>
      <c r="K480" s="86" t="str" cm="1">
        <f t="array" ref="K480">IFERROR(INDEX(Districtwide!K$19:K$500, SMALL(IF(($A$17=Districtwide!$E$19:$E$500), MATCH(ROW(Districtwide!$A$19:$A$500), ROW(Districtwide!$A$19:$A$500)), ""),ROWS($A$1:$A462))),"")</f>
        <v/>
      </c>
      <c r="L480" s="122" t="str" cm="1">
        <f t="array" ref="L480">IFERROR(INDEX(Districtwide!L$19:L$500, SMALL(IF(($A$17=Districtwide!$E$19:$E$500), MATCH(ROW(Districtwide!$A$19:$A$500), ROW(Districtwide!$A$19:$A$500)), ""),ROWS($A$1:$A462))),"")</f>
        <v/>
      </c>
      <c r="M480" s="85" t="str" cm="1">
        <f t="array" ref="M480">IFERROR(INDEX(Districtwide!M$19:M$500, SMALL(IF(($A$17=Districtwide!$E$19:$E$500), MATCH(ROW(Districtwide!$A$19:$A$500), ROW(Districtwide!$A$19:$A$500)), ""),ROWS($A$1:$A462))),"")</f>
        <v/>
      </c>
      <c r="N480" s="86" t="str" cm="1">
        <f t="array" ref="N480">IFERROR(INDEX(Districtwide!N$19:N$500, SMALL(IF(($A$17=Districtwide!$E$19:$E$500), MATCH(ROW(Districtwide!$A$19:$A$500), ROW(Districtwide!$A$19:$A$500)), ""),ROWS($A$1:$A462))),"")</f>
        <v/>
      </c>
      <c r="O480" s="86" t="str" cm="1">
        <f t="array" ref="O480">IFERROR(INDEX(Districtwide!O$19:O$500, SMALL(IF(($A$17=Districtwide!$E$19:$E$500), MATCH(ROW(Districtwide!$A$19:$A$500), ROW(Districtwide!$A$19:$A$500)), ""),ROWS($A$1:$A462))),"")</f>
        <v/>
      </c>
      <c r="P480" s="85" t="str" cm="1">
        <f t="array" ref="P480">IFERROR(INDEX(Districtwide!P$19:P$500, SMALL(IF(($A$17=Districtwide!$E$19:$E$500), MATCH(ROW(Districtwide!$A$19:$A$500), ROW(Districtwide!$A$19:$A$500)), ""),ROWS($A$1:$A462))),"")</f>
        <v/>
      </c>
      <c r="Q480" s="85" t="str">
        <f t="shared" si="16"/>
        <v xml:space="preserve"> </v>
      </c>
      <c r="R480" s="122" t="str" cm="1">
        <f t="array" ref="R480">IFERROR(INDEX(Districtwide!R$19:R$500, SMALL(IF(($A$17=Districtwide!$E$19:$E$500), MATCH(ROW(Districtwide!$A$19:$A$500), ROW(Districtwide!$A$19:$A$500)), ""),ROWS($A$1:$A462))),"")</f>
        <v/>
      </c>
      <c r="S480" s="122" t="str" cm="1">
        <f t="array" ref="S480">IFERROR(INDEX(Districtwide!S$19:S$500, SMALL(IF(($A$17=Districtwide!$E$19:$E$500), MATCH(ROW(Districtwide!$A$19:$A$500), ROW(Districtwide!$A$19:$A$500)), ""),ROWS($A$1:$A462))),"")</f>
        <v/>
      </c>
      <c r="T480" s="122" t="str" cm="1">
        <f t="array" ref="T480">IFERROR(INDEX(Districtwide!T$19:T$500, SMALL(IF(($A$17=Districtwide!$E$19:$E$500), MATCH(ROW(Districtwide!$A$19:$A$500), ROW(Districtwide!$A$19:$A$500)), ""),ROWS($A$1:$A462))),"")</f>
        <v/>
      </c>
      <c r="U480" s="85" t="str">
        <f t="shared" si="17"/>
        <v xml:space="preserve"> </v>
      </c>
      <c r="V480" s="85" t="str" cm="1">
        <f t="array" ref="V480">IFERROR(INDEX(Districtwide!V$19:V$500, SMALL(IF(($A$17=Districtwide!$E$19:$E$500), MATCH(ROW(Districtwide!$A$19:$A$500), ROW(Districtwide!$A$19:$A$500)), ""),ROWS($A$1:$A462))),"")</f>
        <v/>
      </c>
      <c r="W480" s="86" t="str" cm="1">
        <f t="array" ref="W480">IFERROR(INDEX(Districtwide!W$19:W$500, SMALL(IF(($A$17=Districtwide!$E$19:$E$500), MATCH(ROW(Districtwide!$A$19:$A$500), ROW(Districtwide!$A$19:$A$500)), ""),ROWS($A$1:$A462))),"")</f>
        <v/>
      </c>
      <c r="X480" s="122" t="str" cm="1">
        <f t="array" ref="X480">IFERROR(INDEX(Districtwide!X$19:X$500, SMALL(IF(($A$17=Districtwide!$E$19:$E$500), MATCH(ROW(Districtwide!$A$19:$A$500), ROW(Districtwide!$A$19:$A$500)), ""),ROWS($A$1:$A462))),"")</f>
        <v/>
      </c>
      <c r="Y480" s="85" t="str" cm="1">
        <f t="array" ref="Y480">IFERROR(INDEX(Districtwide!Y$19:Y$500, SMALL(IF(($A$17=Districtwide!$E$19:$E$500), MATCH(ROW(Districtwide!$A$19:$A$500), ROW(Districtwide!$A$19:$A$500)), ""),ROWS($A$1:$A462))),"")</f>
        <v/>
      </c>
      <c r="Z480" s="86" t="str" cm="1">
        <f t="array" ref="Z480">IFERROR(INDEX(Districtwide!Z$19:Z$500, SMALL(IF(($A$17=Districtwide!$E$19:$E$500), MATCH(ROW(Districtwide!$A$19:$A$500), ROW(Districtwide!$A$19:$A$500)), ""),ROWS($A$1:$A462))),"")</f>
        <v/>
      </c>
      <c r="AA480" s="122" t="str" cm="1">
        <f t="array" ref="AA480">IFERROR(INDEX(Districtwide!AA$19:AA$500, SMALL(IF(($A$17=Districtwide!$E$19:$E$500), MATCH(ROW(Districtwide!$A$19:$A$500), ROW(Districtwide!$A$19:$A$500)), ""),ROWS($A$1:$A462))),"")</f>
        <v/>
      </c>
    </row>
    <row r="481" spans="1:27">
      <c r="A481" s="134" t="str" cm="1">
        <f t="array" ref="A481">IFERROR(INDEX(Districtwide!A$19:A$500, SMALL(IF(($A$17=Districtwide!$E$19:$E$500), MATCH(ROW(Districtwide!$A$19:$A$500), ROW(Districtwide!$A$19:$A$500)), ""),ROWS($A$1:$A463))),"")</f>
        <v/>
      </c>
      <c r="B481" s="134" t="str" cm="1">
        <f t="array" ref="B481">IFERROR(INDEX(Districtwide!B$19:B$500, SMALL(IF(($A$17=Districtwide!$E$19:$E$500), MATCH(ROW(Districtwide!$A$19:$A$500), ROW(Districtwide!$A$19:$A$500)), ""),ROWS($A$1:$A463))),"")</f>
        <v/>
      </c>
      <c r="C481" s="134" t="str" cm="1">
        <f t="array" ref="C481">IFERROR(INDEX(Districtwide!C$19:C$500, SMALL(IF(($A$17=Districtwide!$E$19:$E$500), MATCH(ROW(Districtwide!$A$19:$A$500), ROW(Districtwide!$A$19:$A$500)), ""),ROWS($A$1:$A463))),"")</f>
        <v/>
      </c>
      <c r="D481" s="134" t="str" cm="1">
        <f t="array" ref="D481">IFERROR(INDEX(Districtwide!D$19:D$500, SMALL(IF(($A$17=Districtwide!$E$19:$E$500), MATCH(ROW(Districtwide!$A$19:$A$500), ROW(Districtwide!$A$19:$A$500)), ""),ROWS($A$1:$A463))),"")</f>
        <v/>
      </c>
      <c r="E481" s="85" t="str" cm="1">
        <f t="array" ref="E481">IFERROR(INDEX(Districtwide!E$19:E$500, SMALL(IF(($A$17=Districtwide!$E$19:$E$500), MATCH(ROW(Districtwide!$A$19:$A$500), ROW(Districtwide!$A$19:$A$500)), ""),ROWS($A$1:$A463))),"")</f>
        <v/>
      </c>
      <c r="F481" s="128" t="str" cm="1">
        <f t="array" ref="F481">IFERROR(INDEX(Districtwide!F$19:F$500, SMALL(IF(($A$17=Districtwide!$E$19:$E$500), MATCH(ROW(Districtwide!$A$19:$A$500), ROW(Districtwide!$A$19:$A$500)), ""),ROWS($A$1:$A463))),"")</f>
        <v/>
      </c>
      <c r="G481" s="85" t="str" cm="1">
        <f t="array" ref="G481">IFERROR(INDEX(Districtwide!G$19:G$500, SMALL(IF(($A$17=Districtwide!$E$19:$E$500), MATCH(ROW(Districtwide!$A$19:$A$500), ROW(Districtwide!$A$19:$A$500)), ""),ROWS($A$1:$A463))),"")</f>
        <v/>
      </c>
      <c r="H481" s="86" t="str" cm="1">
        <f t="array" ref="H481">IFERROR(INDEX(Districtwide!H$19:H$500, SMALL(IF(($A$17=Districtwide!$E$19:$E$500), MATCH(ROW(Districtwide!$A$19:$A$500), ROW(Districtwide!$A$19:$A$500)), ""),ROWS($A$1:$A463))),"")</f>
        <v/>
      </c>
      <c r="I481" s="122" t="str" cm="1">
        <f t="array" ref="I481">IFERROR(INDEX(Districtwide!I$19:I$500, SMALL(IF(($A$17=Districtwide!$E$19:$E$500), MATCH(ROW(Districtwide!$A$19:$A$500), ROW(Districtwide!$A$19:$A$500)), ""),ROWS($A$1:$A463))),"")</f>
        <v/>
      </c>
      <c r="J481" s="87" t="str" cm="1">
        <f t="array" ref="J481">IFERROR(INDEX(Districtwide!J$19:J$500, SMALL(IF(($A$17=Districtwide!$E$19:$E$500), MATCH(ROW(Districtwide!$A$19:$A$500), ROW(Districtwide!$A$19:$A$500)), ""),ROWS($A$1:$A463))),"")</f>
        <v/>
      </c>
      <c r="K481" s="86" t="str" cm="1">
        <f t="array" ref="K481">IFERROR(INDEX(Districtwide!K$19:K$500, SMALL(IF(($A$17=Districtwide!$E$19:$E$500), MATCH(ROW(Districtwide!$A$19:$A$500), ROW(Districtwide!$A$19:$A$500)), ""),ROWS($A$1:$A463))),"")</f>
        <v/>
      </c>
      <c r="L481" s="122" t="str" cm="1">
        <f t="array" ref="L481">IFERROR(INDEX(Districtwide!L$19:L$500, SMALL(IF(($A$17=Districtwide!$E$19:$E$500), MATCH(ROW(Districtwide!$A$19:$A$500), ROW(Districtwide!$A$19:$A$500)), ""),ROWS($A$1:$A463))),"")</f>
        <v/>
      </c>
      <c r="M481" s="85" t="str" cm="1">
        <f t="array" ref="M481">IFERROR(INDEX(Districtwide!M$19:M$500, SMALL(IF(($A$17=Districtwide!$E$19:$E$500), MATCH(ROW(Districtwide!$A$19:$A$500), ROW(Districtwide!$A$19:$A$500)), ""),ROWS($A$1:$A463))),"")</f>
        <v/>
      </c>
      <c r="N481" s="86" t="str" cm="1">
        <f t="array" ref="N481">IFERROR(INDEX(Districtwide!N$19:N$500, SMALL(IF(($A$17=Districtwide!$E$19:$E$500), MATCH(ROW(Districtwide!$A$19:$A$500), ROW(Districtwide!$A$19:$A$500)), ""),ROWS($A$1:$A463))),"")</f>
        <v/>
      </c>
      <c r="O481" s="86" t="str" cm="1">
        <f t="array" ref="O481">IFERROR(INDEX(Districtwide!O$19:O$500, SMALL(IF(($A$17=Districtwide!$E$19:$E$500), MATCH(ROW(Districtwide!$A$19:$A$500), ROW(Districtwide!$A$19:$A$500)), ""),ROWS($A$1:$A463))),"")</f>
        <v/>
      </c>
      <c r="P481" s="85" t="str" cm="1">
        <f t="array" ref="P481">IFERROR(INDEX(Districtwide!P$19:P$500, SMALL(IF(($A$17=Districtwide!$E$19:$E$500), MATCH(ROW(Districtwide!$A$19:$A$500), ROW(Districtwide!$A$19:$A$500)), ""),ROWS($A$1:$A463))),"")</f>
        <v/>
      </c>
      <c r="Q481" s="85" t="str">
        <f t="shared" si="16"/>
        <v xml:space="preserve"> </v>
      </c>
      <c r="R481" s="122" t="str" cm="1">
        <f t="array" ref="R481">IFERROR(INDEX(Districtwide!R$19:R$500, SMALL(IF(($A$17=Districtwide!$E$19:$E$500), MATCH(ROW(Districtwide!$A$19:$A$500), ROW(Districtwide!$A$19:$A$500)), ""),ROWS($A$1:$A463))),"")</f>
        <v/>
      </c>
      <c r="S481" s="122" t="str" cm="1">
        <f t="array" ref="S481">IFERROR(INDEX(Districtwide!S$19:S$500, SMALL(IF(($A$17=Districtwide!$E$19:$E$500), MATCH(ROW(Districtwide!$A$19:$A$500), ROW(Districtwide!$A$19:$A$500)), ""),ROWS($A$1:$A463))),"")</f>
        <v/>
      </c>
      <c r="T481" s="122" t="str" cm="1">
        <f t="array" ref="T481">IFERROR(INDEX(Districtwide!T$19:T$500, SMALL(IF(($A$17=Districtwide!$E$19:$E$500), MATCH(ROW(Districtwide!$A$19:$A$500), ROW(Districtwide!$A$19:$A$500)), ""),ROWS($A$1:$A463))),"")</f>
        <v/>
      </c>
      <c r="U481" s="85" t="str">
        <f t="shared" si="17"/>
        <v xml:space="preserve"> </v>
      </c>
      <c r="V481" s="85" t="str" cm="1">
        <f t="array" ref="V481">IFERROR(INDEX(Districtwide!V$19:V$500, SMALL(IF(($A$17=Districtwide!$E$19:$E$500), MATCH(ROW(Districtwide!$A$19:$A$500), ROW(Districtwide!$A$19:$A$500)), ""),ROWS($A$1:$A463))),"")</f>
        <v/>
      </c>
      <c r="W481" s="86" t="str" cm="1">
        <f t="array" ref="W481">IFERROR(INDEX(Districtwide!W$19:W$500, SMALL(IF(($A$17=Districtwide!$E$19:$E$500), MATCH(ROW(Districtwide!$A$19:$A$500), ROW(Districtwide!$A$19:$A$500)), ""),ROWS($A$1:$A463))),"")</f>
        <v/>
      </c>
      <c r="X481" s="122" t="str" cm="1">
        <f t="array" ref="X481">IFERROR(INDEX(Districtwide!X$19:X$500, SMALL(IF(($A$17=Districtwide!$E$19:$E$500), MATCH(ROW(Districtwide!$A$19:$A$500), ROW(Districtwide!$A$19:$A$500)), ""),ROWS($A$1:$A463))),"")</f>
        <v/>
      </c>
      <c r="Y481" s="85" t="str" cm="1">
        <f t="array" ref="Y481">IFERROR(INDEX(Districtwide!Y$19:Y$500, SMALL(IF(($A$17=Districtwide!$E$19:$E$500), MATCH(ROW(Districtwide!$A$19:$A$500), ROW(Districtwide!$A$19:$A$500)), ""),ROWS($A$1:$A463))),"")</f>
        <v/>
      </c>
      <c r="Z481" s="86" t="str" cm="1">
        <f t="array" ref="Z481">IFERROR(INDEX(Districtwide!Z$19:Z$500, SMALL(IF(($A$17=Districtwide!$E$19:$E$500), MATCH(ROW(Districtwide!$A$19:$A$500), ROW(Districtwide!$A$19:$A$500)), ""),ROWS($A$1:$A463))),"")</f>
        <v/>
      </c>
      <c r="AA481" s="122" t="str" cm="1">
        <f t="array" ref="AA481">IFERROR(INDEX(Districtwide!AA$19:AA$500, SMALL(IF(($A$17=Districtwide!$E$19:$E$500), MATCH(ROW(Districtwide!$A$19:$A$500), ROW(Districtwide!$A$19:$A$500)), ""),ROWS($A$1:$A463))),"")</f>
        <v/>
      </c>
    </row>
    <row r="482" spans="1:27">
      <c r="A482" s="134" t="str" cm="1">
        <f t="array" ref="A482">IFERROR(INDEX(Districtwide!A$19:A$500, SMALL(IF(($A$17=Districtwide!$E$19:$E$500), MATCH(ROW(Districtwide!$A$19:$A$500), ROW(Districtwide!$A$19:$A$500)), ""),ROWS($A$1:$A464))),"")</f>
        <v/>
      </c>
      <c r="B482" s="134" t="str" cm="1">
        <f t="array" ref="B482">IFERROR(INDEX(Districtwide!B$19:B$500, SMALL(IF(($A$17=Districtwide!$E$19:$E$500), MATCH(ROW(Districtwide!$A$19:$A$500), ROW(Districtwide!$A$19:$A$500)), ""),ROWS($A$1:$A464))),"")</f>
        <v/>
      </c>
      <c r="C482" s="134" t="str" cm="1">
        <f t="array" ref="C482">IFERROR(INDEX(Districtwide!C$19:C$500, SMALL(IF(($A$17=Districtwide!$E$19:$E$500), MATCH(ROW(Districtwide!$A$19:$A$500), ROW(Districtwide!$A$19:$A$500)), ""),ROWS($A$1:$A464))),"")</f>
        <v/>
      </c>
      <c r="D482" s="134" t="str" cm="1">
        <f t="array" ref="D482">IFERROR(INDEX(Districtwide!D$19:D$500, SMALL(IF(($A$17=Districtwide!$E$19:$E$500), MATCH(ROW(Districtwide!$A$19:$A$500), ROW(Districtwide!$A$19:$A$500)), ""),ROWS($A$1:$A464))),"")</f>
        <v/>
      </c>
      <c r="E482" s="85" t="str" cm="1">
        <f t="array" ref="E482">IFERROR(INDEX(Districtwide!E$19:E$500, SMALL(IF(($A$17=Districtwide!$E$19:$E$500), MATCH(ROW(Districtwide!$A$19:$A$500), ROW(Districtwide!$A$19:$A$500)), ""),ROWS($A$1:$A464))),"")</f>
        <v/>
      </c>
      <c r="F482" s="128" t="str" cm="1">
        <f t="array" ref="F482">IFERROR(INDEX(Districtwide!F$19:F$500, SMALL(IF(($A$17=Districtwide!$E$19:$E$500), MATCH(ROW(Districtwide!$A$19:$A$500), ROW(Districtwide!$A$19:$A$500)), ""),ROWS($A$1:$A464))),"")</f>
        <v/>
      </c>
      <c r="G482" s="85" t="str" cm="1">
        <f t="array" ref="G482">IFERROR(INDEX(Districtwide!G$19:G$500, SMALL(IF(($A$17=Districtwide!$E$19:$E$500), MATCH(ROW(Districtwide!$A$19:$A$500), ROW(Districtwide!$A$19:$A$500)), ""),ROWS($A$1:$A464))),"")</f>
        <v/>
      </c>
      <c r="H482" s="86" t="str" cm="1">
        <f t="array" ref="H482">IFERROR(INDEX(Districtwide!H$19:H$500, SMALL(IF(($A$17=Districtwide!$E$19:$E$500), MATCH(ROW(Districtwide!$A$19:$A$500), ROW(Districtwide!$A$19:$A$500)), ""),ROWS($A$1:$A464))),"")</f>
        <v/>
      </c>
      <c r="I482" s="122" t="str" cm="1">
        <f t="array" ref="I482">IFERROR(INDEX(Districtwide!I$19:I$500, SMALL(IF(($A$17=Districtwide!$E$19:$E$500), MATCH(ROW(Districtwide!$A$19:$A$500), ROW(Districtwide!$A$19:$A$500)), ""),ROWS($A$1:$A464))),"")</f>
        <v/>
      </c>
      <c r="J482" s="87" t="str" cm="1">
        <f t="array" ref="J482">IFERROR(INDEX(Districtwide!J$19:J$500, SMALL(IF(($A$17=Districtwide!$E$19:$E$500), MATCH(ROW(Districtwide!$A$19:$A$500), ROW(Districtwide!$A$19:$A$500)), ""),ROWS($A$1:$A464))),"")</f>
        <v/>
      </c>
      <c r="K482" s="86" t="str" cm="1">
        <f t="array" ref="K482">IFERROR(INDEX(Districtwide!K$19:K$500, SMALL(IF(($A$17=Districtwide!$E$19:$E$500), MATCH(ROW(Districtwide!$A$19:$A$500), ROW(Districtwide!$A$19:$A$500)), ""),ROWS($A$1:$A464))),"")</f>
        <v/>
      </c>
      <c r="L482" s="122" t="str" cm="1">
        <f t="array" ref="L482">IFERROR(INDEX(Districtwide!L$19:L$500, SMALL(IF(($A$17=Districtwide!$E$19:$E$500), MATCH(ROW(Districtwide!$A$19:$A$500), ROW(Districtwide!$A$19:$A$500)), ""),ROWS($A$1:$A464))),"")</f>
        <v/>
      </c>
      <c r="M482" s="85" t="str" cm="1">
        <f t="array" ref="M482">IFERROR(INDEX(Districtwide!M$19:M$500, SMALL(IF(($A$17=Districtwide!$E$19:$E$500), MATCH(ROW(Districtwide!$A$19:$A$500), ROW(Districtwide!$A$19:$A$500)), ""),ROWS($A$1:$A464))),"")</f>
        <v/>
      </c>
      <c r="N482" s="86" t="str" cm="1">
        <f t="array" ref="N482">IFERROR(INDEX(Districtwide!N$19:N$500, SMALL(IF(($A$17=Districtwide!$E$19:$E$500), MATCH(ROW(Districtwide!$A$19:$A$500), ROW(Districtwide!$A$19:$A$500)), ""),ROWS($A$1:$A464))),"")</f>
        <v/>
      </c>
      <c r="O482" s="86" t="str" cm="1">
        <f t="array" ref="O482">IFERROR(INDEX(Districtwide!O$19:O$500, SMALL(IF(($A$17=Districtwide!$E$19:$E$500), MATCH(ROW(Districtwide!$A$19:$A$500), ROW(Districtwide!$A$19:$A$500)), ""),ROWS($A$1:$A464))),"")</f>
        <v/>
      </c>
      <c r="P482" s="85" t="str" cm="1">
        <f t="array" ref="P482">IFERROR(INDEX(Districtwide!P$19:P$500, SMALL(IF(($A$17=Districtwide!$E$19:$E$500), MATCH(ROW(Districtwide!$A$19:$A$500), ROW(Districtwide!$A$19:$A$500)), ""),ROWS($A$1:$A464))),"")</f>
        <v/>
      </c>
      <c r="Q482" s="85" t="str">
        <f t="shared" si="16"/>
        <v xml:space="preserve"> </v>
      </c>
      <c r="R482" s="122" t="str" cm="1">
        <f t="array" ref="R482">IFERROR(INDEX(Districtwide!R$19:R$500, SMALL(IF(($A$17=Districtwide!$E$19:$E$500), MATCH(ROW(Districtwide!$A$19:$A$500), ROW(Districtwide!$A$19:$A$500)), ""),ROWS($A$1:$A464))),"")</f>
        <v/>
      </c>
      <c r="S482" s="122" t="str" cm="1">
        <f t="array" ref="S482">IFERROR(INDEX(Districtwide!S$19:S$500, SMALL(IF(($A$17=Districtwide!$E$19:$E$500), MATCH(ROW(Districtwide!$A$19:$A$500), ROW(Districtwide!$A$19:$A$500)), ""),ROWS($A$1:$A464))),"")</f>
        <v/>
      </c>
      <c r="T482" s="122" t="str" cm="1">
        <f t="array" ref="T482">IFERROR(INDEX(Districtwide!T$19:T$500, SMALL(IF(($A$17=Districtwide!$E$19:$E$500), MATCH(ROW(Districtwide!$A$19:$A$500), ROW(Districtwide!$A$19:$A$500)), ""),ROWS($A$1:$A464))),"")</f>
        <v/>
      </c>
      <c r="U482" s="85" t="str">
        <f t="shared" si="17"/>
        <v xml:space="preserve"> </v>
      </c>
      <c r="V482" s="85" t="str" cm="1">
        <f t="array" ref="V482">IFERROR(INDEX(Districtwide!V$19:V$500, SMALL(IF(($A$17=Districtwide!$E$19:$E$500), MATCH(ROW(Districtwide!$A$19:$A$500), ROW(Districtwide!$A$19:$A$500)), ""),ROWS($A$1:$A464))),"")</f>
        <v/>
      </c>
      <c r="W482" s="86" t="str" cm="1">
        <f t="array" ref="W482">IFERROR(INDEX(Districtwide!W$19:W$500, SMALL(IF(($A$17=Districtwide!$E$19:$E$500), MATCH(ROW(Districtwide!$A$19:$A$500), ROW(Districtwide!$A$19:$A$500)), ""),ROWS($A$1:$A464))),"")</f>
        <v/>
      </c>
      <c r="X482" s="122" t="str" cm="1">
        <f t="array" ref="X482">IFERROR(INDEX(Districtwide!X$19:X$500, SMALL(IF(($A$17=Districtwide!$E$19:$E$500), MATCH(ROW(Districtwide!$A$19:$A$500), ROW(Districtwide!$A$19:$A$500)), ""),ROWS($A$1:$A464))),"")</f>
        <v/>
      </c>
      <c r="Y482" s="85" t="str" cm="1">
        <f t="array" ref="Y482">IFERROR(INDEX(Districtwide!Y$19:Y$500, SMALL(IF(($A$17=Districtwide!$E$19:$E$500), MATCH(ROW(Districtwide!$A$19:$A$500), ROW(Districtwide!$A$19:$A$500)), ""),ROWS($A$1:$A464))),"")</f>
        <v/>
      </c>
      <c r="Z482" s="86" t="str" cm="1">
        <f t="array" ref="Z482">IFERROR(INDEX(Districtwide!Z$19:Z$500, SMALL(IF(($A$17=Districtwide!$E$19:$E$500), MATCH(ROW(Districtwide!$A$19:$A$500), ROW(Districtwide!$A$19:$A$500)), ""),ROWS($A$1:$A464))),"")</f>
        <v/>
      </c>
      <c r="AA482" s="122" t="str" cm="1">
        <f t="array" ref="AA482">IFERROR(INDEX(Districtwide!AA$19:AA$500, SMALL(IF(($A$17=Districtwide!$E$19:$E$500), MATCH(ROW(Districtwide!$A$19:$A$500), ROW(Districtwide!$A$19:$A$500)), ""),ROWS($A$1:$A464))),"")</f>
        <v/>
      </c>
    </row>
    <row r="483" spans="1:27">
      <c r="A483" s="134" t="str" cm="1">
        <f t="array" ref="A483">IFERROR(INDEX(Districtwide!A$19:A$500, SMALL(IF(($A$17=Districtwide!$E$19:$E$500), MATCH(ROW(Districtwide!$A$19:$A$500), ROW(Districtwide!$A$19:$A$500)), ""),ROWS($A$1:$A465))),"")</f>
        <v/>
      </c>
      <c r="B483" s="134" t="str" cm="1">
        <f t="array" ref="B483">IFERROR(INDEX(Districtwide!B$19:B$500, SMALL(IF(($A$17=Districtwide!$E$19:$E$500), MATCH(ROW(Districtwide!$A$19:$A$500), ROW(Districtwide!$A$19:$A$500)), ""),ROWS($A$1:$A465))),"")</f>
        <v/>
      </c>
      <c r="C483" s="134" t="str" cm="1">
        <f t="array" ref="C483">IFERROR(INDEX(Districtwide!C$19:C$500, SMALL(IF(($A$17=Districtwide!$E$19:$E$500), MATCH(ROW(Districtwide!$A$19:$A$500), ROW(Districtwide!$A$19:$A$500)), ""),ROWS($A$1:$A465))),"")</f>
        <v/>
      </c>
      <c r="D483" s="134" t="str" cm="1">
        <f t="array" ref="D483">IFERROR(INDEX(Districtwide!D$19:D$500, SMALL(IF(($A$17=Districtwide!$E$19:$E$500), MATCH(ROW(Districtwide!$A$19:$A$500), ROW(Districtwide!$A$19:$A$500)), ""),ROWS($A$1:$A465))),"")</f>
        <v/>
      </c>
      <c r="E483" s="85" t="str" cm="1">
        <f t="array" ref="E483">IFERROR(INDEX(Districtwide!E$19:E$500, SMALL(IF(($A$17=Districtwide!$E$19:$E$500), MATCH(ROW(Districtwide!$A$19:$A$500), ROW(Districtwide!$A$19:$A$500)), ""),ROWS($A$1:$A465))),"")</f>
        <v/>
      </c>
      <c r="F483" s="128" t="str" cm="1">
        <f t="array" ref="F483">IFERROR(INDEX(Districtwide!F$19:F$500, SMALL(IF(($A$17=Districtwide!$E$19:$E$500), MATCH(ROW(Districtwide!$A$19:$A$500), ROW(Districtwide!$A$19:$A$500)), ""),ROWS($A$1:$A465))),"")</f>
        <v/>
      </c>
      <c r="G483" s="85" t="str" cm="1">
        <f t="array" ref="G483">IFERROR(INDEX(Districtwide!G$19:G$500, SMALL(IF(($A$17=Districtwide!$E$19:$E$500), MATCH(ROW(Districtwide!$A$19:$A$500), ROW(Districtwide!$A$19:$A$500)), ""),ROWS($A$1:$A465))),"")</f>
        <v/>
      </c>
      <c r="H483" s="86" t="str" cm="1">
        <f t="array" ref="H483">IFERROR(INDEX(Districtwide!H$19:H$500, SMALL(IF(($A$17=Districtwide!$E$19:$E$500), MATCH(ROW(Districtwide!$A$19:$A$500), ROW(Districtwide!$A$19:$A$500)), ""),ROWS($A$1:$A465))),"")</f>
        <v/>
      </c>
      <c r="I483" s="122" t="str" cm="1">
        <f t="array" ref="I483">IFERROR(INDEX(Districtwide!I$19:I$500, SMALL(IF(($A$17=Districtwide!$E$19:$E$500), MATCH(ROW(Districtwide!$A$19:$A$500), ROW(Districtwide!$A$19:$A$500)), ""),ROWS($A$1:$A465))),"")</f>
        <v/>
      </c>
      <c r="J483" s="87" t="str" cm="1">
        <f t="array" ref="J483">IFERROR(INDEX(Districtwide!J$19:J$500, SMALL(IF(($A$17=Districtwide!$E$19:$E$500), MATCH(ROW(Districtwide!$A$19:$A$500), ROW(Districtwide!$A$19:$A$500)), ""),ROWS($A$1:$A465))),"")</f>
        <v/>
      </c>
      <c r="K483" s="86" t="str" cm="1">
        <f t="array" ref="K483">IFERROR(INDEX(Districtwide!K$19:K$500, SMALL(IF(($A$17=Districtwide!$E$19:$E$500), MATCH(ROW(Districtwide!$A$19:$A$500), ROW(Districtwide!$A$19:$A$500)), ""),ROWS($A$1:$A465))),"")</f>
        <v/>
      </c>
      <c r="L483" s="122" t="str" cm="1">
        <f t="array" ref="L483">IFERROR(INDEX(Districtwide!L$19:L$500, SMALL(IF(($A$17=Districtwide!$E$19:$E$500), MATCH(ROW(Districtwide!$A$19:$A$500), ROW(Districtwide!$A$19:$A$500)), ""),ROWS($A$1:$A465))),"")</f>
        <v/>
      </c>
      <c r="M483" s="85" t="str" cm="1">
        <f t="array" ref="M483">IFERROR(INDEX(Districtwide!M$19:M$500, SMALL(IF(($A$17=Districtwide!$E$19:$E$500), MATCH(ROW(Districtwide!$A$19:$A$500), ROW(Districtwide!$A$19:$A$500)), ""),ROWS($A$1:$A465))),"")</f>
        <v/>
      </c>
      <c r="N483" s="86" t="str" cm="1">
        <f t="array" ref="N483">IFERROR(INDEX(Districtwide!N$19:N$500, SMALL(IF(($A$17=Districtwide!$E$19:$E$500), MATCH(ROW(Districtwide!$A$19:$A$500), ROW(Districtwide!$A$19:$A$500)), ""),ROWS($A$1:$A465))),"")</f>
        <v/>
      </c>
      <c r="O483" s="86" t="str" cm="1">
        <f t="array" ref="O483">IFERROR(INDEX(Districtwide!O$19:O$500, SMALL(IF(($A$17=Districtwide!$E$19:$E$500), MATCH(ROW(Districtwide!$A$19:$A$500), ROW(Districtwide!$A$19:$A$500)), ""),ROWS($A$1:$A465))),"")</f>
        <v/>
      </c>
      <c r="P483" s="85" t="str" cm="1">
        <f t="array" ref="P483">IFERROR(INDEX(Districtwide!P$19:P$500, SMALL(IF(($A$17=Districtwide!$E$19:$E$500), MATCH(ROW(Districtwide!$A$19:$A$500), ROW(Districtwide!$A$19:$A$500)), ""),ROWS($A$1:$A465))),"")</f>
        <v/>
      </c>
      <c r="Q483" s="85" t="str">
        <f t="shared" si="16"/>
        <v xml:space="preserve"> </v>
      </c>
      <c r="R483" s="122" t="str" cm="1">
        <f t="array" ref="R483">IFERROR(INDEX(Districtwide!R$19:R$500, SMALL(IF(($A$17=Districtwide!$E$19:$E$500), MATCH(ROW(Districtwide!$A$19:$A$500), ROW(Districtwide!$A$19:$A$500)), ""),ROWS($A$1:$A465))),"")</f>
        <v/>
      </c>
      <c r="S483" s="122" t="str" cm="1">
        <f t="array" ref="S483">IFERROR(INDEX(Districtwide!S$19:S$500, SMALL(IF(($A$17=Districtwide!$E$19:$E$500), MATCH(ROW(Districtwide!$A$19:$A$500), ROW(Districtwide!$A$19:$A$500)), ""),ROWS($A$1:$A465))),"")</f>
        <v/>
      </c>
      <c r="T483" s="122" t="str" cm="1">
        <f t="array" ref="T483">IFERROR(INDEX(Districtwide!T$19:T$500, SMALL(IF(($A$17=Districtwide!$E$19:$E$500), MATCH(ROW(Districtwide!$A$19:$A$500), ROW(Districtwide!$A$19:$A$500)), ""),ROWS($A$1:$A465))),"")</f>
        <v/>
      </c>
      <c r="U483" s="85" t="str">
        <f t="shared" si="17"/>
        <v xml:space="preserve"> </v>
      </c>
      <c r="V483" s="85" t="str" cm="1">
        <f t="array" ref="V483">IFERROR(INDEX(Districtwide!V$19:V$500, SMALL(IF(($A$17=Districtwide!$E$19:$E$500), MATCH(ROW(Districtwide!$A$19:$A$500), ROW(Districtwide!$A$19:$A$500)), ""),ROWS($A$1:$A465))),"")</f>
        <v/>
      </c>
      <c r="W483" s="86" t="str" cm="1">
        <f t="array" ref="W483">IFERROR(INDEX(Districtwide!W$19:W$500, SMALL(IF(($A$17=Districtwide!$E$19:$E$500), MATCH(ROW(Districtwide!$A$19:$A$500), ROW(Districtwide!$A$19:$A$500)), ""),ROWS($A$1:$A465))),"")</f>
        <v/>
      </c>
      <c r="X483" s="122" t="str" cm="1">
        <f t="array" ref="X483">IFERROR(INDEX(Districtwide!X$19:X$500, SMALL(IF(($A$17=Districtwide!$E$19:$E$500), MATCH(ROW(Districtwide!$A$19:$A$500), ROW(Districtwide!$A$19:$A$500)), ""),ROWS($A$1:$A465))),"")</f>
        <v/>
      </c>
      <c r="Y483" s="85" t="str" cm="1">
        <f t="array" ref="Y483">IFERROR(INDEX(Districtwide!Y$19:Y$500, SMALL(IF(($A$17=Districtwide!$E$19:$E$500), MATCH(ROW(Districtwide!$A$19:$A$500), ROW(Districtwide!$A$19:$A$500)), ""),ROWS($A$1:$A465))),"")</f>
        <v/>
      </c>
      <c r="Z483" s="86" t="str" cm="1">
        <f t="array" ref="Z483">IFERROR(INDEX(Districtwide!Z$19:Z$500, SMALL(IF(($A$17=Districtwide!$E$19:$E$500), MATCH(ROW(Districtwide!$A$19:$A$500), ROW(Districtwide!$A$19:$A$500)), ""),ROWS($A$1:$A465))),"")</f>
        <v/>
      </c>
      <c r="AA483" s="122" t="str" cm="1">
        <f t="array" ref="AA483">IFERROR(INDEX(Districtwide!AA$19:AA$500, SMALL(IF(($A$17=Districtwide!$E$19:$E$500), MATCH(ROW(Districtwide!$A$19:$A$500), ROW(Districtwide!$A$19:$A$500)), ""),ROWS($A$1:$A465))),"")</f>
        <v/>
      </c>
    </row>
    <row r="484" spans="1:27">
      <c r="A484" s="134" t="str" cm="1">
        <f t="array" ref="A484">IFERROR(INDEX(Districtwide!A$19:A$500, SMALL(IF(($A$17=Districtwide!$E$19:$E$500), MATCH(ROW(Districtwide!$A$19:$A$500), ROW(Districtwide!$A$19:$A$500)), ""),ROWS($A$1:$A466))),"")</f>
        <v/>
      </c>
      <c r="B484" s="134" t="str" cm="1">
        <f t="array" ref="B484">IFERROR(INDEX(Districtwide!B$19:B$500, SMALL(IF(($A$17=Districtwide!$E$19:$E$500), MATCH(ROW(Districtwide!$A$19:$A$500), ROW(Districtwide!$A$19:$A$500)), ""),ROWS($A$1:$A466))),"")</f>
        <v/>
      </c>
      <c r="C484" s="134" t="str" cm="1">
        <f t="array" ref="C484">IFERROR(INDEX(Districtwide!C$19:C$500, SMALL(IF(($A$17=Districtwide!$E$19:$E$500), MATCH(ROW(Districtwide!$A$19:$A$500), ROW(Districtwide!$A$19:$A$500)), ""),ROWS($A$1:$A466))),"")</f>
        <v/>
      </c>
      <c r="D484" s="134" t="str" cm="1">
        <f t="array" ref="D484">IFERROR(INDEX(Districtwide!D$19:D$500, SMALL(IF(($A$17=Districtwide!$E$19:$E$500), MATCH(ROW(Districtwide!$A$19:$A$500), ROW(Districtwide!$A$19:$A$500)), ""),ROWS($A$1:$A466))),"")</f>
        <v/>
      </c>
      <c r="E484" s="85" t="str" cm="1">
        <f t="array" ref="E484">IFERROR(INDEX(Districtwide!E$19:E$500, SMALL(IF(($A$17=Districtwide!$E$19:$E$500), MATCH(ROW(Districtwide!$A$19:$A$500), ROW(Districtwide!$A$19:$A$500)), ""),ROWS($A$1:$A466))),"")</f>
        <v/>
      </c>
      <c r="F484" s="128" t="str" cm="1">
        <f t="array" ref="F484">IFERROR(INDEX(Districtwide!F$19:F$500, SMALL(IF(($A$17=Districtwide!$E$19:$E$500), MATCH(ROW(Districtwide!$A$19:$A$500), ROW(Districtwide!$A$19:$A$500)), ""),ROWS($A$1:$A466))),"")</f>
        <v/>
      </c>
      <c r="G484" s="85" t="str" cm="1">
        <f t="array" ref="G484">IFERROR(INDEX(Districtwide!G$19:G$500, SMALL(IF(($A$17=Districtwide!$E$19:$E$500), MATCH(ROW(Districtwide!$A$19:$A$500), ROW(Districtwide!$A$19:$A$500)), ""),ROWS($A$1:$A466))),"")</f>
        <v/>
      </c>
      <c r="H484" s="86" t="str" cm="1">
        <f t="array" ref="H484">IFERROR(INDEX(Districtwide!H$19:H$500, SMALL(IF(($A$17=Districtwide!$E$19:$E$500), MATCH(ROW(Districtwide!$A$19:$A$500), ROW(Districtwide!$A$19:$A$500)), ""),ROWS($A$1:$A466))),"")</f>
        <v/>
      </c>
      <c r="I484" s="122" t="str" cm="1">
        <f t="array" ref="I484">IFERROR(INDEX(Districtwide!I$19:I$500, SMALL(IF(($A$17=Districtwide!$E$19:$E$500), MATCH(ROW(Districtwide!$A$19:$A$500), ROW(Districtwide!$A$19:$A$500)), ""),ROWS($A$1:$A466))),"")</f>
        <v/>
      </c>
      <c r="J484" s="87" t="str" cm="1">
        <f t="array" ref="J484">IFERROR(INDEX(Districtwide!J$19:J$500, SMALL(IF(($A$17=Districtwide!$E$19:$E$500), MATCH(ROW(Districtwide!$A$19:$A$500), ROW(Districtwide!$A$19:$A$500)), ""),ROWS($A$1:$A466))),"")</f>
        <v/>
      </c>
      <c r="K484" s="86" t="str" cm="1">
        <f t="array" ref="K484">IFERROR(INDEX(Districtwide!K$19:K$500, SMALL(IF(($A$17=Districtwide!$E$19:$E$500), MATCH(ROW(Districtwide!$A$19:$A$500), ROW(Districtwide!$A$19:$A$500)), ""),ROWS($A$1:$A466))),"")</f>
        <v/>
      </c>
      <c r="L484" s="122" t="str" cm="1">
        <f t="array" ref="L484">IFERROR(INDEX(Districtwide!L$19:L$500, SMALL(IF(($A$17=Districtwide!$E$19:$E$500), MATCH(ROW(Districtwide!$A$19:$A$500), ROW(Districtwide!$A$19:$A$500)), ""),ROWS($A$1:$A466))),"")</f>
        <v/>
      </c>
      <c r="M484" s="85" t="str" cm="1">
        <f t="array" ref="M484">IFERROR(INDEX(Districtwide!M$19:M$500, SMALL(IF(($A$17=Districtwide!$E$19:$E$500), MATCH(ROW(Districtwide!$A$19:$A$500), ROW(Districtwide!$A$19:$A$500)), ""),ROWS($A$1:$A466))),"")</f>
        <v/>
      </c>
      <c r="N484" s="86" t="str" cm="1">
        <f t="array" ref="N484">IFERROR(INDEX(Districtwide!N$19:N$500, SMALL(IF(($A$17=Districtwide!$E$19:$E$500), MATCH(ROW(Districtwide!$A$19:$A$500), ROW(Districtwide!$A$19:$A$500)), ""),ROWS($A$1:$A466))),"")</f>
        <v/>
      </c>
      <c r="O484" s="86" t="str" cm="1">
        <f t="array" ref="O484">IFERROR(INDEX(Districtwide!O$19:O$500, SMALL(IF(($A$17=Districtwide!$E$19:$E$500), MATCH(ROW(Districtwide!$A$19:$A$500), ROW(Districtwide!$A$19:$A$500)), ""),ROWS($A$1:$A466))),"")</f>
        <v/>
      </c>
      <c r="P484" s="85" t="str" cm="1">
        <f t="array" ref="P484">IFERROR(INDEX(Districtwide!P$19:P$500, SMALL(IF(($A$17=Districtwide!$E$19:$E$500), MATCH(ROW(Districtwide!$A$19:$A$500), ROW(Districtwide!$A$19:$A$500)), ""),ROWS($A$1:$A466))),"")</f>
        <v/>
      </c>
      <c r="Q484" s="85" t="str">
        <f t="shared" si="16"/>
        <v xml:space="preserve"> </v>
      </c>
      <c r="R484" s="122" t="str" cm="1">
        <f t="array" ref="R484">IFERROR(INDEX(Districtwide!R$19:R$500, SMALL(IF(($A$17=Districtwide!$E$19:$E$500), MATCH(ROW(Districtwide!$A$19:$A$500), ROW(Districtwide!$A$19:$A$500)), ""),ROWS($A$1:$A466))),"")</f>
        <v/>
      </c>
      <c r="S484" s="122" t="str" cm="1">
        <f t="array" ref="S484">IFERROR(INDEX(Districtwide!S$19:S$500, SMALL(IF(($A$17=Districtwide!$E$19:$E$500), MATCH(ROW(Districtwide!$A$19:$A$500), ROW(Districtwide!$A$19:$A$500)), ""),ROWS($A$1:$A466))),"")</f>
        <v/>
      </c>
      <c r="T484" s="122" t="str" cm="1">
        <f t="array" ref="T484">IFERROR(INDEX(Districtwide!T$19:T$500, SMALL(IF(($A$17=Districtwide!$E$19:$E$500), MATCH(ROW(Districtwide!$A$19:$A$500), ROW(Districtwide!$A$19:$A$500)), ""),ROWS($A$1:$A466))),"")</f>
        <v/>
      </c>
      <c r="U484" s="85" t="str">
        <f t="shared" si="17"/>
        <v xml:space="preserve"> </v>
      </c>
      <c r="V484" s="85" t="str" cm="1">
        <f t="array" ref="V484">IFERROR(INDEX(Districtwide!V$19:V$500, SMALL(IF(($A$17=Districtwide!$E$19:$E$500), MATCH(ROW(Districtwide!$A$19:$A$500), ROW(Districtwide!$A$19:$A$500)), ""),ROWS($A$1:$A466))),"")</f>
        <v/>
      </c>
      <c r="W484" s="86" t="str" cm="1">
        <f t="array" ref="W484">IFERROR(INDEX(Districtwide!W$19:W$500, SMALL(IF(($A$17=Districtwide!$E$19:$E$500), MATCH(ROW(Districtwide!$A$19:$A$500), ROW(Districtwide!$A$19:$A$500)), ""),ROWS($A$1:$A466))),"")</f>
        <v/>
      </c>
      <c r="X484" s="122" t="str" cm="1">
        <f t="array" ref="X484">IFERROR(INDEX(Districtwide!X$19:X$500, SMALL(IF(($A$17=Districtwide!$E$19:$E$500), MATCH(ROW(Districtwide!$A$19:$A$500), ROW(Districtwide!$A$19:$A$500)), ""),ROWS($A$1:$A466))),"")</f>
        <v/>
      </c>
      <c r="Y484" s="85" t="str" cm="1">
        <f t="array" ref="Y484">IFERROR(INDEX(Districtwide!Y$19:Y$500, SMALL(IF(($A$17=Districtwide!$E$19:$E$500), MATCH(ROW(Districtwide!$A$19:$A$500), ROW(Districtwide!$A$19:$A$500)), ""),ROWS($A$1:$A466))),"")</f>
        <v/>
      </c>
      <c r="Z484" s="86" t="str" cm="1">
        <f t="array" ref="Z484">IFERROR(INDEX(Districtwide!Z$19:Z$500, SMALL(IF(($A$17=Districtwide!$E$19:$E$500), MATCH(ROW(Districtwide!$A$19:$A$500), ROW(Districtwide!$A$19:$A$500)), ""),ROWS($A$1:$A466))),"")</f>
        <v/>
      </c>
      <c r="AA484" s="122" t="str" cm="1">
        <f t="array" ref="AA484">IFERROR(INDEX(Districtwide!AA$19:AA$500, SMALL(IF(($A$17=Districtwide!$E$19:$E$500), MATCH(ROW(Districtwide!$A$19:$A$500), ROW(Districtwide!$A$19:$A$500)), ""),ROWS($A$1:$A466))),"")</f>
        <v/>
      </c>
    </row>
    <row r="485" spans="1:27">
      <c r="A485" s="134" t="str" cm="1">
        <f t="array" ref="A485">IFERROR(INDEX(Districtwide!A$19:A$500, SMALL(IF(($A$17=Districtwide!$E$19:$E$500), MATCH(ROW(Districtwide!$A$19:$A$500), ROW(Districtwide!$A$19:$A$500)), ""),ROWS($A$1:$A467))),"")</f>
        <v/>
      </c>
      <c r="B485" s="134" t="str" cm="1">
        <f t="array" ref="B485">IFERROR(INDEX(Districtwide!B$19:B$500, SMALL(IF(($A$17=Districtwide!$E$19:$E$500), MATCH(ROW(Districtwide!$A$19:$A$500), ROW(Districtwide!$A$19:$A$500)), ""),ROWS($A$1:$A467))),"")</f>
        <v/>
      </c>
      <c r="C485" s="134" t="str" cm="1">
        <f t="array" ref="C485">IFERROR(INDEX(Districtwide!C$19:C$500, SMALL(IF(($A$17=Districtwide!$E$19:$E$500), MATCH(ROW(Districtwide!$A$19:$A$500), ROW(Districtwide!$A$19:$A$500)), ""),ROWS($A$1:$A467))),"")</f>
        <v/>
      </c>
      <c r="D485" s="134" t="str" cm="1">
        <f t="array" ref="D485">IFERROR(INDEX(Districtwide!D$19:D$500, SMALL(IF(($A$17=Districtwide!$E$19:$E$500), MATCH(ROW(Districtwide!$A$19:$A$500), ROW(Districtwide!$A$19:$A$500)), ""),ROWS($A$1:$A467))),"")</f>
        <v/>
      </c>
      <c r="E485" s="85" t="str" cm="1">
        <f t="array" ref="E485">IFERROR(INDEX(Districtwide!E$19:E$500, SMALL(IF(($A$17=Districtwide!$E$19:$E$500), MATCH(ROW(Districtwide!$A$19:$A$500), ROW(Districtwide!$A$19:$A$500)), ""),ROWS($A$1:$A467))),"")</f>
        <v/>
      </c>
      <c r="F485" s="128" t="str" cm="1">
        <f t="array" ref="F485">IFERROR(INDEX(Districtwide!F$19:F$500, SMALL(IF(($A$17=Districtwide!$E$19:$E$500), MATCH(ROW(Districtwide!$A$19:$A$500), ROW(Districtwide!$A$19:$A$500)), ""),ROWS($A$1:$A467))),"")</f>
        <v/>
      </c>
      <c r="G485" s="85" t="str" cm="1">
        <f t="array" ref="G485">IFERROR(INDEX(Districtwide!G$19:G$500, SMALL(IF(($A$17=Districtwide!$E$19:$E$500), MATCH(ROW(Districtwide!$A$19:$A$500), ROW(Districtwide!$A$19:$A$500)), ""),ROWS($A$1:$A467))),"")</f>
        <v/>
      </c>
      <c r="H485" s="86" t="str" cm="1">
        <f t="array" ref="H485">IFERROR(INDEX(Districtwide!H$19:H$500, SMALL(IF(($A$17=Districtwide!$E$19:$E$500), MATCH(ROW(Districtwide!$A$19:$A$500), ROW(Districtwide!$A$19:$A$500)), ""),ROWS($A$1:$A467))),"")</f>
        <v/>
      </c>
      <c r="I485" s="122" t="str" cm="1">
        <f t="array" ref="I485">IFERROR(INDEX(Districtwide!I$19:I$500, SMALL(IF(($A$17=Districtwide!$E$19:$E$500), MATCH(ROW(Districtwide!$A$19:$A$500), ROW(Districtwide!$A$19:$A$500)), ""),ROWS($A$1:$A467))),"")</f>
        <v/>
      </c>
      <c r="J485" s="87" t="str" cm="1">
        <f t="array" ref="J485">IFERROR(INDEX(Districtwide!J$19:J$500, SMALL(IF(($A$17=Districtwide!$E$19:$E$500), MATCH(ROW(Districtwide!$A$19:$A$500), ROW(Districtwide!$A$19:$A$500)), ""),ROWS($A$1:$A467))),"")</f>
        <v/>
      </c>
      <c r="K485" s="86" t="str" cm="1">
        <f t="array" ref="K485">IFERROR(INDEX(Districtwide!K$19:K$500, SMALL(IF(($A$17=Districtwide!$E$19:$E$500), MATCH(ROW(Districtwide!$A$19:$A$500), ROW(Districtwide!$A$19:$A$500)), ""),ROWS($A$1:$A467))),"")</f>
        <v/>
      </c>
      <c r="L485" s="122" t="str" cm="1">
        <f t="array" ref="L485">IFERROR(INDEX(Districtwide!L$19:L$500, SMALL(IF(($A$17=Districtwide!$E$19:$E$500), MATCH(ROW(Districtwide!$A$19:$A$500), ROW(Districtwide!$A$19:$A$500)), ""),ROWS($A$1:$A467))),"")</f>
        <v/>
      </c>
      <c r="M485" s="85" t="str" cm="1">
        <f t="array" ref="M485">IFERROR(INDEX(Districtwide!M$19:M$500, SMALL(IF(($A$17=Districtwide!$E$19:$E$500), MATCH(ROW(Districtwide!$A$19:$A$500), ROW(Districtwide!$A$19:$A$500)), ""),ROWS($A$1:$A467))),"")</f>
        <v/>
      </c>
      <c r="N485" s="86" t="str" cm="1">
        <f t="array" ref="N485">IFERROR(INDEX(Districtwide!N$19:N$500, SMALL(IF(($A$17=Districtwide!$E$19:$E$500), MATCH(ROW(Districtwide!$A$19:$A$500), ROW(Districtwide!$A$19:$A$500)), ""),ROWS($A$1:$A467))),"")</f>
        <v/>
      </c>
      <c r="O485" s="86" t="str" cm="1">
        <f t="array" ref="O485">IFERROR(INDEX(Districtwide!O$19:O$500, SMALL(IF(($A$17=Districtwide!$E$19:$E$500), MATCH(ROW(Districtwide!$A$19:$A$500), ROW(Districtwide!$A$19:$A$500)), ""),ROWS($A$1:$A467))),"")</f>
        <v/>
      </c>
      <c r="P485" s="85" t="str" cm="1">
        <f t="array" ref="P485">IFERROR(INDEX(Districtwide!P$19:P$500, SMALL(IF(($A$17=Districtwide!$E$19:$E$500), MATCH(ROW(Districtwide!$A$19:$A$500), ROW(Districtwide!$A$19:$A$500)), ""),ROWS($A$1:$A467))),"")</f>
        <v/>
      </c>
      <c r="Q485" s="85" t="str">
        <f t="shared" si="16"/>
        <v xml:space="preserve"> </v>
      </c>
      <c r="R485" s="122" t="str" cm="1">
        <f t="array" ref="R485">IFERROR(INDEX(Districtwide!R$19:R$500, SMALL(IF(($A$17=Districtwide!$E$19:$E$500), MATCH(ROW(Districtwide!$A$19:$A$500), ROW(Districtwide!$A$19:$A$500)), ""),ROWS($A$1:$A467))),"")</f>
        <v/>
      </c>
      <c r="S485" s="122" t="str" cm="1">
        <f t="array" ref="S485">IFERROR(INDEX(Districtwide!S$19:S$500, SMALL(IF(($A$17=Districtwide!$E$19:$E$500), MATCH(ROW(Districtwide!$A$19:$A$500), ROW(Districtwide!$A$19:$A$500)), ""),ROWS($A$1:$A467))),"")</f>
        <v/>
      </c>
      <c r="T485" s="122" t="str" cm="1">
        <f t="array" ref="T485">IFERROR(INDEX(Districtwide!T$19:T$500, SMALL(IF(($A$17=Districtwide!$E$19:$E$500), MATCH(ROW(Districtwide!$A$19:$A$500), ROW(Districtwide!$A$19:$A$500)), ""),ROWS($A$1:$A467))),"")</f>
        <v/>
      </c>
      <c r="U485" s="85" t="str">
        <f t="shared" si="17"/>
        <v xml:space="preserve"> </v>
      </c>
      <c r="V485" s="85" t="str" cm="1">
        <f t="array" ref="V485">IFERROR(INDEX(Districtwide!V$19:V$500, SMALL(IF(($A$17=Districtwide!$E$19:$E$500), MATCH(ROW(Districtwide!$A$19:$A$500), ROW(Districtwide!$A$19:$A$500)), ""),ROWS($A$1:$A467))),"")</f>
        <v/>
      </c>
      <c r="W485" s="86" t="str" cm="1">
        <f t="array" ref="W485">IFERROR(INDEX(Districtwide!W$19:W$500, SMALL(IF(($A$17=Districtwide!$E$19:$E$500), MATCH(ROW(Districtwide!$A$19:$A$500), ROW(Districtwide!$A$19:$A$500)), ""),ROWS($A$1:$A467))),"")</f>
        <v/>
      </c>
      <c r="X485" s="122" t="str" cm="1">
        <f t="array" ref="X485">IFERROR(INDEX(Districtwide!X$19:X$500, SMALL(IF(($A$17=Districtwide!$E$19:$E$500), MATCH(ROW(Districtwide!$A$19:$A$500), ROW(Districtwide!$A$19:$A$500)), ""),ROWS($A$1:$A467))),"")</f>
        <v/>
      </c>
      <c r="Y485" s="85" t="str" cm="1">
        <f t="array" ref="Y485">IFERROR(INDEX(Districtwide!Y$19:Y$500, SMALL(IF(($A$17=Districtwide!$E$19:$E$500), MATCH(ROW(Districtwide!$A$19:$A$500), ROW(Districtwide!$A$19:$A$500)), ""),ROWS($A$1:$A467))),"")</f>
        <v/>
      </c>
      <c r="Z485" s="86" t="str" cm="1">
        <f t="array" ref="Z485">IFERROR(INDEX(Districtwide!Z$19:Z$500, SMALL(IF(($A$17=Districtwide!$E$19:$E$500), MATCH(ROW(Districtwide!$A$19:$A$500), ROW(Districtwide!$A$19:$A$500)), ""),ROWS($A$1:$A467))),"")</f>
        <v/>
      </c>
      <c r="AA485" s="122" t="str" cm="1">
        <f t="array" ref="AA485">IFERROR(INDEX(Districtwide!AA$19:AA$500, SMALL(IF(($A$17=Districtwide!$E$19:$E$500), MATCH(ROW(Districtwide!$A$19:$A$500), ROW(Districtwide!$A$19:$A$500)), ""),ROWS($A$1:$A467))),"")</f>
        <v/>
      </c>
    </row>
    <row r="486" spans="1:27">
      <c r="A486" s="134" t="str" cm="1">
        <f t="array" ref="A486">IFERROR(INDEX(Districtwide!A$19:A$500, SMALL(IF(($A$17=Districtwide!$E$19:$E$500), MATCH(ROW(Districtwide!$A$19:$A$500), ROW(Districtwide!$A$19:$A$500)), ""),ROWS($A$1:$A468))),"")</f>
        <v/>
      </c>
      <c r="B486" s="134" t="str" cm="1">
        <f t="array" ref="B486">IFERROR(INDEX(Districtwide!B$19:B$500, SMALL(IF(($A$17=Districtwide!$E$19:$E$500), MATCH(ROW(Districtwide!$A$19:$A$500), ROW(Districtwide!$A$19:$A$500)), ""),ROWS($A$1:$A468))),"")</f>
        <v/>
      </c>
      <c r="C486" s="134" t="str" cm="1">
        <f t="array" ref="C486">IFERROR(INDEX(Districtwide!C$19:C$500, SMALL(IF(($A$17=Districtwide!$E$19:$E$500), MATCH(ROW(Districtwide!$A$19:$A$500), ROW(Districtwide!$A$19:$A$500)), ""),ROWS($A$1:$A468))),"")</f>
        <v/>
      </c>
      <c r="D486" s="134" t="str" cm="1">
        <f t="array" ref="D486">IFERROR(INDEX(Districtwide!D$19:D$500, SMALL(IF(($A$17=Districtwide!$E$19:$E$500), MATCH(ROW(Districtwide!$A$19:$A$500), ROW(Districtwide!$A$19:$A$500)), ""),ROWS($A$1:$A468))),"")</f>
        <v/>
      </c>
      <c r="E486" s="85" t="str" cm="1">
        <f t="array" ref="E486">IFERROR(INDEX(Districtwide!E$19:E$500, SMALL(IF(($A$17=Districtwide!$E$19:$E$500), MATCH(ROW(Districtwide!$A$19:$A$500), ROW(Districtwide!$A$19:$A$500)), ""),ROWS($A$1:$A468))),"")</f>
        <v/>
      </c>
      <c r="F486" s="128" t="str" cm="1">
        <f t="array" ref="F486">IFERROR(INDEX(Districtwide!F$19:F$500, SMALL(IF(($A$17=Districtwide!$E$19:$E$500), MATCH(ROW(Districtwide!$A$19:$A$500), ROW(Districtwide!$A$19:$A$500)), ""),ROWS($A$1:$A468))),"")</f>
        <v/>
      </c>
      <c r="G486" s="85" t="str" cm="1">
        <f t="array" ref="G486">IFERROR(INDEX(Districtwide!G$19:G$500, SMALL(IF(($A$17=Districtwide!$E$19:$E$500), MATCH(ROW(Districtwide!$A$19:$A$500), ROW(Districtwide!$A$19:$A$500)), ""),ROWS($A$1:$A468))),"")</f>
        <v/>
      </c>
      <c r="H486" s="86" t="str" cm="1">
        <f t="array" ref="H486">IFERROR(INDEX(Districtwide!H$19:H$500, SMALL(IF(($A$17=Districtwide!$E$19:$E$500), MATCH(ROW(Districtwide!$A$19:$A$500), ROW(Districtwide!$A$19:$A$500)), ""),ROWS($A$1:$A468))),"")</f>
        <v/>
      </c>
      <c r="I486" s="122" t="str" cm="1">
        <f t="array" ref="I486">IFERROR(INDEX(Districtwide!I$19:I$500, SMALL(IF(($A$17=Districtwide!$E$19:$E$500), MATCH(ROW(Districtwide!$A$19:$A$500), ROW(Districtwide!$A$19:$A$500)), ""),ROWS($A$1:$A468))),"")</f>
        <v/>
      </c>
      <c r="J486" s="87" t="str" cm="1">
        <f t="array" ref="J486">IFERROR(INDEX(Districtwide!J$19:J$500, SMALL(IF(($A$17=Districtwide!$E$19:$E$500), MATCH(ROW(Districtwide!$A$19:$A$500), ROW(Districtwide!$A$19:$A$500)), ""),ROWS($A$1:$A468))),"")</f>
        <v/>
      </c>
      <c r="K486" s="86" t="str" cm="1">
        <f t="array" ref="K486">IFERROR(INDEX(Districtwide!K$19:K$500, SMALL(IF(($A$17=Districtwide!$E$19:$E$500), MATCH(ROW(Districtwide!$A$19:$A$500), ROW(Districtwide!$A$19:$A$500)), ""),ROWS($A$1:$A468))),"")</f>
        <v/>
      </c>
      <c r="L486" s="122" t="str" cm="1">
        <f t="array" ref="L486">IFERROR(INDEX(Districtwide!L$19:L$500, SMALL(IF(($A$17=Districtwide!$E$19:$E$500), MATCH(ROW(Districtwide!$A$19:$A$500), ROW(Districtwide!$A$19:$A$500)), ""),ROWS($A$1:$A468))),"")</f>
        <v/>
      </c>
      <c r="M486" s="85" t="str" cm="1">
        <f t="array" ref="M486">IFERROR(INDEX(Districtwide!M$19:M$500, SMALL(IF(($A$17=Districtwide!$E$19:$E$500), MATCH(ROW(Districtwide!$A$19:$A$500), ROW(Districtwide!$A$19:$A$500)), ""),ROWS($A$1:$A468))),"")</f>
        <v/>
      </c>
      <c r="N486" s="86" t="str" cm="1">
        <f t="array" ref="N486">IFERROR(INDEX(Districtwide!N$19:N$500, SMALL(IF(($A$17=Districtwide!$E$19:$E$500), MATCH(ROW(Districtwide!$A$19:$A$500), ROW(Districtwide!$A$19:$A$500)), ""),ROWS($A$1:$A468))),"")</f>
        <v/>
      </c>
      <c r="O486" s="86" t="str" cm="1">
        <f t="array" ref="O486">IFERROR(INDEX(Districtwide!O$19:O$500, SMALL(IF(($A$17=Districtwide!$E$19:$E$500), MATCH(ROW(Districtwide!$A$19:$A$500), ROW(Districtwide!$A$19:$A$500)), ""),ROWS($A$1:$A468))),"")</f>
        <v/>
      </c>
      <c r="P486" s="85" t="str" cm="1">
        <f t="array" ref="P486">IFERROR(INDEX(Districtwide!P$19:P$500, SMALL(IF(($A$17=Districtwide!$E$19:$E$500), MATCH(ROW(Districtwide!$A$19:$A$500), ROW(Districtwide!$A$19:$A$500)), ""),ROWS($A$1:$A468))),"")</f>
        <v/>
      </c>
      <c r="Q486" s="85" t="str">
        <f t="shared" si="16"/>
        <v xml:space="preserve"> </v>
      </c>
      <c r="R486" s="122" t="str" cm="1">
        <f t="array" ref="R486">IFERROR(INDEX(Districtwide!R$19:R$500, SMALL(IF(($A$17=Districtwide!$E$19:$E$500), MATCH(ROW(Districtwide!$A$19:$A$500), ROW(Districtwide!$A$19:$A$500)), ""),ROWS($A$1:$A468))),"")</f>
        <v/>
      </c>
      <c r="S486" s="122" t="str" cm="1">
        <f t="array" ref="S486">IFERROR(INDEX(Districtwide!S$19:S$500, SMALL(IF(($A$17=Districtwide!$E$19:$E$500), MATCH(ROW(Districtwide!$A$19:$A$500), ROW(Districtwide!$A$19:$A$500)), ""),ROWS($A$1:$A468))),"")</f>
        <v/>
      </c>
      <c r="T486" s="122" t="str" cm="1">
        <f t="array" ref="T486">IFERROR(INDEX(Districtwide!T$19:T$500, SMALL(IF(($A$17=Districtwide!$E$19:$E$500), MATCH(ROW(Districtwide!$A$19:$A$500), ROW(Districtwide!$A$19:$A$500)), ""),ROWS($A$1:$A468))),"")</f>
        <v/>
      </c>
      <c r="U486" s="85" t="str">
        <f t="shared" si="17"/>
        <v xml:space="preserve"> </v>
      </c>
      <c r="V486" s="85" t="str" cm="1">
        <f t="array" ref="V486">IFERROR(INDEX(Districtwide!V$19:V$500, SMALL(IF(($A$17=Districtwide!$E$19:$E$500), MATCH(ROW(Districtwide!$A$19:$A$500), ROW(Districtwide!$A$19:$A$500)), ""),ROWS($A$1:$A468))),"")</f>
        <v/>
      </c>
      <c r="W486" s="86" t="str" cm="1">
        <f t="array" ref="W486">IFERROR(INDEX(Districtwide!W$19:W$500, SMALL(IF(($A$17=Districtwide!$E$19:$E$500), MATCH(ROW(Districtwide!$A$19:$A$500), ROW(Districtwide!$A$19:$A$500)), ""),ROWS($A$1:$A468))),"")</f>
        <v/>
      </c>
      <c r="X486" s="122" t="str" cm="1">
        <f t="array" ref="X486">IFERROR(INDEX(Districtwide!X$19:X$500, SMALL(IF(($A$17=Districtwide!$E$19:$E$500), MATCH(ROW(Districtwide!$A$19:$A$500), ROW(Districtwide!$A$19:$A$500)), ""),ROWS($A$1:$A468))),"")</f>
        <v/>
      </c>
      <c r="Y486" s="85" t="str" cm="1">
        <f t="array" ref="Y486">IFERROR(INDEX(Districtwide!Y$19:Y$500, SMALL(IF(($A$17=Districtwide!$E$19:$E$500), MATCH(ROW(Districtwide!$A$19:$A$500), ROW(Districtwide!$A$19:$A$500)), ""),ROWS($A$1:$A468))),"")</f>
        <v/>
      </c>
      <c r="Z486" s="86" t="str" cm="1">
        <f t="array" ref="Z486">IFERROR(INDEX(Districtwide!Z$19:Z$500, SMALL(IF(($A$17=Districtwide!$E$19:$E$500), MATCH(ROW(Districtwide!$A$19:$A$500), ROW(Districtwide!$A$19:$A$500)), ""),ROWS($A$1:$A468))),"")</f>
        <v/>
      </c>
      <c r="AA486" s="122" t="str" cm="1">
        <f t="array" ref="AA486">IFERROR(INDEX(Districtwide!AA$19:AA$500, SMALL(IF(($A$17=Districtwide!$E$19:$E$500), MATCH(ROW(Districtwide!$A$19:$A$500), ROW(Districtwide!$A$19:$A$500)), ""),ROWS($A$1:$A468))),"")</f>
        <v/>
      </c>
    </row>
    <row r="487" spans="1:27">
      <c r="A487" s="134" t="str" cm="1">
        <f t="array" ref="A487">IFERROR(INDEX(Districtwide!A$19:A$500, SMALL(IF(($A$17=Districtwide!$E$19:$E$500), MATCH(ROW(Districtwide!$A$19:$A$500), ROW(Districtwide!$A$19:$A$500)), ""),ROWS($A$1:$A469))),"")</f>
        <v/>
      </c>
      <c r="B487" s="134" t="str" cm="1">
        <f t="array" ref="B487">IFERROR(INDEX(Districtwide!B$19:B$500, SMALL(IF(($A$17=Districtwide!$E$19:$E$500), MATCH(ROW(Districtwide!$A$19:$A$500), ROW(Districtwide!$A$19:$A$500)), ""),ROWS($A$1:$A469))),"")</f>
        <v/>
      </c>
      <c r="C487" s="134" t="str" cm="1">
        <f t="array" ref="C487">IFERROR(INDEX(Districtwide!C$19:C$500, SMALL(IF(($A$17=Districtwide!$E$19:$E$500), MATCH(ROW(Districtwide!$A$19:$A$500), ROW(Districtwide!$A$19:$A$500)), ""),ROWS($A$1:$A469))),"")</f>
        <v/>
      </c>
      <c r="D487" s="134" t="str" cm="1">
        <f t="array" ref="D487">IFERROR(INDEX(Districtwide!D$19:D$500, SMALL(IF(($A$17=Districtwide!$E$19:$E$500), MATCH(ROW(Districtwide!$A$19:$A$500), ROW(Districtwide!$A$19:$A$500)), ""),ROWS($A$1:$A469))),"")</f>
        <v/>
      </c>
      <c r="E487" s="85" t="str" cm="1">
        <f t="array" ref="E487">IFERROR(INDEX(Districtwide!E$19:E$500, SMALL(IF(($A$17=Districtwide!$E$19:$E$500), MATCH(ROW(Districtwide!$A$19:$A$500), ROW(Districtwide!$A$19:$A$500)), ""),ROWS($A$1:$A469))),"")</f>
        <v/>
      </c>
      <c r="F487" s="128" t="str" cm="1">
        <f t="array" ref="F487">IFERROR(INDEX(Districtwide!F$19:F$500, SMALL(IF(($A$17=Districtwide!$E$19:$E$500), MATCH(ROW(Districtwide!$A$19:$A$500), ROW(Districtwide!$A$19:$A$500)), ""),ROWS($A$1:$A469))),"")</f>
        <v/>
      </c>
      <c r="G487" s="85" t="str" cm="1">
        <f t="array" ref="G487">IFERROR(INDEX(Districtwide!G$19:G$500, SMALL(IF(($A$17=Districtwide!$E$19:$E$500), MATCH(ROW(Districtwide!$A$19:$A$500), ROW(Districtwide!$A$19:$A$500)), ""),ROWS($A$1:$A469))),"")</f>
        <v/>
      </c>
      <c r="H487" s="86" t="str" cm="1">
        <f t="array" ref="H487">IFERROR(INDEX(Districtwide!H$19:H$500, SMALL(IF(($A$17=Districtwide!$E$19:$E$500), MATCH(ROW(Districtwide!$A$19:$A$500), ROW(Districtwide!$A$19:$A$500)), ""),ROWS($A$1:$A469))),"")</f>
        <v/>
      </c>
      <c r="I487" s="122" t="str" cm="1">
        <f t="array" ref="I487">IFERROR(INDEX(Districtwide!I$19:I$500, SMALL(IF(($A$17=Districtwide!$E$19:$E$500), MATCH(ROW(Districtwide!$A$19:$A$500), ROW(Districtwide!$A$19:$A$500)), ""),ROWS($A$1:$A469))),"")</f>
        <v/>
      </c>
      <c r="J487" s="87" t="str" cm="1">
        <f t="array" ref="J487">IFERROR(INDEX(Districtwide!J$19:J$500, SMALL(IF(($A$17=Districtwide!$E$19:$E$500), MATCH(ROW(Districtwide!$A$19:$A$500), ROW(Districtwide!$A$19:$A$500)), ""),ROWS($A$1:$A469))),"")</f>
        <v/>
      </c>
      <c r="K487" s="86" t="str" cm="1">
        <f t="array" ref="K487">IFERROR(INDEX(Districtwide!K$19:K$500, SMALL(IF(($A$17=Districtwide!$E$19:$E$500), MATCH(ROW(Districtwide!$A$19:$A$500), ROW(Districtwide!$A$19:$A$500)), ""),ROWS($A$1:$A469))),"")</f>
        <v/>
      </c>
      <c r="L487" s="122" t="str" cm="1">
        <f t="array" ref="L487">IFERROR(INDEX(Districtwide!L$19:L$500, SMALL(IF(($A$17=Districtwide!$E$19:$E$500), MATCH(ROW(Districtwide!$A$19:$A$500), ROW(Districtwide!$A$19:$A$500)), ""),ROWS($A$1:$A469))),"")</f>
        <v/>
      </c>
      <c r="M487" s="85" t="str" cm="1">
        <f t="array" ref="M487">IFERROR(INDEX(Districtwide!M$19:M$500, SMALL(IF(($A$17=Districtwide!$E$19:$E$500), MATCH(ROW(Districtwide!$A$19:$A$500), ROW(Districtwide!$A$19:$A$500)), ""),ROWS($A$1:$A469))),"")</f>
        <v/>
      </c>
      <c r="N487" s="86" t="str" cm="1">
        <f t="array" ref="N487">IFERROR(INDEX(Districtwide!N$19:N$500, SMALL(IF(($A$17=Districtwide!$E$19:$E$500), MATCH(ROW(Districtwide!$A$19:$A$500), ROW(Districtwide!$A$19:$A$500)), ""),ROWS($A$1:$A469))),"")</f>
        <v/>
      </c>
      <c r="O487" s="86" t="str" cm="1">
        <f t="array" ref="O487">IFERROR(INDEX(Districtwide!O$19:O$500, SMALL(IF(($A$17=Districtwide!$E$19:$E$500), MATCH(ROW(Districtwide!$A$19:$A$500), ROW(Districtwide!$A$19:$A$500)), ""),ROWS($A$1:$A469))),"")</f>
        <v/>
      </c>
      <c r="P487" s="85" t="str" cm="1">
        <f t="array" ref="P487">IFERROR(INDEX(Districtwide!P$19:P$500, SMALL(IF(($A$17=Districtwide!$E$19:$E$500), MATCH(ROW(Districtwide!$A$19:$A$500), ROW(Districtwide!$A$19:$A$500)), ""),ROWS($A$1:$A469))),"")</f>
        <v/>
      </c>
      <c r="Q487" s="85" t="str">
        <f t="shared" si="16"/>
        <v xml:space="preserve"> </v>
      </c>
      <c r="R487" s="122" t="str" cm="1">
        <f t="array" ref="R487">IFERROR(INDEX(Districtwide!R$19:R$500, SMALL(IF(($A$17=Districtwide!$E$19:$E$500), MATCH(ROW(Districtwide!$A$19:$A$500), ROW(Districtwide!$A$19:$A$500)), ""),ROWS($A$1:$A469))),"")</f>
        <v/>
      </c>
      <c r="S487" s="122" t="str" cm="1">
        <f t="array" ref="S487">IFERROR(INDEX(Districtwide!S$19:S$500, SMALL(IF(($A$17=Districtwide!$E$19:$E$500), MATCH(ROW(Districtwide!$A$19:$A$500), ROW(Districtwide!$A$19:$A$500)), ""),ROWS($A$1:$A469))),"")</f>
        <v/>
      </c>
      <c r="T487" s="122" t="str" cm="1">
        <f t="array" ref="T487">IFERROR(INDEX(Districtwide!T$19:T$500, SMALL(IF(($A$17=Districtwide!$E$19:$E$500), MATCH(ROW(Districtwide!$A$19:$A$500), ROW(Districtwide!$A$19:$A$500)), ""),ROWS($A$1:$A469))),"")</f>
        <v/>
      </c>
      <c r="U487" s="85" t="str">
        <f t="shared" si="17"/>
        <v xml:space="preserve"> </v>
      </c>
      <c r="V487" s="85" t="str" cm="1">
        <f t="array" ref="V487">IFERROR(INDEX(Districtwide!V$19:V$500, SMALL(IF(($A$17=Districtwide!$E$19:$E$500), MATCH(ROW(Districtwide!$A$19:$A$500), ROW(Districtwide!$A$19:$A$500)), ""),ROWS($A$1:$A469))),"")</f>
        <v/>
      </c>
      <c r="W487" s="86" t="str" cm="1">
        <f t="array" ref="W487">IFERROR(INDEX(Districtwide!W$19:W$500, SMALL(IF(($A$17=Districtwide!$E$19:$E$500), MATCH(ROW(Districtwide!$A$19:$A$500), ROW(Districtwide!$A$19:$A$500)), ""),ROWS($A$1:$A469))),"")</f>
        <v/>
      </c>
      <c r="X487" s="122" t="str" cm="1">
        <f t="array" ref="X487">IFERROR(INDEX(Districtwide!X$19:X$500, SMALL(IF(($A$17=Districtwide!$E$19:$E$500), MATCH(ROW(Districtwide!$A$19:$A$500), ROW(Districtwide!$A$19:$A$500)), ""),ROWS($A$1:$A469))),"")</f>
        <v/>
      </c>
      <c r="Y487" s="85" t="str" cm="1">
        <f t="array" ref="Y487">IFERROR(INDEX(Districtwide!Y$19:Y$500, SMALL(IF(($A$17=Districtwide!$E$19:$E$500), MATCH(ROW(Districtwide!$A$19:$A$500), ROW(Districtwide!$A$19:$A$500)), ""),ROWS($A$1:$A469))),"")</f>
        <v/>
      </c>
      <c r="Z487" s="86" t="str" cm="1">
        <f t="array" ref="Z487">IFERROR(INDEX(Districtwide!Z$19:Z$500, SMALL(IF(($A$17=Districtwide!$E$19:$E$500), MATCH(ROW(Districtwide!$A$19:$A$500), ROW(Districtwide!$A$19:$A$500)), ""),ROWS($A$1:$A469))),"")</f>
        <v/>
      </c>
      <c r="AA487" s="122" t="str" cm="1">
        <f t="array" ref="AA487">IFERROR(INDEX(Districtwide!AA$19:AA$500, SMALL(IF(($A$17=Districtwide!$E$19:$E$500), MATCH(ROW(Districtwide!$A$19:$A$500), ROW(Districtwide!$A$19:$A$500)), ""),ROWS($A$1:$A469))),"")</f>
        <v/>
      </c>
    </row>
    <row r="488" spans="1:27">
      <c r="A488" s="134" t="str" cm="1">
        <f t="array" ref="A488">IFERROR(INDEX(Districtwide!A$19:A$500, SMALL(IF(($A$17=Districtwide!$E$19:$E$500), MATCH(ROW(Districtwide!$A$19:$A$500), ROW(Districtwide!$A$19:$A$500)), ""),ROWS($A$1:$A470))),"")</f>
        <v/>
      </c>
      <c r="B488" s="134" t="str" cm="1">
        <f t="array" ref="B488">IFERROR(INDEX(Districtwide!B$19:B$500, SMALL(IF(($A$17=Districtwide!$E$19:$E$500), MATCH(ROW(Districtwide!$A$19:$A$500), ROW(Districtwide!$A$19:$A$500)), ""),ROWS($A$1:$A470))),"")</f>
        <v/>
      </c>
      <c r="C488" s="134" t="str" cm="1">
        <f t="array" ref="C488">IFERROR(INDEX(Districtwide!C$19:C$500, SMALL(IF(($A$17=Districtwide!$E$19:$E$500), MATCH(ROW(Districtwide!$A$19:$A$500), ROW(Districtwide!$A$19:$A$500)), ""),ROWS($A$1:$A470))),"")</f>
        <v/>
      </c>
      <c r="D488" s="134" t="str" cm="1">
        <f t="array" ref="D488">IFERROR(INDEX(Districtwide!D$19:D$500, SMALL(IF(($A$17=Districtwide!$E$19:$E$500), MATCH(ROW(Districtwide!$A$19:$A$500), ROW(Districtwide!$A$19:$A$500)), ""),ROWS($A$1:$A470))),"")</f>
        <v/>
      </c>
      <c r="E488" s="85" t="str" cm="1">
        <f t="array" ref="E488">IFERROR(INDEX(Districtwide!E$19:E$500, SMALL(IF(($A$17=Districtwide!$E$19:$E$500), MATCH(ROW(Districtwide!$A$19:$A$500), ROW(Districtwide!$A$19:$A$500)), ""),ROWS($A$1:$A470))),"")</f>
        <v/>
      </c>
      <c r="F488" s="128" t="str" cm="1">
        <f t="array" ref="F488">IFERROR(INDEX(Districtwide!F$19:F$500, SMALL(IF(($A$17=Districtwide!$E$19:$E$500), MATCH(ROW(Districtwide!$A$19:$A$500), ROW(Districtwide!$A$19:$A$500)), ""),ROWS($A$1:$A470))),"")</f>
        <v/>
      </c>
      <c r="G488" s="85" t="str" cm="1">
        <f t="array" ref="G488">IFERROR(INDEX(Districtwide!G$19:G$500, SMALL(IF(($A$17=Districtwide!$E$19:$E$500), MATCH(ROW(Districtwide!$A$19:$A$500), ROW(Districtwide!$A$19:$A$500)), ""),ROWS($A$1:$A470))),"")</f>
        <v/>
      </c>
      <c r="H488" s="86" t="str" cm="1">
        <f t="array" ref="H488">IFERROR(INDEX(Districtwide!H$19:H$500, SMALL(IF(($A$17=Districtwide!$E$19:$E$500), MATCH(ROW(Districtwide!$A$19:$A$500), ROW(Districtwide!$A$19:$A$500)), ""),ROWS($A$1:$A470))),"")</f>
        <v/>
      </c>
      <c r="I488" s="122" t="str" cm="1">
        <f t="array" ref="I488">IFERROR(INDEX(Districtwide!I$19:I$500, SMALL(IF(($A$17=Districtwide!$E$19:$E$500), MATCH(ROW(Districtwide!$A$19:$A$500), ROW(Districtwide!$A$19:$A$500)), ""),ROWS($A$1:$A470))),"")</f>
        <v/>
      </c>
      <c r="J488" s="87" t="str" cm="1">
        <f t="array" ref="J488">IFERROR(INDEX(Districtwide!J$19:J$500, SMALL(IF(($A$17=Districtwide!$E$19:$E$500), MATCH(ROW(Districtwide!$A$19:$A$500), ROW(Districtwide!$A$19:$A$500)), ""),ROWS($A$1:$A470))),"")</f>
        <v/>
      </c>
      <c r="K488" s="86" t="str" cm="1">
        <f t="array" ref="K488">IFERROR(INDEX(Districtwide!K$19:K$500, SMALL(IF(($A$17=Districtwide!$E$19:$E$500), MATCH(ROW(Districtwide!$A$19:$A$500), ROW(Districtwide!$A$19:$A$500)), ""),ROWS($A$1:$A470))),"")</f>
        <v/>
      </c>
      <c r="L488" s="122" t="str" cm="1">
        <f t="array" ref="L488">IFERROR(INDEX(Districtwide!L$19:L$500, SMALL(IF(($A$17=Districtwide!$E$19:$E$500), MATCH(ROW(Districtwide!$A$19:$A$500), ROW(Districtwide!$A$19:$A$500)), ""),ROWS($A$1:$A470))),"")</f>
        <v/>
      </c>
      <c r="M488" s="85" t="str" cm="1">
        <f t="array" ref="M488">IFERROR(INDEX(Districtwide!M$19:M$500, SMALL(IF(($A$17=Districtwide!$E$19:$E$500), MATCH(ROW(Districtwide!$A$19:$A$500), ROW(Districtwide!$A$19:$A$500)), ""),ROWS($A$1:$A470))),"")</f>
        <v/>
      </c>
      <c r="N488" s="86" t="str" cm="1">
        <f t="array" ref="N488">IFERROR(INDEX(Districtwide!N$19:N$500, SMALL(IF(($A$17=Districtwide!$E$19:$E$500), MATCH(ROW(Districtwide!$A$19:$A$500), ROW(Districtwide!$A$19:$A$500)), ""),ROWS($A$1:$A470))),"")</f>
        <v/>
      </c>
      <c r="O488" s="86" t="str" cm="1">
        <f t="array" ref="O488">IFERROR(INDEX(Districtwide!O$19:O$500, SMALL(IF(($A$17=Districtwide!$E$19:$E$500), MATCH(ROW(Districtwide!$A$19:$A$500), ROW(Districtwide!$A$19:$A$500)), ""),ROWS($A$1:$A470))),"")</f>
        <v/>
      </c>
      <c r="P488" s="85" t="str" cm="1">
        <f t="array" ref="P488">IFERROR(INDEX(Districtwide!P$19:P$500, SMALL(IF(($A$17=Districtwide!$E$19:$E$500), MATCH(ROW(Districtwide!$A$19:$A$500), ROW(Districtwide!$A$19:$A$500)), ""),ROWS($A$1:$A470))),"")</f>
        <v/>
      </c>
      <c r="Q488" s="85" t="str">
        <f t="shared" si="16"/>
        <v xml:space="preserve"> </v>
      </c>
      <c r="R488" s="122" t="str" cm="1">
        <f t="array" ref="R488">IFERROR(INDEX(Districtwide!R$19:R$500, SMALL(IF(($A$17=Districtwide!$E$19:$E$500), MATCH(ROW(Districtwide!$A$19:$A$500), ROW(Districtwide!$A$19:$A$500)), ""),ROWS($A$1:$A470))),"")</f>
        <v/>
      </c>
      <c r="S488" s="122" t="str" cm="1">
        <f t="array" ref="S488">IFERROR(INDEX(Districtwide!S$19:S$500, SMALL(IF(($A$17=Districtwide!$E$19:$E$500), MATCH(ROW(Districtwide!$A$19:$A$500), ROW(Districtwide!$A$19:$A$500)), ""),ROWS($A$1:$A470))),"")</f>
        <v/>
      </c>
      <c r="T488" s="122" t="str" cm="1">
        <f t="array" ref="T488">IFERROR(INDEX(Districtwide!T$19:T$500, SMALL(IF(($A$17=Districtwide!$E$19:$E$500), MATCH(ROW(Districtwide!$A$19:$A$500), ROW(Districtwide!$A$19:$A$500)), ""),ROWS($A$1:$A470))),"")</f>
        <v/>
      </c>
      <c r="U488" s="85" t="str">
        <f t="shared" si="17"/>
        <v xml:space="preserve"> </v>
      </c>
      <c r="V488" s="85" t="str" cm="1">
        <f t="array" ref="V488">IFERROR(INDEX(Districtwide!V$19:V$500, SMALL(IF(($A$17=Districtwide!$E$19:$E$500), MATCH(ROW(Districtwide!$A$19:$A$500), ROW(Districtwide!$A$19:$A$500)), ""),ROWS($A$1:$A470))),"")</f>
        <v/>
      </c>
      <c r="W488" s="86" t="str" cm="1">
        <f t="array" ref="W488">IFERROR(INDEX(Districtwide!W$19:W$500, SMALL(IF(($A$17=Districtwide!$E$19:$E$500), MATCH(ROW(Districtwide!$A$19:$A$500), ROW(Districtwide!$A$19:$A$500)), ""),ROWS($A$1:$A470))),"")</f>
        <v/>
      </c>
      <c r="X488" s="122" t="str" cm="1">
        <f t="array" ref="X488">IFERROR(INDEX(Districtwide!X$19:X$500, SMALL(IF(($A$17=Districtwide!$E$19:$E$500), MATCH(ROW(Districtwide!$A$19:$A$500), ROW(Districtwide!$A$19:$A$500)), ""),ROWS($A$1:$A470))),"")</f>
        <v/>
      </c>
      <c r="Y488" s="85" t="str" cm="1">
        <f t="array" ref="Y488">IFERROR(INDEX(Districtwide!Y$19:Y$500, SMALL(IF(($A$17=Districtwide!$E$19:$E$500), MATCH(ROW(Districtwide!$A$19:$A$500), ROW(Districtwide!$A$19:$A$500)), ""),ROWS($A$1:$A470))),"")</f>
        <v/>
      </c>
      <c r="Z488" s="86" t="str" cm="1">
        <f t="array" ref="Z488">IFERROR(INDEX(Districtwide!Z$19:Z$500, SMALL(IF(($A$17=Districtwide!$E$19:$E$500), MATCH(ROW(Districtwide!$A$19:$A$500), ROW(Districtwide!$A$19:$A$500)), ""),ROWS($A$1:$A470))),"")</f>
        <v/>
      </c>
      <c r="AA488" s="122" t="str" cm="1">
        <f t="array" ref="AA488">IFERROR(INDEX(Districtwide!AA$19:AA$500, SMALL(IF(($A$17=Districtwide!$E$19:$E$500), MATCH(ROW(Districtwide!$A$19:$A$500), ROW(Districtwide!$A$19:$A$500)), ""),ROWS($A$1:$A470))),"")</f>
        <v/>
      </c>
    </row>
    <row r="489" spans="1:27">
      <c r="A489" s="134" t="str" cm="1">
        <f t="array" ref="A489">IFERROR(INDEX(Districtwide!A$19:A$500, SMALL(IF(($A$17=Districtwide!$E$19:$E$500), MATCH(ROW(Districtwide!$A$19:$A$500), ROW(Districtwide!$A$19:$A$500)), ""),ROWS($A$1:$A471))),"")</f>
        <v/>
      </c>
      <c r="B489" s="134" t="str" cm="1">
        <f t="array" ref="B489">IFERROR(INDEX(Districtwide!B$19:B$500, SMALL(IF(($A$17=Districtwide!$E$19:$E$500), MATCH(ROW(Districtwide!$A$19:$A$500), ROW(Districtwide!$A$19:$A$500)), ""),ROWS($A$1:$A471))),"")</f>
        <v/>
      </c>
      <c r="C489" s="134" t="str" cm="1">
        <f t="array" ref="C489">IFERROR(INDEX(Districtwide!C$19:C$500, SMALL(IF(($A$17=Districtwide!$E$19:$E$500), MATCH(ROW(Districtwide!$A$19:$A$500), ROW(Districtwide!$A$19:$A$500)), ""),ROWS($A$1:$A471))),"")</f>
        <v/>
      </c>
      <c r="D489" s="134" t="str" cm="1">
        <f t="array" ref="D489">IFERROR(INDEX(Districtwide!D$19:D$500, SMALL(IF(($A$17=Districtwide!$E$19:$E$500), MATCH(ROW(Districtwide!$A$19:$A$500), ROW(Districtwide!$A$19:$A$500)), ""),ROWS($A$1:$A471))),"")</f>
        <v/>
      </c>
      <c r="E489" s="85" t="str" cm="1">
        <f t="array" ref="E489">IFERROR(INDEX(Districtwide!E$19:E$500, SMALL(IF(($A$17=Districtwide!$E$19:$E$500), MATCH(ROW(Districtwide!$A$19:$A$500), ROW(Districtwide!$A$19:$A$500)), ""),ROWS($A$1:$A471))),"")</f>
        <v/>
      </c>
      <c r="F489" s="128" t="str" cm="1">
        <f t="array" ref="F489">IFERROR(INDEX(Districtwide!F$19:F$500, SMALL(IF(($A$17=Districtwide!$E$19:$E$500), MATCH(ROW(Districtwide!$A$19:$A$500), ROW(Districtwide!$A$19:$A$500)), ""),ROWS($A$1:$A471))),"")</f>
        <v/>
      </c>
      <c r="G489" s="85" t="str" cm="1">
        <f t="array" ref="G489">IFERROR(INDEX(Districtwide!G$19:G$500, SMALL(IF(($A$17=Districtwide!$E$19:$E$500), MATCH(ROW(Districtwide!$A$19:$A$500), ROW(Districtwide!$A$19:$A$500)), ""),ROWS($A$1:$A471))),"")</f>
        <v/>
      </c>
      <c r="H489" s="86" t="str" cm="1">
        <f t="array" ref="H489">IFERROR(INDEX(Districtwide!H$19:H$500, SMALL(IF(($A$17=Districtwide!$E$19:$E$500), MATCH(ROW(Districtwide!$A$19:$A$500), ROW(Districtwide!$A$19:$A$500)), ""),ROWS($A$1:$A471))),"")</f>
        <v/>
      </c>
      <c r="I489" s="122" t="str" cm="1">
        <f t="array" ref="I489">IFERROR(INDEX(Districtwide!I$19:I$500, SMALL(IF(($A$17=Districtwide!$E$19:$E$500), MATCH(ROW(Districtwide!$A$19:$A$500), ROW(Districtwide!$A$19:$A$500)), ""),ROWS($A$1:$A471))),"")</f>
        <v/>
      </c>
      <c r="J489" s="87" t="str" cm="1">
        <f t="array" ref="J489">IFERROR(INDEX(Districtwide!J$19:J$500, SMALL(IF(($A$17=Districtwide!$E$19:$E$500), MATCH(ROW(Districtwide!$A$19:$A$500), ROW(Districtwide!$A$19:$A$500)), ""),ROWS($A$1:$A471))),"")</f>
        <v/>
      </c>
      <c r="K489" s="86" t="str" cm="1">
        <f t="array" ref="K489">IFERROR(INDEX(Districtwide!K$19:K$500, SMALL(IF(($A$17=Districtwide!$E$19:$E$500), MATCH(ROW(Districtwide!$A$19:$A$500), ROW(Districtwide!$A$19:$A$500)), ""),ROWS($A$1:$A471))),"")</f>
        <v/>
      </c>
      <c r="L489" s="122" t="str" cm="1">
        <f t="array" ref="L489">IFERROR(INDEX(Districtwide!L$19:L$500, SMALL(IF(($A$17=Districtwide!$E$19:$E$500), MATCH(ROW(Districtwide!$A$19:$A$500), ROW(Districtwide!$A$19:$A$500)), ""),ROWS($A$1:$A471))),"")</f>
        <v/>
      </c>
      <c r="M489" s="85" t="str" cm="1">
        <f t="array" ref="M489">IFERROR(INDEX(Districtwide!M$19:M$500, SMALL(IF(($A$17=Districtwide!$E$19:$E$500), MATCH(ROW(Districtwide!$A$19:$A$500), ROW(Districtwide!$A$19:$A$500)), ""),ROWS($A$1:$A471))),"")</f>
        <v/>
      </c>
      <c r="N489" s="86" t="str" cm="1">
        <f t="array" ref="N489">IFERROR(INDEX(Districtwide!N$19:N$500, SMALL(IF(($A$17=Districtwide!$E$19:$E$500), MATCH(ROW(Districtwide!$A$19:$A$500), ROW(Districtwide!$A$19:$A$500)), ""),ROWS($A$1:$A471))),"")</f>
        <v/>
      </c>
      <c r="O489" s="86" t="str" cm="1">
        <f t="array" ref="O489">IFERROR(INDEX(Districtwide!O$19:O$500, SMALL(IF(($A$17=Districtwide!$E$19:$E$500), MATCH(ROW(Districtwide!$A$19:$A$500), ROW(Districtwide!$A$19:$A$500)), ""),ROWS($A$1:$A471))),"")</f>
        <v/>
      </c>
      <c r="P489" s="85" t="str" cm="1">
        <f t="array" ref="P489">IFERROR(INDEX(Districtwide!P$19:P$500, SMALL(IF(($A$17=Districtwide!$E$19:$E$500), MATCH(ROW(Districtwide!$A$19:$A$500), ROW(Districtwide!$A$19:$A$500)), ""),ROWS($A$1:$A471))),"")</f>
        <v/>
      </c>
      <c r="Q489" s="85" t="str">
        <f t="shared" si="16"/>
        <v xml:space="preserve"> </v>
      </c>
      <c r="R489" s="122" t="str" cm="1">
        <f t="array" ref="R489">IFERROR(INDEX(Districtwide!R$19:R$500, SMALL(IF(($A$17=Districtwide!$E$19:$E$500), MATCH(ROW(Districtwide!$A$19:$A$500), ROW(Districtwide!$A$19:$A$500)), ""),ROWS($A$1:$A471))),"")</f>
        <v/>
      </c>
      <c r="S489" s="122" t="str" cm="1">
        <f t="array" ref="S489">IFERROR(INDEX(Districtwide!S$19:S$500, SMALL(IF(($A$17=Districtwide!$E$19:$E$500), MATCH(ROW(Districtwide!$A$19:$A$500), ROW(Districtwide!$A$19:$A$500)), ""),ROWS($A$1:$A471))),"")</f>
        <v/>
      </c>
      <c r="T489" s="122" t="str" cm="1">
        <f t="array" ref="T489">IFERROR(INDEX(Districtwide!T$19:T$500, SMALL(IF(($A$17=Districtwide!$E$19:$E$500), MATCH(ROW(Districtwide!$A$19:$A$500), ROW(Districtwide!$A$19:$A$500)), ""),ROWS($A$1:$A471))),"")</f>
        <v/>
      </c>
      <c r="U489" s="85" t="str">
        <f t="shared" si="17"/>
        <v xml:space="preserve"> </v>
      </c>
      <c r="V489" s="85" t="str" cm="1">
        <f t="array" ref="V489">IFERROR(INDEX(Districtwide!V$19:V$500, SMALL(IF(($A$17=Districtwide!$E$19:$E$500), MATCH(ROW(Districtwide!$A$19:$A$500), ROW(Districtwide!$A$19:$A$500)), ""),ROWS($A$1:$A471))),"")</f>
        <v/>
      </c>
      <c r="W489" s="86" t="str" cm="1">
        <f t="array" ref="W489">IFERROR(INDEX(Districtwide!W$19:W$500, SMALL(IF(($A$17=Districtwide!$E$19:$E$500), MATCH(ROW(Districtwide!$A$19:$A$500), ROW(Districtwide!$A$19:$A$500)), ""),ROWS($A$1:$A471))),"")</f>
        <v/>
      </c>
      <c r="X489" s="122" t="str" cm="1">
        <f t="array" ref="X489">IFERROR(INDEX(Districtwide!X$19:X$500, SMALL(IF(($A$17=Districtwide!$E$19:$E$500), MATCH(ROW(Districtwide!$A$19:$A$500), ROW(Districtwide!$A$19:$A$500)), ""),ROWS($A$1:$A471))),"")</f>
        <v/>
      </c>
      <c r="Y489" s="85" t="str" cm="1">
        <f t="array" ref="Y489">IFERROR(INDEX(Districtwide!Y$19:Y$500, SMALL(IF(($A$17=Districtwide!$E$19:$E$500), MATCH(ROW(Districtwide!$A$19:$A$500), ROW(Districtwide!$A$19:$A$500)), ""),ROWS($A$1:$A471))),"")</f>
        <v/>
      </c>
      <c r="Z489" s="86" t="str" cm="1">
        <f t="array" ref="Z489">IFERROR(INDEX(Districtwide!Z$19:Z$500, SMALL(IF(($A$17=Districtwide!$E$19:$E$500), MATCH(ROW(Districtwide!$A$19:$A$500), ROW(Districtwide!$A$19:$A$500)), ""),ROWS($A$1:$A471))),"")</f>
        <v/>
      </c>
      <c r="AA489" s="122" t="str" cm="1">
        <f t="array" ref="AA489">IFERROR(INDEX(Districtwide!AA$19:AA$500, SMALL(IF(($A$17=Districtwide!$E$19:$E$500), MATCH(ROW(Districtwide!$A$19:$A$500), ROW(Districtwide!$A$19:$A$500)), ""),ROWS($A$1:$A471))),"")</f>
        <v/>
      </c>
    </row>
    <row r="490" spans="1:27">
      <c r="A490" s="134" t="str" cm="1">
        <f t="array" ref="A490">IFERROR(INDEX(Districtwide!A$19:A$500, SMALL(IF(($A$17=Districtwide!$E$19:$E$500), MATCH(ROW(Districtwide!$A$19:$A$500), ROW(Districtwide!$A$19:$A$500)), ""),ROWS($A$1:$A472))),"")</f>
        <v/>
      </c>
      <c r="B490" s="134" t="str" cm="1">
        <f t="array" ref="B490">IFERROR(INDEX(Districtwide!B$19:B$500, SMALL(IF(($A$17=Districtwide!$E$19:$E$500), MATCH(ROW(Districtwide!$A$19:$A$500), ROW(Districtwide!$A$19:$A$500)), ""),ROWS($A$1:$A472))),"")</f>
        <v/>
      </c>
      <c r="C490" s="134" t="str" cm="1">
        <f t="array" ref="C490">IFERROR(INDEX(Districtwide!C$19:C$500, SMALL(IF(($A$17=Districtwide!$E$19:$E$500), MATCH(ROW(Districtwide!$A$19:$A$500), ROW(Districtwide!$A$19:$A$500)), ""),ROWS($A$1:$A472))),"")</f>
        <v/>
      </c>
      <c r="D490" s="134" t="str" cm="1">
        <f t="array" ref="D490">IFERROR(INDEX(Districtwide!D$19:D$500, SMALL(IF(($A$17=Districtwide!$E$19:$E$500), MATCH(ROW(Districtwide!$A$19:$A$500), ROW(Districtwide!$A$19:$A$500)), ""),ROWS($A$1:$A472))),"")</f>
        <v/>
      </c>
      <c r="E490" s="85" t="str" cm="1">
        <f t="array" ref="E490">IFERROR(INDEX(Districtwide!E$19:E$500, SMALL(IF(($A$17=Districtwide!$E$19:$E$500), MATCH(ROW(Districtwide!$A$19:$A$500), ROW(Districtwide!$A$19:$A$500)), ""),ROWS($A$1:$A472))),"")</f>
        <v/>
      </c>
      <c r="F490" s="128" t="str" cm="1">
        <f t="array" ref="F490">IFERROR(INDEX(Districtwide!F$19:F$500, SMALL(IF(($A$17=Districtwide!$E$19:$E$500), MATCH(ROW(Districtwide!$A$19:$A$500), ROW(Districtwide!$A$19:$A$500)), ""),ROWS($A$1:$A472))),"")</f>
        <v/>
      </c>
      <c r="G490" s="85" t="str" cm="1">
        <f t="array" ref="G490">IFERROR(INDEX(Districtwide!G$19:G$500, SMALL(IF(($A$17=Districtwide!$E$19:$E$500), MATCH(ROW(Districtwide!$A$19:$A$500), ROW(Districtwide!$A$19:$A$500)), ""),ROWS($A$1:$A472))),"")</f>
        <v/>
      </c>
      <c r="H490" s="86" t="str" cm="1">
        <f t="array" ref="H490">IFERROR(INDEX(Districtwide!H$19:H$500, SMALL(IF(($A$17=Districtwide!$E$19:$E$500), MATCH(ROW(Districtwide!$A$19:$A$500), ROW(Districtwide!$A$19:$A$500)), ""),ROWS($A$1:$A472))),"")</f>
        <v/>
      </c>
      <c r="I490" s="122" t="str" cm="1">
        <f t="array" ref="I490">IFERROR(INDEX(Districtwide!I$19:I$500, SMALL(IF(($A$17=Districtwide!$E$19:$E$500), MATCH(ROW(Districtwide!$A$19:$A$500), ROW(Districtwide!$A$19:$A$500)), ""),ROWS($A$1:$A472))),"")</f>
        <v/>
      </c>
      <c r="J490" s="87" t="str" cm="1">
        <f t="array" ref="J490">IFERROR(INDEX(Districtwide!J$19:J$500, SMALL(IF(($A$17=Districtwide!$E$19:$E$500), MATCH(ROW(Districtwide!$A$19:$A$500), ROW(Districtwide!$A$19:$A$500)), ""),ROWS($A$1:$A472))),"")</f>
        <v/>
      </c>
      <c r="K490" s="86" t="str" cm="1">
        <f t="array" ref="K490">IFERROR(INDEX(Districtwide!K$19:K$500, SMALL(IF(($A$17=Districtwide!$E$19:$E$500), MATCH(ROW(Districtwide!$A$19:$A$500), ROW(Districtwide!$A$19:$A$500)), ""),ROWS($A$1:$A472))),"")</f>
        <v/>
      </c>
      <c r="L490" s="122" t="str" cm="1">
        <f t="array" ref="L490">IFERROR(INDEX(Districtwide!L$19:L$500, SMALL(IF(($A$17=Districtwide!$E$19:$E$500), MATCH(ROW(Districtwide!$A$19:$A$500), ROW(Districtwide!$A$19:$A$500)), ""),ROWS($A$1:$A472))),"")</f>
        <v/>
      </c>
      <c r="M490" s="85" t="str" cm="1">
        <f t="array" ref="M490">IFERROR(INDEX(Districtwide!M$19:M$500, SMALL(IF(($A$17=Districtwide!$E$19:$E$500), MATCH(ROW(Districtwide!$A$19:$A$500), ROW(Districtwide!$A$19:$A$500)), ""),ROWS($A$1:$A472))),"")</f>
        <v/>
      </c>
      <c r="N490" s="86" t="str" cm="1">
        <f t="array" ref="N490">IFERROR(INDEX(Districtwide!N$19:N$500, SMALL(IF(($A$17=Districtwide!$E$19:$E$500), MATCH(ROW(Districtwide!$A$19:$A$500), ROW(Districtwide!$A$19:$A$500)), ""),ROWS($A$1:$A472))),"")</f>
        <v/>
      </c>
      <c r="O490" s="86" t="str" cm="1">
        <f t="array" ref="O490">IFERROR(INDEX(Districtwide!O$19:O$500, SMALL(IF(($A$17=Districtwide!$E$19:$E$500), MATCH(ROW(Districtwide!$A$19:$A$500), ROW(Districtwide!$A$19:$A$500)), ""),ROWS($A$1:$A472))),"")</f>
        <v/>
      </c>
      <c r="P490" s="85" t="str" cm="1">
        <f t="array" ref="P490">IFERROR(INDEX(Districtwide!P$19:P$500, SMALL(IF(($A$17=Districtwide!$E$19:$E$500), MATCH(ROW(Districtwide!$A$19:$A$500), ROW(Districtwide!$A$19:$A$500)), ""),ROWS($A$1:$A472))),"")</f>
        <v/>
      </c>
      <c r="Q490" s="85" t="str">
        <f t="shared" si="16"/>
        <v xml:space="preserve"> </v>
      </c>
      <c r="R490" s="122" t="str" cm="1">
        <f t="array" ref="R490">IFERROR(INDEX(Districtwide!R$19:R$500, SMALL(IF(($A$17=Districtwide!$E$19:$E$500), MATCH(ROW(Districtwide!$A$19:$A$500), ROW(Districtwide!$A$19:$A$500)), ""),ROWS($A$1:$A472))),"")</f>
        <v/>
      </c>
      <c r="S490" s="122" t="str" cm="1">
        <f t="array" ref="S490">IFERROR(INDEX(Districtwide!S$19:S$500, SMALL(IF(($A$17=Districtwide!$E$19:$E$500), MATCH(ROW(Districtwide!$A$19:$A$500), ROW(Districtwide!$A$19:$A$500)), ""),ROWS($A$1:$A472))),"")</f>
        <v/>
      </c>
      <c r="T490" s="122" t="str" cm="1">
        <f t="array" ref="T490">IFERROR(INDEX(Districtwide!T$19:T$500, SMALL(IF(($A$17=Districtwide!$E$19:$E$500), MATCH(ROW(Districtwide!$A$19:$A$500), ROW(Districtwide!$A$19:$A$500)), ""),ROWS($A$1:$A472))),"")</f>
        <v/>
      </c>
      <c r="U490" s="85" t="str">
        <f t="shared" si="17"/>
        <v xml:space="preserve"> </v>
      </c>
      <c r="V490" s="85" t="str" cm="1">
        <f t="array" ref="V490">IFERROR(INDEX(Districtwide!V$19:V$500, SMALL(IF(($A$17=Districtwide!$E$19:$E$500), MATCH(ROW(Districtwide!$A$19:$A$500), ROW(Districtwide!$A$19:$A$500)), ""),ROWS($A$1:$A472))),"")</f>
        <v/>
      </c>
      <c r="W490" s="86" t="str" cm="1">
        <f t="array" ref="W490">IFERROR(INDEX(Districtwide!W$19:W$500, SMALL(IF(($A$17=Districtwide!$E$19:$E$500), MATCH(ROW(Districtwide!$A$19:$A$500), ROW(Districtwide!$A$19:$A$500)), ""),ROWS($A$1:$A472))),"")</f>
        <v/>
      </c>
      <c r="X490" s="122" t="str" cm="1">
        <f t="array" ref="X490">IFERROR(INDEX(Districtwide!X$19:X$500, SMALL(IF(($A$17=Districtwide!$E$19:$E$500), MATCH(ROW(Districtwide!$A$19:$A$500), ROW(Districtwide!$A$19:$A$500)), ""),ROWS($A$1:$A472))),"")</f>
        <v/>
      </c>
      <c r="Y490" s="85" t="str" cm="1">
        <f t="array" ref="Y490">IFERROR(INDEX(Districtwide!Y$19:Y$500, SMALL(IF(($A$17=Districtwide!$E$19:$E$500), MATCH(ROW(Districtwide!$A$19:$A$500), ROW(Districtwide!$A$19:$A$500)), ""),ROWS($A$1:$A472))),"")</f>
        <v/>
      </c>
      <c r="Z490" s="86" t="str" cm="1">
        <f t="array" ref="Z490">IFERROR(INDEX(Districtwide!Z$19:Z$500, SMALL(IF(($A$17=Districtwide!$E$19:$E$500), MATCH(ROW(Districtwide!$A$19:$A$500), ROW(Districtwide!$A$19:$A$500)), ""),ROWS($A$1:$A472))),"")</f>
        <v/>
      </c>
      <c r="AA490" s="122" t="str" cm="1">
        <f t="array" ref="AA490">IFERROR(INDEX(Districtwide!AA$19:AA$500, SMALL(IF(($A$17=Districtwide!$E$19:$E$500), MATCH(ROW(Districtwide!$A$19:$A$500), ROW(Districtwide!$A$19:$A$500)), ""),ROWS($A$1:$A472))),"")</f>
        <v/>
      </c>
    </row>
    <row r="491" spans="1:27">
      <c r="A491" s="134" t="str" cm="1">
        <f t="array" ref="A491">IFERROR(INDEX(Districtwide!A$19:A$500, SMALL(IF(($A$17=Districtwide!$E$19:$E$500), MATCH(ROW(Districtwide!$A$19:$A$500), ROW(Districtwide!$A$19:$A$500)), ""),ROWS($A$1:$A473))),"")</f>
        <v/>
      </c>
      <c r="B491" s="134" t="str" cm="1">
        <f t="array" ref="B491">IFERROR(INDEX(Districtwide!B$19:B$500, SMALL(IF(($A$17=Districtwide!$E$19:$E$500), MATCH(ROW(Districtwide!$A$19:$A$500), ROW(Districtwide!$A$19:$A$500)), ""),ROWS($A$1:$A473))),"")</f>
        <v/>
      </c>
      <c r="C491" s="134" t="str" cm="1">
        <f t="array" ref="C491">IFERROR(INDEX(Districtwide!C$19:C$500, SMALL(IF(($A$17=Districtwide!$E$19:$E$500), MATCH(ROW(Districtwide!$A$19:$A$500), ROW(Districtwide!$A$19:$A$500)), ""),ROWS($A$1:$A473))),"")</f>
        <v/>
      </c>
      <c r="D491" s="134" t="str" cm="1">
        <f t="array" ref="D491">IFERROR(INDEX(Districtwide!D$19:D$500, SMALL(IF(($A$17=Districtwide!$E$19:$E$500), MATCH(ROW(Districtwide!$A$19:$A$500), ROW(Districtwide!$A$19:$A$500)), ""),ROWS($A$1:$A473))),"")</f>
        <v/>
      </c>
      <c r="E491" s="85" t="str" cm="1">
        <f t="array" ref="E491">IFERROR(INDEX(Districtwide!E$19:E$500, SMALL(IF(($A$17=Districtwide!$E$19:$E$500), MATCH(ROW(Districtwide!$A$19:$A$500), ROW(Districtwide!$A$19:$A$500)), ""),ROWS($A$1:$A473))),"")</f>
        <v/>
      </c>
      <c r="F491" s="128" t="str" cm="1">
        <f t="array" ref="F491">IFERROR(INDEX(Districtwide!F$19:F$500, SMALL(IF(($A$17=Districtwide!$E$19:$E$500), MATCH(ROW(Districtwide!$A$19:$A$500), ROW(Districtwide!$A$19:$A$500)), ""),ROWS($A$1:$A473))),"")</f>
        <v/>
      </c>
      <c r="G491" s="85" t="str" cm="1">
        <f t="array" ref="G491">IFERROR(INDEX(Districtwide!G$19:G$500, SMALL(IF(($A$17=Districtwide!$E$19:$E$500), MATCH(ROW(Districtwide!$A$19:$A$500), ROW(Districtwide!$A$19:$A$500)), ""),ROWS($A$1:$A473))),"")</f>
        <v/>
      </c>
      <c r="H491" s="86" t="str" cm="1">
        <f t="array" ref="H491">IFERROR(INDEX(Districtwide!H$19:H$500, SMALL(IF(($A$17=Districtwide!$E$19:$E$500), MATCH(ROW(Districtwide!$A$19:$A$500), ROW(Districtwide!$A$19:$A$500)), ""),ROWS($A$1:$A473))),"")</f>
        <v/>
      </c>
      <c r="I491" s="122" t="str" cm="1">
        <f t="array" ref="I491">IFERROR(INDEX(Districtwide!I$19:I$500, SMALL(IF(($A$17=Districtwide!$E$19:$E$500), MATCH(ROW(Districtwide!$A$19:$A$500), ROW(Districtwide!$A$19:$A$500)), ""),ROWS($A$1:$A473))),"")</f>
        <v/>
      </c>
      <c r="J491" s="87" t="str" cm="1">
        <f t="array" ref="J491">IFERROR(INDEX(Districtwide!J$19:J$500, SMALL(IF(($A$17=Districtwide!$E$19:$E$500), MATCH(ROW(Districtwide!$A$19:$A$500), ROW(Districtwide!$A$19:$A$500)), ""),ROWS($A$1:$A473))),"")</f>
        <v/>
      </c>
      <c r="K491" s="86" t="str" cm="1">
        <f t="array" ref="K491">IFERROR(INDEX(Districtwide!K$19:K$500, SMALL(IF(($A$17=Districtwide!$E$19:$E$500), MATCH(ROW(Districtwide!$A$19:$A$500), ROW(Districtwide!$A$19:$A$500)), ""),ROWS($A$1:$A473))),"")</f>
        <v/>
      </c>
      <c r="L491" s="122" t="str" cm="1">
        <f t="array" ref="L491">IFERROR(INDEX(Districtwide!L$19:L$500, SMALL(IF(($A$17=Districtwide!$E$19:$E$500), MATCH(ROW(Districtwide!$A$19:$A$500), ROW(Districtwide!$A$19:$A$500)), ""),ROWS($A$1:$A473))),"")</f>
        <v/>
      </c>
      <c r="M491" s="85" t="str" cm="1">
        <f t="array" ref="M491">IFERROR(INDEX(Districtwide!M$19:M$500, SMALL(IF(($A$17=Districtwide!$E$19:$E$500), MATCH(ROW(Districtwide!$A$19:$A$500), ROW(Districtwide!$A$19:$A$500)), ""),ROWS($A$1:$A473))),"")</f>
        <v/>
      </c>
      <c r="N491" s="86" t="str" cm="1">
        <f t="array" ref="N491">IFERROR(INDEX(Districtwide!N$19:N$500, SMALL(IF(($A$17=Districtwide!$E$19:$E$500), MATCH(ROW(Districtwide!$A$19:$A$500), ROW(Districtwide!$A$19:$A$500)), ""),ROWS($A$1:$A473))),"")</f>
        <v/>
      </c>
      <c r="O491" s="86" t="str" cm="1">
        <f t="array" ref="O491">IFERROR(INDEX(Districtwide!O$19:O$500, SMALL(IF(($A$17=Districtwide!$E$19:$E$500), MATCH(ROW(Districtwide!$A$19:$A$500), ROW(Districtwide!$A$19:$A$500)), ""),ROWS($A$1:$A473))),"")</f>
        <v/>
      </c>
      <c r="P491" s="85" t="str" cm="1">
        <f t="array" ref="P491">IFERROR(INDEX(Districtwide!P$19:P$500, SMALL(IF(($A$17=Districtwide!$E$19:$E$500), MATCH(ROW(Districtwide!$A$19:$A$500), ROW(Districtwide!$A$19:$A$500)), ""),ROWS($A$1:$A473))),"")</f>
        <v/>
      </c>
      <c r="Q491" s="85" t="str">
        <f t="shared" si="16"/>
        <v xml:space="preserve"> </v>
      </c>
      <c r="R491" s="122" t="str" cm="1">
        <f t="array" ref="R491">IFERROR(INDEX(Districtwide!R$19:R$500, SMALL(IF(($A$17=Districtwide!$E$19:$E$500), MATCH(ROW(Districtwide!$A$19:$A$500), ROW(Districtwide!$A$19:$A$500)), ""),ROWS($A$1:$A473))),"")</f>
        <v/>
      </c>
      <c r="S491" s="122" t="str" cm="1">
        <f t="array" ref="S491">IFERROR(INDEX(Districtwide!S$19:S$500, SMALL(IF(($A$17=Districtwide!$E$19:$E$500), MATCH(ROW(Districtwide!$A$19:$A$500), ROW(Districtwide!$A$19:$A$500)), ""),ROWS($A$1:$A473))),"")</f>
        <v/>
      </c>
      <c r="T491" s="122" t="str" cm="1">
        <f t="array" ref="T491">IFERROR(INDEX(Districtwide!T$19:T$500, SMALL(IF(($A$17=Districtwide!$E$19:$E$500), MATCH(ROW(Districtwide!$A$19:$A$500), ROW(Districtwide!$A$19:$A$500)), ""),ROWS($A$1:$A473))),"")</f>
        <v/>
      </c>
      <c r="U491" s="85" t="str">
        <f t="shared" si="17"/>
        <v xml:space="preserve"> </v>
      </c>
      <c r="V491" s="85" t="str" cm="1">
        <f t="array" ref="V491">IFERROR(INDEX(Districtwide!V$19:V$500, SMALL(IF(($A$17=Districtwide!$E$19:$E$500), MATCH(ROW(Districtwide!$A$19:$A$500), ROW(Districtwide!$A$19:$A$500)), ""),ROWS($A$1:$A473))),"")</f>
        <v/>
      </c>
      <c r="W491" s="86" t="str" cm="1">
        <f t="array" ref="W491">IFERROR(INDEX(Districtwide!W$19:W$500, SMALL(IF(($A$17=Districtwide!$E$19:$E$500), MATCH(ROW(Districtwide!$A$19:$A$500), ROW(Districtwide!$A$19:$A$500)), ""),ROWS($A$1:$A473))),"")</f>
        <v/>
      </c>
      <c r="X491" s="122" t="str" cm="1">
        <f t="array" ref="X491">IFERROR(INDEX(Districtwide!X$19:X$500, SMALL(IF(($A$17=Districtwide!$E$19:$E$500), MATCH(ROW(Districtwide!$A$19:$A$500), ROW(Districtwide!$A$19:$A$500)), ""),ROWS($A$1:$A473))),"")</f>
        <v/>
      </c>
      <c r="Y491" s="85" t="str" cm="1">
        <f t="array" ref="Y491">IFERROR(INDEX(Districtwide!Y$19:Y$500, SMALL(IF(($A$17=Districtwide!$E$19:$E$500), MATCH(ROW(Districtwide!$A$19:$A$500), ROW(Districtwide!$A$19:$A$500)), ""),ROWS($A$1:$A473))),"")</f>
        <v/>
      </c>
      <c r="Z491" s="86" t="str" cm="1">
        <f t="array" ref="Z491">IFERROR(INDEX(Districtwide!Z$19:Z$500, SMALL(IF(($A$17=Districtwide!$E$19:$E$500), MATCH(ROW(Districtwide!$A$19:$A$500), ROW(Districtwide!$A$19:$A$500)), ""),ROWS($A$1:$A473))),"")</f>
        <v/>
      </c>
      <c r="AA491" s="122" t="str" cm="1">
        <f t="array" ref="AA491">IFERROR(INDEX(Districtwide!AA$19:AA$500, SMALL(IF(($A$17=Districtwide!$E$19:$E$500), MATCH(ROW(Districtwide!$A$19:$A$500), ROW(Districtwide!$A$19:$A$500)), ""),ROWS($A$1:$A473))),"")</f>
        <v/>
      </c>
    </row>
    <row r="492" spans="1:27">
      <c r="A492" s="134" t="str" cm="1">
        <f t="array" ref="A492">IFERROR(INDEX(Districtwide!A$19:A$500, SMALL(IF(($A$17=Districtwide!$E$19:$E$500), MATCH(ROW(Districtwide!$A$19:$A$500), ROW(Districtwide!$A$19:$A$500)), ""),ROWS($A$1:$A474))),"")</f>
        <v/>
      </c>
      <c r="B492" s="134" t="str" cm="1">
        <f t="array" ref="B492">IFERROR(INDEX(Districtwide!B$19:B$500, SMALL(IF(($A$17=Districtwide!$E$19:$E$500), MATCH(ROW(Districtwide!$A$19:$A$500), ROW(Districtwide!$A$19:$A$500)), ""),ROWS($A$1:$A474))),"")</f>
        <v/>
      </c>
      <c r="C492" s="134" t="str" cm="1">
        <f t="array" ref="C492">IFERROR(INDEX(Districtwide!C$19:C$500, SMALL(IF(($A$17=Districtwide!$E$19:$E$500), MATCH(ROW(Districtwide!$A$19:$A$500), ROW(Districtwide!$A$19:$A$500)), ""),ROWS($A$1:$A474))),"")</f>
        <v/>
      </c>
      <c r="D492" s="134" t="str" cm="1">
        <f t="array" ref="D492">IFERROR(INDEX(Districtwide!D$19:D$500, SMALL(IF(($A$17=Districtwide!$E$19:$E$500), MATCH(ROW(Districtwide!$A$19:$A$500), ROW(Districtwide!$A$19:$A$500)), ""),ROWS($A$1:$A474))),"")</f>
        <v/>
      </c>
      <c r="E492" s="85" t="str" cm="1">
        <f t="array" ref="E492">IFERROR(INDEX(Districtwide!E$19:E$500, SMALL(IF(($A$17=Districtwide!$E$19:$E$500), MATCH(ROW(Districtwide!$A$19:$A$500), ROW(Districtwide!$A$19:$A$500)), ""),ROWS($A$1:$A474))),"")</f>
        <v/>
      </c>
      <c r="F492" s="128" t="str" cm="1">
        <f t="array" ref="F492">IFERROR(INDEX(Districtwide!F$19:F$500, SMALL(IF(($A$17=Districtwide!$E$19:$E$500), MATCH(ROW(Districtwide!$A$19:$A$500), ROW(Districtwide!$A$19:$A$500)), ""),ROWS($A$1:$A474))),"")</f>
        <v/>
      </c>
      <c r="G492" s="85" t="str" cm="1">
        <f t="array" ref="G492">IFERROR(INDEX(Districtwide!G$19:G$500, SMALL(IF(($A$17=Districtwide!$E$19:$E$500), MATCH(ROW(Districtwide!$A$19:$A$500), ROW(Districtwide!$A$19:$A$500)), ""),ROWS($A$1:$A474))),"")</f>
        <v/>
      </c>
      <c r="H492" s="86" t="str" cm="1">
        <f t="array" ref="H492">IFERROR(INDEX(Districtwide!H$19:H$500, SMALL(IF(($A$17=Districtwide!$E$19:$E$500), MATCH(ROW(Districtwide!$A$19:$A$500), ROW(Districtwide!$A$19:$A$500)), ""),ROWS($A$1:$A474))),"")</f>
        <v/>
      </c>
      <c r="I492" s="122" t="str" cm="1">
        <f t="array" ref="I492">IFERROR(INDEX(Districtwide!I$19:I$500, SMALL(IF(($A$17=Districtwide!$E$19:$E$500), MATCH(ROW(Districtwide!$A$19:$A$500), ROW(Districtwide!$A$19:$A$500)), ""),ROWS($A$1:$A474))),"")</f>
        <v/>
      </c>
      <c r="J492" s="87" t="str" cm="1">
        <f t="array" ref="J492">IFERROR(INDEX(Districtwide!J$19:J$500, SMALL(IF(($A$17=Districtwide!$E$19:$E$500), MATCH(ROW(Districtwide!$A$19:$A$500), ROW(Districtwide!$A$19:$A$500)), ""),ROWS($A$1:$A474))),"")</f>
        <v/>
      </c>
      <c r="K492" s="86" t="str" cm="1">
        <f t="array" ref="K492">IFERROR(INDEX(Districtwide!K$19:K$500, SMALL(IF(($A$17=Districtwide!$E$19:$E$500), MATCH(ROW(Districtwide!$A$19:$A$500), ROW(Districtwide!$A$19:$A$500)), ""),ROWS($A$1:$A474))),"")</f>
        <v/>
      </c>
      <c r="L492" s="122" t="str" cm="1">
        <f t="array" ref="L492">IFERROR(INDEX(Districtwide!L$19:L$500, SMALL(IF(($A$17=Districtwide!$E$19:$E$500), MATCH(ROW(Districtwide!$A$19:$A$500), ROW(Districtwide!$A$19:$A$500)), ""),ROWS($A$1:$A474))),"")</f>
        <v/>
      </c>
      <c r="M492" s="85" t="str" cm="1">
        <f t="array" ref="M492">IFERROR(INDEX(Districtwide!M$19:M$500, SMALL(IF(($A$17=Districtwide!$E$19:$E$500), MATCH(ROW(Districtwide!$A$19:$A$500), ROW(Districtwide!$A$19:$A$500)), ""),ROWS($A$1:$A474))),"")</f>
        <v/>
      </c>
      <c r="N492" s="86" t="str" cm="1">
        <f t="array" ref="N492">IFERROR(INDEX(Districtwide!N$19:N$500, SMALL(IF(($A$17=Districtwide!$E$19:$E$500), MATCH(ROW(Districtwide!$A$19:$A$500), ROW(Districtwide!$A$19:$A$500)), ""),ROWS($A$1:$A474))),"")</f>
        <v/>
      </c>
      <c r="O492" s="86" t="str" cm="1">
        <f t="array" ref="O492">IFERROR(INDEX(Districtwide!O$19:O$500, SMALL(IF(($A$17=Districtwide!$E$19:$E$500), MATCH(ROW(Districtwide!$A$19:$A$500), ROW(Districtwide!$A$19:$A$500)), ""),ROWS($A$1:$A474))),"")</f>
        <v/>
      </c>
      <c r="P492" s="85" t="str" cm="1">
        <f t="array" ref="P492">IFERROR(INDEX(Districtwide!P$19:P$500, SMALL(IF(($A$17=Districtwide!$E$19:$E$500), MATCH(ROW(Districtwide!$A$19:$A$500), ROW(Districtwide!$A$19:$A$500)), ""),ROWS($A$1:$A474))),"")</f>
        <v/>
      </c>
      <c r="Q492" s="85" t="str">
        <f t="shared" si="16"/>
        <v xml:space="preserve"> </v>
      </c>
      <c r="R492" s="122" t="str" cm="1">
        <f t="array" ref="R492">IFERROR(INDEX(Districtwide!R$19:R$500, SMALL(IF(($A$17=Districtwide!$E$19:$E$500), MATCH(ROW(Districtwide!$A$19:$A$500), ROW(Districtwide!$A$19:$A$500)), ""),ROWS($A$1:$A474))),"")</f>
        <v/>
      </c>
      <c r="S492" s="122" t="str" cm="1">
        <f t="array" ref="S492">IFERROR(INDEX(Districtwide!S$19:S$500, SMALL(IF(($A$17=Districtwide!$E$19:$E$500), MATCH(ROW(Districtwide!$A$19:$A$500), ROW(Districtwide!$A$19:$A$500)), ""),ROWS($A$1:$A474))),"")</f>
        <v/>
      </c>
      <c r="T492" s="122" t="str" cm="1">
        <f t="array" ref="T492">IFERROR(INDEX(Districtwide!T$19:T$500, SMALL(IF(($A$17=Districtwide!$E$19:$E$500), MATCH(ROW(Districtwide!$A$19:$A$500), ROW(Districtwide!$A$19:$A$500)), ""),ROWS($A$1:$A474))),"")</f>
        <v/>
      </c>
      <c r="U492" s="85" t="str">
        <f t="shared" si="17"/>
        <v xml:space="preserve"> </v>
      </c>
      <c r="V492" s="85" t="str" cm="1">
        <f t="array" ref="V492">IFERROR(INDEX(Districtwide!V$19:V$500, SMALL(IF(($A$17=Districtwide!$E$19:$E$500), MATCH(ROW(Districtwide!$A$19:$A$500), ROW(Districtwide!$A$19:$A$500)), ""),ROWS($A$1:$A474))),"")</f>
        <v/>
      </c>
      <c r="W492" s="86" t="str" cm="1">
        <f t="array" ref="W492">IFERROR(INDEX(Districtwide!W$19:W$500, SMALL(IF(($A$17=Districtwide!$E$19:$E$500), MATCH(ROW(Districtwide!$A$19:$A$500), ROW(Districtwide!$A$19:$A$500)), ""),ROWS($A$1:$A474))),"")</f>
        <v/>
      </c>
      <c r="X492" s="122" t="str" cm="1">
        <f t="array" ref="X492">IFERROR(INDEX(Districtwide!X$19:X$500, SMALL(IF(($A$17=Districtwide!$E$19:$E$500), MATCH(ROW(Districtwide!$A$19:$A$500), ROW(Districtwide!$A$19:$A$500)), ""),ROWS($A$1:$A474))),"")</f>
        <v/>
      </c>
      <c r="Y492" s="85" t="str" cm="1">
        <f t="array" ref="Y492">IFERROR(INDEX(Districtwide!Y$19:Y$500, SMALL(IF(($A$17=Districtwide!$E$19:$E$500), MATCH(ROW(Districtwide!$A$19:$A$500), ROW(Districtwide!$A$19:$A$500)), ""),ROWS($A$1:$A474))),"")</f>
        <v/>
      </c>
      <c r="Z492" s="86" t="str" cm="1">
        <f t="array" ref="Z492">IFERROR(INDEX(Districtwide!Z$19:Z$500, SMALL(IF(($A$17=Districtwide!$E$19:$E$500), MATCH(ROW(Districtwide!$A$19:$A$500), ROW(Districtwide!$A$19:$A$500)), ""),ROWS($A$1:$A474))),"")</f>
        <v/>
      </c>
      <c r="AA492" s="122" t="str" cm="1">
        <f t="array" ref="AA492">IFERROR(INDEX(Districtwide!AA$19:AA$500, SMALL(IF(($A$17=Districtwide!$E$19:$E$500), MATCH(ROW(Districtwide!$A$19:$A$500), ROW(Districtwide!$A$19:$A$500)), ""),ROWS($A$1:$A474))),"")</f>
        <v/>
      </c>
    </row>
    <row r="493" spans="1:27">
      <c r="A493" s="134" t="str" cm="1">
        <f t="array" ref="A493">IFERROR(INDEX(Districtwide!A$19:A$500, SMALL(IF(($A$17=Districtwide!$E$19:$E$500), MATCH(ROW(Districtwide!$A$19:$A$500), ROW(Districtwide!$A$19:$A$500)), ""),ROWS($A$1:$A475))),"")</f>
        <v/>
      </c>
      <c r="B493" s="134" t="str" cm="1">
        <f t="array" ref="B493">IFERROR(INDEX(Districtwide!B$19:B$500, SMALL(IF(($A$17=Districtwide!$E$19:$E$500), MATCH(ROW(Districtwide!$A$19:$A$500), ROW(Districtwide!$A$19:$A$500)), ""),ROWS($A$1:$A475))),"")</f>
        <v/>
      </c>
      <c r="C493" s="134" t="str" cm="1">
        <f t="array" ref="C493">IFERROR(INDEX(Districtwide!C$19:C$500, SMALL(IF(($A$17=Districtwide!$E$19:$E$500), MATCH(ROW(Districtwide!$A$19:$A$500), ROW(Districtwide!$A$19:$A$500)), ""),ROWS($A$1:$A475))),"")</f>
        <v/>
      </c>
      <c r="D493" s="134" t="str" cm="1">
        <f t="array" ref="D493">IFERROR(INDEX(Districtwide!D$19:D$500, SMALL(IF(($A$17=Districtwide!$E$19:$E$500), MATCH(ROW(Districtwide!$A$19:$A$500), ROW(Districtwide!$A$19:$A$500)), ""),ROWS($A$1:$A475))),"")</f>
        <v/>
      </c>
      <c r="E493" s="85" t="str" cm="1">
        <f t="array" ref="E493">IFERROR(INDEX(Districtwide!E$19:E$500, SMALL(IF(($A$17=Districtwide!$E$19:$E$500), MATCH(ROW(Districtwide!$A$19:$A$500), ROW(Districtwide!$A$19:$A$500)), ""),ROWS($A$1:$A475))),"")</f>
        <v/>
      </c>
      <c r="F493" s="128" t="str" cm="1">
        <f t="array" ref="F493">IFERROR(INDEX(Districtwide!F$19:F$500, SMALL(IF(($A$17=Districtwide!$E$19:$E$500), MATCH(ROW(Districtwide!$A$19:$A$500), ROW(Districtwide!$A$19:$A$500)), ""),ROWS($A$1:$A475))),"")</f>
        <v/>
      </c>
      <c r="G493" s="85" t="str" cm="1">
        <f t="array" ref="G493">IFERROR(INDEX(Districtwide!G$19:G$500, SMALL(IF(($A$17=Districtwide!$E$19:$E$500), MATCH(ROW(Districtwide!$A$19:$A$500), ROW(Districtwide!$A$19:$A$500)), ""),ROWS($A$1:$A475))),"")</f>
        <v/>
      </c>
      <c r="H493" s="86" t="str" cm="1">
        <f t="array" ref="H493">IFERROR(INDEX(Districtwide!H$19:H$500, SMALL(IF(($A$17=Districtwide!$E$19:$E$500), MATCH(ROW(Districtwide!$A$19:$A$500), ROW(Districtwide!$A$19:$A$500)), ""),ROWS($A$1:$A475))),"")</f>
        <v/>
      </c>
      <c r="I493" s="122" t="str" cm="1">
        <f t="array" ref="I493">IFERROR(INDEX(Districtwide!I$19:I$500, SMALL(IF(($A$17=Districtwide!$E$19:$E$500), MATCH(ROW(Districtwide!$A$19:$A$500), ROW(Districtwide!$A$19:$A$500)), ""),ROWS($A$1:$A475))),"")</f>
        <v/>
      </c>
      <c r="J493" s="87" t="str" cm="1">
        <f t="array" ref="J493">IFERROR(INDEX(Districtwide!J$19:J$500, SMALL(IF(($A$17=Districtwide!$E$19:$E$500), MATCH(ROW(Districtwide!$A$19:$A$500), ROW(Districtwide!$A$19:$A$500)), ""),ROWS($A$1:$A475))),"")</f>
        <v/>
      </c>
      <c r="K493" s="86" t="str" cm="1">
        <f t="array" ref="K493">IFERROR(INDEX(Districtwide!K$19:K$500, SMALL(IF(($A$17=Districtwide!$E$19:$E$500), MATCH(ROW(Districtwide!$A$19:$A$500), ROW(Districtwide!$A$19:$A$500)), ""),ROWS($A$1:$A475))),"")</f>
        <v/>
      </c>
      <c r="L493" s="122" t="str" cm="1">
        <f t="array" ref="L493">IFERROR(INDEX(Districtwide!L$19:L$500, SMALL(IF(($A$17=Districtwide!$E$19:$E$500), MATCH(ROW(Districtwide!$A$19:$A$500), ROW(Districtwide!$A$19:$A$500)), ""),ROWS($A$1:$A475))),"")</f>
        <v/>
      </c>
      <c r="M493" s="85" t="str" cm="1">
        <f t="array" ref="M493">IFERROR(INDEX(Districtwide!M$19:M$500, SMALL(IF(($A$17=Districtwide!$E$19:$E$500), MATCH(ROW(Districtwide!$A$19:$A$500), ROW(Districtwide!$A$19:$A$500)), ""),ROWS($A$1:$A475))),"")</f>
        <v/>
      </c>
      <c r="N493" s="86" t="str" cm="1">
        <f t="array" ref="N493">IFERROR(INDEX(Districtwide!N$19:N$500, SMALL(IF(($A$17=Districtwide!$E$19:$E$500), MATCH(ROW(Districtwide!$A$19:$A$500), ROW(Districtwide!$A$19:$A$500)), ""),ROWS($A$1:$A475))),"")</f>
        <v/>
      </c>
      <c r="O493" s="86" t="str" cm="1">
        <f t="array" ref="O493">IFERROR(INDEX(Districtwide!O$19:O$500, SMALL(IF(($A$17=Districtwide!$E$19:$E$500), MATCH(ROW(Districtwide!$A$19:$A$500), ROW(Districtwide!$A$19:$A$500)), ""),ROWS($A$1:$A475))),"")</f>
        <v/>
      </c>
      <c r="P493" s="85" t="str" cm="1">
        <f t="array" ref="P493">IFERROR(INDEX(Districtwide!P$19:P$500, SMALL(IF(($A$17=Districtwide!$E$19:$E$500), MATCH(ROW(Districtwide!$A$19:$A$500), ROW(Districtwide!$A$19:$A$500)), ""),ROWS($A$1:$A475))),"")</f>
        <v/>
      </c>
      <c r="Q493" s="85" t="str">
        <f t="shared" si="16"/>
        <v xml:space="preserve"> </v>
      </c>
      <c r="R493" s="122" t="str" cm="1">
        <f t="array" ref="R493">IFERROR(INDEX(Districtwide!R$19:R$500, SMALL(IF(($A$17=Districtwide!$E$19:$E$500), MATCH(ROW(Districtwide!$A$19:$A$500), ROW(Districtwide!$A$19:$A$500)), ""),ROWS($A$1:$A475))),"")</f>
        <v/>
      </c>
      <c r="S493" s="122" t="str" cm="1">
        <f t="array" ref="S493">IFERROR(INDEX(Districtwide!S$19:S$500, SMALL(IF(($A$17=Districtwide!$E$19:$E$500), MATCH(ROW(Districtwide!$A$19:$A$500), ROW(Districtwide!$A$19:$A$500)), ""),ROWS($A$1:$A475))),"")</f>
        <v/>
      </c>
      <c r="T493" s="122" t="str" cm="1">
        <f t="array" ref="T493">IFERROR(INDEX(Districtwide!T$19:T$500, SMALL(IF(($A$17=Districtwide!$E$19:$E$500), MATCH(ROW(Districtwide!$A$19:$A$500), ROW(Districtwide!$A$19:$A$500)), ""),ROWS($A$1:$A475))),"")</f>
        <v/>
      </c>
      <c r="U493" s="85" t="str">
        <f t="shared" si="17"/>
        <v xml:space="preserve"> </v>
      </c>
      <c r="V493" s="85" t="str" cm="1">
        <f t="array" ref="V493">IFERROR(INDEX(Districtwide!V$19:V$500, SMALL(IF(($A$17=Districtwide!$E$19:$E$500), MATCH(ROW(Districtwide!$A$19:$A$500), ROW(Districtwide!$A$19:$A$500)), ""),ROWS($A$1:$A475))),"")</f>
        <v/>
      </c>
      <c r="W493" s="86" t="str" cm="1">
        <f t="array" ref="W493">IFERROR(INDEX(Districtwide!W$19:W$500, SMALL(IF(($A$17=Districtwide!$E$19:$E$500), MATCH(ROW(Districtwide!$A$19:$A$500), ROW(Districtwide!$A$19:$A$500)), ""),ROWS($A$1:$A475))),"")</f>
        <v/>
      </c>
      <c r="X493" s="122" t="str" cm="1">
        <f t="array" ref="X493">IFERROR(INDEX(Districtwide!X$19:X$500, SMALL(IF(($A$17=Districtwide!$E$19:$E$500), MATCH(ROW(Districtwide!$A$19:$A$500), ROW(Districtwide!$A$19:$A$500)), ""),ROWS($A$1:$A475))),"")</f>
        <v/>
      </c>
      <c r="Y493" s="85" t="str" cm="1">
        <f t="array" ref="Y493">IFERROR(INDEX(Districtwide!Y$19:Y$500, SMALL(IF(($A$17=Districtwide!$E$19:$E$500), MATCH(ROW(Districtwide!$A$19:$A$500), ROW(Districtwide!$A$19:$A$500)), ""),ROWS($A$1:$A475))),"")</f>
        <v/>
      </c>
      <c r="Z493" s="86" t="str" cm="1">
        <f t="array" ref="Z493">IFERROR(INDEX(Districtwide!Z$19:Z$500, SMALL(IF(($A$17=Districtwide!$E$19:$E$500), MATCH(ROW(Districtwide!$A$19:$A$500), ROW(Districtwide!$A$19:$A$500)), ""),ROWS($A$1:$A475))),"")</f>
        <v/>
      </c>
      <c r="AA493" s="122" t="str" cm="1">
        <f t="array" ref="AA493">IFERROR(INDEX(Districtwide!AA$19:AA$500, SMALL(IF(($A$17=Districtwide!$E$19:$E$500), MATCH(ROW(Districtwide!$A$19:$A$500), ROW(Districtwide!$A$19:$A$500)), ""),ROWS($A$1:$A475))),"")</f>
        <v/>
      </c>
    </row>
    <row r="494" spans="1:27">
      <c r="A494" s="134" t="str" cm="1">
        <f t="array" ref="A494">IFERROR(INDEX(Districtwide!A$19:A$500, SMALL(IF(($A$17=Districtwide!$E$19:$E$500), MATCH(ROW(Districtwide!$A$19:$A$500), ROW(Districtwide!$A$19:$A$500)), ""),ROWS($A$1:$A476))),"")</f>
        <v/>
      </c>
      <c r="B494" s="134" t="str" cm="1">
        <f t="array" ref="B494">IFERROR(INDEX(Districtwide!B$19:B$500, SMALL(IF(($A$17=Districtwide!$E$19:$E$500), MATCH(ROW(Districtwide!$A$19:$A$500), ROW(Districtwide!$A$19:$A$500)), ""),ROWS($A$1:$A476))),"")</f>
        <v/>
      </c>
      <c r="C494" s="134" t="str" cm="1">
        <f t="array" ref="C494">IFERROR(INDEX(Districtwide!C$19:C$500, SMALL(IF(($A$17=Districtwide!$E$19:$E$500), MATCH(ROW(Districtwide!$A$19:$A$500), ROW(Districtwide!$A$19:$A$500)), ""),ROWS($A$1:$A476))),"")</f>
        <v/>
      </c>
      <c r="D494" s="134" t="str" cm="1">
        <f t="array" ref="D494">IFERROR(INDEX(Districtwide!D$19:D$500, SMALL(IF(($A$17=Districtwide!$E$19:$E$500), MATCH(ROW(Districtwide!$A$19:$A$500), ROW(Districtwide!$A$19:$A$500)), ""),ROWS($A$1:$A476))),"")</f>
        <v/>
      </c>
      <c r="E494" s="85" t="str" cm="1">
        <f t="array" ref="E494">IFERROR(INDEX(Districtwide!E$19:E$500, SMALL(IF(($A$17=Districtwide!$E$19:$E$500), MATCH(ROW(Districtwide!$A$19:$A$500), ROW(Districtwide!$A$19:$A$500)), ""),ROWS($A$1:$A476))),"")</f>
        <v/>
      </c>
      <c r="F494" s="128" t="str" cm="1">
        <f t="array" ref="F494">IFERROR(INDEX(Districtwide!F$19:F$500, SMALL(IF(($A$17=Districtwide!$E$19:$E$500), MATCH(ROW(Districtwide!$A$19:$A$500), ROW(Districtwide!$A$19:$A$500)), ""),ROWS($A$1:$A476))),"")</f>
        <v/>
      </c>
      <c r="G494" s="85" t="str" cm="1">
        <f t="array" ref="G494">IFERROR(INDEX(Districtwide!G$19:G$500, SMALL(IF(($A$17=Districtwide!$E$19:$E$500), MATCH(ROW(Districtwide!$A$19:$A$500), ROW(Districtwide!$A$19:$A$500)), ""),ROWS($A$1:$A476))),"")</f>
        <v/>
      </c>
      <c r="H494" s="86" t="str" cm="1">
        <f t="array" ref="H494">IFERROR(INDEX(Districtwide!H$19:H$500, SMALL(IF(($A$17=Districtwide!$E$19:$E$500), MATCH(ROW(Districtwide!$A$19:$A$500), ROW(Districtwide!$A$19:$A$500)), ""),ROWS($A$1:$A476))),"")</f>
        <v/>
      </c>
      <c r="I494" s="122" t="str" cm="1">
        <f t="array" ref="I494">IFERROR(INDEX(Districtwide!I$19:I$500, SMALL(IF(($A$17=Districtwide!$E$19:$E$500), MATCH(ROW(Districtwide!$A$19:$A$500), ROW(Districtwide!$A$19:$A$500)), ""),ROWS($A$1:$A476))),"")</f>
        <v/>
      </c>
      <c r="J494" s="87" t="str" cm="1">
        <f t="array" ref="J494">IFERROR(INDEX(Districtwide!J$19:J$500, SMALL(IF(($A$17=Districtwide!$E$19:$E$500), MATCH(ROW(Districtwide!$A$19:$A$500), ROW(Districtwide!$A$19:$A$500)), ""),ROWS($A$1:$A476))),"")</f>
        <v/>
      </c>
      <c r="K494" s="86" t="str" cm="1">
        <f t="array" ref="K494">IFERROR(INDEX(Districtwide!K$19:K$500, SMALL(IF(($A$17=Districtwide!$E$19:$E$500), MATCH(ROW(Districtwide!$A$19:$A$500), ROW(Districtwide!$A$19:$A$500)), ""),ROWS($A$1:$A476))),"")</f>
        <v/>
      </c>
      <c r="L494" s="122" t="str" cm="1">
        <f t="array" ref="L494">IFERROR(INDEX(Districtwide!L$19:L$500, SMALL(IF(($A$17=Districtwide!$E$19:$E$500), MATCH(ROW(Districtwide!$A$19:$A$500), ROW(Districtwide!$A$19:$A$500)), ""),ROWS($A$1:$A476))),"")</f>
        <v/>
      </c>
      <c r="M494" s="85" t="str" cm="1">
        <f t="array" ref="M494">IFERROR(INDEX(Districtwide!M$19:M$500, SMALL(IF(($A$17=Districtwide!$E$19:$E$500), MATCH(ROW(Districtwide!$A$19:$A$500), ROW(Districtwide!$A$19:$A$500)), ""),ROWS($A$1:$A476))),"")</f>
        <v/>
      </c>
      <c r="N494" s="86" t="str" cm="1">
        <f t="array" ref="N494">IFERROR(INDEX(Districtwide!N$19:N$500, SMALL(IF(($A$17=Districtwide!$E$19:$E$500), MATCH(ROW(Districtwide!$A$19:$A$500), ROW(Districtwide!$A$19:$A$500)), ""),ROWS($A$1:$A476))),"")</f>
        <v/>
      </c>
      <c r="O494" s="86" t="str" cm="1">
        <f t="array" ref="O494">IFERROR(INDEX(Districtwide!O$19:O$500, SMALL(IF(($A$17=Districtwide!$E$19:$E$500), MATCH(ROW(Districtwide!$A$19:$A$500), ROW(Districtwide!$A$19:$A$500)), ""),ROWS($A$1:$A476))),"")</f>
        <v/>
      </c>
      <c r="P494" s="85" t="str" cm="1">
        <f t="array" ref="P494">IFERROR(INDEX(Districtwide!P$19:P$500, SMALL(IF(($A$17=Districtwide!$E$19:$E$500), MATCH(ROW(Districtwide!$A$19:$A$500), ROW(Districtwide!$A$19:$A$500)), ""),ROWS($A$1:$A476))),"")</f>
        <v/>
      </c>
      <c r="Q494" s="85" t="str">
        <f t="shared" si="16"/>
        <v xml:space="preserve"> </v>
      </c>
      <c r="R494" s="122" t="str" cm="1">
        <f t="array" ref="R494">IFERROR(INDEX(Districtwide!R$19:R$500, SMALL(IF(($A$17=Districtwide!$E$19:$E$500), MATCH(ROW(Districtwide!$A$19:$A$500), ROW(Districtwide!$A$19:$A$500)), ""),ROWS($A$1:$A476))),"")</f>
        <v/>
      </c>
      <c r="S494" s="122" t="str" cm="1">
        <f t="array" ref="S494">IFERROR(INDEX(Districtwide!S$19:S$500, SMALL(IF(($A$17=Districtwide!$E$19:$E$500), MATCH(ROW(Districtwide!$A$19:$A$500), ROW(Districtwide!$A$19:$A$500)), ""),ROWS($A$1:$A476))),"")</f>
        <v/>
      </c>
      <c r="T494" s="122" t="str" cm="1">
        <f t="array" ref="T494">IFERROR(INDEX(Districtwide!T$19:T$500, SMALL(IF(($A$17=Districtwide!$E$19:$E$500), MATCH(ROW(Districtwide!$A$19:$A$500), ROW(Districtwide!$A$19:$A$500)), ""),ROWS($A$1:$A476))),"")</f>
        <v/>
      </c>
      <c r="U494" s="85" t="str">
        <f t="shared" si="17"/>
        <v xml:space="preserve"> </v>
      </c>
      <c r="V494" s="85" t="str" cm="1">
        <f t="array" ref="V494">IFERROR(INDEX(Districtwide!V$19:V$500, SMALL(IF(($A$17=Districtwide!$E$19:$E$500), MATCH(ROW(Districtwide!$A$19:$A$500), ROW(Districtwide!$A$19:$A$500)), ""),ROWS($A$1:$A476))),"")</f>
        <v/>
      </c>
      <c r="W494" s="86" t="str" cm="1">
        <f t="array" ref="W494">IFERROR(INDEX(Districtwide!W$19:W$500, SMALL(IF(($A$17=Districtwide!$E$19:$E$500), MATCH(ROW(Districtwide!$A$19:$A$500), ROW(Districtwide!$A$19:$A$500)), ""),ROWS($A$1:$A476))),"")</f>
        <v/>
      </c>
      <c r="X494" s="122" t="str" cm="1">
        <f t="array" ref="X494">IFERROR(INDEX(Districtwide!X$19:X$500, SMALL(IF(($A$17=Districtwide!$E$19:$E$500), MATCH(ROW(Districtwide!$A$19:$A$500), ROW(Districtwide!$A$19:$A$500)), ""),ROWS($A$1:$A476))),"")</f>
        <v/>
      </c>
      <c r="Y494" s="85" t="str" cm="1">
        <f t="array" ref="Y494">IFERROR(INDEX(Districtwide!Y$19:Y$500, SMALL(IF(($A$17=Districtwide!$E$19:$E$500), MATCH(ROW(Districtwide!$A$19:$A$500), ROW(Districtwide!$A$19:$A$500)), ""),ROWS($A$1:$A476))),"")</f>
        <v/>
      </c>
      <c r="Z494" s="86" t="str" cm="1">
        <f t="array" ref="Z494">IFERROR(INDEX(Districtwide!Z$19:Z$500, SMALL(IF(($A$17=Districtwide!$E$19:$E$500), MATCH(ROW(Districtwide!$A$19:$A$500), ROW(Districtwide!$A$19:$A$500)), ""),ROWS($A$1:$A476))),"")</f>
        <v/>
      </c>
      <c r="AA494" s="122" t="str" cm="1">
        <f t="array" ref="AA494">IFERROR(INDEX(Districtwide!AA$19:AA$500, SMALL(IF(($A$17=Districtwide!$E$19:$E$500), MATCH(ROW(Districtwide!$A$19:$A$500), ROW(Districtwide!$A$19:$A$500)), ""),ROWS($A$1:$A476))),"")</f>
        <v/>
      </c>
    </row>
    <row r="495" spans="1:27">
      <c r="A495" s="134" t="str" cm="1">
        <f t="array" ref="A495">IFERROR(INDEX(Districtwide!A$19:A$500, SMALL(IF(($A$17=Districtwide!$E$19:$E$500), MATCH(ROW(Districtwide!$A$19:$A$500), ROW(Districtwide!$A$19:$A$500)), ""),ROWS($A$1:$A477))),"")</f>
        <v/>
      </c>
      <c r="B495" s="134" t="str" cm="1">
        <f t="array" ref="B495">IFERROR(INDEX(Districtwide!B$19:B$500, SMALL(IF(($A$17=Districtwide!$E$19:$E$500), MATCH(ROW(Districtwide!$A$19:$A$500), ROW(Districtwide!$A$19:$A$500)), ""),ROWS($A$1:$A477))),"")</f>
        <v/>
      </c>
      <c r="C495" s="134" t="str" cm="1">
        <f t="array" ref="C495">IFERROR(INDEX(Districtwide!C$19:C$500, SMALL(IF(($A$17=Districtwide!$E$19:$E$500), MATCH(ROW(Districtwide!$A$19:$A$500), ROW(Districtwide!$A$19:$A$500)), ""),ROWS($A$1:$A477))),"")</f>
        <v/>
      </c>
      <c r="D495" s="134" t="str" cm="1">
        <f t="array" ref="D495">IFERROR(INDEX(Districtwide!D$19:D$500, SMALL(IF(($A$17=Districtwide!$E$19:$E$500), MATCH(ROW(Districtwide!$A$19:$A$500), ROW(Districtwide!$A$19:$A$500)), ""),ROWS($A$1:$A477))),"")</f>
        <v/>
      </c>
      <c r="E495" s="85" t="str" cm="1">
        <f t="array" ref="E495">IFERROR(INDEX(Districtwide!E$19:E$500, SMALL(IF(($A$17=Districtwide!$E$19:$E$500), MATCH(ROW(Districtwide!$A$19:$A$500), ROW(Districtwide!$A$19:$A$500)), ""),ROWS($A$1:$A477))),"")</f>
        <v/>
      </c>
      <c r="F495" s="128" t="str" cm="1">
        <f t="array" ref="F495">IFERROR(INDEX(Districtwide!F$19:F$500, SMALL(IF(($A$17=Districtwide!$E$19:$E$500), MATCH(ROW(Districtwide!$A$19:$A$500), ROW(Districtwide!$A$19:$A$500)), ""),ROWS($A$1:$A477))),"")</f>
        <v/>
      </c>
      <c r="G495" s="85" t="str" cm="1">
        <f t="array" ref="G495">IFERROR(INDEX(Districtwide!G$19:G$500, SMALL(IF(($A$17=Districtwide!$E$19:$E$500), MATCH(ROW(Districtwide!$A$19:$A$500), ROW(Districtwide!$A$19:$A$500)), ""),ROWS($A$1:$A477))),"")</f>
        <v/>
      </c>
      <c r="H495" s="86" t="str" cm="1">
        <f t="array" ref="H495">IFERROR(INDEX(Districtwide!H$19:H$500, SMALL(IF(($A$17=Districtwide!$E$19:$E$500), MATCH(ROW(Districtwide!$A$19:$A$500), ROW(Districtwide!$A$19:$A$500)), ""),ROWS($A$1:$A477))),"")</f>
        <v/>
      </c>
      <c r="I495" s="122" t="str" cm="1">
        <f t="array" ref="I495">IFERROR(INDEX(Districtwide!I$19:I$500, SMALL(IF(($A$17=Districtwide!$E$19:$E$500), MATCH(ROW(Districtwide!$A$19:$A$500), ROW(Districtwide!$A$19:$A$500)), ""),ROWS($A$1:$A477))),"")</f>
        <v/>
      </c>
      <c r="J495" s="87" t="str" cm="1">
        <f t="array" ref="J495">IFERROR(INDEX(Districtwide!J$19:J$500, SMALL(IF(($A$17=Districtwide!$E$19:$E$500), MATCH(ROW(Districtwide!$A$19:$A$500), ROW(Districtwide!$A$19:$A$500)), ""),ROWS($A$1:$A477))),"")</f>
        <v/>
      </c>
      <c r="K495" s="86" t="str" cm="1">
        <f t="array" ref="K495">IFERROR(INDEX(Districtwide!K$19:K$500, SMALL(IF(($A$17=Districtwide!$E$19:$E$500), MATCH(ROW(Districtwide!$A$19:$A$500), ROW(Districtwide!$A$19:$A$500)), ""),ROWS($A$1:$A477))),"")</f>
        <v/>
      </c>
      <c r="L495" s="122" t="str" cm="1">
        <f t="array" ref="L495">IFERROR(INDEX(Districtwide!L$19:L$500, SMALL(IF(($A$17=Districtwide!$E$19:$E$500), MATCH(ROW(Districtwide!$A$19:$A$500), ROW(Districtwide!$A$19:$A$500)), ""),ROWS($A$1:$A477))),"")</f>
        <v/>
      </c>
      <c r="M495" s="85" t="str" cm="1">
        <f t="array" ref="M495">IFERROR(INDEX(Districtwide!M$19:M$500, SMALL(IF(($A$17=Districtwide!$E$19:$E$500), MATCH(ROW(Districtwide!$A$19:$A$500), ROW(Districtwide!$A$19:$A$500)), ""),ROWS($A$1:$A477))),"")</f>
        <v/>
      </c>
      <c r="N495" s="86" t="str" cm="1">
        <f t="array" ref="N495">IFERROR(INDEX(Districtwide!N$19:N$500, SMALL(IF(($A$17=Districtwide!$E$19:$E$500), MATCH(ROW(Districtwide!$A$19:$A$500), ROW(Districtwide!$A$19:$A$500)), ""),ROWS($A$1:$A477))),"")</f>
        <v/>
      </c>
      <c r="O495" s="86" t="str" cm="1">
        <f t="array" ref="O495">IFERROR(INDEX(Districtwide!O$19:O$500, SMALL(IF(($A$17=Districtwide!$E$19:$E$500), MATCH(ROW(Districtwide!$A$19:$A$500), ROW(Districtwide!$A$19:$A$500)), ""),ROWS($A$1:$A477))),"")</f>
        <v/>
      </c>
      <c r="P495" s="85" t="str" cm="1">
        <f t="array" ref="P495">IFERROR(INDEX(Districtwide!P$19:P$500, SMALL(IF(($A$17=Districtwide!$E$19:$E$500), MATCH(ROW(Districtwide!$A$19:$A$500), ROW(Districtwide!$A$19:$A$500)), ""),ROWS($A$1:$A477))),"")</f>
        <v/>
      </c>
      <c r="Q495" s="85" t="str">
        <f t="shared" si="16"/>
        <v xml:space="preserve"> </v>
      </c>
      <c r="R495" s="122" t="str" cm="1">
        <f t="array" ref="R495">IFERROR(INDEX(Districtwide!R$19:R$500, SMALL(IF(($A$17=Districtwide!$E$19:$E$500), MATCH(ROW(Districtwide!$A$19:$A$500), ROW(Districtwide!$A$19:$A$500)), ""),ROWS($A$1:$A477))),"")</f>
        <v/>
      </c>
      <c r="S495" s="122" t="str" cm="1">
        <f t="array" ref="S495">IFERROR(INDEX(Districtwide!S$19:S$500, SMALL(IF(($A$17=Districtwide!$E$19:$E$500), MATCH(ROW(Districtwide!$A$19:$A$500), ROW(Districtwide!$A$19:$A$500)), ""),ROWS($A$1:$A477))),"")</f>
        <v/>
      </c>
      <c r="T495" s="122" t="str" cm="1">
        <f t="array" ref="T495">IFERROR(INDEX(Districtwide!T$19:T$500, SMALL(IF(($A$17=Districtwide!$E$19:$E$500), MATCH(ROW(Districtwide!$A$19:$A$500), ROW(Districtwide!$A$19:$A$500)), ""),ROWS($A$1:$A477))),"")</f>
        <v/>
      </c>
      <c r="U495" s="85" t="str">
        <f t="shared" si="17"/>
        <v xml:space="preserve"> </v>
      </c>
      <c r="V495" s="85" t="str" cm="1">
        <f t="array" ref="V495">IFERROR(INDEX(Districtwide!V$19:V$500, SMALL(IF(($A$17=Districtwide!$E$19:$E$500), MATCH(ROW(Districtwide!$A$19:$A$500), ROW(Districtwide!$A$19:$A$500)), ""),ROWS($A$1:$A477))),"")</f>
        <v/>
      </c>
      <c r="W495" s="86" t="str" cm="1">
        <f t="array" ref="W495">IFERROR(INDEX(Districtwide!W$19:W$500, SMALL(IF(($A$17=Districtwide!$E$19:$E$500), MATCH(ROW(Districtwide!$A$19:$A$500), ROW(Districtwide!$A$19:$A$500)), ""),ROWS($A$1:$A477))),"")</f>
        <v/>
      </c>
      <c r="X495" s="122" t="str" cm="1">
        <f t="array" ref="X495">IFERROR(INDEX(Districtwide!X$19:X$500, SMALL(IF(($A$17=Districtwide!$E$19:$E$500), MATCH(ROW(Districtwide!$A$19:$A$500), ROW(Districtwide!$A$19:$A$500)), ""),ROWS($A$1:$A477))),"")</f>
        <v/>
      </c>
      <c r="Y495" s="85" t="str" cm="1">
        <f t="array" ref="Y495">IFERROR(INDEX(Districtwide!Y$19:Y$500, SMALL(IF(($A$17=Districtwide!$E$19:$E$500), MATCH(ROW(Districtwide!$A$19:$A$500), ROW(Districtwide!$A$19:$A$500)), ""),ROWS($A$1:$A477))),"")</f>
        <v/>
      </c>
      <c r="Z495" s="86" t="str" cm="1">
        <f t="array" ref="Z495">IFERROR(INDEX(Districtwide!Z$19:Z$500, SMALL(IF(($A$17=Districtwide!$E$19:$E$500), MATCH(ROW(Districtwide!$A$19:$A$500), ROW(Districtwide!$A$19:$A$500)), ""),ROWS($A$1:$A477))),"")</f>
        <v/>
      </c>
      <c r="AA495" s="122" t="str" cm="1">
        <f t="array" ref="AA495">IFERROR(INDEX(Districtwide!AA$19:AA$500, SMALL(IF(($A$17=Districtwide!$E$19:$E$500), MATCH(ROW(Districtwide!$A$19:$A$500), ROW(Districtwide!$A$19:$A$500)), ""),ROWS($A$1:$A477))),"")</f>
        <v/>
      </c>
    </row>
    <row r="496" spans="1:27">
      <c r="A496" s="134" t="str" cm="1">
        <f t="array" ref="A496">IFERROR(INDEX(Districtwide!A$19:A$500, SMALL(IF(($A$17=Districtwide!$E$19:$E$500), MATCH(ROW(Districtwide!$A$19:$A$500), ROW(Districtwide!$A$19:$A$500)), ""),ROWS($A$1:$A478))),"")</f>
        <v/>
      </c>
      <c r="B496" s="134" t="str" cm="1">
        <f t="array" ref="B496">IFERROR(INDEX(Districtwide!B$19:B$500, SMALL(IF(($A$17=Districtwide!$E$19:$E$500), MATCH(ROW(Districtwide!$A$19:$A$500), ROW(Districtwide!$A$19:$A$500)), ""),ROWS($A$1:$A478))),"")</f>
        <v/>
      </c>
      <c r="C496" s="134" t="str" cm="1">
        <f t="array" ref="C496">IFERROR(INDEX(Districtwide!C$19:C$500, SMALL(IF(($A$17=Districtwide!$E$19:$E$500), MATCH(ROW(Districtwide!$A$19:$A$500), ROW(Districtwide!$A$19:$A$500)), ""),ROWS($A$1:$A478))),"")</f>
        <v/>
      </c>
      <c r="D496" s="134" t="str" cm="1">
        <f t="array" ref="D496">IFERROR(INDEX(Districtwide!D$19:D$500, SMALL(IF(($A$17=Districtwide!$E$19:$E$500), MATCH(ROW(Districtwide!$A$19:$A$500), ROW(Districtwide!$A$19:$A$500)), ""),ROWS($A$1:$A478))),"")</f>
        <v/>
      </c>
      <c r="E496" s="85" t="str" cm="1">
        <f t="array" ref="E496">IFERROR(INDEX(Districtwide!E$19:E$500, SMALL(IF(($A$17=Districtwide!$E$19:$E$500), MATCH(ROW(Districtwide!$A$19:$A$500), ROW(Districtwide!$A$19:$A$500)), ""),ROWS($A$1:$A478))),"")</f>
        <v/>
      </c>
      <c r="F496" s="128" t="str" cm="1">
        <f t="array" ref="F496">IFERROR(INDEX(Districtwide!F$19:F$500, SMALL(IF(($A$17=Districtwide!$E$19:$E$500), MATCH(ROW(Districtwide!$A$19:$A$500), ROW(Districtwide!$A$19:$A$500)), ""),ROWS($A$1:$A478))),"")</f>
        <v/>
      </c>
      <c r="G496" s="85" t="str" cm="1">
        <f t="array" ref="G496">IFERROR(INDEX(Districtwide!G$19:G$500, SMALL(IF(($A$17=Districtwide!$E$19:$E$500), MATCH(ROW(Districtwide!$A$19:$A$500), ROW(Districtwide!$A$19:$A$500)), ""),ROWS($A$1:$A478))),"")</f>
        <v/>
      </c>
      <c r="H496" s="86" t="str" cm="1">
        <f t="array" ref="H496">IFERROR(INDEX(Districtwide!H$19:H$500, SMALL(IF(($A$17=Districtwide!$E$19:$E$500), MATCH(ROW(Districtwide!$A$19:$A$500), ROW(Districtwide!$A$19:$A$500)), ""),ROWS($A$1:$A478))),"")</f>
        <v/>
      </c>
      <c r="I496" s="122" t="str" cm="1">
        <f t="array" ref="I496">IFERROR(INDEX(Districtwide!I$19:I$500, SMALL(IF(($A$17=Districtwide!$E$19:$E$500), MATCH(ROW(Districtwide!$A$19:$A$500), ROW(Districtwide!$A$19:$A$500)), ""),ROWS($A$1:$A478))),"")</f>
        <v/>
      </c>
      <c r="J496" s="87" t="str" cm="1">
        <f t="array" ref="J496">IFERROR(INDEX(Districtwide!J$19:J$500, SMALL(IF(($A$17=Districtwide!$E$19:$E$500), MATCH(ROW(Districtwide!$A$19:$A$500), ROW(Districtwide!$A$19:$A$500)), ""),ROWS($A$1:$A478))),"")</f>
        <v/>
      </c>
      <c r="K496" s="86" t="str" cm="1">
        <f t="array" ref="K496">IFERROR(INDEX(Districtwide!K$19:K$500, SMALL(IF(($A$17=Districtwide!$E$19:$E$500), MATCH(ROW(Districtwide!$A$19:$A$500), ROW(Districtwide!$A$19:$A$500)), ""),ROWS($A$1:$A478))),"")</f>
        <v/>
      </c>
      <c r="L496" s="122" t="str" cm="1">
        <f t="array" ref="L496">IFERROR(INDEX(Districtwide!L$19:L$500, SMALL(IF(($A$17=Districtwide!$E$19:$E$500), MATCH(ROW(Districtwide!$A$19:$A$500), ROW(Districtwide!$A$19:$A$500)), ""),ROWS($A$1:$A478))),"")</f>
        <v/>
      </c>
      <c r="M496" s="85" t="str" cm="1">
        <f t="array" ref="M496">IFERROR(INDEX(Districtwide!M$19:M$500, SMALL(IF(($A$17=Districtwide!$E$19:$E$500), MATCH(ROW(Districtwide!$A$19:$A$500), ROW(Districtwide!$A$19:$A$500)), ""),ROWS($A$1:$A478))),"")</f>
        <v/>
      </c>
      <c r="N496" s="86" t="str" cm="1">
        <f t="array" ref="N496">IFERROR(INDEX(Districtwide!N$19:N$500, SMALL(IF(($A$17=Districtwide!$E$19:$E$500), MATCH(ROW(Districtwide!$A$19:$A$500), ROW(Districtwide!$A$19:$A$500)), ""),ROWS($A$1:$A478))),"")</f>
        <v/>
      </c>
      <c r="O496" s="86" t="str" cm="1">
        <f t="array" ref="O496">IFERROR(INDEX(Districtwide!O$19:O$500, SMALL(IF(($A$17=Districtwide!$E$19:$E$500), MATCH(ROW(Districtwide!$A$19:$A$500), ROW(Districtwide!$A$19:$A$500)), ""),ROWS($A$1:$A478))),"")</f>
        <v/>
      </c>
      <c r="P496" s="85" t="str" cm="1">
        <f t="array" ref="P496">IFERROR(INDEX(Districtwide!P$19:P$500, SMALL(IF(($A$17=Districtwide!$E$19:$E$500), MATCH(ROW(Districtwide!$A$19:$A$500), ROW(Districtwide!$A$19:$A$500)), ""),ROWS($A$1:$A478))),"")</f>
        <v/>
      </c>
      <c r="Q496" s="85" t="str">
        <f t="shared" si="16"/>
        <v xml:space="preserve"> </v>
      </c>
      <c r="R496" s="122" t="str" cm="1">
        <f t="array" ref="R496">IFERROR(INDEX(Districtwide!R$19:R$500, SMALL(IF(($A$17=Districtwide!$E$19:$E$500), MATCH(ROW(Districtwide!$A$19:$A$500), ROW(Districtwide!$A$19:$A$500)), ""),ROWS($A$1:$A478))),"")</f>
        <v/>
      </c>
      <c r="S496" s="122" t="str" cm="1">
        <f t="array" ref="S496">IFERROR(INDEX(Districtwide!S$19:S$500, SMALL(IF(($A$17=Districtwide!$E$19:$E$500), MATCH(ROW(Districtwide!$A$19:$A$500), ROW(Districtwide!$A$19:$A$500)), ""),ROWS($A$1:$A478))),"")</f>
        <v/>
      </c>
      <c r="T496" s="122" t="str" cm="1">
        <f t="array" ref="T496">IFERROR(INDEX(Districtwide!T$19:T$500, SMALL(IF(($A$17=Districtwide!$E$19:$E$500), MATCH(ROW(Districtwide!$A$19:$A$500), ROW(Districtwide!$A$19:$A$500)), ""),ROWS($A$1:$A478))),"")</f>
        <v/>
      </c>
      <c r="U496" s="85" t="str">
        <f t="shared" si="17"/>
        <v xml:space="preserve"> </v>
      </c>
      <c r="V496" s="85" t="str" cm="1">
        <f t="array" ref="V496">IFERROR(INDEX(Districtwide!V$19:V$500, SMALL(IF(($A$17=Districtwide!$E$19:$E$500), MATCH(ROW(Districtwide!$A$19:$A$500), ROW(Districtwide!$A$19:$A$500)), ""),ROWS($A$1:$A478))),"")</f>
        <v/>
      </c>
      <c r="W496" s="86" t="str" cm="1">
        <f t="array" ref="W496">IFERROR(INDEX(Districtwide!W$19:W$500, SMALL(IF(($A$17=Districtwide!$E$19:$E$500), MATCH(ROW(Districtwide!$A$19:$A$500), ROW(Districtwide!$A$19:$A$500)), ""),ROWS($A$1:$A478))),"")</f>
        <v/>
      </c>
      <c r="X496" s="122" t="str" cm="1">
        <f t="array" ref="X496">IFERROR(INDEX(Districtwide!X$19:X$500, SMALL(IF(($A$17=Districtwide!$E$19:$E$500), MATCH(ROW(Districtwide!$A$19:$A$500), ROW(Districtwide!$A$19:$A$500)), ""),ROWS($A$1:$A478))),"")</f>
        <v/>
      </c>
      <c r="Y496" s="85" t="str" cm="1">
        <f t="array" ref="Y496">IFERROR(INDEX(Districtwide!Y$19:Y$500, SMALL(IF(($A$17=Districtwide!$E$19:$E$500), MATCH(ROW(Districtwide!$A$19:$A$500), ROW(Districtwide!$A$19:$A$500)), ""),ROWS($A$1:$A478))),"")</f>
        <v/>
      </c>
      <c r="Z496" s="86" t="str" cm="1">
        <f t="array" ref="Z496">IFERROR(INDEX(Districtwide!Z$19:Z$500, SMALL(IF(($A$17=Districtwide!$E$19:$E$500), MATCH(ROW(Districtwide!$A$19:$A$500), ROW(Districtwide!$A$19:$A$500)), ""),ROWS($A$1:$A478))),"")</f>
        <v/>
      </c>
      <c r="AA496" s="122" t="str" cm="1">
        <f t="array" ref="AA496">IFERROR(INDEX(Districtwide!AA$19:AA$500, SMALL(IF(($A$17=Districtwide!$E$19:$E$500), MATCH(ROW(Districtwide!$A$19:$A$500), ROW(Districtwide!$A$19:$A$500)), ""),ROWS($A$1:$A478))),"")</f>
        <v/>
      </c>
    </row>
    <row r="497" spans="1:27">
      <c r="A497" s="134" t="str" cm="1">
        <f t="array" ref="A497">IFERROR(INDEX(Districtwide!A$19:A$500, SMALL(IF(($A$17=Districtwide!$E$19:$E$500), MATCH(ROW(Districtwide!$A$19:$A$500), ROW(Districtwide!$A$19:$A$500)), ""),ROWS($A$1:$A479))),"")</f>
        <v/>
      </c>
      <c r="B497" s="134" t="str" cm="1">
        <f t="array" ref="B497">IFERROR(INDEX(Districtwide!B$19:B$500, SMALL(IF(($A$17=Districtwide!$E$19:$E$500), MATCH(ROW(Districtwide!$A$19:$A$500), ROW(Districtwide!$A$19:$A$500)), ""),ROWS($A$1:$A479))),"")</f>
        <v/>
      </c>
      <c r="C497" s="134" t="str" cm="1">
        <f t="array" ref="C497">IFERROR(INDEX(Districtwide!C$19:C$500, SMALL(IF(($A$17=Districtwide!$E$19:$E$500), MATCH(ROW(Districtwide!$A$19:$A$500), ROW(Districtwide!$A$19:$A$500)), ""),ROWS($A$1:$A479))),"")</f>
        <v/>
      </c>
      <c r="D497" s="134" t="str" cm="1">
        <f t="array" ref="D497">IFERROR(INDEX(Districtwide!D$19:D$500, SMALL(IF(($A$17=Districtwide!$E$19:$E$500), MATCH(ROW(Districtwide!$A$19:$A$500), ROW(Districtwide!$A$19:$A$500)), ""),ROWS($A$1:$A479))),"")</f>
        <v/>
      </c>
      <c r="E497" s="85" t="str" cm="1">
        <f t="array" ref="E497">IFERROR(INDEX(Districtwide!E$19:E$500, SMALL(IF(($A$17=Districtwide!$E$19:$E$500), MATCH(ROW(Districtwide!$A$19:$A$500), ROW(Districtwide!$A$19:$A$500)), ""),ROWS($A$1:$A479))),"")</f>
        <v/>
      </c>
      <c r="F497" s="128" t="str" cm="1">
        <f t="array" ref="F497">IFERROR(INDEX(Districtwide!F$19:F$500, SMALL(IF(($A$17=Districtwide!$E$19:$E$500), MATCH(ROW(Districtwide!$A$19:$A$500), ROW(Districtwide!$A$19:$A$500)), ""),ROWS($A$1:$A479))),"")</f>
        <v/>
      </c>
      <c r="G497" s="85" t="str" cm="1">
        <f t="array" ref="G497">IFERROR(INDEX(Districtwide!G$19:G$500, SMALL(IF(($A$17=Districtwide!$E$19:$E$500), MATCH(ROW(Districtwide!$A$19:$A$500), ROW(Districtwide!$A$19:$A$500)), ""),ROWS($A$1:$A479))),"")</f>
        <v/>
      </c>
      <c r="H497" s="86" t="str" cm="1">
        <f t="array" ref="H497">IFERROR(INDEX(Districtwide!H$19:H$500, SMALL(IF(($A$17=Districtwide!$E$19:$E$500), MATCH(ROW(Districtwide!$A$19:$A$500), ROW(Districtwide!$A$19:$A$500)), ""),ROWS($A$1:$A479))),"")</f>
        <v/>
      </c>
      <c r="I497" s="122" t="str" cm="1">
        <f t="array" ref="I497">IFERROR(INDEX(Districtwide!I$19:I$500, SMALL(IF(($A$17=Districtwide!$E$19:$E$500), MATCH(ROW(Districtwide!$A$19:$A$500), ROW(Districtwide!$A$19:$A$500)), ""),ROWS($A$1:$A479))),"")</f>
        <v/>
      </c>
      <c r="J497" s="87" t="str" cm="1">
        <f t="array" ref="J497">IFERROR(INDEX(Districtwide!J$19:J$500, SMALL(IF(($A$17=Districtwide!$E$19:$E$500), MATCH(ROW(Districtwide!$A$19:$A$500), ROW(Districtwide!$A$19:$A$500)), ""),ROWS($A$1:$A479))),"")</f>
        <v/>
      </c>
      <c r="K497" s="86" t="str" cm="1">
        <f t="array" ref="K497">IFERROR(INDEX(Districtwide!K$19:K$500, SMALL(IF(($A$17=Districtwide!$E$19:$E$500), MATCH(ROW(Districtwide!$A$19:$A$500), ROW(Districtwide!$A$19:$A$500)), ""),ROWS($A$1:$A479))),"")</f>
        <v/>
      </c>
      <c r="L497" s="122" t="str" cm="1">
        <f t="array" ref="L497">IFERROR(INDEX(Districtwide!L$19:L$500, SMALL(IF(($A$17=Districtwide!$E$19:$E$500), MATCH(ROW(Districtwide!$A$19:$A$500), ROW(Districtwide!$A$19:$A$500)), ""),ROWS($A$1:$A479))),"")</f>
        <v/>
      </c>
      <c r="M497" s="85" t="str" cm="1">
        <f t="array" ref="M497">IFERROR(INDEX(Districtwide!M$19:M$500, SMALL(IF(($A$17=Districtwide!$E$19:$E$500), MATCH(ROW(Districtwide!$A$19:$A$500), ROW(Districtwide!$A$19:$A$500)), ""),ROWS($A$1:$A479))),"")</f>
        <v/>
      </c>
      <c r="N497" s="86" t="str" cm="1">
        <f t="array" ref="N497">IFERROR(INDEX(Districtwide!N$19:N$500, SMALL(IF(($A$17=Districtwide!$E$19:$E$500), MATCH(ROW(Districtwide!$A$19:$A$500), ROW(Districtwide!$A$19:$A$500)), ""),ROWS($A$1:$A479))),"")</f>
        <v/>
      </c>
      <c r="O497" s="86" t="str" cm="1">
        <f t="array" ref="O497">IFERROR(INDEX(Districtwide!O$19:O$500, SMALL(IF(($A$17=Districtwide!$E$19:$E$500), MATCH(ROW(Districtwide!$A$19:$A$500), ROW(Districtwide!$A$19:$A$500)), ""),ROWS($A$1:$A479))),"")</f>
        <v/>
      </c>
      <c r="P497" s="85" t="str" cm="1">
        <f t="array" ref="P497">IFERROR(INDEX(Districtwide!P$19:P$500, SMALL(IF(($A$17=Districtwide!$E$19:$E$500), MATCH(ROW(Districtwide!$A$19:$A$500), ROW(Districtwide!$A$19:$A$500)), ""),ROWS($A$1:$A479))),"")</f>
        <v/>
      </c>
      <c r="Q497" s="85" t="str">
        <f t="shared" si="16"/>
        <v xml:space="preserve"> </v>
      </c>
      <c r="R497" s="122" t="str" cm="1">
        <f t="array" ref="R497">IFERROR(INDEX(Districtwide!R$19:R$500, SMALL(IF(($A$17=Districtwide!$E$19:$E$500), MATCH(ROW(Districtwide!$A$19:$A$500), ROW(Districtwide!$A$19:$A$500)), ""),ROWS($A$1:$A479))),"")</f>
        <v/>
      </c>
      <c r="S497" s="122" t="str" cm="1">
        <f t="array" ref="S497">IFERROR(INDEX(Districtwide!S$19:S$500, SMALL(IF(($A$17=Districtwide!$E$19:$E$500), MATCH(ROW(Districtwide!$A$19:$A$500), ROW(Districtwide!$A$19:$A$500)), ""),ROWS($A$1:$A479))),"")</f>
        <v/>
      </c>
      <c r="T497" s="122" t="str" cm="1">
        <f t="array" ref="T497">IFERROR(INDEX(Districtwide!T$19:T$500, SMALL(IF(($A$17=Districtwide!$E$19:$E$500), MATCH(ROW(Districtwide!$A$19:$A$500), ROW(Districtwide!$A$19:$A$500)), ""),ROWS($A$1:$A479))),"")</f>
        <v/>
      </c>
      <c r="U497" s="85" t="str">
        <f t="shared" si="17"/>
        <v xml:space="preserve"> </v>
      </c>
      <c r="V497" s="85" t="str" cm="1">
        <f t="array" ref="V497">IFERROR(INDEX(Districtwide!V$19:V$500, SMALL(IF(($A$17=Districtwide!$E$19:$E$500), MATCH(ROW(Districtwide!$A$19:$A$500), ROW(Districtwide!$A$19:$A$500)), ""),ROWS($A$1:$A479))),"")</f>
        <v/>
      </c>
      <c r="W497" s="86" t="str" cm="1">
        <f t="array" ref="W497">IFERROR(INDEX(Districtwide!W$19:W$500, SMALL(IF(($A$17=Districtwide!$E$19:$E$500), MATCH(ROW(Districtwide!$A$19:$A$500), ROW(Districtwide!$A$19:$A$500)), ""),ROWS($A$1:$A479))),"")</f>
        <v/>
      </c>
      <c r="X497" s="122" t="str" cm="1">
        <f t="array" ref="X497">IFERROR(INDEX(Districtwide!X$19:X$500, SMALL(IF(($A$17=Districtwide!$E$19:$E$500), MATCH(ROW(Districtwide!$A$19:$A$500), ROW(Districtwide!$A$19:$A$500)), ""),ROWS($A$1:$A479))),"")</f>
        <v/>
      </c>
      <c r="Y497" s="85" t="str" cm="1">
        <f t="array" ref="Y497">IFERROR(INDEX(Districtwide!Y$19:Y$500, SMALL(IF(($A$17=Districtwide!$E$19:$E$500), MATCH(ROW(Districtwide!$A$19:$A$500), ROW(Districtwide!$A$19:$A$500)), ""),ROWS($A$1:$A479))),"")</f>
        <v/>
      </c>
      <c r="Z497" s="86" t="str" cm="1">
        <f t="array" ref="Z497">IFERROR(INDEX(Districtwide!Z$19:Z$500, SMALL(IF(($A$17=Districtwide!$E$19:$E$500), MATCH(ROW(Districtwide!$A$19:$A$500), ROW(Districtwide!$A$19:$A$500)), ""),ROWS($A$1:$A479))),"")</f>
        <v/>
      </c>
      <c r="AA497" s="122" t="str" cm="1">
        <f t="array" ref="AA497">IFERROR(INDEX(Districtwide!AA$19:AA$500, SMALL(IF(($A$17=Districtwide!$E$19:$E$500), MATCH(ROW(Districtwide!$A$19:$A$500), ROW(Districtwide!$A$19:$A$500)), ""),ROWS($A$1:$A479))),"")</f>
        <v/>
      </c>
    </row>
    <row r="498" spans="1:27">
      <c r="A498" s="134" t="str" cm="1">
        <f t="array" ref="A498">IFERROR(INDEX(Districtwide!A$19:A$500, SMALL(IF(($A$17=Districtwide!$E$19:$E$500), MATCH(ROW(Districtwide!$A$19:$A$500), ROW(Districtwide!$A$19:$A$500)), ""),ROWS($A$1:$A480))),"")</f>
        <v/>
      </c>
      <c r="B498" s="134" t="str" cm="1">
        <f t="array" ref="B498">IFERROR(INDEX(Districtwide!B$19:B$500, SMALL(IF(($A$17=Districtwide!$E$19:$E$500), MATCH(ROW(Districtwide!$A$19:$A$500), ROW(Districtwide!$A$19:$A$500)), ""),ROWS($A$1:$A480))),"")</f>
        <v/>
      </c>
      <c r="C498" s="134" t="str" cm="1">
        <f t="array" ref="C498">IFERROR(INDEX(Districtwide!C$19:C$500, SMALL(IF(($A$17=Districtwide!$E$19:$E$500), MATCH(ROW(Districtwide!$A$19:$A$500), ROW(Districtwide!$A$19:$A$500)), ""),ROWS($A$1:$A480))),"")</f>
        <v/>
      </c>
      <c r="D498" s="134" t="str" cm="1">
        <f t="array" ref="D498">IFERROR(INDEX(Districtwide!D$19:D$500, SMALL(IF(($A$17=Districtwide!$E$19:$E$500), MATCH(ROW(Districtwide!$A$19:$A$500), ROW(Districtwide!$A$19:$A$500)), ""),ROWS($A$1:$A480))),"")</f>
        <v/>
      </c>
      <c r="E498" s="85" t="str" cm="1">
        <f t="array" ref="E498">IFERROR(INDEX(Districtwide!E$19:E$500, SMALL(IF(($A$17=Districtwide!$E$19:$E$500), MATCH(ROW(Districtwide!$A$19:$A$500), ROW(Districtwide!$A$19:$A$500)), ""),ROWS($A$1:$A480))),"")</f>
        <v/>
      </c>
      <c r="F498" s="128" t="str" cm="1">
        <f t="array" ref="F498">IFERROR(INDEX(Districtwide!F$19:F$500, SMALL(IF(($A$17=Districtwide!$E$19:$E$500), MATCH(ROW(Districtwide!$A$19:$A$500), ROW(Districtwide!$A$19:$A$500)), ""),ROWS($A$1:$A480))),"")</f>
        <v/>
      </c>
      <c r="G498" s="85" t="str" cm="1">
        <f t="array" ref="G498">IFERROR(INDEX(Districtwide!G$19:G$500, SMALL(IF(($A$17=Districtwide!$E$19:$E$500), MATCH(ROW(Districtwide!$A$19:$A$500), ROW(Districtwide!$A$19:$A$500)), ""),ROWS($A$1:$A480))),"")</f>
        <v/>
      </c>
      <c r="H498" s="86" t="str" cm="1">
        <f t="array" ref="H498">IFERROR(INDEX(Districtwide!H$19:H$500, SMALL(IF(($A$17=Districtwide!$E$19:$E$500), MATCH(ROW(Districtwide!$A$19:$A$500), ROW(Districtwide!$A$19:$A$500)), ""),ROWS($A$1:$A480))),"")</f>
        <v/>
      </c>
      <c r="I498" s="122" t="str" cm="1">
        <f t="array" ref="I498">IFERROR(INDEX(Districtwide!I$19:I$500, SMALL(IF(($A$17=Districtwide!$E$19:$E$500), MATCH(ROW(Districtwide!$A$19:$A$500), ROW(Districtwide!$A$19:$A$500)), ""),ROWS($A$1:$A480))),"")</f>
        <v/>
      </c>
      <c r="J498" s="87" t="str" cm="1">
        <f t="array" ref="J498">IFERROR(INDEX(Districtwide!J$19:J$500, SMALL(IF(($A$17=Districtwide!$E$19:$E$500), MATCH(ROW(Districtwide!$A$19:$A$500), ROW(Districtwide!$A$19:$A$500)), ""),ROWS($A$1:$A480))),"")</f>
        <v/>
      </c>
      <c r="K498" s="86" t="str" cm="1">
        <f t="array" ref="K498">IFERROR(INDEX(Districtwide!K$19:K$500, SMALL(IF(($A$17=Districtwide!$E$19:$E$500), MATCH(ROW(Districtwide!$A$19:$A$500), ROW(Districtwide!$A$19:$A$500)), ""),ROWS($A$1:$A480))),"")</f>
        <v/>
      </c>
      <c r="L498" s="122" t="str" cm="1">
        <f t="array" ref="L498">IFERROR(INDEX(Districtwide!L$19:L$500, SMALL(IF(($A$17=Districtwide!$E$19:$E$500), MATCH(ROW(Districtwide!$A$19:$A$500), ROW(Districtwide!$A$19:$A$500)), ""),ROWS($A$1:$A480))),"")</f>
        <v/>
      </c>
      <c r="M498" s="85" t="str" cm="1">
        <f t="array" ref="M498">IFERROR(INDEX(Districtwide!M$19:M$500, SMALL(IF(($A$17=Districtwide!$E$19:$E$500), MATCH(ROW(Districtwide!$A$19:$A$500), ROW(Districtwide!$A$19:$A$500)), ""),ROWS($A$1:$A480))),"")</f>
        <v/>
      </c>
      <c r="N498" s="86" t="str" cm="1">
        <f t="array" ref="N498">IFERROR(INDEX(Districtwide!N$19:N$500, SMALL(IF(($A$17=Districtwide!$E$19:$E$500), MATCH(ROW(Districtwide!$A$19:$A$500), ROW(Districtwide!$A$19:$A$500)), ""),ROWS($A$1:$A480))),"")</f>
        <v/>
      </c>
      <c r="O498" s="86" t="str" cm="1">
        <f t="array" ref="O498">IFERROR(INDEX(Districtwide!O$19:O$500, SMALL(IF(($A$17=Districtwide!$E$19:$E$500), MATCH(ROW(Districtwide!$A$19:$A$500), ROW(Districtwide!$A$19:$A$500)), ""),ROWS($A$1:$A480))),"")</f>
        <v/>
      </c>
      <c r="P498" s="85" t="str" cm="1">
        <f t="array" ref="P498">IFERROR(INDEX(Districtwide!P$19:P$500, SMALL(IF(($A$17=Districtwide!$E$19:$E$500), MATCH(ROW(Districtwide!$A$19:$A$500), ROW(Districtwide!$A$19:$A$500)), ""),ROWS($A$1:$A480))),"")</f>
        <v/>
      </c>
      <c r="Q498" s="85" t="str">
        <f t="shared" si="16"/>
        <v xml:space="preserve"> </v>
      </c>
      <c r="R498" s="122" t="str" cm="1">
        <f t="array" ref="R498">IFERROR(INDEX(Districtwide!R$19:R$500, SMALL(IF(($A$17=Districtwide!$E$19:$E$500), MATCH(ROW(Districtwide!$A$19:$A$500), ROW(Districtwide!$A$19:$A$500)), ""),ROWS($A$1:$A480))),"")</f>
        <v/>
      </c>
      <c r="S498" s="122" t="str" cm="1">
        <f t="array" ref="S498">IFERROR(INDEX(Districtwide!S$19:S$500, SMALL(IF(($A$17=Districtwide!$E$19:$E$500), MATCH(ROW(Districtwide!$A$19:$A$500), ROW(Districtwide!$A$19:$A$500)), ""),ROWS($A$1:$A480))),"")</f>
        <v/>
      </c>
      <c r="T498" s="122" t="str" cm="1">
        <f t="array" ref="T498">IFERROR(INDEX(Districtwide!T$19:T$500, SMALL(IF(($A$17=Districtwide!$E$19:$E$500), MATCH(ROW(Districtwide!$A$19:$A$500), ROW(Districtwide!$A$19:$A$500)), ""),ROWS($A$1:$A480))),"")</f>
        <v/>
      </c>
      <c r="U498" s="85" t="str">
        <f t="shared" si="17"/>
        <v xml:space="preserve"> </v>
      </c>
      <c r="V498" s="85" t="str" cm="1">
        <f t="array" ref="V498">IFERROR(INDEX(Districtwide!V$19:V$500, SMALL(IF(($A$17=Districtwide!$E$19:$E$500), MATCH(ROW(Districtwide!$A$19:$A$500), ROW(Districtwide!$A$19:$A$500)), ""),ROWS($A$1:$A480))),"")</f>
        <v/>
      </c>
      <c r="W498" s="86" t="str" cm="1">
        <f t="array" ref="W498">IFERROR(INDEX(Districtwide!W$19:W$500, SMALL(IF(($A$17=Districtwide!$E$19:$E$500), MATCH(ROW(Districtwide!$A$19:$A$500), ROW(Districtwide!$A$19:$A$500)), ""),ROWS($A$1:$A480))),"")</f>
        <v/>
      </c>
      <c r="X498" s="122" t="str" cm="1">
        <f t="array" ref="X498">IFERROR(INDEX(Districtwide!X$19:X$500, SMALL(IF(($A$17=Districtwide!$E$19:$E$500), MATCH(ROW(Districtwide!$A$19:$A$500), ROW(Districtwide!$A$19:$A$500)), ""),ROWS($A$1:$A480))),"")</f>
        <v/>
      </c>
      <c r="Y498" s="85" t="str" cm="1">
        <f t="array" ref="Y498">IFERROR(INDEX(Districtwide!Y$19:Y$500, SMALL(IF(($A$17=Districtwide!$E$19:$E$500), MATCH(ROW(Districtwide!$A$19:$A$500), ROW(Districtwide!$A$19:$A$500)), ""),ROWS($A$1:$A480))),"")</f>
        <v/>
      </c>
      <c r="Z498" s="86" t="str" cm="1">
        <f t="array" ref="Z498">IFERROR(INDEX(Districtwide!Z$19:Z$500, SMALL(IF(($A$17=Districtwide!$E$19:$E$500), MATCH(ROW(Districtwide!$A$19:$A$500), ROW(Districtwide!$A$19:$A$500)), ""),ROWS($A$1:$A480))),"")</f>
        <v/>
      </c>
      <c r="AA498" s="122" t="str" cm="1">
        <f t="array" ref="AA498">IFERROR(INDEX(Districtwide!AA$19:AA$500, SMALL(IF(($A$17=Districtwide!$E$19:$E$500), MATCH(ROW(Districtwide!$A$19:$A$500), ROW(Districtwide!$A$19:$A$500)), ""),ROWS($A$1:$A480))),"")</f>
        <v/>
      </c>
    </row>
    <row r="499" spans="1:27">
      <c r="A499" s="134" t="str" cm="1">
        <f t="array" ref="A499">IFERROR(INDEX(Districtwide!A$19:A$500, SMALL(IF(($A$17=Districtwide!$E$19:$E$500), MATCH(ROW(Districtwide!$A$19:$A$500), ROW(Districtwide!$A$19:$A$500)), ""),ROWS($A$1:$A481))),"")</f>
        <v/>
      </c>
      <c r="B499" s="134" t="str" cm="1">
        <f t="array" ref="B499">IFERROR(INDEX(Districtwide!B$19:B$500, SMALL(IF(($A$17=Districtwide!$E$19:$E$500), MATCH(ROW(Districtwide!$A$19:$A$500), ROW(Districtwide!$A$19:$A$500)), ""),ROWS($A$1:$A481))),"")</f>
        <v/>
      </c>
      <c r="C499" s="134" t="str" cm="1">
        <f t="array" ref="C499">IFERROR(INDEX(Districtwide!C$19:C$500, SMALL(IF(($A$17=Districtwide!$E$19:$E$500), MATCH(ROW(Districtwide!$A$19:$A$500), ROW(Districtwide!$A$19:$A$500)), ""),ROWS($A$1:$A481))),"")</f>
        <v/>
      </c>
      <c r="D499" s="134" t="str" cm="1">
        <f t="array" ref="D499">IFERROR(INDEX(Districtwide!D$19:D$500, SMALL(IF(($A$17=Districtwide!$E$19:$E$500), MATCH(ROW(Districtwide!$A$19:$A$500), ROW(Districtwide!$A$19:$A$500)), ""),ROWS($A$1:$A481))),"")</f>
        <v/>
      </c>
      <c r="E499" s="85" t="str" cm="1">
        <f t="array" ref="E499">IFERROR(INDEX(Districtwide!E$19:E$500, SMALL(IF(($A$17=Districtwide!$E$19:$E$500), MATCH(ROW(Districtwide!$A$19:$A$500), ROW(Districtwide!$A$19:$A$500)), ""),ROWS($A$1:$A481))),"")</f>
        <v/>
      </c>
      <c r="F499" s="128" t="str" cm="1">
        <f t="array" ref="F499">IFERROR(INDEX(Districtwide!F$19:F$500, SMALL(IF(($A$17=Districtwide!$E$19:$E$500), MATCH(ROW(Districtwide!$A$19:$A$500), ROW(Districtwide!$A$19:$A$500)), ""),ROWS($A$1:$A481))),"")</f>
        <v/>
      </c>
      <c r="G499" s="85" t="str" cm="1">
        <f t="array" ref="G499">IFERROR(INDEX(Districtwide!G$19:G$500, SMALL(IF(($A$17=Districtwide!$E$19:$E$500), MATCH(ROW(Districtwide!$A$19:$A$500), ROW(Districtwide!$A$19:$A$500)), ""),ROWS($A$1:$A481))),"")</f>
        <v/>
      </c>
      <c r="H499" s="86" t="str" cm="1">
        <f t="array" ref="H499">IFERROR(INDEX(Districtwide!H$19:H$500, SMALL(IF(($A$17=Districtwide!$E$19:$E$500), MATCH(ROW(Districtwide!$A$19:$A$500), ROW(Districtwide!$A$19:$A$500)), ""),ROWS($A$1:$A481))),"")</f>
        <v/>
      </c>
      <c r="I499" s="122" t="str" cm="1">
        <f t="array" ref="I499">IFERROR(INDEX(Districtwide!I$19:I$500, SMALL(IF(($A$17=Districtwide!$E$19:$E$500), MATCH(ROW(Districtwide!$A$19:$A$500), ROW(Districtwide!$A$19:$A$500)), ""),ROWS($A$1:$A481))),"")</f>
        <v/>
      </c>
      <c r="J499" s="87" t="str" cm="1">
        <f t="array" ref="J499">IFERROR(INDEX(Districtwide!J$19:J$500, SMALL(IF(($A$17=Districtwide!$E$19:$E$500), MATCH(ROW(Districtwide!$A$19:$A$500), ROW(Districtwide!$A$19:$A$500)), ""),ROWS($A$1:$A481))),"")</f>
        <v/>
      </c>
      <c r="K499" s="86" t="str" cm="1">
        <f t="array" ref="K499">IFERROR(INDEX(Districtwide!K$19:K$500, SMALL(IF(($A$17=Districtwide!$E$19:$E$500), MATCH(ROW(Districtwide!$A$19:$A$500), ROW(Districtwide!$A$19:$A$500)), ""),ROWS($A$1:$A481))),"")</f>
        <v/>
      </c>
      <c r="L499" s="122" t="str" cm="1">
        <f t="array" ref="L499">IFERROR(INDEX(Districtwide!L$19:L$500, SMALL(IF(($A$17=Districtwide!$E$19:$E$500), MATCH(ROW(Districtwide!$A$19:$A$500), ROW(Districtwide!$A$19:$A$500)), ""),ROWS($A$1:$A481))),"")</f>
        <v/>
      </c>
      <c r="M499" s="85" t="str" cm="1">
        <f t="array" ref="M499">IFERROR(INDEX(Districtwide!M$19:M$500, SMALL(IF(($A$17=Districtwide!$E$19:$E$500), MATCH(ROW(Districtwide!$A$19:$A$500), ROW(Districtwide!$A$19:$A$500)), ""),ROWS($A$1:$A481))),"")</f>
        <v/>
      </c>
      <c r="N499" s="86" t="str" cm="1">
        <f t="array" ref="N499">IFERROR(INDEX(Districtwide!N$19:N$500, SMALL(IF(($A$17=Districtwide!$E$19:$E$500), MATCH(ROW(Districtwide!$A$19:$A$500), ROW(Districtwide!$A$19:$A$500)), ""),ROWS($A$1:$A481))),"")</f>
        <v/>
      </c>
      <c r="O499" s="86" t="str" cm="1">
        <f t="array" ref="O499">IFERROR(INDEX(Districtwide!O$19:O$500, SMALL(IF(($A$17=Districtwide!$E$19:$E$500), MATCH(ROW(Districtwide!$A$19:$A$500), ROW(Districtwide!$A$19:$A$500)), ""),ROWS($A$1:$A481))),"")</f>
        <v/>
      </c>
      <c r="P499" s="85" t="str" cm="1">
        <f t="array" ref="P499">IFERROR(INDEX(Districtwide!P$19:P$500, SMALL(IF(($A$17=Districtwide!$E$19:$E$500), MATCH(ROW(Districtwide!$A$19:$A$500), ROW(Districtwide!$A$19:$A$500)), ""),ROWS($A$1:$A481))),"")</f>
        <v/>
      </c>
      <c r="Q499" s="85" t="str">
        <f t="shared" si="16"/>
        <v xml:space="preserve"> </v>
      </c>
      <c r="R499" s="122" t="str" cm="1">
        <f t="array" ref="R499">IFERROR(INDEX(Districtwide!R$19:R$500, SMALL(IF(($A$17=Districtwide!$E$19:$E$500), MATCH(ROW(Districtwide!$A$19:$A$500), ROW(Districtwide!$A$19:$A$500)), ""),ROWS($A$1:$A481))),"")</f>
        <v/>
      </c>
      <c r="S499" s="122" t="str" cm="1">
        <f t="array" ref="S499">IFERROR(INDEX(Districtwide!S$19:S$500, SMALL(IF(($A$17=Districtwide!$E$19:$E$500), MATCH(ROW(Districtwide!$A$19:$A$500), ROW(Districtwide!$A$19:$A$500)), ""),ROWS($A$1:$A481))),"")</f>
        <v/>
      </c>
      <c r="T499" s="122" t="str" cm="1">
        <f t="array" ref="T499">IFERROR(INDEX(Districtwide!T$19:T$500, SMALL(IF(($A$17=Districtwide!$E$19:$E$500), MATCH(ROW(Districtwide!$A$19:$A$500), ROW(Districtwide!$A$19:$A$500)), ""),ROWS($A$1:$A481))),"")</f>
        <v/>
      </c>
      <c r="U499" s="85" t="str">
        <f t="shared" si="17"/>
        <v xml:space="preserve"> </v>
      </c>
      <c r="V499" s="85" t="str" cm="1">
        <f t="array" ref="V499">IFERROR(INDEX(Districtwide!V$19:V$500, SMALL(IF(($A$17=Districtwide!$E$19:$E$500), MATCH(ROW(Districtwide!$A$19:$A$500), ROW(Districtwide!$A$19:$A$500)), ""),ROWS($A$1:$A481))),"")</f>
        <v/>
      </c>
      <c r="W499" s="86" t="str" cm="1">
        <f t="array" ref="W499">IFERROR(INDEX(Districtwide!W$19:W$500, SMALL(IF(($A$17=Districtwide!$E$19:$E$500), MATCH(ROW(Districtwide!$A$19:$A$500), ROW(Districtwide!$A$19:$A$500)), ""),ROWS($A$1:$A481))),"")</f>
        <v/>
      </c>
      <c r="X499" s="122" t="str" cm="1">
        <f t="array" ref="X499">IFERROR(INDEX(Districtwide!X$19:X$500, SMALL(IF(($A$17=Districtwide!$E$19:$E$500), MATCH(ROW(Districtwide!$A$19:$A$500), ROW(Districtwide!$A$19:$A$500)), ""),ROWS($A$1:$A481))),"")</f>
        <v/>
      </c>
      <c r="Y499" s="85" t="str" cm="1">
        <f t="array" ref="Y499">IFERROR(INDEX(Districtwide!Y$19:Y$500, SMALL(IF(($A$17=Districtwide!$E$19:$E$500), MATCH(ROW(Districtwide!$A$19:$A$500), ROW(Districtwide!$A$19:$A$500)), ""),ROWS($A$1:$A481))),"")</f>
        <v/>
      </c>
      <c r="Z499" s="86" t="str" cm="1">
        <f t="array" ref="Z499">IFERROR(INDEX(Districtwide!Z$19:Z$500, SMALL(IF(($A$17=Districtwide!$E$19:$E$500), MATCH(ROW(Districtwide!$A$19:$A$500), ROW(Districtwide!$A$19:$A$500)), ""),ROWS($A$1:$A481))),"")</f>
        <v/>
      </c>
      <c r="AA499" s="122" t="str" cm="1">
        <f t="array" ref="AA499">IFERROR(INDEX(Districtwide!AA$19:AA$500, SMALL(IF(($A$17=Districtwide!$E$19:$E$500), MATCH(ROW(Districtwide!$A$19:$A$500), ROW(Districtwide!$A$19:$A$500)), ""),ROWS($A$1:$A481))),"")</f>
        <v/>
      </c>
    </row>
    <row r="500" spans="1:27">
      <c r="A500" s="134" t="str" cm="1">
        <f t="array" ref="A500">IFERROR(INDEX(Districtwide!A$19:A$500, SMALL(IF(($A$17=Districtwide!$E$19:$E$500), MATCH(ROW(Districtwide!$A$19:$A$500), ROW(Districtwide!$A$19:$A$500)), ""),ROWS($A$1:$A482))),"")</f>
        <v/>
      </c>
      <c r="B500" s="134" t="str" cm="1">
        <f t="array" ref="B500">IFERROR(INDEX(Districtwide!B$19:B$500, SMALL(IF(($A$17=Districtwide!$E$19:$E$500), MATCH(ROW(Districtwide!$A$19:$A$500), ROW(Districtwide!$A$19:$A$500)), ""),ROWS($A$1:$A482))),"")</f>
        <v/>
      </c>
      <c r="C500" s="134" t="str" cm="1">
        <f t="array" ref="C500">IFERROR(INDEX(Districtwide!C$19:C$500, SMALL(IF(($A$17=Districtwide!$E$19:$E$500), MATCH(ROW(Districtwide!$A$19:$A$500), ROW(Districtwide!$A$19:$A$500)), ""),ROWS($A$1:$A482))),"")</f>
        <v/>
      </c>
      <c r="D500" s="134" t="str" cm="1">
        <f t="array" ref="D500">IFERROR(INDEX(Districtwide!D$19:D$500, SMALL(IF(($A$17=Districtwide!$E$19:$E$500), MATCH(ROW(Districtwide!$A$19:$A$500), ROW(Districtwide!$A$19:$A$500)), ""),ROWS($A$1:$A482))),"")</f>
        <v/>
      </c>
      <c r="E500" s="85" t="str" cm="1">
        <f t="array" ref="E500">IFERROR(INDEX(Districtwide!E$19:E$500, SMALL(IF(($A$17=Districtwide!$E$19:$E$500), MATCH(ROW(Districtwide!$A$19:$A$500), ROW(Districtwide!$A$19:$A$500)), ""),ROWS($A$1:$A482))),"")</f>
        <v/>
      </c>
      <c r="F500" s="128" t="str" cm="1">
        <f t="array" ref="F500">IFERROR(INDEX(Districtwide!F$19:F$500, SMALL(IF(($A$17=Districtwide!$E$19:$E$500), MATCH(ROW(Districtwide!$A$19:$A$500), ROW(Districtwide!$A$19:$A$500)), ""),ROWS($A$1:$A482))),"")</f>
        <v/>
      </c>
      <c r="G500" s="85" t="str" cm="1">
        <f t="array" ref="G500">IFERROR(INDEX(Districtwide!G$19:G$500, SMALL(IF(($A$17=Districtwide!$E$19:$E$500), MATCH(ROW(Districtwide!$A$19:$A$500), ROW(Districtwide!$A$19:$A$500)), ""),ROWS($A$1:$A482))),"")</f>
        <v/>
      </c>
      <c r="H500" s="86" t="str" cm="1">
        <f t="array" ref="H500">IFERROR(INDEX(Districtwide!H$19:H$500, SMALL(IF(($A$17=Districtwide!$E$19:$E$500), MATCH(ROW(Districtwide!$A$19:$A$500), ROW(Districtwide!$A$19:$A$500)), ""),ROWS($A$1:$A482))),"")</f>
        <v/>
      </c>
      <c r="I500" s="122" t="str" cm="1">
        <f t="array" ref="I500">IFERROR(INDEX(Districtwide!I$19:I$500, SMALL(IF(($A$17=Districtwide!$E$19:$E$500), MATCH(ROW(Districtwide!$A$19:$A$500), ROW(Districtwide!$A$19:$A$500)), ""),ROWS($A$1:$A482))),"")</f>
        <v/>
      </c>
      <c r="J500" s="87" t="str" cm="1">
        <f t="array" ref="J500">IFERROR(INDEX(Districtwide!J$19:J$500, SMALL(IF(($A$17=Districtwide!$E$19:$E$500), MATCH(ROW(Districtwide!$A$19:$A$500), ROW(Districtwide!$A$19:$A$500)), ""),ROWS($A$1:$A482))),"")</f>
        <v/>
      </c>
      <c r="K500" s="86" t="str" cm="1">
        <f t="array" ref="K500">IFERROR(INDEX(Districtwide!K$19:K$500, SMALL(IF(($A$17=Districtwide!$E$19:$E$500), MATCH(ROW(Districtwide!$A$19:$A$500), ROW(Districtwide!$A$19:$A$500)), ""),ROWS($A$1:$A482))),"")</f>
        <v/>
      </c>
      <c r="L500" s="122" t="str" cm="1">
        <f t="array" ref="L500">IFERROR(INDEX(Districtwide!L$19:L$500, SMALL(IF(($A$17=Districtwide!$E$19:$E$500), MATCH(ROW(Districtwide!$A$19:$A$500), ROW(Districtwide!$A$19:$A$500)), ""),ROWS($A$1:$A482))),"")</f>
        <v/>
      </c>
      <c r="M500" s="85" t="str" cm="1">
        <f t="array" ref="M500">IFERROR(INDEX(Districtwide!M$19:M$500, SMALL(IF(($A$17=Districtwide!$E$19:$E$500), MATCH(ROW(Districtwide!$A$19:$A$500), ROW(Districtwide!$A$19:$A$500)), ""),ROWS($A$1:$A482))),"")</f>
        <v/>
      </c>
      <c r="N500" s="86" t="str" cm="1">
        <f t="array" ref="N500">IFERROR(INDEX(Districtwide!N$19:N$500, SMALL(IF(($A$17=Districtwide!$E$19:$E$500), MATCH(ROW(Districtwide!$A$19:$A$500), ROW(Districtwide!$A$19:$A$500)), ""),ROWS($A$1:$A482))),"")</f>
        <v/>
      </c>
      <c r="O500" s="86" t="str" cm="1">
        <f t="array" ref="O500">IFERROR(INDEX(Districtwide!O$19:O$500, SMALL(IF(($A$17=Districtwide!$E$19:$E$500), MATCH(ROW(Districtwide!$A$19:$A$500), ROW(Districtwide!$A$19:$A$500)), ""),ROWS($A$1:$A482))),"")</f>
        <v/>
      </c>
      <c r="P500" s="85" t="str" cm="1">
        <f t="array" ref="P500">IFERROR(INDEX(Districtwide!P$19:P$500, SMALL(IF(($A$17=Districtwide!$E$19:$E$500), MATCH(ROW(Districtwide!$A$19:$A$500), ROW(Districtwide!$A$19:$A$500)), ""),ROWS($A$1:$A482))),"")</f>
        <v/>
      </c>
      <c r="Q500" s="85" t="str">
        <f t="shared" si="16"/>
        <v xml:space="preserve"> </v>
      </c>
      <c r="R500" s="122" t="str" cm="1">
        <f t="array" ref="R500">IFERROR(INDEX(Districtwide!R$19:R$500, SMALL(IF(($A$17=Districtwide!$E$19:$E$500), MATCH(ROW(Districtwide!$A$19:$A$500), ROW(Districtwide!$A$19:$A$500)), ""),ROWS($A$1:$A482))),"")</f>
        <v/>
      </c>
      <c r="S500" s="122" t="str" cm="1">
        <f t="array" ref="S500">IFERROR(INDEX(Districtwide!S$19:S$500, SMALL(IF(($A$17=Districtwide!$E$19:$E$500), MATCH(ROW(Districtwide!$A$19:$A$500), ROW(Districtwide!$A$19:$A$500)), ""),ROWS($A$1:$A482))),"")</f>
        <v/>
      </c>
      <c r="T500" s="122" t="str" cm="1">
        <f t="array" ref="T500">IFERROR(INDEX(Districtwide!T$19:T$500, SMALL(IF(($A$17=Districtwide!$E$19:$E$500), MATCH(ROW(Districtwide!$A$19:$A$500), ROW(Districtwide!$A$19:$A$500)), ""),ROWS($A$1:$A482))),"")</f>
        <v/>
      </c>
      <c r="U500" s="85" t="str">
        <f t="shared" si="17"/>
        <v xml:space="preserve"> </v>
      </c>
      <c r="V500" s="85" t="str" cm="1">
        <f t="array" ref="V500">IFERROR(INDEX(Districtwide!V$19:V$500, SMALL(IF(($A$17=Districtwide!$E$19:$E$500), MATCH(ROW(Districtwide!$A$19:$A$500), ROW(Districtwide!$A$19:$A$500)), ""),ROWS($A$1:$A482))),"")</f>
        <v/>
      </c>
      <c r="W500" s="86" t="str" cm="1">
        <f t="array" ref="W500">IFERROR(INDEX(Districtwide!W$19:W$500, SMALL(IF(($A$17=Districtwide!$E$19:$E$500), MATCH(ROW(Districtwide!$A$19:$A$500), ROW(Districtwide!$A$19:$A$500)), ""),ROWS($A$1:$A482))),"")</f>
        <v/>
      </c>
      <c r="X500" s="122" t="str" cm="1">
        <f t="array" ref="X500">IFERROR(INDEX(Districtwide!X$19:X$500, SMALL(IF(($A$17=Districtwide!$E$19:$E$500), MATCH(ROW(Districtwide!$A$19:$A$500), ROW(Districtwide!$A$19:$A$500)), ""),ROWS($A$1:$A482))),"")</f>
        <v/>
      </c>
      <c r="Y500" s="85" t="str" cm="1">
        <f t="array" ref="Y500">IFERROR(INDEX(Districtwide!Y$19:Y$500, SMALL(IF(($A$17=Districtwide!$E$19:$E$500), MATCH(ROW(Districtwide!$A$19:$A$500), ROW(Districtwide!$A$19:$A$500)), ""),ROWS($A$1:$A482))),"")</f>
        <v/>
      </c>
      <c r="Z500" s="86" t="str" cm="1">
        <f t="array" ref="Z500">IFERROR(INDEX(Districtwide!Z$19:Z$500, SMALL(IF(($A$17=Districtwide!$E$19:$E$500), MATCH(ROW(Districtwide!$A$19:$A$500), ROW(Districtwide!$A$19:$A$500)), ""),ROWS($A$1:$A482))),"")</f>
        <v/>
      </c>
      <c r="AA500" s="122" t="str" cm="1">
        <f t="array" ref="AA500">IFERROR(INDEX(Districtwide!AA$19:AA$500, SMALL(IF(($A$17=Districtwide!$E$19:$E$500), MATCH(ROW(Districtwide!$A$19:$A$500), ROW(Districtwide!$A$19:$A$500)), ""),ROWS($A$1:$A482))),"")</f>
        <v/>
      </c>
    </row>
  </sheetData>
  <sheetProtection algorithmName="SHA-512" hashValue="nJaPbRwyUravvGB+FvsGHEiAfhmlc1Wb2ZHAwHi3peFIlwTTEdrwI6sbXCluYm/1w9JK56YYFxw/D/y4YKy3+g==" saltValue="SC85xF4kWs2asJWCTuKMNA==" spinCount="100000" sheet="1" objects="1" scenarios="1"/>
  <mergeCells count="23">
    <mergeCell ref="Y17:AA17"/>
    <mergeCell ref="P13:R13"/>
    <mergeCell ref="S13:U13"/>
    <mergeCell ref="E15:F15"/>
    <mergeCell ref="N15:O15"/>
    <mergeCell ref="G17:I17"/>
    <mergeCell ref="G13:I13"/>
    <mergeCell ref="J13:L13"/>
    <mergeCell ref="N17:T17"/>
    <mergeCell ref="V17:X17"/>
    <mergeCell ref="J17:M17"/>
    <mergeCell ref="J10:K10"/>
    <mergeCell ref="J11:K11"/>
    <mergeCell ref="A1:K2"/>
    <mergeCell ref="A3:C3"/>
    <mergeCell ref="B6:C6"/>
    <mergeCell ref="J8:K8"/>
    <mergeCell ref="J9:K9"/>
    <mergeCell ref="E4:G4"/>
    <mergeCell ref="F5:G5"/>
    <mergeCell ref="F6:G6"/>
    <mergeCell ref="F7:G7"/>
    <mergeCell ref="F8:G8"/>
  </mergeCells>
  <conditionalFormatting sqref="D11 L11">
    <cfRule type="cellIs" dxfId="6" priority="10" operator="greaterThan">
      <formula>0</formula>
    </cfRule>
  </conditionalFormatting>
  <conditionalFormatting sqref="Q19:Q500">
    <cfRule type="cellIs" dxfId="5" priority="4" operator="equal">
      <formula>"C"</formula>
    </cfRule>
    <cfRule type="cellIs" dxfId="4" priority="5" operator="equal">
      <formula>"NC"</formula>
    </cfRule>
    <cfRule type="cellIs" dxfId="3" priority="6" operator="equal">
      <formula>"N/A"</formula>
    </cfRule>
  </conditionalFormatting>
  <conditionalFormatting sqref="U19:U500">
    <cfRule type="cellIs" dxfId="2" priority="1" operator="equal">
      <formula>"C"</formula>
    </cfRule>
    <cfRule type="cellIs" dxfId="1" priority="2" operator="equal">
      <formula>"NC"</formula>
    </cfRule>
    <cfRule type="cellIs" dxfId="0" priority="3" operator="equal">
      <formula>"N/A"</formula>
    </cfRule>
  </conditionalFormatting>
  <pageMargins left="0.25" right="0.25" top="0.75" bottom="0.75" header="0.3" footer="0.3"/>
  <pageSetup scale="39" fitToHeight="0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2B6E1-4417-43F3-BD6B-2BF0A64C3298}">
  <sheetPr codeName="Sheet5"/>
  <dimension ref="A1:K6646"/>
  <sheetViews>
    <sheetView workbookViewId="0"/>
  </sheetViews>
  <sheetFormatPr defaultColWidth="41.7109375" defaultRowHeight="15"/>
  <cols>
    <col min="1" max="1" width="9.28515625" style="73" bestFit="1" customWidth="1"/>
    <col min="2" max="2" width="16.5703125" style="24" bestFit="1" customWidth="1"/>
    <col min="3" max="3" width="46" style="24" bestFit="1" customWidth="1"/>
    <col min="4" max="4" width="11.7109375" style="24" bestFit="1" customWidth="1"/>
    <col min="5" max="5" width="19.28515625" style="24" bestFit="1" customWidth="1"/>
    <col min="6" max="6" width="57.5703125" style="24" bestFit="1" customWidth="1"/>
    <col min="7" max="7" width="14.28515625" style="24" bestFit="1" customWidth="1"/>
    <col min="8" max="8" width="22.5703125" style="24" bestFit="1" customWidth="1"/>
    <col min="9" max="10" width="23" style="24" bestFit="1" customWidth="1"/>
    <col min="11" max="11" width="6.5703125" style="74" bestFit="1" customWidth="1"/>
    <col min="12" max="16384" width="41.7109375" style="24"/>
  </cols>
  <sheetData>
    <row r="1" spans="1:11">
      <c r="A1" s="72" t="s">
        <v>19263</v>
      </c>
      <c r="B1" s="30" t="s">
        <v>19720</v>
      </c>
      <c r="C1" s="30" t="s">
        <v>19721</v>
      </c>
      <c r="D1" s="30" t="s">
        <v>19722</v>
      </c>
      <c r="E1" s="30" t="s">
        <v>19723</v>
      </c>
      <c r="F1" s="30" t="s">
        <v>19724</v>
      </c>
      <c r="G1" s="30" t="s">
        <v>19884</v>
      </c>
      <c r="H1" s="30" t="s">
        <v>19885</v>
      </c>
      <c r="I1" s="30" t="s">
        <v>19725</v>
      </c>
      <c r="J1" s="30" t="s">
        <v>19886</v>
      </c>
    </row>
    <row r="2" spans="1:11">
      <c r="A2" s="24" t="s">
        <v>6996</v>
      </c>
      <c r="B2" s="24" t="s">
        <v>19284</v>
      </c>
      <c r="C2" s="24" t="s">
        <v>6995</v>
      </c>
      <c r="D2" s="24" t="s">
        <v>7017</v>
      </c>
      <c r="E2" s="24" t="s">
        <v>7004</v>
      </c>
      <c r="F2" s="24" t="s">
        <v>3117</v>
      </c>
      <c r="G2" s="24" t="s">
        <v>19289</v>
      </c>
      <c r="H2" s="80">
        <v>1</v>
      </c>
      <c r="I2" s="81">
        <v>11</v>
      </c>
      <c r="J2" s="81">
        <v>6</v>
      </c>
      <c r="K2" s="69"/>
    </row>
    <row r="3" spans="1:11">
      <c r="A3" s="24" t="s">
        <v>6996</v>
      </c>
      <c r="B3" s="24" t="s">
        <v>19284</v>
      </c>
      <c r="C3" s="24" t="s">
        <v>6995</v>
      </c>
      <c r="D3" s="24" t="s">
        <v>7023</v>
      </c>
      <c r="E3" s="24" t="s">
        <v>7010</v>
      </c>
      <c r="F3" s="24" t="s">
        <v>7022</v>
      </c>
      <c r="G3" s="24" t="s">
        <v>397</v>
      </c>
      <c r="H3" s="80">
        <v>0.98260000000000003</v>
      </c>
      <c r="I3" s="81">
        <v>194</v>
      </c>
      <c r="J3" s="81">
        <v>115</v>
      </c>
      <c r="K3" s="69"/>
    </row>
    <row r="4" spans="1:11">
      <c r="A4" s="24" t="s">
        <v>6996</v>
      </c>
      <c r="B4" s="24" t="s">
        <v>19284</v>
      </c>
      <c r="C4" s="24" t="s">
        <v>6995</v>
      </c>
      <c r="D4" s="24" t="s">
        <v>7026</v>
      </c>
      <c r="E4" s="24" t="s">
        <v>7013</v>
      </c>
      <c r="F4" s="24" t="s">
        <v>7025</v>
      </c>
      <c r="G4" s="24" t="s">
        <v>397</v>
      </c>
      <c r="H4" s="80">
        <v>0.97629999999999995</v>
      </c>
      <c r="I4" s="81">
        <v>370</v>
      </c>
      <c r="J4" s="81">
        <v>253</v>
      </c>
      <c r="K4" s="69"/>
    </row>
    <row r="5" spans="1:11">
      <c r="A5" s="24" t="s">
        <v>6996</v>
      </c>
      <c r="B5" s="24" t="s">
        <v>19284</v>
      </c>
      <c r="C5" s="24" t="s">
        <v>6995</v>
      </c>
      <c r="D5" s="24" t="s">
        <v>7032</v>
      </c>
      <c r="E5" s="24" t="s">
        <v>7018</v>
      </c>
      <c r="F5" s="24" t="s">
        <v>7031</v>
      </c>
      <c r="G5" s="24" t="s">
        <v>19274</v>
      </c>
      <c r="H5" s="80">
        <v>0.96630000000000005</v>
      </c>
      <c r="I5" s="81">
        <v>238</v>
      </c>
      <c r="J5" s="81">
        <v>208</v>
      </c>
      <c r="K5" s="69"/>
    </row>
    <row r="6" spans="1:11">
      <c r="A6" s="24" t="s">
        <v>6996</v>
      </c>
      <c r="B6" s="24" t="s">
        <v>19284</v>
      </c>
      <c r="C6" s="24" t="s">
        <v>6995</v>
      </c>
      <c r="D6" s="24" t="s">
        <v>7020</v>
      </c>
      <c r="E6" s="24" t="s">
        <v>7007</v>
      </c>
      <c r="F6" s="24" t="s">
        <v>7019</v>
      </c>
      <c r="G6" s="24" t="s">
        <v>19726</v>
      </c>
      <c r="H6" s="80">
        <v>0.93730000000000002</v>
      </c>
      <c r="I6" s="81">
        <v>285</v>
      </c>
      <c r="J6" s="81">
        <v>255</v>
      </c>
      <c r="K6" s="69"/>
    </row>
    <row r="7" spans="1:11">
      <c r="A7" s="24" t="s">
        <v>6996</v>
      </c>
      <c r="B7" s="24" t="s">
        <v>19284</v>
      </c>
      <c r="C7" s="24" t="s">
        <v>6995</v>
      </c>
      <c r="D7" s="24" t="s">
        <v>6998</v>
      </c>
      <c r="E7" s="24" t="s">
        <v>6990</v>
      </c>
      <c r="F7" s="24" t="s">
        <v>6997</v>
      </c>
      <c r="G7" s="24" t="s">
        <v>19726</v>
      </c>
      <c r="H7" s="80">
        <v>0.93659999999999999</v>
      </c>
      <c r="I7" s="81">
        <v>273</v>
      </c>
      <c r="J7" s="81">
        <v>268</v>
      </c>
      <c r="K7" s="69"/>
    </row>
    <row r="8" spans="1:11">
      <c r="A8" s="24" t="s">
        <v>6996</v>
      </c>
      <c r="B8" s="24" t="s">
        <v>19284</v>
      </c>
      <c r="C8" s="24" t="s">
        <v>6995</v>
      </c>
      <c r="D8" s="24" t="s">
        <v>7035</v>
      </c>
      <c r="E8" s="24" t="s">
        <v>7024</v>
      </c>
      <c r="F8" s="24" t="s">
        <v>4787</v>
      </c>
      <c r="G8" s="24" t="s">
        <v>19274</v>
      </c>
      <c r="H8" s="80">
        <v>0.92589999999999995</v>
      </c>
      <c r="I8" s="81">
        <v>272</v>
      </c>
      <c r="J8" s="81">
        <v>270</v>
      </c>
      <c r="K8" s="69"/>
    </row>
    <row r="9" spans="1:11">
      <c r="A9" s="24" t="s">
        <v>6996</v>
      </c>
      <c r="B9" s="24" t="s">
        <v>19284</v>
      </c>
      <c r="C9" s="24" t="s">
        <v>6995</v>
      </c>
      <c r="D9" s="24" t="s">
        <v>7039</v>
      </c>
      <c r="E9" s="24" t="s">
        <v>7030</v>
      </c>
      <c r="F9" s="24" t="s">
        <v>2010</v>
      </c>
      <c r="G9" s="24" t="s">
        <v>19274</v>
      </c>
      <c r="H9" s="80">
        <v>0.89139999999999997</v>
      </c>
      <c r="I9" s="81">
        <v>234</v>
      </c>
      <c r="J9" s="81">
        <v>221</v>
      </c>
      <c r="K9" s="69"/>
    </row>
    <row r="10" spans="1:11">
      <c r="A10" s="24" t="s">
        <v>6996</v>
      </c>
      <c r="B10" s="24" t="s">
        <v>19284</v>
      </c>
      <c r="C10" s="24" t="s">
        <v>6995</v>
      </c>
      <c r="D10" s="24" t="s">
        <v>7006</v>
      </c>
      <c r="E10" s="24" t="s">
        <v>6993</v>
      </c>
      <c r="F10" s="24" t="s">
        <v>7005</v>
      </c>
      <c r="G10" s="24" t="s">
        <v>19287</v>
      </c>
      <c r="H10" s="80">
        <v>0.87749999999999995</v>
      </c>
      <c r="I10" s="81">
        <v>533</v>
      </c>
      <c r="J10" s="81">
        <v>506</v>
      </c>
      <c r="K10" s="69"/>
    </row>
    <row r="11" spans="1:11">
      <c r="A11" s="24" t="s">
        <v>6996</v>
      </c>
      <c r="B11" s="24" t="s">
        <v>19284</v>
      </c>
      <c r="C11" s="24" t="s">
        <v>6995</v>
      </c>
      <c r="D11" s="24" t="s">
        <v>7034</v>
      </c>
      <c r="E11" s="24" t="s">
        <v>7021</v>
      </c>
      <c r="F11" s="24" t="s">
        <v>7033</v>
      </c>
      <c r="G11" s="24" t="s">
        <v>19286</v>
      </c>
      <c r="H11" s="80">
        <v>0.84670000000000001</v>
      </c>
      <c r="I11" s="81">
        <v>414</v>
      </c>
      <c r="J11" s="81">
        <v>411</v>
      </c>
      <c r="K11" s="69"/>
    </row>
    <row r="12" spans="1:11">
      <c r="A12" s="24" t="s">
        <v>6996</v>
      </c>
      <c r="B12" s="24" t="s">
        <v>19284</v>
      </c>
      <c r="C12" s="24" t="s">
        <v>6995</v>
      </c>
      <c r="D12" s="24" t="s">
        <v>7000</v>
      </c>
      <c r="E12" s="24" t="s">
        <v>6991</v>
      </c>
      <c r="F12" s="24" t="s">
        <v>22</v>
      </c>
      <c r="G12" s="24" t="s">
        <v>19269</v>
      </c>
      <c r="H12" s="80">
        <v>0.84619999999999995</v>
      </c>
      <c r="I12" s="81">
        <v>41</v>
      </c>
      <c r="J12" s="81">
        <v>52</v>
      </c>
      <c r="K12" s="69"/>
    </row>
    <row r="13" spans="1:11">
      <c r="A13" s="24" t="s">
        <v>6996</v>
      </c>
      <c r="B13" s="24" t="s">
        <v>19284</v>
      </c>
      <c r="C13" s="24" t="s">
        <v>6995</v>
      </c>
      <c r="D13" s="24" t="s">
        <v>7009</v>
      </c>
      <c r="E13" s="24" t="s">
        <v>6994</v>
      </c>
      <c r="F13" s="24" t="s">
        <v>7008</v>
      </c>
      <c r="G13" s="24" t="s">
        <v>19270</v>
      </c>
      <c r="H13" s="80">
        <v>0.84079999999999999</v>
      </c>
      <c r="I13" s="81">
        <v>1776</v>
      </c>
      <c r="J13" s="81">
        <v>1690</v>
      </c>
      <c r="K13" s="69"/>
    </row>
    <row r="14" spans="1:11">
      <c r="A14" s="24" t="s">
        <v>6996</v>
      </c>
      <c r="B14" s="24" t="s">
        <v>19284</v>
      </c>
      <c r="C14" s="24" t="s">
        <v>6995</v>
      </c>
      <c r="D14" s="24" t="s">
        <v>7015</v>
      </c>
      <c r="E14" s="24" t="s">
        <v>7001</v>
      </c>
      <c r="F14" s="24" t="s">
        <v>7014</v>
      </c>
      <c r="G14" s="24" t="s">
        <v>19264</v>
      </c>
      <c r="H14" s="80">
        <v>0.82889999999999997</v>
      </c>
      <c r="I14" s="81">
        <v>284</v>
      </c>
      <c r="J14" s="81">
        <v>231</v>
      </c>
      <c r="K14" s="69"/>
    </row>
    <row r="15" spans="1:11">
      <c r="A15" s="24" t="s">
        <v>6996</v>
      </c>
      <c r="B15" s="24" t="s">
        <v>19284</v>
      </c>
      <c r="C15" s="24" t="s">
        <v>6995</v>
      </c>
      <c r="D15" s="24" t="s">
        <v>7012</v>
      </c>
      <c r="E15" s="24" t="s">
        <v>6999</v>
      </c>
      <c r="F15" s="24" t="s">
        <v>7011</v>
      </c>
      <c r="G15" s="24" t="s">
        <v>19269</v>
      </c>
      <c r="H15" s="80">
        <v>0.78320000000000001</v>
      </c>
      <c r="I15" s="81">
        <v>2130</v>
      </c>
      <c r="J15" s="81">
        <v>2131</v>
      </c>
      <c r="K15" s="69"/>
    </row>
    <row r="16" spans="1:11">
      <c r="A16" s="24" t="s">
        <v>6996</v>
      </c>
      <c r="B16" s="24" t="s">
        <v>19284</v>
      </c>
      <c r="C16" s="24" t="s">
        <v>6995</v>
      </c>
      <c r="D16" s="24" t="s">
        <v>7029</v>
      </c>
      <c r="E16" s="24" t="s">
        <v>7016</v>
      </c>
      <c r="F16" s="24" t="s">
        <v>7028</v>
      </c>
      <c r="G16" s="24" t="s">
        <v>19286</v>
      </c>
      <c r="H16" s="80">
        <v>0.73929999999999996</v>
      </c>
      <c r="I16" s="81">
        <v>427</v>
      </c>
      <c r="J16" s="81">
        <v>399</v>
      </c>
      <c r="K16" s="69"/>
    </row>
    <row r="17" spans="1:11">
      <c r="A17" s="24" t="s">
        <v>6996</v>
      </c>
      <c r="B17" s="24" t="s">
        <v>19284</v>
      </c>
      <c r="C17" s="24" t="s">
        <v>6995</v>
      </c>
      <c r="D17" s="24" t="s">
        <v>7037</v>
      </c>
      <c r="E17" s="24" t="s">
        <v>7027</v>
      </c>
      <c r="F17" s="24" t="s">
        <v>7036</v>
      </c>
      <c r="G17" s="24" t="s">
        <v>19274</v>
      </c>
      <c r="H17" s="80">
        <v>0.71499999999999997</v>
      </c>
      <c r="I17" s="81">
        <v>380</v>
      </c>
      <c r="J17" s="81">
        <v>379</v>
      </c>
      <c r="K17" s="69"/>
    </row>
    <row r="18" spans="1:11">
      <c r="A18" s="24" t="s">
        <v>6996</v>
      </c>
      <c r="B18" s="24" t="s">
        <v>19284</v>
      </c>
      <c r="C18" s="24" t="s">
        <v>6995</v>
      </c>
      <c r="D18" s="24" t="s">
        <v>7003</v>
      </c>
      <c r="E18" s="24" t="s">
        <v>6992</v>
      </c>
      <c r="F18" s="24" t="s">
        <v>7002</v>
      </c>
      <c r="G18" s="24" t="s">
        <v>19288</v>
      </c>
      <c r="H18" s="80">
        <v>0.6</v>
      </c>
      <c r="I18" s="81">
        <v>7</v>
      </c>
      <c r="J18" s="81">
        <v>5</v>
      </c>
      <c r="K18" s="69"/>
    </row>
    <row r="19" spans="1:11">
      <c r="A19" s="24" t="s">
        <v>4275</v>
      </c>
      <c r="B19" s="24" t="s">
        <v>19299</v>
      </c>
      <c r="C19" s="24" t="s">
        <v>4274</v>
      </c>
      <c r="D19" s="24" t="s">
        <v>4281</v>
      </c>
      <c r="E19" s="24" t="s">
        <v>4271</v>
      </c>
      <c r="F19" s="24" t="s">
        <v>4280</v>
      </c>
      <c r="G19" s="24" t="s">
        <v>19269</v>
      </c>
      <c r="H19" s="80">
        <v>1</v>
      </c>
      <c r="I19" s="81">
        <v>0</v>
      </c>
      <c r="J19" s="81">
        <v>2</v>
      </c>
      <c r="K19" s="69"/>
    </row>
    <row r="20" spans="1:11">
      <c r="A20" s="24" t="s">
        <v>4275</v>
      </c>
      <c r="B20" s="24" t="s">
        <v>19299</v>
      </c>
      <c r="C20" s="24" t="s">
        <v>4274</v>
      </c>
      <c r="D20" s="24" t="s">
        <v>4277</v>
      </c>
      <c r="E20" s="24" t="s">
        <v>4269</v>
      </c>
      <c r="F20" s="24" t="s">
        <v>4276</v>
      </c>
      <c r="G20" s="24" t="s">
        <v>19282</v>
      </c>
      <c r="H20" s="80">
        <v>0.75</v>
      </c>
      <c r="I20" s="81">
        <v>733</v>
      </c>
      <c r="J20" s="81">
        <v>642</v>
      </c>
      <c r="K20" s="69"/>
    </row>
    <row r="21" spans="1:11">
      <c r="A21" s="24" t="s">
        <v>4275</v>
      </c>
      <c r="B21" s="24" t="s">
        <v>19299</v>
      </c>
      <c r="C21" s="24" t="s">
        <v>4274</v>
      </c>
      <c r="D21" s="24" t="s">
        <v>4285</v>
      </c>
      <c r="E21" s="24" t="s">
        <v>4273</v>
      </c>
      <c r="F21" s="24" t="s">
        <v>4284</v>
      </c>
      <c r="G21" s="24" t="s">
        <v>19287</v>
      </c>
      <c r="H21" s="80">
        <v>0.73</v>
      </c>
      <c r="I21" s="81">
        <v>1027</v>
      </c>
      <c r="J21" s="81">
        <v>952</v>
      </c>
      <c r="K21" s="69"/>
    </row>
    <row r="22" spans="1:11">
      <c r="A22" s="24" t="s">
        <v>4275</v>
      </c>
      <c r="B22" s="24" t="s">
        <v>19299</v>
      </c>
      <c r="C22" s="24" t="s">
        <v>4274</v>
      </c>
      <c r="D22" s="24" t="s">
        <v>4279</v>
      </c>
      <c r="E22" s="24" t="s">
        <v>4270</v>
      </c>
      <c r="F22" s="24" t="s">
        <v>4278</v>
      </c>
      <c r="G22" s="24" t="s">
        <v>19270</v>
      </c>
      <c r="H22" s="80">
        <v>0.67</v>
      </c>
      <c r="I22" s="81">
        <v>801</v>
      </c>
      <c r="J22" s="81">
        <v>779</v>
      </c>
      <c r="K22" s="69"/>
    </row>
    <row r="23" spans="1:11">
      <c r="A23" s="24" t="s">
        <v>4275</v>
      </c>
      <c r="B23" s="24" t="s">
        <v>19299</v>
      </c>
      <c r="C23" s="24" t="s">
        <v>4274</v>
      </c>
      <c r="D23" s="24" t="s">
        <v>4283</v>
      </c>
      <c r="E23" s="24" t="s">
        <v>4272</v>
      </c>
      <c r="F23" s="24" t="s">
        <v>4282</v>
      </c>
      <c r="G23" s="24" t="s">
        <v>19269</v>
      </c>
      <c r="H23" s="80">
        <v>0.61</v>
      </c>
      <c r="I23" s="81">
        <v>979</v>
      </c>
      <c r="J23" s="81">
        <v>920</v>
      </c>
      <c r="K23" s="69"/>
    </row>
    <row r="24" spans="1:11">
      <c r="A24" s="24" t="s">
        <v>17641</v>
      </c>
      <c r="B24" s="24" t="s">
        <v>19300</v>
      </c>
      <c r="C24" s="24" t="s">
        <v>17640</v>
      </c>
      <c r="D24" s="24" t="s">
        <v>17645</v>
      </c>
      <c r="E24" s="24" t="s">
        <v>17644</v>
      </c>
      <c r="F24" s="24" t="s">
        <v>19727</v>
      </c>
      <c r="G24" s="24" t="s">
        <v>19290</v>
      </c>
      <c r="H24" s="80">
        <v>0.57720000000000005</v>
      </c>
      <c r="I24" s="81">
        <v>536</v>
      </c>
      <c r="J24" s="81">
        <v>544</v>
      </c>
      <c r="K24" s="69"/>
    </row>
    <row r="25" spans="1:11">
      <c r="A25" s="24" t="s">
        <v>17641</v>
      </c>
      <c r="B25" s="24" t="s">
        <v>19300</v>
      </c>
      <c r="C25" s="24" t="s">
        <v>17640</v>
      </c>
      <c r="D25" s="24" t="s">
        <v>17647</v>
      </c>
      <c r="E25" s="24" t="s">
        <v>17646</v>
      </c>
      <c r="F25" s="24" t="s">
        <v>19728</v>
      </c>
      <c r="G25" s="24" t="s">
        <v>19281</v>
      </c>
      <c r="H25" s="80">
        <v>0.5</v>
      </c>
      <c r="I25" s="81">
        <v>303</v>
      </c>
      <c r="J25" s="81">
        <v>286</v>
      </c>
      <c r="K25" s="69"/>
    </row>
    <row r="26" spans="1:11">
      <c r="A26" s="24" t="s">
        <v>17641</v>
      </c>
      <c r="B26" s="24" t="s">
        <v>19300</v>
      </c>
      <c r="C26" s="24" t="s">
        <v>17640</v>
      </c>
      <c r="D26" s="24" t="s">
        <v>17650</v>
      </c>
      <c r="E26" s="24" t="s">
        <v>17648</v>
      </c>
      <c r="F26" s="24" t="s">
        <v>17649</v>
      </c>
      <c r="G26" s="24" t="s">
        <v>19270</v>
      </c>
      <c r="H26" s="80">
        <v>0.45650000000000002</v>
      </c>
      <c r="I26" s="81">
        <v>507</v>
      </c>
      <c r="J26" s="81">
        <v>517</v>
      </c>
      <c r="K26" s="69"/>
    </row>
    <row r="27" spans="1:11">
      <c r="A27" s="24" t="s">
        <v>17641</v>
      </c>
      <c r="B27" s="24" t="s">
        <v>19300</v>
      </c>
      <c r="C27" s="24" t="s">
        <v>17640</v>
      </c>
      <c r="D27" s="24" t="s">
        <v>17653</v>
      </c>
      <c r="E27" s="24" t="s">
        <v>17651</v>
      </c>
      <c r="F27" s="24" t="s">
        <v>17652</v>
      </c>
      <c r="G27" s="24" t="s">
        <v>19269</v>
      </c>
      <c r="H27" s="80">
        <v>0.3866</v>
      </c>
      <c r="I27" s="81">
        <v>704</v>
      </c>
      <c r="J27" s="81">
        <v>701</v>
      </c>
      <c r="K27" s="69"/>
    </row>
    <row r="28" spans="1:11">
      <c r="A28" s="24" t="s">
        <v>17641</v>
      </c>
      <c r="B28" s="24" t="s">
        <v>19300</v>
      </c>
      <c r="C28" s="24" t="s">
        <v>17640</v>
      </c>
      <c r="D28" s="24" t="s">
        <v>17643</v>
      </c>
      <c r="E28" s="24" t="s">
        <v>17639</v>
      </c>
      <c r="F28" s="24" t="s">
        <v>17642</v>
      </c>
      <c r="G28" s="24" t="s">
        <v>19301</v>
      </c>
      <c r="H28" s="80">
        <v>0.30070000000000002</v>
      </c>
      <c r="I28" s="81">
        <v>144</v>
      </c>
      <c r="J28" s="81">
        <v>153</v>
      </c>
      <c r="K28" s="69"/>
    </row>
    <row r="29" spans="1:11">
      <c r="A29" s="24" t="s">
        <v>2696</v>
      </c>
      <c r="B29" s="24" t="s">
        <v>19302</v>
      </c>
      <c r="C29" s="24" t="s">
        <v>2695</v>
      </c>
      <c r="D29" s="24" t="s">
        <v>2698</v>
      </c>
      <c r="E29" s="24" t="s">
        <v>2683</v>
      </c>
      <c r="F29" s="24" t="s">
        <v>2697</v>
      </c>
      <c r="G29" s="24" t="s">
        <v>19271</v>
      </c>
      <c r="H29" s="80">
        <v>0.61709999999999998</v>
      </c>
      <c r="I29" s="81">
        <v>678</v>
      </c>
      <c r="J29" s="81">
        <v>645</v>
      </c>
      <c r="K29" s="69"/>
    </row>
    <row r="30" spans="1:11">
      <c r="A30" s="24" t="s">
        <v>2696</v>
      </c>
      <c r="B30" s="24" t="s">
        <v>19302</v>
      </c>
      <c r="C30" s="24" t="s">
        <v>2695</v>
      </c>
      <c r="D30" s="24" t="s">
        <v>2704</v>
      </c>
      <c r="E30" s="24" t="s">
        <v>2692</v>
      </c>
      <c r="F30" s="24" t="s">
        <v>2703</v>
      </c>
      <c r="G30" s="24" t="s">
        <v>19283</v>
      </c>
      <c r="H30" s="80">
        <v>0.59279999999999999</v>
      </c>
      <c r="I30" s="81">
        <v>691</v>
      </c>
      <c r="J30" s="81">
        <v>695</v>
      </c>
      <c r="K30" s="69"/>
    </row>
    <row r="31" spans="1:11">
      <c r="A31" s="24" t="s">
        <v>2696</v>
      </c>
      <c r="B31" s="24" t="s">
        <v>19302</v>
      </c>
      <c r="C31" s="24" t="s">
        <v>2695</v>
      </c>
      <c r="D31" s="24" t="s">
        <v>2700</v>
      </c>
      <c r="E31" s="24" t="s">
        <v>2686</v>
      </c>
      <c r="F31" s="24" t="s">
        <v>2699</v>
      </c>
      <c r="G31" s="24" t="s">
        <v>19270</v>
      </c>
      <c r="H31" s="80">
        <v>0.57999999999999996</v>
      </c>
      <c r="I31" s="81">
        <v>672</v>
      </c>
      <c r="J31" s="81">
        <v>681</v>
      </c>
      <c r="K31" s="69"/>
    </row>
    <row r="32" spans="1:11">
      <c r="A32" s="24" t="s">
        <v>2696</v>
      </c>
      <c r="B32" s="24" t="s">
        <v>19302</v>
      </c>
      <c r="C32" s="24" t="s">
        <v>2695</v>
      </c>
      <c r="D32" s="24" t="s">
        <v>2702</v>
      </c>
      <c r="E32" s="24" t="s">
        <v>2689</v>
      </c>
      <c r="F32" s="24" t="s">
        <v>2701</v>
      </c>
      <c r="G32" s="24" t="s">
        <v>19269</v>
      </c>
      <c r="H32" s="80">
        <v>0.43740000000000001</v>
      </c>
      <c r="I32" s="81">
        <v>797</v>
      </c>
      <c r="J32" s="81">
        <v>823</v>
      </c>
      <c r="K32" s="69"/>
    </row>
    <row r="33" spans="1:11">
      <c r="A33" s="24" t="s">
        <v>17806</v>
      </c>
      <c r="B33" s="24" t="s">
        <v>19303</v>
      </c>
      <c r="C33" s="24" t="s">
        <v>17805</v>
      </c>
      <c r="D33" s="24" t="s">
        <v>17808</v>
      </c>
      <c r="E33" s="24" t="s">
        <v>17804</v>
      </c>
      <c r="F33" s="24" t="s">
        <v>17807</v>
      </c>
      <c r="G33" s="24" t="s">
        <v>19271</v>
      </c>
      <c r="H33" s="80">
        <v>0.56999999999999995</v>
      </c>
      <c r="I33" s="81">
        <v>502</v>
      </c>
      <c r="J33" s="81">
        <v>461</v>
      </c>
      <c r="K33" s="69"/>
    </row>
    <row r="34" spans="1:11">
      <c r="A34" s="24" t="s">
        <v>17806</v>
      </c>
      <c r="B34" s="24" t="s">
        <v>19303</v>
      </c>
      <c r="C34" s="24" t="s">
        <v>17805</v>
      </c>
      <c r="D34" s="24" t="s">
        <v>17817</v>
      </c>
      <c r="E34" s="24" t="s">
        <v>17815</v>
      </c>
      <c r="F34" s="24" t="s">
        <v>17816</v>
      </c>
      <c r="G34" s="24" t="s">
        <v>19271</v>
      </c>
      <c r="H34" s="80">
        <v>0.55000000000000004</v>
      </c>
      <c r="I34" s="81">
        <v>588</v>
      </c>
      <c r="J34" s="81">
        <v>580</v>
      </c>
      <c r="K34" s="69"/>
    </row>
    <row r="35" spans="1:11">
      <c r="A35" s="24" t="s">
        <v>17806</v>
      </c>
      <c r="B35" s="24" t="s">
        <v>19303</v>
      </c>
      <c r="C35" s="24" t="s">
        <v>17805</v>
      </c>
      <c r="D35" s="24" t="s">
        <v>17811</v>
      </c>
      <c r="E35" s="24" t="s">
        <v>17809</v>
      </c>
      <c r="F35" s="24" t="s">
        <v>17810</v>
      </c>
      <c r="G35" s="24" t="s">
        <v>19270</v>
      </c>
      <c r="H35" s="80">
        <v>0.49</v>
      </c>
      <c r="I35" s="81">
        <v>539</v>
      </c>
      <c r="J35" s="81">
        <v>534</v>
      </c>
      <c r="K35" s="69"/>
    </row>
    <row r="36" spans="1:11">
      <c r="A36" s="24" t="s">
        <v>17806</v>
      </c>
      <c r="B36" s="24" t="s">
        <v>19303</v>
      </c>
      <c r="C36" s="24" t="s">
        <v>17805</v>
      </c>
      <c r="D36" s="24" t="s">
        <v>17814</v>
      </c>
      <c r="E36" s="24" t="s">
        <v>17812</v>
      </c>
      <c r="F36" s="24" t="s">
        <v>17813</v>
      </c>
      <c r="G36" s="24" t="s">
        <v>19269</v>
      </c>
      <c r="H36" s="80">
        <v>0.43</v>
      </c>
      <c r="I36" s="81">
        <v>628</v>
      </c>
      <c r="J36" s="81">
        <v>635</v>
      </c>
      <c r="K36" s="69"/>
    </row>
    <row r="37" spans="1:11">
      <c r="A37" s="24" t="s">
        <v>17742</v>
      </c>
      <c r="B37" s="24" t="s">
        <v>19304</v>
      </c>
      <c r="C37" s="24" t="s">
        <v>17741</v>
      </c>
      <c r="D37" s="24" t="s">
        <v>17750</v>
      </c>
      <c r="E37" s="24" t="s">
        <v>17748</v>
      </c>
      <c r="F37" s="24" t="s">
        <v>17749</v>
      </c>
      <c r="G37" s="24" t="s">
        <v>19293</v>
      </c>
      <c r="H37" s="80">
        <v>0.85980000000000001</v>
      </c>
      <c r="I37" s="81">
        <v>702</v>
      </c>
      <c r="J37" s="81">
        <v>642</v>
      </c>
      <c r="K37" s="69"/>
    </row>
    <row r="38" spans="1:11">
      <c r="A38" s="24" t="s">
        <v>17742</v>
      </c>
      <c r="B38" s="24" t="s">
        <v>19304</v>
      </c>
      <c r="C38" s="24" t="s">
        <v>17741</v>
      </c>
      <c r="D38" s="24" t="s">
        <v>17744</v>
      </c>
      <c r="E38" s="24" t="s">
        <v>17740</v>
      </c>
      <c r="F38" s="24" t="s">
        <v>17743</v>
      </c>
      <c r="G38" s="24" t="s">
        <v>19293</v>
      </c>
      <c r="H38" s="80">
        <v>0.85240000000000005</v>
      </c>
      <c r="I38" s="81">
        <v>664</v>
      </c>
      <c r="J38" s="81">
        <v>630</v>
      </c>
      <c r="K38" s="69"/>
    </row>
    <row r="39" spans="1:11">
      <c r="A39" s="24" t="s">
        <v>17742</v>
      </c>
      <c r="B39" s="24" t="s">
        <v>19304</v>
      </c>
      <c r="C39" s="24" t="s">
        <v>17741</v>
      </c>
      <c r="D39" s="24" t="s">
        <v>17753</v>
      </c>
      <c r="E39" s="24" t="s">
        <v>17751</v>
      </c>
      <c r="F39" s="24" t="s">
        <v>17752</v>
      </c>
      <c r="G39" s="24" t="s">
        <v>19269</v>
      </c>
      <c r="H39" s="80">
        <v>0.84889999999999999</v>
      </c>
      <c r="I39" s="81">
        <v>108</v>
      </c>
      <c r="J39" s="81">
        <v>139</v>
      </c>
      <c r="K39" s="69"/>
    </row>
    <row r="40" spans="1:11">
      <c r="A40" s="24" t="s">
        <v>17742</v>
      </c>
      <c r="B40" s="24" t="s">
        <v>19304</v>
      </c>
      <c r="C40" s="24" t="s">
        <v>17741</v>
      </c>
      <c r="D40" s="24" t="s">
        <v>17762</v>
      </c>
      <c r="E40" s="24" t="s">
        <v>17760</v>
      </c>
      <c r="F40" s="24" t="s">
        <v>17761</v>
      </c>
      <c r="G40" s="24" t="s">
        <v>19276</v>
      </c>
      <c r="H40" s="80">
        <v>0.84660000000000002</v>
      </c>
      <c r="I40" s="81">
        <v>997</v>
      </c>
      <c r="J40" s="81">
        <v>978</v>
      </c>
      <c r="K40" s="69"/>
    </row>
    <row r="41" spans="1:11">
      <c r="A41" s="24" t="s">
        <v>17742</v>
      </c>
      <c r="B41" s="24" t="s">
        <v>19304</v>
      </c>
      <c r="C41" s="24" t="s">
        <v>17741</v>
      </c>
      <c r="D41" s="24" t="s">
        <v>17770</v>
      </c>
      <c r="E41" s="24" t="s">
        <v>17769</v>
      </c>
      <c r="F41" s="24" t="s">
        <v>13955</v>
      </c>
      <c r="G41" s="24" t="s">
        <v>19293</v>
      </c>
      <c r="H41" s="80">
        <v>0.79239999999999999</v>
      </c>
      <c r="I41" s="81">
        <v>824</v>
      </c>
      <c r="J41" s="81">
        <v>838</v>
      </c>
      <c r="K41" s="69"/>
    </row>
    <row r="42" spans="1:11">
      <c r="A42" s="24" t="s">
        <v>17742</v>
      </c>
      <c r="B42" s="24" t="s">
        <v>19304</v>
      </c>
      <c r="C42" s="24" t="s">
        <v>17741</v>
      </c>
      <c r="D42" s="24" t="s">
        <v>17772</v>
      </c>
      <c r="E42" s="24" t="s">
        <v>17771</v>
      </c>
      <c r="F42" s="24" t="s">
        <v>3514</v>
      </c>
      <c r="G42" s="24" t="s">
        <v>19293</v>
      </c>
      <c r="H42" s="80">
        <v>0.7792</v>
      </c>
      <c r="I42" s="81">
        <v>801</v>
      </c>
      <c r="J42" s="81">
        <v>729</v>
      </c>
      <c r="K42" s="69"/>
    </row>
    <row r="43" spans="1:11">
      <c r="A43" s="24" t="s">
        <v>17742</v>
      </c>
      <c r="B43" s="24" t="s">
        <v>19304</v>
      </c>
      <c r="C43" s="24" t="s">
        <v>17741</v>
      </c>
      <c r="D43" s="24" t="s">
        <v>17778</v>
      </c>
      <c r="E43" s="24" t="s">
        <v>17776</v>
      </c>
      <c r="F43" s="24" t="s">
        <v>17777</v>
      </c>
      <c r="G43" s="24" t="s">
        <v>19266</v>
      </c>
      <c r="H43" s="80">
        <v>0.755</v>
      </c>
      <c r="I43" s="81">
        <v>848</v>
      </c>
      <c r="J43" s="81">
        <v>800</v>
      </c>
      <c r="K43" s="69"/>
    </row>
    <row r="44" spans="1:11">
      <c r="A44" s="24" t="s">
        <v>17742</v>
      </c>
      <c r="B44" s="24" t="s">
        <v>19304</v>
      </c>
      <c r="C44" s="24" t="s">
        <v>17741</v>
      </c>
      <c r="D44" s="24" t="s">
        <v>17765</v>
      </c>
      <c r="E44" s="24" t="s">
        <v>17763</v>
      </c>
      <c r="F44" s="24" t="s">
        <v>17764</v>
      </c>
      <c r="G44" s="24" t="s">
        <v>19266</v>
      </c>
      <c r="H44" s="80">
        <v>0.75219999999999998</v>
      </c>
      <c r="I44" s="81">
        <v>927</v>
      </c>
      <c r="J44" s="81">
        <v>920</v>
      </c>
      <c r="K44" s="69"/>
    </row>
    <row r="45" spans="1:11">
      <c r="A45" s="24" t="s">
        <v>17742</v>
      </c>
      <c r="B45" s="24" t="s">
        <v>19304</v>
      </c>
      <c r="C45" s="24" t="s">
        <v>17741</v>
      </c>
      <c r="D45" s="24" t="s">
        <v>17768</v>
      </c>
      <c r="E45" s="24" t="s">
        <v>17766</v>
      </c>
      <c r="F45" s="24" t="s">
        <v>17767</v>
      </c>
      <c r="G45" s="24" t="s">
        <v>19269</v>
      </c>
      <c r="H45" s="80">
        <v>0.71309999999999996</v>
      </c>
      <c r="I45" s="81">
        <v>1669</v>
      </c>
      <c r="J45" s="81">
        <v>1743</v>
      </c>
      <c r="K45" s="69"/>
    </row>
    <row r="46" spans="1:11">
      <c r="A46" s="24" t="s">
        <v>17742</v>
      </c>
      <c r="B46" s="24" t="s">
        <v>19304</v>
      </c>
      <c r="C46" s="24" t="s">
        <v>17741</v>
      </c>
      <c r="D46" s="24" t="s">
        <v>17756</v>
      </c>
      <c r="E46" s="24" t="s">
        <v>17754</v>
      </c>
      <c r="F46" s="24" t="s">
        <v>17755</v>
      </c>
      <c r="G46" s="24" t="s">
        <v>19293</v>
      </c>
      <c r="H46" s="80">
        <v>0.70299999999999996</v>
      </c>
      <c r="I46" s="81">
        <v>750</v>
      </c>
      <c r="J46" s="81">
        <v>744</v>
      </c>
      <c r="K46" s="69"/>
    </row>
    <row r="47" spans="1:11">
      <c r="A47" s="24" t="s">
        <v>17742</v>
      </c>
      <c r="B47" s="24" t="s">
        <v>19304</v>
      </c>
      <c r="C47" s="24" t="s">
        <v>17741</v>
      </c>
      <c r="D47" s="24" t="s">
        <v>17775</v>
      </c>
      <c r="E47" s="24" t="s">
        <v>17773</v>
      </c>
      <c r="F47" s="24" t="s">
        <v>17774</v>
      </c>
      <c r="G47" s="24" t="s">
        <v>19276</v>
      </c>
      <c r="H47" s="80">
        <v>0.66400000000000003</v>
      </c>
      <c r="I47" s="81">
        <v>852</v>
      </c>
      <c r="J47" s="81">
        <v>860</v>
      </c>
      <c r="K47" s="69"/>
    </row>
    <row r="48" spans="1:11">
      <c r="A48" s="24" t="s">
        <v>17742</v>
      </c>
      <c r="B48" s="24" t="s">
        <v>19304</v>
      </c>
      <c r="C48" s="24" t="s">
        <v>17741</v>
      </c>
      <c r="D48" s="24" t="s">
        <v>17759</v>
      </c>
      <c r="E48" s="24" t="s">
        <v>17757</v>
      </c>
      <c r="F48" s="24" t="s">
        <v>17758</v>
      </c>
      <c r="G48" s="24" t="s">
        <v>19269</v>
      </c>
      <c r="H48" s="80">
        <v>0.60340000000000005</v>
      </c>
      <c r="I48" s="81">
        <v>218</v>
      </c>
      <c r="J48" s="81">
        <v>232</v>
      </c>
      <c r="K48" s="69"/>
    </row>
    <row r="49" spans="1:11">
      <c r="A49" s="24" t="s">
        <v>17742</v>
      </c>
      <c r="B49" s="24" t="s">
        <v>19304</v>
      </c>
      <c r="C49" s="24" t="s">
        <v>17741</v>
      </c>
      <c r="D49" s="24" t="s">
        <v>17781</v>
      </c>
      <c r="E49" s="24" t="s">
        <v>17779</v>
      </c>
      <c r="F49" s="24" t="s">
        <v>17780</v>
      </c>
      <c r="G49" s="24" t="s">
        <v>19269</v>
      </c>
      <c r="H49" s="80">
        <v>0.59179999999999999</v>
      </c>
      <c r="I49" s="81">
        <v>1441</v>
      </c>
      <c r="J49" s="81">
        <v>1487</v>
      </c>
      <c r="K49" s="69"/>
    </row>
    <row r="50" spans="1:11">
      <c r="A50" s="24" t="s">
        <v>17742</v>
      </c>
      <c r="B50" s="24" t="s">
        <v>19304</v>
      </c>
      <c r="C50" s="24" t="s">
        <v>17741</v>
      </c>
      <c r="D50" s="24" t="s">
        <v>17747</v>
      </c>
      <c r="E50" s="24" t="s">
        <v>17745</v>
      </c>
      <c r="F50" s="24" t="s">
        <v>17746</v>
      </c>
      <c r="G50" s="24" t="s">
        <v>19293</v>
      </c>
      <c r="H50" s="80">
        <v>0.56859999999999999</v>
      </c>
      <c r="I50" s="81">
        <v>633</v>
      </c>
      <c r="J50" s="81">
        <v>663</v>
      </c>
      <c r="K50" s="69"/>
    </row>
    <row r="51" spans="1:11">
      <c r="A51" s="24" t="s">
        <v>13329</v>
      </c>
      <c r="B51" s="24" t="s">
        <v>19305</v>
      </c>
      <c r="C51" s="24" t="s">
        <v>13328</v>
      </c>
      <c r="D51" s="24" t="s">
        <v>13347</v>
      </c>
      <c r="E51" s="24" t="s">
        <v>13344</v>
      </c>
      <c r="F51" s="24" t="s">
        <v>448</v>
      </c>
      <c r="G51" s="24" t="s">
        <v>19729</v>
      </c>
      <c r="H51" s="80">
        <v>0.85040000000000004</v>
      </c>
      <c r="I51" s="81">
        <v>423</v>
      </c>
      <c r="J51" s="81">
        <v>595</v>
      </c>
      <c r="K51" s="69"/>
    </row>
    <row r="52" spans="1:11">
      <c r="A52" s="24" t="s">
        <v>13329</v>
      </c>
      <c r="B52" s="24" t="s">
        <v>19305</v>
      </c>
      <c r="C52" s="24" t="s">
        <v>13328</v>
      </c>
      <c r="D52" s="24" t="s">
        <v>13346</v>
      </c>
      <c r="E52" s="24" t="s">
        <v>13341</v>
      </c>
      <c r="F52" s="24" t="s">
        <v>13345</v>
      </c>
      <c r="G52" s="24" t="s">
        <v>19293</v>
      </c>
      <c r="H52" s="80">
        <v>0.83430000000000004</v>
      </c>
      <c r="I52" s="81">
        <v>665</v>
      </c>
      <c r="J52" s="81">
        <v>670</v>
      </c>
      <c r="K52" s="69"/>
    </row>
    <row r="53" spans="1:11">
      <c r="A53" s="24" t="s">
        <v>13329</v>
      </c>
      <c r="B53" s="24" t="s">
        <v>19305</v>
      </c>
      <c r="C53" s="24" t="s">
        <v>13328</v>
      </c>
      <c r="D53" s="24" t="s">
        <v>13340</v>
      </c>
      <c r="E53" s="24" t="s">
        <v>13335</v>
      </c>
      <c r="F53" s="24" t="s">
        <v>13339</v>
      </c>
      <c r="G53" s="24" t="s">
        <v>19266</v>
      </c>
      <c r="H53" s="80">
        <v>0.79749999999999999</v>
      </c>
      <c r="I53" s="81">
        <v>624</v>
      </c>
      <c r="J53" s="81">
        <v>652</v>
      </c>
      <c r="K53" s="69"/>
    </row>
    <row r="54" spans="1:11">
      <c r="A54" s="24" t="s">
        <v>13329</v>
      </c>
      <c r="B54" s="24" t="s">
        <v>19305</v>
      </c>
      <c r="C54" s="24" t="s">
        <v>13328</v>
      </c>
      <c r="D54" s="24" t="s">
        <v>13337</v>
      </c>
      <c r="E54" s="24" t="s">
        <v>13332</v>
      </c>
      <c r="F54" s="24" t="s">
        <v>13336</v>
      </c>
      <c r="G54" s="24" t="s">
        <v>19276</v>
      </c>
      <c r="H54" s="80">
        <v>0.79710000000000003</v>
      </c>
      <c r="I54" s="81">
        <v>732</v>
      </c>
      <c r="J54" s="81">
        <v>759</v>
      </c>
      <c r="K54" s="69"/>
    </row>
    <row r="55" spans="1:11">
      <c r="A55" s="24" t="s">
        <v>13329</v>
      </c>
      <c r="B55" s="24" t="s">
        <v>19305</v>
      </c>
      <c r="C55" s="24" t="s">
        <v>13328</v>
      </c>
      <c r="D55" s="24" t="s">
        <v>13334</v>
      </c>
      <c r="E55" s="24" t="s">
        <v>13327</v>
      </c>
      <c r="F55" s="24" t="s">
        <v>13333</v>
      </c>
      <c r="G55" s="24" t="s">
        <v>19729</v>
      </c>
      <c r="H55" s="80">
        <v>0.77100000000000002</v>
      </c>
      <c r="I55" s="81">
        <v>439</v>
      </c>
      <c r="J55" s="81">
        <v>524</v>
      </c>
      <c r="K55" s="69"/>
    </row>
    <row r="56" spans="1:11">
      <c r="A56" s="24" t="s">
        <v>13329</v>
      </c>
      <c r="B56" s="24" t="s">
        <v>19305</v>
      </c>
      <c r="C56" s="24" t="s">
        <v>13328</v>
      </c>
      <c r="D56" s="24" t="s">
        <v>13331</v>
      </c>
      <c r="E56" s="24" t="s">
        <v>13326</v>
      </c>
      <c r="F56" s="24" t="s">
        <v>13330</v>
      </c>
      <c r="G56" s="24" t="s">
        <v>19269</v>
      </c>
      <c r="H56" s="80">
        <v>0.77080000000000004</v>
      </c>
      <c r="I56" s="81">
        <v>32</v>
      </c>
      <c r="J56" s="81">
        <v>48</v>
      </c>
      <c r="K56" s="69"/>
    </row>
    <row r="57" spans="1:11">
      <c r="A57" s="24" t="s">
        <v>13329</v>
      </c>
      <c r="B57" s="24" t="s">
        <v>19305</v>
      </c>
      <c r="C57" s="24" t="s">
        <v>13328</v>
      </c>
      <c r="D57" s="24" t="s">
        <v>13343</v>
      </c>
      <c r="E57" s="24" t="s">
        <v>13338</v>
      </c>
      <c r="F57" s="24" t="s">
        <v>13342</v>
      </c>
      <c r="G57" s="24" t="s">
        <v>19269</v>
      </c>
      <c r="H57" s="80">
        <v>0.72829999999999995</v>
      </c>
      <c r="I57" s="81">
        <v>1306</v>
      </c>
      <c r="J57" s="81">
        <v>1380</v>
      </c>
      <c r="K57" s="69"/>
    </row>
    <row r="58" spans="1:11">
      <c r="A58" s="24" t="s">
        <v>17655</v>
      </c>
      <c r="B58" s="24" t="s">
        <v>19309</v>
      </c>
      <c r="C58" s="24" t="s">
        <v>17654</v>
      </c>
      <c r="D58" s="24" t="s">
        <v>17667</v>
      </c>
      <c r="E58" s="24" t="s">
        <v>17665</v>
      </c>
      <c r="F58" s="24" t="s">
        <v>17666</v>
      </c>
      <c r="G58" s="24" t="s">
        <v>19306</v>
      </c>
      <c r="H58" s="80">
        <v>0.91</v>
      </c>
      <c r="I58" s="81">
        <v>555</v>
      </c>
      <c r="J58" s="81">
        <v>556</v>
      </c>
      <c r="K58" s="69"/>
    </row>
    <row r="59" spans="1:11">
      <c r="A59" s="24" t="s">
        <v>17655</v>
      </c>
      <c r="B59" s="24" t="s">
        <v>19309</v>
      </c>
      <c r="C59" s="24" t="s">
        <v>17654</v>
      </c>
      <c r="D59" s="24" t="s">
        <v>17658</v>
      </c>
      <c r="E59" s="24" t="s">
        <v>17656</v>
      </c>
      <c r="F59" s="24" t="s">
        <v>17657</v>
      </c>
      <c r="G59" s="24" t="s">
        <v>19306</v>
      </c>
      <c r="H59" s="80">
        <v>0.87</v>
      </c>
      <c r="I59" s="81">
        <v>495</v>
      </c>
      <c r="J59" s="81">
        <v>466</v>
      </c>
      <c r="K59" s="69"/>
    </row>
    <row r="60" spans="1:11">
      <c r="A60" s="24" t="s">
        <v>17655</v>
      </c>
      <c r="B60" s="24" t="s">
        <v>19309</v>
      </c>
      <c r="C60" s="24" t="s">
        <v>17654</v>
      </c>
      <c r="D60" s="24" t="s">
        <v>17664</v>
      </c>
      <c r="E60" s="24" t="s">
        <v>17662</v>
      </c>
      <c r="F60" s="24" t="s">
        <v>17663</v>
      </c>
      <c r="G60" s="24" t="s">
        <v>19307</v>
      </c>
      <c r="H60" s="80">
        <v>0.87</v>
      </c>
      <c r="I60" s="81">
        <v>391</v>
      </c>
      <c r="J60" s="81">
        <v>192</v>
      </c>
      <c r="K60" s="69"/>
    </row>
    <row r="61" spans="1:11">
      <c r="A61" s="24" t="s">
        <v>17655</v>
      </c>
      <c r="B61" s="24" t="s">
        <v>19309</v>
      </c>
      <c r="C61" s="24" t="s">
        <v>17654</v>
      </c>
      <c r="D61" s="24" t="s">
        <v>17670</v>
      </c>
      <c r="E61" s="24" t="s">
        <v>17668</v>
      </c>
      <c r="F61" s="24" t="s">
        <v>17669</v>
      </c>
      <c r="G61" s="24" t="s">
        <v>19269</v>
      </c>
      <c r="H61" s="80">
        <v>0.86</v>
      </c>
      <c r="I61" s="81">
        <v>962</v>
      </c>
      <c r="J61" s="81">
        <v>1011</v>
      </c>
      <c r="K61" s="69"/>
    </row>
    <row r="62" spans="1:11">
      <c r="A62" s="24" t="s">
        <v>17655</v>
      </c>
      <c r="B62" s="24" t="s">
        <v>19309</v>
      </c>
      <c r="C62" s="24" t="s">
        <v>17654</v>
      </c>
      <c r="D62" s="24" t="s">
        <v>17661</v>
      </c>
      <c r="E62" s="24" t="s">
        <v>17659</v>
      </c>
      <c r="F62" s="24" t="s">
        <v>17660</v>
      </c>
      <c r="G62" s="24" t="s">
        <v>19270</v>
      </c>
      <c r="H62" s="80">
        <v>0.85</v>
      </c>
      <c r="I62" s="81">
        <v>685</v>
      </c>
      <c r="J62" s="81">
        <v>805</v>
      </c>
      <c r="K62" s="69"/>
    </row>
    <row r="63" spans="1:11">
      <c r="A63" s="24" t="s">
        <v>3852</v>
      </c>
      <c r="B63" s="24" t="s">
        <v>19310</v>
      </c>
      <c r="C63" s="24" t="s">
        <v>3851</v>
      </c>
      <c r="D63" s="24" t="s">
        <v>3857</v>
      </c>
      <c r="E63" s="24" t="s">
        <v>3842</v>
      </c>
      <c r="F63" s="24" t="s">
        <v>3856</v>
      </c>
      <c r="G63" s="24" t="s">
        <v>19269</v>
      </c>
      <c r="H63" s="80">
        <v>0.98570000000000002</v>
      </c>
      <c r="I63" s="81">
        <v>171</v>
      </c>
      <c r="J63" s="81">
        <v>210</v>
      </c>
      <c r="K63" s="69"/>
    </row>
    <row r="64" spans="1:11">
      <c r="A64" s="24" t="s">
        <v>3852</v>
      </c>
      <c r="B64" s="24" t="s">
        <v>19310</v>
      </c>
      <c r="C64" s="24" t="s">
        <v>3851</v>
      </c>
      <c r="D64" s="24" t="s">
        <v>3865</v>
      </c>
      <c r="E64" s="24" t="s">
        <v>3849</v>
      </c>
      <c r="F64" s="24" t="s">
        <v>3864</v>
      </c>
      <c r="G64" s="24" t="s">
        <v>19269</v>
      </c>
      <c r="H64" s="80">
        <v>0.88949999999999996</v>
      </c>
      <c r="I64" s="81">
        <v>157</v>
      </c>
      <c r="J64" s="81">
        <v>172</v>
      </c>
      <c r="K64" s="69"/>
    </row>
    <row r="65" spans="1:11">
      <c r="A65" s="24" t="s">
        <v>3852</v>
      </c>
      <c r="B65" s="24" t="s">
        <v>19310</v>
      </c>
      <c r="C65" s="24" t="s">
        <v>3851</v>
      </c>
      <c r="D65" s="24" t="s">
        <v>3869</v>
      </c>
      <c r="E65" s="24" t="s">
        <v>3855</v>
      </c>
      <c r="F65" s="24" t="s">
        <v>3868</v>
      </c>
      <c r="G65" s="24" t="s">
        <v>19269</v>
      </c>
      <c r="H65" s="80">
        <v>0.88460000000000005</v>
      </c>
      <c r="I65" s="81">
        <v>194</v>
      </c>
      <c r="J65" s="81">
        <v>182</v>
      </c>
      <c r="K65" s="69"/>
    </row>
    <row r="66" spans="1:11">
      <c r="A66" s="24" t="s">
        <v>3852</v>
      </c>
      <c r="B66" s="24" t="s">
        <v>19310</v>
      </c>
      <c r="C66" s="24" t="s">
        <v>3851</v>
      </c>
      <c r="D66" s="24" t="s">
        <v>3867</v>
      </c>
      <c r="E66" s="24" t="s">
        <v>3850</v>
      </c>
      <c r="F66" s="24" t="s">
        <v>3866</v>
      </c>
      <c r="G66" s="24" t="s">
        <v>19269</v>
      </c>
      <c r="H66" s="80">
        <v>0.87609999999999999</v>
      </c>
      <c r="I66" s="81">
        <v>197</v>
      </c>
      <c r="J66" s="81">
        <v>226</v>
      </c>
      <c r="K66" s="69"/>
    </row>
    <row r="67" spans="1:11">
      <c r="A67" s="24" t="s">
        <v>3852</v>
      </c>
      <c r="B67" s="24" t="s">
        <v>19310</v>
      </c>
      <c r="C67" s="24" t="s">
        <v>3851</v>
      </c>
      <c r="D67" s="24" t="s">
        <v>3875</v>
      </c>
      <c r="E67" s="24" t="s">
        <v>3861</v>
      </c>
      <c r="F67" s="24" t="s">
        <v>3874</v>
      </c>
      <c r="G67" s="24" t="s">
        <v>19269</v>
      </c>
      <c r="H67" s="80">
        <v>0.71699999999999997</v>
      </c>
      <c r="I67" s="81">
        <v>178</v>
      </c>
      <c r="J67" s="81">
        <v>159</v>
      </c>
      <c r="K67" s="69"/>
    </row>
    <row r="68" spans="1:11">
      <c r="A68" s="24" t="s">
        <v>3852</v>
      </c>
      <c r="B68" s="24" t="s">
        <v>19310</v>
      </c>
      <c r="C68" s="24" t="s">
        <v>3851</v>
      </c>
      <c r="D68" s="24" t="s">
        <v>3863</v>
      </c>
      <c r="E68" s="24" t="s">
        <v>3848</v>
      </c>
      <c r="F68" s="24" t="s">
        <v>3862</v>
      </c>
      <c r="G68" s="24" t="s">
        <v>19269</v>
      </c>
      <c r="H68" s="80">
        <v>0.69769999999999999</v>
      </c>
      <c r="I68" s="81">
        <v>159</v>
      </c>
      <c r="J68" s="81">
        <v>172</v>
      </c>
      <c r="K68" s="69"/>
    </row>
    <row r="69" spans="1:11">
      <c r="A69" s="24" t="s">
        <v>3852</v>
      </c>
      <c r="B69" s="24" t="s">
        <v>19310</v>
      </c>
      <c r="C69" s="24" t="s">
        <v>3851</v>
      </c>
      <c r="D69" s="24" t="s">
        <v>3872</v>
      </c>
      <c r="E69" s="24" t="s">
        <v>3858</v>
      </c>
      <c r="F69" s="24" t="s">
        <v>3871</v>
      </c>
      <c r="G69" s="24" t="s">
        <v>19269</v>
      </c>
      <c r="H69" s="80">
        <v>0.66120000000000001</v>
      </c>
      <c r="I69" s="81">
        <v>254</v>
      </c>
      <c r="J69" s="81">
        <v>245</v>
      </c>
      <c r="K69" s="69"/>
    </row>
    <row r="70" spans="1:11">
      <c r="A70" s="24" t="s">
        <v>3852</v>
      </c>
      <c r="B70" s="24" t="s">
        <v>19310</v>
      </c>
      <c r="C70" s="24" t="s">
        <v>3851</v>
      </c>
      <c r="D70" s="24" t="s">
        <v>3854</v>
      </c>
      <c r="E70" s="24" t="s">
        <v>3839</v>
      </c>
      <c r="F70" s="24" t="s">
        <v>3853</v>
      </c>
      <c r="G70" s="24" t="s">
        <v>19269</v>
      </c>
      <c r="H70" s="80">
        <v>0.66090000000000004</v>
      </c>
      <c r="I70" s="81">
        <v>171</v>
      </c>
      <c r="J70" s="81">
        <v>174</v>
      </c>
      <c r="K70" s="69"/>
    </row>
    <row r="71" spans="1:11">
      <c r="A71" s="24" t="s">
        <v>3852</v>
      </c>
      <c r="B71" s="24" t="s">
        <v>19310</v>
      </c>
      <c r="C71" s="24" t="s">
        <v>3851</v>
      </c>
      <c r="D71" s="24" t="s">
        <v>3860</v>
      </c>
      <c r="E71" s="24" t="s">
        <v>3845</v>
      </c>
      <c r="F71" s="24" t="s">
        <v>3859</v>
      </c>
      <c r="G71" s="24" t="s">
        <v>19269</v>
      </c>
      <c r="H71" s="80">
        <v>0.52629999999999999</v>
      </c>
      <c r="I71" s="81">
        <v>457</v>
      </c>
      <c r="J71" s="81">
        <v>380</v>
      </c>
      <c r="K71" s="69"/>
    </row>
    <row r="72" spans="1:11">
      <c r="A72" s="24" t="s">
        <v>5114</v>
      </c>
      <c r="B72" s="24" t="s">
        <v>19312</v>
      </c>
      <c r="C72" s="24" t="s">
        <v>5113</v>
      </c>
      <c r="D72" s="24" t="s">
        <v>5118</v>
      </c>
      <c r="E72" s="24" t="s">
        <v>5108</v>
      </c>
      <c r="F72" s="24" t="s">
        <v>5117</v>
      </c>
      <c r="G72" s="24" t="s">
        <v>19272</v>
      </c>
      <c r="H72" s="80">
        <v>1</v>
      </c>
      <c r="I72" s="81">
        <v>63</v>
      </c>
      <c r="J72" s="81">
        <v>60</v>
      </c>
      <c r="K72" s="69"/>
    </row>
    <row r="73" spans="1:11">
      <c r="A73" s="24" t="s">
        <v>5114</v>
      </c>
      <c r="B73" s="24" t="s">
        <v>19312</v>
      </c>
      <c r="C73" s="24" t="s">
        <v>5113</v>
      </c>
      <c r="D73" s="24" t="s">
        <v>5120</v>
      </c>
      <c r="E73" s="24" t="s">
        <v>5109</v>
      </c>
      <c r="F73" s="24" t="s">
        <v>5119</v>
      </c>
      <c r="G73" s="24" t="s">
        <v>19272</v>
      </c>
      <c r="H73" s="80">
        <v>0.41670000000000001</v>
      </c>
      <c r="I73" s="81">
        <v>173</v>
      </c>
      <c r="J73" s="81">
        <v>132</v>
      </c>
      <c r="K73" s="69"/>
    </row>
    <row r="74" spans="1:11">
      <c r="A74" s="24" t="s">
        <v>5114</v>
      </c>
      <c r="B74" s="24" t="s">
        <v>19312</v>
      </c>
      <c r="C74" s="24" t="s">
        <v>5113</v>
      </c>
      <c r="D74" s="24" t="s">
        <v>5116</v>
      </c>
      <c r="E74" s="24" t="s">
        <v>5107</v>
      </c>
      <c r="F74" s="24" t="s">
        <v>5115</v>
      </c>
      <c r="G74" s="24" t="s">
        <v>19308</v>
      </c>
      <c r="H74" s="80">
        <v>0.22500000000000001</v>
      </c>
      <c r="I74" s="81">
        <v>125</v>
      </c>
      <c r="J74" s="81">
        <v>120</v>
      </c>
      <c r="K74" s="69"/>
    </row>
    <row r="75" spans="1:11">
      <c r="A75" s="24" t="s">
        <v>5114</v>
      </c>
      <c r="B75" s="24" t="s">
        <v>19312</v>
      </c>
      <c r="C75" s="24" t="s">
        <v>5113</v>
      </c>
      <c r="D75" s="24" t="s">
        <v>5122</v>
      </c>
      <c r="E75" s="24" t="s">
        <v>5110</v>
      </c>
      <c r="F75" s="24" t="s">
        <v>5121</v>
      </c>
      <c r="G75" s="24" t="s">
        <v>19269</v>
      </c>
      <c r="H75" s="80">
        <v>0.1875</v>
      </c>
      <c r="I75" s="81">
        <v>70</v>
      </c>
      <c r="J75" s="81">
        <v>80</v>
      </c>
      <c r="K75" s="69"/>
    </row>
    <row r="76" spans="1:11">
      <c r="A76" s="24" t="s">
        <v>5114</v>
      </c>
      <c r="B76" s="24" t="s">
        <v>19312</v>
      </c>
      <c r="C76" s="24" t="s">
        <v>5113</v>
      </c>
      <c r="D76" s="24" t="s">
        <v>5124</v>
      </c>
      <c r="E76" s="24" t="s">
        <v>5112</v>
      </c>
      <c r="F76" s="24" t="s">
        <v>5123</v>
      </c>
      <c r="G76" s="24" t="s">
        <v>19272</v>
      </c>
      <c r="H76" s="80">
        <v>7.4200000000000002E-2</v>
      </c>
      <c r="I76" s="81">
        <v>1398</v>
      </c>
      <c r="J76" s="81">
        <v>1456</v>
      </c>
      <c r="K76" s="69"/>
    </row>
    <row r="77" spans="1:11">
      <c r="A77" s="24" t="s">
        <v>17590</v>
      </c>
      <c r="B77" s="24" t="s">
        <v>19313</v>
      </c>
      <c r="C77" s="24" t="s">
        <v>17589</v>
      </c>
      <c r="D77" s="24" t="s">
        <v>17596</v>
      </c>
      <c r="E77" s="24" t="s">
        <v>17595</v>
      </c>
      <c r="F77" s="24" t="s">
        <v>2207</v>
      </c>
      <c r="G77" s="24" t="s">
        <v>19301</v>
      </c>
      <c r="H77" s="80">
        <v>0.89580000000000004</v>
      </c>
      <c r="I77" s="81">
        <v>399</v>
      </c>
      <c r="J77" s="81">
        <v>384</v>
      </c>
      <c r="K77" s="69"/>
    </row>
    <row r="78" spans="1:11">
      <c r="A78" s="24" t="s">
        <v>17590</v>
      </c>
      <c r="B78" s="24" t="s">
        <v>19313</v>
      </c>
      <c r="C78" s="24" t="s">
        <v>17589</v>
      </c>
      <c r="D78" s="24" t="s">
        <v>17605</v>
      </c>
      <c r="E78" s="24" t="s">
        <v>17603</v>
      </c>
      <c r="F78" s="24" t="s">
        <v>17604</v>
      </c>
      <c r="G78" s="24" t="s">
        <v>19301</v>
      </c>
      <c r="H78" s="80">
        <v>0.87870000000000004</v>
      </c>
      <c r="I78" s="81">
        <v>323</v>
      </c>
      <c r="J78" s="81">
        <v>305</v>
      </c>
      <c r="K78" s="69"/>
    </row>
    <row r="79" spans="1:11">
      <c r="A79" s="24" t="s">
        <v>17590</v>
      </c>
      <c r="B79" s="24" t="s">
        <v>19313</v>
      </c>
      <c r="C79" s="24" t="s">
        <v>17589</v>
      </c>
      <c r="D79" s="24" t="s">
        <v>17599</v>
      </c>
      <c r="E79" s="24" t="s">
        <v>17597</v>
      </c>
      <c r="F79" s="24" t="s">
        <v>17598</v>
      </c>
      <c r="G79" s="24" t="s">
        <v>19270</v>
      </c>
      <c r="H79" s="80">
        <v>0.69710000000000005</v>
      </c>
      <c r="I79" s="81">
        <v>594</v>
      </c>
      <c r="J79" s="81">
        <v>624</v>
      </c>
      <c r="K79" s="69"/>
    </row>
    <row r="80" spans="1:11">
      <c r="A80" s="24" t="s">
        <v>17590</v>
      </c>
      <c r="B80" s="24" t="s">
        <v>19313</v>
      </c>
      <c r="C80" s="24" t="s">
        <v>17589</v>
      </c>
      <c r="D80" s="24" t="s">
        <v>17638</v>
      </c>
      <c r="E80" s="24" t="s">
        <v>17636</v>
      </c>
      <c r="F80" s="24" t="s">
        <v>17637</v>
      </c>
      <c r="G80" s="24" t="s">
        <v>19278</v>
      </c>
      <c r="H80" s="80">
        <v>0.67949999999999999</v>
      </c>
      <c r="I80" s="81">
        <v>493</v>
      </c>
      <c r="J80" s="81">
        <v>365</v>
      </c>
      <c r="K80" s="69"/>
    </row>
    <row r="81" spans="1:11">
      <c r="A81" s="24" t="s">
        <v>17590</v>
      </c>
      <c r="B81" s="24" t="s">
        <v>19313</v>
      </c>
      <c r="C81" s="24" t="s">
        <v>17589</v>
      </c>
      <c r="D81" s="24" t="s">
        <v>17623</v>
      </c>
      <c r="E81" s="24" t="s">
        <v>17622</v>
      </c>
      <c r="F81" s="24" t="s">
        <v>2829</v>
      </c>
      <c r="G81" s="24" t="s">
        <v>19301</v>
      </c>
      <c r="H81" s="80">
        <v>0.61860000000000004</v>
      </c>
      <c r="I81" s="81">
        <v>739</v>
      </c>
      <c r="J81" s="81">
        <v>818</v>
      </c>
      <c r="K81" s="69"/>
    </row>
    <row r="82" spans="1:11">
      <c r="A82" s="24" t="s">
        <v>17590</v>
      </c>
      <c r="B82" s="24" t="s">
        <v>19313</v>
      </c>
      <c r="C82" s="24" t="s">
        <v>17589</v>
      </c>
      <c r="D82" s="24" t="s">
        <v>17608</v>
      </c>
      <c r="E82" s="24" t="s">
        <v>17606</v>
      </c>
      <c r="F82" s="24" t="s">
        <v>17607</v>
      </c>
      <c r="G82" s="24" t="s">
        <v>19301</v>
      </c>
      <c r="H82" s="80">
        <v>0.56969999999999998</v>
      </c>
      <c r="I82" s="81">
        <v>235</v>
      </c>
      <c r="J82" s="81">
        <v>244</v>
      </c>
      <c r="K82" s="69"/>
    </row>
    <row r="83" spans="1:11">
      <c r="A83" s="24" t="s">
        <v>17590</v>
      </c>
      <c r="B83" s="24" t="s">
        <v>19313</v>
      </c>
      <c r="C83" s="24" t="s">
        <v>17589</v>
      </c>
      <c r="D83" s="24" t="s">
        <v>17632</v>
      </c>
      <c r="E83" s="24" t="s">
        <v>17630</v>
      </c>
      <c r="F83" s="24" t="s">
        <v>17631</v>
      </c>
      <c r="G83" s="24" t="s">
        <v>19270</v>
      </c>
      <c r="H83" s="80">
        <v>0.46829999999999999</v>
      </c>
      <c r="I83" s="81">
        <v>753</v>
      </c>
      <c r="J83" s="81">
        <v>741</v>
      </c>
      <c r="K83" s="69"/>
    </row>
    <row r="84" spans="1:11">
      <c r="A84" s="24" t="s">
        <v>17590</v>
      </c>
      <c r="B84" s="24" t="s">
        <v>19313</v>
      </c>
      <c r="C84" s="24" t="s">
        <v>17589</v>
      </c>
      <c r="D84" s="24" t="s">
        <v>17635</v>
      </c>
      <c r="E84" s="24" t="s">
        <v>17633</v>
      </c>
      <c r="F84" s="24" t="s">
        <v>17634</v>
      </c>
      <c r="G84" s="24" t="s">
        <v>19269</v>
      </c>
      <c r="H84" s="80">
        <v>0.41570000000000001</v>
      </c>
      <c r="I84" s="81">
        <v>2326</v>
      </c>
      <c r="J84" s="81">
        <v>2391</v>
      </c>
      <c r="K84" s="69"/>
    </row>
    <row r="85" spans="1:11">
      <c r="A85" s="24" t="s">
        <v>17590</v>
      </c>
      <c r="B85" s="24" t="s">
        <v>19313</v>
      </c>
      <c r="C85" s="24" t="s">
        <v>17589</v>
      </c>
      <c r="D85" s="24" t="s">
        <v>17626</v>
      </c>
      <c r="E85" s="24" t="s">
        <v>17624</v>
      </c>
      <c r="F85" s="24" t="s">
        <v>17625</v>
      </c>
      <c r="G85" s="24" t="s">
        <v>19301</v>
      </c>
      <c r="H85" s="80">
        <v>0.38950000000000001</v>
      </c>
      <c r="I85" s="81">
        <v>453</v>
      </c>
      <c r="J85" s="81">
        <v>475</v>
      </c>
      <c r="K85" s="69"/>
    </row>
    <row r="86" spans="1:11">
      <c r="A86" s="24" t="s">
        <v>17590</v>
      </c>
      <c r="B86" s="24" t="s">
        <v>19313</v>
      </c>
      <c r="C86" s="24" t="s">
        <v>17589</v>
      </c>
      <c r="D86" s="24" t="s">
        <v>17619</v>
      </c>
      <c r="E86" s="24" t="s">
        <v>17617</v>
      </c>
      <c r="F86" s="24" t="s">
        <v>17618</v>
      </c>
      <c r="G86" s="24" t="s">
        <v>19301</v>
      </c>
      <c r="H86" s="80">
        <v>0.35699999999999998</v>
      </c>
      <c r="I86" s="81">
        <v>670</v>
      </c>
      <c r="J86" s="81">
        <v>605</v>
      </c>
      <c r="K86" s="69"/>
    </row>
    <row r="87" spans="1:11">
      <c r="A87" s="24" t="s">
        <v>17590</v>
      </c>
      <c r="B87" s="24" t="s">
        <v>19313</v>
      </c>
      <c r="C87" s="24" t="s">
        <v>17589</v>
      </c>
      <c r="D87" s="24" t="s">
        <v>17621</v>
      </c>
      <c r="E87" s="24" t="s">
        <v>17620</v>
      </c>
      <c r="F87" s="24" t="s">
        <v>5948</v>
      </c>
      <c r="G87" s="24" t="s">
        <v>19301</v>
      </c>
      <c r="H87" s="80">
        <v>0.35239999999999999</v>
      </c>
      <c r="I87" s="81">
        <v>596</v>
      </c>
      <c r="J87" s="81">
        <v>593</v>
      </c>
      <c r="K87" s="69"/>
    </row>
    <row r="88" spans="1:11">
      <c r="A88" s="24" t="s">
        <v>17590</v>
      </c>
      <c r="B88" s="24" t="s">
        <v>19313</v>
      </c>
      <c r="C88" s="24" t="s">
        <v>17589</v>
      </c>
      <c r="D88" s="24" t="s">
        <v>17602</v>
      </c>
      <c r="E88" s="24" t="s">
        <v>17600</v>
      </c>
      <c r="F88" s="24" t="s">
        <v>17601</v>
      </c>
      <c r="G88" s="24" t="s">
        <v>19270</v>
      </c>
      <c r="H88" s="80">
        <v>0.35110000000000002</v>
      </c>
      <c r="I88" s="81">
        <v>943</v>
      </c>
      <c r="J88" s="81">
        <v>920</v>
      </c>
      <c r="K88" s="69"/>
    </row>
    <row r="89" spans="1:11">
      <c r="A89" s="24" t="s">
        <v>17590</v>
      </c>
      <c r="B89" s="24" t="s">
        <v>19313</v>
      </c>
      <c r="C89" s="24" t="s">
        <v>17589</v>
      </c>
      <c r="D89" s="24" t="s">
        <v>17591</v>
      </c>
      <c r="E89" s="24" t="s">
        <v>17588</v>
      </c>
      <c r="F89" s="24" t="s">
        <v>7838</v>
      </c>
      <c r="G89" s="24" t="s">
        <v>19301</v>
      </c>
      <c r="H89" s="80">
        <v>0.31530000000000002</v>
      </c>
      <c r="I89" s="81">
        <v>606</v>
      </c>
      <c r="J89" s="81">
        <v>666</v>
      </c>
      <c r="K89" s="69"/>
    </row>
    <row r="90" spans="1:11">
      <c r="A90" s="24" t="s">
        <v>17590</v>
      </c>
      <c r="B90" s="24" t="s">
        <v>19313</v>
      </c>
      <c r="C90" s="24" t="s">
        <v>17589</v>
      </c>
      <c r="D90" s="24" t="s">
        <v>17616</v>
      </c>
      <c r="E90" s="24" t="s">
        <v>17614</v>
      </c>
      <c r="F90" s="24" t="s">
        <v>17615</v>
      </c>
      <c r="G90" s="24" t="s">
        <v>19267</v>
      </c>
      <c r="H90" s="80">
        <v>0.3029</v>
      </c>
      <c r="I90" s="81">
        <v>838</v>
      </c>
      <c r="J90" s="81">
        <v>941</v>
      </c>
      <c r="K90" s="69"/>
    </row>
    <row r="91" spans="1:11">
      <c r="A91" s="24" t="s">
        <v>17590</v>
      </c>
      <c r="B91" s="24" t="s">
        <v>19313</v>
      </c>
      <c r="C91" s="24" t="s">
        <v>17589</v>
      </c>
      <c r="D91" s="24" t="s">
        <v>17613</v>
      </c>
      <c r="E91" s="24" t="s">
        <v>17611</v>
      </c>
      <c r="F91" s="24" t="s">
        <v>17612</v>
      </c>
      <c r="G91" s="24" t="s">
        <v>19270</v>
      </c>
      <c r="H91" s="80">
        <v>0.30159999999999998</v>
      </c>
      <c r="I91" s="81">
        <v>739</v>
      </c>
      <c r="J91" s="81">
        <v>746</v>
      </c>
      <c r="K91" s="69"/>
    </row>
    <row r="92" spans="1:11">
      <c r="A92" s="24" t="s">
        <v>17590</v>
      </c>
      <c r="B92" s="24" t="s">
        <v>19313</v>
      </c>
      <c r="C92" s="24" t="s">
        <v>17589</v>
      </c>
      <c r="D92" s="24" t="s">
        <v>17594</v>
      </c>
      <c r="E92" s="24" t="s">
        <v>17592</v>
      </c>
      <c r="F92" s="24" t="s">
        <v>17593</v>
      </c>
      <c r="G92" s="24" t="s">
        <v>19301</v>
      </c>
      <c r="H92" s="80">
        <v>0.26650000000000001</v>
      </c>
      <c r="I92" s="81">
        <v>622</v>
      </c>
      <c r="J92" s="81">
        <v>638</v>
      </c>
      <c r="K92" s="69"/>
    </row>
    <row r="93" spans="1:11">
      <c r="A93" s="24" t="s">
        <v>17590</v>
      </c>
      <c r="B93" s="24" t="s">
        <v>19313</v>
      </c>
      <c r="C93" s="24" t="s">
        <v>17589</v>
      </c>
      <c r="D93" s="24" t="s">
        <v>17629</v>
      </c>
      <c r="E93" s="24" t="s">
        <v>17627</v>
      </c>
      <c r="F93" s="24" t="s">
        <v>17628</v>
      </c>
      <c r="G93" s="24" t="s">
        <v>19269</v>
      </c>
      <c r="H93" s="80">
        <v>0.20280000000000001</v>
      </c>
      <c r="I93" s="81">
        <v>522</v>
      </c>
      <c r="J93" s="81">
        <v>493</v>
      </c>
      <c r="K93" s="69"/>
    </row>
    <row r="94" spans="1:11">
      <c r="A94" s="24" t="s">
        <v>17590</v>
      </c>
      <c r="B94" s="24" t="s">
        <v>19313</v>
      </c>
      <c r="C94" s="24" t="s">
        <v>17589</v>
      </c>
      <c r="D94" s="24" t="s">
        <v>17610</v>
      </c>
      <c r="E94" s="24" t="s">
        <v>17609</v>
      </c>
      <c r="F94" s="24" t="s">
        <v>1420</v>
      </c>
      <c r="G94" s="24" t="s">
        <v>19301</v>
      </c>
      <c r="H94" s="80">
        <v>0.19600000000000001</v>
      </c>
      <c r="I94" s="81">
        <v>720</v>
      </c>
      <c r="J94" s="81">
        <v>658</v>
      </c>
      <c r="K94" s="69"/>
    </row>
    <row r="95" spans="1:11">
      <c r="A95" s="24" t="s">
        <v>8676</v>
      </c>
      <c r="B95" s="24" t="s">
        <v>19315</v>
      </c>
      <c r="C95" s="24" t="s">
        <v>8675</v>
      </c>
      <c r="D95" s="24" t="s">
        <v>8765</v>
      </c>
      <c r="E95" s="24" t="s">
        <v>8756</v>
      </c>
      <c r="F95" s="24" t="s">
        <v>8764</v>
      </c>
      <c r="G95" s="24" t="s">
        <v>19271</v>
      </c>
      <c r="H95" s="80">
        <v>0.878</v>
      </c>
      <c r="I95" s="81">
        <v>0</v>
      </c>
      <c r="J95" s="81">
        <v>957</v>
      </c>
      <c r="K95" s="69"/>
    </row>
    <row r="96" spans="1:11">
      <c r="A96" s="24" t="s">
        <v>8676</v>
      </c>
      <c r="B96" s="24" t="s">
        <v>19315</v>
      </c>
      <c r="C96" s="24" t="s">
        <v>8675</v>
      </c>
      <c r="D96" s="24" t="s">
        <v>8716</v>
      </c>
      <c r="E96" s="24" t="s">
        <v>8706</v>
      </c>
      <c r="F96" s="24" t="s">
        <v>8715</v>
      </c>
      <c r="G96" s="24" t="s">
        <v>19271</v>
      </c>
      <c r="H96" s="80">
        <v>0.84899999999999998</v>
      </c>
      <c r="I96" s="81">
        <v>814</v>
      </c>
      <c r="J96" s="81">
        <v>576</v>
      </c>
      <c r="K96" s="69"/>
    </row>
    <row r="97" spans="1:11">
      <c r="A97" s="24" t="s">
        <v>8676</v>
      </c>
      <c r="B97" s="24" t="s">
        <v>19315</v>
      </c>
      <c r="C97" s="24" t="s">
        <v>8675</v>
      </c>
      <c r="D97" s="24" t="s">
        <v>8775</v>
      </c>
      <c r="E97" s="24" t="s">
        <v>8766</v>
      </c>
      <c r="F97" s="24" t="s">
        <v>8774</v>
      </c>
      <c r="G97" s="24" t="s">
        <v>19271</v>
      </c>
      <c r="H97" s="80">
        <v>0.83</v>
      </c>
      <c r="I97" s="81">
        <v>722</v>
      </c>
      <c r="J97" s="81">
        <v>635</v>
      </c>
      <c r="K97" s="69"/>
    </row>
    <row r="98" spans="1:11">
      <c r="A98" s="24" t="s">
        <v>8676</v>
      </c>
      <c r="B98" s="24" t="s">
        <v>19315</v>
      </c>
      <c r="C98" s="24" t="s">
        <v>8675</v>
      </c>
      <c r="D98" s="24" t="s">
        <v>8810</v>
      </c>
      <c r="E98" s="24" t="s">
        <v>8802</v>
      </c>
      <c r="F98" s="24" t="s">
        <v>8809</v>
      </c>
      <c r="G98" s="24" t="s">
        <v>19271</v>
      </c>
      <c r="H98" s="80">
        <v>0.82299999999999995</v>
      </c>
      <c r="I98" s="81">
        <v>651</v>
      </c>
      <c r="J98" s="81">
        <v>619</v>
      </c>
      <c r="K98" s="69"/>
    </row>
    <row r="99" spans="1:11">
      <c r="A99" s="24" t="s">
        <v>8676</v>
      </c>
      <c r="B99" s="24" t="s">
        <v>19315</v>
      </c>
      <c r="C99" s="24" t="s">
        <v>8675</v>
      </c>
      <c r="D99" s="24" t="s">
        <v>8783</v>
      </c>
      <c r="E99" s="24" t="s">
        <v>8778</v>
      </c>
      <c r="F99" s="24" t="s">
        <v>8793</v>
      </c>
      <c r="G99" s="24" t="s">
        <v>19271</v>
      </c>
      <c r="H99" s="80">
        <v>0.81499999999999995</v>
      </c>
      <c r="I99" s="81">
        <v>0</v>
      </c>
      <c r="J99" s="81">
        <v>894</v>
      </c>
      <c r="K99" s="69"/>
    </row>
    <row r="100" spans="1:11">
      <c r="A100" s="24" t="s">
        <v>8676</v>
      </c>
      <c r="B100" s="24" t="s">
        <v>19315</v>
      </c>
      <c r="C100" s="24" t="s">
        <v>8675</v>
      </c>
      <c r="D100" s="24" t="s">
        <v>8780</v>
      </c>
      <c r="E100" s="24" t="s">
        <v>8772</v>
      </c>
      <c r="F100" s="24" t="s">
        <v>8779</v>
      </c>
      <c r="G100" s="24" t="s">
        <v>19271</v>
      </c>
      <c r="H100" s="80">
        <v>0.80600000000000005</v>
      </c>
      <c r="I100" s="81">
        <v>739</v>
      </c>
      <c r="J100" s="81">
        <v>662</v>
      </c>
      <c r="K100" s="69"/>
    </row>
    <row r="101" spans="1:11">
      <c r="A101" s="24" t="s">
        <v>8676</v>
      </c>
      <c r="B101" s="24" t="s">
        <v>19315</v>
      </c>
      <c r="C101" s="24" t="s">
        <v>8675</v>
      </c>
      <c r="D101" s="24" t="s">
        <v>8768</v>
      </c>
      <c r="E101" s="24" t="s">
        <v>8759</v>
      </c>
      <c r="F101" s="24" t="s">
        <v>8767</v>
      </c>
      <c r="G101" s="24" t="s">
        <v>19271</v>
      </c>
      <c r="H101" s="80">
        <v>0.80600000000000005</v>
      </c>
      <c r="I101" s="81">
        <v>831</v>
      </c>
      <c r="J101" s="81">
        <v>694</v>
      </c>
      <c r="K101" s="69"/>
    </row>
    <row r="102" spans="1:11">
      <c r="A102" s="24" t="s">
        <v>8676</v>
      </c>
      <c r="B102" s="24" t="s">
        <v>19315</v>
      </c>
      <c r="C102" s="24" t="s">
        <v>8675</v>
      </c>
      <c r="D102" s="24" t="s">
        <v>8711</v>
      </c>
      <c r="E102" s="24" t="s">
        <v>8701</v>
      </c>
      <c r="F102" s="24" t="s">
        <v>8710</v>
      </c>
      <c r="G102" s="24" t="s">
        <v>19270</v>
      </c>
      <c r="H102" s="80">
        <v>0.76300000000000001</v>
      </c>
      <c r="I102" s="81">
        <v>961</v>
      </c>
      <c r="J102" s="81">
        <v>806</v>
      </c>
      <c r="K102" s="69"/>
    </row>
    <row r="103" spans="1:11">
      <c r="A103" s="24" t="s">
        <v>8676</v>
      </c>
      <c r="B103" s="24" t="s">
        <v>19315</v>
      </c>
      <c r="C103" s="24" t="s">
        <v>8675</v>
      </c>
      <c r="D103" s="24" t="s">
        <v>8784</v>
      </c>
      <c r="E103" s="24" t="s">
        <v>8781</v>
      </c>
      <c r="F103" s="24" t="s">
        <v>8713</v>
      </c>
      <c r="G103" s="24" t="s">
        <v>19271</v>
      </c>
      <c r="H103" s="80">
        <v>0.76100000000000001</v>
      </c>
      <c r="I103" s="81">
        <v>0</v>
      </c>
      <c r="J103" s="81">
        <v>983</v>
      </c>
      <c r="K103" s="69"/>
    </row>
    <row r="104" spans="1:11">
      <c r="A104" s="24" t="s">
        <v>8676</v>
      </c>
      <c r="B104" s="24" t="s">
        <v>19315</v>
      </c>
      <c r="C104" s="24" t="s">
        <v>8675</v>
      </c>
      <c r="D104" s="24" t="s">
        <v>8745</v>
      </c>
      <c r="E104" s="24" t="s">
        <v>8735</v>
      </c>
      <c r="F104" s="24" t="s">
        <v>8744</v>
      </c>
      <c r="G104" s="24" t="s">
        <v>19271</v>
      </c>
      <c r="H104" s="80">
        <v>0.72499999999999998</v>
      </c>
      <c r="I104" s="81">
        <v>721</v>
      </c>
      <c r="J104" s="81">
        <v>634</v>
      </c>
      <c r="K104" s="69"/>
    </row>
    <row r="105" spans="1:11">
      <c r="A105" s="24" t="s">
        <v>8676</v>
      </c>
      <c r="B105" s="24" t="s">
        <v>19315</v>
      </c>
      <c r="C105" s="24" t="s">
        <v>8675</v>
      </c>
      <c r="D105" s="24" t="s">
        <v>8687</v>
      </c>
      <c r="E105" s="24" t="s">
        <v>8679</v>
      </c>
      <c r="F105" s="24" t="s">
        <v>8686</v>
      </c>
      <c r="G105" s="24" t="s">
        <v>19271</v>
      </c>
      <c r="H105" s="80">
        <v>0.71899999999999997</v>
      </c>
      <c r="I105" s="81">
        <v>840</v>
      </c>
      <c r="J105" s="81">
        <v>795</v>
      </c>
      <c r="K105" s="69"/>
    </row>
    <row r="106" spans="1:11">
      <c r="A106" s="24" t="s">
        <v>8676</v>
      </c>
      <c r="B106" s="24" t="s">
        <v>19315</v>
      </c>
      <c r="C106" s="24" t="s">
        <v>8675</v>
      </c>
      <c r="D106" s="24" t="s">
        <v>8678</v>
      </c>
      <c r="E106" s="24" t="s">
        <v>8667</v>
      </c>
      <c r="F106" s="24" t="s">
        <v>8677</v>
      </c>
      <c r="G106" s="24" t="s">
        <v>19271</v>
      </c>
      <c r="H106" s="80">
        <v>0.70299999999999996</v>
      </c>
      <c r="I106" s="81">
        <v>1148</v>
      </c>
      <c r="J106" s="81">
        <v>780</v>
      </c>
      <c r="K106" s="69"/>
    </row>
    <row r="107" spans="1:11">
      <c r="A107" s="24" t="s">
        <v>8676</v>
      </c>
      <c r="B107" s="24" t="s">
        <v>19315</v>
      </c>
      <c r="C107" s="24" t="s">
        <v>8675</v>
      </c>
      <c r="D107" s="24" t="s">
        <v>8804</v>
      </c>
      <c r="E107" s="24" t="s">
        <v>8796</v>
      </c>
      <c r="F107" s="24" t="s">
        <v>8803</v>
      </c>
      <c r="G107" s="24" t="s">
        <v>19271</v>
      </c>
      <c r="H107" s="80">
        <v>0.7</v>
      </c>
      <c r="I107" s="81">
        <v>685</v>
      </c>
      <c r="J107" s="81">
        <v>622</v>
      </c>
      <c r="K107" s="69"/>
    </row>
    <row r="108" spans="1:11">
      <c r="A108" s="24" t="s">
        <v>8676</v>
      </c>
      <c r="B108" s="24" t="s">
        <v>19315</v>
      </c>
      <c r="C108" s="24" t="s">
        <v>8675</v>
      </c>
      <c r="D108" s="24" t="s">
        <v>8708</v>
      </c>
      <c r="E108" s="24" t="s">
        <v>8698</v>
      </c>
      <c r="F108" s="24" t="s">
        <v>8707</v>
      </c>
      <c r="G108" s="24" t="s">
        <v>19271</v>
      </c>
      <c r="H108" s="80">
        <v>0.68300000000000005</v>
      </c>
      <c r="I108" s="81">
        <v>955</v>
      </c>
      <c r="J108" s="81">
        <v>900</v>
      </c>
      <c r="K108" s="69"/>
    </row>
    <row r="109" spans="1:11">
      <c r="A109" s="24" t="s">
        <v>8676</v>
      </c>
      <c r="B109" s="24" t="s">
        <v>19315</v>
      </c>
      <c r="C109" s="24" t="s">
        <v>8675</v>
      </c>
      <c r="D109" s="24" t="s">
        <v>8771</v>
      </c>
      <c r="E109" s="24" t="s">
        <v>8760</v>
      </c>
      <c r="F109" s="24" t="s">
        <v>8770</v>
      </c>
      <c r="G109" s="24" t="s">
        <v>19271</v>
      </c>
      <c r="H109" s="80">
        <v>0.67100000000000004</v>
      </c>
      <c r="I109" s="81">
        <v>836</v>
      </c>
      <c r="J109" s="81">
        <v>835</v>
      </c>
      <c r="K109" s="69"/>
    </row>
    <row r="110" spans="1:11">
      <c r="A110" s="24" t="s">
        <v>8676</v>
      </c>
      <c r="B110" s="24" t="s">
        <v>19315</v>
      </c>
      <c r="C110" s="24" t="s">
        <v>8675</v>
      </c>
      <c r="D110" s="24" t="s">
        <v>8787</v>
      </c>
      <c r="E110" s="24" t="s">
        <v>8782</v>
      </c>
      <c r="F110" s="24" t="s">
        <v>8786</v>
      </c>
      <c r="G110" s="24" t="s">
        <v>19270</v>
      </c>
      <c r="H110" s="80">
        <v>0.66900000000000004</v>
      </c>
      <c r="I110" s="81">
        <v>705</v>
      </c>
      <c r="J110" s="81">
        <v>639</v>
      </c>
      <c r="K110" s="69"/>
    </row>
    <row r="111" spans="1:11">
      <c r="A111" s="24" t="s">
        <v>8676</v>
      </c>
      <c r="B111" s="24" t="s">
        <v>19315</v>
      </c>
      <c r="C111" s="24" t="s">
        <v>8675</v>
      </c>
      <c r="D111" s="24" t="s">
        <v>8705</v>
      </c>
      <c r="E111" s="24" t="s">
        <v>8695</v>
      </c>
      <c r="F111" s="24" t="s">
        <v>8704</v>
      </c>
      <c r="G111" s="24" t="s">
        <v>19271</v>
      </c>
      <c r="H111" s="80">
        <v>0.66900000000000004</v>
      </c>
      <c r="I111" s="81">
        <v>654</v>
      </c>
      <c r="J111" s="81">
        <v>656</v>
      </c>
      <c r="K111" s="69"/>
    </row>
    <row r="112" spans="1:11">
      <c r="A112" s="24" t="s">
        <v>8676</v>
      </c>
      <c r="B112" s="24" t="s">
        <v>19315</v>
      </c>
      <c r="C112" s="24" t="s">
        <v>8675</v>
      </c>
      <c r="D112" s="24" t="s">
        <v>8725</v>
      </c>
      <c r="E112" s="24" t="s">
        <v>8714</v>
      </c>
      <c r="F112" s="24" t="s">
        <v>8724</v>
      </c>
      <c r="G112" s="24" t="s">
        <v>19270</v>
      </c>
      <c r="H112" s="80">
        <v>0.66300000000000003</v>
      </c>
      <c r="I112" s="81">
        <v>960</v>
      </c>
      <c r="J112" s="81">
        <v>873</v>
      </c>
      <c r="K112" s="69"/>
    </row>
    <row r="113" spans="1:11">
      <c r="A113" s="24" t="s">
        <v>8676</v>
      </c>
      <c r="B113" s="24" t="s">
        <v>19315</v>
      </c>
      <c r="C113" s="24" t="s">
        <v>8675</v>
      </c>
      <c r="D113" s="24" t="s">
        <v>8749</v>
      </c>
      <c r="E113" s="24" t="s">
        <v>8741</v>
      </c>
      <c r="F113" s="24" t="s">
        <v>6888</v>
      </c>
      <c r="G113" s="24" t="s">
        <v>19270</v>
      </c>
      <c r="H113" s="80">
        <v>0.64600000000000002</v>
      </c>
      <c r="I113" s="81">
        <v>819</v>
      </c>
      <c r="J113" s="81">
        <v>761</v>
      </c>
      <c r="K113" s="69"/>
    </row>
    <row r="114" spans="1:11">
      <c r="A114" s="24" t="s">
        <v>8676</v>
      </c>
      <c r="B114" s="24" t="s">
        <v>19315</v>
      </c>
      <c r="C114" s="24" t="s">
        <v>8675</v>
      </c>
      <c r="D114" s="24" t="s">
        <v>8682</v>
      </c>
      <c r="E114" s="24" t="s">
        <v>8672</v>
      </c>
      <c r="F114" s="24" t="s">
        <v>8681</v>
      </c>
      <c r="G114" s="24" t="s">
        <v>19271</v>
      </c>
      <c r="H114" s="80">
        <v>0.625</v>
      </c>
      <c r="I114" s="81">
        <v>637</v>
      </c>
      <c r="J114" s="81">
        <v>697</v>
      </c>
      <c r="K114" s="69"/>
    </row>
    <row r="115" spans="1:11">
      <c r="A115" s="24" t="s">
        <v>8676</v>
      </c>
      <c r="B115" s="24" t="s">
        <v>19315</v>
      </c>
      <c r="C115" s="24" t="s">
        <v>8675</v>
      </c>
      <c r="D115" s="24" t="s">
        <v>8795</v>
      </c>
      <c r="E115" s="24" t="s">
        <v>8788</v>
      </c>
      <c r="F115" s="24" t="s">
        <v>8794</v>
      </c>
      <c r="G115" s="24" t="s">
        <v>19271</v>
      </c>
      <c r="H115" s="80">
        <v>0.58899999999999997</v>
      </c>
      <c r="I115" s="81">
        <v>738</v>
      </c>
      <c r="J115" s="81">
        <v>680</v>
      </c>
      <c r="K115" s="69"/>
    </row>
    <row r="116" spans="1:11">
      <c r="A116" s="24" t="s">
        <v>8676</v>
      </c>
      <c r="B116" s="24" t="s">
        <v>19315</v>
      </c>
      <c r="C116" s="24" t="s">
        <v>8675</v>
      </c>
      <c r="D116" s="24" t="s">
        <v>8719</v>
      </c>
      <c r="E116" s="24" t="s">
        <v>8709</v>
      </c>
      <c r="F116" s="24" t="s">
        <v>8718</v>
      </c>
      <c r="G116" s="24" t="s">
        <v>19269</v>
      </c>
      <c r="H116" s="80">
        <v>0.58699999999999997</v>
      </c>
      <c r="I116" s="81">
        <v>0</v>
      </c>
      <c r="J116" s="81">
        <v>397</v>
      </c>
      <c r="K116" s="69"/>
    </row>
    <row r="117" spans="1:11">
      <c r="A117" s="24" t="s">
        <v>8676</v>
      </c>
      <c r="B117" s="24" t="s">
        <v>19315</v>
      </c>
      <c r="C117" s="24" t="s">
        <v>8675</v>
      </c>
      <c r="D117" s="24" t="s">
        <v>8798</v>
      </c>
      <c r="E117" s="24" t="s">
        <v>8789</v>
      </c>
      <c r="F117" s="24" t="s">
        <v>8797</v>
      </c>
      <c r="G117" s="24" t="s">
        <v>19290</v>
      </c>
      <c r="H117" s="80">
        <v>0.58399999999999996</v>
      </c>
      <c r="I117" s="81">
        <v>559</v>
      </c>
      <c r="J117" s="81">
        <v>558</v>
      </c>
      <c r="K117" s="69"/>
    </row>
    <row r="118" spans="1:11">
      <c r="A118" s="24" t="s">
        <v>8676</v>
      </c>
      <c r="B118" s="24" t="s">
        <v>19315</v>
      </c>
      <c r="C118" s="24" t="s">
        <v>8675</v>
      </c>
      <c r="D118" s="24" t="s">
        <v>8728</v>
      </c>
      <c r="E118" s="24" t="s">
        <v>8717</v>
      </c>
      <c r="F118" s="24" t="s">
        <v>8727</v>
      </c>
      <c r="G118" s="24" t="s">
        <v>19290</v>
      </c>
      <c r="H118" s="80">
        <v>0.58099999999999996</v>
      </c>
      <c r="I118" s="81">
        <v>742</v>
      </c>
      <c r="J118" s="81">
        <v>632</v>
      </c>
      <c r="K118" s="69"/>
    </row>
    <row r="119" spans="1:11">
      <c r="A119" s="24" t="s">
        <v>8676</v>
      </c>
      <c r="B119" s="24" t="s">
        <v>19315</v>
      </c>
      <c r="C119" s="24" t="s">
        <v>8675</v>
      </c>
      <c r="D119" s="24" t="s">
        <v>8752</v>
      </c>
      <c r="E119" s="24" t="s">
        <v>8743</v>
      </c>
      <c r="F119" s="24" t="s">
        <v>8751</v>
      </c>
      <c r="G119" s="24" t="s">
        <v>19270</v>
      </c>
      <c r="H119" s="80">
        <v>0.55300000000000005</v>
      </c>
      <c r="I119" s="81">
        <v>853</v>
      </c>
      <c r="J119" s="81">
        <v>694</v>
      </c>
      <c r="K119" s="69"/>
    </row>
    <row r="120" spans="1:11">
      <c r="A120" s="24" t="s">
        <v>8676</v>
      </c>
      <c r="B120" s="24" t="s">
        <v>19315</v>
      </c>
      <c r="C120" s="24" t="s">
        <v>8675</v>
      </c>
      <c r="D120" s="24" t="s">
        <v>8703</v>
      </c>
      <c r="E120" s="24" t="s">
        <v>8692</v>
      </c>
      <c r="F120" s="24" t="s">
        <v>8702</v>
      </c>
      <c r="G120" s="24" t="s">
        <v>19269</v>
      </c>
      <c r="H120" s="80">
        <v>0.54100000000000004</v>
      </c>
      <c r="I120" s="81">
        <v>2259</v>
      </c>
      <c r="J120" s="81">
        <v>2228</v>
      </c>
      <c r="K120" s="69"/>
    </row>
    <row r="121" spans="1:11">
      <c r="A121" s="24" t="s">
        <v>8676</v>
      </c>
      <c r="B121" s="24" t="s">
        <v>19315</v>
      </c>
      <c r="C121" s="24" t="s">
        <v>8675</v>
      </c>
      <c r="D121" s="24" t="s">
        <v>8697</v>
      </c>
      <c r="E121" s="24" t="s">
        <v>8688</v>
      </c>
      <c r="F121" s="24" t="s">
        <v>8696</v>
      </c>
      <c r="G121" s="24" t="s">
        <v>19271</v>
      </c>
      <c r="H121" s="80">
        <v>0.54</v>
      </c>
      <c r="I121" s="81">
        <v>984</v>
      </c>
      <c r="J121" s="81">
        <v>934</v>
      </c>
      <c r="K121" s="69"/>
    </row>
    <row r="122" spans="1:11">
      <c r="A122" s="24" t="s">
        <v>8676</v>
      </c>
      <c r="B122" s="24" t="s">
        <v>19315</v>
      </c>
      <c r="C122" s="24" t="s">
        <v>8675</v>
      </c>
      <c r="D122" s="24" t="s">
        <v>8722</v>
      </c>
      <c r="E122" s="24" t="s">
        <v>8712</v>
      </c>
      <c r="F122" s="24" t="s">
        <v>8721</v>
      </c>
      <c r="G122" s="24" t="s">
        <v>19271</v>
      </c>
      <c r="H122" s="80">
        <v>0.53900000000000003</v>
      </c>
      <c r="I122" s="81">
        <v>0</v>
      </c>
      <c r="J122" s="81">
        <v>689</v>
      </c>
      <c r="K122" s="69"/>
    </row>
    <row r="123" spans="1:11">
      <c r="A123" s="24" t="s">
        <v>8676</v>
      </c>
      <c r="B123" s="24" t="s">
        <v>19315</v>
      </c>
      <c r="C123" s="24" t="s">
        <v>8675</v>
      </c>
      <c r="D123" s="24" t="s">
        <v>8731</v>
      </c>
      <c r="E123" s="24" t="s">
        <v>8720</v>
      </c>
      <c r="F123" s="24" t="s">
        <v>8730</v>
      </c>
      <c r="G123" s="24" t="s">
        <v>19271</v>
      </c>
      <c r="H123" s="80">
        <v>0.52600000000000002</v>
      </c>
      <c r="I123" s="81">
        <v>624</v>
      </c>
      <c r="J123" s="81">
        <v>579</v>
      </c>
      <c r="K123" s="69"/>
    </row>
    <row r="124" spans="1:11">
      <c r="A124" s="24" t="s">
        <v>8676</v>
      </c>
      <c r="B124" s="24" t="s">
        <v>19315</v>
      </c>
      <c r="C124" s="24" t="s">
        <v>8675</v>
      </c>
      <c r="D124" s="24" t="s">
        <v>8690</v>
      </c>
      <c r="E124" s="24" t="s">
        <v>8680</v>
      </c>
      <c r="F124" s="24" t="s">
        <v>8689</v>
      </c>
      <c r="G124" s="24" t="s">
        <v>19271</v>
      </c>
      <c r="H124" s="80">
        <v>0.52100000000000002</v>
      </c>
      <c r="I124" s="81">
        <v>1045</v>
      </c>
      <c r="J124" s="81">
        <v>870</v>
      </c>
      <c r="K124" s="69"/>
    </row>
    <row r="125" spans="1:11">
      <c r="A125" s="24" t="s">
        <v>8676</v>
      </c>
      <c r="B125" s="24" t="s">
        <v>19315</v>
      </c>
      <c r="C125" s="24" t="s">
        <v>8675</v>
      </c>
      <c r="D125" s="24" t="s">
        <v>8773</v>
      </c>
      <c r="E125" s="24" t="s">
        <v>8763</v>
      </c>
      <c r="F125" s="24" t="s">
        <v>427</v>
      </c>
      <c r="G125" s="24" t="s">
        <v>19271</v>
      </c>
      <c r="H125" s="80">
        <v>0.51800000000000002</v>
      </c>
      <c r="I125" s="81">
        <v>1085</v>
      </c>
      <c r="J125" s="81">
        <v>836</v>
      </c>
      <c r="K125" s="69"/>
    </row>
    <row r="126" spans="1:11">
      <c r="A126" s="24" t="s">
        <v>8676</v>
      </c>
      <c r="B126" s="24" t="s">
        <v>19315</v>
      </c>
      <c r="C126" s="24" t="s">
        <v>8675</v>
      </c>
      <c r="D126" s="24" t="s">
        <v>8762</v>
      </c>
      <c r="E126" s="24" t="s">
        <v>8755</v>
      </c>
      <c r="F126" s="24" t="s">
        <v>8761</v>
      </c>
      <c r="G126" s="24" t="s">
        <v>19269</v>
      </c>
      <c r="H126" s="80">
        <v>0.50800000000000001</v>
      </c>
      <c r="I126" s="81">
        <v>2179</v>
      </c>
      <c r="J126" s="81">
        <v>2181</v>
      </c>
      <c r="K126" s="69"/>
    </row>
    <row r="127" spans="1:11">
      <c r="A127" s="24" t="s">
        <v>8676</v>
      </c>
      <c r="B127" s="24" t="s">
        <v>19315</v>
      </c>
      <c r="C127" s="24" t="s">
        <v>8675</v>
      </c>
      <c r="D127" s="24" t="s">
        <v>8791</v>
      </c>
      <c r="E127" s="24" t="s">
        <v>8785</v>
      </c>
      <c r="F127" s="24" t="s">
        <v>8790</v>
      </c>
      <c r="G127" s="24" t="s">
        <v>19271</v>
      </c>
      <c r="H127" s="80">
        <v>0.50800000000000001</v>
      </c>
      <c r="I127" s="81">
        <v>1453</v>
      </c>
      <c r="J127" s="81">
        <v>774</v>
      </c>
      <c r="K127" s="69"/>
    </row>
    <row r="128" spans="1:11">
      <c r="A128" s="24" t="s">
        <v>8676</v>
      </c>
      <c r="B128" s="24" t="s">
        <v>19315</v>
      </c>
      <c r="C128" s="24" t="s">
        <v>8675</v>
      </c>
      <c r="D128" s="24" t="s">
        <v>8754</v>
      </c>
      <c r="E128" s="24" t="s">
        <v>8746</v>
      </c>
      <c r="F128" s="24" t="s">
        <v>8753</v>
      </c>
      <c r="G128" s="24" t="s">
        <v>19270</v>
      </c>
      <c r="H128" s="80">
        <v>0.50600000000000001</v>
      </c>
      <c r="I128" s="81">
        <v>778</v>
      </c>
      <c r="J128" s="81">
        <v>885</v>
      </c>
      <c r="K128" s="69"/>
    </row>
    <row r="129" spans="1:11">
      <c r="A129" s="24" t="s">
        <v>8676</v>
      </c>
      <c r="B129" s="24" t="s">
        <v>19315</v>
      </c>
      <c r="C129" s="24" t="s">
        <v>8675</v>
      </c>
      <c r="D129" s="24" t="s">
        <v>8700</v>
      </c>
      <c r="E129" s="24" t="s">
        <v>8691</v>
      </c>
      <c r="F129" s="24" t="s">
        <v>8699</v>
      </c>
      <c r="G129" s="24" t="s">
        <v>19270</v>
      </c>
      <c r="H129" s="80">
        <v>0.48599999999999999</v>
      </c>
      <c r="I129" s="81">
        <v>1425</v>
      </c>
      <c r="J129" s="81">
        <v>1396</v>
      </c>
      <c r="K129" s="69"/>
    </row>
    <row r="130" spans="1:11">
      <c r="A130" s="24" t="s">
        <v>8676</v>
      </c>
      <c r="B130" s="24" t="s">
        <v>19315</v>
      </c>
      <c r="C130" s="24" t="s">
        <v>8675</v>
      </c>
      <c r="D130" s="24" t="s">
        <v>8801</v>
      </c>
      <c r="E130" s="24" t="s">
        <v>8792</v>
      </c>
      <c r="F130" s="24" t="s">
        <v>8800</v>
      </c>
      <c r="G130" s="24" t="s">
        <v>19270</v>
      </c>
      <c r="H130" s="80">
        <v>0.47499999999999998</v>
      </c>
      <c r="I130" s="81">
        <v>1014</v>
      </c>
      <c r="J130" s="81">
        <v>1022</v>
      </c>
      <c r="K130" s="69"/>
    </row>
    <row r="131" spans="1:11">
      <c r="A131" s="24" t="s">
        <v>8676</v>
      </c>
      <c r="B131" s="24" t="s">
        <v>19315</v>
      </c>
      <c r="C131" s="24" t="s">
        <v>8675</v>
      </c>
      <c r="D131" s="24" t="s">
        <v>8740</v>
      </c>
      <c r="E131" s="24" t="s">
        <v>8729</v>
      </c>
      <c r="F131" s="24" t="s">
        <v>8739</v>
      </c>
      <c r="G131" s="24" t="s">
        <v>19271</v>
      </c>
      <c r="H131" s="80">
        <v>0.44800000000000001</v>
      </c>
      <c r="I131" s="81">
        <v>659</v>
      </c>
      <c r="J131" s="81">
        <v>572</v>
      </c>
      <c r="K131" s="69"/>
    </row>
    <row r="132" spans="1:11">
      <c r="A132" s="24" t="s">
        <v>8676</v>
      </c>
      <c r="B132" s="24" t="s">
        <v>19315</v>
      </c>
      <c r="C132" s="24" t="s">
        <v>8675</v>
      </c>
      <c r="D132" s="24" t="s">
        <v>8807</v>
      </c>
      <c r="E132" s="24" t="s">
        <v>8799</v>
      </c>
      <c r="F132" s="24" t="s">
        <v>8806</v>
      </c>
      <c r="G132" s="24" t="s">
        <v>19269</v>
      </c>
      <c r="H132" s="80">
        <v>0.442</v>
      </c>
      <c r="I132" s="81">
        <v>2837</v>
      </c>
      <c r="J132" s="81">
        <v>2683</v>
      </c>
      <c r="K132" s="69"/>
    </row>
    <row r="133" spans="1:11">
      <c r="A133" s="24" t="s">
        <v>8676</v>
      </c>
      <c r="B133" s="24" t="s">
        <v>19315</v>
      </c>
      <c r="C133" s="24" t="s">
        <v>8675</v>
      </c>
      <c r="D133" s="24" t="s">
        <v>8734</v>
      </c>
      <c r="E133" s="24" t="s">
        <v>8723</v>
      </c>
      <c r="F133" s="24" t="s">
        <v>8733</v>
      </c>
      <c r="G133" s="24" t="s">
        <v>19270</v>
      </c>
      <c r="H133" s="80">
        <v>0.441</v>
      </c>
      <c r="I133" s="81">
        <v>734</v>
      </c>
      <c r="J133" s="81">
        <v>1081</v>
      </c>
      <c r="K133" s="69"/>
    </row>
    <row r="134" spans="1:11">
      <c r="A134" s="24" t="s">
        <v>8676</v>
      </c>
      <c r="B134" s="24" t="s">
        <v>19315</v>
      </c>
      <c r="C134" s="24" t="s">
        <v>8675</v>
      </c>
      <c r="D134" s="24" t="s">
        <v>8814</v>
      </c>
      <c r="E134" s="24" t="s">
        <v>8808</v>
      </c>
      <c r="F134" s="24" t="s">
        <v>8813</v>
      </c>
      <c r="G134" s="24" t="s">
        <v>19271</v>
      </c>
      <c r="H134" s="80">
        <v>0.42099999999999999</v>
      </c>
      <c r="I134" s="81">
        <v>1115</v>
      </c>
      <c r="J134" s="81">
        <v>999</v>
      </c>
      <c r="K134" s="69"/>
    </row>
    <row r="135" spans="1:11">
      <c r="A135" s="24" t="s">
        <v>8676</v>
      </c>
      <c r="B135" s="24" t="s">
        <v>19315</v>
      </c>
      <c r="C135" s="24" t="s">
        <v>8675</v>
      </c>
      <c r="D135" s="24" t="s">
        <v>8812</v>
      </c>
      <c r="E135" s="24" t="s">
        <v>8805</v>
      </c>
      <c r="F135" s="24" t="s">
        <v>4679</v>
      </c>
      <c r="G135" s="24" t="s">
        <v>19270</v>
      </c>
      <c r="H135" s="80">
        <v>0.40899999999999997</v>
      </c>
      <c r="I135" s="81">
        <v>723</v>
      </c>
      <c r="J135" s="81">
        <v>814</v>
      </c>
      <c r="K135" s="69"/>
    </row>
    <row r="136" spans="1:11">
      <c r="A136" s="24" t="s">
        <v>8676</v>
      </c>
      <c r="B136" s="24" t="s">
        <v>19315</v>
      </c>
      <c r="C136" s="24" t="s">
        <v>8675</v>
      </c>
      <c r="D136" s="24" t="s">
        <v>8737</v>
      </c>
      <c r="E136" s="24" t="s">
        <v>8726</v>
      </c>
      <c r="F136" s="24" t="s">
        <v>8736</v>
      </c>
      <c r="G136" s="24" t="s">
        <v>19271</v>
      </c>
      <c r="H136" s="80">
        <v>0.40400000000000003</v>
      </c>
      <c r="I136" s="81">
        <v>935</v>
      </c>
      <c r="J136" s="81">
        <v>852</v>
      </c>
      <c r="K136" s="69"/>
    </row>
    <row r="137" spans="1:11">
      <c r="A137" s="24" t="s">
        <v>8676</v>
      </c>
      <c r="B137" s="24" t="s">
        <v>19315</v>
      </c>
      <c r="C137" s="24" t="s">
        <v>8675</v>
      </c>
      <c r="D137" s="24" t="s">
        <v>8748</v>
      </c>
      <c r="E137" s="24" t="s">
        <v>8738</v>
      </c>
      <c r="F137" s="24" t="s">
        <v>8747</v>
      </c>
      <c r="G137" s="24" t="s">
        <v>19271</v>
      </c>
      <c r="H137" s="80">
        <v>0.38100000000000001</v>
      </c>
      <c r="I137" s="81">
        <v>1102</v>
      </c>
      <c r="J137" s="81">
        <v>660</v>
      </c>
      <c r="K137" s="69"/>
    </row>
    <row r="138" spans="1:11">
      <c r="A138" s="24" t="s">
        <v>8676</v>
      </c>
      <c r="B138" s="24" t="s">
        <v>19315</v>
      </c>
      <c r="C138" s="24" t="s">
        <v>8675</v>
      </c>
      <c r="D138" s="24" t="s">
        <v>8758</v>
      </c>
      <c r="E138" s="24" t="s">
        <v>8750</v>
      </c>
      <c r="F138" s="24" t="s">
        <v>8757</v>
      </c>
      <c r="G138" s="24" t="s">
        <v>19269</v>
      </c>
      <c r="H138" s="80">
        <v>0.36</v>
      </c>
      <c r="I138" s="81">
        <v>1092</v>
      </c>
      <c r="J138" s="81">
        <v>1091</v>
      </c>
      <c r="K138" s="69"/>
    </row>
    <row r="139" spans="1:11">
      <c r="A139" s="24" t="s">
        <v>8676</v>
      </c>
      <c r="B139" s="24" t="s">
        <v>19315</v>
      </c>
      <c r="C139" s="24" t="s">
        <v>8675</v>
      </c>
      <c r="D139" s="24" t="s">
        <v>8742</v>
      </c>
      <c r="E139" s="24" t="s">
        <v>8732</v>
      </c>
      <c r="F139" s="24" t="s">
        <v>4380</v>
      </c>
      <c r="G139" s="24" t="s">
        <v>19271</v>
      </c>
      <c r="H139" s="80">
        <v>0.35399999999999998</v>
      </c>
      <c r="I139" s="81">
        <v>830</v>
      </c>
      <c r="J139" s="81">
        <v>754</v>
      </c>
      <c r="K139" s="69"/>
    </row>
    <row r="140" spans="1:11">
      <c r="A140" s="24" t="s">
        <v>8676</v>
      </c>
      <c r="B140" s="24" t="s">
        <v>19315</v>
      </c>
      <c r="C140" s="24" t="s">
        <v>8675</v>
      </c>
      <c r="D140" s="24" t="s">
        <v>8694</v>
      </c>
      <c r="E140" s="24" t="s">
        <v>8685</v>
      </c>
      <c r="F140" s="24" t="s">
        <v>8693</v>
      </c>
      <c r="G140" s="24" t="s">
        <v>19271</v>
      </c>
      <c r="H140" s="80">
        <v>0.35</v>
      </c>
      <c r="I140" s="81">
        <v>1117</v>
      </c>
      <c r="J140" s="81">
        <v>952</v>
      </c>
      <c r="K140" s="69"/>
    </row>
    <row r="141" spans="1:11">
      <c r="A141" s="24" t="s">
        <v>8676</v>
      </c>
      <c r="B141" s="24" t="s">
        <v>19315</v>
      </c>
      <c r="C141" s="24" t="s">
        <v>8675</v>
      </c>
      <c r="D141" s="24" t="s">
        <v>8777</v>
      </c>
      <c r="E141" s="24" t="s">
        <v>8769</v>
      </c>
      <c r="F141" s="24" t="s">
        <v>8776</v>
      </c>
      <c r="G141" s="24" t="s">
        <v>19269</v>
      </c>
      <c r="H141" s="80">
        <v>0.315</v>
      </c>
      <c r="I141" s="81">
        <v>2524</v>
      </c>
      <c r="J141" s="81">
        <v>2739</v>
      </c>
      <c r="K141" s="69"/>
    </row>
    <row r="142" spans="1:11">
      <c r="A142" s="24" t="s">
        <v>8676</v>
      </c>
      <c r="B142" s="24" t="s">
        <v>19315</v>
      </c>
      <c r="C142" s="24" t="s">
        <v>8675</v>
      </c>
      <c r="D142" s="24" t="s">
        <v>8684</v>
      </c>
      <c r="E142" s="24" t="s">
        <v>8674</v>
      </c>
      <c r="F142" s="24" t="s">
        <v>8683</v>
      </c>
      <c r="G142" s="24" t="s">
        <v>19270</v>
      </c>
      <c r="H142" s="80">
        <v>0.252</v>
      </c>
      <c r="I142" s="81">
        <v>563</v>
      </c>
      <c r="J142" s="81">
        <v>690</v>
      </c>
      <c r="K142" s="69"/>
    </row>
    <row r="143" spans="1:11">
      <c r="A143" s="24" t="s">
        <v>1730</v>
      </c>
      <c r="B143" s="24" t="s">
        <v>19316</v>
      </c>
      <c r="C143" s="24" t="s">
        <v>1729</v>
      </c>
      <c r="D143" s="24" t="s">
        <v>1762</v>
      </c>
      <c r="E143" s="24" t="s">
        <v>1748</v>
      </c>
      <c r="F143" s="24" t="s">
        <v>1761</v>
      </c>
      <c r="G143" s="24" t="s">
        <v>19301</v>
      </c>
      <c r="H143" s="80">
        <v>0.94130000000000003</v>
      </c>
      <c r="I143" s="81">
        <v>455</v>
      </c>
      <c r="J143" s="81">
        <v>461</v>
      </c>
      <c r="K143" s="69"/>
    </row>
    <row r="144" spans="1:11">
      <c r="A144" s="24" t="s">
        <v>1730</v>
      </c>
      <c r="B144" s="24" t="s">
        <v>19316</v>
      </c>
      <c r="C144" s="24" t="s">
        <v>1729</v>
      </c>
      <c r="D144" s="24" t="s">
        <v>1732</v>
      </c>
      <c r="E144" s="24" t="s">
        <v>1717</v>
      </c>
      <c r="F144" s="24" t="s">
        <v>1731</v>
      </c>
      <c r="G144" s="24" t="s">
        <v>19285</v>
      </c>
      <c r="H144" s="80">
        <v>0.90910000000000002</v>
      </c>
      <c r="I144" s="81">
        <v>92</v>
      </c>
      <c r="J144" s="81">
        <v>77</v>
      </c>
      <c r="K144" s="69"/>
    </row>
    <row r="145" spans="1:11">
      <c r="A145" s="24" t="s">
        <v>1730</v>
      </c>
      <c r="B145" s="24" t="s">
        <v>19316</v>
      </c>
      <c r="C145" s="24" t="s">
        <v>1729</v>
      </c>
      <c r="D145" s="24" t="s">
        <v>1754</v>
      </c>
      <c r="E145" s="24" t="s">
        <v>1736</v>
      </c>
      <c r="F145" s="24" t="s">
        <v>1753</v>
      </c>
      <c r="G145" s="24" t="s">
        <v>19278</v>
      </c>
      <c r="H145" s="80">
        <v>0.88090000000000002</v>
      </c>
      <c r="I145" s="81">
        <v>533</v>
      </c>
      <c r="J145" s="81">
        <v>445</v>
      </c>
      <c r="K145" s="69"/>
    </row>
    <row r="146" spans="1:11">
      <c r="A146" s="24" t="s">
        <v>1730</v>
      </c>
      <c r="B146" s="24" t="s">
        <v>19316</v>
      </c>
      <c r="C146" s="24" t="s">
        <v>1729</v>
      </c>
      <c r="D146" s="24" t="s">
        <v>1760</v>
      </c>
      <c r="E146" s="24" t="s">
        <v>1745</v>
      </c>
      <c r="F146" s="24" t="s">
        <v>422</v>
      </c>
      <c r="G146" s="24" t="s">
        <v>19301</v>
      </c>
      <c r="H146" s="80">
        <v>0.84750000000000003</v>
      </c>
      <c r="I146" s="81">
        <v>621</v>
      </c>
      <c r="J146" s="81">
        <v>577</v>
      </c>
      <c r="K146" s="69"/>
    </row>
    <row r="147" spans="1:11">
      <c r="A147" s="24" t="s">
        <v>1730</v>
      </c>
      <c r="B147" s="24" t="s">
        <v>19316</v>
      </c>
      <c r="C147" s="24" t="s">
        <v>1729</v>
      </c>
      <c r="D147" s="24" t="s">
        <v>1741</v>
      </c>
      <c r="E147" s="24" t="s">
        <v>1726</v>
      </c>
      <c r="F147" s="24" t="s">
        <v>1740</v>
      </c>
      <c r="G147" s="24" t="s">
        <v>19301</v>
      </c>
      <c r="H147" s="80">
        <v>0.81969999999999998</v>
      </c>
      <c r="I147" s="81">
        <v>784</v>
      </c>
      <c r="J147" s="81">
        <v>782</v>
      </c>
      <c r="K147" s="69"/>
    </row>
    <row r="148" spans="1:11">
      <c r="A148" s="24" t="s">
        <v>1730</v>
      </c>
      <c r="B148" s="24" t="s">
        <v>19316</v>
      </c>
      <c r="C148" s="24" t="s">
        <v>1729</v>
      </c>
      <c r="D148" s="24" t="s">
        <v>1747</v>
      </c>
      <c r="E148" s="24" t="s">
        <v>1728</v>
      </c>
      <c r="F148" s="24" t="s">
        <v>1746</v>
      </c>
      <c r="G148" s="24" t="s">
        <v>19301</v>
      </c>
      <c r="H148" s="80">
        <v>0.80989999999999995</v>
      </c>
      <c r="I148" s="81">
        <v>519</v>
      </c>
      <c r="J148" s="81">
        <v>505</v>
      </c>
      <c r="K148" s="69"/>
    </row>
    <row r="149" spans="1:11">
      <c r="A149" s="24" t="s">
        <v>1730</v>
      </c>
      <c r="B149" s="24" t="s">
        <v>19316</v>
      </c>
      <c r="C149" s="24" t="s">
        <v>1729</v>
      </c>
      <c r="D149" s="24" t="s">
        <v>1738</v>
      </c>
      <c r="E149" s="24" t="s">
        <v>1723</v>
      </c>
      <c r="F149" s="24" t="s">
        <v>1737</v>
      </c>
      <c r="G149" s="24" t="s">
        <v>19270</v>
      </c>
      <c r="H149" s="80">
        <v>0.80330000000000001</v>
      </c>
      <c r="I149" s="81">
        <v>709</v>
      </c>
      <c r="J149" s="81">
        <v>671</v>
      </c>
      <c r="K149" s="69"/>
    </row>
    <row r="150" spans="1:11">
      <c r="A150" s="24" t="s">
        <v>1730</v>
      </c>
      <c r="B150" s="24" t="s">
        <v>19316</v>
      </c>
      <c r="C150" s="24" t="s">
        <v>1729</v>
      </c>
      <c r="D150" s="24" t="s">
        <v>1766</v>
      </c>
      <c r="E150" s="24" t="s">
        <v>1752</v>
      </c>
      <c r="F150" s="24" t="s">
        <v>1765</v>
      </c>
      <c r="G150" s="24" t="s">
        <v>19301</v>
      </c>
      <c r="H150" s="80">
        <v>0.79949999999999999</v>
      </c>
      <c r="I150" s="81">
        <v>7877</v>
      </c>
      <c r="J150" s="81">
        <v>374</v>
      </c>
      <c r="K150" s="69"/>
    </row>
    <row r="151" spans="1:11">
      <c r="A151" s="24" t="s">
        <v>1730</v>
      </c>
      <c r="B151" s="24" t="s">
        <v>19316</v>
      </c>
      <c r="C151" s="24" t="s">
        <v>1729</v>
      </c>
      <c r="D151" s="24" t="s">
        <v>1751</v>
      </c>
      <c r="E151" s="24" t="s">
        <v>1733</v>
      </c>
      <c r="F151" s="24" t="s">
        <v>1750</v>
      </c>
      <c r="G151" s="24" t="s">
        <v>19301</v>
      </c>
      <c r="H151" s="80">
        <v>0.79620000000000002</v>
      </c>
      <c r="I151" s="81">
        <v>513</v>
      </c>
      <c r="J151" s="81">
        <v>525</v>
      </c>
      <c r="K151" s="69"/>
    </row>
    <row r="152" spans="1:11">
      <c r="A152" s="24" t="s">
        <v>1730</v>
      </c>
      <c r="B152" s="24" t="s">
        <v>19316</v>
      </c>
      <c r="C152" s="24" t="s">
        <v>1729</v>
      </c>
      <c r="D152" s="24" t="s">
        <v>1757</v>
      </c>
      <c r="E152" s="24" t="s">
        <v>1739</v>
      </c>
      <c r="F152" s="24" t="s">
        <v>1756</v>
      </c>
      <c r="G152" s="24" t="s">
        <v>19270</v>
      </c>
      <c r="H152" s="80">
        <v>0.78910000000000002</v>
      </c>
      <c r="I152" s="81">
        <v>613</v>
      </c>
      <c r="J152" s="81">
        <v>607</v>
      </c>
      <c r="K152" s="69"/>
    </row>
    <row r="153" spans="1:11">
      <c r="A153" s="24" t="s">
        <v>1730</v>
      </c>
      <c r="B153" s="24" t="s">
        <v>19316</v>
      </c>
      <c r="C153" s="24" t="s">
        <v>1729</v>
      </c>
      <c r="D153" s="24" t="s">
        <v>1735</v>
      </c>
      <c r="E153" s="24" t="s">
        <v>1720</v>
      </c>
      <c r="F153" s="24" t="s">
        <v>1734</v>
      </c>
      <c r="G153" s="24" t="s">
        <v>19301</v>
      </c>
      <c r="H153" s="80">
        <v>0.75819999999999999</v>
      </c>
      <c r="I153" s="81">
        <v>513</v>
      </c>
      <c r="J153" s="81">
        <v>455</v>
      </c>
      <c r="K153" s="69"/>
    </row>
    <row r="154" spans="1:11">
      <c r="A154" s="24" t="s">
        <v>1730</v>
      </c>
      <c r="B154" s="24" t="s">
        <v>19316</v>
      </c>
      <c r="C154" s="24" t="s">
        <v>1729</v>
      </c>
      <c r="D154" s="24" t="s">
        <v>1759</v>
      </c>
      <c r="E154" s="24" t="s">
        <v>1742</v>
      </c>
      <c r="F154" s="24" t="s">
        <v>1758</v>
      </c>
      <c r="G154" s="24" t="s">
        <v>19301</v>
      </c>
      <c r="H154" s="80">
        <v>0.74670000000000003</v>
      </c>
      <c r="I154" s="81">
        <v>501</v>
      </c>
      <c r="J154" s="81">
        <v>450</v>
      </c>
      <c r="K154" s="69"/>
    </row>
    <row r="155" spans="1:11">
      <c r="A155" s="24" t="s">
        <v>1730</v>
      </c>
      <c r="B155" s="24" t="s">
        <v>19316</v>
      </c>
      <c r="C155" s="24" t="s">
        <v>1729</v>
      </c>
      <c r="D155" s="24" t="s">
        <v>1769</v>
      </c>
      <c r="E155" s="24" t="s">
        <v>1755</v>
      </c>
      <c r="F155" s="24" t="s">
        <v>1768</v>
      </c>
      <c r="G155" s="24" t="s">
        <v>19270</v>
      </c>
      <c r="H155" s="80">
        <v>0.70860000000000001</v>
      </c>
      <c r="I155" s="81">
        <v>754</v>
      </c>
      <c r="J155" s="81">
        <v>724</v>
      </c>
      <c r="K155" s="69"/>
    </row>
    <row r="156" spans="1:11">
      <c r="A156" s="24" t="s">
        <v>1730</v>
      </c>
      <c r="B156" s="24" t="s">
        <v>19316</v>
      </c>
      <c r="C156" s="24" t="s">
        <v>1729</v>
      </c>
      <c r="D156" s="24" t="s">
        <v>1764</v>
      </c>
      <c r="E156" s="24" t="s">
        <v>1749</v>
      </c>
      <c r="F156" s="24" t="s">
        <v>1763</v>
      </c>
      <c r="G156" s="24" t="s">
        <v>19269</v>
      </c>
      <c r="H156" s="80">
        <v>0.69840000000000002</v>
      </c>
      <c r="I156" s="81">
        <v>133</v>
      </c>
      <c r="J156" s="81">
        <v>126</v>
      </c>
      <c r="K156" s="69"/>
    </row>
    <row r="157" spans="1:11">
      <c r="A157" s="24" t="s">
        <v>1730</v>
      </c>
      <c r="B157" s="24" t="s">
        <v>19316</v>
      </c>
      <c r="C157" s="24" t="s">
        <v>1729</v>
      </c>
      <c r="D157" s="24" t="s">
        <v>1744</v>
      </c>
      <c r="E157" s="24" t="s">
        <v>1727</v>
      </c>
      <c r="F157" s="24" t="s">
        <v>1743</v>
      </c>
      <c r="G157" s="24" t="s">
        <v>19269</v>
      </c>
      <c r="H157" s="80">
        <v>0.65900000000000003</v>
      </c>
      <c r="I157" s="81">
        <v>2317</v>
      </c>
      <c r="J157" s="81">
        <v>2440</v>
      </c>
      <c r="K157" s="69"/>
    </row>
    <row r="158" spans="1:11">
      <c r="A158" s="24" t="s">
        <v>12075</v>
      </c>
      <c r="B158" s="24" t="s">
        <v>19317</v>
      </c>
      <c r="C158" s="24" t="s">
        <v>12074</v>
      </c>
      <c r="D158" s="24" t="s">
        <v>12078</v>
      </c>
      <c r="E158" s="24" t="s">
        <v>12073</v>
      </c>
      <c r="F158" s="24" t="s">
        <v>12074</v>
      </c>
      <c r="G158" s="24" t="s">
        <v>19311</v>
      </c>
      <c r="H158" s="80">
        <v>0.96599999999999997</v>
      </c>
      <c r="I158" s="81">
        <v>702</v>
      </c>
      <c r="J158" s="81">
        <v>793</v>
      </c>
      <c r="K158" s="69"/>
    </row>
    <row r="159" spans="1:11">
      <c r="A159" s="24" t="s">
        <v>12075</v>
      </c>
      <c r="B159" s="24" t="s">
        <v>19317</v>
      </c>
      <c r="C159" s="24" t="s">
        <v>12074</v>
      </c>
      <c r="D159" s="24" t="s">
        <v>12077</v>
      </c>
      <c r="E159" s="24" t="s">
        <v>12072</v>
      </c>
      <c r="F159" s="24" t="s">
        <v>12076</v>
      </c>
      <c r="G159" s="24" t="s">
        <v>19311</v>
      </c>
      <c r="H159" s="80">
        <v>0.96599999999999997</v>
      </c>
      <c r="I159" s="81">
        <v>225</v>
      </c>
      <c r="J159" s="81">
        <v>225</v>
      </c>
      <c r="K159" s="69"/>
    </row>
    <row r="160" spans="1:11">
      <c r="A160" s="24" t="s">
        <v>9293</v>
      </c>
      <c r="B160" s="24" t="s">
        <v>19321</v>
      </c>
      <c r="C160" s="24" t="s">
        <v>9292</v>
      </c>
      <c r="D160" s="24" t="s">
        <v>9326</v>
      </c>
      <c r="E160" s="24" t="s">
        <v>9317</v>
      </c>
      <c r="F160" s="24" t="s">
        <v>9325</v>
      </c>
      <c r="G160" s="24" t="s">
        <v>19270</v>
      </c>
      <c r="H160" s="80">
        <v>0.96260000000000001</v>
      </c>
      <c r="I160" s="81">
        <v>95</v>
      </c>
      <c r="J160" s="81">
        <v>107</v>
      </c>
      <c r="K160" s="69"/>
    </row>
    <row r="161" spans="1:11">
      <c r="A161" s="24" t="s">
        <v>9293</v>
      </c>
      <c r="B161" s="24" t="s">
        <v>19321</v>
      </c>
      <c r="C161" s="24" t="s">
        <v>9292</v>
      </c>
      <c r="D161" s="24" t="s">
        <v>9295</v>
      </c>
      <c r="E161" s="24" t="s">
        <v>9284</v>
      </c>
      <c r="F161" s="24" t="s">
        <v>9294</v>
      </c>
      <c r="G161" s="24" t="s">
        <v>19283</v>
      </c>
      <c r="H161" s="80">
        <v>0.93530000000000002</v>
      </c>
      <c r="I161" s="81">
        <v>209</v>
      </c>
      <c r="J161" s="81">
        <v>232</v>
      </c>
      <c r="K161" s="69"/>
    </row>
    <row r="162" spans="1:11">
      <c r="A162" s="24" t="s">
        <v>9293</v>
      </c>
      <c r="B162" s="24" t="s">
        <v>19321</v>
      </c>
      <c r="C162" s="24" t="s">
        <v>9292</v>
      </c>
      <c r="D162" s="24" t="s">
        <v>9328</v>
      </c>
      <c r="E162" s="24" t="s">
        <v>9320</v>
      </c>
      <c r="F162" s="24" t="s">
        <v>9327</v>
      </c>
      <c r="G162" s="24" t="s">
        <v>19311</v>
      </c>
      <c r="H162" s="80">
        <v>0.9143</v>
      </c>
      <c r="I162" s="81">
        <v>662</v>
      </c>
      <c r="J162" s="81">
        <v>560</v>
      </c>
      <c r="K162" s="69"/>
    </row>
    <row r="163" spans="1:11">
      <c r="A163" s="24" t="s">
        <v>9293</v>
      </c>
      <c r="B163" s="24" t="s">
        <v>19321</v>
      </c>
      <c r="C163" s="24" t="s">
        <v>9292</v>
      </c>
      <c r="D163" s="24" t="s">
        <v>9319</v>
      </c>
      <c r="E163" s="24" t="s">
        <v>9308</v>
      </c>
      <c r="F163" s="24" t="s">
        <v>9318</v>
      </c>
      <c r="G163" s="24" t="s">
        <v>19319</v>
      </c>
      <c r="H163" s="80">
        <v>0.91190000000000004</v>
      </c>
      <c r="I163" s="81">
        <v>998</v>
      </c>
      <c r="J163" s="81">
        <v>851</v>
      </c>
      <c r="K163" s="69"/>
    </row>
    <row r="164" spans="1:11">
      <c r="A164" s="24" t="s">
        <v>9293</v>
      </c>
      <c r="B164" s="24" t="s">
        <v>19321</v>
      </c>
      <c r="C164" s="24" t="s">
        <v>9292</v>
      </c>
      <c r="D164" s="24" t="s">
        <v>9310</v>
      </c>
      <c r="E164" s="24" t="s">
        <v>9299</v>
      </c>
      <c r="F164" s="24" t="s">
        <v>9309</v>
      </c>
      <c r="G164" s="24" t="s">
        <v>19318</v>
      </c>
      <c r="H164" s="80">
        <v>0.90959999999999996</v>
      </c>
      <c r="I164" s="81">
        <v>186</v>
      </c>
      <c r="J164" s="81">
        <v>188</v>
      </c>
      <c r="K164" s="69"/>
    </row>
    <row r="165" spans="1:11">
      <c r="A165" s="24" t="s">
        <v>9293</v>
      </c>
      <c r="B165" s="24" t="s">
        <v>19321</v>
      </c>
      <c r="C165" s="24" t="s">
        <v>9292</v>
      </c>
      <c r="D165" s="24" t="s">
        <v>9301</v>
      </c>
      <c r="E165" s="24" t="s">
        <v>9290</v>
      </c>
      <c r="F165" s="24" t="s">
        <v>9300</v>
      </c>
      <c r="G165" s="24" t="s">
        <v>19311</v>
      </c>
      <c r="H165" s="80">
        <v>0.90790000000000004</v>
      </c>
      <c r="I165" s="81">
        <v>34</v>
      </c>
      <c r="J165" s="81">
        <v>76</v>
      </c>
      <c r="K165" s="69"/>
    </row>
    <row r="166" spans="1:11">
      <c r="A166" s="24" t="s">
        <v>9293</v>
      </c>
      <c r="B166" s="24" t="s">
        <v>19321</v>
      </c>
      <c r="C166" s="24" t="s">
        <v>9292</v>
      </c>
      <c r="D166" s="24" t="s">
        <v>9316</v>
      </c>
      <c r="E166" s="24" t="s">
        <v>9305</v>
      </c>
      <c r="F166" s="24" t="s">
        <v>9315</v>
      </c>
      <c r="G166" s="24" t="s">
        <v>19319</v>
      </c>
      <c r="H166" s="80">
        <v>0.86880000000000002</v>
      </c>
      <c r="I166" s="81">
        <v>322</v>
      </c>
      <c r="J166" s="81">
        <v>320</v>
      </c>
      <c r="K166" s="69"/>
    </row>
    <row r="167" spans="1:11">
      <c r="A167" s="24" t="s">
        <v>9293</v>
      </c>
      <c r="B167" s="24" t="s">
        <v>19321</v>
      </c>
      <c r="C167" s="24" t="s">
        <v>9292</v>
      </c>
      <c r="D167" s="24" t="s">
        <v>9313</v>
      </c>
      <c r="E167" s="24" t="s">
        <v>9302</v>
      </c>
      <c r="F167" s="24" t="s">
        <v>9312</v>
      </c>
      <c r="G167" s="24" t="s">
        <v>19319</v>
      </c>
      <c r="H167" s="80">
        <v>0.83489999999999998</v>
      </c>
      <c r="I167" s="81">
        <v>306</v>
      </c>
      <c r="J167" s="81">
        <v>315</v>
      </c>
      <c r="K167" s="69"/>
    </row>
    <row r="168" spans="1:11">
      <c r="A168" s="24" t="s">
        <v>9293</v>
      </c>
      <c r="B168" s="24" t="s">
        <v>19321</v>
      </c>
      <c r="C168" s="24" t="s">
        <v>9292</v>
      </c>
      <c r="D168" s="24" t="s">
        <v>9304</v>
      </c>
      <c r="E168" s="24" t="s">
        <v>9291</v>
      </c>
      <c r="F168" s="24" t="s">
        <v>9303</v>
      </c>
      <c r="G168" s="24" t="s">
        <v>19272</v>
      </c>
      <c r="H168" s="80">
        <v>0.82369999999999999</v>
      </c>
      <c r="I168" s="81">
        <v>1108</v>
      </c>
      <c r="J168" s="81">
        <v>973</v>
      </c>
      <c r="K168" s="69"/>
    </row>
    <row r="169" spans="1:11">
      <c r="A169" s="24" t="s">
        <v>9293</v>
      </c>
      <c r="B169" s="24" t="s">
        <v>19321</v>
      </c>
      <c r="C169" s="24" t="s">
        <v>9292</v>
      </c>
      <c r="D169" s="24" t="s">
        <v>9324</v>
      </c>
      <c r="E169" s="24" t="s">
        <v>9314</v>
      </c>
      <c r="F169" s="24" t="s">
        <v>9323</v>
      </c>
      <c r="G169" s="24" t="s">
        <v>19311</v>
      </c>
      <c r="H169" s="80">
        <v>0.79500000000000004</v>
      </c>
      <c r="I169" s="81">
        <v>1078</v>
      </c>
      <c r="J169" s="81">
        <v>1151</v>
      </c>
      <c r="K169" s="69"/>
    </row>
    <row r="170" spans="1:11">
      <c r="A170" s="24" t="s">
        <v>9293</v>
      </c>
      <c r="B170" s="24" t="s">
        <v>19321</v>
      </c>
      <c r="C170" s="24" t="s">
        <v>9292</v>
      </c>
      <c r="D170" s="24" t="s">
        <v>9307</v>
      </c>
      <c r="E170" s="24" t="s">
        <v>9296</v>
      </c>
      <c r="F170" s="24" t="s">
        <v>9306</v>
      </c>
      <c r="G170" s="24" t="s">
        <v>19283</v>
      </c>
      <c r="H170" s="80">
        <v>0.76839999999999997</v>
      </c>
      <c r="I170" s="81">
        <v>356</v>
      </c>
      <c r="J170" s="81">
        <v>380</v>
      </c>
      <c r="K170" s="69"/>
    </row>
    <row r="171" spans="1:11">
      <c r="A171" s="24" t="s">
        <v>9293</v>
      </c>
      <c r="B171" s="24" t="s">
        <v>19321</v>
      </c>
      <c r="C171" s="24" t="s">
        <v>9292</v>
      </c>
      <c r="D171" s="24" t="s">
        <v>9322</v>
      </c>
      <c r="E171" s="24" t="s">
        <v>9311</v>
      </c>
      <c r="F171" s="24" t="s">
        <v>9321</v>
      </c>
      <c r="G171" s="24" t="s">
        <v>19322</v>
      </c>
      <c r="H171" s="80">
        <v>0.74109999999999998</v>
      </c>
      <c r="I171" s="81">
        <v>465</v>
      </c>
      <c r="J171" s="81">
        <v>448</v>
      </c>
      <c r="K171" s="69"/>
    </row>
    <row r="172" spans="1:11">
      <c r="A172" s="24" t="s">
        <v>9293</v>
      </c>
      <c r="B172" s="24" t="s">
        <v>19321</v>
      </c>
      <c r="C172" s="24" t="s">
        <v>9292</v>
      </c>
      <c r="D172" s="24" t="s">
        <v>9298</v>
      </c>
      <c r="E172" s="24" t="s">
        <v>9287</v>
      </c>
      <c r="F172" s="24" t="s">
        <v>9297</v>
      </c>
      <c r="G172" s="24" t="s">
        <v>19323</v>
      </c>
      <c r="H172" s="80">
        <v>0.65490000000000004</v>
      </c>
      <c r="I172" s="81">
        <v>722</v>
      </c>
      <c r="J172" s="81">
        <v>565</v>
      </c>
      <c r="K172" s="69"/>
    </row>
    <row r="173" spans="1:11">
      <c r="A173" s="24" t="s">
        <v>2731</v>
      </c>
      <c r="B173" s="24" t="s">
        <v>19324</v>
      </c>
      <c r="C173" s="24" t="s">
        <v>2730</v>
      </c>
      <c r="D173" s="24" t="s">
        <v>2737</v>
      </c>
      <c r="E173" s="24" t="s">
        <v>2719</v>
      </c>
      <c r="F173" s="24" t="s">
        <v>2736</v>
      </c>
      <c r="G173" s="24" t="s">
        <v>19311</v>
      </c>
      <c r="H173" s="80">
        <v>0.85419999999999996</v>
      </c>
      <c r="I173" s="81">
        <v>469</v>
      </c>
      <c r="J173" s="81">
        <v>370</v>
      </c>
      <c r="K173" s="69"/>
    </row>
    <row r="174" spans="1:11">
      <c r="A174" s="24" t="s">
        <v>2731</v>
      </c>
      <c r="B174" s="24" t="s">
        <v>19324</v>
      </c>
      <c r="C174" s="24" t="s">
        <v>2730</v>
      </c>
      <c r="D174" s="24" t="s">
        <v>2740</v>
      </c>
      <c r="E174" s="24" t="s">
        <v>2722</v>
      </c>
      <c r="F174" s="24" t="s">
        <v>2739</v>
      </c>
      <c r="G174" s="24" t="s">
        <v>19311</v>
      </c>
      <c r="H174" s="80">
        <v>0.71289999999999998</v>
      </c>
      <c r="I174" s="81" t="s">
        <v>19887</v>
      </c>
      <c r="J174" s="81">
        <v>310</v>
      </c>
      <c r="K174" s="69"/>
    </row>
    <row r="175" spans="1:11">
      <c r="A175" s="24" t="s">
        <v>2731</v>
      </c>
      <c r="B175" s="24" t="s">
        <v>19324</v>
      </c>
      <c r="C175" s="24" t="s">
        <v>2730</v>
      </c>
      <c r="D175" s="24" t="s">
        <v>2735</v>
      </c>
      <c r="E175" s="24" t="s">
        <v>2716</v>
      </c>
      <c r="F175" s="24" t="s">
        <v>2734</v>
      </c>
      <c r="G175" s="24" t="s">
        <v>19319</v>
      </c>
      <c r="H175" s="80">
        <v>0.64380000000000004</v>
      </c>
      <c r="I175" s="81">
        <v>581</v>
      </c>
      <c r="J175" s="81">
        <v>538</v>
      </c>
      <c r="K175" s="69"/>
    </row>
    <row r="176" spans="1:11">
      <c r="A176" s="24" t="s">
        <v>2731</v>
      </c>
      <c r="B176" s="24" t="s">
        <v>19324</v>
      </c>
      <c r="C176" s="24" t="s">
        <v>2730</v>
      </c>
      <c r="D176" s="24" t="s">
        <v>2733</v>
      </c>
      <c r="E176" s="24" t="s">
        <v>2711</v>
      </c>
      <c r="F176" s="24" t="s">
        <v>2732</v>
      </c>
      <c r="G176" s="24" t="s">
        <v>19311</v>
      </c>
      <c r="H176" s="80">
        <v>0.59330000000000005</v>
      </c>
      <c r="I176" s="81">
        <v>293</v>
      </c>
      <c r="J176" s="81">
        <v>672</v>
      </c>
      <c r="K176" s="69"/>
    </row>
    <row r="177" spans="1:11">
      <c r="A177" s="24" t="s">
        <v>2731</v>
      </c>
      <c r="B177" s="24" t="s">
        <v>19324</v>
      </c>
      <c r="C177" s="24" t="s">
        <v>2730</v>
      </c>
      <c r="D177" s="24" t="s">
        <v>2743</v>
      </c>
      <c r="E177" s="24" t="s">
        <v>2724</v>
      </c>
      <c r="F177" s="24" t="s">
        <v>2742</v>
      </c>
      <c r="G177" s="24" t="s">
        <v>19319</v>
      </c>
      <c r="H177" s="80">
        <v>0.4899</v>
      </c>
      <c r="I177" s="81">
        <v>438</v>
      </c>
      <c r="J177" s="81">
        <v>438</v>
      </c>
      <c r="K177" s="69"/>
    </row>
    <row r="178" spans="1:11">
      <c r="A178" s="24" t="s">
        <v>2731</v>
      </c>
      <c r="B178" s="24" t="s">
        <v>19324</v>
      </c>
      <c r="C178" s="24" t="s">
        <v>2730</v>
      </c>
      <c r="D178" s="24" t="s">
        <v>2745</v>
      </c>
      <c r="E178" s="24" t="s">
        <v>2727</v>
      </c>
      <c r="F178" s="24" t="s">
        <v>2730</v>
      </c>
      <c r="G178" s="24" t="s">
        <v>19291</v>
      </c>
      <c r="H178" s="80">
        <v>0.43890000000000001</v>
      </c>
      <c r="I178" s="81">
        <v>459</v>
      </c>
      <c r="J178" s="81">
        <v>449</v>
      </c>
      <c r="K178" s="69"/>
    </row>
    <row r="179" spans="1:11">
      <c r="A179" s="24" t="s">
        <v>11331</v>
      </c>
      <c r="B179" s="24" t="s">
        <v>19325</v>
      </c>
      <c r="C179" s="24" t="s">
        <v>11330</v>
      </c>
      <c r="D179" s="24" t="s">
        <v>11341</v>
      </c>
      <c r="E179" s="24" t="s">
        <v>11337</v>
      </c>
      <c r="F179" s="24" t="s">
        <v>11340</v>
      </c>
      <c r="G179" s="24" t="s">
        <v>19275</v>
      </c>
      <c r="H179" s="80">
        <v>0.89119999999999999</v>
      </c>
      <c r="I179" s="81">
        <v>527</v>
      </c>
      <c r="J179" s="81">
        <v>432</v>
      </c>
      <c r="K179" s="69"/>
    </row>
    <row r="180" spans="1:11">
      <c r="A180" s="24" t="s">
        <v>11331</v>
      </c>
      <c r="B180" s="24" t="s">
        <v>19325</v>
      </c>
      <c r="C180" s="24" t="s">
        <v>11330</v>
      </c>
      <c r="D180" s="24" t="s">
        <v>11336</v>
      </c>
      <c r="E180" s="24" t="s">
        <v>11329</v>
      </c>
      <c r="F180" s="24" t="s">
        <v>11335</v>
      </c>
      <c r="G180" s="24" t="s">
        <v>19275</v>
      </c>
      <c r="H180" s="80">
        <v>0.86050000000000004</v>
      </c>
      <c r="I180" s="81">
        <v>471</v>
      </c>
      <c r="J180" s="81">
        <v>473</v>
      </c>
      <c r="K180" s="69"/>
    </row>
    <row r="181" spans="1:11">
      <c r="A181" s="24" t="s">
        <v>11331</v>
      </c>
      <c r="B181" s="24" t="s">
        <v>19325</v>
      </c>
      <c r="C181" s="24" t="s">
        <v>11330</v>
      </c>
      <c r="D181" s="24" t="s">
        <v>11344</v>
      </c>
      <c r="E181" s="24" t="s">
        <v>11339</v>
      </c>
      <c r="F181" s="24" t="s">
        <v>11343</v>
      </c>
      <c r="G181" s="24" t="s">
        <v>19271</v>
      </c>
      <c r="H181" s="80">
        <v>0.85050000000000003</v>
      </c>
      <c r="I181" s="81">
        <v>643</v>
      </c>
      <c r="J181" s="81">
        <v>649</v>
      </c>
      <c r="K181" s="69"/>
    </row>
    <row r="182" spans="1:11">
      <c r="A182" s="24" t="s">
        <v>11331</v>
      </c>
      <c r="B182" s="24" t="s">
        <v>19325</v>
      </c>
      <c r="C182" s="24" t="s">
        <v>11330</v>
      </c>
      <c r="D182" s="24" t="s">
        <v>11353</v>
      </c>
      <c r="E182" s="24" t="s">
        <v>11348</v>
      </c>
      <c r="F182" s="24" t="s">
        <v>11352</v>
      </c>
      <c r="G182" s="24" t="s">
        <v>19269</v>
      </c>
      <c r="H182" s="80">
        <v>0.84960000000000002</v>
      </c>
      <c r="I182" s="81">
        <v>501</v>
      </c>
      <c r="J182" s="81">
        <v>565</v>
      </c>
      <c r="K182" s="69"/>
    </row>
    <row r="183" spans="1:11">
      <c r="A183" s="24" t="s">
        <v>11331</v>
      </c>
      <c r="B183" s="24" t="s">
        <v>19325</v>
      </c>
      <c r="C183" s="24" t="s">
        <v>11330</v>
      </c>
      <c r="D183" s="24" t="s">
        <v>11333</v>
      </c>
      <c r="E183" s="24" t="s">
        <v>11326</v>
      </c>
      <c r="F183" s="24" t="s">
        <v>11332</v>
      </c>
      <c r="G183" s="24" t="s">
        <v>19270</v>
      </c>
      <c r="H183" s="80">
        <v>0.84699999999999998</v>
      </c>
      <c r="I183" s="81">
        <v>636</v>
      </c>
      <c r="J183" s="81">
        <v>647</v>
      </c>
      <c r="K183" s="69"/>
    </row>
    <row r="184" spans="1:11">
      <c r="A184" s="24" t="s">
        <v>11331</v>
      </c>
      <c r="B184" s="24" t="s">
        <v>19325</v>
      </c>
      <c r="C184" s="24" t="s">
        <v>11330</v>
      </c>
      <c r="D184" s="24" t="s">
        <v>11350</v>
      </c>
      <c r="E184" s="24" t="s">
        <v>11345</v>
      </c>
      <c r="F184" s="24" t="s">
        <v>11349</v>
      </c>
      <c r="G184" s="24" t="s">
        <v>19271</v>
      </c>
      <c r="H184" s="80">
        <v>0.7974</v>
      </c>
      <c r="I184" s="81">
        <v>451</v>
      </c>
      <c r="J184" s="81">
        <v>390</v>
      </c>
      <c r="K184" s="69"/>
    </row>
    <row r="185" spans="1:11">
      <c r="A185" s="24" t="s">
        <v>11331</v>
      </c>
      <c r="B185" s="24" t="s">
        <v>19325</v>
      </c>
      <c r="C185" s="24" t="s">
        <v>11330</v>
      </c>
      <c r="D185" s="24" t="s">
        <v>11347</v>
      </c>
      <c r="E185" s="24" t="s">
        <v>11342</v>
      </c>
      <c r="F185" s="24" t="s">
        <v>11346</v>
      </c>
      <c r="G185" s="24" t="s">
        <v>19291</v>
      </c>
      <c r="H185" s="80">
        <v>0.74209999999999998</v>
      </c>
      <c r="I185" s="81">
        <v>474</v>
      </c>
      <c r="J185" s="81">
        <v>535</v>
      </c>
      <c r="K185" s="69"/>
    </row>
    <row r="186" spans="1:11">
      <c r="A186" s="24" t="s">
        <v>11331</v>
      </c>
      <c r="B186" s="24" t="s">
        <v>19325</v>
      </c>
      <c r="C186" s="24" t="s">
        <v>11330</v>
      </c>
      <c r="D186" s="24" t="s">
        <v>11338</v>
      </c>
      <c r="E186" s="24" t="s">
        <v>11334</v>
      </c>
      <c r="F186" s="24" t="s">
        <v>11330</v>
      </c>
      <c r="G186" s="24" t="s">
        <v>19291</v>
      </c>
      <c r="H186" s="80">
        <v>0.69259999999999999</v>
      </c>
      <c r="I186" s="81">
        <v>747</v>
      </c>
      <c r="J186" s="81">
        <v>745</v>
      </c>
      <c r="K186" s="69"/>
    </row>
    <row r="187" spans="1:11">
      <c r="A187" s="24" t="s">
        <v>17314</v>
      </c>
      <c r="B187" s="24" t="s">
        <v>19326</v>
      </c>
      <c r="C187" s="24" t="s">
        <v>17313</v>
      </c>
      <c r="D187" s="24" t="s">
        <v>17319</v>
      </c>
      <c r="E187" s="24" t="s">
        <v>17312</v>
      </c>
      <c r="F187" s="24" t="s">
        <v>17318</v>
      </c>
      <c r="G187" s="24" t="s">
        <v>19311</v>
      </c>
      <c r="H187" s="80">
        <v>0.79410000000000003</v>
      </c>
      <c r="I187" s="81">
        <v>1530</v>
      </c>
      <c r="J187" s="81">
        <v>1266</v>
      </c>
      <c r="K187" s="69"/>
    </row>
    <row r="188" spans="1:11">
      <c r="A188" s="24" t="s">
        <v>17314</v>
      </c>
      <c r="B188" s="24" t="s">
        <v>19326</v>
      </c>
      <c r="C188" s="24" t="s">
        <v>17313</v>
      </c>
      <c r="D188" s="24" t="s">
        <v>17324</v>
      </c>
      <c r="E188" s="24" t="s">
        <v>17320</v>
      </c>
      <c r="F188" s="24" t="s">
        <v>17323</v>
      </c>
      <c r="G188" s="24" t="s">
        <v>19322</v>
      </c>
      <c r="H188" s="80">
        <v>0.77329999999999999</v>
      </c>
      <c r="I188" s="81">
        <v>75</v>
      </c>
      <c r="J188" s="81">
        <v>95</v>
      </c>
      <c r="K188" s="69"/>
    </row>
    <row r="189" spans="1:11">
      <c r="A189" s="24" t="s">
        <v>17314</v>
      </c>
      <c r="B189" s="24" t="s">
        <v>19326</v>
      </c>
      <c r="C189" s="24" t="s">
        <v>17313</v>
      </c>
      <c r="D189" s="24" t="s">
        <v>17316</v>
      </c>
      <c r="E189" s="24" t="s">
        <v>17311</v>
      </c>
      <c r="F189" s="24" t="s">
        <v>17315</v>
      </c>
      <c r="G189" s="24" t="s">
        <v>19311</v>
      </c>
      <c r="H189" s="80">
        <v>0.71850000000000003</v>
      </c>
      <c r="I189" s="81">
        <v>1467</v>
      </c>
      <c r="J189" s="81">
        <v>1461</v>
      </c>
      <c r="K189" s="69"/>
    </row>
    <row r="190" spans="1:11">
      <c r="A190" s="24" t="s">
        <v>17314</v>
      </c>
      <c r="B190" s="24" t="s">
        <v>19326</v>
      </c>
      <c r="C190" s="24" t="s">
        <v>17313</v>
      </c>
      <c r="D190" s="24" t="s">
        <v>17322</v>
      </c>
      <c r="E190" s="24" t="s">
        <v>17317</v>
      </c>
      <c r="F190" s="24" t="s">
        <v>17321</v>
      </c>
      <c r="G190" s="24" t="s">
        <v>19283</v>
      </c>
      <c r="H190" s="80">
        <v>0.47860000000000003</v>
      </c>
      <c r="I190" s="81">
        <v>234</v>
      </c>
      <c r="J190" s="81">
        <v>257</v>
      </c>
      <c r="K190" s="69"/>
    </row>
    <row r="191" spans="1:11">
      <c r="A191" s="24" t="s">
        <v>2713</v>
      </c>
      <c r="B191" s="24" t="s">
        <v>19327</v>
      </c>
      <c r="C191" s="24" t="s">
        <v>2712</v>
      </c>
      <c r="D191" s="24" t="s">
        <v>2729</v>
      </c>
      <c r="E191" s="24" t="s">
        <v>2710</v>
      </c>
      <c r="F191" s="24" t="s">
        <v>2728</v>
      </c>
      <c r="G191" s="24" t="s">
        <v>19319</v>
      </c>
      <c r="H191" s="80">
        <v>0.78449999999999998</v>
      </c>
      <c r="I191" s="81">
        <v>379</v>
      </c>
      <c r="J191" s="81">
        <v>654</v>
      </c>
      <c r="K191" s="69"/>
    </row>
    <row r="192" spans="1:11">
      <c r="A192" s="24" t="s">
        <v>2713</v>
      </c>
      <c r="B192" s="24" t="s">
        <v>19327</v>
      </c>
      <c r="C192" s="24" t="s">
        <v>2712</v>
      </c>
      <c r="D192" s="24" t="s">
        <v>2715</v>
      </c>
      <c r="E192" s="24" t="s">
        <v>2705</v>
      </c>
      <c r="F192" s="24" t="s">
        <v>2714</v>
      </c>
      <c r="G192" s="24" t="s">
        <v>19311</v>
      </c>
      <c r="H192" s="80">
        <v>0.65400000000000003</v>
      </c>
      <c r="I192" s="81">
        <v>567</v>
      </c>
      <c r="J192" s="81">
        <v>831</v>
      </c>
      <c r="K192" s="69"/>
    </row>
    <row r="193" spans="1:11">
      <c r="A193" s="24" t="s">
        <v>2713</v>
      </c>
      <c r="B193" s="24" t="s">
        <v>19327</v>
      </c>
      <c r="C193" s="24" t="s">
        <v>2712</v>
      </c>
      <c r="D193" s="24" t="s">
        <v>2726</v>
      </c>
      <c r="E193" s="24" t="s">
        <v>2709</v>
      </c>
      <c r="F193" s="24" t="s">
        <v>2725</v>
      </c>
      <c r="G193" s="24" t="s">
        <v>19311</v>
      </c>
      <c r="H193" s="80">
        <v>0.62229999999999996</v>
      </c>
      <c r="I193" s="81">
        <v>1264</v>
      </c>
      <c r="J193" s="81">
        <v>1783</v>
      </c>
      <c r="K193" s="69"/>
    </row>
    <row r="194" spans="1:11">
      <c r="A194" s="24" t="s">
        <v>2713</v>
      </c>
      <c r="B194" s="24" t="s">
        <v>19327</v>
      </c>
      <c r="C194" s="24" t="s">
        <v>2712</v>
      </c>
      <c r="D194" s="24" t="s">
        <v>2723</v>
      </c>
      <c r="E194" s="24" t="s">
        <v>2708</v>
      </c>
      <c r="F194" s="24" t="s">
        <v>2712</v>
      </c>
      <c r="G194" s="24" t="s">
        <v>19319</v>
      </c>
      <c r="H194" s="80">
        <v>0.59209999999999996</v>
      </c>
      <c r="I194" s="81">
        <v>626</v>
      </c>
      <c r="J194" s="81">
        <v>614</v>
      </c>
      <c r="K194" s="69"/>
    </row>
    <row r="195" spans="1:11">
      <c r="A195" s="24" t="s">
        <v>2713</v>
      </c>
      <c r="B195" s="24" t="s">
        <v>19327</v>
      </c>
      <c r="C195" s="24" t="s">
        <v>2712</v>
      </c>
      <c r="D195" s="24" t="s">
        <v>2721</v>
      </c>
      <c r="E195" s="24" t="s">
        <v>2707</v>
      </c>
      <c r="F195" s="24" t="s">
        <v>2720</v>
      </c>
      <c r="G195" s="24" t="s">
        <v>19311</v>
      </c>
      <c r="H195" s="80">
        <v>0.43659999999999999</v>
      </c>
      <c r="I195" s="81">
        <v>108</v>
      </c>
      <c r="J195" s="81">
        <v>271</v>
      </c>
      <c r="K195" s="69"/>
    </row>
    <row r="196" spans="1:11">
      <c r="A196" s="24" t="s">
        <v>2713</v>
      </c>
      <c r="B196" s="24" t="s">
        <v>19327</v>
      </c>
      <c r="C196" s="24" t="s">
        <v>2712</v>
      </c>
      <c r="D196" s="24" t="s">
        <v>2718</v>
      </c>
      <c r="E196" s="24" t="s">
        <v>2706</v>
      </c>
      <c r="F196" s="24" t="s">
        <v>2717</v>
      </c>
      <c r="G196" s="24" t="s">
        <v>19311</v>
      </c>
      <c r="H196" s="80">
        <v>0.20380000000000001</v>
      </c>
      <c r="I196" s="81">
        <v>420</v>
      </c>
      <c r="J196" s="81">
        <v>623</v>
      </c>
      <c r="K196" s="69"/>
    </row>
    <row r="197" spans="1:11">
      <c r="A197" s="24" t="s">
        <v>11658</v>
      </c>
      <c r="B197" s="24" t="s">
        <v>19329</v>
      </c>
      <c r="C197" s="24" t="s">
        <v>11657</v>
      </c>
      <c r="D197" s="24" t="s">
        <v>11660</v>
      </c>
      <c r="E197" s="24" t="s">
        <v>11655</v>
      </c>
      <c r="F197" s="24" t="s">
        <v>11659</v>
      </c>
      <c r="G197" s="24" t="s">
        <v>19301</v>
      </c>
      <c r="H197" s="80">
        <v>0.30690000000000001</v>
      </c>
      <c r="I197" s="81">
        <v>659</v>
      </c>
      <c r="J197" s="81">
        <v>1038</v>
      </c>
      <c r="K197" s="69"/>
    </row>
    <row r="198" spans="1:11">
      <c r="A198" s="24" t="s">
        <v>11658</v>
      </c>
      <c r="C198" s="24" t="s">
        <v>11657</v>
      </c>
      <c r="D198" s="24" t="s">
        <v>11686</v>
      </c>
      <c r="F198" s="24" t="s">
        <v>11685</v>
      </c>
      <c r="G198" s="24" t="s">
        <v>19333</v>
      </c>
      <c r="H198" s="80">
        <v>0.28389999999999999</v>
      </c>
      <c r="I198" s="81" t="s">
        <v>19887</v>
      </c>
      <c r="J198" s="81">
        <v>617</v>
      </c>
      <c r="K198" s="69"/>
    </row>
    <row r="199" spans="1:11">
      <c r="A199" s="24" t="s">
        <v>11658</v>
      </c>
      <c r="B199" s="24" t="s">
        <v>19329</v>
      </c>
      <c r="C199" s="24" t="s">
        <v>11657</v>
      </c>
      <c r="D199" s="24" t="s">
        <v>11672</v>
      </c>
      <c r="E199" s="24" t="s">
        <v>11667</v>
      </c>
      <c r="F199" s="24" t="s">
        <v>11671</v>
      </c>
      <c r="G199" s="24" t="s">
        <v>19333</v>
      </c>
      <c r="H199" s="80">
        <v>0.28079999999999999</v>
      </c>
      <c r="I199" s="81">
        <v>655</v>
      </c>
      <c r="J199" s="81">
        <v>931</v>
      </c>
      <c r="K199" s="69"/>
    </row>
    <row r="200" spans="1:11">
      <c r="A200" s="24" t="s">
        <v>11658</v>
      </c>
      <c r="B200" s="24" t="s">
        <v>19329</v>
      </c>
      <c r="C200" s="24" t="s">
        <v>11657</v>
      </c>
      <c r="D200" s="24" t="s">
        <v>11675</v>
      </c>
      <c r="E200" s="24" t="s">
        <v>11670</v>
      </c>
      <c r="F200" s="24" t="s">
        <v>11674</v>
      </c>
      <c r="G200" s="24" t="s">
        <v>19301</v>
      </c>
      <c r="H200" s="80">
        <v>0.24149999999999999</v>
      </c>
      <c r="I200" s="81">
        <v>769</v>
      </c>
      <c r="J200" s="81">
        <v>815</v>
      </c>
      <c r="K200" s="69"/>
    </row>
    <row r="201" spans="1:11">
      <c r="A201" s="24" t="s">
        <v>11658</v>
      </c>
      <c r="B201" s="24" t="s">
        <v>19329</v>
      </c>
      <c r="C201" s="24" t="s">
        <v>11657</v>
      </c>
      <c r="D201" s="24" t="s">
        <v>11666</v>
      </c>
      <c r="E201" s="24" t="s">
        <v>11661</v>
      </c>
      <c r="F201" s="24" t="s">
        <v>11665</v>
      </c>
      <c r="G201" s="24" t="s">
        <v>19291</v>
      </c>
      <c r="H201" s="80">
        <v>0.18129999999999999</v>
      </c>
      <c r="I201" s="81">
        <v>488</v>
      </c>
      <c r="J201" s="81">
        <v>465</v>
      </c>
      <c r="K201" s="69"/>
    </row>
    <row r="202" spans="1:11">
      <c r="A202" s="24" t="s">
        <v>11658</v>
      </c>
      <c r="B202" s="24" t="s">
        <v>19329</v>
      </c>
      <c r="C202" s="24" t="s">
        <v>11657</v>
      </c>
      <c r="D202" s="24" t="s">
        <v>11681</v>
      </c>
      <c r="E202" s="24" t="s">
        <v>11676</v>
      </c>
      <c r="F202" s="24" t="s">
        <v>11680</v>
      </c>
      <c r="G202" s="24" t="s">
        <v>19330</v>
      </c>
      <c r="H202" s="80">
        <v>0.15409999999999999</v>
      </c>
      <c r="I202" s="81">
        <v>739</v>
      </c>
      <c r="J202" s="81">
        <v>1533</v>
      </c>
      <c r="K202" s="69"/>
    </row>
    <row r="203" spans="1:11">
      <c r="A203" s="24" t="s">
        <v>11658</v>
      </c>
      <c r="B203" s="24" t="s">
        <v>19329</v>
      </c>
      <c r="C203" s="24" t="s">
        <v>11657</v>
      </c>
      <c r="D203" s="24" t="s">
        <v>11678</v>
      </c>
      <c r="E203" s="24" t="s">
        <v>11673</v>
      </c>
      <c r="F203" s="24" t="s">
        <v>11677</v>
      </c>
      <c r="G203" s="24" t="s">
        <v>19332</v>
      </c>
      <c r="H203" s="80">
        <v>0.15409999999999999</v>
      </c>
      <c r="I203" s="81">
        <v>459</v>
      </c>
      <c r="J203" s="81">
        <v>746</v>
      </c>
      <c r="K203" s="69"/>
    </row>
    <row r="204" spans="1:11">
      <c r="A204" s="24" t="s">
        <v>11658</v>
      </c>
      <c r="B204" s="24" t="s">
        <v>19329</v>
      </c>
      <c r="C204" s="24" t="s">
        <v>11657</v>
      </c>
      <c r="D204" s="24" t="s">
        <v>11663</v>
      </c>
      <c r="E204" s="24" t="s">
        <v>11656</v>
      </c>
      <c r="F204" s="24" t="s">
        <v>11662</v>
      </c>
      <c r="G204" s="24" t="s">
        <v>19330</v>
      </c>
      <c r="H204" s="80">
        <v>0.1502</v>
      </c>
      <c r="I204" s="81">
        <v>1309</v>
      </c>
      <c r="J204" s="81">
        <v>1481</v>
      </c>
      <c r="K204" s="69"/>
    </row>
    <row r="205" spans="1:11">
      <c r="A205" s="24" t="s">
        <v>11658</v>
      </c>
      <c r="B205" s="24" t="s">
        <v>19329</v>
      </c>
      <c r="C205" s="24" t="s">
        <v>11657</v>
      </c>
      <c r="D205" s="24" t="s">
        <v>11669</v>
      </c>
      <c r="E205" s="24" t="s">
        <v>11664</v>
      </c>
      <c r="F205" s="24" t="s">
        <v>11668</v>
      </c>
      <c r="G205" s="24" t="s">
        <v>19301</v>
      </c>
      <c r="H205" s="80">
        <v>0.1419</v>
      </c>
      <c r="I205" s="81">
        <v>460</v>
      </c>
      <c r="J205" s="81">
        <v>504</v>
      </c>
      <c r="K205" s="69"/>
    </row>
    <row r="206" spans="1:11">
      <c r="A206" s="24" t="s">
        <v>11658</v>
      </c>
      <c r="B206" s="24" t="s">
        <v>19329</v>
      </c>
      <c r="C206" s="24" t="s">
        <v>11657</v>
      </c>
      <c r="D206" s="24" t="s">
        <v>11683</v>
      </c>
      <c r="E206" s="24" t="s">
        <v>11679</v>
      </c>
      <c r="F206" s="24" t="s">
        <v>11682</v>
      </c>
      <c r="G206" s="24" t="s">
        <v>19331</v>
      </c>
      <c r="H206" s="80">
        <v>0.12379999999999999</v>
      </c>
      <c r="I206" s="81">
        <v>619</v>
      </c>
      <c r="J206" s="81">
        <v>908</v>
      </c>
      <c r="K206" s="69"/>
    </row>
    <row r="207" spans="1:11">
      <c r="A207" s="24" t="s">
        <v>16081</v>
      </c>
      <c r="B207" s="24" t="s">
        <v>19334</v>
      </c>
      <c r="C207" s="24" t="s">
        <v>19888</v>
      </c>
      <c r="D207" s="24" t="s">
        <v>16090</v>
      </c>
      <c r="E207" s="24" t="s">
        <v>16086</v>
      </c>
      <c r="F207" s="24" t="s">
        <v>16089</v>
      </c>
      <c r="G207" s="24" t="s">
        <v>19272</v>
      </c>
      <c r="H207" s="80">
        <v>0.92</v>
      </c>
      <c r="I207" s="81">
        <v>450</v>
      </c>
      <c r="J207" s="81">
        <v>550</v>
      </c>
      <c r="K207" s="69"/>
    </row>
    <row r="208" spans="1:11">
      <c r="A208" s="24" t="s">
        <v>16081</v>
      </c>
      <c r="B208" s="24" t="s">
        <v>19334</v>
      </c>
      <c r="C208" s="24" t="s">
        <v>19888</v>
      </c>
      <c r="D208" s="24" t="s">
        <v>16083</v>
      </c>
      <c r="E208" s="24" t="s">
        <v>16079</v>
      </c>
      <c r="F208" s="24" t="s">
        <v>16082</v>
      </c>
      <c r="G208" s="24" t="s">
        <v>19301</v>
      </c>
      <c r="H208" s="80">
        <v>0.91</v>
      </c>
      <c r="I208" s="81">
        <v>200</v>
      </c>
      <c r="J208" s="81">
        <v>350</v>
      </c>
      <c r="K208" s="69"/>
    </row>
    <row r="209" spans="1:11">
      <c r="A209" s="24" t="s">
        <v>16081</v>
      </c>
      <c r="B209" s="24" t="s">
        <v>19334</v>
      </c>
      <c r="C209" s="24" t="s">
        <v>19888</v>
      </c>
      <c r="D209" s="24" t="s">
        <v>16085</v>
      </c>
      <c r="E209" s="24" t="s">
        <v>16080</v>
      </c>
      <c r="F209" s="24" t="s">
        <v>16084</v>
      </c>
      <c r="G209" s="24" t="s">
        <v>19291</v>
      </c>
      <c r="H209" s="80">
        <v>0.9</v>
      </c>
      <c r="I209" s="81">
        <v>550</v>
      </c>
      <c r="J209" s="81">
        <v>825</v>
      </c>
      <c r="K209" s="69"/>
    </row>
    <row r="210" spans="1:11">
      <c r="A210" s="24" t="s">
        <v>16081</v>
      </c>
      <c r="C210" s="24" t="s">
        <v>19888</v>
      </c>
      <c r="D210" s="24" t="s">
        <v>16088</v>
      </c>
      <c r="F210" s="24" t="s">
        <v>16087</v>
      </c>
      <c r="G210" s="24" t="s">
        <v>19272</v>
      </c>
      <c r="H210" s="80">
        <v>0.85</v>
      </c>
      <c r="I210" s="81" t="s">
        <v>19887</v>
      </c>
      <c r="J210" s="81">
        <v>500</v>
      </c>
      <c r="K210" s="69"/>
    </row>
    <row r="211" spans="1:11">
      <c r="A211" s="24" t="s">
        <v>16081</v>
      </c>
      <c r="C211" s="24" t="s">
        <v>19888</v>
      </c>
      <c r="D211" s="24" t="s">
        <v>16092</v>
      </c>
      <c r="F211" s="24" t="s">
        <v>16091</v>
      </c>
      <c r="G211" s="24" t="s">
        <v>19272</v>
      </c>
      <c r="H211" s="80">
        <v>0.85</v>
      </c>
      <c r="I211" s="81" t="s">
        <v>19887</v>
      </c>
      <c r="J211" s="81">
        <v>200</v>
      </c>
      <c r="K211" s="69"/>
    </row>
    <row r="212" spans="1:11">
      <c r="A212" s="24" t="s">
        <v>19191</v>
      </c>
      <c r="B212" s="24" t="s">
        <v>19335</v>
      </c>
      <c r="C212" s="24" t="s">
        <v>19190</v>
      </c>
      <c r="D212" s="24" t="s">
        <v>19195</v>
      </c>
      <c r="E212" s="24" t="s">
        <v>19193</v>
      </c>
      <c r="F212" s="24" t="s">
        <v>19194</v>
      </c>
      <c r="G212" s="24" t="s">
        <v>19307</v>
      </c>
      <c r="H212" s="80">
        <v>0.24299999999999999</v>
      </c>
      <c r="I212" s="81">
        <v>435</v>
      </c>
      <c r="J212" s="81">
        <v>419</v>
      </c>
      <c r="K212" s="69"/>
    </row>
    <row r="213" spans="1:11">
      <c r="A213" s="24" t="s">
        <v>19191</v>
      </c>
      <c r="B213" s="24" t="s">
        <v>19335</v>
      </c>
      <c r="C213" s="24" t="s">
        <v>19190</v>
      </c>
      <c r="D213" s="24" t="s">
        <v>19198</v>
      </c>
      <c r="E213" s="24" t="s">
        <v>19196</v>
      </c>
      <c r="F213" s="24" t="s">
        <v>19197</v>
      </c>
      <c r="G213" s="24" t="s">
        <v>19306</v>
      </c>
      <c r="H213" s="80">
        <v>0.23200000000000001</v>
      </c>
      <c r="I213" s="81">
        <v>836</v>
      </c>
      <c r="J213" s="81">
        <v>826</v>
      </c>
      <c r="K213" s="69"/>
    </row>
    <row r="214" spans="1:11">
      <c r="A214" s="24" t="s">
        <v>19191</v>
      </c>
      <c r="B214" s="24" t="s">
        <v>19335</v>
      </c>
      <c r="C214" s="24" t="s">
        <v>19190</v>
      </c>
      <c r="D214" s="24" t="s">
        <v>19201</v>
      </c>
      <c r="E214" s="24" t="s">
        <v>19199</v>
      </c>
      <c r="F214" s="24" t="s">
        <v>19200</v>
      </c>
      <c r="G214" s="24" t="s">
        <v>19270</v>
      </c>
      <c r="H214" s="80">
        <v>0.2</v>
      </c>
      <c r="I214" s="81">
        <v>1119</v>
      </c>
      <c r="J214" s="81">
        <v>1111</v>
      </c>
      <c r="K214" s="69"/>
    </row>
    <row r="215" spans="1:11">
      <c r="A215" s="24" t="s">
        <v>19191</v>
      </c>
      <c r="B215" s="24" t="s">
        <v>19335</v>
      </c>
      <c r="C215" s="24" t="s">
        <v>19190</v>
      </c>
      <c r="D215" s="24" t="s">
        <v>19192</v>
      </c>
      <c r="E215" s="24" t="s">
        <v>19189</v>
      </c>
      <c r="F215" s="24" t="s">
        <v>14333</v>
      </c>
      <c r="G215" s="24" t="s">
        <v>19306</v>
      </c>
      <c r="H215" s="80">
        <v>0.187</v>
      </c>
      <c r="I215" s="81">
        <v>906</v>
      </c>
      <c r="J215" s="81">
        <v>899</v>
      </c>
      <c r="K215" s="69"/>
    </row>
    <row r="216" spans="1:11">
      <c r="A216" s="24" t="s">
        <v>19191</v>
      </c>
      <c r="B216" s="24" t="s">
        <v>19335</v>
      </c>
      <c r="C216" s="24" t="s">
        <v>19190</v>
      </c>
      <c r="D216" s="24" t="s">
        <v>19204</v>
      </c>
      <c r="E216" s="24" t="s">
        <v>19202</v>
      </c>
      <c r="F216" s="24" t="s">
        <v>19203</v>
      </c>
      <c r="G216" s="24" t="s">
        <v>19269</v>
      </c>
      <c r="H216" s="80">
        <v>0.16900000000000001</v>
      </c>
      <c r="I216" s="81">
        <v>1670</v>
      </c>
      <c r="J216" s="81">
        <v>1659</v>
      </c>
      <c r="K216" s="69"/>
    </row>
    <row r="217" spans="1:11">
      <c r="A217" s="24" t="s">
        <v>11500</v>
      </c>
      <c r="B217" s="24" t="s">
        <v>19336</v>
      </c>
      <c r="C217" s="24" t="s">
        <v>11499</v>
      </c>
      <c r="D217" s="24" t="s">
        <v>11551</v>
      </c>
      <c r="E217" s="24" t="s">
        <v>11546</v>
      </c>
      <c r="F217" s="24" t="s">
        <v>11550</v>
      </c>
      <c r="G217" s="24" t="s">
        <v>19270</v>
      </c>
      <c r="H217" s="80">
        <v>1</v>
      </c>
      <c r="I217" s="81">
        <v>1</v>
      </c>
      <c r="J217" s="81">
        <v>6</v>
      </c>
      <c r="K217" s="69"/>
    </row>
    <row r="218" spans="1:11">
      <c r="A218" s="24" t="s">
        <v>11500</v>
      </c>
      <c r="B218" s="24" t="s">
        <v>19336</v>
      </c>
      <c r="C218" s="24" t="s">
        <v>11499</v>
      </c>
      <c r="D218" s="24" t="s">
        <v>11513</v>
      </c>
      <c r="E218" s="24" t="s">
        <v>11508</v>
      </c>
      <c r="F218" s="24" t="s">
        <v>11512</v>
      </c>
      <c r="G218" s="24" t="s">
        <v>19270</v>
      </c>
      <c r="H218" s="80">
        <v>1</v>
      </c>
      <c r="I218" s="81">
        <v>26</v>
      </c>
      <c r="J218" s="81">
        <v>12</v>
      </c>
      <c r="K218" s="69"/>
    </row>
    <row r="219" spans="1:11">
      <c r="A219" s="24" t="s">
        <v>11500</v>
      </c>
      <c r="B219" s="24" t="s">
        <v>19336</v>
      </c>
      <c r="C219" s="24" t="s">
        <v>11499</v>
      </c>
      <c r="D219" s="24" t="s">
        <v>11516</v>
      </c>
      <c r="E219" s="24" t="s">
        <v>11511</v>
      </c>
      <c r="F219" s="24" t="s">
        <v>11515</v>
      </c>
      <c r="G219" s="24" t="s">
        <v>19271</v>
      </c>
      <c r="H219" s="80">
        <v>1</v>
      </c>
      <c r="I219" s="81">
        <v>660</v>
      </c>
      <c r="J219" s="81">
        <v>506</v>
      </c>
      <c r="K219" s="69"/>
    </row>
    <row r="220" spans="1:11">
      <c r="A220" s="24" t="s">
        <v>11500</v>
      </c>
      <c r="B220" s="24" t="s">
        <v>19336</v>
      </c>
      <c r="C220" s="24" t="s">
        <v>11499</v>
      </c>
      <c r="D220" s="24" t="s">
        <v>11557</v>
      </c>
      <c r="E220" s="24" t="s">
        <v>11552</v>
      </c>
      <c r="F220" s="24" t="s">
        <v>11556</v>
      </c>
      <c r="G220" s="24" t="s">
        <v>19271</v>
      </c>
      <c r="H220" s="80">
        <v>0.95799999999999996</v>
      </c>
      <c r="I220" s="81">
        <v>564</v>
      </c>
      <c r="J220" s="81">
        <v>476</v>
      </c>
      <c r="K220" s="69"/>
    </row>
    <row r="221" spans="1:11">
      <c r="A221" s="24" t="s">
        <v>11500</v>
      </c>
      <c r="B221" s="24" t="s">
        <v>19336</v>
      </c>
      <c r="C221" s="24" t="s">
        <v>11499</v>
      </c>
      <c r="D221" s="24" t="s">
        <v>11560</v>
      </c>
      <c r="E221" s="24" t="s">
        <v>11555</v>
      </c>
      <c r="F221" s="24" t="s">
        <v>11559</v>
      </c>
      <c r="G221" s="24" t="s">
        <v>19271</v>
      </c>
      <c r="H221" s="80">
        <v>0.93810000000000004</v>
      </c>
      <c r="I221" s="81">
        <v>368</v>
      </c>
      <c r="J221" s="81">
        <v>307</v>
      </c>
      <c r="K221" s="69"/>
    </row>
    <row r="222" spans="1:11">
      <c r="A222" s="24" t="s">
        <v>11500</v>
      </c>
      <c r="B222" s="24" t="s">
        <v>19336</v>
      </c>
      <c r="C222" s="24" t="s">
        <v>11499</v>
      </c>
      <c r="D222" s="24" t="s">
        <v>11521</v>
      </c>
      <c r="E222" s="24" t="s">
        <v>11517</v>
      </c>
      <c r="F222" s="24" t="s">
        <v>11520</v>
      </c>
      <c r="G222" s="24" t="s">
        <v>19271</v>
      </c>
      <c r="H222" s="80">
        <v>0.93700000000000006</v>
      </c>
      <c r="I222" s="81">
        <v>442</v>
      </c>
      <c r="J222" s="81">
        <v>349</v>
      </c>
      <c r="K222" s="69"/>
    </row>
    <row r="223" spans="1:11">
      <c r="A223" s="24" t="s">
        <v>11500</v>
      </c>
      <c r="B223" s="24" t="s">
        <v>19336</v>
      </c>
      <c r="C223" s="24" t="s">
        <v>11499</v>
      </c>
      <c r="D223" s="24" t="s">
        <v>11548</v>
      </c>
      <c r="E223" s="24" t="s">
        <v>11543</v>
      </c>
      <c r="F223" s="24" t="s">
        <v>11547</v>
      </c>
      <c r="G223" s="24" t="s">
        <v>19269</v>
      </c>
      <c r="H223" s="80">
        <v>0.93140000000000001</v>
      </c>
      <c r="I223" s="81">
        <v>166</v>
      </c>
      <c r="J223" s="81">
        <v>204</v>
      </c>
      <c r="K223" s="69"/>
    </row>
    <row r="224" spans="1:11">
      <c r="A224" s="24" t="s">
        <v>11500</v>
      </c>
      <c r="B224" s="24" t="s">
        <v>19336</v>
      </c>
      <c r="C224" s="24" t="s">
        <v>11499</v>
      </c>
      <c r="D224" s="24" t="s">
        <v>11568</v>
      </c>
      <c r="E224" s="24" t="s">
        <v>11566</v>
      </c>
      <c r="F224" s="24" t="s">
        <v>8811</v>
      </c>
      <c r="G224" s="24" t="s">
        <v>19271</v>
      </c>
      <c r="H224" s="80">
        <v>0.93089999999999995</v>
      </c>
      <c r="I224" s="81">
        <v>546</v>
      </c>
      <c r="J224" s="81">
        <v>492</v>
      </c>
      <c r="K224" s="69"/>
    </row>
    <row r="225" spans="1:11">
      <c r="A225" s="24" t="s">
        <v>11500</v>
      </c>
      <c r="B225" s="24" t="s">
        <v>19336</v>
      </c>
      <c r="C225" s="24" t="s">
        <v>11499</v>
      </c>
      <c r="D225" s="24" t="s">
        <v>11507</v>
      </c>
      <c r="E225" s="24" t="s">
        <v>11502</v>
      </c>
      <c r="F225" s="24" t="s">
        <v>11506</v>
      </c>
      <c r="G225" s="24" t="s">
        <v>19271</v>
      </c>
      <c r="H225" s="80">
        <v>0.91969999999999996</v>
      </c>
      <c r="I225" s="81">
        <v>665</v>
      </c>
      <c r="J225" s="81">
        <v>573</v>
      </c>
      <c r="K225" s="69"/>
    </row>
    <row r="226" spans="1:11">
      <c r="A226" s="24" t="s">
        <v>11500</v>
      </c>
      <c r="B226" s="24" t="s">
        <v>19336</v>
      </c>
      <c r="C226" s="24" t="s">
        <v>11499</v>
      </c>
      <c r="D226" s="24" t="s">
        <v>11518</v>
      </c>
      <c r="E226" s="24" t="s">
        <v>11514</v>
      </c>
      <c r="F226" s="24" t="s">
        <v>6624</v>
      </c>
      <c r="G226" s="24" t="s">
        <v>19271</v>
      </c>
      <c r="H226" s="80">
        <v>0.91800000000000004</v>
      </c>
      <c r="I226" s="81">
        <v>399</v>
      </c>
      <c r="J226" s="81">
        <v>366</v>
      </c>
      <c r="K226" s="69"/>
    </row>
    <row r="227" spans="1:11">
      <c r="A227" s="24" t="s">
        <v>11500</v>
      </c>
      <c r="B227" s="24" t="s">
        <v>19336</v>
      </c>
      <c r="C227" s="24" t="s">
        <v>11499</v>
      </c>
      <c r="D227" s="24" t="s">
        <v>11530</v>
      </c>
      <c r="E227" s="24" t="s">
        <v>11525</v>
      </c>
      <c r="F227" s="24" t="s">
        <v>11529</v>
      </c>
      <c r="G227" s="24" t="s">
        <v>19288</v>
      </c>
      <c r="H227" s="80">
        <v>0.91669999999999996</v>
      </c>
      <c r="I227" s="81">
        <v>25</v>
      </c>
      <c r="J227" s="81">
        <v>36</v>
      </c>
      <c r="K227" s="69"/>
    </row>
    <row r="228" spans="1:11">
      <c r="A228" s="24" t="s">
        <v>11500</v>
      </c>
      <c r="B228" s="24" t="s">
        <v>19336</v>
      </c>
      <c r="C228" s="24" t="s">
        <v>11499</v>
      </c>
      <c r="D228" s="24" t="s">
        <v>11501</v>
      </c>
      <c r="E228" s="24" t="s">
        <v>11497</v>
      </c>
      <c r="F228" s="24" t="s">
        <v>587</v>
      </c>
      <c r="G228" s="24" t="s">
        <v>19271</v>
      </c>
      <c r="H228" s="80">
        <v>0.90859999999999996</v>
      </c>
      <c r="I228" s="81">
        <v>444</v>
      </c>
      <c r="J228" s="81">
        <v>394</v>
      </c>
      <c r="K228" s="69"/>
    </row>
    <row r="229" spans="1:11">
      <c r="A229" s="24" t="s">
        <v>11500</v>
      </c>
      <c r="B229" s="24" t="s">
        <v>19336</v>
      </c>
      <c r="C229" s="24" t="s">
        <v>11499</v>
      </c>
      <c r="D229" s="24" t="s">
        <v>11504</v>
      </c>
      <c r="E229" s="24" t="s">
        <v>11498</v>
      </c>
      <c r="F229" s="24" t="s">
        <v>11503</v>
      </c>
      <c r="G229" s="24" t="s">
        <v>19271</v>
      </c>
      <c r="H229" s="80">
        <v>0.9022</v>
      </c>
      <c r="I229" s="81">
        <v>423</v>
      </c>
      <c r="J229" s="81">
        <v>368</v>
      </c>
      <c r="K229" s="69"/>
    </row>
    <row r="230" spans="1:11">
      <c r="A230" s="24" t="s">
        <v>11500</v>
      </c>
      <c r="B230" s="24" t="s">
        <v>19336</v>
      </c>
      <c r="C230" s="24" t="s">
        <v>11499</v>
      </c>
      <c r="D230" s="24" t="s">
        <v>11545</v>
      </c>
      <c r="E230" s="24" t="s">
        <v>11540</v>
      </c>
      <c r="F230" s="24" t="s">
        <v>11544</v>
      </c>
      <c r="G230" s="24" t="s">
        <v>19271</v>
      </c>
      <c r="H230" s="80">
        <v>0.89839999999999998</v>
      </c>
      <c r="I230" s="81">
        <v>556</v>
      </c>
      <c r="J230" s="81">
        <v>512</v>
      </c>
      <c r="K230" s="69"/>
    </row>
    <row r="231" spans="1:11">
      <c r="A231" s="24" t="s">
        <v>11500</v>
      </c>
      <c r="B231" s="24" t="s">
        <v>19336</v>
      </c>
      <c r="C231" s="24" t="s">
        <v>11499</v>
      </c>
      <c r="D231" s="24" t="s">
        <v>11562</v>
      </c>
      <c r="E231" s="24" t="s">
        <v>11558</v>
      </c>
      <c r="F231" s="24" t="s">
        <v>11561</v>
      </c>
      <c r="G231" s="24" t="s">
        <v>19271</v>
      </c>
      <c r="H231" s="80">
        <v>0.88580000000000003</v>
      </c>
      <c r="I231" s="81">
        <v>470</v>
      </c>
      <c r="J231" s="81">
        <v>394</v>
      </c>
      <c r="K231" s="69"/>
    </row>
    <row r="232" spans="1:11">
      <c r="A232" s="24" t="s">
        <v>11500</v>
      </c>
      <c r="B232" s="24" t="s">
        <v>19336</v>
      </c>
      <c r="C232" s="24" t="s">
        <v>11499</v>
      </c>
      <c r="D232" s="24" t="s">
        <v>11542</v>
      </c>
      <c r="E232" s="24" t="s">
        <v>11539</v>
      </c>
      <c r="F232" s="24" t="s">
        <v>11541</v>
      </c>
      <c r="G232" s="24" t="s">
        <v>19271</v>
      </c>
      <c r="H232" s="80">
        <v>0.8841</v>
      </c>
      <c r="I232" s="81">
        <v>662</v>
      </c>
      <c r="J232" s="81">
        <v>604</v>
      </c>
      <c r="K232" s="69"/>
    </row>
    <row r="233" spans="1:11">
      <c r="A233" s="24" t="s">
        <v>11500</v>
      </c>
      <c r="B233" s="24" t="s">
        <v>19336</v>
      </c>
      <c r="C233" s="24" t="s">
        <v>11499</v>
      </c>
      <c r="D233" s="24" t="s">
        <v>11510</v>
      </c>
      <c r="E233" s="24" t="s">
        <v>11505</v>
      </c>
      <c r="F233" s="24" t="s">
        <v>11509</v>
      </c>
      <c r="G233" s="24" t="s">
        <v>19270</v>
      </c>
      <c r="H233" s="80">
        <v>0.86780000000000002</v>
      </c>
      <c r="I233" s="81">
        <v>754</v>
      </c>
      <c r="J233" s="81">
        <v>711</v>
      </c>
      <c r="K233" s="69"/>
    </row>
    <row r="234" spans="1:11">
      <c r="A234" s="24" t="s">
        <v>11500</v>
      </c>
      <c r="B234" s="24" t="s">
        <v>19336</v>
      </c>
      <c r="C234" s="24" t="s">
        <v>11499</v>
      </c>
      <c r="D234" s="24" t="s">
        <v>11533</v>
      </c>
      <c r="E234" s="24" t="s">
        <v>11528</v>
      </c>
      <c r="F234" s="24" t="s">
        <v>11532</v>
      </c>
      <c r="G234" s="24" t="s">
        <v>19270</v>
      </c>
      <c r="H234" s="80">
        <v>0.85099999999999998</v>
      </c>
      <c r="I234" s="81">
        <v>837</v>
      </c>
      <c r="J234" s="81">
        <v>859</v>
      </c>
      <c r="K234" s="69"/>
    </row>
    <row r="235" spans="1:11">
      <c r="A235" s="24" t="s">
        <v>11500</v>
      </c>
      <c r="B235" s="24" t="s">
        <v>19336</v>
      </c>
      <c r="C235" s="24" t="s">
        <v>11499</v>
      </c>
      <c r="D235" s="24" t="s">
        <v>11565</v>
      </c>
      <c r="E235" s="24" t="s">
        <v>11563</v>
      </c>
      <c r="F235" s="24" t="s">
        <v>11564</v>
      </c>
      <c r="G235" s="24" t="s">
        <v>19271</v>
      </c>
      <c r="H235" s="80">
        <v>0.84619999999999995</v>
      </c>
      <c r="I235" s="81">
        <v>480</v>
      </c>
      <c r="J235" s="81">
        <v>403</v>
      </c>
      <c r="K235" s="69"/>
    </row>
    <row r="236" spans="1:11">
      <c r="A236" s="24" t="s">
        <v>11500</v>
      </c>
      <c r="B236" s="24" t="s">
        <v>19336</v>
      </c>
      <c r="C236" s="24" t="s">
        <v>11499</v>
      </c>
      <c r="D236" s="24" t="s">
        <v>11538</v>
      </c>
      <c r="E236" s="24" t="s">
        <v>11534</v>
      </c>
      <c r="F236" s="24" t="s">
        <v>11537</v>
      </c>
      <c r="G236" s="24" t="s">
        <v>19269</v>
      </c>
      <c r="H236" s="80">
        <v>0.84419999999999995</v>
      </c>
      <c r="I236" s="81">
        <v>1761</v>
      </c>
      <c r="J236" s="81">
        <v>1695</v>
      </c>
      <c r="K236" s="69"/>
    </row>
    <row r="237" spans="1:11">
      <c r="A237" s="24" t="s">
        <v>11500</v>
      </c>
      <c r="B237" s="24" t="s">
        <v>19336</v>
      </c>
      <c r="C237" s="24" t="s">
        <v>11499</v>
      </c>
      <c r="D237" s="24" t="s">
        <v>11571</v>
      </c>
      <c r="E237" s="24" t="s">
        <v>11567</v>
      </c>
      <c r="F237" s="24" t="s">
        <v>11570</v>
      </c>
      <c r="G237" s="24" t="s">
        <v>19270</v>
      </c>
      <c r="H237" s="80">
        <v>0.83809999999999996</v>
      </c>
      <c r="I237" s="81">
        <v>778</v>
      </c>
      <c r="J237" s="81">
        <v>692</v>
      </c>
      <c r="K237" s="69"/>
    </row>
    <row r="238" spans="1:11">
      <c r="A238" s="24" t="s">
        <v>11500</v>
      </c>
      <c r="B238" s="24" t="s">
        <v>19336</v>
      </c>
      <c r="C238" s="24" t="s">
        <v>11499</v>
      </c>
      <c r="D238" s="24" t="s">
        <v>11554</v>
      </c>
      <c r="E238" s="24" t="s">
        <v>11549</v>
      </c>
      <c r="F238" s="24" t="s">
        <v>11553</v>
      </c>
      <c r="G238" s="24" t="s">
        <v>19269</v>
      </c>
      <c r="H238" s="80">
        <v>0.83330000000000004</v>
      </c>
      <c r="I238" s="81">
        <v>11</v>
      </c>
      <c r="J238" s="81">
        <v>6</v>
      </c>
      <c r="K238" s="69"/>
    </row>
    <row r="239" spans="1:11">
      <c r="A239" s="24" t="s">
        <v>11500</v>
      </c>
      <c r="B239" s="24" t="s">
        <v>19336</v>
      </c>
      <c r="C239" s="24" t="s">
        <v>11499</v>
      </c>
      <c r="D239" s="24" t="s">
        <v>11527</v>
      </c>
      <c r="E239" s="24" t="s">
        <v>11522</v>
      </c>
      <c r="F239" s="24" t="s">
        <v>11526</v>
      </c>
      <c r="G239" s="24" t="s">
        <v>19270</v>
      </c>
      <c r="H239" s="80">
        <v>0.71450000000000002</v>
      </c>
      <c r="I239" s="81">
        <v>647</v>
      </c>
      <c r="J239" s="81">
        <v>613</v>
      </c>
      <c r="K239" s="69"/>
    </row>
    <row r="240" spans="1:11">
      <c r="A240" s="24" t="s">
        <v>11500</v>
      </c>
      <c r="B240" s="24" t="s">
        <v>19336</v>
      </c>
      <c r="C240" s="24" t="s">
        <v>11499</v>
      </c>
      <c r="D240" s="24" t="s">
        <v>11524</v>
      </c>
      <c r="E240" s="24" t="s">
        <v>11519</v>
      </c>
      <c r="F240" s="24" t="s">
        <v>11523</v>
      </c>
      <c r="G240" s="24" t="s">
        <v>19269</v>
      </c>
      <c r="H240" s="80">
        <v>0.71060000000000001</v>
      </c>
      <c r="I240" s="81">
        <v>1555</v>
      </c>
      <c r="J240" s="81">
        <v>1531</v>
      </c>
      <c r="K240" s="69"/>
    </row>
    <row r="241" spans="1:11">
      <c r="A241" s="24" t="s">
        <v>11500</v>
      </c>
      <c r="B241" s="24" t="s">
        <v>19336</v>
      </c>
      <c r="C241" s="24" t="s">
        <v>11499</v>
      </c>
      <c r="D241" s="24" t="s">
        <v>11536</v>
      </c>
      <c r="E241" s="24" t="s">
        <v>11531</v>
      </c>
      <c r="F241" s="24" t="s">
        <v>11535</v>
      </c>
      <c r="G241" s="24" t="s">
        <v>19269</v>
      </c>
      <c r="H241" s="80">
        <v>0.69469999999999998</v>
      </c>
      <c r="I241" s="81">
        <v>371</v>
      </c>
      <c r="J241" s="81">
        <v>393</v>
      </c>
      <c r="K241" s="69"/>
    </row>
    <row r="242" spans="1:11">
      <c r="A242" s="24" t="s">
        <v>13702</v>
      </c>
      <c r="B242" s="24" t="s">
        <v>19337</v>
      </c>
      <c r="C242" s="24" t="s">
        <v>13701</v>
      </c>
      <c r="D242" s="24" t="s">
        <v>13747</v>
      </c>
      <c r="E242" s="24" t="s">
        <v>13744</v>
      </c>
      <c r="F242" s="24" t="s">
        <v>13746</v>
      </c>
      <c r="G242" s="24" t="s">
        <v>19270</v>
      </c>
      <c r="H242" s="80">
        <v>0.97809999999999997</v>
      </c>
      <c r="I242" s="81">
        <v>658</v>
      </c>
      <c r="J242" s="81">
        <v>593</v>
      </c>
      <c r="K242" s="69"/>
    </row>
    <row r="243" spans="1:11">
      <c r="A243" s="24" t="s">
        <v>13702</v>
      </c>
      <c r="B243" s="24" t="s">
        <v>19337</v>
      </c>
      <c r="C243" s="24" t="s">
        <v>13701</v>
      </c>
      <c r="D243" s="24" t="s">
        <v>13741</v>
      </c>
      <c r="E243" s="24" t="s">
        <v>13736</v>
      </c>
      <c r="F243" s="24" t="s">
        <v>13740</v>
      </c>
      <c r="G243" s="24" t="s">
        <v>19264</v>
      </c>
      <c r="H243" s="80">
        <v>0.96150000000000002</v>
      </c>
      <c r="I243" s="81">
        <v>319</v>
      </c>
      <c r="J243" s="81">
        <v>240</v>
      </c>
      <c r="K243" s="69"/>
    </row>
    <row r="244" spans="1:11">
      <c r="A244" s="24" t="s">
        <v>13702</v>
      </c>
      <c r="B244" s="24" t="s">
        <v>19337</v>
      </c>
      <c r="C244" s="24" t="s">
        <v>13701</v>
      </c>
      <c r="D244" s="24" t="s">
        <v>13704</v>
      </c>
      <c r="E244" s="24" t="s">
        <v>13697</v>
      </c>
      <c r="F244" s="24" t="s">
        <v>13703</v>
      </c>
      <c r="G244" s="24" t="s">
        <v>19271</v>
      </c>
      <c r="H244" s="80">
        <v>0.96109999999999995</v>
      </c>
      <c r="I244" s="81">
        <v>450</v>
      </c>
      <c r="J244" s="81">
        <v>386</v>
      </c>
      <c r="K244" s="69"/>
    </row>
    <row r="245" spans="1:11">
      <c r="A245" s="24" t="s">
        <v>13702</v>
      </c>
      <c r="B245" s="24" t="s">
        <v>19337</v>
      </c>
      <c r="C245" s="24" t="s">
        <v>13701</v>
      </c>
      <c r="D245" s="24" t="s">
        <v>13758</v>
      </c>
      <c r="E245" s="24" t="s">
        <v>13756</v>
      </c>
      <c r="F245" s="24" t="s">
        <v>13757</v>
      </c>
      <c r="G245" s="24" t="s">
        <v>19271</v>
      </c>
      <c r="H245" s="80">
        <v>0.95879999999999999</v>
      </c>
      <c r="I245" s="81">
        <v>401</v>
      </c>
      <c r="J245" s="81">
        <v>340</v>
      </c>
      <c r="K245" s="69"/>
    </row>
    <row r="246" spans="1:11">
      <c r="A246" s="24" t="s">
        <v>13702</v>
      </c>
      <c r="B246" s="24" t="s">
        <v>19337</v>
      </c>
      <c r="C246" s="24" t="s">
        <v>13701</v>
      </c>
      <c r="D246" s="24" t="s">
        <v>13721</v>
      </c>
      <c r="E246" s="24" t="s">
        <v>13718</v>
      </c>
      <c r="F246" s="24" t="s">
        <v>13720</v>
      </c>
      <c r="G246" s="24" t="s">
        <v>19271</v>
      </c>
      <c r="H246" s="80">
        <v>0.95850000000000002</v>
      </c>
      <c r="I246" s="81">
        <v>549</v>
      </c>
      <c r="J246" s="81">
        <v>554</v>
      </c>
      <c r="K246" s="69"/>
    </row>
    <row r="247" spans="1:11">
      <c r="A247" s="24" t="s">
        <v>13702</v>
      </c>
      <c r="B247" s="24" t="s">
        <v>19337</v>
      </c>
      <c r="C247" s="24" t="s">
        <v>13701</v>
      </c>
      <c r="D247" s="24" t="s">
        <v>13750</v>
      </c>
      <c r="E247" s="24" t="s">
        <v>13745</v>
      </c>
      <c r="F247" s="24" t="s">
        <v>13749</v>
      </c>
      <c r="G247" s="24" t="s">
        <v>19278</v>
      </c>
      <c r="H247" s="80">
        <v>0.95850000000000002</v>
      </c>
      <c r="I247" s="81">
        <v>338</v>
      </c>
      <c r="J247" s="81">
        <v>241</v>
      </c>
      <c r="K247" s="69"/>
    </row>
    <row r="248" spans="1:11">
      <c r="A248" s="24" t="s">
        <v>13702</v>
      </c>
      <c r="B248" s="24" t="s">
        <v>19337</v>
      </c>
      <c r="C248" s="24" t="s">
        <v>13701</v>
      </c>
      <c r="D248" s="24" t="s">
        <v>13709</v>
      </c>
      <c r="E248" s="24" t="s">
        <v>13705</v>
      </c>
      <c r="F248" s="24" t="s">
        <v>1862</v>
      </c>
      <c r="G248" s="24" t="s">
        <v>19271</v>
      </c>
      <c r="H248" s="80">
        <v>0.95799999999999996</v>
      </c>
      <c r="I248" s="81">
        <v>481</v>
      </c>
      <c r="J248" s="81">
        <v>500</v>
      </c>
      <c r="K248" s="69"/>
    </row>
    <row r="249" spans="1:11">
      <c r="A249" s="24" t="s">
        <v>13702</v>
      </c>
      <c r="B249" s="24" t="s">
        <v>19337</v>
      </c>
      <c r="C249" s="24" t="s">
        <v>13701</v>
      </c>
      <c r="D249" s="24" t="s">
        <v>13715</v>
      </c>
      <c r="E249" s="24" t="s">
        <v>13710</v>
      </c>
      <c r="F249" s="24" t="s">
        <v>13714</v>
      </c>
      <c r="G249" s="24" t="s">
        <v>19271</v>
      </c>
      <c r="H249" s="80">
        <v>0.9536</v>
      </c>
      <c r="I249" s="81">
        <v>497</v>
      </c>
      <c r="J249" s="81">
        <v>453</v>
      </c>
      <c r="K249" s="69"/>
    </row>
    <row r="250" spans="1:11">
      <c r="A250" s="24" t="s">
        <v>13702</v>
      </c>
      <c r="B250" s="24" t="s">
        <v>19337</v>
      </c>
      <c r="C250" s="24" t="s">
        <v>13701</v>
      </c>
      <c r="D250" s="24" t="s">
        <v>13729</v>
      </c>
      <c r="E250" s="24" t="s">
        <v>13725</v>
      </c>
      <c r="F250" s="24" t="s">
        <v>13619</v>
      </c>
      <c r="G250" s="24" t="s">
        <v>19271</v>
      </c>
      <c r="H250" s="80">
        <v>0.94569999999999999</v>
      </c>
      <c r="I250" s="81">
        <v>449</v>
      </c>
      <c r="J250" s="81">
        <v>387</v>
      </c>
      <c r="K250" s="69"/>
    </row>
    <row r="251" spans="1:11">
      <c r="A251" s="24" t="s">
        <v>13702</v>
      </c>
      <c r="B251" s="24" t="s">
        <v>19337</v>
      </c>
      <c r="C251" s="24" t="s">
        <v>13701</v>
      </c>
      <c r="D251" s="24" t="s">
        <v>13727</v>
      </c>
      <c r="E251" s="24" t="s">
        <v>13722</v>
      </c>
      <c r="F251" s="24" t="s">
        <v>13726</v>
      </c>
      <c r="G251" s="24" t="s">
        <v>19271</v>
      </c>
      <c r="H251" s="80">
        <v>0.94510000000000005</v>
      </c>
      <c r="I251" s="81">
        <v>398</v>
      </c>
      <c r="J251" s="81">
        <v>255</v>
      </c>
      <c r="K251" s="69"/>
    </row>
    <row r="252" spans="1:11">
      <c r="A252" s="24" t="s">
        <v>13702</v>
      </c>
      <c r="B252" s="24" t="s">
        <v>19337</v>
      </c>
      <c r="C252" s="24" t="s">
        <v>13701</v>
      </c>
      <c r="D252" s="24" t="s">
        <v>13719</v>
      </c>
      <c r="E252" s="24" t="s">
        <v>13717</v>
      </c>
      <c r="F252" s="24" t="s">
        <v>2112</v>
      </c>
      <c r="G252" s="24" t="s">
        <v>19269</v>
      </c>
      <c r="H252" s="80">
        <v>0.93589999999999995</v>
      </c>
      <c r="I252" s="81">
        <v>1166</v>
      </c>
      <c r="J252" s="81">
        <v>1154</v>
      </c>
      <c r="K252" s="69"/>
    </row>
    <row r="253" spans="1:11">
      <c r="A253" s="24" t="s">
        <v>13702</v>
      </c>
      <c r="C253" s="24" t="s">
        <v>13701</v>
      </c>
      <c r="D253" s="24" t="s">
        <v>13724</v>
      </c>
      <c r="F253" s="24" t="s">
        <v>13723</v>
      </c>
      <c r="G253" s="24" t="s">
        <v>19269</v>
      </c>
      <c r="H253" s="80">
        <v>0.93389999999999995</v>
      </c>
      <c r="I253" s="81" t="s">
        <v>19887</v>
      </c>
      <c r="J253" s="81">
        <v>70</v>
      </c>
      <c r="K253" s="69"/>
    </row>
    <row r="254" spans="1:11">
      <c r="A254" s="24" t="s">
        <v>13702</v>
      </c>
      <c r="B254" s="24" t="s">
        <v>19337</v>
      </c>
      <c r="C254" s="24" t="s">
        <v>13701</v>
      </c>
      <c r="D254" s="24" t="s">
        <v>13753</v>
      </c>
      <c r="E254" s="24" t="s">
        <v>13748</v>
      </c>
      <c r="F254" s="24" t="s">
        <v>13752</v>
      </c>
      <c r="G254" s="24" t="s">
        <v>188</v>
      </c>
      <c r="H254" s="80">
        <v>0.93389999999999995</v>
      </c>
      <c r="I254" s="81">
        <v>0</v>
      </c>
      <c r="J254" s="81">
        <v>35</v>
      </c>
      <c r="K254" s="69"/>
    </row>
    <row r="255" spans="1:11">
      <c r="A255" s="24" t="s">
        <v>13702</v>
      </c>
      <c r="B255" s="24" t="s">
        <v>19337</v>
      </c>
      <c r="C255" s="24" t="s">
        <v>13701</v>
      </c>
      <c r="D255" s="24" t="s">
        <v>13732</v>
      </c>
      <c r="E255" s="24" t="s">
        <v>13728</v>
      </c>
      <c r="F255" s="24" t="s">
        <v>13731</v>
      </c>
      <c r="G255" s="24" t="s">
        <v>19269</v>
      </c>
      <c r="H255" s="80">
        <v>0.93089999999999995</v>
      </c>
      <c r="I255" s="81">
        <v>1076</v>
      </c>
      <c r="J255" s="81">
        <v>1100</v>
      </c>
      <c r="K255" s="69"/>
    </row>
    <row r="256" spans="1:11">
      <c r="A256" s="24" t="s">
        <v>13702</v>
      </c>
      <c r="B256" s="24" t="s">
        <v>19337</v>
      </c>
      <c r="C256" s="24" t="s">
        <v>13701</v>
      </c>
      <c r="D256" s="24" t="s">
        <v>13755</v>
      </c>
      <c r="E256" s="24" t="s">
        <v>13751</v>
      </c>
      <c r="F256" s="24" t="s">
        <v>13754</v>
      </c>
      <c r="G256" s="24" t="s">
        <v>19270</v>
      </c>
      <c r="H256" s="80">
        <v>0.92730000000000001</v>
      </c>
      <c r="I256" s="81">
        <v>678</v>
      </c>
      <c r="J256" s="81">
        <v>715</v>
      </c>
      <c r="K256" s="69"/>
    </row>
    <row r="257" spans="1:11">
      <c r="A257" s="24" t="s">
        <v>13702</v>
      </c>
      <c r="B257" s="24" t="s">
        <v>19337</v>
      </c>
      <c r="C257" s="24" t="s">
        <v>13701</v>
      </c>
      <c r="D257" s="24" t="s">
        <v>13716</v>
      </c>
      <c r="E257" s="24" t="s">
        <v>13713</v>
      </c>
      <c r="F257" s="24" t="s">
        <v>3525</v>
      </c>
      <c r="G257" s="24" t="s">
        <v>19271</v>
      </c>
      <c r="H257" s="80">
        <v>0.92659999999999998</v>
      </c>
      <c r="I257" s="81">
        <v>387</v>
      </c>
      <c r="J257" s="81">
        <v>368</v>
      </c>
      <c r="K257" s="69"/>
    </row>
    <row r="258" spans="1:11">
      <c r="A258" s="24" t="s">
        <v>13702</v>
      </c>
      <c r="B258" s="24" t="s">
        <v>19337</v>
      </c>
      <c r="C258" s="24" t="s">
        <v>13701</v>
      </c>
      <c r="D258" s="24" t="s">
        <v>13738</v>
      </c>
      <c r="E258" s="24" t="s">
        <v>13733</v>
      </c>
      <c r="F258" s="24" t="s">
        <v>13737</v>
      </c>
      <c r="G258" s="24" t="s">
        <v>19270</v>
      </c>
      <c r="H258" s="80">
        <v>0.9254</v>
      </c>
      <c r="I258" s="81">
        <v>703</v>
      </c>
      <c r="J258" s="81">
        <v>697</v>
      </c>
      <c r="K258" s="69"/>
    </row>
    <row r="259" spans="1:11">
      <c r="A259" s="24" t="s">
        <v>13702</v>
      </c>
      <c r="B259" s="24" t="s">
        <v>19337</v>
      </c>
      <c r="C259" s="24" t="s">
        <v>13701</v>
      </c>
      <c r="D259" s="24" t="s">
        <v>13743</v>
      </c>
      <c r="E259" s="24" t="s">
        <v>13739</v>
      </c>
      <c r="F259" s="24" t="s">
        <v>13742</v>
      </c>
      <c r="G259" s="24" t="s">
        <v>19274</v>
      </c>
      <c r="H259" s="80">
        <v>0.90339999999999998</v>
      </c>
      <c r="I259" s="81">
        <v>124</v>
      </c>
      <c r="J259" s="81">
        <v>145</v>
      </c>
      <c r="K259" s="69"/>
    </row>
    <row r="260" spans="1:11">
      <c r="A260" s="24" t="s">
        <v>13702</v>
      </c>
      <c r="B260" s="24" t="s">
        <v>19337</v>
      </c>
      <c r="C260" s="24" t="s">
        <v>13701</v>
      </c>
      <c r="D260" s="24" t="s">
        <v>13712</v>
      </c>
      <c r="E260" s="24" t="s">
        <v>13708</v>
      </c>
      <c r="F260" s="24" t="s">
        <v>13711</v>
      </c>
      <c r="G260" s="24" t="s">
        <v>19307</v>
      </c>
      <c r="H260" s="80">
        <v>0.87729999999999997</v>
      </c>
      <c r="I260" s="81">
        <v>391</v>
      </c>
      <c r="J260" s="81">
        <v>277</v>
      </c>
      <c r="K260" s="69"/>
    </row>
    <row r="261" spans="1:11">
      <c r="A261" s="24" t="s">
        <v>13702</v>
      </c>
      <c r="B261" s="24" t="s">
        <v>19337</v>
      </c>
      <c r="C261" s="24" t="s">
        <v>13701</v>
      </c>
      <c r="D261" s="24" t="s">
        <v>13735</v>
      </c>
      <c r="E261" s="24" t="s">
        <v>13730</v>
      </c>
      <c r="F261" s="24" t="s">
        <v>13734</v>
      </c>
      <c r="G261" s="24" t="s">
        <v>19271</v>
      </c>
      <c r="H261" s="80">
        <v>0.84450000000000003</v>
      </c>
      <c r="I261" s="81">
        <v>484</v>
      </c>
      <c r="J261" s="81">
        <v>418</v>
      </c>
      <c r="K261" s="69"/>
    </row>
    <row r="262" spans="1:11">
      <c r="A262" s="24" t="s">
        <v>13702</v>
      </c>
      <c r="B262" s="24" t="s">
        <v>19337</v>
      </c>
      <c r="C262" s="24" t="s">
        <v>13701</v>
      </c>
      <c r="D262" s="24" t="s">
        <v>13707</v>
      </c>
      <c r="E262" s="24" t="s">
        <v>13700</v>
      </c>
      <c r="F262" s="24" t="s">
        <v>13706</v>
      </c>
      <c r="G262" s="24" t="s">
        <v>19269</v>
      </c>
      <c r="H262" s="80">
        <v>0.83330000000000004</v>
      </c>
      <c r="I262" s="81">
        <v>222</v>
      </c>
      <c r="J262" s="81">
        <v>288</v>
      </c>
      <c r="K262" s="69"/>
    </row>
    <row r="263" spans="1:11">
      <c r="A263" s="24" t="s">
        <v>3005</v>
      </c>
      <c r="B263" s="24" t="s">
        <v>19339</v>
      </c>
      <c r="C263" s="24" t="s">
        <v>3004</v>
      </c>
      <c r="D263" s="24" t="s">
        <v>3188</v>
      </c>
      <c r="E263" s="24" t="s">
        <v>3171</v>
      </c>
      <c r="F263" s="24" t="s">
        <v>3187</v>
      </c>
      <c r="G263" s="24" t="s">
        <v>19291</v>
      </c>
      <c r="H263" s="80">
        <v>1</v>
      </c>
      <c r="I263" s="81">
        <v>114</v>
      </c>
      <c r="J263" s="81">
        <v>106</v>
      </c>
      <c r="K263" s="69"/>
    </row>
    <row r="264" spans="1:11">
      <c r="A264" s="24" t="s">
        <v>3005</v>
      </c>
      <c r="B264" s="24" t="s">
        <v>19339</v>
      </c>
      <c r="C264" s="24" t="s">
        <v>3004</v>
      </c>
      <c r="D264" s="24" t="s">
        <v>3221</v>
      </c>
      <c r="E264" s="24" t="s">
        <v>3202</v>
      </c>
      <c r="F264" s="24" t="s">
        <v>3220</v>
      </c>
      <c r="G264" s="24" t="s">
        <v>19288</v>
      </c>
      <c r="H264" s="80">
        <v>1</v>
      </c>
      <c r="I264" s="81">
        <v>1</v>
      </c>
      <c r="J264" s="81">
        <v>2</v>
      </c>
      <c r="K264" s="69"/>
    </row>
    <row r="265" spans="1:11">
      <c r="A265" s="24" t="s">
        <v>3005</v>
      </c>
      <c r="B265" s="24" t="s">
        <v>19339</v>
      </c>
      <c r="C265" s="24" t="s">
        <v>3004</v>
      </c>
      <c r="D265" s="24" t="s">
        <v>3080</v>
      </c>
      <c r="E265" s="24" t="s">
        <v>3063</v>
      </c>
      <c r="F265" s="24" t="s">
        <v>3079</v>
      </c>
      <c r="G265" s="24" t="s">
        <v>19278</v>
      </c>
      <c r="H265" s="80">
        <v>1</v>
      </c>
      <c r="I265" s="81">
        <v>236</v>
      </c>
      <c r="J265" s="81">
        <v>219</v>
      </c>
      <c r="K265" s="69"/>
    </row>
    <row r="266" spans="1:11">
      <c r="A266" s="24" t="s">
        <v>3005</v>
      </c>
      <c r="B266" s="24" t="s">
        <v>19339</v>
      </c>
      <c r="C266" s="24" t="s">
        <v>3004</v>
      </c>
      <c r="D266" s="24" t="s">
        <v>3027</v>
      </c>
      <c r="E266" s="24" t="s">
        <v>3009</v>
      </c>
      <c r="F266" s="24" t="s">
        <v>3026</v>
      </c>
      <c r="G266" s="24" t="s">
        <v>19278</v>
      </c>
      <c r="H266" s="80">
        <v>0.99380000000000002</v>
      </c>
      <c r="I266" s="81">
        <v>240</v>
      </c>
      <c r="J266" s="81">
        <v>240</v>
      </c>
      <c r="K266" s="69"/>
    </row>
    <row r="267" spans="1:11">
      <c r="A267" s="24" t="s">
        <v>3005</v>
      </c>
      <c r="B267" s="24" t="s">
        <v>19339</v>
      </c>
      <c r="C267" s="24" t="s">
        <v>3004</v>
      </c>
      <c r="D267" s="24" t="s">
        <v>3239</v>
      </c>
      <c r="E267" s="24" t="s">
        <v>3222</v>
      </c>
      <c r="F267" s="24" t="s">
        <v>3238</v>
      </c>
      <c r="G267" s="24" t="s">
        <v>19273</v>
      </c>
      <c r="H267" s="80">
        <v>0.98770000000000002</v>
      </c>
      <c r="I267" s="81">
        <v>495</v>
      </c>
      <c r="J267" s="81">
        <v>516</v>
      </c>
      <c r="K267" s="69"/>
    </row>
    <row r="268" spans="1:11">
      <c r="A268" s="24" t="s">
        <v>3005</v>
      </c>
      <c r="B268" s="24" t="s">
        <v>19339</v>
      </c>
      <c r="C268" s="24" t="s">
        <v>3004</v>
      </c>
      <c r="D268" s="24" t="s">
        <v>3236</v>
      </c>
      <c r="E268" s="24" t="s">
        <v>3219</v>
      </c>
      <c r="F268" s="24" t="s">
        <v>3235</v>
      </c>
      <c r="G268" s="24" t="s">
        <v>19271</v>
      </c>
      <c r="H268" s="80">
        <v>0.98509999999999998</v>
      </c>
      <c r="I268" s="81">
        <v>512</v>
      </c>
      <c r="J268" s="81">
        <v>480</v>
      </c>
      <c r="K268" s="69"/>
    </row>
    <row r="269" spans="1:11">
      <c r="A269" s="24" t="s">
        <v>3005</v>
      </c>
      <c r="B269" s="24" t="s">
        <v>19339</v>
      </c>
      <c r="C269" s="24" t="s">
        <v>3004</v>
      </c>
      <c r="D269" s="24" t="s">
        <v>3024</v>
      </c>
      <c r="E269" s="24" t="s">
        <v>3007</v>
      </c>
      <c r="F269" s="24" t="s">
        <v>2521</v>
      </c>
      <c r="G269" s="24" t="s">
        <v>19295</v>
      </c>
      <c r="H269" s="80">
        <v>0.98480000000000001</v>
      </c>
      <c r="I269" s="81">
        <v>354</v>
      </c>
      <c r="J269" s="81">
        <v>329</v>
      </c>
      <c r="K269" s="69"/>
    </row>
    <row r="270" spans="1:11">
      <c r="A270" s="24" t="s">
        <v>3005</v>
      </c>
      <c r="B270" s="24" t="s">
        <v>19339</v>
      </c>
      <c r="C270" s="24" t="s">
        <v>3004</v>
      </c>
      <c r="D270" s="24" t="s">
        <v>3127</v>
      </c>
      <c r="E270" s="24" t="s">
        <v>3111</v>
      </c>
      <c r="F270" s="24" t="s">
        <v>3126</v>
      </c>
      <c r="G270" s="24" t="s">
        <v>19295</v>
      </c>
      <c r="H270" s="80">
        <v>0.98180000000000001</v>
      </c>
      <c r="I270" s="81">
        <v>650</v>
      </c>
      <c r="J270" s="81">
        <v>505</v>
      </c>
      <c r="K270" s="69"/>
    </row>
    <row r="271" spans="1:11">
      <c r="A271" s="24" t="s">
        <v>3005</v>
      </c>
      <c r="B271" s="24" t="s">
        <v>19339</v>
      </c>
      <c r="C271" s="24" t="s">
        <v>3004</v>
      </c>
      <c r="D271" s="24" t="s">
        <v>3209</v>
      </c>
      <c r="E271" s="24" t="s">
        <v>3192</v>
      </c>
      <c r="F271" s="24" t="s">
        <v>3208</v>
      </c>
      <c r="G271" s="24" t="s">
        <v>19275</v>
      </c>
      <c r="H271" s="80">
        <v>0.97970000000000002</v>
      </c>
      <c r="I271" s="81">
        <v>703</v>
      </c>
      <c r="J271" s="81">
        <v>675</v>
      </c>
      <c r="K271" s="69"/>
    </row>
    <row r="272" spans="1:11">
      <c r="A272" s="24" t="s">
        <v>3005</v>
      </c>
      <c r="B272" s="24" t="s">
        <v>19339</v>
      </c>
      <c r="C272" s="24" t="s">
        <v>3004</v>
      </c>
      <c r="D272" s="24" t="s">
        <v>3035</v>
      </c>
      <c r="E272" s="24" t="s">
        <v>3017</v>
      </c>
      <c r="F272" s="24" t="s">
        <v>3034</v>
      </c>
      <c r="G272" s="24" t="s">
        <v>19276</v>
      </c>
      <c r="H272" s="80">
        <v>0.97770000000000001</v>
      </c>
      <c r="I272" s="81">
        <v>505</v>
      </c>
      <c r="J272" s="81">
        <v>868</v>
      </c>
      <c r="K272" s="69"/>
    </row>
    <row r="273" spans="1:11">
      <c r="A273" s="24" t="s">
        <v>3005</v>
      </c>
      <c r="B273" s="24" t="s">
        <v>19339</v>
      </c>
      <c r="C273" s="24" t="s">
        <v>3004</v>
      </c>
      <c r="D273" s="24" t="s">
        <v>3206</v>
      </c>
      <c r="E273" s="24" t="s">
        <v>3189</v>
      </c>
      <c r="F273" s="24" t="s">
        <v>3205</v>
      </c>
      <c r="G273" s="24" t="s">
        <v>19270</v>
      </c>
      <c r="H273" s="80">
        <v>0.97750000000000004</v>
      </c>
      <c r="I273" s="81">
        <v>649</v>
      </c>
      <c r="J273" s="81">
        <v>590</v>
      </c>
      <c r="K273" s="69"/>
    </row>
    <row r="274" spans="1:11">
      <c r="A274" s="24" t="s">
        <v>3005</v>
      </c>
      <c r="B274" s="24" t="s">
        <v>19339</v>
      </c>
      <c r="C274" s="24" t="s">
        <v>3004</v>
      </c>
      <c r="D274" s="24" t="s">
        <v>3038</v>
      </c>
      <c r="E274" s="24" t="s">
        <v>3020</v>
      </c>
      <c r="F274" s="24" t="s">
        <v>3037</v>
      </c>
      <c r="G274" s="24" t="s">
        <v>19295</v>
      </c>
      <c r="H274" s="80">
        <v>0.97640000000000005</v>
      </c>
      <c r="I274" s="81">
        <v>341</v>
      </c>
      <c r="J274" s="81">
        <v>271</v>
      </c>
      <c r="K274" s="69"/>
    </row>
    <row r="275" spans="1:11">
      <c r="A275" s="24" t="s">
        <v>3005</v>
      </c>
      <c r="B275" s="24" t="s">
        <v>19339</v>
      </c>
      <c r="C275" s="24" t="s">
        <v>3004</v>
      </c>
      <c r="D275" s="24" t="s">
        <v>3096</v>
      </c>
      <c r="E275" s="24" t="s">
        <v>3078</v>
      </c>
      <c r="F275" s="24" t="s">
        <v>19344</v>
      </c>
      <c r="G275" s="24" t="s">
        <v>19345</v>
      </c>
      <c r="H275" s="80">
        <v>0.97540000000000004</v>
      </c>
      <c r="I275" s="81">
        <v>551</v>
      </c>
      <c r="J275" s="81">
        <v>418</v>
      </c>
      <c r="K275" s="69"/>
    </row>
    <row r="276" spans="1:11">
      <c r="A276" s="24" t="s">
        <v>3005</v>
      </c>
      <c r="B276" s="24" t="s">
        <v>19339</v>
      </c>
      <c r="C276" s="24" t="s">
        <v>3004</v>
      </c>
      <c r="D276" s="24" t="s">
        <v>3105</v>
      </c>
      <c r="E276" s="24" t="s">
        <v>3086</v>
      </c>
      <c r="F276" s="24" t="s">
        <v>3104</v>
      </c>
      <c r="G276" s="24" t="s">
        <v>19270</v>
      </c>
      <c r="H276" s="80">
        <v>0.97370000000000001</v>
      </c>
      <c r="I276" s="81">
        <v>268</v>
      </c>
      <c r="J276" s="81">
        <v>299</v>
      </c>
      <c r="K276" s="69"/>
    </row>
    <row r="277" spans="1:11">
      <c r="A277" s="24" t="s">
        <v>3005</v>
      </c>
      <c r="B277" s="24" t="s">
        <v>19339</v>
      </c>
      <c r="C277" s="24" t="s">
        <v>3004</v>
      </c>
      <c r="D277" s="24" t="s">
        <v>3155</v>
      </c>
      <c r="E277" s="24" t="s">
        <v>3137</v>
      </c>
      <c r="F277" s="24" t="s">
        <v>17417</v>
      </c>
      <c r="G277" s="24" t="s">
        <v>19271</v>
      </c>
      <c r="H277" s="80">
        <v>0.97309999999999997</v>
      </c>
      <c r="I277" s="81">
        <v>484</v>
      </c>
      <c r="J277" s="81">
        <v>308</v>
      </c>
      <c r="K277" s="69"/>
    </row>
    <row r="278" spans="1:11">
      <c r="A278" s="24" t="s">
        <v>3005</v>
      </c>
      <c r="B278" s="24" t="s">
        <v>19339</v>
      </c>
      <c r="C278" s="24" t="s">
        <v>3004</v>
      </c>
      <c r="D278" s="24" t="s">
        <v>3050</v>
      </c>
      <c r="E278" s="24" t="s">
        <v>3036</v>
      </c>
      <c r="F278" s="24" t="s">
        <v>3049</v>
      </c>
      <c r="G278" s="24" t="s">
        <v>19271</v>
      </c>
      <c r="H278" s="80">
        <v>0.97260000000000002</v>
      </c>
      <c r="I278" s="81">
        <v>716</v>
      </c>
      <c r="J278" s="81">
        <v>611</v>
      </c>
      <c r="K278" s="69"/>
    </row>
    <row r="279" spans="1:11">
      <c r="A279" s="24" t="s">
        <v>3005</v>
      </c>
      <c r="B279" s="24" t="s">
        <v>19339</v>
      </c>
      <c r="C279" s="24" t="s">
        <v>3004</v>
      </c>
      <c r="D279" s="24" t="s">
        <v>3115</v>
      </c>
      <c r="E279" s="24" t="s">
        <v>3097</v>
      </c>
      <c r="F279" s="24" t="s">
        <v>3114</v>
      </c>
      <c r="G279" s="24" t="s">
        <v>19278</v>
      </c>
      <c r="H279" s="80">
        <v>0.97250000000000003</v>
      </c>
      <c r="I279" s="81">
        <v>269</v>
      </c>
      <c r="J279" s="81">
        <v>267</v>
      </c>
      <c r="K279" s="69"/>
    </row>
    <row r="280" spans="1:11">
      <c r="A280" s="24" t="s">
        <v>3005</v>
      </c>
      <c r="B280" s="24" t="s">
        <v>19339</v>
      </c>
      <c r="C280" s="24" t="s">
        <v>3004</v>
      </c>
      <c r="D280" s="24" t="s">
        <v>3075</v>
      </c>
      <c r="E280" s="24" t="s">
        <v>3058</v>
      </c>
      <c r="F280" s="24" t="s">
        <v>19348</v>
      </c>
      <c r="G280" s="24" t="s">
        <v>19275</v>
      </c>
      <c r="H280" s="80">
        <v>0.97009999999999996</v>
      </c>
      <c r="I280" s="81">
        <v>464</v>
      </c>
      <c r="J280" s="81">
        <v>527</v>
      </c>
      <c r="K280" s="69"/>
    </row>
    <row r="281" spans="1:11">
      <c r="A281" s="24" t="s">
        <v>3005</v>
      </c>
      <c r="B281" s="24" t="s">
        <v>19339</v>
      </c>
      <c r="C281" s="24" t="s">
        <v>3004</v>
      </c>
      <c r="D281" s="24" t="s">
        <v>3073</v>
      </c>
      <c r="E281" s="24" t="s">
        <v>3055</v>
      </c>
      <c r="F281" s="24" t="s">
        <v>3072</v>
      </c>
      <c r="G281" s="24" t="s">
        <v>19295</v>
      </c>
      <c r="H281" s="80">
        <v>0.9698</v>
      </c>
      <c r="I281" s="81">
        <v>453</v>
      </c>
      <c r="J281" s="81">
        <v>400</v>
      </c>
      <c r="K281" s="69"/>
    </row>
    <row r="282" spans="1:11">
      <c r="A282" s="24" t="s">
        <v>3005</v>
      </c>
      <c r="B282" s="24" t="s">
        <v>19339</v>
      </c>
      <c r="C282" s="24" t="s">
        <v>3004</v>
      </c>
      <c r="D282" s="24" t="s">
        <v>3182</v>
      </c>
      <c r="E282" s="24" t="s">
        <v>3165</v>
      </c>
      <c r="F282" s="24" t="s">
        <v>3685</v>
      </c>
      <c r="G282" s="24" t="s">
        <v>19271</v>
      </c>
      <c r="H282" s="80">
        <v>0.96760000000000002</v>
      </c>
      <c r="I282" s="81">
        <v>503</v>
      </c>
      <c r="J282" s="81">
        <v>355</v>
      </c>
      <c r="K282" s="69"/>
    </row>
    <row r="283" spans="1:11">
      <c r="A283" s="24" t="s">
        <v>3005</v>
      </c>
      <c r="B283" s="24" t="s">
        <v>19339</v>
      </c>
      <c r="C283" s="24" t="s">
        <v>3004</v>
      </c>
      <c r="D283" s="24" t="s">
        <v>3077</v>
      </c>
      <c r="E283" s="24" t="s">
        <v>3061</v>
      </c>
      <c r="F283" s="24" t="s">
        <v>19044</v>
      </c>
      <c r="G283" s="24" t="s">
        <v>19271</v>
      </c>
      <c r="H283" s="80">
        <v>0.96760000000000002</v>
      </c>
      <c r="I283" s="81">
        <v>665</v>
      </c>
      <c r="J283" s="81">
        <v>388</v>
      </c>
      <c r="K283" s="69"/>
    </row>
    <row r="284" spans="1:11">
      <c r="A284" s="24" t="s">
        <v>3005</v>
      </c>
      <c r="B284" s="24" t="s">
        <v>19339</v>
      </c>
      <c r="C284" s="24" t="s">
        <v>3004</v>
      </c>
      <c r="D284" s="24" t="s">
        <v>3204</v>
      </c>
      <c r="E284" s="24" t="s">
        <v>3186</v>
      </c>
      <c r="F284" s="24" t="s">
        <v>3203</v>
      </c>
      <c r="G284" s="24" t="s">
        <v>19295</v>
      </c>
      <c r="H284" s="80">
        <v>0.96679999999999999</v>
      </c>
      <c r="I284" s="81">
        <v>581</v>
      </c>
      <c r="J284" s="81">
        <v>418</v>
      </c>
      <c r="K284" s="69"/>
    </row>
    <row r="285" spans="1:11">
      <c r="A285" s="24" t="s">
        <v>3005</v>
      </c>
      <c r="B285" s="24" t="s">
        <v>19339</v>
      </c>
      <c r="C285" s="24" t="s">
        <v>3004</v>
      </c>
      <c r="D285" s="24" t="s">
        <v>3142</v>
      </c>
      <c r="E285" s="24" t="s">
        <v>3122</v>
      </c>
      <c r="F285" s="24" t="s">
        <v>3141</v>
      </c>
      <c r="G285" s="24" t="s">
        <v>19271</v>
      </c>
      <c r="H285" s="80">
        <v>0.96350000000000002</v>
      </c>
      <c r="I285" s="81">
        <v>641</v>
      </c>
      <c r="J285" s="81">
        <v>583</v>
      </c>
      <c r="K285" s="69"/>
    </row>
    <row r="286" spans="1:11">
      <c r="A286" s="24" t="s">
        <v>3005</v>
      </c>
      <c r="B286" s="24" t="s">
        <v>19339</v>
      </c>
      <c r="C286" s="24" t="s">
        <v>3004</v>
      </c>
      <c r="D286" s="24" t="s">
        <v>3043</v>
      </c>
      <c r="E286" s="24" t="s">
        <v>3028</v>
      </c>
      <c r="F286" s="24" t="s">
        <v>837</v>
      </c>
      <c r="G286" s="24" t="s">
        <v>19295</v>
      </c>
      <c r="H286" s="80">
        <v>0.9617</v>
      </c>
      <c r="I286" s="81">
        <v>321</v>
      </c>
      <c r="J286" s="81">
        <v>267</v>
      </c>
      <c r="K286" s="69"/>
    </row>
    <row r="287" spans="1:11">
      <c r="A287" s="24" t="s">
        <v>3005</v>
      </c>
      <c r="B287" s="24" t="s">
        <v>19339</v>
      </c>
      <c r="C287" s="24" t="s">
        <v>3004</v>
      </c>
      <c r="D287" s="24" t="s">
        <v>3215</v>
      </c>
      <c r="E287" s="24" t="s">
        <v>3197</v>
      </c>
      <c r="F287" s="24" t="s">
        <v>3214</v>
      </c>
      <c r="G287" s="24" t="s">
        <v>19269</v>
      </c>
      <c r="H287" s="80">
        <v>0.95940000000000003</v>
      </c>
      <c r="I287" s="81">
        <v>348</v>
      </c>
      <c r="J287" s="81">
        <v>356</v>
      </c>
      <c r="K287" s="69"/>
    </row>
    <row r="288" spans="1:11">
      <c r="A288" s="24" t="s">
        <v>3005</v>
      </c>
      <c r="B288" s="24" t="s">
        <v>19339</v>
      </c>
      <c r="C288" s="24" t="s">
        <v>3004</v>
      </c>
      <c r="D288" s="24" t="s">
        <v>3070</v>
      </c>
      <c r="E288" s="24" t="s">
        <v>3052</v>
      </c>
      <c r="F288" s="24" t="s">
        <v>3069</v>
      </c>
      <c r="G288" s="24" t="s">
        <v>19276</v>
      </c>
      <c r="H288" s="80">
        <v>0.95889999999999997</v>
      </c>
      <c r="I288" s="81">
        <v>259</v>
      </c>
      <c r="J288" s="81">
        <v>478</v>
      </c>
      <c r="K288" s="69"/>
    </row>
    <row r="289" spans="1:11">
      <c r="A289" s="24" t="s">
        <v>3005</v>
      </c>
      <c r="C289" s="24" t="s">
        <v>3004</v>
      </c>
      <c r="D289" s="24" t="s">
        <v>3196</v>
      </c>
      <c r="F289" s="24" t="s">
        <v>19340</v>
      </c>
      <c r="G289" s="24" t="s">
        <v>467</v>
      </c>
      <c r="H289" s="80">
        <v>0.95889999999999997</v>
      </c>
      <c r="I289" s="81" t="s">
        <v>19887</v>
      </c>
      <c r="J289" s="81">
        <v>219</v>
      </c>
      <c r="K289" s="69"/>
    </row>
    <row r="290" spans="1:11">
      <c r="A290" s="24" t="s">
        <v>3005</v>
      </c>
      <c r="B290" s="24" t="s">
        <v>19339</v>
      </c>
      <c r="C290" s="24" t="s">
        <v>3004</v>
      </c>
      <c r="D290" s="24" t="s">
        <v>3067</v>
      </c>
      <c r="E290" s="24" t="s">
        <v>3051</v>
      </c>
      <c r="F290" s="24" t="s">
        <v>3066</v>
      </c>
      <c r="G290" s="24" t="s">
        <v>19270</v>
      </c>
      <c r="H290" s="80">
        <v>0.95789999999999997</v>
      </c>
      <c r="I290" s="81">
        <v>569</v>
      </c>
      <c r="J290" s="81">
        <v>553</v>
      </c>
      <c r="K290" s="69"/>
    </row>
    <row r="291" spans="1:11">
      <c r="A291" s="24" t="s">
        <v>3005</v>
      </c>
      <c r="B291" s="24" t="s">
        <v>19339</v>
      </c>
      <c r="C291" s="24" t="s">
        <v>3004</v>
      </c>
      <c r="D291" s="24" t="s">
        <v>3102</v>
      </c>
      <c r="E291" s="24" t="s">
        <v>3084</v>
      </c>
      <c r="F291" s="24" t="s">
        <v>3101</v>
      </c>
      <c r="G291" s="24" t="s">
        <v>19275</v>
      </c>
      <c r="H291" s="80">
        <v>0.9536</v>
      </c>
      <c r="I291" s="81">
        <v>271</v>
      </c>
      <c r="J291" s="81">
        <v>263</v>
      </c>
      <c r="K291" s="69"/>
    </row>
    <row r="292" spans="1:11">
      <c r="A292" s="24" t="s">
        <v>3005</v>
      </c>
      <c r="B292" s="24" t="s">
        <v>19339</v>
      </c>
      <c r="C292" s="24" t="s">
        <v>3004</v>
      </c>
      <c r="D292" s="24" t="s">
        <v>3032</v>
      </c>
      <c r="E292" s="24" t="s">
        <v>3014</v>
      </c>
      <c r="F292" s="24" t="s">
        <v>3031</v>
      </c>
      <c r="G292" s="24" t="s">
        <v>19269</v>
      </c>
      <c r="H292" s="80">
        <v>0.95169999999999999</v>
      </c>
      <c r="I292" s="81">
        <v>201</v>
      </c>
      <c r="J292" s="81">
        <v>241</v>
      </c>
      <c r="K292" s="69"/>
    </row>
    <row r="293" spans="1:11">
      <c r="A293" s="24" t="s">
        <v>3005</v>
      </c>
      <c r="B293" s="24" t="s">
        <v>19339</v>
      </c>
      <c r="C293" s="24" t="s">
        <v>3004</v>
      </c>
      <c r="D293" s="24" t="s">
        <v>3145</v>
      </c>
      <c r="E293" s="24" t="s">
        <v>3125</v>
      </c>
      <c r="F293" s="24" t="s">
        <v>3144</v>
      </c>
      <c r="G293" s="24" t="s">
        <v>19271</v>
      </c>
      <c r="H293" s="80">
        <v>0.95079999999999998</v>
      </c>
      <c r="I293" s="81">
        <v>414</v>
      </c>
      <c r="J293" s="81">
        <v>396</v>
      </c>
      <c r="K293" s="69"/>
    </row>
    <row r="294" spans="1:11">
      <c r="A294" s="24" t="s">
        <v>3005</v>
      </c>
      <c r="B294" s="24" t="s">
        <v>19339</v>
      </c>
      <c r="C294" s="24" t="s">
        <v>3004</v>
      </c>
      <c r="D294" s="24" t="s">
        <v>3110</v>
      </c>
      <c r="E294" s="24" t="s">
        <v>3092</v>
      </c>
      <c r="F294" s="24" t="s">
        <v>3109</v>
      </c>
      <c r="G294" s="24" t="s">
        <v>19269</v>
      </c>
      <c r="H294" s="80">
        <v>0.95030000000000003</v>
      </c>
      <c r="I294" s="81">
        <v>1365</v>
      </c>
      <c r="J294" s="81">
        <v>1428</v>
      </c>
      <c r="K294" s="69"/>
    </row>
    <row r="295" spans="1:11">
      <c r="A295" s="24" t="s">
        <v>3005</v>
      </c>
      <c r="B295" s="24" t="s">
        <v>19339</v>
      </c>
      <c r="C295" s="24" t="s">
        <v>3004</v>
      </c>
      <c r="D295" s="24" t="s">
        <v>3176</v>
      </c>
      <c r="E295" s="24" t="s">
        <v>3156</v>
      </c>
      <c r="F295" s="24" t="s">
        <v>3175</v>
      </c>
      <c r="G295" s="24" t="s">
        <v>19295</v>
      </c>
      <c r="H295" s="80">
        <v>0.94899999999999995</v>
      </c>
      <c r="I295" s="81">
        <v>192</v>
      </c>
      <c r="J295" s="81">
        <v>169</v>
      </c>
      <c r="K295" s="69"/>
    </row>
    <row r="296" spans="1:11">
      <c r="A296" s="24" t="s">
        <v>3005</v>
      </c>
      <c r="B296" s="24" t="s">
        <v>19339</v>
      </c>
      <c r="C296" s="24" t="s">
        <v>3004</v>
      </c>
      <c r="D296" s="24" t="s">
        <v>3242</v>
      </c>
      <c r="E296" s="24" t="s">
        <v>3223</v>
      </c>
      <c r="F296" s="24" t="s">
        <v>3241</v>
      </c>
      <c r="G296" s="24" t="s">
        <v>19271</v>
      </c>
      <c r="H296" s="80">
        <v>0.94830000000000003</v>
      </c>
      <c r="I296" s="81">
        <v>333</v>
      </c>
      <c r="J296" s="81">
        <v>304</v>
      </c>
      <c r="K296" s="69"/>
    </row>
    <row r="297" spans="1:11">
      <c r="A297" s="24" t="s">
        <v>3005</v>
      </c>
      <c r="B297" s="24" t="s">
        <v>19339</v>
      </c>
      <c r="C297" s="24" t="s">
        <v>3004</v>
      </c>
      <c r="D297" s="24" t="s">
        <v>3198</v>
      </c>
      <c r="E297" s="24" t="s">
        <v>3181</v>
      </c>
      <c r="F297" s="24" t="s">
        <v>13488</v>
      </c>
      <c r="G297" s="24" t="s">
        <v>19271</v>
      </c>
      <c r="H297" s="80">
        <v>0.94820000000000004</v>
      </c>
      <c r="I297" s="81">
        <v>367</v>
      </c>
      <c r="J297" s="81">
        <v>204</v>
      </c>
      <c r="K297" s="69"/>
    </row>
    <row r="298" spans="1:11">
      <c r="A298" s="24" t="s">
        <v>3005</v>
      </c>
      <c r="C298" s="24" t="s">
        <v>3004</v>
      </c>
      <c r="D298" s="24" t="s">
        <v>3139</v>
      </c>
      <c r="F298" s="24" t="s">
        <v>3138</v>
      </c>
      <c r="G298" s="24" t="s">
        <v>19270</v>
      </c>
      <c r="H298" s="80">
        <v>0.94810000000000005</v>
      </c>
      <c r="I298" s="81" t="s">
        <v>19887</v>
      </c>
      <c r="J298" s="81">
        <v>413</v>
      </c>
      <c r="K298" s="69"/>
    </row>
    <row r="299" spans="1:11">
      <c r="A299" s="24" t="s">
        <v>3005</v>
      </c>
      <c r="B299" s="24" t="s">
        <v>19339</v>
      </c>
      <c r="C299" s="24" t="s">
        <v>3004</v>
      </c>
      <c r="D299" s="24" t="s">
        <v>3227</v>
      </c>
      <c r="E299" s="24" t="s">
        <v>3210</v>
      </c>
      <c r="F299" s="24" t="s">
        <v>19341</v>
      </c>
      <c r="G299" s="24" t="s">
        <v>19271</v>
      </c>
      <c r="H299" s="80">
        <v>0.94810000000000005</v>
      </c>
      <c r="I299" s="81">
        <v>563</v>
      </c>
      <c r="J299" s="81">
        <v>322</v>
      </c>
      <c r="K299" s="69"/>
    </row>
    <row r="300" spans="1:11">
      <c r="A300" s="24" t="s">
        <v>3005</v>
      </c>
      <c r="B300" s="24" t="s">
        <v>19339</v>
      </c>
      <c r="C300" s="24" t="s">
        <v>3004</v>
      </c>
      <c r="D300" s="24" t="s">
        <v>3178</v>
      </c>
      <c r="E300" s="24" t="s">
        <v>3159</v>
      </c>
      <c r="F300" s="24" t="s">
        <v>430</v>
      </c>
      <c r="G300" s="24" t="s">
        <v>19271</v>
      </c>
      <c r="H300" s="80">
        <v>0.94210000000000005</v>
      </c>
      <c r="I300" s="81">
        <v>427</v>
      </c>
      <c r="J300" s="81">
        <v>383</v>
      </c>
      <c r="K300" s="69"/>
    </row>
    <row r="301" spans="1:11">
      <c r="A301" s="24" t="s">
        <v>3005</v>
      </c>
      <c r="B301" s="24" t="s">
        <v>19339</v>
      </c>
      <c r="C301" s="24" t="s">
        <v>3004</v>
      </c>
      <c r="D301" s="24" t="s">
        <v>3218</v>
      </c>
      <c r="E301" s="24" t="s">
        <v>3199</v>
      </c>
      <c r="F301" s="24" t="s">
        <v>3217</v>
      </c>
      <c r="G301" s="24" t="s">
        <v>19271</v>
      </c>
      <c r="H301" s="80">
        <v>0.94020000000000004</v>
      </c>
      <c r="I301" s="81">
        <v>508</v>
      </c>
      <c r="J301" s="81">
        <v>455</v>
      </c>
      <c r="K301" s="69"/>
    </row>
    <row r="302" spans="1:11">
      <c r="A302" s="24" t="s">
        <v>3005</v>
      </c>
      <c r="B302" s="24" t="s">
        <v>19339</v>
      </c>
      <c r="C302" s="24" t="s">
        <v>3004</v>
      </c>
      <c r="D302" s="24" t="s">
        <v>3257</v>
      </c>
      <c r="E302" s="24" t="s">
        <v>3237</v>
      </c>
      <c r="F302" s="24" t="s">
        <v>3256</v>
      </c>
      <c r="G302" s="24" t="s">
        <v>19275</v>
      </c>
      <c r="H302" s="80">
        <v>0.93910000000000005</v>
      </c>
      <c r="I302" s="81">
        <v>497</v>
      </c>
      <c r="J302" s="81">
        <v>490</v>
      </c>
      <c r="K302" s="69"/>
    </row>
    <row r="303" spans="1:11">
      <c r="A303" s="24" t="s">
        <v>3005</v>
      </c>
      <c r="B303" s="24" t="s">
        <v>19339</v>
      </c>
      <c r="C303" s="24" t="s">
        <v>3004</v>
      </c>
      <c r="D303" s="24" t="s">
        <v>3225</v>
      </c>
      <c r="E303" s="24" t="s">
        <v>3207</v>
      </c>
      <c r="F303" s="24" t="s">
        <v>3224</v>
      </c>
      <c r="G303" s="24" t="s">
        <v>19271</v>
      </c>
      <c r="H303" s="80">
        <v>0.93679999999999997</v>
      </c>
      <c r="I303" s="81">
        <v>752</v>
      </c>
      <c r="J303" s="81">
        <v>648</v>
      </c>
      <c r="K303" s="69"/>
    </row>
    <row r="304" spans="1:11">
      <c r="A304" s="24" t="s">
        <v>3005</v>
      </c>
      <c r="B304" s="24" t="s">
        <v>19339</v>
      </c>
      <c r="C304" s="24" t="s">
        <v>3004</v>
      </c>
      <c r="D304" s="24" t="s">
        <v>3212</v>
      </c>
      <c r="E304" s="24" t="s">
        <v>3195</v>
      </c>
      <c r="F304" s="24" t="s">
        <v>3211</v>
      </c>
      <c r="G304" s="24" t="s">
        <v>19295</v>
      </c>
      <c r="H304" s="80">
        <v>0.93640000000000001</v>
      </c>
      <c r="I304" s="81">
        <v>467</v>
      </c>
      <c r="J304" s="81">
        <v>333</v>
      </c>
      <c r="K304" s="69"/>
    </row>
    <row r="305" spans="1:11">
      <c r="A305" s="24" t="s">
        <v>3005</v>
      </c>
      <c r="B305" s="24" t="s">
        <v>19339</v>
      </c>
      <c r="C305" s="24" t="s">
        <v>3004</v>
      </c>
      <c r="D305" s="24" t="s">
        <v>3201</v>
      </c>
      <c r="E305" s="24" t="s">
        <v>3183</v>
      </c>
      <c r="F305" s="24" t="s">
        <v>3200</v>
      </c>
      <c r="G305" s="24" t="s">
        <v>19271</v>
      </c>
      <c r="H305" s="80">
        <v>0.93589999999999995</v>
      </c>
      <c r="I305" s="81">
        <v>306</v>
      </c>
      <c r="J305" s="81">
        <v>262</v>
      </c>
      <c r="K305" s="69"/>
    </row>
    <row r="306" spans="1:11">
      <c r="A306" s="24" t="s">
        <v>3005</v>
      </c>
      <c r="B306" s="24" t="s">
        <v>19339</v>
      </c>
      <c r="C306" s="24" t="s">
        <v>3004</v>
      </c>
      <c r="D306" s="24" t="s">
        <v>3185</v>
      </c>
      <c r="E306" s="24" t="s">
        <v>3168</v>
      </c>
      <c r="F306" s="24" t="s">
        <v>3184</v>
      </c>
      <c r="G306" s="24" t="s">
        <v>19275</v>
      </c>
      <c r="H306" s="80">
        <v>0.93510000000000004</v>
      </c>
      <c r="I306" s="81">
        <v>498</v>
      </c>
      <c r="J306" s="81">
        <v>489</v>
      </c>
      <c r="K306" s="69"/>
    </row>
    <row r="307" spans="1:11">
      <c r="A307" s="24" t="s">
        <v>3005</v>
      </c>
      <c r="B307" s="24" t="s">
        <v>19339</v>
      </c>
      <c r="C307" s="24" t="s">
        <v>3004</v>
      </c>
      <c r="D307" s="24" t="s">
        <v>3054</v>
      </c>
      <c r="E307" s="24" t="s">
        <v>3040</v>
      </c>
      <c r="F307" s="24" t="s">
        <v>3053</v>
      </c>
      <c r="G307" s="24" t="s">
        <v>19270</v>
      </c>
      <c r="H307" s="80">
        <v>0.93379999999999996</v>
      </c>
      <c r="I307" s="81">
        <v>365</v>
      </c>
      <c r="J307" s="81">
        <v>392</v>
      </c>
      <c r="K307" s="69"/>
    </row>
    <row r="308" spans="1:11">
      <c r="A308" s="24" t="s">
        <v>3005</v>
      </c>
      <c r="B308" s="24" t="s">
        <v>19339</v>
      </c>
      <c r="C308" s="24" t="s">
        <v>3004</v>
      </c>
      <c r="D308" s="24" t="s">
        <v>3248</v>
      </c>
      <c r="E308" s="24" t="s">
        <v>3228</v>
      </c>
      <c r="F308" s="24" t="s">
        <v>3247</v>
      </c>
      <c r="G308" s="24" t="s">
        <v>19271</v>
      </c>
      <c r="H308" s="80">
        <v>0.93240000000000001</v>
      </c>
      <c r="I308" s="81">
        <v>411</v>
      </c>
      <c r="J308" s="81">
        <v>398</v>
      </c>
      <c r="K308" s="69"/>
    </row>
    <row r="309" spans="1:11">
      <c r="A309" s="24" t="s">
        <v>3005</v>
      </c>
      <c r="B309" s="24" t="s">
        <v>19339</v>
      </c>
      <c r="C309" s="24" t="s">
        <v>3004</v>
      </c>
      <c r="D309" s="24" t="s">
        <v>3062</v>
      </c>
      <c r="E309" s="24" t="s">
        <v>3045</v>
      </c>
      <c r="F309" s="24" t="s">
        <v>19343</v>
      </c>
      <c r="G309" s="24" t="s">
        <v>19271</v>
      </c>
      <c r="H309" s="80">
        <v>0.93189999999999995</v>
      </c>
      <c r="I309" s="81">
        <v>215</v>
      </c>
      <c r="J309" s="81">
        <v>150</v>
      </c>
      <c r="K309" s="69"/>
    </row>
    <row r="310" spans="1:11">
      <c r="A310" s="24" t="s">
        <v>3005</v>
      </c>
      <c r="B310" s="24" t="s">
        <v>19339</v>
      </c>
      <c r="C310" s="24" t="s">
        <v>3004</v>
      </c>
      <c r="D310" s="24" t="s">
        <v>3083</v>
      </c>
      <c r="E310" s="24" t="s">
        <v>3065</v>
      </c>
      <c r="F310" s="24" t="s">
        <v>3082</v>
      </c>
      <c r="G310" s="24" t="s">
        <v>19271</v>
      </c>
      <c r="H310" s="80">
        <v>0.93140000000000001</v>
      </c>
      <c r="I310" s="81">
        <v>529</v>
      </c>
      <c r="J310" s="81">
        <v>492</v>
      </c>
      <c r="K310" s="69"/>
    </row>
    <row r="311" spans="1:11">
      <c r="A311" s="24" t="s">
        <v>3005</v>
      </c>
      <c r="B311" s="24" t="s">
        <v>19339</v>
      </c>
      <c r="C311" s="24" t="s">
        <v>3004</v>
      </c>
      <c r="D311" s="24" t="s">
        <v>3153</v>
      </c>
      <c r="E311" s="24" t="s">
        <v>3134</v>
      </c>
      <c r="F311" s="24" t="s">
        <v>3152</v>
      </c>
      <c r="G311" s="24" t="s">
        <v>19271</v>
      </c>
      <c r="H311" s="80">
        <v>0.93049999999999999</v>
      </c>
      <c r="I311" s="81">
        <v>626</v>
      </c>
      <c r="J311" s="81">
        <v>631</v>
      </c>
      <c r="K311" s="69"/>
    </row>
    <row r="312" spans="1:11">
      <c r="A312" s="24" t="s">
        <v>3005</v>
      </c>
      <c r="B312" s="24" t="s">
        <v>19339</v>
      </c>
      <c r="C312" s="24" t="s">
        <v>3004</v>
      </c>
      <c r="D312" s="24" t="s">
        <v>3272</v>
      </c>
      <c r="E312" s="24" t="s">
        <v>3252</v>
      </c>
      <c r="F312" s="24" t="s">
        <v>3271</v>
      </c>
      <c r="G312" s="24" t="s">
        <v>19275</v>
      </c>
      <c r="H312" s="80">
        <v>0.92949999999999999</v>
      </c>
      <c r="I312" s="81">
        <v>454</v>
      </c>
      <c r="J312" s="81">
        <v>455</v>
      </c>
      <c r="K312" s="69"/>
    </row>
    <row r="313" spans="1:11">
      <c r="A313" s="24" t="s">
        <v>3005</v>
      </c>
      <c r="B313" s="24" t="s">
        <v>19339</v>
      </c>
      <c r="C313" s="24" t="s">
        <v>3004</v>
      </c>
      <c r="D313" s="24" t="s">
        <v>3057</v>
      </c>
      <c r="E313" s="24" t="s">
        <v>3042</v>
      </c>
      <c r="F313" s="24" t="s">
        <v>3056</v>
      </c>
      <c r="G313" s="24" t="s">
        <v>19275</v>
      </c>
      <c r="H313" s="80">
        <v>0.92949999999999999</v>
      </c>
      <c r="I313" s="81">
        <v>676</v>
      </c>
      <c r="J313" s="81">
        <v>675</v>
      </c>
      <c r="K313" s="69"/>
    </row>
    <row r="314" spans="1:11">
      <c r="A314" s="24" t="s">
        <v>3005</v>
      </c>
      <c r="B314" s="24" t="s">
        <v>19339</v>
      </c>
      <c r="C314" s="24" t="s">
        <v>3004</v>
      </c>
      <c r="D314" s="24" t="s">
        <v>3133</v>
      </c>
      <c r="E314" s="24" t="s">
        <v>3116</v>
      </c>
      <c r="F314" s="24" t="s">
        <v>3132</v>
      </c>
      <c r="G314" s="24" t="s">
        <v>19271</v>
      </c>
      <c r="H314" s="80">
        <v>0.92630000000000001</v>
      </c>
      <c r="I314" s="81">
        <v>304</v>
      </c>
      <c r="J314" s="81">
        <v>297</v>
      </c>
      <c r="K314" s="69"/>
    </row>
    <row r="315" spans="1:11">
      <c r="A315" s="24" t="s">
        <v>3005</v>
      </c>
      <c r="B315" s="24" t="s">
        <v>19339</v>
      </c>
      <c r="C315" s="24" t="s">
        <v>3004</v>
      </c>
      <c r="D315" s="24" t="s">
        <v>3099</v>
      </c>
      <c r="E315" s="24" t="s">
        <v>3081</v>
      </c>
      <c r="F315" s="24" t="s">
        <v>3098</v>
      </c>
      <c r="G315" s="24" t="s">
        <v>19271</v>
      </c>
      <c r="H315" s="80">
        <v>0.92469999999999997</v>
      </c>
      <c r="I315" s="81">
        <v>467</v>
      </c>
      <c r="J315" s="81">
        <v>450</v>
      </c>
      <c r="K315" s="69"/>
    </row>
    <row r="316" spans="1:11">
      <c r="A316" s="24" t="s">
        <v>3005</v>
      </c>
      <c r="B316" s="24" t="s">
        <v>19339</v>
      </c>
      <c r="C316" s="24" t="s">
        <v>3004</v>
      </c>
      <c r="D316" s="24" t="s">
        <v>3136</v>
      </c>
      <c r="E316" s="24" t="s">
        <v>3119</v>
      </c>
      <c r="F316" s="24" t="s">
        <v>3135</v>
      </c>
      <c r="G316" s="24" t="s">
        <v>19269</v>
      </c>
      <c r="H316" s="80">
        <v>0.91969999999999996</v>
      </c>
      <c r="I316" s="81">
        <v>854</v>
      </c>
      <c r="J316" s="81">
        <v>844</v>
      </c>
      <c r="K316" s="69"/>
    </row>
    <row r="317" spans="1:11">
      <c r="A317" s="24" t="s">
        <v>3005</v>
      </c>
      <c r="B317" s="24" t="s">
        <v>19339</v>
      </c>
      <c r="C317" s="24" t="s">
        <v>3004</v>
      </c>
      <c r="D317" s="24" t="s">
        <v>3158</v>
      </c>
      <c r="E317" s="24" t="s">
        <v>3140</v>
      </c>
      <c r="F317" s="24" t="s">
        <v>3157</v>
      </c>
      <c r="G317" s="24" t="s">
        <v>19269</v>
      </c>
      <c r="H317" s="80">
        <v>0.91720000000000002</v>
      </c>
      <c r="I317" s="81">
        <v>133</v>
      </c>
      <c r="J317" s="81">
        <v>132</v>
      </c>
      <c r="K317" s="69"/>
    </row>
    <row r="318" spans="1:11">
      <c r="A318" s="24" t="s">
        <v>3005</v>
      </c>
      <c r="B318" s="24" t="s">
        <v>19339</v>
      </c>
      <c r="C318" s="24" t="s">
        <v>3004</v>
      </c>
      <c r="D318" s="24" t="s">
        <v>3263</v>
      </c>
      <c r="E318" s="24" t="s">
        <v>3243</v>
      </c>
      <c r="F318" s="24" t="s">
        <v>3262</v>
      </c>
      <c r="G318" s="24" t="s">
        <v>19275</v>
      </c>
      <c r="H318" s="80">
        <v>0.91649999999999998</v>
      </c>
      <c r="I318" s="81">
        <v>420</v>
      </c>
      <c r="J318" s="81">
        <v>385</v>
      </c>
      <c r="K318" s="69"/>
    </row>
    <row r="319" spans="1:11">
      <c r="A319" s="24" t="s">
        <v>3005</v>
      </c>
      <c r="B319" s="24" t="s">
        <v>19339</v>
      </c>
      <c r="C319" s="24" t="s">
        <v>3004</v>
      </c>
      <c r="D319" s="24" t="s">
        <v>3191</v>
      </c>
      <c r="E319" s="24" t="s">
        <v>3174</v>
      </c>
      <c r="F319" s="24" t="s">
        <v>3190</v>
      </c>
      <c r="G319" s="24" t="s">
        <v>19275</v>
      </c>
      <c r="H319" s="80">
        <v>0.91400000000000003</v>
      </c>
      <c r="I319" s="81">
        <v>894</v>
      </c>
      <c r="J319" s="81">
        <v>793</v>
      </c>
      <c r="K319" s="69"/>
    </row>
    <row r="320" spans="1:11">
      <c r="A320" s="24" t="s">
        <v>3005</v>
      </c>
      <c r="B320" s="24" t="s">
        <v>19339</v>
      </c>
      <c r="C320" s="24" t="s">
        <v>3004</v>
      </c>
      <c r="D320" s="24" t="s">
        <v>3064</v>
      </c>
      <c r="E320" s="24" t="s">
        <v>3048</v>
      </c>
      <c r="F320" s="24" t="s">
        <v>19346</v>
      </c>
      <c r="G320" s="24" t="s">
        <v>19271</v>
      </c>
      <c r="H320" s="80">
        <v>0.91400000000000003</v>
      </c>
      <c r="I320" s="81">
        <v>465</v>
      </c>
      <c r="J320" s="81">
        <v>306</v>
      </c>
      <c r="K320" s="69"/>
    </row>
    <row r="321" spans="1:11">
      <c r="A321" s="24" t="s">
        <v>3005</v>
      </c>
      <c r="B321" s="24" t="s">
        <v>19339</v>
      </c>
      <c r="C321" s="24" t="s">
        <v>3004</v>
      </c>
      <c r="D321" s="24" t="s">
        <v>3013</v>
      </c>
      <c r="E321" s="24" t="s">
        <v>3000</v>
      </c>
      <c r="F321" s="24" t="s">
        <v>3012</v>
      </c>
      <c r="G321" s="24" t="s">
        <v>19271</v>
      </c>
      <c r="H321" s="80">
        <v>0.91379999999999995</v>
      </c>
      <c r="I321" s="81">
        <v>461</v>
      </c>
      <c r="J321" s="81">
        <v>418</v>
      </c>
      <c r="K321" s="69"/>
    </row>
    <row r="322" spans="1:11">
      <c r="A322" s="24" t="s">
        <v>3005</v>
      </c>
      <c r="B322" s="24" t="s">
        <v>19339</v>
      </c>
      <c r="C322" s="24" t="s">
        <v>3004</v>
      </c>
      <c r="D322" s="24" t="s">
        <v>3022</v>
      </c>
      <c r="E322" s="24" t="s">
        <v>3003</v>
      </c>
      <c r="F322" s="24" t="s">
        <v>3021</v>
      </c>
      <c r="G322" s="24" t="s">
        <v>19270</v>
      </c>
      <c r="H322" s="80">
        <v>0.90969999999999995</v>
      </c>
      <c r="I322" s="81">
        <v>767</v>
      </c>
      <c r="J322" s="81">
        <v>749</v>
      </c>
      <c r="K322" s="69"/>
    </row>
    <row r="323" spans="1:11">
      <c r="A323" s="24" t="s">
        <v>3005</v>
      </c>
      <c r="B323" s="24" t="s">
        <v>19339</v>
      </c>
      <c r="C323" s="24" t="s">
        <v>3004</v>
      </c>
      <c r="D323" s="24" t="s">
        <v>3019</v>
      </c>
      <c r="E323" s="24" t="s">
        <v>3002</v>
      </c>
      <c r="F323" s="24" t="s">
        <v>3018</v>
      </c>
      <c r="G323" s="24" t="s">
        <v>19271</v>
      </c>
      <c r="H323" s="80">
        <v>0.90949999999999998</v>
      </c>
      <c r="I323" s="81">
        <v>410</v>
      </c>
      <c r="J323" s="81">
        <v>425</v>
      </c>
      <c r="K323" s="69"/>
    </row>
    <row r="324" spans="1:11">
      <c r="A324" s="24" t="s">
        <v>3005</v>
      </c>
      <c r="B324" s="24" t="s">
        <v>19339</v>
      </c>
      <c r="C324" s="24" t="s">
        <v>3004</v>
      </c>
      <c r="D324" s="24" t="s">
        <v>3085</v>
      </c>
      <c r="E324" s="24" t="s">
        <v>3068</v>
      </c>
      <c r="F324" s="24" t="s">
        <v>19342</v>
      </c>
      <c r="G324" s="24" t="s">
        <v>19271</v>
      </c>
      <c r="H324" s="80">
        <v>0.90610000000000002</v>
      </c>
      <c r="I324" s="81">
        <v>234</v>
      </c>
      <c r="J324" s="81">
        <v>153</v>
      </c>
      <c r="K324" s="69"/>
    </row>
    <row r="325" spans="1:11">
      <c r="A325" s="24" t="s">
        <v>3005</v>
      </c>
      <c r="B325" s="24" t="s">
        <v>19339</v>
      </c>
      <c r="C325" s="24" t="s">
        <v>3004</v>
      </c>
      <c r="D325" s="24" t="s">
        <v>3167</v>
      </c>
      <c r="E325" s="24" t="s">
        <v>3149</v>
      </c>
      <c r="F325" s="24" t="s">
        <v>3166</v>
      </c>
      <c r="G325" s="24" t="s">
        <v>19270</v>
      </c>
      <c r="H325" s="80">
        <v>0.90349999999999997</v>
      </c>
      <c r="I325" s="81">
        <v>806</v>
      </c>
      <c r="J325" s="81">
        <v>841</v>
      </c>
      <c r="K325" s="69"/>
    </row>
    <row r="326" spans="1:11">
      <c r="A326" s="24" t="s">
        <v>3005</v>
      </c>
      <c r="B326" s="24" t="s">
        <v>19339</v>
      </c>
      <c r="C326" s="24" t="s">
        <v>3004</v>
      </c>
      <c r="D326" s="24" t="s">
        <v>3173</v>
      </c>
      <c r="E326" s="24" t="s">
        <v>3154</v>
      </c>
      <c r="F326" s="24" t="s">
        <v>3172</v>
      </c>
      <c r="G326" s="24" t="s">
        <v>19271</v>
      </c>
      <c r="H326" s="80">
        <v>0.90100000000000002</v>
      </c>
      <c r="I326" s="81">
        <v>227</v>
      </c>
      <c r="J326" s="81">
        <v>223</v>
      </c>
      <c r="K326" s="69"/>
    </row>
    <row r="327" spans="1:11">
      <c r="A327" s="24" t="s">
        <v>3005</v>
      </c>
      <c r="B327" s="24" t="s">
        <v>19339</v>
      </c>
      <c r="C327" s="24" t="s">
        <v>3004</v>
      </c>
      <c r="D327" s="24" t="s">
        <v>3245</v>
      </c>
      <c r="E327" s="24" t="s">
        <v>3226</v>
      </c>
      <c r="F327" s="24" t="s">
        <v>3244</v>
      </c>
      <c r="G327" s="24" t="s">
        <v>19269</v>
      </c>
      <c r="H327" s="80">
        <v>0.90010000000000001</v>
      </c>
      <c r="I327" s="81">
        <v>1260</v>
      </c>
      <c r="J327" s="81">
        <v>1302</v>
      </c>
      <c r="K327" s="69"/>
    </row>
    <row r="328" spans="1:11">
      <c r="A328" s="24" t="s">
        <v>3005</v>
      </c>
      <c r="B328" s="24" t="s">
        <v>19339</v>
      </c>
      <c r="C328" s="24" t="s">
        <v>3004</v>
      </c>
      <c r="D328" s="24" t="s">
        <v>3091</v>
      </c>
      <c r="E328" s="24" t="s">
        <v>3074</v>
      </c>
      <c r="F328" s="24" t="s">
        <v>3090</v>
      </c>
      <c r="G328" s="24" t="s">
        <v>19271</v>
      </c>
      <c r="H328" s="80">
        <v>0.89670000000000005</v>
      </c>
      <c r="I328" s="81">
        <v>514</v>
      </c>
      <c r="J328" s="81">
        <v>492</v>
      </c>
      <c r="K328" s="69"/>
    </row>
    <row r="329" spans="1:11">
      <c r="A329" s="24" t="s">
        <v>3005</v>
      </c>
      <c r="B329" s="24" t="s">
        <v>19339</v>
      </c>
      <c r="C329" s="24" t="s">
        <v>3004</v>
      </c>
      <c r="D329" s="24" t="s">
        <v>3047</v>
      </c>
      <c r="E329" s="24" t="s">
        <v>3033</v>
      </c>
      <c r="F329" s="24" t="s">
        <v>3046</v>
      </c>
      <c r="G329" s="24" t="s">
        <v>19271</v>
      </c>
      <c r="H329" s="80">
        <v>0.8952</v>
      </c>
      <c r="I329" s="81">
        <v>621</v>
      </c>
      <c r="J329" s="81">
        <v>613</v>
      </c>
      <c r="K329" s="69"/>
    </row>
    <row r="330" spans="1:11">
      <c r="A330" s="24" t="s">
        <v>3005</v>
      </c>
      <c r="B330" s="24" t="s">
        <v>19339</v>
      </c>
      <c r="C330" s="24" t="s">
        <v>3004</v>
      </c>
      <c r="D330" s="24" t="s">
        <v>3269</v>
      </c>
      <c r="E330" s="24" t="s">
        <v>3249</v>
      </c>
      <c r="F330" s="24" t="s">
        <v>3268</v>
      </c>
      <c r="G330" s="24" t="s">
        <v>19271</v>
      </c>
      <c r="H330" s="80">
        <v>0.89239999999999997</v>
      </c>
      <c r="I330" s="81">
        <v>581</v>
      </c>
      <c r="J330" s="81">
        <v>582</v>
      </c>
      <c r="K330" s="69"/>
    </row>
    <row r="331" spans="1:11">
      <c r="A331" s="24" t="s">
        <v>3005</v>
      </c>
      <c r="B331" s="24" t="s">
        <v>19339</v>
      </c>
      <c r="C331" s="24" t="s">
        <v>3004</v>
      </c>
      <c r="D331" s="24" t="s">
        <v>3150</v>
      </c>
      <c r="E331" s="24" t="s">
        <v>3131</v>
      </c>
      <c r="F331" s="24" t="s">
        <v>1655</v>
      </c>
      <c r="G331" s="24" t="s">
        <v>19295</v>
      </c>
      <c r="H331" s="80">
        <v>0.89200000000000002</v>
      </c>
      <c r="I331" s="81">
        <v>492</v>
      </c>
      <c r="J331" s="81">
        <v>442</v>
      </c>
      <c r="K331" s="69"/>
    </row>
    <row r="332" spans="1:11">
      <c r="A332" s="24" t="s">
        <v>3005</v>
      </c>
      <c r="B332" s="24" t="s">
        <v>19339</v>
      </c>
      <c r="C332" s="24" t="s">
        <v>3004</v>
      </c>
      <c r="D332" s="24" t="s">
        <v>3107</v>
      </c>
      <c r="E332" s="24" t="s">
        <v>3089</v>
      </c>
      <c r="F332" s="24" t="s">
        <v>3106</v>
      </c>
      <c r="G332" s="24" t="s">
        <v>19270</v>
      </c>
      <c r="H332" s="80">
        <v>0.88880000000000003</v>
      </c>
      <c r="I332" s="81">
        <v>893</v>
      </c>
      <c r="J332" s="81">
        <v>866</v>
      </c>
      <c r="K332" s="69"/>
    </row>
    <row r="333" spans="1:11">
      <c r="A333" s="24" t="s">
        <v>3005</v>
      </c>
      <c r="B333" s="24" t="s">
        <v>19339</v>
      </c>
      <c r="C333" s="24" t="s">
        <v>3004</v>
      </c>
      <c r="D333" s="24" t="s">
        <v>3148</v>
      </c>
      <c r="E333" s="24" t="s">
        <v>3128</v>
      </c>
      <c r="F333" s="24" t="s">
        <v>3147</v>
      </c>
      <c r="G333" s="24" t="s">
        <v>19269</v>
      </c>
      <c r="H333" s="80">
        <v>0.88129999999999997</v>
      </c>
      <c r="I333" s="81">
        <v>1489</v>
      </c>
      <c r="J333" s="81">
        <v>1512</v>
      </c>
      <c r="K333" s="69"/>
    </row>
    <row r="334" spans="1:11">
      <c r="A334" s="24" t="s">
        <v>3005</v>
      </c>
      <c r="B334" s="24" t="s">
        <v>19339</v>
      </c>
      <c r="C334" s="24" t="s">
        <v>3004</v>
      </c>
      <c r="D334" s="24" t="s">
        <v>3194</v>
      </c>
      <c r="E334" s="24" t="s">
        <v>3177</v>
      </c>
      <c r="F334" s="24" t="s">
        <v>3193</v>
      </c>
      <c r="G334" s="24" t="s">
        <v>19269</v>
      </c>
      <c r="H334" s="80">
        <v>0.87649999999999995</v>
      </c>
      <c r="I334" s="81">
        <v>1503</v>
      </c>
      <c r="J334" s="81">
        <v>1430</v>
      </c>
      <c r="K334" s="69"/>
    </row>
    <row r="335" spans="1:11">
      <c r="A335" s="24" t="s">
        <v>3005</v>
      </c>
      <c r="B335" s="24" t="s">
        <v>19339</v>
      </c>
      <c r="C335" s="24" t="s">
        <v>3004</v>
      </c>
      <c r="D335" s="24" t="s">
        <v>3130</v>
      </c>
      <c r="E335" s="24" t="s">
        <v>3113</v>
      </c>
      <c r="F335" s="24" t="s">
        <v>3129</v>
      </c>
      <c r="G335" s="24" t="s">
        <v>19319</v>
      </c>
      <c r="H335" s="80">
        <v>0.86409999999999998</v>
      </c>
      <c r="I335" s="81">
        <v>474</v>
      </c>
      <c r="J335" s="81">
        <v>533</v>
      </c>
      <c r="K335" s="69"/>
    </row>
    <row r="336" spans="1:11">
      <c r="A336" s="24" t="s">
        <v>3005</v>
      </c>
      <c r="B336" s="24" t="s">
        <v>19339</v>
      </c>
      <c r="C336" s="24" t="s">
        <v>3004</v>
      </c>
      <c r="D336" s="24" t="s">
        <v>3124</v>
      </c>
      <c r="E336" s="24" t="s">
        <v>3108</v>
      </c>
      <c r="F336" s="24" t="s">
        <v>3123</v>
      </c>
      <c r="G336" s="24" t="s">
        <v>19269</v>
      </c>
      <c r="H336" s="80">
        <v>0.86140000000000005</v>
      </c>
      <c r="I336" s="81">
        <v>1675</v>
      </c>
      <c r="J336" s="81">
        <v>1614</v>
      </c>
      <c r="K336" s="69"/>
    </row>
    <row r="337" spans="1:11">
      <c r="A337" s="24" t="s">
        <v>3005</v>
      </c>
      <c r="B337" s="24" t="s">
        <v>19339</v>
      </c>
      <c r="C337" s="24" t="s">
        <v>3004</v>
      </c>
      <c r="D337" s="24" t="s">
        <v>3254</v>
      </c>
      <c r="E337" s="24" t="s">
        <v>3234</v>
      </c>
      <c r="F337" s="24" t="s">
        <v>3253</v>
      </c>
      <c r="G337" s="24" t="s">
        <v>19269</v>
      </c>
      <c r="H337" s="80">
        <v>0.84719999999999995</v>
      </c>
      <c r="I337" s="81">
        <v>1567</v>
      </c>
      <c r="J337" s="81">
        <v>1523</v>
      </c>
      <c r="K337" s="69"/>
    </row>
    <row r="338" spans="1:11">
      <c r="A338" s="24" t="s">
        <v>3005</v>
      </c>
      <c r="B338" s="24" t="s">
        <v>19339</v>
      </c>
      <c r="C338" s="24" t="s">
        <v>3004</v>
      </c>
      <c r="D338" s="24" t="s">
        <v>3041</v>
      </c>
      <c r="E338" s="24" t="s">
        <v>3025</v>
      </c>
      <c r="F338" s="24" t="s">
        <v>19730</v>
      </c>
      <c r="G338" s="24" t="s">
        <v>19269</v>
      </c>
      <c r="H338" s="80">
        <v>0.84209999999999996</v>
      </c>
      <c r="I338" s="81">
        <v>332</v>
      </c>
      <c r="J338" s="81">
        <v>364</v>
      </c>
      <c r="K338" s="69"/>
    </row>
    <row r="339" spans="1:11">
      <c r="A339" s="24" t="s">
        <v>3005</v>
      </c>
      <c r="B339" s="24" t="s">
        <v>19339</v>
      </c>
      <c r="C339" s="24" t="s">
        <v>3004</v>
      </c>
      <c r="D339" s="24" t="s">
        <v>3016</v>
      </c>
      <c r="E339" s="24" t="s">
        <v>3001</v>
      </c>
      <c r="F339" s="24" t="s">
        <v>3015</v>
      </c>
      <c r="G339" s="24" t="s">
        <v>19275</v>
      </c>
      <c r="H339" s="80">
        <v>0.83750000000000002</v>
      </c>
      <c r="I339" s="81">
        <v>585</v>
      </c>
      <c r="J339" s="81">
        <v>580</v>
      </c>
      <c r="K339" s="69"/>
    </row>
    <row r="340" spans="1:11">
      <c r="A340" s="24" t="s">
        <v>3005</v>
      </c>
      <c r="B340" s="24" t="s">
        <v>19339</v>
      </c>
      <c r="C340" s="24" t="s">
        <v>3004</v>
      </c>
      <c r="D340" s="24" t="s">
        <v>3266</v>
      </c>
      <c r="E340" s="24" t="s">
        <v>3246</v>
      </c>
      <c r="F340" s="24" t="s">
        <v>3265</v>
      </c>
      <c r="G340" s="24" t="s">
        <v>19271</v>
      </c>
      <c r="H340" s="80">
        <v>0.83179999999999998</v>
      </c>
      <c r="I340" s="81">
        <v>356</v>
      </c>
      <c r="J340" s="81">
        <v>339</v>
      </c>
      <c r="K340" s="69"/>
    </row>
    <row r="341" spans="1:11">
      <c r="A341" s="24" t="s">
        <v>3005</v>
      </c>
      <c r="B341" s="24" t="s">
        <v>19339</v>
      </c>
      <c r="C341" s="24" t="s">
        <v>3004</v>
      </c>
      <c r="D341" s="24" t="s">
        <v>3161</v>
      </c>
      <c r="E341" s="24" t="s">
        <v>3143</v>
      </c>
      <c r="F341" s="24" t="s">
        <v>3160</v>
      </c>
      <c r="G341" s="24" t="s">
        <v>19307</v>
      </c>
      <c r="H341" s="80">
        <v>0.8095</v>
      </c>
      <c r="I341" s="81">
        <v>34</v>
      </c>
      <c r="J341" s="81">
        <v>34</v>
      </c>
      <c r="K341" s="69"/>
    </row>
    <row r="342" spans="1:11">
      <c r="A342" s="24" t="s">
        <v>3005</v>
      </c>
      <c r="B342" s="24" t="s">
        <v>19339</v>
      </c>
      <c r="C342" s="24" t="s">
        <v>3004</v>
      </c>
      <c r="D342" s="24" t="s">
        <v>3180</v>
      </c>
      <c r="E342" s="24" t="s">
        <v>3162</v>
      </c>
      <c r="F342" s="24" t="s">
        <v>3179</v>
      </c>
      <c r="G342" s="24" t="s">
        <v>19269</v>
      </c>
      <c r="H342" s="80">
        <v>0.79610000000000003</v>
      </c>
      <c r="I342" s="81">
        <v>453</v>
      </c>
      <c r="J342" s="81">
        <v>517</v>
      </c>
      <c r="K342" s="69"/>
    </row>
    <row r="343" spans="1:11">
      <c r="A343" s="24" t="s">
        <v>3005</v>
      </c>
      <c r="B343" s="24" t="s">
        <v>19339</v>
      </c>
      <c r="C343" s="24" t="s">
        <v>3004</v>
      </c>
      <c r="D343" s="24" t="s">
        <v>3088</v>
      </c>
      <c r="E343" s="24" t="s">
        <v>3071</v>
      </c>
      <c r="F343" s="24" t="s">
        <v>3087</v>
      </c>
      <c r="G343" s="24" t="s">
        <v>19275</v>
      </c>
      <c r="H343" s="80">
        <v>0.75160000000000005</v>
      </c>
      <c r="I343" s="81">
        <v>531</v>
      </c>
      <c r="J343" s="81">
        <v>494</v>
      </c>
      <c r="K343" s="69"/>
    </row>
    <row r="344" spans="1:11">
      <c r="A344" s="24" t="s">
        <v>3005</v>
      </c>
      <c r="B344" s="24" t="s">
        <v>19339</v>
      </c>
      <c r="C344" s="24" t="s">
        <v>3004</v>
      </c>
      <c r="D344" s="24" t="s">
        <v>3164</v>
      </c>
      <c r="E344" s="24" t="s">
        <v>3146</v>
      </c>
      <c r="F344" s="24" t="s">
        <v>3163</v>
      </c>
      <c r="G344" s="24" t="s">
        <v>19275</v>
      </c>
      <c r="H344" s="80">
        <v>0.75109999999999999</v>
      </c>
      <c r="I344" s="81">
        <v>719</v>
      </c>
      <c r="J344" s="81">
        <v>641</v>
      </c>
      <c r="K344" s="69"/>
    </row>
    <row r="345" spans="1:11">
      <c r="A345" s="24" t="s">
        <v>3005</v>
      </c>
      <c r="B345" s="24" t="s">
        <v>19339</v>
      </c>
      <c r="C345" s="24" t="s">
        <v>3004</v>
      </c>
      <c r="D345" s="24" t="s">
        <v>3170</v>
      </c>
      <c r="E345" s="24" t="s">
        <v>3151</v>
      </c>
      <c r="F345" s="24" t="s">
        <v>3169</v>
      </c>
      <c r="G345" s="24" t="s">
        <v>19278</v>
      </c>
      <c r="H345" s="80">
        <v>0.72319999999999995</v>
      </c>
      <c r="I345" s="81">
        <v>149</v>
      </c>
      <c r="J345" s="81">
        <v>145</v>
      </c>
      <c r="K345" s="69"/>
    </row>
    <row r="346" spans="1:11">
      <c r="A346" s="24" t="s">
        <v>3005</v>
      </c>
      <c r="B346" s="24" t="s">
        <v>19339</v>
      </c>
      <c r="C346" s="24" t="s">
        <v>3004</v>
      </c>
      <c r="D346" s="24" t="s">
        <v>3112</v>
      </c>
      <c r="E346" s="24" t="s">
        <v>3095</v>
      </c>
      <c r="F346" s="24" t="s">
        <v>417</v>
      </c>
      <c r="G346" s="24" t="s">
        <v>19295</v>
      </c>
      <c r="H346" s="80">
        <v>0.71640000000000004</v>
      </c>
      <c r="I346" s="81">
        <v>397</v>
      </c>
      <c r="J346" s="81">
        <v>359</v>
      </c>
      <c r="K346" s="69"/>
    </row>
    <row r="347" spans="1:11">
      <c r="A347" s="24" t="s">
        <v>3005</v>
      </c>
      <c r="B347" s="24" t="s">
        <v>19339</v>
      </c>
      <c r="C347" s="24" t="s">
        <v>3004</v>
      </c>
      <c r="D347" s="24" t="s">
        <v>3030</v>
      </c>
      <c r="E347" s="24" t="s">
        <v>3011</v>
      </c>
      <c r="F347" s="24" t="s">
        <v>3029</v>
      </c>
      <c r="G347" s="24" t="s">
        <v>19269</v>
      </c>
      <c r="H347" s="80">
        <v>0.70930000000000004</v>
      </c>
      <c r="I347" s="81">
        <v>406</v>
      </c>
      <c r="J347" s="81">
        <v>455</v>
      </c>
      <c r="K347" s="69"/>
    </row>
    <row r="348" spans="1:11">
      <c r="A348" s="24" t="s">
        <v>3005</v>
      </c>
      <c r="B348" s="24" t="s">
        <v>19339</v>
      </c>
      <c r="C348" s="24" t="s">
        <v>3004</v>
      </c>
      <c r="D348" s="24" t="s">
        <v>3233</v>
      </c>
      <c r="E348" s="24" t="s">
        <v>3216</v>
      </c>
      <c r="F348" s="24" t="s">
        <v>3232</v>
      </c>
      <c r="G348" s="24" t="s">
        <v>19267</v>
      </c>
      <c r="H348" s="80">
        <v>0.64839999999999998</v>
      </c>
      <c r="I348" s="81">
        <v>219</v>
      </c>
      <c r="J348" s="81">
        <v>277</v>
      </c>
      <c r="K348" s="69"/>
    </row>
    <row r="349" spans="1:11">
      <c r="A349" s="24" t="s">
        <v>3005</v>
      </c>
      <c r="B349" s="24" t="s">
        <v>19339</v>
      </c>
      <c r="C349" s="24" t="s">
        <v>3004</v>
      </c>
      <c r="D349" s="24" t="s">
        <v>3060</v>
      </c>
      <c r="E349" s="24" t="s">
        <v>3044</v>
      </c>
      <c r="F349" s="24" t="s">
        <v>3059</v>
      </c>
      <c r="G349" s="24" t="s">
        <v>19297</v>
      </c>
      <c r="H349" s="80">
        <v>0.63249999999999995</v>
      </c>
      <c r="I349" s="81">
        <v>115</v>
      </c>
      <c r="J349" s="81">
        <v>168</v>
      </c>
      <c r="K349" s="69"/>
    </row>
    <row r="350" spans="1:11">
      <c r="A350" s="24" t="s">
        <v>3005</v>
      </c>
      <c r="B350" s="24" t="s">
        <v>19339</v>
      </c>
      <c r="C350" s="24" t="s">
        <v>3004</v>
      </c>
      <c r="D350" s="24" t="s">
        <v>3260</v>
      </c>
      <c r="E350" s="24" t="s">
        <v>3240</v>
      </c>
      <c r="F350" s="24" t="s">
        <v>3259</v>
      </c>
      <c r="G350" s="24" t="s">
        <v>19275</v>
      </c>
      <c r="H350" s="80">
        <v>0.60599999999999998</v>
      </c>
      <c r="I350" s="81">
        <v>634</v>
      </c>
      <c r="J350" s="81">
        <v>628</v>
      </c>
      <c r="K350" s="69"/>
    </row>
    <row r="351" spans="1:11">
      <c r="A351" s="24" t="s">
        <v>3005</v>
      </c>
      <c r="B351" s="24" t="s">
        <v>19339</v>
      </c>
      <c r="C351" s="24" t="s">
        <v>3004</v>
      </c>
      <c r="D351" s="24" t="s">
        <v>3094</v>
      </c>
      <c r="E351" s="24" t="s">
        <v>3076</v>
      </c>
      <c r="F351" s="24" t="s">
        <v>3093</v>
      </c>
      <c r="G351" s="24" t="s">
        <v>19283</v>
      </c>
      <c r="H351" s="80">
        <v>0.59919999999999995</v>
      </c>
      <c r="I351" s="81">
        <v>572</v>
      </c>
      <c r="J351" s="81">
        <v>604</v>
      </c>
      <c r="K351" s="69"/>
    </row>
    <row r="352" spans="1:11">
      <c r="A352" s="24" t="s">
        <v>3005</v>
      </c>
      <c r="B352" s="24" t="s">
        <v>19339</v>
      </c>
      <c r="C352" s="24" t="s">
        <v>3004</v>
      </c>
      <c r="D352" s="24" t="s">
        <v>3010</v>
      </c>
      <c r="E352" s="24" t="s">
        <v>2997</v>
      </c>
      <c r="F352" s="24" t="s">
        <v>19731</v>
      </c>
      <c r="G352" s="24" t="s">
        <v>19349</v>
      </c>
      <c r="H352" s="80">
        <v>0.58960000000000001</v>
      </c>
      <c r="I352" s="81">
        <v>427</v>
      </c>
      <c r="J352" s="81">
        <v>468</v>
      </c>
      <c r="K352" s="69"/>
    </row>
    <row r="353" spans="1:11">
      <c r="A353" s="24" t="s">
        <v>3005</v>
      </c>
      <c r="B353" s="24" t="s">
        <v>19339</v>
      </c>
      <c r="C353" s="24" t="s">
        <v>3004</v>
      </c>
      <c r="D353" s="24" t="s">
        <v>3251</v>
      </c>
      <c r="E353" s="24" t="s">
        <v>3231</v>
      </c>
      <c r="F353" s="24" t="s">
        <v>3250</v>
      </c>
      <c r="G353" s="24" t="s">
        <v>19291</v>
      </c>
      <c r="H353" s="80">
        <v>0.57140000000000002</v>
      </c>
      <c r="I353" s="81">
        <v>17</v>
      </c>
      <c r="J353" s="81">
        <v>14</v>
      </c>
      <c r="K353" s="69"/>
    </row>
    <row r="354" spans="1:11">
      <c r="A354" s="24" t="s">
        <v>3005</v>
      </c>
      <c r="B354" s="24" t="s">
        <v>19339</v>
      </c>
      <c r="C354" s="24" t="s">
        <v>3004</v>
      </c>
      <c r="D354" s="24" t="s">
        <v>3230</v>
      </c>
      <c r="E354" s="24" t="s">
        <v>3213</v>
      </c>
      <c r="F354" s="24" t="s">
        <v>3229</v>
      </c>
      <c r="G354" s="24" t="s">
        <v>19269</v>
      </c>
      <c r="H354" s="80">
        <v>0.56499999999999995</v>
      </c>
      <c r="I354" s="81">
        <v>489</v>
      </c>
      <c r="J354" s="81">
        <v>475</v>
      </c>
      <c r="K354" s="69"/>
    </row>
    <row r="355" spans="1:11">
      <c r="A355" s="24" t="s">
        <v>3005</v>
      </c>
      <c r="B355" s="24" t="s">
        <v>19339</v>
      </c>
      <c r="C355" s="24" t="s">
        <v>3004</v>
      </c>
      <c r="D355" s="24" t="s">
        <v>3039</v>
      </c>
      <c r="E355" s="24" t="s">
        <v>3023</v>
      </c>
      <c r="F355" s="24" t="s">
        <v>19347</v>
      </c>
      <c r="G355" s="24" t="s">
        <v>19290</v>
      </c>
      <c r="H355" s="80">
        <v>0.5625</v>
      </c>
      <c r="I355" s="81">
        <v>269</v>
      </c>
      <c r="J355" s="81">
        <v>332</v>
      </c>
      <c r="K355" s="69"/>
    </row>
    <row r="356" spans="1:11">
      <c r="A356" s="24" t="s">
        <v>3005</v>
      </c>
      <c r="B356" s="24" t="s">
        <v>19339</v>
      </c>
      <c r="C356" s="24" t="s">
        <v>3004</v>
      </c>
      <c r="D356" s="24" t="s">
        <v>3006</v>
      </c>
      <c r="E356" s="24" t="s">
        <v>2991</v>
      </c>
      <c r="F356" s="24" t="s">
        <v>19732</v>
      </c>
      <c r="G356" s="24" t="s">
        <v>19286</v>
      </c>
      <c r="H356" s="80">
        <v>0.53110000000000002</v>
      </c>
      <c r="I356" s="81">
        <v>270</v>
      </c>
      <c r="J356" s="81">
        <v>371</v>
      </c>
      <c r="K356" s="69"/>
    </row>
    <row r="357" spans="1:11">
      <c r="A357" s="24" t="s">
        <v>3005</v>
      </c>
      <c r="B357" s="24" t="s">
        <v>19339</v>
      </c>
      <c r="C357" s="24" t="s">
        <v>3004</v>
      </c>
      <c r="D357" s="24" t="s">
        <v>3008</v>
      </c>
      <c r="E357" s="24" t="s">
        <v>2994</v>
      </c>
      <c r="F357" s="24" t="s">
        <v>19733</v>
      </c>
      <c r="G357" s="24" t="s">
        <v>19291</v>
      </c>
      <c r="H357" s="80">
        <v>0.49490000000000001</v>
      </c>
      <c r="I357" s="81">
        <v>545</v>
      </c>
      <c r="J357" s="81">
        <v>618</v>
      </c>
      <c r="K357" s="69"/>
    </row>
    <row r="358" spans="1:11">
      <c r="A358" s="24" t="s">
        <v>3005</v>
      </c>
      <c r="B358" s="24" t="s">
        <v>19339</v>
      </c>
      <c r="C358" s="24" t="s">
        <v>3004</v>
      </c>
      <c r="D358" s="24" t="s">
        <v>3275</v>
      </c>
      <c r="E358" s="24" t="s">
        <v>3255</v>
      </c>
      <c r="F358" s="24" t="s">
        <v>3274</v>
      </c>
      <c r="G358" s="24" t="s">
        <v>19311</v>
      </c>
      <c r="H358" s="80">
        <v>0.48759999999999998</v>
      </c>
      <c r="I358" s="81">
        <v>951</v>
      </c>
      <c r="J358" s="81">
        <v>1028</v>
      </c>
      <c r="K358" s="69"/>
    </row>
    <row r="359" spans="1:11">
      <c r="A359" s="24" t="s">
        <v>3005</v>
      </c>
      <c r="B359" s="24" t="s">
        <v>19339</v>
      </c>
      <c r="C359" s="24" t="s">
        <v>3004</v>
      </c>
      <c r="D359" s="24" t="s">
        <v>3118</v>
      </c>
      <c r="E359" s="24" t="s">
        <v>3100</v>
      </c>
      <c r="F359" s="24" t="s">
        <v>3117</v>
      </c>
      <c r="G359" s="24" t="s">
        <v>19296</v>
      </c>
      <c r="H359" s="80">
        <v>0.20660000000000001</v>
      </c>
      <c r="I359" s="81">
        <v>97</v>
      </c>
      <c r="J359" s="81">
        <v>112</v>
      </c>
      <c r="K359" s="69"/>
    </row>
    <row r="360" spans="1:11">
      <c r="A360" s="24" t="s">
        <v>3005</v>
      </c>
      <c r="B360" s="24" t="s">
        <v>19339</v>
      </c>
      <c r="C360" s="24" t="s">
        <v>3004</v>
      </c>
      <c r="D360" s="24" t="s">
        <v>3121</v>
      </c>
      <c r="E360" s="24" t="s">
        <v>3103</v>
      </c>
      <c r="F360" s="24" t="s">
        <v>3120</v>
      </c>
      <c r="G360" s="24" t="s">
        <v>19271</v>
      </c>
      <c r="H360" s="80">
        <v>0</v>
      </c>
      <c r="I360" s="81">
        <v>3</v>
      </c>
      <c r="J360" s="81">
        <v>1</v>
      </c>
      <c r="K360" s="69"/>
    </row>
    <row r="361" spans="1:11">
      <c r="A361" s="24" t="s">
        <v>2294</v>
      </c>
      <c r="B361" s="24" t="s">
        <v>19350</v>
      </c>
      <c r="C361" s="24" t="s">
        <v>2293</v>
      </c>
      <c r="D361" s="24" t="s">
        <v>2336</v>
      </c>
      <c r="E361" s="24" t="s">
        <v>2325</v>
      </c>
      <c r="F361" s="24" t="s">
        <v>2335</v>
      </c>
      <c r="G361" s="24" t="s">
        <v>19270</v>
      </c>
      <c r="H361" s="80">
        <v>0.98580000000000001</v>
      </c>
      <c r="I361" s="81">
        <v>205</v>
      </c>
      <c r="J361" s="81">
        <v>212</v>
      </c>
      <c r="K361" s="69"/>
    </row>
    <row r="362" spans="1:11">
      <c r="A362" s="24" t="s">
        <v>2294</v>
      </c>
      <c r="B362" s="24" t="s">
        <v>19350</v>
      </c>
      <c r="C362" s="24" t="s">
        <v>2293</v>
      </c>
      <c r="D362" s="24" t="s">
        <v>2311</v>
      </c>
      <c r="E362" s="24" t="s">
        <v>2291</v>
      </c>
      <c r="F362" s="24" t="s">
        <v>2310</v>
      </c>
      <c r="G362" s="24" t="s">
        <v>19271</v>
      </c>
      <c r="H362" s="80">
        <v>0.98150000000000004</v>
      </c>
      <c r="I362" s="81">
        <v>501</v>
      </c>
      <c r="J362" s="81">
        <v>487</v>
      </c>
      <c r="K362" s="69"/>
    </row>
    <row r="363" spans="1:11">
      <c r="A363" s="24" t="s">
        <v>2294</v>
      </c>
      <c r="B363" s="24" t="s">
        <v>19350</v>
      </c>
      <c r="C363" s="24" t="s">
        <v>2293</v>
      </c>
      <c r="D363" s="24" t="s">
        <v>2331</v>
      </c>
      <c r="E363" s="24" t="s">
        <v>2317</v>
      </c>
      <c r="F363" s="24" t="s">
        <v>2330</v>
      </c>
      <c r="G363" s="24" t="s">
        <v>19283</v>
      </c>
      <c r="H363" s="80">
        <v>0.97260000000000002</v>
      </c>
      <c r="I363" s="81">
        <v>216</v>
      </c>
      <c r="J363" s="81">
        <v>219</v>
      </c>
      <c r="K363" s="69"/>
    </row>
    <row r="364" spans="1:11">
      <c r="A364" s="24" t="s">
        <v>2294</v>
      </c>
      <c r="B364" s="24" t="s">
        <v>19350</v>
      </c>
      <c r="C364" s="24" t="s">
        <v>2293</v>
      </c>
      <c r="D364" s="24" t="s">
        <v>2327</v>
      </c>
      <c r="E364" s="24" t="s">
        <v>2309</v>
      </c>
      <c r="F364" s="24" t="s">
        <v>2326</v>
      </c>
      <c r="G364" s="24" t="s">
        <v>19271</v>
      </c>
      <c r="H364" s="80">
        <v>0.9577</v>
      </c>
      <c r="I364" s="81">
        <v>461</v>
      </c>
      <c r="J364" s="81">
        <v>426</v>
      </c>
      <c r="K364" s="69"/>
    </row>
    <row r="365" spans="1:11">
      <c r="A365" s="24" t="s">
        <v>2294</v>
      </c>
      <c r="B365" s="24" t="s">
        <v>19350</v>
      </c>
      <c r="C365" s="24" t="s">
        <v>2293</v>
      </c>
      <c r="D365" s="24" t="s">
        <v>2296</v>
      </c>
      <c r="E365" s="24" t="s">
        <v>2278</v>
      </c>
      <c r="F365" s="24" t="s">
        <v>2295</v>
      </c>
      <c r="G365" s="24" t="s">
        <v>19269</v>
      </c>
      <c r="H365" s="80">
        <v>0.95309999999999995</v>
      </c>
      <c r="I365" s="81">
        <v>207</v>
      </c>
      <c r="J365" s="81">
        <v>192</v>
      </c>
      <c r="K365" s="69"/>
    </row>
    <row r="366" spans="1:11">
      <c r="A366" s="24" t="s">
        <v>2294</v>
      </c>
      <c r="B366" s="24" t="s">
        <v>19350</v>
      </c>
      <c r="C366" s="24" t="s">
        <v>2293</v>
      </c>
      <c r="D366" s="24" t="s">
        <v>2324</v>
      </c>
      <c r="E366" s="24" t="s">
        <v>2306</v>
      </c>
      <c r="F366" s="24" t="s">
        <v>2323</v>
      </c>
      <c r="G366" s="24" t="s">
        <v>19271</v>
      </c>
      <c r="H366" s="80">
        <v>0.95009999999999994</v>
      </c>
      <c r="I366" s="81">
        <v>458</v>
      </c>
      <c r="J366" s="81">
        <v>441</v>
      </c>
      <c r="K366" s="69"/>
    </row>
    <row r="367" spans="1:11">
      <c r="A367" s="24" t="s">
        <v>2294</v>
      </c>
      <c r="B367" s="24" t="s">
        <v>19350</v>
      </c>
      <c r="C367" s="24" t="s">
        <v>2293</v>
      </c>
      <c r="D367" s="24" t="s">
        <v>2316</v>
      </c>
      <c r="E367" s="24" t="s">
        <v>2297</v>
      </c>
      <c r="F367" s="24" t="s">
        <v>2315</v>
      </c>
      <c r="G367" s="24" t="s">
        <v>19271</v>
      </c>
      <c r="H367" s="80">
        <v>0.94740000000000002</v>
      </c>
      <c r="I367" s="81">
        <v>337</v>
      </c>
      <c r="J367" s="81">
        <v>304</v>
      </c>
      <c r="K367" s="69"/>
    </row>
    <row r="368" spans="1:11">
      <c r="A368" s="24" t="s">
        <v>2294</v>
      </c>
      <c r="B368" s="24" t="s">
        <v>19350</v>
      </c>
      <c r="C368" s="24" t="s">
        <v>2293</v>
      </c>
      <c r="D368" s="24" t="s">
        <v>2308</v>
      </c>
      <c r="E368" s="24" t="s">
        <v>2290</v>
      </c>
      <c r="F368" s="24" t="s">
        <v>2307</v>
      </c>
      <c r="G368" s="24" t="s">
        <v>19271</v>
      </c>
      <c r="H368" s="80">
        <v>0.94130000000000003</v>
      </c>
      <c r="I368" s="81">
        <v>429</v>
      </c>
      <c r="J368" s="81">
        <v>392</v>
      </c>
      <c r="K368" s="69"/>
    </row>
    <row r="369" spans="1:11">
      <c r="A369" s="24" t="s">
        <v>2294</v>
      </c>
      <c r="B369" s="24" t="s">
        <v>19350</v>
      </c>
      <c r="C369" s="24" t="s">
        <v>2293</v>
      </c>
      <c r="D369" s="24" t="s">
        <v>2314</v>
      </c>
      <c r="E369" s="24" t="s">
        <v>2292</v>
      </c>
      <c r="F369" s="24" t="s">
        <v>2313</v>
      </c>
      <c r="G369" s="24" t="s">
        <v>19271</v>
      </c>
      <c r="H369" s="80">
        <v>0.93169999999999997</v>
      </c>
      <c r="I369" s="81">
        <v>326</v>
      </c>
      <c r="J369" s="81">
        <v>293</v>
      </c>
      <c r="K369" s="69"/>
    </row>
    <row r="370" spans="1:11">
      <c r="A370" s="24" t="s">
        <v>2294</v>
      </c>
      <c r="B370" s="24" t="s">
        <v>19350</v>
      </c>
      <c r="C370" s="24" t="s">
        <v>2293</v>
      </c>
      <c r="D370" s="24" t="s">
        <v>2333</v>
      </c>
      <c r="E370" s="24" t="s">
        <v>2322</v>
      </c>
      <c r="F370" s="24" t="s">
        <v>2332</v>
      </c>
      <c r="G370" s="24" t="s">
        <v>19270</v>
      </c>
      <c r="H370" s="80">
        <v>0.92530000000000001</v>
      </c>
      <c r="I370" s="81">
        <v>549</v>
      </c>
      <c r="J370" s="81">
        <v>576</v>
      </c>
      <c r="K370" s="69"/>
    </row>
    <row r="371" spans="1:11">
      <c r="A371" s="24" t="s">
        <v>2294</v>
      </c>
      <c r="B371" s="24" t="s">
        <v>19350</v>
      </c>
      <c r="C371" s="24" t="s">
        <v>2293</v>
      </c>
      <c r="D371" s="24" t="s">
        <v>2329</v>
      </c>
      <c r="E371" s="24" t="s">
        <v>2312</v>
      </c>
      <c r="F371" s="24" t="s">
        <v>2328</v>
      </c>
      <c r="G371" s="24" t="s">
        <v>19270</v>
      </c>
      <c r="H371" s="80">
        <v>0.91959999999999997</v>
      </c>
      <c r="I371" s="81">
        <v>574</v>
      </c>
      <c r="J371" s="81">
        <v>560</v>
      </c>
      <c r="K371" s="69"/>
    </row>
    <row r="372" spans="1:11">
      <c r="A372" s="24" t="s">
        <v>2294</v>
      </c>
      <c r="B372" s="24" t="s">
        <v>19350</v>
      </c>
      <c r="C372" s="24" t="s">
        <v>2293</v>
      </c>
      <c r="D372" s="24" t="s">
        <v>2305</v>
      </c>
      <c r="E372" s="24" t="s">
        <v>2287</v>
      </c>
      <c r="F372" s="24" t="s">
        <v>2304</v>
      </c>
      <c r="G372" s="24" t="s">
        <v>19270</v>
      </c>
      <c r="H372" s="80">
        <v>0.91739999999999999</v>
      </c>
      <c r="I372" s="81">
        <v>566</v>
      </c>
      <c r="J372" s="81">
        <v>533</v>
      </c>
      <c r="K372" s="69"/>
    </row>
    <row r="373" spans="1:11">
      <c r="A373" s="24" t="s">
        <v>2294</v>
      </c>
      <c r="B373" s="24" t="s">
        <v>19350</v>
      </c>
      <c r="C373" s="24" t="s">
        <v>2293</v>
      </c>
      <c r="D373" s="24" t="s">
        <v>2319</v>
      </c>
      <c r="E373" s="24" t="s">
        <v>2300</v>
      </c>
      <c r="F373" s="24" t="s">
        <v>2318</v>
      </c>
      <c r="G373" s="24" t="s">
        <v>19271</v>
      </c>
      <c r="H373" s="80">
        <v>0.91220000000000001</v>
      </c>
      <c r="I373" s="81">
        <v>341</v>
      </c>
      <c r="J373" s="81">
        <v>319</v>
      </c>
      <c r="K373" s="69"/>
    </row>
    <row r="374" spans="1:11">
      <c r="A374" s="24" t="s">
        <v>2294</v>
      </c>
      <c r="B374" s="24" t="s">
        <v>19350</v>
      </c>
      <c r="C374" s="24" t="s">
        <v>2293</v>
      </c>
      <c r="D374" s="24" t="s">
        <v>2321</v>
      </c>
      <c r="E374" s="24" t="s">
        <v>2303</v>
      </c>
      <c r="F374" s="24" t="s">
        <v>2320</v>
      </c>
      <c r="G374" s="24" t="s">
        <v>19271</v>
      </c>
      <c r="H374" s="80">
        <v>0.90949999999999998</v>
      </c>
      <c r="I374" s="81">
        <v>476</v>
      </c>
      <c r="J374" s="81">
        <v>409</v>
      </c>
      <c r="K374" s="69"/>
    </row>
    <row r="375" spans="1:11">
      <c r="A375" s="24" t="s">
        <v>2294</v>
      </c>
      <c r="B375" s="24" t="s">
        <v>19350</v>
      </c>
      <c r="C375" s="24" t="s">
        <v>2293</v>
      </c>
      <c r="D375" s="24" t="s">
        <v>2302</v>
      </c>
      <c r="E375" s="24" t="s">
        <v>2284</v>
      </c>
      <c r="F375" s="24" t="s">
        <v>2301</v>
      </c>
      <c r="G375" s="24" t="s">
        <v>19271</v>
      </c>
      <c r="H375" s="80">
        <v>0.88770000000000004</v>
      </c>
      <c r="I375" s="81">
        <v>580</v>
      </c>
      <c r="J375" s="81">
        <v>561</v>
      </c>
      <c r="K375" s="69"/>
    </row>
    <row r="376" spans="1:11">
      <c r="A376" s="24" t="s">
        <v>2294</v>
      </c>
      <c r="B376" s="24" t="s">
        <v>19350</v>
      </c>
      <c r="C376" s="24" t="s">
        <v>2293</v>
      </c>
      <c r="D376" s="24" t="s">
        <v>2299</v>
      </c>
      <c r="E376" s="24" t="s">
        <v>2281</v>
      </c>
      <c r="F376" s="24" t="s">
        <v>2298</v>
      </c>
      <c r="G376" s="24" t="s">
        <v>19269</v>
      </c>
      <c r="H376" s="80">
        <v>0.88390000000000002</v>
      </c>
      <c r="I376" s="81">
        <v>2306</v>
      </c>
      <c r="J376" s="81">
        <v>2343</v>
      </c>
      <c r="K376" s="69"/>
    </row>
    <row r="377" spans="1:11">
      <c r="A377" s="24" t="s">
        <v>2294</v>
      </c>
      <c r="C377" s="24" t="s">
        <v>2293</v>
      </c>
      <c r="D377" s="24" t="s">
        <v>19351</v>
      </c>
      <c r="F377" s="24" t="s">
        <v>19352</v>
      </c>
      <c r="G377" s="24" t="s">
        <v>19353</v>
      </c>
      <c r="H377" s="80">
        <v>0.82</v>
      </c>
      <c r="I377" s="81" t="s">
        <v>19887</v>
      </c>
      <c r="J377" s="81">
        <v>39</v>
      </c>
      <c r="K377" s="69"/>
    </row>
    <row r="378" spans="1:11">
      <c r="A378" s="24" t="s">
        <v>2294</v>
      </c>
      <c r="C378" s="24" t="s">
        <v>2293</v>
      </c>
      <c r="D378" s="24" t="s">
        <v>19354</v>
      </c>
      <c r="F378" s="24" t="s">
        <v>19355</v>
      </c>
      <c r="G378" s="24" t="s">
        <v>19353</v>
      </c>
      <c r="H378" s="80">
        <v>0.74</v>
      </c>
      <c r="I378" s="81" t="s">
        <v>19887</v>
      </c>
      <c r="J378" s="81">
        <v>39</v>
      </c>
      <c r="K378" s="69"/>
    </row>
    <row r="379" spans="1:11">
      <c r="A379" s="24" t="s">
        <v>2294</v>
      </c>
      <c r="C379" s="24" t="s">
        <v>2293</v>
      </c>
      <c r="D379" s="24" t="s">
        <v>19356</v>
      </c>
      <c r="F379" s="24" t="s">
        <v>1718</v>
      </c>
      <c r="G379" s="24" t="s">
        <v>19353</v>
      </c>
      <c r="H379" s="80">
        <v>0.55000000000000004</v>
      </c>
      <c r="I379" s="81" t="s">
        <v>19887</v>
      </c>
      <c r="J379" s="81">
        <v>42</v>
      </c>
      <c r="K379" s="69"/>
    </row>
    <row r="380" spans="1:11">
      <c r="A380" s="24" t="s">
        <v>2344</v>
      </c>
      <c r="B380" s="24" t="s">
        <v>19357</v>
      </c>
      <c r="C380" s="24" t="s">
        <v>2343</v>
      </c>
      <c r="D380" s="24" t="s">
        <v>2346</v>
      </c>
      <c r="E380" s="24" t="s">
        <v>2334</v>
      </c>
      <c r="F380" s="24" t="s">
        <v>2345</v>
      </c>
      <c r="G380" s="24" t="s">
        <v>19276</v>
      </c>
      <c r="H380" s="80">
        <v>0.99</v>
      </c>
      <c r="I380" s="81">
        <v>652</v>
      </c>
      <c r="J380" s="81">
        <v>618</v>
      </c>
      <c r="K380" s="69"/>
    </row>
    <row r="381" spans="1:11">
      <c r="A381" s="24" t="s">
        <v>2344</v>
      </c>
      <c r="B381" s="24" t="s">
        <v>19357</v>
      </c>
      <c r="C381" s="24" t="s">
        <v>2343</v>
      </c>
      <c r="D381" s="24" t="s">
        <v>2360</v>
      </c>
      <c r="E381" s="24" t="s">
        <v>2341</v>
      </c>
      <c r="F381" s="24" t="s">
        <v>2359</v>
      </c>
      <c r="G381" s="24" t="s">
        <v>19266</v>
      </c>
      <c r="H381" s="80">
        <v>0.93</v>
      </c>
      <c r="I381" s="81">
        <v>572</v>
      </c>
      <c r="J381" s="81">
        <v>581</v>
      </c>
      <c r="K381" s="69"/>
    </row>
    <row r="382" spans="1:11">
      <c r="A382" s="24" t="s">
        <v>2344</v>
      </c>
      <c r="B382" s="24" t="s">
        <v>19357</v>
      </c>
      <c r="C382" s="24" t="s">
        <v>2343</v>
      </c>
      <c r="D382" s="24" t="s">
        <v>2363</v>
      </c>
      <c r="E382" s="24" t="s">
        <v>2342</v>
      </c>
      <c r="F382" s="24" t="s">
        <v>2362</v>
      </c>
      <c r="G382" s="24" t="s">
        <v>19293</v>
      </c>
      <c r="H382" s="80">
        <v>0.91</v>
      </c>
      <c r="I382" s="81">
        <v>597</v>
      </c>
      <c r="J382" s="81">
        <v>506</v>
      </c>
      <c r="K382" s="69"/>
    </row>
    <row r="383" spans="1:11">
      <c r="A383" s="24" t="s">
        <v>2344</v>
      </c>
      <c r="B383" s="24" t="s">
        <v>19357</v>
      </c>
      <c r="C383" s="24" t="s">
        <v>2343</v>
      </c>
      <c r="D383" s="24" t="s">
        <v>2354</v>
      </c>
      <c r="E383" s="24" t="s">
        <v>2339</v>
      </c>
      <c r="F383" s="24" t="s">
        <v>2353</v>
      </c>
      <c r="G383" s="24" t="s">
        <v>19307</v>
      </c>
      <c r="H383" s="80">
        <v>0.87</v>
      </c>
      <c r="I383" s="81">
        <v>368</v>
      </c>
      <c r="J383" s="81">
        <v>314</v>
      </c>
      <c r="K383" s="69"/>
    </row>
    <row r="384" spans="1:11">
      <c r="A384" s="24" t="s">
        <v>2344</v>
      </c>
      <c r="B384" s="24" t="s">
        <v>19357</v>
      </c>
      <c r="C384" s="24" t="s">
        <v>2343</v>
      </c>
      <c r="D384" s="24" t="s">
        <v>2351</v>
      </c>
      <c r="E384" s="24" t="s">
        <v>2338</v>
      </c>
      <c r="F384" s="24" t="s">
        <v>2350</v>
      </c>
      <c r="G384" s="24" t="s">
        <v>19353</v>
      </c>
      <c r="H384" s="80">
        <v>0.86</v>
      </c>
      <c r="I384" s="81">
        <v>698</v>
      </c>
      <c r="J384" s="81">
        <v>690</v>
      </c>
      <c r="K384" s="69"/>
    </row>
    <row r="385" spans="1:11">
      <c r="A385" s="24" t="s">
        <v>2344</v>
      </c>
      <c r="B385" s="24" t="s">
        <v>19357</v>
      </c>
      <c r="C385" s="24" t="s">
        <v>2343</v>
      </c>
      <c r="D385" s="24" t="s">
        <v>2348</v>
      </c>
      <c r="E385" s="24" t="s">
        <v>2337</v>
      </c>
      <c r="F385" s="24" t="s">
        <v>2347</v>
      </c>
      <c r="G385" s="24" t="s">
        <v>19269</v>
      </c>
      <c r="H385" s="80">
        <v>0.83</v>
      </c>
      <c r="I385" s="81">
        <v>1082</v>
      </c>
      <c r="J385" s="81">
        <v>1163</v>
      </c>
      <c r="K385" s="69"/>
    </row>
    <row r="386" spans="1:11">
      <c r="A386" s="24" t="s">
        <v>2344</v>
      </c>
      <c r="B386" s="24" t="s">
        <v>19357</v>
      </c>
      <c r="C386" s="24" t="s">
        <v>2343</v>
      </c>
      <c r="D386" s="24" t="s">
        <v>2357</v>
      </c>
      <c r="E386" s="24" t="s">
        <v>2340</v>
      </c>
      <c r="F386" s="24" t="s">
        <v>2356</v>
      </c>
      <c r="G386" s="24" t="s">
        <v>19269</v>
      </c>
      <c r="H386" s="80">
        <v>0.72</v>
      </c>
      <c r="I386" s="81">
        <v>142</v>
      </c>
      <c r="J386" s="81">
        <v>148</v>
      </c>
      <c r="K386" s="69"/>
    </row>
    <row r="387" spans="1:11">
      <c r="A387" s="24" t="s">
        <v>5581</v>
      </c>
      <c r="B387" s="24" t="s">
        <v>19358</v>
      </c>
      <c r="C387" s="24" t="s">
        <v>5580</v>
      </c>
      <c r="D387" s="24" t="s">
        <v>5791</v>
      </c>
      <c r="E387" s="24" t="s">
        <v>5780</v>
      </c>
      <c r="F387" s="24" t="s">
        <v>5790</v>
      </c>
      <c r="G387" s="24" t="s">
        <v>19270</v>
      </c>
      <c r="H387" s="80">
        <v>1</v>
      </c>
      <c r="I387" s="81">
        <v>0</v>
      </c>
      <c r="J387" s="81">
        <v>5</v>
      </c>
      <c r="K387" s="69"/>
    </row>
    <row r="388" spans="1:11">
      <c r="A388" s="24" t="s">
        <v>5581</v>
      </c>
      <c r="B388" s="24" t="s">
        <v>19358</v>
      </c>
      <c r="C388" s="24" t="s">
        <v>5580</v>
      </c>
      <c r="D388" s="24" t="s">
        <v>5717</v>
      </c>
      <c r="E388" s="24" t="s">
        <v>5703</v>
      </c>
      <c r="F388" s="24" t="s">
        <v>5716</v>
      </c>
      <c r="G388" s="24" t="s">
        <v>19291</v>
      </c>
      <c r="H388" s="80">
        <v>1</v>
      </c>
      <c r="I388" s="81">
        <v>0</v>
      </c>
      <c r="J388" s="81">
        <v>3</v>
      </c>
      <c r="K388" s="69"/>
    </row>
    <row r="389" spans="1:11">
      <c r="A389" s="24" t="s">
        <v>5581</v>
      </c>
      <c r="B389" s="24" t="s">
        <v>19358</v>
      </c>
      <c r="C389" s="24" t="s">
        <v>5580</v>
      </c>
      <c r="D389" s="24" t="s">
        <v>5675</v>
      </c>
      <c r="E389" s="24" t="s">
        <v>5663</v>
      </c>
      <c r="F389" s="24" t="s">
        <v>5674</v>
      </c>
      <c r="G389" s="24" t="s">
        <v>19271</v>
      </c>
      <c r="H389" s="80">
        <v>0.96850000000000003</v>
      </c>
      <c r="I389" s="81">
        <v>453</v>
      </c>
      <c r="J389" s="81">
        <v>381</v>
      </c>
      <c r="K389" s="69"/>
    </row>
    <row r="390" spans="1:11">
      <c r="A390" s="24" t="s">
        <v>5581</v>
      </c>
      <c r="B390" s="24" t="s">
        <v>19358</v>
      </c>
      <c r="C390" s="24" t="s">
        <v>5580</v>
      </c>
      <c r="D390" s="24" t="s">
        <v>5749</v>
      </c>
      <c r="E390" s="24" t="s">
        <v>5735</v>
      </c>
      <c r="F390" s="24" t="s">
        <v>5748</v>
      </c>
      <c r="G390" s="24" t="s">
        <v>19271</v>
      </c>
      <c r="H390" s="80">
        <v>0.95630000000000004</v>
      </c>
      <c r="I390" s="81">
        <v>664</v>
      </c>
      <c r="J390" s="81">
        <v>595</v>
      </c>
      <c r="K390" s="69"/>
    </row>
    <row r="391" spans="1:11">
      <c r="A391" s="24" t="s">
        <v>5581</v>
      </c>
      <c r="B391" s="24" t="s">
        <v>19358</v>
      </c>
      <c r="C391" s="24" t="s">
        <v>5580</v>
      </c>
      <c r="D391" s="24" t="s">
        <v>5654</v>
      </c>
      <c r="E391" s="24" t="s">
        <v>5640</v>
      </c>
      <c r="F391" s="24" t="s">
        <v>5653</v>
      </c>
      <c r="G391" s="24" t="s">
        <v>19734</v>
      </c>
      <c r="H391" s="80">
        <v>0.92420000000000002</v>
      </c>
      <c r="I391" s="81">
        <v>641</v>
      </c>
      <c r="J391" s="81">
        <v>594</v>
      </c>
      <c r="K391" s="69"/>
    </row>
    <row r="392" spans="1:11">
      <c r="A392" s="24" t="s">
        <v>5581</v>
      </c>
      <c r="B392" s="24" t="s">
        <v>19358</v>
      </c>
      <c r="C392" s="24" t="s">
        <v>5580</v>
      </c>
      <c r="D392" s="24" t="s">
        <v>5764</v>
      </c>
      <c r="E392" s="24" t="s">
        <v>5750</v>
      </c>
      <c r="F392" s="24" t="s">
        <v>5763</v>
      </c>
      <c r="G392" s="24" t="s">
        <v>19271</v>
      </c>
      <c r="H392" s="80">
        <v>0.92130000000000001</v>
      </c>
      <c r="I392" s="81">
        <v>331</v>
      </c>
      <c r="J392" s="81">
        <v>330</v>
      </c>
      <c r="K392" s="69"/>
    </row>
    <row r="393" spans="1:11">
      <c r="A393" s="24" t="s">
        <v>5581</v>
      </c>
      <c r="B393" s="24" t="s">
        <v>19358</v>
      </c>
      <c r="C393" s="24" t="s">
        <v>5580</v>
      </c>
      <c r="D393" s="24" t="s">
        <v>5705</v>
      </c>
      <c r="E393" s="24" t="s">
        <v>5691</v>
      </c>
      <c r="F393" s="24" t="s">
        <v>5704</v>
      </c>
      <c r="G393" s="24" t="s">
        <v>19734</v>
      </c>
      <c r="H393" s="80">
        <v>0.91969999999999996</v>
      </c>
      <c r="I393" s="81">
        <v>699</v>
      </c>
      <c r="J393" s="81">
        <v>598</v>
      </c>
      <c r="K393" s="69"/>
    </row>
    <row r="394" spans="1:11">
      <c r="A394" s="24" t="s">
        <v>5581</v>
      </c>
      <c r="B394" s="24" t="s">
        <v>19358</v>
      </c>
      <c r="C394" s="24" t="s">
        <v>5580</v>
      </c>
      <c r="D394" s="24" t="s">
        <v>5628</v>
      </c>
      <c r="E394" s="24" t="s">
        <v>5614</v>
      </c>
      <c r="F394" s="24" t="s">
        <v>5627</v>
      </c>
      <c r="G394" s="24" t="s">
        <v>19271</v>
      </c>
      <c r="H394" s="80">
        <v>0.91490000000000005</v>
      </c>
      <c r="I394" s="81">
        <v>503</v>
      </c>
      <c r="J394" s="81">
        <v>376</v>
      </c>
      <c r="K394" s="69"/>
    </row>
    <row r="395" spans="1:11">
      <c r="A395" s="24" t="s">
        <v>5581</v>
      </c>
      <c r="B395" s="24" t="s">
        <v>19358</v>
      </c>
      <c r="C395" s="24" t="s">
        <v>5580</v>
      </c>
      <c r="D395" s="24" t="s">
        <v>5639</v>
      </c>
      <c r="E395" s="24" t="s">
        <v>5626</v>
      </c>
      <c r="F395" s="24" t="s">
        <v>5638</v>
      </c>
      <c r="G395" s="24" t="s">
        <v>19271</v>
      </c>
      <c r="H395" s="80">
        <v>0.91310000000000002</v>
      </c>
      <c r="I395" s="81">
        <v>591</v>
      </c>
      <c r="J395" s="81">
        <v>518</v>
      </c>
      <c r="K395" s="69"/>
    </row>
    <row r="396" spans="1:11">
      <c r="A396" s="24" t="s">
        <v>5581</v>
      </c>
      <c r="B396" s="24" t="s">
        <v>19358</v>
      </c>
      <c r="C396" s="24" t="s">
        <v>5580</v>
      </c>
      <c r="D396" s="24" t="s">
        <v>5592</v>
      </c>
      <c r="E396" s="24" t="s">
        <v>5578</v>
      </c>
      <c r="F396" s="24" t="s">
        <v>5591</v>
      </c>
      <c r="G396" s="24" t="s">
        <v>19271</v>
      </c>
      <c r="H396" s="80">
        <v>0.91010000000000002</v>
      </c>
      <c r="I396" s="81">
        <v>323</v>
      </c>
      <c r="J396" s="81">
        <v>278</v>
      </c>
      <c r="K396" s="69"/>
    </row>
    <row r="397" spans="1:11">
      <c r="A397" s="24" t="s">
        <v>5581</v>
      </c>
      <c r="B397" s="24" t="s">
        <v>19358</v>
      </c>
      <c r="C397" s="24" t="s">
        <v>5580</v>
      </c>
      <c r="D397" s="24" t="s">
        <v>5651</v>
      </c>
      <c r="E397" s="24" t="s">
        <v>5637</v>
      </c>
      <c r="F397" s="24" t="s">
        <v>5650</v>
      </c>
      <c r="G397" s="24" t="s">
        <v>19278</v>
      </c>
      <c r="H397" s="80">
        <v>0.90569999999999995</v>
      </c>
      <c r="I397" s="81">
        <v>363</v>
      </c>
      <c r="J397" s="81">
        <v>148</v>
      </c>
      <c r="K397" s="69"/>
    </row>
    <row r="398" spans="1:11">
      <c r="A398" s="24" t="s">
        <v>5581</v>
      </c>
      <c r="B398" s="24" t="s">
        <v>19358</v>
      </c>
      <c r="C398" s="24" t="s">
        <v>5580</v>
      </c>
      <c r="D398" s="24" t="s">
        <v>5758</v>
      </c>
      <c r="E398" s="24" t="s">
        <v>5744</v>
      </c>
      <c r="F398" s="24" t="s">
        <v>5757</v>
      </c>
      <c r="G398" s="24" t="s">
        <v>19734</v>
      </c>
      <c r="H398" s="80">
        <v>0.9052</v>
      </c>
      <c r="I398" s="81">
        <v>658</v>
      </c>
      <c r="J398" s="81">
        <v>591</v>
      </c>
      <c r="K398" s="69"/>
    </row>
    <row r="399" spans="1:11">
      <c r="A399" s="24" t="s">
        <v>5581</v>
      </c>
      <c r="B399" s="24" t="s">
        <v>19358</v>
      </c>
      <c r="C399" s="24" t="s">
        <v>5580</v>
      </c>
      <c r="D399" s="24" t="s">
        <v>5604</v>
      </c>
      <c r="E399" s="24" t="s">
        <v>5590</v>
      </c>
      <c r="F399" s="24" t="s">
        <v>5603</v>
      </c>
      <c r="G399" s="24" t="s">
        <v>19271</v>
      </c>
      <c r="H399" s="80">
        <v>0.90280000000000005</v>
      </c>
      <c r="I399" s="81">
        <v>636</v>
      </c>
      <c r="J399" s="81">
        <v>597</v>
      </c>
      <c r="K399" s="69"/>
    </row>
    <row r="400" spans="1:11">
      <c r="A400" s="24" t="s">
        <v>5581</v>
      </c>
      <c r="B400" s="24" t="s">
        <v>19358</v>
      </c>
      <c r="C400" s="24" t="s">
        <v>5580</v>
      </c>
      <c r="D400" s="24" t="s">
        <v>5642</v>
      </c>
      <c r="E400" s="24" t="s">
        <v>5629</v>
      </c>
      <c r="F400" s="24" t="s">
        <v>5641</v>
      </c>
      <c r="G400" s="24" t="s">
        <v>19271</v>
      </c>
      <c r="H400" s="80">
        <v>0.89580000000000004</v>
      </c>
      <c r="I400" s="81">
        <v>496</v>
      </c>
      <c r="J400" s="81">
        <v>451</v>
      </c>
      <c r="K400" s="69"/>
    </row>
    <row r="401" spans="1:11">
      <c r="A401" s="24" t="s">
        <v>5581</v>
      </c>
      <c r="B401" s="24" t="s">
        <v>19358</v>
      </c>
      <c r="C401" s="24" t="s">
        <v>5580</v>
      </c>
      <c r="D401" s="24" t="s">
        <v>5696</v>
      </c>
      <c r="E401" s="24" t="s">
        <v>5682</v>
      </c>
      <c r="F401" s="24" t="s">
        <v>5695</v>
      </c>
      <c r="G401" s="24" t="s">
        <v>19734</v>
      </c>
      <c r="H401" s="80">
        <v>0.8911</v>
      </c>
      <c r="I401" s="81">
        <v>861</v>
      </c>
      <c r="J401" s="81">
        <v>771</v>
      </c>
      <c r="K401" s="69"/>
    </row>
    <row r="402" spans="1:11">
      <c r="A402" s="24" t="s">
        <v>5581</v>
      </c>
      <c r="B402" s="24" t="s">
        <v>19358</v>
      </c>
      <c r="C402" s="24" t="s">
        <v>5580</v>
      </c>
      <c r="D402" s="24" t="s">
        <v>5779</v>
      </c>
      <c r="E402" s="24" t="s">
        <v>5765</v>
      </c>
      <c r="F402" s="24" t="s">
        <v>5778</v>
      </c>
      <c r="G402" s="24" t="s">
        <v>19271</v>
      </c>
      <c r="H402" s="80">
        <v>0.8841</v>
      </c>
      <c r="I402" s="81">
        <v>567</v>
      </c>
      <c r="J402" s="81">
        <v>466</v>
      </c>
      <c r="K402" s="69"/>
    </row>
    <row r="403" spans="1:11">
      <c r="A403" s="24" t="s">
        <v>5581</v>
      </c>
      <c r="B403" s="24" t="s">
        <v>19358</v>
      </c>
      <c r="C403" s="24" t="s">
        <v>5580</v>
      </c>
      <c r="D403" s="24" t="s">
        <v>5755</v>
      </c>
      <c r="E403" s="24" t="s">
        <v>5741</v>
      </c>
      <c r="F403" s="24" t="s">
        <v>5754</v>
      </c>
      <c r="G403" s="24" t="s">
        <v>19734</v>
      </c>
      <c r="H403" s="80">
        <v>0.87839999999999996</v>
      </c>
      <c r="I403" s="81">
        <v>434</v>
      </c>
      <c r="J403" s="81">
        <v>436</v>
      </c>
      <c r="K403" s="69"/>
    </row>
    <row r="404" spans="1:11">
      <c r="A404" s="24" t="s">
        <v>5581</v>
      </c>
      <c r="B404" s="24" t="s">
        <v>19358</v>
      </c>
      <c r="C404" s="24" t="s">
        <v>5580</v>
      </c>
      <c r="D404" s="24" t="s">
        <v>5659</v>
      </c>
      <c r="E404" s="24" t="s">
        <v>5646</v>
      </c>
      <c r="F404" s="24" t="s">
        <v>5658</v>
      </c>
      <c r="G404" s="24" t="s">
        <v>19271</v>
      </c>
      <c r="H404" s="80">
        <v>0.87570000000000003</v>
      </c>
      <c r="I404" s="81">
        <v>400</v>
      </c>
      <c r="J404" s="81">
        <v>354</v>
      </c>
      <c r="K404" s="69"/>
    </row>
    <row r="405" spans="1:11">
      <c r="A405" s="24" t="s">
        <v>5581</v>
      </c>
      <c r="B405" s="24" t="s">
        <v>19358</v>
      </c>
      <c r="C405" s="24" t="s">
        <v>5580</v>
      </c>
      <c r="D405" s="24" t="s">
        <v>5743</v>
      </c>
      <c r="E405" s="24" t="s">
        <v>5729</v>
      </c>
      <c r="F405" s="24" t="s">
        <v>5742</v>
      </c>
      <c r="G405" s="24" t="s">
        <v>19271</v>
      </c>
      <c r="H405" s="80">
        <v>0.85660000000000003</v>
      </c>
      <c r="I405" s="81">
        <v>591</v>
      </c>
      <c r="J405" s="81">
        <v>551</v>
      </c>
      <c r="K405" s="69"/>
    </row>
    <row r="406" spans="1:11">
      <c r="A406" s="24" t="s">
        <v>5581</v>
      </c>
      <c r="B406" s="24" t="s">
        <v>19358</v>
      </c>
      <c r="C406" s="24" t="s">
        <v>5580</v>
      </c>
      <c r="D406" s="24" t="s">
        <v>5589</v>
      </c>
      <c r="E406" s="24" t="s">
        <v>5577</v>
      </c>
      <c r="F406" s="24" t="s">
        <v>5588</v>
      </c>
      <c r="G406" s="24" t="s">
        <v>19271</v>
      </c>
      <c r="H406" s="80">
        <v>0.85270000000000001</v>
      </c>
      <c r="I406" s="81">
        <v>581</v>
      </c>
      <c r="J406" s="81">
        <v>543</v>
      </c>
      <c r="K406" s="69"/>
    </row>
    <row r="407" spans="1:11">
      <c r="A407" s="24" t="s">
        <v>5581</v>
      </c>
      <c r="B407" s="24" t="s">
        <v>19358</v>
      </c>
      <c r="C407" s="24" t="s">
        <v>5580</v>
      </c>
      <c r="D407" s="24" t="s">
        <v>5734</v>
      </c>
      <c r="E407" s="24" t="s">
        <v>5721</v>
      </c>
      <c r="F407" s="24" t="s">
        <v>5733</v>
      </c>
      <c r="G407" s="24" t="s">
        <v>19270</v>
      </c>
      <c r="H407" s="80">
        <v>0.82140000000000002</v>
      </c>
      <c r="I407" s="81">
        <v>929</v>
      </c>
      <c r="J407" s="81">
        <v>879</v>
      </c>
      <c r="K407" s="69"/>
    </row>
    <row r="408" spans="1:11">
      <c r="A408" s="24" t="s">
        <v>5581</v>
      </c>
      <c r="B408" s="24" t="s">
        <v>19358</v>
      </c>
      <c r="C408" s="24" t="s">
        <v>5580</v>
      </c>
      <c r="D408" s="24" t="s">
        <v>5665</v>
      </c>
      <c r="E408" s="24" t="s">
        <v>5652</v>
      </c>
      <c r="F408" s="24" t="s">
        <v>5664</v>
      </c>
      <c r="G408" s="24" t="s">
        <v>19271</v>
      </c>
      <c r="H408" s="80">
        <v>0.81499999999999995</v>
      </c>
      <c r="I408" s="81">
        <v>645</v>
      </c>
      <c r="J408" s="81">
        <v>548</v>
      </c>
      <c r="K408" s="69"/>
    </row>
    <row r="409" spans="1:11">
      <c r="A409" s="24" t="s">
        <v>5581</v>
      </c>
      <c r="B409" s="24" t="s">
        <v>19358</v>
      </c>
      <c r="C409" s="24" t="s">
        <v>5580</v>
      </c>
      <c r="D409" s="24" t="s">
        <v>5586</v>
      </c>
      <c r="E409" s="24" t="s">
        <v>5574</v>
      </c>
      <c r="F409" s="24" t="s">
        <v>5585</v>
      </c>
      <c r="G409" s="24" t="s">
        <v>19270</v>
      </c>
      <c r="H409" s="80">
        <v>0.80559999999999998</v>
      </c>
      <c r="I409" s="81">
        <v>906</v>
      </c>
      <c r="J409" s="81">
        <v>823</v>
      </c>
      <c r="K409" s="69"/>
    </row>
    <row r="410" spans="1:11">
      <c r="A410" s="24" t="s">
        <v>5581</v>
      </c>
      <c r="B410" s="24" t="s">
        <v>19358</v>
      </c>
      <c r="C410" s="24" t="s">
        <v>5580</v>
      </c>
      <c r="D410" s="24" t="s">
        <v>5699</v>
      </c>
      <c r="E410" s="24" t="s">
        <v>5685</v>
      </c>
      <c r="F410" s="24" t="s">
        <v>5698</v>
      </c>
      <c r="G410" s="24" t="s">
        <v>19270</v>
      </c>
      <c r="H410" s="80">
        <v>0.80059999999999998</v>
      </c>
      <c r="I410" s="81">
        <v>977</v>
      </c>
      <c r="J410" s="81">
        <v>963</v>
      </c>
      <c r="K410" s="69"/>
    </row>
    <row r="411" spans="1:11">
      <c r="A411" s="24" t="s">
        <v>5581</v>
      </c>
      <c r="B411" s="24" t="s">
        <v>19358</v>
      </c>
      <c r="C411" s="24" t="s">
        <v>5580</v>
      </c>
      <c r="D411" s="24" t="s">
        <v>5728</v>
      </c>
      <c r="E411" s="24" t="s">
        <v>5715</v>
      </c>
      <c r="F411" s="24" t="s">
        <v>5727</v>
      </c>
      <c r="G411" s="24" t="s">
        <v>19271</v>
      </c>
      <c r="H411" s="80">
        <v>0.79359999999999997</v>
      </c>
      <c r="I411" s="81">
        <v>581</v>
      </c>
      <c r="J411" s="81">
        <v>470</v>
      </c>
      <c r="K411" s="69"/>
    </row>
    <row r="412" spans="1:11">
      <c r="A412" s="24" t="s">
        <v>5581</v>
      </c>
      <c r="B412" s="24" t="s">
        <v>19358</v>
      </c>
      <c r="C412" s="24" t="s">
        <v>5580</v>
      </c>
      <c r="D412" s="24" t="s">
        <v>5708</v>
      </c>
      <c r="E412" s="24" t="s">
        <v>5694</v>
      </c>
      <c r="F412" s="24" t="s">
        <v>5707</v>
      </c>
      <c r="G412" s="24" t="s">
        <v>19270</v>
      </c>
      <c r="H412" s="80">
        <v>0.79190000000000005</v>
      </c>
      <c r="I412" s="81">
        <v>748</v>
      </c>
      <c r="J412" s="81">
        <v>716</v>
      </c>
      <c r="K412" s="69"/>
    </row>
    <row r="413" spans="1:11">
      <c r="A413" s="24" t="s">
        <v>5581</v>
      </c>
      <c r="B413" s="24" t="s">
        <v>19358</v>
      </c>
      <c r="C413" s="24" t="s">
        <v>5580</v>
      </c>
      <c r="D413" s="24" t="s">
        <v>5583</v>
      </c>
      <c r="E413" s="24" t="s">
        <v>5571</v>
      </c>
      <c r="F413" s="24" t="s">
        <v>5582</v>
      </c>
      <c r="G413" s="24" t="s">
        <v>19271</v>
      </c>
      <c r="H413" s="80">
        <v>0.78200000000000003</v>
      </c>
      <c r="I413" s="81">
        <v>623</v>
      </c>
      <c r="J413" s="81">
        <v>555</v>
      </c>
      <c r="K413" s="69"/>
    </row>
    <row r="414" spans="1:11">
      <c r="A414" s="24" t="s">
        <v>5581</v>
      </c>
      <c r="B414" s="24" t="s">
        <v>19358</v>
      </c>
      <c r="C414" s="24" t="s">
        <v>5580</v>
      </c>
      <c r="D414" s="24" t="s">
        <v>5669</v>
      </c>
      <c r="E414" s="24" t="s">
        <v>5657</v>
      </c>
      <c r="F414" s="24" t="s">
        <v>5668</v>
      </c>
      <c r="G414" s="24" t="s">
        <v>19270</v>
      </c>
      <c r="H414" s="80">
        <v>0.74429999999999996</v>
      </c>
      <c r="I414" s="81">
        <v>1304</v>
      </c>
      <c r="J414" s="81">
        <v>1224</v>
      </c>
      <c r="K414" s="69"/>
    </row>
    <row r="415" spans="1:11">
      <c r="A415" s="24" t="s">
        <v>5581</v>
      </c>
      <c r="B415" s="24" t="s">
        <v>19358</v>
      </c>
      <c r="C415" s="24" t="s">
        <v>5580</v>
      </c>
      <c r="D415" s="24" t="s">
        <v>5625</v>
      </c>
      <c r="E415" s="24" t="s">
        <v>5611</v>
      </c>
      <c r="F415" s="24" t="s">
        <v>5624</v>
      </c>
      <c r="G415" s="24" t="s">
        <v>19734</v>
      </c>
      <c r="H415" s="80">
        <v>0.72140000000000004</v>
      </c>
      <c r="I415" s="81">
        <v>747</v>
      </c>
      <c r="J415" s="81">
        <v>700</v>
      </c>
      <c r="K415" s="69"/>
    </row>
    <row r="416" spans="1:11">
      <c r="A416" s="24" t="s">
        <v>5581</v>
      </c>
      <c r="B416" s="24" t="s">
        <v>19358</v>
      </c>
      <c r="C416" s="24" t="s">
        <v>5580</v>
      </c>
      <c r="D416" s="24" t="s">
        <v>5598</v>
      </c>
      <c r="E416" s="24" t="s">
        <v>5584</v>
      </c>
      <c r="F416" s="24" t="s">
        <v>5597</v>
      </c>
      <c r="G416" s="24" t="s">
        <v>19270</v>
      </c>
      <c r="H416" s="80">
        <v>0.71840000000000004</v>
      </c>
      <c r="I416" s="81">
        <v>1116</v>
      </c>
      <c r="J416" s="81">
        <v>1140</v>
      </c>
      <c r="K416" s="69"/>
    </row>
    <row r="417" spans="1:11">
      <c r="A417" s="24" t="s">
        <v>5581</v>
      </c>
      <c r="B417" s="24" t="s">
        <v>19358</v>
      </c>
      <c r="C417" s="24" t="s">
        <v>5580</v>
      </c>
      <c r="D417" s="24" t="s">
        <v>5737</v>
      </c>
      <c r="E417" s="24" t="s">
        <v>5724</v>
      </c>
      <c r="F417" s="24" t="s">
        <v>5736</v>
      </c>
      <c r="G417" s="24" t="s">
        <v>19271</v>
      </c>
      <c r="H417" s="80">
        <v>0.71140000000000003</v>
      </c>
      <c r="I417" s="81">
        <v>734</v>
      </c>
      <c r="J417" s="81">
        <v>648</v>
      </c>
      <c r="K417" s="69"/>
    </row>
    <row r="418" spans="1:11">
      <c r="A418" s="24" t="s">
        <v>5581</v>
      </c>
      <c r="B418" s="24" t="s">
        <v>19358</v>
      </c>
      <c r="C418" s="24" t="s">
        <v>5580</v>
      </c>
      <c r="D418" s="24" t="s">
        <v>5633</v>
      </c>
      <c r="E418" s="24" t="s">
        <v>5620</v>
      </c>
      <c r="F418" s="24" t="s">
        <v>3523</v>
      </c>
      <c r="G418" s="24" t="s">
        <v>19269</v>
      </c>
      <c r="H418" s="80">
        <v>0.67210000000000003</v>
      </c>
      <c r="I418" s="81">
        <v>2691</v>
      </c>
      <c r="J418" s="81">
        <v>2653</v>
      </c>
      <c r="K418" s="69"/>
    </row>
    <row r="419" spans="1:11">
      <c r="A419" s="24" t="s">
        <v>5581</v>
      </c>
      <c r="B419" s="24" t="s">
        <v>19358</v>
      </c>
      <c r="C419" s="24" t="s">
        <v>5580</v>
      </c>
      <c r="D419" s="24" t="s">
        <v>5672</v>
      </c>
      <c r="E419" s="24" t="s">
        <v>5660</v>
      </c>
      <c r="F419" s="24" t="s">
        <v>5671</v>
      </c>
      <c r="G419" s="24" t="s">
        <v>397</v>
      </c>
      <c r="H419" s="80">
        <v>0.65380000000000005</v>
      </c>
      <c r="I419" s="81">
        <v>0</v>
      </c>
      <c r="J419" s="81">
        <v>52</v>
      </c>
      <c r="K419" s="69"/>
    </row>
    <row r="420" spans="1:11">
      <c r="A420" s="24" t="s">
        <v>5581</v>
      </c>
      <c r="B420" s="24" t="s">
        <v>19358</v>
      </c>
      <c r="C420" s="24" t="s">
        <v>5580</v>
      </c>
      <c r="D420" s="24" t="s">
        <v>5631</v>
      </c>
      <c r="E420" s="24" t="s">
        <v>5617</v>
      </c>
      <c r="F420" s="24" t="s">
        <v>5630</v>
      </c>
      <c r="G420" s="24" t="s">
        <v>19271</v>
      </c>
      <c r="H420" s="80">
        <v>0.65090000000000003</v>
      </c>
      <c r="I420" s="81">
        <v>626</v>
      </c>
      <c r="J420" s="81">
        <v>530</v>
      </c>
      <c r="K420" s="69"/>
    </row>
    <row r="421" spans="1:11">
      <c r="A421" s="24" t="s">
        <v>5581</v>
      </c>
      <c r="B421" s="24" t="s">
        <v>19358</v>
      </c>
      <c r="C421" s="24" t="s">
        <v>5580</v>
      </c>
      <c r="D421" s="24" t="s">
        <v>5690</v>
      </c>
      <c r="E421" s="24" t="s">
        <v>5676</v>
      </c>
      <c r="F421" s="24" t="s">
        <v>5689</v>
      </c>
      <c r="G421" s="24" t="s">
        <v>19269</v>
      </c>
      <c r="H421" s="80">
        <v>0.63160000000000005</v>
      </c>
      <c r="I421" s="81">
        <v>2525</v>
      </c>
      <c r="J421" s="81">
        <v>2443</v>
      </c>
      <c r="K421" s="69"/>
    </row>
    <row r="422" spans="1:11">
      <c r="A422" s="24" t="s">
        <v>5581</v>
      </c>
      <c r="B422" s="24" t="s">
        <v>19358</v>
      </c>
      <c r="C422" s="24" t="s">
        <v>5580</v>
      </c>
      <c r="D422" s="24" t="s">
        <v>5746</v>
      </c>
      <c r="E422" s="24" t="s">
        <v>5732</v>
      </c>
      <c r="F422" s="24" t="s">
        <v>5745</v>
      </c>
      <c r="G422" s="24" t="s">
        <v>19270</v>
      </c>
      <c r="H422" s="80">
        <v>0.62870000000000004</v>
      </c>
      <c r="I422" s="81">
        <v>1005</v>
      </c>
      <c r="J422" s="81">
        <v>967</v>
      </c>
      <c r="K422" s="69"/>
    </row>
    <row r="423" spans="1:11">
      <c r="A423" s="24" t="s">
        <v>5581</v>
      </c>
      <c r="B423" s="24" t="s">
        <v>19358</v>
      </c>
      <c r="C423" s="24" t="s">
        <v>5580</v>
      </c>
      <c r="D423" s="24" t="s">
        <v>5793</v>
      </c>
      <c r="E423" s="24" t="s">
        <v>5783</v>
      </c>
      <c r="F423" s="24" t="s">
        <v>5792</v>
      </c>
      <c r="G423" s="24" t="s">
        <v>19269</v>
      </c>
      <c r="H423" s="80">
        <v>0.52380000000000004</v>
      </c>
      <c r="I423" s="81">
        <v>0</v>
      </c>
      <c r="J423" s="81">
        <v>21</v>
      </c>
      <c r="K423" s="69"/>
    </row>
    <row r="424" spans="1:11">
      <c r="A424" s="24" t="s">
        <v>5581</v>
      </c>
      <c r="B424" s="24" t="s">
        <v>19358</v>
      </c>
      <c r="C424" s="24" t="s">
        <v>5580</v>
      </c>
      <c r="D424" s="24" t="s">
        <v>5752</v>
      </c>
      <c r="E424" s="24" t="s">
        <v>5738</v>
      </c>
      <c r="F424" s="24" t="s">
        <v>5751</v>
      </c>
      <c r="G424" s="24" t="s">
        <v>19270</v>
      </c>
      <c r="H424" s="80">
        <v>0.51770000000000005</v>
      </c>
      <c r="I424" s="81">
        <v>689</v>
      </c>
      <c r="J424" s="81">
        <v>651</v>
      </c>
      <c r="K424" s="69"/>
    </row>
    <row r="425" spans="1:11">
      <c r="A425" s="24" t="s">
        <v>5581</v>
      </c>
      <c r="B425" s="24" t="s">
        <v>19358</v>
      </c>
      <c r="C425" s="24" t="s">
        <v>5580</v>
      </c>
      <c r="D425" s="24" t="s">
        <v>5622</v>
      </c>
      <c r="E425" s="24" t="s">
        <v>5608</v>
      </c>
      <c r="F425" s="24" t="s">
        <v>5621</v>
      </c>
      <c r="G425" s="24" t="s">
        <v>19734</v>
      </c>
      <c r="H425" s="80">
        <v>0.50609999999999999</v>
      </c>
      <c r="I425" s="81">
        <v>982</v>
      </c>
      <c r="J425" s="81">
        <v>895</v>
      </c>
      <c r="K425" s="69"/>
    </row>
    <row r="426" spans="1:11">
      <c r="A426" s="24" t="s">
        <v>5581</v>
      </c>
      <c r="B426" s="24" t="s">
        <v>19358</v>
      </c>
      <c r="C426" s="24" t="s">
        <v>5580</v>
      </c>
      <c r="D426" s="24" t="s">
        <v>5678</v>
      </c>
      <c r="E426" s="24" t="s">
        <v>5666</v>
      </c>
      <c r="F426" s="24" t="s">
        <v>5677</v>
      </c>
      <c r="G426" s="24" t="s">
        <v>19269</v>
      </c>
      <c r="H426" s="80">
        <v>0.49869999999999998</v>
      </c>
      <c r="I426" s="81">
        <v>3172</v>
      </c>
      <c r="J426" s="81">
        <v>3084</v>
      </c>
      <c r="K426" s="69"/>
    </row>
    <row r="427" spans="1:11">
      <c r="A427" s="24" t="s">
        <v>5581</v>
      </c>
      <c r="B427" s="24" t="s">
        <v>19358</v>
      </c>
      <c r="C427" s="24" t="s">
        <v>5580</v>
      </c>
      <c r="D427" s="24" t="s">
        <v>5725</v>
      </c>
      <c r="E427" s="24" t="s">
        <v>5712</v>
      </c>
      <c r="F427" s="24" t="s">
        <v>3166</v>
      </c>
      <c r="G427" s="24" t="s">
        <v>19270</v>
      </c>
      <c r="H427" s="80">
        <v>0.49840000000000001</v>
      </c>
      <c r="I427" s="81">
        <v>1044</v>
      </c>
      <c r="J427" s="81">
        <v>941</v>
      </c>
      <c r="K427" s="69"/>
    </row>
    <row r="428" spans="1:11">
      <c r="A428" s="24" t="s">
        <v>5581</v>
      </c>
      <c r="B428" s="24" t="s">
        <v>19358</v>
      </c>
      <c r="C428" s="24" t="s">
        <v>5580</v>
      </c>
      <c r="D428" s="24" t="s">
        <v>5681</v>
      </c>
      <c r="E428" s="24" t="s">
        <v>5667</v>
      </c>
      <c r="F428" s="24" t="s">
        <v>5680</v>
      </c>
      <c r="G428" s="24" t="s">
        <v>19269</v>
      </c>
      <c r="H428" s="80">
        <v>0.49270000000000003</v>
      </c>
      <c r="I428" s="81">
        <v>2374</v>
      </c>
      <c r="J428" s="81">
        <v>2247</v>
      </c>
      <c r="K428" s="69"/>
    </row>
    <row r="429" spans="1:11">
      <c r="A429" s="24" t="s">
        <v>5581</v>
      </c>
      <c r="B429" s="24" t="s">
        <v>19358</v>
      </c>
      <c r="C429" s="24" t="s">
        <v>5580</v>
      </c>
      <c r="D429" s="24" t="s">
        <v>5601</v>
      </c>
      <c r="E429" s="24" t="s">
        <v>5587</v>
      </c>
      <c r="F429" s="24" t="s">
        <v>5600</v>
      </c>
      <c r="G429" s="24" t="s">
        <v>19271</v>
      </c>
      <c r="H429" s="80">
        <v>0.48720000000000002</v>
      </c>
      <c r="I429" s="81">
        <v>616</v>
      </c>
      <c r="J429" s="81">
        <v>509</v>
      </c>
      <c r="K429" s="69"/>
    </row>
    <row r="430" spans="1:11">
      <c r="A430" s="24" t="s">
        <v>5581</v>
      </c>
      <c r="B430" s="24" t="s">
        <v>19358</v>
      </c>
      <c r="C430" s="24" t="s">
        <v>5580</v>
      </c>
      <c r="D430" s="24" t="s">
        <v>5656</v>
      </c>
      <c r="E430" s="24" t="s">
        <v>5643</v>
      </c>
      <c r="F430" s="24" t="s">
        <v>5655</v>
      </c>
      <c r="G430" s="24" t="s">
        <v>19271</v>
      </c>
      <c r="H430" s="80">
        <v>0.4803</v>
      </c>
      <c r="I430" s="81">
        <v>465</v>
      </c>
      <c r="J430" s="81">
        <v>381</v>
      </c>
      <c r="K430" s="69"/>
    </row>
    <row r="431" spans="1:11">
      <c r="A431" s="24" t="s">
        <v>5581</v>
      </c>
      <c r="B431" s="24" t="s">
        <v>19358</v>
      </c>
      <c r="C431" s="24" t="s">
        <v>5580</v>
      </c>
      <c r="D431" s="24" t="s">
        <v>5613</v>
      </c>
      <c r="E431" s="24" t="s">
        <v>5599</v>
      </c>
      <c r="F431" s="24" t="s">
        <v>5612</v>
      </c>
      <c r="G431" s="24" t="s">
        <v>19271</v>
      </c>
      <c r="H431" s="80">
        <v>0.47589999999999999</v>
      </c>
      <c r="I431" s="81">
        <v>639</v>
      </c>
      <c r="J431" s="81">
        <v>561</v>
      </c>
      <c r="K431" s="69"/>
    </row>
    <row r="432" spans="1:11">
      <c r="A432" s="24" t="s">
        <v>5581</v>
      </c>
      <c r="B432" s="24" t="s">
        <v>19358</v>
      </c>
      <c r="C432" s="24" t="s">
        <v>5580</v>
      </c>
      <c r="D432" s="24" t="s">
        <v>5761</v>
      </c>
      <c r="E432" s="24" t="s">
        <v>5747</v>
      </c>
      <c r="F432" s="24" t="s">
        <v>5760</v>
      </c>
      <c r="G432" s="24" t="s">
        <v>19271</v>
      </c>
      <c r="H432" s="80">
        <v>0.4677</v>
      </c>
      <c r="I432" s="81">
        <v>824</v>
      </c>
      <c r="J432" s="81">
        <v>789</v>
      </c>
      <c r="K432" s="69"/>
    </row>
    <row r="433" spans="1:11">
      <c r="A433" s="24" t="s">
        <v>5581</v>
      </c>
      <c r="B433" s="24" t="s">
        <v>19358</v>
      </c>
      <c r="C433" s="24" t="s">
        <v>5580</v>
      </c>
      <c r="D433" s="24" t="s">
        <v>5645</v>
      </c>
      <c r="E433" s="24" t="s">
        <v>5632</v>
      </c>
      <c r="F433" s="24" t="s">
        <v>5644</v>
      </c>
      <c r="G433" s="24" t="s">
        <v>19271</v>
      </c>
      <c r="H433" s="80">
        <v>0.43880000000000002</v>
      </c>
      <c r="I433" s="81">
        <v>424</v>
      </c>
      <c r="J433" s="81">
        <v>392</v>
      </c>
      <c r="K433" s="69"/>
    </row>
    <row r="434" spans="1:11">
      <c r="A434" s="24" t="s">
        <v>5581</v>
      </c>
      <c r="B434" s="24" t="s">
        <v>19358</v>
      </c>
      <c r="C434" s="24" t="s">
        <v>5580</v>
      </c>
      <c r="D434" s="24" t="s">
        <v>5662</v>
      </c>
      <c r="E434" s="24" t="s">
        <v>5649</v>
      </c>
      <c r="F434" s="24" t="s">
        <v>5661</v>
      </c>
      <c r="G434" s="24" t="s">
        <v>19734</v>
      </c>
      <c r="H434" s="80">
        <v>0.437</v>
      </c>
      <c r="I434" s="81">
        <v>433</v>
      </c>
      <c r="J434" s="81">
        <v>405</v>
      </c>
      <c r="K434" s="69"/>
    </row>
    <row r="435" spans="1:11">
      <c r="A435" s="24" t="s">
        <v>5581</v>
      </c>
      <c r="B435" s="24" t="s">
        <v>19358</v>
      </c>
      <c r="C435" s="24" t="s">
        <v>5580</v>
      </c>
      <c r="D435" s="24" t="s">
        <v>5687</v>
      </c>
      <c r="E435" s="24" t="s">
        <v>5673</v>
      </c>
      <c r="F435" s="24" t="s">
        <v>5686</v>
      </c>
      <c r="G435" s="24" t="s">
        <v>19271</v>
      </c>
      <c r="H435" s="80">
        <v>0.42859999999999998</v>
      </c>
      <c r="I435" s="81">
        <v>658</v>
      </c>
      <c r="J435" s="81">
        <v>588</v>
      </c>
      <c r="K435" s="69"/>
    </row>
    <row r="436" spans="1:11">
      <c r="A436" s="24" t="s">
        <v>5581</v>
      </c>
      <c r="B436" s="24" t="s">
        <v>19358</v>
      </c>
      <c r="C436" s="24" t="s">
        <v>5580</v>
      </c>
      <c r="D436" s="24" t="s">
        <v>5795</v>
      </c>
      <c r="E436" s="24" t="s">
        <v>5786</v>
      </c>
      <c r="F436" s="24" t="s">
        <v>5794</v>
      </c>
      <c r="G436" s="24" t="s">
        <v>19269</v>
      </c>
      <c r="H436" s="80">
        <v>0.4234</v>
      </c>
      <c r="I436" s="81">
        <v>97</v>
      </c>
      <c r="J436" s="81">
        <v>111</v>
      </c>
      <c r="K436" s="69"/>
    </row>
    <row r="437" spans="1:11">
      <c r="A437" s="24" t="s">
        <v>5581</v>
      </c>
      <c r="B437" s="24" t="s">
        <v>19358</v>
      </c>
      <c r="C437" s="24" t="s">
        <v>5580</v>
      </c>
      <c r="D437" s="24" t="s">
        <v>5770</v>
      </c>
      <c r="E437" s="24" t="s">
        <v>5756</v>
      </c>
      <c r="F437" s="24" t="s">
        <v>5769</v>
      </c>
      <c r="G437" s="24" t="s">
        <v>19269</v>
      </c>
      <c r="H437" s="80">
        <v>0.39169999999999999</v>
      </c>
      <c r="I437" s="81">
        <v>2702</v>
      </c>
      <c r="J437" s="81">
        <v>2617</v>
      </c>
      <c r="K437" s="69"/>
    </row>
    <row r="438" spans="1:11">
      <c r="A438" s="24" t="s">
        <v>5581</v>
      </c>
      <c r="B438" s="24" t="s">
        <v>19358</v>
      </c>
      <c r="C438" s="24" t="s">
        <v>5580</v>
      </c>
      <c r="D438" s="24" t="s">
        <v>5773</v>
      </c>
      <c r="E438" s="24" t="s">
        <v>5759</v>
      </c>
      <c r="F438" s="24" t="s">
        <v>5772</v>
      </c>
      <c r="G438" s="24" t="s">
        <v>19734</v>
      </c>
      <c r="H438" s="80">
        <v>0.3836</v>
      </c>
      <c r="I438" s="81">
        <v>497</v>
      </c>
      <c r="J438" s="81">
        <v>477</v>
      </c>
      <c r="K438" s="69"/>
    </row>
    <row r="439" spans="1:11">
      <c r="A439" s="24" t="s">
        <v>5581</v>
      </c>
      <c r="B439" s="24" t="s">
        <v>19358</v>
      </c>
      <c r="C439" s="24" t="s">
        <v>5580</v>
      </c>
      <c r="D439" s="24" t="s">
        <v>5788</v>
      </c>
      <c r="E439" s="24" t="s">
        <v>5774</v>
      </c>
      <c r="F439" s="24" t="s">
        <v>5787</v>
      </c>
      <c r="G439" s="24" t="s">
        <v>19270</v>
      </c>
      <c r="H439" s="80">
        <v>0.37019999999999997</v>
      </c>
      <c r="I439" s="81">
        <v>1234</v>
      </c>
      <c r="J439" s="81">
        <v>1186</v>
      </c>
      <c r="K439" s="69"/>
    </row>
    <row r="440" spans="1:11">
      <c r="A440" s="24" t="s">
        <v>5581</v>
      </c>
      <c r="B440" s="24" t="s">
        <v>19358</v>
      </c>
      <c r="C440" s="24" t="s">
        <v>5580</v>
      </c>
      <c r="D440" s="24" t="s">
        <v>5693</v>
      </c>
      <c r="E440" s="24" t="s">
        <v>5679</v>
      </c>
      <c r="F440" s="24" t="s">
        <v>5692</v>
      </c>
      <c r="G440" s="24" t="s">
        <v>19271</v>
      </c>
      <c r="H440" s="80">
        <v>0.31759999999999999</v>
      </c>
      <c r="I440" s="81">
        <v>554</v>
      </c>
      <c r="J440" s="81">
        <v>507</v>
      </c>
      <c r="K440" s="69"/>
    </row>
    <row r="441" spans="1:11">
      <c r="A441" s="24" t="s">
        <v>5581</v>
      </c>
      <c r="B441" s="24" t="s">
        <v>19358</v>
      </c>
      <c r="C441" s="24" t="s">
        <v>5580</v>
      </c>
      <c r="D441" s="24" t="s">
        <v>5785</v>
      </c>
      <c r="E441" s="24" t="s">
        <v>5771</v>
      </c>
      <c r="F441" s="24" t="s">
        <v>5784</v>
      </c>
      <c r="G441" s="24" t="s">
        <v>19734</v>
      </c>
      <c r="H441" s="80">
        <v>0.3145</v>
      </c>
      <c r="I441" s="81">
        <v>1081</v>
      </c>
      <c r="J441" s="81">
        <v>1011</v>
      </c>
      <c r="K441" s="69"/>
    </row>
    <row r="442" spans="1:11">
      <c r="A442" s="24" t="s">
        <v>5581</v>
      </c>
      <c r="B442" s="24" t="s">
        <v>19358</v>
      </c>
      <c r="C442" s="24" t="s">
        <v>5580</v>
      </c>
      <c r="D442" s="24" t="s">
        <v>5636</v>
      </c>
      <c r="E442" s="24" t="s">
        <v>5623</v>
      </c>
      <c r="F442" s="24" t="s">
        <v>5635</v>
      </c>
      <c r="G442" s="24" t="s">
        <v>19271</v>
      </c>
      <c r="H442" s="80">
        <v>0.2994</v>
      </c>
      <c r="I442" s="81">
        <v>839</v>
      </c>
      <c r="J442" s="81">
        <v>839</v>
      </c>
      <c r="K442" s="69"/>
    </row>
    <row r="443" spans="1:11">
      <c r="A443" s="24" t="s">
        <v>5581</v>
      </c>
      <c r="B443" s="24" t="s">
        <v>19358</v>
      </c>
      <c r="C443" s="24" t="s">
        <v>5580</v>
      </c>
      <c r="D443" s="24" t="s">
        <v>5714</v>
      </c>
      <c r="E443" s="24" t="s">
        <v>5700</v>
      </c>
      <c r="F443" s="24" t="s">
        <v>5713</v>
      </c>
      <c r="G443" s="24" t="s">
        <v>19734</v>
      </c>
      <c r="H443" s="80">
        <v>0.29199999999999998</v>
      </c>
      <c r="I443" s="81">
        <v>619</v>
      </c>
      <c r="J443" s="81">
        <v>548</v>
      </c>
      <c r="K443" s="69"/>
    </row>
    <row r="444" spans="1:11">
      <c r="A444" s="24" t="s">
        <v>5581</v>
      </c>
      <c r="B444" s="24" t="s">
        <v>19358</v>
      </c>
      <c r="C444" s="24" t="s">
        <v>5580</v>
      </c>
      <c r="D444" s="24" t="s">
        <v>5619</v>
      </c>
      <c r="E444" s="24" t="s">
        <v>5605</v>
      </c>
      <c r="F444" s="24" t="s">
        <v>5618</v>
      </c>
      <c r="G444" s="24" t="s">
        <v>19271</v>
      </c>
      <c r="H444" s="80">
        <v>0.2757</v>
      </c>
      <c r="I444" s="81">
        <v>841</v>
      </c>
      <c r="J444" s="81">
        <v>838</v>
      </c>
      <c r="K444" s="69"/>
    </row>
    <row r="445" spans="1:11">
      <c r="A445" s="24" t="s">
        <v>5581</v>
      </c>
      <c r="B445" s="24" t="s">
        <v>19358</v>
      </c>
      <c r="C445" s="24" t="s">
        <v>5580</v>
      </c>
      <c r="D445" s="24" t="s">
        <v>5616</v>
      </c>
      <c r="E445" s="24" t="s">
        <v>5602</v>
      </c>
      <c r="F445" s="24" t="s">
        <v>5615</v>
      </c>
      <c r="G445" s="24" t="s">
        <v>19270</v>
      </c>
      <c r="H445" s="80">
        <v>0.2341</v>
      </c>
      <c r="I445" s="81">
        <v>1149</v>
      </c>
      <c r="J445" s="81">
        <v>1160</v>
      </c>
      <c r="K445" s="69"/>
    </row>
    <row r="446" spans="1:11">
      <c r="A446" s="24" t="s">
        <v>5581</v>
      </c>
      <c r="B446" s="24" t="s">
        <v>19358</v>
      </c>
      <c r="C446" s="24" t="s">
        <v>5580</v>
      </c>
      <c r="D446" s="24" t="s">
        <v>5720</v>
      </c>
      <c r="E446" s="24" t="s">
        <v>5706</v>
      </c>
      <c r="F446" s="24" t="s">
        <v>5719</v>
      </c>
      <c r="G446" s="24" t="s">
        <v>19270</v>
      </c>
      <c r="H446" s="80">
        <v>0.2288</v>
      </c>
      <c r="I446" s="81">
        <v>1107</v>
      </c>
      <c r="J446" s="81">
        <v>1106</v>
      </c>
      <c r="K446" s="69"/>
    </row>
    <row r="447" spans="1:11">
      <c r="A447" s="24" t="s">
        <v>5581</v>
      </c>
      <c r="B447" s="24" t="s">
        <v>19358</v>
      </c>
      <c r="C447" s="24" t="s">
        <v>5580</v>
      </c>
      <c r="D447" s="24" t="s">
        <v>5782</v>
      </c>
      <c r="E447" s="24" t="s">
        <v>5768</v>
      </c>
      <c r="F447" s="24" t="s">
        <v>5781</v>
      </c>
      <c r="G447" s="24" t="s">
        <v>19270</v>
      </c>
      <c r="H447" s="80">
        <v>0.223</v>
      </c>
      <c r="I447" s="81">
        <v>1047</v>
      </c>
      <c r="J447" s="81">
        <v>991</v>
      </c>
      <c r="K447" s="69"/>
    </row>
    <row r="448" spans="1:11">
      <c r="A448" s="24" t="s">
        <v>5581</v>
      </c>
      <c r="B448" s="24" t="s">
        <v>19358</v>
      </c>
      <c r="C448" s="24" t="s">
        <v>5580</v>
      </c>
      <c r="D448" s="24" t="s">
        <v>5776</v>
      </c>
      <c r="E448" s="24" t="s">
        <v>5762</v>
      </c>
      <c r="F448" s="24" t="s">
        <v>5775</v>
      </c>
      <c r="G448" s="24" t="s">
        <v>19271</v>
      </c>
      <c r="H448" s="80">
        <v>0.21579999999999999</v>
      </c>
      <c r="I448" s="81">
        <v>626</v>
      </c>
      <c r="J448" s="81">
        <v>519</v>
      </c>
      <c r="K448" s="69"/>
    </row>
    <row r="449" spans="1:11">
      <c r="A449" s="24" t="s">
        <v>5581</v>
      </c>
      <c r="B449" s="24" t="s">
        <v>19358</v>
      </c>
      <c r="C449" s="24" t="s">
        <v>5580</v>
      </c>
      <c r="D449" s="24" t="s">
        <v>5767</v>
      </c>
      <c r="E449" s="24" t="s">
        <v>5753</v>
      </c>
      <c r="F449" s="24" t="s">
        <v>5766</v>
      </c>
      <c r="G449" s="24" t="s">
        <v>19271</v>
      </c>
      <c r="H449" s="80">
        <v>0.20979999999999999</v>
      </c>
      <c r="I449" s="81">
        <v>895</v>
      </c>
      <c r="J449" s="81">
        <v>815</v>
      </c>
      <c r="K449" s="69"/>
    </row>
    <row r="450" spans="1:11">
      <c r="A450" s="24" t="s">
        <v>5581</v>
      </c>
      <c r="B450" s="24" t="s">
        <v>19358</v>
      </c>
      <c r="C450" s="24" t="s">
        <v>5580</v>
      </c>
      <c r="D450" s="24" t="s">
        <v>5595</v>
      </c>
      <c r="E450" s="24" t="s">
        <v>5579</v>
      </c>
      <c r="F450" s="24" t="s">
        <v>5594</v>
      </c>
      <c r="G450" s="24" t="s">
        <v>19271</v>
      </c>
      <c r="H450" s="80">
        <v>0.20749999999999999</v>
      </c>
      <c r="I450" s="81">
        <v>599</v>
      </c>
      <c r="J450" s="81">
        <v>612</v>
      </c>
      <c r="K450" s="69"/>
    </row>
    <row r="451" spans="1:11">
      <c r="A451" s="24" t="s">
        <v>5581</v>
      </c>
      <c r="B451" s="24" t="s">
        <v>19358</v>
      </c>
      <c r="C451" s="24" t="s">
        <v>5580</v>
      </c>
      <c r="D451" s="24" t="s">
        <v>5711</v>
      </c>
      <c r="E451" s="24" t="s">
        <v>5697</v>
      </c>
      <c r="F451" s="24" t="s">
        <v>5710</v>
      </c>
      <c r="G451" s="24" t="s">
        <v>19269</v>
      </c>
      <c r="H451" s="80">
        <v>0.2074</v>
      </c>
      <c r="I451" s="81">
        <v>493</v>
      </c>
      <c r="J451" s="81">
        <v>487</v>
      </c>
      <c r="K451" s="69"/>
    </row>
    <row r="452" spans="1:11">
      <c r="A452" s="24" t="s">
        <v>5581</v>
      </c>
      <c r="B452" s="24" t="s">
        <v>19358</v>
      </c>
      <c r="C452" s="24" t="s">
        <v>5580</v>
      </c>
      <c r="D452" s="24" t="s">
        <v>5723</v>
      </c>
      <c r="E452" s="24" t="s">
        <v>5709</v>
      </c>
      <c r="F452" s="24" t="s">
        <v>5722</v>
      </c>
      <c r="G452" s="24" t="s">
        <v>19734</v>
      </c>
      <c r="H452" s="80">
        <v>0.18959999999999999</v>
      </c>
      <c r="I452" s="81">
        <v>588</v>
      </c>
      <c r="J452" s="81">
        <v>538</v>
      </c>
      <c r="K452" s="69"/>
    </row>
    <row r="453" spans="1:11">
      <c r="A453" s="24" t="s">
        <v>5581</v>
      </c>
      <c r="B453" s="24" t="s">
        <v>19358</v>
      </c>
      <c r="C453" s="24" t="s">
        <v>5580</v>
      </c>
      <c r="D453" s="24" t="s">
        <v>5610</v>
      </c>
      <c r="E453" s="24" t="s">
        <v>5596</v>
      </c>
      <c r="F453" s="24" t="s">
        <v>5609</v>
      </c>
      <c r="G453" s="24" t="s">
        <v>19271</v>
      </c>
      <c r="H453" s="80">
        <v>0.1842</v>
      </c>
      <c r="I453" s="81">
        <v>711</v>
      </c>
      <c r="J453" s="81">
        <v>684</v>
      </c>
      <c r="K453" s="69"/>
    </row>
    <row r="454" spans="1:11">
      <c r="A454" s="24" t="s">
        <v>5581</v>
      </c>
      <c r="B454" s="24" t="s">
        <v>19358</v>
      </c>
      <c r="C454" s="24" t="s">
        <v>5580</v>
      </c>
      <c r="D454" s="24" t="s">
        <v>5702</v>
      </c>
      <c r="E454" s="24" t="s">
        <v>5688</v>
      </c>
      <c r="F454" s="24" t="s">
        <v>5701</v>
      </c>
      <c r="G454" s="24" t="s">
        <v>19269</v>
      </c>
      <c r="H454" s="80">
        <v>0.18360000000000001</v>
      </c>
      <c r="I454" s="81">
        <v>3173</v>
      </c>
      <c r="J454" s="81">
        <v>3186</v>
      </c>
      <c r="K454" s="69"/>
    </row>
    <row r="455" spans="1:11">
      <c r="A455" s="24" t="s">
        <v>5581</v>
      </c>
      <c r="B455" s="24" t="s">
        <v>19358</v>
      </c>
      <c r="C455" s="24" t="s">
        <v>5580</v>
      </c>
      <c r="D455" s="24" t="s">
        <v>5607</v>
      </c>
      <c r="E455" s="24" t="s">
        <v>5593</v>
      </c>
      <c r="F455" s="24" t="s">
        <v>5606</v>
      </c>
      <c r="G455" s="24" t="s">
        <v>19271</v>
      </c>
      <c r="H455" s="80">
        <v>0.1613</v>
      </c>
      <c r="I455" s="81">
        <v>844</v>
      </c>
      <c r="J455" s="81">
        <v>800</v>
      </c>
      <c r="K455" s="69"/>
    </row>
    <row r="456" spans="1:11">
      <c r="A456" s="24" t="s">
        <v>5581</v>
      </c>
      <c r="B456" s="24" t="s">
        <v>19358</v>
      </c>
      <c r="C456" s="24" t="s">
        <v>5580</v>
      </c>
      <c r="D456" s="24" t="s">
        <v>5740</v>
      </c>
      <c r="E456" s="24" t="s">
        <v>5726</v>
      </c>
      <c r="F456" s="24" t="s">
        <v>5739</v>
      </c>
      <c r="G456" s="24" t="s">
        <v>19271</v>
      </c>
      <c r="H456" s="80">
        <v>0.1585</v>
      </c>
      <c r="I456" s="81">
        <v>681</v>
      </c>
      <c r="J456" s="81">
        <v>675</v>
      </c>
      <c r="K456" s="69"/>
    </row>
    <row r="457" spans="1:11">
      <c r="A457" s="24" t="s">
        <v>5581</v>
      </c>
      <c r="B457" s="24" t="s">
        <v>19358</v>
      </c>
      <c r="C457" s="24" t="s">
        <v>5580</v>
      </c>
      <c r="D457" s="24" t="s">
        <v>5684</v>
      </c>
      <c r="E457" s="24" t="s">
        <v>5670</v>
      </c>
      <c r="F457" s="24" t="s">
        <v>5683</v>
      </c>
      <c r="G457" s="24" t="s">
        <v>19270</v>
      </c>
      <c r="H457" s="80">
        <v>0.14000000000000001</v>
      </c>
      <c r="I457" s="81">
        <v>1365</v>
      </c>
      <c r="J457" s="81">
        <v>1379</v>
      </c>
      <c r="K457" s="69"/>
    </row>
    <row r="458" spans="1:11">
      <c r="A458" s="24" t="s">
        <v>5581</v>
      </c>
      <c r="B458" s="24" t="s">
        <v>19358</v>
      </c>
      <c r="C458" s="24" t="s">
        <v>5580</v>
      </c>
      <c r="D458" s="24" t="s">
        <v>5648</v>
      </c>
      <c r="E458" s="24" t="s">
        <v>5634</v>
      </c>
      <c r="F458" s="24" t="s">
        <v>5647</v>
      </c>
      <c r="G458" s="24" t="s">
        <v>19269</v>
      </c>
      <c r="H458" s="80">
        <v>0.13200000000000001</v>
      </c>
      <c r="I458" s="81">
        <v>3429</v>
      </c>
      <c r="J458" s="81">
        <v>3401</v>
      </c>
      <c r="K458" s="69"/>
    </row>
    <row r="459" spans="1:11">
      <c r="A459" s="24" t="s">
        <v>5581</v>
      </c>
      <c r="B459" s="24" t="s">
        <v>19358</v>
      </c>
      <c r="C459" s="24" t="s">
        <v>5580</v>
      </c>
      <c r="D459" s="24" t="s">
        <v>5731</v>
      </c>
      <c r="E459" s="24" t="s">
        <v>5718</v>
      </c>
      <c r="F459" s="24" t="s">
        <v>5730</v>
      </c>
      <c r="G459" s="24" t="s">
        <v>19271</v>
      </c>
      <c r="H459" s="80">
        <v>0.1225</v>
      </c>
      <c r="I459" s="81">
        <v>663</v>
      </c>
      <c r="J459" s="81">
        <v>612</v>
      </c>
      <c r="K459" s="69"/>
    </row>
    <row r="460" spans="1:11">
      <c r="A460" s="24" t="s">
        <v>5581</v>
      </c>
      <c r="B460" s="24" t="s">
        <v>19358</v>
      </c>
      <c r="C460" s="24" t="s">
        <v>5580</v>
      </c>
      <c r="D460" s="24" t="s">
        <v>5789</v>
      </c>
      <c r="E460" s="24" t="s">
        <v>5777</v>
      </c>
      <c r="F460" s="24" t="s">
        <v>5550</v>
      </c>
      <c r="G460" s="24" t="s">
        <v>19271</v>
      </c>
      <c r="H460" s="80">
        <v>0</v>
      </c>
      <c r="I460" s="81">
        <v>0</v>
      </c>
      <c r="J460" s="81">
        <v>2</v>
      </c>
      <c r="K460" s="69"/>
    </row>
    <row r="461" spans="1:11">
      <c r="A461" s="24" t="s">
        <v>13903</v>
      </c>
      <c r="B461" s="24" t="s">
        <v>19359</v>
      </c>
      <c r="C461" s="24" t="s">
        <v>13902</v>
      </c>
      <c r="D461" s="24" t="s">
        <v>13914</v>
      </c>
      <c r="E461" s="24" t="s">
        <v>13911</v>
      </c>
      <c r="F461" s="24" t="s">
        <v>13913</v>
      </c>
      <c r="G461" s="24" t="s">
        <v>19271</v>
      </c>
      <c r="H461" s="80">
        <v>0.83779999999999999</v>
      </c>
      <c r="I461" s="81">
        <v>617</v>
      </c>
      <c r="J461" s="81">
        <v>487</v>
      </c>
      <c r="K461" s="69"/>
    </row>
    <row r="462" spans="1:11">
      <c r="A462" s="24" t="s">
        <v>13903</v>
      </c>
      <c r="B462" s="24" t="s">
        <v>19359</v>
      </c>
      <c r="C462" s="24" t="s">
        <v>13902</v>
      </c>
      <c r="D462" s="24" t="s">
        <v>13925</v>
      </c>
      <c r="E462" s="24" t="s">
        <v>13921</v>
      </c>
      <c r="F462" s="24" t="s">
        <v>11420</v>
      </c>
      <c r="G462" s="24" t="s">
        <v>19283</v>
      </c>
      <c r="H462" s="80">
        <v>0.81769999999999998</v>
      </c>
      <c r="I462" s="81">
        <v>618</v>
      </c>
      <c r="J462" s="81">
        <v>532</v>
      </c>
      <c r="K462" s="69"/>
    </row>
    <row r="463" spans="1:11">
      <c r="A463" s="24" t="s">
        <v>13903</v>
      </c>
      <c r="B463" s="24" t="s">
        <v>19359</v>
      </c>
      <c r="C463" s="24" t="s">
        <v>13902</v>
      </c>
      <c r="D463" s="24" t="s">
        <v>13917</v>
      </c>
      <c r="E463" s="24" t="s">
        <v>13912</v>
      </c>
      <c r="F463" s="24" t="s">
        <v>13916</v>
      </c>
      <c r="G463" s="24" t="s">
        <v>19271</v>
      </c>
      <c r="H463" s="80">
        <v>0.81410000000000005</v>
      </c>
      <c r="I463" s="81">
        <v>793</v>
      </c>
      <c r="J463" s="81">
        <v>710</v>
      </c>
      <c r="K463" s="69"/>
    </row>
    <row r="464" spans="1:11">
      <c r="A464" s="24" t="s">
        <v>13903</v>
      </c>
      <c r="B464" s="24" t="s">
        <v>19359</v>
      </c>
      <c r="C464" s="24" t="s">
        <v>13902</v>
      </c>
      <c r="D464" s="24" t="s">
        <v>13908</v>
      </c>
      <c r="E464" s="24" t="s">
        <v>13904</v>
      </c>
      <c r="F464" s="24" t="s">
        <v>10398</v>
      </c>
      <c r="G464" s="24" t="s">
        <v>19271</v>
      </c>
      <c r="H464" s="80">
        <v>0.80269999999999997</v>
      </c>
      <c r="I464" s="81">
        <v>676</v>
      </c>
      <c r="J464" s="81">
        <v>664</v>
      </c>
      <c r="K464" s="69"/>
    </row>
    <row r="465" spans="1:11">
      <c r="A465" s="24" t="s">
        <v>13903</v>
      </c>
      <c r="B465" s="24" t="s">
        <v>19359</v>
      </c>
      <c r="C465" s="24" t="s">
        <v>13902</v>
      </c>
      <c r="D465" s="24" t="s">
        <v>13910</v>
      </c>
      <c r="E465" s="24" t="s">
        <v>13907</v>
      </c>
      <c r="F465" s="24" t="s">
        <v>13909</v>
      </c>
      <c r="G465" s="24" t="s">
        <v>19283</v>
      </c>
      <c r="H465" s="80">
        <v>0.80269999999999997</v>
      </c>
      <c r="I465" s="81">
        <v>618</v>
      </c>
      <c r="J465" s="81">
        <v>694</v>
      </c>
      <c r="K465" s="69"/>
    </row>
    <row r="466" spans="1:11">
      <c r="A466" s="24" t="s">
        <v>13903</v>
      </c>
      <c r="B466" s="24" t="s">
        <v>19359</v>
      </c>
      <c r="C466" s="24" t="s">
        <v>13902</v>
      </c>
      <c r="D466" s="24" t="s">
        <v>13923</v>
      </c>
      <c r="E466" s="24" t="s">
        <v>13918</v>
      </c>
      <c r="F466" s="24" t="s">
        <v>13922</v>
      </c>
      <c r="G466" s="24" t="s">
        <v>19271</v>
      </c>
      <c r="H466" s="80">
        <v>0.79879999999999995</v>
      </c>
      <c r="I466" s="81">
        <v>513</v>
      </c>
      <c r="J466" s="81">
        <v>487</v>
      </c>
      <c r="K466" s="69"/>
    </row>
    <row r="467" spans="1:11">
      <c r="A467" s="24" t="s">
        <v>13903</v>
      </c>
      <c r="B467" s="24" t="s">
        <v>19359</v>
      </c>
      <c r="C467" s="24" t="s">
        <v>13902</v>
      </c>
      <c r="D467" s="24" t="s">
        <v>13920</v>
      </c>
      <c r="E467" s="24" t="s">
        <v>13915</v>
      </c>
      <c r="F467" s="24" t="s">
        <v>13919</v>
      </c>
      <c r="G467" s="24" t="s">
        <v>19270</v>
      </c>
      <c r="H467" s="80">
        <v>0.70730000000000004</v>
      </c>
      <c r="I467" s="81">
        <v>1102</v>
      </c>
      <c r="J467" s="81">
        <v>1107</v>
      </c>
      <c r="K467" s="69"/>
    </row>
    <row r="468" spans="1:11">
      <c r="A468" s="24" t="s">
        <v>13903</v>
      </c>
      <c r="B468" s="24" t="s">
        <v>19359</v>
      </c>
      <c r="C468" s="24" t="s">
        <v>13902</v>
      </c>
      <c r="D468" s="24" t="s">
        <v>13906</v>
      </c>
      <c r="E468" s="24" t="s">
        <v>13901</v>
      </c>
      <c r="F468" s="24" t="s">
        <v>13905</v>
      </c>
      <c r="G468" s="24" t="s">
        <v>19271</v>
      </c>
      <c r="H468" s="80">
        <v>0.69310000000000005</v>
      </c>
      <c r="I468" s="81">
        <v>693</v>
      </c>
      <c r="J468" s="81">
        <v>756</v>
      </c>
      <c r="K468" s="69"/>
    </row>
    <row r="469" spans="1:11">
      <c r="A469" s="24" t="s">
        <v>13903</v>
      </c>
      <c r="B469" s="24" t="s">
        <v>19359</v>
      </c>
      <c r="C469" s="24" t="s">
        <v>13902</v>
      </c>
      <c r="D469" s="24" t="s">
        <v>13928</v>
      </c>
      <c r="E469" s="24" t="s">
        <v>13924</v>
      </c>
      <c r="F469" s="24" t="s">
        <v>13927</v>
      </c>
      <c r="G469" s="24" t="s">
        <v>19270</v>
      </c>
      <c r="H469" s="80">
        <v>0.56540000000000001</v>
      </c>
      <c r="I469" s="81">
        <v>1222</v>
      </c>
      <c r="J469" s="81">
        <v>1254</v>
      </c>
      <c r="K469" s="69"/>
    </row>
    <row r="470" spans="1:11">
      <c r="A470" s="24" t="s">
        <v>13903</v>
      </c>
      <c r="B470" s="24" t="s">
        <v>19359</v>
      </c>
      <c r="C470" s="24" t="s">
        <v>13902</v>
      </c>
      <c r="D470" s="24" t="s">
        <v>13930</v>
      </c>
      <c r="E470" s="24" t="s">
        <v>13926</v>
      </c>
      <c r="F470" s="24" t="s">
        <v>13929</v>
      </c>
      <c r="G470" s="24" t="s">
        <v>19269</v>
      </c>
      <c r="H470" s="80">
        <v>0.40489999999999998</v>
      </c>
      <c r="I470" s="81">
        <v>3104</v>
      </c>
      <c r="J470" s="81">
        <v>3132</v>
      </c>
      <c r="K470" s="69"/>
    </row>
    <row r="471" spans="1:11">
      <c r="A471" s="24" t="s">
        <v>13903</v>
      </c>
      <c r="B471" s="24" t="s">
        <v>19359</v>
      </c>
      <c r="C471" s="24" t="s">
        <v>13902</v>
      </c>
      <c r="D471" s="24" t="s">
        <v>13933</v>
      </c>
      <c r="E471" s="24" t="s">
        <v>13931</v>
      </c>
      <c r="F471" s="24" t="s">
        <v>13932</v>
      </c>
      <c r="G471" s="24" t="s">
        <v>1923</v>
      </c>
      <c r="H471" s="80">
        <v>0.33329999999999999</v>
      </c>
      <c r="I471" s="81">
        <v>0</v>
      </c>
      <c r="J471" s="81">
        <v>51</v>
      </c>
      <c r="K471" s="69"/>
    </row>
    <row r="472" spans="1:11">
      <c r="A472" s="24" t="s">
        <v>2194</v>
      </c>
      <c r="B472" s="24" t="s">
        <v>19361</v>
      </c>
      <c r="C472" s="24" t="s">
        <v>2193</v>
      </c>
      <c r="D472" s="24" t="s">
        <v>2211</v>
      </c>
      <c r="E472" s="24" t="s">
        <v>2191</v>
      </c>
      <c r="F472" s="24" t="s">
        <v>2210</v>
      </c>
      <c r="G472" s="24" t="s">
        <v>19271</v>
      </c>
      <c r="H472" s="80">
        <v>0.96730000000000005</v>
      </c>
      <c r="I472" s="81">
        <v>525</v>
      </c>
      <c r="J472" s="81">
        <v>475</v>
      </c>
      <c r="K472" s="69"/>
    </row>
    <row r="473" spans="1:11">
      <c r="A473" s="24" t="s">
        <v>2194</v>
      </c>
      <c r="B473" s="24" t="s">
        <v>19361</v>
      </c>
      <c r="C473" s="24" t="s">
        <v>2193</v>
      </c>
      <c r="D473" s="24" t="s">
        <v>2229</v>
      </c>
      <c r="E473" s="24" t="s">
        <v>2209</v>
      </c>
      <c r="F473" s="24" t="s">
        <v>2228</v>
      </c>
      <c r="G473" s="24" t="s">
        <v>19271</v>
      </c>
      <c r="H473" s="80">
        <v>0.96299999999999997</v>
      </c>
      <c r="I473" s="81">
        <v>493</v>
      </c>
      <c r="J473" s="81">
        <v>485</v>
      </c>
      <c r="K473" s="69"/>
    </row>
    <row r="474" spans="1:11">
      <c r="A474" s="24" t="s">
        <v>2194</v>
      </c>
      <c r="B474" s="24" t="s">
        <v>19361</v>
      </c>
      <c r="C474" s="24" t="s">
        <v>2193</v>
      </c>
      <c r="D474" s="24" t="s">
        <v>2231</v>
      </c>
      <c r="E474" s="24" t="s">
        <v>2212</v>
      </c>
      <c r="F474" s="24" t="s">
        <v>2230</v>
      </c>
      <c r="G474" s="24" t="s">
        <v>19295</v>
      </c>
      <c r="H474" s="80">
        <v>0.9607</v>
      </c>
      <c r="I474" s="81">
        <v>494</v>
      </c>
      <c r="J474" s="81">
        <v>483</v>
      </c>
      <c r="K474" s="69"/>
    </row>
    <row r="475" spans="1:11">
      <c r="A475" s="24" t="s">
        <v>2194</v>
      </c>
      <c r="B475" s="24" t="s">
        <v>19361</v>
      </c>
      <c r="C475" s="24" t="s">
        <v>2193</v>
      </c>
      <c r="D475" s="24" t="s">
        <v>2199</v>
      </c>
      <c r="E475" s="24" t="s">
        <v>2187</v>
      </c>
      <c r="F475" s="24" t="s">
        <v>2198</v>
      </c>
      <c r="G475" s="24" t="s">
        <v>19271</v>
      </c>
      <c r="H475" s="80">
        <v>0.96040000000000003</v>
      </c>
      <c r="I475" s="81">
        <v>514</v>
      </c>
      <c r="J475" s="81">
        <v>437</v>
      </c>
      <c r="K475" s="69"/>
    </row>
    <row r="476" spans="1:11">
      <c r="A476" s="24" t="s">
        <v>2194</v>
      </c>
      <c r="B476" s="24" t="s">
        <v>19361</v>
      </c>
      <c r="C476" s="24" t="s">
        <v>2193</v>
      </c>
      <c r="D476" s="24" t="s">
        <v>2202</v>
      </c>
      <c r="E476" s="24" t="s">
        <v>2188</v>
      </c>
      <c r="F476" s="24" t="s">
        <v>2201</v>
      </c>
      <c r="G476" s="24" t="s">
        <v>19269</v>
      </c>
      <c r="H476" s="80">
        <v>0.95709999999999995</v>
      </c>
      <c r="I476" s="81">
        <v>2123</v>
      </c>
      <c r="J476" s="81">
        <v>2030</v>
      </c>
      <c r="K476" s="69"/>
    </row>
    <row r="477" spans="1:11">
      <c r="A477" s="24" t="s">
        <v>2194</v>
      </c>
      <c r="B477" s="24" t="s">
        <v>19361</v>
      </c>
      <c r="C477" s="24" t="s">
        <v>2193</v>
      </c>
      <c r="D477" s="24" t="s">
        <v>2214</v>
      </c>
      <c r="E477" s="24" t="s">
        <v>2192</v>
      </c>
      <c r="F477" s="24" t="s">
        <v>2213</v>
      </c>
      <c r="G477" s="24" t="s">
        <v>19270</v>
      </c>
      <c r="H477" s="80">
        <v>0.95599999999999996</v>
      </c>
      <c r="I477" s="81">
        <v>758</v>
      </c>
      <c r="J477" s="81">
        <v>681</v>
      </c>
      <c r="K477" s="69"/>
    </row>
    <row r="478" spans="1:11">
      <c r="A478" s="24" t="s">
        <v>2194</v>
      </c>
      <c r="B478" s="24" t="s">
        <v>19361</v>
      </c>
      <c r="C478" s="24" t="s">
        <v>2193</v>
      </c>
      <c r="D478" s="24" t="s">
        <v>2226</v>
      </c>
      <c r="E478" s="24" t="s">
        <v>2206</v>
      </c>
      <c r="F478" s="24" t="s">
        <v>2225</v>
      </c>
      <c r="G478" s="24" t="s">
        <v>19270</v>
      </c>
      <c r="H478" s="80">
        <v>0.92359999999999998</v>
      </c>
      <c r="I478" s="81">
        <v>820</v>
      </c>
      <c r="J478" s="81">
        <v>850</v>
      </c>
      <c r="K478" s="69"/>
    </row>
    <row r="479" spans="1:11">
      <c r="A479" s="24" t="s">
        <v>2194</v>
      </c>
      <c r="B479" s="24" t="s">
        <v>19361</v>
      </c>
      <c r="C479" s="24" t="s">
        <v>2193</v>
      </c>
      <c r="D479" s="24" t="s">
        <v>2241</v>
      </c>
      <c r="E479" s="24" t="s">
        <v>2224</v>
      </c>
      <c r="F479" s="24" t="s">
        <v>2240</v>
      </c>
      <c r="G479" s="24" t="s">
        <v>19271</v>
      </c>
      <c r="H479" s="80">
        <v>0.8831</v>
      </c>
      <c r="I479" s="81">
        <v>448</v>
      </c>
      <c r="J479" s="81">
        <v>478</v>
      </c>
      <c r="K479" s="69"/>
    </row>
    <row r="480" spans="1:11">
      <c r="A480" s="24" t="s">
        <v>2194</v>
      </c>
      <c r="B480" s="24" t="s">
        <v>19361</v>
      </c>
      <c r="C480" s="24" t="s">
        <v>2193</v>
      </c>
      <c r="D480" s="24" t="s">
        <v>2220</v>
      </c>
      <c r="E480" s="24" t="s">
        <v>2200</v>
      </c>
      <c r="F480" s="24" t="s">
        <v>2219</v>
      </c>
      <c r="G480" s="24" t="s">
        <v>19271</v>
      </c>
      <c r="H480" s="80">
        <v>0.87570000000000003</v>
      </c>
      <c r="I480" s="81">
        <v>585</v>
      </c>
      <c r="J480" s="81">
        <v>565</v>
      </c>
      <c r="K480" s="69"/>
    </row>
    <row r="481" spans="1:11">
      <c r="A481" s="24" t="s">
        <v>2194</v>
      </c>
      <c r="B481" s="24" t="s">
        <v>19361</v>
      </c>
      <c r="C481" s="24" t="s">
        <v>2193</v>
      </c>
      <c r="D481" s="24" t="s">
        <v>2217</v>
      </c>
      <c r="E481" s="24" t="s">
        <v>2197</v>
      </c>
      <c r="F481" s="24" t="s">
        <v>2216</v>
      </c>
      <c r="G481" s="24" t="s">
        <v>19270</v>
      </c>
      <c r="H481" s="80">
        <v>0.79759999999999998</v>
      </c>
      <c r="I481" s="81">
        <v>763</v>
      </c>
      <c r="J481" s="81">
        <v>739</v>
      </c>
      <c r="K481" s="69"/>
    </row>
    <row r="482" spans="1:11">
      <c r="A482" s="24" t="s">
        <v>2194</v>
      </c>
      <c r="B482" s="24" t="s">
        <v>19361</v>
      </c>
      <c r="C482" s="24" t="s">
        <v>2193</v>
      </c>
      <c r="D482" s="24" t="s">
        <v>2236</v>
      </c>
      <c r="E482" s="24" t="s">
        <v>2218</v>
      </c>
      <c r="F482" s="24" t="s">
        <v>2235</v>
      </c>
      <c r="G482" s="24" t="s">
        <v>19271</v>
      </c>
      <c r="H482" s="80">
        <v>0.7944</v>
      </c>
      <c r="I482" s="81">
        <v>686</v>
      </c>
      <c r="J482" s="81">
        <v>671</v>
      </c>
      <c r="K482" s="69"/>
    </row>
    <row r="483" spans="1:11">
      <c r="A483" s="24" t="s">
        <v>2194</v>
      </c>
      <c r="B483" s="24" t="s">
        <v>19361</v>
      </c>
      <c r="C483" s="24" t="s">
        <v>2193</v>
      </c>
      <c r="D483" s="24" t="s">
        <v>2239</v>
      </c>
      <c r="E483" s="24" t="s">
        <v>2221</v>
      </c>
      <c r="F483" s="24" t="s">
        <v>2238</v>
      </c>
      <c r="G483" s="24" t="s">
        <v>19269</v>
      </c>
      <c r="H483" s="80">
        <v>0.7581</v>
      </c>
      <c r="I483" s="81">
        <v>284</v>
      </c>
      <c r="J483" s="81">
        <v>339</v>
      </c>
      <c r="K483" s="69"/>
    </row>
    <row r="484" spans="1:11">
      <c r="A484" s="24" t="s">
        <v>2194</v>
      </c>
      <c r="B484" s="24" t="s">
        <v>19361</v>
      </c>
      <c r="C484" s="24" t="s">
        <v>2193</v>
      </c>
      <c r="D484" s="24" t="s">
        <v>2196</v>
      </c>
      <c r="E484" s="24" t="s">
        <v>2186</v>
      </c>
      <c r="F484" s="24" t="s">
        <v>2195</v>
      </c>
      <c r="G484" s="24" t="s">
        <v>19271</v>
      </c>
      <c r="H484" s="80">
        <v>0.74139999999999995</v>
      </c>
      <c r="I484" s="81">
        <v>652</v>
      </c>
      <c r="J484" s="81">
        <v>618</v>
      </c>
      <c r="K484" s="69"/>
    </row>
    <row r="485" spans="1:11">
      <c r="A485" s="24" t="s">
        <v>2194</v>
      </c>
      <c r="B485" s="24" t="s">
        <v>19361</v>
      </c>
      <c r="C485" s="24" t="s">
        <v>2193</v>
      </c>
      <c r="D485" s="24" t="s">
        <v>2208</v>
      </c>
      <c r="E485" s="24" t="s">
        <v>2190</v>
      </c>
      <c r="F485" s="24" t="s">
        <v>2207</v>
      </c>
      <c r="G485" s="24" t="s">
        <v>19271</v>
      </c>
      <c r="H485" s="80">
        <v>0.7349</v>
      </c>
      <c r="I485" s="81">
        <v>579</v>
      </c>
      <c r="J485" s="81">
        <v>589</v>
      </c>
      <c r="K485" s="69"/>
    </row>
    <row r="486" spans="1:11">
      <c r="A486" s="24" t="s">
        <v>2194</v>
      </c>
      <c r="B486" s="24" t="s">
        <v>19361</v>
      </c>
      <c r="C486" s="24" t="s">
        <v>2193</v>
      </c>
      <c r="D486" s="24" t="s">
        <v>2234</v>
      </c>
      <c r="E486" s="24" t="s">
        <v>2215</v>
      </c>
      <c r="F486" s="24" t="s">
        <v>2233</v>
      </c>
      <c r="G486" s="24" t="s">
        <v>19270</v>
      </c>
      <c r="H486" s="80">
        <v>0.72140000000000004</v>
      </c>
      <c r="I486" s="81">
        <v>881</v>
      </c>
      <c r="J486" s="81">
        <v>841</v>
      </c>
      <c r="K486" s="69"/>
    </row>
    <row r="487" spans="1:11">
      <c r="A487" s="24" t="s">
        <v>2194</v>
      </c>
      <c r="B487" s="24" t="s">
        <v>19361</v>
      </c>
      <c r="C487" s="24" t="s">
        <v>2193</v>
      </c>
      <c r="D487" s="24" t="s">
        <v>2205</v>
      </c>
      <c r="E487" s="24" t="s">
        <v>2189</v>
      </c>
      <c r="F487" s="24" t="s">
        <v>2204</v>
      </c>
      <c r="G487" s="24" t="s">
        <v>19269</v>
      </c>
      <c r="H487" s="80">
        <v>0.71160000000000001</v>
      </c>
      <c r="I487" s="81">
        <v>2088</v>
      </c>
      <c r="J487" s="81">
        <v>2086</v>
      </c>
      <c r="K487" s="69"/>
    </row>
    <row r="488" spans="1:11">
      <c r="A488" s="24" t="s">
        <v>2194</v>
      </c>
      <c r="B488" s="24" t="s">
        <v>19361</v>
      </c>
      <c r="C488" s="24" t="s">
        <v>2193</v>
      </c>
      <c r="D488" s="24" t="s">
        <v>2244</v>
      </c>
      <c r="E488" s="24" t="s">
        <v>2227</v>
      </c>
      <c r="F488" s="24" t="s">
        <v>2243</v>
      </c>
      <c r="G488" s="24" t="s">
        <v>19271</v>
      </c>
      <c r="H488" s="80">
        <v>0.70589999999999997</v>
      </c>
      <c r="I488" s="81">
        <v>689</v>
      </c>
      <c r="J488" s="81">
        <v>668</v>
      </c>
      <c r="K488" s="69"/>
    </row>
    <row r="489" spans="1:11">
      <c r="A489" s="24" t="s">
        <v>2194</v>
      </c>
      <c r="B489" s="24" t="s">
        <v>19361</v>
      </c>
      <c r="C489" s="24" t="s">
        <v>2193</v>
      </c>
      <c r="D489" s="24" t="s">
        <v>2223</v>
      </c>
      <c r="E489" s="24" t="s">
        <v>2203</v>
      </c>
      <c r="F489" s="24" t="s">
        <v>2222</v>
      </c>
      <c r="G489" s="24" t="s">
        <v>19271</v>
      </c>
      <c r="H489" s="80">
        <v>0.68810000000000004</v>
      </c>
      <c r="I489" s="81">
        <v>546</v>
      </c>
      <c r="J489" s="81">
        <v>520</v>
      </c>
      <c r="K489" s="69"/>
    </row>
    <row r="490" spans="1:11">
      <c r="A490" s="24" t="s">
        <v>19921</v>
      </c>
      <c r="B490" s="24" t="s">
        <v>19922</v>
      </c>
      <c r="C490" s="24" t="s">
        <v>19889</v>
      </c>
      <c r="D490" s="24" t="s">
        <v>19925</v>
      </c>
      <c r="E490" s="24" t="s">
        <v>19926</v>
      </c>
      <c r="F490" s="24" t="s">
        <v>19891</v>
      </c>
      <c r="G490" s="24" t="s">
        <v>19271</v>
      </c>
      <c r="H490" s="80">
        <v>0.35699999999999998</v>
      </c>
      <c r="I490" s="81" t="s">
        <v>19887</v>
      </c>
      <c r="J490" s="81">
        <v>804</v>
      </c>
      <c r="K490" s="69"/>
    </row>
    <row r="491" spans="1:11">
      <c r="A491" s="24" t="s">
        <v>19921</v>
      </c>
      <c r="B491" s="24" t="s">
        <v>19922</v>
      </c>
      <c r="C491" s="24" t="s">
        <v>19889</v>
      </c>
      <c r="D491" s="24" t="s">
        <v>19923</v>
      </c>
      <c r="E491" s="24" t="s">
        <v>19924</v>
      </c>
      <c r="F491" s="24" t="s">
        <v>19890</v>
      </c>
      <c r="G491" s="24" t="s">
        <v>19291</v>
      </c>
      <c r="H491" s="80">
        <v>0.2195</v>
      </c>
      <c r="I491" s="81" t="s">
        <v>19887</v>
      </c>
      <c r="J491" s="81">
        <v>697</v>
      </c>
      <c r="K491" s="69"/>
    </row>
    <row r="492" spans="1:11">
      <c r="A492" s="24" t="s">
        <v>5226</v>
      </c>
      <c r="B492" s="24" t="s">
        <v>19362</v>
      </c>
      <c r="C492" s="24" t="s">
        <v>5225</v>
      </c>
      <c r="D492" s="24" t="s">
        <v>5512</v>
      </c>
      <c r="E492" s="24" t="s">
        <v>5500</v>
      </c>
      <c r="F492" s="24" t="s">
        <v>5511</v>
      </c>
      <c r="G492" s="24" t="s">
        <v>19271</v>
      </c>
      <c r="H492" s="80">
        <v>0.95830000000000004</v>
      </c>
      <c r="I492" s="81">
        <v>557</v>
      </c>
      <c r="J492" s="81">
        <v>476</v>
      </c>
      <c r="K492" s="69"/>
    </row>
    <row r="493" spans="1:11">
      <c r="A493" s="24" t="s">
        <v>5226</v>
      </c>
      <c r="B493" s="24" t="s">
        <v>19362</v>
      </c>
      <c r="C493" s="24" t="s">
        <v>5225</v>
      </c>
      <c r="D493" s="24" t="s">
        <v>5408</v>
      </c>
      <c r="E493" s="24" t="s">
        <v>5397</v>
      </c>
      <c r="F493" s="24" t="s">
        <v>5407</v>
      </c>
      <c r="G493" s="24" t="s">
        <v>19271</v>
      </c>
      <c r="H493" s="80">
        <v>0.91669999999999996</v>
      </c>
      <c r="I493" s="81">
        <v>523</v>
      </c>
      <c r="J493" s="81">
        <v>432</v>
      </c>
      <c r="K493" s="69"/>
    </row>
    <row r="494" spans="1:11">
      <c r="A494" s="24" t="s">
        <v>5226</v>
      </c>
      <c r="B494" s="24" t="s">
        <v>19362</v>
      </c>
      <c r="C494" s="24" t="s">
        <v>5225</v>
      </c>
      <c r="D494" s="24" t="s">
        <v>5231</v>
      </c>
      <c r="E494" s="24" t="s">
        <v>5217</v>
      </c>
      <c r="F494" s="24" t="s">
        <v>5230</v>
      </c>
      <c r="G494" s="24" t="s">
        <v>19271</v>
      </c>
      <c r="H494" s="80">
        <v>0.91400000000000003</v>
      </c>
      <c r="I494" s="81">
        <v>529</v>
      </c>
      <c r="J494" s="81">
        <v>477</v>
      </c>
      <c r="K494" s="69"/>
    </row>
    <row r="495" spans="1:11">
      <c r="A495" s="24" t="s">
        <v>5226</v>
      </c>
      <c r="B495" s="24" t="s">
        <v>19362</v>
      </c>
      <c r="C495" s="24" t="s">
        <v>5225</v>
      </c>
      <c r="D495" s="24" t="s">
        <v>5552</v>
      </c>
      <c r="E495" s="24" t="s">
        <v>5548</v>
      </c>
      <c r="F495" s="24" t="s">
        <v>5551</v>
      </c>
      <c r="G495" s="24" t="s">
        <v>19271</v>
      </c>
      <c r="H495" s="80">
        <v>0.91279999999999994</v>
      </c>
      <c r="I495" s="81">
        <v>556</v>
      </c>
      <c r="J495" s="81">
        <v>516</v>
      </c>
      <c r="K495" s="69"/>
    </row>
    <row r="496" spans="1:11">
      <c r="A496" s="24" t="s">
        <v>5226</v>
      </c>
      <c r="B496" s="24" t="s">
        <v>19362</v>
      </c>
      <c r="C496" s="24" t="s">
        <v>5225</v>
      </c>
      <c r="D496" s="24" t="s">
        <v>5442</v>
      </c>
      <c r="E496" s="24" t="s">
        <v>5429</v>
      </c>
      <c r="F496" s="24" t="s">
        <v>5441</v>
      </c>
      <c r="G496" s="24" t="s">
        <v>19271</v>
      </c>
      <c r="H496" s="80">
        <v>0.90959999999999996</v>
      </c>
      <c r="I496" s="81">
        <v>544</v>
      </c>
      <c r="J496" s="81">
        <v>498</v>
      </c>
      <c r="K496" s="69"/>
    </row>
    <row r="497" spans="1:11">
      <c r="A497" s="24" t="s">
        <v>5226</v>
      </c>
      <c r="B497" s="24" t="s">
        <v>19362</v>
      </c>
      <c r="C497" s="24" t="s">
        <v>5225</v>
      </c>
      <c r="D497" s="24" t="s">
        <v>5352</v>
      </c>
      <c r="E497" s="24" t="s">
        <v>5339</v>
      </c>
      <c r="F497" s="24" t="s">
        <v>599</v>
      </c>
      <c r="G497" s="24" t="s">
        <v>19271</v>
      </c>
      <c r="H497" s="80">
        <v>0.89670000000000005</v>
      </c>
      <c r="I497" s="81">
        <v>612</v>
      </c>
      <c r="J497" s="81">
        <v>552</v>
      </c>
      <c r="K497" s="69"/>
    </row>
    <row r="498" spans="1:11">
      <c r="A498" s="24" t="s">
        <v>5226</v>
      </c>
      <c r="B498" s="24" t="s">
        <v>19362</v>
      </c>
      <c r="C498" s="24" t="s">
        <v>5225</v>
      </c>
      <c r="D498" s="24" t="s">
        <v>5341</v>
      </c>
      <c r="E498" s="24" t="s">
        <v>5327</v>
      </c>
      <c r="F498" s="24" t="s">
        <v>5340</v>
      </c>
      <c r="G498" s="24" t="s">
        <v>19271</v>
      </c>
      <c r="H498" s="80">
        <v>0.8901</v>
      </c>
      <c r="I498" s="81">
        <v>812</v>
      </c>
      <c r="J498" s="81">
        <v>637</v>
      </c>
      <c r="K498" s="69"/>
    </row>
    <row r="499" spans="1:11">
      <c r="A499" s="24" t="s">
        <v>5226</v>
      </c>
      <c r="B499" s="24" t="s">
        <v>19362</v>
      </c>
      <c r="C499" s="24" t="s">
        <v>5225</v>
      </c>
      <c r="D499" s="24" t="s">
        <v>5439</v>
      </c>
      <c r="E499" s="24" t="s">
        <v>5426</v>
      </c>
      <c r="F499" s="24" t="s">
        <v>5438</v>
      </c>
      <c r="G499" s="24" t="s">
        <v>19271</v>
      </c>
      <c r="H499" s="80">
        <v>0.88680000000000003</v>
      </c>
      <c r="I499" s="81">
        <v>554</v>
      </c>
      <c r="J499" s="81">
        <v>539</v>
      </c>
      <c r="K499" s="69"/>
    </row>
    <row r="500" spans="1:11">
      <c r="A500" s="24" t="s">
        <v>5226</v>
      </c>
      <c r="B500" s="24" t="s">
        <v>19362</v>
      </c>
      <c r="C500" s="24" t="s">
        <v>5225</v>
      </c>
      <c r="D500" s="24" t="s">
        <v>5554</v>
      </c>
      <c r="E500" s="24" t="s">
        <v>5549</v>
      </c>
      <c r="F500" s="24" t="s">
        <v>5553</v>
      </c>
      <c r="G500" s="24" t="s">
        <v>19271</v>
      </c>
      <c r="H500" s="80">
        <v>0.86350000000000005</v>
      </c>
      <c r="I500" s="81">
        <v>546</v>
      </c>
      <c r="J500" s="81">
        <v>491</v>
      </c>
      <c r="K500" s="69"/>
    </row>
    <row r="501" spans="1:11">
      <c r="A501" s="24" t="s">
        <v>5226</v>
      </c>
      <c r="B501" s="24" t="s">
        <v>19362</v>
      </c>
      <c r="C501" s="24" t="s">
        <v>5225</v>
      </c>
      <c r="D501" s="24" t="s">
        <v>5338</v>
      </c>
      <c r="E501" s="24" t="s">
        <v>5324</v>
      </c>
      <c r="F501" s="24" t="s">
        <v>5337</v>
      </c>
      <c r="G501" s="24" t="s">
        <v>19271</v>
      </c>
      <c r="H501" s="80">
        <v>0.85950000000000004</v>
      </c>
      <c r="I501" s="81">
        <v>460</v>
      </c>
      <c r="J501" s="81">
        <v>427</v>
      </c>
      <c r="K501" s="69"/>
    </row>
    <row r="502" spans="1:11">
      <c r="A502" s="24" t="s">
        <v>5226</v>
      </c>
      <c r="B502" s="24" t="s">
        <v>19362</v>
      </c>
      <c r="C502" s="24" t="s">
        <v>5225</v>
      </c>
      <c r="D502" s="24" t="s">
        <v>5303</v>
      </c>
      <c r="E502" s="24" t="s">
        <v>5291</v>
      </c>
      <c r="F502" s="24" t="s">
        <v>5302</v>
      </c>
      <c r="G502" s="24" t="s">
        <v>19271</v>
      </c>
      <c r="H502" s="80">
        <v>0.85750000000000004</v>
      </c>
      <c r="I502" s="81">
        <v>513</v>
      </c>
      <c r="J502" s="81">
        <v>428</v>
      </c>
      <c r="K502" s="69"/>
    </row>
    <row r="503" spans="1:11">
      <c r="A503" s="24" t="s">
        <v>5226</v>
      </c>
      <c r="B503" s="24" t="s">
        <v>19362</v>
      </c>
      <c r="C503" s="24" t="s">
        <v>5225</v>
      </c>
      <c r="D503" s="24" t="s">
        <v>5367</v>
      </c>
      <c r="E503" s="24" t="s">
        <v>5353</v>
      </c>
      <c r="F503" s="24" t="s">
        <v>5366</v>
      </c>
      <c r="G503" s="24" t="s">
        <v>19271</v>
      </c>
      <c r="H503" s="80">
        <v>0.85229999999999995</v>
      </c>
      <c r="I503" s="81">
        <v>520</v>
      </c>
      <c r="J503" s="81">
        <v>440</v>
      </c>
      <c r="K503" s="69"/>
    </row>
    <row r="504" spans="1:11">
      <c r="A504" s="24" t="s">
        <v>5226</v>
      </c>
      <c r="B504" s="24" t="s">
        <v>19362</v>
      </c>
      <c r="C504" s="24" t="s">
        <v>5225</v>
      </c>
      <c r="D504" s="24" t="s">
        <v>5248</v>
      </c>
      <c r="E504" s="24" t="s">
        <v>5236</v>
      </c>
      <c r="F504" s="24" t="s">
        <v>5247</v>
      </c>
      <c r="G504" s="24" t="s">
        <v>19271</v>
      </c>
      <c r="H504" s="80">
        <v>0.84640000000000004</v>
      </c>
      <c r="I504" s="81">
        <v>368</v>
      </c>
      <c r="J504" s="81">
        <v>358</v>
      </c>
      <c r="K504" s="69"/>
    </row>
    <row r="505" spans="1:11">
      <c r="A505" s="24" t="s">
        <v>5226</v>
      </c>
      <c r="B505" s="24" t="s">
        <v>19362</v>
      </c>
      <c r="C505" s="24" t="s">
        <v>5225</v>
      </c>
      <c r="D505" s="24" t="s">
        <v>5244</v>
      </c>
      <c r="E505" s="24" t="s">
        <v>5232</v>
      </c>
      <c r="F505" s="24" t="s">
        <v>5243</v>
      </c>
      <c r="G505" s="24" t="s">
        <v>19271</v>
      </c>
      <c r="H505" s="80">
        <v>0.83960000000000001</v>
      </c>
      <c r="I505" s="81">
        <v>706</v>
      </c>
      <c r="J505" s="81">
        <v>611</v>
      </c>
      <c r="K505" s="69"/>
    </row>
    <row r="506" spans="1:11">
      <c r="A506" s="24" t="s">
        <v>5226</v>
      </c>
      <c r="B506" s="24" t="s">
        <v>19362</v>
      </c>
      <c r="C506" s="24" t="s">
        <v>5225</v>
      </c>
      <c r="D506" s="24" t="s">
        <v>5402</v>
      </c>
      <c r="E506" s="24" t="s">
        <v>5389</v>
      </c>
      <c r="F506" s="24" t="s">
        <v>5401</v>
      </c>
      <c r="G506" s="24" t="s">
        <v>19270</v>
      </c>
      <c r="H506" s="80">
        <v>0.8357</v>
      </c>
      <c r="I506" s="81">
        <v>944</v>
      </c>
      <c r="J506" s="81">
        <v>1059</v>
      </c>
      <c r="K506" s="69"/>
    </row>
    <row r="507" spans="1:11">
      <c r="A507" s="24" t="s">
        <v>5226</v>
      </c>
      <c r="B507" s="24" t="s">
        <v>19362</v>
      </c>
      <c r="C507" s="24" t="s">
        <v>5225</v>
      </c>
      <c r="D507" s="24" t="s">
        <v>5282</v>
      </c>
      <c r="E507" s="24" t="s">
        <v>5271</v>
      </c>
      <c r="F507" s="24" t="s">
        <v>5281</v>
      </c>
      <c r="G507" s="24" t="s">
        <v>19270</v>
      </c>
      <c r="H507" s="80">
        <v>0.82809999999999995</v>
      </c>
      <c r="I507" s="81">
        <v>1183</v>
      </c>
      <c r="J507" s="81">
        <v>1169</v>
      </c>
      <c r="K507" s="69"/>
    </row>
    <row r="508" spans="1:11">
      <c r="A508" s="24" t="s">
        <v>5226</v>
      </c>
      <c r="B508" s="24" t="s">
        <v>19362</v>
      </c>
      <c r="C508" s="24" t="s">
        <v>5225</v>
      </c>
      <c r="D508" s="24" t="s">
        <v>5287</v>
      </c>
      <c r="E508" s="24" t="s">
        <v>5277</v>
      </c>
      <c r="F508" s="24" t="s">
        <v>5286</v>
      </c>
      <c r="G508" s="24" t="s">
        <v>19270</v>
      </c>
      <c r="H508" s="80">
        <v>0.82299999999999995</v>
      </c>
      <c r="I508" s="81">
        <v>894</v>
      </c>
      <c r="J508" s="81">
        <v>853</v>
      </c>
      <c r="K508" s="69"/>
    </row>
    <row r="509" spans="1:11">
      <c r="A509" s="24" t="s">
        <v>5226</v>
      </c>
      <c r="B509" s="24" t="s">
        <v>19362</v>
      </c>
      <c r="C509" s="24" t="s">
        <v>5225</v>
      </c>
      <c r="D509" s="24" t="s">
        <v>5297</v>
      </c>
      <c r="E509" s="24" t="s">
        <v>5285</v>
      </c>
      <c r="F509" s="24" t="s">
        <v>5296</v>
      </c>
      <c r="G509" s="24" t="s">
        <v>19271</v>
      </c>
      <c r="H509" s="80">
        <v>0.79810000000000003</v>
      </c>
      <c r="I509" s="81">
        <v>472</v>
      </c>
      <c r="J509" s="81">
        <v>426</v>
      </c>
      <c r="K509" s="69"/>
    </row>
    <row r="510" spans="1:11">
      <c r="A510" s="24" t="s">
        <v>5226</v>
      </c>
      <c r="B510" s="24" t="s">
        <v>19362</v>
      </c>
      <c r="C510" s="24" t="s">
        <v>5225</v>
      </c>
      <c r="D510" s="24" t="s">
        <v>5497</v>
      </c>
      <c r="E510" s="24" t="s">
        <v>5486</v>
      </c>
      <c r="F510" s="24" t="s">
        <v>5496</v>
      </c>
      <c r="G510" s="24" t="s">
        <v>19271</v>
      </c>
      <c r="H510" s="80">
        <v>0.79600000000000004</v>
      </c>
      <c r="I510" s="81">
        <v>641</v>
      </c>
      <c r="J510" s="81">
        <v>549</v>
      </c>
      <c r="K510" s="69"/>
    </row>
    <row r="511" spans="1:11">
      <c r="A511" s="24" t="s">
        <v>5226</v>
      </c>
      <c r="B511" s="24" t="s">
        <v>19362</v>
      </c>
      <c r="C511" s="24" t="s">
        <v>5225</v>
      </c>
      <c r="D511" s="24" t="s">
        <v>5485</v>
      </c>
      <c r="E511" s="24" t="s">
        <v>5472</v>
      </c>
      <c r="F511" s="24" t="s">
        <v>5484</v>
      </c>
      <c r="G511" s="24" t="s">
        <v>19271</v>
      </c>
      <c r="H511" s="80">
        <v>0.79100000000000004</v>
      </c>
      <c r="I511" s="81">
        <v>576</v>
      </c>
      <c r="J511" s="81">
        <v>488</v>
      </c>
      <c r="K511" s="69"/>
    </row>
    <row r="512" spans="1:11">
      <c r="A512" s="24" t="s">
        <v>5226</v>
      </c>
      <c r="B512" s="24" t="s">
        <v>19362</v>
      </c>
      <c r="C512" s="24" t="s">
        <v>5225</v>
      </c>
      <c r="D512" s="24" t="s">
        <v>5405</v>
      </c>
      <c r="E512" s="24" t="s">
        <v>5394</v>
      </c>
      <c r="F512" s="24" t="s">
        <v>5404</v>
      </c>
      <c r="G512" s="24" t="s">
        <v>19269</v>
      </c>
      <c r="H512" s="80">
        <v>0.78449999999999998</v>
      </c>
      <c r="I512" s="81">
        <v>2710</v>
      </c>
      <c r="J512" s="81">
        <v>2603</v>
      </c>
      <c r="K512" s="69"/>
    </row>
    <row r="513" spans="1:11">
      <c r="A513" s="24" t="s">
        <v>5226</v>
      </c>
      <c r="B513" s="24" t="s">
        <v>19362</v>
      </c>
      <c r="C513" s="24" t="s">
        <v>5225</v>
      </c>
      <c r="D513" s="24" t="s">
        <v>5445</v>
      </c>
      <c r="E513" s="24" t="s">
        <v>5432</v>
      </c>
      <c r="F513" s="24" t="s">
        <v>5444</v>
      </c>
      <c r="G513" s="24" t="s">
        <v>19271</v>
      </c>
      <c r="H513" s="80">
        <v>0.78190000000000004</v>
      </c>
      <c r="I513" s="81">
        <v>511</v>
      </c>
      <c r="J513" s="81">
        <v>463</v>
      </c>
      <c r="K513" s="69"/>
    </row>
    <row r="514" spans="1:11">
      <c r="A514" s="24" t="s">
        <v>5226</v>
      </c>
      <c r="B514" s="24" t="s">
        <v>19362</v>
      </c>
      <c r="C514" s="24" t="s">
        <v>5225</v>
      </c>
      <c r="D514" s="24" t="s">
        <v>5416</v>
      </c>
      <c r="E514" s="24" t="s">
        <v>5406</v>
      </c>
      <c r="F514" s="24" t="s">
        <v>5415</v>
      </c>
      <c r="G514" s="24" t="s">
        <v>19269</v>
      </c>
      <c r="H514" s="80">
        <v>0.78010000000000002</v>
      </c>
      <c r="I514" s="81">
        <v>2645</v>
      </c>
      <c r="J514" s="81">
        <v>2569</v>
      </c>
      <c r="K514" s="69"/>
    </row>
    <row r="515" spans="1:11">
      <c r="A515" s="24" t="s">
        <v>5226</v>
      </c>
      <c r="B515" s="24" t="s">
        <v>19362</v>
      </c>
      <c r="C515" s="24" t="s">
        <v>5225</v>
      </c>
      <c r="D515" s="24" t="s">
        <v>5320</v>
      </c>
      <c r="E515" s="24" t="s">
        <v>5312</v>
      </c>
      <c r="F515" s="24" t="s">
        <v>5319</v>
      </c>
      <c r="G515" s="24" t="s">
        <v>19270</v>
      </c>
      <c r="H515" s="80">
        <v>0.77010000000000001</v>
      </c>
      <c r="I515" s="81">
        <v>1042</v>
      </c>
      <c r="J515" s="81">
        <v>1031</v>
      </c>
      <c r="K515" s="69"/>
    </row>
    <row r="516" spans="1:11">
      <c r="A516" s="24" t="s">
        <v>5226</v>
      </c>
      <c r="B516" s="24" t="s">
        <v>19362</v>
      </c>
      <c r="C516" s="24" t="s">
        <v>5225</v>
      </c>
      <c r="D516" s="24" t="s">
        <v>5391</v>
      </c>
      <c r="E516" s="24" t="s">
        <v>5377</v>
      </c>
      <c r="F516" s="24" t="s">
        <v>5390</v>
      </c>
      <c r="G516" s="24" t="s">
        <v>19271</v>
      </c>
      <c r="H516" s="80">
        <v>0.76519999999999999</v>
      </c>
      <c r="I516" s="81">
        <v>609</v>
      </c>
      <c r="J516" s="81">
        <v>660</v>
      </c>
      <c r="K516" s="69"/>
    </row>
    <row r="517" spans="1:11">
      <c r="A517" s="24" t="s">
        <v>5226</v>
      </c>
      <c r="B517" s="24" t="s">
        <v>19362</v>
      </c>
      <c r="C517" s="24" t="s">
        <v>5225</v>
      </c>
      <c r="D517" s="24" t="s">
        <v>5509</v>
      </c>
      <c r="E517" s="24" t="s">
        <v>5498</v>
      </c>
      <c r="F517" s="24" t="s">
        <v>5508</v>
      </c>
      <c r="G517" s="24" t="s">
        <v>19271</v>
      </c>
      <c r="H517" s="80">
        <v>0.7641</v>
      </c>
      <c r="I517" s="81">
        <v>700</v>
      </c>
      <c r="J517" s="81">
        <v>585</v>
      </c>
      <c r="K517" s="69"/>
    </row>
    <row r="518" spans="1:11">
      <c r="A518" s="24" t="s">
        <v>5226</v>
      </c>
      <c r="B518" s="24" t="s">
        <v>19362</v>
      </c>
      <c r="C518" s="24" t="s">
        <v>5225</v>
      </c>
      <c r="D518" s="24" t="s">
        <v>5476</v>
      </c>
      <c r="E518" s="24" t="s">
        <v>5463</v>
      </c>
      <c r="F518" s="24" t="s">
        <v>5475</v>
      </c>
      <c r="G518" s="24" t="s">
        <v>19271</v>
      </c>
      <c r="H518" s="80">
        <v>0.76070000000000004</v>
      </c>
      <c r="I518" s="81">
        <v>535</v>
      </c>
      <c r="J518" s="81">
        <v>443</v>
      </c>
      <c r="K518" s="69"/>
    </row>
    <row r="519" spans="1:11">
      <c r="A519" s="24" t="s">
        <v>5226</v>
      </c>
      <c r="B519" s="24" t="s">
        <v>19362</v>
      </c>
      <c r="C519" s="24" t="s">
        <v>5225</v>
      </c>
      <c r="D519" s="24" t="s">
        <v>5491</v>
      </c>
      <c r="E519" s="24" t="s">
        <v>5480</v>
      </c>
      <c r="F519" s="24" t="s">
        <v>5490</v>
      </c>
      <c r="G519" s="24" t="s">
        <v>19271</v>
      </c>
      <c r="H519" s="80">
        <v>0.7601</v>
      </c>
      <c r="I519" s="81">
        <v>666</v>
      </c>
      <c r="J519" s="81">
        <v>592</v>
      </c>
      <c r="K519" s="69"/>
    </row>
    <row r="520" spans="1:11">
      <c r="A520" s="24" t="s">
        <v>5226</v>
      </c>
      <c r="B520" s="24" t="s">
        <v>19362</v>
      </c>
      <c r="C520" s="24" t="s">
        <v>5225</v>
      </c>
      <c r="D520" s="24" t="s">
        <v>5376</v>
      </c>
      <c r="E520" s="24" t="s">
        <v>5362</v>
      </c>
      <c r="F520" s="24" t="s">
        <v>5375</v>
      </c>
      <c r="G520" s="24" t="s">
        <v>19271</v>
      </c>
      <c r="H520" s="80">
        <v>0.75</v>
      </c>
      <c r="I520" s="81">
        <v>554</v>
      </c>
      <c r="J520" s="81">
        <v>540</v>
      </c>
      <c r="K520" s="69"/>
    </row>
    <row r="521" spans="1:11">
      <c r="A521" s="24" t="s">
        <v>5226</v>
      </c>
      <c r="B521" s="24" t="s">
        <v>19362</v>
      </c>
      <c r="C521" s="24" t="s">
        <v>5225</v>
      </c>
      <c r="D521" s="24" t="s">
        <v>5307</v>
      </c>
      <c r="E521" s="24" t="s">
        <v>5295</v>
      </c>
      <c r="F521" s="24" t="s">
        <v>5306</v>
      </c>
      <c r="G521" s="24" t="s">
        <v>19271</v>
      </c>
      <c r="H521" s="80">
        <v>0.74950000000000006</v>
      </c>
      <c r="I521" s="81">
        <v>580</v>
      </c>
      <c r="J521" s="81">
        <v>503</v>
      </c>
      <c r="K521" s="69"/>
    </row>
    <row r="522" spans="1:11">
      <c r="A522" s="24" t="s">
        <v>5226</v>
      </c>
      <c r="B522" s="24" t="s">
        <v>19362</v>
      </c>
      <c r="C522" s="24" t="s">
        <v>5225</v>
      </c>
      <c r="D522" s="24" t="s">
        <v>5300</v>
      </c>
      <c r="E522" s="24" t="s">
        <v>5288</v>
      </c>
      <c r="F522" s="24" t="s">
        <v>5299</v>
      </c>
      <c r="G522" s="24" t="s">
        <v>19270</v>
      </c>
      <c r="H522" s="80">
        <v>0.74519999999999997</v>
      </c>
      <c r="I522" s="81">
        <v>1079</v>
      </c>
      <c r="J522" s="81">
        <v>1048</v>
      </c>
      <c r="K522" s="69"/>
    </row>
    <row r="523" spans="1:11">
      <c r="A523" s="24" t="s">
        <v>5226</v>
      </c>
      <c r="B523" s="24" t="s">
        <v>19362</v>
      </c>
      <c r="C523" s="24" t="s">
        <v>5225</v>
      </c>
      <c r="D523" s="24" t="s">
        <v>5335</v>
      </c>
      <c r="E523" s="24" t="s">
        <v>5321</v>
      </c>
      <c r="F523" s="24" t="s">
        <v>5334</v>
      </c>
      <c r="G523" s="24" t="s">
        <v>19271</v>
      </c>
      <c r="H523" s="80">
        <v>0.73109999999999997</v>
      </c>
      <c r="I523" s="81">
        <v>687</v>
      </c>
      <c r="J523" s="81">
        <v>647</v>
      </c>
      <c r="K523" s="69"/>
    </row>
    <row r="524" spans="1:11">
      <c r="A524" s="24" t="s">
        <v>5226</v>
      </c>
      <c r="B524" s="24" t="s">
        <v>19362</v>
      </c>
      <c r="C524" s="24" t="s">
        <v>5225</v>
      </c>
      <c r="D524" s="24" t="s">
        <v>5279</v>
      </c>
      <c r="E524" s="24" t="s">
        <v>5268</v>
      </c>
      <c r="F524" s="24" t="s">
        <v>5278</v>
      </c>
      <c r="G524" s="24" t="s">
        <v>19270</v>
      </c>
      <c r="H524" s="80">
        <v>0.72829999999999995</v>
      </c>
      <c r="I524" s="81">
        <v>1002</v>
      </c>
      <c r="J524" s="81">
        <v>990</v>
      </c>
      <c r="K524" s="69"/>
    </row>
    <row r="525" spans="1:11">
      <c r="A525" s="24" t="s">
        <v>5226</v>
      </c>
      <c r="B525" s="24" t="s">
        <v>19362</v>
      </c>
      <c r="C525" s="24" t="s">
        <v>5225</v>
      </c>
      <c r="D525" s="24" t="s">
        <v>5411</v>
      </c>
      <c r="E525" s="24" t="s">
        <v>5400</v>
      </c>
      <c r="F525" s="24" t="s">
        <v>5410</v>
      </c>
      <c r="G525" s="24" t="s">
        <v>19271</v>
      </c>
      <c r="H525" s="80">
        <v>0.72440000000000004</v>
      </c>
      <c r="I525" s="81">
        <v>773</v>
      </c>
      <c r="J525" s="81">
        <v>704</v>
      </c>
      <c r="K525" s="69"/>
    </row>
    <row r="526" spans="1:11">
      <c r="A526" s="24" t="s">
        <v>5226</v>
      </c>
      <c r="B526" s="24" t="s">
        <v>19362</v>
      </c>
      <c r="C526" s="24" t="s">
        <v>5225</v>
      </c>
      <c r="D526" s="24" t="s">
        <v>5344</v>
      </c>
      <c r="E526" s="24" t="s">
        <v>5330</v>
      </c>
      <c r="F526" s="24" t="s">
        <v>5343</v>
      </c>
      <c r="G526" s="24" t="s">
        <v>19271</v>
      </c>
      <c r="H526" s="80">
        <v>0.71689999999999998</v>
      </c>
      <c r="I526" s="81">
        <v>845</v>
      </c>
      <c r="J526" s="81">
        <v>710</v>
      </c>
      <c r="K526" s="69"/>
    </row>
    <row r="527" spans="1:11">
      <c r="A527" s="24" t="s">
        <v>5226</v>
      </c>
      <c r="B527" s="24" t="s">
        <v>19362</v>
      </c>
      <c r="C527" s="24" t="s">
        <v>5225</v>
      </c>
      <c r="D527" s="24" t="s">
        <v>5228</v>
      </c>
      <c r="E527" s="24" t="s">
        <v>5215</v>
      </c>
      <c r="F527" s="24" t="s">
        <v>5227</v>
      </c>
      <c r="G527" s="24" t="s">
        <v>19270</v>
      </c>
      <c r="H527" s="80">
        <v>0.70920000000000005</v>
      </c>
      <c r="I527" s="81">
        <v>953</v>
      </c>
      <c r="J527" s="81">
        <v>901</v>
      </c>
      <c r="K527" s="69"/>
    </row>
    <row r="528" spans="1:11">
      <c r="A528" s="24" t="s">
        <v>5226</v>
      </c>
      <c r="B528" s="24" t="s">
        <v>19362</v>
      </c>
      <c r="C528" s="24" t="s">
        <v>5225</v>
      </c>
      <c r="D528" s="24" t="s">
        <v>5515</v>
      </c>
      <c r="E528" s="24" t="s">
        <v>5501</v>
      </c>
      <c r="F528" s="24" t="s">
        <v>5514</v>
      </c>
      <c r="G528" s="24" t="s">
        <v>19271</v>
      </c>
      <c r="H528" s="80">
        <v>0.70030000000000003</v>
      </c>
      <c r="I528" s="81">
        <v>504</v>
      </c>
      <c r="J528" s="81">
        <v>584</v>
      </c>
      <c r="K528" s="69"/>
    </row>
    <row r="529" spans="1:11">
      <c r="A529" s="24" t="s">
        <v>5226</v>
      </c>
      <c r="B529" s="24" t="s">
        <v>19362</v>
      </c>
      <c r="C529" s="24" t="s">
        <v>5225</v>
      </c>
      <c r="D529" s="24" t="s">
        <v>5284</v>
      </c>
      <c r="E529" s="24" t="s">
        <v>5274</v>
      </c>
      <c r="F529" s="24" t="s">
        <v>926</v>
      </c>
      <c r="G529" s="24" t="s">
        <v>19271</v>
      </c>
      <c r="H529" s="80">
        <v>0.68830000000000002</v>
      </c>
      <c r="I529" s="81">
        <v>590</v>
      </c>
      <c r="J529" s="81">
        <v>523</v>
      </c>
      <c r="K529" s="69"/>
    </row>
    <row r="530" spans="1:11">
      <c r="A530" s="24" t="s">
        <v>5226</v>
      </c>
      <c r="B530" s="24" t="s">
        <v>19362</v>
      </c>
      <c r="C530" s="24" t="s">
        <v>5225</v>
      </c>
      <c r="D530" s="24" t="s">
        <v>5533</v>
      </c>
      <c r="E530" s="24" t="s">
        <v>5519</v>
      </c>
      <c r="F530" s="24" t="s">
        <v>5532</v>
      </c>
      <c r="G530" s="24" t="s">
        <v>19271</v>
      </c>
      <c r="H530" s="80">
        <v>0.67900000000000005</v>
      </c>
      <c r="I530" s="81">
        <v>582</v>
      </c>
      <c r="J530" s="81">
        <v>514</v>
      </c>
      <c r="K530" s="69"/>
    </row>
    <row r="531" spans="1:11">
      <c r="A531" s="24" t="s">
        <v>5226</v>
      </c>
      <c r="B531" s="24" t="s">
        <v>19362</v>
      </c>
      <c r="C531" s="24" t="s">
        <v>5225</v>
      </c>
      <c r="D531" s="24" t="s">
        <v>5434</v>
      </c>
      <c r="E531" s="24" t="s">
        <v>5420</v>
      </c>
      <c r="F531" s="24" t="s">
        <v>5433</v>
      </c>
      <c r="G531" s="24" t="s">
        <v>19271</v>
      </c>
      <c r="H531" s="80">
        <v>0.67759999999999998</v>
      </c>
      <c r="I531" s="81">
        <v>729</v>
      </c>
      <c r="J531" s="81">
        <v>642</v>
      </c>
      <c r="K531" s="69"/>
    </row>
    <row r="532" spans="1:11">
      <c r="A532" s="24" t="s">
        <v>5226</v>
      </c>
      <c r="B532" s="24" t="s">
        <v>19362</v>
      </c>
      <c r="C532" s="24" t="s">
        <v>5225</v>
      </c>
      <c r="D532" s="24" t="s">
        <v>5465</v>
      </c>
      <c r="E532" s="24" t="s">
        <v>5453</v>
      </c>
      <c r="F532" s="24" t="s">
        <v>5464</v>
      </c>
      <c r="G532" s="24" t="s">
        <v>19271</v>
      </c>
      <c r="H532" s="80">
        <v>0.66759999999999997</v>
      </c>
      <c r="I532" s="81">
        <v>709</v>
      </c>
      <c r="J532" s="81">
        <v>686</v>
      </c>
      <c r="K532" s="69"/>
    </row>
    <row r="533" spans="1:11">
      <c r="A533" s="24" t="s">
        <v>5226</v>
      </c>
      <c r="B533" s="24" t="s">
        <v>19362</v>
      </c>
      <c r="C533" s="24" t="s">
        <v>5225</v>
      </c>
      <c r="D533" s="24" t="s">
        <v>5323</v>
      </c>
      <c r="E533" s="24" t="s">
        <v>5313</v>
      </c>
      <c r="F533" s="24" t="s">
        <v>5322</v>
      </c>
      <c r="G533" s="24" t="s">
        <v>19271</v>
      </c>
      <c r="H533" s="80">
        <v>0.66610000000000003</v>
      </c>
      <c r="I533" s="81">
        <v>670</v>
      </c>
      <c r="J533" s="81">
        <v>560</v>
      </c>
      <c r="K533" s="69"/>
    </row>
    <row r="534" spans="1:11">
      <c r="A534" s="24" t="s">
        <v>5226</v>
      </c>
      <c r="B534" s="24" t="s">
        <v>19362</v>
      </c>
      <c r="C534" s="24" t="s">
        <v>5225</v>
      </c>
      <c r="D534" s="24" t="s">
        <v>5422</v>
      </c>
      <c r="E534" s="24" t="s">
        <v>5412</v>
      </c>
      <c r="F534" s="24" t="s">
        <v>5421</v>
      </c>
      <c r="G534" s="24" t="s">
        <v>19270</v>
      </c>
      <c r="H534" s="80">
        <v>0.65559999999999996</v>
      </c>
      <c r="I534" s="81">
        <v>937</v>
      </c>
      <c r="J534" s="81">
        <v>903</v>
      </c>
      <c r="K534" s="69"/>
    </row>
    <row r="535" spans="1:11">
      <c r="A535" s="24" t="s">
        <v>5226</v>
      </c>
      <c r="B535" s="24" t="s">
        <v>19362</v>
      </c>
      <c r="C535" s="24" t="s">
        <v>5225</v>
      </c>
      <c r="D535" s="24" t="s">
        <v>5506</v>
      </c>
      <c r="E535" s="24" t="s">
        <v>5495</v>
      </c>
      <c r="F535" s="24" t="s">
        <v>5505</v>
      </c>
      <c r="G535" s="24" t="s">
        <v>19271</v>
      </c>
      <c r="H535" s="80">
        <v>0.62529999999999997</v>
      </c>
      <c r="I535" s="81">
        <v>561</v>
      </c>
      <c r="J535" s="81">
        <v>491</v>
      </c>
      <c r="K535" s="69"/>
    </row>
    <row r="536" spans="1:11">
      <c r="A536" s="24" t="s">
        <v>5226</v>
      </c>
      <c r="B536" s="24" t="s">
        <v>19362</v>
      </c>
      <c r="C536" s="24" t="s">
        <v>5225</v>
      </c>
      <c r="D536" s="24" t="s">
        <v>5254</v>
      </c>
      <c r="E536" s="24" t="s">
        <v>5242</v>
      </c>
      <c r="F536" s="24" t="s">
        <v>5253</v>
      </c>
      <c r="G536" s="24" t="s">
        <v>19271</v>
      </c>
      <c r="H536" s="80">
        <v>0.62409999999999999</v>
      </c>
      <c r="I536" s="81">
        <v>629</v>
      </c>
      <c r="J536" s="81">
        <v>556</v>
      </c>
      <c r="K536" s="69"/>
    </row>
    <row r="537" spans="1:11">
      <c r="A537" s="24" t="s">
        <v>5226</v>
      </c>
      <c r="B537" s="24" t="s">
        <v>19362</v>
      </c>
      <c r="C537" s="24" t="s">
        <v>5225</v>
      </c>
      <c r="D537" s="24" t="s">
        <v>5326</v>
      </c>
      <c r="E537" s="24" t="s">
        <v>5314</v>
      </c>
      <c r="F537" s="24" t="s">
        <v>5325</v>
      </c>
      <c r="G537" s="24" t="s">
        <v>19271</v>
      </c>
      <c r="H537" s="80">
        <v>0.60489999999999999</v>
      </c>
      <c r="I537" s="81">
        <v>847</v>
      </c>
      <c r="J537" s="81">
        <v>772</v>
      </c>
      <c r="K537" s="69"/>
    </row>
    <row r="538" spans="1:11">
      <c r="A538" s="24" t="s">
        <v>5226</v>
      </c>
      <c r="B538" s="24" t="s">
        <v>19362</v>
      </c>
      <c r="C538" s="24" t="s">
        <v>5225</v>
      </c>
      <c r="D538" s="24" t="s">
        <v>5527</v>
      </c>
      <c r="E538" s="24" t="s">
        <v>5513</v>
      </c>
      <c r="F538" s="24" t="s">
        <v>5526</v>
      </c>
      <c r="G538" s="24" t="s">
        <v>19271</v>
      </c>
      <c r="H538" s="80">
        <v>0.56279999999999997</v>
      </c>
      <c r="I538" s="81">
        <v>509</v>
      </c>
      <c r="J538" s="81">
        <v>462</v>
      </c>
      <c r="K538" s="69"/>
    </row>
    <row r="539" spans="1:11">
      <c r="A539" s="24" t="s">
        <v>5226</v>
      </c>
      <c r="B539" s="24" t="s">
        <v>19362</v>
      </c>
      <c r="C539" s="24" t="s">
        <v>5225</v>
      </c>
      <c r="D539" s="24" t="s">
        <v>5364</v>
      </c>
      <c r="E539" s="24" t="s">
        <v>5351</v>
      </c>
      <c r="F539" s="24" t="s">
        <v>5363</v>
      </c>
      <c r="G539" s="24" t="s">
        <v>19271</v>
      </c>
      <c r="H539" s="80">
        <v>0.50939999999999996</v>
      </c>
      <c r="I539" s="81">
        <v>644</v>
      </c>
      <c r="J539" s="81">
        <v>534</v>
      </c>
      <c r="K539" s="69"/>
    </row>
    <row r="540" spans="1:11">
      <c r="A540" s="24" t="s">
        <v>5226</v>
      </c>
      <c r="B540" s="24" t="s">
        <v>19362</v>
      </c>
      <c r="C540" s="24" t="s">
        <v>5225</v>
      </c>
      <c r="D540" s="24" t="s">
        <v>5310</v>
      </c>
      <c r="E540" s="24" t="s">
        <v>5301</v>
      </c>
      <c r="F540" s="24" t="s">
        <v>5309</v>
      </c>
      <c r="G540" s="24" t="s">
        <v>19271</v>
      </c>
      <c r="H540" s="80">
        <v>0.50239999999999996</v>
      </c>
      <c r="I540" s="81">
        <v>454</v>
      </c>
      <c r="J540" s="81">
        <v>412</v>
      </c>
      <c r="K540" s="69"/>
    </row>
    <row r="541" spans="1:11">
      <c r="A541" s="24" t="s">
        <v>5226</v>
      </c>
      <c r="B541" s="24" t="s">
        <v>19362</v>
      </c>
      <c r="C541" s="24" t="s">
        <v>5225</v>
      </c>
      <c r="D541" s="24" t="s">
        <v>5471</v>
      </c>
      <c r="E541" s="24" t="s">
        <v>5458</v>
      </c>
      <c r="F541" s="24" t="s">
        <v>5470</v>
      </c>
      <c r="G541" s="24" t="s">
        <v>19271</v>
      </c>
      <c r="H541" s="80">
        <v>0.48980000000000001</v>
      </c>
      <c r="I541" s="81">
        <v>589</v>
      </c>
      <c r="J541" s="81">
        <v>537</v>
      </c>
      <c r="K541" s="69"/>
    </row>
    <row r="542" spans="1:11">
      <c r="A542" s="24" t="s">
        <v>5226</v>
      </c>
      <c r="B542" s="24" t="s">
        <v>19362</v>
      </c>
      <c r="C542" s="24" t="s">
        <v>5225</v>
      </c>
      <c r="D542" s="24" t="s">
        <v>5256</v>
      </c>
      <c r="E542" s="24" t="s">
        <v>5245</v>
      </c>
      <c r="F542" s="24" t="s">
        <v>1740</v>
      </c>
      <c r="G542" s="24" t="s">
        <v>19271</v>
      </c>
      <c r="H542" s="80">
        <v>0.47449999999999998</v>
      </c>
      <c r="I542" s="81">
        <v>580</v>
      </c>
      <c r="J542" s="81">
        <v>529</v>
      </c>
      <c r="K542" s="69"/>
    </row>
    <row r="543" spans="1:11">
      <c r="A543" s="24" t="s">
        <v>5226</v>
      </c>
      <c r="B543" s="24" t="s">
        <v>19362</v>
      </c>
      <c r="C543" s="24" t="s">
        <v>5225</v>
      </c>
      <c r="D543" s="24" t="s">
        <v>5399</v>
      </c>
      <c r="E543" s="24" t="s">
        <v>5386</v>
      </c>
      <c r="F543" s="24" t="s">
        <v>5398</v>
      </c>
      <c r="G543" s="24" t="s">
        <v>19270</v>
      </c>
      <c r="H543" s="80">
        <v>0.47360000000000002</v>
      </c>
      <c r="I543" s="81">
        <v>1234</v>
      </c>
      <c r="J543" s="81">
        <v>1231</v>
      </c>
      <c r="K543" s="69"/>
    </row>
    <row r="544" spans="1:11">
      <c r="A544" s="24" t="s">
        <v>5226</v>
      </c>
      <c r="B544" s="24" t="s">
        <v>19362</v>
      </c>
      <c r="C544" s="24" t="s">
        <v>5225</v>
      </c>
      <c r="D544" s="24" t="s">
        <v>5474</v>
      </c>
      <c r="E544" s="24" t="s">
        <v>5461</v>
      </c>
      <c r="F544" s="24" t="s">
        <v>5473</v>
      </c>
      <c r="G544" s="24" t="s">
        <v>19271</v>
      </c>
      <c r="H544" s="80">
        <v>0.46850000000000003</v>
      </c>
      <c r="I544" s="81">
        <v>796</v>
      </c>
      <c r="J544" s="81">
        <v>666</v>
      </c>
      <c r="K544" s="69"/>
    </row>
    <row r="545" spans="1:11">
      <c r="A545" s="24" t="s">
        <v>5226</v>
      </c>
      <c r="B545" s="24" t="s">
        <v>19362</v>
      </c>
      <c r="C545" s="24" t="s">
        <v>5225</v>
      </c>
      <c r="D545" s="24" t="s">
        <v>5489</v>
      </c>
      <c r="E545" s="24" t="s">
        <v>5477</v>
      </c>
      <c r="F545" s="24" t="s">
        <v>5488</v>
      </c>
      <c r="G545" s="24" t="s">
        <v>19270</v>
      </c>
      <c r="H545" s="80">
        <v>0.45019999999999999</v>
      </c>
      <c r="I545" s="81">
        <v>948</v>
      </c>
      <c r="J545" s="81">
        <v>853</v>
      </c>
      <c r="K545" s="69"/>
    </row>
    <row r="546" spans="1:11">
      <c r="A546" s="24" t="s">
        <v>5226</v>
      </c>
      <c r="B546" s="24" t="s">
        <v>19362</v>
      </c>
      <c r="C546" s="24" t="s">
        <v>5225</v>
      </c>
      <c r="D546" s="24" t="s">
        <v>5267</v>
      </c>
      <c r="E546" s="24" t="s">
        <v>5255</v>
      </c>
      <c r="F546" s="24" t="s">
        <v>5266</v>
      </c>
      <c r="G546" s="24" t="s">
        <v>19269</v>
      </c>
      <c r="H546" s="80">
        <v>0.44969999999999999</v>
      </c>
      <c r="I546" s="81">
        <v>2810</v>
      </c>
      <c r="J546" s="81">
        <v>2804</v>
      </c>
      <c r="K546" s="69"/>
    </row>
    <row r="547" spans="1:11">
      <c r="A547" s="24" t="s">
        <v>5226</v>
      </c>
      <c r="B547" s="24" t="s">
        <v>19362</v>
      </c>
      <c r="C547" s="24" t="s">
        <v>5225</v>
      </c>
      <c r="D547" s="24" t="s">
        <v>5355</v>
      </c>
      <c r="E547" s="24" t="s">
        <v>5342</v>
      </c>
      <c r="F547" s="24" t="s">
        <v>5354</v>
      </c>
      <c r="G547" s="24" t="s">
        <v>19269</v>
      </c>
      <c r="H547" s="80">
        <v>0.43059999999999998</v>
      </c>
      <c r="I547" s="81">
        <v>2513</v>
      </c>
      <c r="J547" s="81">
        <v>2592</v>
      </c>
      <c r="K547" s="69"/>
    </row>
    <row r="548" spans="1:11">
      <c r="A548" s="24" t="s">
        <v>5226</v>
      </c>
      <c r="B548" s="24" t="s">
        <v>19362</v>
      </c>
      <c r="C548" s="24" t="s">
        <v>5225</v>
      </c>
      <c r="D548" s="24" t="s">
        <v>5479</v>
      </c>
      <c r="E548" s="24" t="s">
        <v>5466</v>
      </c>
      <c r="F548" s="24" t="s">
        <v>5478</v>
      </c>
      <c r="G548" s="24" t="s">
        <v>19271</v>
      </c>
      <c r="H548" s="80">
        <v>0.4274</v>
      </c>
      <c r="I548" s="81">
        <v>418</v>
      </c>
      <c r="J548" s="81">
        <v>372</v>
      </c>
      <c r="K548" s="69"/>
    </row>
    <row r="549" spans="1:11">
      <c r="A549" s="24" t="s">
        <v>5226</v>
      </c>
      <c r="B549" s="24" t="s">
        <v>19362</v>
      </c>
      <c r="C549" s="24" t="s">
        <v>5225</v>
      </c>
      <c r="D549" s="24" t="s">
        <v>5238</v>
      </c>
      <c r="E549" s="24" t="s">
        <v>5224</v>
      </c>
      <c r="F549" s="24" t="s">
        <v>5237</v>
      </c>
      <c r="G549" s="24" t="s">
        <v>19271</v>
      </c>
      <c r="H549" s="80">
        <v>0.42709999999999998</v>
      </c>
      <c r="I549" s="81">
        <v>871</v>
      </c>
      <c r="J549" s="81">
        <v>782</v>
      </c>
      <c r="K549" s="69"/>
    </row>
    <row r="550" spans="1:11">
      <c r="A550" s="24" t="s">
        <v>5226</v>
      </c>
      <c r="B550" s="24" t="s">
        <v>19362</v>
      </c>
      <c r="C550" s="24" t="s">
        <v>5225</v>
      </c>
      <c r="D550" s="24" t="s">
        <v>5457</v>
      </c>
      <c r="E550" s="24" t="s">
        <v>5446</v>
      </c>
      <c r="F550" s="24" t="s">
        <v>5456</v>
      </c>
      <c r="G550" s="24" t="s">
        <v>19271</v>
      </c>
      <c r="H550" s="80">
        <v>0.41849999999999998</v>
      </c>
      <c r="I550" s="81">
        <v>874</v>
      </c>
      <c r="J550" s="81">
        <v>822</v>
      </c>
      <c r="K550" s="69"/>
    </row>
    <row r="551" spans="1:11">
      <c r="A551" s="24" t="s">
        <v>5226</v>
      </c>
      <c r="B551" s="24" t="s">
        <v>19362</v>
      </c>
      <c r="C551" s="24" t="s">
        <v>5225</v>
      </c>
      <c r="D551" s="24" t="s">
        <v>5373</v>
      </c>
      <c r="E551" s="24" t="s">
        <v>5359</v>
      </c>
      <c r="F551" s="24" t="s">
        <v>5372</v>
      </c>
      <c r="G551" s="24" t="s">
        <v>19271</v>
      </c>
      <c r="H551" s="80">
        <v>0.4168</v>
      </c>
      <c r="I551" s="81">
        <v>638</v>
      </c>
      <c r="J551" s="81">
        <v>571</v>
      </c>
      <c r="K551" s="69"/>
    </row>
    <row r="552" spans="1:11">
      <c r="A552" s="24" t="s">
        <v>5226</v>
      </c>
      <c r="B552" s="24" t="s">
        <v>19362</v>
      </c>
      <c r="C552" s="24" t="s">
        <v>5225</v>
      </c>
      <c r="D552" s="24" t="s">
        <v>5305</v>
      </c>
      <c r="E552" s="24" t="s">
        <v>5294</v>
      </c>
      <c r="F552" s="24" t="s">
        <v>5304</v>
      </c>
      <c r="G552" s="24" t="s">
        <v>19271</v>
      </c>
      <c r="H552" s="80">
        <v>0.40720000000000001</v>
      </c>
      <c r="I552" s="81">
        <v>693</v>
      </c>
      <c r="J552" s="81">
        <v>636</v>
      </c>
      <c r="K552" s="69"/>
    </row>
    <row r="553" spans="1:11">
      <c r="A553" s="24" t="s">
        <v>5226</v>
      </c>
      <c r="B553" s="24" t="s">
        <v>19362</v>
      </c>
      <c r="C553" s="24" t="s">
        <v>5225</v>
      </c>
      <c r="D553" s="24" t="s">
        <v>5251</v>
      </c>
      <c r="E553" s="24" t="s">
        <v>5239</v>
      </c>
      <c r="F553" s="24" t="s">
        <v>5250</v>
      </c>
      <c r="G553" s="24" t="s">
        <v>19270</v>
      </c>
      <c r="H553" s="80">
        <v>0.40589999999999998</v>
      </c>
      <c r="I553" s="81">
        <v>1329</v>
      </c>
      <c r="J553" s="81">
        <v>1244</v>
      </c>
      <c r="K553" s="69"/>
    </row>
    <row r="554" spans="1:11">
      <c r="A554" s="24" t="s">
        <v>5226</v>
      </c>
      <c r="B554" s="24" t="s">
        <v>19362</v>
      </c>
      <c r="C554" s="24" t="s">
        <v>5225</v>
      </c>
      <c r="D554" s="24" t="s">
        <v>5293</v>
      </c>
      <c r="E554" s="24" t="s">
        <v>5283</v>
      </c>
      <c r="F554" s="24" t="s">
        <v>5292</v>
      </c>
      <c r="G554" s="24" t="s">
        <v>19271</v>
      </c>
      <c r="H554" s="80">
        <v>0.3987</v>
      </c>
      <c r="I554" s="81">
        <v>717</v>
      </c>
      <c r="J554" s="81">
        <v>632</v>
      </c>
      <c r="K554" s="69"/>
    </row>
    <row r="555" spans="1:11">
      <c r="A555" s="24" t="s">
        <v>5226</v>
      </c>
      <c r="B555" s="24" t="s">
        <v>19362</v>
      </c>
      <c r="C555" s="24" t="s">
        <v>5225</v>
      </c>
      <c r="D555" s="24" t="s">
        <v>5452</v>
      </c>
      <c r="E555" s="24" t="s">
        <v>5440</v>
      </c>
      <c r="F555" s="24" t="s">
        <v>5451</v>
      </c>
      <c r="G555" s="24" t="s">
        <v>19271</v>
      </c>
      <c r="H555" s="80">
        <v>0.39839999999999998</v>
      </c>
      <c r="I555" s="81">
        <v>541</v>
      </c>
      <c r="J555" s="81">
        <v>487</v>
      </c>
      <c r="K555" s="69"/>
    </row>
    <row r="556" spans="1:11">
      <c r="A556" s="24" t="s">
        <v>5226</v>
      </c>
      <c r="B556" s="24" t="s">
        <v>19362</v>
      </c>
      <c r="C556" s="24" t="s">
        <v>5225</v>
      </c>
      <c r="D556" s="24" t="s">
        <v>5235</v>
      </c>
      <c r="E556" s="24" t="s">
        <v>5223</v>
      </c>
      <c r="F556" s="24" t="s">
        <v>690</v>
      </c>
      <c r="G556" s="24" t="s">
        <v>19269</v>
      </c>
      <c r="H556" s="80">
        <v>0.38390000000000002</v>
      </c>
      <c r="I556" s="81">
        <v>3052</v>
      </c>
      <c r="J556" s="81">
        <v>2889</v>
      </c>
      <c r="K556" s="69"/>
    </row>
    <row r="557" spans="1:11">
      <c r="A557" s="24" t="s">
        <v>5226</v>
      </c>
      <c r="B557" s="24" t="s">
        <v>19362</v>
      </c>
      <c r="C557" s="24" t="s">
        <v>5225</v>
      </c>
      <c r="D557" s="24" t="s">
        <v>5317</v>
      </c>
      <c r="E557" s="24" t="s">
        <v>5311</v>
      </c>
      <c r="F557" s="24" t="s">
        <v>5316</v>
      </c>
      <c r="G557" s="24" t="s">
        <v>19271</v>
      </c>
      <c r="H557" s="80">
        <v>0.38390000000000002</v>
      </c>
      <c r="I557" s="81">
        <v>589</v>
      </c>
      <c r="J557" s="81">
        <v>461</v>
      </c>
      <c r="K557" s="69"/>
    </row>
    <row r="558" spans="1:11">
      <c r="A558" s="24" t="s">
        <v>5226</v>
      </c>
      <c r="B558" s="24" t="s">
        <v>19362</v>
      </c>
      <c r="C558" s="24" t="s">
        <v>5225</v>
      </c>
      <c r="D558" s="24" t="s">
        <v>5543</v>
      </c>
      <c r="E558" s="24" t="s">
        <v>5531</v>
      </c>
      <c r="F558" s="24" t="s">
        <v>5542</v>
      </c>
      <c r="G558" s="24" t="s">
        <v>19271</v>
      </c>
      <c r="H558" s="80">
        <v>0.378</v>
      </c>
      <c r="I558" s="81">
        <v>779</v>
      </c>
      <c r="J558" s="81">
        <v>664</v>
      </c>
      <c r="K558" s="69"/>
    </row>
    <row r="559" spans="1:11">
      <c r="A559" s="24" t="s">
        <v>5226</v>
      </c>
      <c r="B559" s="24" t="s">
        <v>19362</v>
      </c>
      <c r="C559" s="24" t="s">
        <v>5225</v>
      </c>
      <c r="D559" s="24" t="s">
        <v>5503</v>
      </c>
      <c r="E559" s="24" t="s">
        <v>5492</v>
      </c>
      <c r="F559" s="24" t="s">
        <v>5502</v>
      </c>
      <c r="G559" s="24" t="s">
        <v>19271</v>
      </c>
      <c r="H559" s="80">
        <v>0.37609999999999999</v>
      </c>
      <c r="I559" s="81">
        <v>596</v>
      </c>
      <c r="J559" s="81">
        <v>553</v>
      </c>
      <c r="K559" s="69"/>
    </row>
    <row r="560" spans="1:11">
      <c r="A560" s="24" t="s">
        <v>5226</v>
      </c>
      <c r="B560" s="24" t="s">
        <v>19362</v>
      </c>
      <c r="C560" s="24" t="s">
        <v>5225</v>
      </c>
      <c r="D560" s="24" t="s">
        <v>5264</v>
      </c>
      <c r="E560" s="24" t="s">
        <v>5252</v>
      </c>
      <c r="F560" s="24" t="s">
        <v>5263</v>
      </c>
      <c r="G560" s="24" t="s">
        <v>19270</v>
      </c>
      <c r="H560" s="80">
        <v>0.374</v>
      </c>
      <c r="I560" s="81">
        <v>1224</v>
      </c>
      <c r="J560" s="81">
        <v>1198</v>
      </c>
      <c r="K560" s="69"/>
    </row>
    <row r="561" spans="1:11">
      <c r="A561" s="24" t="s">
        <v>5226</v>
      </c>
      <c r="B561" s="24" t="s">
        <v>19362</v>
      </c>
      <c r="C561" s="24" t="s">
        <v>5225</v>
      </c>
      <c r="D561" s="24" t="s">
        <v>5273</v>
      </c>
      <c r="E561" s="24" t="s">
        <v>5259</v>
      </c>
      <c r="F561" s="24" t="s">
        <v>5272</v>
      </c>
      <c r="G561" s="24" t="s">
        <v>19271</v>
      </c>
      <c r="H561" s="80">
        <v>0.37069999999999997</v>
      </c>
      <c r="I561" s="81">
        <v>550</v>
      </c>
      <c r="J561" s="81">
        <v>526</v>
      </c>
      <c r="K561" s="69"/>
    </row>
    <row r="562" spans="1:11">
      <c r="A562" s="24" t="s">
        <v>5226</v>
      </c>
      <c r="B562" s="24" t="s">
        <v>19362</v>
      </c>
      <c r="C562" s="24" t="s">
        <v>5225</v>
      </c>
      <c r="D562" s="24" t="s">
        <v>5524</v>
      </c>
      <c r="E562" s="24" t="s">
        <v>5510</v>
      </c>
      <c r="F562" s="24" t="s">
        <v>5523</v>
      </c>
      <c r="G562" s="24" t="s">
        <v>19271</v>
      </c>
      <c r="H562" s="80">
        <v>0.3674</v>
      </c>
      <c r="I562" s="81">
        <v>498</v>
      </c>
      <c r="J562" s="81">
        <v>460</v>
      </c>
      <c r="K562" s="69"/>
    </row>
    <row r="563" spans="1:11">
      <c r="A563" s="24" t="s">
        <v>5226</v>
      </c>
      <c r="B563" s="24" t="s">
        <v>19362</v>
      </c>
      <c r="C563" s="24" t="s">
        <v>5225</v>
      </c>
      <c r="D563" s="24" t="s">
        <v>5468</v>
      </c>
      <c r="E563" s="24" t="s">
        <v>5455</v>
      </c>
      <c r="F563" s="24" t="s">
        <v>5467</v>
      </c>
      <c r="G563" s="24" t="s">
        <v>19271</v>
      </c>
      <c r="H563" s="80">
        <v>0.36630000000000001</v>
      </c>
      <c r="I563" s="81">
        <v>863</v>
      </c>
      <c r="J563" s="81">
        <v>819</v>
      </c>
      <c r="K563" s="69"/>
    </row>
    <row r="564" spans="1:11">
      <c r="A564" s="24" t="s">
        <v>5226</v>
      </c>
      <c r="B564" s="24" t="s">
        <v>19362</v>
      </c>
      <c r="C564" s="24" t="s">
        <v>5225</v>
      </c>
      <c r="D564" s="24" t="s">
        <v>5329</v>
      </c>
      <c r="E564" s="24" t="s">
        <v>5315</v>
      </c>
      <c r="F564" s="24" t="s">
        <v>5328</v>
      </c>
      <c r="G564" s="24" t="s">
        <v>19271</v>
      </c>
      <c r="H564" s="80">
        <v>0.36609999999999998</v>
      </c>
      <c r="I564" s="81">
        <v>517</v>
      </c>
      <c r="J564" s="81">
        <v>489</v>
      </c>
      <c r="K564" s="69"/>
    </row>
    <row r="565" spans="1:11">
      <c r="A565" s="24" t="s">
        <v>5226</v>
      </c>
      <c r="B565" s="24" t="s">
        <v>19362</v>
      </c>
      <c r="C565" s="24" t="s">
        <v>5225</v>
      </c>
      <c r="D565" s="24" t="s">
        <v>5358</v>
      </c>
      <c r="E565" s="24" t="s">
        <v>5345</v>
      </c>
      <c r="F565" s="24" t="s">
        <v>5357</v>
      </c>
      <c r="G565" s="24" t="s">
        <v>19270</v>
      </c>
      <c r="H565" s="80">
        <v>0.36509999999999998</v>
      </c>
      <c r="I565" s="81">
        <v>1450</v>
      </c>
      <c r="J565" s="81">
        <v>1408</v>
      </c>
      <c r="K565" s="69"/>
    </row>
    <row r="566" spans="1:11">
      <c r="A566" s="24" t="s">
        <v>5226</v>
      </c>
      <c r="B566" s="24" t="s">
        <v>19362</v>
      </c>
      <c r="C566" s="24" t="s">
        <v>5225</v>
      </c>
      <c r="D566" s="24" t="s">
        <v>5261</v>
      </c>
      <c r="E566" s="24" t="s">
        <v>5249</v>
      </c>
      <c r="F566" s="24" t="s">
        <v>5260</v>
      </c>
      <c r="G566" s="24" t="s">
        <v>19270</v>
      </c>
      <c r="H566" s="80">
        <v>0.34670000000000001</v>
      </c>
      <c r="I566" s="81">
        <v>1140</v>
      </c>
      <c r="J566" s="81">
        <v>1148</v>
      </c>
      <c r="K566" s="69"/>
    </row>
    <row r="567" spans="1:11">
      <c r="A567" s="24" t="s">
        <v>5226</v>
      </c>
      <c r="B567" s="24" t="s">
        <v>19362</v>
      </c>
      <c r="C567" s="24" t="s">
        <v>5225</v>
      </c>
      <c r="D567" s="24" t="s">
        <v>5350</v>
      </c>
      <c r="E567" s="24" t="s">
        <v>5336</v>
      </c>
      <c r="F567" s="24" t="s">
        <v>5349</v>
      </c>
      <c r="G567" s="24" t="s">
        <v>19271</v>
      </c>
      <c r="H567" s="80">
        <v>0.34460000000000002</v>
      </c>
      <c r="I567" s="81">
        <v>501</v>
      </c>
      <c r="J567" s="81">
        <v>444</v>
      </c>
      <c r="K567" s="69"/>
    </row>
    <row r="568" spans="1:11">
      <c r="A568" s="24" t="s">
        <v>5226</v>
      </c>
      <c r="B568" s="24" t="s">
        <v>19362</v>
      </c>
      <c r="C568" s="24" t="s">
        <v>5225</v>
      </c>
      <c r="D568" s="24" t="s">
        <v>5241</v>
      </c>
      <c r="E568" s="24" t="s">
        <v>5229</v>
      </c>
      <c r="F568" s="24" t="s">
        <v>5240</v>
      </c>
      <c r="G568" s="24" t="s">
        <v>19271</v>
      </c>
      <c r="H568" s="80">
        <v>0.34360000000000002</v>
      </c>
      <c r="I568" s="81">
        <v>743</v>
      </c>
      <c r="J568" s="81">
        <v>681</v>
      </c>
      <c r="K568" s="69"/>
    </row>
    <row r="569" spans="1:11">
      <c r="A569" s="24" t="s">
        <v>5226</v>
      </c>
      <c r="B569" s="24" t="s">
        <v>19362</v>
      </c>
      <c r="C569" s="24" t="s">
        <v>5225</v>
      </c>
      <c r="D569" s="24" t="s">
        <v>5403</v>
      </c>
      <c r="E569" s="24" t="s">
        <v>5392</v>
      </c>
      <c r="F569" s="24" t="s">
        <v>4249</v>
      </c>
      <c r="G569" s="24" t="s">
        <v>19270</v>
      </c>
      <c r="H569" s="80">
        <v>0.33810000000000001</v>
      </c>
      <c r="I569" s="81">
        <v>1442</v>
      </c>
      <c r="J569" s="81">
        <v>1461</v>
      </c>
      <c r="K569" s="69"/>
    </row>
    <row r="570" spans="1:11">
      <c r="A570" s="24" t="s">
        <v>5226</v>
      </c>
      <c r="B570" s="24" t="s">
        <v>19362</v>
      </c>
      <c r="C570" s="24" t="s">
        <v>5225</v>
      </c>
      <c r="D570" s="24" t="s">
        <v>5270</v>
      </c>
      <c r="E570" s="24" t="s">
        <v>5257</v>
      </c>
      <c r="F570" s="24" t="s">
        <v>5269</v>
      </c>
      <c r="G570" s="24" t="s">
        <v>19271</v>
      </c>
      <c r="H570" s="80">
        <v>0.33260000000000001</v>
      </c>
      <c r="I570" s="81">
        <v>480</v>
      </c>
      <c r="J570" s="81">
        <v>460</v>
      </c>
      <c r="K570" s="69"/>
    </row>
    <row r="571" spans="1:11">
      <c r="A571" s="24" t="s">
        <v>5226</v>
      </c>
      <c r="B571" s="24" t="s">
        <v>19362</v>
      </c>
      <c r="C571" s="24" t="s">
        <v>5225</v>
      </c>
      <c r="D571" s="24" t="s">
        <v>5499</v>
      </c>
      <c r="E571" s="24" t="s">
        <v>5487</v>
      </c>
      <c r="F571" s="24" t="s">
        <v>4452</v>
      </c>
      <c r="G571" s="24" t="s">
        <v>19269</v>
      </c>
      <c r="H571" s="80">
        <v>0.3322</v>
      </c>
      <c r="I571" s="81">
        <v>2854</v>
      </c>
      <c r="J571" s="81">
        <v>2821</v>
      </c>
      <c r="K571" s="69"/>
    </row>
    <row r="572" spans="1:11">
      <c r="A572" s="24" t="s">
        <v>5226</v>
      </c>
      <c r="B572" s="24" t="s">
        <v>19362</v>
      </c>
      <c r="C572" s="24" t="s">
        <v>5225</v>
      </c>
      <c r="D572" s="24" t="s">
        <v>5258</v>
      </c>
      <c r="E572" s="24" t="s">
        <v>5246</v>
      </c>
      <c r="F572" s="24" t="s">
        <v>1808</v>
      </c>
      <c r="G572" s="24" t="s">
        <v>19269</v>
      </c>
      <c r="H572" s="80">
        <v>0.3231</v>
      </c>
      <c r="I572" s="81">
        <v>2503</v>
      </c>
      <c r="J572" s="81">
        <v>2575</v>
      </c>
      <c r="K572" s="69"/>
    </row>
    <row r="573" spans="1:11">
      <c r="A573" s="24" t="s">
        <v>5226</v>
      </c>
      <c r="B573" s="24" t="s">
        <v>19362</v>
      </c>
      <c r="C573" s="24" t="s">
        <v>5225</v>
      </c>
      <c r="D573" s="24" t="s">
        <v>5370</v>
      </c>
      <c r="E573" s="24" t="s">
        <v>5356</v>
      </c>
      <c r="F573" s="24" t="s">
        <v>5369</v>
      </c>
      <c r="G573" s="24" t="s">
        <v>19271</v>
      </c>
      <c r="H573" s="80">
        <v>0.3216</v>
      </c>
      <c r="I573" s="81">
        <v>692</v>
      </c>
      <c r="J573" s="81">
        <v>653</v>
      </c>
      <c r="K573" s="69"/>
    </row>
    <row r="574" spans="1:11">
      <c r="A574" s="24" t="s">
        <v>5226</v>
      </c>
      <c r="B574" s="24" t="s">
        <v>19362</v>
      </c>
      <c r="C574" s="24" t="s">
        <v>5225</v>
      </c>
      <c r="D574" s="24" t="s">
        <v>5521</v>
      </c>
      <c r="E574" s="24" t="s">
        <v>5507</v>
      </c>
      <c r="F574" s="24" t="s">
        <v>5520</v>
      </c>
      <c r="G574" s="24" t="s">
        <v>19269</v>
      </c>
      <c r="H574" s="80">
        <v>0.30659999999999998</v>
      </c>
      <c r="I574" s="81">
        <v>2574</v>
      </c>
      <c r="J574" s="81">
        <v>2756</v>
      </c>
      <c r="K574" s="69"/>
    </row>
    <row r="575" spans="1:11">
      <c r="A575" s="24" t="s">
        <v>5226</v>
      </c>
      <c r="B575" s="24" t="s">
        <v>19362</v>
      </c>
      <c r="C575" s="24" t="s">
        <v>5225</v>
      </c>
      <c r="D575" s="24" t="s">
        <v>5482</v>
      </c>
      <c r="E575" s="24" t="s">
        <v>5469</v>
      </c>
      <c r="F575" s="24" t="s">
        <v>5481</v>
      </c>
      <c r="G575" s="24" t="s">
        <v>19271</v>
      </c>
      <c r="H575" s="80">
        <v>0.30009999999999998</v>
      </c>
      <c r="I575" s="81">
        <v>665</v>
      </c>
      <c r="J575" s="81">
        <v>713</v>
      </c>
      <c r="K575" s="69"/>
    </row>
    <row r="576" spans="1:11">
      <c r="A576" s="24" t="s">
        <v>5226</v>
      </c>
      <c r="B576" s="24" t="s">
        <v>19362</v>
      </c>
      <c r="C576" s="24" t="s">
        <v>5225</v>
      </c>
      <c r="D576" s="24" t="s">
        <v>5290</v>
      </c>
      <c r="E576" s="24" t="s">
        <v>5280</v>
      </c>
      <c r="F576" s="24" t="s">
        <v>5289</v>
      </c>
      <c r="G576" s="24" t="s">
        <v>19270</v>
      </c>
      <c r="H576" s="80">
        <v>0.29270000000000002</v>
      </c>
      <c r="I576" s="81">
        <v>1353</v>
      </c>
      <c r="J576" s="81">
        <v>1312</v>
      </c>
      <c r="K576" s="69"/>
    </row>
    <row r="577" spans="1:11">
      <c r="A577" s="24" t="s">
        <v>5226</v>
      </c>
      <c r="B577" s="24" t="s">
        <v>19362</v>
      </c>
      <c r="C577" s="24" t="s">
        <v>5225</v>
      </c>
      <c r="D577" s="24" t="s">
        <v>5462</v>
      </c>
      <c r="E577" s="24" t="s">
        <v>5450</v>
      </c>
      <c r="F577" s="24" t="s">
        <v>19735</v>
      </c>
      <c r="G577" s="24" t="s">
        <v>19271</v>
      </c>
      <c r="H577" s="80">
        <v>0.28570000000000001</v>
      </c>
      <c r="I577" s="81">
        <v>0</v>
      </c>
      <c r="J577" s="81">
        <v>350</v>
      </c>
      <c r="K577" s="69"/>
    </row>
    <row r="578" spans="1:11">
      <c r="A578" s="24" t="s">
        <v>5226</v>
      </c>
      <c r="B578" s="24" t="s">
        <v>19362</v>
      </c>
      <c r="C578" s="24" t="s">
        <v>5225</v>
      </c>
      <c r="D578" s="24" t="s">
        <v>5425</v>
      </c>
      <c r="E578" s="24" t="s">
        <v>5413</v>
      </c>
      <c r="F578" s="24" t="s">
        <v>5424</v>
      </c>
      <c r="G578" s="24" t="s">
        <v>19271</v>
      </c>
      <c r="H578" s="80">
        <v>0.28420000000000001</v>
      </c>
      <c r="I578" s="81">
        <v>644</v>
      </c>
      <c r="J578" s="81">
        <v>746</v>
      </c>
      <c r="K578" s="69"/>
    </row>
    <row r="579" spans="1:11">
      <c r="A579" s="24" t="s">
        <v>5226</v>
      </c>
      <c r="B579" s="24" t="s">
        <v>19362</v>
      </c>
      <c r="C579" s="24" t="s">
        <v>5225</v>
      </c>
      <c r="D579" s="24" t="s">
        <v>5494</v>
      </c>
      <c r="E579" s="24" t="s">
        <v>5483</v>
      </c>
      <c r="F579" s="24" t="s">
        <v>5493</v>
      </c>
      <c r="G579" s="24" t="s">
        <v>19271</v>
      </c>
      <c r="H579" s="80">
        <v>0.26019999999999999</v>
      </c>
      <c r="I579" s="81">
        <v>979</v>
      </c>
      <c r="J579" s="81">
        <v>1026</v>
      </c>
      <c r="K579" s="69"/>
    </row>
    <row r="580" spans="1:11">
      <c r="A580" s="24" t="s">
        <v>5226</v>
      </c>
      <c r="B580" s="24" t="s">
        <v>19362</v>
      </c>
      <c r="C580" s="24" t="s">
        <v>5225</v>
      </c>
      <c r="D580" s="24" t="s">
        <v>5388</v>
      </c>
      <c r="E580" s="24" t="s">
        <v>5374</v>
      </c>
      <c r="F580" s="24" t="s">
        <v>5387</v>
      </c>
      <c r="G580" s="24" t="s">
        <v>19271</v>
      </c>
      <c r="H580" s="80">
        <v>0.25900000000000001</v>
      </c>
      <c r="I580" s="81">
        <v>708</v>
      </c>
      <c r="J580" s="81">
        <v>637</v>
      </c>
      <c r="K580" s="69"/>
    </row>
    <row r="581" spans="1:11">
      <c r="A581" s="24" t="s">
        <v>5226</v>
      </c>
      <c r="B581" s="24" t="s">
        <v>19362</v>
      </c>
      <c r="C581" s="24" t="s">
        <v>5225</v>
      </c>
      <c r="D581" s="24" t="s">
        <v>5382</v>
      </c>
      <c r="E581" s="24" t="s">
        <v>5368</v>
      </c>
      <c r="F581" s="24" t="s">
        <v>5381</v>
      </c>
      <c r="G581" s="24" t="s">
        <v>19271</v>
      </c>
      <c r="H581" s="80">
        <v>0.25340000000000001</v>
      </c>
      <c r="I581" s="81">
        <v>522</v>
      </c>
      <c r="J581" s="81">
        <v>588</v>
      </c>
      <c r="K581" s="69"/>
    </row>
    <row r="582" spans="1:11">
      <c r="A582" s="24" t="s">
        <v>5226</v>
      </c>
      <c r="B582" s="24" t="s">
        <v>19362</v>
      </c>
      <c r="C582" s="24" t="s">
        <v>5225</v>
      </c>
      <c r="D582" s="24" t="s">
        <v>5454</v>
      </c>
      <c r="E582" s="24" t="s">
        <v>5443</v>
      </c>
      <c r="F582" s="24" t="s">
        <v>430</v>
      </c>
      <c r="G582" s="24" t="s">
        <v>19271</v>
      </c>
      <c r="H582" s="80">
        <v>0.25330000000000003</v>
      </c>
      <c r="I582" s="81">
        <v>821</v>
      </c>
      <c r="J582" s="81">
        <v>829</v>
      </c>
      <c r="K582" s="69"/>
    </row>
    <row r="583" spans="1:11">
      <c r="A583" s="24" t="s">
        <v>5226</v>
      </c>
      <c r="B583" s="24" t="s">
        <v>19362</v>
      </c>
      <c r="C583" s="24" t="s">
        <v>5225</v>
      </c>
      <c r="D583" s="24" t="s">
        <v>5419</v>
      </c>
      <c r="E583" s="24" t="s">
        <v>5409</v>
      </c>
      <c r="F583" s="24" t="s">
        <v>5418</v>
      </c>
      <c r="G583" s="24" t="s">
        <v>19271</v>
      </c>
      <c r="H583" s="80">
        <v>0.24379999999999999</v>
      </c>
      <c r="I583" s="81">
        <v>991</v>
      </c>
      <c r="J583" s="81">
        <v>849</v>
      </c>
      <c r="K583" s="69"/>
    </row>
    <row r="584" spans="1:11">
      <c r="A584" s="24" t="s">
        <v>5226</v>
      </c>
      <c r="B584" s="24" t="s">
        <v>19362</v>
      </c>
      <c r="C584" s="24" t="s">
        <v>5225</v>
      </c>
      <c r="D584" s="24" t="s">
        <v>5437</v>
      </c>
      <c r="E584" s="24" t="s">
        <v>5423</v>
      </c>
      <c r="F584" s="24" t="s">
        <v>5436</v>
      </c>
      <c r="G584" s="24" t="s">
        <v>19269</v>
      </c>
      <c r="H584" s="80">
        <v>0.2382</v>
      </c>
      <c r="I584" s="81">
        <v>2308</v>
      </c>
      <c r="J584" s="81">
        <v>3186</v>
      </c>
      <c r="K584" s="69"/>
    </row>
    <row r="585" spans="1:11">
      <c r="A585" s="24" t="s">
        <v>5226</v>
      </c>
      <c r="B585" s="24" t="s">
        <v>19362</v>
      </c>
      <c r="C585" s="24" t="s">
        <v>5225</v>
      </c>
      <c r="D585" s="24" t="s">
        <v>5332</v>
      </c>
      <c r="E585" s="24" t="s">
        <v>5318</v>
      </c>
      <c r="F585" s="24" t="s">
        <v>5331</v>
      </c>
      <c r="G585" s="24" t="s">
        <v>19271</v>
      </c>
      <c r="H585" s="80">
        <v>0.23749999999999999</v>
      </c>
      <c r="I585" s="81">
        <v>995</v>
      </c>
      <c r="J585" s="81">
        <v>943</v>
      </c>
      <c r="K585" s="69"/>
    </row>
    <row r="586" spans="1:11">
      <c r="A586" s="24" t="s">
        <v>5226</v>
      </c>
      <c r="B586" s="24" t="s">
        <v>19362</v>
      </c>
      <c r="C586" s="24" t="s">
        <v>5225</v>
      </c>
      <c r="D586" s="24" t="s">
        <v>5393</v>
      </c>
      <c r="E586" s="24" t="s">
        <v>5380</v>
      </c>
      <c r="F586" s="24" t="s">
        <v>19736</v>
      </c>
      <c r="G586" s="24" t="s">
        <v>19270</v>
      </c>
      <c r="H586" s="80">
        <v>0.23400000000000001</v>
      </c>
      <c r="I586" s="81">
        <v>0</v>
      </c>
      <c r="J586" s="81">
        <v>812</v>
      </c>
      <c r="K586" s="69"/>
    </row>
    <row r="587" spans="1:11">
      <c r="A587" s="24" t="s">
        <v>5226</v>
      </c>
      <c r="B587" s="24" t="s">
        <v>19362</v>
      </c>
      <c r="C587" s="24" t="s">
        <v>5225</v>
      </c>
      <c r="D587" s="24" t="s">
        <v>5276</v>
      </c>
      <c r="E587" s="24" t="s">
        <v>5265</v>
      </c>
      <c r="F587" s="24" t="s">
        <v>5275</v>
      </c>
      <c r="G587" s="24" t="s">
        <v>19271</v>
      </c>
      <c r="H587" s="80">
        <v>0.23139999999999999</v>
      </c>
      <c r="I587" s="81">
        <v>1041</v>
      </c>
      <c r="J587" s="81">
        <v>886</v>
      </c>
      <c r="K587" s="69"/>
    </row>
    <row r="588" spans="1:11">
      <c r="A588" s="24" t="s">
        <v>5226</v>
      </c>
      <c r="B588" s="24" t="s">
        <v>19362</v>
      </c>
      <c r="C588" s="24" t="s">
        <v>5225</v>
      </c>
      <c r="D588" s="24" t="s">
        <v>5431</v>
      </c>
      <c r="E588" s="24" t="s">
        <v>5417</v>
      </c>
      <c r="F588" s="24" t="s">
        <v>5430</v>
      </c>
      <c r="G588" s="24" t="s">
        <v>19269</v>
      </c>
      <c r="H588" s="80">
        <v>0.22040000000000001</v>
      </c>
      <c r="I588" s="81">
        <v>834</v>
      </c>
      <c r="J588" s="81">
        <v>903</v>
      </c>
      <c r="K588" s="69"/>
    </row>
    <row r="589" spans="1:11">
      <c r="A589" s="24" t="s">
        <v>5226</v>
      </c>
      <c r="B589" s="24" t="s">
        <v>19362</v>
      </c>
      <c r="C589" s="24" t="s">
        <v>5225</v>
      </c>
      <c r="D589" s="24" t="s">
        <v>5530</v>
      </c>
      <c r="E589" s="24" t="s">
        <v>5516</v>
      </c>
      <c r="F589" s="24" t="s">
        <v>5529</v>
      </c>
      <c r="G589" s="24" t="s">
        <v>19269</v>
      </c>
      <c r="H589" s="80">
        <v>0.21679999999999999</v>
      </c>
      <c r="I589" s="81">
        <v>2750</v>
      </c>
      <c r="J589" s="81">
        <v>2850</v>
      </c>
      <c r="K589" s="69"/>
    </row>
    <row r="590" spans="1:11">
      <c r="A590" s="24" t="s">
        <v>5226</v>
      </c>
      <c r="B590" s="24" t="s">
        <v>19362</v>
      </c>
      <c r="C590" s="24" t="s">
        <v>5225</v>
      </c>
      <c r="D590" s="24" t="s">
        <v>5460</v>
      </c>
      <c r="E590" s="24" t="s">
        <v>5449</v>
      </c>
      <c r="F590" s="24" t="s">
        <v>5459</v>
      </c>
      <c r="G590" s="24" t="s">
        <v>19270</v>
      </c>
      <c r="H590" s="80">
        <v>0.21629999999999999</v>
      </c>
      <c r="I590" s="81">
        <v>1799</v>
      </c>
      <c r="J590" s="81">
        <v>1752</v>
      </c>
      <c r="K590" s="69"/>
    </row>
    <row r="591" spans="1:11">
      <c r="A591" s="24" t="s">
        <v>5226</v>
      </c>
      <c r="B591" s="24" t="s">
        <v>19362</v>
      </c>
      <c r="C591" s="24" t="s">
        <v>5225</v>
      </c>
      <c r="D591" s="24" t="s">
        <v>5541</v>
      </c>
      <c r="E591" s="24" t="s">
        <v>5528</v>
      </c>
      <c r="F591" s="24" t="s">
        <v>5540</v>
      </c>
      <c r="G591" s="24" t="s">
        <v>19270</v>
      </c>
      <c r="H591" s="80">
        <v>0.2132</v>
      </c>
      <c r="I591" s="81">
        <v>1137</v>
      </c>
      <c r="J591" s="81">
        <v>1243</v>
      </c>
      <c r="K591" s="69"/>
    </row>
    <row r="592" spans="1:11">
      <c r="A592" s="24" t="s">
        <v>5226</v>
      </c>
      <c r="B592" s="24" t="s">
        <v>19362</v>
      </c>
      <c r="C592" s="24" t="s">
        <v>5225</v>
      </c>
      <c r="D592" s="24" t="s">
        <v>5396</v>
      </c>
      <c r="E592" s="24" t="s">
        <v>5383</v>
      </c>
      <c r="F592" s="24" t="s">
        <v>5395</v>
      </c>
      <c r="G592" s="24" t="s">
        <v>19271</v>
      </c>
      <c r="H592" s="80">
        <v>0.2046</v>
      </c>
      <c r="I592" s="81">
        <v>1143</v>
      </c>
      <c r="J592" s="81">
        <v>1212</v>
      </c>
      <c r="K592" s="69"/>
    </row>
    <row r="593" spans="1:11">
      <c r="A593" s="24" t="s">
        <v>5226</v>
      </c>
      <c r="B593" s="24" t="s">
        <v>19362</v>
      </c>
      <c r="C593" s="24" t="s">
        <v>5225</v>
      </c>
      <c r="D593" s="24" t="s">
        <v>5234</v>
      </c>
      <c r="E593" s="24" t="s">
        <v>5220</v>
      </c>
      <c r="F593" s="24" t="s">
        <v>5233</v>
      </c>
      <c r="G593" s="24" t="s">
        <v>19271</v>
      </c>
      <c r="H593" s="80">
        <v>0.2016</v>
      </c>
      <c r="I593" s="81">
        <v>0</v>
      </c>
      <c r="J593" s="81">
        <v>511</v>
      </c>
      <c r="K593" s="69"/>
    </row>
    <row r="594" spans="1:11">
      <c r="A594" s="24" t="s">
        <v>5226</v>
      </c>
      <c r="B594" s="24" t="s">
        <v>19362</v>
      </c>
      <c r="C594" s="24" t="s">
        <v>5225</v>
      </c>
      <c r="D594" s="24" t="s">
        <v>5385</v>
      </c>
      <c r="E594" s="24" t="s">
        <v>5371</v>
      </c>
      <c r="F594" s="24" t="s">
        <v>5384</v>
      </c>
      <c r="G594" s="24" t="s">
        <v>19271</v>
      </c>
      <c r="H594" s="80">
        <v>0.19900000000000001</v>
      </c>
      <c r="I594" s="81">
        <v>642</v>
      </c>
      <c r="J594" s="81">
        <v>588</v>
      </c>
      <c r="K594" s="69"/>
    </row>
    <row r="595" spans="1:11">
      <c r="A595" s="24" t="s">
        <v>5226</v>
      </c>
      <c r="B595" s="24" t="s">
        <v>19362</v>
      </c>
      <c r="C595" s="24" t="s">
        <v>5225</v>
      </c>
      <c r="D595" s="24" t="s">
        <v>5518</v>
      </c>
      <c r="E595" s="24" t="s">
        <v>5504</v>
      </c>
      <c r="F595" s="24" t="s">
        <v>5517</v>
      </c>
      <c r="G595" s="24" t="s">
        <v>19270</v>
      </c>
      <c r="H595" s="80">
        <v>0.19789999999999999</v>
      </c>
      <c r="I595" s="81">
        <v>1462</v>
      </c>
      <c r="J595" s="81">
        <v>1617</v>
      </c>
      <c r="K595" s="69"/>
    </row>
    <row r="596" spans="1:11">
      <c r="A596" s="24" t="s">
        <v>5226</v>
      </c>
      <c r="B596" s="24" t="s">
        <v>19362</v>
      </c>
      <c r="C596" s="24" t="s">
        <v>5225</v>
      </c>
      <c r="D596" s="24" t="s">
        <v>5308</v>
      </c>
      <c r="E596" s="24" t="s">
        <v>5298</v>
      </c>
      <c r="F596" s="24" t="s">
        <v>19737</v>
      </c>
      <c r="G596" s="24" t="s">
        <v>19269</v>
      </c>
      <c r="H596" s="80">
        <v>0.18840000000000001</v>
      </c>
      <c r="I596" s="81">
        <v>3236</v>
      </c>
      <c r="J596" s="81">
        <v>3089</v>
      </c>
      <c r="K596" s="69"/>
    </row>
    <row r="597" spans="1:11">
      <c r="A597" s="24" t="s">
        <v>5226</v>
      </c>
      <c r="B597" s="24" t="s">
        <v>19362</v>
      </c>
      <c r="C597" s="24" t="s">
        <v>5225</v>
      </c>
      <c r="D597" s="24" t="s">
        <v>5536</v>
      </c>
      <c r="E597" s="24" t="s">
        <v>5522</v>
      </c>
      <c r="F597" s="24" t="s">
        <v>5535</v>
      </c>
      <c r="G597" s="24" t="s">
        <v>19271</v>
      </c>
      <c r="H597" s="80">
        <v>0.18479999999999999</v>
      </c>
      <c r="I597" s="81">
        <v>1123</v>
      </c>
      <c r="J597" s="81">
        <v>687</v>
      </c>
      <c r="K597" s="69"/>
    </row>
    <row r="598" spans="1:11">
      <c r="A598" s="24" t="s">
        <v>5226</v>
      </c>
      <c r="B598" s="24" t="s">
        <v>19362</v>
      </c>
      <c r="C598" s="24" t="s">
        <v>5225</v>
      </c>
      <c r="D598" s="24" t="s">
        <v>5379</v>
      </c>
      <c r="E598" s="24" t="s">
        <v>5365</v>
      </c>
      <c r="F598" s="24" t="s">
        <v>5378</v>
      </c>
      <c r="G598" s="24" t="s">
        <v>19271</v>
      </c>
      <c r="H598" s="80">
        <v>0.18440000000000001</v>
      </c>
      <c r="I598" s="81">
        <v>518</v>
      </c>
      <c r="J598" s="81">
        <v>488</v>
      </c>
      <c r="K598" s="69"/>
    </row>
    <row r="599" spans="1:11">
      <c r="A599" s="24" t="s">
        <v>5226</v>
      </c>
      <c r="B599" s="24" t="s">
        <v>19362</v>
      </c>
      <c r="C599" s="24" t="s">
        <v>5225</v>
      </c>
      <c r="D599" s="24" t="s">
        <v>5428</v>
      </c>
      <c r="E599" s="24" t="s">
        <v>5414</v>
      </c>
      <c r="F599" s="24" t="s">
        <v>5427</v>
      </c>
      <c r="G599" s="24" t="s">
        <v>19271</v>
      </c>
      <c r="H599" s="80">
        <v>0.17510000000000001</v>
      </c>
      <c r="I599" s="81">
        <v>416</v>
      </c>
      <c r="J599" s="81">
        <v>377</v>
      </c>
      <c r="K599" s="69"/>
    </row>
    <row r="600" spans="1:11">
      <c r="A600" s="24" t="s">
        <v>5226</v>
      </c>
      <c r="B600" s="24" t="s">
        <v>19362</v>
      </c>
      <c r="C600" s="24" t="s">
        <v>5225</v>
      </c>
      <c r="D600" s="24" t="s">
        <v>5361</v>
      </c>
      <c r="E600" s="24" t="s">
        <v>5348</v>
      </c>
      <c r="F600" s="24" t="s">
        <v>5360</v>
      </c>
      <c r="G600" s="24" t="s">
        <v>19271</v>
      </c>
      <c r="H600" s="80">
        <v>0.17480000000000001</v>
      </c>
      <c r="I600" s="81">
        <v>593</v>
      </c>
      <c r="J600" s="81">
        <v>572</v>
      </c>
      <c r="K600" s="69"/>
    </row>
    <row r="601" spans="1:11">
      <c r="A601" s="24" t="s">
        <v>5226</v>
      </c>
      <c r="B601" s="24" t="s">
        <v>19362</v>
      </c>
      <c r="C601" s="24" t="s">
        <v>5225</v>
      </c>
      <c r="D601" s="24" t="s">
        <v>5448</v>
      </c>
      <c r="E601" s="24" t="s">
        <v>5435</v>
      </c>
      <c r="F601" s="24" t="s">
        <v>5447</v>
      </c>
      <c r="G601" s="24" t="s">
        <v>19270</v>
      </c>
      <c r="H601" s="80">
        <v>0.1331</v>
      </c>
      <c r="I601" s="81">
        <v>1574</v>
      </c>
      <c r="J601" s="81">
        <v>1533</v>
      </c>
      <c r="K601" s="69"/>
    </row>
    <row r="602" spans="1:11">
      <c r="A602" s="24" t="s">
        <v>5226</v>
      </c>
      <c r="B602" s="24" t="s">
        <v>19362</v>
      </c>
      <c r="C602" s="24" t="s">
        <v>5225</v>
      </c>
      <c r="D602" s="24" t="s">
        <v>5547</v>
      </c>
      <c r="E602" s="24" t="s">
        <v>5537</v>
      </c>
      <c r="F602" s="24" t="s">
        <v>5546</v>
      </c>
      <c r="G602" s="24" t="s">
        <v>19271</v>
      </c>
      <c r="H602" s="80">
        <v>0.123</v>
      </c>
      <c r="I602" s="81">
        <v>680</v>
      </c>
      <c r="J602" s="81">
        <v>610</v>
      </c>
      <c r="K602" s="69"/>
    </row>
    <row r="603" spans="1:11">
      <c r="A603" s="24" t="s">
        <v>5226</v>
      </c>
      <c r="B603" s="24" t="s">
        <v>19362</v>
      </c>
      <c r="C603" s="24" t="s">
        <v>5225</v>
      </c>
      <c r="D603" s="24" t="s">
        <v>5545</v>
      </c>
      <c r="E603" s="24" t="s">
        <v>5534</v>
      </c>
      <c r="F603" s="24" t="s">
        <v>5544</v>
      </c>
      <c r="G603" s="24" t="s">
        <v>19271</v>
      </c>
      <c r="H603" s="80">
        <v>0.1143</v>
      </c>
      <c r="I603" s="81">
        <v>684</v>
      </c>
      <c r="J603" s="81">
        <v>656</v>
      </c>
      <c r="K603" s="69"/>
    </row>
    <row r="604" spans="1:11">
      <c r="A604" s="24" t="s">
        <v>5226</v>
      </c>
      <c r="B604" s="24" t="s">
        <v>19362</v>
      </c>
      <c r="C604" s="24" t="s">
        <v>5225</v>
      </c>
      <c r="D604" s="24" t="s">
        <v>5539</v>
      </c>
      <c r="E604" s="24" t="s">
        <v>5525</v>
      </c>
      <c r="F604" s="24" t="s">
        <v>5538</v>
      </c>
      <c r="G604" s="24" t="s">
        <v>19271</v>
      </c>
      <c r="H604" s="80">
        <v>9.7699999999999995E-2</v>
      </c>
      <c r="I604" s="81">
        <v>575</v>
      </c>
      <c r="J604" s="81">
        <v>512</v>
      </c>
      <c r="K604" s="69"/>
    </row>
    <row r="605" spans="1:11">
      <c r="A605" s="24" t="s">
        <v>5226</v>
      </c>
      <c r="B605" s="24" t="s">
        <v>19362</v>
      </c>
      <c r="C605" s="24" t="s">
        <v>5225</v>
      </c>
      <c r="D605" s="24" t="s">
        <v>5347</v>
      </c>
      <c r="E605" s="24" t="s">
        <v>5333</v>
      </c>
      <c r="F605" s="24" t="s">
        <v>5346</v>
      </c>
      <c r="G605" s="24" t="s">
        <v>19271</v>
      </c>
      <c r="H605" s="80">
        <v>6.93E-2</v>
      </c>
      <c r="I605" s="81">
        <v>342</v>
      </c>
      <c r="J605" s="81">
        <v>303</v>
      </c>
      <c r="K605" s="69"/>
    </row>
    <row r="606" spans="1:11">
      <c r="A606" s="24" t="s">
        <v>9202</v>
      </c>
      <c r="B606" s="24" t="s">
        <v>19364</v>
      </c>
      <c r="C606" s="24" t="s">
        <v>9201</v>
      </c>
      <c r="D606" s="24" t="s">
        <v>9260</v>
      </c>
      <c r="E606" s="24" t="s">
        <v>9249</v>
      </c>
      <c r="F606" s="24" t="s">
        <v>9259</v>
      </c>
      <c r="G606" s="24" t="s">
        <v>19291</v>
      </c>
      <c r="H606" s="80">
        <v>1</v>
      </c>
      <c r="I606" s="81">
        <v>52</v>
      </c>
      <c r="J606" s="81">
        <v>2</v>
      </c>
      <c r="K606" s="69"/>
    </row>
    <row r="607" spans="1:11">
      <c r="A607" s="24" t="s">
        <v>9202</v>
      </c>
      <c r="B607" s="24" t="s">
        <v>19364</v>
      </c>
      <c r="C607" s="24" t="s">
        <v>9201</v>
      </c>
      <c r="D607" s="24" t="s">
        <v>9289</v>
      </c>
      <c r="E607" s="24" t="s">
        <v>9280</v>
      </c>
      <c r="F607" s="24" t="s">
        <v>9288</v>
      </c>
      <c r="G607" s="24" t="s">
        <v>19271</v>
      </c>
      <c r="H607" s="80">
        <v>0.98180000000000001</v>
      </c>
      <c r="I607" s="81">
        <v>657</v>
      </c>
      <c r="J607" s="81">
        <v>604</v>
      </c>
      <c r="K607" s="69"/>
    </row>
    <row r="608" spans="1:11">
      <c r="A608" s="24" t="s">
        <v>9202</v>
      </c>
      <c r="B608" s="24" t="s">
        <v>19364</v>
      </c>
      <c r="C608" s="24" t="s">
        <v>9201</v>
      </c>
      <c r="D608" s="24" t="s">
        <v>9228</v>
      </c>
      <c r="E608" s="24" t="s">
        <v>9217</v>
      </c>
      <c r="F608" s="24" t="s">
        <v>9227</v>
      </c>
      <c r="G608" s="24" t="s">
        <v>19271</v>
      </c>
      <c r="H608" s="80">
        <v>0.98140000000000005</v>
      </c>
      <c r="I608" s="81">
        <v>459</v>
      </c>
      <c r="J608" s="81">
        <v>431</v>
      </c>
      <c r="K608" s="69"/>
    </row>
    <row r="609" spans="1:11">
      <c r="A609" s="24" t="s">
        <v>9202</v>
      </c>
      <c r="B609" s="24" t="s">
        <v>19364</v>
      </c>
      <c r="C609" s="24" t="s">
        <v>9201</v>
      </c>
      <c r="D609" s="24" t="s">
        <v>9268</v>
      </c>
      <c r="E609" s="24" t="s">
        <v>9258</v>
      </c>
      <c r="F609" s="24" t="s">
        <v>9267</v>
      </c>
      <c r="G609" s="24" t="s">
        <v>19270</v>
      </c>
      <c r="H609" s="80">
        <v>0.93759999999999999</v>
      </c>
      <c r="I609" s="81">
        <v>1041</v>
      </c>
      <c r="J609" s="81">
        <v>1010</v>
      </c>
      <c r="K609" s="69"/>
    </row>
    <row r="610" spans="1:11">
      <c r="A610" s="24" t="s">
        <v>9202</v>
      </c>
      <c r="B610" s="24" t="s">
        <v>19364</v>
      </c>
      <c r="C610" s="24" t="s">
        <v>9201</v>
      </c>
      <c r="D610" s="24" t="s">
        <v>9242</v>
      </c>
      <c r="E610" s="24" t="s">
        <v>9232</v>
      </c>
      <c r="F610" s="24" t="s">
        <v>419</v>
      </c>
      <c r="G610" s="24" t="s">
        <v>19270</v>
      </c>
      <c r="H610" s="80">
        <v>0.90229999999999999</v>
      </c>
      <c r="I610" s="81">
        <v>757</v>
      </c>
      <c r="J610" s="81">
        <v>737</v>
      </c>
      <c r="K610" s="69"/>
    </row>
    <row r="611" spans="1:11">
      <c r="A611" s="24" t="s">
        <v>9202</v>
      </c>
      <c r="B611" s="24" t="s">
        <v>19364</v>
      </c>
      <c r="C611" s="24" t="s">
        <v>9201</v>
      </c>
      <c r="D611" s="24" t="s">
        <v>9219</v>
      </c>
      <c r="E611" s="24" t="s">
        <v>9209</v>
      </c>
      <c r="F611" s="24" t="s">
        <v>9218</v>
      </c>
      <c r="G611" s="24" t="s">
        <v>19271</v>
      </c>
      <c r="H611" s="80">
        <v>0.87680000000000002</v>
      </c>
      <c r="I611" s="81">
        <v>652</v>
      </c>
      <c r="J611" s="81">
        <v>641</v>
      </c>
      <c r="K611" s="69"/>
    </row>
    <row r="612" spans="1:11">
      <c r="A612" s="24" t="s">
        <v>9202</v>
      </c>
      <c r="B612" s="24" t="s">
        <v>19364</v>
      </c>
      <c r="C612" s="24" t="s">
        <v>9201</v>
      </c>
      <c r="D612" s="24" t="s">
        <v>9274</v>
      </c>
      <c r="E612" s="24" t="s">
        <v>9264</v>
      </c>
      <c r="F612" s="24" t="s">
        <v>9273</v>
      </c>
      <c r="G612" s="24" t="s">
        <v>19271</v>
      </c>
      <c r="H612" s="80">
        <v>0.87570000000000003</v>
      </c>
      <c r="I612" s="81">
        <v>523</v>
      </c>
      <c r="J612" s="81">
        <v>507</v>
      </c>
      <c r="K612" s="69"/>
    </row>
    <row r="613" spans="1:11">
      <c r="A613" s="24" t="s">
        <v>9202</v>
      </c>
      <c r="B613" s="24" t="s">
        <v>19364</v>
      </c>
      <c r="C613" s="24" t="s">
        <v>9201</v>
      </c>
      <c r="D613" s="24" t="s">
        <v>9265</v>
      </c>
      <c r="E613" s="24" t="s">
        <v>9255</v>
      </c>
      <c r="F613" s="24" t="s">
        <v>870</v>
      </c>
      <c r="G613" s="24" t="s">
        <v>19271</v>
      </c>
      <c r="H613" s="80">
        <v>0.86439999999999995</v>
      </c>
      <c r="I613" s="81">
        <v>769</v>
      </c>
      <c r="J613" s="81">
        <v>752</v>
      </c>
      <c r="K613" s="69"/>
    </row>
    <row r="614" spans="1:11">
      <c r="A614" s="24" t="s">
        <v>9202</v>
      </c>
      <c r="B614" s="24" t="s">
        <v>19364</v>
      </c>
      <c r="C614" s="24" t="s">
        <v>9201</v>
      </c>
      <c r="D614" s="24" t="s">
        <v>9234</v>
      </c>
      <c r="E614" s="24" t="s">
        <v>9223</v>
      </c>
      <c r="F614" s="24" t="s">
        <v>9233</v>
      </c>
      <c r="G614" s="24" t="s">
        <v>19271</v>
      </c>
      <c r="H614" s="80">
        <v>0.86070000000000002</v>
      </c>
      <c r="I614" s="81">
        <v>569</v>
      </c>
      <c r="J614" s="81">
        <v>560</v>
      </c>
      <c r="K614" s="69"/>
    </row>
    <row r="615" spans="1:11">
      <c r="A615" s="24" t="s">
        <v>9202</v>
      </c>
      <c r="B615" s="24" t="s">
        <v>19364</v>
      </c>
      <c r="C615" s="24" t="s">
        <v>9201</v>
      </c>
      <c r="D615" s="24" t="s">
        <v>9286</v>
      </c>
      <c r="E615" s="24" t="s">
        <v>9278</v>
      </c>
      <c r="F615" s="24" t="s">
        <v>9285</v>
      </c>
      <c r="G615" s="24" t="s">
        <v>19271</v>
      </c>
      <c r="H615" s="80">
        <v>0.85129999999999995</v>
      </c>
      <c r="I615" s="81">
        <v>543</v>
      </c>
      <c r="J615" s="81">
        <v>558</v>
      </c>
      <c r="K615" s="69"/>
    </row>
    <row r="616" spans="1:11">
      <c r="A616" s="24" t="s">
        <v>9202</v>
      </c>
      <c r="B616" s="24" t="s">
        <v>19364</v>
      </c>
      <c r="C616" s="24" t="s">
        <v>9201</v>
      </c>
      <c r="D616" s="24" t="s">
        <v>9277</v>
      </c>
      <c r="E616" s="24" t="s">
        <v>9266</v>
      </c>
      <c r="F616" s="24" t="s">
        <v>9276</v>
      </c>
      <c r="G616" s="24" t="s">
        <v>19271</v>
      </c>
      <c r="H616" s="80">
        <v>0.81710000000000005</v>
      </c>
      <c r="I616" s="81">
        <v>359</v>
      </c>
      <c r="J616" s="81">
        <v>328</v>
      </c>
      <c r="K616" s="69"/>
    </row>
    <row r="617" spans="1:11">
      <c r="A617" s="24" t="s">
        <v>9202</v>
      </c>
      <c r="B617" s="24" t="s">
        <v>19364</v>
      </c>
      <c r="C617" s="24" t="s">
        <v>9201</v>
      </c>
      <c r="D617" s="24" t="s">
        <v>9237</v>
      </c>
      <c r="E617" s="24" t="s">
        <v>9226</v>
      </c>
      <c r="F617" s="24" t="s">
        <v>9236</v>
      </c>
      <c r="G617" s="24" t="s">
        <v>19271</v>
      </c>
      <c r="H617" s="80">
        <v>0.80289999999999995</v>
      </c>
      <c r="I617" s="81">
        <v>807</v>
      </c>
      <c r="J617" s="81">
        <v>746</v>
      </c>
      <c r="K617" s="69"/>
    </row>
    <row r="618" spans="1:11">
      <c r="A618" s="24" t="s">
        <v>9202</v>
      </c>
      <c r="B618" s="24" t="s">
        <v>19364</v>
      </c>
      <c r="C618" s="24" t="s">
        <v>9201</v>
      </c>
      <c r="D618" s="24" t="s">
        <v>9211</v>
      </c>
      <c r="E618" s="24" t="s">
        <v>9200</v>
      </c>
      <c r="F618" s="24" t="s">
        <v>9210</v>
      </c>
      <c r="G618" s="24" t="s">
        <v>19271</v>
      </c>
      <c r="H618" s="80">
        <v>0.78839999999999999</v>
      </c>
      <c r="I618" s="81">
        <v>593</v>
      </c>
      <c r="J618" s="81">
        <v>553</v>
      </c>
      <c r="K618" s="69"/>
    </row>
    <row r="619" spans="1:11">
      <c r="A619" s="24" t="s">
        <v>9202</v>
      </c>
      <c r="B619" s="24" t="s">
        <v>19364</v>
      </c>
      <c r="C619" s="24" t="s">
        <v>9201</v>
      </c>
      <c r="D619" s="24" t="s">
        <v>9214</v>
      </c>
      <c r="E619" s="24" t="s">
        <v>9203</v>
      </c>
      <c r="F619" s="24" t="s">
        <v>9213</v>
      </c>
      <c r="G619" s="24" t="s">
        <v>19271</v>
      </c>
      <c r="H619" s="80">
        <v>0.73580000000000001</v>
      </c>
      <c r="I619" s="81">
        <v>630</v>
      </c>
      <c r="J619" s="81">
        <v>632</v>
      </c>
      <c r="K619" s="69"/>
    </row>
    <row r="620" spans="1:11">
      <c r="A620" s="24" t="s">
        <v>9202</v>
      </c>
      <c r="B620" s="24" t="s">
        <v>19364</v>
      </c>
      <c r="C620" s="24" t="s">
        <v>9201</v>
      </c>
      <c r="D620" s="24" t="s">
        <v>9271</v>
      </c>
      <c r="E620" s="24" t="s">
        <v>9261</v>
      </c>
      <c r="F620" s="24" t="s">
        <v>9270</v>
      </c>
      <c r="G620" s="24" t="s">
        <v>19271</v>
      </c>
      <c r="H620" s="80">
        <v>0.71479999999999999</v>
      </c>
      <c r="I620" s="81">
        <v>492</v>
      </c>
      <c r="J620" s="81">
        <v>730</v>
      </c>
      <c r="K620" s="69"/>
    </row>
    <row r="621" spans="1:11">
      <c r="A621" s="24" t="s">
        <v>9202</v>
      </c>
      <c r="B621" s="24" t="s">
        <v>19364</v>
      </c>
      <c r="C621" s="24" t="s">
        <v>9201</v>
      </c>
      <c r="D621" s="24" t="s">
        <v>9245</v>
      </c>
      <c r="E621" s="24" t="s">
        <v>9235</v>
      </c>
      <c r="F621" s="24" t="s">
        <v>9244</v>
      </c>
      <c r="G621" s="24" t="s">
        <v>19269</v>
      </c>
      <c r="H621" s="80">
        <v>0.69069999999999998</v>
      </c>
      <c r="I621" s="81">
        <v>2228</v>
      </c>
      <c r="J621" s="81">
        <v>2402</v>
      </c>
      <c r="K621" s="69"/>
    </row>
    <row r="622" spans="1:11">
      <c r="A622" s="24" t="s">
        <v>9202</v>
      </c>
      <c r="B622" s="24" t="s">
        <v>19364</v>
      </c>
      <c r="C622" s="24" t="s">
        <v>9201</v>
      </c>
      <c r="D622" s="24" t="s">
        <v>9282</v>
      </c>
      <c r="E622" s="24" t="s">
        <v>9272</v>
      </c>
      <c r="F622" s="24" t="s">
        <v>9281</v>
      </c>
      <c r="G622" s="24" t="s">
        <v>19271</v>
      </c>
      <c r="H622" s="80">
        <v>0.68879999999999997</v>
      </c>
      <c r="I622" s="81">
        <v>377</v>
      </c>
      <c r="J622" s="81">
        <v>347</v>
      </c>
      <c r="K622" s="69"/>
    </row>
    <row r="623" spans="1:11">
      <c r="A623" s="24" t="s">
        <v>9202</v>
      </c>
      <c r="B623" s="24" t="s">
        <v>19364</v>
      </c>
      <c r="C623" s="24" t="s">
        <v>9201</v>
      </c>
      <c r="D623" s="24" t="s">
        <v>9251</v>
      </c>
      <c r="E623" s="24" t="s">
        <v>9241</v>
      </c>
      <c r="F623" s="24" t="s">
        <v>9250</v>
      </c>
      <c r="G623" s="24" t="s">
        <v>19269</v>
      </c>
      <c r="H623" s="80">
        <v>0.66669999999999996</v>
      </c>
      <c r="I623" s="81">
        <v>70</v>
      </c>
      <c r="J623" s="81">
        <v>63</v>
      </c>
      <c r="K623" s="69"/>
    </row>
    <row r="624" spans="1:11">
      <c r="A624" s="24" t="s">
        <v>9202</v>
      </c>
      <c r="B624" s="24" t="s">
        <v>19364</v>
      </c>
      <c r="C624" s="24" t="s">
        <v>9201</v>
      </c>
      <c r="D624" s="24" t="s">
        <v>9208</v>
      </c>
      <c r="E624" s="24" t="s">
        <v>9199</v>
      </c>
      <c r="F624" s="24" t="s">
        <v>9207</v>
      </c>
      <c r="G624" s="24" t="s">
        <v>19270</v>
      </c>
      <c r="H624" s="80">
        <v>0.6502</v>
      </c>
      <c r="I624" s="81">
        <v>878</v>
      </c>
      <c r="J624" s="81">
        <v>892</v>
      </c>
      <c r="K624" s="69"/>
    </row>
    <row r="625" spans="1:11">
      <c r="A625" s="24" t="s">
        <v>9202</v>
      </c>
      <c r="B625" s="24" t="s">
        <v>19364</v>
      </c>
      <c r="C625" s="24" t="s">
        <v>9201</v>
      </c>
      <c r="D625" s="24" t="s">
        <v>9283</v>
      </c>
      <c r="E625" s="24" t="s">
        <v>9275</v>
      </c>
      <c r="F625" s="24" t="s">
        <v>4778</v>
      </c>
      <c r="G625" s="24" t="s">
        <v>19271</v>
      </c>
      <c r="H625" s="80">
        <v>0.61919999999999997</v>
      </c>
      <c r="I625" s="81">
        <v>771</v>
      </c>
      <c r="J625" s="81">
        <v>730</v>
      </c>
      <c r="K625" s="69"/>
    </row>
    <row r="626" spans="1:11">
      <c r="A626" s="24" t="s">
        <v>9202</v>
      </c>
      <c r="B626" s="24" t="s">
        <v>19364</v>
      </c>
      <c r="C626" s="24" t="s">
        <v>9201</v>
      </c>
      <c r="D626" s="24" t="s">
        <v>9279</v>
      </c>
      <c r="E626" s="24" t="s">
        <v>9269</v>
      </c>
      <c r="F626" s="24" t="s">
        <v>774</v>
      </c>
      <c r="G626" s="24" t="s">
        <v>19271</v>
      </c>
      <c r="H626" s="80">
        <v>0.61309999999999998</v>
      </c>
      <c r="I626" s="81">
        <v>602</v>
      </c>
      <c r="J626" s="81">
        <v>628</v>
      </c>
      <c r="K626" s="69"/>
    </row>
    <row r="627" spans="1:11">
      <c r="A627" s="24" t="s">
        <v>9202</v>
      </c>
      <c r="B627" s="24" t="s">
        <v>19364</v>
      </c>
      <c r="C627" s="24" t="s">
        <v>9201</v>
      </c>
      <c r="D627" s="24" t="s">
        <v>9263</v>
      </c>
      <c r="E627" s="24" t="s">
        <v>9252</v>
      </c>
      <c r="F627" s="24" t="s">
        <v>9262</v>
      </c>
      <c r="G627" s="24" t="s">
        <v>19271</v>
      </c>
      <c r="H627" s="80">
        <v>0.61199999999999999</v>
      </c>
      <c r="I627" s="81">
        <v>460</v>
      </c>
      <c r="J627" s="81">
        <v>518</v>
      </c>
      <c r="K627" s="69"/>
    </row>
    <row r="628" spans="1:11">
      <c r="A628" s="24" t="s">
        <v>9202</v>
      </c>
      <c r="B628" s="24" t="s">
        <v>19364</v>
      </c>
      <c r="C628" s="24" t="s">
        <v>9201</v>
      </c>
      <c r="D628" s="24" t="s">
        <v>9248</v>
      </c>
      <c r="E628" s="24" t="s">
        <v>9238</v>
      </c>
      <c r="F628" s="24" t="s">
        <v>9247</v>
      </c>
      <c r="G628" s="24" t="s">
        <v>19270</v>
      </c>
      <c r="H628" s="80">
        <v>0.59389999999999998</v>
      </c>
      <c r="I628" s="81">
        <v>1263</v>
      </c>
      <c r="J628" s="81">
        <v>1315</v>
      </c>
      <c r="K628" s="69"/>
    </row>
    <row r="629" spans="1:11">
      <c r="A629" s="24" t="s">
        <v>9202</v>
      </c>
      <c r="B629" s="24" t="s">
        <v>19364</v>
      </c>
      <c r="C629" s="24" t="s">
        <v>9201</v>
      </c>
      <c r="D629" s="24" t="s">
        <v>9225</v>
      </c>
      <c r="E629" s="24" t="s">
        <v>9215</v>
      </c>
      <c r="F629" s="24" t="s">
        <v>9224</v>
      </c>
      <c r="G629" s="24" t="s">
        <v>19271</v>
      </c>
      <c r="H629" s="80">
        <v>0.57410000000000005</v>
      </c>
      <c r="I629" s="81">
        <v>698</v>
      </c>
      <c r="J629" s="81">
        <v>648</v>
      </c>
      <c r="K629" s="69"/>
    </row>
    <row r="630" spans="1:11">
      <c r="A630" s="24" t="s">
        <v>9202</v>
      </c>
      <c r="B630" s="24" t="s">
        <v>19364</v>
      </c>
      <c r="C630" s="24" t="s">
        <v>9201</v>
      </c>
      <c r="D630" s="24" t="s">
        <v>9231</v>
      </c>
      <c r="E630" s="24" t="s">
        <v>9220</v>
      </c>
      <c r="F630" s="24" t="s">
        <v>9230</v>
      </c>
      <c r="G630" s="24" t="s">
        <v>19271</v>
      </c>
      <c r="H630" s="80">
        <v>0.55769999999999997</v>
      </c>
      <c r="I630" s="81">
        <v>432</v>
      </c>
      <c r="J630" s="81">
        <v>416</v>
      </c>
      <c r="K630" s="69"/>
    </row>
    <row r="631" spans="1:11">
      <c r="A631" s="24" t="s">
        <v>9202</v>
      </c>
      <c r="B631" s="24" t="s">
        <v>19364</v>
      </c>
      <c r="C631" s="24" t="s">
        <v>9201</v>
      </c>
      <c r="D631" s="24" t="s">
        <v>9254</v>
      </c>
      <c r="E631" s="24" t="s">
        <v>9243</v>
      </c>
      <c r="F631" s="24" t="s">
        <v>9253</v>
      </c>
      <c r="G631" s="24" t="s">
        <v>19269</v>
      </c>
      <c r="H631" s="80">
        <v>0.55010000000000003</v>
      </c>
      <c r="I631" s="81">
        <v>2524</v>
      </c>
      <c r="J631" s="81">
        <v>2587</v>
      </c>
      <c r="K631" s="69"/>
    </row>
    <row r="632" spans="1:11">
      <c r="A632" s="24" t="s">
        <v>9202</v>
      </c>
      <c r="B632" s="24" t="s">
        <v>19364</v>
      </c>
      <c r="C632" s="24" t="s">
        <v>9201</v>
      </c>
      <c r="D632" s="24" t="s">
        <v>9240</v>
      </c>
      <c r="E632" s="24" t="s">
        <v>9229</v>
      </c>
      <c r="F632" s="24" t="s">
        <v>9239</v>
      </c>
      <c r="G632" s="24" t="s">
        <v>19270</v>
      </c>
      <c r="H632" s="80">
        <v>0.49509999999999998</v>
      </c>
      <c r="I632" s="81">
        <v>1320</v>
      </c>
      <c r="J632" s="81">
        <v>1315</v>
      </c>
      <c r="K632" s="69"/>
    </row>
    <row r="633" spans="1:11">
      <c r="A633" s="24" t="s">
        <v>9202</v>
      </c>
      <c r="B633" s="24" t="s">
        <v>19364</v>
      </c>
      <c r="C633" s="24" t="s">
        <v>9201</v>
      </c>
      <c r="D633" s="24" t="s">
        <v>9222</v>
      </c>
      <c r="E633" s="24" t="s">
        <v>9212</v>
      </c>
      <c r="F633" s="24" t="s">
        <v>9221</v>
      </c>
      <c r="G633" s="24" t="s">
        <v>19271</v>
      </c>
      <c r="H633" s="80">
        <v>0.4929</v>
      </c>
      <c r="I633" s="81">
        <v>755</v>
      </c>
      <c r="J633" s="81">
        <v>773</v>
      </c>
      <c r="K633" s="69"/>
    </row>
    <row r="634" spans="1:11">
      <c r="A634" s="24" t="s">
        <v>9202</v>
      </c>
      <c r="B634" s="24" t="s">
        <v>19364</v>
      </c>
      <c r="C634" s="24" t="s">
        <v>9201</v>
      </c>
      <c r="D634" s="24" t="s">
        <v>9257</v>
      </c>
      <c r="E634" s="24" t="s">
        <v>9246</v>
      </c>
      <c r="F634" s="24" t="s">
        <v>9256</v>
      </c>
      <c r="G634" s="24" t="s">
        <v>19269</v>
      </c>
      <c r="H634" s="80">
        <v>0.48980000000000001</v>
      </c>
      <c r="I634" s="81">
        <v>452</v>
      </c>
      <c r="J634" s="81">
        <v>441</v>
      </c>
      <c r="K634" s="69"/>
    </row>
    <row r="635" spans="1:11">
      <c r="A635" s="24" t="s">
        <v>9202</v>
      </c>
      <c r="B635" s="24" t="s">
        <v>19364</v>
      </c>
      <c r="C635" s="24" t="s">
        <v>9201</v>
      </c>
      <c r="D635" s="24" t="s">
        <v>9205</v>
      </c>
      <c r="E635" s="24" t="s">
        <v>9198</v>
      </c>
      <c r="F635" s="24" t="s">
        <v>9204</v>
      </c>
      <c r="G635" s="24" t="s">
        <v>19295</v>
      </c>
      <c r="H635" s="80">
        <v>0.44109999999999999</v>
      </c>
      <c r="I635" s="81">
        <v>401</v>
      </c>
      <c r="J635" s="81">
        <v>501</v>
      </c>
      <c r="K635" s="69"/>
    </row>
    <row r="636" spans="1:11">
      <c r="A636" s="24" t="s">
        <v>9202</v>
      </c>
      <c r="B636" s="24" t="s">
        <v>19364</v>
      </c>
      <c r="C636" s="24" t="s">
        <v>9201</v>
      </c>
      <c r="D636" s="24" t="s">
        <v>9216</v>
      </c>
      <c r="E636" s="24" t="s">
        <v>9206</v>
      </c>
      <c r="F636" s="24" t="s">
        <v>6051</v>
      </c>
      <c r="G636" s="24" t="s">
        <v>19269</v>
      </c>
      <c r="H636" s="80">
        <v>0.4254</v>
      </c>
      <c r="I636" s="81">
        <v>1544</v>
      </c>
      <c r="J636" s="81">
        <v>1662</v>
      </c>
      <c r="K636" s="69"/>
    </row>
    <row r="637" spans="1:11">
      <c r="A637" s="24" t="s">
        <v>2248</v>
      </c>
      <c r="B637" s="24" t="s">
        <v>19365</v>
      </c>
      <c r="C637" s="24" t="s">
        <v>2247</v>
      </c>
      <c r="D637" s="24" t="s">
        <v>2262</v>
      </c>
      <c r="E637" s="24" t="s">
        <v>2246</v>
      </c>
      <c r="F637" s="24" t="s">
        <v>2261</v>
      </c>
      <c r="G637" s="24" t="s">
        <v>19306</v>
      </c>
      <c r="H637" s="80">
        <v>0.92820000000000003</v>
      </c>
      <c r="I637" s="81">
        <v>546</v>
      </c>
      <c r="J637" s="81">
        <v>529</v>
      </c>
      <c r="K637" s="69"/>
    </row>
    <row r="638" spans="1:11">
      <c r="A638" s="24" t="s">
        <v>2248</v>
      </c>
      <c r="B638" s="24" t="s">
        <v>19365</v>
      </c>
      <c r="C638" s="24" t="s">
        <v>2247</v>
      </c>
      <c r="D638" s="24" t="s">
        <v>2259</v>
      </c>
      <c r="E638" s="24" t="s">
        <v>2245</v>
      </c>
      <c r="F638" s="24" t="s">
        <v>2258</v>
      </c>
      <c r="G638" s="24" t="s">
        <v>19270</v>
      </c>
      <c r="H638" s="80">
        <v>0.92369999999999997</v>
      </c>
      <c r="I638" s="81">
        <v>697</v>
      </c>
      <c r="J638" s="81">
        <v>721</v>
      </c>
      <c r="K638" s="69"/>
    </row>
    <row r="639" spans="1:11">
      <c r="A639" s="24" t="s">
        <v>2248</v>
      </c>
      <c r="B639" s="24" t="s">
        <v>19365</v>
      </c>
      <c r="C639" s="24" t="s">
        <v>2247</v>
      </c>
      <c r="D639" s="24" t="s">
        <v>2264</v>
      </c>
      <c r="E639" s="24" t="s">
        <v>2251</v>
      </c>
      <c r="F639" s="24" t="s">
        <v>1962</v>
      </c>
      <c r="G639" s="24" t="s">
        <v>19306</v>
      </c>
      <c r="H639" s="80">
        <v>0.91759999999999997</v>
      </c>
      <c r="I639" s="81">
        <v>431</v>
      </c>
      <c r="J639" s="81">
        <v>437</v>
      </c>
      <c r="K639" s="69"/>
    </row>
    <row r="640" spans="1:11">
      <c r="A640" s="24" t="s">
        <v>2248</v>
      </c>
      <c r="B640" s="24" t="s">
        <v>19365</v>
      </c>
      <c r="C640" s="24" t="s">
        <v>2247</v>
      </c>
      <c r="D640" s="24" t="s">
        <v>2266</v>
      </c>
      <c r="E640" s="24" t="s">
        <v>2252</v>
      </c>
      <c r="F640" s="24" t="s">
        <v>1241</v>
      </c>
      <c r="G640" s="24" t="s">
        <v>19306</v>
      </c>
      <c r="H640" s="80">
        <v>0.91110000000000002</v>
      </c>
      <c r="I640" s="81">
        <v>558</v>
      </c>
      <c r="J640" s="81">
        <v>506</v>
      </c>
      <c r="K640" s="69"/>
    </row>
    <row r="641" spans="1:11">
      <c r="A641" s="24" t="s">
        <v>2248</v>
      </c>
      <c r="B641" s="24" t="s">
        <v>19365</v>
      </c>
      <c r="C641" s="24" t="s">
        <v>2247</v>
      </c>
      <c r="D641" s="24" t="s">
        <v>2269</v>
      </c>
      <c r="E641" s="24" t="s">
        <v>2255</v>
      </c>
      <c r="F641" s="24" t="s">
        <v>2268</v>
      </c>
      <c r="G641" s="24" t="s">
        <v>19307</v>
      </c>
      <c r="H641" s="80">
        <v>0.91020000000000001</v>
      </c>
      <c r="I641" s="81">
        <v>749</v>
      </c>
      <c r="J641" s="81">
        <v>601</v>
      </c>
      <c r="K641" s="69"/>
    </row>
    <row r="642" spans="1:11">
      <c r="A642" s="24" t="s">
        <v>2248</v>
      </c>
      <c r="B642" s="24" t="s">
        <v>19365</v>
      </c>
      <c r="C642" s="24" t="s">
        <v>2247</v>
      </c>
      <c r="D642" s="24" t="s">
        <v>2257</v>
      </c>
      <c r="E642" s="24" t="s">
        <v>2242</v>
      </c>
      <c r="F642" s="24" t="s">
        <v>2256</v>
      </c>
      <c r="G642" s="24" t="s">
        <v>19270</v>
      </c>
      <c r="H642" s="80">
        <v>0.8891</v>
      </c>
      <c r="I642" s="81">
        <v>657</v>
      </c>
      <c r="J642" s="81">
        <v>676</v>
      </c>
      <c r="K642" s="69"/>
    </row>
    <row r="643" spans="1:11">
      <c r="A643" s="24" t="s">
        <v>2248</v>
      </c>
      <c r="B643" s="24" t="s">
        <v>19365</v>
      </c>
      <c r="C643" s="24" t="s">
        <v>2247</v>
      </c>
      <c r="D643" s="24" t="s">
        <v>2250</v>
      </c>
      <c r="E643" s="24" t="s">
        <v>2232</v>
      </c>
      <c r="F643" s="24" t="s">
        <v>2249</v>
      </c>
      <c r="G643" s="24" t="s">
        <v>19306</v>
      </c>
      <c r="H643" s="80">
        <v>0.86209999999999998</v>
      </c>
      <c r="I643" s="81">
        <v>456</v>
      </c>
      <c r="J643" s="81">
        <v>435</v>
      </c>
      <c r="K643" s="69"/>
    </row>
    <row r="644" spans="1:11">
      <c r="A644" s="24" t="s">
        <v>2248</v>
      </c>
      <c r="B644" s="24" t="s">
        <v>19365</v>
      </c>
      <c r="C644" s="24" t="s">
        <v>2247</v>
      </c>
      <c r="D644" s="24" t="s">
        <v>2254</v>
      </c>
      <c r="E644" s="24" t="s">
        <v>2237</v>
      </c>
      <c r="F644" s="24" t="s">
        <v>2253</v>
      </c>
      <c r="G644" s="24" t="s">
        <v>19269</v>
      </c>
      <c r="H644" s="80">
        <v>0.78280000000000005</v>
      </c>
      <c r="I644" s="81">
        <v>1652</v>
      </c>
      <c r="J644" s="81">
        <v>1690</v>
      </c>
      <c r="K644" s="69"/>
    </row>
    <row r="645" spans="1:11">
      <c r="A645" s="24" t="s">
        <v>1622</v>
      </c>
      <c r="B645" s="24" t="s">
        <v>19366</v>
      </c>
      <c r="C645" s="24" t="s">
        <v>1621</v>
      </c>
      <c r="D645" s="24" t="s">
        <v>1645</v>
      </c>
      <c r="E645" s="24" t="s">
        <v>1625</v>
      </c>
      <c r="F645" s="24" t="s">
        <v>1644</v>
      </c>
      <c r="G645" s="24" t="s">
        <v>19278</v>
      </c>
      <c r="H645" s="80">
        <v>0.99</v>
      </c>
      <c r="I645" s="81">
        <v>298</v>
      </c>
      <c r="J645" s="81">
        <v>244</v>
      </c>
      <c r="K645" s="69"/>
    </row>
    <row r="646" spans="1:11">
      <c r="A646" s="24" t="s">
        <v>1622</v>
      </c>
      <c r="B646" s="24" t="s">
        <v>19366</v>
      </c>
      <c r="C646" s="24" t="s">
        <v>1621</v>
      </c>
      <c r="D646" s="24" t="s">
        <v>1633</v>
      </c>
      <c r="E646" s="24" t="s">
        <v>1615</v>
      </c>
      <c r="F646" s="24" t="s">
        <v>1632</v>
      </c>
      <c r="G646" s="24" t="s">
        <v>19286</v>
      </c>
      <c r="H646" s="80">
        <v>0.94399999999999995</v>
      </c>
      <c r="I646" s="81">
        <v>412</v>
      </c>
      <c r="J646" s="81">
        <v>392</v>
      </c>
      <c r="K646" s="69"/>
    </row>
    <row r="647" spans="1:11">
      <c r="A647" s="24" t="s">
        <v>1622</v>
      </c>
      <c r="B647" s="24" t="s">
        <v>19366</v>
      </c>
      <c r="C647" s="24" t="s">
        <v>1621</v>
      </c>
      <c r="D647" s="24" t="s">
        <v>1656</v>
      </c>
      <c r="E647" s="24" t="s">
        <v>1637</v>
      </c>
      <c r="F647" s="24" t="s">
        <v>1655</v>
      </c>
      <c r="G647" s="24" t="s">
        <v>19271</v>
      </c>
      <c r="H647" s="80">
        <v>0.91400000000000003</v>
      </c>
      <c r="I647" s="81">
        <v>361</v>
      </c>
      <c r="J647" s="81">
        <v>348</v>
      </c>
      <c r="K647" s="69"/>
    </row>
    <row r="648" spans="1:11">
      <c r="A648" s="24" t="s">
        <v>1622</v>
      </c>
      <c r="B648" s="24" t="s">
        <v>19366</v>
      </c>
      <c r="C648" s="24" t="s">
        <v>1621</v>
      </c>
      <c r="D648" s="24" t="s">
        <v>1624</v>
      </c>
      <c r="E648" s="24" t="s">
        <v>1606</v>
      </c>
      <c r="F648" s="24" t="s">
        <v>1623</v>
      </c>
      <c r="G648" s="24" t="s">
        <v>19274</v>
      </c>
      <c r="H648" s="80">
        <v>0.90200000000000002</v>
      </c>
      <c r="I648" s="81">
        <v>373</v>
      </c>
      <c r="J648" s="81">
        <v>323</v>
      </c>
      <c r="K648" s="69"/>
    </row>
    <row r="649" spans="1:11">
      <c r="A649" s="24" t="s">
        <v>1622</v>
      </c>
      <c r="B649" s="24" t="s">
        <v>19366</v>
      </c>
      <c r="C649" s="24" t="s">
        <v>1621</v>
      </c>
      <c r="D649" s="24" t="s">
        <v>1651</v>
      </c>
      <c r="E649" s="24" t="s">
        <v>1631</v>
      </c>
      <c r="F649" s="24" t="s">
        <v>1650</v>
      </c>
      <c r="G649" s="24" t="s">
        <v>19271</v>
      </c>
      <c r="H649" s="80">
        <v>0.81699999999999995</v>
      </c>
      <c r="I649" s="81">
        <v>698</v>
      </c>
      <c r="J649" s="81">
        <v>643</v>
      </c>
      <c r="K649" s="69"/>
    </row>
    <row r="650" spans="1:11">
      <c r="A650" s="24" t="s">
        <v>1622</v>
      </c>
      <c r="B650" s="24" t="s">
        <v>19366</v>
      </c>
      <c r="C650" s="24" t="s">
        <v>1621</v>
      </c>
      <c r="D650" s="24" t="s">
        <v>1642</v>
      </c>
      <c r="E650" s="24" t="s">
        <v>1620</v>
      </c>
      <c r="F650" s="24" t="s">
        <v>1641</v>
      </c>
      <c r="G650" s="24" t="s">
        <v>19271</v>
      </c>
      <c r="H650" s="80">
        <v>0.81699999999999995</v>
      </c>
      <c r="I650" s="81">
        <v>381</v>
      </c>
      <c r="J650" s="81">
        <v>383</v>
      </c>
      <c r="K650" s="69"/>
    </row>
    <row r="651" spans="1:11">
      <c r="A651" s="24" t="s">
        <v>1622</v>
      </c>
      <c r="B651" s="24" t="s">
        <v>19366</v>
      </c>
      <c r="C651" s="24" t="s">
        <v>1621</v>
      </c>
      <c r="D651" s="24" t="s">
        <v>1636</v>
      </c>
      <c r="E651" s="24" t="s">
        <v>1618</v>
      </c>
      <c r="F651" s="24" t="s">
        <v>1635</v>
      </c>
      <c r="G651" s="24" t="s">
        <v>19270</v>
      </c>
      <c r="H651" s="80">
        <v>0.78100000000000003</v>
      </c>
      <c r="I651" s="81">
        <v>1465</v>
      </c>
      <c r="J651" s="81">
        <v>1419</v>
      </c>
      <c r="K651" s="69"/>
    </row>
    <row r="652" spans="1:11">
      <c r="A652" s="24" t="s">
        <v>1622</v>
      </c>
      <c r="B652" s="24" t="s">
        <v>19366</v>
      </c>
      <c r="C652" s="24" t="s">
        <v>1621</v>
      </c>
      <c r="D652" s="24" t="s">
        <v>1648</v>
      </c>
      <c r="E652" s="24" t="s">
        <v>1628</v>
      </c>
      <c r="F652" s="24" t="s">
        <v>1647</v>
      </c>
      <c r="G652" s="24" t="s">
        <v>19269</v>
      </c>
      <c r="H652" s="80">
        <v>0.76</v>
      </c>
      <c r="I652" s="81">
        <v>50</v>
      </c>
      <c r="J652" s="81">
        <v>25</v>
      </c>
      <c r="K652" s="69"/>
    </row>
    <row r="653" spans="1:11">
      <c r="A653" s="24" t="s">
        <v>1622</v>
      </c>
      <c r="B653" s="24" t="s">
        <v>19366</v>
      </c>
      <c r="C653" s="24" t="s">
        <v>1621</v>
      </c>
      <c r="D653" s="24" t="s">
        <v>1627</v>
      </c>
      <c r="E653" s="24" t="s">
        <v>1609</v>
      </c>
      <c r="F653" s="24" t="s">
        <v>1626</v>
      </c>
      <c r="G653" s="24" t="s">
        <v>19271</v>
      </c>
      <c r="H653" s="80">
        <v>0.752</v>
      </c>
      <c r="I653" s="81">
        <v>577</v>
      </c>
      <c r="J653" s="81">
        <v>540</v>
      </c>
      <c r="K653" s="69"/>
    </row>
    <row r="654" spans="1:11">
      <c r="A654" s="24" t="s">
        <v>1622</v>
      </c>
      <c r="B654" s="24" t="s">
        <v>19366</v>
      </c>
      <c r="C654" s="24" t="s">
        <v>1621</v>
      </c>
      <c r="D654" s="24" t="s">
        <v>1639</v>
      </c>
      <c r="E654" s="24" t="s">
        <v>1619</v>
      </c>
      <c r="F654" s="24" t="s">
        <v>1638</v>
      </c>
      <c r="G654" s="24" t="s">
        <v>19269</v>
      </c>
      <c r="H654" s="80">
        <v>0.61499999999999999</v>
      </c>
      <c r="I654" s="81">
        <v>1756</v>
      </c>
      <c r="J654" s="81">
        <v>1607</v>
      </c>
      <c r="K654" s="69"/>
    </row>
    <row r="655" spans="1:11">
      <c r="A655" s="24" t="s">
        <v>1622</v>
      </c>
      <c r="B655" s="24" t="s">
        <v>19366</v>
      </c>
      <c r="C655" s="24" t="s">
        <v>1621</v>
      </c>
      <c r="D655" s="24" t="s">
        <v>1630</v>
      </c>
      <c r="E655" s="24" t="s">
        <v>1612</v>
      </c>
      <c r="F655" s="24" t="s">
        <v>1629</v>
      </c>
      <c r="G655" s="24" t="s">
        <v>19734</v>
      </c>
      <c r="H655" s="80">
        <v>0.52700000000000002</v>
      </c>
      <c r="I655" s="81">
        <v>309</v>
      </c>
      <c r="J655" s="81">
        <v>290</v>
      </c>
      <c r="K655" s="69"/>
    </row>
    <row r="656" spans="1:11">
      <c r="A656" s="24" t="s">
        <v>1622</v>
      </c>
      <c r="B656" s="24" t="s">
        <v>19366</v>
      </c>
      <c r="C656" s="24" t="s">
        <v>1621</v>
      </c>
      <c r="D656" s="24" t="s">
        <v>1653</v>
      </c>
      <c r="E656" s="24" t="s">
        <v>1634</v>
      </c>
      <c r="F656" s="24" t="s">
        <v>19738</v>
      </c>
      <c r="G656" s="24" t="s">
        <v>19301</v>
      </c>
      <c r="H656" s="80">
        <v>0.374</v>
      </c>
      <c r="I656" s="81">
        <v>344</v>
      </c>
      <c r="J656" s="81">
        <v>326</v>
      </c>
      <c r="K656" s="69"/>
    </row>
    <row r="657" spans="1:11">
      <c r="A657" s="24" t="s">
        <v>1622</v>
      </c>
      <c r="B657" s="24" t="s">
        <v>19366</v>
      </c>
      <c r="C657" s="24" t="s">
        <v>1621</v>
      </c>
      <c r="D657" s="24" t="s">
        <v>1659</v>
      </c>
      <c r="E657" s="24" t="s">
        <v>1640</v>
      </c>
      <c r="F657" s="24" t="s">
        <v>1658</v>
      </c>
      <c r="G657" s="24" t="s">
        <v>19298</v>
      </c>
      <c r="H657" s="80">
        <v>0</v>
      </c>
      <c r="I657" s="81">
        <v>1900</v>
      </c>
      <c r="J657" s="81">
        <v>731</v>
      </c>
      <c r="K657" s="69"/>
    </row>
    <row r="658" spans="1:11">
      <c r="A658" s="24" t="s">
        <v>18638</v>
      </c>
      <c r="B658" s="24" t="s">
        <v>19367</v>
      </c>
      <c r="C658" s="24" t="s">
        <v>18637</v>
      </c>
      <c r="D658" s="24" t="s">
        <v>18728</v>
      </c>
      <c r="E658" s="24" t="s">
        <v>18726</v>
      </c>
      <c r="F658" s="24" t="s">
        <v>18727</v>
      </c>
      <c r="G658" s="24" t="s">
        <v>19271</v>
      </c>
      <c r="H658" s="80">
        <v>0.77949999999999997</v>
      </c>
      <c r="I658" s="81">
        <v>672</v>
      </c>
      <c r="J658" s="81">
        <v>581</v>
      </c>
      <c r="K658" s="69"/>
    </row>
    <row r="659" spans="1:11">
      <c r="A659" s="24" t="s">
        <v>18638</v>
      </c>
      <c r="B659" s="24" t="s">
        <v>19367</v>
      </c>
      <c r="C659" s="24" t="s">
        <v>18637</v>
      </c>
      <c r="D659" s="24" t="s">
        <v>18680</v>
      </c>
      <c r="E659" s="24" t="s">
        <v>18679</v>
      </c>
      <c r="F659" s="24" t="s">
        <v>3778</v>
      </c>
      <c r="G659" s="24" t="s">
        <v>19271</v>
      </c>
      <c r="H659" s="80">
        <v>0.77270000000000005</v>
      </c>
      <c r="I659" s="81">
        <v>788</v>
      </c>
      <c r="J659" s="81">
        <v>665</v>
      </c>
      <c r="K659" s="69"/>
    </row>
    <row r="660" spans="1:11">
      <c r="A660" s="24" t="s">
        <v>18638</v>
      </c>
      <c r="B660" s="24" t="s">
        <v>19367</v>
      </c>
      <c r="C660" s="24" t="s">
        <v>18637</v>
      </c>
      <c r="D660" s="24" t="s">
        <v>18698</v>
      </c>
      <c r="E660" s="24" t="s">
        <v>18696</v>
      </c>
      <c r="F660" s="24" t="s">
        <v>18697</v>
      </c>
      <c r="G660" s="24" t="s">
        <v>19270</v>
      </c>
      <c r="H660" s="80">
        <v>0.74819999999999998</v>
      </c>
      <c r="I660" s="81">
        <v>811</v>
      </c>
      <c r="J660" s="81">
        <v>575</v>
      </c>
      <c r="K660" s="69"/>
    </row>
    <row r="661" spans="1:11">
      <c r="A661" s="24" t="s">
        <v>18638</v>
      </c>
      <c r="B661" s="24" t="s">
        <v>19367</v>
      </c>
      <c r="C661" s="24" t="s">
        <v>18637</v>
      </c>
      <c r="D661" s="24" t="s">
        <v>18640</v>
      </c>
      <c r="E661" s="24" t="s">
        <v>18636</v>
      </c>
      <c r="F661" s="24" t="s">
        <v>18639</v>
      </c>
      <c r="G661" s="24" t="s">
        <v>19274</v>
      </c>
      <c r="H661" s="80">
        <v>0.73280000000000001</v>
      </c>
      <c r="I661" s="81">
        <v>443</v>
      </c>
      <c r="J661" s="81">
        <v>408</v>
      </c>
      <c r="K661" s="69"/>
    </row>
    <row r="662" spans="1:11">
      <c r="A662" s="24" t="s">
        <v>18638</v>
      </c>
      <c r="B662" s="24" t="s">
        <v>19367</v>
      </c>
      <c r="C662" s="24" t="s">
        <v>18637</v>
      </c>
      <c r="D662" s="24" t="s">
        <v>18661</v>
      </c>
      <c r="E662" s="24" t="s">
        <v>18659</v>
      </c>
      <c r="F662" s="24" t="s">
        <v>18660</v>
      </c>
      <c r="G662" s="24" t="s">
        <v>19273</v>
      </c>
      <c r="H662" s="80">
        <v>0.72109999999999996</v>
      </c>
      <c r="I662" s="81">
        <v>527</v>
      </c>
      <c r="J662" s="81">
        <v>469</v>
      </c>
      <c r="K662" s="69"/>
    </row>
    <row r="663" spans="1:11">
      <c r="A663" s="24" t="s">
        <v>18638</v>
      </c>
      <c r="B663" s="24" t="s">
        <v>19367</v>
      </c>
      <c r="C663" s="24" t="s">
        <v>18637</v>
      </c>
      <c r="D663" s="24" t="s">
        <v>18716</v>
      </c>
      <c r="E663" s="24" t="s">
        <v>18714</v>
      </c>
      <c r="F663" s="24" t="s">
        <v>18715</v>
      </c>
      <c r="G663" s="24" t="s">
        <v>19271</v>
      </c>
      <c r="H663" s="80">
        <v>0.70889999999999997</v>
      </c>
      <c r="I663" s="81">
        <v>655</v>
      </c>
      <c r="J663" s="81">
        <v>652</v>
      </c>
      <c r="K663" s="69"/>
    </row>
    <row r="664" spans="1:11">
      <c r="A664" s="24" t="s">
        <v>18638</v>
      </c>
      <c r="B664" s="24" t="s">
        <v>19367</v>
      </c>
      <c r="C664" s="24" t="s">
        <v>18637</v>
      </c>
      <c r="D664" s="24" t="s">
        <v>18701</v>
      </c>
      <c r="E664" s="24" t="s">
        <v>18699</v>
      </c>
      <c r="F664" s="24" t="s">
        <v>18700</v>
      </c>
      <c r="G664" s="24" t="s">
        <v>19270</v>
      </c>
      <c r="H664" s="80">
        <v>0.7056</v>
      </c>
      <c r="I664" s="81">
        <v>834</v>
      </c>
      <c r="J664" s="81">
        <v>850</v>
      </c>
      <c r="K664" s="69"/>
    </row>
    <row r="665" spans="1:11">
      <c r="A665" s="24" t="s">
        <v>18638</v>
      </c>
      <c r="B665" s="24" t="s">
        <v>19367</v>
      </c>
      <c r="C665" s="24" t="s">
        <v>18637</v>
      </c>
      <c r="D665" s="24" t="s">
        <v>18675</v>
      </c>
      <c r="E665" s="24" t="s">
        <v>18673</v>
      </c>
      <c r="F665" s="24" t="s">
        <v>18674</v>
      </c>
      <c r="G665" s="24" t="s">
        <v>19271</v>
      </c>
      <c r="H665" s="80">
        <v>0.6855</v>
      </c>
      <c r="I665" s="81">
        <v>653</v>
      </c>
      <c r="J665" s="81">
        <v>590</v>
      </c>
      <c r="K665" s="69"/>
    </row>
    <row r="666" spans="1:11">
      <c r="A666" s="24" t="s">
        <v>18638</v>
      </c>
      <c r="B666" s="24" t="s">
        <v>19367</v>
      </c>
      <c r="C666" s="24" t="s">
        <v>18637</v>
      </c>
      <c r="D666" s="24" t="s">
        <v>18692</v>
      </c>
      <c r="E666" s="24" t="s">
        <v>18690</v>
      </c>
      <c r="F666" s="24" t="s">
        <v>18691</v>
      </c>
      <c r="G666" s="24" t="s">
        <v>19271</v>
      </c>
      <c r="H666" s="80">
        <v>0.68340000000000001</v>
      </c>
      <c r="I666" s="81">
        <v>658</v>
      </c>
      <c r="J666" s="81">
        <v>661</v>
      </c>
      <c r="K666" s="69"/>
    </row>
    <row r="667" spans="1:11">
      <c r="A667" s="24" t="s">
        <v>18638</v>
      </c>
      <c r="B667" s="24" t="s">
        <v>19367</v>
      </c>
      <c r="C667" s="24" t="s">
        <v>18637</v>
      </c>
      <c r="D667" s="24" t="s">
        <v>18722</v>
      </c>
      <c r="E667" s="24" t="s">
        <v>18720</v>
      </c>
      <c r="F667" s="24" t="s">
        <v>18721</v>
      </c>
      <c r="G667" s="24" t="s">
        <v>19270</v>
      </c>
      <c r="H667" s="80">
        <v>0.66579999999999995</v>
      </c>
      <c r="I667" s="81">
        <v>831</v>
      </c>
      <c r="J667" s="81">
        <v>925</v>
      </c>
      <c r="K667" s="69"/>
    </row>
    <row r="668" spans="1:11">
      <c r="A668" s="24" t="s">
        <v>18638</v>
      </c>
      <c r="B668" s="24" t="s">
        <v>19367</v>
      </c>
      <c r="C668" s="24" t="s">
        <v>18637</v>
      </c>
      <c r="D668" s="24" t="s">
        <v>18713</v>
      </c>
      <c r="E668" s="24" t="s">
        <v>18711</v>
      </c>
      <c r="F668" s="24" t="s">
        <v>18712</v>
      </c>
      <c r="G668" s="24" t="s">
        <v>19271</v>
      </c>
      <c r="H668" s="80">
        <v>0.62829999999999997</v>
      </c>
      <c r="I668" s="81">
        <v>614</v>
      </c>
      <c r="J668" s="81">
        <v>624</v>
      </c>
      <c r="K668" s="69"/>
    </row>
    <row r="669" spans="1:11">
      <c r="A669" s="24" t="s">
        <v>18638</v>
      </c>
      <c r="B669" s="24" t="s">
        <v>19367</v>
      </c>
      <c r="C669" s="24" t="s">
        <v>18637</v>
      </c>
      <c r="D669" s="24" t="s">
        <v>18719</v>
      </c>
      <c r="E669" s="24" t="s">
        <v>18717</v>
      </c>
      <c r="F669" s="24" t="s">
        <v>18718</v>
      </c>
      <c r="G669" s="24" t="s">
        <v>19271</v>
      </c>
      <c r="H669" s="80">
        <v>0.62190000000000001</v>
      </c>
      <c r="I669" s="81">
        <v>722</v>
      </c>
      <c r="J669" s="81">
        <v>709</v>
      </c>
      <c r="K669" s="69"/>
    </row>
    <row r="670" spans="1:11">
      <c r="A670" s="24" t="s">
        <v>18638</v>
      </c>
      <c r="B670" s="24" t="s">
        <v>19367</v>
      </c>
      <c r="C670" s="24" t="s">
        <v>18637</v>
      </c>
      <c r="D670" s="24" t="s">
        <v>18704</v>
      </c>
      <c r="E670" s="24" t="s">
        <v>18702</v>
      </c>
      <c r="F670" s="24" t="s">
        <v>18703</v>
      </c>
      <c r="G670" s="24" t="s">
        <v>19271</v>
      </c>
      <c r="H670" s="80">
        <v>0.61880000000000002</v>
      </c>
      <c r="I670" s="81">
        <v>530</v>
      </c>
      <c r="J670" s="81">
        <v>552</v>
      </c>
      <c r="K670" s="69"/>
    </row>
    <row r="671" spans="1:11">
      <c r="A671" s="24" t="s">
        <v>18638</v>
      </c>
      <c r="B671" s="24" t="s">
        <v>19367</v>
      </c>
      <c r="C671" s="24" t="s">
        <v>18637</v>
      </c>
      <c r="D671" s="24" t="s">
        <v>18725</v>
      </c>
      <c r="E671" s="24" t="s">
        <v>18723</v>
      </c>
      <c r="F671" s="24" t="s">
        <v>18724</v>
      </c>
      <c r="G671" s="24" t="s">
        <v>19269</v>
      </c>
      <c r="H671" s="80">
        <v>0.6169</v>
      </c>
      <c r="I671" s="81">
        <v>2821</v>
      </c>
      <c r="J671" s="81">
        <v>2850</v>
      </c>
      <c r="K671" s="69"/>
    </row>
    <row r="672" spans="1:11">
      <c r="A672" s="24" t="s">
        <v>18638</v>
      </c>
      <c r="B672" s="24" t="s">
        <v>19367</v>
      </c>
      <c r="C672" s="24" t="s">
        <v>18637</v>
      </c>
      <c r="D672" s="24" t="s">
        <v>18710</v>
      </c>
      <c r="E672" s="24" t="s">
        <v>18708</v>
      </c>
      <c r="F672" s="24" t="s">
        <v>18709</v>
      </c>
      <c r="G672" s="24" t="s">
        <v>19271</v>
      </c>
      <c r="H672" s="80">
        <v>0.60170000000000001</v>
      </c>
      <c r="I672" s="81">
        <v>729</v>
      </c>
      <c r="J672" s="81">
        <v>802</v>
      </c>
      <c r="K672" s="69"/>
    </row>
    <row r="673" spans="1:11">
      <c r="A673" s="24" t="s">
        <v>18638</v>
      </c>
      <c r="B673" s="24" t="s">
        <v>19367</v>
      </c>
      <c r="C673" s="24" t="s">
        <v>18637</v>
      </c>
      <c r="D673" s="24" t="s">
        <v>18655</v>
      </c>
      <c r="E673" s="24" t="s">
        <v>18653</v>
      </c>
      <c r="F673" s="24" t="s">
        <v>18654</v>
      </c>
      <c r="G673" s="24" t="s">
        <v>19269</v>
      </c>
      <c r="H673" s="80">
        <v>0.58560000000000001</v>
      </c>
      <c r="I673" s="81">
        <v>115</v>
      </c>
      <c r="J673" s="81">
        <v>113</v>
      </c>
      <c r="K673" s="69"/>
    </row>
    <row r="674" spans="1:11">
      <c r="A674" s="24" t="s">
        <v>18638</v>
      </c>
      <c r="B674" s="24" t="s">
        <v>19367</v>
      </c>
      <c r="C674" s="24" t="s">
        <v>18637</v>
      </c>
      <c r="D674" s="24" t="s">
        <v>18686</v>
      </c>
      <c r="E674" s="24" t="s">
        <v>18684</v>
      </c>
      <c r="F674" s="24" t="s">
        <v>18685</v>
      </c>
      <c r="G674" s="24" t="s">
        <v>19269</v>
      </c>
      <c r="H674" s="80">
        <v>0.58340000000000003</v>
      </c>
      <c r="I674" s="81">
        <v>1983</v>
      </c>
      <c r="J674" s="81">
        <v>2850</v>
      </c>
      <c r="K674" s="69"/>
    </row>
    <row r="675" spans="1:11">
      <c r="A675" s="24" t="s">
        <v>18638</v>
      </c>
      <c r="B675" s="24" t="s">
        <v>19367</v>
      </c>
      <c r="C675" s="24" t="s">
        <v>18637</v>
      </c>
      <c r="D675" s="24" t="s">
        <v>18649</v>
      </c>
      <c r="E675" s="24" t="s">
        <v>18647</v>
      </c>
      <c r="F675" s="24" t="s">
        <v>18648</v>
      </c>
      <c r="G675" s="24" t="s">
        <v>19271</v>
      </c>
      <c r="H675" s="80">
        <v>0.57250000000000001</v>
      </c>
      <c r="I675" s="81">
        <v>792</v>
      </c>
      <c r="J675" s="81">
        <v>640</v>
      </c>
      <c r="K675" s="69"/>
    </row>
    <row r="676" spans="1:11">
      <c r="A676" s="24" t="s">
        <v>18638</v>
      </c>
      <c r="B676" s="24" t="s">
        <v>19367</v>
      </c>
      <c r="C676" s="24" t="s">
        <v>18637</v>
      </c>
      <c r="D676" s="24" t="s">
        <v>18652</v>
      </c>
      <c r="E676" s="24" t="s">
        <v>18650</v>
      </c>
      <c r="F676" s="24" t="s">
        <v>18651</v>
      </c>
      <c r="G676" s="24" t="s">
        <v>19270</v>
      </c>
      <c r="H676" s="80">
        <v>0.56020000000000003</v>
      </c>
      <c r="I676" s="81">
        <v>1002</v>
      </c>
      <c r="J676" s="81">
        <v>850</v>
      </c>
      <c r="K676" s="69"/>
    </row>
    <row r="677" spans="1:11">
      <c r="A677" s="24" t="s">
        <v>18638</v>
      </c>
      <c r="B677" s="24" t="s">
        <v>19367</v>
      </c>
      <c r="C677" s="24" t="s">
        <v>18637</v>
      </c>
      <c r="D677" s="24" t="s">
        <v>18683</v>
      </c>
      <c r="E677" s="24" t="s">
        <v>18681</v>
      </c>
      <c r="F677" s="24" t="s">
        <v>18682</v>
      </c>
      <c r="G677" s="24" t="s">
        <v>19270</v>
      </c>
      <c r="H677" s="80">
        <v>0.55000000000000004</v>
      </c>
      <c r="I677" s="81">
        <v>989</v>
      </c>
      <c r="J677" s="81">
        <v>900</v>
      </c>
      <c r="K677" s="69"/>
    </row>
    <row r="678" spans="1:11">
      <c r="A678" s="24" t="s">
        <v>18638</v>
      </c>
      <c r="B678" s="24" t="s">
        <v>19367</v>
      </c>
      <c r="C678" s="24" t="s">
        <v>18637</v>
      </c>
      <c r="D678" s="24" t="s">
        <v>18669</v>
      </c>
      <c r="E678" s="24" t="s">
        <v>18668</v>
      </c>
      <c r="F678" s="24" t="s">
        <v>19368</v>
      </c>
      <c r="G678" s="24" t="s">
        <v>19270</v>
      </c>
      <c r="H678" s="80">
        <v>0.55000000000000004</v>
      </c>
      <c r="I678" s="81">
        <v>0</v>
      </c>
      <c r="J678" s="81">
        <v>600</v>
      </c>
      <c r="K678" s="69"/>
    </row>
    <row r="679" spans="1:11">
      <c r="A679" s="24" t="s">
        <v>18638</v>
      </c>
      <c r="B679" s="24" t="s">
        <v>19367</v>
      </c>
      <c r="C679" s="24" t="s">
        <v>18637</v>
      </c>
      <c r="D679" s="24" t="s">
        <v>18678</v>
      </c>
      <c r="E679" s="24" t="s">
        <v>18676</v>
      </c>
      <c r="F679" s="24" t="s">
        <v>18677</v>
      </c>
      <c r="G679" s="24" t="s">
        <v>19271</v>
      </c>
      <c r="H679" s="80">
        <v>0.41599999999999998</v>
      </c>
      <c r="I679" s="81">
        <v>591</v>
      </c>
      <c r="J679" s="81">
        <v>654</v>
      </c>
      <c r="K679" s="69"/>
    </row>
    <row r="680" spans="1:11">
      <c r="A680" s="24" t="s">
        <v>18638</v>
      </c>
      <c r="B680" s="24" t="s">
        <v>19367</v>
      </c>
      <c r="C680" s="24" t="s">
        <v>18637</v>
      </c>
      <c r="D680" s="24" t="s">
        <v>18672</v>
      </c>
      <c r="E680" s="24" t="s">
        <v>18670</v>
      </c>
      <c r="F680" s="24" t="s">
        <v>18671</v>
      </c>
      <c r="G680" s="24" t="s">
        <v>19271</v>
      </c>
      <c r="H680" s="80">
        <v>0.40770000000000001</v>
      </c>
      <c r="I680" s="81">
        <v>512</v>
      </c>
      <c r="J680" s="81">
        <v>572</v>
      </c>
      <c r="K680" s="69"/>
    </row>
    <row r="681" spans="1:11">
      <c r="A681" s="24" t="s">
        <v>18638</v>
      </c>
      <c r="B681" s="24" t="s">
        <v>19367</v>
      </c>
      <c r="C681" s="24" t="s">
        <v>18637</v>
      </c>
      <c r="D681" s="24" t="s">
        <v>18646</v>
      </c>
      <c r="E681" s="24" t="s">
        <v>18644</v>
      </c>
      <c r="F681" s="24" t="s">
        <v>18645</v>
      </c>
      <c r="G681" s="24" t="s">
        <v>19269</v>
      </c>
      <c r="H681" s="80">
        <v>0.36309999999999998</v>
      </c>
      <c r="I681" s="81">
        <v>2787</v>
      </c>
      <c r="J681" s="81">
        <v>2600</v>
      </c>
      <c r="K681" s="69"/>
    </row>
    <row r="682" spans="1:11">
      <c r="A682" s="24" t="s">
        <v>18638</v>
      </c>
      <c r="B682" s="24" t="s">
        <v>19367</v>
      </c>
      <c r="C682" s="24" t="s">
        <v>18637</v>
      </c>
      <c r="D682" s="24" t="s">
        <v>18658</v>
      </c>
      <c r="E682" s="24" t="s">
        <v>18656</v>
      </c>
      <c r="F682" s="24" t="s">
        <v>18657</v>
      </c>
      <c r="G682" s="24" t="s">
        <v>19271</v>
      </c>
      <c r="H682" s="80">
        <v>0.36249999999999999</v>
      </c>
      <c r="I682" s="81">
        <v>631</v>
      </c>
      <c r="J682" s="81">
        <v>567</v>
      </c>
      <c r="K682" s="69"/>
    </row>
    <row r="683" spans="1:11">
      <c r="A683" s="24" t="s">
        <v>18638</v>
      </c>
      <c r="B683" s="24" t="s">
        <v>19367</v>
      </c>
      <c r="C683" s="24" t="s">
        <v>18637</v>
      </c>
      <c r="D683" s="24" t="s">
        <v>18689</v>
      </c>
      <c r="E683" s="24" t="s">
        <v>18687</v>
      </c>
      <c r="F683" s="24" t="s">
        <v>18688</v>
      </c>
      <c r="G683" s="24" t="s">
        <v>19271</v>
      </c>
      <c r="H683" s="80">
        <v>0.32640000000000002</v>
      </c>
      <c r="I683" s="81">
        <v>857</v>
      </c>
      <c r="J683" s="81">
        <v>725</v>
      </c>
      <c r="K683" s="69"/>
    </row>
    <row r="684" spans="1:11">
      <c r="A684" s="24" t="s">
        <v>18638</v>
      </c>
      <c r="B684" s="24" t="s">
        <v>19367</v>
      </c>
      <c r="C684" s="24" t="s">
        <v>18637</v>
      </c>
      <c r="D684" s="24" t="s">
        <v>18667</v>
      </c>
      <c r="E684" s="24" t="s">
        <v>18665</v>
      </c>
      <c r="F684" s="24" t="s">
        <v>18666</v>
      </c>
      <c r="G684" s="24" t="s">
        <v>19270</v>
      </c>
      <c r="H684" s="80">
        <v>0.3256</v>
      </c>
      <c r="I684" s="81">
        <v>828</v>
      </c>
      <c r="J684" s="81">
        <v>875</v>
      </c>
      <c r="K684" s="69"/>
    </row>
    <row r="685" spans="1:11">
      <c r="A685" s="24" t="s">
        <v>18638</v>
      </c>
      <c r="B685" s="24" t="s">
        <v>19367</v>
      </c>
      <c r="C685" s="24" t="s">
        <v>18637</v>
      </c>
      <c r="D685" s="24" t="s">
        <v>18664</v>
      </c>
      <c r="E685" s="24" t="s">
        <v>18662</v>
      </c>
      <c r="F685" s="24" t="s">
        <v>18663</v>
      </c>
      <c r="G685" s="24" t="s">
        <v>19271</v>
      </c>
      <c r="H685" s="80">
        <v>0.28589999999999999</v>
      </c>
      <c r="I685" s="81">
        <v>766</v>
      </c>
      <c r="J685" s="81">
        <v>732</v>
      </c>
      <c r="K685" s="69"/>
    </row>
    <row r="686" spans="1:11">
      <c r="A686" s="24" t="s">
        <v>18638</v>
      </c>
      <c r="B686" s="24" t="s">
        <v>19367</v>
      </c>
      <c r="C686" s="24" t="s">
        <v>18637</v>
      </c>
      <c r="D686" s="24" t="s">
        <v>18707</v>
      </c>
      <c r="E686" s="24" t="s">
        <v>18705</v>
      </c>
      <c r="F686" s="24" t="s">
        <v>18706</v>
      </c>
      <c r="G686" s="24" t="s">
        <v>19270</v>
      </c>
      <c r="H686" s="80">
        <v>0.27629999999999999</v>
      </c>
      <c r="I686" s="81">
        <v>1157</v>
      </c>
      <c r="J686" s="81">
        <v>1050</v>
      </c>
      <c r="K686" s="69"/>
    </row>
    <row r="687" spans="1:11">
      <c r="A687" s="24" t="s">
        <v>18638</v>
      </c>
      <c r="B687" s="24" t="s">
        <v>19367</v>
      </c>
      <c r="C687" s="24" t="s">
        <v>18637</v>
      </c>
      <c r="D687" s="24" t="s">
        <v>18643</v>
      </c>
      <c r="E687" s="24" t="s">
        <v>18641</v>
      </c>
      <c r="F687" s="24" t="s">
        <v>18642</v>
      </c>
      <c r="G687" s="24" t="s">
        <v>19271</v>
      </c>
      <c r="H687" s="80">
        <v>0.21679999999999999</v>
      </c>
      <c r="I687" s="81">
        <v>819</v>
      </c>
      <c r="J687" s="81">
        <v>727</v>
      </c>
      <c r="K687" s="69"/>
    </row>
    <row r="688" spans="1:11">
      <c r="A688" s="24" t="s">
        <v>18638</v>
      </c>
      <c r="B688" s="24" t="s">
        <v>19367</v>
      </c>
      <c r="C688" s="24" t="s">
        <v>18637</v>
      </c>
      <c r="D688" s="24" t="s">
        <v>18695</v>
      </c>
      <c r="E688" s="24" t="s">
        <v>18693</v>
      </c>
      <c r="F688" s="24" t="s">
        <v>18694</v>
      </c>
      <c r="G688" s="24" t="s">
        <v>19271</v>
      </c>
      <c r="H688" s="80">
        <v>0.20449999999999999</v>
      </c>
      <c r="I688" s="81">
        <v>876</v>
      </c>
      <c r="J688" s="81">
        <v>802</v>
      </c>
      <c r="K688" s="69"/>
    </row>
    <row r="689" spans="1:11">
      <c r="A689" s="24" t="s">
        <v>18459</v>
      </c>
      <c r="B689" s="24" t="s">
        <v>19369</v>
      </c>
      <c r="C689" s="24" t="s">
        <v>18458</v>
      </c>
      <c r="D689" s="24" t="s">
        <v>18465</v>
      </c>
      <c r="E689" s="24" t="s">
        <v>18464</v>
      </c>
      <c r="F689" s="24" t="s">
        <v>5106</v>
      </c>
      <c r="G689" s="24" t="s">
        <v>19271</v>
      </c>
      <c r="H689" s="80">
        <v>0.86470000000000002</v>
      </c>
      <c r="I689" s="81">
        <v>362</v>
      </c>
      <c r="J689" s="81">
        <v>340</v>
      </c>
      <c r="K689" s="69"/>
    </row>
    <row r="690" spans="1:11">
      <c r="A690" s="24" t="s">
        <v>18459</v>
      </c>
      <c r="B690" s="24" t="s">
        <v>19369</v>
      </c>
      <c r="C690" s="24" t="s">
        <v>18458</v>
      </c>
      <c r="D690" s="24" t="s">
        <v>18463</v>
      </c>
      <c r="E690" s="24" t="s">
        <v>18461</v>
      </c>
      <c r="F690" s="24" t="s">
        <v>18462</v>
      </c>
      <c r="G690" s="24" t="s">
        <v>19285</v>
      </c>
      <c r="H690" s="80">
        <v>0.8095</v>
      </c>
      <c r="I690" s="81">
        <v>37</v>
      </c>
      <c r="J690" s="81">
        <v>21</v>
      </c>
      <c r="K690" s="69"/>
    </row>
    <row r="691" spans="1:11">
      <c r="A691" s="24" t="s">
        <v>18459</v>
      </c>
      <c r="B691" s="24" t="s">
        <v>19369</v>
      </c>
      <c r="C691" s="24" t="s">
        <v>18458</v>
      </c>
      <c r="D691" s="24" t="s">
        <v>18460</v>
      </c>
      <c r="E691" s="24" t="s">
        <v>18457</v>
      </c>
      <c r="F691" s="24" t="s">
        <v>7709</v>
      </c>
      <c r="G691" s="24" t="s">
        <v>19271</v>
      </c>
      <c r="H691" s="80">
        <v>0.80489999999999995</v>
      </c>
      <c r="I691" s="81">
        <v>1099</v>
      </c>
      <c r="J691" s="81">
        <v>1102</v>
      </c>
      <c r="K691" s="69"/>
    </row>
    <row r="692" spans="1:11">
      <c r="A692" s="24" t="s">
        <v>18459</v>
      </c>
      <c r="B692" s="24" t="s">
        <v>19369</v>
      </c>
      <c r="C692" s="24" t="s">
        <v>18458</v>
      </c>
      <c r="D692" s="24" t="s">
        <v>18475</v>
      </c>
      <c r="E692" s="24" t="s">
        <v>18474</v>
      </c>
      <c r="F692" s="24" t="s">
        <v>1850</v>
      </c>
      <c r="G692" s="24" t="s">
        <v>19271</v>
      </c>
      <c r="H692" s="80">
        <v>0.74729999999999996</v>
      </c>
      <c r="I692" s="81">
        <v>613</v>
      </c>
      <c r="J692" s="81">
        <v>467</v>
      </c>
      <c r="K692" s="69"/>
    </row>
    <row r="693" spans="1:11">
      <c r="A693" s="24" t="s">
        <v>18459</v>
      </c>
      <c r="B693" s="24" t="s">
        <v>19369</v>
      </c>
      <c r="C693" s="24" t="s">
        <v>18458</v>
      </c>
      <c r="D693" s="24" t="s">
        <v>18468</v>
      </c>
      <c r="E693" s="24" t="s">
        <v>18466</v>
      </c>
      <c r="F693" s="24" t="s">
        <v>18467</v>
      </c>
      <c r="G693" s="24" t="s">
        <v>19271</v>
      </c>
      <c r="H693" s="80">
        <v>0.74399999999999999</v>
      </c>
      <c r="I693" s="81">
        <v>357</v>
      </c>
      <c r="J693" s="81">
        <v>375</v>
      </c>
      <c r="K693" s="69"/>
    </row>
    <row r="694" spans="1:11">
      <c r="A694" s="24" t="s">
        <v>18459</v>
      </c>
      <c r="B694" s="24" t="s">
        <v>19369</v>
      </c>
      <c r="C694" s="24" t="s">
        <v>18458</v>
      </c>
      <c r="D694" s="24" t="s">
        <v>18481</v>
      </c>
      <c r="E694" s="24" t="s">
        <v>18479</v>
      </c>
      <c r="F694" s="24" t="s">
        <v>18480</v>
      </c>
      <c r="G694" s="24" t="s">
        <v>19270</v>
      </c>
      <c r="H694" s="80">
        <v>0.71889999999999998</v>
      </c>
      <c r="I694" s="81">
        <v>1532</v>
      </c>
      <c r="J694" s="81">
        <v>1569</v>
      </c>
      <c r="K694" s="69"/>
    </row>
    <row r="695" spans="1:11">
      <c r="A695" s="24" t="s">
        <v>18459</v>
      </c>
      <c r="B695" s="24" t="s">
        <v>19369</v>
      </c>
      <c r="C695" s="24" t="s">
        <v>18458</v>
      </c>
      <c r="D695" s="24" t="s">
        <v>18484</v>
      </c>
      <c r="E695" s="24" t="s">
        <v>18482</v>
      </c>
      <c r="F695" s="24" t="s">
        <v>18483</v>
      </c>
      <c r="G695" s="24" t="s">
        <v>19269</v>
      </c>
      <c r="H695" s="80">
        <v>0.69650000000000001</v>
      </c>
      <c r="I695" s="81">
        <v>1963</v>
      </c>
      <c r="J695" s="81">
        <v>1934</v>
      </c>
      <c r="K695" s="69"/>
    </row>
    <row r="696" spans="1:11">
      <c r="A696" s="24" t="s">
        <v>18459</v>
      </c>
      <c r="B696" s="24" t="s">
        <v>19369</v>
      </c>
      <c r="C696" s="24" t="s">
        <v>18458</v>
      </c>
      <c r="D696" s="24" t="s">
        <v>18470</v>
      </c>
      <c r="E696" s="24" t="s">
        <v>18469</v>
      </c>
      <c r="F696" s="24" t="s">
        <v>659</v>
      </c>
      <c r="G696" s="24" t="s">
        <v>19271</v>
      </c>
      <c r="H696" s="80">
        <v>0.68510000000000004</v>
      </c>
      <c r="I696" s="81">
        <v>430</v>
      </c>
      <c r="J696" s="81">
        <v>451</v>
      </c>
      <c r="K696" s="69"/>
    </row>
    <row r="697" spans="1:11">
      <c r="A697" s="24" t="s">
        <v>18459</v>
      </c>
      <c r="B697" s="24" t="s">
        <v>19369</v>
      </c>
      <c r="C697" s="24" t="s">
        <v>18458</v>
      </c>
      <c r="D697" s="24" t="s">
        <v>18478</v>
      </c>
      <c r="E697" s="24" t="s">
        <v>18476</v>
      </c>
      <c r="F697" s="24" t="s">
        <v>18477</v>
      </c>
      <c r="G697" s="24" t="s">
        <v>19298</v>
      </c>
      <c r="H697" s="80">
        <v>0.64</v>
      </c>
      <c r="I697" s="81">
        <v>23</v>
      </c>
      <c r="J697" s="81">
        <v>25</v>
      </c>
      <c r="K697" s="69"/>
    </row>
    <row r="698" spans="1:11">
      <c r="A698" s="24" t="s">
        <v>18459</v>
      </c>
      <c r="B698" s="24" t="s">
        <v>19369</v>
      </c>
      <c r="C698" s="24" t="s">
        <v>18458</v>
      </c>
      <c r="D698" s="24" t="s">
        <v>18473</v>
      </c>
      <c r="E698" s="24" t="s">
        <v>18471</v>
      </c>
      <c r="F698" s="24" t="s">
        <v>18472</v>
      </c>
      <c r="G698" s="24" t="s">
        <v>19271</v>
      </c>
      <c r="H698" s="80">
        <v>0.59470000000000001</v>
      </c>
      <c r="I698" s="81">
        <v>468</v>
      </c>
      <c r="J698" s="81">
        <v>486</v>
      </c>
      <c r="K698" s="69"/>
    </row>
    <row r="699" spans="1:11">
      <c r="A699" s="24" t="s">
        <v>17349</v>
      </c>
      <c r="B699" s="24" t="s">
        <v>19370</v>
      </c>
      <c r="C699" s="24" t="s">
        <v>17348</v>
      </c>
      <c r="D699" s="24" t="s">
        <v>17362</v>
      </c>
      <c r="E699" s="24" t="s">
        <v>17361</v>
      </c>
      <c r="F699" s="24" t="s">
        <v>19739</v>
      </c>
      <c r="G699" s="24" t="s">
        <v>19266</v>
      </c>
      <c r="H699" s="80">
        <v>0.95</v>
      </c>
      <c r="I699" s="81">
        <v>417</v>
      </c>
      <c r="J699" s="81">
        <v>360</v>
      </c>
      <c r="K699" s="69"/>
    </row>
    <row r="700" spans="1:11">
      <c r="A700" s="24" t="s">
        <v>17349</v>
      </c>
      <c r="B700" s="24" t="s">
        <v>19370</v>
      </c>
      <c r="C700" s="24" t="s">
        <v>17348</v>
      </c>
      <c r="D700" s="24" t="s">
        <v>17383</v>
      </c>
      <c r="E700" s="24" t="s">
        <v>17381</v>
      </c>
      <c r="F700" s="24" t="s">
        <v>17382</v>
      </c>
      <c r="G700" s="24" t="s">
        <v>19273</v>
      </c>
      <c r="H700" s="80">
        <v>0.9415</v>
      </c>
      <c r="I700" s="81">
        <v>472</v>
      </c>
      <c r="J700" s="81">
        <v>530</v>
      </c>
      <c r="K700" s="69"/>
    </row>
    <row r="701" spans="1:11">
      <c r="A701" s="24" t="s">
        <v>17349</v>
      </c>
      <c r="B701" s="24" t="s">
        <v>19370</v>
      </c>
      <c r="C701" s="24" t="s">
        <v>17348</v>
      </c>
      <c r="D701" s="24" t="s">
        <v>17351</v>
      </c>
      <c r="E701" s="24" t="s">
        <v>17347</v>
      </c>
      <c r="F701" s="24" t="s">
        <v>17350</v>
      </c>
      <c r="G701" s="24" t="s">
        <v>19265</v>
      </c>
      <c r="H701" s="80">
        <v>0.91349999999999998</v>
      </c>
      <c r="I701" s="81">
        <v>526</v>
      </c>
      <c r="J701" s="81">
        <v>347</v>
      </c>
      <c r="K701" s="69"/>
    </row>
    <row r="702" spans="1:11">
      <c r="A702" s="24" t="s">
        <v>17349</v>
      </c>
      <c r="B702" s="24" t="s">
        <v>19370</v>
      </c>
      <c r="C702" s="24" t="s">
        <v>17348</v>
      </c>
      <c r="D702" s="24" t="s">
        <v>17395</v>
      </c>
      <c r="E702" s="24" t="s">
        <v>17393</v>
      </c>
      <c r="F702" s="24" t="s">
        <v>17394</v>
      </c>
      <c r="G702" s="24" t="s">
        <v>19269</v>
      </c>
      <c r="H702" s="80">
        <v>0.91339999999999999</v>
      </c>
      <c r="I702" s="81">
        <v>883</v>
      </c>
      <c r="J702" s="81">
        <v>924</v>
      </c>
      <c r="K702" s="69"/>
    </row>
    <row r="703" spans="1:11">
      <c r="A703" s="24" t="s">
        <v>17349</v>
      </c>
      <c r="B703" s="24" t="s">
        <v>19370</v>
      </c>
      <c r="C703" s="24" t="s">
        <v>17348</v>
      </c>
      <c r="D703" s="24" t="s">
        <v>17380</v>
      </c>
      <c r="E703" s="24" t="s">
        <v>17378</v>
      </c>
      <c r="F703" s="24" t="s">
        <v>17379</v>
      </c>
      <c r="G703" s="24" t="s">
        <v>19276</v>
      </c>
      <c r="H703" s="80">
        <v>0.91300000000000003</v>
      </c>
      <c r="I703" s="81">
        <v>464</v>
      </c>
      <c r="J703" s="81">
        <v>460</v>
      </c>
      <c r="K703" s="69"/>
    </row>
    <row r="704" spans="1:11">
      <c r="A704" s="24" t="s">
        <v>17349</v>
      </c>
      <c r="B704" s="24" t="s">
        <v>19370</v>
      </c>
      <c r="C704" s="24" t="s">
        <v>17348</v>
      </c>
      <c r="D704" s="24" t="s">
        <v>17368</v>
      </c>
      <c r="E704" s="24" t="s">
        <v>17366</v>
      </c>
      <c r="F704" s="24" t="s">
        <v>17367</v>
      </c>
      <c r="G704" s="24" t="s">
        <v>19285</v>
      </c>
      <c r="H704" s="80">
        <v>0.89580000000000004</v>
      </c>
      <c r="I704" s="81">
        <v>126</v>
      </c>
      <c r="J704" s="81">
        <v>48</v>
      </c>
      <c r="K704" s="69"/>
    </row>
    <row r="705" spans="1:11">
      <c r="A705" s="24" t="s">
        <v>17349</v>
      </c>
      <c r="B705" s="24" t="s">
        <v>19370</v>
      </c>
      <c r="C705" s="24" t="s">
        <v>17348</v>
      </c>
      <c r="D705" s="24" t="s">
        <v>17398</v>
      </c>
      <c r="E705" s="24" t="s">
        <v>17396</v>
      </c>
      <c r="F705" s="24" t="s">
        <v>17397</v>
      </c>
      <c r="G705" s="24" t="s">
        <v>19269</v>
      </c>
      <c r="H705" s="80">
        <v>0.876</v>
      </c>
      <c r="I705" s="81">
        <v>112</v>
      </c>
      <c r="J705" s="81">
        <v>121</v>
      </c>
      <c r="K705" s="69"/>
    </row>
    <row r="706" spans="1:11">
      <c r="A706" s="24" t="s">
        <v>17349</v>
      </c>
      <c r="B706" s="24" t="s">
        <v>19370</v>
      </c>
      <c r="C706" s="24" t="s">
        <v>17348</v>
      </c>
      <c r="D706" s="24" t="s">
        <v>17354</v>
      </c>
      <c r="E706" s="24" t="s">
        <v>17352</v>
      </c>
      <c r="F706" s="24" t="s">
        <v>17353</v>
      </c>
      <c r="G706" s="24" t="s">
        <v>19293</v>
      </c>
      <c r="H706" s="80">
        <v>0.84960000000000002</v>
      </c>
      <c r="I706" s="81">
        <v>621</v>
      </c>
      <c r="J706" s="81">
        <v>605</v>
      </c>
      <c r="K706" s="69"/>
    </row>
    <row r="707" spans="1:11">
      <c r="A707" s="24" t="s">
        <v>17349</v>
      </c>
      <c r="B707" s="24" t="s">
        <v>19370</v>
      </c>
      <c r="C707" s="24" t="s">
        <v>17348</v>
      </c>
      <c r="D707" s="24" t="s">
        <v>17386</v>
      </c>
      <c r="E707" s="24" t="s">
        <v>17384</v>
      </c>
      <c r="F707" s="24" t="s">
        <v>17385</v>
      </c>
      <c r="G707" s="24" t="s">
        <v>19278</v>
      </c>
      <c r="H707" s="80">
        <v>0.80269999999999997</v>
      </c>
      <c r="I707" s="81">
        <v>153</v>
      </c>
      <c r="J707" s="81">
        <v>147</v>
      </c>
      <c r="K707" s="69"/>
    </row>
    <row r="708" spans="1:11">
      <c r="A708" s="24" t="s">
        <v>17349</v>
      </c>
      <c r="B708" s="24" t="s">
        <v>19370</v>
      </c>
      <c r="C708" s="24" t="s">
        <v>17348</v>
      </c>
      <c r="D708" s="24" t="s">
        <v>17389</v>
      </c>
      <c r="E708" s="24" t="s">
        <v>17387</v>
      </c>
      <c r="F708" s="24" t="s">
        <v>17388</v>
      </c>
      <c r="G708" s="24" t="s">
        <v>19292</v>
      </c>
      <c r="H708" s="80">
        <v>0.8024</v>
      </c>
      <c r="I708" s="81">
        <v>833</v>
      </c>
      <c r="J708" s="81">
        <v>820</v>
      </c>
      <c r="K708" s="69"/>
    </row>
    <row r="709" spans="1:11">
      <c r="A709" s="24" t="s">
        <v>17349</v>
      </c>
      <c r="B709" s="24" t="s">
        <v>19370</v>
      </c>
      <c r="C709" s="24" t="s">
        <v>17348</v>
      </c>
      <c r="D709" s="24" t="s">
        <v>17374</v>
      </c>
      <c r="E709" s="24" t="s">
        <v>17372</v>
      </c>
      <c r="F709" s="24" t="s">
        <v>17373</v>
      </c>
      <c r="G709" s="24" t="s">
        <v>19293</v>
      </c>
      <c r="H709" s="80">
        <v>0.76719999999999999</v>
      </c>
      <c r="I709" s="81">
        <v>521</v>
      </c>
      <c r="J709" s="81">
        <v>481</v>
      </c>
      <c r="K709" s="69"/>
    </row>
    <row r="710" spans="1:11">
      <c r="A710" s="24" t="s">
        <v>17349</v>
      </c>
      <c r="B710" s="24" t="s">
        <v>19370</v>
      </c>
      <c r="C710" s="24" t="s">
        <v>17348</v>
      </c>
      <c r="D710" s="24" t="s">
        <v>17365</v>
      </c>
      <c r="E710" s="24" t="s">
        <v>17363</v>
      </c>
      <c r="F710" s="24" t="s">
        <v>17364</v>
      </c>
      <c r="G710" s="24" t="s">
        <v>19328</v>
      </c>
      <c r="H710" s="80">
        <v>0.72919999999999996</v>
      </c>
      <c r="I710" s="81">
        <v>530</v>
      </c>
      <c r="J710" s="81">
        <v>528</v>
      </c>
      <c r="K710" s="69"/>
    </row>
    <row r="711" spans="1:11">
      <c r="A711" s="24" t="s">
        <v>17349</v>
      </c>
      <c r="B711" s="24" t="s">
        <v>19370</v>
      </c>
      <c r="C711" s="24" t="s">
        <v>17348</v>
      </c>
      <c r="D711" s="24" t="s">
        <v>17377</v>
      </c>
      <c r="E711" s="24" t="s">
        <v>17375</v>
      </c>
      <c r="F711" s="24" t="s">
        <v>17376</v>
      </c>
      <c r="G711" s="24" t="s">
        <v>19293</v>
      </c>
      <c r="H711" s="80">
        <v>0.69259999999999999</v>
      </c>
      <c r="I711" s="81">
        <v>508</v>
      </c>
      <c r="J711" s="81">
        <v>462</v>
      </c>
      <c r="K711" s="69"/>
    </row>
    <row r="712" spans="1:11">
      <c r="A712" s="24" t="s">
        <v>17349</v>
      </c>
      <c r="B712" s="24" t="s">
        <v>19370</v>
      </c>
      <c r="C712" s="24" t="s">
        <v>17348</v>
      </c>
      <c r="D712" s="24" t="s">
        <v>17357</v>
      </c>
      <c r="E712" s="24" t="s">
        <v>17355</v>
      </c>
      <c r="F712" s="24" t="s">
        <v>17356</v>
      </c>
      <c r="G712" s="24" t="s">
        <v>19295</v>
      </c>
      <c r="H712" s="80">
        <v>0.68340000000000001</v>
      </c>
      <c r="I712" s="81">
        <v>293</v>
      </c>
      <c r="J712" s="81">
        <v>259</v>
      </c>
      <c r="K712" s="69"/>
    </row>
    <row r="713" spans="1:11">
      <c r="A713" s="24" t="s">
        <v>17349</v>
      </c>
      <c r="B713" s="24" t="s">
        <v>19370</v>
      </c>
      <c r="C713" s="24" t="s">
        <v>17348</v>
      </c>
      <c r="D713" s="24" t="s">
        <v>17360</v>
      </c>
      <c r="E713" s="24" t="s">
        <v>17358</v>
      </c>
      <c r="F713" s="24" t="s">
        <v>17359</v>
      </c>
      <c r="G713" s="24" t="s">
        <v>19266</v>
      </c>
      <c r="H713" s="80">
        <v>0.57630000000000003</v>
      </c>
      <c r="I713" s="81">
        <v>892</v>
      </c>
      <c r="J713" s="81">
        <v>859</v>
      </c>
      <c r="K713" s="69"/>
    </row>
    <row r="714" spans="1:11">
      <c r="A714" s="24" t="s">
        <v>17349</v>
      </c>
      <c r="B714" s="24" t="s">
        <v>19370</v>
      </c>
      <c r="C714" s="24" t="s">
        <v>17348</v>
      </c>
      <c r="D714" s="24" t="s">
        <v>17371</v>
      </c>
      <c r="E714" s="24" t="s">
        <v>17369</v>
      </c>
      <c r="F714" s="24" t="s">
        <v>17370</v>
      </c>
      <c r="G714" s="24" t="s">
        <v>19276</v>
      </c>
      <c r="H714" s="80">
        <v>0.53920000000000001</v>
      </c>
      <c r="I714" s="81">
        <v>823</v>
      </c>
      <c r="J714" s="81">
        <v>829</v>
      </c>
      <c r="K714" s="69"/>
    </row>
    <row r="715" spans="1:11">
      <c r="A715" s="24" t="s">
        <v>17349</v>
      </c>
      <c r="B715" s="24" t="s">
        <v>19370</v>
      </c>
      <c r="C715" s="24" t="s">
        <v>17348</v>
      </c>
      <c r="D715" s="24" t="s">
        <v>17404</v>
      </c>
      <c r="E715" s="24" t="s">
        <v>17402</v>
      </c>
      <c r="F715" s="24" t="s">
        <v>17403</v>
      </c>
      <c r="G715" s="24" t="s">
        <v>19328</v>
      </c>
      <c r="H715" s="80">
        <v>0.53159999999999996</v>
      </c>
      <c r="I715" s="81">
        <v>724</v>
      </c>
      <c r="J715" s="81">
        <v>570</v>
      </c>
      <c r="K715" s="69"/>
    </row>
    <row r="716" spans="1:11">
      <c r="A716" s="24" t="s">
        <v>17349</v>
      </c>
      <c r="B716" s="24" t="s">
        <v>19370</v>
      </c>
      <c r="C716" s="24" t="s">
        <v>17348</v>
      </c>
      <c r="D716" s="24" t="s">
        <v>17392</v>
      </c>
      <c r="E716" s="24" t="s">
        <v>17390</v>
      </c>
      <c r="F716" s="24" t="s">
        <v>17391</v>
      </c>
      <c r="G716" s="24" t="s">
        <v>19269</v>
      </c>
      <c r="H716" s="80">
        <v>0.52949999999999997</v>
      </c>
      <c r="I716" s="81">
        <v>2360</v>
      </c>
      <c r="J716" s="81">
        <v>2389</v>
      </c>
      <c r="K716" s="69"/>
    </row>
    <row r="717" spans="1:11">
      <c r="A717" s="24" t="s">
        <v>17349</v>
      </c>
      <c r="B717" s="24" t="s">
        <v>19370</v>
      </c>
      <c r="C717" s="24" t="s">
        <v>17348</v>
      </c>
      <c r="D717" s="24" t="s">
        <v>17401</v>
      </c>
      <c r="E717" s="24" t="s">
        <v>17399</v>
      </c>
      <c r="F717" s="24" t="s">
        <v>17400</v>
      </c>
      <c r="G717" s="24" t="s">
        <v>19328</v>
      </c>
      <c r="H717" s="80">
        <v>0.4612</v>
      </c>
      <c r="I717" s="81">
        <v>695</v>
      </c>
      <c r="J717" s="81">
        <v>657</v>
      </c>
      <c r="K717" s="69"/>
    </row>
    <row r="718" spans="1:11">
      <c r="A718" s="24" t="s">
        <v>16239</v>
      </c>
      <c r="B718" s="24" t="s">
        <v>19371</v>
      </c>
      <c r="C718" s="24" t="s">
        <v>16238</v>
      </c>
      <c r="D718" s="24" t="s">
        <v>16241</v>
      </c>
      <c r="E718" s="24" t="s">
        <v>16234</v>
      </c>
      <c r="F718" s="24" t="s">
        <v>16240</v>
      </c>
      <c r="G718" s="24" t="s">
        <v>19282</v>
      </c>
      <c r="H718" s="80">
        <v>0.78</v>
      </c>
      <c r="I718" s="81">
        <v>305</v>
      </c>
      <c r="J718" s="81">
        <v>292</v>
      </c>
      <c r="K718" s="69"/>
    </row>
    <row r="719" spans="1:11">
      <c r="A719" s="24" t="s">
        <v>16239</v>
      </c>
      <c r="B719" s="24" t="s">
        <v>19371</v>
      </c>
      <c r="C719" s="24" t="s">
        <v>16238</v>
      </c>
      <c r="D719" s="24" t="s">
        <v>16252</v>
      </c>
      <c r="E719" s="24" t="s">
        <v>16250</v>
      </c>
      <c r="F719" s="24" t="s">
        <v>16251</v>
      </c>
      <c r="G719" s="24" t="s">
        <v>19585</v>
      </c>
      <c r="H719" s="80">
        <v>0.72</v>
      </c>
      <c r="I719" s="81">
        <v>573</v>
      </c>
      <c r="J719" s="81">
        <v>566</v>
      </c>
      <c r="K719" s="69"/>
    </row>
    <row r="720" spans="1:11">
      <c r="A720" s="24" t="s">
        <v>16239</v>
      </c>
      <c r="B720" s="24" t="s">
        <v>19371</v>
      </c>
      <c r="C720" s="24" t="s">
        <v>16238</v>
      </c>
      <c r="D720" s="24" t="s">
        <v>16247</v>
      </c>
      <c r="E720" s="24" t="s">
        <v>16242</v>
      </c>
      <c r="F720" s="24" t="s">
        <v>16246</v>
      </c>
      <c r="G720" s="24" t="s">
        <v>19276</v>
      </c>
      <c r="H720" s="80">
        <v>0.59</v>
      </c>
      <c r="I720" s="81">
        <v>458</v>
      </c>
      <c r="J720" s="81">
        <v>505</v>
      </c>
      <c r="K720" s="69"/>
    </row>
    <row r="721" spans="1:11">
      <c r="A721" s="24" t="s">
        <v>16239</v>
      </c>
      <c r="B721" s="24" t="s">
        <v>19371</v>
      </c>
      <c r="C721" s="24" t="s">
        <v>16238</v>
      </c>
      <c r="D721" s="24" t="s">
        <v>16249</v>
      </c>
      <c r="E721" s="24" t="s">
        <v>16245</v>
      </c>
      <c r="F721" s="24" t="s">
        <v>16248</v>
      </c>
      <c r="G721" s="24" t="s">
        <v>19269</v>
      </c>
      <c r="H721" s="80">
        <v>0.56000000000000005</v>
      </c>
      <c r="I721" s="81">
        <v>901</v>
      </c>
      <c r="J721" s="81">
        <v>908</v>
      </c>
      <c r="K721" s="69"/>
    </row>
    <row r="722" spans="1:11">
      <c r="A722" s="24" t="s">
        <v>16239</v>
      </c>
      <c r="B722" s="24" t="s">
        <v>19371</v>
      </c>
      <c r="C722" s="24" t="s">
        <v>16238</v>
      </c>
      <c r="D722" s="24" t="s">
        <v>16244</v>
      </c>
      <c r="E722" s="24" t="s">
        <v>16237</v>
      </c>
      <c r="F722" s="24" t="s">
        <v>16243</v>
      </c>
      <c r="G722" s="24" t="s">
        <v>19331</v>
      </c>
      <c r="H722" s="80">
        <v>0.53</v>
      </c>
      <c r="I722" s="81">
        <v>765</v>
      </c>
      <c r="J722" s="81">
        <v>835</v>
      </c>
      <c r="K722" s="69"/>
    </row>
    <row r="723" spans="1:11">
      <c r="A723" s="24" t="s">
        <v>4798</v>
      </c>
      <c r="B723" s="24" t="s">
        <v>19372</v>
      </c>
      <c r="C723" s="24" t="s">
        <v>4797</v>
      </c>
      <c r="D723" s="24" t="s">
        <v>4846</v>
      </c>
      <c r="E723" s="24" t="s">
        <v>4833</v>
      </c>
      <c r="F723" s="24" t="s">
        <v>4845</v>
      </c>
      <c r="G723" s="24" t="s">
        <v>19293</v>
      </c>
      <c r="H723" s="80">
        <v>0.59499999999999997</v>
      </c>
      <c r="I723" s="81">
        <v>847</v>
      </c>
      <c r="J723" s="81">
        <v>795</v>
      </c>
      <c r="K723" s="69"/>
    </row>
    <row r="724" spans="1:11">
      <c r="A724" s="24" t="s">
        <v>4798</v>
      </c>
      <c r="B724" s="24" t="s">
        <v>19372</v>
      </c>
      <c r="C724" s="24" t="s">
        <v>4797</v>
      </c>
      <c r="D724" s="24" t="s">
        <v>4841</v>
      </c>
      <c r="E724" s="24" t="s">
        <v>4829</v>
      </c>
      <c r="F724" s="24" t="s">
        <v>4840</v>
      </c>
      <c r="G724" s="24" t="s">
        <v>19293</v>
      </c>
      <c r="H724" s="80">
        <v>0.58830000000000005</v>
      </c>
      <c r="I724" s="81">
        <v>729</v>
      </c>
      <c r="J724" s="81">
        <v>682</v>
      </c>
      <c r="K724" s="69"/>
    </row>
    <row r="725" spans="1:11">
      <c r="A725" s="24" t="s">
        <v>4798</v>
      </c>
      <c r="B725" s="24" t="s">
        <v>19372</v>
      </c>
      <c r="C725" s="24" t="s">
        <v>4797</v>
      </c>
      <c r="D725" s="24" t="s">
        <v>4809</v>
      </c>
      <c r="E725" s="24" t="s">
        <v>4795</v>
      </c>
      <c r="F725" s="24" t="s">
        <v>4808</v>
      </c>
      <c r="G725" s="24" t="s">
        <v>19266</v>
      </c>
      <c r="H725" s="80">
        <v>0.48830000000000001</v>
      </c>
      <c r="I725" s="81">
        <v>899</v>
      </c>
      <c r="J725" s="81">
        <v>886</v>
      </c>
      <c r="K725" s="69"/>
    </row>
    <row r="726" spans="1:11">
      <c r="A726" s="24" t="s">
        <v>4798</v>
      </c>
      <c r="B726" s="24" t="s">
        <v>19372</v>
      </c>
      <c r="C726" s="24" t="s">
        <v>4797</v>
      </c>
      <c r="D726" s="24" t="s">
        <v>4821</v>
      </c>
      <c r="E726" s="24" t="s">
        <v>4810</v>
      </c>
      <c r="F726" s="24" t="s">
        <v>4820</v>
      </c>
      <c r="G726" s="24" t="s">
        <v>19276</v>
      </c>
      <c r="H726" s="80">
        <v>0.48049999999999998</v>
      </c>
      <c r="I726" s="81">
        <v>845</v>
      </c>
      <c r="J726" s="81">
        <v>873</v>
      </c>
      <c r="K726" s="69"/>
    </row>
    <row r="727" spans="1:11">
      <c r="A727" s="24" t="s">
        <v>4798</v>
      </c>
      <c r="B727" s="24" t="s">
        <v>19372</v>
      </c>
      <c r="C727" s="24" t="s">
        <v>4797</v>
      </c>
      <c r="D727" s="24" t="s">
        <v>4819</v>
      </c>
      <c r="E727" s="24" t="s">
        <v>4807</v>
      </c>
      <c r="F727" s="24" t="s">
        <v>4818</v>
      </c>
      <c r="G727" s="24" t="s">
        <v>19276</v>
      </c>
      <c r="H727" s="80">
        <v>0.4677</v>
      </c>
      <c r="I727" s="81">
        <v>844</v>
      </c>
      <c r="J727" s="81">
        <v>893</v>
      </c>
      <c r="K727" s="69"/>
    </row>
    <row r="728" spans="1:11">
      <c r="A728" s="24" t="s">
        <v>4798</v>
      </c>
      <c r="B728" s="24" t="s">
        <v>19372</v>
      </c>
      <c r="C728" s="24" t="s">
        <v>4797</v>
      </c>
      <c r="D728" s="24" t="s">
        <v>4838</v>
      </c>
      <c r="E728" s="24" t="s">
        <v>4828</v>
      </c>
      <c r="F728" s="24" t="s">
        <v>4837</v>
      </c>
      <c r="G728" s="24" t="s">
        <v>19266</v>
      </c>
      <c r="H728" s="80">
        <v>0.4677</v>
      </c>
      <c r="I728" s="81">
        <v>896</v>
      </c>
      <c r="J728" s="81">
        <v>936</v>
      </c>
      <c r="K728" s="69"/>
    </row>
    <row r="729" spans="1:11">
      <c r="A729" s="24" t="s">
        <v>4798</v>
      </c>
      <c r="B729" s="24" t="s">
        <v>19372</v>
      </c>
      <c r="C729" s="24" t="s">
        <v>4797</v>
      </c>
      <c r="D729" s="24" t="s">
        <v>4852</v>
      </c>
      <c r="E729" s="24" t="s">
        <v>4839</v>
      </c>
      <c r="F729" s="24" t="s">
        <v>4851</v>
      </c>
      <c r="G729" s="24" t="s">
        <v>19293</v>
      </c>
      <c r="H729" s="80">
        <v>0.43790000000000001</v>
      </c>
      <c r="I729" s="81">
        <v>676</v>
      </c>
      <c r="J729" s="81">
        <v>616</v>
      </c>
      <c r="K729" s="69"/>
    </row>
    <row r="730" spans="1:11">
      <c r="A730" s="24" t="s">
        <v>4798</v>
      </c>
      <c r="B730" s="24" t="s">
        <v>19372</v>
      </c>
      <c r="C730" s="24" t="s">
        <v>4797</v>
      </c>
      <c r="D730" s="24" t="s">
        <v>4835</v>
      </c>
      <c r="E730" s="24" t="s">
        <v>4825</v>
      </c>
      <c r="F730" s="24" t="s">
        <v>4834</v>
      </c>
      <c r="G730" s="24" t="s">
        <v>19293</v>
      </c>
      <c r="H730" s="80">
        <v>0.38900000000000001</v>
      </c>
      <c r="I730" s="81">
        <v>910</v>
      </c>
      <c r="J730" s="81">
        <v>855</v>
      </c>
      <c r="K730" s="69"/>
    </row>
    <row r="731" spans="1:11">
      <c r="A731" s="24" t="s">
        <v>4798</v>
      </c>
      <c r="B731" s="24" t="s">
        <v>19372</v>
      </c>
      <c r="C731" s="24" t="s">
        <v>4797</v>
      </c>
      <c r="D731" s="24" t="s">
        <v>4857</v>
      </c>
      <c r="E731" s="24" t="s">
        <v>4847</v>
      </c>
      <c r="F731" s="24" t="s">
        <v>4856</v>
      </c>
      <c r="G731" s="24" t="s">
        <v>19293</v>
      </c>
      <c r="H731" s="80">
        <v>0.37030000000000002</v>
      </c>
      <c r="I731" s="81">
        <v>721</v>
      </c>
      <c r="J731" s="81">
        <v>697</v>
      </c>
      <c r="K731" s="69"/>
    </row>
    <row r="732" spans="1:11">
      <c r="A732" s="24" t="s">
        <v>4798</v>
      </c>
      <c r="B732" s="24" t="s">
        <v>19372</v>
      </c>
      <c r="C732" s="24" t="s">
        <v>4797</v>
      </c>
      <c r="D732" s="24" t="s">
        <v>4817</v>
      </c>
      <c r="E732" s="24" t="s">
        <v>4804</v>
      </c>
      <c r="F732" s="24" t="s">
        <v>4816</v>
      </c>
      <c r="G732" s="24" t="s">
        <v>19269</v>
      </c>
      <c r="H732" s="80">
        <v>0.35120000000000001</v>
      </c>
      <c r="I732" s="81">
        <v>1156</v>
      </c>
      <c r="J732" s="81">
        <v>1191</v>
      </c>
      <c r="K732" s="69"/>
    </row>
    <row r="733" spans="1:11">
      <c r="A733" s="24" t="s">
        <v>4798</v>
      </c>
      <c r="B733" s="24" t="s">
        <v>19372</v>
      </c>
      <c r="C733" s="24" t="s">
        <v>4797</v>
      </c>
      <c r="D733" s="24" t="s">
        <v>4832</v>
      </c>
      <c r="E733" s="24" t="s">
        <v>4822</v>
      </c>
      <c r="F733" s="24" t="s">
        <v>4831</v>
      </c>
      <c r="G733" s="24" t="s">
        <v>19293</v>
      </c>
      <c r="H733" s="80">
        <v>0.33800000000000002</v>
      </c>
      <c r="I733" s="81">
        <v>710</v>
      </c>
      <c r="J733" s="81">
        <v>644</v>
      </c>
      <c r="K733" s="69"/>
    </row>
    <row r="734" spans="1:11">
      <c r="A734" s="24" t="s">
        <v>4798</v>
      </c>
      <c r="B734" s="24" t="s">
        <v>19372</v>
      </c>
      <c r="C734" s="24" t="s">
        <v>4797</v>
      </c>
      <c r="D734" s="24" t="s">
        <v>4849</v>
      </c>
      <c r="E734" s="24" t="s">
        <v>4836</v>
      </c>
      <c r="F734" s="24" t="s">
        <v>4848</v>
      </c>
      <c r="G734" s="24" t="s">
        <v>19293</v>
      </c>
      <c r="H734" s="80">
        <v>0.31369999999999998</v>
      </c>
      <c r="I734" s="81">
        <v>628</v>
      </c>
      <c r="J734" s="81">
        <v>573</v>
      </c>
      <c r="K734" s="69"/>
    </row>
    <row r="735" spans="1:11">
      <c r="A735" s="24" t="s">
        <v>4798</v>
      </c>
      <c r="B735" s="24" t="s">
        <v>19372</v>
      </c>
      <c r="C735" s="24" t="s">
        <v>4797</v>
      </c>
      <c r="D735" s="24" t="s">
        <v>4827</v>
      </c>
      <c r="E735" s="24" t="s">
        <v>4815</v>
      </c>
      <c r="F735" s="24" t="s">
        <v>4826</v>
      </c>
      <c r="G735" s="24" t="s">
        <v>19269</v>
      </c>
      <c r="H735" s="80">
        <v>0.31080000000000002</v>
      </c>
      <c r="I735" s="81">
        <v>3047</v>
      </c>
      <c r="J735" s="81">
        <v>3131</v>
      </c>
      <c r="K735" s="69"/>
    </row>
    <row r="736" spans="1:11">
      <c r="A736" s="24" t="s">
        <v>4798</v>
      </c>
      <c r="B736" s="24" t="s">
        <v>19372</v>
      </c>
      <c r="C736" s="24" t="s">
        <v>4797</v>
      </c>
      <c r="D736" s="24" t="s">
        <v>4824</v>
      </c>
      <c r="E736" s="24" t="s">
        <v>4813</v>
      </c>
      <c r="F736" s="24" t="s">
        <v>4823</v>
      </c>
      <c r="G736" s="24" t="s">
        <v>19276</v>
      </c>
      <c r="H736" s="80">
        <v>0.28770000000000001</v>
      </c>
      <c r="I736" s="81">
        <v>914</v>
      </c>
      <c r="J736" s="81">
        <v>866</v>
      </c>
      <c r="K736" s="69"/>
    </row>
    <row r="737" spans="1:11">
      <c r="A737" s="24" t="s">
        <v>4798</v>
      </c>
      <c r="B737" s="24" t="s">
        <v>19372</v>
      </c>
      <c r="C737" s="24" t="s">
        <v>4797</v>
      </c>
      <c r="D737" s="24" t="s">
        <v>4860</v>
      </c>
      <c r="E737" s="24" t="s">
        <v>4850</v>
      </c>
      <c r="F737" s="24" t="s">
        <v>4859</v>
      </c>
      <c r="G737" s="24" t="s">
        <v>19266</v>
      </c>
      <c r="H737" s="80">
        <v>0.2737</v>
      </c>
      <c r="I737" s="81">
        <v>855</v>
      </c>
      <c r="J737" s="81">
        <v>771</v>
      </c>
      <c r="K737" s="69"/>
    </row>
    <row r="738" spans="1:11">
      <c r="A738" s="24" t="s">
        <v>4798</v>
      </c>
      <c r="B738" s="24" t="s">
        <v>19372</v>
      </c>
      <c r="C738" s="24" t="s">
        <v>4797</v>
      </c>
      <c r="D738" s="24" t="s">
        <v>4812</v>
      </c>
      <c r="E738" s="24" t="s">
        <v>4796</v>
      </c>
      <c r="F738" s="24" t="s">
        <v>4811</v>
      </c>
      <c r="G738" s="24" t="s">
        <v>19293</v>
      </c>
      <c r="H738" s="80">
        <v>0.2571</v>
      </c>
      <c r="I738" s="81">
        <v>665</v>
      </c>
      <c r="J738" s="81">
        <v>653</v>
      </c>
      <c r="K738" s="69"/>
    </row>
    <row r="739" spans="1:11">
      <c r="A739" s="24" t="s">
        <v>4798</v>
      </c>
      <c r="B739" s="24" t="s">
        <v>19372</v>
      </c>
      <c r="C739" s="24" t="s">
        <v>4797</v>
      </c>
      <c r="D739" s="24" t="s">
        <v>4843</v>
      </c>
      <c r="E739" s="24" t="s">
        <v>4830</v>
      </c>
      <c r="F739" s="24" t="s">
        <v>4842</v>
      </c>
      <c r="G739" s="24" t="s">
        <v>19269</v>
      </c>
      <c r="H739" s="80">
        <v>0.2203</v>
      </c>
      <c r="I739" s="81">
        <v>2565</v>
      </c>
      <c r="J739" s="81">
        <v>2568</v>
      </c>
      <c r="K739" s="69"/>
    </row>
    <row r="740" spans="1:11">
      <c r="A740" s="24" t="s">
        <v>4798</v>
      </c>
      <c r="B740" s="24" t="s">
        <v>19372</v>
      </c>
      <c r="C740" s="24" t="s">
        <v>4797</v>
      </c>
      <c r="D740" s="24" t="s">
        <v>4806</v>
      </c>
      <c r="E740" s="24" t="s">
        <v>4794</v>
      </c>
      <c r="F740" s="24" t="s">
        <v>4805</v>
      </c>
      <c r="G740" s="24" t="s">
        <v>19293</v>
      </c>
      <c r="H740" s="80">
        <v>0.20610000000000001</v>
      </c>
      <c r="I740" s="81">
        <v>626</v>
      </c>
      <c r="J740" s="81">
        <v>586</v>
      </c>
      <c r="K740" s="69"/>
    </row>
    <row r="741" spans="1:11">
      <c r="A741" s="24" t="s">
        <v>4798</v>
      </c>
      <c r="B741" s="24" t="s">
        <v>19372</v>
      </c>
      <c r="C741" s="24" t="s">
        <v>4797</v>
      </c>
      <c r="D741" s="24" t="s">
        <v>4814</v>
      </c>
      <c r="E741" s="24" t="s">
        <v>4801</v>
      </c>
      <c r="F741" s="24" t="s">
        <v>3053</v>
      </c>
      <c r="G741" s="24" t="s">
        <v>19266</v>
      </c>
      <c r="H741" s="80">
        <v>0.20319999999999999</v>
      </c>
      <c r="I741" s="81">
        <v>802</v>
      </c>
      <c r="J741" s="81">
        <v>743</v>
      </c>
      <c r="K741" s="69"/>
    </row>
    <row r="742" spans="1:11">
      <c r="A742" s="24" t="s">
        <v>4798</v>
      </c>
      <c r="B742" s="24" t="s">
        <v>19372</v>
      </c>
      <c r="C742" s="24" t="s">
        <v>4797</v>
      </c>
      <c r="D742" s="24" t="s">
        <v>4800</v>
      </c>
      <c r="E742" s="24" t="s">
        <v>4792</v>
      </c>
      <c r="F742" s="24" t="s">
        <v>4799</v>
      </c>
      <c r="G742" s="24" t="s">
        <v>19293</v>
      </c>
      <c r="H742" s="80">
        <v>0.19689999999999999</v>
      </c>
      <c r="I742" s="81">
        <v>701</v>
      </c>
      <c r="J742" s="81">
        <v>632</v>
      </c>
      <c r="K742" s="69"/>
    </row>
    <row r="743" spans="1:11">
      <c r="A743" s="24" t="s">
        <v>4798</v>
      </c>
      <c r="B743" s="24" t="s">
        <v>19372</v>
      </c>
      <c r="C743" s="24" t="s">
        <v>4797</v>
      </c>
      <c r="D743" s="24" t="s">
        <v>4854</v>
      </c>
      <c r="E743" s="24" t="s">
        <v>4844</v>
      </c>
      <c r="F743" s="24" t="s">
        <v>4853</v>
      </c>
      <c r="G743" s="24" t="s">
        <v>19276</v>
      </c>
      <c r="H743" s="80">
        <v>0.19</v>
      </c>
      <c r="I743" s="81">
        <v>863</v>
      </c>
      <c r="J743" s="81">
        <v>816</v>
      </c>
      <c r="K743" s="69"/>
    </row>
    <row r="744" spans="1:11">
      <c r="A744" s="24" t="s">
        <v>4798</v>
      </c>
      <c r="B744" s="24" t="s">
        <v>19372</v>
      </c>
      <c r="C744" s="24" t="s">
        <v>4797</v>
      </c>
      <c r="D744" s="24" t="s">
        <v>4803</v>
      </c>
      <c r="E744" s="24" t="s">
        <v>4793</v>
      </c>
      <c r="F744" s="24" t="s">
        <v>4802</v>
      </c>
      <c r="G744" s="24" t="s">
        <v>19293</v>
      </c>
      <c r="H744" s="80">
        <v>0.1168</v>
      </c>
      <c r="I744" s="81">
        <v>719</v>
      </c>
      <c r="J744" s="81">
        <v>658</v>
      </c>
      <c r="K744" s="69"/>
    </row>
    <row r="745" spans="1:11">
      <c r="A745" s="24" t="s">
        <v>16256</v>
      </c>
      <c r="C745" s="24" t="s">
        <v>16255</v>
      </c>
      <c r="D745" s="24" t="s">
        <v>19869</v>
      </c>
      <c r="F745" s="24" t="s">
        <v>19740</v>
      </c>
      <c r="H745" s="80">
        <v>1</v>
      </c>
      <c r="I745" s="81">
        <v>4</v>
      </c>
      <c r="J745" s="81">
        <v>2</v>
      </c>
      <c r="K745" s="69"/>
    </row>
    <row r="746" spans="1:11">
      <c r="A746" s="24" t="s">
        <v>16256</v>
      </c>
      <c r="B746" s="24" t="s">
        <v>19373</v>
      </c>
      <c r="C746" s="24" t="s">
        <v>16255</v>
      </c>
      <c r="D746" s="24" t="s">
        <v>16305</v>
      </c>
      <c r="E746" s="24" t="s">
        <v>16300</v>
      </c>
      <c r="F746" s="24" t="s">
        <v>16304</v>
      </c>
      <c r="G746" s="24" t="s">
        <v>19293</v>
      </c>
      <c r="H746" s="80">
        <v>0.65069999999999995</v>
      </c>
      <c r="I746" s="81">
        <v>722</v>
      </c>
      <c r="J746" s="81">
        <v>647</v>
      </c>
      <c r="K746" s="69"/>
    </row>
    <row r="747" spans="1:11">
      <c r="A747" s="24" t="s">
        <v>16256</v>
      </c>
      <c r="B747" s="24" t="s">
        <v>19373</v>
      </c>
      <c r="C747" s="24" t="s">
        <v>16255</v>
      </c>
      <c r="D747" s="24" t="s">
        <v>16266</v>
      </c>
      <c r="E747" s="24" t="s">
        <v>16261</v>
      </c>
      <c r="F747" s="24" t="s">
        <v>16265</v>
      </c>
      <c r="G747" s="24" t="s">
        <v>19293</v>
      </c>
      <c r="H747" s="80">
        <v>0.56879999999999997</v>
      </c>
      <c r="I747" s="81">
        <v>638</v>
      </c>
      <c r="J747" s="81">
        <v>596</v>
      </c>
      <c r="K747" s="69"/>
    </row>
    <row r="748" spans="1:11">
      <c r="A748" s="24" t="s">
        <v>16256</v>
      </c>
      <c r="B748" s="24" t="s">
        <v>19373</v>
      </c>
      <c r="C748" s="24" t="s">
        <v>16255</v>
      </c>
      <c r="D748" s="24" t="s">
        <v>16272</v>
      </c>
      <c r="E748" s="24" t="s">
        <v>16267</v>
      </c>
      <c r="F748" s="24" t="s">
        <v>16271</v>
      </c>
      <c r="G748" s="24" t="s">
        <v>19293</v>
      </c>
      <c r="H748" s="80">
        <v>0.53720000000000001</v>
      </c>
      <c r="I748" s="81">
        <v>415</v>
      </c>
      <c r="J748" s="81">
        <v>484</v>
      </c>
      <c r="K748" s="69"/>
    </row>
    <row r="749" spans="1:11">
      <c r="A749" s="24" t="s">
        <v>16256</v>
      </c>
      <c r="B749" s="24" t="s">
        <v>19373</v>
      </c>
      <c r="C749" s="24" t="s">
        <v>16255</v>
      </c>
      <c r="D749" s="24" t="s">
        <v>16263</v>
      </c>
      <c r="E749" s="24" t="s">
        <v>16259</v>
      </c>
      <c r="F749" s="24" t="s">
        <v>16262</v>
      </c>
      <c r="G749" s="24" t="s">
        <v>19293</v>
      </c>
      <c r="H749" s="80">
        <v>0.53400000000000003</v>
      </c>
      <c r="I749" s="81">
        <v>582</v>
      </c>
      <c r="J749" s="81">
        <v>603</v>
      </c>
      <c r="K749" s="69"/>
    </row>
    <row r="750" spans="1:11">
      <c r="A750" s="24" t="s">
        <v>16256</v>
      </c>
      <c r="B750" s="24" t="s">
        <v>19373</v>
      </c>
      <c r="C750" s="24" t="s">
        <v>16255</v>
      </c>
      <c r="D750" s="24" t="s">
        <v>16281</v>
      </c>
      <c r="E750" s="24" t="s">
        <v>16276</v>
      </c>
      <c r="F750" s="24" t="s">
        <v>16280</v>
      </c>
      <c r="G750" s="24" t="s">
        <v>19266</v>
      </c>
      <c r="H750" s="80">
        <v>0.45479999999999998</v>
      </c>
      <c r="I750" s="81">
        <v>758</v>
      </c>
      <c r="J750" s="81">
        <v>708</v>
      </c>
      <c r="K750" s="69"/>
    </row>
    <row r="751" spans="1:11">
      <c r="A751" s="24" t="s">
        <v>16256</v>
      </c>
      <c r="B751" s="24" t="s">
        <v>19373</v>
      </c>
      <c r="C751" s="24" t="s">
        <v>16255</v>
      </c>
      <c r="D751" s="24" t="s">
        <v>16269</v>
      </c>
      <c r="E751" s="24" t="s">
        <v>16264</v>
      </c>
      <c r="F751" s="24" t="s">
        <v>16268</v>
      </c>
      <c r="G751" s="24" t="s">
        <v>19293</v>
      </c>
      <c r="H751" s="80">
        <v>0.436</v>
      </c>
      <c r="I751" s="81">
        <v>558</v>
      </c>
      <c r="J751" s="81">
        <v>594</v>
      </c>
      <c r="K751" s="69"/>
    </row>
    <row r="752" spans="1:11">
      <c r="A752" s="24" t="s">
        <v>16256</v>
      </c>
      <c r="B752" s="24" t="s">
        <v>19373</v>
      </c>
      <c r="C752" s="24" t="s">
        <v>16255</v>
      </c>
      <c r="D752" s="24" t="s">
        <v>16307</v>
      </c>
      <c r="E752" s="24" t="s">
        <v>16303</v>
      </c>
      <c r="F752" s="24" t="s">
        <v>19741</v>
      </c>
      <c r="G752" s="24" t="s">
        <v>19276</v>
      </c>
      <c r="H752" s="80">
        <v>0.43090000000000001</v>
      </c>
      <c r="I752" s="81">
        <v>699</v>
      </c>
      <c r="J752" s="81">
        <v>687</v>
      </c>
      <c r="K752" s="69"/>
    </row>
    <row r="753" spans="1:11">
      <c r="A753" s="24" t="s">
        <v>16256</v>
      </c>
      <c r="B753" s="24" t="s">
        <v>19373</v>
      </c>
      <c r="C753" s="24" t="s">
        <v>16255</v>
      </c>
      <c r="D753" s="24" t="s">
        <v>16293</v>
      </c>
      <c r="E753" s="24" t="s">
        <v>16288</v>
      </c>
      <c r="F753" s="24" t="s">
        <v>16292</v>
      </c>
      <c r="G753" s="24" t="s">
        <v>19293</v>
      </c>
      <c r="H753" s="80">
        <v>0.41720000000000002</v>
      </c>
      <c r="I753" s="81">
        <v>529</v>
      </c>
      <c r="J753" s="81">
        <v>453</v>
      </c>
      <c r="K753" s="69"/>
    </row>
    <row r="754" spans="1:11">
      <c r="A754" s="24" t="s">
        <v>16256</v>
      </c>
      <c r="B754" s="24" t="s">
        <v>19373</v>
      </c>
      <c r="C754" s="24" t="s">
        <v>16255</v>
      </c>
      <c r="D754" s="24" t="s">
        <v>16298</v>
      </c>
      <c r="E754" s="24" t="s">
        <v>16294</v>
      </c>
      <c r="F754" s="24" t="s">
        <v>16297</v>
      </c>
      <c r="G754" s="24" t="s">
        <v>19276</v>
      </c>
      <c r="H754" s="80">
        <v>0.37430000000000002</v>
      </c>
      <c r="I754" s="81">
        <v>649</v>
      </c>
      <c r="J754" s="81">
        <v>676</v>
      </c>
      <c r="K754" s="69"/>
    </row>
    <row r="755" spans="1:11">
      <c r="A755" s="24" t="s">
        <v>16256</v>
      </c>
      <c r="B755" s="24" t="s">
        <v>19373</v>
      </c>
      <c r="C755" s="24" t="s">
        <v>16255</v>
      </c>
      <c r="D755" s="24" t="s">
        <v>16290</v>
      </c>
      <c r="E755" s="24" t="s">
        <v>16285</v>
      </c>
      <c r="F755" s="24" t="s">
        <v>16289</v>
      </c>
      <c r="G755" s="24" t="s">
        <v>19266</v>
      </c>
      <c r="H755" s="80">
        <v>0.3574</v>
      </c>
      <c r="I755" s="81">
        <v>649</v>
      </c>
      <c r="J755" s="81">
        <v>582</v>
      </c>
      <c r="K755" s="69"/>
    </row>
    <row r="756" spans="1:11">
      <c r="A756" s="24" t="s">
        <v>16256</v>
      </c>
      <c r="B756" s="24" t="s">
        <v>19373</v>
      </c>
      <c r="C756" s="24" t="s">
        <v>16255</v>
      </c>
      <c r="D756" s="24" t="s">
        <v>16308</v>
      </c>
      <c r="E756" s="24" t="s">
        <v>16306</v>
      </c>
      <c r="F756" s="24" t="s">
        <v>19742</v>
      </c>
      <c r="G756" s="24" t="s">
        <v>19269</v>
      </c>
      <c r="H756" s="80">
        <v>0.3029</v>
      </c>
      <c r="I756" s="81">
        <v>1840</v>
      </c>
      <c r="J756" s="81">
        <v>1895</v>
      </c>
      <c r="K756" s="69"/>
    </row>
    <row r="757" spans="1:11">
      <c r="A757" s="24" t="s">
        <v>16256</v>
      </c>
      <c r="B757" s="24" t="s">
        <v>19373</v>
      </c>
      <c r="C757" s="24" t="s">
        <v>16255</v>
      </c>
      <c r="D757" s="24" t="s">
        <v>16302</v>
      </c>
      <c r="E757" s="24" t="s">
        <v>16299</v>
      </c>
      <c r="F757" s="24" t="s">
        <v>16301</v>
      </c>
      <c r="G757" s="24" t="s">
        <v>19269</v>
      </c>
      <c r="H757" s="80">
        <v>0.26640000000000003</v>
      </c>
      <c r="I757" s="81">
        <v>2073</v>
      </c>
      <c r="J757" s="81">
        <v>2072</v>
      </c>
      <c r="K757" s="69"/>
    </row>
    <row r="758" spans="1:11">
      <c r="A758" s="24" t="s">
        <v>16256</v>
      </c>
      <c r="B758" s="24" t="s">
        <v>19373</v>
      </c>
      <c r="C758" s="24" t="s">
        <v>16255</v>
      </c>
      <c r="D758" s="24" t="s">
        <v>16296</v>
      </c>
      <c r="E758" s="24" t="s">
        <v>16291</v>
      </c>
      <c r="F758" s="24" t="s">
        <v>16295</v>
      </c>
      <c r="G758" s="24" t="s">
        <v>19269</v>
      </c>
      <c r="H758" s="80">
        <v>0.26390000000000002</v>
      </c>
      <c r="I758" s="81">
        <v>85</v>
      </c>
      <c r="J758" s="81">
        <v>72</v>
      </c>
      <c r="K758" s="69"/>
    </row>
    <row r="759" spans="1:11">
      <c r="A759" s="24" t="s">
        <v>16256</v>
      </c>
      <c r="B759" s="24" t="s">
        <v>19373</v>
      </c>
      <c r="C759" s="24" t="s">
        <v>16255</v>
      </c>
      <c r="D759" s="24" t="s">
        <v>16275</v>
      </c>
      <c r="E759" s="24" t="s">
        <v>16270</v>
      </c>
      <c r="F759" s="24" t="s">
        <v>16274</v>
      </c>
      <c r="G759" s="24" t="s">
        <v>19266</v>
      </c>
      <c r="H759" s="80">
        <v>0.25390000000000001</v>
      </c>
      <c r="I759" s="81">
        <v>788</v>
      </c>
      <c r="J759" s="81">
        <v>760</v>
      </c>
      <c r="K759" s="69"/>
    </row>
    <row r="760" spans="1:11">
      <c r="A760" s="24" t="s">
        <v>16256</v>
      </c>
      <c r="B760" s="24" t="s">
        <v>19373</v>
      </c>
      <c r="C760" s="24" t="s">
        <v>16255</v>
      </c>
      <c r="D760" s="24" t="s">
        <v>16258</v>
      </c>
      <c r="E760" s="24" t="s">
        <v>16253</v>
      </c>
      <c r="F760" s="24" t="s">
        <v>16257</v>
      </c>
      <c r="G760" s="24" t="s">
        <v>19276</v>
      </c>
      <c r="H760" s="80">
        <v>0.25159999999999999</v>
      </c>
      <c r="I760" s="81">
        <v>723</v>
      </c>
      <c r="J760" s="81">
        <v>803</v>
      </c>
      <c r="K760" s="69"/>
    </row>
    <row r="761" spans="1:11">
      <c r="A761" s="24" t="s">
        <v>16256</v>
      </c>
      <c r="B761" s="24" t="s">
        <v>19373</v>
      </c>
      <c r="C761" s="24" t="s">
        <v>16255</v>
      </c>
      <c r="D761" s="24" t="s">
        <v>16278</v>
      </c>
      <c r="E761" s="24" t="s">
        <v>16273</v>
      </c>
      <c r="F761" s="24" t="s">
        <v>16277</v>
      </c>
      <c r="G761" s="24" t="s">
        <v>19293</v>
      </c>
      <c r="H761" s="80">
        <v>0.24329999999999999</v>
      </c>
      <c r="I761" s="81">
        <v>465</v>
      </c>
      <c r="J761" s="81">
        <v>485</v>
      </c>
      <c r="K761" s="69"/>
    </row>
    <row r="762" spans="1:11">
      <c r="A762" s="24" t="s">
        <v>16256</v>
      </c>
      <c r="B762" s="24" t="s">
        <v>19373</v>
      </c>
      <c r="C762" s="24" t="s">
        <v>16255</v>
      </c>
      <c r="D762" s="24" t="s">
        <v>16287</v>
      </c>
      <c r="E762" s="24" t="s">
        <v>16282</v>
      </c>
      <c r="F762" s="24" t="s">
        <v>16286</v>
      </c>
      <c r="G762" s="24" t="s">
        <v>19293</v>
      </c>
      <c r="H762" s="80">
        <v>0.21740000000000001</v>
      </c>
      <c r="I762" s="81">
        <v>549</v>
      </c>
      <c r="J762" s="81">
        <v>529</v>
      </c>
      <c r="K762" s="69"/>
    </row>
    <row r="763" spans="1:11">
      <c r="A763" s="24" t="s">
        <v>16256</v>
      </c>
      <c r="B763" s="24" t="s">
        <v>19373</v>
      </c>
      <c r="C763" s="24" t="s">
        <v>16255</v>
      </c>
      <c r="D763" s="24" t="s">
        <v>16260</v>
      </c>
      <c r="E763" s="24" t="s">
        <v>16254</v>
      </c>
      <c r="F763" s="24" t="s">
        <v>3716</v>
      </c>
      <c r="G763" s="24" t="s">
        <v>19293</v>
      </c>
      <c r="H763" s="80">
        <v>0.2026</v>
      </c>
      <c r="I763" s="81">
        <v>647</v>
      </c>
      <c r="J763" s="81">
        <v>617</v>
      </c>
      <c r="K763" s="69"/>
    </row>
    <row r="764" spans="1:11">
      <c r="A764" s="24" t="s">
        <v>16256</v>
      </c>
      <c r="B764" s="24" t="s">
        <v>19373</v>
      </c>
      <c r="C764" s="24" t="s">
        <v>16255</v>
      </c>
      <c r="D764" s="24" t="s">
        <v>16284</v>
      </c>
      <c r="E764" s="24" t="s">
        <v>16279</v>
      </c>
      <c r="F764" s="24" t="s">
        <v>16283</v>
      </c>
      <c r="G764" s="24" t="s">
        <v>19293</v>
      </c>
      <c r="H764" s="80">
        <v>0.1464</v>
      </c>
      <c r="I764" s="81">
        <v>563</v>
      </c>
      <c r="J764" s="81">
        <v>519</v>
      </c>
      <c r="K764" s="69"/>
    </row>
    <row r="765" spans="1:11">
      <c r="A765" s="24" t="s">
        <v>17071</v>
      </c>
      <c r="B765" s="24" t="s">
        <v>19374</v>
      </c>
      <c r="C765" s="24" t="s">
        <v>17070</v>
      </c>
      <c r="D765" s="24" t="s">
        <v>17110</v>
      </c>
      <c r="E765" s="24" t="s">
        <v>17108</v>
      </c>
      <c r="F765" s="24" t="s">
        <v>3315</v>
      </c>
      <c r="G765" s="24" t="s">
        <v>19293</v>
      </c>
      <c r="H765" s="80">
        <v>0.92889999999999995</v>
      </c>
      <c r="I765" s="81">
        <v>435</v>
      </c>
      <c r="J765" s="81">
        <v>408</v>
      </c>
      <c r="K765" s="69"/>
    </row>
    <row r="766" spans="1:11">
      <c r="A766" s="24" t="s">
        <v>17071</v>
      </c>
      <c r="B766" s="24" t="s">
        <v>19374</v>
      </c>
      <c r="C766" s="24" t="s">
        <v>17070</v>
      </c>
      <c r="D766" s="24" t="s">
        <v>17099</v>
      </c>
      <c r="E766" s="24" t="s">
        <v>17094</v>
      </c>
      <c r="F766" s="24" t="s">
        <v>17098</v>
      </c>
      <c r="G766" s="24" t="s">
        <v>19293</v>
      </c>
      <c r="H766" s="80">
        <v>0.92500000000000004</v>
      </c>
      <c r="I766" s="81">
        <v>588</v>
      </c>
      <c r="J766" s="81">
        <v>533</v>
      </c>
      <c r="K766" s="69"/>
    </row>
    <row r="767" spans="1:11">
      <c r="A767" s="24" t="s">
        <v>17071</v>
      </c>
      <c r="B767" s="24" t="s">
        <v>19374</v>
      </c>
      <c r="C767" s="24" t="s">
        <v>17070</v>
      </c>
      <c r="D767" s="24" t="s">
        <v>17123</v>
      </c>
      <c r="E767" s="24" t="s">
        <v>17119</v>
      </c>
      <c r="F767" s="24" t="s">
        <v>15265</v>
      </c>
      <c r="G767" s="24" t="s">
        <v>19293</v>
      </c>
      <c r="H767" s="80">
        <v>0.92420000000000002</v>
      </c>
      <c r="I767" s="81">
        <v>577</v>
      </c>
      <c r="J767" s="81">
        <v>567</v>
      </c>
      <c r="K767" s="69"/>
    </row>
    <row r="768" spans="1:11">
      <c r="A768" s="24" t="s">
        <v>17071</v>
      </c>
      <c r="B768" s="24" t="s">
        <v>19374</v>
      </c>
      <c r="C768" s="24" t="s">
        <v>17070</v>
      </c>
      <c r="D768" s="24" t="s">
        <v>17089</v>
      </c>
      <c r="E768" s="24" t="s">
        <v>17086</v>
      </c>
      <c r="F768" s="24" t="s">
        <v>3082</v>
      </c>
      <c r="G768" s="24" t="s">
        <v>19293</v>
      </c>
      <c r="H768" s="80">
        <v>0.91669999999999996</v>
      </c>
      <c r="I768" s="81">
        <v>406</v>
      </c>
      <c r="J768" s="81">
        <v>348</v>
      </c>
      <c r="K768" s="69"/>
    </row>
    <row r="769" spans="1:11">
      <c r="A769" s="24" t="s">
        <v>17071</v>
      </c>
      <c r="B769" s="24" t="s">
        <v>19374</v>
      </c>
      <c r="C769" s="24" t="s">
        <v>17070</v>
      </c>
      <c r="D769" s="24" t="s">
        <v>17113</v>
      </c>
      <c r="E769" s="24" t="s">
        <v>17111</v>
      </c>
      <c r="F769" s="24" t="s">
        <v>442</v>
      </c>
      <c r="G769" s="24" t="s">
        <v>19293</v>
      </c>
      <c r="H769" s="80">
        <v>0.91159999999999997</v>
      </c>
      <c r="I769" s="81">
        <v>465</v>
      </c>
      <c r="J769" s="81">
        <v>430</v>
      </c>
      <c r="K769" s="69"/>
    </row>
    <row r="770" spans="1:11">
      <c r="A770" s="24" t="s">
        <v>17071</v>
      </c>
      <c r="B770" s="24" t="s">
        <v>19374</v>
      </c>
      <c r="C770" s="24" t="s">
        <v>17070</v>
      </c>
      <c r="D770" s="24" t="s">
        <v>17091</v>
      </c>
      <c r="E770" s="24" t="s">
        <v>17088</v>
      </c>
      <c r="F770" s="24" t="s">
        <v>5952</v>
      </c>
      <c r="G770" s="24" t="s">
        <v>19293</v>
      </c>
      <c r="H770" s="80">
        <v>0.89390000000000003</v>
      </c>
      <c r="I770" s="81">
        <v>419</v>
      </c>
      <c r="J770" s="81">
        <v>424</v>
      </c>
      <c r="K770" s="69"/>
    </row>
    <row r="771" spans="1:11">
      <c r="A771" s="24" t="s">
        <v>17071</v>
      </c>
      <c r="B771" s="24" t="s">
        <v>19374</v>
      </c>
      <c r="C771" s="24" t="s">
        <v>17070</v>
      </c>
      <c r="D771" s="24" t="s">
        <v>17109</v>
      </c>
      <c r="E771" s="24" t="s">
        <v>17105</v>
      </c>
      <c r="F771" s="24" t="s">
        <v>5424</v>
      </c>
      <c r="G771" s="24" t="s">
        <v>19293</v>
      </c>
      <c r="H771" s="80">
        <v>0.8609</v>
      </c>
      <c r="I771" s="81">
        <v>588</v>
      </c>
      <c r="J771" s="81">
        <v>575</v>
      </c>
      <c r="K771" s="69"/>
    </row>
    <row r="772" spans="1:11">
      <c r="A772" s="24" t="s">
        <v>17071</v>
      </c>
      <c r="B772" s="24" t="s">
        <v>19374</v>
      </c>
      <c r="C772" s="24" t="s">
        <v>17070</v>
      </c>
      <c r="D772" s="24" t="s">
        <v>17104</v>
      </c>
      <c r="E772" s="24" t="s">
        <v>17100</v>
      </c>
      <c r="F772" s="24" t="s">
        <v>17103</v>
      </c>
      <c r="G772" s="24" t="s">
        <v>19266</v>
      </c>
      <c r="H772" s="80">
        <v>0.85580000000000001</v>
      </c>
      <c r="I772" s="81">
        <v>1199</v>
      </c>
      <c r="J772" s="81">
        <v>1075</v>
      </c>
      <c r="K772" s="69"/>
    </row>
    <row r="773" spans="1:11">
      <c r="A773" s="24" t="s">
        <v>17071</v>
      </c>
      <c r="B773" s="24" t="s">
        <v>19374</v>
      </c>
      <c r="C773" s="24" t="s">
        <v>17070</v>
      </c>
      <c r="D773" s="24" t="s">
        <v>17096</v>
      </c>
      <c r="E773" s="24" t="s">
        <v>17092</v>
      </c>
      <c r="F773" s="24" t="s">
        <v>17095</v>
      </c>
      <c r="G773" s="24" t="s">
        <v>19293</v>
      </c>
      <c r="H773" s="80">
        <v>0.83879999999999999</v>
      </c>
      <c r="I773" s="81">
        <v>513</v>
      </c>
      <c r="J773" s="81">
        <v>521</v>
      </c>
      <c r="K773" s="69"/>
    </row>
    <row r="774" spans="1:11">
      <c r="A774" s="24" t="s">
        <v>17071</v>
      </c>
      <c r="B774" s="24" t="s">
        <v>19374</v>
      </c>
      <c r="C774" s="24" t="s">
        <v>17070</v>
      </c>
      <c r="D774" s="24" t="s">
        <v>17118</v>
      </c>
      <c r="E774" s="24" t="s">
        <v>17116</v>
      </c>
      <c r="F774" s="24" t="s">
        <v>3326</v>
      </c>
      <c r="G774" s="24" t="s">
        <v>19293</v>
      </c>
      <c r="H774" s="80">
        <v>0.83589999999999998</v>
      </c>
      <c r="I774" s="81">
        <v>543</v>
      </c>
      <c r="J774" s="81">
        <v>518</v>
      </c>
      <c r="K774" s="69"/>
    </row>
    <row r="775" spans="1:11">
      <c r="A775" s="24" t="s">
        <v>17071</v>
      </c>
      <c r="B775" s="24" t="s">
        <v>19374</v>
      </c>
      <c r="C775" s="24" t="s">
        <v>17070</v>
      </c>
      <c r="D775" s="24" t="s">
        <v>17121</v>
      </c>
      <c r="E775" s="24" t="s">
        <v>17117</v>
      </c>
      <c r="F775" s="24" t="s">
        <v>17120</v>
      </c>
      <c r="G775" s="24" t="s">
        <v>19276</v>
      </c>
      <c r="H775" s="80">
        <v>0.81010000000000004</v>
      </c>
      <c r="I775" s="81">
        <v>1011</v>
      </c>
      <c r="J775" s="81">
        <v>1027</v>
      </c>
      <c r="K775" s="69"/>
    </row>
    <row r="776" spans="1:11">
      <c r="A776" s="24" t="s">
        <v>17071</v>
      </c>
      <c r="B776" s="24" t="s">
        <v>19374</v>
      </c>
      <c r="C776" s="24" t="s">
        <v>17070</v>
      </c>
      <c r="D776" s="24" t="s">
        <v>17076</v>
      </c>
      <c r="E776" s="24" t="s">
        <v>17069</v>
      </c>
      <c r="F776" s="24" t="s">
        <v>17075</v>
      </c>
      <c r="G776" s="24" t="s">
        <v>19291</v>
      </c>
      <c r="H776" s="80">
        <v>0.79800000000000004</v>
      </c>
      <c r="I776" s="81">
        <v>133</v>
      </c>
      <c r="J776" s="81">
        <v>198</v>
      </c>
      <c r="K776" s="69"/>
    </row>
    <row r="777" spans="1:11">
      <c r="A777" s="24" t="s">
        <v>17071</v>
      </c>
      <c r="B777" s="24" t="s">
        <v>19374</v>
      </c>
      <c r="C777" s="24" t="s">
        <v>17070</v>
      </c>
      <c r="D777" s="24" t="s">
        <v>17115</v>
      </c>
      <c r="E777" s="24" t="s">
        <v>17112</v>
      </c>
      <c r="F777" s="24" t="s">
        <v>17114</v>
      </c>
      <c r="G777" s="24" t="s">
        <v>19269</v>
      </c>
      <c r="H777" s="80">
        <v>0.75929999999999997</v>
      </c>
      <c r="I777" s="81">
        <v>448</v>
      </c>
      <c r="J777" s="81">
        <v>432</v>
      </c>
      <c r="K777" s="69"/>
    </row>
    <row r="778" spans="1:11">
      <c r="A778" s="24" t="s">
        <v>17071</v>
      </c>
      <c r="B778" s="24" t="s">
        <v>19374</v>
      </c>
      <c r="C778" s="24" t="s">
        <v>17070</v>
      </c>
      <c r="D778" s="24" t="s">
        <v>17079</v>
      </c>
      <c r="E778" s="24" t="s">
        <v>17074</v>
      </c>
      <c r="F778" s="24" t="s">
        <v>17078</v>
      </c>
      <c r="G778" s="24" t="s">
        <v>19293</v>
      </c>
      <c r="H778" s="80">
        <v>0.75580000000000003</v>
      </c>
      <c r="I778" s="81">
        <v>520</v>
      </c>
      <c r="J778" s="81">
        <v>475</v>
      </c>
      <c r="K778" s="69"/>
    </row>
    <row r="779" spans="1:11">
      <c r="A779" s="24" t="s">
        <v>17071</v>
      </c>
      <c r="B779" s="24" t="s">
        <v>19374</v>
      </c>
      <c r="C779" s="24" t="s">
        <v>17070</v>
      </c>
      <c r="D779" s="24" t="s">
        <v>17082</v>
      </c>
      <c r="E779" s="24" t="s">
        <v>17077</v>
      </c>
      <c r="F779" s="24" t="s">
        <v>17081</v>
      </c>
      <c r="G779" s="24" t="s">
        <v>19276</v>
      </c>
      <c r="H779" s="80">
        <v>0.75080000000000002</v>
      </c>
      <c r="I779" s="81">
        <v>1262</v>
      </c>
      <c r="J779" s="81">
        <v>1276</v>
      </c>
      <c r="K779" s="69"/>
    </row>
    <row r="780" spans="1:11">
      <c r="A780" s="24" t="s">
        <v>17071</v>
      </c>
      <c r="B780" s="24" t="s">
        <v>19374</v>
      </c>
      <c r="C780" s="24" t="s">
        <v>17070</v>
      </c>
      <c r="D780" s="24" t="s">
        <v>17107</v>
      </c>
      <c r="E780" s="24" t="s">
        <v>17102</v>
      </c>
      <c r="F780" s="24" t="s">
        <v>17106</v>
      </c>
      <c r="G780" s="24" t="s">
        <v>19269</v>
      </c>
      <c r="H780" s="80">
        <v>0.74209999999999998</v>
      </c>
      <c r="I780" s="81">
        <v>1582</v>
      </c>
      <c r="J780" s="81">
        <v>1667</v>
      </c>
      <c r="K780" s="69"/>
    </row>
    <row r="781" spans="1:11">
      <c r="A781" s="24" t="s">
        <v>17071</v>
      </c>
      <c r="B781" s="24" t="s">
        <v>19374</v>
      </c>
      <c r="C781" s="24" t="s">
        <v>17070</v>
      </c>
      <c r="D781" s="24" t="s">
        <v>17085</v>
      </c>
      <c r="E781" s="24" t="s">
        <v>17080</v>
      </c>
      <c r="F781" s="24" t="s">
        <v>17084</v>
      </c>
      <c r="G781" s="24" t="s">
        <v>19266</v>
      </c>
      <c r="H781" s="80">
        <v>0.73450000000000004</v>
      </c>
      <c r="I781" s="81">
        <v>1195</v>
      </c>
      <c r="J781" s="81">
        <v>1209</v>
      </c>
      <c r="K781" s="69"/>
    </row>
    <row r="782" spans="1:11">
      <c r="A782" s="24" t="s">
        <v>17071</v>
      </c>
      <c r="B782" s="24" t="s">
        <v>19374</v>
      </c>
      <c r="C782" s="24" t="s">
        <v>17070</v>
      </c>
      <c r="D782" s="24" t="s">
        <v>17093</v>
      </c>
      <c r="E782" s="24" t="s">
        <v>17090</v>
      </c>
      <c r="F782" s="24" t="s">
        <v>4370</v>
      </c>
      <c r="G782" s="24" t="s">
        <v>19293</v>
      </c>
      <c r="H782" s="80">
        <v>0.68210000000000004</v>
      </c>
      <c r="I782" s="81">
        <v>418</v>
      </c>
      <c r="J782" s="81">
        <v>390</v>
      </c>
      <c r="K782" s="69"/>
    </row>
    <row r="783" spans="1:11">
      <c r="A783" s="24" t="s">
        <v>17071</v>
      </c>
      <c r="B783" s="24" t="s">
        <v>19374</v>
      </c>
      <c r="C783" s="24" t="s">
        <v>17070</v>
      </c>
      <c r="D783" s="24" t="s">
        <v>17073</v>
      </c>
      <c r="E783" s="24" t="s">
        <v>17068</v>
      </c>
      <c r="F783" s="24" t="s">
        <v>17072</v>
      </c>
      <c r="G783" s="24" t="s">
        <v>19269</v>
      </c>
      <c r="H783" s="80">
        <v>0.64680000000000004</v>
      </c>
      <c r="I783" s="81">
        <v>2302</v>
      </c>
      <c r="J783" s="81">
        <v>2279</v>
      </c>
      <c r="K783" s="69"/>
    </row>
    <row r="784" spans="1:11">
      <c r="A784" s="24" t="s">
        <v>17071</v>
      </c>
      <c r="B784" s="24" t="s">
        <v>19374</v>
      </c>
      <c r="C784" s="24" t="s">
        <v>17070</v>
      </c>
      <c r="D784" s="24" t="s">
        <v>17125</v>
      </c>
      <c r="E784" s="24" t="s">
        <v>17122</v>
      </c>
      <c r="F784" s="24" t="s">
        <v>17124</v>
      </c>
      <c r="G784" s="24" t="s">
        <v>19293</v>
      </c>
      <c r="H784" s="80">
        <v>0.58819999999999995</v>
      </c>
      <c r="I784" s="81">
        <v>394</v>
      </c>
      <c r="J784" s="81">
        <v>374</v>
      </c>
      <c r="K784" s="69"/>
    </row>
    <row r="785" spans="1:11">
      <c r="A785" s="24" t="s">
        <v>17071</v>
      </c>
      <c r="B785" s="24" t="s">
        <v>19374</v>
      </c>
      <c r="C785" s="24" t="s">
        <v>17070</v>
      </c>
      <c r="D785" s="24" t="s">
        <v>17101</v>
      </c>
      <c r="E785" s="24" t="s">
        <v>17097</v>
      </c>
      <c r="F785" s="24" t="s">
        <v>13233</v>
      </c>
      <c r="G785" s="24" t="s">
        <v>19293</v>
      </c>
      <c r="H785" s="80">
        <v>0.58430000000000004</v>
      </c>
      <c r="I785" s="81">
        <v>488</v>
      </c>
      <c r="J785" s="81">
        <v>522</v>
      </c>
      <c r="K785" s="69"/>
    </row>
    <row r="786" spans="1:11">
      <c r="A786" s="24" t="s">
        <v>17071</v>
      </c>
      <c r="B786" s="24" t="s">
        <v>19374</v>
      </c>
      <c r="C786" s="24" t="s">
        <v>17070</v>
      </c>
      <c r="D786" s="24" t="s">
        <v>17087</v>
      </c>
      <c r="E786" s="24" t="s">
        <v>17083</v>
      </c>
      <c r="F786" s="24" t="s">
        <v>538</v>
      </c>
      <c r="G786" s="24" t="s">
        <v>19293</v>
      </c>
      <c r="H786" s="80">
        <v>0.41620000000000001</v>
      </c>
      <c r="I786" s="81">
        <v>373</v>
      </c>
      <c r="J786" s="81">
        <v>394</v>
      </c>
      <c r="K786" s="69"/>
    </row>
    <row r="787" spans="1:11">
      <c r="A787" s="24" t="s">
        <v>17129</v>
      </c>
      <c r="B787" s="24" t="s">
        <v>19376</v>
      </c>
      <c r="C787" s="24" t="s">
        <v>17128</v>
      </c>
      <c r="D787" s="24" t="s">
        <v>17133</v>
      </c>
      <c r="E787" s="24" t="s">
        <v>17127</v>
      </c>
      <c r="F787" s="24" t="s">
        <v>4749</v>
      </c>
      <c r="G787" s="24" t="s">
        <v>19290</v>
      </c>
      <c r="H787" s="80">
        <v>0.80559999999999998</v>
      </c>
      <c r="I787" s="81">
        <v>572</v>
      </c>
      <c r="J787" s="81">
        <v>499</v>
      </c>
      <c r="K787" s="69"/>
    </row>
    <row r="788" spans="1:11">
      <c r="A788" s="24" t="s">
        <v>17129</v>
      </c>
      <c r="B788" s="24" t="s">
        <v>19376</v>
      </c>
      <c r="C788" s="24" t="s">
        <v>17128</v>
      </c>
      <c r="D788" s="24" t="s">
        <v>17136</v>
      </c>
      <c r="E788" s="24" t="s">
        <v>17132</v>
      </c>
      <c r="F788" s="24" t="s">
        <v>17135</v>
      </c>
      <c r="G788" s="24" t="s">
        <v>19290</v>
      </c>
      <c r="H788" s="80">
        <v>0.69140000000000001</v>
      </c>
      <c r="I788" s="81">
        <v>303</v>
      </c>
      <c r="J788" s="81">
        <v>289</v>
      </c>
      <c r="K788" s="69"/>
    </row>
    <row r="789" spans="1:11">
      <c r="A789" s="24" t="s">
        <v>17129</v>
      </c>
      <c r="B789" s="24" t="s">
        <v>19376</v>
      </c>
      <c r="C789" s="24" t="s">
        <v>17128</v>
      </c>
      <c r="D789" s="24" t="s">
        <v>17139</v>
      </c>
      <c r="E789" s="24" t="s">
        <v>17134</v>
      </c>
      <c r="F789" s="24" t="s">
        <v>17138</v>
      </c>
      <c r="G789" s="24" t="s">
        <v>19280</v>
      </c>
      <c r="H789" s="80">
        <v>0.60219999999999996</v>
      </c>
      <c r="I789" s="81">
        <v>796</v>
      </c>
      <c r="J789" s="81">
        <v>724</v>
      </c>
      <c r="K789" s="69"/>
    </row>
    <row r="790" spans="1:11">
      <c r="A790" s="24" t="s">
        <v>17129</v>
      </c>
      <c r="B790" s="24" t="s">
        <v>19376</v>
      </c>
      <c r="C790" s="24" t="s">
        <v>17128</v>
      </c>
      <c r="D790" s="24" t="s">
        <v>17142</v>
      </c>
      <c r="E790" s="24" t="s">
        <v>17137</v>
      </c>
      <c r="F790" s="24" t="s">
        <v>17141</v>
      </c>
      <c r="G790" s="24" t="s">
        <v>19276</v>
      </c>
      <c r="H790" s="80">
        <v>0.57569999999999999</v>
      </c>
      <c r="I790" s="81">
        <v>530</v>
      </c>
      <c r="J790" s="81">
        <v>568</v>
      </c>
      <c r="K790" s="69"/>
    </row>
    <row r="791" spans="1:11">
      <c r="A791" s="24" t="s">
        <v>17129</v>
      </c>
      <c r="B791" s="24" t="s">
        <v>19376</v>
      </c>
      <c r="C791" s="24" t="s">
        <v>17128</v>
      </c>
      <c r="D791" s="24" t="s">
        <v>17148</v>
      </c>
      <c r="E791" s="24" t="s">
        <v>17143</v>
      </c>
      <c r="F791" s="24" t="s">
        <v>17147</v>
      </c>
      <c r="G791" s="24" t="s">
        <v>19269</v>
      </c>
      <c r="H791" s="80">
        <v>0.5</v>
      </c>
      <c r="I791" s="81">
        <v>12</v>
      </c>
      <c r="J791" s="81">
        <v>16</v>
      </c>
      <c r="K791" s="69"/>
    </row>
    <row r="792" spans="1:11">
      <c r="A792" s="24" t="s">
        <v>17129</v>
      </c>
      <c r="B792" s="24" t="s">
        <v>19376</v>
      </c>
      <c r="C792" s="24" t="s">
        <v>17128</v>
      </c>
      <c r="D792" s="24" t="s">
        <v>17145</v>
      </c>
      <c r="E792" s="24" t="s">
        <v>17140</v>
      </c>
      <c r="F792" s="24" t="s">
        <v>17144</v>
      </c>
      <c r="G792" s="24" t="s">
        <v>19269</v>
      </c>
      <c r="H792" s="80">
        <v>0.49790000000000001</v>
      </c>
      <c r="I792" s="81">
        <v>960</v>
      </c>
      <c r="J792" s="81">
        <v>962</v>
      </c>
      <c r="K792" s="69"/>
    </row>
    <row r="793" spans="1:11">
      <c r="A793" s="24" t="s">
        <v>17129</v>
      </c>
      <c r="B793" s="24" t="s">
        <v>19376</v>
      </c>
      <c r="C793" s="24" t="s">
        <v>17128</v>
      </c>
      <c r="D793" s="24" t="s">
        <v>17131</v>
      </c>
      <c r="E793" s="24" t="s">
        <v>17126</v>
      </c>
      <c r="F793" s="24" t="s">
        <v>17130</v>
      </c>
      <c r="G793" s="24" t="s">
        <v>19290</v>
      </c>
      <c r="H793" s="80">
        <v>0.4788</v>
      </c>
      <c r="I793" s="81">
        <v>391</v>
      </c>
      <c r="J793" s="81">
        <v>401</v>
      </c>
      <c r="K793" s="69"/>
    </row>
    <row r="794" spans="1:11">
      <c r="A794" s="24" t="s">
        <v>16978</v>
      </c>
      <c r="B794" s="24" t="s">
        <v>19378</v>
      </c>
      <c r="C794" s="24" t="s">
        <v>16977</v>
      </c>
      <c r="D794" s="24" t="s">
        <v>16979</v>
      </c>
      <c r="E794" s="24" t="s">
        <v>16973</v>
      </c>
      <c r="F794" s="24" t="s">
        <v>8891</v>
      </c>
      <c r="G794" s="24" t="s">
        <v>19273</v>
      </c>
      <c r="H794" s="80">
        <v>0.63400000000000001</v>
      </c>
      <c r="I794" s="81">
        <v>587</v>
      </c>
      <c r="J794" s="81">
        <v>530</v>
      </c>
      <c r="K794" s="69"/>
    </row>
    <row r="795" spans="1:11">
      <c r="A795" s="24" t="s">
        <v>16978</v>
      </c>
      <c r="B795" s="24" t="s">
        <v>19378</v>
      </c>
      <c r="C795" s="24" t="s">
        <v>16977</v>
      </c>
      <c r="D795" s="24" t="s">
        <v>16988</v>
      </c>
      <c r="E795" s="24" t="s">
        <v>16983</v>
      </c>
      <c r="F795" s="24" t="s">
        <v>16987</v>
      </c>
      <c r="G795" s="24" t="s">
        <v>19270</v>
      </c>
      <c r="H795" s="80">
        <v>0.5151</v>
      </c>
      <c r="I795" s="81">
        <v>809</v>
      </c>
      <c r="J795" s="81">
        <v>763</v>
      </c>
      <c r="K795" s="69"/>
    </row>
    <row r="796" spans="1:11">
      <c r="A796" s="24" t="s">
        <v>16978</v>
      </c>
      <c r="B796" s="24" t="s">
        <v>19378</v>
      </c>
      <c r="C796" s="24" t="s">
        <v>16977</v>
      </c>
      <c r="D796" s="24" t="s">
        <v>16994</v>
      </c>
      <c r="E796" s="24" t="s">
        <v>16989</v>
      </c>
      <c r="F796" s="24" t="s">
        <v>16993</v>
      </c>
      <c r="G796" s="24" t="s">
        <v>19271</v>
      </c>
      <c r="H796" s="80">
        <v>0.50409999999999999</v>
      </c>
      <c r="I796" s="81">
        <v>389</v>
      </c>
      <c r="J796" s="81">
        <v>369</v>
      </c>
      <c r="K796" s="69"/>
    </row>
    <row r="797" spans="1:11">
      <c r="A797" s="24" t="s">
        <v>16978</v>
      </c>
      <c r="B797" s="24" t="s">
        <v>19378</v>
      </c>
      <c r="C797" s="24" t="s">
        <v>16977</v>
      </c>
      <c r="D797" s="24" t="s">
        <v>16982</v>
      </c>
      <c r="E797" s="24" t="s">
        <v>16976</v>
      </c>
      <c r="F797" s="24" t="s">
        <v>16981</v>
      </c>
      <c r="G797" s="24" t="s">
        <v>19274</v>
      </c>
      <c r="H797" s="80">
        <v>0.5</v>
      </c>
      <c r="I797" s="81">
        <v>532</v>
      </c>
      <c r="J797" s="81">
        <v>462</v>
      </c>
      <c r="K797" s="69"/>
    </row>
    <row r="798" spans="1:11">
      <c r="A798" s="24" t="s">
        <v>16978</v>
      </c>
      <c r="B798" s="24" t="s">
        <v>19378</v>
      </c>
      <c r="C798" s="24" t="s">
        <v>16977</v>
      </c>
      <c r="D798" s="24" t="s">
        <v>16991</v>
      </c>
      <c r="E798" s="24" t="s">
        <v>16986</v>
      </c>
      <c r="F798" s="24" t="s">
        <v>16990</v>
      </c>
      <c r="G798" s="24" t="s">
        <v>19269</v>
      </c>
      <c r="H798" s="80">
        <v>0.48049999999999998</v>
      </c>
      <c r="I798" s="81">
        <v>896</v>
      </c>
      <c r="J798" s="81">
        <v>951</v>
      </c>
      <c r="K798" s="69"/>
    </row>
    <row r="799" spans="1:11">
      <c r="A799" s="24" t="s">
        <v>16978</v>
      </c>
      <c r="B799" s="24" t="s">
        <v>19378</v>
      </c>
      <c r="C799" s="24" t="s">
        <v>16977</v>
      </c>
      <c r="D799" s="24" t="s">
        <v>16985</v>
      </c>
      <c r="E799" s="24" t="s">
        <v>16980</v>
      </c>
      <c r="F799" s="24" t="s">
        <v>16984</v>
      </c>
      <c r="G799" s="24" t="s">
        <v>19269</v>
      </c>
      <c r="H799" s="80">
        <v>0.47370000000000001</v>
      </c>
      <c r="I799" s="81">
        <v>35</v>
      </c>
      <c r="J799" s="81">
        <v>38</v>
      </c>
      <c r="K799" s="69"/>
    </row>
    <row r="800" spans="1:11">
      <c r="A800" s="24" t="s">
        <v>6715</v>
      </c>
      <c r="B800" s="24" t="s">
        <v>19379</v>
      </c>
      <c r="C800" s="24" t="s">
        <v>6714</v>
      </c>
      <c r="D800" s="24" t="s">
        <v>6727</v>
      </c>
      <c r="E800" s="24" t="s">
        <v>6713</v>
      </c>
      <c r="F800" s="24" t="s">
        <v>6726</v>
      </c>
      <c r="G800" s="24" t="s">
        <v>19271</v>
      </c>
      <c r="H800" s="80">
        <v>0.90710000000000002</v>
      </c>
      <c r="I800" s="81">
        <v>602</v>
      </c>
      <c r="J800" s="81">
        <v>549</v>
      </c>
      <c r="K800" s="69"/>
    </row>
    <row r="801" spans="1:11">
      <c r="A801" s="24" t="s">
        <v>6715</v>
      </c>
      <c r="B801" s="24" t="s">
        <v>19379</v>
      </c>
      <c r="C801" s="24" t="s">
        <v>6714</v>
      </c>
      <c r="D801" s="24" t="s">
        <v>6724</v>
      </c>
      <c r="E801" s="24" t="s">
        <v>6712</v>
      </c>
      <c r="F801" s="24" t="s">
        <v>6723</v>
      </c>
      <c r="G801" s="24" t="s">
        <v>19271</v>
      </c>
      <c r="H801" s="80">
        <v>0.71619999999999995</v>
      </c>
      <c r="I801" s="81">
        <v>609</v>
      </c>
      <c r="J801" s="81">
        <v>571</v>
      </c>
      <c r="K801" s="69"/>
    </row>
    <row r="802" spans="1:11">
      <c r="A802" s="24" t="s">
        <v>6715</v>
      </c>
      <c r="B802" s="24" t="s">
        <v>19379</v>
      </c>
      <c r="C802" s="24" t="s">
        <v>6714</v>
      </c>
      <c r="D802" s="24" t="s">
        <v>6733</v>
      </c>
      <c r="E802" s="24" t="s">
        <v>6720</v>
      </c>
      <c r="F802" s="24" t="s">
        <v>6732</v>
      </c>
      <c r="G802" s="24" t="s">
        <v>19271</v>
      </c>
      <c r="H802" s="80">
        <v>0.69359999999999999</v>
      </c>
      <c r="I802" s="81">
        <v>660</v>
      </c>
      <c r="J802" s="81">
        <v>617</v>
      </c>
      <c r="K802" s="69"/>
    </row>
    <row r="803" spans="1:11">
      <c r="A803" s="24" t="s">
        <v>6715</v>
      </c>
      <c r="B803" s="24" t="s">
        <v>19379</v>
      </c>
      <c r="C803" s="24" t="s">
        <v>6714</v>
      </c>
      <c r="D803" s="24" t="s">
        <v>6719</v>
      </c>
      <c r="E803" s="24" t="s">
        <v>6710</v>
      </c>
      <c r="F803" s="24" t="s">
        <v>6718</v>
      </c>
      <c r="G803" s="24" t="s">
        <v>19270</v>
      </c>
      <c r="H803" s="80">
        <v>0.67730000000000001</v>
      </c>
      <c r="I803" s="81">
        <v>962</v>
      </c>
      <c r="J803" s="81">
        <v>902</v>
      </c>
      <c r="K803" s="69"/>
    </row>
    <row r="804" spans="1:11">
      <c r="A804" s="24" t="s">
        <v>6715</v>
      </c>
      <c r="B804" s="24" t="s">
        <v>19379</v>
      </c>
      <c r="C804" s="24" t="s">
        <v>6714</v>
      </c>
      <c r="D804" s="24" t="s">
        <v>6730</v>
      </c>
      <c r="E804" s="24" t="s">
        <v>6717</v>
      </c>
      <c r="F804" s="24" t="s">
        <v>6729</v>
      </c>
      <c r="G804" s="24" t="s">
        <v>19269</v>
      </c>
      <c r="H804" s="80">
        <v>0.6603</v>
      </c>
      <c r="I804" s="81">
        <v>31</v>
      </c>
      <c r="J804" s="81">
        <v>53</v>
      </c>
      <c r="K804" s="69"/>
    </row>
    <row r="805" spans="1:11">
      <c r="A805" s="24" t="s">
        <v>6715</v>
      </c>
      <c r="B805" s="24" t="s">
        <v>19379</v>
      </c>
      <c r="C805" s="24" t="s">
        <v>6714</v>
      </c>
      <c r="D805" s="24" t="s">
        <v>6722</v>
      </c>
      <c r="E805" s="24" t="s">
        <v>6711</v>
      </c>
      <c r="F805" s="24" t="s">
        <v>6721</v>
      </c>
      <c r="G805" s="24" t="s">
        <v>19269</v>
      </c>
      <c r="H805" s="80">
        <v>0.57740000000000002</v>
      </c>
      <c r="I805" s="81">
        <v>1242</v>
      </c>
      <c r="J805" s="81">
        <v>1195</v>
      </c>
      <c r="K805" s="69"/>
    </row>
    <row r="806" spans="1:11">
      <c r="A806" s="24" t="s">
        <v>6715</v>
      </c>
      <c r="B806" s="24" t="s">
        <v>19379</v>
      </c>
      <c r="C806" s="24" t="s">
        <v>6714</v>
      </c>
      <c r="D806" s="24" t="s">
        <v>6716</v>
      </c>
      <c r="E806" s="24" t="s">
        <v>6709</v>
      </c>
      <c r="F806" s="24" t="s">
        <v>3393</v>
      </c>
      <c r="G806" s="24" t="s">
        <v>19271</v>
      </c>
      <c r="H806" s="80">
        <v>0.49519999999999997</v>
      </c>
      <c r="I806" s="81">
        <v>248</v>
      </c>
      <c r="J806" s="81">
        <v>212</v>
      </c>
      <c r="K806" s="69"/>
    </row>
    <row r="807" spans="1:11">
      <c r="A807" s="24" t="s">
        <v>7321</v>
      </c>
      <c r="B807" s="24" t="s">
        <v>19380</v>
      </c>
      <c r="C807" s="24" t="s">
        <v>7320</v>
      </c>
      <c r="D807" s="24" t="s">
        <v>7337</v>
      </c>
      <c r="E807" s="24" t="s">
        <v>7326</v>
      </c>
      <c r="F807" s="24" t="s">
        <v>7336</v>
      </c>
      <c r="G807" s="24" t="s">
        <v>19278</v>
      </c>
      <c r="H807" s="80">
        <v>0.93589999999999995</v>
      </c>
      <c r="I807" s="81">
        <v>336</v>
      </c>
      <c r="J807" s="81">
        <v>234</v>
      </c>
      <c r="K807" s="69"/>
    </row>
    <row r="808" spans="1:11">
      <c r="A808" s="24" t="s">
        <v>7321</v>
      </c>
      <c r="B808" s="24" t="s">
        <v>19380</v>
      </c>
      <c r="C808" s="24" t="s">
        <v>7320</v>
      </c>
      <c r="D808" s="24" t="s">
        <v>7345</v>
      </c>
      <c r="E808" s="24" t="s">
        <v>7335</v>
      </c>
      <c r="F808" s="24" t="s">
        <v>7344</v>
      </c>
      <c r="G808" s="24" t="s">
        <v>19301</v>
      </c>
      <c r="H808" s="80">
        <v>0.91849999999999998</v>
      </c>
      <c r="I808" s="81">
        <v>494</v>
      </c>
      <c r="J808" s="81">
        <v>491</v>
      </c>
      <c r="K808" s="69"/>
    </row>
    <row r="809" spans="1:11">
      <c r="A809" s="24" t="s">
        <v>7321</v>
      </c>
      <c r="B809" s="24" t="s">
        <v>19380</v>
      </c>
      <c r="C809" s="24" t="s">
        <v>7320</v>
      </c>
      <c r="D809" s="24" t="s">
        <v>7323</v>
      </c>
      <c r="E809" s="24" t="s">
        <v>7316</v>
      </c>
      <c r="F809" s="24" t="s">
        <v>7322</v>
      </c>
      <c r="G809" s="24" t="s">
        <v>19301</v>
      </c>
      <c r="H809" s="80">
        <v>0.89080000000000004</v>
      </c>
      <c r="I809" s="81">
        <v>560</v>
      </c>
      <c r="J809" s="81">
        <v>513</v>
      </c>
      <c r="K809" s="69"/>
    </row>
    <row r="810" spans="1:11">
      <c r="A810" s="24" t="s">
        <v>7321</v>
      </c>
      <c r="B810" s="24" t="s">
        <v>19380</v>
      </c>
      <c r="C810" s="24" t="s">
        <v>7320</v>
      </c>
      <c r="D810" s="24" t="s">
        <v>7342</v>
      </c>
      <c r="E810" s="24" t="s">
        <v>7332</v>
      </c>
      <c r="F810" s="24" t="s">
        <v>3514</v>
      </c>
      <c r="G810" s="24" t="s">
        <v>19301</v>
      </c>
      <c r="H810" s="80">
        <v>0.77880000000000005</v>
      </c>
      <c r="I810" s="81">
        <v>545</v>
      </c>
      <c r="J810" s="81">
        <v>538</v>
      </c>
      <c r="K810" s="69"/>
    </row>
    <row r="811" spans="1:11">
      <c r="A811" s="24" t="s">
        <v>7321</v>
      </c>
      <c r="B811" s="24" t="s">
        <v>19380</v>
      </c>
      <c r="C811" s="24" t="s">
        <v>7320</v>
      </c>
      <c r="D811" s="24" t="s">
        <v>7331</v>
      </c>
      <c r="E811" s="24" t="s">
        <v>7319</v>
      </c>
      <c r="F811" s="24" t="s">
        <v>7330</v>
      </c>
      <c r="G811" s="24" t="s">
        <v>19270</v>
      </c>
      <c r="H811" s="80">
        <v>0.75670000000000004</v>
      </c>
      <c r="I811" s="81">
        <v>1529</v>
      </c>
      <c r="J811" s="81">
        <v>1484</v>
      </c>
      <c r="K811" s="69"/>
    </row>
    <row r="812" spans="1:11">
      <c r="A812" s="24" t="s">
        <v>7321</v>
      </c>
      <c r="B812" s="24" t="s">
        <v>19380</v>
      </c>
      <c r="C812" s="24" t="s">
        <v>7320</v>
      </c>
      <c r="D812" s="24" t="s">
        <v>7325</v>
      </c>
      <c r="E812" s="24" t="s">
        <v>7317</v>
      </c>
      <c r="F812" s="24" t="s">
        <v>5952</v>
      </c>
      <c r="G812" s="24" t="s">
        <v>19301</v>
      </c>
      <c r="H812" s="80">
        <v>0.75480000000000003</v>
      </c>
      <c r="I812" s="81">
        <v>504</v>
      </c>
      <c r="J812" s="81">
        <v>518</v>
      </c>
      <c r="K812" s="69"/>
    </row>
    <row r="813" spans="1:11">
      <c r="A813" s="24" t="s">
        <v>7321</v>
      </c>
      <c r="B813" s="24" t="s">
        <v>19380</v>
      </c>
      <c r="C813" s="24" t="s">
        <v>7320</v>
      </c>
      <c r="D813" s="24" t="s">
        <v>7334</v>
      </c>
      <c r="E813" s="24" t="s">
        <v>7324</v>
      </c>
      <c r="F813" s="24" t="s">
        <v>7333</v>
      </c>
      <c r="G813" s="24" t="s">
        <v>19269</v>
      </c>
      <c r="H813" s="80">
        <v>0.74060000000000004</v>
      </c>
      <c r="I813" s="81">
        <v>1690</v>
      </c>
      <c r="J813" s="81">
        <v>1750</v>
      </c>
      <c r="K813" s="69"/>
    </row>
    <row r="814" spans="1:11">
      <c r="A814" s="24" t="s">
        <v>7321</v>
      </c>
      <c r="B814" s="24" t="s">
        <v>19380</v>
      </c>
      <c r="C814" s="24" t="s">
        <v>7320</v>
      </c>
      <c r="D814" s="24" t="s">
        <v>7328</v>
      </c>
      <c r="E814" s="24" t="s">
        <v>7318</v>
      </c>
      <c r="F814" s="24" t="s">
        <v>7327</v>
      </c>
      <c r="G814" s="24" t="s">
        <v>19269</v>
      </c>
      <c r="H814" s="80">
        <v>0.73209999999999997</v>
      </c>
      <c r="I814" s="81">
        <v>59</v>
      </c>
      <c r="J814" s="81">
        <v>56</v>
      </c>
      <c r="K814" s="69"/>
    </row>
    <row r="815" spans="1:11">
      <c r="A815" s="24" t="s">
        <v>7321</v>
      </c>
      <c r="B815" s="24" t="s">
        <v>19380</v>
      </c>
      <c r="C815" s="24" t="s">
        <v>7320</v>
      </c>
      <c r="D815" s="24" t="s">
        <v>7340</v>
      </c>
      <c r="E815" s="24" t="s">
        <v>7329</v>
      </c>
      <c r="F815" s="24" t="s">
        <v>7339</v>
      </c>
      <c r="G815" s="24" t="s">
        <v>19301</v>
      </c>
      <c r="H815" s="80">
        <v>0.66059999999999997</v>
      </c>
      <c r="I815" s="81">
        <v>443</v>
      </c>
      <c r="J815" s="81">
        <v>442</v>
      </c>
      <c r="K815" s="69"/>
    </row>
    <row r="816" spans="1:11">
      <c r="A816" s="24" t="s">
        <v>16918</v>
      </c>
      <c r="B816" s="24" t="s">
        <v>19381</v>
      </c>
      <c r="C816" s="24" t="s">
        <v>16917</v>
      </c>
      <c r="D816" s="24" t="s">
        <v>16929</v>
      </c>
      <c r="E816" s="24" t="s">
        <v>16925</v>
      </c>
      <c r="F816" s="24" t="s">
        <v>16928</v>
      </c>
      <c r="G816" s="24" t="s">
        <v>19269</v>
      </c>
      <c r="H816" s="80">
        <v>0.96970000000000001</v>
      </c>
      <c r="I816" s="81">
        <v>5</v>
      </c>
      <c r="J816" s="81">
        <v>33</v>
      </c>
      <c r="K816" s="69"/>
    </row>
    <row r="817" spans="1:11">
      <c r="A817" s="24" t="s">
        <v>16918</v>
      </c>
      <c r="B817" s="24" t="s">
        <v>19381</v>
      </c>
      <c r="C817" s="24" t="s">
        <v>16917</v>
      </c>
      <c r="D817" s="24" t="s">
        <v>16931</v>
      </c>
      <c r="E817" s="24" t="s">
        <v>16927</v>
      </c>
      <c r="F817" s="24" t="s">
        <v>19743</v>
      </c>
      <c r="G817" s="24" t="s">
        <v>19271</v>
      </c>
      <c r="H817" s="80">
        <v>0.75580000000000003</v>
      </c>
      <c r="I817" s="81">
        <v>680</v>
      </c>
      <c r="J817" s="81">
        <v>737</v>
      </c>
      <c r="K817" s="69"/>
    </row>
    <row r="818" spans="1:11">
      <c r="A818" s="24" t="s">
        <v>16918</v>
      </c>
      <c r="B818" s="24" t="s">
        <v>19381</v>
      </c>
      <c r="C818" s="24" t="s">
        <v>16917</v>
      </c>
      <c r="D818" s="24" t="s">
        <v>16926</v>
      </c>
      <c r="E818" s="24" t="s">
        <v>16923</v>
      </c>
      <c r="F818" s="24" t="s">
        <v>19744</v>
      </c>
      <c r="G818" s="24" t="s">
        <v>19283</v>
      </c>
      <c r="H818" s="80">
        <v>0.75229999999999997</v>
      </c>
      <c r="I818" s="81">
        <v>820</v>
      </c>
      <c r="J818" s="81">
        <v>868</v>
      </c>
      <c r="K818" s="69"/>
    </row>
    <row r="819" spans="1:11">
      <c r="A819" s="24" t="s">
        <v>16918</v>
      </c>
      <c r="B819" s="24" t="s">
        <v>19381</v>
      </c>
      <c r="C819" s="24" t="s">
        <v>16917</v>
      </c>
      <c r="D819" s="24" t="s">
        <v>16919</v>
      </c>
      <c r="E819" s="24" t="s">
        <v>16915</v>
      </c>
      <c r="F819" s="24" t="s">
        <v>3945</v>
      </c>
      <c r="G819" s="24" t="s">
        <v>19270</v>
      </c>
      <c r="H819" s="80">
        <v>0.71350000000000002</v>
      </c>
      <c r="I819" s="81">
        <v>760</v>
      </c>
      <c r="J819" s="81">
        <v>733</v>
      </c>
      <c r="K819" s="69"/>
    </row>
    <row r="820" spans="1:11">
      <c r="A820" s="24" t="s">
        <v>16918</v>
      </c>
      <c r="B820" s="24" t="s">
        <v>19381</v>
      </c>
      <c r="C820" s="24" t="s">
        <v>16917</v>
      </c>
      <c r="D820" s="24" t="s">
        <v>16924</v>
      </c>
      <c r="E820" s="24" t="s">
        <v>16920</v>
      </c>
      <c r="F820" s="24" t="s">
        <v>19745</v>
      </c>
      <c r="G820" s="24" t="s">
        <v>19283</v>
      </c>
      <c r="H820" s="80">
        <v>0.63219999999999998</v>
      </c>
      <c r="I820" s="81">
        <v>72</v>
      </c>
      <c r="J820" s="81">
        <v>87</v>
      </c>
      <c r="K820" s="69"/>
    </row>
    <row r="821" spans="1:11">
      <c r="A821" s="24" t="s">
        <v>16918</v>
      </c>
      <c r="B821" s="24" t="s">
        <v>19381</v>
      </c>
      <c r="C821" s="24" t="s">
        <v>16917</v>
      </c>
      <c r="D821" s="24" t="s">
        <v>16922</v>
      </c>
      <c r="E821" s="24" t="s">
        <v>16916</v>
      </c>
      <c r="F821" s="24" t="s">
        <v>16921</v>
      </c>
      <c r="G821" s="24" t="s">
        <v>19319</v>
      </c>
      <c r="H821" s="80">
        <v>0.58089999999999997</v>
      </c>
      <c r="I821" s="81">
        <v>270</v>
      </c>
      <c r="J821" s="81">
        <v>272</v>
      </c>
      <c r="K821" s="69"/>
    </row>
    <row r="822" spans="1:11">
      <c r="A822" s="24" t="s">
        <v>16918</v>
      </c>
      <c r="B822" s="24" t="s">
        <v>19381</v>
      </c>
      <c r="C822" s="24" t="s">
        <v>16917</v>
      </c>
      <c r="D822" s="24" t="s">
        <v>16933</v>
      </c>
      <c r="E822" s="24" t="s">
        <v>16930</v>
      </c>
      <c r="F822" s="24" t="s">
        <v>16932</v>
      </c>
      <c r="G822" s="24" t="s">
        <v>19269</v>
      </c>
      <c r="H822" s="80">
        <v>0.49199999999999999</v>
      </c>
      <c r="I822" s="81">
        <v>1030</v>
      </c>
      <c r="J822" s="81">
        <v>1006</v>
      </c>
      <c r="K822" s="69"/>
    </row>
    <row r="823" spans="1:11">
      <c r="A823" s="24" t="s">
        <v>17151</v>
      </c>
      <c r="B823" s="24" t="s">
        <v>19382</v>
      </c>
      <c r="C823" s="24" t="s">
        <v>17150</v>
      </c>
      <c r="D823" s="24" t="s">
        <v>17227</v>
      </c>
      <c r="E823" s="24" t="s">
        <v>17222</v>
      </c>
      <c r="F823" s="24" t="s">
        <v>17226</v>
      </c>
      <c r="G823" s="24" t="s">
        <v>19270</v>
      </c>
      <c r="H823" s="80">
        <v>0.99650000000000005</v>
      </c>
      <c r="I823" s="81">
        <v>834</v>
      </c>
      <c r="J823" s="81">
        <v>772</v>
      </c>
      <c r="K823" s="69"/>
    </row>
    <row r="824" spans="1:11">
      <c r="A824" s="24" t="s">
        <v>17151</v>
      </c>
      <c r="B824" s="24" t="s">
        <v>19382</v>
      </c>
      <c r="C824" s="24" t="s">
        <v>17150</v>
      </c>
      <c r="D824" s="24" t="s">
        <v>17189</v>
      </c>
      <c r="E824" s="24" t="s">
        <v>17184</v>
      </c>
      <c r="F824" s="24" t="s">
        <v>17188</v>
      </c>
      <c r="G824" s="24" t="s">
        <v>19271</v>
      </c>
      <c r="H824" s="80">
        <v>0.99419999999999997</v>
      </c>
      <c r="I824" s="81">
        <v>554</v>
      </c>
      <c r="J824" s="81">
        <v>530</v>
      </c>
      <c r="K824" s="69"/>
    </row>
    <row r="825" spans="1:11">
      <c r="A825" s="24" t="s">
        <v>17151</v>
      </c>
      <c r="B825" s="24" t="s">
        <v>19382</v>
      </c>
      <c r="C825" s="24" t="s">
        <v>17150</v>
      </c>
      <c r="D825" s="24" t="s">
        <v>17177</v>
      </c>
      <c r="E825" s="24" t="s">
        <v>17172</v>
      </c>
      <c r="F825" s="24" t="s">
        <v>17176</v>
      </c>
      <c r="G825" s="24" t="s">
        <v>19271</v>
      </c>
      <c r="H825" s="80">
        <v>0.98629999999999995</v>
      </c>
      <c r="I825" s="81">
        <v>389</v>
      </c>
      <c r="J825" s="81">
        <v>352</v>
      </c>
      <c r="K825" s="69"/>
    </row>
    <row r="826" spans="1:11">
      <c r="A826" s="24" t="s">
        <v>17151</v>
      </c>
      <c r="B826" s="24" t="s">
        <v>19382</v>
      </c>
      <c r="C826" s="24" t="s">
        <v>17150</v>
      </c>
      <c r="D826" s="24" t="s">
        <v>17287</v>
      </c>
      <c r="E826" s="24" t="s">
        <v>17282</v>
      </c>
      <c r="F826" s="24" t="s">
        <v>17286</v>
      </c>
      <c r="G826" s="24" t="s">
        <v>19270</v>
      </c>
      <c r="H826" s="80">
        <v>0.98260000000000003</v>
      </c>
      <c r="I826" s="81">
        <v>642</v>
      </c>
      <c r="J826" s="81">
        <v>569</v>
      </c>
      <c r="K826" s="69"/>
    </row>
    <row r="827" spans="1:11">
      <c r="A827" s="24" t="s">
        <v>17151</v>
      </c>
      <c r="B827" s="24" t="s">
        <v>19382</v>
      </c>
      <c r="C827" s="24" t="s">
        <v>17150</v>
      </c>
      <c r="D827" s="24" t="s">
        <v>17208</v>
      </c>
      <c r="E827" s="24" t="s">
        <v>17203</v>
      </c>
      <c r="F827" s="24" t="s">
        <v>17207</v>
      </c>
      <c r="G827" s="24" t="s">
        <v>19271</v>
      </c>
      <c r="H827" s="80">
        <v>0.98119999999999996</v>
      </c>
      <c r="I827" s="81">
        <v>387</v>
      </c>
      <c r="J827" s="81">
        <v>359</v>
      </c>
      <c r="K827" s="69"/>
    </row>
    <row r="828" spans="1:11">
      <c r="A828" s="24" t="s">
        <v>17151</v>
      </c>
      <c r="B828" s="24" t="s">
        <v>19382</v>
      </c>
      <c r="C828" s="24" t="s">
        <v>17150</v>
      </c>
      <c r="D828" s="24" t="s">
        <v>17252</v>
      </c>
      <c r="E828" s="24" t="s">
        <v>17248</v>
      </c>
      <c r="F828" s="24" t="s">
        <v>17251</v>
      </c>
      <c r="G828" s="24" t="s">
        <v>19270</v>
      </c>
      <c r="H828" s="80">
        <v>0.97719999999999996</v>
      </c>
      <c r="I828" s="81">
        <v>1103</v>
      </c>
      <c r="J828" s="81">
        <v>1071</v>
      </c>
      <c r="K828" s="69"/>
    </row>
    <row r="829" spans="1:11">
      <c r="A829" s="24" t="s">
        <v>17151</v>
      </c>
      <c r="B829" s="24" t="s">
        <v>19382</v>
      </c>
      <c r="C829" s="24" t="s">
        <v>17150</v>
      </c>
      <c r="D829" s="24" t="s">
        <v>17195</v>
      </c>
      <c r="E829" s="24" t="s">
        <v>17190</v>
      </c>
      <c r="F829" s="24" t="s">
        <v>17194</v>
      </c>
      <c r="G829" s="24" t="s">
        <v>19269</v>
      </c>
      <c r="H829" s="80">
        <v>0.97699999999999998</v>
      </c>
      <c r="I829" s="81">
        <v>1992</v>
      </c>
      <c r="J829" s="81">
        <v>1875</v>
      </c>
      <c r="K829" s="69"/>
    </row>
    <row r="830" spans="1:11">
      <c r="A830" s="24" t="s">
        <v>17151</v>
      </c>
      <c r="B830" s="24" t="s">
        <v>19382</v>
      </c>
      <c r="C830" s="24" t="s">
        <v>17150</v>
      </c>
      <c r="D830" s="24" t="s">
        <v>17197</v>
      </c>
      <c r="E830" s="24" t="s">
        <v>17193</v>
      </c>
      <c r="F830" s="24" t="s">
        <v>14595</v>
      </c>
      <c r="G830" s="24" t="s">
        <v>19270</v>
      </c>
      <c r="H830" s="80">
        <v>0.97660000000000002</v>
      </c>
      <c r="I830" s="81">
        <v>736</v>
      </c>
      <c r="J830" s="81">
        <v>714</v>
      </c>
      <c r="K830" s="69"/>
    </row>
    <row r="831" spans="1:11">
      <c r="A831" s="24" t="s">
        <v>17151</v>
      </c>
      <c r="B831" s="24" t="s">
        <v>19382</v>
      </c>
      <c r="C831" s="24" t="s">
        <v>17150</v>
      </c>
      <c r="D831" s="24" t="s">
        <v>17171</v>
      </c>
      <c r="E831" s="24" t="s">
        <v>17166</v>
      </c>
      <c r="F831" s="24" t="s">
        <v>17170</v>
      </c>
      <c r="G831" s="24" t="s">
        <v>19270</v>
      </c>
      <c r="H831" s="80">
        <v>0.97289999999999999</v>
      </c>
      <c r="I831" s="81">
        <v>894</v>
      </c>
      <c r="J831" s="81">
        <v>865</v>
      </c>
      <c r="K831" s="69"/>
    </row>
    <row r="832" spans="1:11">
      <c r="A832" s="24" t="s">
        <v>17151</v>
      </c>
      <c r="B832" s="24" t="s">
        <v>19382</v>
      </c>
      <c r="C832" s="24" t="s">
        <v>17150</v>
      </c>
      <c r="D832" s="24" t="s">
        <v>17271</v>
      </c>
      <c r="E832" s="24" t="s">
        <v>17268</v>
      </c>
      <c r="F832" s="24" t="s">
        <v>17270</v>
      </c>
      <c r="G832" s="24" t="s">
        <v>19271</v>
      </c>
      <c r="H832" s="80">
        <v>0.97140000000000004</v>
      </c>
      <c r="I832" s="81">
        <v>777</v>
      </c>
      <c r="J832" s="81">
        <v>701</v>
      </c>
      <c r="K832" s="69"/>
    </row>
    <row r="833" spans="1:11">
      <c r="A833" s="24" t="s">
        <v>17151</v>
      </c>
      <c r="B833" s="24" t="s">
        <v>19382</v>
      </c>
      <c r="C833" s="24" t="s">
        <v>17150</v>
      </c>
      <c r="D833" s="24" t="s">
        <v>17264</v>
      </c>
      <c r="E833" s="24" t="s">
        <v>17259</v>
      </c>
      <c r="F833" s="24" t="s">
        <v>17263</v>
      </c>
      <c r="G833" s="24" t="s">
        <v>19271</v>
      </c>
      <c r="H833" s="80">
        <v>0.97050000000000003</v>
      </c>
      <c r="I833" s="81">
        <v>531</v>
      </c>
      <c r="J833" s="81">
        <v>497</v>
      </c>
      <c r="K833" s="69"/>
    </row>
    <row r="834" spans="1:11">
      <c r="A834" s="24" t="s">
        <v>17151</v>
      </c>
      <c r="B834" s="24" t="s">
        <v>19382</v>
      </c>
      <c r="C834" s="24" t="s">
        <v>17150</v>
      </c>
      <c r="D834" s="24" t="s">
        <v>17199</v>
      </c>
      <c r="E834" s="24" t="s">
        <v>17196</v>
      </c>
      <c r="F834" s="24" t="s">
        <v>8658</v>
      </c>
      <c r="G834" s="24" t="s">
        <v>19271</v>
      </c>
      <c r="H834" s="80">
        <v>0.96789999999999998</v>
      </c>
      <c r="I834" s="81">
        <v>611</v>
      </c>
      <c r="J834" s="81">
        <v>582</v>
      </c>
      <c r="K834" s="69"/>
    </row>
    <row r="835" spans="1:11">
      <c r="A835" s="24" t="s">
        <v>17151</v>
      </c>
      <c r="B835" s="24" t="s">
        <v>19382</v>
      </c>
      <c r="C835" s="24" t="s">
        <v>17150</v>
      </c>
      <c r="D835" s="24" t="s">
        <v>17229</v>
      </c>
      <c r="E835" s="24" t="s">
        <v>17225</v>
      </c>
      <c r="F835" s="24" t="s">
        <v>17228</v>
      </c>
      <c r="G835" s="24" t="s">
        <v>19269</v>
      </c>
      <c r="H835" s="80">
        <v>0.96719999999999995</v>
      </c>
      <c r="I835" s="81">
        <v>1951</v>
      </c>
      <c r="J835" s="81">
        <v>1968</v>
      </c>
      <c r="K835" s="69"/>
    </row>
    <row r="836" spans="1:11">
      <c r="A836" s="24" t="s">
        <v>17151</v>
      </c>
      <c r="B836" s="24" t="s">
        <v>19382</v>
      </c>
      <c r="C836" s="24" t="s">
        <v>17150</v>
      </c>
      <c r="D836" s="24" t="s">
        <v>17242</v>
      </c>
      <c r="E836" s="24" t="s">
        <v>17239</v>
      </c>
      <c r="F836" s="24" t="s">
        <v>6657</v>
      </c>
      <c r="G836" s="24" t="s">
        <v>19271</v>
      </c>
      <c r="H836" s="80">
        <v>0.96189999999999998</v>
      </c>
      <c r="I836" s="81">
        <v>317</v>
      </c>
      <c r="J836" s="81">
        <v>275</v>
      </c>
      <c r="K836" s="69"/>
    </row>
    <row r="837" spans="1:11">
      <c r="A837" s="24" t="s">
        <v>17151</v>
      </c>
      <c r="B837" s="24" t="s">
        <v>19382</v>
      </c>
      <c r="C837" s="24" t="s">
        <v>17150</v>
      </c>
      <c r="D837" s="24" t="s">
        <v>17269</v>
      </c>
      <c r="E837" s="24" t="s">
        <v>17265</v>
      </c>
      <c r="F837" s="24" t="s">
        <v>6675</v>
      </c>
      <c r="G837" s="24" t="s">
        <v>19271</v>
      </c>
      <c r="H837" s="80">
        <v>0.96020000000000005</v>
      </c>
      <c r="I837" s="81">
        <v>513</v>
      </c>
      <c r="J837" s="81">
        <v>470</v>
      </c>
      <c r="K837" s="69"/>
    </row>
    <row r="838" spans="1:11">
      <c r="A838" s="24" t="s">
        <v>17151</v>
      </c>
      <c r="B838" s="24" t="s">
        <v>19382</v>
      </c>
      <c r="C838" s="24" t="s">
        <v>17150</v>
      </c>
      <c r="D838" s="24" t="s">
        <v>17291</v>
      </c>
      <c r="E838" s="24" t="s">
        <v>17288</v>
      </c>
      <c r="F838" s="24" t="s">
        <v>17290</v>
      </c>
      <c r="G838" s="24" t="s">
        <v>19271</v>
      </c>
      <c r="H838" s="80">
        <v>0.95899999999999996</v>
      </c>
      <c r="I838" s="81">
        <v>629</v>
      </c>
      <c r="J838" s="81">
        <v>570</v>
      </c>
      <c r="K838" s="69"/>
    </row>
    <row r="839" spans="1:11">
      <c r="A839" s="24" t="s">
        <v>17151</v>
      </c>
      <c r="B839" s="24" t="s">
        <v>19382</v>
      </c>
      <c r="C839" s="24" t="s">
        <v>17150</v>
      </c>
      <c r="D839" s="24" t="s">
        <v>17245</v>
      </c>
      <c r="E839" s="24" t="s">
        <v>17241</v>
      </c>
      <c r="F839" s="24" t="s">
        <v>17244</v>
      </c>
      <c r="G839" s="24" t="s">
        <v>19271</v>
      </c>
      <c r="H839" s="80">
        <v>0.95520000000000005</v>
      </c>
      <c r="I839" s="81">
        <v>503</v>
      </c>
      <c r="J839" s="81">
        <v>458</v>
      </c>
      <c r="K839" s="69"/>
    </row>
    <row r="840" spans="1:11">
      <c r="A840" s="24" t="s">
        <v>17151</v>
      </c>
      <c r="B840" s="24" t="s">
        <v>19382</v>
      </c>
      <c r="C840" s="24" t="s">
        <v>17150</v>
      </c>
      <c r="D840" s="24" t="s">
        <v>17174</v>
      </c>
      <c r="E840" s="24" t="s">
        <v>17169</v>
      </c>
      <c r="F840" s="24" t="s">
        <v>17173</v>
      </c>
      <c r="G840" s="24" t="s">
        <v>19271</v>
      </c>
      <c r="H840" s="80">
        <v>0.95499999999999996</v>
      </c>
      <c r="I840" s="81">
        <v>339</v>
      </c>
      <c r="J840" s="81">
        <v>300</v>
      </c>
      <c r="K840" s="69"/>
    </row>
    <row r="841" spans="1:11">
      <c r="A841" s="24" t="s">
        <v>17151</v>
      </c>
      <c r="B841" s="24" t="s">
        <v>19382</v>
      </c>
      <c r="C841" s="24" t="s">
        <v>17150</v>
      </c>
      <c r="D841" s="24" t="s">
        <v>17183</v>
      </c>
      <c r="E841" s="24" t="s">
        <v>17178</v>
      </c>
      <c r="F841" s="24" t="s">
        <v>17182</v>
      </c>
      <c r="G841" s="24" t="s">
        <v>19271</v>
      </c>
      <c r="H841" s="80">
        <v>0.95209999999999995</v>
      </c>
      <c r="I841" s="81">
        <v>583</v>
      </c>
      <c r="J841" s="81">
        <v>538</v>
      </c>
      <c r="K841" s="69"/>
    </row>
    <row r="842" spans="1:11">
      <c r="A842" s="24" t="s">
        <v>17151</v>
      </c>
      <c r="B842" s="24" t="s">
        <v>19382</v>
      </c>
      <c r="C842" s="24" t="s">
        <v>17150</v>
      </c>
      <c r="D842" s="24" t="s">
        <v>17162</v>
      </c>
      <c r="E842" s="24" t="s">
        <v>17157</v>
      </c>
      <c r="F842" s="24" t="s">
        <v>17161</v>
      </c>
      <c r="G842" s="24" t="s">
        <v>19271</v>
      </c>
      <c r="H842" s="80">
        <v>0.95099999999999996</v>
      </c>
      <c r="I842" s="81">
        <v>710</v>
      </c>
      <c r="J842" s="81">
        <v>636</v>
      </c>
      <c r="K842" s="69"/>
    </row>
    <row r="843" spans="1:11">
      <c r="A843" s="24" t="s">
        <v>17151</v>
      </c>
      <c r="B843" s="24" t="s">
        <v>19382</v>
      </c>
      <c r="C843" s="24" t="s">
        <v>17150</v>
      </c>
      <c r="D843" s="24" t="s">
        <v>17267</v>
      </c>
      <c r="E843" s="24" t="s">
        <v>17262</v>
      </c>
      <c r="F843" s="24" t="s">
        <v>17266</v>
      </c>
      <c r="G843" s="24" t="s">
        <v>19271</v>
      </c>
      <c r="H843" s="80">
        <v>0.94979999999999998</v>
      </c>
      <c r="I843" s="81">
        <v>752</v>
      </c>
      <c r="J843" s="81">
        <v>690</v>
      </c>
      <c r="K843" s="69"/>
    </row>
    <row r="844" spans="1:11">
      <c r="A844" s="24" t="s">
        <v>17151</v>
      </c>
      <c r="B844" s="24" t="s">
        <v>19382</v>
      </c>
      <c r="C844" s="24" t="s">
        <v>17150</v>
      </c>
      <c r="D844" s="24" t="s">
        <v>17219</v>
      </c>
      <c r="E844" s="24" t="s">
        <v>17215</v>
      </c>
      <c r="F844" s="24" t="s">
        <v>7545</v>
      </c>
      <c r="G844" s="24" t="s">
        <v>19271</v>
      </c>
      <c r="H844" s="80">
        <v>0.94750000000000001</v>
      </c>
      <c r="I844" s="81">
        <v>458</v>
      </c>
      <c r="J844" s="81">
        <v>424</v>
      </c>
      <c r="K844" s="69"/>
    </row>
    <row r="845" spans="1:11">
      <c r="A845" s="24" t="s">
        <v>17151</v>
      </c>
      <c r="B845" s="24" t="s">
        <v>19382</v>
      </c>
      <c r="C845" s="24" t="s">
        <v>17150</v>
      </c>
      <c r="D845" s="24" t="s">
        <v>17214</v>
      </c>
      <c r="E845" s="24" t="s">
        <v>17209</v>
      </c>
      <c r="F845" s="24" t="s">
        <v>17213</v>
      </c>
      <c r="G845" s="24" t="s">
        <v>19271</v>
      </c>
      <c r="H845" s="80">
        <v>0.94640000000000002</v>
      </c>
      <c r="I845" s="81">
        <v>602</v>
      </c>
      <c r="J845" s="81">
        <v>527</v>
      </c>
      <c r="K845" s="69"/>
    </row>
    <row r="846" spans="1:11">
      <c r="A846" s="24" t="s">
        <v>17151</v>
      </c>
      <c r="B846" s="24" t="s">
        <v>19382</v>
      </c>
      <c r="C846" s="24" t="s">
        <v>17150</v>
      </c>
      <c r="D846" s="24" t="s">
        <v>17217</v>
      </c>
      <c r="E846" s="24" t="s">
        <v>17212</v>
      </c>
      <c r="F846" s="24" t="s">
        <v>17216</v>
      </c>
      <c r="G846" s="24" t="s">
        <v>19270</v>
      </c>
      <c r="H846" s="80">
        <v>0.94479999999999997</v>
      </c>
      <c r="I846" s="81">
        <v>968</v>
      </c>
      <c r="J846" s="81">
        <v>889</v>
      </c>
      <c r="K846" s="69"/>
    </row>
    <row r="847" spans="1:11">
      <c r="A847" s="24" t="s">
        <v>17151</v>
      </c>
      <c r="B847" s="24" t="s">
        <v>19382</v>
      </c>
      <c r="C847" s="24" t="s">
        <v>17150</v>
      </c>
      <c r="D847" s="24" t="s">
        <v>17249</v>
      </c>
      <c r="E847" s="24" t="s">
        <v>17246</v>
      </c>
      <c r="F847" s="24" t="s">
        <v>10801</v>
      </c>
      <c r="G847" s="24" t="s">
        <v>19271</v>
      </c>
      <c r="H847" s="80">
        <v>0.94210000000000005</v>
      </c>
      <c r="I847" s="81">
        <v>467</v>
      </c>
      <c r="J847" s="81">
        <v>431</v>
      </c>
      <c r="K847" s="69"/>
    </row>
    <row r="848" spans="1:11">
      <c r="A848" s="24" t="s">
        <v>17151</v>
      </c>
      <c r="B848" s="24" t="s">
        <v>19382</v>
      </c>
      <c r="C848" s="24" t="s">
        <v>17150</v>
      </c>
      <c r="D848" s="24" t="s">
        <v>17281</v>
      </c>
      <c r="E848" s="24" t="s">
        <v>17278</v>
      </c>
      <c r="F848" s="24" t="s">
        <v>17280</v>
      </c>
      <c r="G848" s="24" t="s">
        <v>19271</v>
      </c>
      <c r="H848" s="80">
        <v>0.94</v>
      </c>
      <c r="I848" s="81">
        <v>546</v>
      </c>
      <c r="J848" s="81">
        <v>489</v>
      </c>
      <c r="K848" s="69"/>
    </row>
    <row r="849" spans="1:11">
      <c r="A849" s="24" t="s">
        <v>17151</v>
      </c>
      <c r="B849" s="24" t="s">
        <v>19382</v>
      </c>
      <c r="C849" s="24" t="s">
        <v>17150</v>
      </c>
      <c r="D849" s="24" t="s">
        <v>17255</v>
      </c>
      <c r="E849" s="24" t="s">
        <v>17250</v>
      </c>
      <c r="F849" s="24" t="s">
        <v>17254</v>
      </c>
      <c r="G849" s="24" t="s">
        <v>19271</v>
      </c>
      <c r="H849" s="80">
        <v>0.93769999999999998</v>
      </c>
      <c r="I849" s="81">
        <v>397</v>
      </c>
      <c r="J849" s="81">
        <v>328</v>
      </c>
      <c r="K849" s="69"/>
    </row>
    <row r="850" spans="1:11">
      <c r="A850" s="24" t="s">
        <v>17151</v>
      </c>
      <c r="B850" s="24" t="s">
        <v>19382</v>
      </c>
      <c r="C850" s="24" t="s">
        <v>17150</v>
      </c>
      <c r="D850" s="24" t="s">
        <v>17221</v>
      </c>
      <c r="E850" s="24" t="s">
        <v>17218</v>
      </c>
      <c r="F850" s="24" t="s">
        <v>599</v>
      </c>
      <c r="G850" s="24" t="s">
        <v>19271</v>
      </c>
      <c r="H850" s="80">
        <v>0.93020000000000003</v>
      </c>
      <c r="I850" s="81">
        <v>469</v>
      </c>
      <c r="J850" s="81">
        <v>442</v>
      </c>
      <c r="K850" s="69"/>
    </row>
    <row r="851" spans="1:11">
      <c r="A851" s="24" t="s">
        <v>17151</v>
      </c>
      <c r="B851" s="24" t="s">
        <v>19382</v>
      </c>
      <c r="C851" s="24" t="s">
        <v>17150</v>
      </c>
      <c r="D851" s="24" t="s">
        <v>17235</v>
      </c>
      <c r="E851" s="24" t="s">
        <v>17231</v>
      </c>
      <c r="F851" s="24" t="s">
        <v>7280</v>
      </c>
      <c r="G851" s="24" t="s">
        <v>19271</v>
      </c>
      <c r="H851" s="80">
        <v>0.93</v>
      </c>
      <c r="I851" s="81">
        <v>747</v>
      </c>
      <c r="J851" s="81">
        <v>665</v>
      </c>
      <c r="K851" s="69"/>
    </row>
    <row r="852" spans="1:11">
      <c r="A852" s="24" t="s">
        <v>17151</v>
      </c>
      <c r="B852" s="24" t="s">
        <v>19382</v>
      </c>
      <c r="C852" s="24" t="s">
        <v>17150</v>
      </c>
      <c r="D852" s="24" t="s">
        <v>17277</v>
      </c>
      <c r="E852" s="24" t="s">
        <v>17275</v>
      </c>
      <c r="F852" s="24" t="s">
        <v>17276</v>
      </c>
      <c r="G852" s="24" t="s">
        <v>19269</v>
      </c>
      <c r="H852" s="80">
        <v>0.92749999999999999</v>
      </c>
      <c r="I852" s="81">
        <v>401</v>
      </c>
      <c r="J852" s="81">
        <v>405</v>
      </c>
      <c r="K852" s="69"/>
    </row>
    <row r="853" spans="1:11">
      <c r="A853" s="24" t="s">
        <v>17151</v>
      </c>
      <c r="B853" s="24" t="s">
        <v>19382</v>
      </c>
      <c r="C853" s="24" t="s">
        <v>17150</v>
      </c>
      <c r="D853" s="24" t="s">
        <v>17258</v>
      </c>
      <c r="E853" s="24" t="s">
        <v>17253</v>
      </c>
      <c r="F853" s="24" t="s">
        <v>17257</v>
      </c>
      <c r="G853" s="24" t="s">
        <v>19271</v>
      </c>
      <c r="H853" s="80">
        <v>0.9274</v>
      </c>
      <c r="I853" s="81">
        <v>643</v>
      </c>
      <c r="J853" s="81">
        <v>557</v>
      </c>
      <c r="K853" s="69"/>
    </row>
    <row r="854" spans="1:11">
      <c r="A854" s="24" t="s">
        <v>17151</v>
      </c>
      <c r="B854" s="24" t="s">
        <v>19382</v>
      </c>
      <c r="C854" s="24" t="s">
        <v>17150</v>
      </c>
      <c r="D854" s="24" t="s">
        <v>17156</v>
      </c>
      <c r="E854" s="24" t="s">
        <v>17149</v>
      </c>
      <c r="F854" s="24" t="s">
        <v>17155</v>
      </c>
      <c r="G854" s="24" t="s">
        <v>19271</v>
      </c>
      <c r="H854" s="80">
        <v>0.92710000000000004</v>
      </c>
      <c r="I854" s="81">
        <v>417</v>
      </c>
      <c r="J854" s="81">
        <v>410</v>
      </c>
      <c r="K854" s="69"/>
    </row>
    <row r="855" spans="1:11">
      <c r="A855" s="24" t="s">
        <v>17151</v>
      </c>
      <c r="B855" s="24" t="s">
        <v>19382</v>
      </c>
      <c r="C855" s="24" t="s">
        <v>17150</v>
      </c>
      <c r="D855" s="24" t="s">
        <v>17261</v>
      </c>
      <c r="E855" s="24" t="s">
        <v>17256</v>
      </c>
      <c r="F855" s="24" t="s">
        <v>17260</v>
      </c>
      <c r="G855" s="24" t="s">
        <v>19271</v>
      </c>
      <c r="H855" s="80">
        <v>0.9214</v>
      </c>
      <c r="I855" s="81">
        <v>308</v>
      </c>
      <c r="J855" s="81">
        <v>267</v>
      </c>
      <c r="K855" s="69"/>
    </row>
    <row r="856" spans="1:11">
      <c r="A856" s="24" t="s">
        <v>17151</v>
      </c>
      <c r="B856" s="24" t="s">
        <v>19382</v>
      </c>
      <c r="C856" s="24" t="s">
        <v>17150</v>
      </c>
      <c r="D856" s="24" t="s">
        <v>17274</v>
      </c>
      <c r="E856" s="24" t="s">
        <v>17272</v>
      </c>
      <c r="F856" s="24" t="s">
        <v>17273</v>
      </c>
      <c r="G856" s="24" t="s">
        <v>19271</v>
      </c>
      <c r="H856" s="80">
        <v>0.92059999999999997</v>
      </c>
      <c r="I856" s="81">
        <v>731</v>
      </c>
      <c r="J856" s="81">
        <v>666</v>
      </c>
      <c r="K856" s="69"/>
    </row>
    <row r="857" spans="1:11">
      <c r="A857" s="24" t="s">
        <v>17151</v>
      </c>
      <c r="B857" s="24" t="s">
        <v>19382</v>
      </c>
      <c r="C857" s="24" t="s">
        <v>17150</v>
      </c>
      <c r="D857" s="24" t="s">
        <v>17180</v>
      </c>
      <c r="E857" s="24" t="s">
        <v>17175</v>
      </c>
      <c r="F857" s="24" t="s">
        <v>17179</v>
      </c>
      <c r="G857" s="24" t="s">
        <v>19271</v>
      </c>
      <c r="H857" s="80">
        <v>0.91200000000000003</v>
      </c>
      <c r="I857" s="81">
        <v>556</v>
      </c>
      <c r="J857" s="81">
        <v>476</v>
      </c>
      <c r="K857" s="69"/>
    </row>
    <row r="858" spans="1:11">
      <c r="A858" s="24" t="s">
        <v>17151</v>
      </c>
      <c r="B858" s="24" t="s">
        <v>19382</v>
      </c>
      <c r="C858" s="24" t="s">
        <v>17150</v>
      </c>
      <c r="D858" s="24" t="s">
        <v>17186</v>
      </c>
      <c r="E858" s="24" t="s">
        <v>17181</v>
      </c>
      <c r="F858" s="24" t="s">
        <v>17185</v>
      </c>
      <c r="G858" s="24" t="s">
        <v>19269</v>
      </c>
      <c r="H858" s="80">
        <v>0.90890000000000004</v>
      </c>
      <c r="I858" s="81">
        <v>2403</v>
      </c>
      <c r="J858" s="81">
        <v>2390</v>
      </c>
      <c r="K858" s="69"/>
    </row>
    <row r="859" spans="1:11">
      <c r="A859" s="24" t="s">
        <v>17151</v>
      </c>
      <c r="B859" s="24" t="s">
        <v>19382</v>
      </c>
      <c r="C859" s="24" t="s">
        <v>17150</v>
      </c>
      <c r="D859" s="24" t="s">
        <v>17211</v>
      </c>
      <c r="E859" s="24" t="s">
        <v>17206</v>
      </c>
      <c r="F859" s="24" t="s">
        <v>17210</v>
      </c>
      <c r="G859" s="24" t="s">
        <v>19269</v>
      </c>
      <c r="H859" s="80">
        <v>0.87939999999999996</v>
      </c>
      <c r="I859" s="81">
        <v>2089</v>
      </c>
      <c r="J859" s="81">
        <v>2059</v>
      </c>
      <c r="K859" s="69"/>
    </row>
    <row r="860" spans="1:11">
      <c r="A860" s="24" t="s">
        <v>17151</v>
      </c>
      <c r="B860" s="24" t="s">
        <v>19382</v>
      </c>
      <c r="C860" s="24" t="s">
        <v>17150</v>
      </c>
      <c r="D860" s="24" t="s">
        <v>17247</v>
      </c>
      <c r="E860" s="24" t="s">
        <v>17243</v>
      </c>
      <c r="F860" s="24" t="s">
        <v>5447</v>
      </c>
      <c r="G860" s="24" t="s">
        <v>19270</v>
      </c>
      <c r="H860" s="80">
        <v>0.87319999999999998</v>
      </c>
      <c r="I860" s="81">
        <v>1069</v>
      </c>
      <c r="J860" s="81">
        <v>976</v>
      </c>
      <c r="K860" s="69"/>
    </row>
    <row r="861" spans="1:11">
      <c r="A861" s="24" t="s">
        <v>17151</v>
      </c>
      <c r="B861" s="24" t="s">
        <v>19382</v>
      </c>
      <c r="C861" s="24" t="s">
        <v>17150</v>
      </c>
      <c r="D861" s="24" t="s">
        <v>17238</v>
      </c>
      <c r="E861" s="24" t="s">
        <v>17234</v>
      </c>
      <c r="F861" s="24" t="s">
        <v>17237</v>
      </c>
      <c r="G861" s="24" t="s">
        <v>19269</v>
      </c>
      <c r="H861" s="80">
        <v>0.87139999999999995</v>
      </c>
      <c r="I861" s="81">
        <v>2435</v>
      </c>
      <c r="J861" s="81">
        <v>2308</v>
      </c>
      <c r="K861" s="69"/>
    </row>
    <row r="862" spans="1:11">
      <c r="A862" s="24" t="s">
        <v>17151</v>
      </c>
      <c r="B862" s="24" t="s">
        <v>19382</v>
      </c>
      <c r="C862" s="24" t="s">
        <v>17150</v>
      </c>
      <c r="D862" s="24" t="s">
        <v>17240</v>
      </c>
      <c r="E862" s="24" t="s">
        <v>17236</v>
      </c>
      <c r="F862" s="24" t="s">
        <v>6654</v>
      </c>
      <c r="G862" s="24" t="s">
        <v>19271</v>
      </c>
      <c r="H862" s="80">
        <v>0.86980000000000002</v>
      </c>
      <c r="I862" s="81">
        <v>749</v>
      </c>
      <c r="J862" s="81">
        <v>667</v>
      </c>
      <c r="K862" s="69"/>
    </row>
    <row r="863" spans="1:11">
      <c r="A863" s="24" t="s">
        <v>17151</v>
      </c>
      <c r="B863" s="24" t="s">
        <v>19382</v>
      </c>
      <c r="C863" s="24" t="s">
        <v>17150</v>
      </c>
      <c r="D863" s="24" t="s">
        <v>17205</v>
      </c>
      <c r="E863" s="24" t="s">
        <v>17200</v>
      </c>
      <c r="F863" s="24" t="s">
        <v>17204</v>
      </c>
      <c r="G863" s="24" t="s">
        <v>19271</v>
      </c>
      <c r="H863" s="80">
        <v>0.84570000000000001</v>
      </c>
      <c r="I863" s="81">
        <v>789</v>
      </c>
      <c r="J863" s="81">
        <v>737</v>
      </c>
      <c r="K863" s="69"/>
    </row>
    <row r="864" spans="1:11">
      <c r="A864" s="24" t="s">
        <v>17151</v>
      </c>
      <c r="B864" s="24" t="s">
        <v>19382</v>
      </c>
      <c r="C864" s="24" t="s">
        <v>17150</v>
      </c>
      <c r="D864" s="24" t="s">
        <v>17202</v>
      </c>
      <c r="E864" s="24" t="s">
        <v>17198</v>
      </c>
      <c r="F864" s="24" t="s">
        <v>17201</v>
      </c>
      <c r="G864" s="24" t="s">
        <v>19271</v>
      </c>
      <c r="H864" s="80">
        <v>0.83620000000000005</v>
      </c>
      <c r="I864" s="81">
        <v>502</v>
      </c>
      <c r="J864" s="81">
        <v>451</v>
      </c>
      <c r="K864" s="69"/>
    </row>
    <row r="865" spans="1:11">
      <c r="A865" s="24" t="s">
        <v>17151</v>
      </c>
      <c r="B865" s="24" t="s">
        <v>19382</v>
      </c>
      <c r="C865" s="24" t="s">
        <v>17150</v>
      </c>
      <c r="D865" s="24" t="s">
        <v>17284</v>
      </c>
      <c r="E865" s="24" t="s">
        <v>17279</v>
      </c>
      <c r="F865" s="24" t="s">
        <v>17283</v>
      </c>
      <c r="G865" s="24" t="s">
        <v>19271</v>
      </c>
      <c r="H865" s="80">
        <v>0.83409999999999995</v>
      </c>
      <c r="I865" s="81">
        <v>670</v>
      </c>
      <c r="J865" s="81">
        <v>624</v>
      </c>
      <c r="K865" s="69"/>
    </row>
    <row r="866" spans="1:11">
      <c r="A866" s="24" t="s">
        <v>17151</v>
      </c>
      <c r="B866" s="24" t="s">
        <v>19382</v>
      </c>
      <c r="C866" s="24" t="s">
        <v>17150</v>
      </c>
      <c r="D866" s="24" t="s">
        <v>17224</v>
      </c>
      <c r="E866" s="24" t="s">
        <v>17220</v>
      </c>
      <c r="F866" s="24" t="s">
        <v>17223</v>
      </c>
      <c r="G866" s="24" t="s">
        <v>19270</v>
      </c>
      <c r="H866" s="80">
        <v>0.80449999999999999</v>
      </c>
      <c r="I866" s="81">
        <v>916</v>
      </c>
      <c r="J866" s="81">
        <v>946</v>
      </c>
      <c r="K866" s="69"/>
    </row>
    <row r="867" spans="1:11">
      <c r="A867" s="24" t="s">
        <v>17151</v>
      </c>
      <c r="B867" s="24" t="s">
        <v>19382</v>
      </c>
      <c r="C867" s="24" t="s">
        <v>17150</v>
      </c>
      <c r="D867" s="24" t="s">
        <v>17165</v>
      </c>
      <c r="E867" s="24" t="s">
        <v>17160</v>
      </c>
      <c r="F867" s="24" t="s">
        <v>17164</v>
      </c>
      <c r="G867" s="24" t="s">
        <v>19270</v>
      </c>
      <c r="H867" s="80">
        <v>0.78990000000000005</v>
      </c>
      <c r="I867" s="81">
        <v>728</v>
      </c>
      <c r="J867" s="81">
        <v>659</v>
      </c>
      <c r="K867" s="69"/>
    </row>
    <row r="868" spans="1:11">
      <c r="A868" s="24" t="s">
        <v>17151</v>
      </c>
      <c r="B868" s="24" t="s">
        <v>19382</v>
      </c>
      <c r="C868" s="24" t="s">
        <v>17150</v>
      </c>
      <c r="D868" s="24" t="s">
        <v>17233</v>
      </c>
      <c r="E868" s="24" t="s">
        <v>17230</v>
      </c>
      <c r="F868" s="24" t="s">
        <v>17232</v>
      </c>
      <c r="G868" s="24" t="s">
        <v>19271</v>
      </c>
      <c r="H868" s="80">
        <v>0.77739999999999998</v>
      </c>
      <c r="I868" s="81">
        <v>519</v>
      </c>
      <c r="J868" s="81">
        <v>483</v>
      </c>
      <c r="K868" s="69"/>
    </row>
    <row r="869" spans="1:11">
      <c r="A869" s="24" t="s">
        <v>17151</v>
      </c>
      <c r="B869" s="24" t="s">
        <v>19382</v>
      </c>
      <c r="C869" s="24" t="s">
        <v>17150</v>
      </c>
      <c r="D869" s="24" t="s">
        <v>17192</v>
      </c>
      <c r="E869" s="24" t="s">
        <v>17187</v>
      </c>
      <c r="F869" s="24" t="s">
        <v>17191</v>
      </c>
      <c r="G869" s="24" t="s">
        <v>19271</v>
      </c>
      <c r="H869" s="80">
        <v>0.77139999999999997</v>
      </c>
      <c r="I869" s="81">
        <v>844</v>
      </c>
      <c r="J869" s="81">
        <v>770</v>
      </c>
      <c r="K869" s="69"/>
    </row>
    <row r="870" spans="1:11">
      <c r="A870" s="24" t="s">
        <v>17151</v>
      </c>
      <c r="B870" s="24" t="s">
        <v>19382</v>
      </c>
      <c r="C870" s="24" t="s">
        <v>17150</v>
      </c>
      <c r="D870" s="24" t="s">
        <v>17153</v>
      </c>
      <c r="E870" s="24" t="s">
        <v>17146</v>
      </c>
      <c r="F870" s="24" t="s">
        <v>17152</v>
      </c>
      <c r="G870" s="24" t="s">
        <v>19271</v>
      </c>
      <c r="H870" s="80">
        <v>0.755</v>
      </c>
      <c r="I870" s="81">
        <v>542</v>
      </c>
      <c r="J870" s="81">
        <v>489</v>
      </c>
      <c r="K870" s="69"/>
    </row>
    <row r="871" spans="1:11">
      <c r="A871" s="24" t="s">
        <v>17151</v>
      </c>
      <c r="B871" s="24" t="s">
        <v>19382</v>
      </c>
      <c r="C871" s="24" t="s">
        <v>17150</v>
      </c>
      <c r="D871" s="24" t="s">
        <v>17289</v>
      </c>
      <c r="E871" s="24" t="s">
        <v>17285</v>
      </c>
      <c r="F871" s="24" t="s">
        <v>41</v>
      </c>
      <c r="G871" s="24" t="s">
        <v>19271</v>
      </c>
      <c r="H871" s="80">
        <v>0.7288</v>
      </c>
      <c r="I871" s="81">
        <v>884</v>
      </c>
      <c r="J871" s="81">
        <v>828</v>
      </c>
      <c r="K871" s="69"/>
    </row>
    <row r="872" spans="1:11">
      <c r="A872" s="24" t="s">
        <v>17151</v>
      </c>
      <c r="B872" s="24" t="s">
        <v>19382</v>
      </c>
      <c r="C872" s="24" t="s">
        <v>17150</v>
      </c>
      <c r="D872" s="24" t="s">
        <v>17168</v>
      </c>
      <c r="E872" s="24" t="s">
        <v>17163</v>
      </c>
      <c r="F872" s="24" t="s">
        <v>17167</v>
      </c>
      <c r="G872" s="24" t="s">
        <v>19270</v>
      </c>
      <c r="H872" s="80">
        <v>0.6593</v>
      </c>
      <c r="I872" s="81">
        <v>1093</v>
      </c>
      <c r="J872" s="81">
        <v>1107</v>
      </c>
      <c r="K872" s="69"/>
    </row>
    <row r="873" spans="1:11">
      <c r="A873" s="24" t="s">
        <v>17151</v>
      </c>
      <c r="B873" s="24" t="s">
        <v>19382</v>
      </c>
      <c r="C873" s="24" t="s">
        <v>17150</v>
      </c>
      <c r="D873" s="24" t="s">
        <v>17159</v>
      </c>
      <c r="E873" s="24" t="s">
        <v>17154</v>
      </c>
      <c r="F873" s="24" t="s">
        <v>17158</v>
      </c>
      <c r="G873" s="24" t="s">
        <v>19269</v>
      </c>
      <c r="H873" s="80">
        <v>0.6391</v>
      </c>
      <c r="I873" s="81">
        <v>2207</v>
      </c>
      <c r="J873" s="81">
        <v>2112</v>
      </c>
      <c r="K873" s="69"/>
    </row>
    <row r="874" spans="1:11">
      <c r="A874" s="24" t="s">
        <v>11423</v>
      </c>
      <c r="B874" s="24" t="s">
        <v>19383</v>
      </c>
      <c r="C874" s="24" t="s">
        <v>11422</v>
      </c>
      <c r="D874" s="24" t="s">
        <v>11454</v>
      </c>
      <c r="E874" s="24" t="s">
        <v>11451</v>
      </c>
      <c r="F874" s="24" t="s">
        <v>422</v>
      </c>
      <c r="G874" s="24" t="s">
        <v>19271</v>
      </c>
      <c r="H874" s="80">
        <v>0.98680000000000001</v>
      </c>
      <c r="I874" s="81">
        <v>318</v>
      </c>
      <c r="J874" s="81">
        <v>302</v>
      </c>
      <c r="K874" s="69"/>
    </row>
    <row r="875" spans="1:11">
      <c r="A875" s="24" t="s">
        <v>11423</v>
      </c>
      <c r="B875" s="24" t="s">
        <v>19383</v>
      </c>
      <c r="C875" s="24" t="s">
        <v>11422</v>
      </c>
      <c r="D875" s="24" t="s">
        <v>11425</v>
      </c>
      <c r="E875" s="24" t="s">
        <v>11419</v>
      </c>
      <c r="F875" s="24" t="s">
        <v>11424</v>
      </c>
      <c r="G875" s="24" t="s">
        <v>19271</v>
      </c>
      <c r="H875" s="80">
        <v>0.97450000000000003</v>
      </c>
      <c r="I875" s="81">
        <v>350</v>
      </c>
      <c r="J875" s="81">
        <v>314</v>
      </c>
      <c r="K875" s="69"/>
    </row>
    <row r="876" spans="1:11">
      <c r="A876" s="24" t="s">
        <v>11423</v>
      </c>
      <c r="B876" s="24" t="s">
        <v>19383</v>
      </c>
      <c r="C876" s="24" t="s">
        <v>11422</v>
      </c>
      <c r="D876" s="24" t="s">
        <v>11485</v>
      </c>
      <c r="E876" s="24" t="s">
        <v>11481</v>
      </c>
      <c r="F876" s="24" t="s">
        <v>442</v>
      </c>
      <c r="G876" s="24" t="s">
        <v>19271</v>
      </c>
      <c r="H876" s="80">
        <v>0.92259999999999998</v>
      </c>
      <c r="I876" s="81">
        <v>358</v>
      </c>
      <c r="J876" s="81">
        <v>310</v>
      </c>
      <c r="K876" s="69"/>
    </row>
    <row r="877" spans="1:11">
      <c r="A877" s="24" t="s">
        <v>11423</v>
      </c>
      <c r="B877" s="24" t="s">
        <v>19383</v>
      </c>
      <c r="C877" s="24" t="s">
        <v>11422</v>
      </c>
      <c r="D877" s="24" t="s">
        <v>11483</v>
      </c>
      <c r="E877" s="24" t="s">
        <v>11478</v>
      </c>
      <c r="F877" s="24" t="s">
        <v>11482</v>
      </c>
      <c r="G877" s="24" t="s">
        <v>19271</v>
      </c>
      <c r="H877" s="80">
        <v>0.91049999999999998</v>
      </c>
      <c r="I877" s="81">
        <v>396</v>
      </c>
      <c r="J877" s="81">
        <v>391</v>
      </c>
      <c r="K877" s="69"/>
    </row>
    <row r="878" spans="1:11">
      <c r="A878" s="24" t="s">
        <v>11423</v>
      </c>
      <c r="B878" s="24" t="s">
        <v>19383</v>
      </c>
      <c r="C878" s="24" t="s">
        <v>11422</v>
      </c>
      <c r="D878" s="24" t="s">
        <v>11495</v>
      </c>
      <c r="E878" s="24" t="s">
        <v>11491</v>
      </c>
      <c r="F878" s="24" t="s">
        <v>11494</v>
      </c>
      <c r="G878" s="24" t="s">
        <v>19271</v>
      </c>
      <c r="H878" s="80">
        <v>0.90569999999999995</v>
      </c>
      <c r="I878" s="81">
        <v>458</v>
      </c>
      <c r="J878" s="81">
        <v>403</v>
      </c>
      <c r="K878" s="69"/>
    </row>
    <row r="879" spans="1:11">
      <c r="A879" s="24" t="s">
        <v>11423</v>
      </c>
      <c r="B879" s="24" t="s">
        <v>19383</v>
      </c>
      <c r="C879" s="24" t="s">
        <v>11422</v>
      </c>
      <c r="D879" s="24" t="s">
        <v>11490</v>
      </c>
      <c r="E879" s="24" t="s">
        <v>11488</v>
      </c>
      <c r="F879" s="24" t="s">
        <v>2866</v>
      </c>
      <c r="G879" s="24" t="s">
        <v>19271</v>
      </c>
      <c r="H879" s="80">
        <v>0.89880000000000004</v>
      </c>
      <c r="I879" s="81">
        <v>379</v>
      </c>
      <c r="J879" s="81">
        <v>346</v>
      </c>
      <c r="K879" s="69"/>
    </row>
    <row r="880" spans="1:11">
      <c r="A880" s="24" t="s">
        <v>11423</v>
      </c>
      <c r="B880" s="24" t="s">
        <v>19383</v>
      </c>
      <c r="C880" s="24" t="s">
        <v>11422</v>
      </c>
      <c r="D880" s="24" t="s">
        <v>11452</v>
      </c>
      <c r="E880" s="24" t="s">
        <v>11448</v>
      </c>
      <c r="F880" s="24" t="s">
        <v>417</v>
      </c>
      <c r="G880" s="24" t="s">
        <v>19271</v>
      </c>
      <c r="H880" s="80">
        <v>0.8962</v>
      </c>
      <c r="I880" s="81">
        <v>576</v>
      </c>
      <c r="J880" s="81">
        <v>501</v>
      </c>
      <c r="K880" s="69"/>
    </row>
    <row r="881" spans="1:11">
      <c r="A881" s="24" t="s">
        <v>11423</v>
      </c>
      <c r="B881" s="24" t="s">
        <v>19383</v>
      </c>
      <c r="C881" s="24" t="s">
        <v>11422</v>
      </c>
      <c r="D881" s="24" t="s">
        <v>11434</v>
      </c>
      <c r="E881" s="24" t="s">
        <v>11430</v>
      </c>
      <c r="F881" s="24" t="s">
        <v>2842</v>
      </c>
      <c r="G881" s="24" t="s">
        <v>19271</v>
      </c>
      <c r="H881" s="80">
        <v>0.89170000000000005</v>
      </c>
      <c r="I881" s="81">
        <v>368</v>
      </c>
      <c r="J881" s="81">
        <v>351</v>
      </c>
      <c r="K881" s="69"/>
    </row>
    <row r="882" spans="1:11">
      <c r="A882" s="24" t="s">
        <v>11423</v>
      </c>
      <c r="B882" s="24" t="s">
        <v>19383</v>
      </c>
      <c r="C882" s="24" t="s">
        <v>11422</v>
      </c>
      <c r="D882" s="24" t="s">
        <v>11471</v>
      </c>
      <c r="E882" s="24" t="s">
        <v>11466</v>
      </c>
      <c r="F882" s="24" t="s">
        <v>11470</v>
      </c>
      <c r="G882" s="24" t="s">
        <v>19296</v>
      </c>
      <c r="H882" s="80">
        <v>0.88890000000000002</v>
      </c>
      <c r="I882" s="81">
        <v>9</v>
      </c>
      <c r="J882" s="81">
        <v>9</v>
      </c>
      <c r="K882" s="69"/>
    </row>
    <row r="883" spans="1:11">
      <c r="A883" s="24" t="s">
        <v>11423</v>
      </c>
      <c r="B883" s="24" t="s">
        <v>19383</v>
      </c>
      <c r="C883" s="24" t="s">
        <v>11422</v>
      </c>
      <c r="D883" s="24" t="s">
        <v>11429</v>
      </c>
      <c r="E883" s="24" t="s">
        <v>11426</v>
      </c>
      <c r="F883" s="24" t="s">
        <v>894</v>
      </c>
      <c r="G883" s="24" t="s">
        <v>19270</v>
      </c>
      <c r="H883" s="80">
        <v>0.88129999999999997</v>
      </c>
      <c r="I883" s="81">
        <v>685</v>
      </c>
      <c r="J883" s="81">
        <v>758</v>
      </c>
      <c r="K883" s="69"/>
    </row>
    <row r="884" spans="1:11">
      <c r="A884" s="24" t="s">
        <v>11423</v>
      </c>
      <c r="B884" s="24" t="s">
        <v>19383</v>
      </c>
      <c r="C884" s="24" t="s">
        <v>11422</v>
      </c>
      <c r="D884" s="24" t="s">
        <v>11427</v>
      </c>
      <c r="E884" s="24" t="s">
        <v>11421</v>
      </c>
      <c r="F884" s="24" t="s">
        <v>3018</v>
      </c>
      <c r="G884" s="24" t="s">
        <v>19271</v>
      </c>
      <c r="H884" s="80">
        <v>0.87849999999999995</v>
      </c>
      <c r="I884" s="81">
        <v>494</v>
      </c>
      <c r="J884" s="81">
        <v>461</v>
      </c>
      <c r="K884" s="69"/>
    </row>
    <row r="885" spans="1:11">
      <c r="A885" s="24" t="s">
        <v>11423</v>
      </c>
      <c r="B885" s="24" t="s">
        <v>19383</v>
      </c>
      <c r="C885" s="24" t="s">
        <v>11422</v>
      </c>
      <c r="D885" s="24" t="s">
        <v>11496</v>
      </c>
      <c r="E885" s="24" t="s">
        <v>11493</v>
      </c>
      <c r="F885" s="24" t="s">
        <v>613</v>
      </c>
      <c r="G885" s="24" t="s">
        <v>19271</v>
      </c>
      <c r="H885" s="80">
        <v>0.87680000000000002</v>
      </c>
      <c r="I885" s="81">
        <v>357</v>
      </c>
      <c r="J885" s="81">
        <v>357</v>
      </c>
      <c r="K885" s="69"/>
    </row>
    <row r="886" spans="1:11">
      <c r="A886" s="24" t="s">
        <v>11423</v>
      </c>
      <c r="B886" s="24" t="s">
        <v>19383</v>
      </c>
      <c r="C886" s="24" t="s">
        <v>11422</v>
      </c>
      <c r="D886" s="24" t="s">
        <v>11456</v>
      </c>
      <c r="E886" s="24" t="s">
        <v>11453</v>
      </c>
      <c r="F886" s="24" t="s">
        <v>4251</v>
      </c>
      <c r="G886" s="24" t="s">
        <v>19271</v>
      </c>
      <c r="H886" s="80">
        <v>0.87160000000000004</v>
      </c>
      <c r="I886" s="81">
        <v>487</v>
      </c>
      <c r="J886" s="81">
        <v>483</v>
      </c>
      <c r="K886" s="69"/>
    </row>
    <row r="887" spans="1:11">
      <c r="A887" s="24" t="s">
        <v>11423</v>
      </c>
      <c r="B887" s="24" t="s">
        <v>19383</v>
      </c>
      <c r="C887" s="24" t="s">
        <v>11422</v>
      </c>
      <c r="D887" s="24" t="s">
        <v>11492</v>
      </c>
      <c r="E887" s="24" t="s">
        <v>11489</v>
      </c>
      <c r="F887" s="24" t="s">
        <v>3326</v>
      </c>
      <c r="G887" s="24" t="s">
        <v>19271</v>
      </c>
      <c r="H887" s="80">
        <v>0.86280000000000001</v>
      </c>
      <c r="I887" s="81">
        <v>664</v>
      </c>
      <c r="J887" s="81">
        <v>605</v>
      </c>
      <c r="K887" s="69"/>
    </row>
    <row r="888" spans="1:11">
      <c r="A888" s="24" t="s">
        <v>11423</v>
      </c>
      <c r="B888" s="24" t="s">
        <v>19383</v>
      </c>
      <c r="C888" s="24" t="s">
        <v>11422</v>
      </c>
      <c r="D888" s="24" t="s">
        <v>11487</v>
      </c>
      <c r="E888" s="24" t="s">
        <v>11484</v>
      </c>
      <c r="F888" s="24" t="s">
        <v>11486</v>
      </c>
      <c r="G888" s="24" t="s">
        <v>19270</v>
      </c>
      <c r="H888" s="80">
        <v>0.82169999999999999</v>
      </c>
      <c r="I888" s="81">
        <v>782</v>
      </c>
      <c r="J888" s="81">
        <v>746</v>
      </c>
      <c r="K888" s="69"/>
    </row>
    <row r="889" spans="1:11">
      <c r="A889" s="24" t="s">
        <v>11423</v>
      </c>
      <c r="B889" s="24" t="s">
        <v>19383</v>
      </c>
      <c r="C889" s="24" t="s">
        <v>11422</v>
      </c>
      <c r="D889" s="24" t="s">
        <v>11447</v>
      </c>
      <c r="E889" s="24" t="s">
        <v>11444</v>
      </c>
      <c r="F889" s="24" t="s">
        <v>6244</v>
      </c>
      <c r="G889" s="24" t="s">
        <v>19271</v>
      </c>
      <c r="H889" s="80">
        <v>0.81789999999999996</v>
      </c>
      <c r="I889" s="81">
        <v>617</v>
      </c>
      <c r="J889" s="81">
        <v>582</v>
      </c>
      <c r="K889" s="69"/>
    </row>
    <row r="890" spans="1:11">
      <c r="A890" s="24" t="s">
        <v>11423</v>
      </c>
      <c r="B890" s="24" t="s">
        <v>19383</v>
      </c>
      <c r="C890" s="24" t="s">
        <v>11422</v>
      </c>
      <c r="D890" s="24" t="s">
        <v>11465</v>
      </c>
      <c r="E890" s="24" t="s">
        <v>11460</v>
      </c>
      <c r="F890" s="24" t="s">
        <v>11464</v>
      </c>
      <c r="G890" s="24" t="s">
        <v>19269</v>
      </c>
      <c r="H890" s="80">
        <v>0.80679999999999996</v>
      </c>
      <c r="I890" s="81">
        <v>1952</v>
      </c>
      <c r="J890" s="81">
        <v>2070</v>
      </c>
      <c r="K890" s="69"/>
    </row>
    <row r="891" spans="1:11">
      <c r="A891" s="24" t="s">
        <v>11423</v>
      </c>
      <c r="B891" s="24" t="s">
        <v>19383</v>
      </c>
      <c r="C891" s="24" t="s">
        <v>11422</v>
      </c>
      <c r="D891" s="24" t="s">
        <v>11468</v>
      </c>
      <c r="E891" s="24" t="s">
        <v>11463</v>
      </c>
      <c r="F891" s="24" t="s">
        <v>11467</v>
      </c>
      <c r="G891" s="24" t="s">
        <v>19270</v>
      </c>
      <c r="H891" s="80">
        <v>0.80379999999999996</v>
      </c>
      <c r="I891" s="81">
        <v>785</v>
      </c>
      <c r="J891" s="81">
        <v>785</v>
      </c>
      <c r="K891" s="69"/>
    </row>
    <row r="892" spans="1:11">
      <c r="A892" s="24" t="s">
        <v>11423</v>
      </c>
      <c r="B892" s="24" t="s">
        <v>19383</v>
      </c>
      <c r="C892" s="24" t="s">
        <v>11422</v>
      </c>
      <c r="D892" s="24" t="s">
        <v>11445</v>
      </c>
      <c r="E892" s="24" t="s">
        <v>11441</v>
      </c>
      <c r="F892" s="24" t="s">
        <v>2109</v>
      </c>
      <c r="G892" s="24" t="s">
        <v>19270</v>
      </c>
      <c r="H892" s="80">
        <v>0.80030000000000001</v>
      </c>
      <c r="I892" s="81">
        <v>817</v>
      </c>
      <c r="J892" s="81">
        <v>796</v>
      </c>
      <c r="K892" s="69"/>
    </row>
    <row r="893" spans="1:11">
      <c r="A893" s="24" t="s">
        <v>11423</v>
      </c>
      <c r="B893" s="24" t="s">
        <v>19383</v>
      </c>
      <c r="C893" s="24" t="s">
        <v>11422</v>
      </c>
      <c r="D893" s="24" t="s">
        <v>11480</v>
      </c>
      <c r="E893" s="24" t="s">
        <v>11475</v>
      </c>
      <c r="F893" s="24" t="s">
        <v>11479</v>
      </c>
      <c r="G893" s="24" t="s">
        <v>1923</v>
      </c>
      <c r="H893" s="80">
        <v>0.79820000000000002</v>
      </c>
      <c r="I893" s="81">
        <v>1140</v>
      </c>
      <c r="J893" s="81">
        <v>1110</v>
      </c>
      <c r="K893" s="69"/>
    </row>
    <row r="894" spans="1:11">
      <c r="A894" s="24" t="s">
        <v>11423</v>
      </c>
      <c r="B894" s="24" t="s">
        <v>19383</v>
      </c>
      <c r="C894" s="24" t="s">
        <v>11422</v>
      </c>
      <c r="D894" s="24" t="s">
        <v>11462</v>
      </c>
      <c r="E894" s="24" t="s">
        <v>11457</v>
      </c>
      <c r="F894" s="24" t="s">
        <v>11461</v>
      </c>
      <c r="G894" s="24" t="s">
        <v>19269</v>
      </c>
      <c r="H894" s="80">
        <v>0.73829999999999996</v>
      </c>
      <c r="I894" s="81">
        <v>1574</v>
      </c>
      <c r="J894" s="81">
        <v>1597</v>
      </c>
      <c r="K894" s="69"/>
    </row>
    <row r="895" spans="1:11">
      <c r="A895" s="24" t="s">
        <v>11423</v>
      </c>
      <c r="B895" s="24" t="s">
        <v>19383</v>
      </c>
      <c r="C895" s="24" t="s">
        <v>11422</v>
      </c>
      <c r="D895" s="24" t="s">
        <v>11439</v>
      </c>
      <c r="E895" s="24" t="s">
        <v>11435</v>
      </c>
      <c r="F895" s="24" t="s">
        <v>11438</v>
      </c>
      <c r="G895" s="24" t="s">
        <v>19291</v>
      </c>
      <c r="H895" s="80">
        <v>0.72729999999999995</v>
      </c>
      <c r="I895" s="81">
        <v>88</v>
      </c>
      <c r="J895" s="81">
        <v>11</v>
      </c>
      <c r="K895" s="69"/>
    </row>
    <row r="896" spans="1:11">
      <c r="A896" s="24" t="s">
        <v>11423</v>
      </c>
      <c r="B896" s="24" t="s">
        <v>19383</v>
      </c>
      <c r="C896" s="24" t="s">
        <v>11422</v>
      </c>
      <c r="D896" s="24" t="s">
        <v>11443</v>
      </c>
      <c r="E896" s="24" t="s">
        <v>11440</v>
      </c>
      <c r="F896" s="24" t="s">
        <v>11442</v>
      </c>
      <c r="G896" s="24" t="s">
        <v>19270</v>
      </c>
      <c r="H896" s="80">
        <v>0.72540000000000004</v>
      </c>
      <c r="I896" s="81">
        <v>849</v>
      </c>
      <c r="J896" s="81">
        <v>863</v>
      </c>
      <c r="K896" s="69"/>
    </row>
    <row r="897" spans="1:11">
      <c r="A897" s="24" t="s">
        <v>11423</v>
      </c>
      <c r="B897" s="24" t="s">
        <v>19383</v>
      </c>
      <c r="C897" s="24" t="s">
        <v>11422</v>
      </c>
      <c r="D897" s="24" t="s">
        <v>11474</v>
      </c>
      <c r="E897" s="24" t="s">
        <v>11469</v>
      </c>
      <c r="F897" s="24" t="s">
        <v>19384</v>
      </c>
      <c r="G897" s="24" t="s">
        <v>19269</v>
      </c>
      <c r="H897" s="80">
        <v>0.72240000000000004</v>
      </c>
      <c r="I897" s="81">
        <v>329</v>
      </c>
      <c r="J897" s="81">
        <v>353</v>
      </c>
      <c r="K897" s="69"/>
    </row>
    <row r="898" spans="1:11">
      <c r="A898" s="24" t="s">
        <v>11423</v>
      </c>
      <c r="B898" s="24" t="s">
        <v>19383</v>
      </c>
      <c r="C898" s="24" t="s">
        <v>11422</v>
      </c>
      <c r="D898" s="24" t="s">
        <v>11477</v>
      </c>
      <c r="E898" s="24" t="s">
        <v>11472</v>
      </c>
      <c r="F898" s="24" t="s">
        <v>11476</v>
      </c>
      <c r="G898" s="24" t="s">
        <v>19271</v>
      </c>
      <c r="H898" s="80">
        <v>0.72170000000000001</v>
      </c>
      <c r="I898" s="81">
        <v>672</v>
      </c>
      <c r="J898" s="81">
        <v>618</v>
      </c>
      <c r="K898" s="69"/>
    </row>
    <row r="899" spans="1:11">
      <c r="A899" s="24" t="s">
        <v>11423</v>
      </c>
      <c r="B899" s="24" t="s">
        <v>19383</v>
      </c>
      <c r="C899" s="24" t="s">
        <v>11422</v>
      </c>
      <c r="D899" s="24" t="s">
        <v>11432</v>
      </c>
      <c r="E899" s="24" t="s">
        <v>11428</v>
      </c>
      <c r="F899" s="24" t="s">
        <v>11431</v>
      </c>
      <c r="G899" s="24" t="s">
        <v>19271</v>
      </c>
      <c r="H899" s="80">
        <v>0.71040000000000003</v>
      </c>
      <c r="I899" s="81">
        <v>875</v>
      </c>
      <c r="J899" s="81">
        <v>877</v>
      </c>
      <c r="K899" s="69"/>
    </row>
    <row r="900" spans="1:11">
      <c r="A900" s="24" t="s">
        <v>11423</v>
      </c>
      <c r="B900" s="24" t="s">
        <v>19383</v>
      </c>
      <c r="C900" s="24" t="s">
        <v>11422</v>
      </c>
      <c r="D900" s="24" t="s">
        <v>11450</v>
      </c>
      <c r="E900" s="24" t="s">
        <v>11446</v>
      </c>
      <c r="F900" s="24" t="s">
        <v>11449</v>
      </c>
      <c r="G900" s="24" t="s">
        <v>19271</v>
      </c>
      <c r="H900" s="80">
        <v>0.67330000000000001</v>
      </c>
      <c r="I900" s="81">
        <v>771</v>
      </c>
      <c r="J900" s="81">
        <v>756</v>
      </c>
      <c r="K900" s="69"/>
    </row>
    <row r="901" spans="1:11">
      <c r="A901" s="24" t="s">
        <v>11423</v>
      </c>
      <c r="B901" s="24" t="s">
        <v>19383</v>
      </c>
      <c r="C901" s="24" t="s">
        <v>11422</v>
      </c>
      <c r="D901" s="24" t="s">
        <v>11459</v>
      </c>
      <c r="E901" s="24" t="s">
        <v>11455</v>
      </c>
      <c r="F901" s="24" t="s">
        <v>11458</v>
      </c>
      <c r="G901" s="24" t="s">
        <v>19377</v>
      </c>
      <c r="H901" s="80">
        <v>0.54479999999999995</v>
      </c>
      <c r="I901" s="81">
        <v>424</v>
      </c>
      <c r="J901" s="81">
        <v>424</v>
      </c>
      <c r="K901" s="69"/>
    </row>
    <row r="902" spans="1:11">
      <c r="A902" s="24" t="s">
        <v>11423</v>
      </c>
      <c r="B902" s="24" t="s">
        <v>19383</v>
      </c>
      <c r="C902" s="24" t="s">
        <v>11422</v>
      </c>
      <c r="D902" s="24" t="s">
        <v>11437</v>
      </c>
      <c r="E902" s="24" t="s">
        <v>11433</v>
      </c>
      <c r="F902" s="24" t="s">
        <v>11436</v>
      </c>
      <c r="G902" s="24" t="s">
        <v>19271</v>
      </c>
      <c r="H902" s="80">
        <v>0.53639999999999999</v>
      </c>
      <c r="I902" s="81">
        <v>715</v>
      </c>
      <c r="J902" s="81">
        <v>686</v>
      </c>
      <c r="K902" s="69"/>
    </row>
    <row r="903" spans="1:11">
      <c r="A903" s="24" t="s">
        <v>8299</v>
      </c>
      <c r="B903" s="24" t="s">
        <v>19386</v>
      </c>
      <c r="C903" s="24" t="s">
        <v>8298</v>
      </c>
      <c r="D903" s="24" t="s">
        <v>8315</v>
      </c>
      <c r="E903" s="24" t="s">
        <v>8309</v>
      </c>
      <c r="F903" s="24" t="s">
        <v>8314</v>
      </c>
      <c r="G903" s="24" t="s">
        <v>19293</v>
      </c>
      <c r="H903" s="80">
        <v>0.89359999999999995</v>
      </c>
      <c r="I903" s="81">
        <v>423</v>
      </c>
      <c r="J903" s="81">
        <v>367</v>
      </c>
      <c r="K903" s="69"/>
    </row>
    <row r="904" spans="1:11">
      <c r="A904" s="24" t="s">
        <v>8299</v>
      </c>
      <c r="B904" s="24" t="s">
        <v>19386</v>
      </c>
      <c r="C904" s="24" t="s">
        <v>8298</v>
      </c>
      <c r="D904" s="24" t="s">
        <v>8301</v>
      </c>
      <c r="E904" s="24" t="s">
        <v>8294</v>
      </c>
      <c r="F904" s="24" t="s">
        <v>8300</v>
      </c>
      <c r="G904" s="24" t="s">
        <v>19276</v>
      </c>
      <c r="H904" s="80">
        <v>0.86799999999999999</v>
      </c>
      <c r="I904" s="81">
        <v>485</v>
      </c>
      <c r="J904" s="81">
        <v>476</v>
      </c>
      <c r="K904" s="69"/>
    </row>
    <row r="905" spans="1:11">
      <c r="A905" s="24" t="s">
        <v>8299</v>
      </c>
      <c r="B905" s="24" t="s">
        <v>19386</v>
      </c>
      <c r="C905" s="24" t="s">
        <v>8298</v>
      </c>
      <c r="D905" s="24" t="s">
        <v>8306</v>
      </c>
      <c r="E905" s="24" t="s">
        <v>8296</v>
      </c>
      <c r="F905" s="24" t="s">
        <v>8305</v>
      </c>
      <c r="G905" s="24" t="s">
        <v>19266</v>
      </c>
      <c r="H905" s="80">
        <v>0.84630000000000005</v>
      </c>
      <c r="I905" s="81">
        <v>488</v>
      </c>
      <c r="J905" s="81">
        <v>468</v>
      </c>
      <c r="K905" s="69"/>
    </row>
    <row r="906" spans="1:11">
      <c r="A906" s="24" t="s">
        <v>8299</v>
      </c>
      <c r="B906" s="24" t="s">
        <v>19386</v>
      </c>
      <c r="C906" s="24" t="s">
        <v>8298</v>
      </c>
      <c r="D906" s="24" t="s">
        <v>8313</v>
      </c>
      <c r="E906" s="24" t="s">
        <v>8304</v>
      </c>
      <c r="F906" s="24" t="s">
        <v>8312</v>
      </c>
      <c r="G906" s="24" t="s">
        <v>19293</v>
      </c>
      <c r="H906" s="80">
        <v>0.83289999999999997</v>
      </c>
      <c r="I906" s="81">
        <v>389</v>
      </c>
      <c r="J906" s="81">
        <v>374</v>
      </c>
      <c r="K906" s="69"/>
    </row>
    <row r="907" spans="1:11">
      <c r="A907" s="24" t="s">
        <v>8299</v>
      </c>
      <c r="B907" s="24" t="s">
        <v>19386</v>
      </c>
      <c r="C907" s="24" t="s">
        <v>8298</v>
      </c>
      <c r="D907" s="24" t="s">
        <v>8308</v>
      </c>
      <c r="E907" s="24" t="s">
        <v>8297</v>
      </c>
      <c r="F907" s="24" t="s">
        <v>8307</v>
      </c>
      <c r="G907" s="24" t="s">
        <v>19269</v>
      </c>
      <c r="H907" s="80">
        <v>0.81889999999999996</v>
      </c>
      <c r="I907" s="81">
        <v>972</v>
      </c>
      <c r="J907" s="81">
        <v>972</v>
      </c>
      <c r="K907" s="69"/>
    </row>
    <row r="908" spans="1:11">
      <c r="A908" s="24" t="s">
        <v>8299</v>
      </c>
      <c r="B908" s="24" t="s">
        <v>19386</v>
      </c>
      <c r="C908" s="24" t="s">
        <v>8298</v>
      </c>
      <c r="D908" s="24" t="s">
        <v>8311</v>
      </c>
      <c r="E908" s="24" t="s">
        <v>8302</v>
      </c>
      <c r="F908" s="24" t="s">
        <v>8310</v>
      </c>
      <c r="G908" s="24" t="s">
        <v>19269</v>
      </c>
      <c r="H908" s="80">
        <v>0.8125</v>
      </c>
      <c r="I908" s="81">
        <v>32</v>
      </c>
      <c r="J908" s="81">
        <v>28</v>
      </c>
      <c r="K908" s="69"/>
    </row>
    <row r="909" spans="1:11">
      <c r="A909" s="24" t="s">
        <v>8299</v>
      </c>
      <c r="B909" s="24" t="s">
        <v>19386</v>
      </c>
      <c r="C909" s="24" t="s">
        <v>8298</v>
      </c>
      <c r="D909" s="24" t="s">
        <v>8303</v>
      </c>
      <c r="E909" s="24" t="s">
        <v>8295</v>
      </c>
      <c r="F909" s="24" t="s">
        <v>538</v>
      </c>
      <c r="G909" s="24" t="s">
        <v>19293</v>
      </c>
      <c r="H909" s="80">
        <v>0.80679999999999996</v>
      </c>
      <c r="I909" s="81">
        <v>440</v>
      </c>
      <c r="J909" s="81">
        <v>413</v>
      </c>
      <c r="K909" s="69"/>
    </row>
    <row r="910" spans="1:11">
      <c r="A910" s="24" t="s">
        <v>7199</v>
      </c>
      <c r="B910" s="24" t="s">
        <v>19387</v>
      </c>
      <c r="C910" s="24" t="s">
        <v>7198</v>
      </c>
      <c r="D910" s="24" t="s">
        <v>7228</v>
      </c>
      <c r="E910" s="24" t="s">
        <v>7217</v>
      </c>
      <c r="F910" s="24" t="s">
        <v>7227</v>
      </c>
      <c r="G910" s="24" t="s">
        <v>19270</v>
      </c>
      <c r="H910" s="80">
        <v>0.86970000000000003</v>
      </c>
      <c r="I910" s="81">
        <v>807</v>
      </c>
      <c r="J910" s="81">
        <v>737</v>
      </c>
      <c r="K910" s="69"/>
    </row>
    <row r="911" spans="1:11">
      <c r="A911" s="24" t="s">
        <v>7199</v>
      </c>
      <c r="B911" s="24" t="s">
        <v>19387</v>
      </c>
      <c r="C911" s="24" t="s">
        <v>7198</v>
      </c>
      <c r="D911" s="24" t="s">
        <v>7230</v>
      </c>
      <c r="E911" s="24" t="s">
        <v>7220</v>
      </c>
      <c r="F911" s="24" t="s">
        <v>7229</v>
      </c>
      <c r="G911" s="24" t="s">
        <v>19271</v>
      </c>
      <c r="H911" s="80">
        <v>0.84350000000000003</v>
      </c>
      <c r="I911" s="81">
        <v>599</v>
      </c>
      <c r="J911" s="81">
        <v>588</v>
      </c>
      <c r="K911" s="69"/>
    </row>
    <row r="912" spans="1:11">
      <c r="A912" s="24" t="s">
        <v>7199</v>
      </c>
      <c r="B912" s="24" t="s">
        <v>19387</v>
      </c>
      <c r="C912" s="24" t="s">
        <v>7198</v>
      </c>
      <c r="D912" s="24" t="s">
        <v>7232</v>
      </c>
      <c r="E912" s="24" t="s">
        <v>7223</v>
      </c>
      <c r="F912" s="24" t="s">
        <v>7231</v>
      </c>
      <c r="G912" s="24" t="s">
        <v>19271</v>
      </c>
      <c r="H912" s="80">
        <v>0.83779999999999999</v>
      </c>
      <c r="I912" s="81">
        <v>373</v>
      </c>
      <c r="J912" s="81">
        <v>376</v>
      </c>
      <c r="K912" s="69"/>
    </row>
    <row r="913" spans="1:11">
      <c r="A913" s="24" t="s">
        <v>7199</v>
      </c>
      <c r="B913" s="24" t="s">
        <v>19387</v>
      </c>
      <c r="C913" s="24" t="s">
        <v>7198</v>
      </c>
      <c r="D913" s="24" t="s">
        <v>7222</v>
      </c>
      <c r="E913" s="24" t="s">
        <v>7211</v>
      </c>
      <c r="F913" s="24" t="s">
        <v>7221</v>
      </c>
      <c r="G913" s="24" t="s">
        <v>19270</v>
      </c>
      <c r="H913" s="80">
        <v>0.81179999999999997</v>
      </c>
      <c r="I913" s="81">
        <v>875</v>
      </c>
      <c r="J913" s="81">
        <v>834</v>
      </c>
      <c r="K913" s="69"/>
    </row>
    <row r="914" spans="1:11">
      <c r="A914" s="24" t="s">
        <v>7199</v>
      </c>
      <c r="B914" s="24" t="s">
        <v>19387</v>
      </c>
      <c r="C914" s="24" t="s">
        <v>7198</v>
      </c>
      <c r="D914" s="24" t="s">
        <v>7225</v>
      </c>
      <c r="E914" s="24" t="s">
        <v>7214</v>
      </c>
      <c r="F914" s="24" t="s">
        <v>7224</v>
      </c>
      <c r="G914" s="24" t="s">
        <v>19271</v>
      </c>
      <c r="H914" s="80">
        <v>0.80840000000000001</v>
      </c>
      <c r="I914" s="81">
        <v>531</v>
      </c>
      <c r="J914" s="81">
        <v>501</v>
      </c>
      <c r="K914" s="69"/>
    </row>
    <row r="915" spans="1:11">
      <c r="A915" s="24" t="s">
        <v>7199</v>
      </c>
      <c r="B915" s="24" t="s">
        <v>19387</v>
      </c>
      <c r="C915" s="24" t="s">
        <v>7198</v>
      </c>
      <c r="D915" s="24" t="s">
        <v>7234</v>
      </c>
      <c r="E915" s="24" t="s">
        <v>7226</v>
      </c>
      <c r="F915" s="24" t="s">
        <v>7233</v>
      </c>
      <c r="G915" s="24" t="s">
        <v>19271</v>
      </c>
      <c r="H915" s="80">
        <v>0.72570000000000001</v>
      </c>
      <c r="I915" s="81">
        <v>541</v>
      </c>
      <c r="J915" s="81">
        <v>514</v>
      </c>
      <c r="K915" s="69"/>
    </row>
    <row r="916" spans="1:11">
      <c r="A916" s="24" t="s">
        <v>7199</v>
      </c>
      <c r="B916" s="24" t="s">
        <v>19387</v>
      </c>
      <c r="C916" s="24" t="s">
        <v>7198</v>
      </c>
      <c r="D916" s="24" t="s">
        <v>7201</v>
      </c>
      <c r="E916" s="24" t="s">
        <v>7194</v>
      </c>
      <c r="F916" s="24" t="s">
        <v>7200</v>
      </c>
      <c r="G916" s="24" t="s">
        <v>19271</v>
      </c>
      <c r="H916" s="80">
        <v>0.72140000000000004</v>
      </c>
      <c r="I916" s="81">
        <v>369</v>
      </c>
      <c r="J916" s="81">
        <v>384</v>
      </c>
      <c r="K916" s="69"/>
    </row>
    <row r="917" spans="1:11">
      <c r="A917" s="24" t="s">
        <v>7199</v>
      </c>
      <c r="B917" s="24" t="s">
        <v>19387</v>
      </c>
      <c r="C917" s="24" t="s">
        <v>7198</v>
      </c>
      <c r="D917" s="24" t="s">
        <v>7216</v>
      </c>
      <c r="E917" s="24" t="s">
        <v>7205</v>
      </c>
      <c r="F917" s="24" t="s">
        <v>7215</v>
      </c>
      <c r="G917" s="24" t="s">
        <v>19269</v>
      </c>
      <c r="H917" s="80">
        <v>0.71889999999999998</v>
      </c>
      <c r="I917" s="81">
        <v>3255</v>
      </c>
      <c r="J917" s="81">
        <v>3202</v>
      </c>
      <c r="K917" s="69"/>
    </row>
    <row r="918" spans="1:11">
      <c r="A918" s="24" t="s">
        <v>7199</v>
      </c>
      <c r="B918" s="24" t="s">
        <v>19387</v>
      </c>
      <c r="C918" s="24" t="s">
        <v>7198</v>
      </c>
      <c r="D918" s="24" t="s">
        <v>7204</v>
      </c>
      <c r="E918" s="24" t="s">
        <v>7195</v>
      </c>
      <c r="F918" s="24" t="s">
        <v>7203</v>
      </c>
      <c r="G918" s="24" t="s">
        <v>19270</v>
      </c>
      <c r="H918" s="80">
        <v>0.71409999999999996</v>
      </c>
      <c r="I918" s="81">
        <v>857</v>
      </c>
      <c r="J918" s="81">
        <v>857</v>
      </c>
      <c r="K918" s="69"/>
    </row>
    <row r="919" spans="1:11">
      <c r="A919" s="24" t="s">
        <v>7199</v>
      </c>
      <c r="B919" s="24" t="s">
        <v>19387</v>
      </c>
      <c r="C919" s="24" t="s">
        <v>7198</v>
      </c>
      <c r="D919" s="24" t="s">
        <v>7210</v>
      </c>
      <c r="E919" s="24" t="s">
        <v>7197</v>
      </c>
      <c r="F919" s="24" t="s">
        <v>7209</v>
      </c>
      <c r="G919" s="24" t="s">
        <v>19271</v>
      </c>
      <c r="H919" s="80">
        <v>0.6996</v>
      </c>
      <c r="I919" s="81">
        <v>524</v>
      </c>
      <c r="J919" s="81">
        <v>496</v>
      </c>
      <c r="K919" s="69"/>
    </row>
    <row r="920" spans="1:11">
      <c r="A920" s="24" t="s">
        <v>7199</v>
      </c>
      <c r="B920" s="24" t="s">
        <v>19387</v>
      </c>
      <c r="C920" s="24" t="s">
        <v>7198</v>
      </c>
      <c r="D920" s="24" t="s">
        <v>7219</v>
      </c>
      <c r="E920" s="24" t="s">
        <v>7208</v>
      </c>
      <c r="F920" s="24" t="s">
        <v>7218</v>
      </c>
      <c r="G920" s="24" t="s">
        <v>19271</v>
      </c>
      <c r="H920" s="80">
        <v>0.69940000000000002</v>
      </c>
      <c r="I920" s="81">
        <v>547</v>
      </c>
      <c r="J920" s="81">
        <v>479</v>
      </c>
      <c r="K920" s="69"/>
    </row>
    <row r="921" spans="1:11">
      <c r="A921" s="24" t="s">
        <v>7199</v>
      </c>
      <c r="B921" s="24" t="s">
        <v>19387</v>
      </c>
      <c r="C921" s="24" t="s">
        <v>7198</v>
      </c>
      <c r="D921" s="24" t="s">
        <v>7207</v>
      </c>
      <c r="E921" s="24" t="s">
        <v>7196</v>
      </c>
      <c r="F921" s="24" t="s">
        <v>7206</v>
      </c>
      <c r="G921" s="24" t="s">
        <v>19271</v>
      </c>
      <c r="H921" s="80">
        <v>0.62029999999999996</v>
      </c>
      <c r="I921" s="81">
        <v>661</v>
      </c>
      <c r="J921" s="81">
        <v>640</v>
      </c>
      <c r="K921" s="69"/>
    </row>
    <row r="922" spans="1:11">
      <c r="A922" s="24" t="s">
        <v>7199</v>
      </c>
      <c r="B922" s="24" t="s">
        <v>19387</v>
      </c>
      <c r="C922" s="24" t="s">
        <v>7198</v>
      </c>
      <c r="D922" s="24" t="s">
        <v>7213</v>
      </c>
      <c r="E922" s="24" t="s">
        <v>7202</v>
      </c>
      <c r="F922" s="24" t="s">
        <v>7212</v>
      </c>
      <c r="G922" s="24" t="s">
        <v>19271</v>
      </c>
      <c r="H922" s="80">
        <v>0.60489999999999999</v>
      </c>
      <c r="I922" s="81">
        <v>589</v>
      </c>
      <c r="J922" s="81">
        <v>577</v>
      </c>
      <c r="K922" s="69"/>
    </row>
    <row r="923" spans="1:11">
      <c r="A923" s="24" t="s">
        <v>4260</v>
      </c>
      <c r="B923" s="24" t="s">
        <v>19388</v>
      </c>
      <c r="C923" s="24" t="s">
        <v>4259</v>
      </c>
      <c r="D923" s="24" t="s">
        <v>4266</v>
      </c>
      <c r="E923" s="24" t="s">
        <v>4257</v>
      </c>
      <c r="F923" s="24" t="s">
        <v>4265</v>
      </c>
      <c r="G923" s="24" t="s">
        <v>19271</v>
      </c>
      <c r="H923" s="80">
        <v>0.94440000000000002</v>
      </c>
      <c r="I923" s="81">
        <v>491</v>
      </c>
      <c r="J923" s="81">
        <v>468</v>
      </c>
      <c r="K923" s="69"/>
    </row>
    <row r="924" spans="1:11">
      <c r="A924" s="24" t="s">
        <v>4260</v>
      </c>
      <c r="B924" s="24" t="s">
        <v>19388</v>
      </c>
      <c r="C924" s="24" t="s">
        <v>4259</v>
      </c>
      <c r="D924" s="24" t="s">
        <v>4268</v>
      </c>
      <c r="E924" s="24" t="s">
        <v>4258</v>
      </c>
      <c r="F924" s="24" t="s">
        <v>4267</v>
      </c>
      <c r="G924" s="24" t="s">
        <v>19271</v>
      </c>
      <c r="H924" s="80">
        <v>0.90500000000000003</v>
      </c>
      <c r="I924" s="81">
        <v>540</v>
      </c>
      <c r="J924" s="81">
        <v>495</v>
      </c>
      <c r="K924" s="69"/>
    </row>
    <row r="925" spans="1:11">
      <c r="A925" s="24" t="s">
        <v>4260</v>
      </c>
      <c r="B925" s="24" t="s">
        <v>19388</v>
      </c>
      <c r="C925" s="24" t="s">
        <v>4259</v>
      </c>
      <c r="D925" s="24" t="s">
        <v>4262</v>
      </c>
      <c r="E925" s="24" t="s">
        <v>4255</v>
      </c>
      <c r="F925" s="24" t="s">
        <v>4261</v>
      </c>
      <c r="G925" s="24" t="s">
        <v>19270</v>
      </c>
      <c r="H925" s="80">
        <v>0.86519999999999997</v>
      </c>
      <c r="I925" s="81">
        <v>466</v>
      </c>
      <c r="J925" s="81">
        <v>460</v>
      </c>
      <c r="K925" s="69"/>
    </row>
    <row r="926" spans="1:11">
      <c r="A926" s="24" t="s">
        <v>4260</v>
      </c>
      <c r="B926" s="24" t="s">
        <v>19388</v>
      </c>
      <c r="C926" s="24" t="s">
        <v>4259</v>
      </c>
      <c r="D926" s="24" t="s">
        <v>4264</v>
      </c>
      <c r="E926" s="24" t="s">
        <v>4256</v>
      </c>
      <c r="F926" s="24" t="s">
        <v>4263</v>
      </c>
      <c r="G926" s="24" t="s">
        <v>19269</v>
      </c>
      <c r="H926" s="80">
        <v>0.82279999999999998</v>
      </c>
      <c r="I926" s="81">
        <v>675</v>
      </c>
      <c r="J926" s="81">
        <v>649</v>
      </c>
      <c r="K926" s="69"/>
    </row>
    <row r="927" spans="1:11">
      <c r="A927" s="24" t="s">
        <v>2943</v>
      </c>
      <c r="B927" s="24" t="s">
        <v>19389</v>
      </c>
      <c r="C927" s="24" t="s">
        <v>2942</v>
      </c>
      <c r="D927" s="24" t="s">
        <v>2959</v>
      </c>
      <c r="E927" s="24" t="s">
        <v>2940</v>
      </c>
      <c r="F927" s="24" t="s">
        <v>2958</v>
      </c>
      <c r="G927" s="24" t="s">
        <v>19291</v>
      </c>
      <c r="H927" s="80">
        <v>1</v>
      </c>
      <c r="I927" s="81">
        <v>15</v>
      </c>
      <c r="J927" s="81">
        <v>11</v>
      </c>
      <c r="K927" s="69"/>
    </row>
    <row r="928" spans="1:11">
      <c r="A928" s="24" t="s">
        <v>2943</v>
      </c>
      <c r="B928" s="24" t="s">
        <v>19389</v>
      </c>
      <c r="C928" s="24" t="s">
        <v>2942</v>
      </c>
      <c r="D928" s="24" t="s">
        <v>2956</v>
      </c>
      <c r="E928" s="24" t="s">
        <v>2939</v>
      </c>
      <c r="F928" s="24" t="s">
        <v>2955</v>
      </c>
      <c r="G928" s="24" t="s">
        <v>19271</v>
      </c>
      <c r="H928" s="80">
        <v>0.97940000000000005</v>
      </c>
      <c r="I928" s="81">
        <v>387</v>
      </c>
      <c r="J928" s="81">
        <v>291</v>
      </c>
      <c r="K928" s="69"/>
    </row>
    <row r="929" spans="1:11">
      <c r="A929" s="24" t="s">
        <v>2943</v>
      </c>
      <c r="B929" s="24" t="s">
        <v>19389</v>
      </c>
      <c r="C929" s="24" t="s">
        <v>2942</v>
      </c>
      <c r="D929" s="24" t="s">
        <v>2983</v>
      </c>
      <c r="E929" s="24" t="s">
        <v>2966</v>
      </c>
      <c r="F929" s="24" t="s">
        <v>2982</v>
      </c>
      <c r="G929" s="24" t="s">
        <v>19269</v>
      </c>
      <c r="H929" s="80">
        <v>0.97350000000000003</v>
      </c>
      <c r="I929" s="81">
        <v>106</v>
      </c>
      <c r="J929" s="81">
        <v>113</v>
      </c>
      <c r="K929" s="69"/>
    </row>
    <row r="930" spans="1:11">
      <c r="A930" s="24" t="s">
        <v>2943</v>
      </c>
      <c r="B930" s="24" t="s">
        <v>19389</v>
      </c>
      <c r="C930" s="24" t="s">
        <v>2942</v>
      </c>
      <c r="D930" s="24" t="s">
        <v>2975</v>
      </c>
      <c r="E930" s="24" t="s">
        <v>2957</v>
      </c>
      <c r="F930" s="24" t="s">
        <v>2974</v>
      </c>
      <c r="G930" s="24" t="s">
        <v>19271</v>
      </c>
      <c r="H930" s="80">
        <v>0.96799999999999997</v>
      </c>
      <c r="I930" s="81">
        <v>450</v>
      </c>
      <c r="J930" s="81">
        <v>437</v>
      </c>
      <c r="K930" s="69"/>
    </row>
    <row r="931" spans="1:11">
      <c r="A931" s="24" t="s">
        <v>2943</v>
      </c>
      <c r="B931" s="24" t="s">
        <v>19389</v>
      </c>
      <c r="C931" s="24" t="s">
        <v>2942</v>
      </c>
      <c r="D931" s="24" t="s">
        <v>2986</v>
      </c>
      <c r="E931" s="24" t="s">
        <v>2967</v>
      </c>
      <c r="F931" s="24" t="s">
        <v>2985</v>
      </c>
      <c r="G931" s="24" t="s">
        <v>19271</v>
      </c>
      <c r="H931" s="80">
        <v>0.96209999999999996</v>
      </c>
      <c r="I931" s="81">
        <v>549</v>
      </c>
      <c r="J931" s="81">
        <v>475</v>
      </c>
      <c r="K931" s="69"/>
    </row>
    <row r="932" spans="1:11">
      <c r="A932" s="24" t="s">
        <v>2943</v>
      </c>
      <c r="B932" s="24" t="s">
        <v>19389</v>
      </c>
      <c r="C932" s="24" t="s">
        <v>2942</v>
      </c>
      <c r="D932" s="24" t="s">
        <v>2980</v>
      </c>
      <c r="E932" s="24" t="s">
        <v>2963</v>
      </c>
      <c r="F932" s="24" t="s">
        <v>2979</v>
      </c>
      <c r="G932" s="24" t="s">
        <v>19296</v>
      </c>
      <c r="H932" s="80">
        <v>0.94740000000000002</v>
      </c>
      <c r="I932" s="81">
        <v>41</v>
      </c>
      <c r="J932" s="81">
        <v>19</v>
      </c>
      <c r="K932" s="69"/>
    </row>
    <row r="933" spans="1:11">
      <c r="A933" s="24" t="s">
        <v>2943</v>
      </c>
      <c r="B933" s="24" t="s">
        <v>19389</v>
      </c>
      <c r="C933" s="24" t="s">
        <v>2942</v>
      </c>
      <c r="D933" s="24" t="s">
        <v>2972</v>
      </c>
      <c r="E933" s="24" t="s">
        <v>2954</v>
      </c>
      <c r="F933" s="24" t="s">
        <v>2971</v>
      </c>
      <c r="G933" s="24" t="s">
        <v>19271</v>
      </c>
      <c r="H933" s="80">
        <v>0.93320000000000003</v>
      </c>
      <c r="I933" s="81">
        <v>495</v>
      </c>
      <c r="J933" s="81">
        <v>479</v>
      </c>
      <c r="K933" s="69"/>
    </row>
    <row r="934" spans="1:11">
      <c r="A934" s="24" t="s">
        <v>2943</v>
      </c>
      <c r="B934" s="24" t="s">
        <v>19389</v>
      </c>
      <c r="C934" s="24" t="s">
        <v>2942</v>
      </c>
      <c r="D934" s="24" t="s">
        <v>2996</v>
      </c>
      <c r="E934" s="24" t="s">
        <v>2981</v>
      </c>
      <c r="F934" s="24" t="s">
        <v>2995</v>
      </c>
      <c r="G934" s="24" t="s">
        <v>19271</v>
      </c>
      <c r="H934" s="80">
        <v>0.92689999999999995</v>
      </c>
      <c r="I934" s="81">
        <v>411</v>
      </c>
      <c r="J934" s="81">
        <v>383</v>
      </c>
      <c r="K934" s="69"/>
    </row>
    <row r="935" spans="1:11">
      <c r="A935" s="24" t="s">
        <v>2943</v>
      </c>
      <c r="B935" s="24" t="s">
        <v>19389</v>
      </c>
      <c r="C935" s="24" t="s">
        <v>2942</v>
      </c>
      <c r="D935" s="24" t="s">
        <v>2969</v>
      </c>
      <c r="E935" s="24" t="s">
        <v>2951</v>
      </c>
      <c r="F935" s="24" t="s">
        <v>2968</v>
      </c>
      <c r="G935" s="24" t="s">
        <v>19270</v>
      </c>
      <c r="H935" s="80">
        <v>0.9264</v>
      </c>
      <c r="I935" s="81">
        <v>813</v>
      </c>
      <c r="J935" s="81">
        <v>788</v>
      </c>
      <c r="K935" s="69"/>
    </row>
    <row r="936" spans="1:11">
      <c r="A936" s="24" t="s">
        <v>2943</v>
      </c>
      <c r="B936" s="24" t="s">
        <v>19389</v>
      </c>
      <c r="C936" s="24" t="s">
        <v>2942</v>
      </c>
      <c r="D936" s="24" t="s">
        <v>2950</v>
      </c>
      <c r="E936" s="24" t="s">
        <v>2935</v>
      </c>
      <c r="F936" s="24" t="s">
        <v>2949</v>
      </c>
      <c r="G936" s="24" t="s">
        <v>19270</v>
      </c>
      <c r="H936" s="80">
        <v>0.92149999999999999</v>
      </c>
      <c r="I936" s="81">
        <v>610</v>
      </c>
      <c r="J936" s="81">
        <v>586</v>
      </c>
      <c r="K936" s="69"/>
    </row>
    <row r="937" spans="1:11">
      <c r="A937" s="24" t="s">
        <v>2943</v>
      </c>
      <c r="B937" s="24" t="s">
        <v>19389</v>
      </c>
      <c r="C937" s="24" t="s">
        <v>2942</v>
      </c>
      <c r="D937" s="24" t="s">
        <v>2945</v>
      </c>
      <c r="E937" s="24" t="s">
        <v>2929</v>
      </c>
      <c r="F937" s="24" t="s">
        <v>2944</v>
      </c>
      <c r="G937" s="24" t="s">
        <v>19271</v>
      </c>
      <c r="H937" s="80">
        <v>0.91710000000000003</v>
      </c>
      <c r="I937" s="81">
        <v>421</v>
      </c>
      <c r="J937" s="81">
        <v>410</v>
      </c>
      <c r="K937" s="69"/>
    </row>
    <row r="938" spans="1:11">
      <c r="A938" s="24" t="s">
        <v>2943</v>
      </c>
      <c r="B938" s="24" t="s">
        <v>19389</v>
      </c>
      <c r="C938" s="24" t="s">
        <v>2942</v>
      </c>
      <c r="D938" s="24" t="s">
        <v>2965</v>
      </c>
      <c r="E938" s="24" t="s">
        <v>2946</v>
      </c>
      <c r="F938" s="24" t="s">
        <v>2964</v>
      </c>
      <c r="G938" s="24" t="s">
        <v>19271</v>
      </c>
      <c r="H938" s="80">
        <v>0.90610000000000002</v>
      </c>
      <c r="I938" s="81">
        <v>295</v>
      </c>
      <c r="J938" s="81">
        <v>245</v>
      </c>
      <c r="K938" s="69"/>
    </row>
    <row r="939" spans="1:11">
      <c r="A939" s="24" t="s">
        <v>2943</v>
      </c>
      <c r="B939" s="24" t="s">
        <v>19389</v>
      </c>
      <c r="C939" s="24" t="s">
        <v>2942</v>
      </c>
      <c r="D939" s="24" t="s">
        <v>2990</v>
      </c>
      <c r="E939" s="24" t="s">
        <v>2973</v>
      </c>
      <c r="F939" s="24" t="s">
        <v>2989</v>
      </c>
      <c r="G939" s="24" t="s">
        <v>19271</v>
      </c>
      <c r="H939" s="80">
        <v>0.88319999999999999</v>
      </c>
      <c r="I939" s="81">
        <v>722</v>
      </c>
      <c r="J939" s="81">
        <v>659</v>
      </c>
      <c r="K939" s="69"/>
    </row>
    <row r="940" spans="1:11">
      <c r="A940" s="24" t="s">
        <v>2943</v>
      </c>
      <c r="B940" s="24" t="s">
        <v>19389</v>
      </c>
      <c r="C940" s="24" t="s">
        <v>2942</v>
      </c>
      <c r="D940" s="24" t="s">
        <v>2948</v>
      </c>
      <c r="E940" s="24" t="s">
        <v>2932</v>
      </c>
      <c r="F940" s="24" t="s">
        <v>2947</v>
      </c>
      <c r="G940" s="24" t="s">
        <v>1923</v>
      </c>
      <c r="H940" s="80">
        <v>0.86299999999999999</v>
      </c>
      <c r="I940" s="81">
        <v>788</v>
      </c>
      <c r="J940" s="81">
        <v>730</v>
      </c>
      <c r="K940" s="69"/>
    </row>
    <row r="941" spans="1:11">
      <c r="A941" s="24" t="s">
        <v>2943</v>
      </c>
      <c r="B941" s="24" t="s">
        <v>19389</v>
      </c>
      <c r="C941" s="24" t="s">
        <v>2942</v>
      </c>
      <c r="D941" s="24" t="s">
        <v>2977</v>
      </c>
      <c r="E941" s="24" t="s">
        <v>2960</v>
      </c>
      <c r="F941" s="24" t="s">
        <v>2976</v>
      </c>
      <c r="G941" s="24" t="s">
        <v>19271</v>
      </c>
      <c r="H941" s="80">
        <v>0.86099999999999999</v>
      </c>
      <c r="I941" s="81">
        <v>307</v>
      </c>
      <c r="J941" s="81">
        <v>295</v>
      </c>
      <c r="K941" s="69"/>
    </row>
    <row r="942" spans="1:11">
      <c r="A942" s="24" t="s">
        <v>2943</v>
      </c>
      <c r="B942" s="24" t="s">
        <v>19389</v>
      </c>
      <c r="C942" s="24" t="s">
        <v>2942</v>
      </c>
      <c r="D942" s="24" t="s">
        <v>2993</v>
      </c>
      <c r="E942" s="24" t="s">
        <v>2978</v>
      </c>
      <c r="F942" s="24" t="s">
        <v>2992</v>
      </c>
      <c r="G942" s="24" t="s">
        <v>19270</v>
      </c>
      <c r="H942" s="80">
        <v>0.85709999999999997</v>
      </c>
      <c r="I942" s="81">
        <v>806</v>
      </c>
      <c r="J942" s="81">
        <v>826</v>
      </c>
      <c r="K942" s="69"/>
    </row>
    <row r="943" spans="1:11">
      <c r="A943" s="24" t="s">
        <v>2943</v>
      </c>
      <c r="B943" s="24" t="s">
        <v>19389</v>
      </c>
      <c r="C943" s="24" t="s">
        <v>2942</v>
      </c>
      <c r="D943" s="24" t="s">
        <v>2953</v>
      </c>
      <c r="E943" s="24" t="s">
        <v>2938</v>
      </c>
      <c r="F943" s="24" t="s">
        <v>2952</v>
      </c>
      <c r="G943" s="24" t="s">
        <v>19390</v>
      </c>
      <c r="H943" s="80">
        <v>0.84130000000000005</v>
      </c>
      <c r="I943" s="81">
        <v>2064</v>
      </c>
      <c r="J943" s="81">
        <v>2105</v>
      </c>
      <c r="K943" s="69"/>
    </row>
    <row r="944" spans="1:11">
      <c r="A944" s="24" t="s">
        <v>2943</v>
      </c>
      <c r="B944" s="24" t="s">
        <v>19389</v>
      </c>
      <c r="C944" s="24" t="s">
        <v>2942</v>
      </c>
      <c r="D944" s="24" t="s">
        <v>2962</v>
      </c>
      <c r="E944" s="24" t="s">
        <v>2941</v>
      </c>
      <c r="F944" s="24" t="s">
        <v>2961</v>
      </c>
      <c r="G944" s="24" t="s">
        <v>19271</v>
      </c>
      <c r="H944" s="80">
        <v>0.81710000000000005</v>
      </c>
      <c r="I944" s="81">
        <v>543</v>
      </c>
      <c r="J944" s="81">
        <v>492</v>
      </c>
      <c r="K944" s="69"/>
    </row>
    <row r="945" spans="1:11">
      <c r="A945" s="24" t="s">
        <v>2943</v>
      </c>
      <c r="B945" s="24" t="s">
        <v>19389</v>
      </c>
      <c r="C945" s="24" t="s">
        <v>2942</v>
      </c>
      <c r="D945" s="24" t="s">
        <v>2988</v>
      </c>
      <c r="E945" s="24" t="s">
        <v>2970</v>
      </c>
      <c r="F945" s="24" t="s">
        <v>2987</v>
      </c>
      <c r="G945" s="24" t="s">
        <v>19271</v>
      </c>
      <c r="H945" s="80">
        <v>0.74360000000000004</v>
      </c>
      <c r="I945" s="81">
        <v>371</v>
      </c>
      <c r="J945" s="81">
        <v>351</v>
      </c>
      <c r="K945" s="69"/>
    </row>
    <row r="946" spans="1:11">
      <c r="A946" s="24" t="s">
        <v>2943</v>
      </c>
      <c r="B946" s="24" t="s">
        <v>19389</v>
      </c>
      <c r="C946" s="24" t="s">
        <v>2942</v>
      </c>
      <c r="D946" s="24" t="s">
        <v>2999</v>
      </c>
      <c r="E946" s="24" t="s">
        <v>2984</v>
      </c>
      <c r="F946" s="24" t="s">
        <v>2998</v>
      </c>
      <c r="G946" s="24" t="s">
        <v>19291</v>
      </c>
      <c r="H946" s="80">
        <v>0.625</v>
      </c>
      <c r="I946" s="81">
        <v>29</v>
      </c>
      <c r="J946" s="81">
        <v>8</v>
      </c>
      <c r="K946" s="69"/>
    </row>
    <row r="947" spans="1:11">
      <c r="A947" s="24" t="s">
        <v>2273</v>
      </c>
      <c r="B947" s="24" t="s">
        <v>19391</v>
      </c>
      <c r="C947" s="24" t="s">
        <v>2272</v>
      </c>
      <c r="D947" s="24" t="s">
        <v>2286</v>
      </c>
      <c r="E947" s="24" t="s">
        <v>2270</v>
      </c>
      <c r="F947" s="24" t="s">
        <v>2285</v>
      </c>
      <c r="G947" s="24" t="s">
        <v>19269</v>
      </c>
      <c r="H947" s="80">
        <v>0.66120000000000001</v>
      </c>
      <c r="I947" s="81">
        <v>835</v>
      </c>
      <c r="J947" s="81">
        <v>859</v>
      </c>
      <c r="K947" s="69"/>
    </row>
    <row r="948" spans="1:11">
      <c r="A948" s="24" t="s">
        <v>2273</v>
      </c>
      <c r="B948" s="24" t="s">
        <v>19391</v>
      </c>
      <c r="C948" s="24" t="s">
        <v>2272</v>
      </c>
      <c r="D948" s="24" t="s">
        <v>2289</v>
      </c>
      <c r="E948" s="24" t="s">
        <v>2271</v>
      </c>
      <c r="F948" s="24" t="s">
        <v>2288</v>
      </c>
      <c r="G948" s="24" t="s">
        <v>19269</v>
      </c>
      <c r="H948" s="80">
        <v>0.48530000000000001</v>
      </c>
      <c r="I948" s="81">
        <v>794</v>
      </c>
      <c r="J948" s="81">
        <v>746</v>
      </c>
      <c r="K948" s="69"/>
    </row>
    <row r="949" spans="1:11">
      <c r="A949" s="24" t="s">
        <v>2273</v>
      </c>
      <c r="B949" s="24" t="s">
        <v>19391</v>
      </c>
      <c r="C949" s="24" t="s">
        <v>2272</v>
      </c>
      <c r="D949" s="24" t="s">
        <v>2275</v>
      </c>
      <c r="E949" s="24" t="s">
        <v>2260</v>
      </c>
      <c r="F949" s="24" t="s">
        <v>2274</v>
      </c>
      <c r="G949" s="24" t="s">
        <v>19269</v>
      </c>
      <c r="H949" s="80">
        <v>0.47370000000000001</v>
      </c>
      <c r="I949" s="81">
        <v>582</v>
      </c>
      <c r="J949" s="81">
        <v>551</v>
      </c>
      <c r="K949" s="69"/>
    </row>
    <row r="950" spans="1:11">
      <c r="A950" s="24" t="s">
        <v>2273</v>
      </c>
      <c r="B950" s="24" t="s">
        <v>19391</v>
      </c>
      <c r="C950" s="24" t="s">
        <v>2272</v>
      </c>
      <c r="D950" s="24" t="s">
        <v>2280</v>
      </c>
      <c r="E950" s="24" t="s">
        <v>2265</v>
      </c>
      <c r="F950" s="24" t="s">
        <v>2279</v>
      </c>
      <c r="G950" s="24" t="s">
        <v>19270</v>
      </c>
      <c r="H950" s="80">
        <v>0.4672</v>
      </c>
      <c r="I950" s="81">
        <v>569</v>
      </c>
      <c r="J950" s="81">
        <v>595</v>
      </c>
      <c r="K950" s="69"/>
    </row>
    <row r="951" spans="1:11">
      <c r="A951" s="24" t="s">
        <v>2273</v>
      </c>
      <c r="B951" s="24" t="s">
        <v>19391</v>
      </c>
      <c r="C951" s="24" t="s">
        <v>2272</v>
      </c>
      <c r="D951" s="24" t="s">
        <v>2283</v>
      </c>
      <c r="E951" s="24" t="s">
        <v>2267</v>
      </c>
      <c r="F951" s="24" t="s">
        <v>2282</v>
      </c>
      <c r="G951" s="24" t="s">
        <v>19270</v>
      </c>
      <c r="H951" s="80">
        <v>0.45019999999999999</v>
      </c>
      <c r="I951" s="81">
        <v>579</v>
      </c>
      <c r="J951" s="81">
        <v>613</v>
      </c>
      <c r="K951" s="69"/>
    </row>
    <row r="952" spans="1:11">
      <c r="A952" s="24" t="s">
        <v>2273</v>
      </c>
      <c r="B952" s="24" t="s">
        <v>19391</v>
      </c>
      <c r="C952" s="24" t="s">
        <v>2272</v>
      </c>
      <c r="D952" s="24" t="s">
        <v>2277</v>
      </c>
      <c r="E952" s="24" t="s">
        <v>2263</v>
      </c>
      <c r="F952" s="24" t="s">
        <v>2276</v>
      </c>
      <c r="G952" s="24" t="s">
        <v>19269</v>
      </c>
      <c r="H952" s="80">
        <v>0.4148</v>
      </c>
      <c r="I952" s="81">
        <v>767</v>
      </c>
      <c r="J952" s="81">
        <v>786</v>
      </c>
      <c r="K952" s="69"/>
    </row>
    <row r="953" spans="1:11">
      <c r="A953" s="24" t="s">
        <v>17783</v>
      </c>
      <c r="B953" s="24" t="s">
        <v>19392</v>
      </c>
      <c r="C953" s="24" t="s">
        <v>17782</v>
      </c>
      <c r="D953" s="24" t="s">
        <v>17803</v>
      </c>
      <c r="E953" s="24" t="s">
        <v>17801</v>
      </c>
      <c r="F953" s="24" t="s">
        <v>17802</v>
      </c>
      <c r="G953" s="24" t="s">
        <v>19287</v>
      </c>
      <c r="H953" s="80">
        <v>0.27560000000000001</v>
      </c>
      <c r="I953" s="81">
        <v>898</v>
      </c>
      <c r="J953" s="81">
        <v>921</v>
      </c>
      <c r="K953" s="69"/>
    </row>
    <row r="954" spans="1:11">
      <c r="A954" s="24" t="s">
        <v>17783</v>
      </c>
      <c r="B954" s="24" t="s">
        <v>19392</v>
      </c>
      <c r="C954" s="24" t="s">
        <v>17782</v>
      </c>
      <c r="D954" s="24" t="s">
        <v>17800</v>
      </c>
      <c r="E954" s="24" t="s">
        <v>17798</v>
      </c>
      <c r="F954" s="24" t="s">
        <v>17799</v>
      </c>
      <c r="G954" s="24" t="s">
        <v>19287</v>
      </c>
      <c r="H954" s="80">
        <v>0.27560000000000001</v>
      </c>
      <c r="I954" s="81">
        <v>987</v>
      </c>
      <c r="J954" s="81">
        <v>1006</v>
      </c>
      <c r="K954" s="69"/>
    </row>
    <row r="955" spans="1:11">
      <c r="A955" s="24" t="s">
        <v>17783</v>
      </c>
      <c r="B955" s="24" t="s">
        <v>19392</v>
      </c>
      <c r="C955" s="24" t="s">
        <v>17782</v>
      </c>
      <c r="D955" s="24" t="s">
        <v>17785</v>
      </c>
      <c r="E955" s="24" t="s">
        <v>17784</v>
      </c>
      <c r="F955" s="24" t="s">
        <v>6665</v>
      </c>
      <c r="G955" s="24" t="s">
        <v>19277</v>
      </c>
      <c r="H955" s="80">
        <v>0.27560000000000001</v>
      </c>
      <c r="I955" s="81">
        <v>996</v>
      </c>
      <c r="J955" s="81">
        <v>987</v>
      </c>
      <c r="K955" s="69"/>
    </row>
    <row r="956" spans="1:11">
      <c r="A956" s="24" t="s">
        <v>17783</v>
      </c>
      <c r="B956" s="24" t="s">
        <v>19392</v>
      </c>
      <c r="C956" s="24" t="s">
        <v>17782</v>
      </c>
      <c r="D956" s="24" t="s">
        <v>17788</v>
      </c>
      <c r="E956" s="24" t="s">
        <v>17786</v>
      </c>
      <c r="F956" s="24" t="s">
        <v>17787</v>
      </c>
      <c r="G956" s="24" t="s">
        <v>19278</v>
      </c>
      <c r="H956" s="80">
        <v>0.27560000000000001</v>
      </c>
      <c r="I956" s="81">
        <v>114</v>
      </c>
      <c r="J956" s="81">
        <v>213</v>
      </c>
      <c r="K956" s="69"/>
    </row>
    <row r="957" spans="1:11">
      <c r="A957" s="24" t="s">
        <v>17783</v>
      </c>
      <c r="B957" s="24" t="s">
        <v>19392</v>
      </c>
      <c r="C957" s="24" t="s">
        <v>17782</v>
      </c>
      <c r="D957" s="24" t="s">
        <v>17794</v>
      </c>
      <c r="E957" s="24" t="s">
        <v>17792</v>
      </c>
      <c r="F957" s="24" t="s">
        <v>17793</v>
      </c>
      <c r="G957" s="24" t="s">
        <v>19270</v>
      </c>
      <c r="H957" s="80">
        <v>0.25040000000000001</v>
      </c>
      <c r="I957" s="81">
        <v>668</v>
      </c>
      <c r="J957" s="81">
        <v>703</v>
      </c>
      <c r="K957" s="69"/>
    </row>
    <row r="958" spans="1:11">
      <c r="A958" s="24" t="s">
        <v>17783</v>
      </c>
      <c r="B958" s="24" t="s">
        <v>19392</v>
      </c>
      <c r="C958" s="24" t="s">
        <v>17782</v>
      </c>
      <c r="D958" s="24" t="s">
        <v>17791</v>
      </c>
      <c r="E958" s="24" t="s">
        <v>17789</v>
      </c>
      <c r="F958" s="24" t="s">
        <v>17790</v>
      </c>
      <c r="G958" s="24" t="s">
        <v>19270</v>
      </c>
      <c r="H958" s="80">
        <v>0.23330000000000001</v>
      </c>
      <c r="I958" s="81">
        <v>755</v>
      </c>
      <c r="J958" s="81">
        <v>806</v>
      </c>
      <c r="K958" s="69"/>
    </row>
    <row r="959" spans="1:11">
      <c r="A959" s="24" t="s">
        <v>17783</v>
      </c>
      <c r="B959" s="24" t="s">
        <v>19392</v>
      </c>
      <c r="C959" s="24" t="s">
        <v>17782</v>
      </c>
      <c r="D959" s="24" t="s">
        <v>17797</v>
      </c>
      <c r="E959" s="24" t="s">
        <v>17795</v>
      </c>
      <c r="F959" s="24" t="s">
        <v>17796</v>
      </c>
      <c r="G959" s="24" t="s">
        <v>19269</v>
      </c>
      <c r="H959" s="80">
        <v>0.20019999999999999</v>
      </c>
      <c r="I959" s="81">
        <v>1755</v>
      </c>
      <c r="J959" s="81">
        <v>1778</v>
      </c>
      <c r="K959" s="69"/>
    </row>
    <row r="960" spans="1:11">
      <c r="A960" s="24" t="s">
        <v>9393</v>
      </c>
      <c r="B960" s="24" t="s">
        <v>19393</v>
      </c>
      <c r="C960" s="24" t="s">
        <v>9392</v>
      </c>
      <c r="D960" s="24" t="s">
        <v>9395</v>
      </c>
      <c r="E960" s="24" t="s">
        <v>9382</v>
      </c>
      <c r="F960" s="24" t="s">
        <v>9394</v>
      </c>
      <c r="G960" s="24" t="s">
        <v>19293</v>
      </c>
      <c r="H960" s="80">
        <v>0.90629999999999999</v>
      </c>
      <c r="I960" s="81">
        <v>382</v>
      </c>
      <c r="J960" s="81">
        <v>352</v>
      </c>
      <c r="K960" s="69"/>
    </row>
    <row r="961" spans="1:11">
      <c r="A961" s="24" t="s">
        <v>9393</v>
      </c>
      <c r="B961" s="24" t="s">
        <v>19393</v>
      </c>
      <c r="C961" s="24" t="s">
        <v>9392</v>
      </c>
      <c r="D961" s="24" t="s">
        <v>9401</v>
      </c>
      <c r="E961" s="24" t="s">
        <v>9388</v>
      </c>
      <c r="F961" s="24" t="s">
        <v>9400</v>
      </c>
      <c r="G961" s="24" t="s">
        <v>19293</v>
      </c>
      <c r="H961" s="80">
        <v>0.88129999999999997</v>
      </c>
      <c r="I961" s="81">
        <v>539</v>
      </c>
      <c r="J961" s="81">
        <v>497</v>
      </c>
      <c r="K961" s="69"/>
    </row>
    <row r="962" spans="1:11">
      <c r="A962" s="24" t="s">
        <v>9393</v>
      </c>
      <c r="B962" s="24" t="s">
        <v>19393</v>
      </c>
      <c r="C962" s="24" t="s">
        <v>9392</v>
      </c>
      <c r="D962" s="24" t="s">
        <v>9409</v>
      </c>
      <c r="E962" s="24" t="s">
        <v>9399</v>
      </c>
      <c r="F962" s="24" t="s">
        <v>9408</v>
      </c>
      <c r="G962" s="24" t="s">
        <v>19293</v>
      </c>
      <c r="H962" s="80">
        <v>0.8579</v>
      </c>
      <c r="I962" s="81">
        <v>632</v>
      </c>
      <c r="J962" s="81">
        <v>598</v>
      </c>
      <c r="K962" s="69"/>
    </row>
    <row r="963" spans="1:11">
      <c r="A963" s="24" t="s">
        <v>9393</v>
      </c>
      <c r="B963" s="24" t="s">
        <v>19393</v>
      </c>
      <c r="C963" s="24" t="s">
        <v>9392</v>
      </c>
      <c r="D963" s="24" t="s">
        <v>9413</v>
      </c>
      <c r="E963" s="24" t="s">
        <v>9405</v>
      </c>
      <c r="F963" s="24" t="s">
        <v>9412</v>
      </c>
      <c r="G963" s="24" t="s">
        <v>19311</v>
      </c>
      <c r="H963" s="80">
        <v>0.85709999999999997</v>
      </c>
      <c r="I963" s="81">
        <v>26</v>
      </c>
      <c r="J963" s="81">
        <v>14</v>
      </c>
      <c r="K963" s="69"/>
    </row>
    <row r="964" spans="1:11">
      <c r="A964" s="24" t="s">
        <v>9393</v>
      </c>
      <c r="B964" s="24" t="s">
        <v>19393</v>
      </c>
      <c r="C964" s="24" t="s">
        <v>9392</v>
      </c>
      <c r="D964" s="24" t="s">
        <v>9398</v>
      </c>
      <c r="E964" s="24" t="s">
        <v>9385</v>
      </c>
      <c r="F964" s="24" t="s">
        <v>9397</v>
      </c>
      <c r="G964" s="24" t="s">
        <v>19266</v>
      </c>
      <c r="H964" s="80">
        <v>0.83709999999999996</v>
      </c>
      <c r="I964" s="81">
        <v>742</v>
      </c>
      <c r="J964" s="81">
        <v>669</v>
      </c>
      <c r="K964" s="69"/>
    </row>
    <row r="965" spans="1:11">
      <c r="A965" s="24" t="s">
        <v>9393</v>
      </c>
      <c r="B965" s="24" t="s">
        <v>19393</v>
      </c>
      <c r="C965" s="24" t="s">
        <v>9392</v>
      </c>
      <c r="D965" s="24" t="s">
        <v>9404</v>
      </c>
      <c r="E965" s="24" t="s">
        <v>9391</v>
      </c>
      <c r="F965" s="24" t="s">
        <v>9403</v>
      </c>
      <c r="G965" s="24" t="s">
        <v>19276</v>
      </c>
      <c r="H965" s="80">
        <v>0.78100000000000003</v>
      </c>
      <c r="I965" s="81">
        <v>776</v>
      </c>
      <c r="J965" s="81">
        <v>717</v>
      </c>
      <c r="K965" s="69"/>
    </row>
    <row r="966" spans="1:11">
      <c r="A966" s="24" t="s">
        <v>9393</v>
      </c>
      <c r="B966" s="24" t="s">
        <v>19393</v>
      </c>
      <c r="C966" s="24" t="s">
        <v>9392</v>
      </c>
      <c r="D966" s="24" t="s">
        <v>9411</v>
      </c>
      <c r="E966" s="24" t="s">
        <v>9402</v>
      </c>
      <c r="F966" s="24" t="s">
        <v>9410</v>
      </c>
      <c r="G966" s="24" t="s">
        <v>19293</v>
      </c>
      <c r="H966" s="80">
        <v>0.73860000000000003</v>
      </c>
      <c r="I966" s="81">
        <v>611</v>
      </c>
      <c r="J966" s="81">
        <v>570</v>
      </c>
      <c r="K966" s="69"/>
    </row>
    <row r="967" spans="1:11">
      <c r="A967" s="24" t="s">
        <v>9393</v>
      </c>
      <c r="B967" s="24" t="s">
        <v>19393</v>
      </c>
      <c r="C967" s="24" t="s">
        <v>9392</v>
      </c>
      <c r="D967" s="24" t="s">
        <v>9407</v>
      </c>
      <c r="E967" s="24" t="s">
        <v>9396</v>
      </c>
      <c r="F967" s="24" t="s">
        <v>9406</v>
      </c>
      <c r="G967" s="24" t="s">
        <v>19269</v>
      </c>
      <c r="H967" s="80">
        <v>0.73240000000000005</v>
      </c>
      <c r="I967" s="81">
        <v>1244</v>
      </c>
      <c r="J967" s="81">
        <v>1207</v>
      </c>
      <c r="K967" s="69"/>
    </row>
    <row r="968" spans="1:11">
      <c r="A968" s="24" t="s">
        <v>18751</v>
      </c>
      <c r="B968" s="24" t="s">
        <v>19394</v>
      </c>
      <c r="C968" s="24" t="s">
        <v>18750</v>
      </c>
      <c r="D968" s="24" t="s">
        <v>18800</v>
      </c>
      <c r="E968" s="24" t="s">
        <v>18798</v>
      </c>
      <c r="F968" s="24" t="s">
        <v>18799</v>
      </c>
      <c r="G968" s="24" t="s">
        <v>19295</v>
      </c>
      <c r="H968" s="80">
        <v>0.72219999999999995</v>
      </c>
      <c r="I968" s="81">
        <v>528</v>
      </c>
      <c r="J968" s="81">
        <v>468</v>
      </c>
      <c r="K968" s="69"/>
    </row>
    <row r="969" spans="1:11">
      <c r="A969" s="24" t="s">
        <v>18751</v>
      </c>
      <c r="B969" s="24" t="s">
        <v>19394</v>
      </c>
      <c r="C969" s="24" t="s">
        <v>18750</v>
      </c>
      <c r="D969" s="24" t="s">
        <v>18815</v>
      </c>
      <c r="E969" s="24" t="s">
        <v>18813</v>
      </c>
      <c r="F969" s="24" t="s">
        <v>18814</v>
      </c>
      <c r="G969" s="24" t="s">
        <v>19295</v>
      </c>
      <c r="H969" s="80">
        <v>0.69920000000000004</v>
      </c>
      <c r="I969" s="81">
        <v>695</v>
      </c>
      <c r="J969" s="81">
        <v>615</v>
      </c>
      <c r="K969" s="69"/>
    </row>
    <row r="970" spans="1:11">
      <c r="A970" s="24" t="s">
        <v>18751</v>
      </c>
      <c r="B970" s="24" t="s">
        <v>19394</v>
      </c>
      <c r="C970" s="24" t="s">
        <v>18750</v>
      </c>
      <c r="D970" s="24" t="s">
        <v>18782</v>
      </c>
      <c r="E970" s="24" t="s">
        <v>18780</v>
      </c>
      <c r="F970" s="24" t="s">
        <v>18781</v>
      </c>
      <c r="G970" s="24" t="s">
        <v>19295</v>
      </c>
      <c r="H970" s="80">
        <v>0.43880000000000002</v>
      </c>
      <c r="I970" s="81">
        <v>599</v>
      </c>
      <c r="J970" s="81">
        <v>490</v>
      </c>
      <c r="K970" s="69"/>
    </row>
    <row r="971" spans="1:11">
      <c r="A971" s="24" t="s">
        <v>18751</v>
      </c>
      <c r="B971" s="24" t="s">
        <v>19394</v>
      </c>
      <c r="C971" s="24" t="s">
        <v>18750</v>
      </c>
      <c r="D971" s="24" t="s">
        <v>18755</v>
      </c>
      <c r="E971" s="24" t="s">
        <v>18753</v>
      </c>
      <c r="F971" s="24" t="s">
        <v>18754</v>
      </c>
      <c r="G971" s="24" t="s">
        <v>19276</v>
      </c>
      <c r="H971" s="80">
        <v>0.34499999999999997</v>
      </c>
      <c r="I971" s="81">
        <v>871</v>
      </c>
      <c r="J971" s="81">
        <v>826</v>
      </c>
      <c r="K971" s="69"/>
    </row>
    <row r="972" spans="1:11">
      <c r="A972" s="24" t="s">
        <v>18751</v>
      </c>
      <c r="B972" s="24" t="s">
        <v>19394</v>
      </c>
      <c r="C972" s="24" t="s">
        <v>18750</v>
      </c>
      <c r="D972" s="24" t="s">
        <v>18812</v>
      </c>
      <c r="E972" s="24" t="s">
        <v>18810</v>
      </c>
      <c r="F972" s="24" t="s">
        <v>18811</v>
      </c>
      <c r="G972" s="24" t="s">
        <v>19295</v>
      </c>
      <c r="H972" s="80">
        <v>0.27900000000000003</v>
      </c>
      <c r="I972" s="81">
        <v>522</v>
      </c>
      <c r="J972" s="81">
        <v>448</v>
      </c>
      <c r="K972" s="69"/>
    </row>
    <row r="973" spans="1:11">
      <c r="A973" s="24" t="s">
        <v>18751</v>
      </c>
      <c r="B973" s="24" t="s">
        <v>19394</v>
      </c>
      <c r="C973" s="24" t="s">
        <v>18750</v>
      </c>
      <c r="D973" s="24" t="s">
        <v>18806</v>
      </c>
      <c r="E973" s="24" t="s">
        <v>18804</v>
      </c>
      <c r="F973" s="24" t="s">
        <v>18805</v>
      </c>
      <c r="G973" s="24" t="s">
        <v>19295</v>
      </c>
      <c r="H973" s="80">
        <v>0.25600000000000001</v>
      </c>
      <c r="I973" s="81">
        <v>598</v>
      </c>
      <c r="J973" s="81">
        <v>543</v>
      </c>
      <c r="K973" s="69"/>
    </row>
    <row r="974" spans="1:11">
      <c r="A974" s="24" t="s">
        <v>18751</v>
      </c>
      <c r="B974" s="24" t="s">
        <v>19394</v>
      </c>
      <c r="C974" s="24" t="s">
        <v>18750</v>
      </c>
      <c r="D974" s="24" t="s">
        <v>18803</v>
      </c>
      <c r="E974" s="24" t="s">
        <v>18801</v>
      </c>
      <c r="F974" s="24" t="s">
        <v>18802</v>
      </c>
      <c r="G974" s="24" t="s">
        <v>19295</v>
      </c>
      <c r="H974" s="80">
        <v>0.25580000000000003</v>
      </c>
      <c r="I974" s="81">
        <v>681</v>
      </c>
      <c r="J974" s="81">
        <v>645</v>
      </c>
      <c r="K974" s="69"/>
    </row>
    <row r="975" spans="1:11">
      <c r="A975" s="24" t="s">
        <v>18751</v>
      </c>
      <c r="B975" s="24" t="s">
        <v>19394</v>
      </c>
      <c r="C975" s="24" t="s">
        <v>18750</v>
      </c>
      <c r="D975" s="24" t="s">
        <v>18788</v>
      </c>
      <c r="E975" s="24" t="s">
        <v>18786</v>
      </c>
      <c r="F975" s="24" t="s">
        <v>18787</v>
      </c>
      <c r="G975" s="24" t="s">
        <v>19295</v>
      </c>
      <c r="H975" s="80">
        <v>0.24479999999999999</v>
      </c>
      <c r="I975" s="81">
        <v>618</v>
      </c>
      <c r="J975" s="81">
        <v>576</v>
      </c>
      <c r="K975" s="69"/>
    </row>
    <row r="976" spans="1:11">
      <c r="A976" s="24" t="s">
        <v>18751</v>
      </c>
      <c r="B976" s="24" t="s">
        <v>19394</v>
      </c>
      <c r="C976" s="24" t="s">
        <v>18750</v>
      </c>
      <c r="D976" s="24" t="s">
        <v>18779</v>
      </c>
      <c r="E976" s="24" t="s">
        <v>18777</v>
      </c>
      <c r="F976" s="24" t="s">
        <v>18778</v>
      </c>
      <c r="G976" s="24" t="s">
        <v>19295</v>
      </c>
      <c r="H976" s="80">
        <v>0.23080000000000001</v>
      </c>
      <c r="I976" s="81">
        <v>464</v>
      </c>
      <c r="J976" s="81">
        <v>416</v>
      </c>
      <c r="K976" s="69"/>
    </row>
    <row r="977" spans="1:11">
      <c r="A977" s="24" t="s">
        <v>18751</v>
      </c>
      <c r="B977" s="24" t="s">
        <v>19394</v>
      </c>
      <c r="C977" s="24" t="s">
        <v>18750</v>
      </c>
      <c r="D977" s="24" t="s">
        <v>18767</v>
      </c>
      <c r="E977" s="24" t="s">
        <v>18765</v>
      </c>
      <c r="F977" s="24" t="s">
        <v>18766</v>
      </c>
      <c r="G977" s="24" t="s">
        <v>19295</v>
      </c>
      <c r="H977" s="80">
        <v>0.21959999999999999</v>
      </c>
      <c r="I977" s="81">
        <v>879</v>
      </c>
      <c r="J977" s="81">
        <v>838</v>
      </c>
      <c r="K977" s="69"/>
    </row>
    <row r="978" spans="1:11">
      <c r="A978" s="24" t="s">
        <v>18751</v>
      </c>
      <c r="B978" s="24" t="s">
        <v>19394</v>
      </c>
      <c r="C978" s="24" t="s">
        <v>18750</v>
      </c>
      <c r="D978" s="24" t="s">
        <v>18797</v>
      </c>
      <c r="E978" s="24" t="s">
        <v>18795</v>
      </c>
      <c r="F978" s="24" t="s">
        <v>18796</v>
      </c>
      <c r="G978" s="24" t="s">
        <v>19295</v>
      </c>
      <c r="H978" s="80">
        <v>0.21210000000000001</v>
      </c>
      <c r="I978" s="81">
        <v>610</v>
      </c>
      <c r="J978" s="81">
        <v>561</v>
      </c>
      <c r="K978" s="69"/>
    </row>
    <row r="979" spans="1:11">
      <c r="A979" s="24" t="s">
        <v>18751</v>
      </c>
      <c r="B979" s="24" t="s">
        <v>19394</v>
      </c>
      <c r="C979" s="24" t="s">
        <v>18750</v>
      </c>
      <c r="D979" s="24" t="s">
        <v>18764</v>
      </c>
      <c r="E979" s="24" t="s">
        <v>18762</v>
      </c>
      <c r="F979" s="24" t="s">
        <v>18763</v>
      </c>
      <c r="G979" s="24" t="s">
        <v>1923</v>
      </c>
      <c r="H979" s="80">
        <v>0.20960000000000001</v>
      </c>
      <c r="I979" s="81">
        <v>1885</v>
      </c>
      <c r="J979" s="81">
        <v>1799</v>
      </c>
      <c r="K979" s="69"/>
    </row>
    <row r="980" spans="1:11">
      <c r="A980" s="24" t="s">
        <v>18751</v>
      </c>
      <c r="B980" s="24" t="s">
        <v>19394</v>
      </c>
      <c r="C980" s="24" t="s">
        <v>18750</v>
      </c>
      <c r="D980" s="24" t="s">
        <v>18758</v>
      </c>
      <c r="E980" s="24" t="s">
        <v>18756</v>
      </c>
      <c r="F980" s="24" t="s">
        <v>18757</v>
      </c>
      <c r="G980" s="24" t="s">
        <v>19295</v>
      </c>
      <c r="H980" s="80">
        <v>0.20799999999999999</v>
      </c>
      <c r="I980" s="81">
        <v>746</v>
      </c>
      <c r="J980" s="81">
        <v>702</v>
      </c>
      <c r="K980" s="69"/>
    </row>
    <row r="981" spans="1:11">
      <c r="A981" s="24" t="s">
        <v>18751</v>
      </c>
      <c r="B981" s="24" t="s">
        <v>19394</v>
      </c>
      <c r="C981" s="24" t="s">
        <v>18750</v>
      </c>
      <c r="D981" s="24" t="s">
        <v>18776</v>
      </c>
      <c r="E981" s="24" t="s">
        <v>18774</v>
      </c>
      <c r="F981" s="24" t="s">
        <v>18775</v>
      </c>
      <c r="G981" s="24" t="s">
        <v>19295</v>
      </c>
      <c r="H981" s="80">
        <v>0.20169999999999999</v>
      </c>
      <c r="I981" s="81">
        <v>659</v>
      </c>
      <c r="J981" s="81">
        <v>580</v>
      </c>
      <c r="K981" s="69"/>
    </row>
    <row r="982" spans="1:11">
      <c r="A982" s="24" t="s">
        <v>18751</v>
      </c>
      <c r="B982" s="24" t="s">
        <v>19394</v>
      </c>
      <c r="C982" s="24" t="s">
        <v>18750</v>
      </c>
      <c r="D982" s="24" t="s">
        <v>18809</v>
      </c>
      <c r="E982" s="24" t="s">
        <v>18807</v>
      </c>
      <c r="F982" s="24" t="s">
        <v>18808</v>
      </c>
      <c r="G982" s="24" t="s">
        <v>19295</v>
      </c>
      <c r="H982" s="80">
        <v>0.19869999999999999</v>
      </c>
      <c r="I982" s="81">
        <v>871</v>
      </c>
      <c r="J982" s="81">
        <v>785</v>
      </c>
      <c r="K982" s="69"/>
    </row>
    <row r="983" spans="1:11">
      <c r="A983" s="24" t="s">
        <v>18751</v>
      </c>
      <c r="B983" s="24" t="s">
        <v>19394</v>
      </c>
      <c r="C983" s="24" t="s">
        <v>18750</v>
      </c>
      <c r="D983" s="24" t="s">
        <v>18818</v>
      </c>
      <c r="E983" s="24" t="s">
        <v>18816</v>
      </c>
      <c r="F983" s="24" t="s">
        <v>18817</v>
      </c>
      <c r="G983" s="24" t="s">
        <v>19390</v>
      </c>
      <c r="H983" s="80">
        <v>0.18790000000000001</v>
      </c>
      <c r="I983" s="81">
        <v>5303</v>
      </c>
      <c r="J983" s="81">
        <v>5328</v>
      </c>
      <c r="K983" s="69"/>
    </row>
    <row r="984" spans="1:11">
      <c r="A984" s="24" t="s">
        <v>18751</v>
      </c>
      <c r="B984" s="24" t="s">
        <v>19394</v>
      </c>
      <c r="C984" s="24" t="s">
        <v>18750</v>
      </c>
      <c r="D984" s="24" t="s">
        <v>18752</v>
      </c>
      <c r="E984" s="24" t="s">
        <v>18749</v>
      </c>
      <c r="F984" s="24" t="s">
        <v>19746</v>
      </c>
      <c r="G984" s="24" t="s">
        <v>19276</v>
      </c>
      <c r="H984" s="80">
        <v>0.1837</v>
      </c>
      <c r="I984" s="81">
        <v>1467</v>
      </c>
      <c r="J984" s="81">
        <v>1410</v>
      </c>
      <c r="K984" s="69"/>
    </row>
    <row r="985" spans="1:11">
      <c r="A985" s="24" t="s">
        <v>18751</v>
      </c>
      <c r="B985" s="24" t="s">
        <v>19394</v>
      </c>
      <c r="C985" s="24" t="s">
        <v>18750</v>
      </c>
      <c r="D985" s="24" t="s">
        <v>18785</v>
      </c>
      <c r="E985" s="24" t="s">
        <v>18783</v>
      </c>
      <c r="F985" s="24" t="s">
        <v>18784</v>
      </c>
      <c r="G985" s="24" t="s">
        <v>19295</v>
      </c>
      <c r="H985" s="80">
        <v>0.17510000000000001</v>
      </c>
      <c r="I985" s="81">
        <v>652</v>
      </c>
      <c r="J985" s="81">
        <v>634</v>
      </c>
      <c r="K985" s="69"/>
    </row>
    <row r="986" spans="1:11">
      <c r="A986" s="24" t="s">
        <v>18751</v>
      </c>
      <c r="B986" s="24" t="s">
        <v>19394</v>
      </c>
      <c r="C986" s="24" t="s">
        <v>18750</v>
      </c>
      <c r="D986" s="24" t="s">
        <v>18791</v>
      </c>
      <c r="E986" s="24" t="s">
        <v>18789</v>
      </c>
      <c r="F986" s="24" t="s">
        <v>18790</v>
      </c>
      <c r="G986" s="24" t="s">
        <v>19276</v>
      </c>
      <c r="H986" s="80">
        <v>0.16950000000000001</v>
      </c>
      <c r="I986" s="81">
        <v>1287</v>
      </c>
      <c r="J986" s="81">
        <v>1233</v>
      </c>
      <c r="K986" s="69"/>
    </row>
    <row r="987" spans="1:11">
      <c r="A987" s="24" t="s">
        <v>18751</v>
      </c>
      <c r="B987" s="24" t="s">
        <v>19394</v>
      </c>
      <c r="C987" s="24" t="s">
        <v>18750</v>
      </c>
      <c r="D987" s="24" t="s">
        <v>18794</v>
      </c>
      <c r="E987" s="24" t="s">
        <v>18792</v>
      </c>
      <c r="F987" s="24" t="s">
        <v>18793</v>
      </c>
      <c r="G987" s="24" t="s">
        <v>19295</v>
      </c>
      <c r="H987" s="80">
        <v>0.15210000000000001</v>
      </c>
      <c r="I987" s="81">
        <v>805</v>
      </c>
      <c r="J987" s="81">
        <v>756</v>
      </c>
      <c r="K987" s="69"/>
    </row>
    <row r="988" spans="1:11">
      <c r="A988" s="24" t="s">
        <v>18751</v>
      </c>
      <c r="B988" s="24" t="s">
        <v>19394</v>
      </c>
      <c r="C988" s="24" t="s">
        <v>18750</v>
      </c>
      <c r="D988" s="24" t="s">
        <v>18770</v>
      </c>
      <c r="E988" s="24" t="s">
        <v>18768</v>
      </c>
      <c r="F988" s="24" t="s">
        <v>18769</v>
      </c>
      <c r="G988" s="24" t="s">
        <v>19295</v>
      </c>
      <c r="H988" s="80">
        <v>0.1103</v>
      </c>
      <c r="I988" s="81">
        <v>744</v>
      </c>
      <c r="J988" s="81">
        <v>689</v>
      </c>
      <c r="K988" s="69"/>
    </row>
    <row r="989" spans="1:11">
      <c r="A989" s="24" t="s">
        <v>18751</v>
      </c>
      <c r="B989" s="24" t="s">
        <v>19394</v>
      </c>
      <c r="C989" s="24" t="s">
        <v>18750</v>
      </c>
      <c r="D989" s="24" t="s">
        <v>18761</v>
      </c>
      <c r="E989" s="24" t="s">
        <v>18759</v>
      </c>
      <c r="F989" s="24" t="s">
        <v>18760</v>
      </c>
      <c r="G989" s="24" t="s">
        <v>19295</v>
      </c>
      <c r="H989" s="80">
        <v>8.5500000000000007E-2</v>
      </c>
      <c r="I989" s="81">
        <v>754</v>
      </c>
      <c r="J989" s="81">
        <v>725</v>
      </c>
      <c r="K989" s="69"/>
    </row>
    <row r="990" spans="1:11">
      <c r="A990" s="24" t="s">
        <v>18751</v>
      </c>
      <c r="B990" s="24" t="s">
        <v>19394</v>
      </c>
      <c r="C990" s="24" t="s">
        <v>18750</v>
      </c>
      <c r="D990" s="24" t="s">
        <v>18773</v>
      </c>
      <c r="E990" s="24" t="s">
        <v>18771</v>
      </c>
      <c r="F990" s="24" t="s">
        <v>18772</v>
      </c>
      <c r="G990" s="24" t="s">
        <v>19331</v>
      </c>
      <c r="H990" s="80">
        <v>7.6399999999999996E-2</v>
      </c>
      <c r="I990" s="81">
        <v>566</v>
      </c>
      <c r="J990" s="81">
        <v>550</v>
      </c>
      <c r="K990" s="69"/>
    </row>
    <row r="991" spans="1:11">
      <c r="A991" s="24" t="s">
        <v>18436</v>
      </c>
      <c r="B991" s="24" t="s">
        <v>19395</v>
      </c>
      <c r="C991" s="24" t="s">
        <v>19892</v>
      </c>
      <c r="D991" s="24" t="s">
        <v>18456</v>
      </c>
      <c r="E991" s="24" t="s">
        <v>18454</v>
      </c>
      <c r="F991" s="24" t="s">
        <v>18455</v>
      </c>
      <c r="G991" s="24" t="s">
        <v>19278</v>
      </c>
      <c r="H991" s="80">
        <v>0.64959999999999996</v>
      </c>
      <c r="I991" s="81">
        <v>121</v>
      </c>
      <c r="J991" s="81">
        <v>117</v>
      </c>
      <c r="K991" s="69"/>
    </row>
    <row r="992" spans="1:11">
      <c r="A992" s="24" t="s">
        <v>18436</v>
      </c>
      <c r="B992" s="24" t="s">
        <v>19395</v>
      </c>
      <c r="C992" s="24" t="s">
        <v>19892</v>
      </c>
      <c r="D992" s="24" t="s">
        <v>18441</v>
      </c>
      <c r="E992" s="24" t="s">
        <v>18439</v>
      </c>
      <c r="F992" s="24" t="s">
        <v>18440</v>
      </c>
      <c r="G992" s="24" t="s">
        <v>19271</v>
      </c>
      <c r="H992" s="80">
        <v>0.56610000000000005</v>
      </c>
      <c r="I992" s="81">
        <v>677</v>
      </c>
      <c r="J992" s="81">
        <v>666</v>
      </c>
      <c r="K992" s="69"/>
    </row>
    <row r="993" spans="1:11">
      <c r="A993" s="24" t="s">
        <v>18436</v>
      </c>
      <c r="B993" s="24" t="s">
        <v>19395</v>
      </c>
      <c r="C993" s="24" t="s">
        <v>19892</v>
      </c>
      <c r="D993" s="24" t="s">
        <v>18444</v>
      </c>
      <c r="E993" s="24" t="s">
        <v>18442</v>
      </c>
      <c r="F993" s="24" t="s">
        <v>18443</v>
      </c>
      <c r="G993" s="24" t="s">
        <v>19301</v>
      </c>
      <c r="H993" s="80">
        <v>0.52049999999999996</v>
      </c>
      <c r="I993" s="81">
        <v>635</v>
      </c>
      <c r="J993" s="81">
        <v>657</v>
      </c>
      <c r="K993" s="69"/>
    </row>
    <row r="994" spans="1:11">
      <c r="A994" s="24" t="s">
        <v>18436</v>
      </c>
      <c r="B994" s="24" t="s">
        <v>19395</v>
      </c>
      <c r="C994" s="24" t="s">
        <v>19892</v>
      </c>
      <c r="D994" s="24" t="s">
        <v>18447</v>
      </c>
      <c r="E994" s="24" t="s">
        <v>18445</v>
      </c>
      <c r="F994" s="24" t="s">
        <v>18446</v>
      </c>
      <c r="G994" s="24" t="s">
        <v>19270</v>
      </c>
      <c r="H994" s="80">
        <v>0.50580000000000003</v>
      </c>
      <c r="I994" s="81">
        <v>980</v>
      </c>
      <c r="J994" s="81">
        <v>945</v>
      </c>
      <c r="K994" s="69"/>
    </row>
    <row r="995" spans="1:11">
      <c r="A995" s="24" t="s">
        <v>18436</v>
      </c>
      <c r="B995" s="24" t="s">
        <v>19395</v>
      </c>
      <c r="C995" s="24" t="s">
        <v>19892</v>
      </c>
      <c r="D995" s="24" t="s">
        <v>18453</v>
      </c>
      <c r="E995" s="24" t="s">
        <v>18451</v>
      </c>
      <c r="F995" s="24" t="s">
        <v>18452</v>
      </c>
      <c r="G995" s="24" t="s">
        <v>19269</v>
      </c>
      <c r="H995" s="80">
        <v>0.47020000000000001</v>
      </c>
      <c r="I995" s="81">
        <v>1091</v>
      </c>
      <c r="J995" s="81">
        <v>1057</v>
      </c>
      <c r="K995" s="69"/>
    </row>
    <row r="996" spans="1:11">
      <c r="A996" s="24" t="s">
        <v>18436</v>
      </c>
      <c r="B996" s="24" t="s">
        <v>19395</v>
      </c>
      <c r="C996" s="24" t="s">
        <v>19892</v>
      </c>
      <c r="D996" s="24" t="s">
        <v>18438</v>
      </c>
      <c r="E996" s="24" t="s">
        <v>18435</v>
      </c>
      <c r="F996" s="24" t="s">
        <v>18437</v>
      </c>
      <c r="G996" s="24" t="s">
        <v>19301</v>
      </c>
      <c r="H996" s="80">
        <v>0.46229999999999999</v>
      </c>
      <c r="I996" s="81">
        <v>603</v>
      </c>
      <c r="J996" s="81">
        <v>530</v>
      </c>
      <c r="K996" s="69"/>
    </row>
    <row r="997" spans="1:11">
      <c r="A997" s="24" t="s">
        <v>18436</v>
      </c>
      <c r="B997" s="24" t="s">
        <v>19395</v>
      </c>
      <c r="C997" s="24" t="s">
        <v>19892</v>
      </c>
      <c r="D997" s="24" t="s">
        <v>18450</v>
      </c>
      <c r="E997" s="24" t="s">
        <v>18448</v>
      </c>
      <c r="F997" s="24" t="s">
        <v>18449</v>
      </c>
      <c r="G997" s="24" t="s">
        <v>19291</v>
      </c>
      <c r="H997" s="80">
        <v>0</v>
      </c>
      <c r="I997" s="81">
        <v>0</v>
      </c>
      <c r="J997" s="81">
        <v>15</v>
      </c>
      <c r="K997" s="69"/>
    </row>
    <row r="998" spans="1:11">
      <c r="A998" s="24" t="s">
        <v>16623</v>
      </c>
      <c r="B998" s="24" t="s">
        <v>19396</v>
      </c>
      <c r="C998" s="24" t="s">
        <v>19893</v>
      </c>
      <c r="D998" s="24" t="s">
        <v>16630</v>
      </c>
      <c r="E998" s="24" t="s">
        <v>16627</v>
      </c>
      <c r="F998" s="24" t="s">
        <v>16629</v>
      </c>
      <c r="G998" s="24" t="s">
        <v>19307</v>
      </c>
      <c r="H998" s="80">
        <v>0.31030000000000002</v>
      </c>
      <c r="I998" s="81">
        <v>261</v>
      </c>
      <c r="J998" s="81">
        <v>261</v>
      </c>
      <c r="K998" s="69"/>
    </row>
    <row r="999" spans="1:11">
      <c r="A999" s="24" t="s">
        <v>16623</v>
      </c>
      <c r="B999" s="24" t="s">
        <v>19396</v>
      </c>
      <c r="C999" s="24" t="s">
        <v>19893</v>
      </c>
      <c r="D999" s="24" t="s">
        <v>16626</v>
      </c>
      <c r="E999" s="24" t="s">
        <v>16622</v>
      </c>
      <c r="F999" s="24" t="s">
        <v>16625</v>
      </c>
      <c r="G999" s="24" t="s">
        <v>19306</v>
      </c>
      <c r="H999" s="80">
        <v>0.25940000000000002</v>
      </c>
      <c r="I999" s="81">
        <v>559</v>
      </c>
      <c r="J999" s="81">
        <v>559</v>
      </c>
      <c r="K999" s="69"/>
    </row>
    <row r="1000" spans="1:11">
      <c r="A1000" s="24" t="s">
        <v>16623</v>
      </c>
      <c r="B1000" s="24" t="s">
        <v>19396</v>
      </c>
      <c r="C1000" s="24" t="s">
        <v>19893</v>
      </c>
      <c r="D1000" s="24" t="s">
        <v>16633</v>
      </c>
      <c r="E1000" s="24" t="s">
        <v>16628</v>
      </c>
      <c r="F1000" s="24" t="s">
        <v>16632</v>
      </c>
      <c r="G1000" s="24" t="s">
        <v>19270</v>
      </c>
      <c r="H1000" s="80">
        <v>0.20930000000000001</v>
      </c>
      <c r="I1000" s="81">
        <v>668</v>
      </c>
      <c r="J1000" s="81">
        <v>668</v>
      </c>
      <c r="K1000" s="69"/>
    </row>
    <row r="1001" spans="1:11">
      <c r="A1001" s="24" t="s">
        <v>16623</v>
      </c>
      <c r="B1001" s="24" t="s">
        <v>19396</v>
      </c>
      <c r="C1001" s="24" t="s">
        <v>19893</v>
      </c>
      <c r="D1001" s="24" t="s">
        <v>16635</v>
      </c>
      <c r="E1001" s="24" t="s">
        <v>16631</v>
      </c>
      <c r="F1001" s="24" t="s">
        <v>16634</v>
      </c>
      <c r="G1001" s="24" t="s">
        <v>19269</v>
      </c>
      <c r="H1001" s="80">
        <v>0.1837</v>
      </c>
      <c r="I1001" s="81">
        <v>849</v>
      </c>
      <c r="J1001" s="81">
        <v>849</v>
      </c>
      <c r="K1001" s="69"/>
    </row>
    <row r="1002" spans="1:11">
      <c r="A1002" s="24" t="s">
        <v>16623</v>
      </c>
      <c r="B1002" s="24" t="s">
        <v>19396</v>
      </c>
      <c r="C1002" s="24" t="s">
        <v>19893</v>
      </c>
      <c r="D1002" s="24" t="s">
        <v>16624</v>
      </c>
      <c r="E1002" s="24" t="s">
        <v>16619</v>
      </c>
      <c r="F1002" s="24" t="s">
        <v>19747</v>
      </c>
      <c r="G1002" s="24" t="s">
        <v>19306</v>
      </c>
      <c r="H1002" s="80">
        <v>0.1663</v>
      </c>
      <c r="I1002" s="81">
        <v>493</v>
      </c>
      <c r="J1002" s="81">
        <v>493</v>
      </c>
      <c r="K1002" s="69"/>
    </row>
    <row r="1003" spans="1:11">
      <c r="A1003" s="24" t="s">
        <v>12380</v>
      </c>
      <c r="B1003" s="24" t="s">
        <v>19397</v>
      </c>
      <c r="C1003" s="24" t="s">
        <v>12379</v>
      </c>
      <c r="D1003" s="24" t="s">
        <v>12547</v>
      </c>
      <c r="E1003" s="24" t="s">
        <v>12544</v>
      </c>
      <c r="F1003" s="24" t="s">
        <v>4455</v>
      </c>
      <c r="G1003" s="24" t="s">
        <v>19301</v>
      </c>
      <c r="H1003" s="80">
        <v>0.60089999999999999</v>
      </c>
      <c r="I1003" s="81">
        <v>436</v>
      </c>
      <c r="J1003" s="81">
        <v>436</v>
      </c>
      <c r="K1003" s="69"/>
    </row>
    <row r="1004" spans="1:11">
      <c r="A1004" s="24" t="s">
        <v>12380</v>
      </c>
      <c r="B1004" s="24" t="s">
        <v>19397</v>
      </c>
      <c r="C1004" s="24" t="s">
        <v>12379</v>
      </c>
      <c r="D1004" s="24" t="s">
        <v>12556</v>
      </c>
      <c r="E1004" s="24" t="s">
        <v>12553</v>
      </c>
      <c r="F1004" s="24" t="s">
        <v>12555</v>
      </c>
      <c r="G1004" s="24" t="s">
        <v>19301</v>
      </c>
      <c r="H1004" s="80">
        <v>0.4834</v>
      </c>
      <c r="I1004" s="81">
        <v>511</v>
      </c>
      <c r="J1004" s="81">
        <v>511</v>
      </c>
      <c r="K1004" s="69"/>
    </row>
    <row r="1005" spans="1:11">
      <c r="A1005" s="24" t="s">
        <v>12380</v>
      </c>
      <c r="B1005" s="24" t="s">
        <v>19397</v>
      </c>
      <c r="C1005" s="24" t="s">
        <v>12379</v>
      </c>
      <c r="D1005" s="24" t="s">
        <v>12405</v>
      </c>
      <c r="E1005" s="24" t="s">
        <v>12402</v>
      </c>
      <c r="F1005" s="24" t="s">
        <v>12404</v>
      </c>
      <c r="G1005" s="24" t="s">
        <v>19270</v>
      </c>
      <c r="H1005" s="80">
        <v>0.42749999999999999</v>
      </c>
      <c r="I1005" s="81">
        <v>662</v>
      </c>
      <c r="J1005" s="81">
        <v>662</v>
      </c>
      <c r="K1005" s="69"/>
    </row>
    <row r="1006" spans="1:11">
      <c r="A1006" s="24" t="s">
        <v>12380</v>
      </c>
      <c r="B1006" s="24" t="s">
        <v>19397</v>
      </c>
      <c r="C1006" s="24" t="s">
        <v>12379</v>
      </c>
      <c r="D1006" s="24" t="s">
        <v>12528</v>
      </c>
      <c r="E1006" s="24" t="s">
        <v>12526</v>
      </c>
      <c r="F1006" s="24" t="s">
        <v>9493</v>
      </c>
      <c r="G1006" s="24" t="s">
        <v>19301</v>
      </c>
      <c r="H1006" s="80">
        <v>0.34089999999999998</v>
      </c>
      <c r="I1006" s="81">
        <v>663</v>
      </c>
      <c r="J1006" s="81">
        <v>663</v>
      </c>
      <c r="K1006" s="69"/>
    </row>
    <row r="1007" spans="1:11">
      <c r="A1007" s="24" t="s">
        <v>12380</v>
      </c>
      <c r="B1007" s="24" t="s">
        <v>19397</v>
      </c>
      <c r="C1007" s="24" t="s">
        <v>12379</v>
      </c>
      <c r="D1007" s="24" t="s">
        <v>12552</v>
      </c>
      <c r="E1007" s="24" t="s">
        <v>12548</v>
      </c>
      <c r="F1007" s="24" t="s">
        <v>12551</v>
      </c>
      <c r="G1007" s="24" t="s">
        <v>19301</v>
      </c>
      <c r="H1007" s="80">
        <v>0.33110000000000001</v>
      </c>
      <c r="I1007" s="81">
        <v>589</v>
      </c>
      <c r="J1007" s="81">
        <v>589</v>
      </c>
      <c r="K1007" s="69"/>
    </row>
    <row r="1008" spans="1:11">
      <c r="A1008" s="24" t="s">
        <v>12380</v>
      </c>
      <c r="B1008" s="24" t="s">
        <v>19397</v>
      </c>
      <c r="C1008" s="24" t="s">
        <v>12379</v>
      </c>
      <c r="D1008" s="24" t="s">
        <v>12416</v>
      </c>
      <c r="E1008" s="24" t="s">
        <v>12411</v>
      </c>
      <c r="F1008" s="24" t="s">
        <v>12415</v>
      </c>
      <c r="G1008" s="24" t="s">
        <v>19301</v>
      </c>
      <c r="H1008" s="80">
        <v>0.32479999999999998</v>
      </c>
      <c r="I1008" s="81">
        <v>548</v>
      </c>
      <c r="J1008" s="81">
        <v>548</v>
      </c>
      <c r="K1008" s="69"/>
    </row>
    <row r="1009" spans="1:11">
      <c r="A1009" s="24" t="s">
        <v>12380</v>
      </c>
      <c r="B1009" s="24" t="s">
        <v>19397</v>
      </c>
      <c r="C1009" s="24" t="s">
        <v>12379</v>
      </c>
      <c r="D1009" s="24" t="s">
        <v>12421</v>
      </c>
      <c r="E1009" s="24" t="s">
        <v>12417</v>
      </c>
      <c r="F1009" s="24" t="s">
        <v>12420</v>
      </c>
      <c r="G1009" s="24" t="s">
        <v>19301</v>
      </c>
      <c r="H1009" s="80">
        <v>0.30830000000000002</v>
      </c>
      <c r="I1009" s="81">
        <v>480</v>
      </c>
      <c r="J1009" s="81">
        <v>480</v>
      </c>
      <c r="K1009" s="69"/>
    </row>
    <row r="1010" spans="1:11">
      <c r="A1010" s="24" t="s">
        <v>12380</v>
      </c>
      <c r="B1010" s="24" t="s">
        <v>19397</v>
      </c>
      <c r="C1010" s="24" t="s">
        <v>12379</v>
      </c>
      <c r="D1010" s="24" t="s">
        <v>12431</v>
      </c>
      <c r="E1010" s="24" t="s">
        <v>12427</v>
      </c>
      <c r="F1010" s="24" t="s">
        <v>3550</v>
      </c>
      <c r="G1010" s="24" t="s">
        <v>19301</v>
      </c>
      <c r="H1010" s="80">
        <v>0.27239999999999998</v>
      </c>
      <c r="I1010" s="81">
        <v>525</v>
      </c>
      <c r="J1010" s="81">
        <v>525</v>
      </c>
      <c r="K1010" s="69"/>
    </row>
    <row r="1011" spans="1:11">
      <c r="A1011" s="24" t="s">
        <v>12380</v>
      </c>
      <c r="B1011" s="24" t="s">
        <v>19397</v>
      </c>
      <c r="C1011" s="24" t="s">
        <v>12379</v>
      </c>
      <c r="D1011" s="24" t="s">
        <v>12545</v>
      </c>
      <c r="E1011" s="24" t="s">
        <v>12541</v>
      </c>
      <c r="F1011" s="24" t="s">
        <v>1258</v>
      </c>
      <c r="G1011" s="24" t="s">
        <v>19270</v>
      </c>
      <c r="H1011" s="80">
        <v>0.24940000000000001</v>
      </c>
      <c r="I1011" s="81">
        <v>790</v>
      </c>
      <c r="J1011" s="81">
        <v>790</v>
      </c>
      <c r="K1011" s="69"/>
    </row>
    <row r="1012" spans="1:11">
      <c r="A1012" s="24" t="s">
        <v>12380</v>
      </c>
      <c r="B1012" s="24" t="s">
        <v>19397</v>
      </c>
      <c r="C1012" s="24" t="s">
        <v>12379</v>
      </c>
      <c r="D1012" s="24" t="s">
        <v>12521</v>
      </c>
      <c r="E1012" s="24" t="s">
        <v>12517</v>
      </c>
      <c r="F1012" s="24" t="s">
        <v>12520</v>
      </c>
      <c r="G1012" s="24" t="s">
        <v>19269</v>
      </c>
      <c r="H1012" s="80">
        <v>0.23350000000000001</v>
      </c>
      <c r="I1012" s="81">
        <v>1756</v>
      </c>
      <c r="J1012" s="81">
        <v>1756</v>
      </c>
      <c r="K1012" s="69"/>
    </row>
    <row r="1013" spans="1:11">
      <c r="A1013" s="24" t="s">
        <v>12380</v>
      </c>
      <c r="B1013" s="24" t="s">
        <v>19397</v>
      </c>
      <c r="C1013" s="24" t="s">
        <v>12379</v>
      </c>
      <c r="D1013" s="24" t="s">
        <v>12410</v>
      </c>
      <c r="E1013" s="24" t="s">
        <v>12406</v>
      </c>
      <c r="F1013" s="24" t="s">
        <v>12409</v>
      </c>
      <c r="G1013" s="24" t="s">
        <v>19301</v>
      </c>
      <c r="H1013" s="80">
        <v>0.22989999999999999</v>
      </c>
      <c r="I1013" s="81">
        <v>770</v>
      </c>
      <c r="J1013" s="81">
        <v>770</v>
      </c>
      <c r="K1013" s="69"/>
    </row>
    <row r="1014" spans="1:11">
      <c r="A1014" s="24" t="s">
        <v>12380</v>
      </c>
      <c r="B1014" s="24" t="s">
        <v>19397</v>
      </c>
      <c r="C1014" s="24" t="s">
        <v>12379</v>
      </c>
      <c r="D1014" s="24" t="s">
        <v>12516</v>
      </c>
      <c r="E1014" s="24" t="s">
        <v>12511</v>
      </c>
      <c r="F1014" s="24" t="s">
        <v>12515</v>
      </c>
      <c r="G1014" s="24" t="s">
        <v>19734</v>
      </c>
      <c r="H1014" s="80">
        <v>0.21210000000000001</v>
      </c>
      <c r="I1014" s="81">
        <v>660</v>
      </c>
      <c r="J1014" s="81">
        <v>660</v>
      </c>
      <c r="K1014" s="69"/>
    </row>
    <row r="1015" spans="1:11">
      <c r="A1015" s="24" t="s">
        <v>12380</v>
      </c>
      <c r="B1015" s="24" t="s">
        <v>19397</v>
      </c>
      <c r="C1015" s="24" t="s">
        <v>12379</v>
      </c>
      <c r="D1015" s="24" t="s">
        <v>12429</v>
      </c>
      <c r="E1015" s="24" t="s">
        <v>12425</v>
      </c>
      <c r="F1015" s="24" t="s">
        <v>12428</v>
      </c>
      <c r="G1015" s="24" t="s">
        <v>19270</v>
      </c>
      <c r="H1015" s="80">
        <v>0.20710000000000001</v>
      </c>
      <c r="I1015" s="81">
        <v>956</v>
      </c>
      <c r="J1015" s="81">
        <v>956</v>
      </c>
      <c r="K1015" s="69"/>
    </row>
    <row r="1016" spans="1:11">
      <c r="A1016" s="24" t="s">
        <v>12380</v>
      </c>
      <c r="B1016" s="24" t="s">
        <v>19397</v>
      </c>
      <c r="C1016" s="24" t="s">
        <v>12379</v>
      </c>
      <c r="D1016" s="24" t="s">
        <v>12507</v>
      </c>
      <c r="E1016" s="24" t="s">
        <v>12502</v>
      </c>
      <c r="F1016" s="24" t="s">
        <v>12506</v>
      </c>
      <c r="G1016" s="24" t="s">
        <v>19270</v>
      </c>
      <c r="H1016" s="80">
        <v>0.20710000000000001</v>
      </c>
      <c r="I1016" s="81">
        <v>874</v>
      </c>
      <c r="J1016" s="81">
        <v>874</v>
      </c>
      <c r="K1016" s="69"/>
    </row>
    <row r="1017" spans="1:11">
      <c r="A1017" s="24" t="s">
        <v>12380</v>
      </c>
      <c r="B1017" s="24" t="s">
        <v>19397</v>
      </c>
      <c r="C1017" s="24" t="s">
        <v>12379</v>
      </c>
      <c r="D1017" s="24" t="s">
        <v>12537</v>
      </c>
      <c r="E1017" s="24" t="s">
        <v>12532</v>
      </c>
      <c r="F1017" s="24" t="s">
        <v>12536</v>
      </c>
      <c r="G1017" s="24" t="s">
        <v>19301</v>
      </c>
      <c r="H1017" s="80">
        <v>0.20710000000000001</v>
      </c>
      <c r="I1017" s="81">
        <v>676</v>
      </c>
      <c r="J1017" s="81">
        <v>676</v>
      </c>
      <c r="K1017" s="69"/>
    </row>
    <row r="1018" spans="1:11">
      <c r="A1018" s="24" t="s">
        <v>12380</v>
      </c>
      <c r="B1018" s="24" t="s">
        <v>19397</v>
      </c>
      <c r="C1018" s="24" t="s">
        <v>12379</v>
      </c>
      <c r="D1018" s="24" t="s">
        <v>12437</v>
      </c>
      <c r="E1018" s="24" t="s">
        <v>12432</v>
      </c>
      <c r="F1018" s="24" t="s">
        <v>12436</v>
      </c>
      <c r="G1018" s="24" t="s">
        <v>19270</v>
      </c>
      <c r="H1018" s="80">
        <v>0.20480000000000001</v>
      </c>
      <c r="I1018" s="81">
        <v>967</v>
      </c>
      <c r="J1018" s="81">
        <v>967</v>
      </c>
      <c r="K1018" s="69"/>
    </row>
    <row r="1019" spans="1:11">
      <c r="A1019" s="24" t="s">
        <v>12380</v>
      </c>
      <c r="B1019" s="24" t="s">
        <v>19397</v>
      </c>
      <c r="C1019" s="24" t="s">
        <v>12379</v>
      </c>
      <c r="D1019" s="24" t="s">
        <v>12461</v>
      </c>
      <c r="E1019" s="24" t="s">
        <v>12456</v>
      </c>
      <c r="F1019" s="24" t="s">
        <v>12460</v>
      </c>
      <c r="G1019" s="24" t="s">
        <v>19301</v>
      </c>
      <c r="H1019" s="80">
        <v>0.19750000000000001</v>
      </c>
      <c r="I1019" s="81">
        <v>719</v>
      </c>
      <c r="J1019" s="81">
        <v>719</v>
      </c>
      <c r="K1019" s="69"/>
    </row>
    <row r="1020" spans="1:11">
      <c r="A1020" s="24" t="s">
        <v>12380</v>
      </c>
      <c r="B1020" s="24" t="s">
        <v>19397</v>
      </c>
      <c r="C1020" s="24" t="s">
        <v>12379</v>
      </c>
      <c r="D1020" s="24" t="s">
        <v>12487</v>
      </c>
      <c r="E1020" s="24" t="s">
        <v>12482</v>
      </c>
      <c r="F1020" s="24" t="s">
        <v>12486</v>
      </c>
      <c r="G1020" s="24" t="s">
        <v>19269</v>
      </c>
      <c r="H1020" s="80">
        <v>0.1925</v>
      </c>
      <c r="I1020" s="81">
        <v>2083</v>
      </c>
      <c r="J1020" s="81">
        <v>2083</v>
      </c>
      <c r="K1020" s="69"/>
    </row>
    <row r="1021" spans="1:11">
      <c r="A1021" s="24" t="s">
        <v>12380</v>
      </c>
      <c r="B1021" s="24" t="s">
        <v>19397</v>
      </c>
      <c r="C1021" s="24" t="s">
        <v>12379</v>
      </c>
      <c r="D1021" s="24" t="s">
        <v>12476</v>
      </c>
      <c r="E1021" s="24" t="s">
        <v>12472</v>
      </c>
      <c r="F1021" s="24" t="s">
        <v>4372</v>
      </c>
      <c r="G1021" s="24" t="s">
        <v>19301</v>
      </c>
      <c r="H1021" s="80">
        <v>0.18729999999999999</v>
      </c>
      <c r="I1021" s="81">
        <v>753</v>
      </c>
      <c r="J1021" s="81">
        <v>753</v>
      </c>
      <c r="K1021" s="69"/>
    </row>
    <row r="1022" spans="1:11">
      <c r="A1022" s="24" t="s">
        <v>12380</v>
      </c>
      <c r="B1022" s="24" t="s">
        <v>19397</v>
      </c>
      <c r="C1022" s="24" t="s">
        <v>12379</v>
      </c>
      <c r="D1022" s="24" t="s">
        <v>12401</v>
      </c>
      <c r="E1022" s="24" t="s">
        <v>12397</v>
      </c>
      <c r="F1022" s="24" t="s">
        <v>12400</v>
      </c>
      <c r="G1022" s="24" t="s">
        <v>19301</v>
      </c>
      <c r="H1022" s="80">
        <v>0.18390000000000001</v>
      </c>
      <c r="I1022" s="81">
        <v>669</v>
      </c>
      <c r="J1022" s="81">
        <v>669</v>
      </c>
      <c r="K1022" s="69"/>
    </row>
    <row r="1023" spans="1:11">
      <c r="A1023" s="24" t="s">
        <v>12380</v>
      </c>
      <c r="B1023" s="24" t="s">
        <v>19397</v>
      </c>
      <c r="C1023" s="24" t="s">
        <v>12379</v>
      </c>
      <c r="D1023" s="24" t="s">
        <v>12478</v>
      </c>
      <c r="E1023" s="24" t="s">
        <v>12475</v>
      </c>
      <c r="F1023" s="24" t="s">
        <v>2112</v>
      </c>
      <c r="G1023" s="24" t="s">
        <v>19269</v>
      </c>
      <c r="H1023" s="80">
        <v>0.18360000000000001</v>
      </c>
      <c r="I1023" s="81">
        <v>1650</v>
      </c>
      <c r="J1023" s="81">
        <v>1650</v>
      </c>
      <c r="K1023" s="69"/>
    </row>
    <row r="1024" spans="1:11">
      <c r="A1024" s="24" t="s">
        <v>12380</v>
      </c>
      <c r="B1024" s="24" t="s">
        <v>19397</v>
      </c>
      <c r="C1024" s="24" t="s">
        <v>12379</v>
      </c>
      <c r="D1024" s="24" t="s">
        <v>12382</v>
      </c>
      <c r="E1024" s="24" t="s">
        <v>12377</v>
      </c>
      <c r="F1024" s="24" t="s">
        <v>12381</v>
      </c>
      <c r="G1024" s="24" t="s">
        <v>19270</v>
      </c>
      <c r="H1024" s="80">
        <v>0.17130000000000001</v>
      </c>
      <c r="I1024" s="81">
        <v>829</v>
      </c>
      <c r="J1024" s="81">
        <v>829</v>
      </c>
      <c r="K1024" s="69"/>
    </row>
    <row r="1025" spans="1:11">
      <c r="A1025" s="24" t="s">
        <v>12380</v>
      </c>
      <c r="B1025" s="24" t="s">
        <v>19397</v>
      </c>
      <c r="C1025" s="24" t="s">
        <v>12379</v>
      </c>
      <c r="D1025" s="24" t="s">
        <v>12513</v>
      </c>
      <c r="E1025" s="24" t="s">
        <v>12508</v>
      </c>
      <c r="F1025" s="24" t="s">
        <v>12512</v>
      </c>
      <c r="G1025" s="24" t="s">
        <v>19269</v>
      </c>
      <c r="H1025" s="80">
        <v>0.16850000000000001</v>
      </c>
      <c r="I1025" s="81">
        <v>2000</v>
      </c>
      <c r="J1025" s="81">
        <v>2000</v>
      </c>
      <c r="K1025" s="69"/>
    </row>
    <row r="1026" spans="1:11">
      <c r="A1026" s="24" t="s">
        <v>12380</v>
      </c>
      <c r="B1026" s="24" t="s">
        <v>19397</v>
      </c>
      <c r="C1026" s="24" t="s">
        <v>12379</v>
      </c>
      <c r="D1026" s="24" t="s">
        <v>12484</v>
      </c>
      <c r="E1026" s="24" t="s">
        <v>12479</v>
      </c>
      <c r="F1026" s="24" t="s">
        <v>12483</v>
      </c>
      <c r="G1026" s="24" t="s">
        <v>19270</v>
      </c>
      <c r="H1026" s="80">
        <v>0.16789999999999999</v>
      </c>
      <c r="I1026" s="81">
        <v>983</v>
      </c>
      <c r="J1026" s="81">
        <v>983</v>
      </c>
      <c r="K1026" s="69"/>
    </row>
    <row r="1027" spans="1:11">
      <c r="A1027" s="24" t="s">
        <v>12380</v>
      </c>
      <c r="B1027" s="24" t="s">
        <v>19397</v>
      </c>
      <c r="C1027" s="24" t="s">
        <v>12379</v>
      </c>
      <c r="D1027" s="24" t="s">
        <v>12570</v>
      </c>
      <c r="E1027" s="24" t="s">
        <v>12566</v>
      </c>
      <c r="F1027" s="24" t="s">
        <v>2010</v>
      </c>
      <c r="G1027" s="24" t="s">
        <v>19301</v>
      </c>
      <c r="H1027" s="80">
        <v>0.1671</v>
      </c>
      <c r="I1027" s="81">
        <v>736</v>
      </c>
      <c r="J1027" s="81">
        <v>736</v>
      </c>
      <c r="K1027" s="69"/>
    </row>
    <row r="1028" spans="1:11">
      <c r="A1028" s="24" t="s">
        <v>12380</v>
      </c>
      <c r="B1028" s="24" t="s">
        <v>19397</v>
      </c>
      <c r="C1028" s="24" t="s">
        <v>12379</v>
      </c>
      <c r="D1028" s="24" t="s">
        <v>12418</v>
      </c>
      <c r="E1028" s="24" t="s">
        <v>12414</v>
      </c>
      <c r="F1028" s="24" t="s">
        <v>837</v>
      </c>
      <c r="G1028" s="24" t="s">
        <v>19301</v>
      </c>
      <c r="H1028" s="80">
        <v>0.1641</v>
      </c>
      <c r="I1028" s="81">
        <v>658</v>
      </c>
      <c r="J1028" s="81">
        <v>658</v>
      </c>
      <c r="K1028" s="69"/>
    </row>
    <row r="1029" spans="1:11">
      <c r="A1029" s="24" t="s">
        <v>12380</v>
      </c>
      <c r="B1029" s="24" t="s">
        <v>19397</v>
      </c>
      <c r="C1029" s="24" t="s">
        <v>12379</v>
      </c>
      <c r="D1029" s="24" t="s">
        <v>12407</v>
      </c>
      <c r="E1029" s="24" t="s">
        <v>12403</v>
      </c>
      <c r="F1029" s="24" t="s">
        <v>1858</v>
      </c>
      <c r="G1029" s="24" t="s">
        <v>19270</v>
      </c>
      <c r="H1029" s="80">
        <v>0.1613</v>
      </c>
      <c r="I1029" s="81">
        <v>930</v>
      </c>
      <c r="J1029" s="81">
        <v>930</v>
      </c>
      <c r="K1029" s="69"/>
    </row>
    <row r="1030" spans="1:11">
      <c r="A1030" s="24" t="s">
        <v>12380</v>
      </c>
      <c r="B1030" s="24" t="s">
        <v>19397</v>
      </c>
      <c r="C1030" s="24" t="s">
        <v>12379</v>
      </c>
      <c r="D1030" s="24" t="s">
        <v>12396</v>
      </c>
      <c r="E1030" s="24" t="s">
        <v>12392</v>
      </c>
      <c r="F1030" s="24" t="s">
        <v>6449</v>
      </c>
      <c r="G1030" s="24" t="s">
        <v>19301</v>
      </c>
      <c r="H1030" s="80">
        <v>0.1605</v>
      </c>
      <c r="I1030" s="81">
        <v>754</v>
      </c>
      <c r="J1030" s="81">
        <v>754</v>
      </c>
      <c r="K1030" s="69"/>
    </row>
    <row r="1031" spans="1:11">
      <c r="A1031" s="24" t="s">
        <v>12380</v>
      </c>
      <c r="B1031" s="24" t="s">
        <v>19397</v>
      </c>
      <c r="C1031" s="24" t="s">
        <v>12379</v>
      </c>
      <c r="D1031" s="24" t="s">
        <v>12504</v>
      </c>
      <c r="E1031" s="24" t="s">
        <v>12499</v>
      </c>
      <c r="F1031" s="24" t="s">
        <v>12503</v>
      </c>
      <c r="G1031" s="24" t="s">
        <v>19269</v>
      </c>
      <c r="H1031" s="80">
        <v>0.1434</v>
      </c>
      <c r="I1031" s="81">
        <v>2169</v>
      </c>
      <c r="J1031" s="81">
        <v>2169</v>
      </c>
      <c r="K1031" s="69"/>
    </row>
    <row r="1032" spans="1:11">
      <c r="A1032" s="24" t="s">
        <v>12380</v>
      </c>
      <c r="B1032" s="24" t="s">
        <v>19397</v>
      </c>
      <c r="C1032" s="24" t="s">
        <v>12379</v>
      </c>
      <c r="D1032" s="24" t="s">
        <v>12531</v>
      </c>
      <c r="E1032" s="24" t="s">
        <v>12527</v>
      </c>
      <c r="F1032" s="24" t="s">
        <v>12530</v>
      </c>
      <c r="G1032" s="24" t="s">
        <v>19278</v>
      </c>
      <c r="H1032" s="80">
        <v>0.1434</v>
      </c>
      <c r="I1032" s="81">
        <v>1025</v>
      </c>
      <c r="J1032" s="81">
        <v>1025</v>
      </c>
      <c r="K1032" s="69"/>
    </row>
    <row r="1033" spans="1:11">
      <c r="A1033" s="24" t="s">
        <v>12380</v>
      </c>
      <c r="B1033" s="24" t="s">
        <v>19397</v>
      </c>
      <c r="C1033" s="24" t="s">
        <v>12379</v>
      </c>
      <c r="D1033" s="24" t="s">
        <v>12495</v>
      </c>
      <c r="E1033" s="24" t="s">
        <v>12491</v>
      </c>
      <c r="F1033" s="24" t="s">
        <v>12494</v>
      </c>
      <c r="G1033" s="24" t="s">
        <v>19269</v>
      </c>
      <c r="H1033" s="80">
        <v>0.1391</v>
      </c>
      <c r="I1033" s="81">
        <v>1877</v>
      </c>
      <c r="J1033" s="81">
        <v>1877</v>
      </c>
      <c r="K1033" s="69"/>
    </row>
    <row r="1034" spans="1:11">
      <c r="A1034" s="24" t="s">
        <v>12380</v>
      </c>
      <c r="B1034" s="24" t="s">
        <v>19397</v>
      </c>
      <c r="C1034" s="24" t="s">
        <v>12379</v>
      </c>
      <c r="D1034" s="24" t="s">
        <v>12391</v>
      </c>
      <c r="E1034" s="24" t="s">
        <v>12386</v>
      </c>
      <c r="F1034" s="24" t="s">
        <v>12390</v>
      </c>
      <c r="G1034" s="24" t="s">
        <v>19270</v>
      </c>
      <c r="H1034" s="80">
        <v>0.1338</v>
      </c>
      <c r="I1034" s="81">
        <v>934</v>
      </c>
      <c r="J1034" s="81">
        <v>934</v>
      </c>
      <c r="K1034" s="69"/>
    </row>
    <row r="1035" spans="1:11">
      <c r="A1035" s="24" t="s">
        <v>12380</v>
      </c>
      <c r="B1035" s="24" t="s">
        <v>19397</v>
      </c>
      <c r="C1035" s="24" t="s">
        <v>12379</v>
      </c>
      <c r="D1035" s="24" t="s">
        <v>12571</v>
      </c>
      <c r="E1035" s="24" t="s">
        <v>12569</v>
      </c>
      <c r="F1035" s="24" t="s">
        <v>5551</v>
      </c>
      <c r="G1035" s="24" t="s">
        <v>19301</v>
      </c>
      <c r="H1035" s="80">
        <v>0.13</v>
      </c>
      <c r="I1035" s="81">
        <v>623</v>
      </c>
      <c r="J1035" s="81">
        <v>623</v>
      </c>
      <c r="K1035" s="69"/>
    </row>
    <row r="1036" spans="1:11">
      <c r="A1036" s="24" t="s">
        <v>12380</v>
      </c>
      <c r="B1036" s="24" t="s">
        <v>19397</v>
      </c>
      <c r="C1036" s="24" t="s">
        <v>12379</v>
      </c>
      <c r="D1036" s="24" t="s">
        <v>12543</v>
      </c>
      <c r="E1036" s="24" t="s">
        <v>12540</v>
      </c>
      <c r="F1036" s="24" t="s">
        <v>12542</v>
      </c>
      <c r="G1036" s="24" t="s">
        <v>19270</v>
      </c>
      <c r="H1036" s="80">
        <v>0.12920000000000001</v>
      </c>
      <c r="I1036" s="81">
        <v>929</v>
      </c>
      <c r="J1036" s="81">
        <v>929</v>
      </c>
      <c r="K1036" s="69"/>
    </row>
    <row r="1037" spans="1:11">
      <c r="A1037" s="24" t="s">
        <v>12380</v>
      </c>
      <c r="B1037" s="24" t="s">
        <v>19397</v>
      </c>
      <c r="C1037" s="24" t="s">
        <v>12379</v>
      </c>
      <c r="D1037" s="24" t="s">
        <v>12562</v>
      </c>
      <c r="E1037" s="24" t="s">
        <v>12557</v>
      </c>
      <c r="F1037" s="24" t="s">
        <v>12561</v>
      </c>
      <c r="G1037" s="24" t="s">
        <v>19301</v>
      </c>
      <c r="H1037" s="80">
        <v>0.128</v>
      </c>
      <c r="I1037" s="81">
        <v>656</v>
      </c>
      <c r="J1037" s="81">
        <v>656</v>
      </c>
      <c r="K1037" s="69"/>
    </row>
    <row r="1038" spans="1:11">
      <c r="A1038" s="24" t="s">
        <v>12380</v>
      </c>
      <c r="B1038" s="24" t="s">
        <v>19397</v>
      </c>
      <c r="C1038" s="24" t="s">
        <v>12379</v>
      </c>
      <c r="D1038" s="24" t="s">
        <v>12424</v>
      </c>
      <c r="E1038" s="24" t="s">
        <v>12419</v>
      </c>
      <c r="F1038" s="24" t="s">
        <v>12423</v>
      </c>
      <c r="G1038" s="24" t="s">
        <v>19301</v>
      </c>
      <c r="H1038" s="80">
        <v>0.1203</v>
      </c>
      <c r="I1038" s="81">
        <v>640</v>
      </c>
      <c r="J1038" s="81">
        <v>640</v>
      </c>
      <c r="K1038" s="69"/>
    </row>
    <row r="1039" spans="1:11">
      <c r="A1039" s="24" t="s">
        <v>12380</v>
      </c>
      <c r="B1039" s="24" t="s">
        <v>19397</v>
      </c>
      <c r="C1039" s="24" t="s">
        <v>12379</v>
      </c>
      <c r="D1039" s="24" t="s">
        <v>12434</v>
      </c>
      <c r="E1039" s="24" t="s">
        <v>12430</v>
      </c>
      <c r="F1039" s="24" t="s">
        <v>12433</v>
      </c>
      <c r="G1039" s="24" t="s">
        <v>19301</v>
      </c>
      <c r="H1039" s="80">
        <v>0.1181</v>
      </c>
      <c r="I1039" s="81">
        <v>745</v>
      </c>
      <c r="J1039" s="81">
        <v>745</v>
      </c>
      <c r="K1039" s="69"/>
    </row>
    <row r="1040" spans="1:11">
      <c r="A1040" s="24" t="s">
        <v>12380</v>
      </c>
      <c r="B1040" s="24" t="s">
        <v>19397</v>
      </c>
      <c r="C1040" s="24" t="s">
        <v>12379</v>
      </c>
      <c r="D1040" s="24" t="s">
        <v>12492</v>
      </c>
      <c r="E1040" s="24" t="s">
        <v>12488</v>
      </c>
      <c r="F1040" s="24" t="s">
        <v>7470</v>
      </c>
      <c r="G1040" s="24" t="s">
        <v>19269</v>
      </c>
      <c r="H1040" s="80">
        <v>0.1179</v>
      </c>
      <c r="I1040" s="81">
        <v>1891</v>
      </c>
      <c r="J1040" s="81">
        <v>1891</v>
      </c>
      <c r="K1040" s="69"/>
    </row>
    <row r="1041" spans="1:11">
      <c r="A1041" s="24" t="s">
        <v>12380</v>
      </c>
      <c r="B1041" s="24" t="s">
        <v>19397</v>
      </c>
      <c r="C1041" s="24" t="s">
        <v>12379</v>
      </c>
      <c r="D1041" s="24" t="s">
        <v>12568</v>
      </c>
      <c r="E1041" s="24" t="s">
        <v>12563</v>
      </c>
      <c r="F1041" s="24" t="s">
        <v>12567</v>
      </c>
      <c r="G1041" s="24" t="s">
        <v>19301</v>
      </c>
      <c r="H1041" s="80">
        <v>0.11459999999999999</v>
      </c>
      <c r="I1041" s="81">
        <v>628</v>
      </c>
      <c r="J1041" s="81">
        <v>628</v>
      </c>
      <c r="K1041" s="69"/>
    </row>
    <row r="1042" spans="1:11">
      <c r="A1042" s="24" t="s">
        <v>12380</v>
      </c>
      <c r="B1042" s="24" t="s">
        <v>19397</v>
      </c>
      <c r="C1042" s="24" t="s">
        <v>12379</v>
      </c>
      <c r="D1042" s="24" t="s">
        <v>12550</v>
      </c>
      <c r="E1042" s="24" t="s">
        <v>12546</v>
      </c>
      <c r="F1042" s="24" t="s">
        <v>12549</v>
      </c>
      <c r="G1042" s="24" t="s">
        <v>19269</v>
      </c>
      <c r="H1042" s="80">
        <v>0.11269999999999999</v>
      </c>
      <c r="I1042" s="81">
        <v>1987</v>
      </c>
      <c r="J1042" s="81">
        <v>1987</v>
      </c>
      <c r="K1042" s="69"/>
    </row>
    <row r="1043" spans="1:11">
      <c r="A1043" s="24" t="s">
        <v>12380</v>
      </c>
      <c r="B1043" s="24" t="s">
        <v>19397</v>
      </c>
      <c r="C1043" s="24" t="s">
        <v>12379</v>
      </c>
      <c r="D1043" s="24" t="s">
        <v>12394</v>
      </c>
      <c r="E1043" s="24" t="s">
        <v>12389</v>
      </c>
      <c r="F1043" s="24" t="s">
        <v>12393</v>
      </c>
      <c r="G1043" s="24" t="s">
        <v>19270</v>
      </c>
      <c r="H1043" s="80">
        <v>0.1007</v>
      </c>
      <c r="I1043" s="81">
        <v>963</v>
      </c>
      <c r="J1043" s="81">
        <v>963</v>
      </c>
      <c r="K1043" s="69"/>
    </row>
    <row r="1044" spans="1:11">
      <c r="A1044" s="24" t="s">
        <v>12380</v>
      </c>
      <c r="B1044" s="24" t="s">
        <v>19397</v>
      </c>
      <c r="C1044" s="24" t="s">
        <v>12379</v>
      </c>
      <c r="D1044" s="24" t="s">
        <v>12524</v>
      </c>
      <c r="E1044" s="24" t="s">
        <v>12519</v>
      </c>
      <c r="F1044" s="24" t="s">
        <v>12523</v>
      </c>
      <c r="G1044" s="24" t="s">
        <v>19270</v>
      </c>
      <c r="H1044" s="80">
        <v>9.69E-2</v>
      </c>
      <c r="I1044" s="81">
        <v>1063</v>
      </c>
      <c r="J1044" s="81">
        <v>1063</v>
      </c>
      <c r="K1044" s="69"/>
    </row>
    <row r="1045" spans="1:11">
      <c r="A1045" s="24" t="s">
        <v>12380</v>
      </c>
      <c r="B1045" s="24" t="s">
        <v>19397</v>
      </c>
      <c r="C1045" s="24" t="s">
        <v>12379</v>
      </c>
      <c r="D1045" s="24" t="s">
        <v>12426</v>
      </c>
      <c r="E1045" s="24" t="s">
        <v>12422</v>
      </c>
      <c r="F1045" s="24" t="s">
        <v>1746</v>
      </c>
      <c r="G1045" s="24" t="s">
        <v>19301</v>
      </c>
      <c r="H1045" s="80">
        <v>9.6699999999999994E-2</v>
      </c>
      <c r="I1045" s="81">
        <v>693</v>
      </c>
      <c r="J1045" s="81">
        <v>693</v>
      </c>
      <c r="K1045" s="69"/>
    </row>
    <row r="1046" spans="1:11">
      <c r="A1046" s="24" t="s">
        <v>12380</v>
      </c>
      <c r="B1046" s="24" t="s">
        <v>19397</v>
      </c>
      <c r="C1046" s="24" t="s">
        <v>12379</v>
      </c>
      <c r="D1046" s="24" t="s">
        <v>12534</v>
      </c>
      <c r="E1046" s="24" t="s">
        <v>12529</v>
      </c>
      <c r="F1046" s="24" t="s">
        <v>12533</v>
      </c>
      <c r="G1046" s="24" t="s">
        <v>19301</v>
      </c>
      <c r="H1046" s="80">
        <v>9.0800000000000006E-2</v>
      </c>
      <c r="I1046" s="81">
        <v>595</v>
      </c>
      <c r="J1046" s="81">
        <v>595</v>
      </c>
      <c r="K1046" s="69"/>
    </row>
    <row r="1047" spans="1:11">
      <c r="A1047" s="24" t="s">
        <v>12380</v>
      </c>
      <c r="B1047" s="24" t="s">
        <v>19397</v>
      </c>
      <c r="C1047" s="24" t="s">
        <v>12379</v>
      </c>
      <c r="D1047" s="24" t="s">
        <v>12474</v>
      </c>
      <c r="E1047" s="24" t="s">
        <v>12469</v>
      </c>
      <c r="F1047" s="24" t="s">
        <v>12473</v>
      </c>
      <c r="G1047" s="24" t="s">
        <v>19301</v>
      </c>
      <c r="H1047" s="80">
        <v>8.6999999999999994E-2</v>
      </c>
      <c r="I1047" s="81">
        <v>621</v>
      </c>
      <c r="J1047" s="81">
        <v>621</v>
      </c>
      <c r="K1047" s="69"/>
    </row>
    <row r="1048" spans="1:11">
      <c r="A1048" s="24" t="s">
        <v>12380</v>
      </c>
      <c r="B1048" s="24" t="s">
        <v>19397</v>
      </c>
      <c r="C1048" s="24" t="s">
        <v>12379</v>
      </c>
      <c r="D1048" s="24" t="s">
        <v>12539</v>
      </c>
      <c r="E1048" s="24" t="s">
        <v>12535</v>
      </c>
      <c r="F1048" s="24" t="s">
        <v>12538</v>
      </c>
      <c r="G1048" s="24" t="s">
        <v>19301</v>
      </c>
      <c r="H1048" s="80">
        <v>8.2500000000000004E-2</v>
      </c>
      <c r="I1048" s="81">
        <v>715</v>
      </c>
      <c r="J1048" s="81">
        <v>715</v>
      </c>
      <c r="K1048" s="69"/>
    </row>
    <row r="1049" spans="1:11">
      <c r="A1049" s="24" t="s">
        <v>12380</v>
      </c>
      <c r="B1049" s="24" t="s">
        <v>19397</v>
      </c>
      <c r="C1049" s="24" t="s">
        <v>12379</v>
      </c>
      <c r="D1049" s="24" t="s">
        <v>12455</v>
      </c>
      <c r="E1049" s="24" t="s">
        <v>12450</v>
      </c>
      <c r="F1049" s="24" t="s">
        <v>12454</v>
      </c>
      <c r="G1049" s="24" t="s">
        <v>19301</v>
      </c>
      <c r="H1049" s="80">
        <v>7.6799999999999993E-2</v>
      </c>
      <c r="I1049" s="81">
        <v>690</v>
      </c>
      <c r="J1049" s="81">
        <v>690</v>
      </c>
      <c r="K1049" s="69"/>
    </row>
    <row r="1050" spans="1:11">
      <c r="A1050" s="24" t="s">
        <v>12380</v>
      </c>
      <c r="B1050" s="24" t="s">
        <v>19397</v>
      </c>
      <c r="C1050" s="24" t="s">
        <v>12379</v>
      </c>
      <c r="D1050" s="24" t="s">
        <v>12458</v>
      </c>
      <c r="E1050" s="24" t="s">
        <v>12453</v>
      </c>
      <c r="F1050" s="24" t="s">
        <v>12457</v>
      </c>
      <c r="G1050" s="24" t="s">
        <v>19270</v>
      </c>
      <c r="H1050" s="80">
        <v>7.6499999999999999E-2</v>
      </c>
      <c r="I1050" s="81">
        <v>993</v>
      </c>
      <c r="J1050" s="81">
        <v>993</v>
      </c>
      <c r="K1050" s="69"/>
    </row>
    <row r="1051" spans="1:11">
      <c r="A1051" s="24" t="s">
        <v>12380</v>
      </c>
      <c r="B1051" s="24" t="s">
        <v>19397</v>
      </c>
      <c r="C1051" s="24" t="s">
        <v>12379</v>
      </c>
      <c r="D1051" s="24" t="s">
        <v>12440</v>
      </c>
      <c r="E1051" s="24" t="s">
        <v>12435</v>
      </c>
      <c r="F1051" s="24" t="s">
        <v>12439</v>
      </c>
      <c r="G1051" s="24" t="s">
        <v>19301</v>
      </c>
      <c r="H1051" s="80">
        <v>6.7000000000000004E-2</v>
      </c>
      <c r="I1051" s="81">
        <v>731</v>
      </c>
      <c r="J1051" s="81">
        <v>731</v>
      </c>
      <c r="K1051" s="69"/>
    </row>
    <row r="1052" spans="1:11">
      <c r="A1052" s="24" t="s">
        <v>12380</v>
      </c>
      <c r="B1052" s="24" t="s">
        <v>19397</v>
      </c>
      <c r="C1052" s="24" t="s">
        <v>12379</v>
      </c>
      <c r="D1052" s="24" t="s">
        <v>12559</v>
      </c>
      <c r="E1052" s="24" t="s">
        <v>12554</v>
      </c>
      <c r="F1052" s="24" t="s">
        <v>12558</v>
      </c>
      <c r="G1052" s="24" t="s">
        <v>19734</v>
      </c>
      <c r="H1052" s="80">
        <v>6.5600000000000006E-2</v>
      </c>
      <c r="I1052" s="81">
        <v>778</v>
      </c>
      <c r="J1052" s="81">
        <v>778</v>
      </c>
      <c r="K1052" s="69"/>
    </row>
    <row r="1053" spans="1:11">
      <c r="A1053" s="24" t="s">
        <v>12380</v>
      </c>
      <c r="B1053" s="24" t="s">
        <v>19397</v>
      </c>
      <c r="C1053" s="24" t="s">
        <v>12379</v>
      </c>
      <c r="D1053" s="24" t="s">
        <v>12388</v>
      </c>
      <c r="E1053" s="24" t="s">
        <v>12383</v>
      </c>
      <c r="F1053" s="24" t="s">
        <v>12387</v>
      </c>
      <c r="G1053" s="24" t="s">
        <v>19301</v>
      </c>
      <c r="H1053" s="80">
        <v>6.2899999999999998E-2</v>
      </c>
      <c r="I1053" s="81">
        <v>700</v>
      </c>
      <c r="J1053" s="81">
        <v>700</v>
      </c>
      <c r="K1053" s="69"/>
    </row>
    <row r="1054" spans="1:11">
      <c r="A1054" s="24" t="s">
        <v>12380</v>
      </c>
      <c r="B1054" s="24" t="s">
        <v>19397</v>
      </c>
      <c r="C1054" s="24" t="s">
        <v>12379</v>
      </c>
      <c r="D1054" s="24" t="s">
        <v>12490</v>
      </c>
      <c r="E1054" s="24" t="s">
        <v>12485</v>
      </c>
      <c r="F1054" s="24" t="s">
        <v>12489</v>
      </c>
      <c r="G1054" s="24" t="s">
        <v>19301</v>
      </c>
      <c r="H1054" s="80">
        <v>6.1600000000000002E-2</v>
      </c>
      <c r="I1054" s="81">
        <v>812</v>
      </c>
      <c r="J1054" s="81">
        <v>812</v>
      </c>
      <c r="K1054" s="69"/>
    </row>
    <row r="1055" spans="1:11">
      <c r="A1055" s="24" t="s">
        <v>12380</v>
      </c>
      <c r="B1055" s="24" t="s">
        <v>19397</v>
      </c>
      <c r="C1055" s="24" t="s">
        <v>12379</v>
      </c>
      <c r="D1055" s="24" t="s">
        <v>12471</v>
      </c>
      <c r="E1055" s="24" t="s">
        <v>12467</v>
      </c>
      <c r="F1055" s="24" t="s">
        <v>12470</v>
      </c>
      <c r="G1055" s="24" t="s">
        <v>19270</v>
      </c>
      <c r="H1055" s="80">
        <v>5.9700000000000003E-2</v>
      </c>
      <c r="I1055" s="81">
        <v>955</v>
      </c>
      <c r="J1055" s="81">
        <v>955</v>
      </c>
      <c r="K1055" s="69"/>
    </row>
    <row r="1056" spans="1:11">
      <c r="A1056" s="24" t="s">
        <v>12380</v>
      </c>
      <c r="B1056" s="24" t="s">
        <v>19397</v>
      </c>
      <c r="C1056" s="24" t="s">
        <v>12379</v>
      </c>
      <c r="D1056" s="24" t="s">
        <v>12443</v>
      </c>
      <c r="E1056" s="24" t="s">
        <v>12438</v>
      </c>
      <c r="F1056" s="24" t="s">
        <v>12442</v>
      </c>
      <c r="G1056" s="24" t="s">
        <v>19269</v>
      </c>
      <c r="H1056" s="80">
        <v>5.6899999999999999E-2</v>
      </c>
      <c r="I1056" s="81">
        <v>1934</v>
      </c>
      <c r="J1056" s="81">
        <v>1934</v>
      </c>
      <c r="K1056" s="69"/>
    </row>
    <row r="1057" spans="1:11">
      <c r="A1057" s="24" t="s">
        <v>12380</v>
      </c>
      <c r="B1057" s="24" t="s">
        <v>19397</v>
      </c>
      <c r="C1057" s="24" t="s">
        <v>12379</v>
      </c>
      <c r="D1057" s="24" t="s">
        <v>12510</v>
      </c>
      <c r="E1057" s="24" t="s">
        <v>12505</v>
      </c>
      <c r="F1057" s="24" t="s">
        <v>12509</v>
      </c>
      <c r="G1057" s="24" t="s">
        <v>19301</v>
      </c>
      <c r="H1057" s="80">
        <v>5.57E-2</v>
      </c>
      <c r="I1057" s="81">
        <v>682</v>
      </c>
      <c r="J1057" s="81">
        <v>682</v>
      </c>
      <c r="K1057" s="69"/>
    </row>
    <row r="1058" spans="1:11">
      <c r="A1058" s="24" t="s">
        <v>12380</v>
      </c>
      <c r="B1058" s="24" t="s">
        <v>19397</v>
      </c>
      <c r="C1058" s="24" t="s">
        <v>12379</v>
      </c>
      <c r="D1058" s="24" t="s">
        <v>12385</v>
      </c>
      <c r="E1058" s="24" t="s">
        <v>12378</v>
      </c>
      <c r="F1058" s="24" t="s">
        <v>12384</v>
      </c>
      <c r="G1058" s="24" t="s">
        <v>19269</v>
      </c>
      <c r="H1058" s="80">
        <v>5.4600000000000003E-2</v>
      </c>
      <c r="I1058" s="81">
        <v>2050</v>
      </c>
      <c r="J1058" s="81">
        <v>2050</v>
      </c>
      <c r="K1058" s="69"/>
    </row>
    <row r="1059" spans="1:11">
      <c r="A1059" s="24" t="s">
        <v>12380</v>
      </c>
      <c r="B1059" s="24" t="s">
        <v>19397</v>
      </c>
      <c r="C1059" s="24" t="s">
        <v>12379</v>
      </c>
      <c r="D1059" s="24" t="s">
        <v>12565</v>
      </c>
      <c r="E1059" s="24" t="s">
        <v>12560</v>
      </c>
      <c r="F1059" s="24" t="s">
        <v>12564</v>
      </c>
      <c r="G1059" s="24" t="s">
        <v>19301</v>
      </c>
      <c r="H1059" s="80">
        <v>5.3600000000000002E-2</v>
      </c>
      <c r="I1059" s="81">
        <v>709</v>
      </c>
      <c r="J1059" s="81">
        <v>709</v>
      </c>
      <c r="K1059" s="69"/>
    </row>
    <row r="1060" spans="1:11">
      <c r="A1060" s="24" t="s">
        <v>12380</v>
      </c>
      <c r="B1060" s="24" t="s">
        <v>19397</v>
      </c>
      <c r="C1060" s="24" t="s">
        <v>12379</v>
      </c>
      <c r="D1060" s="24" t="s">
        <v>12449</v>
      </c>
      <c r="E1060" s="24" t="s">
        <v>12444</v>
      </c>
      <c r="F1060" s="24" t="s">
        <v>12448</v>
      </c>
      <c r="G1060" s="24" t="s">
        <v>19270</v>
      </c>
      <c r="H1060" s="80">
        <v>4.9700000000000001E-2</v>
      </c>
      <c r="I1060" s="81">
        <v>985</v>
      </c>
      <c r="J1060" s="81">
        <v>985</v>
      </c>
      <c r="K1060" s="69"/>
    </row>
    <row r="1061" spans="1:11">
      <c r="A1061" s="24" t="s">
        <v>12380</v>
      </c>
      <c r="B1061" s="24" t="s">
        <v>19397</v>
      </c>
      <c r="C1061" s="24" t="s">
        <v>12379</v>
      </c>
      <c r="D1061" s="24" t="s">
        <v>12466</v>
      </c>
      <c r="E1061" s="24" t="s">
        <v>12462</v>
      </c>
      <c r="F1061" s="24" t="s">
        <v>5316</v>
      </c>
      <c r="G1061" s="24" t="s">
        <v>19301</v>
      </c>
      <c r="H1061" s="80">
        <v>4.9700000000000001E-2</v>
      </c>
      <c r="I1061" s="81">
        <v>825</v>
      </c>
      <c r="J1061" s="81">
        <v>825</v>
      </c>
      <c r="K1061" s="69"/>
    </row>
    <row r="1062" spans="1:11">
      <c r="A1062" s="24" t="s">
        <v>12380</v>
      </c>
      <c r="B1062" s="24" t="s">
        <v>19397</v>
      </c>
      <c r="C1062" s="24" t="s">
        <v>12379</v>
      </c>
      <c r="D1062" s="24" t="s">
        <v>12501</v>
      </c>
      <c r="E1062" s="24" t="s">
        <v>12496</v>
      </c>
      <c r="F1062" s="24" t="s">
        <v>12500</v>
      </c>
      <c r="G1062" s="24" t="s">
        <v>19301</v>
      </c>
      <c r="H1062" s="80">
        <v>4.3700000000000003E-2</v>
      </c>
      <c r="I1062" s="81">
        <v>640</v>
      </c>
      <c r="J1062" s="81">
        <v>640</v>
      </c>
      <c r="K1062" s="69"/>
    </row>
    <row r="1063" spans="1:11">
      <c r="A1063" s="24" t="s">
        <v>12380</v>
      </c>
      <c r="B1063" s="24" t="s">
        <v>19397</v>
      </c>
      <c r="C1063" s="24" t="s">
        <v>12379</v>
      </c>
      <c r="D1063" s="24" t="s">
        <v>12525</v>
      </c>
      <c r="E1063" s="24" t="s">
        <v>12522</v>
      </c>
      <c r="F1063" s="24" t="s">
        <v>5464</v>
      </c>
      <c r="G1063" s="24" t="s">
        <v>19301</v>
      </c>
      <c r="H1063" s="80">
        <v>4.1099999999999998E-2</v>
      </c>
      <c r="I1063" s="81">
        <v>559</v>
      </c>
      <c r="J1063" s="81">
        <v>559</v>
      </c>
      <c r="K1063" s="69"/>
    </row>
    <row r="1064" spans="1:11">
      <c r="A1064" s="24" t="s">
        <v>12380</v>
      </c>
      <c r="B1064" s="24" t="s">
        <v>19397</v>
      </c>
      <c r="C1064" s="24" t="s">
        <v>12379</v>
      </c>
      <c r="D1064" s="24" t="s">
        <v>12518</v>
      </c>
      <c r="E1064" s="24" t="s">
        <v>12514</v>
      </c>
      <c r="F1064" s="24" t="s">
        <v>7615</v>
      </c>
      <c r="G1064" s="24" t="s">
        <v>19270</v>
      </c>
      <c r="H1064" s="80">
        <v>3.9800000000000002E-2</v>
      </c>
      <c r="I1064" s="81">
        <v>829</v>
      </c>
      <c r="J1064" s="81">
        <v>829</v>
      </c>
      <c r="K1064" s="69"/>
    </row>
    <row r="1065" spans="1:11">
      <c r="A1065" s="24" t="s">
        <v>12380</v>
      </c>
      <c r="B1065" s="24" t="s">
        <v>19397</v>
      </c>
      <c r="C1065" s="24" t="s">
        <v>12379</v>
      </c>
      <c r="D1065" s="24" t="s">
        <v>12498</v>
      </c>
      <c r="E1065" s="24" t="s">
        <v>12493</v>
      </c>
      <c r="F1065" s="24" t="s">
        <v>12497</v>
      </c>
      <c r="G1065" s="24" t="s">
        <v>19270</v>
      </c>
      <c r="H1065" s="80">
        <v>3.8600000000000002E-2</v>
      </c>
      <c r="I1065" s="81">
        <v>830</v>
      </c>
      <c r="J1065" s="81">
        <v>830</v>
      </c>
      <c r="K1065" s="69"/>
    </row>
    <row r="1066" spans="1:11">
      <c r="A1066" s="24" t="s">
        <v>12380</v>
      </c>
      <c r="B1066" s="24" t="s">
        <v>19397</v>
      </c>
      <c r="C1066" s="24" t="s">
        <v>12379</v>
      </c>
      <c r="D1066" s="24" t="s">
        <v>12452</v>
      </c>
      <c r="E1066" s="24" t="s">
        <v>12447</v>
      </c>
      <c r="F1066" s="24" t="s">
        <v>12451</v>
      </c>
      <c r="G1066" s="24" t="s">
        <v>19301</v>
      </c>
      <c r="H1066" s="80">
        <v>3.6999999999999998E-2</v>
      </c>
      <c r="I1066" s="81">
        <v>568</v>
      </c>
      <c r="J1066" s="81">
        <v>568</v>
      </c>
      <c r="K1066" s="69"/>
    </row>
    <row r="1067" spans="1:11">
      <c r="A1067" s="24" t="s">
        <v>12380</v>
      </c>
      <c r="B1067" s="24" t="s">
        <v>19397</v>
      </c>
      <c r="C1067" s="24" t="s">
        <v>12379</v>
      </c>
      <c r="D1067" s="24" t="s">
        <v>12446</v>
      </c>
      <c r="E1067" s="24" t="s">
        <v>12441</v>
      </c>
      <c r="F1067" s="24" t="s">
        <v>12445</v>
      </c>
      <c r="G1067" s="24" t="s">
        <v>19301</v>
      </c>
      <c r="H1067" s="80">
        <v>3.6499999999999998E-2</v>
      </c>
      <c r="I1067" s="81">
        <v>521</v>
      </c>
      <c r="J1067" s="81">
        <v>521</v>
      </c>
      <c r="K1067" s="69"/>
    </row>
    <row r="1068" spans="1:11">
      <c r="A1068" s="24" t="s">
        <v>12380</v>
      </c>
      <c r="B1068" s="24" t="s">
        <v>19397</v>
      </c>
      <c r="C1068" s="24" t="s">
        <v>12379</v>
      </c>
      <c r="D1068" s="24" t="s">
        <v>12481</v>
      </c>
      <c r="E1068" s="24" t="s">
        <v>12477</v>
      </c>
      <c r="F1068" s="24" t="s">
        <v>12480</v>
      </c>
      <c r="G1068" s="24" t="s">
        <v>19301</v>
      </c>
      <c r="H1068" s="80">
        <v>3.4799999999999998E-2</v>
      </c>
      <c r="I1068" s="81">
        <v>604</v>
      </c>
      <c r="J1068" s="81">
        <v>604</v>
      </c>
      <c r="K1068" s="69"/>
    </row>
    <row r="1069" spans="1:11">
      <c r="A1069" s="24" t="s">
        <v>12380</v>
      </c>
      <c r="B1069" s="24" t="s">
        <v>19397</v>
      </c>
      <c r="C1069" s="24" t="s">
        <v>12379</v>
      </c>
      <c r="D1069" s="24" t="s">
        <v>12464</v>
      </c>
      <c r="E1069" s="24" t="s">
        <v>12459</v>
      </c>
      <c r="F1069" s="24" t="s">
        <v>12463</v>
      </c>
      <c r="G1069" s="24" t="s">
        <v>19301</v>
      </c>
      <c r="H1069" s="80">
        <v>3.4799999999999998E-2</v>
      </c>
      <c r="I1069" s="81">
        <v>574</v>
      </c>
      <c r="J1069" s="81">
        <v>574</v>
      </c>
      <c r="K1069" s="69"/>
    </row>
    <row r="1070" spans="1:11">
      <c r="A1070" s="24" t="s">
        <v>12380</v>
      </c>
      <c r="B1070" s="24" t="s">
        <v>19397</v>
      </c>
      <c r="C1070" s="24" t="s">
        <v>12379</v>
      </c>
      <c r="D1070" s="24" t="s">
        <v>12413</v>
      </c>
      <c r="E1070" s="24" t="s">
        <v>12408</v>
      </c>
      <c r="F1070" s="24" t="s">
        <v>12412</v>
      </c>
      <c r="G1070" s="24" t="s">
        <v>19734</v>
      </c>
      <c r="H1070" s="80">
        <v>3.3399999999999999E-2</v>
      </c>
      <c r="I1070" s="81">
        <v>749</v>
      </c>
      <c r="J1070" s="81">
        <v>749</v>
      </c>
      <c r="K1070" s="69"/>
    </row>
    <row r="1071" spans="1:11">
      <c r="A1071" s="24" t="s">
        <v>12380</v>
      </c>
      <c r="B1071" s="24" t="s">
        <v>19397</v>
      </c>
      <c r="C1071" s="24" t="s">
        <v>12379</v>
      </c>
      <c r="D1071" s="24" t="s">
        <v>12468</v>
      </c>
      <c r="E1071" s="24" t="s">
        <v>12465</v>
      </c>
      <c r="F1071" s="24" t="s">
        <v>1198</v>
      </c>
      <c r="G1071" s="24" t="s">
        <v>19301</v>
      </c>
      <c r="H1071" s="80">
        <v>2.4400000000000002E-2</v>
      </c>
      <c r="I1071" s="81">
        <v>737</v>
      </c>
      <c r="J1071" s="81">
        <v>737</v>
      </c>
      <c r="K1071" s="69"/>
    </row>
    <row r="1072" spans="1:11">
      <c r="A1072" s="24" t="s">
        <v>12380</v>
      </c>
      <c r="B1072" s="24" t="s">
        <v>19397</v>
      </c>
      <c r="C1072" s="24" t="s">
        <v>12379</v>
      </c>
      <c r="D1072" s="24" t="s">
        <v>12399</v>
      </c>
      <c r="E1072" s="24" t="s">
        <v>12395</v>
      </c>
      <c r="F1072" s="24" t="s">
        <v>12398</v>
      </c>
      <c r="G1072" s="24" t="s">
        <v>19301</v>
      </c>
      <c r="H1072" s="80">
        <v>2.0899999999999998E-2</v>
      </c>
      <c r="I1072" s="81">
        <v>573</v>
      </c>
      <c r="J1072" s="81">
        <v>573</v>
      </c>
      <c r="K1072" s="69"/>
    </row>
    <row r="1073" spans="1:11">
      <c r="A1073" s="24" t="s">
        <v>6517</v>
      </c>
      <c r="B1073" s="24" t="s">
        <v>19398</v>
      </c>
      <c r="C1073" s="24" t="s">
        <v>19894</v>
      </c>
      <c r="D1073" s="24" t="s">
        <v>6599</v>
      </c>
      <c r="E1073" s="24" t="s">
        <v>6588</v>
      </c>
      <c r="F1073" s="24" t="s">
        <v>6598</v>
      </c>
      <c r="G1073" s="24" t="s">
        <v>19301</v>
      </c>
      <c r="H1073" s="80">
        <v>0.82909999999999995</v>
      </c>
      <c r="I1073" s="81">
        <v>391</v>
      </c>
      <c r="J1073" s="81">
        <v>351</v>
      </c>
      <c r="K1073" s="69"/>
    </row>
    <row r="1074" spans="1:11">
      <c r="A1074" s="24" t="s">
        <v>6517</v>
      </c>
      <c r="B1074" s="24" t="s">
        <v>19398</v>
      </c>
      <c r="C1074" s="24" t="s">
        <v>19894</v>
      </c>
      <c r="D1074" s="24" t="s">
        <v>6575</v>
      </c>
      <c r="E1074" s="24" t="s">
        <v>6562</v>
      </c>
      <c r="F1074" s="24" t="s">
        <v>6574</v>
      </c>
      <c r="G1074" s="24" t="s">
        <v>19301</v>
      </c>
      <c r="H1074" s="80">
        <v>0.81559999999999999</v>
      </c>
      <c r="I1074" s="81">
        <v>340</v>
      </c>
      <c r="J1074" s="81">
        <v>320</v>
      </c>
      <c r="K1074" s="69"/>
    </row>
    <row r="1075" spans="1:11">
      <c r="A1075" s="24" t="s">
        <v>6517</v>
      </c>
      <c r="B1075" s="24" t="s">
        <v>19398</v>
      </c>
      <c r="C1075" s="24" t="s">
        <v>19894</v>
      </c>
      <c r="D1075" s="24" t="s">
        <v>6567</v>
      </c>
      <c r="E1075" s="24" t="s">
        <v>6555</v>
      </c>
      <c r="F1075" s="24" t="s">
        <v>6566</v>
      </c>
      <c r="G1075" s="24" t="s">
        <v>19278</v>
      </c>
      <c r="H1075" s="80">
        <v>0.75739999999999996</v>
      </c>
      <c r="I1075" s="81">
        <v>537</v>
      </c>
      <c r="J1075" s="81">
        <v>404</v>
      </c>
      <c r="K1075" s="69"/>
    </row>
    <row r="1076" spans="1:11">
      <c r="A1076" s="24" t="s">
        <v>6517</v>
      </c>
      <c r="B1076" s="24" t="s">
        <v>19398</v>
      </c>
      <c r="C1076" s="24" t="s">
        <v>19894</v>
      </c>
      <c r="D1076" s="24" t="s">
        <v>6602</v>
      </c>
      <c r="E1076" s="24" t="s">
        <v>6594</v>
      </c>
      <c r="F1076" s="24" t="s">
        <v>19748</v>
      </c>
      <c r="G1076" s="24" t="s">
        <v>19301</v>
      </c>
      <c r="H1076" s="80">
        <v>0.73270000000000002</v>
      </c>
      <c r="I1076" s="81">
        <v>496</v>
      </c>
      <c r="J1076" s="81">
        <v>434</v>
      </c>
      <c r="K1076" s="69"/>
    </row>
    <row r="1077" spans="1:11">
      <c r="A1077" s="24" t="s">
        <v>6517</v>
      </c>
      <c r="B1077" s="24" t="s">
        <v>19398</v>
      </c>
      <c r="C1077" s="24" t="s">
        <v>19894</v>
      </c>
      <c r="D1077" s="24" t="s">
        <v>6519</v>
      </c>
      <c r="E1077" s="24" t="s">
        <v>6512</v>
      </c>
      <c r="F1077" s="24" t="s">
        <v>6518</v>
      </c>
      <c r="G1077" s="24" t="s">
        <v>19301</v>
      </c>
      <c r="H1077" s="80">
        <v>0.68289999999999995</v>
      </c>
      <c r="I1077" s="81">
        <v>396</v>
      </c>
      <c r="J1077" s="81">
        <v>369</v>
      </c>
      <c r="K1077" s="69"/>
    </row>
    <row r="1078" spans="1:11">
      <c r="A1078" s="24" t="s">
        <v>6517</v>
      </c>
      <c r="B1078" s="24" t="s">
        <v>19398</v>
      </c>
      <c r="C1078" s="24" t="s">
        <v>19894</v>
      </c>
      <c r="D1078" s="24" t="s">
        <v>6557</v>
      </c>
      <c r="E1078" s="24" t="s">
        <v>6544</v>
      </c>
      <c r="F1078" s="24" t="s">
        <v>6556</v>
      </c>
      <c r="G1078" s="24" t="s">
        <v>19301</v>
      </c>
      <c r="H1078" s="80">
        <v>0.67210000000000003</v>
      </c>
      <c r="I1078" s="81">
        <v>460</v>
      </c>
      <c r="J1078" s="81">
        <v>430</v>
      </c>
      <c r="K1078" s="69"/>
    </row>
    <row r="1079" spans="1:11">
      <c r="A1079" s="24" t="s">
        <v>6517</v>
      </c>
      <c r="B1079" s="24" t="s">
        <v>19398</v>
      </c>
      <c r="C1079" s="24" t="s">
        <v>19894</v>
      </c>
      <c r="D1079" s="24" t="s">
        <v>6595</v>
      </c>
      <c r="E1079" s="24" t="s">
        <v>6582</v>
      </c>
      <c r="F1079" s="24" t="s">
        <v>4785</v>
      </c>
      <c r="G1079" s="24" t="s">
        <v>19301</v>
      </c>
      <c r="H1079" s="80">
        <v>0.64539999999999997</v>
      </c>
      <c r="I1079" s="81">
        <v>524</v>
      </c>
      <c r="J1079" s="81">
        <v>485</v>
      </c>
      <c r="K1079" s="69"/>
    </row>
    <row r="1080" spans="1:11">
      <c r="A1080" s="24" t="s">
        <v>6517</v>
      </c>
      <c r="B1080" s="24" t="s">
        <v>19398</v>
      </c>
      <c r="C1080" s="24" t="s">
        <v>19894</v>
      </c>
      <c r="D1080" s="24" t="s">
        <v>6525</v>
      </c>
      <c r="E1080" s="24" t="s">
        <v>6514</v>
      </c>
      <c r="F1080" s="24" t="s">
        <v>6524</v>
      </c>
      <c r="G1080" s="24" t="s">
        <v>19301</v>
      </c>
      <c r="H1080" s="80">
        <v>0.54859999999999998</v>
      </c>
      <c r="I1080" s="81">
        <v>620</v>
      </c>
      <c r="J1080" s="81">
        <v>587</v>
      </c>
      <c r="K1080" s="69"/>
    </row>
    <row r="1081" spans="1:11">
      <c r="A1081" s="24" t="s">
        <v>6517</v>
      </c>
      <c r="B1081" s="24" t="s">
        <v>19398</v>
      </c>
      <c r="C1081" s="24" t="s">
        <v>19894</v>
      </c>
      <c r="D1081" s="24" t="s">
        <v>6531</v>
      </c>
      <c r="E1081" s="24" t="s">
        <v>6516</v>
      </c>
      <c r="F1081" s="24" t="s">
        <v>6530</v>
      </c>
      <c r="G1081" s="24" t="s">
        <v>19270</v>
      </c>
      <c r="H1081" s="80">
        <v>0.48880000000000001</v>
      </c>
      <c r="I1081" s="81">
        <v>941</v>
      </c>
      <c r="J1081" s="81">
        <v>937</v>
      </c>
      <c r="K1081" s="69"/>
    </row>
    <row r="1082" spans="1:11">
      <c r="A1082" s="24" t="s">
        <v>6517</v>
      </c>
      <c r="B1082" s="24" t="s">
        <v>19398</v>
      </c>
      <c r="C1082" s="24" t="s">
        <v>19894</v>
      </c>
      <c r="D1082" s="24" t="s">
        <v>6601</v>
      </c>
      <c r="E1082" s="24" t="s">
        <v>6591</v>
      </c>
      <c r="F1082" s="24" t="s">
        <v>6600</v>
      </c>
      <c r="G1082" s="24" t="s">
        <v>19301</v>
      </c>
      <c r="H1082" s="80">
        <v>0.43049999999999999</v>
      </c>
      <c r="I1082" s="81">
        <v>416</v>
      </c>
      <c r="J1082" s="81">
        <v>367</v>
      </c>
      <c r="K1082" s="69"/>
    </row>
    <row r="1083" spans="1:11">
      <c r="A1083" s="24" t="s">
        <v>6517</v>
      </c>
      <c r="B1083" s="24" t="s">
        <v>19398</v>
      </c>
      <c r="C1083" s="24" t="s">
        <v>19894</v>
      </c>
      <c r="D1083" s="24" t="s">
        <v>6578</v>
      </c>
      <c r="E1083" s="24" t="s">
        <v>6565</v>
      </c>
      <c r="F1083" s="24" t="s">
        <v>6577</v>
      </c>
      <c r="G1083" s="24" t="s">
        <v>19270</v>
      </c>
      <c r="H1083" s="80">
        <v>0.41089999999999999</v>
      </c>
      <c r="I1083" s="81">
        <v>1297</v>
      </c>
      <c r="J1083" s="81">
        <v>1341</v>
      </c>
      <c r="K1083" s="69"/>
    </row>
    <row r="1084" spans="1:11">
      <c r="A1084" s="24" t="s">
        <v>6517</v>
      </c>
      <c r="B1084" s="24" t="s">
        <v>19398</v>
      </c>
      <c r="C1084" s="24" t="s">
        <v>19894</v>
      </c>
      <c r="D1084" s="24" t="s">
        <v>6546</v>
      </c>
      <c r="E1084" s="24" t="s">
        <v>6532</v>
      </c>
      <c r="F1084" s="24" t="s">
        <v>6545</v>
      </c>
      <c r="G1084" s="24" t="s">
        <v>19269</v>
      </c>
      <c r="H1084" s="80">
        <v>0.34789999999999999</v>
      </c>
      <c r="I1084" s="81">
        <v>3038</v>
      </c>
      <c r="J1084" s="81">
        <v>2981</v>
      </c>
      <c r="K1084" s="69"/>
    </row>
    <row r="1085" spans="1:11">
      <c r="A1085" s="24" t="s">
        <v>6517</v>
      </c>
      <c r="B1085" s="24" t="s">
        <v>19398</v>
      </c>
      <c r="C1085" s="24" t="s">
        <v>19894</v>
      </c>
      <c r="D1085" s="24" t="s">
        <v>6554</v>
      </c>
      <c r="E1085" s="24" t="s">
        <v>6541</v>
      </c>
      <c r="F1085" s="24" t="s">
        <v>6553</v>
      </c>
      <c r="G1085" s="24" t="s">
        <v>19270</v>
      </c>
      <c r="H1085" s="80">
        <v>0.33160000000000001</v>
      </c>
      <c r="I1085" s="81">
        <v>1025</v>
      </c>
      <c r="J1085" s="81">
        <v>947</v>
      </c>
      <c r="K1085" s="69"/>
    </row>
    <row r="1086" spans="1:11">
      <c r="A1086" s="24" t="s">
        <v>6517</v>
      </c>
      <c r="B1086" s="24" t="s">
        <v>19398</v>
      </c>
      <c r="C1086" s="24" t="s">
        <v>19894</v>
      </c>
      <c r="D1086" s="24" t="s">
        <v>6540</v>
      </c>
      <c r="E1086" s="24" t="s">
        <v>6526</v>
      </c>
      <c r="F1086" s="24" t="s">
        <v>6539</v>
      </c>
      <c r="G1086" s="24" t="s">
        <v>19301</v>
      </c>
      <c r="H1086" s="80">
        <v>0.3201</v>
      </c>
      <c r="I1086" s="81">
        <v>651</v>
      </c>
      <c r="J1086" s="81">
        <v>656</v>
      </c>
      <c r="K1086" s="69"/>
    </row>
    <row r="1087" spans="1:11">
      <c r="A1087" s="24" t="s">
        <v>6517</v>
      </c>
      <c r="B1087" s="24" t="s">
        <v>19398</v>
      </c>
      <c r="C1087" s="24" t="s">
        <v>19894</v>
      </c>
      <c r="D1087" s="24" t="s">
        <v>6560</v>
      </c>
      <c r="E1087" s="24" t="s">
        <v>6547</v>
      </c>
      <c r="F1087" s="24" t="s">
        <v>6559</v>
      </c>
      <c r="G1087" s="24" t="s">
        <v>19301</v>
      </c>
      <c r="H1087" s="80">
        <v>0.31390000000000001</v>
      </c>
      <c r="I1087" s="81">
        <v>612</v>
      </c>
      <c r="J1087" s="81">
        <v>548</v>
      </c>
      <c r="K1087" s="69"/>
    </row>
    <row r="1088" spans="1:11">
      <c r="A1088" s="24" t="s">
        <v>6517</v>
      </c>
      <c r="B1088" s="24" t="s">
        <v>19398</v>
      </c>
      <c r="C1088" s="24" t="s">
        <v>19894</v>
      </c>
      <c r="D1088" s="24" t="s">
        <v>6537</v>
      </c>
      <c r="E1088" s="24" t="s">
        <v>6523</v>
      </c>
      <c r="F1088" s="24" t="s">
        <v>6536</v>
      </c>
      <c r="G1088" s="24" t="s">
        <v>19301</v>
      </c>
      <c r="H1088" s="80">
        <v>0.28789999999999999</v>
      </c>
      <c r="I1088" s="81">
        <v>491</v>
      </c>
      <c r="J1088" s="81">
        <v>455</v>
      </c>
      <c r="K1088" s="69"/>
    </row>
    <row r="1089" spans="1:11">
      <c r="A1089" s="24" t="s">
        <v>6517</v>
      </c>
      <c r="B1089" s="24" t="s">
        <v>19398</v>
      </c>
      <c r="C1089" s="24" t="s">
        <v>19894</v>
      </c>
      <c r="D1089" s="24" t="s">
        <v>6572</v>
      </c>
      <c r="E1089" s="24" t="s">
        <v>6561</v>
      </c>
      <c r="F1089" s="24" t="s">
        <v>6571</v>
      </c>
      <c r="G1089" s="24" t="s">
        <v>19301</v>
      </c>
      <c r="H1089" s="80">
        <v>0.27029999999999998</v>
      </c>
      <c r="I1089" s="81">
        <v>644</v>
      </c>
      <c r="J1089" s="81">
        <v>566</v>
      </c>
      <c r="K1089" s="69"/>
    </row>
    <row r="1090" spans="1:11">
      <c r="A1090" s="24" t="s">
        <v>6517</v>
      </c>
      <c r="B1090" s="24" t="s">
        <v>19398</v>
      </c>
      <c r="C1090" s="24" t="s">
        <v>19894</v>
      </c>
      <c r="D1090" s="24" t="s">
        <v>6528</v>
      </c>
      <c r="E1090" s="24" t="s">
        <v>6515</v>
      </c>
      <c r="F1090" s="24" t="s">
        <v>6527</v>
      </c>
      <c r="G1090" s="24" t="s">
        <v>19269</v>
      </c>
      <c r="H1090" s="80">
        <v>0.26569999999999999</v>
      </c>
      <c r="I1090" s="81">
        <v>4</v>
      </c>
      <c r="J1090" s="81">
        <v>7</v>
      </c>
      <c r="K1090" s="69"/>
    </row>
    <row r="1091" spans="1:11">
      <c r="A1091" s="24" t="s">
        <v>6517</v>
      </c>
      <c r="B1091" s="24" t="s">
        <v>19398</v>
      </c>
      <c r="C1091" s="24" t="s">
        <v>19894</v>
      </c>
      <c r="D1091" s="24" t="s">
        <v>6543</v>
      </c>
      <c r="E1091" s="24" t="s">
        <v>6529</v>
      </c>
      <c r="F1091" s="24" t="s">
        <v>6542</v>
      </c>
      <c r="G1091" s="24" t="s">
        <v>19269</v>
      </c>
      <c r="H1091" s="80">
        <v>0.25969999999999999</v>
      </c>
      <c r="I1091" s="81">
        <v>2141</v>
      </c>
      <c r="J1091" s="81">
        <v>2172</v>
      </c>
      <c r="K1091" s="69"/>
    </row>
    <row r="1092" spans="1:11">
      <c r="A1092" s="24" t="s">
        <v>6517</v>
      </c>
      <c r="B1092" s="24" t="s">
        <v>19398</v>
      </c>
      <c r="C1092" s="24" t="s">
        <v>19894</v>
      </c>
      <c r="D1092" s="24" t="s">
        <v>6587</v>
      </c>
      <c r="E1092" s="24" t="s">
        <v>6576</v>
      </c>
      <c r="F1092" s="24" t="s">
        <v>6586</v>
      </c>
      <c r="G1092" s="24" t="s">
        <v>19270</v>
      </c>
      <c r="H1092" s="80">
        <v>0.25319999999999998</v>
      </c>
      <c r="I1092" s="81">
        <v>1154</v>
      </c>
      <c r="J1092" s="81">
        <v>1110</v>
      </c>
      <c r="K1092" s="69"/>
    </row>
    <row r="1093" spans="1:11">
      <c r="A1093" s="24" t="s">
        <v>6517</v>
      </c>
      <c r="B1093" s="24" t="s">
        <v>19398</v>
      </c>
      <c r="C1093" s="24" t="s">
        <v>19894</v>
      </c>
      <c r="D1093" s="24" t="s">
        <v>6584</v>
      </c>
      <c r="E1093" s="24" t="s">
        <v>6573</v>
      </c>
      <c r="F1093" s="24" t="s">
        <v>6583</v>
      </c>
      <c r="G1093" s="24" t="s">
        <v>19270</v>
      </c>
      <c r="H1093" s="80">
        <v>0.2029</v>
      </c>
      <c r="I1093" s="81">
        <v>1263</v>
      </c>
      <c r="J1093" s="81">
        <v>1232</v>
      </c>
      <c r="K1093" s="69"/>
    </row>
    <row r="1094" spans="1:11">
      <c r="A1094" s="24" t="s">
        <v>6517</v>
      </c>
      <c r="B1094" s="24" t="s">
        <v>19398</v>
      </c>
      <c r="C1094" s="24" t="s">
        <v>19894</v>
      </c>
      <c r="D1094" s="24" t="s">
        <v>6581</v>
      </c>
      <c r="E1094" s="24" t="s">
        <v>6570</v>
      </c>
      <c r="F1094" s="24" t="s">
        <v>19749</v>
      </c>
      <c r="G1094" s="24" t="s">
        <v>19301</v>
      </c>
      <c r="H1094" s="80">
        <v>0.20050000000000001</v>
      </c>
      <c r="I1094" s="81">
        <v>421</v>
      </c>
      <c r="J1094" s="81">
        <v>394</v>
      </c>
      <c r="K1094" s="69"/>
    </row>
    <row r="1095" spans="1:11">
      <c r="A1095" s="24" t="s">
        <v>6517</v>
      </c>
      <c r="B1095" s="24" t="s">
        <v>19398</v>
      </c>
      <c r="C1095" s="24" t="s">
        <v>19894</v>
      </c>
      <c r="D1095" s="24" t="s">
        <v>6549</v>
      </c>
      <c r="E1095" s="24" t="s">
        <v>6535</v>
      </c>
      <c r="F1095" s="24" t="s">
        <v>6548</v>
      </c>
      <c r="G1095" s="24" t="s">
        <v>19269</v>
      </c>
      <c r="H1095" s="80">
        <v>0.1898</v>
      </c>
      <c r="I1095" s="81">
        <v>2836</v>
      </c>
      <c r="J1095" s="81">
        <v>2750</v>
      </c>
      <c r="K1095" s="69"/>
    </row>
    <row r="1096" spans="1:11">
      <c r="A1096" s="24" t="s">
        <v>6517</v>
      </c>
      <c r="B1096" s="24" t="s">
        <v>19398</v>
      </c>
      <c r="C1096" s="24" t="s">
        <v>19894</v>
      </c>
      <c r="D1096" s="24" t="s">
        <v>6593</v>
      </c>
      <c r="E1096" s="24" t="s">
        <v>6580</v>
      </c>
      <c r="F1096" s="24" t="s">
        <v>6592</v>
      </c>
      <c r="G1096" s="24" t="s">
        <v>19296</v>
      </c>
      <c r="H1096" s="80">
        <v>0.14860000000000001</v>
      </c>
      <c r="I1096" s="81">
        <v>93</v>
      </c>
      <c r="J1096" s="81">
        <v>74</v>
      </c>
      <c r="K1096" s="69"/>
    </row>
    <row r="1097" spans="1:11">
      <c r="A1097" s="24" t="s">
        <v>6517</v>
      </c>
      <c r="B1097" s="24" t="s">
        <v>19398</v>
      </c>
      <c r="C1097" s="24" t="s">
        <v>19894</v>
      </c>
      <c r="D1097" s="24" t="s">
        <v>6597</v>
      </c>
      <c r="E1097" s="24" t="s">
        <v>6585</v>
      </c>
      <c r="F1097" s="24" t="s">
        <v>6596</v>
      </c>
      <c r="G1097" s="24" t="s">
        <v>19301</v>
      </c>
      <c r="H1097" s="80">
        <v>0.14760000000000001</v>
      </c>
      <c r="I1097" s="81">
        <v>383</v>
      </c>
      <c r="J1097" s="81">
        <v>359</v>
      </c>
      <c r="K1097" s="69"/>
    </row>
    <row r="1098" spans="1:11">
      <c r="A1098" s="24" t="s">
        <v>6517</v>
      </c>
      <c r="B1098" s="24" t="s">
        <v>19398</v>
      </c>
      <c r="C1098" s="24" t="s">
        <v>19894</v>
      </c>
      <c r="D1098" s="24" t="s">
        <v>6590</v>
      </c>
      <c r="E1098" s="24" t="s">
        <v>6579</v>
      </c>
      <c r="F1098" s="24" t="s">
        <v>6589</v>
      </c>
      <c r="G1098" s="24" t="s">
        <v>19301</v>
      </c>
      <c r="H1098" s="80">
        <v>0.12970000000000001</v>
      </c>
      <c r="I1098" s="81">
        <v>584</v>
      </c>
      <c r="J1098" s="81">
        <v>555</v>
      </c>
      <c r="K1098" s="69"/>
    </row>
    <row r="1099" spans="1:11">
      <c r="A1099" s="24" t="s">
        <v>6517</v>
      </c>
      <c r="B1099" s="24" t="s">
        <v>19398</v>
      </c>
      <c r="C1099" s="24" t="s">
        <v>19894</v>
      </c>
      <c r="D1099" s="24" t="s">
        <v>6534</v>
      </c>
      <c r="E1099" s="24" t="s">
        <v>6520</v>
      </c>
      <c r="F1099" s="24" t="s">
        <v>6533</v>
      </c>
      <c r="G1099" s="24" t="s">
        <v>19301</v>
      </c>
      <c r="H1099" s="80">
        <v>0.12859999999999999</v>
      </c>
      <c r="I1099" s="81">
        <v>506</v>
      </c>
      <c r="J1099" s="81">
        <v>451</v>
      </c>
      <c r="K1099" s="69"/>
    </row>
    <row r="1100" spans="1:11">
      <c r="A1100" s="24" t="s">
        <v>6517</v>
      </c>
      <c r="B1100" s="24" t="s">
        <v>19398</v>
      </c>
      <c r="C1100" s="24" t="s">
        <v>19894</v>
      </c>
      <c r="D1100" s="24" t="s">
        <v>6522</v>
      </c>
      <c r="E1100" s="24" t="s">
        <v>6513</v>
      </c>
      <c r="F1100" s="24" t="s">
        <v>6521</v>
      </c>
      <c r="G1100" s="24" t="s">
        <v>19734</v>
      </c>
      <c r="H1100" s="80">
        <v>0.1226</v>
      </c>
      <c r="I1100" s="81">
        <v>530</v>
      </c>
      <c r="J1100" s="81">
        <v>465</v>
      </c>
      <c r="K1100" s="69"/>
    </row>
    <row r="1101" spans="1:11">
      <c r="A1101" s="24" t="s">
        <v>6517</v>
      </c>
      <c r="B1101" s="24" t="s">
        <v>19398</v>
      </c>
      <c r="C1101" s="24" t="s">
        <v>19894</v>
      </c>
      <c r="D1101" s="24" t="s">
        <v>6551</v>
      </c>
      <c r="E1101" s="24" t="s">
        <v>6538</v>
      </c>
      <c r="F1101" s="24" t="s">
        <v>6550</v>
      </c>
      <c r="G1101" s="24" t="s">
        <v>19301</v>
      </c>
      <c r="H1101" s="80">
        <v>0.1212</v>
      </c>
      <c r="I1101" s="81">
        <v>652</v>
      </c>
      <c r="J1101" s="81">
        <v>602</v>
      </c>
      <c r="K1101" s="69"/>
    </row>
    <row r="1102" spans="1:11">
      <c r="A1102" s="24" t="s">
        <v>6517</v>
      </c>
      <c r="B1102" s="24" t="s">
        <v>19398</v>
      </c>
      <c r="C1102" s="24" t="s">
        <v>19894</v>
      </c>
      <c r="D1102" s="24" t="s">
        <v>6569</v>
      </c>
      <c r="E1102" s="24" t="s">
        <v>6558</v>
      </c>
      <c r="F1102" s="24" t="s">
        <v>6568</v>
      </c>
      <c r="G1102" s="24" t="s">
        <v>19301</v>
      </c>
      <c r="H1102" s="80">
        <v>0.1</v>
      </c>
      <c r="I1102" s="81">
        <v>505</v>
      </c>
      <c r="J1102" s="81">
        <v>480</v>
      </c>
      <c r="K1102" s="69"/>
    </row>
    <row r="1103" spans="1:11">
      <c r="A1103" s="24" t="s">
        <v>6517</v>
      </c>
      <c r="B1103" s="24" t="s">
        <v>19398</v>
      </c>
      <c r="C1103" s="24" t="s">
        <v>19894</v>
      </c>
      <c r="D1103" s="24" t="s">
        <v>6564</v>
      </c>
      <c r="E1103" s="24" t="s">
        <v>6552</v>
      </c>
      <c r="F1103" s="24" t="s">
        <v>6563</v>
      </c>
      <c r="G1103" s="24" t="s">
        <v>19301</v>
      </c>
      <c r="H1103" s="80">
        <v>8.8900000000000007E-2</v>
      </c>
      <c r="I1103" s="81">
        <v>652</v>
      </c>
      <c r="J1103" s="81">
        <v>596</v>
      </c>
      <c r="K1103" s="69"/>
    </row>
    <row r="1104" spans="1:11">
      <c r="A1104" s="24" t="s">
        <v>6474</v>
      </c>
      <c r="B1104" s="24" t="s">
        <v>19399</v>
      </c>
      <c r="C1104" s="24" t="s">
        <v>19895</v>
      </c>
      <c r="D1104" s="24" t="s">
        <v>6479</v>
      </c>
      <c r="E1104" s="24" t="s">
        <v>6471</v>
      </c>
      <c r="F1104" s="24" t="s">
        <v>6478</v>
      </c>
      <c r="G1104" s="24" t="s">
        <v>19307</v>
      </c>
      <c r="H1104" s="80">
        <v>0.22739999999999999</v>
      </c>
      <c r="I1104" s="81">
        <v>376</v>
      </c>
      <c r="J1104" s="81">
        <v>438</v>
      </c>
      <c r="K1104" s="69"/>
    </row>
    <row r="1105" spans="1:11">
      <c r="A1105" s="24" t="s">
        <v>6474</v>
      </c>
      <c r="B1105" s="24" t="s">
        <v>19399</v>
      </c>
      <c r="C1105" s="24" t="s">
        <v>19895</v>
      </c>
      <c r="D1105" s="24" t="s">
        <v>6488</v>
      </c>
      <c r="E1105" s="24" t="s">
        <v>6477</v>
      </c>
      <c r="F1105" s="24" t="s">
        <v>6487</v>
      </c>
      <c r="G1105" s="24" t="s">
        <v>19306</v>
      </c>
      <c r="H1105" s="80">
        <v>0.1643</v>
      </c>
      <c r="I1105" s="81">
        <v>669</v>
      </c>
      <c r="J1105" s="81">
        <v>756</v>
      </c>
      <c r="K1105" s="69"/>
    </row>
    <row r="1106" spans="1:11">
      <c r="A1106" s="24" t="s">
        <v>6474</v>
      </c>
      <c r="B1106" s="24" t="s">
        <v>19399</v>
      </c>
      <c r="C1106" s="24" t="s">
        <v>19895</v>
      </c>
      <c r="D1106" s="24" t="s">
        <v>6484</v>
      </c>
      <c r="E1106" s="24" t="s">
        <v>6473</v>
      </c>
      <c r="F1106" s="24" t="s">
        <v>6483</v>
      </c>
      <c r="G1106" s="24" t="s">
        <v>19269</v>
      </c>
      <c r="H1106" s="80">
        <v>0.1424</v>
      </c>
      <c r="I1106" s="81">
        <v>970</v>
      </c>
      <c r="J1106" s="81">
        <v>1146</v>
      </c>
      <c r="K1106" s="69"/>
    </row>
    <row r="1107" spans="1:11">
      <c r="A1107" s="24" t="s">
        <v>6474</v>
      </c>
      <c r="B1107" s="24" t="s">
        <v>19399</v>
      </c>
      <c r="C1107" s="24" t="s">
        <v>19895</v>
      </c>
      <c r="D1107" s="24" t="s">
        <v>6476</v>
      </c>
      <c r="E1107" s="24" t="s">
        <v>6470</v>
      </c>
      <c r="F1107" s="24" t="s">
        <v>6475</v>
      </c>
      <c r="G1107" s="24" t="s">
        <v>19306</v>
      </c>
      <c r="H1107" s="80">
        <v>0.13919999999999999</v>
      </c>
      <c r="I1107" s="81">
        <v>729</v>
      </c>
      <c r="J1107" s="81">
        <v>876</v>
      </c>
      <c r="K1107" s="69"/>
    </row>
    <row r="1108" spans="1:11">
      <c r="A1108" s="24" t="s">
        <v>6474</v>
      </c>
      <c r="B1108" s="24" t="s">
        <v>19399</v>
      </c>
      <c r="C1108" s="24" t="s">
        <v>19895</v>
      </c>
      <c r="D1108" s="24" t="s">
        <v>6481</v>
      </c>
      <c r="E1108" s="24" t="s">
        <v>6472</v>
      </c>
      <c r="F1108" s="24" t="s">
        <v>6480</v>
      </c>
      <c r="G1108" s="24" t="s">
        <v>19270</v>
      </c>
      <c r="H1108" s="80">
        <v>0.13730000000000001</v>
      </c>
      <c r="I1108" s="81">
        <v>945</v>
      </c>
      <c r="J1108" s="81">
        <v>1050</v>
      </c>
      <c r="K1108" s="69"/>
    </row>
    <row r="1109" spans="1:11">
      <c r="A1109" s="24" t="s">
        <v>4292</v>
      </c>
      <c r="B1109" s="24" t="s">
        <v>19400</v>
      </c>
      <c r="C1109" s="24" t="s">
        <v>4291</v>
      </c>
      <c r="D1109" s="24" t="s">
        <v>4424</v>
      </c>
      <c r="E1109" s="24" t="s">
        <v>4410</v>
      </c>
      <c r="F1109" s="24" t="s">
        <v>4423</v>
      </c>
      <c r="G1109" s="24" t="s">
        <v>19278</v>
      </c>
      <c r="H1109" s="80">
        <v>1</v>
      </c>
      <c r="I1109" s="81">
        <v>146</v>
      </c>
      <c r="J1109" s="81">
        <v>133</v>
      </c>
      <c r="K1109" s="69"/>
    </row>
    <row r="1110" spans="1:11">
      <c r="A1110" s="24" t="s">
        <v>4292</v>
      </c>
      <c r="B1110" s="24" t="s">
        <v>19400</v>
      </c>
      <c r="C1110" s="24" t="s">
        <v>4291</v>
      </c>
      <c r="D1110" s="24" t="s">
        <v>4381</v>
      </c>
      <c r="E1110" s="24" t="s">
        <v>4369</v>
      </c>
      <c r="F1110" s="24" t="s">
        <v>4380</v>
      </c>
      <c r="G1110" s="24" t="s">
        <v>19301</v>
      </c>
      <c r="H1110" s="80">
        <v>0.87250000000000005</v>
      </c>
      <c r="I1110" s="81">
        <v>406</v>
      </c>
      <c r="J1110" s="81">
        <v>400</v>
      </c>
      <c r="K1110" s="69"/>
    </row>
    <row r="1111" spans="1:11">
      <c r="A1111" s="24" t="s">
        <v>4292</v>
      </c>
      <c r="B1111" s="24" t="s">
        <v>19400</v>
      </c>
      <c r="C1111" s="24" t="s">
        <v>4291</v>
      </c>
      <c r="D1111" s="24" t="s">
        <v>4491</v>
      </c>
      <c r="E1111" s="24" t="s">
        <v>4478</v>
      </c>
      <c r="F1111" s="24" t="s">
        <v>4490</v>
      </c>
      <c r="G1111" s="24" t="s">
        <v>19283</v>
      </c>
      <c r="H1111" s="80">
        <v>0.85289999999999999</v>
      </c>
      <c r="I1111" s="81">
        <v>314</v>
      </c>
      <c r="J1111" s="81">
        <v>306</v>
      </c>
      <c r="K1111" s="69"/>
    </row>
    <row r="1112" spans="1:11">
      <c r="A1112" s="24" t="s">
        <v>4292</v>
      </c>
      <c r="B1112" s="24" t="s">
        <v>19400</v>
      </c>
      <c r="C1112" s="24" t="s">
        <v>4291</v>
      </c>
      <c r="D1112" s="24" t="s">
        <v>4441</v>
      </c>
      <c r="E1112" s="24" t="s">
        <v>4428</v>
      </c>
      <c r="F1112" s="24" t="s">
        <v>4440</v>
      </c>
      <c r="G1112" s="24" t="s">
        <v>19283</v>
      </c>
      <c r="H1112" s="80">
        <v>0.8407</v>
      </c>
      <c r="I1112" s="81">
        <v>576</v>
      </c>
      <c r="J1112" s="81">
        <v>521</v>
      </c>
      <c r="K1112" s="69"/>
    </row>
    <row r="1113" spans="1:11">
      <c r="A1113" s="24" t="s">
        <v>4292</v>
      </c>
      <c r="B1113" s="24" t="s">
        <v>19400</v>
      </c>
      <c r="C1113" s="24" t="s">
        <v>4291</v>
      </c>
      <c r="D1113" s="24" t="s">
        <v>4376</v>
      </c>
      <c r="E1113" s="24" t="s">
        <v>4365</v>
      </c>
      <c r="F1113" s="24" t="s">
        <v>4375</v>
      </c>
      <c r="G1113" s="24" t="s">
        <v>19283</v>
      </c>
      <c r="H1113" s="80">
        <v>0.83189999999999997</v>
      </c>
      <c r="I1113" s="81">
        <v>595</v>
      </c>
      <c r="J1113" s="81">
        <v>571</v>
      </c>
      <c r="K1113" s="69"/>
    </row>
    <row r="1114" spans="1:11">
      <c r="A1114" s="24" t="s">
        <v>4292</v>
      </c>
      <c r="B1114" s="24" t="s">
        <v>19400</v>
      </c>
      <c r="C1114" s="24" t="s">
        <v>4291</v>
      </c>
      <c r="D1114" s="24" t="s">
        <v>4378</v>
      </c>
      <c r="E1114" s="24" t="s">
        <v>4366</v>
      </c>
      <c r="F1114" s="24" t="s">
        <v>550</v>
      </c>
      <c r="G1114" s="24" t="s">
        <v>19283</v>
      </c>
      <c r="H1114" s="80">
        <v>0.80730000000000002</v>
      </c>
      <c r="I1114" s="81">
        <v>465</v>
      </c>
      <c r="J1114" s="81">
        <v>410</v>
      </c>
      <c r="K1114" s="69"/>
    </row>
    <row r="1115" spans="1:11">
      <c r="A1115" s="24" t="s">
        <v>4292</v>
      </c>
      <c r="B1115" s="24" t="s">
        <v>19400</v>
      </c>
      <c r="C1115" s="24" t="s">
        <v>4291</v>
      </c>
      <c r="D1115" s="24" t="s">
        <v>4320</v>
      </c>
      <c r="E1115" s="24" t="s">
        <v>4306</v>
      </c>
      <c r="F1115" s="24" t="s">
        <v>4319</v>
      </c>
      <c r="G1115" s="24" t="s">
        <v>19283</v>
      </c>
      <c r="H1115" s="80">
        <v>0.77829999999999999</v>
      </c>
      <c r="I1115" s="81">
        <v>468</v>
      </c>
      <c r="J1115" s="81">
        <v>397</v>
      </c>
      <c r="K1115" s="69"/>
    </row>
    <row r="1116" spans="1:11">
      <c r="A1116" s="24" t="s">
        <v>4292</v>
      </c>
      <c r="B1116" s="24" t="s">
        <v>19400</v>
      </c>
      <c r="C1116" s="24" t="s">
        <v>4291</v>
      </c>
      <c r="D1116" s="24" t="s">
        <v>4311</v>
      </c>
      <c r="E1116" s="24" t="s">
        <v>4298</v>
      </c>
      <c r="F1116" s="24" t="s">
        <v>4310</v>
      </c>
      <c r="G1116" s="24" t="s">
        <v>19283</v>
      </c>
      <c r="H1116" s="80">
        <v>0.75090000000000001</v>
      </c>
      <c r="I1116" s="81">
        <v>662</v>
      </c>
      <c r="J1116" s="81">
        <v>586</v>
      </c>
      <c r="K1116" s="69"/>
    </row>
    <row r="1117" spans="1:11">
      <c r="A1117" s="24" t="s">
        <v>4292</v>
      </c>
      <c r="B1117" s="24" t="s">
        <v>19400</v>
      </c>
      <c r="C1117" s="24" t="s">
        <v>4291</v>
      </c>
      <c r="D1117" s="24" t="s">
        <v>4496</v>
      </c>
      <c r="E1117" s="24" t="s">
        <v>4484</v>
      </c>
      <c r="F1117" s="24" t="s">
        <v>4495</v>
      </c>
      <c r="G1117" s="24" t="s">
        <v>19270</v>
      </c>
      <c r="H1117" s="80">
        <v>0.74780000000000002</v>
      </c>
      <c r="I1117" s="81">
        <v>737</v>
      </c>
      <c r="J1117" s="81">
        <v>686</v>
      </c>
      <c r="K1117" s="69"/>
    </row>
    <row r="1118" spans="1:11">
      <c r="A1118" s="24" t="s">
        <v>4292</v>
      </c>
      <c r="B1118" s="24" t="s">
        <v>19400</v>
      </c>
      <c r="C1118" s="24" t="s">
        <v>4291</v>
      </c>
      <c r="D1118" s="24" t="s">
        <v>4396</v>
      </c>
      <c r="E1118" s="24" t="s">
        <v>4385</v>
      </c>
      <c r="F1118" s="24" t="s">
        <v>4395</v>
      </c>
      <c r="G1118" s="24" t="s">
        <v>19283</v>
      </c>
      <c r="H1118" s="80">
        <v>0.71099999999999997</v>
      </c>
      <c r="I1118" s="81">
        <v>551</v>
      </c>
      <c r="J1118" s="81">
        <v>557</v>
      </c>
      <c r="K1118" s="69"/>
    </row>
    <row r="1119" spans="1:11">
      <c r="A1119" s="24" t="s">
        <v>4292</v>
      </c>
      <c r="B1119" s="24" t="s">
        <v>19400</v>
      </c>
      <c r="C1119" s="24" t="s">
        <v>4291</v>
      </c>
      <c r="D1119" s="24" t="s">
        <v>4477</v>
      </c>
      <c r="E1119" s="24" t="s">
        <v>4463</v>
      </c>
      <c r="F1119" s="24" t="s">
        <v>4476</v>
      </c>
      <c r="G1119" s="24" t="s">
        <v>19270</v>
      </c>
      <c r="H1119" s="80">
        <v>0.67800000000000005</v>
      </c>
      <c r="I1119" s="81">
        <v>958</v>
      </c>
      <c r="J1119" s="81">
        <v>938</v>
      </c>
      <c r="K1119" s="69"/>
    </row>
    <row r="1120" spans="1:11">
      <c r="A1120" s="24" t="s">
        <v>4292</v>
      </c>
      <c r="B1120" s="24" t="s">
        <v>19400</v>
      </c>
      <c r="C1120" s="24" t="s">
        <v>4291</v>
      </c>
      <c r="D1120" s="24" t="s">
        <v>4305</v>
      </c>
      <c r="E1120" s="24" t="s">
        <v>4290</v>
      </c>
      <c r="F1120" s="24" t="s">
        <v>4304</v>
      </c>
      <c r="G1120" s="24" t="s">
        <v>19283</v>
      </c>
      <c r="H1120" s="80">
        <v>0.65659999999999996</v>
      </c>
      <c r="I1120" s="81">
        <v>467</v>
      </c>
      <c r="J1120" s="81">
        <v>396</v>
      </c>
      <c r="K1120" s="69"/>
    </row>
    <row r="1121" spans="1:11">
      <c r="A1121" s="24" t="s">
        <v>4292</v>
      </c>
      <c r="B1121" s="24" t="s">
        <v>19400</v>
      </c>
      <c r="C1121" s="24" t="s">
        <v>4291</v>
      </c>
      <c r="D1121" s="24" t="s">
        <v>4456</v>
      </c>
      <c r="E1121" s="24" t="s">
        <v>4443</v>
      </c>
      <c r="F1121" s="24" t="s">
        <v>4455</v>
      </c>
      <c r="G1121" s="24" t="s">
        <v>19283</v>
      </c>
      <c r="H1121" s="80">
        <v>0.64939999999999998</v>
      </c>
      <c r="I1121" s="81">
        <v>635</v>
      </c>
      <c r="J1121" s="81">
        <v>539</v>
      </c>
      <c r="K1121" s="69"/>
    </row>
    <row r="1122" spans="1:11">
      <c r="A1122" s="24" t="s">
        <v>4292</v>
      </c>
      <c r="B1122" s="24" t="s">
        <v>19400</v>
      </c>
      <c r="C1122" s="24" t="s">
        <v>4291</v>
      </c>
      <c r="D1122" s="24" t="s">
        <v>4359</v>
      </c>
      <c r="E1122" s="24" t="s">
        <v>4352</v>
      </c>
      <c r="F1122" s="24" t="s">
        <v>4358</v>
      </c>
      <c r="G1122" s="24" t="s">
        <v>19278</v>
      </c>
      <c r="H1122" s="80">
        <v>0.62880000000000003</v>
      </c>
      <c r="I1122" s="81">
        <v>314</v>
      </c>
      <c r="J1122" s="81">
        <v>299</v>
      </c>
      <c r="K1122" s="69"/>
    </row>
    <row r="1123" spans="1:11">
      <c r="A1123" s="24" t="s">
        <v>4292</v>
      </c>
      <c r="B1123" s="24" t="s">
        <v>19400</v>
      </c>
      <c r="C1123" s="24" t="s">
        <v>4291</v>
      </c>
      <c r="D1123" s="24" t="s">
        <v>4462</v>
      </c>
      <c r="E1123" s="24" t="s">
        <v>4448</v>
      </c>
      <c r="F1123" s="24" t="s">
        <v>4461</v>
      </c>
      <c r="G1123" s="24" t="s">
        <v>19270</v>
      </c>
      <c r="H1123" s="80">
        <v>0.61260000000000003</v>
      </c>
      <c r="I1123" s="81">
        <v>667</v>
      </c>
      <c r="J1123" s="81">
        <v>653</v>
      </c>
      <c r="K1123" s="69"/>
    </row>
    <row r="1124" spans="1:11">
      <c r="A1124" s="24" t="s">
        <v>4292</v>
      </c>
      <c r="B1124" s="24" t="s">
        <v>19400</v>
      </c>
      <c r="C1124" s="24" t="s">
        <v>4291</v>
      </c>
      <c r="D1124" s="24" t="s">
        <v>4346</v>
      </c>
      <c r="E1124" s="24" t="s">
        <v>4335</v>
      </c>
      <c r="F1124" s="24" t="s">
        <v>4345</v>
      </c>
      <c r="G1124" s="24" t="s">
        <v>19301</v>
      </c>
      <c r="H1124" s="80">
        <v>0.5625</v>
      </c>
      <c r="I1124" s="81">
        <v>470</v>
      </c>
      <c r="J1124" s="81">
        <v>448</v>
      </c>
      <c r="K1124" s="69"/>
    </row>
    <row r="1125" spans="1:11">
      <c r="A1125" s="24" t="s">
        <v>4292</v>
      </c>
      <c r="B1125" s="24" t="s">
        <v>19400</v>
      </c>
      <c r="C1125" s="24" t="s">
        <v>4291</v>
      </c>
      <c r="D1125" s="24" t="s">
        <v>4406</v>
      </c>
      <c r="E1125" s="24" t="s">
        <v>4394</v>
      </c>
      <c r="F1125" s="24" t="s">
        <v>4405</v>
      </c>
      <c r="G1125" s="24" t="s">
        <v>19283</v>
      </c>
      <c r="H1125" s="80">
        <v>0.55210000000000004</v>
      </c>
      <c r="I1125" s="81">
        <v>487</v>
      </c>
      <c r="J1125" s="81">
        <v>509</v>
      </c>
      <c r="K1125" s="69"/>
    </row>
    <row r="1126" spans="1:11">
      <c r="A1126" s="24" t="s">
        <v>4292</v>
      </c>
      <c r="B1126" s="24" t="s">
        <v>19400</v>
      </c>
      <c r="C1126" s="24" t="s">
        <v>4291</v>
      </c>
      <c r="D1126" s="24" t="s">
        <v>4371</v>
      </c>
      <c r="E1126" s="24" t="s">
        <v>4361</v>
      </c>
      <c r="F1126" s="24" t="s">
        <v>4370</v>
      </c>
      <c r="G1126" s="24" t="s">
        <v>19283</v>
      </c>
      <c r="H1126" s="80">
        <v>0.52490000000000003</v>
      </c>
      <c r="I1126" s="81">
        <v>636</v>
      </c>
      <c r="J1126" s="81">
        <v>543</v>
      </c>
      <c r="K1126" s="69"/>
    </row>
    <row r="1127" spans="1:11">
      <c r="A1127" s="24" t="s">
        <v>4292</v>
      </c>
      <c r="B1127" s="24" t="s">
        <v>19400</v>
      </c>
      <c r="C1127" s="24" t="s">
        <v>4291</v>
      </c>
      <c r="D1127" s="24" t="s">
        <v>4300</v>
      </c>
      <c r="E1127" s="24" t="s">
        <v>4288</v>
      </c>
      <c r="F1127" s="24" t="s">
        <v>4299</v>
      </c>
      <c r="G1127" s="24" t="s">
        <v>19267</v>
      </c>
      <c r="H1127" s="80">
        <v>0.52070000000000005</v>
      </c>
      <c r="I1127" s="81">
        <v>1186</v>
      </c>
      <c r="J1127" s="81">
        <v>1210</v>
      </c>
      <c r="K1127" s="69"/>
    </row>
    <row r="1128" spans="1:11">
      <c r="A1128" s="24" t="s">
        <v>4292</v>
      </c>
      <c r="B1128" s="24" t="s">
        <v>19400</v>
      </c>
      <c r="C1128" s="24" t="s">
        <v>4291</v>
      </c>
      <c r="D1128" s="24" t="s">
        <v>4445</v>
      </c>
      <c r="E1128" s="24" t="s">
        <v>4433</v>
      </c>
      <c r="F1128" s="24" t="s">
        <v>4444</v>
      </c>
      <c r="G1128" s="24" t="s">
        <v>19301</v>
      </c>
      <c r="H1128" s="80">
        <v>0.51800000000000002</v>
      </c>
      <c r="I1128" s="81">
        <v>341</v>
      </c>
      <c r="J1128" s="81">
        <v>361</v>
      </c>
      <c r="K1128" s="69"/>
    </row>
    <row r="1129" spans="1:11">
      <c r="A1129" s="24" t="s">
        <v>4292</v>
      </c>
      <c r="B1129" s="24" t="s">
        <v>19400</v>
      </c>
      <c r="C1129" s="24" t="s">
        <v>4291</v>
      </c>
      <c r="D1129" s="24" t="s">
        <v>4400</v>
      </c>
      <c r="E1129" s="24" t="s">
        <v>4390</v>
      </c>
      <c r="F1129" s="24" t="s">
        <v>4399</v>
      </c>
      <c r="G1129" s="24" t="s">
        <v>19278</v>
      </c>
      <c r="H1129" s="80">
        <v>0.50419999999999998</v>
      </c>
      <c r="I1129" s="81">
        <v>409</v>
      </c>
      <c r="J1129" s="81">
        <v>355</v>
      </c>
      <c r="K1129" s="69"/>
    </row>
    <row r="1130" spans="1:11">
      <c r="A1130" s="24" t="s">
        <v>4292</v>
      </c>
      <c r="B1130" s="24" t="s">
        <v>19400</v>
      </c>
      <c r="C1130" s="24" t="s">
        <v>4291</v>
      </c>
      <c r="D1130" s="24" t="s">
        <v>4450</v>
      </c>
      <c r="E1130" s="24" t="s">
        <v>4439</v>
      </c>
      <c r="F1130" s="24" t="s">
        <v>4449</v>
      </c>
      <c r="G1130" s="24" t="s">
        <v>19301</v>
      </c>
      <c r="H1130" s="80">
        <v>0.4864</v>
      </c>
      <c r="I1130" s="81">
        <v>694</v>
      </c>
      <c r="J1130" s="81">
        <v>627</v>
      </c>
      <c r="K1130" s="69"/>
    </row>
    <row r="1131" spans="1:11">
      <c r="A1131" s="24" t="s">
        <v>4292</v>
      </c>
      <c r="B1131" s="24" t="s">
        <v>19400</v>
      </c>
      <c r="C1131" s="24" t="s">
        <v>4291</v>
      </c>
      <c r="D1131" s="24" t="s">
        <v>4438</v>
      </c>
      <c r="E1131" s="24" t="s">
        <v>4425</v>
      </c>
      <c r="F1131" s="24" t="s">
        <v>4437</v>
      </c>
      <c r="G1131" s="24" t="s">
        <v>19270</v>
      </c>
      <c r="H1131" s="80">
        <v>0.4819</v>
      </c>
      <c r="I1131" s="81">
        <v>991</v>
      </c>
      <c r="J1131" s="81">
        <v>965</v>
      </c>
      <c r="K1131" s="69"/>
    </row>
    <row r="1132" spans="1:11">
      <c r="A1132" s="24" t="s">
        <v>4292</v>
      </c>
      <c r="B1132" s="24" t="s">
        <v>19400</v>
      </c>
      <c r="C1132" s="24" t="s">
        <v>4291</v>
      </c>
      <c r="D1132" s="24" t="s">
        <v>4297</v>
      </c>
      <c r="E1132" s="24" t="s">
        <v>4287</v>
      </c>
      <c r="F1132" s="24" t="s">
        <v>4296</v>
      </c>
      <c r="G1132" s="24" t="s">
        <v>19270</v>
      </c>
      <c r="H1132" s="80">
        <v>0.45989999999999998</v>
      </c>
      <c r="I1132" s="81">
        <v>848</v>
      </c>
      <c r="J1132" s="81">
        <v>861</v>
      </c>
      <c r="K1132" s="69"/>
    </row>
    <row r="1133" spans="1:11">
      <c r="A1133" s="24" t="s">
        <v>4292</v>
      </c>
      <c r="B1133" s="24" t="s">
        <v>19400</v>
      </c>
      <c r="C1133" s="24" t="s">
        <v>4291</v>
      </c>
      <c r="D1133" s="24" t="s">
        <v>4337</v>
      </c>
      <c r="E1133" s="24" t="s">
        <v>4324</v>
      </c>
      <c r="F1133" s="24" t="s">
        <v>4336</v>
      </c>
      <c r="G1133" s="24" t="s">
        <v>19283</v>
      </c>
      <c r="H1133" s="80">
        <v>0.38619999999999999</v>
      </c>
      <c r="I1133" s="81">
        <v>578</v>
      </c>
      <c r="J1133" s="81">
        <v>549</v>
      </c>
      <c r="K1133" s="69"/>
    </row>
    <row r="1134" spans="1:11">
      <c r="A1134" s="24" t="s">
        <v>4292</v>
      </c>
      <c r="B1134" s="24" t="s">
        <v>19400</v>
      </c>
      <c r="C1134" s="24" t="s">
        <v>4291</v>
      </c>
      <c r="D1134" s="24" t="s">
        <v>4363</v>
      </c>
      <c r="E1134" s="24" t="s">
        <v>4355</v>
      </c>
      <c r="F1134" s="24" t="s">
        <v>4362</v>
      </c>
      <c r="G1134" s="24" t="s">
        <v>19270</v>
      </c>
      <c r="H1134" s="80">
        <v>0.37640000000000001</v>
      </c>
      <c r="I1134" s="81">
        <v>1103</v>
      </c>
      <c r="J1134" s="81">
        <v>1084</v>
      </c>
      <c r="K1134" s="69"/>
    </row>
    <row r="1135" spans="1:11">
      <c r="A1135" s="24" t="s">
        <v>4292</v>
      </c>
      <c r="B1135" s="24" t="s">
        <v>19400</v>
      </c>
      <c r="C1135" s="24" t="s">
        <v>4291</v>
      </c>
      <c r="D1135" s="24" t="s">
        <v>4323</v>
      </c>
      <c r="E1135" s="24" t="s">
        <v>4309</v>
      </c>
      <c r="F1135" s="24" t="s">
        <v>4322</v>
      </c>
      <c r="G1135" s="24" t="s">
        <v>19267</v>
      </c>
      <c r="H1135" s="80">
        <v>0.37159999999999999</v>
      </c>
      <c r="I1135" s="81">
        <v>1463</v>
      </c>
      <c r="J1135" s="81">
        <v>1359</v>
      </c>
      <c r="K1135" s="69"/>
    </row>
    <row r="1136" spans="1:11">
      <c r="A1136" s="24" t="s">
        <v>4292</v>
      </c>
      <c r="B1136" s="24" t="s">
        <v>19400</v>
      </c>
      <c r="C1136" s="24" t="s">
        <v>4291</v>
      </c>
      <c r="D1136" s="24" t="s">
        <v>4384</v>
      </c>
      <c r="E1136" s="24" t="s">
        <v>4374</v>
      </c>
      <c r="F1136" s="24" t="s">
        <v>4383</v>
      </c>
      <c r="G1136" s="24" t="s">
        <v>19301</v>
      </c>
      <c r="H1136" s="80">
        <v>0.37009999999999998</v>
      </c>
      <c r="I1136" s="81">
        <v>552</v>
      </c>
      <c r="J1136" s="81">
        <v>535</v>
      </c>
      <c r="K1136" s="69"/>
    </row>
    <row r="1137" spans="1:11">
      <c r="A1137" s="24" t="s">
        <v>4292</v>
      </c>
      <c r="B1137" s="24" t="s">
        <v>19400</v>
      </c>
      <c r="C1137" s="24" t="s">
        <v>4291</v>
      </c>
      <c r="D1137" s="24" t="s">
        <v>4453</v>
      </c>
      <c r="E1137" s="24" t="s">
        <v>4442</v>
      </c>
      <c r="F1137" s="24" t="s">
        <v>4452</v>
      </c>
      <c r="G1137" s="24" t="s">
        <v>19267</v>
      </c>
      <c r="H1137" s="80">
        <v>0.36830000000000002</v>
      </c>
      <c r="I1137" s="81">
        <v>1371</v>
      </c>
      <c r="J1137" s="81">
        <v>1260</v>
      </c>
      <c r="K1137" s="69"/>
    </row>
    <row r="1138" spans="1:11">
      <c r="A1138" s="24" t="s">
        <v>4292</v>
      </c>
      <c r="B1138" s="24" t="s">
        <v>19400</v>
      </c>
      <c r="C1138" s="24" t="s">
        <v>4291</v>
      </c>
      <c r="D1138" s="24" t="s">
        <v>4447</v>
      </c>
      <c r="E1138" s="24" t="s">
        <v>4436</v>
      </c>
      <c r="F1138" s="24" t="s">
        <v>3357</v>
      </c>
      <c r="G1138" s="24" t="s">
        <v>19301</v>
      </c>
      <c r="H1138" s="80">
        <v>0.36749999999999999</v>
      </c>
      <c r="I1138" s="81">
        <v>353</v>
      </c>
      <c r="J1138" s="81">
        <v>302</v>
      </c>
      <c r="K1138" s="69"/>
    </row>
    <row r="1139" spans="1:11">
      <c r="A1139" s="24" t="s">
        <v>4292</v>
      </c>
      <c r="B1139" s="24" t="s">
        <v>19400</v>
      </c>
      <c r="C1139" s="24" t="s">
        <v>4291</v>
      </c>
      <c r="D1139" s="24" t="s">
        <v>4418</v>
      </c>
      <c r="E1139" s="24" t="s">
        <v>4404</v>
      </c>
      <c r="F1139" s="24" t="s">
        <v>4417</v>
      </c>
      <c r="G1139" s="24" t="s">
        <v>19270</v>
      </c>
      <c r="H1139" s="80">
        <v>0.36599999999999999</v>
      </c>
      <c r="I1139" s="81">
        <v>708</v>
      </c>
      <c r="J1139" s="81">
        <v>683</v>
      </c>
      <c r="K1139" s="69"/>
    </row>
    <row r="1140" spans="1:11">
      <c r="A1140" s="24" t="s">
        <v>4292</v>
      </c>
      <c r="B1140" s="24" t="s">
        <v>19400</v>
      </c>
      <c r="C1140" s="24" t="s">
        <v>4291</v>
      </c>
      <c r="D1140" s="24" t="s">
        <v>4471</v>
      </c>
      <c r="E1140" s="24" t="s">
        <v>4457</v>
      </c>
      <c r="F1140" s="24" t="s">
        <v>4470</v>
      </c>
      <c r="G1140" s="24" t="s">
        <v>19267</v>
      </c>
      <c r="H1140" s="80">
        <v>0.36580000000000001</v>
      </c>
      <c r="I1140" s="81">
        <v>1269</v>
      </c>
      <c r="J1140" s="81">
        <v>1244</v>
      </c>
      <c r="K1140" s="69"/>
    </row>
    <row r="1141" spans="1:11">
      <c r="A1141" s="24" t="s">
        <v>4292</v>
      </c>
      <c r="B1141" s="24" t="s">
        <v>19400</v>
      </c>
      <c r="C1141" s="24" t="s">
        <v>4291</v>
      </c>
      <c r="D1141" s="24" t="s">
        <v>4415</v>
      </c>
      <c r="E1141" s="24" t="s">
        <v>4401</v>
      </c>
      <c r="F1141" s="24" t="s">
        <v>4414</v>
      </c>
      <c r="G1141" s="24" t="s">
        <v>19301</v>
      </c>
      <c r="H1141" s="80">
        <v>0.35820000000000002</v>
      </c>
      <c r="I1141" s="81">
        <v>553</v>
      </c>
      <c r="J1141" s="81">
        <v>522</v>
      </c>
      <c r="K1141" s="69"/>
    </row>
    <row r="1142" spans="1:11">
      <c r="A1142" s="24" t="s">
        <v>4292</v>
      </c>
      <c r="B1142" s="24" t="s">
        <v>19400</v>
      </c>
      <c r="C1142" s="24" t="s">
        <v>4291</v>
      </c>
      <c r="D1142" s="24" t="s">
        <v>4357</v>
      </c>
      <c r="E1142" s="24" t="s">
        <v>4349</v>
      </c>
      <c r="F1142" s="24" t="s">
        <v>4356</v>
      </c>
      <c r="G1142" s="24" t="s">
        <v>19269</v>
      </c>
      <c r="H1142" s="80">
        <v>0.34029999999999999</v>
      </c>
      <c r="I1142" s="81">
        <v>2995</v>
      </c>
      <c r="J1142" s="81">
        <v>3115</v>
      </c>
      <c r="K1142" s="69"/>
    </row>
    <row r="1143" spans="1:11">
      <c r="A1143" s="24" t="s">
        <v>4292</v>
      </c>
      <c r="B1143" s="24" t="s">
        <v>19400</v>
      </c>
      <c r="C1143" s="24" t="s">
        <v>4291</v>
      </c>
      <c r="D1143" s="24" t="s">
        <v>4308</v>
      </c>
      <c r="E1143" s="24" t="s">
        <v>4295</v>
      </c>
      <c r="F1143" s="24" t="s">
        <v>4307</v>
      </c>
      <c r="G1143" s="24" t="s">
        <v>19267</v>
      </c>
      <c r="H1143" s="80">
        <v>0.33689999999999998</v>
      </c>
      <c r="I1143" s="81">
        <v>994</v>
      </c>
      <c r="J1143" s="81">
        <v>941</v>
      </c>
      <c r="K1143" s="69"/>
    </row>
    <row r="1144" spans="1:11">
      <c r="A1144" s="24" t="s">
        <v>4292</v>
      </c>
      <c r="B1144" s="24" t="s">
        <v>19400</v>
      </c>
      <c r="C1144" s="24" t="s">
        <v>4291</v>
      </c>
      <c r="D1144" s="24" t="s">
        <v>4351</v>
      </c>
      <c r="E1144" s="24" t="s">
        <v>4341</v>
      </c>
      <c r="F1144" s="24" t="s">
        <v>4350</v>
      </c>
      <c r="G1144" s="24" t="s">
        <v>19363</v>
      </c>
      <c r="H1144" s="80">
        <v>0.3246</v>
      </c>
      <c r="I1144" s="81">
        <v>2647</v>
      </c>
      <c r="J1144" s="81">
        <v>2520</v>
      </c>
      <c r="K1144" s="69"/>
    </row>
    <row r="1145" spans="1:11">
      <c r="A1145" s="24" t="s">
        <v>4292</v>
      </c>
      <c r="B1145" s="24" t="s">
        <v>19400</v>
      </c>
      <c r="C1145" s="24" t="s">
        <v>4291</v>
      </c>
      <c r="D1145" s="24" t="s">
        <v>4465</v>
      </c>
      <c r="E1145" s="24" t="s">
        <v>4451</v>
      </c>
      <c r="F1145" s="24" t="s">
        <v>4464</v>
      </c>
      <c r="G1145" s="24" t="s">
        <v>19301</v>
      </c>
      <c r="H1145" s="80">
        <v>0.31190000000000001</v>
      </c>
      <c r="I1145" s="81">
        <v>551</v>
      </c>
      <c r="J1145" s="81">
        <v>513</v>
      </c>
      <c r="K1145" s="69"/>
    </row>
    <row r="1146" spans="1:11">
      <c r="A1146" s="24" t="s">
        <v>4292</v>
      </c>
      <c r="B1146" s="24" t="s">
        <v>19400</v>
      </c>
      <c r="C1146" s="24" t="s">
        <v>4291</v>
      </c>
      <c r="D1146" s="24" t="s">
        <v>4489</v>
      </c>
      <c r="E1146" s="24" t="s">
        <v>4475</v>
      </c>
      <c r="F1146" s="24" t="s">
        <v>4488</v>
      </c>
      <c r="G1146" s="24" t="s">
        <v>19278</v>
      </c>
      <c r="H1146" s="80">
        <v>0.31</v>
      </c>
      <c r="I1146" s="81">
        <v>473</v>
      </c>
      <c r="J1146" s="81">
        <v>429</v>
      </c>
      <c r="K1146" s="69"/>
    </row>
    <row r="1147" spans="1:11">
      <c r="A1147" s="24" t="s">
        <v>4292</v>
      </c>
      <c r="B1147" s="24" t="s">
        <v>19400</v>
      </c>
      <c r="C1147" s="24" t="s">
        <v>4291</v>
      </c>
      <c r="D1147" s="24" t="s">
        <v>4343</v>
      </c>
      <c r="E1147" s="24" t="s">
        <v>4330</v>
      </c>
      <c r="F1147" s="24" t="s">
        <v>4342</v>
      </c>
      <c r="G1147" s="24" t="s">
        <v>19270</v>
      </c>
      <c r="H1147" s="80">
        <v>0.29880000000000001</v>
      </c>
      <c r="I1147" s="81">
        <v>1253</v>
      </c>
      <c r="J1147" s="81">
        <v>1188</v>
      </c>
      <c r="K1147" s="69"/>
    </row>
    <row r="1148" spans="1:11">
      <c r="A1148" s="24" t="s">
        <v>4292</v>
      </c>
      <c r="B1148" s="24" t="s">
        <v>19400</v>
      </c>
      <c r="C1148" s="24" t="s">
        <v>4291</v>
      </c>
      <c r="D1148" s="24" t="s">
        <v>4432</v>
      </c>
      <c r="E1148" s="24" t="s">
        <v>4419</v>
      </c>
      <c r="F1148" s="24" t="s">
        <v>4431</v>
      </c>
      <c r="G1148" s="24" t="s">
        <v>19270</v>
      </c>
      <c r="H1148" s="80">
        <v>0.26860000000000001</v>
      </c>
      <c r="I1148" s="81">
        <v>863</v>
      </c>
      <c r="J1148" s="81">
        <v>845</v>
      </c>
      <c r="K1148" s="69"/>
    </row>
    <row r="1149" spans="1:11">
      <c r="A1149" s="24" t="s">
        <v>4292</v>
      </c>
      <c r="B1149" s="24" t="s">
        <v>19400</v>
      </c>
      <c r="C1149" s="24" t="s">
        <v>4291</v>
      </c>
      <c r="D1149" s="24" t="s">
        <v>4332</v>
      </c>
      <c r="E1149" s="24" t="s">
        <v>4318</v>
      </c>
      <c r="F1149" s="24" t="s">
        <v>4331</v>
      </c>
      <c r="G1149" s="24" t="s">
        <v>19301</v>
      </c>
      <c r="H1149" s="80">
        <v>0.2681</v>
      </c>
      <c r="I1149" s="81">
        <v>628</v>
      </c>
      <c r="J1149" s="81">
        <v>593</v>
      </c>
      <c r="K1149" s="69"/>
    </row>
    <row r="1150" spans="1:11">
      <c r="A1150" s="24" t="s">
        <v>4292</v>
      </c>
      <c r="B1150" s="24" t="s">
        <v>19400</v>
      </c>
      <c r="C1150" s="24" t="s">
        <v>4291</v>
      </c>
      <c r="D1150" s="24" t="s">
        <v>4421</v>
      </c>
      <c r="E1150" s="24" t="s">
        <v>4407</v>
      </c>
      <c r="F1150" s="24" t="s">
        <v>4420</v>
      </c>
      <c r="G1150" s="24" t="s">
        <v>19301</v>
      </c>
      <c r="H1150" s="80">
        <v>0.25629999999999997</v>
      </c>
      <c r="I1150" s="81">
        <v>463</v>
      </c>
      <c r="J1150" s="81">
        <v>437</v>
      </c>
      <c r="K1150" s="69"/>
    </row>
    <row r="1151" spans="1:11">
      <c r="A1151" s="24" t="s">
        <v>4292</v>
      </c>
      <c r="B1151" s="24" t="s">
        <v>19400</v>
      </c>
      <c r="C1151" s="24" t="s">
        <v>4291</v>
      </c>
      <c r="D1151" s="24" t="s">
        <v>4430</v>
      </c>
      <c r="E1151" s="24" t="s">
        <v>4416</v>
      </c>
      <c r="F1151" s="24" t="s">
        <v>4429</v>
      </c>
      <c r="G1151" s="24" t="s">
        <v>19734</v>
      </c>
      <c r="H1151" s="80">
        <v>0.25</v>
      </c>
      <c r="I1151" s="81">
        <v>431</v>
      </c>
      <c r="J1151" s="81">
        <v>392</v>
      </c>
      <c r="K1151" s="69"/>
    </row>
    <row r="1152" spans="1:11">
      <c r="A1152" s="24" t="s">
        <v>4292</v>
      </c>
      <c r="B1152" s="24" t="s">
        <v>19400</v>
      </c>
      <c r="C1152" s="24" t="s">
        <v>4291</v>
      </c>
      <c r="D1152" s="24" t="s">
        <v>4483</v>
      </c>
      <c r="E1152" s="24" t="s">
        <v>4469</v>
      </c>
      <c r="F1152" s="24" t="s">
        <v>4482</v>
      </c>
      <c r="G1152" s="24" t="s">
        <v>19301</v>
      </c>
      <c r="H1152" s="80">
        <v>0.24929999999999999</v>
      </c>
      <c r="I1152" s="81">
        <v>415</v>
      </c>
      <c r="J1152" s="81">
        <v>361</v>
      </c>
      <c r="K1152" s="69"/>
    </row>
    <row r="1153" spans="1:11">
      <c r="A1153" s="24" t="s">
        <v>4292</v>
      </c>
      <c r="B1153" s="24" t="s">
        <v>19400</v>
      </c>
      <c r="C1153" s="24" t="s">
        <v>4291</v>
      </c>
      <c r="D1153" s="24" t="s">
        <v>4502</v>
      </c>
      <c r="E1153" s="24" t="s">
        <v>4492</v>
      </c>
      <c r="F1153" s="24" t="s">
        <v>4501</v>
      </c>
      <c r="G1153" s="24" t="s">
        <v>19301</v>
      </c>
      <c r="H1153" s="80">
        <v>0.24410000000000001</v>
      </c>
      <c r="I1153" s="81">
        <v>577</v>
      </c>
      <c r="J1153" s="81">
        <v>549</v>
      </c>
      <c r="K1153" s="69"/>
    </row>
    <row r="1154" spans="1:11">
      <c r="A1154" s="24" t="s">
        <v>4292</v>
      </c>
      <c r="B1154" s="24" t="s">
        <v>19400</v>
      </c>
      <c r="C1154" s="24" t="s">
        <v>4291</v>
      </c>
      <c r="D1154" s="24" t="s">
        <v>4348</v>
      </c>
      <c r="E1154" s="24" t="s">
        <v>4338</v>
      </c>
      <c r="F1154" s="24" t="s">
        <v>4347</v>
      </c>
      <c r="G1154" s="24" t="s">
        <v>19363</v>
      </c>
      <c r="H1154" s="80">
        <v>0.2407</v>
      </c>
      <c r="I1154" s="81">
        <v>2695</v>
      </c>
      <c r="J1154" s="81">
        <v>2709</v>
      </c>
      <c r="K1154" s="69"/>
    </row>
    <row r="1155" spans="1:11">
      <c r="A1155" s="24" t="s">
        <v>4292</v>
      </c>
      <c r="B1155" s="24" t="s">
        <v>19400</v>
      </c>
      <c r="C1155" s="24" t="s">
        <v>4291</v>
      </c>
      <c r="D1155" s="24" t="s">
        <v>4474</v>
      </c>
      <c r="E1155" s="24" t="s">
        <v>4460</v>
      </c>
      <c r="F1155" s="24" t="s">
        <v>4473</v>
      </c>
      <c r="G1155" s="24" t="s">
        <v>19301</v>
      </c>
      <c r="H1155" s="80">
        <v>0.2205</v>
      </c>
      <c r="I1155" s="81">
        <v>607</v>
      </c>
      <c r="J1155" s="81">
        <v>508</v>
      </c>
      <c r="K1155" s="69"/>
    </row>
    <row r="1156" spans="1:11">
      <c r="A1156" s="24" t="s">
        <v>4292</v>
      </c>
      <c r="B1156" s="24" t="s">
        <v>19400</v>
      </c>
      <c r="C1156" s="24" t="s">
        <v>4291</v>
      </c>
      <c r="D1156" s="24" t="s">
        <v>4373</v>
      </c>
      <c r="E1156" s="24" t="s">
        <v>4364</v>
      </c>
      <c r="F1156" s="24" t="s">
        <v>4372</v>
      </c>
      <c r="G1156" s="24" t="s">
        <v>19301</v>
      </c>
      <c r="H1156" s="80">
        <v>0.22009999999999999</v>
      </c>
      <c r="I1156" s="81">
        <v>372</v>
      </c>
      <c r="J1156" s="81">
        <v>359</v>
      </c>
      <c r="K1156" s="69"/>
    </row>
    <row r="1157" spans="1:11">
      <c r="A1157" s="24" t="s">
        <v>4292</v>
      </c>
      <c r="B1157" s="24" t="s">
        <v>19400</v>
      </c>
      <c r="C1157" s="24" t="s">
        <v>4291</v>
      </c>
      <c r="D1157" s="24" t="s">
        <v>4412</v>
      </c>
      <c r="E1157" s="24" t="s">
        <v>4398</v>
      </c>
      <c r="F1157" s="24" t="s">
        <v>4411</v>
      </c>
      <c r="G1157" s="24" t="s">
        <v>19301</v>
      </c>
      <c r="H1157" s="80">
        <v>0.216</v>
      </c>
      <c r="I1157" s="81">
        <v>525</v>
      </c>
      <c r="J1157" s="81">
        <v>486</v>
      </c>
      <c r="K1157" s="69"/>
    </row>
    <row r="1158" spans="1:11">
      <c r="A1158" s="24" t="s">
        <v>4292</v>
      </c>
      <c r="B1158" s="24" t="s">
        <v>19400</v>
      </c>
      <c r="C1158" s="24" t="s">
        <v>4291</v>
      </c>
      <c r="D1158" s="24" t="s">
        <v>4340</v>
      </c>
      <c r="E1158" s="24" t="s">
        <v>4327</v>
      </c>
      <c r="F1158" s="24" t="s">
        <v>4339</v>
      </c>
      <c r="G1158" s="24" t="s">
        <v>19270</v>
      </c>
      <c r="H1158" s="80">
        <v>0.2054</v>
      </c>
      <c r="I1158" s="81">
        <v>962</v>
      </c>
      <c r="J1158" s="81">
        <v>969</v>
      </c>
      <c r="K1158" s="69"/>
    </row>
    <row r="1159" spans="1:11">
      <c r="A1159" s="24" t="s">
        <v>4292</v>
      </c>
      <c r="B1159" s="24" t="s">
        <v>19400</v>
      </c>
      <c r="C1159" s="24" t="s">
        <v>4291</v>
      </c>
      <c r="D1159" s="24" t="s">
        <v>4403</v>
      </c>
      <c r="E1159" s="24" t="s">
        <v>4391</v>
      </c>
      <c r="F1159" s="24" t="s">
        <v>4402</v>
      </c>
      <c r="G1159" s="24" t="s">
        <v>19283</v>
      </c>
      <c r="H1159" s="80">
        <v>0.20200000000000001</v>
      </c>
      <c r="I1159" s="81">
        <v>331</v>
      </c>
      <c r="J1159" s="81">
        <v>302</v>
      </c>
      <c r="K1159" s="69"/>
    </row>
    <row r="1160" spans="1:11">
      <c r="A1160" s="24" t="s">
        <v>4292</v>
      </c>
      <c r="B1160" s="24" t="s">
        <v>19400</v>
      </c>
      <c r="C1160" s="24" t="s">
        <v>4291</v>
      </c>
      <c r="D1160" s="24" t="s">
        <v>4486</v>
      </c>
      <c r="E1160" s="24" t="s">
        <v>4472</v>
      </c>
      <c r="F1160" s="24" t="s">
        <v>4485</v>
      </c>
      <c r="G1160" s="24" t="s">
        <v>19301</v>
      </c>
      <c r="H1160" s="80">
        <v>0.1973</v>
      </c>
      <c r="I1160" s="81">
        <v>338</v>
      </c>
      <c r="J1160" s="81">
        <v>299</v>
      </c>
      <c r="K1160" s="69"/>
    </row>
    <row r="1161" spans="1:11">
      <c r="A1161" s="24" t="s">
        <v>4292</v>
      </c>
      <c r="B1161" s="24" t="s">
        <v>19400</v>
      </c>
      <c r="C1161" s="24" t="s">
        <v>4291</v>
      </c>
      <c r="D1161" s="24" t="s">
        <v>4326</v>
      </c>
      <c r="E1161" s="24" t="s">
        <v>4312</v>
      </c>
      <c r="F1161" s="24" t="s">
        <v>4325</v>
      </c>
      <c r="G1161" s="24" t="s">
        <v>19301</v>
      </c>
      <c r="H1161" s="80">
        <v>0.19520000000000001</v>
      </c>
      <c r="I1161" s="81">
        <v>467</v>
      </c>
      <c r="J1161" s="81">
        <v>415</v>
      </c>
      <c r="K1161" s="69"/>
    </row>
    <row r="1162" spans="1:11">
      <c r="A1162" s="24" t="s">
        <v>4292</v>
      </c>
      <c r="B1162" s="24" t="s">
        <v>19400</v>
      </c>
      <c r="C1162" s="24" t="s">
        <v>4291</v>
      </c>
      <c r="D1162" s="24" t="s">
        <v>4302</v>
      </c>
      <c r="E1162" s="24" t="s">
        <v>4289</v>
      </c>
      <c r="F1162" s="24" t="s">
        <v>576</v>
      </c>
      <c r="G1162" s="24" t="s">
        <v>19301</v>
      </c>
      <c r="H1162" s="80">
        <v>0.1928</v>
      </c>
      <c r="I1162" s="81">
        <v>574</v>
      </c>
      <c r="J1162" s="81">
        <v>555</v>
      </c>
      <c r="K1162" s="69"/>
    </row>
    <row r="1163" spans="1:11">
      <c r="A1163" s="24" t="s">
        <v>4292</v>
      </c>
      <c r="B1163" s="24" t="s">
        <v>19400</v>
      </c>
      <c r="C1163" s="24" t="s">
        <v>4291</v>
      </c>
      <c r="D1163" s="24" t="s">
        <v>4354</v>
      </c>
      <c r="E1163" s="24" t="s">
        <v>4344</v>
      </c>
      <c r="F1163" s="24" t="s">
        <v>4353</v>
      </c>
      <c r="G1163" s="24" t="s">
        <v>19269</v>
      </c>
      <c r="H1163" s="80">
        <v>0.18360000000000001</v>
      </c>
      <c r="I1163" s="81">
        <v>432</v>
      </c>
      <c r="J1163" s="81">
        <v>414</v>
      </c>
      <c r="K1163" s="69"/>
    </row>
    <row r="1164" spans="1:11">
      <c r="A1164" s="24" t="s">
        <v>4292</v>
      </c>
      <c r="B1164" s="24" t="s">
        <v>19400</v>
      </c>
      <c r="C1164" s="24" t="s">
        <v>4291</v>
      </c>
      <c r="D1164" s="24" t="s">
        <v>4368</v>
      </c>
      <c r="E1164" s="24" t="s">
        <v>4360</v>
      </c>
      <c r="F1164" s="24" t="s">
        <v>4367</v>
      </c>
      <c r="G1164" s="24" t="s">
        <v>19270</v>
      </c>
      <c r="H1164" s="80">
        <v>0.1653</v>
      </c>
      <c r="I1164" s="81">
        <v>1172</v>
      </c>
      <c r="J1164" s="81">
        <v>1131</v>
      </c>
      <c r="K1164" s="69"/>
    </row>
    <row r="1165" spans="1:11">
      <c r="A1165" s="24" t="s">
        <v>4292</v>
      </c>
      <c r="B1165" s="24" t="s">
        <v>19400</v>
      </c>
      <c r="C1165" s="24" t="s">
        <v>4291</v>
      </c>
      <c r="D1165" s="24" t="s">
        <v>4480</v>
      </c>
      <c r="E1165" s="24" t="s">
        <v>4466</v>
      </c>
      <c r="F1165" s="24" t="s">
        <v>4479</v>
      </c>
      <c r="G1165" s="24" t="s">
        <v>19283</v>
      </c>
      <c r="H1165" s="80">
        <v>0.16400000000000001</v>
      </c>
      <c r="I1165" s="81">
        <v>513</v>
      </c>
      <c r="J1165" s="81">
        <v>500</v>
      </c>
      <c r="K1165" s="69"/>
    </row>
    <row r="1166" spans="1:11">
      <c r="A1166" s="24" t="s">
        <v>4292</v>
      </c>
      <c r="B1166" s="24" t="s">
        <v>19400</v>
      </c>
      <c r="C1166" s="24" t="s">
        <v>4291</v>
      </c>
      <c r="D1166" s="24" t="s">
        <v>4334</v>
      </c>
      <c r="E1166" s="24" t="s">
        <v>4321</v>
      </c>
      <c r="F1166" s="24" t="s">
        <v>4333</v>
      </c>
      <c r="G1166" s="24" t="s">
        <v>19301</v>
      </c>
      <c r="H1166" s="80">
        <v>0.15989999999999999</v>
      </c>
      <c r="I1166" s="81">
        <v>376</v>
      </c>
      <c r="J1166" s="81">
        <v>344</v>
      </c>
      <c r="K1166" s="69"/>
    </row>
    <row r="1167" spans="1:11">
      <c r="A1167" s="24" t="s">
        <v>4292</v>
      </c>
      <c r="B1167" s="24" t="s">
        <v>19400</v>
      </c>
      <c r="C1167" s="24" t="s">
        <v>4291</v>
      </c>
      <c r="D1167" s="24" t="s">
        <v>4317</v>
      </c>
      <c r="E1167" s="24" t="s">
        <v>4303</v>
      </c>
      <c r="F1167" s="24" t="s">
        <v>4316</v>
      </c>
      <c r="G1167" s="24" t="s">
        <v>19301</v>
      </c>
      <c r="H1167" s="80">
        <v>0.155</v>
      </c>
      <c r="I1167" s="81">
        <v>375</v>
      </c>
      <c r="J1167" s="81">
        <v>342</v>
      </c>
      <c r="K1167" s="69"/>
    </row>
    <row r="1168" spans="1:11">
      <c r="A1168" s="24" t="s">
        <v>4292</v>
      </c>
      <c r="B1168" s="24" t="s">
        <v>19400</v>
      </c>
      <c r="C1168" s="24" t="s">
        <v>4291</v>
      </c>
      <c r="D1168" s="24" t="s">
        <v>4329</v>
      </c>
      <c r="E1168" s="24" t="s">
        <v>4315</v>
      </c>
      <c r="F1168" s="24" t="s">
        <v>4328</v>
      </c>
      <c r="G1168" s="24" t="s">
        <v>19270</v>
      </c>
      <c r="H1168" s="80">
        <v>0.1527</v>
      </c>
      <c r="I1168" s="81">
        <v>865</v>
      </c>
      <c r="J1168" s="81">
        <v>858</v>
      </c>
      <c r="K1168" s="69"/>
    </row>
    <row r="1169" spans="1:11">
      <c r="A1169" s="24" t="s">
        <v>4292</v>
      </c>
      <c r="B1169" s="24" t="s">
        <v>19400</v>
      </c>
      <c r="C1169" s="24" t="s">
        <v>4291</v>
      </c>
      <c r="D1169" s="24" t="s">
        <v>4393</v>
      </c>
      <c r="E1169" s="24" t="s">
        <v>4382</v>
      </c>
      <c r="F1169" s="24" t="s">
        <v>4392</v>
      </c>
      <c r="G1169" s="24" t="s">
        <v>19267</v>
      </c>
      <c r="H1169" s="80">
        <v>0.15179999999999999</v>
      </c>
      <c r="I1169" s="81">
        <v>1423</v>
      </c>
      <c r="J1169" s="81">
        <v>1344</v>
      </c>
      <c r="K1169" s="69"/>
    </row>
    <row r="1170" spans="1:11">
      <c r="A1170" s="24" t="s">
        <v>4292</v>
      </c>
      <c r="B1170" s="24" t="s">
        <v>19400</v>
      </c>
      <c r="C1170" s="24" t="s">
        <v>4291</v>
      </c>
      <c r="D1170" s="24" t="s">
        <v>4494</v>
      </c>
      <c r="E1170" s="24" t="s">
        <v>4481</v>
      </c>
      <c r="F1170" s="24" t="s">
        <v>4493</v>
      </c>
      <c r="G1170" s="24" t="s">
        <v>19301</v>
      </c>
      <c r="H1170" s="80">
        <v>0.14810000000000001</v>
      </c>
      <c r="I1170" s="81">
        <v>645</v>
      </c>
      <c r="J1170" s="81">
        <v>601</v>
      </c>
      <c r="K1170" s="69"/>
    </row>
    <row r="1171" spans="1:11">
      <c r="A1171" s="24" t="s">
        <v>4292</v>
      </c>
      <c r="B1171" s="24" t="s">
        <v>19400</v>
      </c>
      <c r="C1171" s="24" t="s">
        <v>4291</v>
      </c>
      <c r="D1171" s="24" t="s">
        <v>4427</v>
      </c>
      <c r="E1171" s="24" t="s">
        <v>4413</v>
      </c>
      <c r="F1171" s="24" t="s">
        <v>4426</v>
      </c>
      <c r="G1171" s="24" t="s">
        <v>19301</v>
      </c>
      <c r="H1171" s="80">
        <v>0.1462</v>
      </c>
      <c r="I1171" s="81">
        <v>624</v>
      </c>
      <c r="J1171" s="81">
        <v>602</v>
      </c>
      <c r="K1171" s="69"/>
    </row>
    <row r="1172" spans="1:11">
      <c r="A1172" s="24" t="s">
        <v>4292</v>
      </c>
      <c r="B1172" s="24" t="s">
        <v>19400</v>
      </c>
      <c r="C1172" s="24" t="s">
        <v>4291</v>
      </c>
      <c r="D1172" s="24" t="s">
        <v>4435</v>
      </c>
      <c r="E1172" s="24" t="s">
        <v>4422</v>
      </c>
      <c r="F1172" s="24" t="s">
        <v>4434</v>
      </c>
      <c r="G1172" s="24" t="s">
        <v>19301</v>
      </c>
      <c r="H1172" s="80">
        <v>0.13600000000000001</v>
      </c>
      <c r="I1172" s="81">
        <v>737</v>
      </c>
      <c r="J1172" s="81">
        <v>713</v>
      </c>
      <c r="K1172" s="69"/>
    </row>
    <row r="1173" spans="1:11">
      <c r="A1173" s="24" t="s">
        <v>4292</v>
      </c>
      <c r="B1173" s="24" t="s">
        <v>19400</v>
      </c>
      <c r="C1173" s="24" t="s">
        <v>4291</v>
      </c>
      <c r="D1173" s="24" t="s">
        <v>4498</v>
      </c>
      <c r="E1173" s="24" t="s">
        <v>4487</v>
      </c>
      <c r="F1173" s="24" t="s">
        <v>4497</v>
      </c>
      <c r="G1173" s="24" t="s">
        <v>19301</v>
      </c>
      <c r="H1173" s="80">
        <v>0.1358</v>
      </c>
      <c r="I1173" s="81">
        <v>537</v>
      </c>
      <c r="J1173" s="81">
        <v>508</v>
      </c>
      <c r="K1173" s="69"/>
    </row>
    <row r="1174" spans="1:11">
      <c r="A1174" s="24" t="s">
        <v>4292</v>
      </c>
      <c r="B1174" s="24" t="s">
        <v>19400</v>
      </c>
      <c r="C1174" s="24" t="s">
        <v>4291</v>
      </c>
      <c r="D1174" s="24" t="s">
        <v>4387</v>
      </c>
      <c r="E1174" s="24" t="s">
        <v>4377</v>
      </c>
      <c r="F1174" s="24" t="s">
        <v>4386</v>
      </c>
      <c r="G1174" s="24" t="s">
        <v>19283</v>
      </c>
      <c r="H1174" s="80">
        <v>0.13439999999999999</v>
      </c>
      <c r="I1174" s="81">
        <v>470</v>
      </c>
      <c r="J1174" s="81">
        <v>439</v>
      </c>
      <c r="K1174" s="69"/>
    </row>
    <row r="1175" spans="1:11">
      <c r="A1175" s="24" t="s">
        <v>4292</v>
      </c>
      <c r="B1175" s="24" t="s">
        <v>19400</v>
      </c>
      <c r="C1175" s="24" t="s">
        <v>4291</v>
      </c>
      <c r="D1175" s="24" t="s">
        <v>4314</v>
      </c>
      <c r="E1175" s="24" t="s">
        <v>4301</v>
      </c>
      <c r="F1175" s="24" t="s">
        <v>4313</v>
      </c>
      <c r="G1175" s="24" t="s">
        <v>19301</v>
      </c>
      <c r="H1175" s="80">
        <v>0.128</v>
      </c>
      <c r="I1175" s="81">
        <v>594</v>
      </c>
      <c r="J1175" s="81">
        <v>578</v>
      </c>
      <c r="K1175" s="69"/>
    </row>
    <row r="1176" spans="1:11">
      <c r="A1176" s="24" t="s">
        <v>4292</v>
      </c>
      <c r="B1176" s="24" t="s">
        <v>19400</v>
      </c>
      <c r="C1176" s="24" t="s">
        <v>4291</v>
      </c>
      <c r="D1176" s="24" t="s">
        <v>4294</v>
      </c>
      <c r="E1176" s="24" t="s">
        <v>4286</v>
      </c>
      <c r="F1176" s="24" t="s">
        <v>4293</v>
      </c>
      <c r="G1176" s="24" t="s">
        <v>19301</v>
      </c>
      <c r="H1176" s="80">
        <v>0.12180000000000001</v>
      </c>
      <c r="I1176" s="81">
        <v>438</v>
      </c>
      <c r="J1176" s="81">
        <v>386</v>
      </c>
      <c r="K1176" s="69"/>
    </row>
    <row r="1177" spans="1:11">
      <c r="A1177" s="24" t="s">
        <v>4292</v>
      </c>
      <c r="B1177" s="24" t="s">
        <v>19400</v>
      </c>
      <c r="C1177" s="24" t="s">
        <v>4291</v>
      </c>
      <c r="D1177" s="24" t="s">
        <v>4389</v>
      </c>
      <c r="E1177" s="24" t="s">
        <v>4379</v>
      </c>
      <c r="F1177" s="24" t="s">
        <v>4388</v>
      </c>
      <c r="G1177" s="24" t="s">
        <v>19301</v>
      </c>
      <c r="H1177" s="80">
        <v>0.11799999999999999</v>
      </c>
      <c r="I1177" s="81">
        <v>649</v>
      </c>
      <c r="J1177" s="81">
        <v>610</v>
      </c>
      <c r="K1177" s="69"/>
    </row>
    <row r="1178" spans="1:11">
      <c r="A1178" s="24" t="s">
        <v>4292</v>
      </c>
      <c r="B1178" s="24" t="s">
        <v>19400</v>
      </c>
      <c r="C1178" s="24" t="s">
        <v>4291</v>
      </c>
      <c r="D1178" s="24" t="s">
        <v>4468</v>
      </c>
      <c r="E1178" s="24" t="s">
        <v>4454</v>
      </c>
      <c r="F1178" s="24" t="s">
        <v>4467</v>
      </c>
      <c r="G1178" s="24" t="s">
        <v>19270</v>
      </c>
      <c r="H1178" s="80">
        <v>9.7500000000000003E-2</v>
      </c>
      <c r="I1178" s="81">
        <v>1051</v>
      </c>
      <c r="J1178" s="81">
        <v>1005</v>
      </c>
      <c r="K1178" s="69"/>
    </row>
    <row r="1179" spans="1:11">
      <c r="A1179" s="24" t="s">
        <v>4292</v>
      </c>
      <c r="B1179" s="24" t="s">
        <v>19400</v>
      </c>
      <c r="C1179" s="24" t="s">
        <v>4291</v>
      </c>
      <c r="D1179" s="24" t="s">
        <v>4459</v>
      </c>
      <c r="E1179" s="24" t="s">
        <v>4446</v>
      </c>
      <c r="F1179" s="24" t="s">
        <v>4458</v>
      </c>
      <c r="G1179" s="24" t="s">
        <v>19301</v>
      </c>
      <c r="H1179" s="80">
        <v>7.7600000000000002E-2</v>
      </c>
      <c r="I1179" s="81">
        <v>573</v>
      </c>
      <c r="J1179" s="81">
        <v>541</v>
      </c>
      <c r="K1179" s="69"/>
    </row>
    <row r="1180" spans="1:11">
      <c r="A1180" s="24" t="s">
        <v>4292</v>
      </c>
      <c r="B1180" s="24" t="s">
        <v>19400</v>
      </c>
      <c r="C1180" s="24" t="s">
        <v>4291</v>
      </c>
      <c r="D1180" s="24" t="s">
        <v>4409</v>
      </c>
      <c r="E1180" s="24" t="s">
        <v>4397</v>
      </c>
      <c r="F1180" s="24" t="s">
        <v>4408</v>
      </c>
      <c r="G1180" s="24" t="s">
        <v>19272</v>
      </c>
      <c r="H1180" s="80">
        <v>0</v>
      </c>
      <c r="I1180" s="81">
        <v>7</v>
      </c>
      <c r="J1180" s="81">
        <v>1</v>
      </c>
      <c r="K1180" s="69"/>
    </row>
    <row r="1181" spans="1:11">
      <c r="A1181" s="24" t="s">
        <v>4035</v>
      </c>
      <c r="B1181" s="24" t="s">
        <v>19401</v>
      </c>
      <c r="C1181" s="24" t="s">
        <v>4034</v>
      </c>
      <c r="D1181" s="24" t="s">
        <v>4059</v>
      </c>
      <c r="E1181" s="24" t="s">
        <v>4052</v>
      </c>
      <c r="F1181" s="24" t="s">
        <v>4058</v>
      </c>
      <c r="G1181" s="24" t="s">
        <v>19278</v>
      </c>
      <c r="H1181" s="80">
        <v>0.65600000000000003</v>
      </c>
      <c r="I1181" s="81">
        <v>218</v>
      </c>
      <c r="J1181" s="81">
        <v>282</v>
      </c>
      <c r="K1181" s="69"/>
    </row>
    <row r="1182" spans="1:11">
      <c r="A1182" s="24" t="s">
        <v>4035</v>
      </c>
      <c r="B1182" s="24" t="s">
        <v>19401</v>
      </c>
      <c r="C1182" s="24" t="s">
        <v>4034</v>
      </c>
      <c r="D1182" s="24" t="s">
        <v>4054</v>
      </c>
      <c r="E1182" s="24" t="s">
        <v>4043</v>
      </c>
      <c r="F1182" s="24" t="s">
        <v>4053</v>
      </c>
      <c r="G1182" s="24" t="s">
        <v>19301</v>
      </c>
      <c r="H1182" s="80">
        <v>0.63829999999999998</v>
      </c>
      <c r="I1182" s="81">
        <v>450</v>
      </c>
      <c r="J1182" s="81">
        <v>564</v>
      </c>
      <c r="K1182" s="69"/>
    </row>
    <row r="1183" spans="1:11">
      <c r="A1183" s="24" t="s">
        <v>4035</v>
      </c>
      <c r="B1183" s="24" t="s">
        <v>19401</v>
      </c>
      <c r="C1183" s="24" t="s">
        <v>4034</v>
      </c>
      <c r="D1183" s="24" t="s">
        <v>4057</v>
      </c>
      <c r="E1183" s="24" t="s">
        <v>4051</v>
      </c>
      <c r="F1183" s="24" t="s">
        <v>1258</v>
      </c>
      <c r="G1183" s="24" t="s">
        <v>19270</v>
      </c>
      <c r="H1183" s="80">
        <v>0.61750000000000005</v>
      </c>
      <c r="I1183" s="81">
        <v>495</v>
      </c>
      <c r="J1183" s="81">
        <v>570</v>
      </c>
      <c r="K1183" s="69"/>
    </row>
    <row r="1184" spans="1:11">
      <c r="A1184" s="24" t="s">
        <v>4035</v>
      </c>
      <c r="B1184" s="24" t="s">
        <v>19401</v>
      </c>
      <c r="C1184" s="24" t="s">
        <v>4034</v>
      </c>
      <c r="D1184" s="24" t="s">
        <v>4056</v>
      </c>
      <c r="E1184" s="24" t="s">
        <v>4046</v>
      </c>
      <c r="F1184" s="24" t="s">
        <v>4055</v>
      </c>
      <c r="G1184" s="24" t="s">
        <v>19301</v>
      </c>
      <c r="H1184" s="80">
        <v>0.60389999999999999</v>
      </c>
      <c r="I1184" s="81">
        <v>446</v>
      </c>
      <c r="J1184" s="81">
        <v>558</v>
      </c>
      <c r="K1184" s="69"/>
    </row>
    <row r="1185" spans="1:11">
      <c r="A1185" s="24" t="s">
        <v>4035</v>
      </c>
      <c r="B1185" s="24" t="s">
        <v>19401</v>
      </c>
      <c r="C1185" s="24" t="s">
        <v>4034</v>
      </c>
      <c r="D1185" s="24" t="s">
        <v>4050</v>
      </c>
      <c r="E1185" s="24" t="s">
        <v>4040</v>
      </c>
      <c r="F1185" s="24" t="s">
        <v>4049</v>
      </c>
      <c r="G1185" s="24" t="s">
        <v>19301</v>
      </c>
      <c r="H1185" s="80">
        <v>0.55559999999999998</v>
      </c>
      <c r="I1185" s="81">
        <v>537</v>
      </c>
      <c r="J1185" s="81">
        <v>603</v>
      </c>
      <c r="K1185" s="69"/>
    </row>
    <row r="1186" spans="1:11">
      <c r="A1186" s="24" t="s">
        <v>4035</v>
      </c>
      <c r="B1186" s="24" t="s">
        <v>19401</v>
      </c>
      <c r="C1186" s="24" t="s">
        <v>4034</v>
      </c>
      <c r="D1186" s="24" t="s">
        <v>4045</v>
      </c>
      <c r="E1186" s="24" t="s">
        <v>4033</v>
      </c>
      <c r="F1186" s="24" t="s">
        <v>4044</v>
      </c>
      <c r="G1186" s="24" t="s">
        <v>19301</v>
      </c>
      <c r="H1186" s="80">
        <v>0.53680000000000005</v>
      </c>
      <c r="I1186" s="81">
        <v>491</v>
      </c>
      <c r="J1186" s="81">
        <v>652</v>
      </c>
      <c r="K1186" s="69"/>
    </row>
    <row r="1187" spans="1:11">
      <c r="A1187" s="24" t="s">
        <v>4035</v>
      </c>
      <c r="B1187" s="24" t="s">
        <v>19401</v>
      </c>
      <c r="C1187" s="24" t="s">
        <v>4034</v>
      </c>
      <c r="D1187" s="24" t="s">
        <v>4042</v>
      </c>
      <c r="E1187" s="24" t="s">
        <v>4032</v>
      </c>
      <c r="F1187" s="24" t="s">
        <v>4041</v>
      </c>
      <c r="G1187" s="24" t="s">
        <v>19269</v>
      </c>
      <c r="H1187" s="80">
        <v>0.53300000000000003</v>
      </c>
      <c r="I1187" s="81">
        <v>1589</v>
      </c>
      <c r="J1187" s="81">
        <v>1334</v>
      </c>
      <c r="K1187" s="69"/>
    </row>
    <row r="1188" spans="1:11">
      <c r="A1188" s="24" t="s">
        <v>4035</v>
      </c>
      <c r="B1188" s="24" t="s">
        <v>19401</v>
      </c>
      <c r="C1188" s="24" t="s">
        <v>4034</v>
      </c>
      <c r="D1188" s="24" t="s">
        <v>4048</v>
      </c>
      <c r="E1188" s="24" t="s">
        <v>4038</v>
      </c>
      <c r="F1188" s="24" t="s">
        <v>4047</v>
      </c>
      <c r="G1188" s="24" t="s">
        <v>1923</v>
      </c>
      <c r="H1188" s="80">
        <v>0.53039999999999998</v>
      </c>
      <c r="I1188" s="81" t="s">
        <v>19887</v>
      </c>
      <c r="J1188" s="81">
        <v>526</v>
      </c>
      <c r="K1188" s="69"/>
    </row>
    <row r="1189" spans="1:11">
      <c r="A1189" s="24" t="s">
        <v>4035</v>
      </c>
      <c r="B1189" s="24" t="s">
        <v>19401</v>
      </c>
      <c r="C1189" s="24" t="s">
        <v>4034</v>
      </c>
      <c r="D1189" s="24" t="s">
        <v>4037</v>
      </c>
      <c r="E1189" s="24" t="s">
        <v>4030</v>
      </c>
      <c r="F1189" s="24" t="s">
        <v>4036</v>
      </c>
      <c r="G1189" s="24" t="s">
        <v>19270</v>
      </c>
      <c r="H1189" s="80">
        <v>0.48909999999999998</v>
      </c>
      <c r="I1189" s="81">
        <v>849</v>
      </c>
      <c r="J1189" s="81">
        <v>918</v>
      </c>
      <c r="K1189" s="69"/>
    </row>
    <row r="1190" spans="1:11">
      <c r="A1190" s="24" t="s">
        <v>4035</v>
      </c>
      <c r="B1190" s="24" t="s">
        <v>19401</v>
      </c>
      <c r="C1190" s="24" t="s">
        <v>4034</v>
      </c>
      <c r="D1190" s="24" t="s">
        <v>4039</v>
      </c>
      <c r="E1190" s="24" t="s">
        <v>4031</v>
      </c>
      <c r="F1190" s="24" t="s">
        <v>837</v>
      </c>
      <c r="G1190" s="24" t="s">
        <v>19301</v>
      </c>
      <c r="H1190" s="80">
        <v>0.43319999999999997</v>
      </c>
      <c r="I1190" s="81">
        <v>635</v>
      </c>
      <c r="J1190" s="81">
        <v>681</v>
      </c>
      <c r="K1190" s="69"/>
    </row>
    <row r="1191" spans="1:11">
      <c r="A1191" s="24" t="s">
        <v>3949</v>
      </c>
      <c r="B1191" s="24" t="s">
        <v>19402</v>
      </c>
      <c r="C1191" s="24" t="s">
        <v>19896</v>
      </c>
      <c r="D1191" s="24" t="s">
        <v>3992</v>
      </c>
      <c r="E1191" s="24" t="s">
        <v>3979</v>
      </c>
      <c r="F1191" s="24" t="s">
        <v>3991</v>
      </c>
      <c r="G1191" s="24" t="s">
        <v>19301</v>
      </c>
      <c r="H1191" s="80">
        <v>0.18609999999999999</v>
      </c>
      <c r="I1191" s="81">
        <v>784</v>
      </c>
      <c r="J1191" s="81">
        <v>822</v>
      </c>
      <c r="K1191" s="69"/>
    </row>
    <row r="1192" spans="1:11">
      <c r="A1192" s="24" t="s">
        <v>3949</v>
      </c>
      <c r="B1192" s="24" t="s">
        <v>19402</v>
      </c>
      <c r="C1192" s="24" t="s">
        <v>19896</v>
      </c>
      <c r="D1192" s="24" t="s">
        <v>3981</v>
      </c>
      <c r="E1192" s="24" t="s">
        <v>3971</v>
      </c>
      <c r="F1192" s="24" t="s">
        <v>3980</v>
      </c>
      <c r="G1192" s="24" t="s">
        <v>19734</v>
      </c>
      <c r="H1192" s="80">
        <v>0.14180000000000001</v>
      </c>
      <c r="I1192" s="81">
        <v>689</v>
      </c>
      <c r="J1192" s="81">
        <v>719</v>
      </c>
      <c r="K1192" s="69"/>
    </row>
    <row r="1193" spans="1:11">
      <c r="A1193" s="24" t="s">
        <v>3949</v>
      </c>
      <c r="B1193" s="24" t="s">
        <v>19402</v>
      </c>
      <c r="C1193" s="24" t="s">
        <v>19896</v>
      </c>
      <c r="D1193" s="24" t="s">
        <v>4002</v>
      </c>
      <c r="E1193" s="24" t="s">
        <v>3990</v>
      </c>
      <c r="F1193" s="24" t="s">
        <v>4001</v>
      </c>
      <c r="G1193" s="24" t="s">
        <v>19270</v>
      </c>
      <c r="H1193" s="80">
        <v>0.13420000000000001</v>
      </c>
      <c r="I1193" s="81">
        <v>1274</v>
      </c>
      <c r="J1193" s="81">
        <v>1408</v>
      </c>
      <c r="K1193" s="69"/>
    </row>
    <row r="1194" spans="1:11">
      <c r="A1194" s="24" t="s">
        <v>3949</v>
      </c>
      <c r="B1194" s="24" t="s">
        <v>19402</v>
      </c>
      <c r="C1194" s="24" t="s">
        <v>19896</v>
      </c>
      <c r="D1194" s="24" t="s">
        <v>3960</v>
      </c>
      <c r="E1194" s="24" t="s">
        <v>3947</v>
      </c>
      <c r="F1194" s="24" t="s">
        <v>3959</v>
      </c>
      <c r="G1194" s="24" t="s">
        <v>19269</v>
      </c>
      <c r="H1194" s="80">
        <v>0.13089999999999999</v>
      </c>
      <c r="I1194" s="81">
        <v>0</v>
      </c>
      <c r="J1194" s="81">
        <v>2024</v>
      </c>
      <c r="K1194" s="69"/>
    </row>
    <row r="1195" spans="1:11">
      <c r="A1195" s="24" t="s">
        <v>3949</v>
      </c>
      <c r="B1195" s="24" t="s">
        <v>19402</v>
      </c>
      <c r="C1195" s="24" t="s">
        <v>19896</v>
      </c>
      <c r="D1195" s="24" t="s">
        <v>3954</v>
      </c>
      <c r="E1195" s="24" t="s">
        <v>3944</v>
      </c>
      <c r="F1195" s="24" t="s">
        <v>3953</v>
      </c>
      <c r="G1195" s="24" t="s">
        <v>19270</v>
      </c>
      <c r="H1195" s="80">
        <v>0.1164</v>
      </c>
      <c r="I1195" s="81">
        <v>0</v>
      </c>
      <c r="J1195" s="81">
        <v>1005</v>
      </c>
      <c r="K1195" s="69"/>
    </row>
    <row r="1196" spans="1:11">
      <c r="A1196" s="24" t="s">
        <v>3949</v>
      </c>
      <c r="B1196" s="24" t="s">
        <v>19402</v>
      </c>
      <c r="C1196" s="24" t="s">
        <v>19896</v>
      </c>
      <c r="D1196" s="24" t="s">
        <v>3984</v>
      </c>
      <c r="E1196" s="24" t="s">
        <v>3972</v>
      </c>
      <c r="F1196" s="24" t="s">
        <v>3983</v>
      </c>
      <c r="G1196" s="24" t="s">
        <v>19734</v>
      </c>
      <c r="H1196" s="80">
        <v>0.1013</v>
      </c>
      <c r="I1196" s="81">
        <v>938</v>
      </c>
      <c r="J1196" s="81">
        <v>977</v>
      </c>
      <c r="K1196" s="69"/>
    </row>
    <row r="1197" spans="1:11">
      <c r="A1197" s="24" t="s">
        <v>3949</v>
      </c>
      <c r="B1197" s="24" t="s">
        <v>19402</v>
      </c>
      <c r="C1197" s="24" t="s">
        <v>19896</v>
      </c>
      <c r="D1197" s="24" t="s">
        <v>3951</v>
      </c>
      <c r="E1197" s="24" t="s">
        <v>3943</v>
      </c>
      <c r="F1197" s="24" t="s">
        <v>3950</v>
      </c>
      <c r="G1197" s="24" t="s">
        <v>19271</v>
      </c>
      <c r="H1197" s="80">
        <v>9.2899999999999996E-2</v>
      </c>
      <c r="I1197" s="81">
        <v>858</v>
      </c>
      <c r="J1197" s="81">
        <v>1087</v>
      </c>
      <c r="K1197" s="69"/>
    </row>
    <row r="1198" spans="1:11">
      <c r="A1198" s="24" t="s">
        <v>3949</v>
      </c>
      <c r="B1198" s="24" t="s">
        <v>19402</v>
      </c>
      <c r="C1198" s="24" t="s">
        <v>19896</v>
      </c>
      <c r="D1198" s="24" t="s">
        <v>3999</v>
      </c>
      <c r="E1198" s="24" t="s">
        <v>3987</v>
      </c>
      <c r="F1198" s="24" t="s">
        <v>3998</v>
      </c>
      <c r="G1198" s="24" t="s">
        <v>19301</v>
      </c>
      <c r="H1198" s="80">
        <v>9.2499999999999999E-2</v>
      </c>
      <c r="I1198" s="81">
        <v>840</v>
      </c>
      <c r="J1198" s="81">
        <v>1059</v>
      </c>
      <c r="K1198" s="69"/>
    </row>
    <row r="1199" spans="1:11">
      <c r="A1199" s="24" t="s">
        <v>3949</v>
      </c>
      <c r="B1199" s="24" t="s">
        <v>19402</v>
      </c>
      <c r="C1199" s="24" t="s">
        <v>19896</v>
      </c>
      <c r="D1199" s="24" t="s">
        <v>3989</v>
      </c>
      <c r="E1199" s="24" t="s">
        <v>3976</v>
      </c>
      <c r="F1199" s="24" t="s">
        <v>3988</v>
      </c>
      <c r="G1199" s="24" t="s">
        <v>19271</v>
      </c>
      <c r="H1199" s="80">
        <v>8.9300000000000004E-2</v>
      </c>
      <c r="I1199" s="81">
        <v>805</v>
      </c>
      <c r="J1199" s="81">
        <v>772</v>
      </c>
      <c r="K1199" s="69"/>
    </row>
    <row r="1200" spans="1:11">
      <c r="A1200" s="24" t="s">
        <v>3949</v>
      </c>
      <c r="B1200" s="24" t="s">
        <v>19402</v>
      </c>
      <c r="C1200" s="24" t="s">
        <v>19896</v>
      </c>
      <c r="D1200" s="24" t="s">
        <v>3968</v>
      </c>
      <c r="E1200" s="24" t="s">
        <v>3958</v>
      </c>
      <c r="F1200" s="24" t="s">
        <v>3967</v>
      </c>
      <c r="G1200" s="24" t="s">
        <v>19269</v>
      </c>
      <c r="H1200" s="80">
        <v>7.22E-2</v>
      </c>
      <c r="I1200" s="81">
        <v>4101</v>
      </c>
      <c r="J1200" s="81">
        <v>2838</v>
      </c>
      <c r="K1200" s="69"/>
    </row>
    <row r="1201" spans="1:11">
      <c r="A1201" s="24" t="s">
        <v>3949</v>
      </c>
      <c r="B1201" s="24" t="s">
        <v>19402</v>
      </c>
      <c r="C1201" s="24" t="s">
        <v>19896</v>
      </c>
      <c r="D1201" s="24" t="s">
        <v>3966</v>
      </c>
      <c r="E1201" s="24" t="s">
        <v>3955</v>
      </c>
      <c r="F1201" s="24" t="s">
        <v>3965</v>
      </c>
      <c r="G1201" s="24" t="s">
        <v>19734</v>
      </c>
      <c r="H1201" s="80">
        <v>7.0999999999999994E-2</v>
      </c>
      <c r="I1201" s="81">
        <v>815</v>
      </c>
      <c r="J1201" s="81">
        <v>760</v>
      </c>
      <c r="K1201" s="69"/>
    </row>
    <row r="1202" spans="1:11">
      <c r="A1202" s="24" t="s">
        <v>3949</v>
      </c>
      <c r="B1202" s="24" t="s">
        <v>19402</v>
      </c>
      <c r="C1202" s="24" t="s">
        <v>19896</v>
      </c>
      <c r="D1202" s="24" t="s">
        <v>3962</v>
      </c>
      <c r="E1202" s="24" t="s">
        <v>3948</v>
      </c>
      <c r="F1202" s="24" t="s">
        <v>3961</v>
      </c>
      <c r="G1202" s="24" t="s">
        <v>19270</v>
      </c>
      <c r="H1202" s="80">
        <v>6.5199999999999994E-2</v>
      </c>
      <c r="I1202" s="81">
        <v>1592</v>
      </c>
      <c r="J1202" s="81">
        <v>920</v>
      </c>
      <c r="K1202" s="69"/>
    </row>
    <row r="1203" spans="1:11">
      <c r="A1203" s="24" t="s">
        <v>3949</v>
      </c>
      <c r="B1203" s="24" t="s">
        <v>19402</v>
      </c>
      <c r="C1203" s="24" t="s">
        <v>19896</v>
      </c>
      <c r="D1203" s="24" t="s">
        <v>3986</v>
      </c>
      <c r="E1203" s="24" t="s">
        <v>3973</v>
      </c>
      <c r="F1203" s="24" t="s">
        <v>3985</v>
      </c>
      <c r="G1203" s="24" t="s">
        <v>19301</v>
      </c>
      <c r="H1203" s="80">
        <v>6.1499999999999999E-2</v>
      </c>
      <c r="I1203" s="81">
        <v>712</v>
      </c>
      <c r="J1203" s="81">
        <v>829</v>
      </c>
      <c r="K1203" s="69"/>
    </row>
    <row r="1204" spans="1:11">
      <c r="A1204" s="24" t="s">
        <v>3949</v>
      </c>
      <c r="B1204" s="24" t="s">
        <v>19402</v>
      </c>
      <c r="C1204" s="24" t="s">
        <v>19896</v>
      </c>
      <c r="D1204" s="24" t="s">
        <v>3964</v>
      </c>
      <c r="E1204" s="24" t="s">
        <v>3952</v>
      </c>
      <c r="F1204" s="24" t="s">
        <v>3963</v>
      </c>
      <c r="G1204" s="24" t="s">
        <v>19301</v>
      </c>
      <c r="H1204" s="80">
        <v>5.1299999999999998E-2</v>
      </c>
      <c r="I1204" s="81">
        <v>949</v>
      </c>
      <c r="J1204" s="81">
        <v>818</v>
      </c>
      <c r="K1204" s="69"/>
    </row>
    <row r="1205" spans="1:11">
      <c r="A1205" s="24" t="s">
        <v>3949</v>
      </c>
      <c r="B1205" s="24" t="s">
        <v>19402</v>
      </c>
      <c r="C1205" s="24" t="s">
        <v>19896</v>
      </c>
      <c r="D1205" s="24" t="s">
        <v>3957</v>
      </c>
      <c r="E1205" s="24" t="s">
        <v>3946</v>
      </c>
      <c r="F1205" s="24" t="s">
        <v>3956</v>
      </c>
      <c r="G1205" s="24" t="s">
        <v>19301</v>
      </c>
      <c r="H1205" s="80">
        <v>3.9100000000000003E-2</v>
      </c>
      <c r="I1205" s="81">
        <v>0</v>
      </c>
      <c r="J1205" s="81">
        <v>766</v>
      </c>
      <c r="K1205" s="69"/>
    </row>
    <row r="1206" spans="1:11">
      <c r="A1206" s="24" t="s">
        <v>3949</v>
      </c>
      <c r="B1206" s="24" t="s">
        <v>19402</v>
      </c>
      <c r="C1206" s="24" t="s">
        <v>19896</v>
      </c>
      <c r="D1206" s="24" t="s">
        <v>3975</v>
      </c>
      <c r="E1206" s="24" t="s">
        <v>3969</v>
      </c>
      <c r="F1206" s="24" t="s">
        <v>3974</v>
      </c>
      <c r="G1206" s="24" t="s">
        <v>19270</v>
      </c>
      <c r="H1206" s="80">
        <v>3.8800000000000001E-2</v>
      </c>
      <c r="I1206" s="81">
        <v>1180</v>
      </c>
      <c r="J1206" s="81">
        <v>1288</v>
      </c>
      <c r="K1206" s="69"/>
    </row>
    <row r="1207" spans="1:11">
      <c r="A1207" s="24" t="s">
        <v>3949</v>
      </c>
      <c r="B1207" s="24" t="s">
        <v>19402</v>
      </c>
      <c r="C1207" s="24" t="s">
        <v>19896</v>
      </c>
      <c r="D1207" s="24" t="s">
        <v>3978</v>
      </c>
      <c r="E1207" s="24" t="s">
        <v>3970</v>
      </c>
      <c r="F1207" s="24" t="s">
        <v>3977</v>
      </c>
      <c r="G1207" s="24" t="s">
        <v>19734</v>
      </c>
      <c r="H1207" s="80">
        <v>3.5200000000000002E-2</v>
      </c>
      <c r="I1207" s="81">
        <v>802</v>
      </c>
      <c r="J1207" s="81">
        <v>879</v>
      </c>
      <c r="K1207" s="69"/>
    </row>
    <row r="1208" spans="1:11">
      <c r="A1208" s="24" t="s">
        <v>3949</v>
      </c>
      <c r="B1208" s="24" t="s">
        <v>19402</v>
      </c>
      <c r="C1208" s="24" t="s">
        <v>19896</v>
      </c>
      <c r="D1208" s="24" t="s">
        <v>3995</v>
      </c>
      <c r="E1208" s="24" t="s">
        <v>3982</v>
      </c>
      <c r="F1208" s="24" t="s">
        <v>3994</v>
      </c>
      <c r="G1208" s="24" t="s">
        <v>19734</v>
      </c>
      <c r="H1208" s="80">
        <v>3.15E-2</v>
      </c>
      <c r="I1208" s="81">
        <v>945</v>
      </c>
      <c r="J1208" s="81">
        <v>729</v>
      </c>
      <c r="K1208" s="69"/>
    </row>
    <row r="1209" spans="1:11">
      <c r="A1209" s="24" t="s">
        <v>277</v>
      </c>
      <c r="B1209" s="24" t="s">
        <v>19403</v>
      </c>
      <c r="C1209" s="24" t="s">
        <v>261</v>
      </c>
      <c r="D1209" s="24" t="s">
        <v>334</v>
      </c>
      <c r="E1209" s="24" t="s">
        <v>321</v>
      </c>
      <c r="F1209" s="24" t="s">
        <v>333</v>
      </c>
      <c r="G1209" s="24" t="s">
        <v>19272</v>
      </c>
      <c r="H1209" s="80">
        <v>0.53539999999999999</v>
      </c>
      <c r="I1209" s="81">
        <v>88</v>
      </c>
      <c r="J1209" s="81">
        <v>127</v>
      </c>
      <c r="K1209" s="69"/>
    </row>
    <row r="1210" spans="1:11">
      <c r="A1210" s="24" t="s">
        <v>277</v>
      </c>
      <c r="B1210" s="24" t="s">
        <v>19403</v>
      </c>
      <c r="C1210" s="24" t="s">
        <v>261</v>
      </c>
      <c r="D1210" s="24" t="s">
        <v>309</v>
      </c>
      <c r="E1210" s="24" t="s">
        <v>291</v>
      </c>
      <c r="F1210" s="24" t="s">
        <v>308</v>
      </c>
      <c r="G1210" s="24" t="s">
        <v>19293</v>
      </c>
      <c r="H1210" s="80">
        <v>0.48609999999999998</v>
      </c>
      <c r="I1210" s="81">
        <v>505</v>
      </c>
      <c r="J1210" s="81">
        <v>587</v>
      </c>
      <c r="K1210" s="69"/>
    </row>
    <row r="1211" spans="1:11">
      <c r="A1211" s="24" t="s">
        <v>277</v>
      </c>
      <c r="B1211" s="24" t="s">
        <v>19403</v>
      </c>
      <c r="C1211" s="24" t="s">
        <v>261</v>
      </c>
      <c r="D1211" s="24" t="s">
        <v>306</v>
      </c>
      <c r="E1211" s="24" t="s">
        <v>288</v>
      </c>
      <c r="F1211" s="24" t="s">
        <v>305</v>
      </c>
      <c r="G1211" s="24" t="s">
        <v>19293</v>
      </c>
      <c r="H1211" s="80">
        <v>0.41189999999999999</v>
      </c>
      <c r="I1211" s="81">
        <v>588</v>
      </c>
      <c r="J1211" s="81">
        <v>624</v>
      </c>
      <c r="K1211" s="69"/>
    </row>
    <row r="1212" spans="1:11">
      <c r="A1212" s="24" t="s">
        <v>277</v>
      </c>
      <c r="B1212" s="24" t="s">
        <v>19403</v>
      </c>
      <c r="C1212" s="24" t="s">
        <v>261</v>
      </c>
      <c r="D1212" s="24" t="s">
        <v>297</v>
      </c>
      <c r="E1212" s="24" t="s">
        <v>279</v>
      </c>
      <c r="F1212" s="24" t="s">
        <v>296</v>
      </c>
      <c r="G1212" s="24" t="s">
        <v>19293</v>
      </c>
      <c r="H1212" s="80">
        <v>0.39200000000000002</v>
      </c>
      <c r="I1212" s="81">
        <v>524</v>
      </c>
      <c r="J1212" s="81">
        <v>523</v>
      </c>
      <c r="K1212" s="69"/>
    </row>
    <row r="1213" spans="1:11">
      <c r="A1213" s="24" t="s">
        <v>277</v>
      </c>
      <c r="B1213" s="24" t="s">
        <v>19403</v>
      </c>
      <c r="C1213" s="24" t="s">
        <v>261</v>
      </c>
      <c r="D1213" s="24" t="s">
        <v>328</v>
      </c>
      <c r="E1213" s="24" t="s">
        <v>310</v>
      </c>
      <c r="F1213" s="24" t="s">
        <v>327</v>
      </c>
      <c r="G1213" s="24" t="s">
        <v>19293</v>
      </c>
      <c r="H1213" s="80">
        <v>0.37290000000000001</v>
      </c>
      <c r="I1213" s="81">
        <v>569</v>
      </c>
      <c r="J1213" s="81">
        <v>562</v>
      </c>
      <c r="K1213" s="69"/>
    </row>
    <row r="1214" spans="1:11">
      <c r="A1214" s="24" t="s">
        <v>277</v>
      </c>
      <c r="B1214" s="24" t="s">
        <v>19403</v>
      </c>
      <c r="C1214" s="24" t="s">
        <v>261</v>
      </c>
      <c r="D1214" s="24" t="s">
        <v>317</v>
      </c>
      <c r="E1214" s="24" t="s">
        <v>298</v>
      </c>
      <c r="F1214" s="24" t="s">
        <v>316</v>
      </c>
      <c r="G1214" s="24" t="s">
        <v>19293</v>
      </c>
      <c r="H1214" s="80">
        <v>0.30599999999999999</v>
      </c>
      <c r="I1214" s="81">
        <v>790</v>
      </c>
      <c r="J1214" s="81">
        <v>781</v>
      </c>
      <c r="K1214" s="69"/>
    </row>
    <row r="1215" spans="1:11">
      <c r="A1215" s="24" t="s">
        <v>277</v>
      </c>
      <c r="B1215" s="24" t="s">
        <v>19403</v>
      </c>
      <c r="C1215" s="24" t="s">
        <v>261</v>
      </c>
      <c r="D1215" s="24" t="s">
        <v>332</v>
      </c>
      <c r="E1215" s="24" t="s">
        <v>318</v>
      </c>
      <c r="F1215" s="24" t="s">
        <v>331</v>
      </c>
      <c r="G1215" s="24" t="s">
        <v>19293</v>
      </c>
      <c r="H1215" s="80">
        <v>0.29199999999999998</v>
      </c>
      <c r="I1215" s="81">
        <v>669</v>
      </c>
      <c r="J1215" s="81">
        <v>654</v>
      </c>
      <c r="K1215" s="69"/>
    </row>
    <row r="1216" spans="1:11">
      <c r="A1216" s="24" t="s">
        <v>277</v>
      </c>
      <c r="B1216" s="24" t="s">
        <v>19403</v>
      </c>
      <c r="C1216" s="24" t="s">
        <v>261</v>
      </c>
      <c r="D1216" s="24" t="s">
        <v>315</v>
      </c>
      <c r="E1216" s="24" t="s">
        <v>295</v>
      </c>
      <c r="F1216" s="24" t="s">
        <v>314</v>
      </c>
      <c r="G1216" s="24" t="s">
        <v>19276</v>
      </c>
      <c r="H1216" s="80">
        <v>0.28899999999999998</v>
      </c>
      <c r="I1216" s="81">
        <v>869</v>
      </c>
      <c r="J1216" s="81">
        <v>924</v>
      </c>
      <c r="K1216" s="69"/>
    </row>
    <row r="1217" spans="1:11">
      <c r="A1217" s="24" t="s">
        <v>277</v>
      </c>
      <c r="B1217" s="24" t="s">
        <v>19403</v>
      </c>
      <c r="C1217" s="24" t="s">
        <v>261</v>
      </c>
      <c r="D1217" s="24" t="s">
        <v>312</v>
      </c>
      <c r="E1217" s="24" t="s">
        <v>294</v>
      </c>
      <c r="F1217" s="24" t="s">
        <v>311</v>
      </c>
      <c r="G1217" s="24" t="s">
        <v>19293</v>
      </c>
      <c r="H1217" s="80">
        <v>0.28489999999999999</v>
      </c>
      <c r="I1217" s="81">
        <v>552</v>
      </c>
      <c r="J1217" s="81">
        <v>544</v>
      </c>
      <c r="K1217" s="69"/>
    </row>
    <row r="1218" spans="1:11">
      <c r="A1218" s="24" t="s">
        <v>277</v>
      </c>
      <c r="B1218" s="24" t="s">
        <v>19403</v>
      </c>
      <c r="C1218" s="24" t="s">
        <v>261</v>
      </c>
      <c r="D1218" s="24" t="s">
        <v>320</v>
      </c>
      <c r="E1218" s="24" t="s">
        <v>301</v>
      </c>
      <c r="F1218" s="24" t="s">
        <v>319</v>
      </c>
      <c r="G1218" s="24" t="s">
        <v>19276</v>
      </c>
      <c r="H1218" s="80">
        <v>0.28389999999999999</v>
      </c>
      <c r="I1218" s="81">
        <v>948</v>
      </c>
      <c r="J1218" s="81">
        <v>923</v>
      </c>
      <c r="K1218" s="69"/>
    </row>
    <row r="1219" spans="1:11">
      <c r="A1219" s="24" t="s">
        <v>277</v>
      </c>
      <c r="B1219" s="24" t="s">
        <v>19403</v>
      </c>
      <c r="C1219" s="24" t="s">
        <v>261</v>
      </c>
      <c r="D1219" s="24" t="s">
        <v>284</v>
      </c>
      <c r="E1219" s="24" t="s">
        <v>265</v>
      </c>
      <c r="F1219" s="24" t="s">
        <v>283</v>
      </c>
      <c r="G1219" s="24" t="s">
        <v>19269</v>
      </c>
      <c r="H1219" s="80">
        <v>0.27750000000000002</v>
      </c>
      <c r="I1219" s="81">
        <v>1991</v>
      </c>
      <c r="J1219" s="81">
        <v>2202</v>
      </c>
      <c r="K1219" s="69"/>
    </row>
    <row r="1220" spans="1:11">
      <c r="A1220" s="24" t="s">
        <v>277</v>
      </c>
      <c r="B1220" s="24" t="s">
        <v>19403</v>
      </c>
      <c r="C1220" s="24" t="s">
        <v>261</v>
      </c>
      <c r="D1220" s="24" t="s">
        <v>330</v>
      </c>
      <c r="E1220" s="24" t="s">
        <v>313</v>
      </c>
      <c r="F1220" s="24" t="s">
        <v>329</v>
      </c>
      <c r="G1220" s="24" t="s">
        <v>19266</v>
      </c>
      <c r="H1220" s="80">
        <v>0.2737</v>
      </c>
      <c r="I1220" s="81">
        <v>835</v>
      </c>
      <c r="J1220" s="81">
        <v>855</v>
      </c>
      <c r="K1220" s="69"/>
    </row>
    <row r="1221" spans="1:11">
      <c r="A1221" s="24" t="s">
        <v>277</v>
      </c>
      <c r="B1221" s="24" t="s">
        <v>19403</v>
      </c>
      <c r="C1221" s="24" t="s">
        <v>261</v>
      </c>
      <c r="D1221" s="24" t="s">
        <v>323</v>
      </c>
      <c r="E1221" s="24" t="s">
        <v>304</v>
      </c>
      <c r="F1221" s="24" t="s">
        <v>322</v>
      </c>
      <c r="G1221" s="24" t="s">
        <v>19266</v>
      </c>
      <c r="H1221" s="80">
        <v>0.27339999999999998</v>
      </c>
      <c r="I1221" s="81">
        <v>949</v>
      </c>
      <c r="J1221" s="81">
        <v>962</v>
      </c>
      <c r="K1221" s="69"/>
    </row>
    <row r="1222" spans="1:11">
      <c r="A1222" s="24" t="s">
        <v>277</v>
      </c>
      <c r="B1222" s="24" t="s">
        <v>19403</v>
      </c>
      <c r="C1222" s="24" t="s">
        <v>261</v>
      </c>
      <c r="D1222" s="24" t="s">
        <v>336</v>
      </c>
      <c r="E1222" s="24" t="s">
        <v>324</v>
      </c>
      <c r="F1222" s="24" t="s">
        <v>335</v>
      </c>
      <c r="G1222" s="24" t="s">
        <v>19266</v>
      </c>
      <c r="H1222" s="80">
        <v>0.26179999999999998</v>
      </c>
      <c r="I1222" s="81">
        <v>912</v>
      </c>
      <c r="J1222" s="81">
        <v>955</v>
      </c>
      <c r="K1222" s="69"/>
    </row>
    <row r="1223" spans="1:11">
      <c r="A1223" s="24" t="s">
        <v>277</v>
      </c>
      <c r="B1223" s="24" t="s">
        <v>19403</v>
      </c>
      <c r="C1223" s="24" t="s">
        <v>261</v>
      </c>
      <c r="D1223" s="24" t="s">
        <v>303</v>
      </c>
      <c r="E1223" s="24" t="s">
        <v>285</v>
      </c>
      <c r="F1223" s="24" t="s">
        <v>302</v>
      </c>
      <c r="G1223" s="24" t="s">
        <v>19276</v>
      </c>
      <c r="H1223" s="80">
        <v>0.26100000000000001</v>
      </c>
      <c r="I1223" s="81">
        <v>954</v>
      </c>
      <c r="J1223" s="81">
        <v>1000</v>
      </c>
      <c r="K1223" s="69"/>
    </row>
    <row r="1224" spans="1:11">
      <c r="A1224" s="24" t="s">
        <v>277</v>
      </c>
      <c r="B1224" s="24" t="s">
        <v>19403</v>
      </c>
      <c r="C1224" s="24" t="s">
        <v>261</v>
      </c>
      <c r="D1224" s="24" t="s">
        <v>300</v>
      </c>
      <c r="E1224" s="24" t="s">
        <v>282</v>
      </c>
      <c r="F1224" s="24" t="s">
        <v>299</v>
      </c>
      <c r="G1224" s="24" t="s">
        <v>19293</v>
      </c>
      <c r="H1224" s="80">
        <v>0.222</v>
      </c>
      <c r="I1224" s="81">
        <v>554</v>
      </c>
      <c r="J1224" s="81">
        <v>482</v>
      </c>
      <c r="K1224" s="69"/>
    </row>
    <row r="1225" spans="1:11">
      <c r="A1225" s="24" t="s">
        <v>277</v>
      </c>
      <c r="B1225" s="24" t="s">
        <v>19403</v>
      </c>
      <c r="C1225" s="24" t="s">
        <v>261</v>
      </c>
      <c r="D1225" s="24" t="s">
        <v>278</v>
      </c>
      <c r="E1225" s="24" t="s">
        <v>258</v>
      </c>
      <c r="F1225" s="24" t="s">
        <v>275</v>
      </c>
      <c r="G1225" s="24" t="s">
        <v>19269</v>
      </c>
      <c r="H1225" s="80">
        <v>0.21659999999999999</v>
      </c>
      <c r="I1225" s="81">
        <v>2735</v>
      </c>
      <c r="J1225" s="81">
        <v>2839</v>
      </c>
      <c r="K1225" s="69"/>
    </row>
    <row r="1226" spans="1:11">
      <c r="A1226" s="24" t="s">
        <v>277</v>
      </c>
      <c r="B1226" s="24" t="s">
        <v>19403</v>
      </c>
      <c r="C1226" s="24" t="s">
        <v>261</v>
      </c>
      <c r="D1226" s="24" t="s">
        <v>290</v>
      </c>
      <c r="E1226" s="24" t="s">
        <v>271</v>
      </c>
      <c r="F1226" s="24" t="s">
        <v>289</v>
      </c>
      <c r="G1226" s="24" t="s">
        <v>19729</v>
      </c>
      <c r="H1226" s="80">
        <v>0.19139999999999999</v>
      </c>
      <c r="I1226" s="81">
        <v>710</v>
      </c>
      <c r="J1226" s="81">
        <v>810</v>
      </c>
      <c r="K1226" s="69"/>
    </row>
    <row r="1227" spans="1:11">
      <c r="A1227" s="24" t="s">
        <v>277</v>
      </c>
      <c r="B1227" s="24" t="s">
        <v>19403</v>
      </c>
      <c r="C1227" s="24" t="s">
        <v>261</v>
      </c>
      <c r="D1227" s="24" t="s">
        <v>326</v>
      </c>
      <c r="E1227" s="24" t="s">
        <v>307</v>
      </c>
      <c r="F1227" s="24" t="s">
        <v>325</v>
      </c>
      <c r="G1227" s="24" t="s">
        <v>19293</v>
      </c>
      <c r="H1227" s="80">
        <v>0.1396</v>
      </c>
      <c r="I1227" s="81">
        <v>680</v>
      </c>
      <c r="J1227" s="81">
        <v>652</v>
      </c>
      <c r="K1227" s="69"/>
    </row>
    <row r="1228" spans="1:11">
      <c r="A1228" s="24" t="s">
        <v>277</v>
      </c>
      <c r="B1228" s="24" t="s">
        <v>19403</v>
      </c>
      <c r="C1228" s="24" t="s">
        <v>261</v>
      </c>
      <c r="D1228" s="24" t="s">
        <v>293</v>
      </c>
      <c r="E1228" s="24" t="s">
        <v>274</v>
      </c>
      <c r="F1228" s="24" t="s">
        <v>292</v>
      </c>
      <c r="G1228" s="24" t="s">
        <v>19293</v>
      </c>
      <c r="H1228" s="80">
        <v>0.1205</v>
      </c>
      <c r="I1228" s="81">
        <v>673</v>
      </c>
      <c r="J1228" s="81">
        <v>639</v>
      </c>
      <c r="K1228" s="69"/>
    </row>
    <row r="1229" spans="1:11">
      <c r="A1229" s="24" t="s">
        <v>16093</v>
      </c>
      <c r="B1229" s="24" t="s">
        <v>19404</v>
      </c>
      <c r="C1229" s="24" t="s">
        <v>19897</v>
      </c>
      <c r="D1229" s="24" t="s">
        <v>16100</v>
      </c>
      <c r="E1229" s="24" t="s">
        <v>16095</v>
      </c>
      <c r="F1229" s="24" t="s">
        <v>16099</v>
      </c>
      <c r="G1229" s="24" t="s">
        <v>19271</v>
      </c>
      <c r="H1229" s="80">
        <v>0.54790000000000005</v>
      </c>
      <c r="I1229" s="81">
        <v>731</v>
      </c>
      <c r="J1229" s="81">
        <v>814</v>
      </c>
      <c r="K1229" s="69"/>
    </row>
    <row r="1230" spans="1:11">
      <c r="A1230" s="24" t="s">
        <v>16093</v>
      </c>
      <c r="B1230" s="24" t="s">
        <v>19404</v>
      </c>
      <c r="C1230" s="24" t="s">
        <v>19897</v>
      </c>
      <c r="D1230" s="24" t="s">
        <v>16103</v>
      </c>
      <c r="E1230" s="24" t="s">
        <v>16098</v>
      </c>
      <c r="F1230" s="24" t="s">
        <v>16102</v>
      </c>
      <c r="G1230" s="24" t="s">
        <v>19270</v>
      </c>
      <c r="H1230" s="80">
        <v>0.47339999999999999</v>
      </c>
      <c r="I1230" s="81">
        <v>618</v>
      </c>
      <c r="J1230" s="81">
        <v>640</v>
      </c>
      <c r="K1230" s="69"/>
    </row>
    <row r="1231" spans="1:11">
      <c r="A1231" s="24" t="s">
        <v>16093</v>
      </c>
      <c r="B1231" s="24" t="s">
        <v>19404</v>
      </c>
      <c r="C1231" s="24" t="s">
        <v>19897</v>
      </c>
      <c r="D1231" s="24" t="s">
        <v>16105</v>
      </c>
      <c r="E1231" s="24" t="s">
        <v>16101</v>
      </c>
      <c r="F1231" s="24" t="s">
        <v>16104</v>
      </c>
      <c r="G1231" s="24" t="s">
        <v>19269</v>
      </c>
      <c r="H1231" s="80">
        <v>0.45</v>
      </c>
      <c r="I1231" s="81">
        <v>705</v>
      </c>
      <c r="J1231" s="81">
        <v>777</v>
      </c>
      <c r="K1231" s="69"/>
    </row>
    <row r="1232" spans="1:11">
      <c r="A1232" s="24" t="s">
        <v>16093</v>
      </c>
      <c r="B1232" s="24" t="s">
        <v>19404</v>
      </c>
      <c r="C1232" s="24" t="s">
        <v>19897</v>
      </c>
      <c r="D1232" s="24" t="s">
        <v>16097</v>
      </c>
      <c r="E1232" s="24" t="s">
        <v>16094</v>
      </c>
      <c r="F1232" s="24" t="s">
        <v>16096</v>
      </c>
      <c r="G1232" s="24" t="s">
        <v>19271</v>
      </c>
      <c r="H1232" s="80">
        <v>0.37</v>
      </c>
      <c r="I1232" s="81">
        <v>560</v>
      </c>
      <c r="J1232" s="81">
        <v>586</v>
      </c>
      <c r="K1232" s="69"/>
    </row>
    <row r="1233" spans="1:11">
      <c r="A1233" s="24" t="s">
        <v>16093</v>
      </c>
      <c r="B1233" s="24" t="s">
        <v>19404</v>
      </c>
      <c r="C1233" s="24" t="s">
        <v>19897</v>
      </c>
      <c r="D1233" s="24" t="s">
        <v>16108</v>
      </c>
      <c r="E1233" s="24" t="s">
        <v>16106</v>
      </c>
      <c r="F1233" s="24" t="s">
        <v>16107</v>
      </c>
      <c r="G1233" s="24" t="s">
        <v>19291</v>
      </c>
      <c r="H1233" s="80">
        <v>0</v>
      </c>
      <c r="I1233" s="81">
        <v>4</v>
      </c>
      <c r="J1233" s="81">
        <v>19</v>
      </c>
      <c r="K1233" s="69"/>
    </row>
    <row r="1234" spans="1:11">
      <c r="A1234" s="24" t="s">
        <v>19927</v>
      </c>
      <c r="B1234" s="24" t="s">
        <v>19928</v>
      </c>
      <c r="C1234" s="24" t="s">
        <v>19898</v>
      </c>
      <c r="D1234" s="24" t="s">
        <v>19935</v>
      </c>
      <c r="E1234" s="24" t="s">
        <v>19936</v>
      </c>
      <c r="F1234" s="24" t="s">
        <v>19902</v>
      </c>
      <c r="G1234" s="24" t="s">
        <v>19729</v>
      </c>
      <c r="H1234" s="80">
        <v>5.4600000000000003E-2</v>
      </c>
      <c r="I1234" s="81" t="s">
        <v>19887</v>
      </c>
      <c r="J1234" s="81">
        <v>476</v>
      </c>
      <c r="K1234" s="69"/>
    </row>
    <row r="1235" spans="1:11">
      <c r="A1235" s="24" t="s">
        <v>19927</v>
      </c>
      <c r="B1235" s="24" t="s">
        <v>19928</v>
      </c>
      <c r="C1235" s="24" t="s">
        <v>19898</v>
      </c>
      <c r="D1235" s="24" t="s">
        <v>19931</v>
      </c>
      <c r="E1235" s="24" t="s">
        <v>19932</v>
      </c>
      <c r="F1235" s="24" t="s">
        <v>19900</v>
      </c>
      <c r="G1235" s="24" t="s">
        <v>19276</v>
      </c>
      <c r="H1235" s="80">
        <v>3.8699999999999998E-2</v>
      </c>
      <c r="I1235" s="81" t="s">
        <v>19887</v>
      </c>
      <c r="J1235" s="81">
        <v>775</v>
      </c>
      <c r="K1235" s="69"/>
    </row>
    <row r="1236" spans="1:11">
      <c r="A1236" s="24" t="s">
        <v>19927</v>
      </c>
      <c r="B1236" s="24" t="s">
        <v>19928</v>
      </c>
      <c r="C1236" s="24" t="s">
        <v>19898</v>
      </c>
      <c r="D1236" s="24" t="s">
        <v>19933</v>
      </c>
      <c r="E1236" s="24" t="s">
        <v>19934</v>
      </c>
      <c r="F1236" s="24" t="s">
        <v>19901</v>
      </c>
      <c r="G1236" s="24" t="s">
        <v>19266</v>
      </c>
      <c r="H1236" s="80">
        <v>3.2899999999999999E-2</v>
      </c>
      <c r="I1236" s="81" t="s">
        <v>19887</v>
      </c>
      <c r="J1236" s="81">
        <v>667</v>
      </c>
      <c r="K1236" s="69"/>
    </row>
    <row r="1237" spans="1:11">
      <c r="A1237" s="24" t="s">
        <v>19927</v>
      </c>
      <c r="B1237" s="24" t="s">
        <v>19928</v>
      </c>
      <c r="C1237" s="24" t="s">
        <v>19898</v>
      </c>
      <c r="D1237" s="24" t="s">
        <v>19929</v>
      </c>
      <c r="E1237" s="24" t="s">
        <v>19930</v>
      </c>
      <c r="F1237" s="24" t="s">
        <v>19899</v>
      </c>
      <c r="G1237" s="24" t="s">
        <v>19269</v>
      </c>
      <c r="H1237" s="80">
        <v>3.0300000000000001E-2</v>
      </c>
      <c r="I1237" s="81" t="s">
        <v>19887</v>
      </c>
      <c r="J1237" s="81">
        <v>1485</v>
      </c>
      <c r="K1237" s="69"/>
    </row>
    <row r="1238" spans="1:11">
      <c r="A1238" s="24" t="s">
        <v>19927</v>
      </c>
      <c r="B1238" s="24" t="s">
        <v>19928</v>
      </c>
      <c r="C1238" s="24" t="s">
        <v>19898</v>
      </c>
      <c r="D1238" s="24" t="s">
        <v>19937</v>
      </c>
      <c r="E1238" s="24" t="s">
        <v>19938</v>
      </c>
      <c r="F1238" s="24" t="s">
        <v>19903</v>
      </c>
      <c r="G1238" s="24" t="s">
        <v>19729</v>
      </c>
      <c r="H1238" s="80">
        <v>1.4200000000000001E-2</v>
      </c>
      <c r="I1238" s="81" t="s">
        <v>19887</v>
      </c>
      <c r="J1238" s="81">
        <v>470</v>
      </c>
      <c r="K1238" s="69"/>
    </row>
    <row r="1239" spans="1:11">
      <c r="A1239" s="24" t="s">
        <v>16225</v>
      </c>
      <c r="B1239" s="24" t="s">
        <v>19405</v>
      </c>
      <c r="C1239" s="24" t="s">
        <v>16224</v>
      </c>
      <c r="D1239" s="24" t="s">
        <v>16236</v>
      </c>
      <c r="E1239" s="24" t="s">
        <v>16231</v>
      </c>
      <c r="F1239" s="24" t="s">
        <v>16235</v>
      </c>
      <c r="G1239" s="24" t="s">
        <v>19298</v>
      </c>
      <c r="H1239" s="80">
        <v>0.66669999999999996</v>
      </c>
      <c r="I1239" s="81">
        <v>10</v>
      </c>
      <c r="J1239" s="81">
        <v>6</v>
      </c>
      <c r="K1239" s="69"/>
    </row>
    <row r="1240" spans="1:11">
      <c r="A1240" s="24" t="s">
        <v>16225</v>
      </c>
      <c r="B1240" s="24" t="s">
        <v>19405</v>
      </c>
      <c r="C1240" s="24" t="s">
        <v>16224</v>
      </c>
      <c r="D1240" s="24" t="s">
        <v>16233</v>
      </c>
      <c r="E1240" s="24" t="s">
        <v>16228</v>
      </c>
      <c r="F1240" s="24" t="s">
        <v>16232</v>
      </c>
      <c r="G1240" s="24" t="s">
        <v>19271</v>
      </c>
      <c r="H1240" s="80">
        <v>0.60780000000000001</v>
      </c>
      <c r="I1240" s="81">
        <v>725</v>
      </c>
      <c r="J1240" s="81">
        <v>696</v>
      </c>
      <c r="K1240" s="69"/>
    </row>
    <row r="1241" spans="1:11">
      <c r="A1241" s="24" t="s">
        <v>16225</v>
      </c>
      <c r="B1241" s="24" t="s">
        <v>19405</v>
      </c>
      <c r="C1241" s="24" t="s">
        <v>16224</v>
      </c>
      <c r="D1241" s="24" t="s">
        <v>16227</v>
      </c>
      <c r="E1241" s="24" t="s">
        <v>16220</v>
      </c>
      <c r="F1241" s="24" t="s">
        <v>16226</v>
      </c>
      <c r="G1241" s="24" t="s">
        <v>19270</v>
      </c>
      <c r="H1241" s="80">
        <v>0.55979999999999996</v>
      </c>
      <c r="I1241" s="81">
        <v>344</v>
      </c>
      <c r="J1241" s="81">
        <v>343</v>
      </c>
      <c r="K1241" s="69"/>
    </row>
    <row r="1242" spans="1:11">
      <c r="A1242" s="24" t="s">
        <v>16225</v>
      </c>
      <c r="B1242" s="24" t="s">
        <v>19405</v>
      </c>
      <c r="C1242" s="24" t="s">
        <v>16224</v>
      </c>
      <c r="D1242" s="24" t="s">
        <v>16230</v>
      </c>
      <c r="E1242" s="24" t="s">
        <v>16223</v>
      </c>
      <c r="F1242" s="24" t="s">
        <v>16229</v>
      </c>
      <c r="G1242" s="24" t="s">
        <v>19269</v>
      </c>
      <c r="H1242" s="80">
        <v>0.42159999999999997</v>
      </c>
      <c r="I1242" s="81">
        <v>464</v>
      </c>
      <c r="J1242" s="81">
        <v>491</v>
      </c>
      <c r="K1242" s="69"/>
    </row>
    <row r="1243" spans="1:11">
      <c r="A1243" s="24" t="s">
        <v>3881</v>
      </c>
      <c r="B1243" s="24" t="s">
        <v>19406</v>
      </c>
      <c r="C1243" s="24" t="s">
        <v>3880</v>
      </c>
      <c r="D1243" s="24" t="s">
        <v>3891</v>
      </c>
      <c r="E1243" s="24" t="s">
        <v>3879</v>
      </c>
      <c r="F1243" s="24" t="s">
        <v>3890</v>
      </c>
      <c r="G1243" s="24" t="s">
        <v>19273</v>
      </c>
      <c r="H1243" s="80">
        <v>0.84</v>
      </c>
      <c r="I1243" s="81">
        <v>285</v>
      </c>
      <c r="J1243" s="81">
        <v>255</v>
      </c>
      <c r="K1243" s="69"/>
    </row>
    <row r="1244" spans="1:11">
      <c r="A1244" s="24" t="s">
        <v>3881</v>
      </c>
      <c r="B1244" s="24" t="s">
        <v>19406</v>
      </c>
      <c r="C1244" s="24" t="s">
        <v>3880</v>
      </c>
      <c r="D1244" s="24" t="s">
        <v>3893</v>
      </c>
      <c r="E1244" s="24" t="s">
        <v>3884</v>
      </c>
      <c r="F1244" s="24" t="s">
        <v>3892</v>
      </c>
      <c r="G1244" s="24" t="s">
        <v>19274</v>
      </c>
      <c r="H1244" s="80">
        <v>0.82030000000000003</v>
      </c>
      <c r="I1244" s="81">
        <v>203</v>
      </c>
      <c r="J1244" s="81">
        <v>195</v>
      </c>
      <c r="K1244" s="69"/>
    </row>
    <row r="1245" spans="1:11">
      <c r="A1245" s="24" t="s">
        <v>3881</v>
      </c>
      <c r="B1245" s="24" t="s">
        <v>19406</v>
      </c>
      <c r="C1245" s="24" t="s">
        <v>3880</v>
      </c>
      <c r="D1245" s="24" t="s">
        <v>3883</v>
      </c>
      <c r="E1245" s="24" t="s">
        <v>3870</v>
      </c>
      <c r="F1245" s="24" t="s">
        <v>3882</v>
      </c>
      <c r="G1245" s="24" t="s">
        <v>19271</v>
      </c>
      <c r="H1245" s="80">
        <v>0.77900000000000003</v>
      </c>
      <c r="I1245" s="81">
        <v>61</v>
      </c>
      <c r="J1245" s="81">
        <v>76</v>
      </c>
      <c r="K1245" s="69"/>
    </row>
    <row r="1246" spans="1:11">
      <c r="A1246" s="24" t="s">
        <v>3881</v>
      </c>
      <c r="B1246" s="24" t="s">
        <v>19406</v>
      </c>
      <c r="C1246" s="24" t="s">
        <v>3880</v>
      </c>
      <c r="D1246" s="24" t="s">
        <v>3886</v>
      </c>
      <c r="E1246" s="24" t="s">
        <v>3873</v>
      </c>
      <c r="F1246" s="24" t="s">
        <v>3885</v>
      </c>
      <c r="G1246" s="24" t="s">
        <v>19270</v>
      </c>
      <c r="H1246" s="80">
        <v>0.73299999999999998</v>
      </c>
      <c r="I1246" s="81">
        <v>274</v>
      </c>
      <c r="J1246" s="81">
        <v>300</v>
      </c>
      <c r="K1246" s="69"/>
    </row>
    <row r="1247" spans="1:11">
      <c r="A1247" s="24" t="s">
        <v>3881</v>
      </c>
      <c r="B1247" s="24" t="s">
        <v>19406</v>
      </c>
      <c r="C1247" s="24" t="s">
        <v>3880</v>
      </c>
      <c r="D1247" s="24" t="s">
        <v>3887</v>
      </c>
      <c r="E1247" s="24" t="s">
        <v>3876</v>
      </c>
      <c r="F1247" s="24" t="s">
        <v>3877</v>
      </c>
      <c r="G1247" s="24" t="s">
        <v>19269</v>
      </c>
      <c r="H1247" s="80">
        <v>0.71679999999999999</v>
      </c>
      <c r="I1247" s="81">
        <v>365</v>
      </c>
      <c r="J1247" s="81">
        <v>308</v>
      </c>
      <c r="K1247" s="69"/>
    </row>
    <row r="1248" spans="1:11">
      <c r="A1248" s="24" t="s">
        <v>3881</v>
      </c>
      <c r="B1248" s="24" t="s">
        <v>19406</v>
      </c>
      <c r="C1248" s="24" t="s">
        <v>3880</v>
      </c>
      <c r="D1248" s="24" t="s">
        <v>3889</v>
      </c>
      <c r="E1248" s="24" t="s">
        <v>3878</v>
      </c>
      <c r="F1248" s="24" t="s">
        <v>3888</v>
      </c>
      <c r="G1248" s="24" t="s">
        <v>19271</v>
      </c>
      <c r="H1248" s="80">
        <v>0.58499999999999996</v>
      </c>
      <c r="I1248" s="81">
        <v>114</v>
      </c>
      <c r="J1248" s="81">
        <v>90</v>
      </c>
      <c r="K1248" s="69"/>
    </row>
    <row r="1249" spans="1:11">
      <c r="A1249" s="24" t="s">
        <v>5874</v>
      </c>
      <c r="B1249" s="24" t="s">
        <v>19407</v>
      </c>
      <c r="C1249" s="24" t="s">
        <v>5873</v>
      </c>
      <c r="D1249" s="24" t="s">
        <v>5904</v>
      </c>
      <c r="E1249" s="24" t="s">
        <v>5892</v>
      </c>
      <c r="F1249" s="24" t="s">
        <v>5903</v>
      </c>
      <c r="G1249" s="24" t="s">
        <v>19278</v>
      </c>
      <c r="H1249" s="80">
        <v>0.70669999999999999</v>
      </c>
      <c r="I1249" s="81">
        <v>361</v>
      </c>
      <c r="J1249" s="81">
        <v>208</v>
      </c>
      <c r="K1249" s="69"/>
    </row>
    <row r="1250" spans="1:11">
      <c r="A1250" s="24" t="s">
        <v>5874</v>
      </c>
      <c r="B1250" s="24" t="s">
        <v>19407</v>
      </c>
      <c r="C1250" s="24" t="s">
        <v>5873</v>
      </c>
      <c r="D1250" s="24" t="s">
        <v>5885</v>
      </c>
      <c r="E1250" s="24" t="s">
        <v>5869</v>
      </c>
      <c r="F1250" s="24" t="s">
        <v>5884</v>
      </c>
      <c r="G1250" s="24" t="s">
        <v>19294</v>
      </c>
      <c r="H1250" s="80">
        <v>0.60250000000000004</v>
      </c>
      <c r="I1250" s="81">
        <v>61</v>
      </c>
      <c r="J1250" s="81">
        <v>78</v>
      </c>
      <c r="K1250" s="69"/>
    </row>
    <row r="1251" spans="1:11">
      <c r="A1251" s="24" t="s">
        <v>5874</v>
      </c>
      <c r="B1251" s="24" t="s">
        <v>19407</v>
      </c>
      <c r="C1251" s="24" t="s">
        <v>5873</v>
      </c>
      <c r="D1251" s="24" t="s">
        <v>5901</v>
      </c>
      <c r="E1251" s="24" t="s">
        <v>5889</v>
      </c>
      <c r="F1251" s="24" t="s">
        <v>550</v>
      </c>
      <c r="G1251" s="24" t="s">
        <v>19301</v>
      </c>
      <c r="H1251" s="80">
        <v>0.55130000000000001</v>
      </c>
      <c r="I1251" s="81">
        <v>408</v>
      </c>
      <c r="J1251" s="81">
        <v>341</v>
      </c>
      <c r="K1251" s="69"/>
    </row>
    <row r="1252" spans="1:11">
      <c r="A1252" s="24" t="s">
        <v>5874</v>
      </c>
      <c r="B1252" s="24" t="s">
        <v>19407</v>
      </c>
      <c r="C1252" s="24" t="s">
        <v>5873</v>
      </c>
      <c r="D1252" s="24" t="s">
        <v>5912</v>
      </c>
      <c r="E1252" s="24" t="s">
        <v>5905</v>
      </c>
      <c r="F1252" s="24" t="s">
        <v>5911</v>
      </c>
      <c r="G1252" s="24" t="s">
        <v>19301</v>
      </c>
      <c r="H1252" s="80">
        <v>0.54620000000000002</v>
      </c>
      <c r="I1252" s="81">
        <v>399</v>
      </c>
      <c r="J1252" s="81">
        <v>379</v>
      </c>
      <c r="K1252" s="69"/>
    </row>
    <row r="1253" spans="1:11">
      <c r="A1253" s="24" t="s">
        <v>5874</v>
      </c>
      <c r="B1253" s="24" t="s">
        <v>19407</v>
      </c>
      <c r="C1253" s="24" t="s">
        <v>5873</v>
      </c>
      <c r="D1253" s="24" t="s">
        <v>5906</v>
      </c>
      <c r="E1253" s="24" t="s">
        <v>5895</v>
      </c>
      <c r="F1253" s="24" t="s">
        <v>417</v>
      </c>
      <c r="G1253" s="24" t="s">
        <v>19301</v>
      </c>
      <c r="H1253" s="80">
        <v>0.48039999999999999</v>
      </c>
      <c r="I1253" s="81">
        <v>359</v>
      </c>
      <c r="J1253" s="81">
        <v>358</v>
      </c>
      <c r="K1253" s="69"/>
    </row>
    <row r="1254" spans="1:11">
      <c r="A1254" s="24" t="s">
        <v>5874</v>
      </c>
      <c r="B1254" s="24" t="s">
        <v>19407</v>
      </c>
      <c r="C1254" s="24" t="s">
        <v>5873</v>
      </c>
      <c r="D1254" s="24" t="s">
        <v>5888</v>
      </c>
      <c r="E1254" s="24" t="s">
        <v>5872</v>
      </c>
      <c r="F1254" s="24" t="s">
        <v>5887</v>
      </c>
      <c r="G1254" s="24" t="s">
        <v>19301</v>
      </c>
      <c r="H1254" s="80">
        <v>0.45590000000000003</v>
      </c>
      <c r="I1254" s="81">
        <v>319</v>
      </c>
      <c r="J1254" s="81">
        <v>272</v>
      </c>
      <c r="K1254" s="69"/>
    </row>
    <row r="1255" spans="1:11">
      <c r="A1255" s="24" t="s">
        <v>5874</v>
      </c>
      <c r="B1255" s="24" t="s">
        <v>19407</v>
      </c>
      <c r="C1255" s="24" t="s">
        <v>5873</v>
      </c>
      <c r="D1255" s="24" t="s">
        <v>5908</v>
      </c>
      <c r="E1255" s="24" t="s">
        <v>5898</v>
      </c>
      <c r="F1255" s="24" t="s">
        <v>5907</v>
      </c>
      <c r="G1255" s="24" t="s">
        <v>19301</v>
      </c>
      <c r="H1255" s="80">
        <v>0.45500000000000002</v>
      </c>
      <c r="I1255" s="81">
        <v>632</v>
      </c>
      <c r="J1255" s="81">
        <v>622</v>
      </c>
      <c r="K1255" s="69"/>
    </row>
    <row r="1256" spans="1:11">
      <c r="A1256" s="24" t="s">
        <v>5874</v>
      </c>
      <c r="B1256" s="24" t="s">
        <v>19407</v>
      </c>
      <c r="C1256" s="24" t="s">
        <v>5873</v>
      </c>
      <c r="D1256" s="24" t="s">
        <v>5879</v>
      </c>
      <c r="E1256" s="24" t="s">
        <v>5863</v>
      </c>
      <c r="F1256" s="24" t="s">
        <v>5878</v>
      </c>
      <c r="G1256" s="24" t="s">
        <v>19301</v>
      </c>
      <c r="H1256" s="80">
        <v>0.44080000000000003</v>
      </c>
      <c r="I1256" s="81">
        <v>672</v>
      </c>
      <c r="J1256" s="81">
        <v>710</v>
      </c>
      <c r="K1256" s="69"/>
    </row>
    <row r="1257" spans="1:11">
      <c r="A1257" s="24" t="s">
        <v>5874</v>
      </c>
      <c r="B1257" s="24" t="s">
        <v>19407</v>
      </c>
      <c r="C1257" s="24" t="s">
        <v>5873</v>
      </c>
      <c r="D1257" s="24" t="s">
        <v>5876</v>
      </c>
      <c r="E1257" s="24" t="s">
        <v>5860</v>
      </c>
      <c r="F1257" s="24" t="s">
        <v>5875</v>
      </c>
      <c r="G1257" s="24" t="s">
        <v>19301</v>
      </c>
      <c r="H1257" s="80">
        <v>0.43890000000000001</v>
      </c>
      <c r="I1257" s="81">
        <v>351</v>
      </c>
      <c r="J1257" s="81">
        <v>319</v>
      </c>
      <c r="K1257" s="69"/>
    </row>
    <row r="1258" spans="1:11">
      <c r="A1258" s="24" t="s">
        <v>5874</v>
      </c>
      <c r="B1258" s="24" t="s">
        <v>19407</v>
      </c>
      <c r="C1258" s="24" t="s">
        <v>5873</v>
      </c>
      <c r="D1258" s="24" t="s">
        <v>5894</v>
      </c>
      <c r="E1258" s="24" t="s">
        <v>5880</v>
      </c>
      <c r="F1258" s="24" t="s">
        <v>5893</v>
      </c>
      <c r="G1258" s="24" t="s">
        <v>19408</v>
      </c>
      <c r="H1258" s="80">
        <v>0.42230000000000001</v>
      </c>
      <c r="I1258" s="81">
        <v>1223</v>
      </c>
      <c r="J1258" s="81">
        <v>1236</v>
      </c>
      <c r="K1258" s="69"/>
    </row>
    <row r="1259" spans="1:11">
      <c r="A1259" s="24" t="s">
        <v>5874</v>
      </c>
      <c r="B1259" s="24" t="s">
        <v>19407</v>
      </c>
      <c r="C1259" s="24" t="s">
        <v>5873</v>
      </c>
      <c r="D1259" s="24" t="s">
        <v>5910</v>
      </c>
      <c r="E1259" s="24" t="s">
        <v>5902</v>
      </c>
      <c r="F1259" s="24" t="s">
        <v>5909</v>
      </c>
      <c r="G1259" s="24" t="s">
        <v>19301</v>
      </c>
      <c r="H1259" s="80">
        <v>0.37909999999999999</v>
      </c>
      <c r="I1259" s="81">
        <v>407</v>
      </c>
      <c r="J1259" s="81">
        <v>364</v>
      </c>
      <c r="K1259" s="69"/>
    </row>
    <row r="1260" spans="1:11">
      <c r="A1260" s="24" t="s">
        <v>5874</v>
      </c>
      <c r="B1260" s="24" t="s">
        <v>19407</v>
      </c>
      <c r="C1260" s="24" t="s">
        <v>5873</v>
      </c>
      <c r="D1260" s="24" t="s">
        <v>5897</v>
      </c>
      <c r="E1260" s="24" t="s">
        <v>5883</v>
      </c>
      <c r="F1260" s="24" t="s">
        <v>5896</v>
      </c>
      <c r="G1260" s="24" t="s">
        <v>19267</v>
      </c>
      <c r="H1260" s="80">
        <v>0.37409999999999999</v>
      </c>
      <c r="I1260" s="81">
        <v>682</v>
      </c>
      <c r="J1260" s="81">
        <v>735</v>
      </c>
      <c r="K1260" s="69"/>
    </row>
    <row r="1261" spans="1:11">
      <c r="A1261" s="24" t="s">
        <v>5874</v>
      </c>
      <c r="B1261" s="24" t="s">
        <v>19407</v>
      </c>
      <c r="C1261" s="24" t="s">
        <v>5873</v>
      </c>
      <c r="D1261" s="24" t="s">
        <v>5891</v>
      </c>
      <c r="E1261" s="24" t="s">
        <v>5877</v>
      </c>
      <c r="F1261" s="24" t="s">
        <v>5890</v>
      </c>
      <c r="G1261" s="24" t="s">
        <v>19408</v>
      </c>
      <c r="H1261" s="80">
        <v>0.36059999999999998</v>
      </c>
      <c r="I1261" s="81">
        <v>970</v>
      </c>
      <c r="J1261" s="81">
        <v>940</v>
      </c>
      <c r="K1261" s="69"/>
    </row>
    <row r="1262" spans="1:11">
      <c r="A1262" s="24" t="s">
        <v>5874</v>
      </c>
      <c r="B1262" s="24" t="s">
        <v>19407</v>
      </c>
      <c r="C1262" s="24" t="s">
        <v>5873</v>
      </c>
      <c r="D1262" s="24" t="s">
        <v>5900</v>
      </c>
      <c r="E1262" s="24" t="s">
        <v>5886</v>
      </c>
      <c r="F1262" s="24" t="s">
        <v>5899</v>
      </c>
      <c r="G1262" s="24" t="s">
        <v>19269</v>
      </c>
      <c r="H1262" s="80">
        <v>0.29730000000000001</v>
      </c>
      <c r="I1262" s="81">
        <v>1893</v>
      </c>
      <c r="J1262" s="81">
        <v>1870</v>
      </c>
      <c r="K1262" s="69"/>
    </row>
    <row r="1263" spans="1:11">
      <c r="A1263" s="24" t="s">
        <v>5874</v>
      </c>
      <c r="B1263" s="24" t="s">
        <v>19407</v>
      </c>
      <c r="C1263" s="24" t="s">
        <v>5873</v>
      </c>
      <c r="D1263" s="24" t="s">
        <v>5882</v>
      </c>
      <c r="E1263" s="24" t="s">
        <v>5866</v>
      </c>
      <c r="F1263" s="24" t="s">
        <v>5881</v>
      </c>
      <c r="G1263" s="24" t="s">
        <v>19301</v>
      </c>
      <c r="H1263" s="80">
        <v>0.28660000000000002</v>
      </c>
      <c r="I1263" s="81">
        <v>804</v>
      </c>
      <c r="J1263" s="81">
        <v>834</v>
      </c>
      <c r="K1263" s="69"/>
    </row>
    <row r="1264" spans="1:11">
      <c r="A1264" s="24" t="s">
        <v>16125</v>
      </c>
      <c r="B1264" s="24" t="s">
        <v>19409</v>
      </c>
      <c r="C1264" s="24" t="s">
        <v>16124</v>
      </c>
      <c r="D1264" s="24" t="s">
        <v>16162</v>
      </c>
      <c r="E1264" s="24" t="s">
        <v>16158</v>
      </c>
      <c r="F1264" s="24" t="s">
        <v>7545</v>
      </c>
      <c r="G1264" s="24" t="s">
        <v>19271</v>
      </c>
      <c r="H1264" s="80">
        <v>0.66479999999999995</v>
      </c>
      <c r="I1264" s="81">
        <v>716</v>
      </c>
      <c r="J1264" s="81">
        <v>710</v>
      </c>
      <c r="K1264" s="69"/>
    </row>
    <row r="1265" spans="1:11">
      <c r="A1265" s="24" t="s">
        <v>16125</v>
      </c>
      <c r="B1265" s="24" t="s">
        <v>19409</v>
      </c>
      <c r="C1265" s="24" t="s">
        <v>16124</v>
      </c>
      <c r="D1265" s="24" t="s">
        <v>16131</v>
      </c>
      <c r="E1265" s="24" t="s">
        <v>16126</v>
      </c>
      <c r="F1265" s="24" t="s">
        <v>16130</v>
      </c>
      <c r="G1265" s="24" t="s">
        <v>19271</v>
      </c>
      <c r="H1265" s="80">
        <v>0.61270000000000002</v>
      </c>
      <c r="I1265" s="81">
        <v>457</v>
      </c>
      <c r="J1265" s="81">
        <v>426</v>
      </c>
      <c r="K1265" s="69"/>
    </row>
    <row r="1266" spans="1:11">
      <c r="A1266" s="24" t="s">
        <v>16125</v>
      </c>
      <c r="B1266" s="24" t="s">
        <v>19409</v>
      </c>
      <c r="C1266" s="24" t="s">
        <v>16124</v>
      </c>
      <c r="D1266" s="24" t="s">
        <v>16185</v>
      </c>
      <c r="E1266" s="24" t="s">
        <v>16180</v>
      </c>
      <c r="F1266" s="24" t="s">
        <v>16184</v>
      </c>
      <c r="G1266" s="24" t="s">
        <v>19271</v>
      </c>
      <c r="H1266" s="80">
        <v>0.59509999999999996</v>
      </c>
      <c r="I1266" s="81">
        <v>644</v>
      </c>
      <c r="J1266" s="81">
        <v>610</v>
      </c>
      <c r="K1266" s="69"/>
    </row>
    <row r="1267" spans="1:11">
      <c r="A1267" s="24" t="s">
        <v>16125</v>
      </c>
      <c r="B1267" s="24" t="s">
        <v>19409</v>
      </c>
      <c r="C1267" s="24" t="s">
        <v>16124</v>
      </c>
      <c r="D1267" s="24" t="s">
        <v>16190</v>
      </c>
      <c r="E1267" s="24" t="s">
        <v>16186</v>
      </c>
      <c r="F1267" s="24" t="s">
        <v>16189</v>
      </c>
      <c r="G1267" s="24" t="s">
        <v>19734</v>
      </c>
      <c r="H1267" s="80">
        <v>0.59040000000000004</v>
      </c>
      <c r="I1267" s="81">
        <v>728</v>
      </c>
      <c r="J1267" s="81">
        <v>708</v>
      </c>
      <c r="K1267" s="69"/>
    </row>
    <row r="1268" spans="1:11">
      <c r="A1268" s="24" t="s">
        <v>16125</v>
      </c>
      <c r="B1268" s="24" t="s">
        <v>19409</v>
      </c>
      <c r="C1268" s="24" t="s">
        <v>16124</v>
      </c>
      <c r="D1268" s="24" t="s">
        <v>16199</v>
      </c>
      <c r="E1268" s="24" t="s">
        <v>16194</v>
      </c>
      <c r="F1268" s="24" t="s">
        <v>16198</v>
      </c>
      <c r="G1268" s="24" t="s">
        <v>19272</v>
      </c>
      <c r="H1268" s="80">
        <v>0.55879999999999996</v>
      </c>
      <c r="I1268" s="81">
        <v>55</v>
      </c>
      <c r="J1268" s="81">
        <v>34</v>
      </c>
      <c r="K1268" s="69"/>
    </row>
    <row r="1269" spans="1:11">
      <c r="A1269" s="24" t="s">
        <v>16125</v>
      </c>
      <c r="B1269" s="24" t="s">
        <v>19409</v>
      </c>
      <c r="C1269" s="24" t="s">
        <v>16124</v>
      </c>
      <c r="D1269" s="24" t="s">
        <v>16142</v>
      </c>
      <c r="E1269" s="24" t="s">
        <v>16137</v>
      </c>
      <c r="F1269" s="24" t="s">
        <v>16141</v>
      </c>
      <c r="G1269" s="24" t="s">
        <v>19271</v>
      </c>
      <c r="H1269" s="80">
        <v>0.54010000000000002</v>
      </c>
      <c r="I1269" s="81">
        <v>579</v>
      </c>
      <c r="J1269" s="81">
        <v>548</v>
      </c>
      <c r="K1269" s="69"/>
    </row>
    <row r="1270" spans="1:11">
      <c r="A1270" s="24" t="s">
        <v>16125</v>
      </c>
      <c r="B1270" s="24" t="s">
        <v>19409</v>
      </c>
      <c r="C1270" s="24" t="s">
        <v>16124</v>
      </c>
      <c r="D1270" s="24" t="s">
        <v>16160</v>
      </c>
      <c r="E1270" s="24" t="s">
        <v>16155</v>
      </c>
      <c r="F1270" s="24" t="s">
        <v>16159</v>
      </c>
      <c r="G1270" s="24" t="s">
        <v>19734</v>
      </c>
      <c r="H1270" s="80">
        <v>0.52600000000000002</v>
      </c>
      <c r="I1270" s="81">
        <v>487</v>
      </c>
      <c r="J1270" s="81">
        <v>443</v>
      </c>
      <c r="K1270" s="69"/>
    </row>
    <row r="1271" spans="1:11">
      <c r="A1271" s="24" t="s">
        <v>16125</v>
      </c>
      <c r="B1271" s="24" t="s">
        <v>19409</v>
      </c>
      <c r="C1271" s="24" t="s">
        <v>16124</v>
      </c>
      <c r="D1271" s="24" t="s">
        <v>16204</v>
      </c>
      <c r="E1271" s="24" t="s">
        <v>16200</v>
      </c>
      <c r="F1271" s="24" t="s">
        <v>5763</v>
      </c>
      <c r="G1271" s="24" t="s">
        <v>19271</v>
      </c>
      <c r="H1271" s="80">
        <v>0.51419999999999999</v>
      </c>
      <c r="I1271" s="81">
        <v>750</v>
      </c>
      <c r="J1271" s="81">
        <v>704</v>
      </c>
      <c r="K1271" s="69"/>
    </row>
    <row r="1272" spans="1:11">
      <c r="A1272" s="24" t="s">
        <v>16125</v>
      </c>
      <c r="B1272" s="24" t="s">
        <v>19409</v>
      </c>
      <c r="C1272" s="24" t="s">
        <v>16124</v>
      </c>
      <c r="D1272" s="24" t="s">
        <v>16210</v>
      </c>
      <c r="E1272" s="24" t="s">
        <v>16205</v>
      </c>
      <c r="F1272" s="24" t="s">
        <v>16209</v>
      </c>
      <c r="G1272" s="24" t="s">
        <v>19270</v>
      </c>
      <c r="H1272" s="80">
        <v>0.47349999999999998</v>
      </c>
      <c r="I1272" s="81">
        <v>868</v>
      </c>
      <c r="J1272" s="81">
        <v>982</v>
      </c>
      <c r="K1272" s="69"/>
    </row>
    <row r="1273" spans="1:11">
      <c r="A1273" s="24" t="s">
        <v>16125</v>
      </c>
      <c r="B1273" s="24" t="s">
        <v>19409</v>
      </c>
      <c r="C1273" s="24" t="s">
        <v>16124</v>
      </c>
      <c r="D1273" s="24" t="s">
        <v>16157</v>
      </c>
      <c r="E1273" s="24" t="s">
        <v>16154</v>
      </c>
      <c r="F1273" s="24" t="s">
        <v>16156</v>
      </c>
      <c r="G1273" s="24" t="s">
        <v>19270</v>
      </c>
      <c r="H1273" s="80">
        <v>0.44719999999999999</v>
      </c>
      <c r="I1273" s="81">
        <v>811</v>
      </c>
      <c r="J1273" s="81">
        <v>805</v>
      </c>
      <c r="K1273" s="69"/>
    </row>
    <row r="1274" spans="1:11">
      <c r="A1274" s="24" t="s">
        <v>16125</v>
      </c>
      <c r="B1274" s="24" t="s">
        <v>19409</v>
      </c>
      <c r="C1274" s="24" t="s">
        <v>16124</v>
      </c>
      <c r="D1274" s="24" t="s">
        <v>16153</v>
      </c>
      <c r="E1274" s="24" t="s">
        <v>16149</v>
      </c>
      <c r="F1274" s="24" t="s">
        <v>16152</v>
      </c>
      <c r="G1274" s="24" t="s">
        <v>19734</v>
      </c>
      <c r="H1274" s="80">
        <v>0.40189999999999998</v>
      </c>
      <c r="I1274" s="81">
        <v>593</v>
      </c>
      <c r="J1274" s="81">
        <v>627</v>
      </c>
      <c r="K1274" s="69"/>
    </row>
    <row r="1275" spans="1:11">
      <c r="A1275" s="24" t="s">
        <v>16125</v>
      </c>
      <c r="B1275" s="24" t="s">
        <v>19409</v>
      </c>
      <c r="C1275" s="24" t="s">
        <v>16124</v>
      </c>
      <c r="D1275" s="24" t="s">
        <v>16213</v>
      </c>
      <c r="E1275" s="24" t="s">
        <v>16208</v>
      </c>
      <c r="F1275" s="24" t="s">
        <v>16212</v>
      </c>
      <c r="G1275" s="24" t="s">
        <v>19269</v>
      </c>
      <c r="H1275" s="80">
        <v>0.38719999999999999</v>
      </c>
      <c r="I1275" s="81">
        <v>1073</v>
      </c>
      <c r="J1275" s="81">
        <v>1082</v>
      </c>
      <c r="K1275" s="69"/>
    </row>
    <row r="1276" spans="1:11">
      <c r="A1276" s="24" t="s">
        <v>16125</v>
      </c>
      <c r="B1276" s="24" t="s">
        <v>19409</v>
      </c>
      <c r="C1276" s="24" t="s">
        <v>16124</v>
      </c>
      <c r="D1276" s="24" t="s">
        <v>16196</v>
      </c>
      <c r="E1276" s="24" t="s">
        <v>16191</v>
      </c>
      <c r="F1276" s="24" t="s">
        <v>16195</v>
      </c>
      <c r="G1276" s="24" t="s">
        <v>19270</v>
      </c>
      <c r="H1276" s="80">
        <v>0.38140000000000002</v>
      </c>
      <c r="I1276" s="81">
        <v>847</v>
      </c>
      <c r="J1276" s="81">
        <v>902</v>
      </c>
      <c r="K1276" s="69"/>
    </row>
    <row r="1277" spans="1:11">
      <c r="A1277" s="24" t="s">
        <v>16125</v>
      </c>
      <c r="B1277" s="24" t="s">
        <v>19409</v>
      </c>
      <c r="C1277" s="24" t="s">
        <v>16124</v>
      </c>
      <c r="D1277" s="24" t="s">
        <v>16202</v>
      </c>
      <c r="E1277" s="24" t="s">
        <v>16197</v>
      </c>
      <c r="F1277" s="24" t="s">
        <v>16201</v>
      </c>
      <c r="G1277" s="24" t="s">
        <v>19269</v>
      </c>
      <c r="H1277" s="80">
        <v>0.37740000000000001</v>
      </c>
      <c r="I1277" s="81">
        <v>42</v>
      </c>
      <c r="J1277" s="81">
        <v>53</v>
      </c>
      <c r="K1277" s="69"/>
    </row>
    <row r="1278" spans="1:11">
      <c r="A1278" s="24" t="s">
        <v>16125</v>
      </c>
      <c r="B1278" s="24" t="s">
        <v>19409</v>
      </c>
      <c r="C1278" s="24" t="s">
        <v>16124</v>
      </c>
      <c r="D1278" s="24" t="s">
        <v>16193</v>
      </c>
      <c r="E1278" s="24" t="s">
        <v>16188</v>
      </c>
      <c r="F1278" s="24" t="s">
        <v>16192</v>
      </c>
      <c r="G1278" s="24" t="s">
        <v>19269</v>
      </c>
      <c r="H1278" s="80">
        <v>0.34389999999999998</v>
      </c>
      <c r="I1278" s="81">
        <v>439</v>
      </c>
      <c r="J1278" s="81">
        <v>538</v>
      </c>
      <c r="K1278" s="69"/>
    </row>
    <row r="1279" spans="1:11">
      <c r="A1279" s="24" t="s">
        <v>16125</v>
      </c>
      <c r="B1279" s="24" t="s">
        <v>19409</v>
      </c>
      <c r="C1279" s="24" t="s">
        <v>16124</v>
      </c>
      <c r="D1279" s="24" t="s">
        <v>16216</v>
      </c>
      <c r="E1279" s="24" t="s">
        <v>16211</v>
      </c>
      <c r="F1279" s="24" t="s">
        <v>16215</v>
      </c>
      <c r="G1279" s="24" t="s">
        <v>19269</v>
      </c>
      <c r="H1279" s="80">
        <v>0.33500000000000002</v>
      </c>
      <c r="I1279" s="81">
        <v>2667</v>
      </c>
      <c r="J1279" s="81">
        <v>2469</v>
      </c>
      <c r="K1279" s="69"/>
    </row>
    <row r="1280" spans="1:11">
      <c r="A1280" s="24" t="s">
        <v>16125</v>
      </c>
      <c r="B1280" s="24" t="s">
        <v>19409</v>
      </c>
      <c r="C1280" s="24" t="s">
        <v>16124</v>
      </c>
      <c r="D1280" s="24" t="s">
        <v>16207</v>
      </c>
      <c r="E1280" s="24" t="s">
        <v>16203</v>
      </c>
      <c r="F1280" s="24" t="s">
        <v>16206</v>
      </c>
      <c r="G1280" s="24" t="s">
        <v>19270</v>
      </c>
      <c r="H1280" s="80">
        <v>0.30170000000000002</v>
      </c>
      <c r="I1280" s="81">
        <v>890</v>
      </c>
      <c r="J1280" s="81">
        <v>822</v>
      </c>
      <c r="K1280" s="69"/>
    </row>
    <row r="1281" spans="1:11">
      <c r="A1281" s="24" t="s">
        <v>16125</v>
      </c>
      <c r="B1281" s="24" t="s">
        <v>19409</v>
      </c>
      <c r="C1281" s="24" t="s">
        <v>16124</v>
      </c>
      <c r="D1281" s="24" t="s">
        <v>16133</v>
      </c>
      <c r="E1281" s="24" t="s">
        <v>16129</v>
      </c>
      <c r="F1281" s="24" t="s">
        <v>2074</v>
      </c>
      <c r="G1281" s="24" t="s">
        <v>19270</v>
      </c>
      <c r="H1281" s="80">
        <v>0.28920000000000001</v>
      </c>
      <c r="I1281" s="81">
        <v>581</v>
      </c>
      <c r="J1281" s="81">
        <v>581</v>
      </c>
      <c r="K1281" s="69"/>
    </row>
    <row r="1282" spans="1:11">
      <c r="A1282" s="24" t="s">
        <v>16125</v>
      </c>
      <c r="B1282" s="24" t="s">
        <v>19409</v>
      </c>
      <c r="C1282" s="24" t="s">
        <v>16124</v>
      </c>
      <c r="D1282" s="24" t="s">
        <v>16219</v>
      </c>
      <c r="E1282" s="24" t="s">
        <v>16214</v>
      </c>
      <c r="F1282" s="24" t="s">
        <v>16218</v>
      </c>
      <c r="G1282" s="24" t="s">
        <v>19271</v>
      </c>
      <c r="H1282" s="80">
        <v>0.28299999999999997</v>
      </c>
      <c r="I1282" s="81">
        <v>760</v>
      </c>
      <c r="J1282" s="81">
        <v>749</v>
      </c>
      <c r="K1282" s="69"/>
    </row>
    <row r="1283" spans="1:11">
      <c r="A1283" s="24" t="s">
        <v>16125</v>
      </c>
      <c r="B1283" s="24" t="s">
        <v>19409</v>
      </c>
      <c r="C1283" s="24" t="s">
        <v>16124</v>
      </c>
      <c r="D1283" s="24" t="s">
        <v>16222</v>
      </c>
      <c r="E1283" s="24" t="s">
        <v>16217</v>
      </c>
      <c r="F1283" s="24" t="s">
        <v>16221</v>
      </c>
      <c r="G1283" s="24" t="s">
        <v>19734</v>
      </c>
      <c r="H1283" s="80">
        <v>0.27360000000000001</v>
      </c>
      <c r="I1283" s="81">
        <v>417</v>
      </c>
      <c r="J1283" s="81">
        <v>413</v>
      </c>
      <c r="K1283" s="69"/>
    </row>
    <row r="1284" spans="1:11">
      <c r="A1284" s="24" t="s">
        <v>16125</v>
      </c>
      <c r="B1284" s="24" t="s">
        <v>19409</v>
      </c>
      <c r="C1284" s="24" t="s">
        <v>16124</v>
      </c>
      <c r="D1284" s="24" t="s">
        <v>16170</v>
      </c>
      <c r="E1284" s="24" t="s">
        <v>16166</v>
      </c>
      <c r="F1284" s="24" t="s">
        <v>16169</v>
      </c>
      <c r="G1284" s="24" t="s">
        <v>19271</v>
      </c>
      <c r="H1284" s="80">
        <v>0.26250000000000001</v>
      </c>
      <c r="I1284" s="81">
        <v>544</v>
      </c>
      <c r="J1284" s="81">
        <v>518</v>
      </c>
      <c r="K1284" s="69"/>
    </row>
    <row r="1285" spans="1:11">
      <c r="A1285" s="24" t="s">
        <v>16125</v>
      </c>
      <c r="B1285" s="24" t="s">
        <v>19409</v>
      </c>
      <c r="C1285" s="24" t="s">
        <v>16124</v>
      </c>
      <c r="D1285" s="24" t="s">
        <v>16165</v>
      </c>
      <c r="E1285" s="24" t="s">
        <v>16161</v>
      </c>
      <c r="F1285" s="24" t="s">
        <v>16164</v>
      </c>
      <c r="G1285" s="24" t="s">
        <v>19271</v>
      </c>
      <c r="H1285" s="80">
        <v>0.25719999999999998</v>
      </c>
      <c r="I1285" s="81">
        <v>836</v>
      </c>
      <c r="J1285" s="81">
        <v>801</v>
      </c>
      <c r="K1285" s="69"/>
    </row>
    <row r="1286" spans="1:11">
      <c r="A1286" s="24" t="s">
        <v>16125</v>
      </c>
      <c r="B1286" s="24" t="s">
        <v>19409</v>
      </c>
      <c r="C1286" s="24" t="s">
        <v>16124</v>
      </c>
      <c r="D1286" s="24" t="s">
        <v>16187</v>
      </c>
      <c r="E1286" s="24" t="s">
        <v>16183</v>
      </c>
      <c r="F1286" s="24" t="s">
        <v>7618</v>
      </c>
      <c r="G1286" s="24" t="s">
        <v>19734</v>
      </c>
      <c r="H1286" s="80">
        <v>0.23910000000000001</v>
      </c>
      <c r="I1286" s="81">
        <v>894</v>
      </c>
      <c r="J1286" s="81">
        <v>828</v>
      </c>
      <c r="K1286" s="69"/>
    </row>
    <row r="1287" spans="1:11">
      <c r="A1287" s="24" t="s">
        <v>16125</v>
      </c>
      <c r="B1287" s="24" t="s">
        <v>19409</v>
      </c>
      <c r="C1287" s="24" t="s">
        <v>16124</v>
      </c>
      <c r="D1287" s="24" t="s">
        <v>16145</v>
      </c>
      <c r="E1287" s="24" t="s">
        <v>16140</v>
      </c>
      <c r="F1287" s="24" t="s">
        <v>16144</v>
      </c>
      <c r="G1287" s="24" t="s">
        <v>19734</v>
      </c>
      <c r="H1287" s="80">
        <v>0.2389</v>
      </c>
      <c r="I1287" s="81">
        <v>452</v>
      </c>
      <c r="J1287" s="81">
        <v>452</v>
      </c>
      <c r="K1287" s="69"/>
    </row>
    <row r="1288" spans="1:11">
      <c r="A1288" s="24" t="s">
        <v>16125</v>
      </c>
      <c r="B1288" s="24" t="s">
        <v>19409</v>
      </c>
      <c r="C1288" s="24" t="s">
        <v>16124</v>
      </c>
      <c r="D1288" s="24" t="s">
        <v>16167</v>
      </c>
      <c r="E1288" s="24" t="s">
        <v>16163</v>
      </c>
      <c r="F1288" s="24" t="s">
        <v>19750</v>
      </c>
      <c r="G1288" s="24" t="s">
        <v>19269</v>
      </c>
      <c r="H1288" s="80">
        <v>0.23480000000000001</v>
      </c>
      <c r="I1288" s="81">
        <v>358</v>
      </c>
      <c r="J1288" s="81">
        <v>379</v>
      </c>
      <c r="K1288" s="69"/>
    </row>
    <row r="1289" spans="1:11">
      <c r="A1289" s="24" t="s">
        <v>16125</v>
      </c>
      <c r="B1289" s="24" t="s">
        <v>19409</v>
      </c>
      <c r="C1289" s="24" t="s">
        <v>16124</v>
      </c>
      <c r="D1289" s="24" t="s">
        <v>16151</v>
      </c>
      <c r="E1289" s="24" t="s">
        <v>16146</v>
      </c>
      <c r="F1289" s="24" t="s">
        <v>16150</v>
      </c>
      <c r="G1289" s="24" t="s">
        <v>19269</v>
      </c>
      <c r="H1289" s="80">
        <v>0.18129999999999999</v>
      </c>
      <c r="I1289" s="81">
        <v>0</v>
      </c>
      <c r="J1289" s="81">
        <v>783</v>
      </c>
      <c r="K1289" s="69"/>
    </row>
    <row r="1290" spans="1:11">
      <c r="A1290" s="24" t="s">
        <v>16125</v>
      </c>
      <c r="B1290" s="24" t="s">
        <v>19409</v>
      </c>
      <c r="C1290" s="24" t="s">
        <v>16124</v>
      </c>
      <c r="D1290" s="24" t="s">
        <v>16182</v>
      </c>
      <c r="E1290" s="24" t="s">
        <v>16177</v>
      </c>
      <c r="F1290" s="24" t="s">
        <v>16181</v>
      </c>
      <c r="G1290" s="24" t="s">
        <v>19269</v>
      </c>
      <c r="H1290" s="80">
        <v>0.1739</v>
      </c>
      <c r="I1290" s="81">
        <v>46</v>
      </c>
      <c r="J1290" s="81">
        <v>46</v>
      </c>
      <c r="K1290" s="69"/>
    </row>
    <row r="1291" spans="1:11">
      <c r="A1291" s="24" t="s">
        <v>16125</v>
      </c>
      <c r="B1291" s="24" t="s">
        <v>19409</v>
      </c>
      <c r="C1291" s="24" t="s">
        <v>16124</v>
      </c>
      <c r="D1291" s="24" t="s">
        <v>16148</v>
      </c>
      <c r="E1291" s="24" t="s">
        <v>16143</v>
      </c>
      <c r="F1291" s="24" t="s">
        <v>16147</v>
      </c>
      <c r="G1291" s="24" t="s">
        <v>19270</v>
      </c>
      <c r="H1291" s="80">
        <v>0.1699</v>
      </c>
      <c r="I1291" s="81">
        <v>1418</v>
      </c>
      <c r="J1291" s="81">
        <v>1442</v>
      </c>
      <c r="K1291" s="69"/>
    </row>
    <row r="1292" spans="1:11">
      <c r="A1292" s="24" t="s">
        <v>16125</v>
      </c>
      <c r="B1292" s="24" t="s">
        <v>19409</v>
      </c>
      <c r="C1292" s="24" t="s">
        <v>16124</v>
      </c>
      <c r="D1292" s="24" t="s">
        <v>16139</v>
      </c>
      <c r="E1292" s="24" t="s">
        <v>16134</v>
      </c>
      <c r="F1292" s="24" t="s">
        <v>16138</v>
      </c>
      <c r="G1292" s="24" t="s">
        <v>19269</v>
      </c>
      <c r="H1292" s="80">
        <v>0.1457</v>
      </c>
      <c r="I1292" s="81">
        <v>2876</v>
      </c>
      <c r="J1292" s="81">
        <v>3123</v>
      </c>
      <c r="K1292" s="69"/>
    </row>
    <row r="1293" spans="1:11">
      <c r="A1293" s="24" t="s">
        <v>16125</v>
      </c>
      <c r="B1293" s="24" t="s">
        <v>19409</v>
      </c>
      <c r="C1293" s="24" t="s">
        <v>16124</v>
      </c>
      <c r="D1293" s="24" t="s">
        <v>16172</v>
      </c>
      <c r="E1293" s="24" t="s">
        <v>16168</v>
      </c>
      <c r="F1293" s="24" t="s">
        <v>16171</v>
      </c>
      <c r="G1293" s="24" t="s">
        <v>19734</v>
      </c>
      <c r="H1293" s="80">
        <v>0.1444</v>
      </c>
      <c r="I1293" s="81">
        <v>592</v>
      </c>
      <c r="J1293" s="81">
        <v>651</v>
      </c>
      <c r="K1293" s="69"/>
    </row>
    <row r="1294" spans="1:11">
      <c r="A1294" s="24" t="s">
        <v>16125</v>
      </c>
      <c r="B1294" s="24" t="s">
        <v>19409</v>
      </c>
      <c r="C1294" s="24" t="s">
        <v>16124</v>
      </c>
      <c r="D1294" s="24" t="s">
        <v>16128</v>
      </c>
      <c r="E1294" s="24" t="s">
        <v>16123</v>
      </c>
      <c r="F1294" s="24" t="s">
        <v>16127</v>
      </c>
      <c r="G1294" s="24" t="s">
        <v>19271</v>
      </c>
      <c r="H1294" s="80">
        <v>0.1303</v>
      </c>
      <c r="I1294" s="81">
        <v>726</v>
      </c>
      <c r="J1294" s="81">
        <v>737</v>
      </c>
      <c r="K1294" s="69"/>
    </row>
    <row r="1295" spans="1:11">
      <c r="A1295" s="24" t="s">
        <v>16125</v>
      </c>
      <c r="B1295" s="24" t="s">
        <v>19409</v>
      </c>
      <c r="C1295" s="24" t="s">
        <v>16124</v>
      </c>
      <c r="D1295" s="24" t="s">
        <v>16136</v>
      </c>
      <c r="E1295" s="24" t="s">
        <v>16132</v>
      </c>
      <c r="F1295" s="24" t="s">
        <v>16135</v>
      </c>
      <c r="G1295" s="24" t="s">
        <v>19270</v>
      </c>
      <c r="H1295" s="80">
        <v>0.12720000000000001</v>
      </c>
      <c r="I1295" s="81">
        <v>671</v>
      </c>
      <c r="J1295" s="81">
        <v>731</v>
      </c>
      <c r="K1295" s="69"/>
    </row>
    <row r="1296" spans="1:11">
      <c r="A1296" s="24" t="s">
        <v>16125</v>
      </c>
      <c r="B1296" s="24" t="s">
        <v>19409</v>
      </c>
      <c r="C1296" s="24" t="s">
        <v>16124</v>
      </c>
      <c r="D1296" s="24" t="s">
        <v>16175</v>
      </c>
      <c r="E1296" s="24" t="s">
        <v>16173</v>
      </c>
      <c r="F1296" s="24" t="s">
        <v>16174</v>
      </c>
      <c r="G1296" s="24" t="s">
        <v>19734</v>
      </c>
      <c r="H1296" s="80">
        <v>0.1229</v>
      </c>
      <c r="I1296" s="81">
        <v>815</v>
      </c>
      <c r="J1296" s="81">
        <v>773</v>
      </c>
      <c r="K1296" s="69"/>
    </row>
    <row r="1297" spans="1:11">
      <c r="A1297" s="24" t="s">
        <v>16125</v>
      </c>
      <c r="B1297" s="24" t="s">
        <v>19409</v>
      </c>
      <c r="C1297" s="24" t="s">
        <v>16124</v>
      </c>
      <c r="D1297" s="24" t="s">
        <v>16179</v>
      </c>
      <c r="E1297" s="24" t="s">
        <v>16176</v>
      </c>
      <c r="F1297" s="24" t="s">
        <v>16178</v>
      </c>
      <c r="G1297" s="24" t="s">
        <v>19734</v>
      </c>
      <c r="H1297" s="80">
        <v>9.6000000000000002E-2</v>
      </c>
      <c r="I1297" s="81">
        <v>790</v>
      </c>
      <c r="J1297" s="81">
        <v>771</v>
      </c>
      <c r="K1297" s="69"/>
    </row>
    <row r="1298" spans="1:11">
      <c r="A1298" s="24" t="s">
        <v>16112</v>
      </c>
      <c r="B1298" s="24" t="s">
        <v>19410</v>
      </c>
      <c r="C1298" s="24" t="s">
        <v>16111</v>
      </c>
      <c r="D1298" s="24" t="s">
        <v>16122</v>
      </c>
      <c r="E1298" s="24" t="s">
        <v>16118</v>
      </c>
      <c r="F1298" s="24" t="s">
        <v>16121</v>
      </c>
      <c r="G1298" s="24" t="s">
        <v>19278</v>
      </c>
      <c r="H1298" s="80">
        <v>1</v>
      </c>
      <c r="I1298" s="81">
        <v>78</v>
      </c>
      <c r="J1298" s="81">
        <v>65</v>
      </c>
      <c r="K1298" s="69"/>
    </row>
    <row r="1299" spans="1:11">
      <c r="A1299" s="24" t="s">
        <v>16112</v>
      </c>
      <c r="B1299" s="24" t="s">
        <v>19410</v>
      </c>
      <c r="C1299" s="24" t="s">
        <v>16111</v>
      </c>
      <c r="D1299" s="24" t="s">
        <v>16120</v>
      </c>
      <c r="E1299" s="24" t="s">
        <v>16115</v>
      </c>
      <c r="F1299" s="24" t="s">
        <v>16119</v>
      </c>
      <c r="G1299" s="24" t="s">
        <v>19271</v>
      </c>
      <c r="H1299" s="80">
        <v>0.70389999999999997</v>
      </c>
      <c r="I1299" s="81">
        <v>653</v>
      </c>
      <c r="J1299" s="81">
        <v>608</v>
      </c>
      <c r="K1299" s="69"/>
    </row>
    <row r="1300" spans="1:11">
      <c r="A1300" s="24" t="s">
        <v>16112</v>
      </c>
      <c r="B1300" s="24" t="s">
        <v>19410</v>
      </c>
      <c r="C1300" s="24" t="s">
        <v>16111</v>
      </c>
      <c r="D1300" s="24" t="s">
        <v>16114</v>
      </c>
      <c r="E1300" s="24" t="s">
        <v>16109</v>
      </c>
      <c r="F1300" s="24" t="s">
        <v>16113</v>
      </c>
      <c r="G1300" s="24" t="s">
        <v>19270</v>
      </c>
      <c r="H1300" s="80">
        <v>0.66900000000000004</v>
      </c>
      <c r="I1300" s="81">
        <v>316</v>
      </c>
      <c r="J1300" s="81">
        <v>290</v>
      </c>
      <c r="K1300" s="69"/>
    </row>
    <row r="1301" spans="1:11">
      <c r="A1301" s="24" t="s">
        <v>16112</v>
      </c>
      <c r="B1301" s="24" t="s">
        <v>19410</v>
      </c>
      <c r="C1301" s="24" t="s">
        <v>16111</v>
      </c>
      <c r="D1301" s="24" t="s">
        <v>16117</v>
      </c>
      <c r="E1301" s="24" t="s">
        <v>16110</v>
      </c>
      <c r="F1301" s="24" t="s">
        <v>16116</v>
      </c>
      <c r="G1301" s="24" t="s">
        <v>19269</v>
      </c>
      <c r="H1301" s="80">
        <v>0.55210000000000004</v>
      </c>
      <c r="I1301" s="81">
        <v>345</v>
      </c>
      <c r="J1301" s="81">
        <v>355</v>
      </c>
      <c r="K1301" s="69"/>
    </row>
    <row r="1302" spans="1:11">
      <c r="A1302" s="24" t="s">
        <v>15838</v>
      </c>
      <c r="B1302" s="24" t="s">
        <v>19412</v>
      </c>
      <c r="C1302" s="24" t="s">
        <v>15837</v>
      </c>
      <c r="D1302" s="24" t="s">
        <v>15858</v>
      </c>
      <c r="E1302" s="24" t="s">
        <v>15853</v>
      </c>
      <c r="F1302" s="24" t="s">
        <v>15857</v>
      </c>
      <c r="G1302" s="24" t="s">
        <v>19301</v>
      </c>
      <c r="H1302" s="80">
        <v>0.78239999999999998</v>
      </c>
      <c r="I1302" s="81">
        <v>587</v>
      </c>
      <c r="J1302" s="81">
        <v>510</v>
      </c>
      <c r="K1302" s="69"/>
    </row>
    <row r="1303" spans="1:11">
      <c r="A1303" s="24" t="s">
        <v>15838</v>
      </c>
      <c r="B1303" s="24" t="s">
        <v>19412</v>
      </c>
      <c r="C1303" s="24" t="s">
        <v>15837</v>
      </c>
      <c r="D1303" s="24" t="s">
        <v>15846</v>
      </c>
      <c r="E1303" s="24" t="s">
        <v>15841</v>
      </c>
      <c r="F1303" s="24" t="s">
        <v>15845</v>
      </c>
      <c r="G1303" s="24" t="s">
        <v>19278</v>
      </c>
      <c r="H1303" s="80">
        <v>0.77639999999999998</v>
      </c>
      <c r="I1303" s="81">
        <v>603</v>
      </c>
      <c r="J1303" s="81">
        <v>313</v>
      </c>
      <c r="K1303" s="69"/>
    </row>
    <row r="1304" spans="1:11">
      <c r="A1304" s="24" t="s">
        <v>15838</v>
      </c>
      <c r="B1304" s="24" t="s">
        <v>19412</v>
      </c>
      <c r="C1304" s="24" t="s">
        <v>15837</v>
      </c>
      <c r="D1304" s="24" t="s">
        <v>15855</v>
      </c>
      <c r="E1304" s="24" t="s">
        <v>15850</v>
      </c>
      <c r="F1304" s="24" t="s">
        <v>15854</v>
      </c>
      <c r="G1304" s="24" t="s">
        <v>19301</v>
      </c>
      <c r="H1304" s="80">
        <v>0.74080000000000001</v>
      </c>
      <c r="I1304" s="81">
        <v>349</v>
      </c>
      <c r="J1304" s="81">
        <v>355</v>
      </c>
      <c r="K1304" s="69"/>
    </row>
    <row r="1305" spans="1:11">
      <c r="A1305" s="24" t="s">
        <v>15838</v>
      </c>
      <c r="B1305" s="24" t="s">
        <v>19412</v>
      </c>
      <c r="C1305" s="24" t="s">
        <v>15837</v>
      </c>
      <c r="D1305" s="24" t="s">
        <v>15849</v>
      </c>
      <c r="E1305" s="24" t="s">
        <v>15844</v>
      </c>
      <c r="F1305" s="24" t="s">
        <v>15848</v>
      </c>
      <c r="G1305" s="24" t="s">
        <v>19301</v>
      </c>
      <c r="H1305" s="80">
        <v>0.69220000000000004</v>
      </c>
      <c r="I1305" s="81">
        <v>757</v>
      </c>
      <c r="J1305" s="81">
        <v>705</v>
      </c>
      <c r="K1305" s="69"/>
    </row>
    <row r="1306" spans="1:11">
      <c r="A1306" s="24" t="s">
        <v>15838</v>
      </c>
      <c r="B1306" s="24" t="s">
        <v>19412</v>
      </c>
      <c r="C1306" s="24" t="s">
        <v>15837</v>
      </c>
      <c r="D1306" s="24" t="s">
        <v>15861</v>
      </c>
      <c r="E1306" s="24" t="s">
        <v>15856</v>
      </c>
      <c r="F1306" s="24" t="s">
        <v>15860</v>
      </c>
      <c r="G1306" s="24" t="s">
        <v>19269</v>
      </c>
      <c r="H1306" s="80">
        <v>0.67159999999999997</v>
      </c>
      <c r="I1306" s="81">
        <v>111</v>
      </c>
      <c r="J1306" s="81">
        <v>134</v>
      </c>
      <c r="K1306" s="69"/>
    </row>
    <row r="1307" spans="1:11">
      <c r="A1307" s="24" t="s">
        <v>15838</v>
      </c>
      <c r="B1307" s="24" t="s">
        <v>19412</v>
      </c>
      <c r="C1307" s="24" t="s">
        <v>15837</v>
      </c>
      <c r="D1307" s="24" t="s">
        <v>15870</v>
      </c>
      <c r="E1307" s="24" t="s">
        <v>15865</v>
      </c>
      <c r="F1307" s="24" t="s">
        <v>15869</v>
      </c>
      <c r="G1307" s="24" t="s">
        <v>19301</v>
      </c>
      <c r="H1307" s="80">
        <v>0.64159999999999995</v>
      </c>
      <c r="I1307" s="81">
        <v>829</v>
      </c>
      <c r="J1307" s="81">
        <v>784</v>
      </c>
      <c r="K1307" s="69"/>
    </row>
    <row r="1308" spans="1:11">
      <c r="A1308" s="24" t="s">
        <v>15838</v>
      </c>
      <c r="B1308" s="24" t="s">
        <v>19412</v>
      </c>
      <c r="C1308" s="24" t="s">
        <v>15837</v>
      </c>
      <c r="D1308" s="24" t="s">
        <v>15843</v>
      </c>
      <c r="E1308" s="24" t="s">
        <v>15836</v>
      </c>
      <c r="F1308" s="24" t="s">
        <v>15842</v>
      </c>
      <c r="G1308" s="24" t="s">
        <v>19301</v>
      </c>
      <c r="H1308" s="80">
        <v>0.63790000000000002</v>
      </c>
      <c r="I1308" s="81">
        <v>469</v>
      </c>
      <c r="J1308" s="81">
        <v>486</v>
      </c>
      <c r="K1308" s="69"/>
    </row>
    <row r="1309" spans="1:11">
      <c r="A1309" s="24" t="s">
        <v>15838</v>
      </c>
      <c r="B1309" s="24" t="s">
        <v>19412</v>
      </c>
      <c r="C1309" s="24" t="s">
        <v>15837</v>
      </c>
      <c r="D1309" s="24" t="s">
        <v>15864</v>
      </c>
      <c r="E1309" s="24" t="s">
        <v>15859</v>
      </c>
      <c r="F1309" s="24" t="s">
        <v>15863</v>
      </c>
      <c r="G1309" s="24" t="s">
        <v>19270</v>
      </c>
      <c r="H1309" s="80">
        <v>0.61529999999999996</v>
      </c>
      <c r="I1309" s="81">
        <v>1004</v>
      </c>
      <c r="J1309" s="81">
        <v>980</v>
      </c>
      <c r="K1309" s="69"/>
    </row>
    <row r="1310" spans="1:11">
      <c r="A1310" s="24" t="s">
        <v>15838</v>
      </c>
      <c r="B1310" s="24" t="s">
        <v>19412</v>
      </c>
      <c r="C1310" s="24" t="s">
        <v>15837</v>
      </c>
      <c r="D1310" s="24" t="s">
        <v>15840</v>
      </c>
      <c r="E1310" s="24" t="s">
        <v>15833</v>
      </c>
      <c r="F1310" s="24" t="s">
        <v>15839</v>
      </c>
      <c r="G1310" s="24" t="s">
        <v>19270</v>
      </c>
      <c r="H1310" s="80">
        <v>0.58630000000000004</v>
      </c>
      <c r="I1310" s="81">
        <v>924</v>
      </c>
      <c r="J1310" s="81">
        <v>933</v>
      </c>
      <c r="K1310" s="69"/>
    </row>
    <row r="1311" spans="1:11">
      <c r="A1311" s="24" t="s">
        <v>15838</v>
      </c>
      <c r="B1311" s="24" t="s">
        <v>19412</v>
      </c>
      <c r="C1311" s="24" t="s">
        <v>15837</v>
      </c>
      <c r="D1311" s="24" t="s">
        <v>15852</v>
      </c>
      <c r="E1311" s="24" t="s">
        <v>15847</v>
      </c>
      <c r="F1311" s="24" t="s">
        <v>15851</v>
      </c>
      <c r="G1311" s="24" t="s">
        <v>19301</v>
      </c>
      <c r="H1311" s="80">
        <v>0.54249999999999998</v>
      </c>
      <c r="I1311" s="81">
        <v>648</v>
      </c>
      <c r="J1311" s="81">
        <v>647</v>
      </c>
      <c r="K1311" s="69"/>
    </row>
    <row r="1312" spans="1:11">
      <c r="A1312" s="24" t="s">
        <v>15838</v>
      </c>
      <c r="B1312" s="24" t="s">
        <v>19412</v>
      </c>
      <c r="C1312" s="24" t="s">
        <v>15837</v>
      </c>
      <c r="D1312" s="24" t="s">
        <v>15867</v>
      </c>
      <c r="E1312" s="24" t="s">
        <v>15862</v>
      </c>
      <c r="F1312" s="24" t="s">
        <v>15866</v>
      </c>
      <c r="G1312" s="24" t="s">
        <v>19269</v>
      </c>
      <c r="H1312" s="80">
        <v>0.53969999999999996</v>
      </c>
      <c r="I1312" s="81">
        <v>2196</v>
      </c>
      <c r="J1312" s="81">
        <v>2205</v>
      </c>
      <c r="K1312" s="69"/>
    </row>
    <row r="1313" spans="1:11">
      <c r="A1313" s="24" t="s">
        <v>999</v>
      </c>
      <c r="B1313" s="24" t="s">
        <v>19413</v>
      </c>
      <c r="C1313" s="24" t="s">
        <v>998</v>
      </c>
      <c r="D1313" s="24" t="s">
        <v>1013</v>
      </c>
      <c r="E1313" s="24" t="s">
        <v>995</v>
      </c>
      <c r="F1313" s="24" t="s">
        <v>1012</v>
      </c>
      <c r="G1313" s="24" t="s">
        <v>19270</v>
      </c>
      <c r="H1313" s="80">
        <v>0.92279999999999995</v>
      </c>
      <c r="I1313" s="81">
        <v>547</v>
      </c>
      <c r="J1313" s="81">
        <v>557</v>
      </c>
      <c r="K1313" s="69"/>
    </row>
    <row r="1314" spans="1:11">
      <c r="A1314" s="24" t="s">
        <v>999</v>
      </c>
      <c r="B1314" s="24" t="s">
        <v>19413</v>
      </c>
      <c r="C1314" s="24" t="s">
        <v>998</v>
      </c>
      <c r="D1314" s="24" t="s">
        <v>1076</v>
      </c>
      <c r="E1314" s="24" t="s">
        <v>1056</v>
      </c>
      <c r="F1314" s="24" t="s">
        <v>1075</v>
      </c>
      <c r="G1314" s="24" t="s">
        <v>19269</v>
      </c>
      <c r="H1314" s="80">
        <v>0.91400000000000003</v>
      </c>
      <c r="I1314" s="81">
        <v>543</v>
      </c>
      <c r="J1314" s="81">
        <v>570</v>
      </c>
      <c r="K1314" s="69"/>
    </row>
    <row r="1315" spans="1:11">
      <c r="A1315" s="24" t="s">
        <v>999</v>
      </c>
      <c r="B1315" s="24" t="s">
        <v>19413</v>
      </c>
      <c r="C1315" s="24" t="s">
        <v>998</v>
      </c>
      <c r="D1315" s="24" t="s">
        <v>1022</v>
      </c>
      <c r="E1315" s="24" t="s">
        <v>1002</v>
      </c>
      <c r="F1315" s="24" t="s">
        <v>1021</v>
      </c>
      <c r="G1315" s="24" t="s">
        <v>19271</v>
      </c>
      <c r="H1315" s="80">
        <v>0.91339999999999999</v>
      </c>
      <c r="I1315" s="81">
        <v>522</v>
      </c>
      <c r="J1315" s="81">
        <v>543</v>
      </c>
      <c r="K1315" s="69"/>
    </row>
    <row r="1316" spans="1:11">
      <c r="A1316" s="24" t="s">
        <v>999</v>
      </c>
      <c r="B1316" s="24" t="s">
        <v>19413</v>
      </c>
      <c r="C1316" s="24" t="s">
        <v>998</v>
      </c>
      <c r="D1316" s="24" t="s">
        <v>1055</v>
      </c>
      <c r="E1316" s="24" t="s">
        <v>1035</v>
      </c>
      <c r="F1316" s="24" t="s">
        <v>1054</v>
      </c>
      <c r="G1316" s="24" t="s">
        <v>19319</v>
      </c>
      <c r="H1316" s="80">
        <v>0.9133</v>
      </c>
      <c r="I1316" s="81">
        <v>586</v>
      </c>
      <c r="J1316" s="81">
        <v>623</v>
      </c>
      <c r="K1316" s="69"/>
    </row>
    <row r="1317" spans="1:11">
      <c r="A1317" s="24" t="s">
        <v>999</v>
      </c>
      <c r="B1317" s="24" t="s">
        <v>19413</v>
      </c>
      <c r="C1317" s="24" t="s">
        <v>998</v>
      </c>
      <c r="D1317" s="24" t="s">
        <v>1004</v>
      </c>
      <c r="E1317" s="24" t="s">
        <v>992</v>
      </c>
      <c r="F1317" s="24" t="s">
        <v>1003</v>
      </c>
      <c r="G1317" s="24" t="s">
        <v>19269</v>
      </c>
      <c r="H1317" s="80">
        <v>0.89770000000000005</v>
      </c>
      <c r="I1317" s="81">
        <v>205</v>
      </c>
      <c r="J1317" s="81">
        <v>215</v>
      </c>
      <c r="K1317" s="69"/>
    </row>
    <row r="1318" spans="1:11">
      <c r="A1318" s="24" t="s">
        <v>999</v>
      </c>
      <c r="B1318" s="24" t="s">
        <v>19413</v>
      </c>
      <c r="C1318" s="24" t="s">
        <v>998</v>
      </c>
      <c r="D1318" s="24" t="s">
        <v>1001</v>
      </c>
      <c r="E1318" s="24" t="s">
        <v>991</v>
      </c>
      <c r="F1318" s="24" t="s">
        <v>1000</v>
      </c>
      <c r="G1318" s="24" t="s">
        <v>19283</v>
      </c>
      <c r="H1318" s="80">
        <v>0.89570000000000005</v>
      </c>
      <c r="I1318" s="81">
        <v>331</v>
      </c>
      <c r="J1318" s="81">
        <v>345</v>
      </c>
      <c r="K1318" s="69"/>
    </row>
    <row r="1319" spans="1:11">
      <c r="A1319" s="24" t="s">
        <v>999</v>
      </c>
      <c r="B1319" s="24" t="s">
        <v>19413</v>
      </c>
      <c r="C1319" s="24" t="s">
        <v>998</v>
      </c>
      <c r="D1319" s="24" t="s">
        <v>1037</v>
      </c>
      <c r="E1319" s="24" t="s">
        <v>1017</v>
      </c>
      <c r="F1319" s="24" t="s">
        <v>1036</v>
      </c>
      <c r="G1319" s="24" t="s">
        <v>19283</v>
      </c>
      <c r="H1319" s="80">
        <v>0.89280000000000004</v>
      </c>
      <c r="I1319" s="81">
        <v>718</v>
      </c>
      <c r="J1319" s="81">
        <v>746</v>
      </c>
      <c r="K1319" s="69"/>
    </row>
    <row r="1320" spans="1:11">
      <c r="A1320" s="24" t="s">
        <v>999</v>
      </c>
      <c r="B1320" s="24" t="s">
        <v>19413</v>
      </c>
      <c r="C1320" s="24" t="s">
        <v>998</v>
      </c>
      <c r="D1320" s="24" t="s">
        <v>1016</v>
      </c>
      <c r="E1320" s="24" t="s">
        <v>996</v>
      </c>
      <c r="F1320" s="24" t="s">
        <v>1015</v>
      </c>
      <c r="G1320" s="24" t="s">
        <v>19269</v>
      </c>
      <c r="H1320" s="80">
        <v>0.89049999999999996</v>
      </c>
      <c r="I1320" s="81">
        <v>589</v>
      </c>
      <c r="J1320" s="81">
        <v>612</v>
      </c>
      <c r="K1320" s="69"/>
    </row>
    <row r="1321" spans="1:11">
      <c r="A1321" s="24" t="s">
        <v>999</v>
      </c>
      <c r="B1321" s="24" t="s">
        <v>19413</v>
      </c>
      <c r="C1321" s="24" t="s">
        <v>998</v>
      </c>
      <c r="D1321" s="24" t="s">
        <v>1073</v>
      </c>
      <c r="E1321" s="24" t="s">
        <v>1053</v>
      </c>
      <c r="F1321" s="24" t="s">
        <v>1072</v>
      </c>
      <c r="G1321" s="24" t="s">
        <v>19270</v>
      </c>
      <c r="H1321" s="80">
        <v>0.88770000000000004</v>
      </c>
      <c r="I1321" s="81">
        <v>550</v>
      </c>
      <c r="J1321" s="81">
        <v>561</v>
      </c>
      <c r="K1321" s="69"/>
    </row>
    <row r="1322" spans="1:11">
      <c r="A1322" s="24" t="s">
        <v>999</v>
      </c>
      <c r="B1322" s="24" t="s">
        <v>19413</v>
      </c>
      <c r="C1322" s="24" t="s">
        <v>998</v>
      </c>
      <c r="D1322" s="24" t="s">
        <v>1034</v>
      </c>
      <c r="E1322" s="24" t="s">
        <v>1014</v>
      </c>
      <c r="F1322" s="24" t="s">
        <v>1033</v>
      </c>
      <c r="G1322" s="24" t="s">
        <v>19271</v>
      </c>
      <c r="H1322" s="80">
        <v>0.88600000000000001</v>
      </c>
      <c r="I1322" s="81">
        <v>511</v>
      </c>
      <c r="J1322" s="81">
        <v>535</v>
      </c>
      <c r="K1322" s="69"/>
    </row>
    <row r="1323" spans="1:11">
      <c r="A1323" s="24" t="s">
        <v>999</v>
      </c>
      <c r="B1323" s="24" t="s">
        <v>19413</v>
      </c>
      <c r="C1323" s="24" t="s">
        <v>998</v>
      </c>
      <c r="D1323" s="24" t="s">
        <v>1007</v>
      </c>
      <c r="E1323" s="24" t="s">
        <v>993</v>
      </c>
      <c r="F1323" s="24" t="s">
        <v>1006</v>
      </c>
      <c r="G1323" s="24" t="s">
        <v>19288</v>
      </c>
      <c r="H1323" s="80">
        <v>0.88190000000000002</v>
      </c>
      <c r="I1323" s="81">
        <v>364</v>
      </c>
      <c r="J1323" s="81">
        <v>381</v>
      </c>
      <c r="K1323" s="69"/>
    </row>
    <row r="1324" spans="1:11">
      <c r="A1324" s="24" t="s">
        <v>999</v>
      </c>
      <c r="B1324" s="24" t="s">
        <v>19413</v>
      </c>
      <c r="C1324" s="24" t="s">
        <v>998</v>
      </c>
      <c r="D1324" s="24" t="s">
        <v>1043</v>
      </c>
      <c r="E1324" s="24" t="s">
        <v>1023</v>
      </c>
      <c r="F1324" s="24" t="s">
        <v>1042</v>
      </c>
      <c r="G1324" s="24" t="s">
        <v>19269</v>
      </c>
      <c r="H1324" s="80">
        <v>0.88</v>
      </c>
      <c r="I1324" s="81">
        <v>495</v>
      </c>
      <c r="J1324" s="81">
        <v>500</v>
      </c>
      <c r="K1324" s="69"/>
    </row>
    <row r="1325" spans="1:11">
      <c r="A1325" s="24" t="s">
        <v>999</v>
      </c>
      <c r="B1325" s="24" t="s">
        <v>19413</v>
      </c>
      <c r="C1325" s="24" t="s">
        <v>998</v>
      </c>
      <c r="D1325" s="24" t="s">
        <v>1046</v>
      </c>
      <c r="E1325" s="24" t="s">
        <v>1026</v>
      </c>
      <c r="F1325" s="24" t="s">
        <v>1045</v>
      </c>
      <c r="G1325" s="24" t="s">
        <v>19271</v>
      </c>
      <c r="H1325" s="80">
        <v>0.87990000000000002</v>
      </c>
      <c r="I1325" s="81">
        <v>575</v>
      </c>
      <c r="J1325" s="81">
        <v>591</v>
      </c>
      <c r="K1325" s="69"/>
    </row>
    <row r="1326" spans="1:11">
      <c r="A1326" s="24" t="s">
        <v>999</v>
      </c>
      <c r="B1326" s="24" t="s">
        <v>19413</v>
      </c>
      <c r="C1326" s="24" t="s">
        <v>998</v>
      </c>
      <c r="D1326" s="24" t="s">
        <v>1010</v>
      </c>
      <c r="E1326" s="24" t="s">
        <v>994</v>
      </c>
      <c r="F1326" s="24" t="s">
        <v>1009</v>
      </c>
      <c r="G1326" s="24" t="s">
        <v>19271</v>
      </c>
      <c r="H1326" s="80">
        <v>0.87760000000000005</v>
      </c>
      <c r="I1326" s="81">
        <v>617</v>
      </c>
      <c r="J1326" s="81">
        <v>637</v>
      </c>
      <c r="K1326" s="69"/>
    </row>
    <row r="1327" spans="1:11">
      <c r="A1327" s="24" t="s">
        <v>999</v>
      </c>
      <c r="B1327" s="24" t="s">
        <v>19413</v>
      </c>
      <c r="C1327" s="24" t="s">
        <v>998</v>
      </c>
      <c r="D1327" s="24" t="s">
        <v>1118</v>
      </c>
      <c r="E1327" s="24" t="s">
        <v>1103</v>
      </c>
      <c r="F1327" s="24" t="s">
        <v>1117</v>
      </c>
      <c r="G1327" s="24" t="s">
        <v>19270</v>
      </c>
      <c r="H1327" s="80">
        <v>0.87370000000000003</v>
      </c>
      <c r="I1327" s="81">
        <v>472</v>
      </c>
      <c r="J1327" s="81">
        <v>483</v>
      </c>
      <c r="K1327" s="69"/>
    </row>
    <row r="1328" spans="1:11">
      <c r="A1328" s="24" t="s">
        <v>999</v>
      </c>
      <c r="B1328" s="24" t="s">
        <v>19413</v>
      </c>
      <c r="C1328" s="24" t="s">
        <v>998</v>
      </c>
      <c r="D1328" s="24" t="s">
        <v>1040</v>
      </c>
      <c r="E1328" s="24" t="s">
        <v>1020</v>
      </c>
      <c r="F1328" s="24" t="s">
        <v>1039</v>
      </c>
      <c r="G1328" s="24" t="s">
        <v>19270</v>
      </c>
      <c r="H1328" s="80">
        <v>0.87150000000000005</v>
      </c>
      <c r="I1328" s="81">
        <v>460</v>
      </c>
      <c r="J1328" s="81">
        <v>467</v>
      </c>
      <c r="K1328" s="69"/>
    </row>
    <row r="1329" spans="1:11">
      <c r="A1329" s="24" t="s">
        <v>999</v>
      </c>
      <c r="B1329" s="24" t="s">
        <v>19413</v>
      </c>
      <c r="C1329" s="24" t="s">
        <v>998</v>
      </c>
      <c r="D1329" s="24" t="s">
        <v>1049</v>
      </c>
      <c r="E1329" s="24" t="s">
        <v>1029</v>
      </c>
      <c r="F1329" s="24" t="s">
        <v>1048</v>
      </c>
      <c r="G1329" s="24" t="s">
        <v>19270</v>
      </c>
      <c r="H1329" s="80">
        <v>0.87060000000000004</v>
      </c>
      <c r="I1329" s="81">
        <v>555</v>
      </c>
      <c r="J1329" s="81">
        <v>564</v>
      </c>
      <c r="K1329" s="69"/>
    </row>
    <row r="1330" spans="1:11">
      <c r="A1330" s="24" t="s">
        <v>999</v>
      </c>
      <c r="B1330" s="24" t="s">
        <v>19413</v>
      </c>
      <c r="C1330" s="24" t="s">
        <v>998</v>
      </c>
      <c r="D1330" s="24" t="s">
        <v>1070</v>
      </c>
      <c r="E1330" s="24" t="s">
        <v>1050</v>
      </c>
      <c r="F1330" s="24" t="s">
        <v>1069</v>
      </c>
      <c r="G1330" s="24" t="s">
        <v>19283</v>
      </c>
      <c r="H1330" s="80">
        <v>0.87050000000000005</v>
      </c>
      <c r="I1330" s="81">
        <v>1032</v>
      </c>
      <c r="J1330" s="81">
        <v>1066</v>
      </c>
      <c r="K1330" s="69"/>
    </row>
    <row r="1331" spans="1:11">
      <c r="A1331" s="24" t="s">
        <v>999</v>
      </c>
      <c r="B1331" s="24" t="s">
        <v>19413</v>
      </c>
      <c r="C1331" s="24" t="s">
        <v>998</v>
      </c>
      <c r="D1331" s="24" t="s">
        <v>1120</v>
      </c>
      <c r="E1331" s="24" t="s">
        <v>1106</v>
      </c>
      <c r="F1331" s="24" t="s">
        <v>1119</v>
      </c>
      <c r="G1331" s="24" t="s">
        <v>19283</v>
      </c>
      <c r="H1331" s="80">
        <v>0.85660000000000003</v>
      </c>
      <c r="I1331" s="81">
        <v>735</v>
      </c>
      <c r="J1331" s="81">
        <v>802</v>
      </c>
      <c r="K1331" s="69"/>
    </row>
    <row r="1332" spans="1:11">
      <c r="A1332" s="24" t="s">
        <v>999</v>
      </c>
      <c r="B1332" s="24" t="s">
        <v>19413</v>
      </c>
      <c r="C1332" s="24" t="s">
        <v>998</v>
      </c>
      <c r="D1332" s="24" t="s">
        <v>1019</v>
      </c>
      <c r="E1332" s="24" t="s">
        <v>997</v>
      </c>
      <c r="F1332" s="24" t="s">
        <v>1018</v>
      </c>
      <c r="G1332" s="24" t="s">
        <v>19283</v>
      </c>
      <c r="H1332" s="80">
        <v>0.84460000000000002</v>
      </c>
      <c r="I1332" s="81">
        <v>629</v>
      </c>
      <c r="J1332" s="81">
        <v>654</v>
      </c>
      <c r="K1332" s="69"/>
    </row>
    <row r="1333" spans="1:11">
      <c r="A1333" s="24" t="s">
        <v>999</v>
      </c>
      <c r="B1333" s="24" t="s">
        <v>19413</v>
      </c>
      <c r="C1333" s="24" t="s">
        <v>998</v>
      </c>
      <c r="D1333" s="24" t="s">
        <v>1052</v>
      </c>
      <c r="E1333" s="24" t="s">
        <v>1032</v>
      </c>
      <c r="F1333" s="24" t="s">
        <v>1051</v>
      </c>
      <c r="G1333" s="24" t="s">
        <v>19269</v>
      </c>
      <c r="H1333" s="80">
        <v>0.8417</v>
      </c>
      <c r="I1333" s="81">
        <v>419</v>
      </c>
      <c r="J1333" s="81">
        <v>436</v>
      </c>
      <c r="K1333" s="69"/>
    </row>
    <row r="1334" spans="1:11">
      <c r="A1334" s="24" t="s">
        <v>999</v>
      </c>
      <c r="B1334" s="24" t="s">
        <v>19413</v>
      </c>
      <c r="C1334" s="24" t="s">
        <v>998</v>
      </c>
      <c r="D1334" s="24" t="s">
        <v>1088</v>
      </c>
      <c r="E1334" s="24" t="s">
        <v>1068</v>
      </c>
      <c r="F1334" s="24" t="s">
        <v>1087</v>
      </c>
      <c r="G1334" s="24" t="s">
        <v>19270</v>
      </c>
      <c r="H1334" s="80">
        <v>0.8407</v>
      </c>
      <c r="I1334" s="81">
        <v>486</v>
      </c>
      <c r="J1334" s="81">
        <v>496</v>
      </c>
      <c r="K1334" s="69"/>
    </row>
    <row r="1335" spans="1:11">
      <c r="A1335" s="24" t="s">
        <v>999</v>
      </c>
      <c r="B1335" s="24" t="s">
        <v>19413</v>
      </c>
      <c r="C1335" s="24" t="s">
        <v>998</v>
      </c>
      <c r="D1335" s="24" t="s">
        <v>1091</v>
      </c>
      <c r="E1335" s="24" t="s">
        <v>1071</v>
      </c>
      <c r="F1335" s="24" t="s">
        <v>1090</v>
      </c>
      <c r="G1335" s="24" t="s">
        <v>19269</v>
      </c>
      <c r="H1335" s="80">
        <v>0.83289999999999997</v>
      </c>
      <c r="I1335" s="81">
        <v>347</v>
      </c>
      <c r="J1335" s="81">
        <v>359</v>
      </c>
      <c r="K1335" s="69"/>
    </row>
    <row r="1336" spans="1:11">
      <c r="A1336" s="24" t="s">
        <v>999</v>
      </c>
      <c r="B1336" s="24" t="s">
        <v>19413</v>
      </c>
      <c r="C1336" s="24" t="s">
        <v>998</v>
      </c>
      <c r="D1336" s="24" t="s">
        <v>1061</v>
      </c>
      <c r="E1336" s="24" t="s">
        <v>1041</v>
      </c>
      <c r="F1336" s="24" t="s">
        <v>1060</v>
      </c>
      <c r="G1336" s="24" t="s">
        <v>19283</v>
      </c>
      <c r="H1336" s="80">
        <v>0.82930000000000004</v>
      </c>
      <c r="I1336" s="81">
        <v>471</v>
      </c>
      <c r="J1336" s="81">
        <v>492</v>
      </c>
      <c r="K1336" s="69"/>
    </row>
    <row r="1337" spans="1:11">
      <c r="A1337" s="24" t="s">
        <v>999</v>
      </c>
      <c r="B1337" s="24" t="s">
        <v>19413</v>
      </c>
      <c r="C1337" s="24" t="s">
        <v>998</v>
      </c>
      <c r="D1337" s="24" t="s">
        <v>1058</v>
      </c>
      <c r="E1337" s="24" t="s">
        <v>1038</v>
      </c>
      <c r="F1337" s="24" t="s">
        <v>1057</v>
      </c>
      <c r="G1337" s="24" t="s">
        <v>19270</v>
      </c>
      <c r="H1337" s="80">
        <v>0.82530000000000003</v>
      </c>
      <c r="I1337" s="81">
        <v>545</v>
      </c>
      <c r="J1337" s="81">
        <v>561</v>
      </c>
      <c r="K1337" s="69"/>
    </row>
    <row r="1338" spans="1:11">
      <c r="A1338" s="24" t="s">
        <v>999</v>
      </c>
      <c r="B1338" s="24" t="s">
        <v>19413</v>
      </c>
      <c r="C1338" s="24" t="s">
        <v>998</v>
      </c>
      <c r="D1338" s="24" t="s">
        <v>1079</v>
      </c>
      <c r="E1338" s="24" t="s">
        <v>1059</v>
      </c>
      <c r="F1338" s="24" t="s">
        <v>1078</v>
      </c>
      <c r="G1338" s="24" t="s">
        <v>19301</v>
      </c>
      <c r="H1338" s="80">
        <v>0.82199999999999995</v>
      </c>
      <c r="I1338" s="81">
        <v>593</v>
      </c>
      <c r="J1338" s="81">
        <v>618</v>
      </c>
      <c r="K1338" s="69"/>
    </row>
    <row r="1339" spans="1:11">
      <c r="A1339" s="24" t="s">
        <v>999</v>
      </c>
      <c r="B1339" s="24" t="s">
        <v>19413</v>
      </c>
      <c r="C1339" s="24" t="s">
        <v>998</v>
      </c>
      <c r="D1339" s="24" t="s">
        <v>1064</v>
      </c>
      <c r="E1339" s="24" t="s">
        <v>1044</v>
      </c>
      <c r="F1339" s="24" t="s">
        <v>1063</v>
      </c>
      <c r="G1339" s="24" t="s">
        <v>19269</v>
      </c>
      <c r="H1339" s="80">
        <v>0.81840000000000002</v>
      </c>
      <c r="I1339" s="81">
        <v>515</v>
      </c>
      <c r="J1339" s="81">
        <v>523</v>
      </c>
      <c r="K1339" s="69"/>
    </row>
    <row r="1340" spans="1:11">
      <c r="A1340" s="24" t="s">
        <v>999</v>
      </c>
      <c r="B1340" s="24" t="s">
        <v>19413</v>
      </c>
      <c r="C1340" s="24" t="s">
        <v>998</v>
      </c>
      <c r="D1340" s="24" t="s">
        <v>1094</v>
      </c>
      <c r="E1340" s="24" t="s">
        <v>1074</v>
      </c>
      <c r="F1340" s="24" t="s">
        <v>1093</v>
      </c>
      <c r="G1340" s="24" t="s">
        <v>19283</v>
      </c>
      <c r="H1340" s="80">
        <v>0.81630000000000003</v>
      </c>
      <c r="I1340" s="81">
        <v>594</v>
      </c>
      <c r="J1340" s="81">
        <v>637</v>
      </c>
      <c r="K1340" s="69"/>
    </row>
    <row r="1341" spans="1:11">
      <c r="A1341" s="24" t="s">
        <v>999</v>
      </c>
      <c r="B1341" s="24" t="s">
        <v>19413</v>
      </c>
      <c r="C1341" s="24" t="s">
        <v>998</v>
      </c>
      <c r="D1341" s="24" t="s">
        <v>1082</v>
      </c>
      <c r="E1341" s="24" t="s">
        <v>1062</v>
      </c>
      <c r="F1341" s="24" t="s">
        <v>1081</v>
      </c>
      <c r="G1341" s="24" t="s">
        <v>19270</v>
      </c>
      <c r="H1341" s="80">
        <v>0.81569999999999998</v>
      </c>
      <c r="I1341" s="81">
        <v>485</v>
      </c>
      <c r="J1341" s="81">
        <v>510</v>
      </c>
      <c r="K1341" s="69"/>
    </row>
    <row r="1342" spans="1:11">
      <c r="A1342" s="24" t="s">
        <v>999</v>
      </c>
      <c r="B1342" s="24" t="s">
        <v>19413</v>
      </c>
      <c r="C1342" s="24" t="s">
        <v>998</v>
      </c>
      <c r="D1342" s="24" t="s">
        <v>1085</v>
      </c>
      <c r="E1342" s="24" t="s">
        <v>1065</v>
      </c>
      <c r="F1342" s="24" t="s">
        <v>1084</v>
      </c>
      <c r="G1342" s="24" t="s">
        <v>19269</v>
      </c>
      <c r="H1342" s="80">
        <v>0.8</v>
      </c>
      <c r="I1342" s="81">
        <v>356</v>
      </c>
      <c r="J1342" s="81">
        <v>370</v>
      </c>
      <c r="K1342" s="69"/>
    </row>
    <row r="1343" spans="1:11">
      <c r="A1343" s="24" t="s">
        <v>999</v>
      </c>
      <c r="B1343" s="24" t="s">
        <v>19413</v>
      </c>
      <c r="C1343" s="24" t="s">
        <v>998</v>
      </c>
      <c r="D1343" s="24" t="s">
        <v>1025</v>
      </c>
      <c r="E1343" s="24" t="s">
        <v>1005</v>
      </c>
      <c r="F1343" s="24" t="s">
        <v>1024</v>
      </c>
      <c r="G1343" s="24" t="s">
        <v>19271</v>
      </c>
      <c r="H1343" s="80">
        <v>0.79879999999999995</v>
      </c>
      <c r="I1343" s="81">
        <v>643</v>
      </c>
      <c r="J1343" s="81">
        <v>656</v>
      </c>
      <c r="K1343" s="69"/>
    </row>
    <row r="1344" spans="1:11">
      <c r="A1344" s="24" t="s">
        <v>999</v>
      </c>
      <c r="B1344" s="24" t="s">
        <v>19413</v>
      </c>
      <c r="C1344" s="24" t="s">
        <v>998</v>
      </c>
      <c r="D1344" s="24" t="s">
        <v>1108</v>
      </c>
      <c r="E1344" s="24" t="s">
        <v>1089</v>
      </c>
      <c r="F1344" s="24" t="s">
        <v>1107</v>
      </c>
      <c r="G1344" s="24" t="s">
        <v>19271</v>
      </c>
      <c r="H1344" s="80">
        <v>0.79569999999999996</v>
      </c>
      <c r="I1344" s="81">
        <v>697</v>
      </c>
      <c r="J1344" s="81">
        <v>739</v>
      </c>
      <c r="K1344" s="69"/>
    </row>
    <row r="1345" spans="1:11">
      <c r="A1345" s="24" t="s">
        <v>999</v>
      </c>
      <c r="B1345" s="24" t="s">
        <v>19413</v>
      </c>
      <c r="C1345" s="24" t="s">
        <v>998</v>
      </c>
      <c r="D1345" s="24" t="s">
        <v>1116</v>
      </c>
      <c r="E1345" s="24" t="s">
        <v>19939</v>
      </c>
      <c r="F1345" s="24" t="s">
        <v>1115</v>
      </c>
      <c r="G1345" s="24" t="s">
        <v>19283</v>
      </c>
      <c r="H1345" s="80">
        <v>0.79430000000000001</v>
      </c>
      <c r="I1345" s="81">
        <v>0</v>
      </c>
      <c r="J1345" s="81">
        <v>350</v>
      </c>
      <c r="K1345" s="69"/>
    </row>
    <row r="1346" spans="1:11">
      <c r="A1346" s="24" t="s">
        <v>999</v>
      </c>
      <c r="B1346" s="24" t="s">
        <v>19413</v>
      </c>
      <c r="C1346" s="24" t="s">
        <v>998</v>
      </c>
      <c r="D1346" s="24" t="s">
        <v>1110</v>
      </c>
      <c r="E1346" s="24" t="s">
        <v>1092</v>
      </c>
      <c r="F1346" s="24" t="s">
        <v>1109</v>
      </c>
      <c r="G1346" s="24" t="s">
        <v>19283</v>
      </c>
      <c r="H1346" s="80">
        <v>0.7661</v>
      </c>
      <c r="I1346" s="81">
        <v>543</v>
      </c>
      <c r="J1346" s="81">
        <v>560</v>
      </c>
      <c r="K1346" s="69"/>
    </row>
    <row r="1347" spans="1:11">
      <c r="A1347" s="24" t="s">
        <v>999</v>
      </c>
      <c r="B1347" s="24" t="s">
        <v>19413</v>
      </c>
      <c r="C1347" s="24" t="s">
        <v>998</v>
      </c>
      <c r="D1347" s="24" t="s">
        <v>1028</v>
      </c>
      <c r="E1347" s="24" t="s">
        <v>1008</v>
      </c>
      <c r="F1347" s="24" t="s">
        <v>1027</v>
      </c>
      <c r="G1347" s="24" t="s">
        <v>19270</v>
      </c>
      <c r="H1347" s="80">
        <v>0.75739999999999996</v>
      </c>
      <c r="I1347" s="81">
        <v>528</v>
      </c>
      <c r="J1347" s="81">
        <v>541</v>
      </c>
      <c r="K1347" s="69"/>
    </row>
    <row r="1348" spans="1:11">
      <c r="A1348" s="24" t="s">
        <v>999</v>
      </c>
      <c r="B1348" s="24" t="s">
        <v>19413</v>
      </c>
      <c r="C1348" s="24" t="s">
        <v>998</v>
      </c>
      <c r="D1348" s="24" t="s">
        <v>1112</v>
      </c>
      <c r="E1348" s="24" t="s">
        <v>1095</v>
      </c>
      <c r="F1348" s="24" t="s">
        <v>1111</v>
      </c>
      <c r="G1348" s="24" t="s">
        <v>19270</v>
      </c>
      <c r="H1348" s="80">
        <v>0.73599999999999999</v>
      </c>
      <c r="I1348" s="81">
        <v>353</v>
      </c>
      <c r="J1348" s="81">
        <v>356</v>
      </c>
      <c r="K1348" s="69"/>
    </row>
    <row r="1349" spans="1:11">
      <c r="A1349" s="24" t="s">
        <v>999</v>
      </c>
      <c r="B1349" s="24" t="s">
        <v>19413</v>
      </c>
      <c r="C1349" s="24" t="s">
        <v>998</v>
      </c>
      <c r="D1349" s="24" t="s">
        <v>1067</v>
      </c>
      <c r="E1349" s="24" t="s">
        <v>1047</v>
      </c>
      <c r="F1349" s="24" t="s">
        <v>1066</v>
      </c>
      <c r="G1349" s="24" t="s">
        <v>19269</v>
      </c>
      <c r="H1349" s="80">
        <v>0.73019999999999996</v>
      </c>
      <c r="I1349" s="81">
        <v>337</v>
      </c>
      <c r="J1349" s="81">
        <v>341</v>
      </c>
      <c r="K1349" s="69"/>
    </row>
    <row r="1350" spans="1:11">
      <c r="A1350" s="24" t="s">
        <v>999</v>
      </c>
      <c r="B1350" s="24" t="s">
        <v>19413</v>
      </c>
      <c r="C1350" s="24" t="s">
        <v>998</v>
      </c>
      <c r="D1350" s="24" t="s">
        <v>1097</v>
      </c>
      <c r="E1350" s="24" t="s">
        <v>1077</v>
      </c>
      <c r="F1350" s="24" t="s">
        <v>1096</v>
      </c>
      <c r="G1350" s="24" t="s">
        <v>19283</v>
      </c>
      <c r="H1350" s="80">
        <v>0.69369999999999998</v>
      </c>
      <c r="I1350" s="81">
        <v>362</v>
      </c>
      <c r="J1350" s="81">
        <v>444</v>
      </c>
      <c r="K1350" s="69"/>
    </row>
    <row r="1351" spans="1:11">
      <c r="A1351" s="24" t="s">
        <v>999</v>
      </c>
      <c r="B1351" s="24" t="s">
        <v>19413</v>
      </c>
      <c r="C1351" s="24" t="s">
        <v>998</v>
      </c>
      <c r="D1351" s="24" t="s">
        <v>1031</v>
      </c>
      <c r="E1351" s="24" t="s">
        <v>1011</v>
      </c>
      <c r="F1351" s="24" t="s">
        <v>1030</v>
      </c>
      <c r="G1351" s="24" t="s">
        <v>19269</v>
      </c>
      <c r="H1351" s="80">
        <v>0.67830000000000001</v>
      </c>
      <c r="I1351" s="81">
        <v>490</v>
      </c>
      <c r="J1351" s="81">
        <v>516</v>
      </c>
      <c r="K1351" s="69"/>
    </row>
    <row r="1352" spans="1:11">
      <c r="A1352" s="24" t="s">
        <v>999</v>
      </c>
      <c r="B1352" s="24" t="s">
        <v>19413</v>
      </c>
      <c r="C1352" s="24" t="s">
        <v>998</v>
      </c>
      <c r="D1352" s="24" t="s">
        <v>1100</v>
      </c>
      <c r="E1352" s="24" t="s">
        <v>1080</v>
      </c>
      <c r="F1352" s="24" t="s">
        <v>1099</v>
      </c>
      <c r="G1352" s="24" t="s">
        <v>19270</v>
      </c>
      <c r="H1352" s="80">
        <v>0.64770000000000005</v>
      </c>
      <c r="I1352" s="81">
        <v>168</v>
      </c>
      <c r="J1352" s="81">
        <v>193</v>
      </c>
      <c r="K1352" s="69"/>
    </row>
    <row r="1353" spans="1:11">
      <c r="A1353" s="24" t="s">
        <v>999</v>
      </c>
      <c r="B1353" s="24" t="s">
        <v>19413</v>
      </c>
      <c r="C1353" s="24" t="s">
        <v>998</v>
      </c>
      <c r="D1353" s="24" t="s">
        <v>1105</v>
      </c>
      <c r="E1353" s="24" t="s">
        <v>1086</v>
      </c>
      <c r="F1353" s="24" t="s">
        <v>1104</v>
      </c>
      <c r="G1353" s="24" t="s">
        <v>19269</v>
      </c>
      <c r="H1353" s="80">
        <v>0.21659999999999999</v>
      </c>
      <c r="I1353" s="81">
        <v>577</v>
      </c>
      <c r="J1353" s="81">
        <v>517</v>
      </c>
      <c r="K1353" s="69"/>
    </row>
    <row r="1354" spans="1:11">
      <c r="A1354" s="24" t="s">
        <v>999</v>
      </c>
      <c r="B1354" s="24" t="s">
        <v>19413</v>
      </c>
      <c r="C1354" s="24" t="s">
        <v>998</v>
      </c>
      <c r="D1354" s="24" t="s">
        <v>1102</v>
      </c>
      <c r="E1354" s="24" t="s">
        <v>1083</v>
      </c>
      <c r="F1354" s="24" t="s">
        <v>1101</v>
      </c>
      <c r="G1354" s="24" t="s">
        <v>19270</v>
      </c>
      <c r="H1354" s="80">
        <v>0.1966</v>
      </c>
      <c r="I1354" s="81">
        <v>494</v>
      </c>
      <c r="J1354" s="81">
        <v>500</v>
      </c>
      <c r="K1354" s="69"/>
    </row>
    <row r="1355" spans="1:11">
      <c r="A1355" s="24" t="s">
        <v>999</v>
      </c>
      <c r="B1355" s="24" t="s">
        <v>19413</v>
      </c>
      <c r="C1355" s="24" t="s">
        <v>998</v>
      </c>
      <c r="D1355" s="24" t="s">
        <v>1114</v>
      </c>
      <c r="E1355" s="24" t="s">
        <v>1098</v>
      </c>
      <c r="F1355" s="24" t="s">
        <v>1113</v>
      </c>
      <c r="G1355" s="24" t="s">
        <v>19271</v>
      </c>
      <c r="H1355" s="80">
        <v>0.14460000000000001</v>
      </c>
      <c r="I1355" s="81">
        <v>577</v>
      </c>
      <c r="J1355" s="81">
        <v>581</v>
      </c>
      <c r="K1355" s="69"/>
    </row>
    <row r="1356" spans="1:11">
      <c r="A1356" s="24" t="s">
        <v>1662</v>
      </c>
      <c r="B1356" s="24" t="s">
        <v>19414</v>
      </c>
      <c r="C1356" s="24" t="s">
        <v>1661</v>
      </c>
      <c r="D1356" s="24" t="s">
        <v>1679</v>
      </c>
      <c r="E1356" s="24" t="s">
        <v>1657</v>
      </c>
      <c r="F1356" s="24" t="s">
        <v>1678</v>
      </c>
      <c r="G1356" s="24" t="s">
        <v>19269</v>
      </c>
      <c r="H1356" s="80">
        <v>0.94499999999999995</v>
      </c>
      <c r="I1356" s="81">
        <v>431</v>
      </c>
      <c r="J1356" s="81">
        <v>541</v>
      </c>
      <c r="K1356" s="69"/>
    </row>
    <row r="1357" spans="1:11">
      <c r="A1357" s="24" t="s">
        <v>1662</v>
      </c>
      <c r="B1357" s="24" t="s">
        <v>19414</v>
      </c>
      <c r="C1357" s="24" t="s">
        <v>1661</v>
      </c>
      <c r="D1357" s="24" t="s">
        <v>1676</v>
      </c>
      <c r="E1357" s="24" t="s">
        <v>1654</v>
      </c>
      <c r="F1357" s="24" t="s">
        <v>1675</v>
      </c>
      <c r="G1357" s="24" t="s">
        <v>19269</v>
      </c>
      <c r="H1357" s="80">
        <v>0.90400000000000003</v>
      </c>
      <c r="I1357" s="81">
        <v>441</v>
      </c>
      <c r="J1357" s="81">
        <v>540</v>
      </c>
      <c r="K1357" s="69"/>
    </row>
    <row r="1358" spans="1:11">
      <c r="A1358" s="24" t="s">
        <v>1662</v>
      </c>
      <c r="B1358" s="24" t="s">
        <v>19414</v>
      </c>
      <c r="C1358" s="24" t="s">
        <v>1661</v>
      </c>
      <c r="D1358" s="24" t="s">
        <v>1667</v>
      </c>
      <c r="E1358" s="24" t="s">
        <v>1646</v>
      </c>
      <c r="F1358" s="24" t="s">
        <v>1666</v>
      </c>
      <c r="G1358" s="24" t="s">
        <v>19751</v>
      </c>
      <c r="H1358" s="80">
        <v>0.90200000000000002</v>
      </c>
      <c r="I1358" s="81">
        <v>609</v>
      </c>
      <c r="J1358" s="81">
        <v>898</v>
      </c>
      <c r="K1358" s="69"/>
    </row>
    <row r="1359" spans="1:11">
      <c r="A1359" s="24" t="s">
        <v>1662</v>
      </c>
      <c r="B1359" s="24" t="s">
        <v>19414</v>
      </c>
      <c r="C1359" s="24" t="s">
        <v>1661</v>
      </c>
      <c r="D1359" s="24" t="s">
        <v>1682</v>
      </c>
      <c r="E1359" s="24" t="s">
        <v>1660</v>
      </c>
      <c r="F1359" s="24" t="s">
        <v>1681</v>
      </c>
      <c r="G1359" s="24" t="s">
        <v>19751</v>
      </c>
      <c r="H1359" s="80">
        <v>0.878</v>
      </c>
      <c r="I1359" s="81">
        <v>351</v>
      </c>
      <c r="J1359" s="81">
        <v>547</v>
      </c>
      <c r="K1359" s="69"/>
    </row>
    <row r="1360" spans="1:11">
      <c r="A1360" s="24" t="s">
        <v>1662</v>
      </c>
      <c r="B1360" s="24" t="s">
        <v>19414</v>
      </c>
      <c r="C1360" s="24" t="s">
        <v>1661</v>
      </c>
      <c r="D1360" s="24" t="s">
        <v>1685</v>
      </c>
      <c r="E1360" s="24" t="s">
        <v>1665</v>
      </c>
      <c r="F1360" s="24" t="s">
        <v>1684</v>
      </c>
      <c r="G1360" s="24" t="s">
        <v>19269</v>
      </c>
      <c r="H1360" s="80">
        <v>0.86899999999999999</v>
      </c>
      <c r="I1360" s="81">
        <v>310</v>
      </c>
      <c r="J1360" s="81">
        <v>405</v>
      </c>
      <c r="K1360" s="69"/>
    </row>
    <row r="1361" spans="1:11">
      <c r="A1361" s="24" t="s">
        <v>1662</v>
      </c>
      <c r="B1361" s="24" t="s">
        <v>19414</v>
      </c>
      <c r="C1361" s="24" t="s">
        <v>1661</v>
      </c>
      <c r="D1361" s="24" t="s">
        <v>1688</v>
      </c>
      <c r="E1361" s="24" t="s">
        <v>1668</v>
      </c>
      <c r="F1361" s="24" t="s">
        <v>1687</v>
      </c>
      <c r="G1361" s="24" t="s">
        <v>19269</v>
      </c>
      <c r="H1361" s="80">
        <v>0.86799999999999999</v>
      </c>
      <c r="I1361" s="81">
        <v>397</v>
      </c>
      <c r="J1361" s="81">
        <v>546</v>
      </c>
      <c r="K1361" s="69"/>
    </row>
    <row r="1362" spans="1:11">
      <c r="A1362" s="24" t="s">
        <v>1662</v>
      </c>
      <c r="B1362" s="24" t="s">
        <v>19414</v>
      </c>
      <c r="C1362" s="24" t="s">
        <v>1661</v>
      </c>
      <c r="D1362" s="24" t="s">
        <v>1694</v>
      </c>
      <c r="E1362" s="24" t="s">
        <v>1674</v>
      </c>
      <c r="F1362" s="24" t="s">
        <v>1693</v>
      </c>
      <c r="G1362" s="24" t="s">
        <v>19751</v>
      </c>
      <c r="H1362" s="80">
        <v>0.85399999999999998</v>
      </c>
      <c r="I1362" s="81">
        <v>219</v>
      </c>
      <c r="J1362" s="81">
        <v>405</v>
      </c>
      <c r="K1362" s="69"/>
    </row>
    <row r="1363" spans="1:11">
      <c r="A1363" s="24" t="s">
        <v>1662</v>
      </c>
      <c r="B1363" s="24" t="s">
        <v>19414</v>
      </c>
      <c r="C1363" s="24" t="s">
        <v>1661</v>
      </c>
      <c r="D1363" s="24" t="s">
        <v>1664</v>
      </c>
      <c r="E1363" s="24" t="s">
        <v>1643</v>
      </c>
      <c r="F1363" s="24" t="s">
        <v>1663</v>
      </c>
      <c r="G1363" s="24" t="s">
        <v>19751</v>
      </c>
      <c r="H1363" s="80">
        <v>0.85299999999999998</v>
      </c>
      <c r="I1363" s="81">
        <v>345</v>
      </c>
      <c r="J1363" s="81">
        <v>532</v>
      </c>
      <c r="K1363" s="69"/>
    </row>
    <row r="1364" spans="1:11">
      <c r="A1364" s="24" t="s">
        <v>1662</v>
      </c>
      <c r="B1364" s="24" t="s">
        <v>19414</v>
      </c>
      <c r="C1364" s="24" t="s">
        <v>1661</v>
      </c>
      <c r="D1364" s="24" t="s">
        <v>1697</v>
      </c>
      <c r="E1364" s="24" t="s">
        <v>1677</v>
      </c>
      <c r="F1364" s="24" t="s">
        <v>1696</v>
      </c>
      <c r="G1364" s="24" t="s">
        <v>19751</v>
      </c>
      <c r="H1364" s="80">
        <v>0.85</v>
      </c>
      <c r="I1364" s="81">
        <v>379</v>
      </c>
      <c r="J1364" s="81">
        <v>507</v>
      </c>
      <c r="K1364" s="69"/>
    </row>
    <row r="1365" spans="1:11">
      <c r="A1365" s="24" t="s">
        <v>1662</v>
      </c>
      <c r="B1365" s="24" t="s">
        <v>19414</v>
      </c>
      <c r="C1365" s="24" t="s">
        <v>1661</v>
      </c>
      <c r="D1365" s="24" t="s">
        <v>1670</v>
      </c>
      <c r="E1365" s="24" t="s">
        <v>1649</v>
      </c>
      <c r="F1365" s="24" t="s">
        <v>1669</v>
      </c>
      <c r="G1365" s="24" t="s">
        <v>19269</v>
      </c>
      <c r="H1365" s="80">
        <v>0.83499999999999996</v>
      </c>
      <c r="I1365" s="81">
        <v>619</v>
      </c>
      <c r="J1365" s="81">
        <v>853</v>
      </c>
      <c r="K1365" s="69"/>
    </row>
    <row r="1366" spans="1:11">
      <c r="A1366" s="24" t="s">
        <v>1662</v>
      </c>
      <c r="B1366" s="24" t="s">
        <v>19414</v>
      </c>
      <c r="C1366" s="24" t="s">
        <v>1661</v>
      </c>
      <c r="D1366" s="24" t="s">
        <v>1691</v>
      </c>
      <c r="E1366" s="24" t="s">
        <v>1671</v>
      </c>
      <c r="F1366" s="24" t="s">
        <v>1690</v>
      </c>
      <c r="G1366" s="24" t="s">
        <v>19751</v>
      </c>
      <c r="H1366" s="80">
        <v>0.82399999999999995</v>
      </c>
      <c r="I1366" s="81">
        <v>483</v>
      </c>
      <c r="J1366" s="81">
        <v>666</v>
      </c>
      <c r="K1366" s="69"/>
    </row>
    <row r="1367" spans="1:11">
      <c r="A1367" s="24" t="s">
        <v>1662</v>
      </c>
      <c r="B1367" s="24" t="s">
        <v>19414</v>
      </c>
      <c r="C1367" s="24" t="s">
        <v>1661</v>
      </c>
      <c r="D1367" s="24" t="s">
        <v>1700</v>
      </c>
      <c r="E1367" s="24" t="s">
        <v>1680</v>
      </c>
      <c r="F1367" s="24" t="s">
        <v>1699</v>
      </c>
      <c r="G1367" s="24" t="s">
        <v>19269</v>
      </c>
      <c r="H1367" s="80">
        <v>0.8</v>
      </c>
      <c r="I1367" s="81">
        <v>369</v>
      </c>
      <c r="J1367" s="81">
        <v>679</v>
      </c>
      <c r="K1367" s="69"/>
    </row>
    <row r="1368" spans="1:11">
      <c r="A1368" s="24" t="s">
        <v>1662</v>
      </c>
      <c r="B1368" s="24" t="s">
        <v>19414</v>
      </c>
      <c r="C1368" s="24" t="s">
        <v>1661</v>
      </c>
      <c r="D1368" s="24" t="s">
        <v>1673</v>
      </c>
      <c r="E1368" s="24" t="s">
        <v>1652</v>
      </c>
      <c r="F1368" s="24" t="s">
        <v>1672</v>
      </c>
      <c r="G1368" s="24" t="s">
        <v>19269</v>
      </c>
      <c r="H1368" s="80">
        <v>0.77300000000000002</v>
      </c>
      <c r="I1368" s="81">
        <v>316</v>
      </c>
      <c r="J1368" s="81">
        <v>608</v>
      </c>
      <c r="K1368" s="69"/>
    </row>
    <row r="1369" spans="1:11">
      <c r="A1369" s="24" t="s">
        <v>7449</v>
      </c>
      <c r="B1369" s="24" t="s">
        <v>19416</v>
      </c>
      <c r="C1369" s="24" t="s">
        <v>7448</v>
      </c>
      <c r="D1369" s="24" t="s">
        <v>7454</v>
      </c>
      <c r="E1369" s="24" t="s">
        <v>7445</v>
      </c>
      <c r="F1369" s="24" t="s">
        <v>7453</v>
      </c>
      <c r="G1369" s="24" t="s">
        <v>19272</v>
      </c>
      <c r="H1369" s="80">
        <v>0.74980000000000002</v>
      </c>
      <c r="I1369" s="81">
        <v>1503</v>
      </c>
      <c r="J1369" s="81">
        <v>1507</v>
      </c>
      <c r="K1369" s="69"/>
    </row>
    <row r="1370" spans="1:11">
      <c r="A1370" s="24" t="s">
        <v>7449</v>
      </c>
      <c r="B1370" s="24" t="s">
        <v>19416</v>
      </c>
      <c r="C1370" s="24" t="s">
        <v>7448</v>
      </c>
      <c r="D1370" s="24" t="s">
        <v>7460</v>
      </c>
      <c r="E1370" s="24" t="s">
        <v>7447</v>
      </c>
      <c r="F1370" s="24" t="s">
        <v>7459</v>
      </c>
      <c r="G1370" s="24" t="s">
        <v>19331</v>
      </c>
      <c r="H1370" s="80">
        <v>0.70620000000000005</v>
      </c>
      <c r="I1370" s="81">
        <v>498</v>
      </c>
      <c r="J1370" s="81">
        <v>439</v>
      </c>
      <c r="K1370" s="69"/>
    </row>
    <row r="1371" spans="1:11">
      <c r="A1371" s="24" t="s">
        <v>7449</v>
      </c>
      <c r="B1371" s="24" t="s">
        <v>19416</v>
      </c>
      <c r="C1371" s="24" t="s">
        <v>7448</v>
      </c>
      <c r="D1371" s="24" t="s">
        <v>7457</v>
      </c>
      <c r="E1371" s="24" t="s">
        <v>7446</v>
      </c>
      <c r="F1371" s="24" t="s">
        <v>7456</v>
      </c>
      <c r="G1371" s="24" t="s">
        <v>19331</v>
      </c>
      <c r="H1371" s="80">
        <v>0.61619999999999997</v>
      </c>
      <c r="I1371" s="81">
        <v>375</v>
      </c>
      <c r="J1371" s="81">
        <v>297</v>
      </c>
      <c r="K1371" s="69"/>
    </row>
    <row r="1372" spans="1:11">
      <c r="A1372" s="24" t="s">
        <v>7449</v>
      </c>
      <c r="B1372" s="24" t="s">
        <v>19416</v>
      </c>
      <c r="C1372" s="24" t="s">
        <v>7448</v>
      </c>
      <c r="D1372" s="24" t="s">
        <v>7463</v>
      </c>
      <c r="E1372" s="24" t="s">
        <v>7452</v>
      </c>
      <c r="F1372" s="24" t="s">
        <v>7462</v>
      </c>
      <c r="G1372" s="24" t="s">
        <v>19331</v>
      </c>
      <c r="H1372" s="80">
        <v>0.56630000000000003</v>
      </c>
      <c r="I1372" s="81">
        <v>550</v>
      </c>
      <c r="J1372" s="81">
        <v>528</v>
      </c>
      <c r="K1372" s="69"/>
    </row>
    <row r="1373" spans="1:11">
      <c r="A1373" s="24" t="s">
        <v>7449</v>
      </c>
      <c r="B1373" s="24" t="s">
        <v>19416</v>
      </c>
      <c r="C1373" s="24" t="s">
        <v>7448</v>
      </c>
      <c r="D1373" s="24" t="s">
        <v>7467</v>
      </c>
      <c r="E1373" s="24" t="s">
        <v>7458</v>
      </c>
      <c r="F1373" s="24" t="s">
        <v>7466</v>
      </c>
      <c r="G1373" s="24" t="s">
        <v>19276</v>
      </c>
      <c r="H1373" s="80">
        <v>0.49540000000000001</v>
      </c>
      <c r="I1373" s="81">
        <v>501</v>
      </c>
      <c r="J1373" s="81">
        <v>539</v>
      </c>
      <c r="K1373" s="69"/>
    </row>
    <row r="1374" spans="1:11">
      <c r="A1374" s="24" t="s">
        <v>7449</v>
      </c>
      <c r="B1374" s="24" t="s">
        <v>19416</v>
      </c>
      <c r="C1374" s="24" t="s">
        <v>7448</v>
      </c>
      <c r="D1374" s="24" t="s">
        <v>7465</v>
      </c>
      <c r="E1374" s="24" t="s">
        <v>7455</v>
      </c>
      <c r="F1374" s="24" t="s">
        <v>7464</v>
      </c>
      <c r="G1374" s="24" t="s">
        <v>19301</v>
      </c>
      <c r="H1374" s="80">
        <v>0.48320000000000002</v>
      </c>
      <c r="I1374" s="81">
        <v>190</v>
      </c>
      <c r="J1374" s="81">
        <v>238</v>
      </c>
      <c r="K1374" s="69"/>
    </row>
    <row r="1375" spans="1:11">
      <c r="A1375" s="24" t="s">
        <v>7449</v>
      </c>
      <c r="B1375" s="24" t="s">
        <v>19416</v>
      </c>
      <c r="C1375" s="24" t="s">
        <v>7448</v>
      </c>
      <c r="D1375" s="24" t="s">
        <v>7451</v>
      </c>
      <c r="E1375" s="24" t="s">
        <v>7444</v>
      </c>
      <c r="F1375" s="24" t="s">
        <v>7450</v>
      </c>
      <c r="G1375" s="24" t="s">
        <v>19331</v>
      </c>
      <c r="H1375" s="80">
        <v>0.46160000000000001</v>
      </c>
      <c r="I1375" s="81">
        <v>1044</v>
      </c>
      <c r="J1375" s="81">
        <v>1055</v>
      </c>
      <c r="K1375" s="69"/>
    </row>
    <row r="1376" spans="1:11">
      <c r="A1376" s="24" t="s">
        <v>7449</v>
      </c>
      <c r="B1376" s="24" t="s">
        <v>19416</v>
      </c>
      <c r="C1376" s="24" t="s">
        <v>7448</v>
      </c>
      <c r="D1376" s="24" t="s">
        <v>7469</v>
      </c>
      <c r="E1376" s="24" t="s">
        <v>7461</v>
      </c>
      <c r="F1376" s="24" t="s">
        <v>7468</v>
      </c>
      <c r="G1376" s="24" t="s">
        <v>19269</v>
      </c>
      <c r="H1376" s="80">
        <v>0.44130000000000003</v>
      </c>
      <c r="I1376" s="81">
        <v>944</v>
      </c>
      <c r="J1376" s="81">
        <v>920</v>
      </c>
      <c r="K1376" s="69"/>
    </row>
    <row r="1377" spans="1:11">
      <c r="A1377" s="24" t="s">
        <v>1128</v>
      </c>
      <c r="B1377" s="24" t="s">
        <v>19417</v>
      </c>
      <c r="C1377" s="24" t="s">
        <v>1127</v>
      </c>
      <c r="D1377" s="24" t="s">
        <v>1133</v>
      </c>
      <c r="E1377" s="24" t="s">
        <v>1122</v>
      </c>
      <c r="F1377" s="24" t="s">
        <v>1127</v>
      </c>
      <c r="G1377" s="24" t="s">
        <v>19311</v>
      </c>
      <c r="H1377" s="80">
        <v>0.80820000000000003</v>
      </c>
      <c r="I1377" s="81">
        <v>878</v>
      </c>
      <c r="J1377" s="81">
        <v>735</v>
      </c>
      <c r="K1377" s="69"/>
    </row>
    <row r="1378" spans="1:11">
      <c r="A1378" s="24" t="s">
        <v>1128</v>
      </c>
      <c r="B1378" s="24" t="s">
        <v>19417</v>
      </c>
      <c r="C1378" s="24" t="s">
        <v>1127</v>
      </c>
      <c r="D1378" s="24" t="s">
        <v>1131</v>
      </c>
      <c r="E1378" s="24" t="s">
        <v>1121</v>
      </c>
      <c r="F1378" s="24" t="s">
        <v>1130</v>
      </c>
      <c r="G1378" s="24" t="s">
        <v>19311</v>
      </c>
      <c r="H1378" s="80">
        <v>2.9499999999999998E-2</v>
      </c>
      <c r="I1378" s="81">
        <v>1404</v>
      </c>
      <c r="J1378" s="81">
        <v>1662</v>
      </c>
      <c r="K1378" s="69"/>
    </row>
    <row r="1379" spans="1:11">
      <c r="A1379" s="24" t="s">
        <v>1368</v>
      </c>
      <c r="B1379" s="24" t="s">
        <v>19418</v>
      </c>
      <c r="C1379" s="24" t="s">
        <v>1367</v>
      </c>
      <c r="D1379" s="24" t="s">
        <v>1371</v>
      </c>
      <c r="E1379" s="24" t="s">
        <v>1365</v>
      </c>
      <c r="F1379" s="24" t="s">
        <v>1367</v>
      </c>
      <c r="G1379" s="24" t="s">
        <v>19319</v>
      </c>
      <c r="H1379" s="80">
        <v>0.90249999999999997</v>
      </c>
      <c r="I1379" s="81">
        <v>1517</v>
      </c>
      <c r="J1379" s="81">
        <v>1780</v>
      </c>
      <c r="K1379" s="69"/>
    </row>
    <row r="1380" spans="1:11">
      <c r="A1380" s="24" t="s">
        <v>1368</v>
      </c>
      <c r="B1380" s="24" t="s">
        <v>19418</v>
      </c>
      <c r="C1380" s="24" t="s">
        <v>1367</v>
      </c>
      <c r="D1380" s="24" t="s">
        <v>1372</v>
      </c>
      <c r="E1380" s="24" t="s">
        <v>1366</v>
      </c>
      <c r="F1380" s="24" t="s">
        <v>1367</v>
      </c>
      <c r="G1380" s="24" t="s">
        <v>19319</v>
      </c>
      <c r="H1380" s="80">
        <v>0.89810000000000001</v>
      </c>
      <c r="I1380" s="81">
        <v>2279</v>
      </c>
      <c r="J1380" s="81">
        <v>2457</v>
      </c>
      <c r="K1380" s="69"/>
    </row>
    <row r="1381" spans="1:11">
      <c r="A1381" s="24" t="s">
        <v>1368</v>
      </c>
      <c r="B1381" s="24" t="s">
        <v>19418</v>
      </c>
      <c r="C1381" s="24" t="s">
        <v>1367</v>
      </c>
      <c r="D1381" s="24" t="s">
        <v>1370</v>
      </c>
      <c r="E1381" s="24" t="s">
        <v>1364</v>
      </c>
      <c r="F1381" s="24" t="s">
        <v>1369</v>
      </c>
      <c r="G1381" s="24" t="s">
        <v>19275</v>
      </c>
      <c r="H1381" s="80">
        <v>0.86299999999999999</v>
      </c>
      <c r="I1381" s="81">
        <v>217</v>
      </c>
      <c r="J1381" s="81">
        <v>251</v>
      </c>
      <c r="K1381" s="69"/>
    </row>
    <row r="1382" spans="1:11">
      <c r="A1382" s="24" t="s">
        <v>19256</v>
      </c>
      <c r="B1382" s="24" t="s">
        <v>19419</v>
      </c>
      <c r="C1382" s="24" t="s">
        <v>19904</v>
      </c>
      <c r="D1382" s="24" t="s">
        <v>19261</v>
      </c>
      <c r="E1382" s="24" t="s">
        <v>19259</v>
      </c>
      <c r="F1382" s="24" t="s">
        <v>19260</v>
      </c>
      <c r="G1382" s="24" t="s">
        <v>19283</v>
      </c>
      <c r="H1382" s="80">
        <v>0.9284</v>
      </c>
      <c r="I1382" s="81">
        <v>999</v>
      </c>
      <c r="J1382" s="81">
        <v>999</v>
      </c>
      <c r="K1382" s="69"/>
    </row>
    <row r="1383" spans="1:11">
      <c r="A1383" s="24" t="s">
        <v>19256</v>
      </c>
      <c r="B1383" s="24" t="s">
        <v>19419</v>
      </c>
      <c r="C1383" s="24" t="s">
        <v>19904</v>
      </c>
      <c r="D1383" s="24" t="s">
        <v>19258</v>
      </c>
      <c r="E1383" s="24" t="s">
        <v>19255</v>
      </c>
      <c r="F1383" s="24" t="s">
        <v>19257</v>
      </c>
      <c r="G1383" s="24" t="s">
        <v>19275</v>
      </c>
      <c r="H1383" s="80">
        <v>0.77280000000000004</v>
      </c>
      <c r="I1383" s="81">
        <v>780</v>
      </c>
      <c r="J1383" s="81">
        <v>780</v>
      </c>
      <c r="K1383" s="69"/>
    </row>
    <row r="1384" spans="1:11">
      <c r="A1384" s="24" t="s">
        <v>344</v>
      </c>
      <c r="B1384" s="24" t="s">
        <v>19420</v>
      </c>
      <c r="C1384" s="24" t="s">
        <v>19905</v>
      </c>
      <c r="D1384" s="24" t="s">
        <v>350</v>
      </c>
      <c r="E1384" s="24" t="s">
        <v>340</v>
      </c>
      <c r="F1384" s="24" t="s">
        <v>349</v>
      </c>
      <c r="G1384" s="24" t="s">
        <v>19269</v>
      </c>
      <c r="H1384" s="80">
        <v>0.57399999999999995</v>
      </c>
      <c r="I1384" s="81">
        <v>329</v>
      </c>
      <c r="J1384" s="81">
        <v>277</v>
      </c>
      <c r="K1384" s="69"/>
    </row>
    <row r="1385" spans="1:11">
      <c r="A1385" s="24" t="s">
        <v>344</v>
      </c>
      <c r="B1385" s="24" t="s">
        <v>19420</v>
      </c>
      <c r="C1385" s="24" t="s">
        <v>19905</v>
      </c>
      <c r="D1385" s="24" t="s">
        <v>348</v>
      </c>
      <c r="E1385" s="24" t="s">
        <v>339</v>
      </c>
      <c r="F1385" s="24" t="s">
        <v>347</v>
      </c>
      <c r="G1385" s="24" t="s">
        <v>19269</v>
      </c>
      <c r="H1385" s="80">
        <v>0.49170000000000003</v>
      </c>
      <c r="I1385" s="81">
        <v>128</v>
      </c>
      <c r="J1385" s="81">
        <v>181</v>
      </c>
      <c r="K1385" s="69"/>
    </row>
    <row r="1386" spans="1:11">
      <c r="A1386" s="24" t="s">
        <v>344</v>
      </c>
      <c r="B1386" s="24" t="s">
        <v>19420</v>
      </c>
      <c r="C1386" s="24" t="s">
        <v>19905</v>
      </c>
      <c r="D1386" s="24" t="s">
        <v>354</v>
      </c>
      <c r="E1386" s="24" t="s">
        <v>342</v>
      </c>
      <c r="F1386" s="24" t="s">
        <v>353</v>
      </c>
      <c r="G1386" s="24" t="s">
        <v>19269</v>
      </c>
      <c r="H1386" s="80">
        <v>0.46710000000000002</v>
      </c>
      <c r="I1386" s="81">
        <v>141</v>
      </c>
      <c r="J1386" s="81">
        <v>167</v>
      </c>
      <c r="K1386" s="69"/>
    </row>
    <row r="1387" spans="1:11">
      <c r="A1387" s="24" t="s">
        <v>344</v>
      </c>
      <c r="B1387" s="24" t="s">
        <v>19420</v>
      </c>
      <c r="C1387" s="24" t="s">
        <v>19905</v>
      </c>
      <c r="D1387" s="24" t="s">
        <v>346</v>
      </c>
      <c r="E1387" s="24" t="s">
        <v>338</v>
      </c>
      <c r="F1387" s="24" t="s">
        <v>345</v>
      </c>
      <c r="G1387" s="24" t="s">
        <v>19269</v>
      </c>
      <c r="H1387" s="80">
        <v>0.43430000000000002</v>
      </c>
      <c r="I1387" s="81">
        <v>262</v>
      </c>
      <c r="J1387" s="81">
        <v>251</v>
      </c>
      <c r="K1387" s="69"/>
    </row>
    <row r="1388" spans="1:11">
      <c r="A1388" s="24" t="s">
        <v>344</v>
      </c>
      <c r="B1388" s="24" t="s">
        <v>19420</v>
      </c>
      <c r="C1388" s="24" t="s">
        <v>19905</v>
      </c>
      <c r="D1388" s="24" t="s">
        <v>356</v>
      </c>
      <c r="E1388" s="24" t="s">
        <v>343</v>
      </c>
      <c r="F1388" s="24" t="s">
        <v>355</v>
      </c>
      <c r="G1388" s="24" t="s">
        <v>19269</v>
      </c>
      <c r="H1388" s="80">
        <v>0.42859999999999998</v>
      </c>
      <c r="I1388" s="81">
        <v>199</v>
      </c>
      <c r="J1388" s="81">
        <v>168</v>
      </c>
      <c r="K1388" s="69"/>
    </row>
    <row r="1389" spans="1:11">
      <c r="A1389" s="24" t="s">
        <v>344</v>
      </c>
      <c r="B1389" s="24" t="s">
        <v>19420</v>
      </c>
      <c r="C1389" s="24" t="s">
        <v>19905</v>
      </c>
      <c r="D1389" s="24" t="s">
        <v>352</v>
      </c>
      <c r="E1389" s="24" t="s">
        <v>341</v>
      </c>
      <c r="F1389" s="24" t="s">
        <v>351</v>
      </c>
      <c r="G1389" s="24" t="s">
        <v>19269</v>
      </c>
      <c r="H1389" s="80">
        <v>0.375</v>
      </c>
      <c r="I1389" s="81">
        <v>240</v>
      </c>
      <c r="J1389" s="81">
        <v>232</v>
      </c>
      <c r="K1389" s="69"/>
    </row>
    <row r="1390" spans="1:11">
      <c r="A1390" s="24" t="s">
        <v>12003</v>
      </c>
      <c r="B1390" s="24" t="s">
        <v>19421</v>
      </c>
      <c r="C1390" s="24" t="s">
        <v>12002</v>
      </c>
      <c r="D1390" s="24" t="s">
        <v>12016</v>
      </c>
      <c r="E1390" s="24" t="s">
        <v>12012</v>
      </c>
      <c r="F1390" s="24" t="s">
        <v>12002</v>
      </c>
      <c r="G1390" s="24" t="s">
        <v>19311</v>
      </c>
      <c r="H1390" s="80">
        <v>1</v>
      </c>
      <c r="I1390" s="81">
        <v>789</v>
      </c>
      <c r="J1390" s="81">
        <v>728</v>
      </c>
      <c r="K1390" s="69"/>
    </row>
    <row r="1391" spans="1:11">
      <c r="A1391" s="24" t="s">
        <v>12003</v>
      </c>
      <c r="B1391" s="24" t="s">
        <v>19421</v>
      </c>
      <c r="C1391" s="24" t="s">
        <v>12002</v>
      </c>
      <c r="D1391" s="24" t="s">
        <v>12018</v>
      </c>
      <c r="E1391" s="24" t="s">
        <v>12015</v>
      </c>
      <c r="F1391" s="24" t="s">
        <v>12017</v>
      </c>
      <c r="G1391" s="24" t="s">
        <v>19319</v>
      </c>
      <c r="H1391" s="80">
        <v>1</v>
      </c>
      <c r="I1391" s="81">
        <v>103</v>
      </c>
      <c r="J1391" s="81">
        <v>82</v>
      </c>
      <c r="K1391" s="69"/>
    </row>
    <row r="1392" spans="1:11">
      <c r="A1392" s="24" t="s">
        <v>12003</v>
      </c>
      <c r="B1392" s="24" t="s">
        <v>19421</v>
      </c>
      <c r="C1392" s="24" t="s">
        <v>12002</v>
      </c>
      <c r="D1392" s="24" t="s">
        <v>12014</v>
      </c>
      <c r="E1392" s="24" t="s">
        <v>12009</v>
      </c>
      <c r="F1392" s="24" t="s">
        <v>12013</v>
      </c>
      <c r="G1392" s="24" t="s">
        <v>19311</v>
      </c>
      <c r="H1392" s="80">
        <v>1</v>
      </c>
      <c r="I1392" s="81">
        <v>292</v>
      </c>
      <c r="J1392" s="81">
        <v>388</v>
      </c>
      <c r="K1392" s="69"/>
    </row>
    <row r="1393" spans="1:11">
      <c r="A1393" s="24" t="s">
        <v>12003</v>
      </c>
      <c r="B1393" s="24" t="s">
        <v>19421</v>
      </c>
      <c r="C1393" s="24" t="s">
        <v>12002</v>
      </c>
      <c r="D1393" s="24" t="s">
        <v>12005</v>
      </c>
      <c r="E1393" s="24" t="s">
        <v>12000</v>
      </c>
      <c r="F1393" s="24" t="s">
        <v>12004</v>
      </c>
      <c r="G1393" s="24" t="s">
        <v>19311</v>
      </c>
      <c r="H1393" s="80">
        <v>1</v>
      </c>
      <c r="I1393" s="81">
        <v>256</v>
      </c>
      <c r="J1393" s="81">
        <v>229</v>
      </c>
      <c r="K1393" s="69"/>
    </row>
    <row r="1394" spans="1:11">
      <c r="A1394" s="24" t="s">
        <v>12003</v>
      </c>
      <c r="B1394" s="24" t="s">
        <v>19421</v>
      </c>
      <c r="C1394" s="24" t="s">
        <v>12002</v>
      </c>
      <c r="D1394" s="24" t="s">
        <v>12011</v>
      </c>
      <c r="E1394" s="24" t="s">
        <v>12006</v>
      </c>
      <c r="F1394" s="24" t="s">
        <v>12010</v>
      </c>
      <c r="G1394" s="24" t="s">
        <v>19318</v>
      </c>
      <c r="H1394" s="80">
        <v>1</v>
      </c>
      <c r="I1394" s="81">
        <v>106</v>
      </c>
      <c r="J1394" s="81">
        <v>104</v>
      </c>
      <c r="K1394" s="69"/>
    </row>
    <row r="1395" spans="1:11">
      <c r="A1395" s="24" t="s">
        <v>12003</v>
      </c>
      <c r="B1395" s="24" t="s">
        <v>19421</v>
      </c>
      <c r="C1395" s="24" t="s">
        <v>12002</v>
      </c>
      <c r="D1395" s="24" t="s">
        <v>12008</v>
      </c>
      <c r="E1395" s="24" t="s">
        <v>12001</v>
      </c>
      <c r="F1395" s="24" t="s">
        <v>12007</v>
      </c>
      <c r="G1395" s="24" t="s">
        <v>19319</v>
      </c>
      <c r="H1395" s="80">
        <v>1</v>
      </c>
      <c r="I1395" s="81">
        <v>27</v>
      </c>
      <c r="J1395" s="81">
        <v>23</v>
      </c>
      <c r="K1395" s="69"/>
    </row>
    <row r="1396" spans="1:11">
      <c r="A1396" s="24" t="s">
        <v>16546</v>
      </c>
      <c r="B1396" s="24" t="s">
        <v>19422</v>
      </c>
      <c r="C1396" s="24" t="s">
        <v>16545</v>
      </c>
      <c r="D1396" s="24" t="s">
        <v>16548</v>
      </c>
      <c r="E1396" s="24" t="s">
        <v>16543</v>
      </c>
      <c r="F1396" s="24" t="s">
        <v>16547</v>
      </c>
      <c r="G1396" s="24" t="s">
        <v>19311</v>
      </c>
      <c r="H1396" s="80">
        <v>0.90339999999999998</v>
      </c>
      <c r="I1396" s="81">
        <v>954</v>
      </c>
      <c r="J1396" s="81">
        <v>977</v>
      </c>
      <c r="K1396" s="69"/>
    </row>
    <row r="1397" spans="1:11">
      <c r="A1397" s="24" t="s">
        <v>16546</v>
      </c>
      <c r="B1397" s="24" t="s">
        <v>19422</v>
      </c>
      <c r="C1397" s="24" t="s">
        <v>16545</v>
      </c>
      <c r="D1397" s="24" t="s">
        <v>16550</v>
      </c>
      <c r="E1397" s="24" t="s">
        <v>16544</v>
      </c>
      <c r="F1397" s="24" t="s">
        <v>16549</v>
      </c>
      <c r="G1397" s="24" t="s">
        <v>19288</v>
      </c>
      <c r="H1397" s="80">
        <v>0.87450000000000006</v>
      </c>
      <c r="I1397" s="81">
        <v>183</v>
      </c>
      <c r="J1397" s="81">
        <v>232</v>
      </c>
      <c r="K1397" s="69"/>
    </row>
    <row r="1398" spans="1:11">
      <c r="A1398" s="24" t="s">
        <v>1284</v>
      </c>
      <c r="B1398" s="24" t="s">
        <v>19423</v>
      </c>
      <c r="C1398" s="24" t="s">
        <v>1283</v>
      </c>
      <c r="D1398" s="24" t="s">
        <v>1286</v>
      </c>
      <c r="E1398" s="24" t="s">
        <v>1274</v>
      </c>
      <c r="F1398" s="24" t="s">
        <v>1285</v>
      </c>
      <c r="G1398" s="24" t="s">
        <v>19331</v>
      </c>
      <c r="H1398" s="80">
        <v>0.47349999999999998</v>
      </c>
      <c r="I1398" s="81">
        <v>228</v>
      </c>
      <c r="J1398" s="81">
        <v>237</v>
      </c>
      <c r="K1398" s="69"/>
    </row>
    <row r="1399" spans="1:11">
      <c r="A1399" s="24" t="s">
        <v>1284</v>
      </c>
      <c r="B1399" s="24" t="s">
        <v>19423</v>
      </c>
      <c r="C1399" s="24" t="s">
        <v>1283</v>
      </c>
      <c r="D1399" s="24" t="s">
        <v>1288</v>
      </c>
      <c r="E1399" s="24" t="s">
        <v>1277</v>
      </c>
      <c r="F1399" s="24" t="s">
        <v>1283</v>
      </c>
      <c r="G1399" s="24" t="s">
        <v>19272</v>
      </c>
      <c r="H1399" s="80">
        <v>0.38329999999999997</v>
      </c>
      <c r="I1399" s="81">
        <v>1055</v>
      </c>
      <c r="J1399" s="81">
        <v>1108</v>
      </c>
      <c r="K1399" s="69"/>
    </row>
    <row r="1400" spans="1:11">
      <c r="A1400" s="24" t="s">
        <v>7689</v>
      </c>
      <c r="B1400" s="24" t="s">
        <v>19424</v>
      </c>
      <c r="C1400" s="24" t="s">
        <v>19906</v>
      </c>
      <c r="D1400" s="24" t="s">
        <v>7691</v>
      </c>
      <c r="E1400" s="24" t="s">
        <v>7687</v>
      </c>
      <c r="F1400" s="24" t="s">
        <v>7690</v>
      </c>
      <c r="G1400" s="24" t="s">
        <v>19272</v>
      </c>
      <c r="H1400" s="80">
        <v>0.98099999999999998</v>
      </c>
      <c r="I1400" s="81">
        <v>372</v>
      </c>
      <c r="J1400" s="81">
        <v>377</v>
      </c>
      <c r="K1400" s="69"/>
    </row>
    <row r="1401" spans="1:11">
      <c r="A1401" s="24" t="s">
        <v>7689</v>
      </c>
      <c r="B1401" s="24" t="s">
        <v>19424</v>
      </c>
      <c r="C1401" s="24" t="s">
        <v>19906</v>
      </c>
      <c r="D1401" s="24" t="s">
        <v>7693</v>
      </c>
      <c r="E1401" s="24" t="s">
        <v>7688</v>
      </c>
      <c r="F1401" s="24" t="s">
        <v>7692</v>
      </c>
      <c r="G1401" s="24" t="s">
        <v>19272</v>
      </c>
      <c r="H1401" s="80">
        <v>0.95399999999999996</v>
      </c>
      <c r="I1401" s="81">
        <v>1174</v>
      </c>
      <c r="J1401" s="81">
        <v>1147</v>
      </c>
      <c r="K1401" s="69"/>
    </row>
    <row r="1402" spans="1:11">
      <c r="A1402" s="24" t="s">
        <v>9524</v>
      </c>
      <c r="B1402" s="24" t="s">
        <v>19425</v>
      </c>
      <c r="C1402" s="24" t="s">
        <v>9523</v>
      </c>
      <c r="D1402" s="24" t="s">
        <v>9583</v>
      </c>
      <c r="E1402" s="24" t="s">
        <v>9572</v>
      </c>
      <c r="F1402" s="24" t="s">
        <v>9582</v>
      </c>
      <c r="G1402" s="24" t="s">
        <v>19301</v>
      </c>
      <c r="H1402" s="80">
        <v>0.76249999999999996</v>
      </c>
      <c r="I1402" s="81">
        <v>816</v>
      </c>
      <c r="J1402" s="81">
        <v>859</v>
      </c>
      <c r="K1402" s="69"/>
    </row>
    <row r="1403" spans="1:11">
      <c r="A1403" s="24" t="s">
        <v>9524</v>
      </c>
      <c r="B1403" s="24" t="s">
        <v>19425</v>
      </c>
      <c r="C1403" s="24" t="s">
        <v>9523</v>
      </c>
      <c r="D1403" s="24" t="s">
        <v>9528</v>
      </c>
      <c r="E1403" s="24" t="s">
        <v>9520</v>
      </c>
      <c r="F1403" s="24" t="s">
        <v>9527</v>
      </c>
      <c r="G1403" s="24" t="s">
        <v>19301</v>
      </c>
      <c r="H1403" s="80">
        <v>0.75139999999999996</v>
      </c>
      <c r="I1403" s="81">
        <v>868</v>
      </c>
      <c r="J1403" s="81">
        <v>913</v>
      </c>
      <c r="K1403" s="69"/>
    </row>
    <row r="1404" spans="1:11">
      <c r="A1404" s="24" t="s">
        <v>9524</v>
      </c>
      <c r="B1404" s="24" t="s">
        <v>19425</v>
      </c>
      <c r="C1404" s="24" t="s">
        <v>9523</v>
      </c>
      <c r="D1404" s="24" t="s">
        <v>9580</v>
      </c>
      <c r="E1404" s="24" t="s">
        <v>9569</v>
      </c>
      <c r="F1404" s="24" t="s">
        <v>9579</v>
      </c>
      <c r="G1404" s="24" t="s">
        <v>19270</v>
      </c>
      <c r="H1404" s="80">
        <v>0.74780000000000002</v>
      </c>
      <c r="I1404" s="81">
        <v>408</v>
      </c>
      <c r="J1404" s="81">
        <v>456</v>
      </c>
      <c r="K1404" s="69"/>
    </row>
    <row r="1405" spans="1:11">
      <c r="A1405" s="24" t="s">
        <v>9524</v>
      </c>
      <c r="B1405" s="24" t="s">
        <v>19425</v>
      </c>
      <c r="C1405" s="24" t="s">
        <v>9523</v>
      </c>
      <c r="D1405" s="24" t="s">
        <v>9586</v>
      </c>
      <c r="E1405" s="24" t="s">
        <v>9575</v>
      </c>
      <c r="F1405" s="24" t="s">
        <v>9585</v>
      </c>
      <c r="G1405" s="24" t="s">
        <v>19270</v>
      </c>
      <c r="H1405" s="80">
        <v>0.74</v>
      </c>
      <c r="I1405" s="81">
        <v>465</v>
      </c>
      <c r="J1405" s="81">
        <v>473</v>
      </c>
      <c r="K1405" s="69"/>
    </row>
    <row r="1406" spans="1:11">
      <c r="A1406" s="24" t="s">
        <v>9524</v>
      </c>
      <c r="B1406" s="24" t="s">
        <v>19425</v>
      </c>
      <c r="C1406" s="24" t="s">
        <v>9523</v>
      </c>
      <c r="D1406" s="24" t="s">
        <v>9617</v>
      </c>
      <c r="E1406" s="24" t="s">
        <v>9608</v>
      </c>
      <c r="F1406" s="24" t="s">
        <v>9616</v>
      </c>
      <c r="G1406" s="24" t="s">
        <v>19301</v>
      </c>
      <c r="H1406" s="80">
        <v>0.71309999999999996</v>
      </c>
      <c r="I1406" s="81">
        <v>817</v>
      </c>
      <c r="J1406" s="81">
        <v>812</v>
      </c>
      <c r="K1406" s="69"/>
    </row>
    <row r="1407" spans="1:11">
      <c r="A1407" s="24" t="s">
        <v>9524</v>
      </c>
      <c r="B1407" s="24" t="s">
        <v>19425</v>
      </c>
      <c r="C1407" s="24" t="s">
        <v>9523</v>
      </c>
      <c r="D1407" s="24" t="s">
        <v>9589</v>
      </c>
      <c r="E1407" s="24" t="s">
        <v>9578</v>
      </c>
      <c r="F1407" s="24" t="s">
        <v>9588</v>
      </c>
      <c r="G1407" s="24" t="s">
        <v>19301</v>
      </c>
      <c r="H1407" s="80">
        <v>0.6925</v>
      </c>
      <c r="I1407" s="81">
        <v>941</v>
      </c>
      <c r="J1407" s="81">
        <v>953</v>
      </c>
      <c r="K1407" s="69"/>
    </row>
    <row r="1408" spans="1:11">
      <c r="A1408" s="24" t="s">
        <v>9524</v>
      </c>
      <c r="B1408" s="24" t="s">
        <v>19425</v>
      </c>
      <c r="C1408" s="24" t="s">
        <v>9523</v>
      </c>
      <c r="D1408" s="24" t="s">
        <v>9571</v>
      </c>
      <c r="E1408" s="24" t="s">
        <v>9560</v>
      </c>
      <c r="F1408" s="24" t="s">
        <v>9570</v>
      </c>
      <c r="G1408" s="24" t="s">
        <v>19269</v>
      </c>
      <c r="H1408" s="80">
        <v>0.68840000000000001</v>
      </c>
      <c r="I1408" s="81">
        <v>164</v>
      </c>
      <c r="J1408" s="81">
        <v>337</v>
      </c>
      <c r="K1408" s="69"/>
    </row>
    <row r="1409" spans="1:11">
      <c r="A1409" s="24" t="s">
        <v>9524</v>
      </c>
      <c r="B1409" s="24" t="s">
        <v>19425</v>
      </c>
      <c r="C1409" s="24" t="s">
        <v>9523</v>
      </c>
      <c r="D1409" s="24" t="s">
        <v>9574</v>
      </c>
      <c r="E1409" s="24" t="s">
        <v>9563</v>
      </c>
      <c r="F1409" s="24" t="s">
        <v>9573</v>
      </c>
      <c r="G1409" s="24" t="s">
        <v>19270</v>
      </c>
      <c r="H1409" s="80">
        <v>0.68340000000000001</v>
      </c>
      <c r="I1409" s="81">
        <v>426</v>
      </c>
      <c r="J1409" s="81">
        <v>458</v>
      </c>
      <c r="K1409" s="69"/>
    </row>
    <row r="1410" spans="1:11">
      <c r="A1410" s="24" t="s">
        <v>9524</v>
      </c>
      <c r="B1410" s="24" t="s">
        <v>19425</v>
      </c>
      <c r="C1410" s="24" t="s">
        <v>9523</v>
      </c>
      <c r="D1410" s="24" t="s">
        <v>9526</v>
      </c>
      <c r="E1410" s="24" t="s">
        <v>9519</v>
      </c>
      <c r="F1410" s="24" t="s">
        <v>9525</v>
      </c>
      <c r="G1410" s="24" t="s">
        <v>19270</v>
      </c>
      <c r="H1410" s="80">
        <v>0.68059999999999998</v>
      </c>
      <c r="I1410" s="81">
        <v>415</v>
      </c>
      <c r="J1410" s="81">
        <v>454</v>
      </c>
      <c r="K1410" s="69"/>
    </row>
    <row r="1411" spans="1:11">
      <c r="A1411" s="24" t="s">
        <v>9524</v>
      </c>
      <c r="B1411" s="24" t="s">
        <v>19425</v>
      </c>
      <c r="C1411" s="24" t="s">
        <v>9523</v>
      </c>
      <c r="D1411" s="24" t="s">
        <v>9544</v>
      </c>
      <c r="E1411" s="24" t="s">
        <v>9535</v>
      </c>
      <c r="F1411" s="24" t="s">
        <v>9543</v>
      </c>
      <c r="G1411" s="24" t="s">
        <v>19270</v>
      </c>
      <c r="H1411" s="80">
        <v>0.67989999999999995</v>
      </c>
      <c r="I1411" s="81">
        <v>410</v>
      </c>
      <c r="J1411" s="81">
        <v>453</v>
      </c>
      <c r="K1411" s="69"/>
    </row>
    <row r="1412" spans="1:11">
      <c r="A1412" s="24" t="s">
        <v>9524</v>
      </c>
      <c r="B1412" s="24" t="s">
        <v>19425</v>
      </c>
      <c r="C1412" s="24" t="s">
        <v>9523</v>
      </c>
      <c r="D1412" s="24" t="s">
        <v>9615</v>
      </c>
      <c r="E1412" s="24" t="s">
        <v>9605</v>
      </c>
      <c r="F1412" s="24" t="s">
        <v>9614</v>
      </c>
      <c r="G1412" s="24" t="s">
        <v>19270</v>
      </c>
      <c r="H1412" s="80">
        <v>0.67869999999999997</v>
      </c>
      <c r="I1412" s="81">
        <v>384</v>
      </c>
      <c r="J1412" s="81">
        <v>389</v>
      </c>
      <c r="K1412" s="69"/>
    </row>
    <row r="1413" spans="1:11">
      <c r="A1413" s="24" t="s">
        <v>9524</v>
      </c>
      <c r="B1413" s="24" t="s">
        <v>19425</v>
      </c>
      <c r="C1413" s="24" t="s">
        <v>9523</v>
      </c>
      <c r="D1413" s="24" t="s">
        <v>9592</v>
      </c>
      <c r="E1413" s="24" t="s">
        <v>9581</v>
      </c>
      <c r="F1413" s="24" t="s">
        <v>9591</v>
      </c>
      <c r="G1413" s="24" t="s">
        <v>19270</v>
      </c>
      <c r="H1413" s="80">
        <v>0.67859999999999998</v>
      </c>
      <c r="I1413" s="81">
        <v>466</v>
      </c>
      <c r="J1413" s="81">
        <v>473</v>
      </c>
      <c r="K1413" s="69"/>
    </row>
    <row r="1414" spans="1:11">
      <c r="A1414" s="24" t="s">
        <v>9524</v>
      </c>
      <c r="B1414" s="24" t="s">
        <v>19425</v>
      </c>
      <c r="C1414" s="24" t="s">
        <v>9523</v>
      </c>
      <c r="D1414" s="24" t="s">
        <v>9577</v>
      </c>
      <c r="E1414" s="24" t="s">
        <v>9566</v>
      </c>
      <c r="F1414" s="24" t="s">
        <v>9576</v>
      </c>
      <c r="G1414" s="24" t="s">
        <v>19301</v>
      </c>
      <c r="H1414" s="80">
        <v>0.6472</v>
      </c>
      <c r="I1414" s="81">
        <v>825</v>
      </c>
      <c r="J1414" s="81">
        <v>839</v>
      </c>
      <c r="K1414" s="69"/>
    </row>
    <row r="1415" spans="1:11">
      <c r="A1415" s="24" t="s">
        <v>9524</v>
      </c>
      <c r="B1415" s="24" t="s">
        <v>19425</v>
      </c>
      <c r="C1415" s="24" t="s">
        <v>9523</v>
      </c>
      <c r="D1415" s="24" t="s">
        <v>9601</v>
      </c>
      <c r="E1415" s="24" t="s">
        <v>9590</v>
      </c>
      <c r="F1415" s="24" t="s">
        <v>9600</v>
      </c>
      <c r="G1415" s="24" t="s">
        <v>19270</v>
      </c>
      <c r="H1415" s="80">
        <v>0.64549999999999996</v>
      </c>
      <c r="I1415" s="81">
        <v>373</v>
      </c>
      <c r="J1415" s="81">
        <v>488</v>
      </c>
      <c r="K1415" s="69"/>
    </row>
    <row r="1416" spans="1:11">
      <c r="A1416" s="24" t="s">
        <v>9524</v>
      </c>
      <c r="B1416" s="24" t="s">
        <v>19425</v>
      </c>
      <c r="C1416" s="24" t="s">
        <v>9523</v>
      </c>
      <c r="D1416" s="24" t="s">
        <v>9613</v>
      </c>
      <c r="E1416" s="24" t="s">
        <v>9602</v>
      </c>
      <c r="F1416" s="24" t="s">
        <v>9612</v>
      </c>
      <c r="G1416" s="24" t="s">
        <v>19269</v>
      </c>
      <c r="H1416" s="80">
        <v>0.64119999999999999</v>
      </c>
      <c r="I1416" s="81">
        <v>583</v>
      </c>
      <c r="J1416" s="81">
        <v>719</v>
      </c>
      <c r="K1416" s="69"/>
    </row>
    <row r="1417" spans="1:11">
      <c r="A1417" s="24" t="s">
        <v>9524</v>
      </c>
      <c r="B1417" s="24" t="s">
        <v>19425</v>
      </c>
      <c r="C1417" s="24" t="s">
        <v>9523</v>
      </c>
      <c r="D1417" s="24" t="s">
        <v>9547</v>
      </c>
      <c r="E1417" s="24" t="s">
        <v>9538</v>
      </c>
      <c r="F1417" s="24" t="s">
        <v>9546</v>
      </c>
      <c r="G1417" s="24" t="s">
        <v>19301</v>
      </c>
      <c r="H1417" s="80">
        <v>0.63370000000000004</v>
      </c>
      <c r="I1417" s="81">
        <v>781</v>
      </c>
      <c r="J1417" s="81">
        <v>808</v>
      </c>
      <c r="K1417" s="69"/>
    </row>
    <row r="1418" spans="1:11">
      <c r="A1418" s="24" t="s">
        <v>9524</v>
      </c>
      <c r="B1418" s="24" t="s">
        <v>19425</v>
      </c>
      <c r="C1418" s="24" t="s">
        <v>9523</v>
      </c>
      <c r="D1418" s="24" t="s">
        <v>9598</v>
      </c>
      <c r="E1418" s="24" t="s">
        <v>9587</v>
      </c>
      <c r="F1418" s="24" t="s">
        <v>9597</v>
      </c>
      <c r="G1418" s="24" t="s">
        <v>19301</v>
      </c>
      <c r="H1418" s="80">
        <v>0.6321</v>
      </c>
      <c r="I1418" s="81">
        <v>944</v>
      </c>
      <c r="J1418" s="81">
        <v>946</v>
      </c>
      <c r="K1418" s="69"/>
    </row>
    <row r="1419" spans="1:11">
      <c r="A1419" s="24" t="s">
        <v>9524</v>
      </c>
      <c r="B1419" s="24" t="s">
        <v>19425</v>
      </c>
      <c r="C1419" s="24" t="s">
        <v>9523</v>
      </c>
      <c r="D1419" s="24" t="s">
        <v>9562</v>
      </c>
      <c r="E1419" s="24" t="s">
        <v>9551</v>
      </c>
      <c r="F1419" s="24" t="s">
        <v>9561</v>
      </c>
      <c r="G1419" s="24" t="s">
        <v>19269</v>
      </c>
      <c r="H1419" s="80">
        <v>0.62809999999999999</v>
      </c>
      <c r="I1419" s="81">
        <v>572</v>
      </c>
      <c r="J1419" s="81">
        <v>691</v>
      </c>
      <c r="K1419" s="69"/>
    </row>
    <row r="1420" spans="1:11">
      <c r="A1420" s="24" t="s">
        <v>9524</v>
      </c>
      <c r="B1420" s="24" t="s">
        <v>19425</v>
      </c>
      <c r="C1420" s="24" t="s">
        <v>9523</v>
      </c>
      <c r="D1420" s="24" t="s">
        <v>9550</v>
      </c>
      <c r="E1420" s="24" t="s">
        <v>9541</v>
      </c>
      <c r="F1420" s="24" t="s">
        <v>9549</v>
      </c>
      <c r="G1420" s="24" t="s">
        <v>19269</v>
      </c>
      <c r="H1420" s="80">
        <v>0.62749999999999995</v>
      </c>
      <c r="I1420" s="81">
        <v>76</v>
      </c>
      <c r="J1420" s="81">
        <v>153</v>
      </c>
      <c r="K1420" s="69"/>
    </row>
    <row r="1421" spans="1:11">
      <c r="A1421" s="24" t="s">
        <v>9524</v>
      </c>
      <c r="B1421" s="24" t="s">
        <v>19425</v>
      </c>
      <c r="C1421" s="24" t="s">
        <v>9523</v>
      </c>
      <c r="D1421" s="24" t="s">
        <v>9540</v>
      </c>
      <c r="E1421" s="24" t="s">
        <v>9532</v>
      </c>
      <c r="F1421" s="24" t="s">
        <v>9539</v>
      </c>
      <c r="G1421" s="24" t="s">
        <v>19301</v>
      </c>
      <c r="H1421" s="80">
        <v>0.621</v>
      </c>
      <c r="I1421" s="81">
        <v>935</v>
      </c>
      <c r="J1421" s="81">
        <v>897</v>
      </c>
      <c r="K1421" s="69"/>
    </row>
    <row r="1422" spans="1:11">
      <c r="A1422" s="24" t="s">
        <v>9524</v>
      </c>
      <c r="B1422" s="24" t="s">
        <v>19425</v>
      </c>
      <c r="C1422" s="24" t="s">
        <v>9523</v>
      </c>
      <c r="D1422" s="24" t="s">
        <v>9604</v>
      </c>
      <c r="E1422" s="24" t="s">
        <v>9593</v>
      </c>
      <c r="F1422" s="24" t="s">
        <v>9603</v>
      </c>
      <c r="G1422" s="24" t="s">
        <v>19301</v>
      </c>
      <c r="H1422" s="80">
        <v>0.61809999999999998</v>
      </c>
      <c r="I1422" s="81">
        <v>688</v>
      </c>
      <c r="J1422" s="81">
        <v>1003</v>
      </c>
      <c r="K1422" s="69"/>
    </row>
    <row r="1423" spans="1:11">
      <c r="A1423" s="24" t="s">
        <v>9524</v>
      </c>
      <c r="B1423" s="24" t="s">
        <v>19425</v>
      </c>
      <c r="C1423" s="24" t="s">
        <v>9523</v>
      </c>
      <c r="D1423" s="24" t="s">
        <v>9537</v>
      </c>
      <c r="E1423" s="24" t="s">
        <v>9529</v>
      </c>
      <c r="F1423" s="24" t="s">
        <v>9536</v>
      </c>
      <c r="G1423" s="24" t="s">
        <v>19270</v>
      </c>
      <c r="H1423" s="80">
        <v>0.61060000000000003</v>
      </c>
      <c r="I1423" s="81">
        <v>399</v>
      </c>
      <c r="J1423" s="81">
        <v>416</v>
      </c>
      <c r="K1423" s="69"/>
    </row>
    <row r="1424" spans="1:11">
      <c r="A1424" s="24" t="s">
        <v>9524</v>
      </c>
      <c r="B1424" s="24" t="s">
        <v>19425</v>
      </c>
      <c r="C1424" s="24" t="s">
        <v>9523</v>
      </c>
      <c r="D1424" s="24" t="s">
        <v>9565</v>
      </c>
      <c r="E1424" s="24" t="s">
        <v>9554</v>
      </c>
      <c r="F1424" s="24" t="s">
        <v>9564</v>
      </c>
      <c r="G1424" s="24" t="s">
        <v>19270</v>
      </c>
      <c r="H1424" s="80">
        <v>0.58679999999999999</v>
      </c>
      <c r="I1424" s="81">
        <v>361</v>
      </c>
      <c r="J1424" s="81">
        <v>409</v>
      </c>
      <c r="K1424" s="69"/>
    </row>
    <row r="1425" spans="1:11">
      <c r="A1425" s="24" t="s">
        <v>9524</v>
      </c>
      <c r="B1425" s="24" t="s">
        <v>19425</v>
      </c>
      <c r="C1425" s="24" t="s">
        <v>9523</v>
      </c>
      <c r="D1425" s="24" t="s">
        <v>9568</v>
      </c>
      <c r="E1425" s="24" t="s">
        <v>9557</v>
      </c>
      <c r="F1425" s="24" t="s">
        <v>9567</v>
      </c>
      <c r="G1425" s="24" t="s">
        <v>19301</v>
      </c>
      <c r="H1425" s="80">
        <v>0.52949999999999997</v>
      </c>
      <c r="I1425" s="81">
        <v>891</v>
      </c>
      <c r="J1425" s="81">
        <v>914</v>
      </c>
      <c r="K1425" s="69"/>
    </row>
    <row r="1426" spans="1:11">
      <c r="A1426" s="24" t="s">
        <v>9524</v>
      </c>
      <c r="B1426" s="24" t="s">
        <v>19425</v>
      </c>
      <c r="C1426" s="24" t="s">
        <v>9523</v>
      </c>
      <c r="D1426" s="24" t="s">
        <v>9595</v>
      </c>
      <c r="E1426" s="24" t="s">
        <v>9584</v>
      </c>
      <c r="F1426" s="24" t="s">
        <v>9594</v>
      </c>
      <c r="G1426" s="24" t="s">
        <v>19269</v>
      </c>
      <c r="H1426" s="80">
        <v>0.52859999999999996</v>
      </c>
      <c r="I1426" s="81">
        <v>693</v>
      </c>
      <c r="J1426" s="81">
        <v>664</v>
      </c>
      <c r="K1426" s="69"/>
    </row>
    <row r="1427" spans="1:11">
      <c r="A1427" s="24" t="s">
        <v>9524</v>
      </c>
      <c r="B1427" s="24" t="s">
        <v>19425</v>
      </c>
      <c r="C1427" s="24" t="s">
        <v>9523</v>
      </c>
      <c r="D1427" s="24" t="s">
        <v>9619</v>
      </c>
      <c r="E1427" s="24" t="s">
        <v>9611</v>
      </c>
      <c r="F1427" s="24" t="s">
        <v>9618</v>
      </c>
      <c r="G1427" s="24" t="s">
        <v>19269</v>
      </c>
      <c r="H1427" s="80">
        <v>0.52810000000000001</v>
      </c>
      <c r="I1427" s="81">
        <v>90</v>
      </c>
      <c r="J1427" s="81">
        <v>89</v>
      </c>
      <c r="K1427" s="69"/>
    </row>
    <row r="1428" spans="1:11">
      <c r="A1428" s="24" t="s">
        <v>9524</v>
      </c>
      <c r="B1428" s="24" t="s">
        <v>19425</v>
      </c>
      <c r="C1428" s="24" t="s">
        <v>9523</v>
      </c>
      <c r="D1428" s="24" t="s">
        <v>9531</v>
      </c>
      <c r="E1428" s="24" t="s">
        <v>9521</v>
      </c>
      <c r="F1428" s="24" t="s">
        <v>9530</v>
      </c>
      <c r="G1428" s="24" t="s">
        <v>19270</v>
      </c>
      <c r="H1428" s="80">
        <v>0.50800000000000001</v>
      </c>
      <c r="I1428" s="81">
        <v>418</v>
      </c>
      <c r="J1428" s="81">
        <v>437</v>
      </c>
      <c r="K1428" s="69"/>
    </row>
    <row r="1429" spans="1:11">
      <c r="A1429" s="24" t="s">
        <v>9524</v>
      </c>
      <c r="B1429" s="24" t="s">
        <v>19425</v>
      </c>
      <c r="C1429" s="24" t="s">
        <v>9523</v>
      </c>
      <c r="D1429" s="24" t="s">
        <v>9534</v>
      </c>
      <c r="E1429" s="24" t="s">
        <v>9522</v>
      </c>
      <c r="F1429" s="24" t="s">
        <v>9533</v>
      </c>
      <c r="G1429" s="24" t="s">
        <v>19301</v>
      </c>
      <c r="H1429" s="80">
        <v>0.49519999999999997</v>
      </c>
      <c r="I1429" s="81">
        <v>937</v>
      </c>
      <c r="J1429" s="81">
        <v>937</v>
      </c>
      <c r="K1429" s="69"/>
    </row>
    <row r="1430" spans="1:11">
      <c r="A1430" s="24" t="s">
        <v>9524</v>
      </c>
      <c r="B1430" s="24" t="s">
        <v>19425</v>
      </c>
      <c r="C1430" s="24" t="s">
        <v>9523</v>
      </c>
      <c r="D1430" s="24" t="s">
        <v>9607</v>
      </c>
      <c r="E1430" s="24" t="s">
        <v>9596</v>
      </c>
      <c r="F1430" s="24" t="s">
        <v>9606</v>
      </c>
      <c r="G1430" s="24" t="s">
        <v>19408</v>
      </c>
      <c r="H1430" s="80">
        <v>0.42020000000000002</v>
      </c>
      <c r="I1430" s="81">
        <v>401</v>
      </c>
      <c r="J1430" s="81">
        <v>426</v>
      </c>
      <c r="K1430" s="69"/>
    </row>
    <row r="1431" spans="1:11">
      <c r="A1431" s="24" t="s">
        <v>9524</v>
      </c>
      <c r="B1431" s="24" t="s">
        <v>19425</v>
      </c>
      <c r="C1431" s="24" t="s">
        <v>9523</v>
      </c>
      <c r="D1431" s="24" t="s">
        <v>9553</v>
      </c>
      <c r="E1431" s="24" t="s">
        <v>9542</v>
      </c>
      <c r="F1431" s="24" t="s">
        <v>9552</v>
      </c>
      <c r="G1431" s="24" t="s">
        <v>19269</v>
      </c>
      <c r="H1431" s="80">
        <v>0.41460000000000002</v>
      </c>
      <c r="I1431" s="81">
        <v>615</v>
      </c>
      <c r="J1431" s="81">
        <v>726</v>
      </c>
      <c r="K1431" s="69"/>
    </row>
    <row r="1432" spans="1:11">
      <c r="A1432" s="24" t="s">
        <v>9524</v>
      </c>
      <c r="B1432" s="24" t="s">
        <v>19425</v>
      </c>
      <c r="C1432" s="24" t="s">
        <v>9523</v>
      </c>
      <c r="D1432" s="24" t="s">
        <v>9610</v>
      </c>
      <c r="E1432" s="24" t="s">
        <v>9599</v>
      </c>
      <c r="F1432" s="24" t="s">
        <v>9609</v>
      </c>
      <c r="G1432" s="24" t="s">
        <v>19301</v>
      </c>
      <c r="H1432" s="80">
        <v>0.36270000000000002</v>
      </c>
      <c r="I1432" s="81">
        <v>942</v>
      </c>
      <c r="J1432" s="81">
        <v>943</v>
      </c>
      <c r="K1432" s="69"/>
    </row>
    <row r="1433" spans="1:11">
      <c r="A1433" s="24" t="s">
        <v>9524</v>
      </c>
      <c r="B1433" s="24" t="s">
        <v>19425</v>
      </c>
      <c r="C1433" s="24" t="s">
        <v>9523</v>
      </c>
      <c r="D1433" s="24" t="s">
        <v>9559</v>
      </c>
      <c r="E1433" s="24" t="s">
        <v>9548</v>
      </c>
      <c r="F1433" s="24" t="s">
        <v>9558</v>
      </c>
      <c r="G1433" s="24" t="s">
        <v>19301</v>
      </c>
      <c r="H1433" s="80">
        <v>0.31780000000000003</v>
      </c>
      <c r="I1433" s="81">
        <v>977</v>
      </c>
      <c r="J1433" s="81">
        <v>944</v>
      </c>
      <c r="K1433" s="69"/>
    </row>
    <row r="1434" spans="1:11">
      <c r="A1434" s="24" t="s">
        <v>9524</v>
      </c>
      <c r="B1434" s="24" t="s">
        <v>19425</v>
      </c>
      <c r="C1434" s="24" t="s">
        <v>9523</v>
      </c>
      <c r="D1434" s="24" t="s">
        <v>9556</v>
      </c>
      <c r="E1434" s="24" t="s">
        <v>9545</v>
      </c>
      <c r="F1434" s="24" t="s">
        <v>9555</v>
      </c>
      <c r="G1434" s="24" t="s">
        <v>19270</v>
      </c>
      <c r="H1434" s="80">
        <v>0.30859999999999999</v>
      </c>
      <c r="I1434" s="81">
        <v>423</v>
      </c>
      <c r="J1434" s="81">
        <v>444</v>
      </c>
      <c r="K1434" s="69"/>
    </row>
    <row r="1435" spans="1:11">
      <c r="A1435" s="24" t="s">
        <v>4534</v>
      </c>
      <c r="B1435" s="24" t="s">
        <v>19426</v>
      </c>
      <c r="C1435" s="24" t="s">
        <v>19907</v>
      </c>
      <c r="D1435" s="24" t="s">
        <v>4543</v>
      </c>
      <c r="E1435" s="24" t="s">
        <v>4532</v>
      </c>
      <c r="F1435" s="24" t="s">
        <v>4542</v>
      </c>
      <c r="G1435" s="24" t="s">
        <v>19272</v>
      </c>
      <c r="H1435" s="80">
        <v>0.78049999999999997</v>
      </c>
      <c r="I1435" s="81">
        <v>450</v>
      </c>
      <c r="J1435" s="81">
        <v>730</v>
      </c>
      <c r="K1435" s="69"/>
    </row>
    <row r="1436" spans="1:11">
      <c r="A1436" s="24" t="s">
        <v>4534</v>
      </c>
      <c r="B1436" s="24" t="s">
        <v>19426</v>
      </c>
      <c r="C1436" s="24" t="s">
        <v>19907</v>
      </c>
      <c r="D1436" s="24" t="s">
        <v>4541</v>
      </c>
      <c r="E1436" s="24" t="s">
        <v>4531</v>
      </c>
      <c r="F1436" s="24" t="s">
        <v>4540</v>
      </c>
      <c r="G1436" s="24" t="s">
        <v>19301</v>
      </c>
      <c r="H1436" s="80">
        <v>0.69020000000000004</v>
      </c>
      <c r="I1436" s="81">
        <v>275</v>
      </c>
      <c r="J1436" s="81">
        <v>275</v>
      </c>
      <c r="K1436" s="69"/>
    </row>
    <row r="1437" spans="1:11">
      <c r="A1437" s="24" t="s">
        <v>4534</v>
      </c>
      <c r="B1437" s="24" t="s">
        <v>19426</v>
      </c>
      <c r="C1437" s="24" t="s">
        <v>19907</v>
      </c>
      <c r="D1437" s="24" t="s">
        <v>4545</v>
      </c>
      <c r="E1437" s="24" t="s">
        <v>4533</v>
      </c>
      <c r="F1437" s="24" t="s">
        <v>4544</v>
      </c>
      <c r="G1437" s="24" t="s">
        <v>19272</v>
      </c>
      <c r="H1437" s="80">
        <v>0.58599999999999997</v>
      </c>
      <c r="I1437" s="81">
        <v>321</v>
      </c>
      <c r="J1437" s="81">
        <v>550</v>
      </c>
      <c r="K1437" s="69"/>
    </row>
    <row r="1438" spans="1:11">
      <c r="A1438" s="24" t="s">
        <v>4534</v>
      </c>
      <c r="B1438" s="24" t="s">
        <v>19426</v>
      </c>
      <c r="C1438" s="24" t="s">
        <v>19907</v>
      </c>
      <c r="D1438" s="24" t="s">
        <v>4539</v>
      </c>
      <c r="E1438" s="24" t="s">
        <v>4530</v>
      </c>
      <c r="F1438" s="24" t="s">
        <v>4538</v>
      </c>
      <c r="G1438" s="24" t="s">
        <v>19301</v>
      </c>
      <c r="H1438" s="80">
        <v>0.48199999999999998</v>
      </c>
      <c r="I1438" s="81">
        <v>250</v>
      </c>
      <c r="J1438" s="81">
        <v>230</v>
      </c>
      <c r="K1438" s="69"/>
    </row>
    <row r="1439" spans="1:11">
      <c r="A1439" s="24" t="s">
        <v>4534</v>
      </c>
      <c r="B1439" s="24" t="s">
        <v>19426</v>
      </c>
      <c r="C1439" s="24" t="s">
        <v>19907</v>
      </c>
      <c r="D1439" s="24" t="s">
        <v>4548</v>
      </c>
      <c r="E1439" s="24" t="s">
        <v>4537</v>
      </c>
      <c r="F1439" s="24" t="s">
        <v>4547</v>
      </c>
      <c r="G1439" s="24" t="s">
        <v>19272</v>
      </c>
      <c r="H1439" s="80">
        <v>0</v>
      </c>
      <c r="I1439" s="81">
        <v>89</v>
      </c>
      <c r="J1439" s="81">
        <v>270</v>
      </c>
      <c r="K1439" s="69"/>
    </row>
    <row r="1440" spans="1:11">
      <c r="A1440" s="24" t="s">
        <v>4534</v>
      </c>
      <c r="B1440" s="24" t="s">
        <v>19426</v>
      </c>
      <c r="C1440" s="24" t="s">
        <v>19907</v>
      </c>
      <c r="D1440" s="24" t="s">
        <v>4536</v>
      </c>
      <c r="E1440" s="24" t="s">
        <v>4529</v>
      </c>
      <c r="F1440" s="24" t="s">
        <v>4535</v>
      </c>
      <c r="G1440" s="24" t="s">
        <v>19272</v>
      </c>
      <c r="H1440" s="80">
        <v>0</v>
      </c>
      <c r="I1440" s="81">
        <v>0</v>
      </c>
      <c r="J1440" s="81">
        <v>305</v>
      </c>
      <c r="K1440" s="69"/>
    </row>
    <row r="1441" spans="1:11">
      <c r="A1441" s="24" t="s">
        <v>16693</v>
      </c>
      <c r="B1441" s="24" t="s">
        <v>19427</v>
      </c>
      <c r="C1441" s="24" t="s">
        <v>16692</v>
      </c>
      <c r="D1441" s="24" t="s">
        <v>16709</v>
      </c>
      <c r="E1441" s="24" t="s">
        <v>16704</v>
      </c>
      <c r="F1441" s="24" t="s">
        <v>16708</v>
      </c>
      <c r="G1441" s="24" t="s">
        <v>19272</v>
      </c>
      <c r="H1441" s="80">
        <v>1</v>
      </c>
      <c r="I1441" s="81">
        <v>88</v>
      </c>
      <c r="J1441" s="81">
        <v>7</v>
      </c>
      <c r="K1441" s="69"/>
    </row>
    <row r="1442" spans="1:11">
      <c r="A1442" s="24" t="s">
        <v>16693</v>
      </c>
      <c r="B1442" s="24" t="s">
        <v>19427</v>
      </c>
      <c r="C1442" s="24" t="s">
        <v>16692</v>
      </c>
      <c r="D1442" s="24" t="s">
        <v>16787</v>
      </c>
      <c r="E1442" s="24" t="s">
        <v>16783</v>
      </c>
      <c r="F1442" s="24" t="s">
        <v>16786</v>
      </c>
      <c r="G1442" s="24" t="s">
        <v>19271</v>
      </c>
      <c r="H1442" s="80">
        <v>0.92830000000000001</v>
      </c>
      <c r="I1442" s="81">
        <v>565</v>
      </c>
      <c r="J1442" s="81">
        <v>504</v>
      </c>
      <c r="K1442" s="69"/>
    </row>
    <row r="1443" spans="1:11">
      <c r="A1443" s="24" t="s">
        <v>16693</v>
      </c>
      <c r="B1443" s="24" t="s">
        <v>19427</v>
      </c>
      <c r="C1443" s="24" t="s">
        <v>16692</v>
      </c>
      <c r="D1443" s="24" t="s">
        <v>16729</v>
      </c>
      <c r="E1443" s="24" t="s">
        <v>16725</v>
      </c>
      <c r="F1443" s="24" t="s">
        <v>6371</v>
      </c>
      <c r="G1443" s="24" t="s">
        <v>19271</v>
      </c>
      <c r="H1443" s="80">
        <v>0.92320000000000002</v>
      </c>
      <c r="I1443" s="81">
        <v>641</v>
      </c>
      <c r="J1443" s="81">
        <v>638</v>
      </c>
      <c r="K1443" s="69"/>
    </row>
    <row r="1444" spans="1:11">
      <c r="A1444" s="24" t="s">
        <v>16693</v>
      </c>
      <c r="B1444" s="24" t="s">
        <v>19427</v>
      </c>
      <c r="C1444" s="24" t="s">
        <v>16692</v>
      </c>
      <c r="D1444" s="24" t="s">
        <v>16784</v>
      </c>
      <c r="E1444" s="24" t="s">
        <v>16780</v>
      </c>
      <c r="F1444" s="24" t="s">
        <v>1850</v>
      </c>
      <c r="G1444" s="24" t="s">
        <v>19283</v>
      </c>
      <c r="H1444" s="80">
        <v>0.9214</v>
      </c>
      <c r="I1444" s="81">
        <v>522</v>
      </c>
      <c r="J1444" s="81">
        <v>471</v>
      </c>
      <c r="K1444" s="69"/>
    </row>
    <row r="1445" spans="1:11">
      <c r="A1445" s="24" t="s">
        <v>16693</v>
      </c>
      <c r="B1445" s="24" t="s">
        <v>19427</v>
      </c>
      <c r="C1445" s="24" t="s">
        <v>16692</v>
      </c>
      <c r="D1445" s="24" t="s">
        <v>16706</v>
      </c>
      <c r="E1445" s="24" t="s">
        <v>16701</v>
      </c>
      <c r="F1445" s="24" t="s">
        <v>16705</v>
      </c>
      <c r="G1445" s="24" t="s">
        <v>19306</v>
      </c>
      <c r="H1445" s="80">
        <v>0.90080000000000005</v>
      </c>
      <c r="I1445" s="81">
        <v>666</v>
      </c>
      <c r="J1445" s="81">
        <v>504</v>
      </c>
      <c r="K1445" s="69"/>
    </row>
    <row r="1446" spans="1:11">
      <c r="A1446" s="24" t="s">
        <v>16693</v>
      </c>
      <c r="B1446" s="24" t="s">
        <v>19427</v>
      </c>
      <c r="C1446" s="24" t="s">
        <v>16692</v>
      </c>
      <c r="D1446" s="24" t="s">
        <v>16732</v>
      </c>
      <c r="E1446" s="24" t="s">
        <v>16728</v>
      </c>
      <c r="F1446" s="24" t="s">
        <v>16731</v>
      </c>
      <c r="G1446" s="24" t="s">
        <v>19283</v>
      </c>
      <c r="H1446" s="80">
        <v>0.88770000000000004</v>
      </c>
      <c r="I1446" s="81">
        <v>610</v>
      </c>
      <c r="J1446" s="81">
        <v>633</v>
      </c>
      <c r="K1446" s="69"/>
    </row>
    <row r="1447" spans="1:11">
      <c r="A1447" s="24" t="s">
        <v>16693</v>
      </c>
      <c r="B1447" s="24" t="s">
        <v>19427</v>
      </c>
      <c r="C1447" s="24" t="s">
        <v>16692</v>
      </c>
      <c r="D1447" s="24" t="s">
        <v>16761</v>
      </c>
      <c r="E1447" s="24" t="s">
        <v>16757</v>
      </c>
      <c r="F1447" s="24" t="s">
        <v>9485</v>
      </c>
      <c r="G1447" s="24" t="s">
        <v>19271</v>
      </c>
      <c r="H1447" s="80">
        <v>0.86780000000000002</v>
      </c>
      <c r="I1447" s="81">
        <v>539</v>
      </c>
      <c r="J1447" s="81">
        <v>484</v>
      </c>
      <c r="K1447" s="69"/>
    </row>
    <row r="1448" spans="1:11">
      <c r="A1448" s="24" t="s">
        <v>16693</v>
      </c>
      <c r="B1448" s="24" t="s">
        <v>19427</v>
      </c>
      <c r="C1448" s="24" t="s">
        <v>16692</v>
      </c>
      <c r="D1448" s="24" t="s">
        <v>16797</v>
      </c>
      <c r="E1448" s="24" t="s">
        <v>16792</v>
      </c>
      <c r="F1448" s="24" t="s">
        <v>16796</v>
      </c>
      <c r="G1448" s="24" t="s">
        <v>19283</v>
      </c>
      <c r="H1448" s="80">
        <v>0.86209999999999998</v>
      </c>
      <c r="I1448" s="81">
        <v>511</v>
      </c>
      <c r="J1448" s="81">
        <v>486</v>
      </c>
      <c r="K1448" s="69"/>
    </row>
    <row r="1449" spans="1:11">
      <c r="A1449" s="24" t="s">
        <v>16693</v>
      </c>
      <c r="B1449" s="24" t="s">
        <v>19427</v>
      </c>
      <c r="C1449" s="24" t="s">
        <v>16692</v>
      </c>
      <c r="D1449" s="24" t="s">
        <v>16772</v>
      </c>
      <c r="E1449" s="24" t="s">
        <v>16767</v>
      </c>
      <c r="F1449" s="24" t="s">
        <v>16771</v>
      </c>
      <c r="G1449" s="24" t="s">
        <v>19271</v>
      </c>
      <c r="H1449" s="80">
        <v>0.85050000000000003</v>
      </c>
      <c r="I1449" s="81">
        <v>513</v>
      </c>
      <c r="J1449" s="81">
        <v>495</v>
      </c>
      <c r="K1449" s="69"/>
    </row>
    <row r="1450" spans="1:11">
      <c r="A1450" s="24" t="s">
        <v>16693</v>
      </c>
      <c r="B1450" s="24" t="s">
        <v>19427</v>
      </c>
      <c r="C1450" s="24" t="s">
        <v>16692</v>
      </c>
      <c r="D1450" s="24" t="s">
        <v>16741</v>
      </c>
      <c r="E1450" s="24" t="s">
        <v>16736</v>
      </c>
      <c r="F1450" s="24" t="s">
        <v>16740</v>
      </c>
      <c r="G1450" s="24" t="s">
        <v>19270</v>
      </c>
      <c r="H1450" s="80">
        <v>0.84470000000000001</v>
      </c>
      <c r="I1450" s="81">
        <v>660</v>
      </c>
      <c r="J1450" s="81">
        <v>632</v>
      </c>
      <c r="K1450" s="69"/>
    </row>
    <row r="1451" spans="1:11">
      <c r="A1451" s="24" t="s">
        <v>16693</v>
      </c>
      <c r="B1451" s="24" t="s">
        <v>19427</v>
      </c>
      <c r="C1451" s="24" t="s">
        <v>16692</v>
      </c>
      <c r="D1451" s="24" t="s">
        <v>16775</v>
      </c>
      <c r="E1451" s="24" t="s">
        <v>16774</v>
      </c>
      <c r="F1451" s="24" t="s">
        <v>3357</v>
      </c>
      <c r="G1451" s="24" t="s">
        <v>19301</v>
      </c>
      <c r="H1451" s="80">
        <v>0.83</v>
      </c>
      <c r="I1451" s="81">
        <v>501</v>
      </c>
      <c r="J1451" s="81">
        <v>500</v>
      </c>
      <c r="K1451" s="69"/>
    </row>
    <row r="1452" spans="1:11">
      <c r="A1452" s="24" t="s">
        <v>16693</v>
      </c>
      <c r="B1452" s="24" t="s">
        <v>19427</v>
      </c>
      <c r="C1452" s="24" t="s">
        <v>16692</v>
      </c>
      <c r="D1452" s="24" t="s">
        <v>16791</v>
      </c>
      <c r="E1452" s="24" t="s">
        <v>16788</v>
      </c>
      <c r="F1452" s="24" t="s">
        <v>13892</v>
      </c>
      <c r="G1452" s="24" t="s">
        <v>19283</v>
      </c>
      <c r="H1452" s="80">
        <v>0.82320000000000004</v>
      </c>
      <c r="I1452" s="81">
        <v>426</v>
      </c>
      <c r="J1452" s="81">
        <v>475</v>
      </c>
      <c r="K1452" s="69"/>
    </row>
    <row r="1453" spans="1:11">
      <c r="A1453" s="24" t="s">
        <v>16693</v>
      </c>
      <c r="B1453" s="24" t="s">
        <v>19427</v>
      </c>
      <c r="C1453" s="24" t="s">
        <v>16692</v>
      </c>
      <c r="D1453" s="24" t="s">
        <v>16735</v>
      </c>
      <c r="E1453" s="24" t="s">
        <v>16730</v>
      </c>
      <c r="F1453" s="24" t="s">
        <v>16734</v>
      </c>
      <c r="G1453" s="24" t="s">
        <v>19283</v>
      </c>
      <c r="H1453" s="80">
        <v>0.82310000000000005</v>
      </c>
      <c r="I1453" s="81">
        <v>517</v>
      </c>
      <c r="J1453" s="81">
        <v>424</v>
      </c>
      <c r="K1453" s="69"/>
    </row>
    <row r="1454" spans="1:11">
      <c r="A1454" s="24" t="s">
        <v>16693</v>
      </c>
      <c r="B1454" s="24" t="s">
        <v>19427</v>
      </c>
      <c r="C1454" s="24" t="s">
        <v>16692</v>
      </c>
      <c r="D1454" s="24" t="s">
        <v>16769</v>
      </c>
      <c r="E1454" s="24" t="s">
        <v>16765</v>
      </c>
      <c r="F1454" s="24" t="s">
        <v>16768</v>
      </c>
      <c r="G1454" s="24" t="s">
        <v>19270</v>
      </c>
      <c r="H1454" s="80">
        <v>0.81659999999999999</v>
      </c>
      <c r="I1454" s="81">
        <v>985</v>
      </c>
      <c r="J1454" s="81">
        <v>938</v>
      </c>
      <c r="K1454" s="69"/>
    </row>
    <row r="1455" spans="1:11">
      <c r="A1455" s="24" t="s">
        <v>16693</v>
      </c>
      <c r="B1455" s="24" t="s">
        <v>19427</v>
      </c>
      <c r="C1455" s="24" t="s">
        <v>16692</v>
      </c>
      <c r="D1455" s="24" t="s">
        <v>16727</v>
      </c>
      <c r="E1455" s="24" t="s">
        <v>16722</v>
      </c>
      <c r="F1455" s="24" t="s">
        <v>16726</v>
      </c>
      <c r="G1455" s="24" t="s">
        <v>19270</v>
      </c>
      <c r="H1455" s="80">
        <v>0.78339999999999999</v>
      </c>
      <c r="I1455" s="81">
        <v>937</v>
      </c>
      <c r="J1455" s="81">
        <v>937</v>
      </c>
      <c r="K1455" s="69"/>
    </row>
    <row r="1456" spans="1:11">
      <c r="A1456" s="24" t="s">
        <v>16693</v>
      </c>
      <c r="B1456" s="24" t="s">
        <v>19427</v>
      </c>
      <c r="C1456" s="24" t="s">
        <v>16692</v>
      </c>
      <c r="D1456" s="24" t="s">
        <v>16724</v>
      </c>
      <c r="E1456" s="24" t="s">
        <v>16719</v>
      </c>
      <c r="F1456" s="24" t="s">
        <v>16723</v>
      </c>
      <c r="G1456" s="24" t="s">
        <v>19270</v>
      </c>
      <c r="H1456" s="80">
        <v>0.78159999999999996</v>
      </c>
      <c r="I1456" s="81">
        <v>1074</v>
      </c>
      <c r="J1456" s="81">
        <v>1035</v>
      </c>
      <c r="K1456" s="69"/>
    </row>
    <row r="1457" spans="1:11">
      <c r="A1457" s="24" t="s">
        <v>16693</v>
      </c>
      <c r="B1457" s="24" t="s">
        <v>19427</v>
      </c>
      <c r="C1457" s="24" t="s">
        <v>16692</v>
      </c>
      <c r="D1457" s="24" t="s">
        <v>16764</v>
      </c>
      <c r="E1457" s="24" t="s">
        <v>16760</v>
      </c>
      <c r="F1457" s="24" t="s">
        <v>16763</v>
      </c>
      <c r="G1457" s="24" t="s">
        <v>19271</v>
      </c>
      <c r="H1457" s="80">
        <v>0.77959999999999996</v>
      </c>
      <c r="I1457" s="81">
        <v>441</v>
      </c>
      <c r="J1457" s="81">
        <v>431</v>
      </c>
      <c r="K1457" s="69"/>
    </row>
    <row r="1458" spans="1:11">
      <c r="A1458" s="24" t="s">
        <v>16693</v>
      </c>
      <c r="B1458" s="24" t="s">
        <v>19427</v>
      </c>
      <c r="C1458" s="24" t="s">
        <v>16692</v>
      </c>
      <c r="D1458" s="24" t="s">
        <v>16773</v>
      </c>
      <c r="E1458" s="24" t="s">
        <v>16770</v>
      </c>
      <c r="F1458" s="24" t="s">
        <v>11473</v>
      </c>
      <c r="G1458" s="24" t="s">
        <v>19269</v>
      </c>
      <c r="H1458" s="80">
        <v>0.76249999999999996</v>
      </c>
      <c r="I1458" s="81">
        <v>349</v>
      </c>
      <c r="J1458" s="81">
        <v>341</v>
      </c>
      <c r="K1458" s="69"/>
    </row>
    <row r="1459" spans="1:11">
      <c r="A1459" s="24" t="s">
        <v>16693</v>
      </c>
      <c r="B1459" s="24" t="s">
        <v>19427</v>
      </c>
      <c r="C1459" s="24" t="s">
        <v>16692</v>
      </c>
      <c r="D1459" s="24" t="s">
        <v>16746</v>
      </c>
      <c r="E1459" s="24" t="s">
        <v>16742</v>
      </c>
      <c r="F1459" s="24" t="s">
        <v>16745</v>
      </c>
      <c r="G1459" s="24" t="s">
        <v>19271</v>
      </c>
      <c r="H1459" s="80">
        <v>0.75129999999999997</v>
      </c>
      <c r="I1459" s="81">
        <v>256</v>
      </c>
      <c r="J1459" s="81">
        <v>382</v>
      </c>
      <c r="K1459" s="69"/>
    </row>
    <row r="1460" spans="1:11">
      <c r="A1460" s="24" t="s">
        <v>16693</v>
      </c>
      <c r="B1460" s="24" t="s">
        <v>19427</v>
      </c>
      <c r="C1460" s="24" t="s">
        <v>16692</v>
      </c>
      <c r="D1460" s="24" t="s">
        <v>16695</v>
      </c>
      <c r="E1460" s="24" t="s">
        <v>16690</v>
      </c>
      <c r="F1460" s="24" t="s">
        <v>16694</v>
      </c>
      <c r="G1460" s="24" t="s">
        <v>19269</v>
      </c>
      <c r="H1460" s="80">
        <v>0.7429</v>
      </c>
      <c r="I1460" s="81">
        <v>2106</v>
      </c>
      <c r="J1460" s="81">
        <v>2137</v>
      </c>
      <c r="K1460" s="69"/>
    </row>
    <row r="1461" spans="1:11">
      <c r="A1461" s="24" t="s">
        <v>16693</v>
      </c>
      <c r="B1461" s="24" t="s">
        <v>19427</v>
      </c>
      <c r="C1461" s="24" t="s">
        <v>16692</v>
      </c>
      <c r="D1461" s="24" t="s">
        <v>16703</v>
      </c>
      <c r="E1461" s="24" t="s">
        <v>16698</v>
      </c>
      <c r="F1461" s="24" t="s">
        <v>16702</v>
      </c>
      <c r="G1461" s="24" t="s">
        <v>19269</v>
      </c>
      <c r="H1461" s="80">
        <v>0.73240000000000005</v>
      </c>
      <c r="I1461" s="81">
        <v>2004</v>
      </c>
      <c r="J1461" s="81">
        <v>1993</v>
      </c>
      <c r="K1461" s="69"/>
    </row>
    <row r="1462" spans="1:11">
      <c r="A1462" s="24" t="s">
        <v>16693</v>
      </c>
      <c r="B1462" s="24" t="s">
        <v>19427</v>
      </c>
      <c r="C1462" s="24" t="s">
        <v>16692</v>
      </c>
      <c r="D1462" s="24" t="s">
        <v>16759</v>
      </c>
      <c r="E1462" s="24" t="s">
        <v>16754</v>
      </c>
      <c r="F1462" s="24" t="s">
        <v>16758</v>
      </c>
      <c r="G1462" s="24" t="s">
        <v>19269</v>
      </c>
      <c r="H1462" s="80">
        <v>0.7167</v>
      </c>
      <c r="I1462" s="81">
        <v>0</v>
      </c>
      <c r="J1462" s="81">
        <v>60</v>
      </c>
      <c r="K1462" s="69"/>
    </row>
    <row r="1463" spans="1:11">
      <c r="A1463" s="24" t="s">
        <v>16693</v>
      </c>
      <c r="B1463" s="24" t="s">
        <v>19427</v>
      </c>
      <c r="C1463" s="24" t="s">
        <v>16692</v>
      </c>
      <c r="D1463" s="24" t="s">
        <v>16697</v>
      </c>
      <c r="E1463" s="24" t="s">
        <v>16691</v>
      </c>
      <c r="F1463" s="24" t="s">
        <v>6322</v>
      </c>
      <c r="G1463" s="24" t="s">
        <v>19301</v>
      </c>
      <c r="H1463" s="80">
        <v>0.71650000000000003</v>
      </c>
      <c r="I1463" s="81">
        <v>485</v>
      </c>
      <c r="J1463" s="81">
        <v>455</v>
      </c>
      <c r="K1463" s="69"/>
    </row>
    <row r="1464" spans="1:11">
      <c r="A1464" s="24" t="s">
        <v>16693</v>
      </c>
      <c r="B1464" s="24" t="s">
        <v>19427</v>
      </c>
      <c r="C1464" s="24" t="s">
        <v>16692</v>
      </c>
      <c r="D1464" s="24" t="s">
        <v>16700</v>
      </c>
      <c r="E1464" s="24" t="s">
        <v>16696</v>
      </c>
      <c r="F1464" s="24" t="s">
        <v>16699</v>
      </c>
      <c r="G1464" s="24" t="s">
        <v>19283</v>
      </c>
      <c r="H1464" s="80">
        <v>0.56920000000000004</v>
      </c>
      <c r="I1464" s="81">
        <v>734</v>
      </c>
      <c r="J1464" s="81">
        <v>701</v>
      </c>
      <c r="K1464" s="69"/>
    </row>
    <row r="1465" spans="1:11">
      <c r="A1465" s="24" t="s">
        <v>16693</v>
      </c>
      <c r="B1465" s="24" t="s">
        <v>19427</v>
      </c>
      <c r="C1465" s="24" t="s">
        <v>16692</v>
      </c>
      <c r="D1465" s="24" t="s">
        <v>16794</v>
      </c>
      <c r="E1465" s="24" t="s">
        <v>16790</v>
      </c>
      <c r="F1465" s="24" t="s">
        <v>16793</v>
      </c>
      <c r="G1465" s="24" t="s">
        <v>19270</v>
      </c>
      <c r="H1465" s="80">
        <v>0.56720000000000004</v>
      </c>
      <c r="I1465" s="81">
        <v>1121</v>
      </c>
      <c r="J1465" s="81">
        <v>1092</v>
      </c>
      <c r="K1465" s="69"/>
    </row>
    <row r="1466" spans="1:11">
      <c r="A1466" s="24" t="s">
        <v>16693</v>
      </c>
      <c r="B1466" s="24" t="s">
        <v>19427</v>
      </c>
      <c r="C1466" s="24" t="s">
        <v>16692</v>
      </c>
      <c r="D1466" s="24" t="s">
        <v>16779</v>
      </c>
      <c r="E1466" s="24" t="s">
        <v>16776</v>
      </c>
      <c r="F1466" s="24" t="s">
        <v>16778</v>
      </c>
      <c r="G1466" s="24" t="s">
        <v>19269</v>
      </c>
      <c r="H1466" s="80">
        <v>0.5615</v>
      </c>
      <c r="I1466" s="81">
        <v>1717</v>
      </c>
      <c r="J1466" s="81">
        <v>1724</v>
      </c>
      <c r="K1466" s="69"/>
    </row>
    <row r="1467" spans="1:11">
      <c r="A1467" s="24" t="s">
        <v>16693</v>
      </c>
      <c r="B1467" s="24" t="s">
        <v>19427</v>
      </c>
      <c r="C1467" s="24" t="s">
        <v>16692</v>
      </c>
      <c r="D1467" s="24" t="s">
        <v>16789</v>
      </c>
      <c r="E1467" s="24" t="s">
        <v>16785</v>
      </c>
      <c r="F1467" s="24" t="s">
        <v>5781</v>
      </c>
      <c r="G1467" s="24" t="s">
        <v>19270</v>
      </c>
      <c r="H1467" s="80">
        <v>0.55479999999999996</v>
      </c>
      <c r="I1467" s="81">
        <v>703</v>
      </c>
      <c r="J1467" s="81">
        <v>739</v>
      </c>
      <c r="K1467" s="69"/>
    </row>
    <row r="1468" spans="1:11">
      <c r="A1468" s="24" t="s">
        <v>16693</v>
      </c>
      <c r="B1468" s="24" t="s">
        <v>19427</v>
      </c>
      <c r="C1468" s="24" t="s">
        <v>16692</v>
      </c>
      <c r="D1468" s="24" t="s">
        <v>16753</v>
      </c>
      <c r="E1468" s="24" t="s">
        <v>16748</v>
      </c>
      <c r="F1468" s="24" t="s">
        <v>16752</v>
      </c>
      <c r="G1468" s="24" t="s">
        <v>19271</v>
      </c>
      <c r="H1468" s="80">
        <v>0.52580000000000005</v>
      </c>
      <c r="I1468" s="81">
        <v>518</v>
      </c>
      <c r="J1468" s="81">
        <v>466</v>
      </c>
      <c r="K1468" s="69"/>
    </row>
    <row r="1469" spans="1:11">
      <c r="A1469" s="24" t="s">
        <v>16693</v>
      </c>
      <c r="B1469" s="24" t="s">
        <v>19427</v>
      </c>
      <c r="C1469" s="24" t="s">
        <v>16692</v>
      </c>
      <c r="D1469" s="24" t="s">
        <v>16718</v>
      </c>
      <c r="E1469" s="24" t="s">
        <v>16713</v>
      </c>
      <c r="F1469" s="24" t="s">
        <v>16717</v>
      </c>
      <c r="G1469" s="24" t="s">
        <v>19269</v>
      </c>
      <c r="H1469" s="80">
        <v>0.51929999999999998</v>
      </c>
      <c r="I1469" s="81">
        <v>913</v>
      </c>
      <c r="J1469" s="81">
        <v>934</v>
      </c>
      <c r="K1469" s="69"/>
    </row>
    <row r="1470" spans="1:11">
      <c r="A1470" s="24" t="s">
        <v>16693</v>
      </c>
      <c r="B1470" s="24" t="s">
        <v>19427</v>
      </c>
      <c r="C1470" s="24" t="s">
        <v>16692</v>
      </c>
      <c r="D1470" s="24" t="s">
        <v>16715</v>
      </c>
      <c r="E1470" s="24" t="s">
        <v>16710</v>
      </c>
      <c r="F1470" s="24" t="s">
        <v>16714</v>
      </c>
      <c r="G1470" s="24" t="s">
        <v>19271</v>
      </c>
      <c r="H1470" s="80">
        <v>0.50490000000000002</v>
      </c>
      <c r="I1470" s="81">
        <v>490</v>
      </c>
      <c r="J1470" s="81">
        <v>407</v>
      </c>
      <c r="K1470" s="69"/>
    </row>
    <row r="1471" spans="1:11">
      <c r="A1471" s="24" t="s">
        <v>16693</v>
      </c>
      <c r="B1471" s="24" t="s">
        <v>19427</v>
      </c>
      <c r="C1471" s="24" t="s">
        <v>16692</v>
      </c>
      <c r="D1471" s="24" t="s">
        <v>16721</v>
      </c>
      <c r="E1471" s="24" t="s">
        <v>16716</v>
      </c>
      <c r="F1471" s="24" t="s">
        <v>16720</v>
      </c>
      <c r="G1471" s="24" t="s">
        <v>19301</v>
      </c>
      <c r="H1471" s="80">
        <v>0.50429999999999997</v>
      </c>
      <c r="I1471" s="81">
        <v>373</v>
      </c>
      <c r="J1471" s="81">
        <v>347</v>
      </c>
      <c r="K1471" s="69"/>
    </row>
    <row r="1472" spans="1:11">
      <c r="A1472" s="24" t="s">
        <v>16693</v>
      </c>
      <c r="B1472" s="24" t="s">
        <v>19427</v>
      </c>
      <c r="C1472" s="24" t="s">
        <v>16692</v>
      </c>
      <c r="D1472" s="24" t="s">
        <v>16712</v>
      </c>
      <c r="E1472" s="24" t="s">
        <v>16707</v>
      </c>
      <c r="F1472" s="24" t="s">
        <v>16711</v>
      </c>
      <c r="G1472" s="24" t="s">
        <v>19283</v>
      </c>
      <c r="H1472" s="80">
        <v>0.46210000000000001</v>
      </c>
      <c r="I1472" s="81">
        <v>370</v>
      </c>
      <c r="J1472" s="81">
        <v>396</v>
      </c>
      <c r="K1472" s="69"/>
    </row>
    <row r="1473" spans="1:11">
      <c r="A1473" s="24" t="s">
        <v>16693</v>
      </c>
      <c r="B1473" s="24" t="s">
        <v>19427</v>
      </c>
      <c r="C1473" s="24" t="s">
        <v>16692</v>
      </c>
      <c r="D1473" s="24" t="s">
        <v>16782</v>
      </c>
      <c r="E1473" s="24" t="s">
        <v>16777</v>
      </c>
      <c r="F1473" s="24" t="s">
        <v>16781</v>
      </c>
      <c r="G1473" s="24" t="s">
        <v>19301</v>
      </c>
      <c r="H1473" s="80">
        <v>0.4572</v>
      </c>
      <c r="I1473" s="81">
        <v>434</v>
      </c>
      <c r="J1473" s="81">
        <v>405</v>
      </c>
      <c r="K1473" s="69"/>
    </row>
    <row r="1474" spans="1:11">
      <c r="A1474" s="24" t="s">
        <v>16693</v>
      </c>
      <c r="B1474" s="24" t="s">
        <v>19427</v>
      </c>
      <c r="C1474" s="24" t="s">
        <v>16692</v>
      </c>
      <c r="D1474" s="24" t="s">
        <v>16766</v>
      </c>
      <c r="E1474" s="24" t="s">
        <v>16762</v>
      </c>
      <c r="F1474" s="24" t="s">
        <v>5014</v>
      </c>
      <c r="G1474" s="24" t="s">
        <v>19271</v>
      </c>
      <c r="H1474" s="80">
        <v>0.40029999999999999</v>
      </c>
      <c r="I1474" s="81">
        <v>720</v>
      </c>
      <c r="J1474" s="81">
        <v>718</v>
      </c>
      <c r="K1474" s="69"/>
    </row>
    <row r="1475" spans="1:11">
      <c r="A1475" s="24" t="s">
        <v>16693</v>
      </c>
      <c r="B1475" s="24" t="s">
        <v>19427</v>
      </c>
      <c r="C1475" s="24" t="s">
        <v>16692</v>
      </c>
      <c r="D1475" s="24" t="s">
        <v>16756</v>
      </c>
      <c r="E1475" s="24" t="s">
        <v>16751</v>
      </c>
      <c r="F1475" s="24" t="s">
        <v>16755</v>
      </c>
      <c r="G1475" s="24" t="s">
        <v>19288</v>
      </c>
      <c r="H1475" s="80">
        <v>0.39419999999999999</v>
      </c>
      <c r="I1475" s="81">
        <v>99</v>
      </c>
      <c r="J1475" s="81">
        <v>104</v>
      </c>
      <c r="K1475" s="69"/>
    </row>
    <row r="1476" spans="1:11">
      <c r="A1476" s="24" t="s">
        <v>16693</v>
      </c>
      <c r="B1476" s="24" t="s">
        <v>19427</v>
      </c>
      <c r="C1476" s="24" t="s">
        <v>16692</v>
      </c>
      <c r="D1476" s="24" t="s">
        <v>16738</v>
      </c>
      <c r="E1476" s="24" t="s">
        <v>16733</v>
      </c>
      <c r="F1476" s="24" t="s">
        <v>16737</v>
      </c>
      <c r="G1476" s="24" t="s">
        <v>19301</v>
      </c>
      <c r="H1476" s="80">
        <v>0.33410000000000001</v>
      </c>
      <c r="I1476" s="81">
        <v>474</v>
      </c>
      <c r="J1476" s="81">
        <v>443</v>
      </c>
      <c r="K1476" s="69"/>
    </row>
    <row r="1477" spans="1:11">
      <c r="A1477" s="24" t="s">
        <v>16693</v>
      </c>
      <c r="B1477" s="24" t="s">
        <v>19427</v>
      </c>
      <c r="C1477" s="24" t="s">
        <v>16692</v>
      </c>
      <c r="D1477" s="24" t="s">
        <v>16744</v>
      </c>
      <c r="E1477" s="24" t="s">
        <v>16739</v>
      </c>
      <c r="F1477" s="24" t="s">
        <v>16743</v>
      </c>
      <c r="G1477" s="24" t="s">
        <v>19301</v>
      </c>
      <c r="H1477" s="80">
        <v>0.28620000000000001</v>
      </c>
      <c r="I1477" s="81">
        <v>567</v>
      </c>
      <c r="J1477" s="81">
        <v>579</v>
      </c>
      <c r="K1477" s="69"/>
    </row>
    <row r="1478" spans="1:11">
      <c r="A1478" s="24" t="s">
        <v>16693</v>
      </c>
      <c r="B1478" s="24" t="s">
        <v>19427</v>
      </c>
      <c r="C1478" s="24" t="s">
        <v>16692</v>
      </c>
      <c r="D1478" s="24" t="s">
        <v>16750</v>
      </c>
      <c r="E1478" s="24" t="s">
        <v>16747</v>
      </c>
      <c r="F1478" s="24" t="s">
        <v>16749</v>
      </c>
      <c r="G1478" s="24" t="s">
        <v>19301</v>
      </c>
      <c r="H1478" s="80">
        <v>0.25559999999999999</v>
      </c>
      <c r="I1478" s="81">
        <v>904</v>
      </c>
      <c r="J1478" s="81">
        <v>840</v>
      </c>
      <c r="K1478" s="69"/>
    </row>
    <row r="1479" spans="1:11">
      <c r="A1479" s="24" t="s">
        <v>16639</v>
      </c>
      <c r="B1479" s="24" t="s">
        <v>19428</v>
      </c>
      <c r="C1479" s="24" t="s">
        <v>16638</v>
      </c>
      <c r="D1479" s="24" t="s">
        <v>16652</v>
      </c>
      <c r="E1479" s="24" t="s">
        <v>16650</v>
      </c>
      <c r="F1479" s="24" t="s">
        <v>11937</v>
      </c>
      <c r="G1479" s="24" t="s">
        <v>19271</v>
      </c>
      <c r="H1479" s="80">
        <v>0.75049999999999994</v>
      </c>
      <c r="I1479" s="81">
        <v>593</v>
      </c>
      <c r="J1479" s="81">
        <v>489</v>
      </c>
      <c r="K1479" s="69"/>
    </row>
    <row r="1480" spans="1:11">
      <c r="A1480" s="24" t="s">
        <v>16639</v>
      </c>
      <c r="B1480" s="24" t="s">
        <v>19428</v>
      </c>
      <c r="C1480" s="24" t="s">
        <v>16638</v>
      </c>
      <c r="D1480" s="24" t="s">
        <v>16655</v>
      </c>
      <c r="E1480" s="24" t="s">
        <v>16651</v>
      </c>
      <c r="F1480" s="24" t="s">
        <v>16654</v>
      </c>
      <c r="G1480" s="24" t="s">
        <v>19271</v>
      </c>
      <c r="H1480" s="80">
        <v>0.74429999999999996</v>
      </c>
      <c r="I1480" s="81">
        <v>387</v>
      </c>
      <c r="J1480" s="81">
        <v>309</v>
      </c>
      <c r="K1480" s="69"/>
    </row>
    <row r="1481" spans="1:11">
      <c r="A1481" s="24" t="s">
        <v>16639</v>
      </c>
      <c r="B1481" s="24" t="s">
        <v>19428</v>
      </c>
      <c r="C1481" s="24" t="s">
        <v>16638</v>
      </c>
      <c r="D1481" s="24" t="s">
        <v>16666</v>
      </c>
      <c r="E1481" s="24" t="s">
        <v>16662</v>
      </c>
      <c r="F1481" s="24" t="s">
        <v>16665</v>
      </c>
      <c r="G1481" s="24" t="s">
        <v>19270</v>
      </c>
      <c r="H1481" s="80">
        <v>0.69710000000000005</v>
      </c>
      <c r="I1481" s="81">
        <v>779</v>
      </c>
      <c r="J1481" s="81">
        <v>733</v>
      </c>
      <c r="K1481" s="69"/>
    </row>
    <row r="1482" spans="1:11">
      <c r="A1482" s="24" t="s">
        <v>16639</v>
      </c>
      <c r="B1482" s="24" t="s">
        <v>19428</v>
      </c>
      <c r="C1482" s="24" t="s">
        <v>16638</v>
      </c>
      <c r="D1482" s="24" t="s">
        <v>16644</v>
      </c>
      <c r="E1482" s="24" t="s">
        <v>16637</v>
      </c>
      <c r="F1482" s="24" t="s">
        <v>16643</v>
      </c>
      <c r="G1482" s="24" t="s">
        <v>19270</v>
      </c>
      <c r="H1482" s="80">
        <v>0.69389999999999996</v>
      </c>
      <c r="I1482" s="81">
        <v>776</v>
      </c>
      <c r="J1482" s="81">
        <v>735</v>
      </c>
      <c r="K1482" s="69"/>
    </row>
    <row r="1483" spans="1:11">
      <c r="A1483" s="24" t="s">
        <v>16639</v>
      </c>
      <c r="B1483" s="24" t="s">
        <v>19428</v>
      </c>
      <c r="C1483" s="24" t="s">
        <v>16638</v>
      </c>
      <c r="D1483" s="24" t="s">
        <v>16647</v>
      </c>
      <c r="E1483" s="24" t="s">
        <v>16642</v>
      </c>
      <c r="F1483" s="24" t="s">
        <v>16646</v>
      </c>
      <c r="G1483" s="24" t="s">
        <v>19271</v>
      </c>
      <c r="H1483" s="80">
        <v>0.68840000000000001</v>
      </c>
      <c r="I1483" s="81">
        <v>592</v>
      </c>
      <c r="J1483" s="81">
        <v>491</v>
      </c>
      <c r="K1483" s="69"/>
    </row>
    <row r="1484" spans="1:11">
      <c r="A1484" s="24" t="s">
        <v>16639</v>
      </c>
      <c r="B1484" s="24" t="s">
        <v>19428</v>
      </c>
      <c r="C1484" s="24" t="s">
        <v>16638</v>
      </c>
      <c r="D1484" s="24" t="s">
        <v>16641</v>
      </c>
      <c r="E1484" s="24" t="s">
        <v>16636</v>
      </c>
      <c r="F1484" s="24" t="s">
        <v>16640</v>
      </c>
      <c r="G1484" s="24" t="s">
        <v>19271</v>
      </c>
      <c r="H1484" s="80">
        <v>0.66249999999999998</v>
      </c>
      <c r="I1484" s="81">
        <v>497</v>
      </c>
      <c r="J1484" s="81">
        <v>483</v>
      </c>
      <c r="K1484" s="69"/>
    </row>
    <row r="1485" spans="1:11">
      <c r="A1485" s="24" t="s">
        <v>16639</v>
      </c>
      <c r="B1485" s="24" t="s">
        <v>19428</v>
      </c>
      <c r="C1485" s="24" t="s">
        <v>16638</v>
      </c>
      <c r="D1485" s="24" t="s">
        <v>16664</v>
      </c>
      <c r="E1485" s="24" t="s">
        <v>16661</v>
      </c>
      <c r="F1485" s="24" t="s">
        <v>16663</v>
      </c>
      <c r="G1485" s="24" t="s">
        <v>19271</v>
      </c>
      <c r="H1485" s="80">
        <v>0.66100000000000003</v>
      </c>
      <c r="I1485" s="81">
        <v>237</v>
      </c>
      <c r="J1485" s="81">
        <v>236</v>
      </c>
      <c r="K1485" s="69"/>
    </row>
    <row r="1486" spans="1:11">
      <c r="A1486" s="24" t="s">
        <v>16639</v>
      </c>
      <c r="B1486" s="24" t="s">
        <v>19428</v>
      </c>
      <c r="C1486" s="24" t="s">
        <v>16638</v>
      </c>
      <c r="D1486" s="24" t="s">
        <v>16658</v>
      </c>
      <c r="E1486" s="24" t="s">
        <v>16653</v>
      </c>
      <c r="F1486" s="24" t="s">
        <v>16657</v>
      </c>
      <c r="G1486" s="24" t="s">
        <v>19269</v>
      </c>
      <c r="H1486" s="80">
        <v>0.60780000000000001</v>
      </c>
      <c r="I1486" s="81">
        <v>2271</v>
      </c>
      <c r="J1486" s="81">
        <v>2277</v>
      </c>
      <c r="K1486" s="69"/>
    </row>
    <row r="1487" spans="1:11">
      <c r="A1487" s="24" t="s">
        <v>16639</v>
      </c>
      <c r="B1487" s="24" t="s">
        <v>19428</v>
      </c>
      <c r="C1487" s="24" t="s">
        <v>16638</v>
      </c>
      <c r="D1487" s="24" t="s">
        <v>16649</v>
      </c>
      <c r="E1487" s="24" t="s">
        <v>16645</v>
      </c>
      <c r="F1487" s="24" t="s">
        <v>16648</v>
      </c>
      <c r="G1487" s="24" t="s">
        <v>19271</v>
      </c>
      <c r="H1487" s="80">
        <v>0.56830000000000003</v>
      </c>
      <c r="I1487" s="81">
        <v>370</v>
      </c>
      <c r="J1487" s="81">
        <v>366</v>
      </c>
      <c r="K1487" s="69"/>
    </row>
    <row r="1488" spans="1:11">
      <c r="A1488" s="24" t="s">
        <v>16639</v>
      </c>
      <c r="B1488" s="24" t="s">
        <v>19428</v>
      </c>
      <c r="C1488" s="24" t="s">
        <v>16638</v>
      </c>
      <c r="D1488" s="24" t="s">
        <v>16660</v>
      </c>
      <c r="E1488" s="24" t="s">
        <v>16656</v>
      </c>
      <c r="F1488" s="24" t="s">
        <v>16659</v>
      </c>
      <c r="G1488" s="24" t="s">
        <v>19283</v>
      </c>
      <c r="H1488" s="80">
        <v>0.39829999999999999</v>
      </c>
      <c r="I1488" s="81">
        <v>493</v>
      </c>
      <c r="J1488" s="81">
        <v>482</v>
      </c>
      <c r="K1488" s="69"/>
    </row>
    <row r="1489" spans="1:11">
      <c r="A1489" s="24" t="s">
        <v>14619</v>
      </c>
      <c r="B1489" s="24" t="s">
        <v>19429</v>
      </c>
      <c r="C1489" s="24" t="s">
        <v>14618</v>
      </c>
      <c r="D1489" s="24" t="s">
        <v>15125</v>
      </c>
      <c r="E1489" s="24" t="s">
        <v>15120</v>
      </c>
      <c r="F1489" s="24" t="s">
        <v>15124</v>
      </c>
      <c r="G1489" s="24" t="s">
        <v>19269</v>
      </c>
      <c r="H1489" s="80">
        <v>1</v>
      </c>
      <c r="I1489" s="81">
        <v>1312</v>
      </c>
      <c r="J1489" s="81">
        <v>1243</v>
      </c>
      <c r="K1489" s="69"/>
    </row>
    <row r="1490" spans="1:11">
      <c r="A1490" s="24" t="s">
        <v>14619</v>
      </c>
      <c r="B1490" s="24" t="s">
        <v>19429</v>
      </c>
      <c r="C1490" s="24" t="s">
        <v>14618</v>
      </c>
      <c r="D1490" s="24" t="s">
        <v>15232</v>
      </c>
      <c r="E1490" s="24" t="s">
        <v>15227</v>
      </c>
      <c r="F1490" s="24" t="s">
        <v>15231</v>
      </c>
      <c r="G1490" s="24" t="s">
        <v>19270</v>
      </c>
      <c r="H1490" s="80">
        <v>1</v>
      </c>
      <c r="I1490" s="81">
        <v>756</v>
      </c>
      <c r="J1490" s="81">
        <v>744</v>
      </c>
      <c r="K1490" s="69"/>
    </row>
    <row r="1491" spans="1:11">
      <c r="A1491" s="24" t="s">
        <v>14619</v>
      </c>
      <c r="B1491" s="24" t="s">
        <v>19429</v>
      </c>
      <c r="C1491" s="24" t="s">
        <v>14618</v>
      </c>
      <c r="D1491" s="24" t="s">
        <v>15239</v>
      </c>
      <c r="E1491" s="24" t="s">
        <v>15236</v>
      </c>
      <c r="F1491" s="24" t="s">
        <v>15238</v>
      </c>
      <c r="G1491" s="24" t="s">
        <v>19283</v>
      </c>
      <c r="H1491" s="80">
        <v>0.99229999999999996</v>
      </c>
      <c r="I1491" s="81">
        <v>459</v>
      </c>
      <c r="J1491" s="81">
        <v>369</v>
      </c>
      <c r="K1491" s="69"/>
    </row>
    <row r="1492" spans="1:11">
      <c r="A1492" s="24" t="s">
        <v>14619</v>
      </c>
      <c r="B1492" s="24" t="s">
        <v>19429</v>
      </c>
      <c r="C1492" s="24" t="s">
        <v>14618</v>
      </c>
      <c r="D1492" s="24" t="s">
        <v>14999</v>
      </c>
      <c r="E1492" s="24" t="s">
        <v>14994</v>
      </c>
      <c r="F1492" s="24" t="s">
        <v>14998</v>
      </c>
      <c r="G1492" s="24" t="s">
        <v>19283</v>
      </c>
      <c r="H1492" s="80">
        <v>0.99180000000000001</v>
      </c>
      <c r="I1492" s="81">
        <v>256</v>
      </c>
      <c r="J1492" s="81">
        <v>484</v>
      </c>
      <c r="K1492" s="69"/>
    </row>
    <row r="1493" spans="1:11">
      <c r="A1493" s="24" t="s">
        <v>14619</v>
      </c>
      <c r="B1493" s="24" t="s">
        <v>19429</v>
      </c>
      <c r="C1493" s="24" t="s">
        <v>14618</v>
      </c>
      <c r="D1493" s="24" t="s">
        <v>15016</v>
      </c>
      <c r="E1493" s="24" t="s">
        <v>15011</v>
      </c>
      <c r="F1493" s="24" t="s">
        <v>15015</v>
      </c>
      <c r="G1493" s="24" t="s">
        <v>19283</v>
      </c>
      <c r="H1493" s="80">
        <v>0.99050000000000005</v>
      </c>
      <c r="I1493" s="81">
        <v>634</v>
      </c>
      <c r="J1493" s="81">
        <v>664</v>
      </c>
      <c r="K1493" s="69"/>
    </row>
    <row r="1494" spans="1:11">
      <c r="A1494" s="24" t="s">
        <v>14619</v>
      </c>
      <c r="B1494" s="24" t="s">
        <v>19429</v>
      </c>
      <c r="C1494" s="24" t="s">
        <v>14618</v>
      </c>
      <c r="D1494" s="24" t="s">
        <v>14839</v>
      </c>
      <c r="E1494" s="24" t="s">
        <v>14834</v>
      </c>
      <c r="F1494" s="24" t="s">
        <v>14838</v>
      </c>
      <c r="G1494" s="24" t="s">
        <v>19270</v>
      </c>
      <c r="H1494" s="80">
        <v>0.98650000000000004</v>
      </c>
      <c r="I1494" s="81">
        <v>667</v>
      </c>
      <c r="J1494" s="81">
        <v>625</v>
      </c>
      <c r="K1494" s="69"/>
    </row>
    <row r="1495" spans="1:11">
      <c r="A1495" s="24" t="s">
        <v>14619</v>
      </c>
      <c r="B1495" s="24" t="s">
        <v>19429</v>
      </c>
      <c r="C1495" s="24" t="s">
        <v>14618</v>
      </c>
      <c r="D1495" s="24" t="s">
        <v>14664</v>
      </c>
      <c r="E1495" s="24" t="s">
        <v>14659</v>
      </c>
      <c r="F1495" s="24" t="s">
        <v>14663</v>
      </c>
      <c r="G1495" s="24" t="s">
        <v>19283</v>
      </c>
      <c r="H1495" s="80">
        <v>0.98619999999999997</v>
      </c>
      <c r="I1495" s="81">
        <v>374</v>
      </c>
      <c r="J1495" s="81">
        <v>330</v>
      </c>
      <c r="K1495" s="69"/>
    </row>
    <row r="1496" spans="1:11">
      <c r="A1496" s="24" t="s">
        <v>14619</v>
      </c>
      <c r="B1496" s="24" t="s">
        <v>19429</v>
      </c>
      <c r="C1496" s="24" t="s">
        <v>14618</v>
      </c>
      <c r="D1496" s="24" t="s">
        <v>15205</v>
      </c>
      <c r="E1496" s="24" t="s">
        <v>15200</v>
      </c>
      <c r="F1496" s="24" t="s">
        <v>15204</v>
      </c>
      <c r="G1496" s="24" t="s">
        <v>19283</v>
      </c>
      <c r="H1496" s="80">
        <v>0.98599999999999999</v>
      </c>
      <c r="I1496" s="81">
        <v>374</v>
      </c>
      <c r="J1496" s="81">
        <v>365</v>
      </c>
      <c r="K1496" s="69"/>
    </row>
    <row r="1497" spans="1:11">
      <c r="A1497" s="24" t="s">
        <v>14619</v>
      </c>
      <c r="B1497" s="24" t="s">
        <v>19429</v>
      </c>
      <c r="C1497" s="24" t="s">
        <v>14618</v>
      </c>
      <c r="D1497" s="24" t="s">
        <v>14963</v>
      </c>
      <c r="E1497" s="24" t="s">
        <v>14958</v>
      </c>
      <c r="F1497" s="24" t="s">
        <v>14962</v>
      </c>
      <c r="G1497" s="24" t="s">
        <v>19318</v>
      </c>
      <c r="H1497" s="80">
        <v>0.98560000000000003</v>
      </c>
      <c r="I1497" s="81">
        <v>909</v>
      </c>
      <c r="J1497" s="81">
        <v>859</v>
      </c>
      <c r="K1497" s="69"/>
    </row>
    <row r="1498" spans="1:11">
      <c r="A1498" s="24" t="s">
        <v>14619</v>
      </c>
      <c r="B1498" s="24" t="s">
        <v>19429</v>
      </c>
      <c r="C1498" s="24" t="s">
        <v>14618</v>
      </c>
      <c r="D1498" s="24" t="s">
        <v>15007</v>
      </c>
      <c r="E1498" s="24" t="s">
        <v>15003</v>
      </c>
      <c r="F1498" s="24" t="s">
        <v>2511</v>
      </c>
      <c r="G1498" s="24" t="s">
        <v>19283</v>
      </c>
      <c r="H1498" s="80">
        <v>0.98540000000000005</v>
      </c>
      <c r="I1498" s="81">
        <v>375</v>
      </c>
      <c r="J1498" s="81">
        <v>300</v>
      </c>
      <c r="K1498" s="69"/>
    </row>
    <row r="1499" spans="1:11">
      <c r="A1499" s="24" t="s">
        <v>14619</v>
      </c>
      <c r="B1499" s="24" t="s">
        <v>19429</v>
      </c>
      <c r="C1499" s="24" t="s">
        <v>14618</v>
      </c>
      <c r="D1499" s="24" t="s">
        <v>15096</v>
      </c>
      <c r="E1499" s="24" t="s">
        <v>15091</v>
      </c>
      <c r="F1499" s="24" t="s">
        <v>15095</v>
      </c>
      <c r="G1499" s="24" t="s">
        <v>19318</v>
      </c>
      <c r="H1499" s="80">
        <v>0.98529999999999995</v>
      </c>
      <c r="I1499" s="81">
        <v>437</v>
      </c>
      <c r="J1499" s="81">
        <v>379</v>
      </c>
      <c r="K1499" s="69"/>
    </row>
    <row r="1500" spans="1:11">
      <c r="A1500" s="24" t="s">
        <v>14619</v>
      </c>
      <c r="B1500" s="24" t="s">
        <v>19429</v>
      </c>
      <c r="C1500" s="24" t="s">
        <v>14618</v>
      </c>
      <c r="D1500" s="24" t="s">
        <v>15137</v>
      </c>
      <c r="E1500" s="24" t="s">
        <v>15132</v>
      </c>
      <c r="F1500" s="24" t="s">
        <v>15136</v>
      </c>
      <c r="G1500" s="24" t="s">
        <v>19283</v>
      </c>
      <c r="H1500" s="80">
        <v>0.98529999999999995</v>
      </c>
      <c r="I1500" s="81">
        <v>767</v>
      </c>
      <c r="J1500" s="81">
        <v>740</v>
      </c>
      <c r="K1500" s="69"/>
    </row>
    <row r="1501" spans="1:11">
      <c r="A1501" s="24" t="s">
        <v>14619</v>
      </c>
      <c r="B1501" s="24" t="s">
        <v>19429</v>
      </c>
      <c r="C1501" s="24" t="s">
        <v>14618</v>
      </c>
      <c r="D1501" s="24" t="s">
        <v>14735</v>
      </c>
      <c r="E1501" s="24" t="s">
        <v>14730</v>
      </c>
      <c r="F1501" s="24" t="s">
        <v>14734</v>
      </c>
      <c r="G1501" s="24" t="s">
        <v>19295</v>
      </c>
      <c r="H1501" s="80">
        <v>0.98329999999999995</v>
      </c>
      <c r="I1501" s="81">
        <v>709</v>
      </c>
      <c r="J1501" s="81">
        <v>654</v>
      </c>
      <c r="K1501" s="69"/>
    </row>
    <row r="1502" spans="1:11">
      <c r="A1502" s="24" t="s">
        <v>14619</v>
      </c>
      <c r="B1502" s="24" t="s">
        <v>19429</v>
      </c>
      <c r="C1502" s="24" t="s">
        <v>14618</v>
      </c>
      <c r="D1502" s="24" t="s">
        <v>15127</v>
      </c>
      <c r="E1502" s="24" t="s">
        <v>15123</v>
      </c>
      <c r="F1502" s="24" t="s">
        <v>15126</v>
      </c>
      <c r="G1502" s="24" t="s">
        <v>19283</v>
      </c>
      <c r="H1502" s="80">
        <v>0.98280000000000001</v>
      </c>
      <c r="I1502" s="81">
        <v>457</v>
      </c>
      <c r="J1502" s="81">
        <v>442</v>
      </c>
      <c r="K1502" s="69"/>
    </row>
    <row r="1503" spans="1:11">
      <c r="A1503" s="24" t="s">
        <v>14619</v>
      </c>
      <c r="B1503" s="24" t="s">
        <v>19429</v>
      </c>
      <c r="C1503" s="24" t="s">
        <v>14618</v>
      </c>
      <c r="D1503" s="24" t="s">
        <v>14783</v>
      </c>
      <c r="E1503" s="24" t="s">
        <v>14778</v>
      </c>
      <c r="F1503" s="24" t="s">
        <v>14782</v>
      </c>
      <c r="G1503" s="24" t="s">
        <v>19271</v>
      </c>
      <c r="H1503" s="80">
        <v>0.98180000000000001</v>
      </c>
      <c r="I1503" s="81">
        <v>619</v>
      </c>
      <c r="J1503" s="81">
        <v>589</v>
      </c>
      <c r="K1503" s="69"/>
    </row>
    <row r="1504" spans="1:11">
      <c r="A1504" s="24" t="s">
        <v>14619</v>
      </c>
      <c r="B1504" s="24" t="s">
        <v>19429</v>
      </c>
      <c r="C1504" s="24" t="s">
        <v>14618</v>
      </c>
      <c r="D1504" s="24" t="s">
        <v>15010</v>
      </c>
      <c r="E1504" s="24" t="s">
        <v>15006</v>
      </c>
      <c r="F1504" s="24" t="s">
        <v>15009</v>
      </c>
      <c r="G1504" s="24" t="s">
        <v>19271</v>
      </c>
      <c r="H1504" s="80">
        <v>0.98180000000000001</v>
      </c>
      <c r="I1504" s="81">
        <v>571</v>
      </c>
      <c r="J1504" s="81">
        <v>576</v>
      </c>
      <c r="K1504" s="69"/>
    </row>
    <row r="1505" spans="1:11">
      <c r="A1505" s="24" t="s">
        <v>14619</v>
      </c>
      <c r="B1505" s="24" t="s">
        <v>19429</v>
      </c>
      <c r="C1505" s="24" t="s">
        <v>14618</v>
      </c>
      <c r="D1505" s="24" t="s">
        <v>15214</v>
      </c>
      <c r="E1505" s="24" t="s">
        <v>15209</v>
      </c>
      <c r="F1505" s="24" t="s">
        <v>15213</v>
      </c>
      <c r="G1505" s="24" t="s">
        <v>19318</v>
      </c>
      <c r="H1505" s="80">
        <v>0.98170000000000002</v>
      </c>
      <c r="I1505" s="81">
        <v>276</v>
      </c>
      <c r="J1505" s="81">
        <v>253</v>
      </c>
      <c r="K1505" s="69"/>
    </row>
    <row r="1506" spans="1:11">
      <c r="A1506" s="24" t="s">
        <v>14619</v>
      </c>
      <c r="B1506" s="24" t="s">
        <v>19429</v>
      </c>
      <c r="C1506" s="24" t="s">
        <v>14618</v>
      </c>
      <c r="D1506" s="24" t="s">
        <v>15072</v>
      </c>
      <c r="E1506" s="24" t="s">
        <v>15067</v>
      </c>
      <c r="F1506" s="24" t="s">
        <v>15071</v>
      </c>
      <c r="G1506" s="24" t="s">
        <v>19271</v>
      </c>
      <c r="H1506" s="80">
        <v>0.98150000000000004</v>
      </c>
      <c r="I1506" s="81">
        <v>416</v>
      </c>
      <c r="J1506" s="81">
        <v>376</v>
      </c>
      <c r="K1506" s="69"/>
    </row>
    <row r="1507" spans="1:11">
      <c r="A1507" s="24" t="s">
        <v>14619</v>
      </c>
      <c r="B1507" s="24" t="s">
        <v>19429</v>
      </c>
      <c r="C1507" s="24" t="s">
        <v>14618</v>
      </c>
      <c r="D1507" s="24" t="s">
        <v>15217</v>
      </c>
      <c r="E1507" s="24" t="s">
        <v>15212</v>
      </c>
      <c r="F1507" s="24" t="s">
        <v>15216</v>
      </c>
      <c r="G1507" s="24" t="s">
        <v>19283</v>
      </c>
      <c r="H1507" s="80">
        <v>0.98050000000000004</v>
      </c>
      <c r="I1507" s="81">
        <v>394</v>
      </c>
      <c r="J1507" s="81">
        <v>385</v>
      </c>
      <c r="K1507" s="69"/>
    </row>
    <row r="1508" spans="1:11">
      <c r="A1508" s="24" t="s">
        <v>14619</v>
      </c>
      <c r="B1508" s="24" t="s">
        <v>19429</v>
      </c>
      <c r="C1508" s="24" t="s">
        <v>14618</v>
      </c>
      <c r="D1508" s="24" t="s">
        <v>15063</v>
      </c>
      <c r="E1508" s="24" t="s">
        <v>15058</v>
      </c>
      <c r="F1508" s="24" t="s">
        <v>15062</v>
      </c>
      <c r="G1508" s="24" t="s">
        <v>19283</v>
      </c>
      <c r="H1508" s="80">
        <v>0.97989999999999999</v>
      </c>
      <c r="I1508" s="81">
        <v>493</v>
      </c>
      <c r="J1508" s="81">
        <v>467</v>
      </c>
      <c r="K1508" s="69"/>
    </row>
    <row r="1509" spans="1:11">
      <c r="A1509" s="24" t="s">
        <v>14619</v>
      </c>
      <c r="B1509" s="24" t="s">
        <v>19429</v>
      </c>
      <c r="C1509" s="24" t="s">
        <v>14618</v>
      </c>
      <c r="D1509" s="24" t="s">
        <v>14646</v>
      </c>
      <c r="E1509" s="24" t="s">
        <v>14641</v>
      </c>
      <c r="F1509" s="24" t="s">
        <v>14645</v>
      </c>
      <c r="G1509" s="24" t="s">
        <v>19270</v>
      </c>
      <c r="H1509" s="80">
        <v>0.97970000000000002</v>
      </c>
      <c r="I1509" s="81">
        <v>763</v>
      </c>
      <c r="J1509" s="81">
        <v>713</v>
      </c>
      <c r="K1509" s="69"/>
    </row>
    <row r="1510" spans="1:11">
      <c r="A1510" s="24" t="s">
        <v>14619</v>
      </c>
      <c r="B1510" s="24" t="s">
        <v>19429</v>
      </c>
      <c r="C1510" s="24" t="s">
        <v>14618</v>
      </c>
      <c r="D1510" s="24" t="s">
        <v>14652</v>
      </c>
      <c r="E1510" s="24" t="s">
        <v>14647</v>
      </c>
      <c r="F1510" s="24" t="s">
        <v>14651</v>
      </c>
      <c r="G1510" s="24" t="s">
        <v>19283</v>
      </c>
      <c r="H1510" s="80">
        <v>0.97929999999999995</v>
      </c>
      <c r="I1510" s="81">
        <v>270</v>
      </c>
      <c r="J1510" s="81">
        <v>236</v>
      </c>
      <c r="K1510" s="69"/>
    </row>
    <row r="1511" spans="1:11">
      <c r="A1511" s="24" t="s">
        <v>14619</v>
      </c>
      <c r="B1511" s="24" t="s">
        <v>19429</v>
      </c>
      <c r="C1511" s="24" t="s">
        <v>14618</v>
      </c>
      <c r="D1511" s="24" t="s">
        <v>14688</v>
      </c>
      <c r="E1511" s="24" t="s">
        <v>14683</v>
      </c>
      <c r="F1511" s="24" t="s">
        <v>14687</v>
      </c>
      <c r="G1511" s="24" t="s">
        <v>19283</v>
      </c>
      <c r="H1511" s="80">
        <v>0.9788</v>
      </c>
      <c r="I1511" s="81">
        <v>426</v>
      </c>
      <c r="J1511" s="81">
        <v>399</v>
      </c>
      <c r="K1511" s="69"/>
    </row>
    <row r="1512" spans="1:11">
      <c r="A1512" s="24" t="s">
        <v>14619</v>
      </c>
      <c r="B1512" s="24" t="s">
        <v>19429</v>
      </c>
      <c r="C1512" s="24" t="s">
        <v>14618</v>
      </c>
      <c r="D1512" s="24" t="s">
        <v>14819</v>
      </c>
      <c r="E1512" s="24" t="s">
        <v>14814</v>
      </c>
      <c r="F1512" s="24" t="s">
        <v>14818</v>
      </c>
      <c r="G1512" s="24" t="s">
        <v>397</v>
      </c>
      <c r="H1512" s="80">
        <v>0.97670000000000001</v>
      </c>
      <c r="I1512" s="81">
        <v>1790</v>
      </c>
      <c r="J1512" s="81">
        <v>1039</v>
      </c>
      <c r="K1512" s="69"/>
    </row>
    <row r="1513" spans="1:11">
      <c r="A1513" s="24" t="s">
        <v>14619</v>
      </c>
      <c r="B1513" s="24" t="s">
        <v>19429</v>
      </c>
      <c r="C1513" s="24" t="s">
        <v>14618</v>
      </c>
      <c r="D1513" s="24" t="s">
        <v>15182</v>
      </c>
      <c r="E1513" s="24" t="s">
        <v>15177</v>
      </c>
      <c r="F1513" s="24" t="s">
        <v>15181</v>
      </c>
      <c r="G1513" s="24" t="s">
        <v>19283</v>
      </c>
      <c r="H1513" s="80">
        <v>0.97499999999999998</v>
      </c>
      <c r="I1513" s="81">
        <v>239</v>
      </c>
      <c r="J1513" s="81">
        <v>205</v>
      </c>
      <c r="K1513" s="69"/>
    </row>
    <row r="1514" spans="1:11">
      <c r="A1514" s="24" t="s">
        <v>14619</v>
      </c>
      <c r="B1514" s="24" t="s">
        <v>19429</v>
      </c>
      <c r="C1514" s="24" t="s">
        <v>14618</v>
      </c>
      <c r="D1514" s="24" t="s">
        <v>14969</v>
      </c>
      <c r="E1514" s="24" t="s">
        <v>14964</v>
      </c>
      <c r="F1514" s="24" t="s">
        <v>14968</v>
      </c>
      <c r="G1514" s="24" t="s">
        <v>19283</v>
      </c>
      <c r="H1514" s="80">
        <v>0.97499999999999998</v>
      </c>
      <c r="I1514" s="81">
        <v>594</v>
      </c>
      <c r="J1514" s="81">
        <v>74</v>
      </c>
      <c r="K1514" s="69"/>
    </row>
    <row r="1515" spans="1:11">
      <c r="A1515" s="24" t="s">
        <v>14619</v>
      </c>
      <c r="B1515" s="24" t="s">
        <v>19429</v>
      </c>
      <c r="C1515" s="24" t="s">
        <v>14618</v>
      </c>
      <c r="D1515" s="24" t="s">
        <v>14699</v>
      </c>
      <c r="E1515" s="24" t="s">
        <v>14697</v>
      </c>
      <c r="F1515" s="24" t="s">
        <v>19752</v>
      </c>
      <c r="G1515" s="24" t="s">
        <v>19283</v>
      </c>
      <c r="H1515" s="80">
        <v>0.97499999999999998</v>
      </c>
      <c r="I1515" s="81">
        <v>0</v>
      </c>
      <c r="J1515" s="81">
        <v>465</v>
      </c>
      <c r="K1515" s="69"/>
    </row>
    <row r="1516" spans="1:11">
      <c r="A1516" s="24" t="s">
        <v>14619</v>
      </c>
      <c r="B1516" s="24" t="s">
        <v>19429</v>
      </c>
      <c r="C1516" s="24" t="s">
        <v>14618</v>
      </c>
      <c r="D1516" s="24" t="s">
        <v>15081</v>
      </c>
      <c r="E1516" s="24" t="s">
        <v>15076</v>
      </c>
      <c r="F1516" s="24" t="s">
        <v>15080</v>
      </c>
      <c r="G1516" s="24" t="s">
        <v>19271</v>
      </c>
      <c r="H1516" s="80">
        <v>0.97489999999999999</v>
      </c>
      <c r="I1516" s="81">
        <v>1030</v>
      </c>
      <c r="J1516" s="81">
        <v>908</v>
      </c>
      <c r="K1516" s="69"/>
    </row>
    <row r="1517" spans="1:11">
      <c r="A1517" s="24" t="s">
        <v>14619</v>
      </c>
      <c r="B1517" s="24" t="s">
        <v>19429</v>
      </c>
      <c r="C1517" s="24" t="s">
        <v>14618</v>
      </c>
      <c r="D1517" s="24" t="s">
        <v>14775</v>
      </c>
      <c r="E1517" s="24" t="s">
        <v>14771</v>
      </c>
      <c r="F1517" s="24" t="s">
        <v>14774</v>
      </c>
      <c r="G1517" s="24" t="s">
        <v>19270</v>
      </c>
      <c r="H1517" s="80">
        <v>0.97470000000000001</v>
      </c>
      <c r="I1517" s="81">
        <v>460</v>
      </c>
      <c r="J1517" s="81">
        <v>406</v>
      </c>
      <c r="K1517" s="69"/>
    </row>
    <row r="1518" spans="1:11">
      <c r="A1518" s="24" t="s">
        <v>14619</v>
      </c>
      <c r="B1518" s="24" t="s">
        <v>19429</v>
      </c>
      <c r="C1518" s="24" t="s">
        <v>14618</v>
      </c>
      <c r="D1518" s="24" t="s">
        <v>14732</v>
      </c>
      <c r="E1518" s="24" t="s">
        <v>14729</v>
      </c>
      <c r="F1518" s="24" t="s">
        <v>14731</v>
      </c>
      <c r="G1518" s="24" t="s">
        <v>19318</v>
      </c>
      <c r="H1518" s="80">
        <v>0.97399999999999998</v>
      </c>
      <c r="I1518" s="81">
        <v>674</v>
      </c>
      <c r="J1518" s="81">
        <v>656</v>
      </c>
      <c r="K1518" s="69"/>
    </row>
    <row r="1519" spans="1:11">
      <c r="A1519" s="24" t="s">
        <v>14619</v>
      </c>
      <c r="B1519" s="24" t="s">
        <v>19429</v>
      </c>
      <c r="C1519" s="24" t="s">
        <v>14618</v>
      </c>
      <c r="D1519" s="24" t="s">
        <v>14921</v>
      </c>
      <c r="E1519" s="24" t="s">
        <v>14916</v>
      </c>
      <c r="F1519" s="24" t="s">
        <v>14920</v>
      </c>
      <c r="G1519" s="24" t="s">
        <v>19318</v>
      </c>
      <c r="H1519" s="80">
        <v>0.97340000000000004</v>
      </c>
      <c r="I1519" s="81">
        <v>559</v>
      </c>
      <c r="J1519" s="81">
        <v>515</v>
      </c>
      <c r="K1519" s="69"/>
    </row>
    <row r="1520" spans="1:11">
      <c r="A1520" s="24" t="s">
        <v>14619</v>
      </c>
      <c r="B1520" s="24" t="s">
        <v>19429</v>
      </c>
      <c r="C1520" s="24" t="s">
        <v>14618</v>
      </c>
      <c r="D1520" s="24" t="s">
        <v>14927</v>
      </c>
      <c r="E1520" s="24" t="s">
        <v>14922</v>
      </c>
      <c r="F1520" s="24" t="s">
        <v>14926</v>
      </c>
      <c r="G1520" s="24" t="s">
        <v>19283</v>
      </c>
      <c r="H1520" s="80">
        <v>0.97140000000000004</v>
      </c>
      <c r="I1520" s="81">
        <v>667</v>
      </c>
      <c r="J1520" s="81">
        <v>571</v>
      </c>
      <c r="K1520" s="69"/>
    </row>
    <row r="1521" spans="1:11">
      <c r="A1521" s="24" t="s">
        <v>14619</v>
      </c>
      <c r="B1521" s="24" t="s">
        <v>19429</v>
      </c>
      <c r="C1521" s="24" t="s">
        <v>14618</v>
      </c>
      <c r="D1521" s="24" t="s">
        <v>15242</v>
      </c>
      <c r="E1521" s="24" t="s">
        <v>15240</v>
      </c>
      <c r="F1521" s="24" t="s">
        <v>13223</v>
      </c>
      <c r="G1521" s="24" t="s">
        <v>19283</v>
      </c>
      <c r="H1521" s="80">
        <v>0.97050000000000003</v>
      </c>
      <c r="I1521" s="81">
        <v>491</v>
      </c>
      <c r="J1521" s="81">
        <v>395</v>
      </c>
      <c r="K1521" s="69"/>
    </row>
    <row r="1522" spans="1:11">
      <c r="A1522" s="24" t="s">
        <v>14619</v>
      </c>
      <c r="B1522" s="24" t="s">
        <v>19429</v>
      </c>
      <c r="C1522" s="24" t="s">
        <v>14618</v>
      </c>
      <c r="D1522" s="24" t="s">
        <v>15188</v>
      </c>
      <c r="E1522" s="24" t="s">
        <v>15183</v>
      </c>
      <c r="F1522" s="24" t="s">
        <v>15187</v>
      </c>
      <c r="G1522" s="24" t="s">
        <v>19271</v>
      </c>
      <c r="H1522" s="80">
        <v>0.97</v>
      </c>
      <c r="I1522" s="81">
        <v>551</v>
      </c>
      <c r="J1522" s="81">
        <v>455</v>
      </c>
      <c r="K1522" s="69"/>
    </row>
    <row r="1523" spans="1:11">
      <c r="A1523" s="24" t="s">
        <v>14619</v>
      </c>
      <c r="B1523" s="24" t="s">
        <v>19429</v>
      </c>
      <c r="C1523" s="24" t="s">
        <v>14618</v>
      </c>
      <c r="D1523" s="24" t="s">
        <v>14640</v>
      </c>
      <c r="E1523" s="24" t="s">
        <v>14635</v>
      </c>
      <c r="F1523" s="24" t="s">
        <v>14639</v>
      </c>
      <c r="G1523" s="24" t="s">
        <v>19283</v>
      </c>
      <c r="H1523" s="80">
        <v>0.96970000000000001</v>
      </c>
      <c r="I1523" s="81">
        <v>609</v>
      </c>
      <c r="J1523" s="81">
        <v>551</v>
      </c>
      <c r="K1523" s="69"/>
    </row>
    <row r="1524" spans="1:11">
      <c r="A1524" s="24" t="s">
        <v>14619</v>
      </c>
      <c r="B1524" s="24" t="s">
        <v>19429</v>
      </c>
      <c r="C1524" s="24" t="s">
        <v>14618</v>
      </c>
      <c r="D1524" s="24" t="s">
        <v>14780</v>
      </c>
      <c r="E1524" s="24" t="s">
        <v>14776</v>
      </c>
      <c r="F1524" s="24" t="s">
        <v>14779</v>
      </c>
      <c r="G1524" s="24" t="s">
        <v>19270</v>
      </c>
      <c r="H1524" s="80">
        <v>0.96960000000000002</v>
      </c>
      <c r="I1524" s="81">
        <v>864</v>
      </c>
      <c r="J1524" s="81">
        <v>778</v>
      </c>
      <c r="K1524" s="69"/>
    </row>
    <row r="1525" spans="1:11">
      <c r="A1525" s="24" t="s">
        <v>14619</v>
      </c>
      <c r="B1525" s="24" t="s">
        <v>19429</v>
      </c>
      <c r="C1525" s="24" t="s">
        <v>14618</v>
      </c>
      <c r="D1525" s="24" t="s">
        <v>14673</v>
      </c>
      <c r="E1525" s="24" t="s">
        <v>14668</v>
      </c>
      <c r="F1525" s="24" t="s">
        <v>14672</v>
      </c>
      <c r="G1525" s="24" t="s">
        <v>19269</v>
      </c>
      <c r="H1525" s="80">
        <v>0.96919999999999995</v>
      </c>
      <c r="I1525" s="81">
        <v>1654</v>
      </c>
      <c r="J1525" s="81">
        <v>1586</v>
      </c>
      <c r="K1525" s="69"/>
    </row>
    <row r="1526" spans="1:11">
      <c r="A1526" s="24" t="s">
        <v>14619</v>
      </c>
      <c r="B1526" s="24" t="s">
        <v>19429</v>
      </c>
      <c r="C1526" s="24" t="s">
        <v>14618</v>
      </c>
      <c r="D1526" s="24" t="s">
        <v>14983</v>
      </c>
      <c r="E1526" s="24" t="s">
        <v>14978</v>
      </c>
      <c r="F1526" s="24" t="s">
        <v>14982</v>
      </c>
      <c r="G1526" s="24" t="s">
        <v>19283</v>
      </c>
      <c r="H1526" s="80">
        <v>0.96919999999999995</v>
      </c>
      <c r="I1526" s="81">
        <v>332</v>
      </c>
      <c r="J1526" s="81">
        <v>343</v>
      </c>
      <c r="K1526" s="69"/>
    </row>
    <row r="1527" spans="1:11">
      <c r="A1527" s="24" t="s">
        <v>14619</v>
      </c>
      <c r="B1527" s="24" t="s">
        <v>19429</v>
      </c>
      <c r="C1527" s="24" t="s">
        <v>14618</v>
      </c>
      <c r="D1527" s="24" t="s">
        <v>15045</v>
      </c>
      <c r="E1527" s="24" t="s">
        <v>15041</v>
      </c>
      <c r="F1527" s="24" t="s">
        <v>15044</v>
      </c>
      <c r="G1527" s="24" t="s">
        <v>19283</v>
      </c>
      <c r="H1527" s="80">
        <v>0.96860000000000002</v>
      </c>
      <c r="I1527" s="81">
        <v>700</v>
      </c>
      <c r="J1527" s="81">
        <v>636</v>
      </c>
      <c r="K1527" s="69"/>
    </row>
    <row r="1528" spans="1:11">
      <c r="A1528" s="24" t="s">
        <v>14619</v>
      </c>
      <c r="B1528" s="24" t="s">
        <v>19429</v>
      </c>
      <c r="C1528" s="24" t="s">
        <v>14618</v>
      </c>
      <c r="D1528" s="24" t="s">
        <v>14888</v>
      </c>
      <c r="E1528" s="24" t="s">
        <v>14884</v>
      </c>
      <c r="F1528" s="24" t="s">
        <v>19753</v>
      </c>
      <c r="G1528" s="24" t="s">
        <v>19283</v>
      </c>
      <c r="H1528" s="80">
        <v>0.96730000000000005</v>
      </c>
      <c r="I1528" s="81">
        <v>472</v>
      </c>
      <c r="J1528" s="81">
        <v>454</v>
      </c>
      <c r="K1528" s="69"/>
    </row>
    <row r="1529" spans="1:11">
      <c r="A1529" s="24" t="s">
        <v>14619</v>
      </c>
      <c r="B1529" s="24" t="s">
        <v>19429</v>
      </c>
      <c r="C1529" s="24" t="s">
        <v>14618</v>
      </c>
      <c r="D1529" s="24" t="s">
        <v>14822</v>
      </c>
      <c r="E1529" s="24" t="s">
        <v>14817</v>
      </c>
      <c r="F1529" s="24" t="s">
        <v>14821</v>
      </c>
      <c r="G1529" s="24" t="s">
        <v>19283</v>
      </c>
      <c r="H1529" s="80">
        <v>0.96719999999999995</v>
      </c>
      <c r="I1529" s="81">
        <v>481</v>
      </c>
      <c r="J1529" s="81">
        <v>447</v>
      </c>
      <c r="K1529" s="69"/>
    </row>
    <row r="1530" spans="1:11">
      <c r="A1530" s="24" t="s">
        <v>14619</v>
      </c>
      <c r="B1530" s="24" t="s">
        <v>19429</v>
      </c>
      <c r="C1530" s="24" t="s">
        <v>14618</v>
      </c>
      <c r="D1530" s="24" t="s">
        <v>14977</v>
      </c>
      <c r="E1530" s="24" t="s">
        <v>14972</v>
      </c>
      <c r="F1530" s="24" t="s">
        <v>14976</v>
      </c>
      <c r="G1530" s="24" t="s">
        <v>19283</v>
      </c>
      <c r="H1530" s="80">
        <v>0.96609999999999996</v>
      </c>
      <c r="I1530" s="81">
        <v>260</v>
      </c>
      <c r="J1530" s="81">
        <v>218</v>
      </c>
      <c r="K1530" s="69"/>
    </row>
    <row r="1531" spans="1:11">
      <c r="A1531" s="24" t="s">
        <v>14619</v>
      </c>
      <c r="B1531" s="24" t="s">
        <v>19429</v>
      </c>
      <c r="C1531" s="24" t="s">
        <v>14618</v>
      </c>
      <c r="D1531" s="24" t="s">
        <v>14980</v>
      </c>
      <c r="E1531" s="24" t="s">
        <v>14975</v>
      </c>
      <c r="F1531" s="24" t="s">
        <v>14979</v>
      </c>
      <c r="G1531" s="24" t="s">
        <v>19283</v>
      </c>
      <c r="H1531" s="80">
        <v>0.96560000000000001</v>
      </c>
      <c r="I1531" s="81">
        <v>618</v>
      </c>
      <c r="J1531" s="81">
        <v>521</v>
      </c>
      <c r="K1531" s="69"/>
    </row>
    <row r="1532" spans="1:11">
      <c r="A1532" s="24" t="s">
        <v>14619</v>
      </c>
      <c r="B1532" s="24" t="s">
        <v>19429</v>
      </c>
      <c r="C1532" s="24" t="s">
        <v>14618</v>
      </c>
      <c r="D1532" s="24" t="s">
        <v>14702</v>
      </c>
      <c r="E1532" s="24" t="s">
        <v>14698</v>
      </c>
      <c r="F1532" s="24" t="s">
        <v>14701</v>
      </c>
      <c r="G1532" s="24" t="s">
        <v>19283</v>
      </c>
      <c r="H1532" s="80">
        <v>0.96530000000000005</v>
      </c>
      <c r="I1532" s="81">
        <v>422</v>
      </c>
      <c r="J1532" s="81">
        <v>353</v>
      </c>
      <c r="K1532" s="69"/>
    </row>
    <row r="1533" spans="1:11">
      <c r="A1533" s="24" t="s">
        <v>14619</v>
      </c>
      <c r="B1533" s="24" t="s">
        <v>19429</v>
      </c>
      <c r="C1533" s="24" t="s">
        <v>14618</v>
      </c>
      <c r="D1533" s="24" t="s">
        <v>14679</v>
      </c>
      <c r="E1533" s="24" t="s">
        <v>14674</v>
      </c>
      <c r="F1533" s="24" t="s">
        <v>14678</v>
      </c>
      <c r="G1533" s="24" t="s">
        <v>19283</v>
      </c>
      <c r="H1533" s="80">
        <v>0.96350000000000002</v>
      </c>
      <c r="I1533" s="81">
        <v>508</v>
      </c>
      <c r="J1533" s="81">
        <v>440</v>
      </c>
      <c r="K1533" s="69"/>
    </row>
    <row r="1534" spans="1:11">
      <c r="A1534" s="24" t="s">
        <v>14619</v>
      </c>
      <c r="B1534" s="24" t="s">
        <v>19429</v>
      </c>
      <c r="C1534" s="24" t="s">
        <v>14618</v>
      </c>
      <c r="D1534" s="24" t="s">
        <v>15131</v>
      </c>
      <c r="E1534" s="24" t="s">
        <v>15128</v>
      </c>
      <c r="F1534" s="24" t="s">
        <v>15130</v>
      </c>
      <c r="G1534" s="24" t="s">
        <v>19318</v>
      </c>
      <c r="H1534" s="80">
        <v>0.96299999999999997</v>
      </c>
      <c r="I1534" s="81">
        <v>741</v>
      </c>
      <c r="J1534" s="81">
        <v>620</v>
      </c>
      <c r="K1534" s="69"/>
    </row>
    <row r="1535" spans="1:11">
      <c r="A1535" s="24" t="s">
        <v>14619</v>
      </c>
      <c r="B1535" s="24" t="s">
        <v>19429</v>
      </c>
      <c r="C1535" s="24" t="s">
        <v>14618</v>
      </c>
      <c r="D1535" s="24" t="s">
        <v>14720</v>
      </c>
      <c r="E1535" s="24" t="s">
        <v>14717</v>
      </c>
      <c r="F1535" s="24" t="s">
        <v>14719</v>
      </c>
      <c r="G1535" s="24" t="s">
        <v>19270</v>
      </c>
      <c r="H1535" s="80">
        <v>0.96289999999999998</v>
      </c>
      <c r="I1535" s="81">
        <v>487</v>
      </c>
      <c r="J1535" s="81">
        <v>493</v>
      </c>
      <c r="K1535" s="69"/>
    </row>
    <row r="1536" spans="1:11">
      <c r="A1536" s="24" t="s">
        <v>14619</v>
      </c>
      <c r="B1536" s="24" t="s">
        <v>19429</v>
      </c>
      <c r="C1536" s="24" t="s">
        <v>14618</v>
      </c>
      <c r="D1536" s="24" t="s">
        <v>14833</v>
      </c>
      <c r="E1536" s="24" t="s">
        <v>14829</v>
      </c>
      <c r="F1536" s="24" t="s">
        <v>14832</v>
      </c>
      <c r="G1536" s="24" t="s">
        <v>19283</v>
      </c>
      <c r="H1536" s="80">
        <v>0.96289999999999998</v>
      </c>
      <c r="I1536" s="81">
        <v>513</v>
      </c>
      <c r="J1536" s="81">
        <v>457</v>
      </c>
      <c r="K1536" s="69"/>
    </row>
    <row r="1537" spans="1:11">
      <c r="A1537" s="24" t="s">
        <v>14619</v>
      </c>
      <c r="B1537" s="24" t="s">
        <v>19429</v>
      </c>
      <c r="C1537" s="24" t="s">
        <v>14618</v>
      </c>
      <c r="D1537" s="24" t="s">
        <v>15013</v>
      </c>
      <c r="E1537" s="24" t="s">
        <v>15008</v>
      </c>
      <c r="F1537" s="24" t="s">
        <v>15012</v>
      </c>
      <c r="G1537" s="24" t="s">
        <v>19319</v>
      </c>
      <c r="H1537" s="80">
        <v>0.96279999999999999</v>
      </c>
      <c r="I1537" s="81">
        <v>300</v>
      </c>
      <c r="J1537" s="81">
        <v>290</v>
      </c>
      <c r="K1537" s="69"/>
    </row>
    <row r="1538" spans="1:11">
      <c r="A1538" s="24" t="s">
        <v>14619</v>
      </c>
      <c r="B1538" s="24" t="s">
        <v>19429</v>
      </c>
      <c r="C1538" s="24" t="s">
        <v>14618</v>
      </c>
      <c r="D1538" s="24" t="s">
        <v>14785</v>
      </c>
      <c r="E1538" s="24" t="s">
        <v>14781</v>
      </c>
      <c r="F1538" s="24" t="s">
        <v>14784</v>
      </c>
      <c r="G1538" s="24" t="s">
        <v>19283</v>
      </c>
      <c r="H1538" s="80">
        <v>0.96130000000000004</v>
      </c>
      <c r="I1538" s="81">
        <v>505</v>
      </c>
      <c r="J1538" s="81">
        <v>476</v>
      </c>
      <c r="K1538" s="69"/>
    </row>
    <row r="1539" spans="1:11">
      <c r="A1539" s="24" t="s">
        <v>14619</v>
      </c>
      <c r="B1539" s="24" t="s">
        <v>19429</v>
      </c>
      <c r="C1539" s="24" t="s">
        <v>14618</v>
      </c>
      <c r="D1539" s="24" t="s">
        <v>14886</v>
      </c>
      <c r="E1539" s="24" t="s">
        <v>14881</v>
      </c>
      <c r="F1539" s="24" t="s">
        <v>14885</v>
      </c>
      <c r="G1539" s="24" t="s">
        <v>19283</v>
      </c>
      <c r="H1539" s="80">
        <v>0.96030000000000004</v>
      </c>
      <c r="I1539" s="81">
        <v>506</v>
      </c>
      <c r="J1539" s="81">
        <v>425</v>
      </c>
      <c r="K1539" s="69"/>
    </row>
    <row r="1540" spans="1:11">
      <c r="A1540" s="24" t="s">
        <v>14619</v>
      </c>
      <c r="B1540" s="24" t="s">
        <v>19429</v>
      </c>
      <c r="C1540" s="24" t="s">
        <v>14618</v>
      </c>
      <c r="D1540" s="24" t="s">
        <v>15005</v>
      </c>
      <c r="E1540" s="24" t="s">
        <v>15000</v>
      </c>
      <c r="F1540" s="24" t="s">
        <v>15004</v>
      </c>
      <c r="G1540" s="24" t="s">
        <v>19269</v>
      </c>
      <c r="H1540" s="80">
        <v>0.96009999999999995</v>
      </c>
      <c r="I1540" s="81">
        <v>435</v>
      </c>
      <c r="J1540" s="81">
        <v>516</v>
      </c>
      <c r="K1540" s="69"/>
    </row>
    <row r="1541" spans="1:11">
      <c r="A1541" s="24" t="s">
        <v>14619</v>
      </c>
      <c r="B1541" s="24" t="s">
        <v>19429</v>
      </c>
      <c r="C1541" s="24" t="s">
        <v>14618</v>
      </c>
      <c r="D1541" s="24" t="s">
        <v>14941</v>
      </c>
      <c r="E1541" s="24" t="s">
        <v>14936</v>
      </c>
      <c r="F1541" s="24" t="s">
        <v>14940</v>
      </c>
      <c r="G1541" s="24" t="s">
        <v>19283</v>
      </c>
      <c r="H1541" s="80">
        <v>0.96009999999999995</v>
      </c>
      <c r="I1541" s="81">
        <v>699</v>
      </c>
      <c r="J1541" s="81">
        <v>437</v>
      </c>
      <c r="K1541" s="69"/>
    </row>
    <row r="1542" spans="1:11">
      <c r="A1542" s="24" t="s">
        <v>14619</v>
      </c>
      <c r="B1542" s="24" t="s">
        <v>19429</v>
      </c>
      <c r="C1542" s="24" t="s">
        <v>14618</v>
      </c>
      <c r="D1542" s="24" t="s">
        <v>15266</v>
      </c>
      <c r="E1542" s="24" t="s">
        <v>15261</v>
      </c>
      <c r="F1542" s="24" t="s">
        <v>15265</v>
      </c>
      <c r="G1542" s="24" t="s">
        <v>19295</v>
      </c>
      <c r="H1542" s="80">
        <v>0.95950000000000002</v>
      </c>
      <c r="I1542" s="81">
        <v>567</v>
      </c>
      <c r="J1542" s="81">
        <v>542</v>
      </c>
      <c r="K1542" s="69"/>
    </row>
    <row r="1543" spans="1:11">
      <c r="A1543" s="24" t="s">
        <v>14619</v>
      </c>
      <c r="B1543" s="24" t="s">
        <v>19429</v>
      </c>
      <c r="C1543" s="24" t="s">
        <v>14618</v>
      </c>
      <c r="D1543" s="24" t="s">
        <v>15107</v>
      </c>
      <c r="E1543" s="24" t="s">
        <v>15102</v>
      </c>
      <c r="F1543" s="24" t="s">
        <v>15106</v>
      </c>
      <c r="G1543" s="24" t="s">
        <v>19276</v>
      </c>
      <c r="H1543" s="80">
        <v>0.95860000000000001</v>
      </c>
      <c r="I1543" s="81">
        <v>982</v>
      </c>
      <c r="J1543" s="81">
        <v>846</v>
      </c>
      <c r="K1543" s="69"/>
    </row>
    <row r="1544" spans="1:11">
      <c r="A1544" s="24" t="s">
        <v>14619</v>
      </c>
      <c r="B1544" s="24" t="s">
        <v>19429</v>
      </c>
      <c r="C1544" s="24" t="s">
        <v>14618</v>
      </c>
      <c r="D1544" s="24" t="s">
        <v>14634</v>
      </c>
      <c r="E1544" s="24" t="s">
        <v>14629</v>
      </c>
      <c r="F1544" s="24" t="s">
        <v>14633</v>
      </c>
      <c r="G1544" s="24" t="s">
        <v>19269</v>
      </c>
      <c r="H1544" s="80">
        <v>0.95830000000000004</v>
      </c>
      <c r="I1544" s="81">
        <v>965</v>
      </c>
      <c r="J1544" s="81">
        <v>990</v>
      </c>
      <c r="K1544" s="69"/>
    </row>
    <row r="1545" spans="1:11">
      <c r="A1545" s="24" t="s">
        <v>14619</v>
      </c>
      <c r="B1545" s="24" t="s">
        <v>19429</v>
      </c>
      <c r="C1545" s="24" t="s">
        <v>14618</v>
      </c>
      <c r="D1545" s="24" t="s">
        <v>15197</v>
      </c>
      <c r="E1545" s="24" t="s">
        <v>15192</v>
      </c>
      <c r="F1545" s="24" t="s">
        <v>15196</v>
      </c>
      <c r="G1545" s="24" t="s">
        <v>19283</v>
      </c>
      <c r="H1545" s="80">
        <v>0.95779999999999998</v>
      </c>
      <c r="I1545" s="81">
        <v>656</v>
      </c>
      <c r="J1545" s="81">
        <v>610</v>
      </c>
      <c r="K1545" s="69"/>
    </row>
    <row r="1546" spans="1:11">
      <c r="A1546" s="24" t="s">
        <v>14619</v>
      </c>
      <c r="B1546" s="24" t="s">
        <v>19429</v>
      </c>
      <c r="C1546" s="24" t="s">
        <v>14618</v>
      </c>
      <c r="D1546" s="24" t="s">
        <v>15099</v>
      </c>
      <c r="E1546" s="24" t="s">
        <v>15094</v>
      </c>
      <c r="F1546" s="24" t="s">
        <v>15098</v>
      </c>
      <c r="G1546" s="24" t="s">
        <v>19271</v>
      </c>
      <c r="H1546" s="80">
        <v>0.9577</v>
      </c>
      <c r="I1546" s="81">
        <v>467</v>
      </c>
      <c r="J1546" s="81">
        <v>456</v>
      </c>
      <c r="K1546" s="69"/>
    </row>
    <row r="1547" spans="1:11">
      <c r="A1547" s="24" t="s">
        <v>14619</v>
      </c>
      <c r="B1547" s="24" t="s">
        <v>19429</v>
      </c>
      <c r="C1547" s="24" t="s">
        <v>14618</v>
      </c>
      <c r="D1547" s="24" t="s">
        <v>15164</v>
      </c>
      <c r="E1547" s="24" t="s">
        <v>15159</v>
      </c>
      <c r="F1547" s="24" t="s">
        <v>15163</v>
      </c>
      <c r="G1547" s="24" t="s">
        <v>19318</v>
      </c>
      <c r="H1547" s="80">
        <v>0.95760000000000001</v>
      </c>
      <c r="I1547" s="81">
        <v>669</v>
      </c>
      <c r="J1547" s="81">
        <v>589</v>
      </c>
      <c r="K1547" s="69"/>
    </row>
    <row r="1548" spans="1:11">
      <c r="A1548" s="24" t="s">
        <v>14619</v>
      </c>
      <c r="B1548" s="24" t="s">
        <v>19429</v>
      </c>
      <c r="C1548" s="24" t="s">
        <v>14618</v>
      </c>
      <c r="D1548" s="24" t="s">
        <v>15223</v>
      </c>
      <c r="E1548" s="24" t="s">
        <v>15218</v>
      </c>
      <c r="F1548" s="24" t="s">
        <v>15222</v>
      </c>
      <c r="G1548" s="24" t="s">
        <v>19270</v>
      </c>
      <c r="H1548" s="80">
        <v>0.95699999999999996</v>
      </c>
      <c r="I1548" s="81">
        <v>490</v>
      </c>
      <c r="J1548" s="81">
        <v>523</v>
      </c>
      <c r="K1548" s="69"/>
    </row>
    <row r="1549" spans="1:11">
      <c r="A1549" s="24" t="s">
        <v>14619</v>
      </c>
      <c r="B1549" s="24" t="s">
        <v>19429</v>
      </c>
      <c r="C1549" s="24" t="s">
        <v>14618</v>
      </c>
      <c r="D1549" s="24" t="s">
        <v>15078</v>
      </c>
      <c r="E1549" s="24" t="s">
        <v>15073</v>
      </c>
      <c r="F1549" s="24" t="s">
        <v>15077</v>
      </c>
      <c r="G1549" s="24" t="s">
        <v>19271</v>
      </c>
      <c r="H1549" s="80">
        <v>0.95620000000000005</v>
      </c>
      <c r="I1549" s="81">
        <v>660</v>
      </c>
      <c r="J1549" s="81">
        <v>649</v>
      </c>
      <c r="K1549" s="69"/>
    </row>
    <row r="1550" spans="1:11">
      <c r="A1550" s="24" t="s">
        <v>14619</v>
      </c>
      <c r="B1550" s="24" t="s">
        <v>19429</v>
      </c>
      <c r="C1550" s="24" t="s">
        <v>14618</v>
      </c>
      <c r="D1550" s="24" t="s">
        <v>15075</v>
      </c>
      <c r="E1550" s="24" t="s">
        <v>15070</v>
      </c>
      <c r="F1550" s="24" t="s">
        <v>15074</v>
      </c>
      <c r="G1550" s="24" t="s">
        <v>19269</v>
      </c>
      <c r="H1550" s="80">
        <v>0.95599999999999996</v>
      </c>
      <c r="I1550" s="81">
        <v>1769</v>
      </c>
      <c r="J1550" s="81">
        <v>1780</v>
      </c>
      <c r="K1550" s="69"/>
    </row>
    <row r="1551" spans="1:11">
      <c r="A1551" s="24" t="s">
        <v>14619</v>
      </c>
      <c r="B1551" s="24" t="s">
        <v>19429</v>
      </c>
      <c r="C1551" s="24" t="s">
        <v>14618</v>
      </c>
      <c r="D1551" s="24" t="s">
        <v>14621</v>
      </c>
      <c r="E1551" s="24" t="s">
        <v>14616</v>
      </c>
      <c r="F1551" s="24" t="s">
        <v>14620</v>
      </c>
      <c r="G1551" s="24" t="s">
        <v>19270</v>
      </c>
      <c r="H1551" s="80">
        <v>0.95599999999999996</v>
      </c>
      <c r="I1551" s="81">
        <v>706</v>
      </c>
      <c r="J1551" s="81">
        <v>748</v>
      </c>
      <c r="K1551" s="69"/>
    </row>
    <row r="1552" spans="1:11">
      <c r="A1552" s="24" t="s">
        <v>14619</v>
      </c>
      <c r="B1552" s="24" t="s">
        <v>19429</v>
      </c>
      <c r="C1552" s="24" t="s">
        <v>14618</v>
      </c>
      <c r="D1552" s="24" t="s">
        <v>14971</v>
      </c>
      <c r="E1552" s="24" t="s">
        <v>14967</v>
      </c>
      <c r="F1552" s="24" t="s">
        <v>19754</v>
      </c>
      <c r="G1552" s="24" t="s">
        <v>19295</v>
      </c>
      <c r="H1552" s="80">
        <v>0.95599999999999996</v>
      </c>
      <c r="I1552" s="81">
        <v>909</v>
      </c>
      <c r="J1552" s="81">
        <v>853</v>
      </c>
      <c r="K1552" s="69"/>
    </row>
    <row r="1553" spans="1:11">
      <c r="A1553" s="24" t="s">
        <v>14619</v>
      </c>
      <c r="B1553" s="24" t="s">
        <v>19429</v>
      </c>
      <c r="C1553" s="24" t="s">
        <v>14618</v>
      </c>
      <c r="D1553" s="24" t="s">
        <v>14842</v>
      </c>
      <c r="E1553" s="24" t="s">
        <v>14837</v>
      </c>
      <c r="F1553" s="24" t="s">
        <v>14841</v>
      </c>
      <c r="G1553" s="24" t="s">
        <v>19283</v>
      </c>
      <c r="H1553" s="80">
        <v>0.95579999999999998</v>
      </c>
      <c r="I1553" s="81">
        <v>422</v>
      </c>
      <c r="J1553" s="81">
        <v>374</v>
      </c>
      <c r="K1553" s="69"/>
    </row>
    <row r="1554" spans="1:11">
      <c r="A1554" s="24" t="s">
        <v>14619</v>
      </c>
      <c r="B1554" s="24" t="s">
        <v>19429</v>
      </c>
      <c r="C1554" s="24" t="s">
        <v>14618</v>
      </c>
      <c r="D1554" s="24" t="s">
        <v>15269</v>
      </c>
      <c r="E1554" s="24" t="s">
        <v>15264</v>
      </c>
      <c r="F1554" s="24" t="s">
        <v>15268</v>
      </c>
      <c r="G1554" s="24" t="s">
        <v>19271</v>
      </c>
      <c r="H1554" s="80">
        <v>0.95550000000000002</v>
      </c>
      <c r="I1554" s="81">
        <v>607</v>
      </c>
      <c r="J1554" s="81">
        <v>530</v>
      </c>
      <c r="K1554" s="69"/>
    </row>
    <row r="1555" spans="1:11">
      <c r="A1555" s="24" t="s">
        <v>14619</v>
      </c>
      <c r="B1555" s="24" t="s">
        <v>19429</v>
      </c>
      <c r="C1555" s="24" t="s">
        <v>14618</v>
      </c>
      <c r="D1555" s="24" t="s">
        <v>14960</v>
      </c>
      <c r="E1555" s="24" t="s">
        <v>14955</v>
      </c>
      <c r="F1555" s="24" t="s">
        <v>14959</v>
      </c>
      <c r="G1555" s="24" t="s">
        <v>19283</v>
      </c>
      <c r="H1555" s="80">
        <v>0.95499999999999996</v>
      </c>
      <c r="I1555" s="81">
        <v>427</v>
      </c>
      <c r="J1555" s="81">
        <v>406</v>
      </c>
      <c r="K1555" s="69"/>
    </row>
    <row r="1556" spans="1:11">
      <c r="A1556" s="24" t="s">
        <v>14619</v>
      </c>
      <c r="B1556" s="24" t="s">
        <v>19429</v>
      </c>
      <c r="C1556" s="24" t="s">
        <v>14618</v>
      </c>
      <c r="D1556" s="24" t="s">
        <v>14909</v>
      </c>
      <c r="E1556" s="24" t="s">
        <v>14904</v>
      </c>
      <c r="F1556" s="24" t="s">
        <v>14908</v>
      </c>
      <c r="G1556" s="24" t="s">
        <v>19318</v>
      </c>
      <c r="H1556" s="80">
        <v>0.95489999999999997</v>
      </c>
      <c r="I1556" s="81">
        <v>481</v>
      </c>
      <c r="J1556" s="81">
        <v>484</v>
      </c>
      <c r="K1556" s="69"/>
    </row>
    <row r="1557" spans="1:11">
      <c r="A1557" s="24" t="s">
        <v>14619</v>
      </c>
      <c r="B1557" s="24" t="s">
        <v>19429</v>
      </c>
      <c r="C1557" s="24" t="s">
        <v>14618</v>
      </c>
      <c r="D1557" s="24" t="s">
        <v>14957</v>
      </c>
      <c r="E1557" s="24" t="s">
        <v>14954</v>
      </c>
      <c r="F1557" s="24" t="s">
        <v>14956</v>
      </c>
      <c r="G1557" s="24" t="s">
        <v>19269</v>
      </c>
      <c r="H1557" s="80">
        <v>0.95399999999999996</v>
      </c>
      <c r="I1557" s="81">
        <v>1336</v>
      </c>
      <c r="J1557" s="81">
        <v>1439</v>
      </c>
      <c r="K1557" s="69"/>
    </row>
    <row r="1558" spans="1:11">
      <c r="A1558" s="24" t="s">
        <v>14619</v>
      </c>
      <c r="B1558" s="24" t="s">
        <v>19429</v>
      </c>
      <c r="C1558" s="24" t="s">
        <v>14618</v>
      </c>
      <c r="D1558" s="24" t="s">
        <v>14803</v>
      </c>
      <c r="E1558" s="24" t="s">
        <v>14799</v>
      </c>
      <c r="F1558" s="24" t="s">
        <v>14802</v>
      </c>
      <c r="G1558" s="24" t="s">
        <v>19271</v>
      </c>
      <c r="H1558" s="80">
        <v>0.95320000000000005</v>
      </c>
      <c r="I1558" s="81">
        <v>521</v>
      </c>
      <c r="J1558" s="81">
        <v>503</v>
      </c>
      <c r="K1558" s="69"/>
    </row>
    <row r="1559" spans="1:11">
      <c r="A1559" s="24" t="s">
        <v>14619</v>
      </c>
      <c r="B1559" s="24" t="s">
        <v>19429</v>
      </c>
      <c r="C1559" s="24" t="s">
        <v>14618</v>
      </c>
      <c r="D1559" s="24" t="s">
        <v>14863</v>
      </c>
      <c r="E1559" s="24" t="s">
        <v>14858</v>
      </c>
      <c r="F1559" s="24" t="s">
        <v>14862</v>
      </c>
      <c r="G1559" s="24" t="s">
        <v>19283</v>
      </c>
      <c r="H1559" s="80">
        <v>0.95269999999999999</v>
      </c>
      <c r="I1559" s="81">
        <v>474</v>
      </c>
      <c r="J1559" s="81">
        <v>391</v>
      </c>
      <c r="K1559" s="69"/>
    </row>
    <row r="1560" spans="1:11">
      <c r="A1560" s="24" t="s">
        <v>14619</v>
      </c>
      <c r="B1560" s="24" t="s">
        <v>19429</v>
      </c>
      <c r="C1560" s="24" t="s">
        <v>14618</v>
      </c>
      <c r="D1560" s="24" t="s">
        <v>14903</v>
      </c>
      <c r="E1560" s="24" t="s">
        <v>14898</v>
      </c>
      <c r="F1560" s="24" t="s">
        <v>14902</v>
      </c>
      <c r="G1560" s="24" t="s">
        <v>19283</v>
      </c>
      <c r="H1560" s="80">
        <v>0.95199999999999996</v>
      </c>
      <c r="I1560" s="81">
        <v>605</v>
      </c>
      <c r="J1560" s="81">
        <v>501</v>
      </c>
      <c r="K1560" s="69"/>
    </row>
    <row r="1561" spans="1:11">
      <c r="A1561" s="24" t="s">
        <v>14619</v>
      </c>
      <c r="B1561" s="24" t="s">
        <v>19429</v>
      </c>
      <c r="C1561" s="24" t="s">
        <v>14618</v>
      </c>
      <c r="D1561" s="24" t="s">
        <v>14836</v>
      </c>
      <c r="E1561" s="24" t="s">
        <v>14831</v>
      </c>
      <c r="F1561" s="24" t="s">
        <v>14835</v>
      </c>
      <c r="G1561" s="24" t="s">
        <v>19283</v>
      </c>
      <c r="H1561" s="80">
        <v>0.95079999999999998</v>
      </c>
      <c r="I1561" s="81">
        <v>493</v>
      </c>
      <c r="J1561" s="81">
        <v>410</v>
      </c>
      <c r="K1561" s="69"/>
    </row>
    <row r="1562" spans="1:11">
      <c r="A1562" s="24" t="s">
        <v>14619</v>
      </c>
      <c r="B1562" s="24" t="s">
        <v>19429</v>
      </c>
      <c r="C1562" s="24" t="s">
        <v>14618</v>
      </c>
      <c r="D1562" s="24" t="s">
        <v>14777</v>
      </c>
      <c r="E1562" s="24" t="s">
        <v>14773</v>
      </c>
      <c r="F1562" s="24" t="s">
        <v>3282</v>
      </c>
      <c r="G1562" s="24" t="s">
        <v>19283</v>
      </c>
      <c r="H1562" s="80">
        <v>0.9506</v>
      </c>
      <c r="I1562" s="81">
        <v>454</v>
      </c>
      <c r="J1562" s="81">
        <v>372</v>
      </c>
      <c r="K1562" s="69"/>
    </row>
    <row r="1563" spans="1:11">
      <c r="A1563" s="24" t="s">
        <v>14619</v>
      </c>
      <c r="B1563" s="24" t="s">
        <v>19429</v>
      </c>
      <c r="C1563" s="24" t="s">
        <v>14618</v>
      </c>
      <c r="D1563" s="24" t="s">
        <v>14990</v>
      </c>
      <c r="E1563" s="24" t="s">
        <v>14987</v>
      </c>
      <c r="F1563" s="24" t="s">
        <v>19755</v>
      </c>
      <c r="G1563" s="24" t="s">
        <v>19283</v>
      </c>
      <c r="H1563" s="80">
        <v>0.95</v>
      </c>
      <c r="I1563" s="81">
        <v>292</v>
      </c>
      <c r="J1563" s="81">
        <v>280</v>
      </c>
      <c r="K1563" s="69"/>
    </row>
    <row r="1564" spans="1:11">
      <c r="A1564" s="24" t="s">
        <v>14619</v>
      </c>
      <c r="B1564" s="24" t="s">
        <v>19429</v>
      </c>
      <c r="C1564" s="24" t="s">
        <v>14618</v>
      </c>
      <c r="D1564" s="24" t="s">
        <v>15054</v>
      </c>
      <c r="E1564" s="24" t="s">
        <v>15049</v>
      </c>
      <c r="F1564" s="24" t="s">
        <v>15053</v>
      </c>
      <c r="G1564" s="24" t="s">
        <v>19270</v>
      </c>
      <c r="H1564" s="80">
        <v>0.94930000000000003</v>
      </c>
      <c r="I1564" s="81">
        <v>744</v>
      </c>
      <c r="J1564" s="81">
        <v>658</v>
      </c>
      <c r="K1564" s="69"/>
    </row>
    <row r="1565" spans="1:11">
      <c r="A1565" s="24" t="s">
        <v>14619</v>
      </c>
      <c r="B1565" s="24" t="s">
        <v>19429</v>
      </c>
      <c r="C1565" s="24" t="s">
        <v>14618</v>
      </c>
      <c r="D1565" s="24" t="s">
        <v>14988</v>
      </c>
      <c r="E1565" s="24" t="s">
        <v>14984</v>
      </c>
      <c r="F1565" s="24" t="s">
        <v>19756</v>
      </c>
      <c r="G1565" s="24" t="s">
        <v>19283</v>
      </c>
      <c r="H1565" s="80">
        <v>0.94840000000000002</v>
      </c>
      <c r="I1565" s="81">
        <v>472</v>
      </c>
      <c r="J1565" s="81">
        <v>436</v>
      </c>
      <c r="K1565" s="69"/>
    </row>
    <row r="1566" spans="1:11">
      <c r="A1566" s="24" t="s">
        <v>14619</v>
      </c>
      <c r="B1566" s="24" t="s">
        <v>19429</v>
      </c>
      <c r="C1566" s="24" t="s">
        <v>14618</v>
      </c>
      <c r="D1566" s="24" t="s">
        <v>14625</v>
      </c>
      <c r="E1566" s="24" t="s">
        <v>14622</v>
      </c>
      <c r="F1566" s="24" t="s">
        <v>19757</v>
      </c>
      <c r="G1566" s="24" t="s">
        <v>19270</v>
      </c>
      <c r="H1566" s="80">
        <v>0.94769999999999999</v>
      </c>
      <c r="I1566" s="81">
        <v>748</v>
      </c>
      <c r="J1566" s="81">
        <v>728</v>
      </c>
      <c r="K1566" s="69"/>
    </row>
    <row r="1567" spans="1:11">
      <c r="A1567" s="24" t="s">
        <v>14619</v>
      </c>
      <c r="B1567" s="24" t="s">
        <v>19429</v>
      </c>
      <c r="C1567" s="24" t="s">
        <v>14618</v>
      </c>
      <c r="D1567" s="24" t="s">
        <v>15167</v>
      </c>
      <c r="E1567" s="24" t="s">
        <v>15162</v>
      </c>
      <c r="F1567" s="24" t="s">
        <v>15166</v>
      </c>
      <c r="G1567" s="24" t="s">
        <v>19283</v>
      </c>
      <c r="H1567" s="80">
        <v>0.94689999999999996</v>
      </c>
      <c r="I1567" s="81">
        <v>332</v>
      </c>
      <c r="J1567" s="81">
        <v>290</v>
      </c>
      <c r="K1567" s="69"/>
    </row>
    <row r="1568" spans="1:11">
      <c r="A1568" s="24" t="s">
        <v>14619</v>
      </c>
      <c r="B1568" s="24" t="s">
        <v>19429</v>
      </c>
      <c r="C1568" s="24" t="s">
        <v>14618</v>
      </c>
      <c r="D1568" s="24" t="s">
        <v>15069</v>
      </c>
      <c r="E1568" s="24" t="s">
        <v>15064</v>
      </c>
      <c r="F1568" s="24" t="s">
        <v>15068</v>
      </c>
      <c r="G1568" s="24" t="s">
        <v>19283</v>
      </c>
      <c r="H1568" s="80">
        <v>0.94610000000000005</v>
      </c>
      <c r="I1568" s="81">
        <v>460</v>
      </c>
      <c r="J1568" s="81">
        <v>429</v>
      </c>
      <c r="K1568" s="69"/>
    </row>
    <row r="1569" spans="1:11">
      <c r="A1569" s="24" t="s">
        <v>14619</v>
      </c>
      <c r="B1569" s="24" t="s">
        <v>19429</v>
      </c>
      <c r="C1569" s="24" t="s">
        <v>14618</v>
      </c>
      <c r="D1569" s="24" t="s">
        <v>14860</v>
      </c>
      <c r="E1569" s="24" t="s">
        <v>14855</v>
      </c>
      <c r="F1569" s="24" t="s">
        <v>14859</v>
      </c>
      <c r="G1569" s="24" t="s">
        <v>19271</v>
      </c>
      <c r="H1569" s="80">
        <v>0.94499999999999995</v>
      </c>
      <c r="I1569" s="81">
        <v>699</v>
      </c>
      <c r="J1569" s="81">
        <v>656</v>
      </c>
      <c r="K1569" s="69"/>
    </row>
    <row r="1570" spans="1:11">
      <c r="A1570" s="24" t="s">
        <v>14619</v>
      </c>
      <c r="B1570" s="24" t="s">
        <v>19429</v>
      </c>
      <c r="C1570" s="24" t="s">
        <v>14618</v>
      </c>
      <c r="D1570" s="24" t="s">
        <v>15134</v>
      </c>
      <c r="E1570" s="24" t="s">
        <v>15129</v>
      </c>
      <c r="F1570" s="24" t="s">
        <v>15133</v>
      </c>
      <c r="G1570" s="24" t="s">
        <v>19283</v>
      </c>
      <c r="H1570" s="80">
        <v>0.94489999999999996</v>
      </c>
      <c r="I1570" s="81">
        <v>689</v>
      </c>
      <c r="J1570" s="81">
        <v>654</v>
      </c>
      <c r="K1570" s="69"/>
    </row>
    <row r="1571" spans="1:11">
      <c r="A1571" s="24" t="s">
        <v>14619</v>
      </c>
      <c r="B1571" s="24" t="s">
        <v>19429</v>
      </c>
      <c r="C1571" s="24" t="s">
        <v>14618</v>
      </c>
      <c r="D1571" s="24" t="s">
        <v>15122</v>
      </c>
      <c r="E1571" s="24" t="s">
        <v>15117</v>
      </c>
      <c r="F1571" s="24" t="s">
        <v>15121</v>
      </c>
      <c r="G1571" s="24" t="s">
        <v>19283</v>
      </c>
      <c r="H1571" s="80">
        <v>0.9446</v>
      </c>
      <c r="I1571" s="81">
        <v>334</v>
      </c>
      <c r="J1571" s="81">
        <v>339</v>
      </c>
      <c r="K1571" s="69"/>
    </row>
    <row r="1572" spans="1:11">
      <c r="A1572" s="24" t="s">
        <v>14619</v>
      </c>
      <c r="B1572" s="24" t="s">
        <v>19429</v>
      </c>
      <c r="C1572" s="24" t="s">
        <v>14618</v>
      </c>
      <c r="D1572" s="24" t="s">
        <v>14738</v>
      </c>
      <c r="E1572" s="24" t="s">
        <v>14733</v>
      </c>
      <c r="F1572" s="24" t="s">
        <v>14737</v>
      </c>
      <c r="G1572" s="24" t="s">
        <v>19269</v>
      </c>
      <c r="H1572" s="80">
        <v>0.94369999999999998</v>
      </c>
      <c r="I1572" s="81">
        <v>1270</v>
      </c>
      <c r="J1572" s="81">
        <v>1536</v>
      </c>
      <c r="K1572" s="69"/>
    </row>
    <row r="1573" spans="1:11">
      <c r="A1573" s="24" t="s">
        <v>14619</v>
      </c>
      <c r="B1573" s="24" t="s">
        <v>19429</v>
      </c>
      <c r="C1573" s="24" t="s">
        <v>14618</v>
      </c>
      <c r="D1573" s="24" t="s">
        <v>15113</v>
      </c>
      <c r="E1573" s="24" t="s">
        <v>15110</v>
      </c>
      <c r="F1573" s="24" t="s">
        <v>15112</v>
      </c>
      <c r="G1573" s="24" t="s">
        <v>19283</v>
      </c>
      <c r="H1573" s="80">
        <v>0.94369999999999998</v>
      </c>
      <c r="I1573" s="81">
        <v>626</v>
      </c>
      <c r="J1573" s="81">
        <v>584</v>
      </c>
      <c r="K1573" s="69"/>
    </row>
    <row r="1574" spans="1:11">
      <c r="A1574" s="24" t="s">
        <v>14619</v>
      </c>
      <c r="B1574" s="24" t="s">
        <v>19429</v>
      </c>
      <c r="C1574" s="24" t="s">
        <v>14618</v>
      </c>
      <c r="D1574" s="24" t="s">
        <v>14813</v>
      </c>
      <c r="E1574" s="24" t="s">
        <v>14808</v>
      </c>
      <c r="F1574" s="24" t="s">
        <v>14812</v>
      </c>
      <c r="G1574" s="24" t="s">
        <v>19271</v>
      </c>
      <c r="H1574" s="80">
        <v>0.94199999999999995</v>
      </c>
      <c r="I1574" s="81">
        <v>210</v>
      </c>
      <c r="J1574" s="81">
        <v>202</v>
      </c>
      <c r="K1574" s="69"/>
    </row>
    <row r="1575" spans="1:11">
      <c r="A1575" s="24" t="s">
        <v>14619</v>
      </c>
      <c r="B1575" s="24" t="s">
        <v>19429</v>
      </c>
      <c r="C1575" s="24" t="s">
        <v>14618</v>
      </c>
      <c r="D1575" s="24" t="s">
        <v>14798</v>
      </c>
      <c r="E1575" s="24" t="s">
        <v>14793</v>
      </c>
      <c r="F1575" s="24" t="s">
        <v>14797</v>
      </c>
      <c r="G1575" s="24" t="s">
        <v>19283</v>
      </c>
      <c r="H1575" s="80">
        <v>0.94199999999999995</v>
      </c>
      <c r="I1575" s="81">
        <v>519</v>
      </c>
      <c r="J1575" s="81">
        <v>466</v>
      </c>
      <c r="K1575" s="69"/>
    </row>
    <row r="1576" spans="1:11">
      <c r="A1576" s="24" t="s">
        <v>14619</v>
      </c>
      <c r="B1576" s="24" t="s">
        <v>19429</v>
      </c>
      <c r="C1576" s="24" t="s">
        <v>14618</v>
      </c>
      <c r="D1576" s="24" t="s">
        <v>15251</v>
      </c>
      <c r="E1576" s="24" t="s">
        <v>15246</v>
      </c>
      <c r="F1576" s="24" t="s">
        <v>15250</v>
      </c>
      <c r="G1576" s="24" t="s">
        <v>19283</v>
      </c>
      <c r="H1576" s="80">
        <v>0.94140000000000001</v>
      </c>
      <c r="I1576" s="81">
        <v>622</v>
      </c>
      <c r="J1576" s="81">
        <v>533</v>
      </c>
      <c r="K1576" s="69"/>
    </row>
    <row r="1577" spans="1:11">
      <c r="A1577" s="24" t="s">
        <v>14619</v>
      </c>
      <c r="B1577" s="24" t="s">
        <v>19429</v>
      </c>
      <c r="C1577" s="24" t="s">
        <v>14618</v>
      </c>
      <c r="D1577" s="24" t="s">
        <v>15104</v>
      </c>
      <c r="E1577" s="24" t="s">
        <v>15100</v>
      </c>
      <c r="F1577" s="24" t="s">
        <v>15103</v>
      </c>
      <c r="G1577" s="24" t="s">
        <v>19271</v>
      </c>
      <c r="H1577" s="80">
        <v>0.94140000000000001</v>
      </c>
      <c r="I1577" s="81">
        <v>705</v>
      </c>
      <c r="J1577" s="81">
        <v>620</v>
      </c>
      <c r="K1577" s="69"/>
    </row>
    <row r="1578" spans="1:11">
      <c r="A1578" s="24" t="s">
        <v>14619</v>
      </c>
      <c r="B1578" s="24" t="s">
        <v>19429</v>
      </c>
      <c r="C1578" s="24" t="s">
        <v>14618</v>
      </c>
      <c r="D1578" s="24" t="s">
        <v>14637</v>
      </c>
      <c r="E1578" s="24" t="s">
        <v>14632</v>
      </c>
      <c r="F1578" s="24" t="s">
        <v>14636</v>
      </c>
      <c r="G1578" s="24" t="s">
        <v>19283</v>
      </c>
      <c r="H1578" s="80">
        <v>0.94110000000000005</v>
      </c>
      <c r="I1578" s="81">
        <v>538</v>
      </c>
      <c r="J1578" s="81">
        <v>489</v>
      </c>
      <c r="K1578" s="69"/>
    </row>
    <row r="1579" spans="1:11">
      <c r="A1579" s="24" t="s">
        <v>14619</v>
      </c>
      <c r="B1579" s="24" t="s">
        <v>19429</v>
      </c>
      <c r="C1579" s="24" t="s">
        <v>14618</v>
      </c>
      <c r="D1579" s="24" t="s">
        <v>15179</v>
      </c>
      <c r="E1579" s="24" t="s">
        <v>15174</v>
      </c>
      <c r="F1579" s="24" t="s">
        <v>15178</v>
      </c>
      <c r="G1579" s="24" t="s">
        <v>19283</v>
      </c>
      <c r="H1579" s="80">
        <v>0.93930000000000002</v>
      </c>
      <c r="I1579" s="81">
        <v>613</v>
      </c>
      <c r="J1579" s="81">
        <v>575</v>
      </c>
      <c r="K1579" s="69"/>
    </row>
    <row r="1580" spans="1:11">
      <c r="A1580" s="24" t="s">
        <v>14619</v>
      </c>
      <c r="B1580" s="24" t="s">
        <v>19429</v>
      </c>
      <c r="C1580" s="24" t="s">
        <v>14618</v>
      </c>
      <c r="D1580" s="24" t="s">
        <v>15191</v>
      </c>
      <c r="E1580" s="24" t="s">
        <v>15186</v>
      </c>
      <c r="F1580" s="24" t="s">
        <v>15190</v>
      </c>
      <c r="G1580" s="24" t="s">
        <v>19283</v>
      </c>
      <c r="H1580" s="80">
        <v>0.93769999999999998</v>
      </c>
      <c r="I1580" s="81">
        <v>684</v>
      </c>
      <c r="J1580" s="81">
        <v>636</v>
      </c>
      <c r="K1580" s="69"/>
    </row>
    <row r="1581" spans="1:11">
      <c r="A1581" s="24" t="s">
        <v>14619</v>
      </c>
      <c r="B1581" s="24" t="s">
        <v>19429</v>
      </c>
      <c r="C1581" s="24" t="s">
        <v>14618</v>
      </c>
      <c r="D1581" s="24" t="s">
        <v>14711</v>
      </c>
      <c r="E1581" s="24" t="s">
        <v>14706</v>
      </c>
      <c r="F1581" s="24" t="s">
        <v>14710</v>
      </c>
      <c r="G1581" s="24" t="s">
        <v>19270</v>
      </c>
      <c r="H1581" s="80">
        <v>0.93740000000000001</v>
      </c>
      <c r="I1581" s="81">
        <v>561</v>
      </c>
      <c r="J1581" s="81">
        <v>519</v>
      </c>
      <c r="K1581" s="69"/>
    </row>
    <row r="1582" spans="1:11">
      <c r="A1582" s="24" t="s">
        <v>14619</v>
      </c>
      <c r="B1582" s="24" t="s">
        <v>19429</v>
      </c>
      <c r="C1582" s="24" t="s">
        <v>14618</v>
      </c>
      <c r="D1582" s="24" t="s">
        <v>15286</v>
      </c>
      <c r="E1582" s="24" t="s">
        <v>15282</v>
      </c>
      <c r="F1582" s="24" t="s">
        <v>15285</v>
      </c>
      <c r="G1582" s="24" t="s">
        <v>19271</v>
      </c>
      <c r="H1582" s="80">
        <v>0.93669999999999998</v>
      </c>
      <c r="I1582" s="81">
        <v>578</v>
      </c>
      <c r="J1582" s="81">
        <v>503</v>
      </c>
      <c r="K1582" s="69"/>
    </row>
    <row r="1583" spans="1:11">
      <c r="A1583" s="24" t="s">
        <v>14619</v>
      </c>
      <c r="B1583" s="24" t="s">
        <v>19429</v>
      </c>
      <c r="C1583" s="24" t="s">
        <v>14618</v>
      </c>
      <c r="D1583" s="24" t="s">
        <v>14974</v>
      </c>
      <c r="E1583" s="24" t="s">
        <v>14970</v>
      </c>
      <c r="F1583" s="24" t="s">
        <v>14973</v>
      </c>
      <c r="G1583" s="24" t="s">
        <v>19283</v>
      </c>
      <c r="H1583" s="80">
        <v>0.9365</v>
      </c>
      <c r="I1583" s="81">
        <v>520</v>
      </c>
      <c r="J1583" s="81">
        <v>459</v>
      </c>
      <c r="K1583" s="69"/>
    </row>
    <row r="1584" spans="1:11">
      <c r="A1584" s="24" t="s">
        <v>14619</v>
      </c>
      <c r="B1584" s="24" t="s">
        <v>19429</v>
      </c>
      <c r="C1584" s="24" t="s">
        <v>14618</v>
      </c>
      <c r="D1584" s="24" t="s">
        <v>14930</v>
      </c>
      <c r="E1584" s="24" t="s">
        <v>14925</v>
      </c>
      <c r="F1584" s="24" t="s">
        <v>14929</v>
      </c>
      <c r="G1584" s="24" t="s">
        <v>19283</v>
      </c>
      <c r="H1584" s="80">
        <v>0.93579999999999997</v>
      </c>
      <c r="I1584" s="81">
        <v>806</v>
      </c>
      <c r="J1584" s="81">
        <v>762</v>
      </c>
      <c r="K1584" s="69"/>
    </row>
    <row r="1585" spans="1:11">
      <c r="A1585" s="24" t="s">
        <v>14619</v>
      </c>
      <c r="B1585" s="24" t="s">
        <v>19429</v>
      </c>
      <c r="C1585" s="24" t="s">
        <v>14618</v>
      </c>
      <c r="D1585" s="24" t="s">
        <v>15275</v>
      </c>
      <c r="E1585" s="24" t="s">
        <v>15270</v>
      </c>
      <c r="F1585" s="24" t="s">
        <v>15274</v>
      </c>
      <c r="G1585" s="24" t="s">
        <v>19270</v>
      </c>
      <c r="H1585" s="80">
        <v>0.93389999999999995</v>
      </c>
      <c r="I1585" s="81">
        <v>1299</v>
      </c>
      <c r="J1585" s="81">
        <v>1176</v>
      </c>
      <c r="K1585" s="69"/>
    </row>
    <row r="1586" spans="1:11">
      <c r="A1586" s="24" t="s">
        <v>14619</v>
      </c>
      <c r="B1586" s="24" t="s">
        <v>19429</v>
      </c>
      <c r="C1586" s="24" t="s">
        <v>14618</v>
      </c>
      <c r="D1586" s="24" t="s">
        <v>14685</v>
      </c>
      <c r="E1586" s="24" t="s">
        <v>14680</v>
      </c>
      <c r="F1586" s="24" t="s">
        <v>14684</v>
      </c>
      <c r="G1586" s="24" t="s">
        <v>19283</v>
      </c>
      <c r="H1586" s="80">
        <v>0.93379999999999996</v>
      </c>
      <c r="I1586" s="81">
        <v>556</v>
      </c>
      <c r="J1586" s="81">
        <v>548</v>
      </c>
      <c r="K1586" s="69"/>
    </row>
    <row r="1587" spans="1:11">
      <c r="A1587" s="24" t="s">
        <v>14619</v>
      </c>
      <c r="B1587" s="24" t="s">
        <v>19429</v>
      </c>
      <c r="C1587" s="24" t="s">
        <v>14618</v>
      </c>
      <c r="D1587" s="24" t="s">
        <v>15146</v>
      </c>
      <c r="E1587" s="24" t="s">
        <v>15141</v>
      </c>
      <c r="F1587" s="24" t="s">
        <v>15145</v>
      </c>
      <c r="G1587" s="24" t="s">
        <v>19283</v>
      </c>
      <c r="H1587" s="80">
        <v>0.9294</v>
      </c>
      <c r="I1587" s="81">
        <v>570</v>
      </c>
      <c r="J1587" s="81">
        <v>367</v>
      </c>
      <c r="K1587" s="69"/>
    </row>
    <row r="1588" spans="1:11">
      <c r="A1588" s="24" t="s">
        <v>14619</v>
      </c>
      <c r="B1588" s="24" t="s">
        <v>19429</v>
      </c>
      <c r="C1588" s="24" t="s">
        <v>14618</v>
      </c>
      <c r="D1588" s="24" t="s">
        <v>14810</v>
      </c>
      <c r="E1588" s="24" t="s">
        <v>14805</v>
      </c>
      <c r="F1588" s="24" t="s">
        <v>14809</v>
      </c>
      <c r="G1588" s="24" t="s">
        <v>19270</v>
      </c>
      <c r="H1588" s="80">
        <v>0.92779999999999996</v>
      </c>
      <c r="I1588" s="81">
        <v>697</v>
      </c>
      <c r="J1588" s="81">
        <v>673</v>
      </c>
      <c r="K1588" s="69"/>
    </row>
    <row r="1589" spans="1:11">
      <c r="A1589" s="24" t="s">
        <v>14619</v>
      </c>
      <c r="B1589" s="24" t="s">
        <v>19429</v>
      </c>
      <c r="C1589" s="24" t="s">
        <v>14618</v>
      </c>
      <c r="D1589" s="24" t="s">
        <v>14944</v>
      </c>
      <c r="E1589" s="24" t="s">
        <v>14939</v>
      </c>
      <c r="F1589" s="24" t="s">
        <v>14943</v>
      </c>
      <c r="G1589" s="24" t="s">
        <v>19294</v>
      </c>
      <c r="H1589" s="80">
        <v>0.9274</v>
      </c>
      <c r="I1589" s="81">
        <v>1309</v>
      </c>
      <c r="J1589" s="81">
        <v>1281</v>
      </c>
      <c r="K1589" s="69"/>
    </row>
    <row r="1590" spans="1:11">
      <c r="A1590" s="24" t="s">
        <v>14619</v>
      </c>
      <c r="B1590" s="24" t="s">
        <v>19429</v>
      </c>
      <c r="C1590" s="24" t="s">
        <v>14618</v>
      </c>
      <c r="D1590" s="24" t="s">
        <v>15194</v>
      </c>
      <c r="E1590" s="24" t="s">
        <v>15189</v>
      </c>
      <c r="F1590" s="24" t="s">
        <v>15193</v>
      </c>
      <c r="G1590" s="24" t="s">
        <v>19283</v>
      </c>
      <c r="H1590" s="80">
        <v>0.9254</v>
      </c>
      <c r="I1590" s="81">
        <v>460</v>
      </c>
      <c r="J1590" s="81">
        <v>390</v>
      </c>
      <c r="K1590" s="69"/>
    </row>
    <row r="1591" spans="1:11">
      <c r="A1591" s="24" t="s">
        <v>14619</v>
      </c>
      <c r="B1591" s="24" t="s">
        <v>19429</v>
      </c>
      <c r="C1591" s="24" t="s">
        <v>14618</v>
      </c>
      <c r="D1591" s="24" t="s">
        <v>14723</v>
      </c>
      <c r="E1591" s="24" t="s">
        <v>14718</v>
      </c>
      <c r="F1591" s="24" t="s">
        <v>14722</v>
      </c>
      <c r="G1591" s="24" t="s">
        <v>19283</v>
      </c>
      <c r="H1591" s="80">
        <v>0.92479999999999996</v>
      </c>
      <c r="I1591" s="81">
        <v>285</v>
      </c>
      <c r="J1591" s="81">
        <v>301</v>
      </c>
      <c r="K1591" s="69"/>
    </row>
    <row r="1592" spans="1:11">
      <c r="A1592" s="24" t="s">
        <v>14619</v>
      </c>
      <c r="B1592" s="24" t="s">
        <v>19429</v>
      </c>
      <c r="C1592" s="24" t="s">
        <v>14618</v>
      </c>
      <c r="D1592" s="24" t="s">
        <v>15066</v>
      </c>
      <c r="E1592" s="24" t="s">
        <v>15061</v>
      </c>
      <c r="F1592" s="24" t="s">
        <v>15065</v>
      </c>
      <c r="G1592" s="24" t="s">
        <v>19270</v>
      </c>
      <c r="H1592" s="80">
        <v>0.92390000000000005</v>
      </c>
      <c r="I1592" s="81">
        <v>917</v>
      </c>
      <c r="J1592" s="81">
        <v>942</v>
      </c>
      <c r="K1592" s="69"/>
    </row>
    <row r="1593" spans="1:11">
      <c r="A1593" s="24" t="s">
        <v>14619</v>
      </c>
      <c r="B1593" s="24" t="s">
        <v>19429</v>
      </c>
      <c r="C1593" s="24" t="s">
        <v>14618</v>
      </c>
      <c r="D1593" s="24" t="s">
        <v>14897</v>
      </c>
      <c r="E1593" s="24" t="s">
        <v>14892</v>
      </c>
      <c r="F1593" s="24" t="s">
        <v>14896</v>
      </c>
      <c r="G1593" s="24" t="s">
        <v>19271</v>
      </c>
      <c r="H1593" s="80">
        <v>0.92349999999999999</v>
      </c>
      <c r="I1593" s="81">
        <v>360</v>
      </c>
      <c r="J1593" s="81">
        <v>325</v>
      </c>
      <c r="K1593" s="69"/>
    </row>
    <row r="1594" spans="1:11">
      <c r="A1594" s="24" t="s">
        <v>14619</v>
      </c>
      <c r="B1594" s="24" t="s">
        <v>19429</v>
      </c>
      <c r="C1594" s="24" t="s">
        <v>14618</v>
      </c>
      <c r="D1594" s="24" t="s">
        <v>15101</v>
      </c>
      <c r="E1594" s="24" t="s">
        <v>15097</v>
      </c>
      <c r="F1594" s="24" t="s">
        <v>19758</v>
      </c>
      <c r="G1594" s="24" t="s">
        <v>19269</v>
      </c>
      <c r="H1594" s="80">
        <v>0.92320000000000002</v>
      </c>
      <c r="I1594" s="81">
        <v>638</v>
      </c>
      <c r="J1594" s="81">
        <v>685</v>
      </c>
      <c r="K1594" s="69"/>
    </row>
    <row r="1595" spans="1:11">
      <c r="A1595" s="24" t="s">
        <v>14619</v>
      </c>
      <c r="B1595" s="24" t="s">
        <v>19429</v>
      </c>
      <c r="C1595" s="24" t="s">
        <v>14618</v>
      </c>
      <c r="D1595" s="24" t="s">
        <v>14924</v>
      </c>
      <c r="E1595" s="24" t="s">
        <v>14919</v>
      </c>
      <c r="F1595" s="24" t="s">
        <v>14923</v>
      </c>
      <c r="G1595" s="24" t="s">
        <v>19271</v>
      </c>
      <c r="H1595" s="80">
        <v>0.92310000000000003</v>
      </c>
      <c r="I1595" s="81">
        <v>564</v>
      </c>
      <c r="J1595" s="81">
        <v>539</v>
      </c>
      <c r="K1595" s="69"/>
    </row>
    <row r="1596" spans="1:11">
      <c r="A1596" s="24" t="s">
        <v>14619</v>
      </c>
      <c r="B1596" s="24" t="s">
        <v>19429</v>
      </c>
      <c r="C1596" s="24" t="s">
        <v>14618</v>
      </c>
      <c r="D1596" s="24" t="s">
        <v>14654</v>
      </c>
      <c r="E1596" s="24" t="s">
        <v>14650</v>
      </c>
      <c r="F1596" s="24" t="s">
        <v>14653</v>
      </c>
      <c r="G1596" s="24" t="s">
        <v>19283</v>
      </c>
      <c r="H1596" s="80">
        <v>0.92269999999999996</v>
      </c>
      <c r="I1596" s="81">
        <v>357</v>
      </c>
      <c r="J1596" s="81">
        <v>326</v>
      </c>
      <c r="K1596" s="69"/>
    </row>
    <row r="1597" spans="1:11">
      <c r="A1597" s="24" t="s">
        <v>14619</v>
      </c>
      <c r="B1597" s="24" t="s">
        <v>19429</v>
      </c>
      <c r="C1597" s="24" t="s">
        <v>14618</v>
      </c>
      <c r="D1597" s="24" t="s">
        <v>15030</v>
      </c>
      <c r="E1597" s="24" t="s">
        <v>15025</v>
      </c>
      <c r="F1597" s="24" t="s">
        <v>15029</v>
      </c>
      <c r="G1597" s="24" t="s">
        <v>19283</v>
      </c>
      <c r="H1597" s="80">
        <v>0.9224</v>
      </c>
      <c r="I1597" s="81">
        <v>348</v>
      </c>
      <c r="J1597" s="81">
        <v>327</v>
      </c>
      <c r="K1597" s="69"/>
    </row>
    <row r="1598" spans="1:11">
      <c r="A1598" s="24" t="s">
        <v>14619</v>
      </c>
      <c r="B1598" s="24" t="s">
        <v>19429</v>
      </c>
      <c r="C1598" s="24" t="s">
        <v>14618</v>
      </c>
      <c r="D1598" s="24" t="s">
        <v>15229</v>
      </c>
      <c r="E1598" s="24" t="s">
        <v>15224</v>
      </c>
      <c r="F1598" s="24" t="s">
        <v>15228</v>
      </c>
      <c r="G1598" s="24" t="s">
        <v>19271</v>
      </c>
      <c r="H1598" s="80">
        <v>0.92179999999999995</v>
      </c>
      <c r="I1598" s="81">
        <v>328</v>
      </c>
      <c r="J1598" s="81">
        <v>295</v>
      </c>
      <c r="K1598" s="69"/>
    </row>
    <row r="1599" spans="1:11">
      <c r="A1599" s="24" t="s">
        <v>14619</v>
      </c>
      <c r="B1599" s="24" t="s">
        <v>19429</v>
      </c>
      <c r="C1599" s="24" t="s">
        <v>14618</v>
      </c>
      <c r="D1599" s="24" t="s">
        <v>14761</v>
      </c>
      <c r="E1599" s="24" t="s">
        <v>14756</v>
      </c>
      <c r="F1599" s="24" t="s">
        <v>14760</v>
      </c>
      <c r="G1599" s="24" t="s">
        <v>19271</v>
      </c>
      <c r="H1599" s="80">
        <v>0.92130000000000001</v>
      </c>
      <c r="I1599" s="81">
        <v>675</v>
      </c>
      <c r="J1599" s="81">
        <v>576</v>
      </c>
      <c r="K1599" s="69"/>
    </row>
    <row r="1600" spans="1:11">
      <c r="A1600" s="24" t="s">
        <v>14619</v>
      </c>
      <c r="B1600" s="24" t="s">
        <v>19429</v>
      </c>
      <c r="C1600" s="24" t="s">
        <v>14618</v>
      </c>
      <c r="D1600" s="24" t="s">
        <v>15149</v>
      </c>
      <c r="E1600" s="24" t="s">
        <v>15144</v>
      </c>
      <c r="F1600" s="24" t="s">
        <v>15148</v>
      </c>
      <c r="G1600" s="24" t="s">
        <v>19283</v>
      </c>
      <c r="H1600" s="80">
        <v>0.91890000000000005</v>
      </c>
      <c r="I1600" s="81">
        <v>671</v>
      </c>
      <c r="J1600" s="81">
        <v>609</v>
      </c>
      <c r="K1600" s="69"/>
    </row>
    <row r="1601" spans="1:11">
      <c r="A1601" s="24" t="s">
        <v>14619</v>
      </c>
      <c r="B1601" s="24" t="s">
        <v>19429</v>
      </c>
      <c r="C1601" s="24" t="s">
        <v>14618</v>
      </c>
      <c r="D1601" s="24" t="s">
        <v>14906</v>
      </c>
      <c r="E1601" s="24" t="s">
        <v>14901</v>
      </c>
      <c r="F1601" s="24" t="s">
        <v>14905</v>
      </c>
      <c r="G1601" s="24" t="s">
        <v>19318</v>
      </c>
      <c r="H1601" s="80">
        <v>0.91859999999999997</v>
      </c>
      <c r="I1601" s="81">
        <v>621</v>
      </c>
      <c r="J1601" s="81">
        <v>613</v>
      </c>
      <c r="K1601" s="69"/>
    </row>
    <row r="1602" spans="1:11">
      <c r="A1602" s="24" t="s">
        <v>14619</v>
      </c>
      <c r="B1602" s="24" t="s">
        <v>19429</v>
      </c>
      <c r="C1602" s="24" t="s">
        <v>14618</v>
      </c>
      <c r="D1602" s="24" t="s">
        <v>15152</v>
      </c>
      <c r="E1602" s="24" t="s">
        <v>15147</v>
      </c>
      <c r="F1602" s="24" t="s">
        <v>15151</v>
      </c>
      <c r="G1602" s="24" t="s">
        <v>19270</v>
      </c>
      <c r="H1602" s="80">
        <v>0.91830000000000001</v>
      </c>
      <c r="I1602" s="81">
        <v>690</v>
      </c>
      <c r="J1602" s="81">
        <v>778</v>
      </c>
      <c r="K1602" s="69"/>
    </row>
    <row r="1603" spans="1:11">
      <c r="A1603" s="24" t="s">
        <v>14619</v>
      </c>
      <c r="B1603" s="24" t="s">
        <v>19429</v>
      </c>
      <c r="C1603" s="24" t="s">
        <v>14618</v>
      </c>
      <c r="D1603" s="24" t="s">
        <v>14705</v>
      </c>
      <c r="E1603" s="24" t="s">
        <v>14700</v>
      </c>
      <c r="F1603" s="24" t="s">
        <v>14704</v>
      </c>
      <c r="G1603" s="24" t="s">
        <v>19271</v>
      </c>
      <c r="H1603" s="80">
        <v>0.91810000000000003</v>
      </c>
      <c r="I1603" s="81">
        <v>446</v>
      </c>
      <c r="J1603" s="81">
        <v>391</v>
      </c>
      <c r="K1603" s="69"/>
    </row>
    <row r="1604" spans="1:11">
      <c r="A1604" s="24" t="s">
        <v>14619</v>
      </c>
      <c r="B1604" s="24" t="s">
        <v>19429</v>
      </c>
      <c r="C1604" s="24" t="s">
        <v>14618</v>
      </c>
      <c r="D1604" s="24" t="s">
        <v>14716</v>
      </c>
      <c r="E1604" s="24" t="s">
        <v>14712</v>
      </c>
      <c r="F1604" s="24" t="s">
        <v>14715</v>
      </c>
      <c r="G1604" s="24" t="s">
        <v>19283</v>
      </c>
      <c r="H1604" s="80">
        <v>0.91620000000000001</v>
      </c>
      <c r="I1604" s="81">
        <v>586</v>
      </c>
      <c r="J1604" s="81">
        <v>509</v>
      </c>
      <c r="K1604" s="69"/>
    </row>
    <row r="1605" spans="1:11">
      <c r="A1605" s="24" t="s">
        <v>14619</v>
      </c>
      <c r="B1605" s="24" t="s">
        <v>19429</v>
      </c>
      <c r="C1605" s="24" t="s">
        <v>14618</v>
      </c>
      <c r="D1605" s="24" t="s">
        <v>15248</v>
      </c>
      <c r="E1605" s="24" t="s">
        <v>15245</v>
      </c>
      <c r="F1605" s="24" t="s">
        <v>15247</v>
      </c>
      <c r="G1605" s="24" t="s">
        <v>19283</v>
      </c>
      <c r="H1605" s="80">
        <v>0.91579999999999995</v>
      </c>
      <c r="I1605" s="81">
        <v>473</v>
      </c>
      <c r="J1605" s="81">
        <v>464</v>
      </c>
      <c r="K1605" s="69"/>
    </row>
    <row r="1606" spans="1:11">
      <c r="A1606" s="24" t="s">
        <v>14619</v>
      </c>
      <c r="B1606" s="24" t="s">
        <v>19429</v>
      </c>
      <c r="C1606" s="24" t="s">
        <v>14618</v>
      </c>
      <c r="D1606" s="24" t="s">
        <v>14857</v>
      </c>
      <c r="E1606" s="24" t="s">
        <v>14852</v>
      </c>
      <c r="F1606" s="24" t="s">
        <v>14856</v>
      </c>
      <c r="G1606" s="24" t="s">
        <v>19283</v>
      </c>
      <c r="H1606" s="80">
        <v>0.91520000000000001</v>
      </c>
      <c r="I1606" s="81">
        <v>418</v>
      </c>
      <c r="J1606" s="81">
        <v>374</v>
      </c>
      <c r="K1606" s="69"/>
    </row>
    <row r="1607" spans="1:11">
      <c r="A1607" s="24" t="s">
        <v>14619</v>
      </c>
      <c r="B1607" s="24" t="s">
        <v>19429</v>
      </c>
      <c r="C1607" s="24" t="s">
        <v>14618</v>
      </c>
      <c r="D1607" s="24" t="s">
        <v>14854</v>
      </c>
      <c r="E1607" s="24" t="s">
        <v>14849</v>
      </c>
      <c r="F1607" s="24" t="s">
        <v>14853</v>
      </c>
      <c r="G1607" s="24" t="s">
        <v>19271</v>
      </c>
      <c r="H1607" s="80">
        <v>0.9133</v>
      </c>
      <c r="I1607" s="81">
        <v>456</v>
      </c>
      <c r="J1607" s="81">
        <v>382</v>
      </c>
      <c r="K1607" s="69"/>
    </row>
    <row r="1608" spans="1:11">
      <c r="A1608" s="24" t="s">
        <v>14619</v>
      </c>
      <c r="B1608" s="24" t="s">
        <v>19429</v>
      </c>
      <c r="C1608" s="24" t="s">
        <v>14618</v>
      </c>
      <c r="D1608" s="24" t="s">
        <v>15109</v>
      </c>
      <c r="E1608" s="24" t="s">
        <v>15105</v>
      </c>
      <c r="F1608" s="24" t="s">
        <v>15108</v>
      </c>
      <c r="G1608" s="24" t="s">
        <v>19283</v>
      </c>
      <c r="H1608" s="80">
        <v>0.91300000000000003</v>
      </c>
      <c r="I1608" s="81">
        <v>546</v>
      </c>
      <c r="J1608" s="81">
        <v>549</v>
      </c>
      <c r="K1608" s="69"/>
    </row>
    <row r="1609" spans="1:11">
      <c r="A1609" s="24" t="s">
        <v>14619</v>
      </c>
      <c r="B1609" s="24" t="s">
        <v>19429</v>
      </c>
      <c r="C1609" s="24" t="s">
        <v>14618</v>
      </c>
      <c r="D1609" s="24" t="s">
        <v>14670</v>
      </c>
      <c r="E1609" s="24" t="s">
        <v>14665</v>
      </c>
      <c r="F1609" s="24" t="s">
        <v>14669</v>
      </c>
      <c r="G1609" s="24" t="s">
        <v>19270</v>
      </c>
      <c r="H1609" s="80">
        <v>0.9113</v>
      </c>
      <c r="I1609" s="81">
        <v>801</v>
      </c>
      <c r="J1609" s="81">
        <v>713</v>
      </c>
      <c r="K1609" s="69"/>
    </row>
    <row r="1610" spans="1:11">
      <c r="A1610" s="24" t="s">
        <v>14619</v>
      </c>
      <c r="B1610" s="24" t="s">
        <v>19429</v>
      </c>
      <c r="C1610" s="24" t="s">
        <v>14618</v>
      </c>
      <c r="D1610" s="24" t="s">
        <v>14949</v>
      </c>
      <c r="E1610" s="24" t="s">
        <v>14945</v>
      </c>
      <c r="F1610" s="24" t="s">
        <v>14948</v>
      </c>
      <c r="G1610" s="24" t="s">
        <v>19270</v>
      </c>
      <c r="H1610" s="80">
        <v>0.90920000000000001</v>
      </c>
      <c r="I1610" s="81">
        <v>730</v>
      </c>
      <c r="J1610" s="81">
        <v>720</v>
      </c>
      <c r="K1610" s="69"/>
    </row>
    <row r="1611" spans="1:11">
      <c r="A1611" s="24" t="s">
        <v>14619</v>
      </c>
      <c r="B1611" s="24" t="s">
        <v>19429</v>
      </c>
      <c r="C1611" s="24" t="s">
        <v>14618</v>
      </c>
      <c r="D1611" s="24" t="s">
        <v>14986</v>
      </c>
      <c r="E1611" s="24" t="s">
        <v>14981</v>
      </c>
      <c r="F1611" s="24" t="s">
        <v>14985</v>
      </c>
      <c r="G1611" s="24" t="s">
        <v>19283</v>
      </c>
      <c r="H1611" s="80">
        <v>0.90859999999999996</v>
      </c>
      <c r="I1611" s="81">
        <v>439</v>
      </c>
      <c r="J1611" s="81">
        <v>387</v>
      </c>
      <c r="K1611" s="69"/>
    </row>
    <row r="1612" spans="1:11">
      <c r="A1612" s="24" t="s">
        <v>14619</v>
      </c>
      <c r="B1612" s="24" t="s">
        <v>19429</v>
      </c>
      <c r="C1612" s="24" t="s">
        <v>14618</v>
      </c>
      <c r="D1612" s="24" t="s">
        <v>14993</v>
      </c>
      <c r="E1612" s="24" t="s">
        <v>14989</v>
      </c>
      <c r="F1612" s="24" t="s">
        <v>14992</v>
      </c>
      <c r="G1612" s="24" t="s">
        <v>19283</v>
      </c>
      <c r="H1612" s="80">
        <v>0.90839999999999999</v>
      </c>
      <c r="I1612" s="81">
        <v>277</v>
      </c>
      <c r="J1612" s="81">
        <v>279</v>
      </c>
      <c r="K1612" s="69"/>
    </row>
    <row r="1613" spans="1:11">
      <c r="A1613" s="24" t="s">
        <v>14619</v>
      </c>
      <c r="B1613" s="24" t="s">
        <v>19429</v>
      </c>
      <c r="C1613" s="24" t="s">
        <v>14618</v>
      </c>
      <c r="D1613" s="24" t="s">
        <v>14714</v>
      </c>
      <c r="E1613" s="24" t="s">
        <v>14709</v>
      </c>
      <c r="F1613" s="24" t="s">
        <v>14713</v>
      </c>
      <c r="G1613" s="24" t="s">
        <v>19270</v>
      </c>
      <c r="H1613" s="80">
        <v>0.90659999999999996</v>
      </c>
      <c r="I1613" s="81">
        <v>1006</v>
      </c>
      <c r="J1613" s="81">
        <v>904</v>
      </c>
      <c r="K1613" s="69"/>
    </row>
    <row r="1614" spans="1:11">
      <c r="A1614" s="24" t="s">
        <v>14619</v>
      </c>
      <c r="B1614" s="24" t="s">
        <v>19429</v>
      </c>
      <c r="C1614" s="24" t="s">
        <v>14618</v>
      </c>
      <c r="D1614" s="24" t="s">
        <v>14851</v>
      </c>
      <c r="E1614" s="24" t="s">
        <v>14846</v>
      </c>
      <c r="F1614" s="24" t="s">
        <v>14850</v>
      </c>
      <c r="G1614" s="24" t="s">
        <v>19269</v>
      </c>
      <c r="H1614" s="80">
        <v>0.90649999999999997</v>
      </c>
      <c r="I1614" s="81">
        <v>379</v>
      </c>
      <c r="J1614" s="81">
        <v>364</v>
      </c>
      <c r="K1614" s="69"/>
    </row>
    <row r="1615" spans="1:11">
      <c r="A1615" s="24" t="s">
        <v>14619</v>
      </c>
      <c r="B1615" s="24" t="s">
        <v>19429</v>
      </c>
      <c r="C1615" s="24" t="s">
        <v>14618</v>
      </c>
      <c r="D1615" s="24" t="s">
        <v>14755</v>
      </c>
      <c r="E1615" s="24" t="s">
        <v>14750</v>
      </c>
      <c r="F1615" s="24" t="s">
        <v>14754</v>
      </c>
      <c r="G1615" s="24" t="s">
        <v>19270</v>
      </c>
      <c r="H1615" s="80">
        <v>0.90610000000000002</v>
      </c>
      <c r="I1615" s="81">
        <v>1519</v>
      </c>
      <c r="J1615" s="81">
        <v>1434</v>
      </c>
      <c r="K1615" s="69"/>
    </row>
    <row r="1616" spans="1:11">
      <c r="A1616" s="24" t="s">
        <v>14619</v>
      </c>
      <c r="B1616" s="24" t="s">
        <v>19429</v>
      </c>
      <c r="C1616" s="24" t="s">
        <v>14618</v>
      </c>
      <c r="D1616" s="24" t="s">
        <v>14953</v>
      </c>
      <c r="E1616" s="24" t="s">
        <v>14950</v>
      </c>
      <c r="F1616" s="24" t="s">
        <v>19759</v>
      </c>
      <c r="G1616" s="24" t="s">
        <v>19318</v>
      </c>
      <c r="H1616" s="80">
        <v>0.90559999999999996</v>
      </c>
      <c r="I1616" s="81">
        <v>451</v>
      </c>
      <c r="J1616" s="81">
        <v>453</v>
      </c>
      <c r="K1616" s="69"/>
    </row>
    <row r="1617" spans="1:11">
      <c r="A1617" s="24" t="s">
        <v>14619</v>
      </c>
      <c r="B1617" s="24" t="s">
        <v>19429</v>
      </c>
      <c r="C1617" s="24" t="s">
        <v>14618</v>
      </c>
      <c r="D1617" s="24" t="s">
        <v>15254</v>
      </c>
      <c r="E1617" s="24" t="s">
        <v>15249</v>
      </c>
      <c r="F1617" s="24" t="s">
        <v>15253</v>
      </c>
      <c r="G1617" s="24" t="s">
        <v>19283</v>
      </c>
      <c r="H1617" s="80">
        <v>0.90559999999999996</v>
      </c>
      <c r="I1617" s="81">
        <v>488</v>
      </c>
      <c r="J1617" s="81">
        <v>451</v>
      </c>
      <c r="K1617" s="69"/>
    </row>
    <row r="1618" spans="1:11">
      <c r="A1618" s="24" t="s">
        <v>14619</v>
      </c>
      <c r="B1618" s="24" t="s">
        <v>19429</v>
      </c>
      <c r="C1618" s="24" t="s">
        <v>14618</v>
      </c>
      <c r="D1618" s="24" t="s">
        <v>15263</v>
      </c>
      <c r="E1618" s="24" t="s">
        <v>15258</v>
      </c>
      <c r="F1618" s="24" t="s">
        <v>15262</v>
      </c>
      <c r="G1618" s="24" t="s">
        <v>19318</v>
      </c>
      <c r="H1618" s="80">
        <v>0.90510000000000002</v>
      </c>
      <c r="I1618" s="81">
        <v>643</v>
      </c>
      <c r="J1618" s="81">
        <v>602</v>
      </c>
      <c r="K1618" s="69"/>
    </row>
    <row r="1619" spans="1:11">
      <c r="A1619" s="24" t="s">
        <v>14619</v>
      </c>
      <c r="B1619" s="24" t="s">
        <v>19429</v>
      </c>
      <c r="C1619" s="24" t="s">
        <v>14618</v>
      </c>
      <c r="D1619" s="24" t="s">
        <v>14938</v>
      </c>
      <c r="E1619" s="24" t="s">
        <v>14933</v>
      </c>
      <c r="F1619" s="24" t="s">
        <v>14937</v>
      </c>
      <c r="G1619" s="24" t="s">
        <v>19283</v>
      </c>
      <c r="H1619" s="80">
        <v>0.90480000000000005</v>
      </c>
      <c r="I1619" s="81">
        <v>385</v>
      </c>
      <c r="J1619" s="81">
        <v>362</v>
      </c>
      <c r="K1619" s="69"/>
    </row>
    <row r="1620" spans="1:11">
      <c r="A1620" s="24" t="s">
        <v>14619</v>
      </c>
      <c r="B1620" s="24" t="s">
        <v>19429</v>
      </c>
      <c r="C1620" s="24" t="s">
        <v>14618</v>
      </c>
      <c r="D1620" s="24" t="s">
        <v>14623</v>
      </c>
      <c r="E1620" s="24" t="s">
        <v>14617</v>
      </c>
      <c r="F1620" s="24" t="s">
        <v>19760</v>
      </c>
      <c r="G1620" s="24" t="s">
        <v>19270</v>
      </c>
      <c r="H1620" s="80">
        <v>0.90400000000000003</v>
      </c>
      <c r="I1620" s="81">
        <v>1205</v>
      </c>
      <c r="J1620" s="81">
        <v>1122</v>
      </c>
      <c r="K1620" s="69"/>
    </row>
    <row r="1621" spans="1:11">
      <c r="A1621" s="24" t="s">
        <v>14619</v>
      </c>
      <c r="B1621" s="24" t="s">
        <v>19429</v>
      </c>
      <c r="C1621" s="24" t="s">
        <v>14618</v>
      </c>
      <c r="D1621" s="24" t="s">
        <v>15051</v>
      </c>
      <c r="E1621" s="24" t="s">
        <v>15046</v>
      </c>
      <c r="F1621" s="24" t="s">
        <v>15050</v>
      </c>
      <c r="G1621" s="24" t="s">
        <v>19283</v>
      </c>
      <c r="H1621" s="80">
        <v>0.90139999999999998</v>
      </c>
      <c r="I1621" s="81">
        <v>606</v>
      </c>
      <c r="J1621" s="81">
        <v>567</v>
      </c>
      <c r="K1621" s="69"/>
    </row>
    <row r="1622" spans="1:11">
      <c r="A1622" s="24" t="s">
        <v>14619</v>
      </c>
      <c r="B1622" s="24" t="s">
        <v>19429</v>
      </c>
      <c r="C1622" s="24" t="s">
        <v>14618</v>
      </c>
      <c r="D1622" s="24" t="s">
        <v>15042</v>
      </c>
      <c r="E1622" s="24" t="s">
        <v>15038</v>
      </c>
      <c r="F1622" s="24" t="s">
        <v>19761</v>
      </c>
      <c r="G1622" s="24" t="s">
        <v>19271</v>
      </c>
      <c r="H1622" s="80">
        <v>0.89829999999999999</v>
      </c>
      <c r="I1622" s="81">
        <v>745</v>
      </c>
      <c r="J1622" s="81">
        <v>692</v>
      </c>
      <c r="K1622" s="69"/>
    </row>
    <row r="1623" spans="1:11">
      <c r="A1623" s="24" t="s">
        <v>14619</v>
      </c>
      <c r="B1623" s="24" t="s">
        <v>19429</v>
      </c>
      <c r="C1623" s="24" t="s">
        <v>14618</v>
      </c>
      <c r="D1623" s="24" t="s">
        <v>14758</v>
      </c>
      <c r="E1623" s="24" t="s">
        <v>14753</v>
      </c>
      <c r="F1623" s="24" t="s">
        <v>14757</v>
      </c>
      <c r="G1623" s="24" t="s">
        <v>19269</v>
      </c>
      <c r="H1623" s="80">
        <v>0.89770000000000005</v>
      </c>
      <c r="I1623" s="81">
        <v>1690</v>
      </c>
      <c r="J1623" s="81">
        <v>1643</v>
      </c>
      <c r="K1623" s="69"/>
    </row>
    <row r="1624" spans="1:11">
      <c r="A1624" s="24" t="s">
        <v>14619</v>
      </c>
      <c r="B1624" s="24" t="s">
        <v>19429</v>
      </c>
      <c r="C1624" s="24" t="s">
        <v>14618</v>
      </c>
      <c r="D1624" s="24" t="s">
        <v>15143</v>
      </c>
      <c r="E1624" s="24" t="s">
        <v>15138</v>
      </c>
      <c r="F1624" s="24" t="s">
        <v>15142</v>
      </c>
      <c r="G1624" s="24" t="s">
        <v>19283</v>
      </c>
      <c r="H1624" s="80">
        <v>0.89739999999999998</v>
      </c>
      <c r="I1624" s="81">
        <v>401</v>
      </c>
      <c r="J1624" s="81">
        <v>351</v>
      </c>
      <c r="K1624" s="69"/>
    </row>
    <row r="1625" spans="1:11">
      <c r="A1625" s="24" t="s">
        <v>14619</v>
      </c>
      <c r="B1625" s="24" t="s">
        <v>19429</v>
      </c>
      <c r="C1625" s="24" t="s">
        <v>14618</v>
      </c>
      <c r="D1625" s="24" t="s">
        <v>14918</v>
      </c>
      <c r="E1625" s="24" t="s">
        <v>14913</v>
      </c>
      <c r="F1625" s="24" t="s">
        <v>14917</v>
      </c>
      <c r="G1625" s="24" t="s">
        <v>19283</v>
      </c>
      <c r="H1625" s="80">
        <v>0.89470000000000005</v>
      </c>
      <c r="I1625" s="81">
        <v>630</v>
      </c>
      <c r="J1625" s="81">
        <v>598</v>
      </c>
      <c r="K1625" s="69"/>
    </row>
    <row r="1626" spans="1:11">
      <c r="A1626" s="24" t="s">
        <v>14619</v>
      </c>
      <c r="B1626" s="24" t="s">
        <v>19429</v>
      </c>
      <c r="C1626" s="24" t="s">
        <v>14618</v>
      </c>
      <c r="D1626" s="24" t="s">
        <v>15207</v>
      </c>
      <c r="E1626" s="24" t="s">
        <v>15203</v>
      </c>
      <c r="F1626" s="24" t="s">
        <v>15206</v>
      </c>
      <c r="G1626" s="24" t="s">
        <v>19271</v>
      </c>
      <c r="H1626" s="80">
        <v>0.89439999999999997</v>
      </c>
      <c r="I1626" s="81">
        <v>658</v>
      </c>
      <c r="J1626" s="81">
        <v>578</v>
      </c>
      <c r="K1626" s="69"/>
    </row>
    <row r="1627" spans="1:11">
      <c r="A1627" s="24" t="s">
        <v>14619</v>
      </c>
      <c r="B1627" s="24" t="s">
        <v>19429</v>
      </c>
      <c r="C1627" s="24" t="s">
        <v>14618</v>
      </c>
      <c r="D1627" s="24" t="s">
        <v>15202</v>
      </c>
      <c r="E1627" s="24" t="s">
        <v>15198</v>
      </c>
      <c r="F1627" s="24" t="s">
        <v>15201</v>
      </c>
      <c r="G1627" s="24" t="s">
        <v>19283</v>
      </c>
      <c r="H1627" s="80">
        <v>0.89400000000000002</v>
      </c>
      <c r="I1627" s="81">
        <v>500</v>
      </c>
      <c r="J1627" s="81">
        <v>434</v>
      </c>
      <c r="K1627" s="69"/>
    </row>
    <row r="1628" spans="1:11">
      <c r="A1628" s="24" t="s">
        <v>14619</v>
      </c>
      <c r="B1628" s="24" t="s">
        <v>19429</v>
      </c>
      <c r="C1628" s="24" t="s">
        <v>14618</v>
      </c>
      <c r="D1628" s="24" t="s">
        <v>14900</v>
      </c>
      <c r="E1628" s="24" t="s">
        <v>14895</v>
      </c>
      <c r="F1628" s="24" t="s">
        <v>14899</v>
      </c>
      <c r="G1628" s="24" t="s">
        <v>19283</v>
      </c>
      <c r="H1628" s="80">
        <v>0.89329999999999998</v>
      </c>
      <c r="I1628" s="81">
        <v>414</v>
      </c>
      <c r="J1628" s="81">
        <v>359</v>
      </c>
      <c r="K1628" s="69"/>
    </row>
    <row r="1629" spans="1:11">
      <c r="A1629" s="24" t="s">
        <v>14619</v>
      </c>
      <c r="B1629" s="24" t="s">
        <v>19429</v>
      </c>
      <c r="C1629" s="24" t="s">
        <v>14618</v>
      </c>
      <c r="D1629" s="24" t="s">
        <v>14752</v>
      </c>
      <c r="E1629" s="24" t="s">
        <v>14748</v>
      </c>
      <c r="F1629" s="24" t="s">
        <v>14751</v>
      </c>
      <c r="G1629" s="24" t="s">
        <v>19283</v>
      </c>
      <c r="H1629" s="80">
        <v>0.89270000000000005</v>
      </c>
      <c r="I1629" s="81">
        <v>759</v>
      </c>
      <c r="J1629" s="81">
        <v>714</v>
      </c>
      <c r="K1629" s="69"/>
    </row>
    <row r="1630" spans="1:11">
      <c r="A1630" s="24" t="s">
        <v>14619</v>
      </c>
      <c r="B1630" s="24" t="s">
        <v>19429</v>
      </c>
      <c r="C1630" s="24" t="s">
        <v>14618</v>
      </c>
      <c r="D1630" s="24" t="s">
        <v>14935</v>
      </c>
      <c r="E1630" s="24" t="s">
        <v>14931</v>
      </c>
      <c r="F1630" s="24" t="s">
        <v>14934</v>
      </c>
      <c r="G1630" s="24" t="s">
        <v>19270</v>
      </c>
      <c r="H1630" s="80">
        <v>0.89170000000000005</v>
      </c>
      <c r="I1630" s="81">
        <v>1143</v>
      </c>
      <c r="J1630" s="81">
        <v>1015</v>
      </c>
      <c r="K1630" s="69"/>
    </row>
    <row r="1631" spans="1:11">
      <c r="A1631" s="24" t="s">
        <v>14619</v>
      </c>
      <c r="B1631" s="24" t="s">
        <v>19429</v>
      </c>
      <c r="C1631" s="24" t="s">
        <v>14618</v>
      </c>
      <c r="D1631" s="24" t="s">
        <v>14772</v>
      </c>
      <c r="E1631" s="24" t="s">
        <v>14769</v>
      </c>
      <c r="F1631" s="24" t="s">
        <v>19762</v>
      </c>
      <c r="G1631" s="24" t="s">
        <v>19320</v>
      </c>
      <c r="H1631" s="80">
        <v>0.88970000000000005</v>
      </c>
      <c r="I1631" s="81">
        <v>371</v>
      </c>
      <c r="J1631" s="81">
        <v>390</v>
      </c>
      <c r="K1631" s="69"/>
    </row>
    <row r="1632" spans="1:11">
      <c r="A1632" s="24" t="s">
        <v>14619</v>
      </c>
      <c r="B1632" s="24" t="s">
        <v>19429</v>
      </c>
      <c r="C1632" s="24" t="s">
        <v>14618</v>
      </c>
      <c r="D1632" s="24" t="s">
        <v>14631</v>
      </c>
      <c r="E1632" s="24" t="s">
        <v>14626</v>
      </c>
      <c r="F1632" s="24" t="s">
        <v>14630</v>
      </c>
      <c r="G1632" s="24" t="s">
        <v>19283</v>
      </c>
      <c r="H1632" s="80">
        <v>0.88890000000000002</v>
      </c>
      <c r="I1632" s="81">
        <v>820</v>
      </c>
      <c r="J1632" s="81">
        <v>793</v>
      </c>
      <c r="K1632" s="69"/>
    </row>
    <row r="1633" spans="1:11">
      <c r="A1633" s="24" t="s">
        <v>14619</v>
      </c>
      <c r="B1633" s="24" t="s">
        <v>19429</v>
      </c>
      <c r="C1633" s="24" t="s">
        <v>14618</v>
      </c>
      <c r="D1633" s="24" t="s">
        <v>14869</v>
      </c>
      <c r="E1633" s="24" t="s">
        <v>14864</v>
      </c>
      <c r="F1633" s="24" t="s">
        <v>14868</v>
      </c>
      <c r="G1633" s="24" t="s">
        <v>19271</v>
      </c>
      <c r="H1633" s="80">
        <v>0.88800000000000001</v>
      </c>
      <c r="I1633" s="81">
        <v>514</v>
      </c>
      <c r="J1633" s="81">
        <v>485</v>
      </c>
      <c r="K1633" s="69"/>
    </row>
    <row r="1634" spans="1:11">
      <c r="A1634" s="24" t="s">
        <v>14619</v>
      </c>
      <c r="B1634" s="24" t="s">
        <v>19429</v>
      </c>
      <c r="C1634" s="24" t="s">
        <v>14618</v>
      </c>
      <c r="D1634" s="24" t="s">
        <v>14946</v>
      </c>
      <c r="E1634" s="24" t="s">
        <v>14942</v>
      </c>
      <c r="F1634" s="24" t="s">
        <v>8662</v>
      </c>
      <c r="G1634" s="24" t="s">
        <v>19283</v>
      </c>
      <c r="H1634" s="80">
        <v>0.88729999999999998</v>
      </c>
      <c r="I1634" s="81">
        <v>801</v>
      </c>
      <c r="J1634" s="81">
        <v>716</v>
      </c>
      <c r="K1634" s="69"/>
    </row>
    <row r="1635" spans="1:11">
      <c r="A1635" s="24" t="s">
        <v>14619</v>
      </c>
      <c r="B1635" s="24" t="s">
        <v>19429</v>
      </c>
      <c r="C1635" s="24" t="s">
        <v>14618</v>
      </c>
      <c r="D1635" s="24" t="s">
        <v>14877</v>
      </c>
      <c r="E1635" s="24" t="s">
        <v>14873</v>
      </c>
      <c r="F1635" s="24" t="s">
        <v>14876</v>
      </c>
      <c r="G1635" s="24" t="s">
        <v>19269</v>
      </c>
      <c r="H1635" s="80">
        <v>0.88490000000000002</v>
      </c>
      <c r="I1635" s="81">
        <v>2219</v>
      </c>
      <c r="J1635" s="81">
        <v>2153</v>
      </c>
      <c r="K1635" s="69"/>
    </row>
    <row r="1636" spans="1:11">
      <c r="A1636" s="24" t="s">
        <v>14619</v>
      </c>
      <c r="B1636" s="24" t="s">
        <v>19429</v>
      </c>
      <c r="C1636" s="24" t="s">
        <v>14618</v>
      </c>
      <c r="D1636" s="24" t="s">
        <v>14696</v>
      </c>
      <c r="E1636" s="24" t="s">
        <v>14692</v>
      </c>
      <c r="F1636" s="24" t="s">
        <v>14695</v>
      </c>
      <c r="G1636" s="24" t="s">
        <v>19271</v>
      </c>
      <c r="H1636" s="80">
        <v>0.88419999999999999</v>
      </c>
      <c r="I1636" s="81">
        <v>411</v>
      </c>
      <c r="J1636" s="81">
        <v>344</v>
      </c>
      <c r="K1636" s="69"/>
    </row>
    <row r="1637" spans="1:11">
      <c r="A1637" s="24" t="s">
        <v>14619</v>
      </c>
      <c r="B1637" s="24" t="s">
        <v>19429</v>
      </c>
      <c r="C1637" s="24" t="s">
        <v>14618</v>
      </c>
      <c r="D1637" s="24" t="s">
        <v>15084</v>
      </c>
      <c r="E1637" s="24" t="s">
        <v>15079</v>
      </c>
      <c r="F1637" s="24" t="s">
        <v>15083</v>
      </c>
      <c r="G1637" s="24" t="s">
        <v>19318</v>
      </c>
      <c r="H1637" s="80">
        <v>0.88219999999999998</v>
      </c>
      <c r="I1637" s="81">
        <v>446</v>
      </c>
      <c r="J1637" s="81">
        <v>375</v>
      </c>
      <c r="K1637" s="69"/>
    </row>
    <row r="1638" spans="1:11">
      <c r="A1638" s="24" t="s">
        <v>14619</v>
      </c>
      <c r="B1638" s="24" t="s">
        <v>19429</v>
      </c>
      <c r="C1638" s="24" t="s">
        <v>14618</v>
      </c>
      <c r="D1638" s="24" t="s">
        <v>14912</v>
      </c>
      <c r="E1638" s="24" t="s">
        <v>14907</v>
      </c>
      <c r="F1638" s="24" t="s">
        <v>14911</v>
      </c>
      <c r="G1638" s="24" t="s">
        <v>19269</v>
      </c>
      <c r="H1638" s="80">
        <v>0.88100000000000001</v>
      </c>
      <c r="I1638" s="81">
        <v>682</v>
      </c>
      <c r="J1638" s="81">
        <v>710</v>
      </c>
      <c r="K1638" s="69"/>
    </row>
    <row r="1639" spans="1:11">
      <c r="A1639" s="24" t="s">
        <v>14619</v>
      </c>
      <c r="B1639" s="24" t="s">
        <v>19429</v>
      </c>
      <c r="C1639" s="24" t="s">
        <v>14618</v>
      </c>
      <c r="D1639" s="24" t="s">
        <v>14915</v>
      </c>
      <c r="E1639" s="24" t="s">
        <v>14910</v>
      </c>
      <c r="F1639" s="24" t="s">
        <v>14914</v>
      </c>
      <c r="G1639" s="24" t="s">
        <v>19283</v>
      </c>
      <c r="H1639" s="80">
        <v>0.87529999999999997</v>
      </c>
      <c r="I1639" s="81">
        <v>408</v>
      </c>
      <c r="J1639" s="81">
        <v>382</v>
      </c>
      <c r="K1639" s="69"/>
    </row>
    <row r="1640" spans="1:11">
      <c r="A1640" s="24" t="s">
        <v>14619</v>
      </c>
      <c r="B1640" s="24" t="s">
        <v>19429</v>
      </c>
      <c r="C1640" s="24" t="s">
        <v>14618</v>
      </c>
      <c r="D1640" s="24" t="s">
        <v>15220</v>
      </c>
      <c r="E1640" s="24" t="s">
        <v>15215</v>
      </c>
      <c r="F1640" s="24" t="s">
        <v>15219</v>
      </c>
      <c r="G1640" s="24" t="s">
        <v>19269</v>
      </c>
      <c r="H1640" s="80">
        <v>0.87450000000000006</v>
      </c>
      <c r="I1640" s="81">
        <v>2153</v>
      </c>
      <c r="J1640" s="81">
        <v>2272</v>
      </c>
      <c r="K1640" s="69"/>
    </row>
    <row r="1641" spans="1:11">
      <c r="A1641" s="24" t="s">
        <v>14619</v>
      </c>
      <c r="B1641" s="24" t="s">
        <v>19429</v>
      </c>
      <c r="C1641" s="24" t="s">
        <v>14618</v>
      </c>
      <c r="D1641" s="24" t="s">
        <v>14883</v>
      </c>
      <c r="E1641" s="24" t="s">
        <v>14880</v>
      </c>
      <c r="F1641" s="24" t="s">
        <v>14882</v>
      </c>
      <c r="G1641" s="24" t="s">
        <v>19283</v>
      </c>
      <c r="H1641" s="80">
        <v>0.87350000000000005</v>
      </c>
      <c r="I1641" s="81">
        <v>627</v>
      </c>
      <c r="J1641" s="81">
        <v>567</v>
      </c>
      <c r="K1641" s="69"/>
    </row>
    <row r="1642" spans="1:11">
      <c r="A1642" s="24" t="s">
        <v>14619</v>
      </c>
      <c r="B1642" s="24" t="s">
        <v>19429</v>
      </c>
      <c r="C1642" s="24" t="s">
        <v>14618</v>
      </c>
      <c r="D1642" s="24" t="s">
        <v>14694</v>
      </c>
      <c r="E1642" s="24" t="s">
        <v>14689</v>
      </c>
      <c r="F1642" s="24" t="s">
        <v>14693</v>
      </c>
      <c r="G1642" s="24" t="s">
        <v>19269</v>
      </c>
      <c r="H1642" s="80">
        <v>0.87309999999999999</v>
      </c>
      <c r="I1642" s="81">
        <v>458</v>
      </c>
      <c r="J1642" s="81">
        <v>448</v>
      </c>
      <c r="K1642" s="69"/>
    </row>
    <row r="1643" spans="1:11">
      <c r="A1643" s="24" t="s">
        <v>14619</v>
      </c>
      <c r="B1643" s="24" t="s">
        <v>19429</v>
      </c>
      <c r="C1643" s="24" t="s">
        <v>14618</v>
      </c>
      <c r="D1643" s="24" t="s">
        <v>15037</v>
      </c>
      <c r="E1643" s="24" t="s">
        <v>15033</v>
      </c>
      <c r="F1643" s="24" t="s">
        <v>15036</v>
      </c>
      <c r="G1643" s="24" t="s">
        <v>19283</v>
      </c>
      <c r="H1643" s="80">
        <v>0.87170000000000003</v>
      </c>
      <c r="I1643" s="81">
        <v>300</v>
      </c>
      <c r="J1643" s="81">
        <v>301</v>
      </c>
      <c r="K1643" s="69"/>
    </row>
    <row r="1644" spans="1:11">
      <c r="A1644" s="24" t="s">
        <v>14619</v>
      </c>
      <c r="B1644" s="24" t="s">
        <v>19429</v>
      </c>
      <c r="C1644" s="24" t="s">
        <v>14618</v>
      </c>
      <c r="D1644" s="24" t="s">
        <v>14825</v>
      </c>
      <c r="E1644" s="24" t="s">
        <v>14820</v>
      </c>
      <c r="F1644" s="24" t="s">
        <v>14824</v>
      </c>
      <c r="G1644" s="24" t="s">
        <v>19270</v>
      </c>
      <c r="H1644" s="80">
        <v>0.87150000000000005</v>
      </c>
      <c r="I1644" s="81">
        <v>915</v>
      </c>
      <c r="J1644" s="81">
        <v>838</v>
      </c>
      <c r="K1644" s="69"/>
    </row>
    <row r="1645" spans="1:11">
      <c r="A1645" s="24" t="s">
        <v>14619</v>
      </c>
      <c r="B1645" s="24" t="s">
        <v>19429</v>
      </c>
      <c r="C1645" s="24" t="s">
        <v>14618</v>
      </c>
      <c r="D1645" s="24" t="s">
        <v>14807</v>
      </c>
      <c r="E1645" s="24" t="s">
        <v>14804</v>
      </c>
      <c r="F1645" s="24" t="s">
        <v>14806</v>
      </c>
      <c r="G1645" s="24" t="s">
        <v>19283</v>
      </c>
      <c r="H1645" s="80">
        <v>0.87050000000000005</v>
      </c>
      <c r="I1645" s="81">
        <v>494</v>
      </c>
      <c r="J1645" s="81">
        <v>476</v>
      </c>
      <c r="K1645" s="69"/>
    </row>
    <row r="1646" spans="1:11">
      <c r="A1646" s="24" t="s">
        <v>14619</v>
      </c>
      <c r="B1646" s="24" t="s">
        <v>19429</v>
      </c>
      <c r="C1646" s="24" t="s">
        <v>14618</v>
      </c>
      <c r="D1646" s="24" t="s">
        <v>14661</v>
      </c>
      <c r="E1646" s="24" t="s">
        <v>14656</v>
      </c>
      <c r="F1646" s="24" t="s">
        <v>14660</v>
      </c>
      <c r="G1646" s="24" t="s">
        <v>19269</v>
      </c>
      <c r="H1646" s="80">
        <v>0.8629</v>
      </c>
      <c r="I1646" s="81">
        <v>1901</v>
      </c>
      <c r="J1646" s="81">
        <v>1954</v>
      </c>
      <c r="K1646" s="69"/>
    </row>
    <row r="1647" spans="1:11">
      <c r="A1647" s="24" t="s">
        <v>14619</v>
      </c>
      <c r="B1647" s="24" t="s">
        <v>19429</v>
      </c>
      <c r="C1647" s="24" t="s">
        <v>14618</v>
      </c>
      <c r="D1647" s="24" t="s">
        <v>14801</v>
      </c>
      <c r="E1647" s="24" t="s">
        <v>14796</v>
      </c>
      <c r="F1647" s="24" t="s">
        <v>14800</v>
      </c>
      <c r="G1647" s="24" t="s">
        <v>19270</v>
      </c>
      <c r="H1647" s="80">
        <v>0.86240000000000006</v>
      </c>
      <c r="I1647" s="81">
        <v>841</v>
      </c>
      <c r="J1647" s="81">
        <v>826</v>
      </c>
      <c r="K1647" s="69"/>
    </row>
    <row r="1648" spans="1:11">
      <c r="A1648" s="24" t="s">
        <v>14619</v>
      </c>
      <c r="B1648" s="24" t="s">
        <v>19429</v>
      </c>
      <c r="C1648" s="24" t="s">
        <v>14618</v>
      </c>
      <c r="D1648" s="24" t="s">
        <v>15116</v>
      </c>
      <c r="E1648" s="24" t="s">
        <v>15111</v>
      </c>
      <c r="F1648" s="24" t="s">
        <v>15115</v>
      </c>
      <c r="G1648" s="24" t="s">
        <v>19270</v>
      </c>
      <c r="H1648" s="80">
        <v>0.86060000000000003</v>
      </c>
      <c r="I1648" s="81">
        <v>713</v>
      </c>
      <c r="J1648" s="81">
        <v>670</v>
      </c>
      <c r="K1648" s="69"/>
    </row>
    <row r="1649" spans="1:11">
      <c r="A1649" s="24" t="s">
        <v>14619</v>
      </c>
      <c r="B1649" s="24" t="s">
        <v>19429</v>
      </c>
      <c r="C1649" s="24" t="s">
        <v>14618</v>
      </c>
      <c r="D1649" s="24" t="s">
        <v>15260</v>
      </c>
      <c r="E1649" s="24" t="s">
        <v>15255</v>
      </c>
      <c r="F1649" s="24" t="s">
        <v>15259</v>
      </c>
      <c r="G1649" s="24" t="s">
        <v>397</v>
      </c>
      <c r="H1649" s="80">
        <v>0.85709999999999997</v>
      </c>
      <c r="I1649" s="81">
        <v>99</v>
      </c>
      <c r="J1649" s="81">
        <v>72</v>
      </c>
      <c r="K1649" s="69"/>
    </row>
    <row r="1650" spans="1:11">
      <c r="A1650" s="24" t="s">
        <v>14619</v>
      </c>
      <c r="B1650" s="24" t="s">
        <v>19429</v>
      </c>
      <c r="C1650" s="24" t="s">
        <v>14618</v>
      </c>
      <c r="D1650" s="24" t="s">
        <v>15199</v>
      </c>
      <c r="E1650" s="24" t="s">
        <v>15195</v>
      </c>
      <c r="F1650" s="24" t="s">
        <v>1850</v>
      </c>
      <c r="G1650" s="24" t="s">
        <v>19283</v>
      </c>
      <c r="H1650" s="80">
        <v>0.8569</v>
      </c>
      <c r="I1650" s="81">
        <v>591</v>
      </c>
      <c r="J1650" s="81">
        <v>521</v>
      </c>
      <c r="K1650" s="69"/>
    </row>
    <row r="1651" spans="1:11">
      <c r="A1651" s="24" t="s">
        <v>14619</v>
      </c>
      <c r="B1651" s="24" t="s">
        <v>19429</v>
      </c>
      <c r="C1651" s="24" t="s">
        <v>14618</v>
      </c>
      <c r="D1651" s="24" t="s">
        <v>14996</v>
      </c>
      <c r="E1651" s="24" t="s">
        <v>14991</v>
      </c>
      <c r="F1651" s="24" t="s">
        <v>14995</v>
      </c>
      <c r="G1651" s="24" t="s">
        <v>19283</v>
      </c>
      <c r="H1651" s="80">
        <v>0.85599999999999998</v>
      </c>
      <c r="I1651" s="81">
        <v>697</v>
      </c>
      <c r="J1651" s="81">
        <v>682</v>
      </c>
      <c r="K1651" s="69"/>
    </row>
    <row r="1652" spans="1:11">
      <c r="A1652" s="24" t="s">
        <v>14619</v>
      </c>
      <c r="B1652" s="24" t="s">
        <v>19429</v>
      </c>
      <c r="C1652" s="24" t="s">
        <v>14618</v>
      </c>
      <c r="D1652" s="24" t="s">
        <v>14845</v>
      </c>
      <c r="E1652" s="24" t="s">
        <v>14840</v>
      </c>
      <c r="F1652" s="24" t="s">
        <v>14844</v>
      </c>
      <c r="G1652" s="24" t="s">
        <v>19267</v>
      </c>
      <c r="H1652" s="80">
        <v>0.85289999999999999</v>
      </c>
      <c r="I1652" s="81">
        <v>150</v>
      </c>
      <c r="J1652" s="81">
        <v>206</v>
      </c>
      <c r="K1652" s="69"/>
    </row>
    <row r="1653" spans="1:11">
      <c r="A1653" s="24" t="s">
        <v>14619</v>
      </c>
      <c r="B1653" s="24" t="s">
        <v>19429</v>
      </c>
      <c r="C1653" s="24" t="s">
        <v>14618</v>
      </c>
      <c r="D1653" s="24" t="s">
        <v>15284</v>
      </c>
      <c r="E1653" s="24" t="s">
        <v>15279</v>
      </c>
      <c r="F1653" s="24" t="s">
        <v>15283</v>
      </c>
      <c r="G1653" s="24" t="s">
        <v>19283</v>
      </c>
      <c r="H1653" s="80">
        <v>0.85119999999999996</v>
      </c>
      <c r="I1653" s="81">
        <v>263</v>
      </c>
      <c r="J1653" s="81">
        <v>295</v>
      </c>
      <c r="K1653" s="69"/>
    </row>
    <row r="1654" spans="1:11">
      <c r="A1654" s="24" t="s">
        <v>14619</v>
      </c>
      <c r="B1654" s="24" t="s">
        <v>19429</v>
      </c>
      <c r="C1654" s="24" t="s">
        <v>14618</v>
      </c>
      <c r="D1654" s="24" t="s">
        <v>14866</v>
      </c>
      <c r="E1654" s="24" t="s">
        <v>14861</v>
      </c>
      <c r="F1654" s="24" t="s">
        <v>14865</v>
      </c>
      <c r="G1654" s="24" t="s">
        <v>19273</v>
      </c>
      <c r="H1654" s="80">
        <v>0.84330000000000005</v>
      </c>
      <c r="I1654" s="81">
        <v>245</v>
      </c>
      <c r="J1654" s="81">
        <v>205</v>
      </c>
      <c r="K1654" s="69"/>
    </row>
    <row r="1655" spans="1:11">
      <c r="A1655" s="24" t="s">
        <v>14619</v>
      </c>
      <c r="B1655" s="24" t="s">
        <v>19429</v>
      </c>
      <c r="C1655" s="24" t="s">
        <v>14618</v>
      </c>
      <c r="D1655" s="24" t="s">
        <v>14691</v>
      </c>
      <c r="E1655" s="24" t="s">
        <v>14686</v>
      </c>
      <c r="F1655" s="24" t="s">
        <v>14690</v>
      </c>
      <c r="G1655" s="24" t="s">
        <v>19430</v>
      </c>
      <c r="H1655" s="80">
        <v>0.84079999999999999</v>
      </c>
      <c r="I1655" s="81">
        <v>291</v>
      </c>
      <c r="J1655" s="81">
        <v>423</v>
      </c>
      <c r="K1655" s="69"/>
    </row>
    <row r="1656" spans="1:11">
      <c r="A1656" s="24" t="s">
        <v>14619</v>
      </c>
      <c r="B1656" s="24" t="s">
        <v>19429</v>
      </c>
      <c r="C1656" s="24" t="s">
        <v>14618</v>
      </c>
      <c r="D1656" s="24" t="s">
        <v>14848</v>
      </c>
      <c r="E1656" s="24" t="s">
        <v>14843</v>
      </c>
      <c r="F1656" s="24" t="s">
        <v>14847</v>
      </c>
      <c r="G1656" s="24" t="s">
        <v>19269</v>
      </c>
      <c r="H1656" s="80">
        <v>0.82330000000000003</v>
      </c>
      <c r="I1656" s="81">
        <v>1113</v>
      </c>
      <c r="J1656" s="81">
        <v>1276</v>
      </c>
      <c r="K1656" s="69"/>
    </row>
    <row r="1657" spans="1:11">
      <c r="A1657" s="24" t="s">
        <v>14619</v>
      </c>
      <c r="B1657" s="24" t="s">
        <v>19429</v>
      </c>
      <c r="C1657" s="24" t="s">
        <v>14618</v>
      </c>
      <c r="D1657" s="24" t="s">
        <v>15024</v>
      </c>
      <c r="E1657" s="24" t="s">
        <v>15020</v>
      </c>
      <c r="F1657" s="24" t="s">
        <v>15023</v>
      </c>
      <c r="G1657" s="24" t="s">
        <v>19269</v>
      </c>
      <c r="H1657" s="80">
        <v>0.81889999999999996</v>
      </c>
      <c r="I1657" s="81">
        <v>373</v>
      </c>
      <c r="J1657" s="81">
        <v>300</v>
      </c>
      <c r="K1657" s="69"/>
    </row>
    <row r="1658" spans="1:11">
      <c r="A1658" s="24" t="s">
        <v>14619</v>
      </c>
      <c r="B1658" s="24" t="s">
        <v>19429</v>
      </c>
      <c r="C1658" s="24" t="s">
        <v>14618</v>
      </c>
      <c r="D1658" s="24" t="s">
        <v>14792</v>
      </c>
      <c r="E1658" s="24" t="s">
        <v>14787</v>
      </c>
      <c r="F1658" s="24" t="s">
        <v>14791</v>
      </c>
      <c r="G1658" s="24" t="s">
        <v>19270</v>
      </c>
      <c r="H1658" s="80">
        <v>0.81759999999999999</v>
      </c>
      <c r="I1658" s="81">
        <v>172</v>
      </c>
      <c r="J1658" s="81">
        <v>150</v>
      </c>
      <c r="K1658" s="69"/>
    </row>
    <row r="1659" spans="1:11">
      <c r="A1659" s="24" t="s">
        <v>14619</v>
      </c>
      <c r="B1659" s="24" t="s">
        <v>19429</v>
      </c>
      <c r="C1659" s="24" t="s">
        <v>14618</v>
      </c>
      <c r="D1659" s="24" t="s">
        <v>14708</v>
      </c>
      <c r="E1659" s="24" t="s">
        <v>14703</v>
      </c>
      <c r="F1659" s="24" t="s">
        <v>14707</v>
      </c>
      <c r="G1659" s="24" t="s">
        <v>19269</v>
      </c>
      <c r="H1659" s="80">
        <v>0.81379999999999997</v>
      </c>
      <c r="I1659" s="81">
        <v>1863</v>
      </c>
      <c r="J1659" s="81">
        <v>1620</v>
      </c>
      <c r="K1659" s="69"/>
    </row>
    <row r="1660" spans="1:11">
      <c r="A1660" s="24" t="s">
        <v>14619</v>
      </c>
      <c r="B1660" s="24" t="s">
        <v>19429</v>
      </c>
      <c r="C1660" s="24" t="s">
        <v>14618</v>
      </c>
      <c r="D1660" s="24" t="s">
        <v>15244</v>
      </c>
      <c r="E1660" s="24" t="s">
        <v>15241</v>
      </c>
      <c r="F1660" s="24" t="s">
        <v>15243</v>
      </c>
      <c r="G1660" s="24" t="s">
        <v>19291</v>
      </c>
      <c r="H1660" s="80">
        <v>0.81330000000000002</v>
      </c>
      <c r="I1660" s="81">
        <v>467</v>
      </c>
      <c r="J1660" s="81">
        <v>461</v>
      </c>
      <c r="K1660" s="69"/>
    </row>
    <row r="1661" spans="1:11">
      <c r="A1661" s="24" t="s">
        <v>14619</v>
      </c>
      <c r="B1661" s="24" t="s">
        <v>19429</v>
      </c>
      <c r="C1661" s="24" t="s">
        <v>14618</v>
      </c>
      <c r="D1661" s="24" t="s">
        <v>15087</v>
      </c>
      <c r="E1661" s="24" t="s">
        <v>15082</v>
      </c>
      <c r="F1661" s="24" t="s">
        <v>15086</v>
      </c>
      <c r="G1661" s="24" t="s">
        <v>19271</v>
      </c>
      <c r="H1661" s="80">
        <v>0.8105</v>
      </c>
      <c r="I1661" s="81">
        <v>713</v>
      </c>
      <c r="J1661" s="81">
        <v>616</v>
      </c>
      <c r="K1661" s="69"/>
    </row>
    <row r="1662" spans="1:11">
      <c r="A1662" s="24" t="s">
        <v>14619</v>
      </c>
      <c r="B1662" s="24" t="s">
        <v>19429</v>
      </c>
      <c r="C1662" s="24" t="s">
        <v>14618</v>
      </c>
      <c r="D1662" s="24" t="s">
        <v>14894</v>
      </c>
      <c r="E1662" s="24" t="s">
        <v>14889</v>
      </c>
      <c r="F1662" s="24" t="s">
        <v>14893</v>
      </c>
      <c r="G1662" s="24" t="s">
        <v>19306</v>
      </c>
      <c r="H1662" s="80">
        <v>0.80869999999999997</v>
      </c>
      <c r="I1662" s="81">
        <v>240</v>
      </c>
      <c r="J1662" s="81">
        <v>172</v>
      </c>
      <c r="K1662" s="69"/>
    </row>
    <row r="1663" spans="1:11">
      <c r="A1663" s="24" t="s">
        <v>14619</v>
      </c>
      <c r="B1663" s="24" t="s">
        <v>19429</v>
      </c>
      <c r="C1663" s="24" t="s">
        <v>14618</v>
      </c>
      <c r="D1663" s="24" t="s">
        <v>14749</v>
      </c>
      <c r="E1663" s="24" t="s">
        <v>14745</v>
      </c>
      <c r="F1663" s="24" t="s">
        <v>19763</v>
      </c>
      <c r="G1663" s="24" t="s">
        <v>19319</v>
      </c>
      <c r="H1663" s="80">
        <v>0.80710000000000004</v>
      </c>
      <c r="I1663" s="81">
        <v>806</v>
      </c>
      <c r="J1663" s="81">
        <v>668</v>
      </c>
      <c r="K1663" s="69"/>
    </row>
    <row r="1664" spans="1:11">
      <c r="A1664" s="24" t="s">
        <v>14619</v>
      </c>
      <c r="B1664" s="24" t="s">
        <v>19429</v>
      </c>
      <c r="C1664" s="24" t="s">
        <v>14618</v>
      </c>
      <c r="D1664" s="24" t="s">
        <v>14676</v>
      </c>
      <c r="E1664" s="24" t="s">
        <v>14671</v>
      </c>
      <c r="F1664" s="24" t="s">
        <v>14675</v>
      </c>
      <c r="G1664" s="24" t="s">
        <v>19270</v>
      </c>
      <c r="H1664" s="80">
        <v>0.80469999999999997</v>
      </c>
      <c r="I1664" s="81">
        <v>1759</v>
      </c>
      <c r="J1664" s="81">
        <v>1619</v>
      </c>
      <c r="K1664" s="69"/>
    </row>
    <row r="1665" spans="1:11">
      <c r="A1665" s="24" t="s">
        <v>14619</v>
      </c>
      <c r="B1665" s="24" t="s">
        <v>19429</v>
      </c>
      <c r="C1665" s="24" t="s">
        <v>14618</v>
      </c>
      <c r="D1665" s="24" t="s">
        <v>15272</v>
      </c>
      <c r="E1665" s="24" t="s">
        <v>15267</v>
      </c>
      <c r="F1665" s="24" t="s">
        <v>15271</v>
      </c>
      <c r="G1665" s="24" t="s">
        <v>19271</v>
      </c>
      <c r="H1665" s="80">
        <v>0.80310000000000004</v>
      </c>
      <c r="I1665" s="81">
        <v>1179</v>
      </c>
      <c r="J1665" s="81">
        <v>1019</v>
      </c>
      <c r="K1665" s="69"/>
    </row>
    <row r="1666" spans="1:11">
      <c r="A1666" s="24" t="s">
        <v>14619</v>
      </c>
      <c r="B1666" s="24" t="s">
        <v>19429</v>
      </c>
      <c r="C1666" s="24" t="s">
        <v>14618</v>
      </c>
      <c r="D1666" s="24" t="s">
        <v>15235</v>
      </c>
      <c r="E1666" s="24" t="s">
        <v>15230</v>
      </c>
      <c r="F1666" s="24" t="s">
        <v>15234</v>
      </c>
      <c r="G1666" s="24" t="s">
        <v>19270</v>
      </c>
      <c r="H1666" s="80">
        <v>0.80149999999999999</v>
      </c>
      <c r="I1666" s="81">
        <v>1082</v>
      </c>
      <c r="J1666" s="81">
        <v>1089</v>
      </c>
      <c r="K1666" s="69"/>
    </row>
    <row r="1667" spans="1:11">
      <c r="A1667" s="24" t="s">
        <v>14619</v>
      </c>
      <c r="B1667" s="24" t="s">
        <v>19429</v>
      </c>
      <c r="C1667" s="24" t="s">
        <v>14618</v>
      </c>
      <c r="D1667" s="24" t="s">
        <v>15176</v>
      </c>
      <c r="E1667" s="24" t="s">
        <v>15171</v>
      </c>
      <c r="F1667" s="24" t="s">
        <v>15175</v>
      </c>
      <c r="G1667" s="24" t="s">
        <v>19270</v>
      </c>
      <c r="H1667" s="80">
        <v>0.80149999999999999</v>
      </c>
      <c r="I1667" s="81">
        <v>568</v>
      </c>
      <c r="J1667" s="81">
        <v>559</v>
      </c>
      <c r="K1667" s="69"/>
    </row>
    <row r="1668" spans="1:11">
      <c r="A1668" s="24" t="s">
        <v>14619</v>
      </c>
      <c r="B1668" s="24" t="s">
        <v>19429</v>
      </c>
      <c r="C1668" s="24" t="s">
        <v>14618</v>
      </c>
      <c r="D1668" s="24" t="s">
        <v>15237</v>
      </c>
      <c r="E1668" s="24" t="s">
        <v>15233</v>
      </c>
      <c r="F1668" s="24" t="s">
        <v>11494</v>
      </c>
      <c r="G1668" s="24" t="s">
        <v>19283</v>
      </c>
      <c r="H1668" s="80">
        <v>0.7964</v>
      </c>
      <c r="I1668" s="81">
        <v>273</v>
      </c>
      <c r="J1668" s="81">
        <v>284</v>
      </c>
      <c r="K1668" s="69"/>
    </row>
    <row r="1669" spans="1:11">
      <c r="A1669" s="24" t="s">
        <v>14619</v>
      </c>
      <c r="B1669" s="24" t="s">
        <v>19429</v>
      </c>
      <c r="C1669" s="24" t="s">
        <v>14618</v>
      </c>
      <c r="D1669" s="24" t="s">
        <v>15155</v>
      </c>
      <c r="E1669" s="24" t="s">
        <v>15150</v>
      </c>
      <c r="F1669" s="24" t="s">
        <v>15154</v>
      </c>
      <c r="G1669" s="24" t="s">
        <v>19269</v>
      </c>
      <c r="H1669" s="80">
        <v>0.79400000000000004</v>
      </c>
      <c r="I1669" s="81">
        <v>263</v>
      </c>
      <c r="J1669" s="81">
        <v>275</v>
      </c>
      <c r="K1669" s="69"/>
    </row>
    <row r="1670" spans="1:11">
      <c r="A1670" s="24" t="s">
        <v>14619</v>
      </c>
      <c r="B1670" s="24" t="s">
        <v>19429</v>
      </c>
      <c r="C1670" s="24" t="s">
        <v>14618</v>
      </c>
      <c r="D1670" s="24" t="s">
        <v>14667</v>
      </c>
      <c r="E1670" s="24" t="s">
        <v>14662</v>
      </c>
      <c r="F1670" s="24" t="s">
        <v>14666</v>
      </c>
      <c r="G1670" s="24" t="s">
        <v>19269</v>
      </c>
      <c r="H1670" s="80">
        <v>0.7913</v>
      </c>
      <c r="I1670" s="81">
        <v>2044</v>
      </c>
      <c r="J1670" s="81">
        <v>2075</v>
      </c>
      <c r="K1670" s="69"/>
    </row>
    <row r="1671" spans="1:11">
      <c r="A1671" s="24" t="s">
        <v>14619</v>
      </c>
      <c r="B1671" s="24" t="s">
        <v>19429</v>
      </c>
      <c r="C1671" s="24" t="s">
        <v>14618</v>
      </c>
      <c r="D1671" s="24" t="s">
        <v>15002</v>
      </c>
      <c r="E1671" s="24" t="s">
        <v>14997</v>
      </c>
      <c r="F1671" s="24" t="s">
        <v>15001</v>
      </c>
      <c r="G1671" s="24" t="s">
        <v>19283</v>
      </c>
      <c r="H1671" s="80">
        <v>0.78990000000000005</v>
      </c>
      <c r="I1671" s="81">
        <v>598</v>
      </c>
      <c r="J1671" s="81">
        <v>539</v>
      </c>
      <c r="K1671" s="69"/>
    </row>
    <row r="1672" spans="1:11">
      <c r="A1672" s="24" t="s">
        <v>14619</v>
      </c>
      <c r="B1672" s="24" t="s">
        <v>19429</v>
      </c>
      <c r="C1672" s="24" t="s">
        <v>14618</v>
      </c>
      <c r="D1672" s="24" t="s">
        <v>15040</v>
      </c>
      <c r="E1672" s="24" t="s">
        <v>15035</v>
      </c>
      <c r="F1672" s="24" t="s">
        <v>15039</v>
      </c>
      <c r="G1672" s="24" t="s">
        <v>19269</v>
      </c>
      <c r="H1672" s="80">
        <v>0.78759999999999997</v>
      </c>
      <c r="I1672" s="81">
        <v>1515</v>
      </c>
      <c r="J1672" s="81">
        <v>1556</v>
      </c>
      <c r="K1672" s="69"/>
    </row>
    <row r="1673" spans="1:11">
      <c r="A1673" s="24" t="s">
        <v>14619</v>
      </c>
      <c r="B1673" s="24" t="s">
        <v>19429</v>
      </c>
      <c r="C1673" s="24" t="s">
        <v>14618</v>
      </c>
      <c r="D1673" s="24" t="s">
        <v>14726</v>
      </c>
      <c r="E1673" s="24" t="s">
        <v>14721</v>
      </c>
      <c r="F1673" s="24" t="s">
        <v>14725</v>
      </c>
      <c r="G1673" s="24" t="s">
        <v>19269</v>
      </c>
      <c r="H1673" s="80">
        <v>0.77769999999999995</v>
      </c>
      <c r="I1673" s="81">
        <v>2026</v>
      </c>
      <c r="J1673" s="81">
        <v>2099</v>
      </c>
      <c r="K1673" s="69"/>
    </row>
    <row r="1674" spans="1:11">
      <c r="A1674" s="24" t="s">
        <v>14619</v>
      </c>
      <c r="B1674" s="24" t="s">
        <v>19429</v>
      </c>
      <c r="C1674" s="24" t="s">
        <v>14618</v>
      </c>
      <c r="D1674" s="24" t="s">
        <v>15278</v>
      </c>
      <c r="E1674" s="24" t="s">
        <v>15273</v>
      </c>
      <c r="F1674" s="24" t="s">
        <v>15277</v>
      </c>
      <c r="G1674" s="24" t="s">
        <v>19270</v>
      </c>
      <c r="H1674" s="80">
        <v>0.7752</v>
      </c>
      <c r="I1674" s="81">
        <v>736</v>
      </c>
      <c r="J1674" s="81">
        <v>751</v>
      </c>
      <c r="K1674" s="69"/>
    </row>
    <row r="1675" spans="1:11">
      <c r="A1675" s="24" t="s">
        <v>14619</v>
      </c>
      <c r="B1675" s="24" t="s">
        <v>19429</v>
      </c>
      <c r="C1675" s="24" t="s">
        <v>14618</v>
      </c>
      <c r="D1675" s="24" t="s">
        <v>15161</v>
      </c>
      <c r="E1675" s="24" t="s">
        <v>15156</v>
      </c>
      <c r="F1675" s="24" t="s">
        <v>15160</v>
      </c>
      <c r="G1675" s="24" t="s">
        <v>19269</v>
      </c>
      <c r="H1675" s="80">
        <v>0.77390000000000003</v>
      </c>
      <c r="I1675" s="81">
        <v>1007</v>
      </c>
      <c r="J1675" s="81">
        <v>1141</v>
      </c>
      <c r="K1675" s="69"/>
    </row>
    <row r="1676" spans="1:11">
      <c r="A1676" s="24" t="s">
        <v>14619</v>
      </c>
      <c r="B1676" s="24" t="s">
        <v>19429</v>
      </c>
      <c r="C1676" s="24" t="s">
        <v>14618</v>
      </c>
      <c r="D1676" s="24" t="s">
        <v>15048</v>
      </c>
      <c r="E1676" s="24" t="s">
        <v>15043</v>
      </c>
      <c r="F1676" s="24" t="s">
        <v>15047</v>
      </c>
      <c r="G1676" s="24" t="s">
        <v>19270</v>
      </c>
      <c r="H1676" s="80">
        <v>0.77329999999999999</v>
      </c>
      <c r="I1676" s="81">
        <v>446</v>
      </c>
      <c r="J1676" s="81">
        <v>456</v>
      </c>
      <c r="K1676" s="69"/>
    </row>
    <row r="1677" spans="1:11">
      <c r="A1677" s="24" t="s">
        <v>14619</v>
      </c>
      <c r="B1677" s="24" t="s">
        <v>19429</v>
      </c>
      <c r="C1677" s="24" t="s">
        <v>14618</v>
      </c>
      <c r="D1677" s="24" t="s">
        <v>14891</v>
      </c>
      <c r="E1677" s="24" t="s">
        <v>14887</v>
      </c>
      <c r="F1677" s="24" t="s">
        <v>14890</v>
      </c>
      <c r="G1677" s="24" t="s">
        <v>19283</v>
      </c>
      <c r="H1677" s="80">
        <v>0.76829999999999998</v>
      </c>
      <c r="I1677" s="81">
        <v>547</v>
      </c>
      <c r="J1677" s="81">
        <v>486</v>
      </c>
      <c r="K1677" s="69"/>
    </row>
    <row r="1678" spans="1:11">
      <c r="A1678" s="24" t="s">
        <v>14619</v>
      </c>
      <c r="B1678" s="24" t="s">
        <v>19429</v>
      </c>
      <c r="C1678" s="24" t="s">
        <v>14618</v>
      </c>
      <c r="D1678" s="24" t="s">
        <v>15173</v>
      </c>
      <c r="E1678" s="24" t="s">
        <v>15168</v>
      </c>
      <c r="F1678" s="24" t="s">
        <v>15172</v>
      </c>
      <c r="G1678" s="24" t="s">
        <v>19270</v>
      </c>
      <c r="H1678" s="80">
        <v>0.75529999999999997</v>
      </c>
      <c r="I1678" s="81">
        <v>471</v>
      </c>
      <c r="J1678" s="81">
        <v>466</v>
      </c>
      <c r="K1678" s="69"/>
    </row>
    <row r="1679" spans="1:11">
      <c r="A1679" s="24" t="s">
        <v>14619</v>
      </c>
      <c r="B1679" s="24" t="s">
        <v>19429</v>
      </c>
      <c r="C1679" s="24" t="s">
        <v>14618</v>
      </c>
      <c r="D1679" s="24" t="s">
        <v>15281</v>
      </c>
      <c r="E1679" s="24" t="s">
        <v>15276</v>
      </c>
      <c r="F1679" s="24" t="s">
        <v>15280</v>
      </c>
      <c r="G1679" s="24" t="s">
        <v>19319</v>
      </c>
      <c r="H1679" s="80">
        <v>0.75449999999999995</v>
      </c>
      <c r="I1679" s="81">
        <v>744</v>
      </c>
      <c r="J1679" s="81">
        <v>724</v>
      </c>
      <c r="K1679" s="69"/>
    </row>
    <row r="1680" spans="1:11">
      <c r="A1680" s="24" t="s">
        <v>14619</v>
      </c>
      <c r="B1680" s="24" t="s">
        <v>19429</v>
      </c>
      <c r="C1680" s="24" t="s">
        <v>14618</v>
      </c>
      <c r="D1680" s="24" t="s">
        <v>14643</v>
      </c>
      <c r="E1680" s="24" t="s">
        <v>14638</v>
      </c>
      <c r="F1680" s="24" t="s">
        <v>14642</v>
      </c>
      <c r="G1680" s="24" t="s">
        <v>19283</v>
      </c>
      <c r="H1680" s="80">
        <v>0.75119999999999998</v>
      </c>
      <c r="I1680" s="81">
        <v>468</v>
      </c>
      <c r="J1680" s="81">
        <v>407</v>
      </c>
      <c r="K1680" s="69"/>
    </row>
    <row r="1681" spans="1:11">
      <c r="A1681" s="24" t="s">
        <v>14619</v>
      </c>
      <c r="B1681" s="24" t="s">
        <v>19429</v>
      </c>
      <c r="C1681" s="24" t="s">
        <v>14618</v>
      </c>
      <c r="D1681" s="24" t="s">
        <v>14816</v>
      </c>
      <c r="E1681" s="24" t="s">
        <v>14811</v>
      </c>
      <c r="F1681" s="24" t="s">
        <v>14815</v>
      </c>
      <c r="G1681" s="24" t="s">
        <v>19283</v>
      </c>
      <c r="H1681" s="80">
        <v>0.747</v>
      </c>
      <c r="I1681" s="81">
        <v>421</v>
      </c>
      <c r="J1681" s="81">
        <v>426</v>
      </c>
      <c r="K1681" s="69"/>
    </row>
    <row r="1682" spans="1:11">
      <c r="A1682" s="24" t="s">
        <v>14619</v>
      </c>
      <c r="B1682" s="24" t="s">
        <v>19429</v>
      </c>
      <c r="C1682" s="24" t="s">
        <v>14618</v>
      </c>
      <c r="D1682" s="24" t="s">
        <v>15027</v>
      </c>
      <c r="E1682" s="24" t="s">
        <v>15022</v>
      </c>
      <c r="F1682" s="24" t="s">
        <v>15026</v>
      </c>
      <c r="G1682" s="24" t="s">
        <v>19270</v>
      </c>
      <c r="H1682" s="80">
        <v>0.73740000000000006</v>
      </c>
      <c r="I1682" s="81">
        <v>558</v>
      </c>
      <c r="J1682" s="81">
        <v>554</v>
      </c>
      <c r="K1682" s="69"/>
    </row>
    <row r="1683" spans="1:11">
      <c r="A1683" s="24" t="s">
        <v>14619</v>
      </c>
      <c r="B1683" s="24" t="s">
        <v>19429</v>
      </c>
      <c r="C1683" s="24" t="s">
        <v>14618</v>
      </c>
      <c r="D1683" s="24" t="s">
        <v>14789</v>
      </c>
      <c r="E1683" s="24" t="s">
        <v>14786</v>
      </c>
      <c r="F1683" s="24" t="s">
        <v>14788</v>
      </c>
      <c r="G1683" s="24" t="s">
        <v>19269</v>
      </c>
      <c r="H1683" s="80">
        <v>0.73</v>
      </c>
      <c r="I1683" s="81">
        <v>240</v>
      </c>
      <c r="J1683" s="81">
        <v>213</v>
      </c>
      <c r="K1683" s="69"/>
    </row>
    <row r="1684" spans="1:11">
      <c r="A1684" s="24" t="s">
        <v>14619</v>
      </c>
      <c r="B1684" s="24" t="s">
        <v>19429</v>
      </c>
      <c r="C1684" s="24" t="s">
        <v>14618</v>
      </c>
      <c r="D1684" s="24" t="s">
        <v>14747</v>
      </c>
      <c r="E1684" s="24" t="s">
        <v>14742</v>
      </c>
      <c r="F1684" s="24" t="s">
        <v>14746</v>
      </c>
      <c r="G1684" s="24" t="s">
        <v>19269</v>
      </c>
      <c r="H1684" s="80">
        <v>0.72750000000000004</v>
      </c>
      <c r="I1684" s="81">
        <v>4068</v>
      </c>
      <c r="J1684" s="81">
        <v>4135</v>
      </c>
      <c r="K1684" s="69"/>
    </row>
    <row r="1685" spans="1:11">
      <c r="A1685" s="24" t="s">
        <v>14619</v>
      </c>
      <c r="B1685" s="24" t="s">
        <v>19429</v>
      </c>
      <c r="C1685" s="24" t="s">
        <v>14618</v>
      </c>
      <c r="D1685" s="24" t="s">
        <v>14952</v>
      </c>
      <c r="E1685" s="24" t="s">
        <v>14947</v>
      </c>
      <c r="F1685" s="24" t="s">
        <v>14951</v>
      </c>
      <c r="G1685" s="24" t="s">
        <v>19269</v>
      </c>
      <c r="H1685" s="80">
        <v>0.72729999999999995</v>
      </c>
      <c r="I1685" s="81">
        <v>392</v>
      </c>
      <c r="J1685" s="81">
        <v>390</v>
      </c>
      <c r="K1685" s="69"/>
    </row>
    <row r="1686" spans="1:11">
      <c r="A1686" s="24" t="s">
        <v>14619</v>
      </c>
      <c r="B1686" s="24" t="s">
        <v>19429</v>
      </c>
      <c r="C1686" s="24" t="s">
        <v>14618</v>
      </c>
      <c r="D1686" s="24" t="s">
        <v>15170</v>
      </c>
      <c r="E1686" s="24" t="s">
        <v>15165</v>
      </c>
      <c r="F1686" s="24" t="s">
        <v>15169</v>
      </c>
      <c r="G1686" s="24" t="s">
        <v>19283</v>
      </c>
      <c r="H1686" s="80">
        <v>0.70850000000000002</v>
      </c>
      <c r="I1686" s="81">
        <v>499</v>
      </c>
      <c r="J1686" s="81">
        <v>489</v>
      </c>
      <c r="K1686" s="69"/>
    </row>
    <row r="1687" spans="1:11">
      <c r="A1687" s="24" t="s">
        <v>14619</v>
      </c>
      <c r="B1687" s="24" t="s">
        <v>19429</v>
      </c>
      <c r="C1687" s="24" t="s">
        <v>14618</v>
      </c>
      <c r="D1687" s="24" t="s">
        <v>14766</v>
      </c>
      <c r="E1687" s="24" t="s">
        <v>14762</v>
      </c>
      <c r="F1687" s="24" t="s">
        <v>14765</v>
      </c>
      <c r="G1687" s="24" t="s">
        <v>19269</v>
      </c>
      <c r="H1687" s="80">
        <v>0.70299999999999996</v>
      </c>
      <c r="I1687" s="81">
        <v>473</v>
      </c>
      <c r="J1687" s="81">
        <v>488</v>
      </c>
      <c r="K1687" s="69"/>
    </row>
    <row r="1688" spans="1:11">
      <c r="A1688" s="24" t="s">
        <v>14619</v>
      </c>
      <c r="B1688" s="24" t="s">
        <v>19429</v>
      </c>
      <c r="C1688" s="24" t="s">
        <v>14618</v>
      </c>
      <c r="D1688" s="24" t="s">
        <v>15021</v>
      </c>
      <c r="E1688" s="24" t="s">
        <v>15017</v>
      </c>
      <c r="F1688" s="24" t="s">
        <v>19764</v>
      </c>
      <c r="G1688" s="24" t="s">
        <v>19291</v>
      </c>
      <c r="H1688" s="80">
        <v>0.69850000000000001</v>
      </c>
      <c r="I1688" s="81">
        <v>571</v>
      </c>
      <c r="J1688" s="81">
        <v>628</v>
      </c>
      <c r="K1688" s="69"/>
    </row>
    <row r="1689" spans="1:11">
      <c r="A1689" s="24" t="s">
        <v>14619</v>
      </c>
      <c r="B1689" s="24" t="s">
        <v>19429</v>
      </c>
      <c r="C1689" s="24" t="s">
        <v>14618</v>
      </c>
      <c r="D1689" s="24" t="s">
        <v>14658</v>
      </c>
      <c r="E1689" s="24" t="s">
        <v>14655</v>
      </c>
      <c r="F1689" s="24" t="s">
        <v>14657</v>
      </c>
      <c r="G1689" s="24" t="s">
        <v>19318</v>
      </c>
      <c r="H1689" s="80">
        <v>0.68969999999999998</v>
      </c>
      <c r="I1689" s="81">
        <v>441</v>
      </c>
      <c r="J1689" s="81">
        <v>430</v>
      </c>
      <c r="K1689" s="69"/>
    </row>
    <row r="1690" spans="1:11">
      <c r="A1690" s="24" t="s">
        <v>14619</v>
      </c>
      <c r="B1690" s="24" t="s">
        <v>19429</v>
      </c>
      <c r="C1690" s="24" t="s">
        <v>14618</v>
      </c>
      <c r="D1690" s="24" t="s">
        <v>15185</v>
      </c>
      <c r="E1690" s="24" t="s">
        <v>15180</v>
      </c>
      <c r="F1690" s="24" t="s">
        <v>15184</v>
      </c>
      <c r="G1690" s="24" t="s">
        <v>19269</v>
      </c>
      <c r="H1690" s="80">
        <v>0.68630000000000002</v>
      </c>
      <c r="I1690" s="81">
        <v>357</v>
      </c>
      <c r="J1690" s="81">
        <v>300</v>
      </c>
      <c r="K1690" s="69"/>
    </row>
    <row r="1691" spans="1:11">
      <c r="A1691" s="24" t="s">
        <v>14619</v>
      </c>
      <c r="B1691" s="24" t="s">
        <v>19429</v>
      </c>
      <c r="C1691" s="24" t="s">
        <v>14618</v>
      </c>
      <c r="D1691" s="24" t="s">
        <v>14768</v>
      </c>
      <c r="E1691" s="24" t="s">
        <v>14764</v>
      </c>
      <c r="F1691" s="24" t="s">
        <v>19765</v>
      </c>
      <c r="G1691" s="24" t="s">
        <v>19269</v>
      </c>
      <c r="H1691" s="80">
        <v>0.68010000000000004</v>
      </c>
      <c r="I1691" s="81">
        <v>474</v>
      </c>
      <c r="J1691" s="81">
        <v>502</v>
      </c>
      <c r="K1691" s="69"/>
    </row>
    <row r="1692" spans="1:11">
      <c r="A1692" s="24" t="s">
        <v>14619</v>
      </c>
      <c r="B1692" s="24" t="s">
        <v>19429</v>
      </c>
      <c r="C1692" s="24" t="s">
        <v>14618</v>
      </c>
      <c r="D1692" s="24" t="s">
        <v>14966</v>
      </c>
      <c r="E1692" s="24" t="s">
        <v>14961</v>
      </c>
      <c r="F1692" s="24" t="s">
        <v>14965</v>
      </c>
      <c r="G1692" s="24" t="s">
        <v>19269</v>
      </c>
      <c r="H1692" s="80">
        <v>0.65359999999999996</v>
      </c>
      <c r="I1692" s="81">
        <v>455</v>
      </c>
      <c r="J1692" s="81">
        <v>466</v>
      </c>
      <c r="K1692" s="69"/>
    </row>
    <row r="1693" spans="1:11">
      <c r="A1693" s="24" t="s">
        <v>14619</v>
      </c>
      <c r="B1693" s="24" t="s">
        <v>19429</v>
      </c>
      <c r="C1693" s="24" t="s">
        <v>14618</v>
      </c>
      <c r="D1693" s="24" t="s">
        <v>14795</v>
      </c>
      <c r="E1693" s="24" t="s">
        <v>14790</v>
      </c>
      <c r="F1693" s="24" t="s">
        <v>14794</v>
      </c>
      <c r="G1693" s="24" t="s">
        <v>19271</v>
      </c>
      <c r="H1693" s="80">
        <v>0.63859999999999995</v>
      </c>
      <c r="I1693" s="81">
        <v>952</v>
      </c>
      <c r="J1693" s="81">
        <v>791</v>
      </c>
      <c r="K1693" s="69"/>
    </row>
    <row r="1694" spans="1:11">
      <c r="A1694" s="24" t="s">
        <v>14619</v>
      </c>
      <c r="B1694" s="24" t="s">
        <v>19429</v>
      </c>
      <c r="C1694" s="24" t="s">
        <v>14618</v>
      </c>
      <c r="D1694" s="24" t="s">
        <v>15140</v>
      </c>
      <c r="E1694" s="24" t="s">
        <v>15135</v>
      </c>
      <c r="F1694" s="24" t="s">
        <v>15139</v>
      </c>
      <c r="G1694" s="24" t="s">
        <v>19319</v>
      </c>
      <c r="H1694" s="80">
        <v>0.63719999999999999</v>
      </c>
      <c r="I1694" s="81">
        <v>717</v>
      </c>
      <c r="J1694" s="81">
        <v>766</v>
      </c>
      <c r="K1694" s="69"/>
    </row>
    <row r="1695" spans="1:11">
      <c r="A1695" s="24" t="s">
        <v>14619</v>
      </c>
      <c r="B1695" s="24" t="s">
        <v>19429</v>
      </c>
      <c r="C1695" s="24" t="s">
        <v>14618</v>
      </c>
      <c r="D1695" s="24" t="s">
        <v>14828</v>
      </c>
      <c r="E1695" s="24" t="s">
        <v>14823</v>
      </c>
      <c r="F1695" s="24" t="s">
        <v>14827</v>
      </c>
      <c r="G1695" s="24" t="s">
        <v>19283</v>
      </c>
      <c r="H1695" s="80">
        <v>0.63280000000000003</v>
      </c>
      <c r="I1695" s="81">
        <v>405</v>
      </c>
      <c r="J1695" s="81">
        <v>300</v>
      </c>
      <c r="K1695" s="69"/>
    </row>
    <row r="1696" spans="1:11">
      <c r="A1696" s="24" t="s">
        <v>14619</v>
      </c>
      <c r="B1696" s="24" t="s">
        <v>19429</v>
      </c>
      <c r="C1696" s="24" t="s">
        <v>14618</v>
      </c>
      <c r="D1696" s="24" t="s">
        <v>14872</v>
      </c>
      <c r="E1696" s="24" t="s">
        <v>14867</v>
      </c>
      <c r="F1696" s="24" t="s">
        <v>14871</v>
      </c>
      <c r="G1696" s="24" t="s">
        <v>19338</v>
      </c>
      <c r="H1696" s="80">
        <v>0.63029999999999997</v>
      </c>
      <c r="I1696" s="81">
        <v>301</v>
      </c>
      <c r="J1696" s="81">
        <v>372</v>
      </c>
      <c r="K1696" s="69"/>
    </row>
    <row r="1697" spans="1:11">
      <c r="A1697" s="24" t="s">
        <v>14619</v>
      </c>
      <c r="B1697" s="24" t="s">
        <v>19429</v>
      </c>
      <c r="C1697" s="24" t="s">
        <v>14618</v>
      </c>
      <c r="D1697" s="24" t="s">
        <v>15257</v>
      </c>
      <c r="E1697" s="24" t="s">
        <v>15252</v>
      </c>
      <c r="F1697" s="24" t="s">
        <v>15256</v>
      </c>
      <c r="G1697" s="24" t="s">
        <v>19271</v>
      </c>
      <c r="H1697" s="80">
        <v>0.62080000000000002</v>
      </c>
      <c r="I1697" s="81">
        <v>636</v>
      </c>
      <c r="J1697" s="81">
        <v>477</v>
      </c>
      <c r="K1697" s="69"/>
    </row>
    <row r="1698" spans="1:11">
      <c r="A1698" s="24" t="s">
        <v>14619</v>
      </c>
      <c r="B1698" s="24" t="s">
        <v>19429</v>
      </c>
      <c r="C1698" s="24" t="s">
        <v>14618</v>
      </c>
      <c r="D1698" s="24" t="s">
        <v>15119</v>
      </c>
      <c r="E1698" s="24" t="s">
        <v>15114</v>
      </c>
      <c r="F1698" s="24" t="s">
        <v>15118</v>
      </c>
      <c r="G1698" s="24" t="s">
        <v>19283</v>
      </c>
      <c r="H1698" s="80">
        <v>0.59460000000000002</v>
      </c>
      <c r="I1698" s="81">
        <v>406</v>
      </c>
      <c r="J1698" s="81">
        <v>375</v>
      </c>
      <c r="K1698" s="69"/>
    </row>
    <row r="1699" spans="1:11">
      <c r="A1699" s="24" t="s">
        <v>14619</v>
      </c>
      <c r="B1699" s="24" t="s">
        <v>19429</v>
      </c>
      <c r="C1699" s="24" t="s">
        <v>14618</v>
      </c>
      <c r="D1699" s="24" t="s">
        <v>15057</v>
      </c>
      <c r="E1699" s="24" t="s">
        <v>15052</v>
      </c>
      <c r="F1699" s="24" t="s">
        <v>15056</v>
      </c>
      <c r="G1699" s="24" t="s">
        <v>19319</v>
      </c>
      <c r="H1699" s="80">
        <v>0.59130000000000005</v>
      </c>
      <c r="I1699" s="81">
        <v>696</v>
      </c>
      <c r="J1699" s="81">
        <v>667</v>
      </c>
      <c r="K1699" s="69"/>
    </row>
    <row r="1700" spans="1:11">
      <c r="A1700" s="24" t="s">
        <v>14619</v>
      </c>
      <c r="B1700" s="24" t="s">
        <v>19429</v>
      </c>
      <c r="C1700" s="24" t="s">
        <v>14618</v>
      </c>
      <c r="D1700" s="24" t="s">
        <v>15019</v>
      </c>
      <c r="E1700" s="24" t="s">
        <v>15014</v>
      </c>
      <c r="F1700" s="24" t="s">
        <v>15018</v>
      </c>
      <c r="G1700" s="24" t="s">
        <v>19270</v>
      </c>
      <c r="H1700" s="80">
        <v>0.58819999999999995</v>
      </c>
      <c r="I1700" s="81">
        <v>1424</v>
      </c>
      <c r="J1700" s="81">
        <v>1319</v>
      </c>
      <c r="K1700" s="69"/>
    </row>
    <row r="1701" spans="1:11">
      <c r="A1701" s="24" t="s">
        <v>14619</v>
      </c>
      <c r="B1701" s="24" t="s">
        <v>19429</v>
      </c>
      <c r="C1701" s="24" t="s">
        <v>14618</v>
      </c>
      <c r="D1701" s="24" t="s">
        <v>14763</v>
      </c>
      <c r="E1701" s="24" t="s">
        <v>14759</v>
      </c>
      <c r="F1701" s="24" t="s">
        <v>19766</v>
      </c>
      <c r="G1701" s="24" t="s">
        <v>19269</v>
      </c>
      <c r="H1701" s="80">
        <v>0.54</v>
      </c>
      <c r="I1701" s="81">
        <v>522</v>
      </c>
      <c r="J1701" s="81">
        <v>522</v>
      </c>
      <c r="K1701" s="69"/>
    </row>
    <row r="1702" spans="1:11">
      <c r="A1702" s="24" t="s">
        <v>14619</v>
      </c>
      <c r="B1702" s="24" t="s">
        <v>19429</v>
      </c>
      <c r="C1702" s="24" t="s">
        <v>14618</v>
      </c>
      <c r="D1702" s="24" t="s">
        <v>14628</v>
      </c>
      <c r="E1702" s="24" t="s">
        <v>14624</v>
      </c>
      <c r="F1702" s="24" t="s">
        <v>14627</v>
      </c>
      <c r="G1702" s="24" t="s">
        <v>19269</v>
      </c>
      <c r="H1702" s="80">
        <v>0.52980000000000005</v>
      </c>
      <c r="I1702" s="81">
        <v>1913</v>
      </c>
      <c r="J1702" s="81">
        <v>1961</v>
      </c>
      <c r="K1702" s="69"/>
    </row>
    <row r="1703" spans="1:11">
      <c r="A1703" s="24" t="s">
        <v>14619</v>
      </c>
      <c r="B1703" s="24" t="s">
        <v>19429</v>
      </c>
      <c r="C1703" s="24" t="s">
        <v>14618</v>
      </c>
      <c r="D1703" s="24" t="s">
        <v>14874</v>
      </c>
      <c r="E1703" s="24" t="s">
        <v>14870</v>
      </c>
      <c r="F1703" s="24" t="s">
        <v>19767</v>
      </c>
      <c r="G1703" s="24" t="s">
        <v>19264</v>
      </c>
      <c r="H1703" s="80">
        <v>0.5</v>
      </c>
      <c r="I1703" s="81" t="s">
        <v>19887</v>
      </c>
      <c r="J1703" s="81">
        <v>242</v>
      </c>
      <c r="K1703" s="69"/>
    </row>
    <row r="1704" spans="1:11">
      <c r="A1704" s="24" t="s">
        <v>14619</v>
      </c>
      <c r="B1704" s="24" t="s">
        <v>19429</v>
      </c>
      <c r="C1704" s="24" t="s">
        <v>14618</v>
      </c>
      <c r="D1704" s="24" t="s">
        <v>15032</v>
      </c>
      <c r="E1704" s="24" t="s">
        <v>15028</v>
      </c>
      <c r="F1704" s="24" t="s">
        <v>19768</v>
      </c>
      <c r="G1704" s="24" t="s">
        <v>19280</v>
      </c>
      <c r="H1704" s="80">
        <v>0.5</v>
      </c>
      <c r="I1704" s="81" t="s">
        <v>19887</v>
      </c>
      <c r="J1704" s="81">
        <v>75</v>
      </c>
      <c r="K1704" s="69"/>
    </row>
    <row r="1705" spans="1:11">
      <c r="A1705" s="24" t="s">
        <v>14619</v>
      </c>
      <c r="B1705" s="24" t="s">
        <v>19429</v>
      </c>
      <c r="C1705" s="24" t="s">
        <v>14618</v>
      </c>
      <c r="D1705" s="24" t="s">
        <v>14830</v>
      </c>
      <c r="E1705" s="24" t="s">
        <v>14826</v>
      </c>
      <c r="F1705" s="24" t="s">
        <v>19769</v>
      </c>
      <c r="G1705" s="24" t="s">
        <v>19444</v>
      </c>
      <c r="H1705" s="80">
        <v>0.5</v>
      </c>
      <c r="I1705" s="81" t="s">
        <v>19887</v>
      </c>
      <c r="J1705" s="81">
        <v>150</v>
      </c>
      <c r="K1705" s="69"/>
    </row>
    <row r="1706" spans="1:11">
      <c r="A1706" s="24" t="s">
        <v>14619</v>
      </c>
      <c r="B1706" s="24" t="s">
        <v>19429</v>
      </c>
      <c r="C1706" s="24" t="s">
        <v>14618</v>
      </c>
      <c r="D1706" s="24" t="s">
        <v>14682</v>
      </c>
      <c r="E1706" s="24" t="s">
        <v>14677</v>
      </c>
      <c r="F1706" s="24" t="s">
        <v>14681</v>
      </c>
      <c r="G1706" s="24" t="s">
        <v>19283</v>
      </c>
      <c r="H1706" s="80">
        <v>0.48520000000000002</v>
      </c>
      <c r="I1706" s="81">
        <v>509</v>
      </c>
      <c r="J1706" s="81">
        <v>456</v>
      </c>
      <c r="K1706" s="69"/>
    </row>
    <row r="1707" spans="1:11">
      <c r="A1707" s="24" t="s">
        <v>14619</v>
      </c>
      <c r="B1707" s="24" t="s">
        <v>19429</v>
      </c>
      <c r="C1707" s="24" t="s">
        <v>14618</v>
      </c>
      <c r="D1707" s="24" t="s">
        <v>15158</v>
      </c>
      <c r="E1707" s="24" t="s">
        <v>15153</v>
      </c>
      <c r="F1707" s="24" t="s">
        <v>15157</v>
      </c>
      <c r="G1707" s="24" t="s">
        <v>19264</v>
      </c>
      <c r="H1707" s="80">
        <v>0.4793</v>
      </c>
      <c r="I1707" s="81">
        <v>308</v>
      </c>
      <c r="J1707" s="81">
        <v>318</v>
      </c>
      <c r="K1707" s="69"/>
    </row>
    <row r="1708" spans="1:11">
      <c r="A1708" s="24" t="s">
        <v>14619</v>
      </c>
      <c r="B1708" s="24" t="s">
        <v>19429</v>
      </c>
      <c r="C1708" s="24" t="s">
        <v>14618</v>
      </c>
      <c r="D1708" s="24" t="s">
        <v>15060</v>
      </c>
      <c r="E1708" s="24" t="s">
        <v>15055</v>
      </c>
      <c r="F1708" s="24" t="s">
        <v>15059</v>
      </c>
      <c r="G1708" s="24" t="s">
        <v>19283</v>
      </c>
      <c r="H1708" s="80">
        <v>0.47489999999999999</v>
      </c>
      <c r="I1708" s="81">
        <v>519</v>
      </c>
      <c r="J1708" s="81">
        <v>438</v>
      </c>
      <c r="K1708" s="69"/>
    </row>
    <row r="1709" spans="1:11">
      <c r="A1709" s="24" t="s">
        <v>14619</v>
      </c>
      <c r="B1709" s="24" t="s">
        <v>19429</v>
      </c>
      <c r="C1709" s="24" t="s">
        <v>14618</v>
      </c>
      <c r="D1709" s="24" t="s">
        <v>15093</v>
      </c>
      <c r="E1709" s="24" t="s">
        <v>15088</v>
      </c>
      <c r="F1709" s="24" t="s">
        <v>15092</v>
      </c>
      <c r="G1709" s="24" t="s">
        <v>19271</v>
      </c>
      <c r="H1709" s="80">
        <v>0.4677</v>
      </c>
      <c r="I1709" s="81">
        <v>465</v>
      </c>
      <c r="J1709" s="81">
        <v>513</v>
      </c>
      <c r="K1709" s="69"/>
    </row>
    <row r="1710" spans="1:11">
      <c r="A1710" s="24" t="s">
        <v>14619</v>
      </c>
      <c r="B1710" s="24" t="s">
        <v>19429</v>
      </c>
      <c r="C1710" s="24" t="s">
        <v>14618</v>
      </c>
      <c r="D1710" s="24" t="s">
        <v>14741</v>
      </c>
      <c r="E1710" s="24" t="s">
        <v>14736</v>
      </c>
      <c r="F1710" s="24" t="s">
        <v>14740</v>
      </c>
      <c r="G1710" s="24" t="s">
        <v>19318</v>
      </c>
      <c r="H1710" s="80">
        <v>0.44729999999999998</v>
      </c>
      <c r="I1710" s="81">
        <v>628</v>
      </c>
      <c r="J1710" s="81">
        <v>692</v>
      </c>
      <c r="K1710" s="69"/>
    </row>
    <row r="1711" spans="1:11">
      <c r="A1711" s="24" t="s">
        <v>14619</v>
      </c>
      <c r="B1711" s="24" t="s">
        <v>19429</v>
      </c>
      <c r="C1711" s="24" t="s">
        <v>14618</v>
      </c>
      <c r="D1711" s="24" t="s">
        <v>14744</v>
      </c>
      <c r="E1711" s="24" t="s">
        <v>14739</v>
      </c>
      <c r="F1711" s="24" t="s">
        <v>14743</v>
      </c>
      <c r="G1711" s="24" t="s">
        <v>19338</v>
      </c>
      <c r="H1711" s="80">
        <v>0.42649999999999999</v>
      </c>
      <c r="I1711" s="81">
        <v>438</v>
      </c>
      <c r="J1711" s="81">
        <v>412</v>
      </c>
      <c r="K1711" s="69"/>
    </row>
    <row r="1712" spans="1:11">
      <c r="A1712" s="24" t="s">
        <v>14619</v>
      </c>
      <c r="B1712" s="24" t="s">
        <v>19429</v>
      </c>
      <c r="C1712" s="24" t="s">
        <v>14618</v>
      </c>
      <c r="D1712" s="24" t="s">
        <v>15034</v>
      </c>
      <c r="E1712" s="24" t="s">
        <v>15031</v>
      </c>
      <c r="F1712" s="24" t="s">
        <v>4408</v>
      </c>
      <c r="G1712" s="24" t="s">
        <v>19770</v>
      </c>
      <c r="H1712" s="80">
        <v>0.41070000000000001</v>
      </c>
      <c r="I1712" s="81">
        <v>0</v>
      </c>
      <c r="J1712" s="81">
        <v>47</v>
      </c>
      <c r="K1712" s="69"/>
    </row>
    <row r="1713" spans="1:11">
      <c r="A1713" s="24" t="s">
        <v>14619</v>
      </c>
      <c r="B1713" s="24" t="s">
        <v>19429</v>
      </c>
      <c r="C1713" s="24" t="s">
        <v>14618</v>
      </c>
      <c r="D1713" s="24" t="s">
        <v>14770</v>
      </c>
      <c r="E1713" s="24" t="s">
        <v>14767</v>
      </c>
      <c r="F1713" s="24" t="s">
        <v>19771</v>
      </c>
      <c r="G1713" s="24" t="s">
        <v>19269</v>
      </c>
      <c r="H1713" s="80">
        <v>0.32540000000000002</v>
      </c>
      <c r="I1713" s="81">
        <v>461</v>
      </c>
      <c r="J1713" s="81">
        <v>522</v>
      </c>
      <c r="K1713" s="69"/>
    </row>
    <row r="1714" spans="1:11">
      <c r="A1714" s="24" t="s">
        <v>14619</v>
      </c>
      <c r="B1714" s="24" t="s">
        <v>19429</v>
      </c>
      <c r="C1714" s="24" t="s">
        <v>14618</v>
      </c>
      <c r="D1714" s="24" t="s">
        <v>15226</v>
      </c>
      <c r="E1714" s="24" t="s">
        <v>15221</v>
      </c>
      <c r="F1714" s="24" t="s">
        <v>15225</v>
      </c>
      <c r="G1714" s="24" t="s">
        <v>19269</v>
      </c>
      <c r="H1714" s="80">
        <v>0.32029999999999997</v>
      </c>
      <c r="I1714" s="81">
        <v>972</v>
      </c>
      <c r="J1714" s="81">
        <v>968</v>
      </c>
      <c r="K1714" s="69"/>
    </row>
    <row r="1715" spans="1:11">
      <c r="A1715" s="24" t="s">
        <v>14619</v>
      </c>
      <c r="B1715" s="24" t="s">
        <v>19429</v>
      </c>
      <c r="C1715" s="24" t="s">
        <v>14618</v>
      </c>
      <c r="D1715" s="24" t="s">
        <v>15211</v>
      </c>
      <c r="E1715" s="24" t="s">
        <v>15208</v>
      </c>
      <c r="F1715" s="24" t="s">
        <v>15210</v>
      </c>
      <c r="G1715" s="24" t="s">
        <v>5262</v>
      </c>
      <c r="H1715" s="80">
        <v>0.28989999999999999</v>
      </c>
      <c r="I1715" s="81">
        <v>73</v>
      </c>
      <c r="J1715" s="81">
        <v>70</v>
      </c>
      <c r="K1715" s="69"/>
    </row>
    <row r="1716" spans="1:11">
      <c r="A1716" s="24" t="s">
        <v>14619</v>
      </c>
      <c r="B1716" s="24" t="s">
        <v>19429</v>
      </c>
      <c r="C1716" s="24" t="s">
        <v>14618</v>
      </c>
      <c r="D1716" s="24" t="s">
        <v>14728</v>
      </c>
      <c r="E1716" s="24" t="s">
        <v>14724</v>
      </c>
      <c r="F1716" s="24" t="s">
        <v>14727</v>
      </c>
      <c r="G1716" s="24" t="s">
        <v>19320</v>
      </c>
      <c r="H1716" s="80">
        <v>0.28070000000000001</v>
      </c>
      <c r="I1716" s="81">
        <v>415</v>
      </c>
      <c r="J1716" s="81">
        <v>424</v>
      </c>
      <c r="K1716" s="69"/>
    </row>
    <row r="1717" spans="1:11">
      <c r="A1717" s="24" t="s">
        <v>14619</v>
      </c>
      <c r="B1717" s="24" t="s">
        <v>19429</v>
      </c>
      <c r="C1717" s="24" t="s">
        <v>14618</v>
      </c>
      <c r="D1717" s="24" t="s">
        <v>14879</v>
      </c>
      <c r="E1717" s="24" t="s">
        <v>14875</v>
      </c>
      <c r="F1717" s="24" t="s">
        <v>14878</v>
      </c>
      <c r="G1717" s="24" t="s">
        <v>19301</v>
      </c>
      <c r="H1717" s="80">
        <v>0.2324</v>
      </c>
      <c r="I1717" s="81">
        <v>729</v>
      </c>
      <c r="J1717" s="81">
        <v>660</v>
      </c>
      <c r="K1717" s="69"/>
    </row>
    <row r="1718" spans="1:11">
      <c r="A1718" s="24" t="s">
        <v>14619</v>
      </c>
      <c r="B1718" s="24" t="s">
        <v>19429</v>
      </c>
      <c r="C1718" s="24" t="s">
        <v>14618</v>
      </c>
      <c r="D1718" s="24" t="s">
        <v>15090</v>
      </c>
      <c r="E1718" s="24" t="s">
        <v>15085</v>
      </c>
      <c r="F1718" s="24" t="s">
        <v>15089</v>
      </c>
      <c r="G1718" s="24" t="s">
        <v>19319</v>
      </c>
      <c r="H1718" s="80">
        <v>0.2296</v>
      </c>
      <c r="I1718" s="81">
        <v>634</v>
      </c>
      <c r="J1718" s="81">
        <v>610</v>
      </c>
      <c r="K1718" s="69"/>
    </row>
    <row r="1719" spans="1:11">
      <c r="A1719" s="24" t="s">
        <v>14619</v>
      </c>
      <c r="B1719" s="24" t="s">
        <v>19429</v>
      </c>
      <c r="C1719" s="24" t="s">
        <v>14618</v>
      </c>
      <c r="D1719" s="24" t="s">
        <v>14649</v>
      </c>
      <c r="E1719" s="24" t="s">
        <v>14644</v>
      </c>
      <c r="F1719" s="24" t="s">
        <v>14648</v>
      </c>
      <c r="G1719" s="24" t="s">
        <v>19320</v>
      </c>
      <c r="H1719" s="80">
        <v>0.15670000000000001</v>
      </c>
      <c r="I1719" s="81">
        <v>514</v>
      </c>
      <c r="J1719" s="81">
        <v>490</v>
      </c>
      <c r="K1719" s="69"/>
    </row>
    <row r="1720" spans="1:11">
      <c r="A1720" s="24" t="s">
        <v>14619</v>
      </c>
      <c r="B1720" s="24" t="s">
        <v>19429</v>
      </c>
      <c r="C1720" s="24" t="s">
        <v>14618</v>
      </c>
      <c r="D1720" s="24" t="s">
        <v>14932</v>
      </c>
      <c r="E1720" s="24" t="s">
        <v>14928</v>
      </c>
      <c r="F1720" s="24" t="s">
        <v>1420</v>
      </c>
      <c r="G1720" s="24" t="s">
        <v>19301</v>
      </c>
      <c r="H1720" s="80">
        <v>5.0900000000000001E-2</v>
      </c>
      <c r="I1720" s="81">
        <v>1080</v>
      </c>
      <c r="J1720" s="81">
        <v>972</v>
      </c>
      <c r="K1720" s="69"/>
    </row>
    <row r="1721" spans="1:11">
      <c r="A1721" s="24" t="s">
        <v>14332</v>
      </c>
      <c r="B1721" s="24" t="s">
        <v>19431</v>
      </c>
      <c r="C1721" s="24" t="s">
        <v>14331</v>
      </c>
      <c r="D1721" s="24" t="s">
        <v>14336</v>
      </c>
      <c r="E1721" s="24" t="s">
        <v>14330</v>
      </c>
      <c r="F1721" s="24" t="s">
        <v>14335</v>
      </c>
      <c r="G1721" s="24" t="s">
        <v>19274</v>
      </c>
      <c r="H1721" s="80">
        <v>0.83</v>
      </c>
      <c r="I1721" s="81">
        <v>546</v>
      </c>
      <c r="J1721" s="81">
        <v>515</v>
      </c>
      <c r="K1721" s="69"/>
    </row>
    <row r="1722" spans="1:11">
      <c r="A1722" s="24" t="s">
        <v>14332</v>
      </c>
      <c r="B1722" s="24" t="s">
        <v>19431</v>
      </c>
      <c r="C1722" s="24" t="s">
        <v>14331</v>
      </c>
      <c r="D1722" s="24" t="s">
        <v>14346</v>
      </c>
      <c r="E1722" s="24" t="s">
        <v>14341</v>
      </c>
      <c r="F1722" s="24" t="s">
        <v>14345</v>
      </c>
      <c r="G1722" s="24" t="s">
        <v>19270</v>
      </c>
      <c r="H1722" s="80">
        <v>0.82</v>
      </c>
      <c r="I1722" s="81">
        <v>584</v>
      </c>
      <c r="J1722" s="81">
        <v>539</v>
      </c>
      <c r="K1722" s="69"/>
    </row>
    <row r="1723" spans="1:11">
      <c r="A1723" s="24" t="s">
        <v>14332</v>
      </c>
      <c r="B1723" s="24" t="s">
        <v>19431</v>
      </c>
      <c r="C1723" s="24" t="s">
        <v>14331</v>
      </c>
      <c r="D1723" s="24" t="s">
        <v>14354</v>
      </c>
      <c r="E1723" s="24" t="s">
        <v>14351</v>
      </c>
      <c r="F1723" s="24" t="s">
        <v>14353</v>
      </c>
      <c r="G1723" s="24" t="s">
        <v>19270</v>
      </c>
      <c r="H1723" s="80">
        <v>0.82</v>
      </c>
      <c r="I1723" s="81">
        <v>899</v>
      </c>
      <c r="J1723" s="81">
        <v>1106</v>
      </c>
      <c r="K1723" s="69"/>
    </row>
    <row r="1724" spans="1:11">
      <c r="A1724" s="24" t="s">
        <v>14332</v>
      </c>
      <c r="B1724" s="24" t="s">
        <v>19431</v>
      </c>
      <c r="C1724" s="24" t="s">
        <v>14331</v>
      </c>
      <c r="D1724" s="24" t="s">
        <v>14334</v>
      </c>
      <c r="E1724" s="24" t="s">
        <v>14329</v>
      </c>
      <c r="F1724" s="24" t="s">
        <v>14333</v>
      </c>
      <c r="G1724" s="24" t="s">
        <v>19264</v>
      </c>
      <c r="H1724" s="80">
        <v>0.8</v>
      </c>
      <c r="I1724" s="81">
        <v>655</v>
      </c>
      <c r="J1724" s="81">
        <v>447</v>
      </c>
      <c r="K1724" s="69"/>
    </row>
    <row r="1725" spans="1:11">
      <c r="A1725" s="24" t="s">
        <v>14332</v>
      </c>
      <c r="B1725" s="24" t="s">
        <v>19431</v>
      </c>
      <c r="C1725" s="24" t="s">
        <v>14331</v>
      </c>
      <c r="D1725" s="24" t="s">
        <v>14343</v>
      </c>
      <c r="E1725" s="24" t="s">
        <v>14338</v>
      </c>
      <c r="F1725" s="24" t="s">
        <v>14342</v>
      </c>
      <c r="G1725" s="24" t="s">
        <v>19274</v>
      </c>
      <c r="H1725" s="80">
        <v>0.79</v>
      </c>
      <c r="I1725" s="81">
        <v>617</v>
      </c>
      <c r="J1725" s="81">
        <v>619</v>
      </c>
      <c r="K1725" s="69"/>
    </row>
    <row r="1726" spans="1:11">
      <c r="A1726" s="24" t="s">
        <v>14332</v>
      </c>
      <c r="B1726" s="24" t="s">
        <v>19431</v>
      </c>
      <c r="C1726" s="24" t="s">
        <v>14331</v>
      </c>
      <c r="D1726" s="24" t="s">
        <v>14350</v>
      </c>
      <c r="E1726" s="24" t="s">
        <v>14347</v>
      </c>
      <c r="F1726" s="24" t="s">
        <v>19432</v>
      </c>
      <c r="G1726" s="24" t="s">
        <v>19433</v>
      </c>
      <c r="H1726" s="80">
        <v>0.78</v>
      </c>
      <c r="I1726" s="81">
        <v>566</v>
      </c>
      <c r="J1726" s="81">
        <v>200</v>
      </c>
      <c r="K1726" s="69"/>
    </row>
    <row r="1727" spans="1:11">
      <c r="A1727" s="24" t="s">
        <v>14332</v>
      </c>
      <c r="B1727" s="24" t="s">
        <v>19431</v>
      </c>
      <c r="C1727" s="24" t="s">
        <v>14331</v>
      </c>
      <c r="D1727" s="24" t="s">
        <v>14356</v>
      </c>
      <c r="E1727" s="24" t="s">
        <v>14352</v>
      </c>
      <c r="F1727" s="24" t="s">
        <v>14355</v>
      </c>
      <c r="G1727" s="24" t="s">
        <v>19264</v>
      </c>
      <c r="H1727" s="80">
        <v>0.78</v>
      </c>
      <c r="I1727" s="81">
        <v>536</v>
      </c>
      <c r="J1727" s="81">
        <v>568</v>
      </c>
      <c r="K1727" s="69"/>
    </row>
    <row r="1728" spans="1:11">
      <c r="A1728" s="24" t="s">
        <v>14332</v>
      </c>
      <c r="B1728" s="24" t="s">
        <v>19431</v>
      </c>
      <c r="C1728" s="24" t="s">
        <v>14331</v>
      </c>
      <c r="D1728" s="24" t="s">
        <v>14349</v>
      </c>
      <c r="E1728" s="24" t="s">
        <v>14344</v>
      </c>
      <c r="F1728" s="24" t="s">
        <v>14348</v>
      </c>
      <c r="G1728" s="24" t="s">
        <v>19269</v>
      </c>
      <c r="H1728" s="80">
        <v>0.77</v>
      </c>
      <c r="I1728" s="81">
        <v>2871</v>
      </c>
      <c r="J1728" s="81">
        <v>2818</v>
      </c>
      <c r="K1728" s="69"/>
    </row>
    <row r="1729" spans="1:11">
      <c r="A1729" s="24" t="s">
        <v>14332</v>
      </c>
      <c r="B1729" s="24" t="s">
        <v>19431</v>
      </c>
      <c r="C1729" s="24" t="s">
        <v>14331</v>
      </c>
      <c r="D1729" s="24" t="s">
        <v>14340</v>
      </c>
      <c r="E1729" s="24" t="s">
        <v>14337</v>
      </c>
      <c r="F1729" s="24" t="s">
        <v>14339</v>
      </c>
      <c r="G1729" s="24" t="s">
        <v>19308</v>
      </c>
      <c r="H1729" s="80">
        <v>0.69</v>
      </c>
      <c r="I1729" s="81">
        <v>462</v>
      </c>
      <c r="J1729" s="81">
        <v>434</v>
      </c>
      <c r="K1729" s="69"/>
    </row>
    <row r="1730" spans="1:11">
      <c r="A1730" s="24" t="s">
        <v>14116</v>
      </c>
      <c r="B1730" s="24" t="s">
        <v>19434</v>
      </c>
      <c r="C1730" s="24" t="s">
        <v>14115</v>
      </c>
      <c r="D1730" s="24" t="s">
        <v>14164</v>
      </c>
      <c r="E1730" s="24" t="s">
        <v>14160</v>
      </c>
      <c r="F1730" s="24" t="s">
        <v>1850</v>
      </c>
      <c r="G1730" s="24" t="s">
        <v>19293</v>
      </c>
      <c r="H1730" s="80">
        <v>0.93530000000000002</v>
      </c>
      <c r="I1730" s="81">
        <v>440</v>
      </c>
      <c r="J1730" s="81">
        <v>388</v>
      </c>
      <c r="K1730" s="69"/>
    </row>
    <row r="1731" spans="1:11">
      <c r="A1731" s="24" t="s">
        <v>14116</v>
      </c>
      <c r="B1731" s="24" t="s">
        <v>19434</v>
      </c>
      <c r="C1731" s="24" t="s">
        <v>14115</v>
      </c>
      <c r="D1731" s="24" t="s">
        <v>14118</v>
      </c>
      <c r="E1731" s="24" t="s">
        <v>14113</v>
      </c>
      <c r="F1731" s="24" t="s">
        <v>14117</v>
      </c>
      <c r="G1731" s="24" t="s">
        <v>19293</v>
      </c>
      <c r="H1731" s="80">
        <v>0.90700000000000003</v>
      </c>
      <c r="I1731" s="81">
        <v>576</v>
      </c>
      <c r="J1731" s="81">
        <v>473</v>
      </c>
      <c r="K1731" s="69"/>
    </row>
    <row r="1732" spans="1:11">
      <c r="A1732" s="24" t="s">
        <v>14116</v>
      </c>
      <c r="B1732" s="24" t="s">
        <v>19434</v>
      </c>
      <c r="C1732" s="24" t="s">
        <v>14115</v>
      </c>
      <c r="D1732" s="24" t="s">
        <v>14133</v>
      </c>
      <c r="E1732" s="24" t="s">
        <v>14128</v>
      </c>
      <c r="F1732" s="24" t="s">
        <v>14132</v>
      </c>
      <c r="G1732" s="24" t="s">
        <v>19293</v>
      </c>
      <c r="H1732" s="80">
        <v>0.90059999999999996</v>
      </c>
      <c r="I1732" s="81">
        <v>527</v>
      </c>
      <c r="J1732" s="81">
        <v>513</v>
      </c>
      <c r="K1732" s="69"/>
    </row>
    <row r="1733" spans="1:11">
      <c r="A1733" s="24" t="s">
        <v>14116</v>
      </c>
      <c r="B1733" s="24" t="s">
        <v>19434</v>
      </c>
      <c r="C1733" s="24" t="s">
        <v>14115</v>
      </c>
      <c r="D1733" s="24" t="s">
        <v>14127</v>
      </c>
      <c r="E1733" s="24" t="s">
        <v>14124</v>
      </c>
      <c r="F1733" s="24" t="s">
        <v>14126</v>
      </c>
      <c r="G1733" s="24" t="s">
        <v>19338</v>
      </c>
      <c r="H1733" s="80">
        <v>0.9</v>
      </c>
      <c r="I1733" s="81">
        <v>388</v>
      </c>
      <c r="J1733" s="81">
        <v>330</v>
      </c>
      <c r="K1733" s="69"/>
    </row>
    <row r="1734" spans="1:11">
      <c r="A1734" s="24" t="s">
        <v>14116</v>
      </c>
      <c r="B1734" s="24" t="s">
        <v>19434</v>
      </c>
      <c r="C1734" s="24" t="s">
        <v>14115</v>
      </c>
      <c r="D1734" s="24" t="s">
        <v>14162</v>
      </c>
      <c r="E1734" s="24" t="s">
        <v>14158</v>
      </c>
      <c r="F1734" s="24" t="s">
        <v>14161</v>
      </c>
      <c r="G1734" s="24" t="s">
        <v>19338</v>
      </c>
      <c r="H1734" s="80">
        <v>0.88500000000000001</v>
      </c>
      <c r="I1734" s="81">
        <v>502</v>
      </c>
      <c r="J1734" s="81">
        <v>461</v>
      </c>
      <c r="K1734" s="69"/>
    </row>
    <row r="1735" spans="1:11">
      <c r="A1735" s="24" t="s">
        <v>14116</v>
      </c>
      <c r="B1735" s="24" t="s">
        <v>19434</v>
      </c>
      <c r="C1735" s="24" t="s">
        <v>14115</v>
      </c>
      <c r="D1735" s="24" t="s">
        <v>14145</v>
      </c>
      <c r="E1735" s="24" t="s">
        <v>14140</v>
      </c>
      <c r="F1735" s="24" t="s">
        <v>14144</v>
      </c>
      <c r="G1735" s="24" t="s">
        <v>19266</v>
      </c>
      <c r="H1735" s="80">
        <v>0.88319999999999999</v>
      </c>
      <c r="I1735" s="81">
        <v>579</v>
      </c>
      <c r="J1735" s="81">
        <v>531</v>
      </c>
      <c r="K1735" s="69"/>
    </row>
    <row r="1736" spans="1:11">
      <c r="A1736" s="24" t="s">
        <v>14116</v>
      </c>
      <c r="B1736" s="24" t="s">
        <v>19434</v>
      </c>
      <c r="C1736" s="24" t="s">
        <v>14115</v>
      </c>
      <c r="D1736" s="24" t="s">
        <v>14151</v>
      </c>
      <c r="E1736" s="24" t="s">
        <v>14146</v>
      </c>
      <c r="F1736" s="24" t="s">
        <v>14150</v>
      </c>
      <c r="G1736" s="24" t="s">
        <v>19338</v>
      </c>
      <c r="H1736" s="80">
        <v>0.87119999999999997</v>
      </c>
      <c r="I1736" s="81">
        <v>418</v>
      </c>
      <c r="J1736" s="81">
        <v>365</v>
      </c>
      <c r="K1736" s="69"/>
    </row>
    <row r="1737" spans="1:11">
      <c r="A1737" s="24" t="s">
        <v>14116</v>
      </c>
      <c r="B1737" s="24" t="s">
        <v>19434</v>
      </c>
      <c r="C1737" s="24" t="s">
        <v>14115</v>
      </c>
      <c r="D1737" s="24" t="s">
        <v>14157</v>
      </c>
      <c r="E1737" s="24" t="s">
        <v>14152</v>
      </c>
      <c r="F1737" s="24" t="s">
        <v>14156</v>
      </c>
      <c r="G1737" s="24" t="s">
        <v>19293</v>
      </c>
      <c r="H1737" s="80">
        <v>0.86819999999999997</v>
      </c>
      <c r="I1737" s="81">
        <v>274</v>
      </c>
      <c r="J1737" s="81">
        <v>258</v>
      </c>
      <c r="K1737" s="69"/>
    </row>
    <row r="1738" spans="1:11">
      <c r="A1738" s="24" t="s">
        <v>14116</v>
      </c>
      <c r="B1738" s="24" t="s">
        <v>19434</v>
      </c>
      <c r="C1738" s="24" t="s">
        <v>14115</v>
      </c>
      <c r="D1738" s="24" t="s">
        <v>14136</v>
      </c>
      <c r="E1738" s="24" t="s">
        <v>14131</v>
      </c>
      <c r="F1738" s="24" t="s">
        <v>14135</v>
      </c>
      <c r="G1738" s="24" t="s">
        <v>19276</v>
      </c>
      <c r="H1738" s="80">
        <v>0.86280000000000001</v>
      </c>
      <c r="I1738" s="81">
        <v>617</v>
      </c>
      <c r="J1738" s="81">
        <v>554</v>
      </c>
      <c r="K1738" s="69"/>
    </row>
    <row r="1739" spans="1:11">
      <c r="A1739" s="24" t="s">
        <v>14116</v>
      </c>
      <c r="B1739" s="24" t="s">
        <v>19434</v>
      </c>
      <c r="C1739" s="24" t="s">
        <v>14115</v>
      </c>
      <c r="D1739" s="24" t="s">
        <v>14139</v>
      </c>
      <c r="E1739" s="24" t="s">
        <v>14134</v>
      </c>
      <c r="F1739" s="24" t="s">
        <v>14138</v>
      </c>
      <c r="G1739" s="24" t="s">
        <v>19266</v>
      </c>
      <c r="H1739" s="80">
        <v>0.86150000000000004</v>
      </c>
      <c r="I1739" s="81">
        <v>601</v>
      </c>
      <c r="J1739" s="81">
        <v>556</v>
      </c>
      <c r="K1739" s="69"/>
    </row>
    <row r="1740" spans="1:11">
      <c r="A1740" s="24" t="s">
        <v>14116</v>
      </c>
      <c r="B1740" s="24" t="s">
        <v>19434</v>
      </c>
      <c r="C1740" s="24" t="s">
        <v>14115</v>
      </c>
      <c r="D1740" s="24" t="s">
        <v>14142</v>
      </c>
      <c r="E1740" s="24" t="s">
        <v>14137</v>
      </c>
      <c r="F1740" s="24" t="s">
        <v>14141</v>
      </c>
      <c r="G1740" s="24" t="s">
        <v>19266</v>
      </c>
      <c r="H1740" s="80">
        <v>0.85680000000000001</v>
      </c>
      <c r="I1740" s="81">
        <v>493</v>
      </c>
      <c r="J1740" s="81">
        <v>440</v>
      </c>
      <c r="K1740" s="69"/>
    </row>
    <row r="1741" spans="1:11">
      <c r="A1741" s="24" t="s">
        <v>14116</v>
      </c>
      <c r="B1741" s="24" t="s">
        <v>19434</v>
      </c>
      <c r="C1741" s="24" t="s">
        <v>14115</v>
      </c>
      <c r="D1741" s="24" t="s">
        <v>14130</v>
      </c>
      <c r="E1741" s="24" t="s">
        <v>14125</v>
      </c>
      <c r="F1741" s="24" t="s">
        <v>14129</v>
      </c>
      <c r="G1741" s="24" t="s">
        <v>19269</v>
      </c>
      <c r="H1741" s="80">
        <v>0.84379999999999999</v>
      </c>
      <c r="I1741" s="81">
        <v>89</v>
      </c>
      <c r="J1741" s="81">
        <v>96</v>
      </c>
      <c r="K1741" s="69"/>
    </row>
    <row r="1742" spans="1:11">
      <c r="A1742" s="24" t="s">
        <v>14116</v>
      </c>
      <c r="B1742" s="24" t="s">
        <v>19434</v>
      </c>
      <c r="C1742" s="24" t="s">
        <v>14115</v>
      </c>
      <c r="D1742" s="24" t="s">
        <v>14120</v>
      </c>
      <c r="E1742" s="24" t="s">
        <v>14114</v>
      </c>
      <c r="F1742" s="24" t="s">
        <v>14119</v>
      </c>
      <c r="G1742" s="24" t="s">
        <v>19276</v>
      </c>
      <c r="H1742" s="80">
        <v>0.84279999999999999</v>
      </c>
      <c r="I1742" s="81">
        <v>695</v>
      </c>
      <c r="J1742" s="81">
        <v>617</v>
      </c>
      <c r="K1742" s="69"/>
    </row>
    <row r="1743" spans="1:11">
      <c r="A1743" s="24" t="s">
        <v>14116</v>
      </c>
      <c r="B1743" s="24" t="s">
        <v>19434</v>
      </c>
      <c r="C1743" s="24" t="s">
        <v>14115</v>
      </c>
      <c r="D1743" s="24" t="s">
        <v>14123</v>
      </c>
      <c r="E1743" s="24" t="s">
        <v>14121</v>
      </c>
      <c r="F1743" s="24" t="s">
        <v>14122</v>
      </c>
      <c r="G1743" s="24" t="s">
        <v>19338</v>
      </c>
      <c r="H1743" s="80">
        <v>0.84250000000000003</v>
      </c>
      <c r="I1743" s="81">
        <v>393</v>
      </c>
      <c r="J1743" s="81">
        <v>362</v>
      </c>
      <c r="K1743" s="69"/>
    </row>
    <row r="1744" spans="1:11">
      <c r="A1744" s="24" t="s">
        <v>14116</v>
      </c>
      <c r="B1744" s="24" t="s">
        <v>19434</v>
      </c>
      <c r="C1744" s="24" t="s">
        <v>14115</v>
      </c>
      <c r="D1744" s="24" t="s">
        <v>14154</v>
      </c>
      <c r="E1744" s="24" t="s">
        <v>14149</v>
      </c>
      <c r="F1744" s="24" t="s">
        <v>14153</v>
      </c>
      <c r="G1744" s="24" t="s">
        <v>19269</v>
      </c>
      <c r="H1744" s="80">
        <v>0.7923</v>
      </c>
      <c r="I1744" s="81">
        <v>4398</v>
      </c>
      <c r="J1744" s="81">
        <v>4468</v>
      </c>
      <c r="K1744" s="69"/>
    </row>
    <row r="1745" spans="1:11">
      <c r="A1745" s="24" t="s">
        <v>14116</v>
      </c>
      <c r="B1745" s="24" t="s">
        <v>19434</v>
      </c>
      <c r="C1745" s="24" t="s">
        <v>14115</v>
      </c>
      <c r="D1745" s="24" t="s">
        <v>14148</v>
      </c>
      <c r="E1745" s="24" t="s">
        <v>14143</v>
      </c>
      <c r="F1745" s="24" t="s">
        <v>14147</v>
      </c>
      <c r="G1745" s="24" t="s">
        <v>19270</v>
      </c>
      <c r="H1745" s="80">
        <v>0.7903</v>
      </c>
      <c r="I1745" s="81">
        <v>911</v>
      </c>
      <c r="J1745" s="81">
        <v>911</v>
      </c>
      <c r="K1745" s="69"/>
    </row>
    <row r="1746" spans="1:11">
      <c r="A1746" s="24" t="s">
        <v>14116</v>
      </c>
      <c r="B1746" s="24" t="s">
        <v>19434</v>
      </c>
      <c r="C1746" s="24" t="s">
        <v>14115</v>
      </c>
      <c r="D1746" s="24" t="s">
        <v>14159</v>
      </c>
      <c r="E1746" s="24" t="s">
        <v>14155</v>
      </c>
      <c r="F1746" s="24" t="s">
        <v>19772</v>
      </c>
      <c r="G1746" s="24" t="s">
        <v>19271</v>
      </c>
      <c r="H1746" s="80">
        <v>0.77910000000000001</v>
      </c>
      <c r="I1746" s="81">
        <v>480</v>
      </c>
      <c r="J1746" s="81">
        <v>421</v>
      </c>
      <c r="K1746" s="69"/>
    </row>
    <row r="1747" spans="1:11">
      <c r="A1747" s="24" t="s">
        <v>12082</v>
      </c>
      <c r="B1747" s="24" t="s">
        <v>19435</v>
      </c>
      <c r="C1747" s="24" t="s">
        <v>12081</v>
      </c>
      <c r="D1747" s="24" t="s">
        <v>12150</v>
      </c>
      <c r="E1747" s="24" t="s">
        <v>12148</v>
      </c>
      <c r="F1747" s="24" t="s">
        <v>19773</v>
      </c>
      <c r="G1747" s="24" t="s">
        <v>19270</v>
      </c>
      <c r="H1747" s="80">
        <v>0.90359999999999996</v>
      </c>
      <c r="I1747" s="81">
        <v>1101</v>
      </c>
      <c r="J1747" s="81">
        <v>1068</v>
      </c>
      <c r="K1747" s="69"/>
    </row>
    <row r="1748" spans="1:11">
      <c r="A1748" s="24" t="s">
        <v>12082</v>
      </c>
      <c r="B1748" s="24" t="s">
        <v>19435</v>
      </c>
      <c r="C1748" s="24" t="s">
        <v>12081</v>
      </c>
      <c r="D1748" s="24" t="s">
        <v>12115</v>
      </c>
      <c r="E1748" s="24" t="s">
        <v>12110</v>
      </c>
      <c r="F1748" s="24" t="s">
        <v>12114</v>
      </c>
      <c r="G1748" s="24" t="s">
        <v>19271</v>
      </c>
      <c r="H1748" s="80">
        <v>0.88019999999999998</v>
      </c>
      <c r="I1748" s="81">
        <v>484</v>
      </c>
      <c r="J1748" s="81">
        <v>459</v>
      </c>
      <c r="K1748" s="69"/>
    </row>
    <row r="1749" spans="1:11">
      <c r="A1749" s="24" t="s">
        <v>12082</v>
      </c>
      <c r="B1749" s="24" t="s">
        <v>19435</v>
      </c>
      <c r="C1749" s="24" t="s">
        <v>12081</v>
      </c>
      <c r="D1749" s="24" t="s">
        <v>12241</v>
      </c>
      <c r="E1749" s="24" t="s">
        <v>12236</v>
      </c>
      <c r="F1749" s="24" t="s">
        <v>12240</v>
      </c>
      <c r="G1749" s="24" t="s">
        <v>19271</v>
      </c>
      <c r="H1749" s="80">
        <v>0.875</v>
      </c>
      <c r="I1749" s="81">
        <v>523</v>
      </c>
      <c r="J1749" s="81">
        <v>464</v>
      </c>
      <c r="K1749" s="69"/>
    </row>
    <row r="1750" spans="1:11">
      <c r="A1750" s="24" t="s">
        <v>12082</v>
      </c>
      <c r="B1750" s="24" t="s">
        <v>19435</v>
      </c>
      <c r="C1750" s="24" t="s">
        <v>12081</v>
      </c>
      <c r="D1750" s="24" t="s">
        <v>12238</v>
      </c>
      <c r="E1750" s="24" t="s">
        <v>12233</v>
      </c>
      <c r="F1750" s="24" t="s">
        <v>12237</v>
      </c>
      <c r="G1750" s="24" t="s">
        <v>19271</v>
      </c>
      <c r="H1750" s="80">
        <v>0.87470000000000003</v>
      </c>
      <c r="I1750" s="81">
        <v>507</v>
      </c>
      <c r="J1750" s="81">
        <v>447</v>
      </c>
      <c r="K1750" s="69"/>
    </row>
    <row r="1751" spans="1:11">
      <c r="A1751" s="24" t="s">
        <v>12082</v>
      </c>
      <c r="B1751" s="24" t="s">
        <v>19435</v>
      </c>
      <c r="C1751" s="24" t="s">
        <v>12081</v>
      </c>
      <c r="D1751" s="24" t="s">
        <v>12229</v>
      </c>
      <c r="E1751" s="24" t="s">
        <v>12226</v>
      </c>
      <c r="F1751" s="24" t="s">
        <v>3357</v>
      </c>
      <c r="G1751" s="24" t="s">
        <v>19271</v>
      </c>
      <c r="H1751" s="80">
        <v>0.86480000000000001</v>
      </c>
      <c r="I1751" s="81">
        <v>563</v>
      </c>
      <c r="J1751" s="81">
        <v>525</v>
      </c>
      <c r="K1751" s="69"/>
    </row>
    <row r="1752" spans="1:11">
      <c r="A1752" s="24" t="s">
        <v>12082</v>
      </c>
      <c r="B1752" s="24" t="s">
        <v>19435</v>
      </c>
      <c r="C1752" s="24" t="s">
        <v>12081</v>
      </c>
      <c r="D1752" s="24" t="s">
        <v>12130</v>
      </c>
      <c r="E1752" s="24" t="s">
        <v>12125</v>
      </c>
      <c r="F1752" s="24" t="s">
        <v>12129</v>
      </c>
      <c r="G1752" s="24" t="s">
        <v>19269</v>
      </c>
      <c r="H1752" s="80">
        <v>0.86329999999999996</v>
      </c>
      <c r="I1752" s="81">
        <v>2142</v>
      </c>
      <c r="J1752" s="81">
        <v>2085</v>
      </c>
      <c r="K1752" s="69"/>
    </row>
    <row r="1753" spans="1:11">
      <c r="A1753" s="24" t="s">
        <v>12082</v>
      </c>
      <c r="B1753" s="24" t="s">
        <v>19435</v>
      </c>
      <c r="C1753" s="24" t="s">
        <v>12081</v>
      </c>
      <c r="D1753" s="24" t="s">
        <v>12121</v>
      </c>
      <c r="E1753" s="24" t="s">
        <v>12116</v>
      </c>
      <c r="F1753" s="24" t="s">
        <v>12120</v>
      </c>
      <c r="G1753" s="24" t="s">
        <v>19270</v>
      </c>
      <c r="H1753" s="80">
        <v>0.85589999999999999</v>
      </c>
      <c r="I1753" s="81">
        <v>955</v>
      </c>
      <c r="J1753" s="81">
        <v>909</v>
      </c>
      <c r="K1753" s="69"/>
    </row>
    <row r="1754" spans="1:11">
      <c r="A1754" s="24" t="s">
        <v>12082</v>
      </c>
      <c r="B1754" s="24" t="s">
        <v>19435</v>
      </c>
      <c r="C1754" s="24" t="s">
        <v>12081</v>
      </c>
      <c r="D1754" s="24" t="s">
        <v>12200</v>
      </c>
      <c r="E1754" s="24" t="s">
        <v>12195</v>
      </c>
      <c r="F1754" s="24" t="s">
        <v>12199</v>
      </c>
      <c r="G1754" s="24" t="s">
        <v>19271</v>
      </c>
      <c r="H1754" s="80">
        <v>0.83879999999999999</v>
      </c>
      <c r="I1754" s="81">
        <v>496</v>
      </c>
      <c r="J1754" s="81">
        <v>459</v>
      </c>
      <c r="K1754" s="69"/>
    </row>
    <row r="1755" spans="1:11">
      <c r="A1755" s="24" t="s">
        <v>12082</v>
      </c>
      <c r="B1755" s="24" t="s">
        <v>19435</v>
      </c>
      <c r="C1755" s="24" t="s">
        <v>12081</v>
      </c>
      <c r="D1755" s="24" t="s">
        <v>12258</v>
      </c>
      <c r="E1755" s="24" t="s">
        <v>12254</v>
      </c>
      <c r="F1755" s="24" t="s">
        <v>12257</v>
      </c>
      <c r="G1755" s="24" t="s">
        <v>19270</v>
      </c>
      <c r="H1755" s="80">
        <v>0.83809999999999996</v>
      </c>
      <c r="I1755" s="81">
        <v>911</v>
      </c>
      <c r="J1755" s="81">
        <v>951</v>
      </c>
      <c r="K1755" s="69"/>
    </row>
    <row r="1756" spans="1:11">
      <c r="A1756" s="24" t="s">
        <v>12082</v>
      </c>
      <c r="B1756" s="24" t="s">
        <v>19435</v>
      </c>
      <c r="C1756" s="24" t="s">
        <v>12081</v>
      </c>
      <c r="D1756" s="24" t="s">
        <v>12250</v>
      </c>
      <c r="E1756" s="24" t="s">
        <v>12245</v>
      </c>
      <c r="F1756" s="24" t="s">
        <v>12249</v>
      </c>
      <c r="G1756" s="24" t="s">
        <v>19278</v>
      </c>
      <c r="H1756" s="80">
        <v>0.83720000000000006</v>
      </c>
      <c r="I1756" s="81">
        <v>571</v>
      </c>
      <c r="J1756" s="81">
        <v>344</v>
      </c>
      <c r="K1756" s="69"/>
    </row>
    <row r="1757" spans="1:11">
      <c r="A1757" s="24" t="s">
        <v>12082</v>
      </c>
      <c r="B1757" s="24" t="s">
        <v>19435</v>
      </c>
      <c r="C1757" s="24" t="s">
        <v>12081</v>
      </c>
      <c r="D1757" s="24" t="s">
        <v>12166</v>
      </c>
      <c r="E1757" s="24" t="s">
        <v>12162</v>
      </c>
      <c r="F1757" s="24" t="s">
        <v>12165</v>
      </c>
      <c r="G1757" s="24" t="s">
        <v>19271</v>
      </c>
      <c r="H1757" s="80">
        <v>0.83230000000000004</v>
      </c>
      <c r="I1757" s="81">
        <v>536</v>
      </c>
      <c r="J1757" s="81">
        <v>489</v>
      </c>
      <c r="K1757" s="69"/>
    </row>
    <row r="1758" spans="1:11">
      <c r="A1758" s="24" t="s">
        <v>12082</v>
      </c>
      <c r="B1758" s="24" t="s">
        <v>19435</v>
      </c>
      <c r="C1758" s="24" t="s">
        <v>12081</v>
      </c>
      <c r="D1758" s="24" t="s">
        <v>12214</v>
      </c>
      <c r="E1758" s="24" t="s">
        <v>12210</v>
      </c>
      <c r="F1758" s="24" t="s">
        <v>12213</v>
      </c>
      <c r="G1758" s="24" t="s">
        <v>19271</v>
      </c>
      <c r="H1758" s="80">
        <v>0.82840000000000003</v>
      </c>
      <c r="I1758" s="81">
        <v>562</v>
      </c>
      <c r="J1758" s="81">
        <v>536</v>
      </c>
      <c r="K1758" s="69"/>
    </row>
    <row r="1759" spans="1:11">
      <c r="A1759" s="24" t="s">
        <v>12082</v>
      </c>
      <c r="B1759" s="24" t="s">
        <v>19435</v>
      </c>
      <c r="C1759" s="24" t="s">
        <v>12081</v>
      </c>
      <c r="D1759" s="24" t="s">
        <v>12225</v>
      </c>
      <c r="E1759" s="24" t="s">
        <v>12221</v>
      </c>
      <c r="F1759" s="24" t="s">
        <v>5014</v>
      </c>
      <c r="G1759" s="24" t="s">
        <v>19271</v>
      </c>
      <c r="H1759" s="80">
        <v>0.82020000000000004</v>
      </c>
      <c r="I1759" s="81">
        <v>293</v>
      </c>
      <c r="J1759" s="81">
        <v>267</v>
      </c>
      <c r="K1759" s="69"/>
    </row>
    <row r="1760" spans="1:11">
      <c r="A1760" s="24" t="s">
        <v>12082</v>
      </c>
      <c r="B1760" s="24" t="s">
        <v>19435</v>
      </c>
      <c r="C1760" s="24" t="s">
        <v>12081</v>
      </c>
      <c r="D1760" s="24" t="s">
        <v>12253</v>
      </c>
      <c r="E1760" s="24" t="s">
        <v>12248</v>
      </c>
      <c r="F1760" s="24" t="s">
        <v>12252</v>
      </c>
      <c r="G1760" s="24" t="s">
        <v>19271</v>
      </c>
      <c r="H1760" s="80">
        <v>0.81089999999999995</v>
      </c>
      <c r="I1760" s="81">
        <v>294</v>
      </c>
      <c r="J1760" s="81">
        <v>275</v>
      </c>
      <c r="K1760" s="69"/>
    </row>
    <row r="1761" spans="1:11">
      <c r="A1761" s="24" t="s">
        <v>12082</v>
      </c>
      <c r="B1761" s="24" t="s">
        <v>19435</v>
      </c>
      <c r="C1761" s="24" t="s">
        <v>12081</v>
      </c>
      <c r="D1761" s="24" t="s">
        <v>12147</v>
      </c>
      <c r="E1761" s="24" t="s">
        <v>12143</v>
      </c>
      <c r="F1761" s="24" t="s">
        <v>12146</v>
      </c>
      <c r="G1761" s="24" t="s">
        <v>19271</v>
      </c>
      <c r="H1761" s="80">
        <v>0.80920000000000003</v>
      </c>
      <c r="I1761" s="81">
        <v>290</v>
      </c>
      <c r="J1761" s="81">
        <v>325</v>
      </c>
      <c r="K1761" s="69"/>
    </row>
    <row r="1762" spans="1:11">
      <c r="A1762" s="24" t="s">
        <v>12082</v>
      </c>
      <c r="B1762" s="24" t="s">
        <v>19435</v>
      </c>
      <c r="C1762" s="24" t="s">
        <v>12081</v>
      </c>
      <c r="D1762" s="24" t="s">
        <v>12212</v>
      </c>
      <c r="E1762" s="24" t="s">
        <v>12207</v>
      </c>
      <c r="F1762" s="24" t="s">
        <v>12211</v>
      </c>
      <c r="G1762" s="24" t="s">
        <v>19271</v>
      </c>
      <c r="H1762" s="80">
        <v>0.80720000000000003</v>
      </c>
      <c r="I1762" s="81">
        <v>514</v>
      </c>
      <c r="J1762" s="81">
        <v>472</v>
      </c>
      <c r="K1762" s="69"/>
    </row>
    <row r="1763" spans="1:11">
      <c r="A1763" s="24" t="s">
        <v>12082</v>
      </c>
      <c r="B1763" s="24" t="s">
        <v>19435</v>
      </c>
      <c r="C1763" s="24" t="s">
        <v>12081</v>
      </c>
      <c r="D1763" s="24" t="s">
        <v>12232</v>
      </c>
      <c r="E1763" s="24" t="s">
        <v>12228</v>
      </c>
      <c r="F1763" s="24" t="s">
        <v>12231</v>
      </c>
      <c r="G1763" s="24" t="s">
        <v>19271</v>
      </c>
      <c r="H1763" s="80">
        <v>0.80469999999999997</v>
      </c>
      <c r="I1763" s="81">
        <v>786</v>
      </c>
      <c r="J1763" s="81">
        <v>768</v>
      </c>
      <c r="K1763" s="69"/>
    </row>
    <row r="1764" spans="1:11">
      <c r="A1764" s="24" t="s">
        <v>12082</v>
      </c>
      <c r="B1764" s="24" t="s">
        <v>19435</v>
      </c>
      <c r="C1764" s="24" t="s">
        <v>12081</v>
      </c>
      <c r="D1764" s="24" t="s">
        <v>12170</v>
      </c>
      <c r="E1764" s="24" t="s">
        <v>12167</v>
      </c>
      <c r="F1764" s="24" t="s">
        <v>12169</v>
      </c>
      <c r="G1764" s="24" t="s">
        <v>19270</v>
      </c>
      <c r="H1764" s="80">
        <v>0.80300000000000005</v>
      </c>
      <c r="I1764" s="81">
        <v>617</v>
      </c>
      <c r="J1764" s="81">
        <v>736</v>
      </c>
      <c r="K1764" s="69"/>
    </row>
    <row r="1765" spans="1:11">
      <c r="A1765" s="24" t="s">
        <v>12082</v>
      </c>
      <c r="B1765" s="24" t="s">
        <v>19435</v>
      </c>
      <c r="C1765" s="24" t="s">
        <v>12081</v>
      </c>
      <c r="D1765" s="24" t="s">
        <v>12263</v>
      </c>
      <c r="E1765" s="24" t="s">
        <v>12259</v>
      </c>
      <c r="F1765" s="24" t="s">
        <v>11089</v>
      </c>
      <c r="G1765" s="24" t="s">
        <v>19271</v>
      </c>
      <c r="H1765" s="80">
        <v>0.79569999999999996</v>
      </c>
      <c r="I1765" s="81">
        <v>491</v>
      </c>
      <c r="J1765" s="81">
        <v>465</v>
      </c>
      <c r="K1765" s="69"/>
    </row>
    <row r="1766" spans="1:11">
      <c r="A1766" s="24" t="s">
        <v>12082</v>
      </c>
      <c r="B1766" s="24" t="s">
        <v>19435</v>
      </c>
      <c r="C1766" s="24" t="s">
        <v>12081</v>
      </c>
      <c r="D1766" s="24" t="s">
        <v>12206</v>
      </c>
      <c r="E1766" s="24" t="s">
        <v>12201</v>
      </c>
      <c r="F1766" s="24" t="s">
        <v>12205</v>
      </c>
      <c r="G1766" s="24" t="s">
        <v>19271</v>
      </c>
      <c r="H1766" s="80">
        <v>0.79390000000000005</v>
      </c>
      <c r="I1766" s="81">
        <v>371</v>
      </c>
      <c r="J1766" s="81">
        <v>359</v>
      </c>
      <c r="K1766" s="69"/>
    </row>
    <row r="1767" spans="1:11">
      <c r="A1767" s="24" t="s">
        <v>12082</v>
      </c>
      <c r="B1767" s="24" t="s">
        <v>19435</v>
      </c>
      <c r="C1767" s="24" t="s">
        <v>12081</v>
      </c>
      <c r="D1767" s="24" t="s">
        <v>12145</v>
      </c>
      <c r="E1767" s="24" t="s">
        <v>12142</v>
      </c>
      <c r="F1767" s="24" t="s">
        <v>12144</v>
      </c>
      <c r="G1767" s="24" t="s">
        <v>19278</v>
      </c>
      <c r="H1767" s="80">
        <v>0.78900000000000003</v>
      </c>
      <c r="I1767" s="81">
        <v>482</v>
      </c>
      <c r="J1767" s="81">
        <v>308</v>
      </c>
      <c r="K1767" s="69"/>
    </row>
    <row r="1768" spans="1:11">
      <c r="A1768" s="24" t="s">
        <v>12082</v>
      </c>
      <c r="B1768" s="24" t="s">
        <v>19435</v>
      </c>
      <c r="C1768" s="24" t="s">
        <v>12081</v>
      </c>
      <c r="D1768" s="24" t="s">
        <v>12089</v>
      </c>
      <c r="E1768" s="24" t="s">
        <v>12084</v>
      </c>
      <c r="F1768" s="24" t="s">
        <v>12088</v>
      </c>
      <c r="G1768" s="24" t="s">
        <v>19271</v>
      </c>
      <c r="H1768" s="80">
        <v>0.78649999999999998</v>
      </c>
      <c r="I1768" s="81">
        <v>523</v>
      </c>
      <c r="J1768" s="81">
        <v>459</v>
      </c>
      <c r="K1768" s="69"/>
    </row>
    <row r="1769" spans="1:11">
      <c r="A1769" s="24" t="s">
        <v>12082</v>
      </c>
      <c r="B1769" s="24" t="s">
        <v>19435</v>
      </c>
      <c r="C1769" s="24" t="s">
        <v>12081</v>
      </c>
      <c r="D1769" s="24" t="s">
        <v>12223</v>
      </c>
      <c r="E1769" s="24" t="s">
        <v>12218</v>
      </c>
      <c r="F1769" s="24" t="s">
        <v>12222</v>
      </c>
      <c r="G1769" s="24" t="s">
        <v>19272</v>
      </c>
      <c r="H1769" s="80">
        <v>0.78259999999999996</v>
      </c>
      <c r="I1769" s="81">
        <v>96</v>
      </c>
      <c r="J1769" s="81">
        <v>23</v>
      </c>
      <c r="K1769" s="69"/>
    </row>
    <row r="1770" spans="1:11">
      <c r="A1770" s="24" t="s">
        <v>12082</v>
      </c>
      <c r="B1770" s="24" t="s">
        <v>19435</v>
      </c>
      <c r="C1770" s="24" t="s">
        <v>12081</v>
      </c>
      <c r="D1770" s="24" t="s">
        <v>12124</v>
      </c>
      <c r="E1770" s="24" t="s">
        <v>12119</v>
      </c>
      <c r="F1770" s="24" t="s">
        <v>12123</v>
      </c>
      <c r="G1770" s="24" t="s">
        <v>19270</v>
      </c>
      <c r="H1770" s="80">
        <v>0.78080000000000005</v>
      </c>
      <c r="I1770" s="81">
        <v>1045</v>
      </c>
      <c r="J1770" s="81">
        <v>1063</v>
      </c>
      <c r="K1770" s="69"/>
    </row>
    <row r="1771" spans="1:11">
      <c r="A1771" s="24" t="s">
        <v>12082</v>
      </c>
      <c r="B1771" s="24" t="s">
        <v>19435</v>
      </c>
      <c r="C1771" s="24" t="s">
        <v>12081</v>
      </c>
      <c r="D1771" s="24" t="s">
        <v>12261</v>
      </c>
      <c r="E1771" s="24" t="s">
        <v>12256</v>
      </c>
      <c r="F1771" s="24" t="s">
        <v>12260</v>
      </c>
      <c r="G1771" s="24" t="s">
        <v>19271</v>
      </c>
      <c r="H1771" s="80">
        <v>0.77910000000000001</v>
      </c>
      <c r="I1771" s="81">
        <v>604</v>
      </c>
      <c r="J1771" s="81">
        <v>584</v>
      </c>
      <c r="K1771" s="69"/>
    </row>
    <row r="1772" spans="1:11">
      <c r="A1772" s="24" t="s">
        <v>12082</v>
      </c>
      <c r="B1772" s="24" t="s">
        <v>19435</v>
      </c>
      <c r="C1772" s="24" t="s">
        <v>12081</v>
      </c>
      <c r="D1772" s="24" t="s">
        <v>12112</v>
      </c>
      <c r="E1772" s="24" t="s">
        <v>12108</v>
      </c>
      <c r="F1772" s="24" t="s">
        <v>12111</v>
      </c>
      <c r="G1772" s="24" t="s">
        <v>19271</v>
      </c>
      <c r="H1772" s="80">
        <v>0.77910000000000001</v>
      </c>
      <c r="I1772" s="81">
        <v>468</v>
      </c>
      <c r="J1772" s="81">
        <v>412</v>
      </c>
      <c r="K1772" s="69"/>
    </row>
    <row r="1773" spans="1:11">
      <c r="A1773" s="24" t="s">
        <v>12082</v>
      </c>
      <c r="B1773" s="24" t="s">
        <v>19435</v>
      </c>
      <c r="C1773" s="24" t="s">
        <v>12081</v>
      </c>
      <c r="D1773" s="24" t="s">
        <v>12217</v>
      </c>
      <c r="E1773" s="24" t="s">
        <v>12215</v>
      </c>
      <c r="F1773" s="24" t="s">
        <v>9197</v>
      </c>
      <c r="G1773" s="24" t="s">
        <v>19271</v>
      </c>
      <c r="H1773" s="80">
        <v>0.77790000000000004</v>
      </c>
      <c r="I1773" s="81">
        <v>709</v>
      </c>
      <c r="J1773" s="81">
        <v>671</v>
      </c>
      <c r="K1773" s="69"/>
    </row>
    <row r="1774" spans="1:11">
      <c r="A1774" s="24" t="s">
        <v>12082</v>
      </c>
      <c r="B1774" s="24" t="s">
        <v>19435</v>
      </c>
      <c r="C1774" s="24" t="s">
        <v>12081</v>
      </c>
      <c r="D1774" s="24" t="s">
        <v>12255</v>
      </c>
      <c r="E1774" s="24" t="s">
        <v>12251</v>
      </c>
      <c r="F1774" s="24" t="s">
        <v>4785</v>
      </c>
      <c r="G1774" s="24" t="s">
        <v>19271</v>
      </c>
      <c r="H1774" s="80">
        <v>0.77429999999999999</v>
      </c>
      <c r="I1774" s="81">
        <v>428</v>
      </c>
      <c r="J1774" s="81">
        <v>412</v>
      </c>
      <c r="K1774" s="69"/>
    </row>
    <row r="1775" spans="1:11">
      <c r="A1775" s="24" t="s">
        <v>12082</v>
      </c>
      <c r="B1775" s="24" t="s">
        <v>19435</v>
      </c>
      <c r="C1775" s="24" t="s">
        <v>12081</v>
      </c>
      <c r="D1775" s="24" t="s">
        <v>12083</v>
      </c>
      <c r="E1775" s="24" t="s">
        <v>12079</v>
      </c>
      <c r="F1775" s="24" t="s">
        <v>7079</v>
      </c>
      <c r="G1775" s="24" t="s">
        <v>19271</v>
      </c>
      <c r="H1775" s="80">
        <v>0.76739999999999997</v>
      </c>
      <c r="I1775" s="81">
        <v>265</v>
      </c>
      <c r="J1775" s="81">
        <v>258</v>
      </c>
      <c r="K1775" s="69"/>
    </row>
    <row r="1776" spans="1:11">
      <c r="A1776" s="24" t="s">
        <v>12082</v>
      </c>
      <c r="B1776" s="24" t="s">
        <v>19435</v>
      </c>
      <c r="C1776" s="24" t="s">
        <v>12081</v>
      </c>
      <c r="D1776" s="24" t="s">
        <v>12118</v>
      </c>
      <c r="E1776" s="24" t="s">
        <v>12113</v>
      </c>
      <c r="F1776" s="24" t="s">
        <v>12117</v>
      </c>
      <c r="G1776" s="24" t="s">
        <v>19271</v>
      </c>
      <c r="H1776" s="80">
        <v>0.76049999999999995</v>
      </c>
      <c r="I1776" s="81">
        <v>335</v>
      </c>
      <c r="J1776" s="81">
        <v>334</v>
      </c>
      <c r="K1776" s="69"/>
    </row>
    <row r="1777" spans="1:11">
      <c r="A1777" s="24" t="s">
        <v>12082</v>
      </c>
      <c r="B1777" s="24" t="s">
        <v>19435</v>
      </c>
      <c r="C1777" s="24" t="s">
        <v>12081</v>
      </c>
      <c r="D1777" s="24" t="s">
        <v>12227</v>
      </c>
      <c r="E1777" s="24" t="s">
        <v>12224</v>
      </c>
      <c r="F1777" s="24" t="s">
        <v>7632</v>
      </c>
      <c r="G1777" s="24" t="s">
        <v>19271</v>
      </c>
      <c r="H1777" s="80">
        <v>0.75970000000000004</v>
      </c>
      <c r="I1777" s="81">
        <v>734</v>
      </c>
      <c r="J1777" s="81">
        <v>724</v>
      </c>
      <c r="K1777" s="69"/>
    </row>
    <row r="1778" spans="1:11">
      <c r="A1778" s="24" t="s">
        <v>12082</v>
      </c>
      <c r="B1778" s="24" t="s">
        <v>19435</v>
      </c>
      <c r="C1778" s="24" t="s">
        <v>12081</v>
      </c>
      <c r="D1778" s="24" t="s">
        <v>12086</v>
      </c>
      <c r="E1778" s="24" t="s">
        <v>12080</v>
      </c>
      <c r="F1778" s="24" t="s">
        <v>12085</v>
      </c>
      <c r="G1778" s="24" t="s">
        <v>19270</v>
      </c>
      <c r="H1778" s="80">
        <v>0.75860000000000005</v>
      </c>
      <c r="I1778" s="81">
        <v>1213</v>
      </c>
      <c r="J1778" s="81">
        <v>1160</v>
      </c>
      <c r="K1778" s="69"/>
    </row>
    <row r="1779" spans="1:11">
      <c r="A1779" s="24" t="s">
        <v>12082</v>
      </c>
      <c r="B1779" s="24" t="s">
        <v>19435</v>
      </c>
      <c r="C1779" s="24" t="s">
        <v>12081</v>
      </c>
      <c r="D1779" s="24" t="s">
        <v>12209</v>
      </c>
      <c r="E1779" s="24" t="s">
        <v>12204</v>
      </c>
      <c r="F1779" s="24" t="s">
        <v>12208</v>
      </c>
      <c r="G1779" s="24" t="s">
        <v>19271</v>
      </c>
      <c r="H1779" s="80">
        <v>0.75</v>
      </c>
      <c r="I1779" s="81">
        <v>398</v>
      </c>
      <c r="J1779" s="81">
        <v>356</v>
      </c>
      <c r="K1779" s="69"/>
    </row>
    <row r="1780" spans="1:11">
      <c r="A1780" s="24" t="s">
        <v>12082</v>
      </c>
      <c r="B1780" s="24" t="s">
        <v>19435</v>
      </c>
      <c r="C1780" s="24" t="s">
        <v>12081</v>
      </c>
      <c r="D1780" s="24" t="s">
        <v>12152</v>
      </c>
      <c r="E1780" s="24" t="s">
        <v>12149</v>
      </c>
      <c r="F1780" s="24" t="s">
        <v>3762</v>
      </c>
      <c r="G1780" s="24" t="s">
        <v>19271</v>
      </c>
      <c r="H1780" s="80">
        <v>0.747</v>
      </c>
      <c r="I1780" s="81">
        <v>506</v>
      </c>
      <c r="J1780" s="81">
        <v>502</v>
      </c>
      <c r="K1780" s="69"/>
    </row>
    <row r="1781" spans="1:11">
      <c r="A1781" s="24" t="s">
        <v>12082</v>
      </c>
      <c r="B1781" s="24" t="s">
        <v>19435</v>
      </c>
      <c r="C1781" s="24" t="s">
        <v>12081</v>
      </c>
      <c r="D1781" s="24" t="s">
        <v>12188</v>
      </c>
      <c r="E1781" s="24" t="s">
        <v>12183</v>
      </c>
      <c r="F1781" s="24" t="s">
        <v>12187</v>
      </c>
      <c r="G1781" s="24" t="s">
        <v>19271</v>
      </c>
      <c r="H1781" s="80">
        <v>0.74429999999999996</v>
      </c>
      <c r="I1781" s="81">
        <v>569</v>
      </c>
      <c r="J1781" s="81">
        <v>528</v>
      </c>
      <c r="K1781" s="69"/>
    </row>
    <row r="1782" spans="1:11">
      <c r="A1782" s="24" t="s">
        <v>12082</v>
      </c>
      <c r="B1782" s="24" t="s">
        <v>19435</v>
      </c>
      <c r="C1782" s="24" t="s">
        <v>12081</v>
      </c>
      <c r="D1782" s="24" t="s">
        <v>12269</v>
      </c>
      <c r="E1782" s="24" t="s">
        <v>12264</v>
      </c>
      <c r="F1782" s="24" t="s">
        <v>12268</v>
      </c>
      <c r="G1782" s="24" t="s">
        <v>19271</v>
      </c>
      <c r="H1782" s="80">
        <v>0.74350000000000005</v>
      </c>
      <c r="I1782" s="81">
        <v>404</v>
      </c>
      <c r="J1782" s="81">
        <v>382</v>
      </c>
      <c r="K1782" s="69"/>
    </row>
    <row r="1783" spans="1:11">
      <c r="A1783" s="24" t="s">
        <v>12082</v>
      </c>
      <c r="B1783" s="24" t="s">
        <v>19435</v>
      </c>
      <c r="C1783" s="24" t="s">
        <v>12081</v>
      </c>
      <c r="D1783" s="24" t="s">
        <v>12161</v>
      </c>
      <c r="E1783" s="24" t="s">
        <v>12156</v>
      </c>
      <c r="F1783" s="24" t="s">
        <v>12160</v>
      </c>
      <c r="G1783" s="24" t="s">
        <v>19269</v>
      </c>
      <c r="H1783" s="80">
        <v>0.73240000000000005</v>
      </c>
      <c r="I1783" s="81">
        <v>2251</v>
      </c>
      <c r="J1783" s="81">
        <v>2175</v>
      </c>
      <c r="K1783" s="69"/>
    </row>
    <row r="1784" spans="1:11">
      <c r="A1784" s="24" t="s">
        <v>12082</v>
      </c>
      <c r="B1784" s="24" t="s">
        <v>19435</v>
      </c>
      <c r="C1784" s="24" t="s">
        <v>12081</v>
      </c>
      <c r="D1784" s="24" t="s">
        <v>12109</v>
      </c>
      <c r="E1784" s="24" t="s">
        <v>12105</v>
      </c>
      <c r="F1784" s="24" t="s">
        <v>3716</v>
      </c>
      <c r="G1784" s="24" t="s">
        <v>19271</v>
      </c>
      <c r="H1784" s="80">
        <v>0.73060000000000003</v>
      </c>
      <c r="I1784" s="81">
        <v>590</v>
      </c>
      <c r="J1784" s="81">
        <v>631</v>
      </c>
      <c r="K1784" s="69"/>
    </row>
    <row r="1785" spans="1:11">
      <c r="A1785" s="24" t="s">
        <v>12082</v>
      </c>
      <c r="B1785" s="24" t="s">
        <v>19435</v>
      </c>
      <c r="C1785" s="24" t="s">
        <v>12081</v>
      </c>
      <c r="D1785" s="24" t="s">
        <v>12104</v>
      </c>
      <c r="E1785" s="24" t="s">
        <v>12099</v>
      </c>
      <c r="F1785" s="24" t="s">
        <v>12103</v>
      </c>
      <c r="G1785" s="24" t="s">
        <v>19271</v>
      </c>
      <c r="H1785" s="80">
        <v>0.72570000000000001</v>
      </c>
      <c r="I1785" s="81">
        <v>532</v>
      </c>
      <c r="J1785" s="81">
        <v>474</v>
      </c>
      <c r="K1785" s="69"/>
    </row>
    <row r="1786" spans="1:11">
      <c r="A1786" s="24" t="s">
        <v>12082</v>
      </c>
      <c r="B1786" s="24" t="s">
        <v>19435</v>
      </c>
      <c r="C1786" s="24" t="s">
        <v>12081</v>
      </c>
      <c r="D1786" s="24" t="s">
        <v>12158</v>
      </c>
      <c r="E1786" s="24" t="s">
        <v>12153</v>
      </c>
      <c r="F1786" s="24" t="s">
        <v>12157</v>
      </c>
      <c r="G1786" s="24" t="s">
        <v>19271</v>
      </c>
      <c r="H1786" s="80">
        <v>0.72299999999999998</v>
      </c>
      <c r="I1786" s="81">
        <v>665</v>
      </c>
      <c r="J1786" s="81">
        <v>610</v>
      </c>
      <c r="K1786" s="69"/>
    </row>
    <row r="1787" spans="1:11">
      <c r="A1787" s="24" t="s">
        <v>12082</v>
      </c>
      <c r="B1787" s="24" t="s">
        <v>19435</v>
      </c>
      <c r="C1787" s="24" t="s">
        <v>12081</v>
      </c>
      <c r="D1787" s="24" t="s">
        <v>12141</v>
      </c>
      <c r="E1787" s="24" t="s">
        <v>12137</v>
      </c>
      <c r="F1787" s="24" t="s">
        <v>12140</v>
      </c>
      <c r="G1787" s="24" t="s">
        <v>19271</v>
      </c>
      <c r="H1787" s="80">
        <v>0.71499999999999997</v>
      </c>
      <c r="I1787" s="81">
        <v>478</v>
      </c>
      <c r="J1787" s="81">
        <v>421</v>
      </c>
      <c r="K1787" s="69"/>
    </row>
    <row r="1788" spans="1:11">
      <c r="A1788" s="24" t="s">
        <v>12082</v>
      </c>
      <c r="B1788" s="24" t="s">
        <v>19435</v>
      </c>
      <c r="C1788" s="24" t="s">
        <v>12081</v>
      </c>
      <c r="D1788" s="24" t="s">
        <v>12235</v>
      </c>
      <c r="E1788" s="24" t="s">
        <v>12230</v>
      </c>
      <c r="F1788" s="24" t="s">
        <v>12234</v>
      </c>
      <c r="G1788" s="24" t="s">
        <v>19270</v>
      </c>
      <c r="H1788" s="80">
        <v>0.7036</v>
      </c>
      <c r="I1788" s="81">
        <v>965</v>
      </c>
      <c r="J1788" s="81">
        <v>992</v>
      </c>
      <c r="K1788" s="69"/>
    </row>
    <row r="1789" spans="1:11">
      <c r="A1789" s="24" t="s">
        <v>12082</v>
      </c>
      <c r="B1789" s="24" t="s">
        <v>19435</v>
      </c>
      <c r="C1789" s="24" t="s">
        <v>12081</v>
      </c>
      <c r="D1789" s="24" t="s">
        <v>12164</v>
      </c>
      <c r="E1789" s="24" t="s">
        <v>12159</v>
      </c>
      <c r="F1789" s="24" t="s">
        <v>12163</v>
      </c>
      <c r="G1789" s="24" t="s">
        <v>19269</v>
      </c>
      <c r="H1789" s="80">
        <v>0.70330000000000004</v>
      </c>
      <c r="I1789" s="81">
        <v>2748</v>
      </c>
      <c r="J1789" s="81">
        <v>2781</v>
      </c>
      <c r="K1789" s="69"/>
    </row>
    <row r="1790" spans="1:11">
      <c r="A1790" s="24" t="s">
        <v>12082</v>
      </c>
      <c r="B1790" s="24" t="s">
        <v>19435</v>
      </c>
      <c r="C1790" s="24" t="s">
        <v>12081</v>
      </c>
      <c r="D1790" s="24" t="s">
        <v>12220</v>
      </c>
      <c r="E1790" s="24" t="s">
        <v>12216</v>
      </c>
      <c r="F1790" s="24" t="s">
        <v>12219</v>
      </c>
      <c r="G1790" s="24" t="s">
        <v>19269</v>
      </c>
      <c r="H1790" s="80">
        <v>0.7006</v>
      </c>
      <c r="I1790" s="81">
        <v>2309</v>
      </c>
      <c r="J1790" s="81">
        <v>2368</v>
      </c>
      <c r="K1790" s="69"/>
    </row>
    <row r="1791" spans="1:11">
      <c r="A1791" s="24" t="s">
        <v>12082</v>
      </c>
      <c r="B1791" s="24" t="s">
        <v>19435</v>
      </c>
      <c r="C1791" s="24" t="s">
        <v>12081</v>
      </c>
      <c r="D1791" s="24" t="s">
        <v>12101</v>
      </c>
      <c r="E1791" s="24" t="s">
        <v>12096</v>
      </c>
      <c r="F1791" s="24" t="s">
        <v>12100</v>
      </c>
      <c r="G1791" s="24" t="s">
        <v>19271</v>
      </c>
      <c r="H1791" s="80">
        <v>0.69810000000000005</v>
      </c>
      <c r="I1791" s="81">
        <v>415</v>
      </c>
      <c r="J1791" s="81">
        <v>414</v>
      </c>
      <c r="K1791" s="69"/>
    </row>
    <row r="1792" spans="1:11">
      <c r="A1792" s="24" t="s">
        <v>12082</v>
      </c>
      <c r="B1792" s="24" t="s">
        <v>19435</v>
      </c>
      <c r="C1792" s="24" t="s">
        <v>12081</v>
      </c>
      <c r="D1792" s="24" t="s">
        <v>12179</v>
      </c>
      <c r="E1792" s="24" t="s">
        <v>12174</v>
      </c>
      <c r="F1792" s="24" t="s">
        <v>12178</v>
      </c>
      <c r="G1792" s="24" t="s">
        <v>19269</v>
      </c>
      <c r="H1792" s="80">
        <v>0.68230000000000002</v>
      </c>
      <c r="I1792" s="81">
        <v>2448</v>
      </c>
      <c r="J1792" s="81">
        <v>2572</v>
      </c>
      <c r="K1792" s="69"/>
    </row>
    <row r="1793" spans="1:11">
      <c r="A1793" s="24" t="s">
        <v>12082</v>
      </c>
      <c r="B1793" s="24" t="s">
        <v>19435</v>
      </c>
      <c r="C1793" s="24" t="s">
        <v>12081</v>
      </c>
      <c r="D1793" s="24" t="s">
        <v>12193</v>
      </c>
      <c r="E1793" s="24" t="s">
        <v>12189</v>
      </c>
      <c r="F1793" s="24" t="s">
        <v>12192</v>
      </c>
      <c r="G1793" s="24" t="s">
        <v>19270</v>
      </c>
      <c r="H1793" s="80">
        <v>0.67879999999999996</v>
      </c>
      <c r="I1793" s="81">
        <v>1501</v>
      </c>
      <c r="J1793" s="81">
        <v>1426</v>
      </c>
      <c r="K1793" s="69"/>
    </row>
    <row r="1794" spans="1:11">
      <c r="A1794" s="24" t="s">
        <v>12082</v>
      </c>
      <c r="B1794" s="24" t="s">
        <v>19435</v>
      </c>
      <c r="C1794" s="24" t="s">
        <v>12081</v>
      </c>
      <c r="D1794" s="24" t="s">
        <v>12107</v>
      </c>
      <c r="E1794" s="24" t="s">
        <v>12102</v>
      </c>
      <c r="F1794" s="24" t="s">
        <v>12106</v>
      </c>
      <c r="G1794" s="24" t="s">
        <v>19271</v>
      </c>
      <c r="H1794" s="80">
        <v>0.67630000000000001</v>
      </c>
      <c r="I1794" s="81">
        <v>511</v>
      </c>
      <c r="J1794" s="81">
        <v>448</v>
      </c>
      <c r="K1794" s="69"/>
    </row>
    <row r="1795" spans="1:11">
      <c r="A1795" s="24" t="s">
        <v>12082</v>
      </c>
      <c r="B1795" s="24" t="s">
        <v>19435</v>
      </c>
      <c r="C1795" s="24" t="s">
        <v>12081</v>
      </c>
      <c r="D1795" s="24" t="s">
        <v>12247</v>
      </c>
      <c r="E1795" s="24" t="s">
        <v>12242</v>
      </c>
      <c r="F1795" s="24" t="s">
        <v>12246</v>
      </c>
      <c r="G1795" s="24" t="s">
        <v>19270</v>
      </c>
      <c r="H1795" s="80">
        <v>0.65629999999999999</v>
      </c>
      <c r="I1795" s="81">
        <v>1250</v>
      </c>
      <c r="J1795" s="81">
        <v>1161</v>
      </c>
      <c r="K1795" s="69"/>
    </row>
    <row r="1796" spans="1:11">
      <c r="A1796" s="24" t="s">
        <v>12082</v>
      </c>
      <c r="B1796" s="24" t="s">
        <v>19435</v>
      </c>
      <c r="C1796" s="24" t="s">
        <v>12081</v>
      </c>
      <c r="D1796" s="24" t="s">
        <v>12136</v>
      </c>
      <c r="E1796" s="24" t="s">
        <v>12131</v>
      </c>
      <c r="F1796" s="24" t="s">
        <v>12135</v>
      </c>
      <c r="G1796" s="24" t="s">
        <v>19271</v>
      </c>
      <c r="H1796" s="80">
        <v>0.65139999999999998</v>
      </c>
      <c r="I1796" s="81">
        <v>539</v>
      </c>
      <c r="J1796" s="81">
        <v>525</v>
      </c>
      <c r="K1796" s="69"/>
    </row>
    <row r="1797" spans="1:11">
      <c r="A1797" s="24" t="s">
        <v>12082</v>
      </c>
      <c r="B1797" s="24" t="s">
        <v>19435</v>
      </c>
      <c r="C1797" s="24" t="s">
        <v>12081</v>
      </c>
      <c r="D1797" s="24" t="s">
        <v>12266</v>
      </c>
      <c r="E1797" s="24" t="s">
        <v>12262</v>
      </c>
      <c r="F1797" s="24" t="s">
        <v>12265</v>
      </c>
      <c r="G1797" s="24" t="s">
        <v>19271</v>
      </c>
      <c r="H1797" s="80">
        <v>0.64870000000000005</v>
      </c>
      <c r="I1797" s="81">
        <v>570</v>
      </c>
      <c r="J1797" s="81">
        <v>575</v>
      </c>
      <c r="K1797" s="69"/>
    </row>
    <row r="1798" spans="1:11">
      <c r="A1798" s="24" t="s">
        <v>12082</v>
      </c>
      <c r="B1798" s="24" t="s">
        <v>19435</v>
      </c>
      <c r="C1798" s="24" t="s">
        <v>12081</v>
      </c>
      <c r="D1798" s="24" t="s">
        <v>12176</v>
      </c>
      <c r="E1798" s="24" t="s">
        <v>12171</v>
      </c>
      <c r="F1798" s="24" t="s">
        <v>12175</v>
      </c>
      <c r="G1798" s="24" t="s">
        <v>19271</v>
      </c>
      <c r="H1798" s="80">
        <v>0.63200000000000001</v>
      </c>
      <c r="I1798" s="81">
        <v>483</v>
      </c>
      <c r="J1798" s="81">
        <v>462</v>
      </c>
      <c r="K1798" s="69"/>
    </row>
    <row r="1799" spans="1:11">
      <c r="A1799" s="24" t="s">
        <v>12082</v>
      </c>
      <c r="B1799" s="24" t="s">
        <v>19435</v>
      </c>
      <c r="C1799" s="24" t="s">
        <v>12081</v>
      </c>
      <c r="D1799" s="24" t="s">
        <v>12244</v>
      </c>
      <c r="E1799" s="24" t="s">
        <v>12239</v>
      </c>
      <c r="F1799" s="24" t="s">
        <v>12243</v>
      </c>
      <c r="G1799" s="24" t="s">
        <v>19271</v>
      </c>
      <c r="H1799" s="80">
        <v>0.62409999999999999</v>
      </c>
      <c r="I1799" s="81">
        <v>590</v>
      </c>
      <c r="J1799" s="81">
        <v>588</v>
      </c>
      <c r="K1799" s="69"/>
    </row>
    <row r="1800" spans="1:11">
      <c r="A1800" s="24" t="s">
        <v>12082</v>
      </c>
      <c r="B1800" s="24" t="s">
        <v>19435</v>
      </c>
      <c r="C1800" s="24" t="s">
        <v>12081</v>
      </c>
      <c r="D1800" s="24" t="s">
        <v>12197</v>
      </c>
      <c r="E1800" s="24" t="s">
        <v>12194</v>
      </c>
      <c r="F1800" s="24" t="s">
        <v>12196</v>
      </c>
      <c r="G1800" s="24" t="s">
        <v>19271</v>
      </c>
      <c r="H1800" s="80">
        <v>0.60450000000000004</v>
      </c>
      <c r="I1800" s="81">
        <v>483</v>
      </c>
      <c r="J1800" s="81">
        <v>493</v>
      </c>
      <c r="K1800" s="69"/>
    </row>
    <row r="1801" spans="1:11">
      <c r="A1801" s="24" t="s">
        <v>12082</v>
      </c>
      <c r="B1801" s="24" t="s">
        <v>19435</v>
      </c>
      <c r="C1801" s="24" t="s">
        <v>12081</v>
      </c>
      <c r="D1801" s="24" t="s">
        <v>12098</v>
      </c>
      <c r="E1801" s="24" t="s">
        <v>12093</v>
      </c>
      <c r="F1801" s="24" t="s">
        <v>12097</v>
      </c>
      <c r="G1801" s="24" t="s">
        <v>19270</v>
      </c>
      <c r="H1801" s="80">
        <v>0.58460000000000001</v>
      </c>
      <c r="I1801" s="81">
        <v>1060</v>
      </c>
      <c r="J1801" s="81">
        <v>1040</v>
      </c>
      <c r="K1801" s="69"/>
    </row>
    <row r="1802" spans="1:11">
      <c r="A1802" s="24" t="s">
        <v>12082</v>
      </c>
      <c r="B1802" s="24" t="s">
        <v>19435</v>
      </c>
      <c r="C1802" s="24" t="s">
        <v>12081</v>
      </c>
      <c r="D1802" s="24" t="s">
        <v>12092</v>
      </c>
      <c r="E1802" s="24" t="s">
        <v>12087</v>
      </c>
      <c r="F1802" s="24" t="s">
        <v>12091</v>
      </c>
      <c r="G1802" s="24" t="s">
        <v>19271</v>
      </c>
      <c r="H1802" s="80">
        <v>0.5796</v>
      </c>
      <c r="I1802" s="81">
        <v>587</v>
      </c>
      <c r="J1802" s="81">
        <v>559</v>
      </c>
      <c r="K1802" s="69"/>
    </row>
    <row r="1803" spans="1:11">
      <c r="A1803" s="24" t="s">
        <v>12082</v>
      </c>
      <c r="B1803" s="24" t="s">
        <v>19435</v>
      </c>
      <c r="C1803" s="24" t="s">
        <v>12081</v>
      </c>
      <c r="D1803" s="24" t="s">
        <v>12095</v>
      </c>
      <c r="E1803" s="24" t="s">
        <v>12090</v>
      </c>
      <c r="F1803" s="24" t="s">
        <v>12094</v>
      </c>
      <c r="G1803" s="24" t="s">
        <v>19271</v>
      </c>
      <c r="H1803" s="80">
        <v>0.57869999999999999</v>
      </c>
      <c r="I1803" s="81">
        <v>389</v>
      </c>
      <c r="J1803" s="81">
        <v>401</v>
      </c>
      <c r="K1803" s="69"/>
    </row>
    <row r="1804" spans="1:11">
      <c r="A1804" s="24" t="s">
        <v>12082</v>
      </c>
      <c r="B1804" s="24" t="s">
        <v>19435</v>
      </c>
      <c r="C1804" s="24" t="s">
        <v>12081</v>
      </c>
      <c r="D1804" s="24" t="s">
        <v>12155</v>
      </c>
      <c r="E1804" s="24" t="s">
        <v>12151</v>
      </c>
      <c r="F1804" s="24" t="s">
        <v>12154</v>
      </c>
      <c r="G1804" s="24" t="s">
        <v>19734</v>
      </c>
      <c r="H1804" s="80">
        <v>0.5726</v>
      </c>
      <c r="I1804" s="81">
        <v>633</v>
      </c>
      <c r="J1804" s="81">
        <v>613</v>
      </c>
      <c r="K1804" s="69"/>
    </row>
    <row r="1805" spans="1:11">
      <c r="A1805" s="24" t="s">
        <v>12082</v>
      </c>
      <c r="B1805" s="24" t="s">
        <v>19435</v>
      </c>
      <c r="C1805" s="24" t="s">
        <v>12081</v>
      </c>
      <c r="D1805" s="24" t="s">
        <v>12133</v>
      </c>
      <c r="E1805" s="24" t="s">
        <v>12128</v>
      </c>
      <c r="F1805" s="24" t="s">
        <v>12132</v>
      </c>
      <c r="G1805" s="24" t="s">
        <v>19269</v>
      </c>
      <c r="H1805" s="80">
        <v>0.57020000000000004</v>
      </c>
      <c r="I1805" s="81">
        <v>2491</v>
      </c>
      <c r="J1805" s="81">
        <v>2378</v>
      </c>
      <c r="K1805" s="69"/>
    </row>
    <row r="1806" spans="1:11">
      <c r="A1806" s="24" t="s">
        <v>12082</v>
      </c>
      <c r="B1806" s="24" t="s">
        <v>19435</v>
      </c>
      <c r="C1806" s="24" t="s">
        <v>12081</v>
      </c>
      <c r="D1806" s="24" t="s">
        <v>12277</v>
      </c>
      <c r="E1806" s="24" t="s">
        <v>12273</v>
      </c>
      <c r="F1806" s="24" t="s">
        <v>12276</v>
      </c>
      <c r="G1806" s="24" t="s">
        <v>19271</v>
      </c>
      <c r="H1806" s="80">
        <v>0.54949999999999999</v>
      </c>
      <c r="I1806" s="81">
        <v>732</v>
      </c>
      <c r="J1806" s="81">
        <v>677</v>
      </c>
      <c r="K1806" s="69"/>
    </row>
    <row r="1807" spans="1:11">
      <c r="A1807" s="24" t="s">
        <v>12082</v>
      </c>
      <c r="B1807" s="24" t="s">
        <v>19435</v>
      </c>
      <c r="C1807" s="24" t="s">
        <v>12081</v>
      </c>
      <c r="D1807" s="24" t="s">
        <v>12127</v>
      </c>
      <c r="E1807" s="24" t="s">
        <v>12122</v>
      </c>
      <c r="F1807" s="24" t="s">
        <v>12126</v>
      </c>
      <c r="G1807" s="24" t="s">
        <v>19269</v>
      </c>
      <c r="H1807" s="80">
        <v>0.52910000000000001</v>
      </c>
      <c r="I1807" s="81">
        <v>2845</v>
      </c>
      <c r="J1807" s="81">
        <v>2826</v>
      </c>
      <c r="K1807" s="69"/>
    </row>
    <row r="1808" spans="1:11">
      <c r="A1808" s="24" t="s">
        <v>12082</v>
      </c>
      <c r="B1808" s="24" t="s">
        <v>19435</v>
      </c>
      <c r="C1808" s="24" t="s">
        <v>12081</v>
      </c>
      <c r="D1808" s="24" t="s">
        <v>12139</v>
      </c>
      <c r="E1808" s="24" t="s">
        <v>12134</v>
      </c>
      <c r="F1808" s="24" t="s">
        <v>12138</v>
      </c>
      <c r="G1808" s="24" t="s">
        <v>19271</v>
      </c>
      <c r="H1808" s="80">
        <v>0.51549999999999996</v>
      </c>
      <c r="I1808" s="81">
        <v>684</v>
      </c>
      <c r="J1808" s="81">
        <v>710</v>
      </c>
      <c r="K1808" s="69"/>
    </row>
    <row r="1809" spans="1:11">
      <c r="A1809" s="24" t="s">
        <v>12082</v>
      </c>
      <c r="B1809" s="24" t="s">
        <v>19435</v>
      </c>
      <c r="C1809" s="24" t="s">
        <v>12081</v>
      </c>
      <c r="D1809" s="24" t="s">
        <v>12203</v>
      </c>
      <c r="E1809" s="24" t="s">
        <v>12198</v>
      </c>
      <c r="F1809" s="24" t="s">
        <v>12202</v>
      </c>
      <c r="G1809" s="24" t="s">
        <v>19271</v>
      </c>
      <c r="H1809" s="80">
        <v>0.51380000000000003</v>
      </c>
      <c r="I1809" s="81">
        <v>443</v>
      </c>
      <c r="J1809" s="81">
        <v>471</v>
      </c>
      <c r="K1809" s="69"/>
    </row>
    <row r="1810" spans="1:11">
      <c r="A1810" s="24" t="s">
        <v>12082</v>
      </c>
      <c r="B1810" s="24" t="s">
        <v>19435</v>
      </c>
      <c r="C1810" s="24" t="s">
        <v>12081</v>
      </c>
      <c r="D1810" s="24" t="s">
        <v>12275</v>
      </c>
      <c r="E1810" s="24" t="s">
        <v>12270</v>
      </c>
      <c r="F1810" s="24" t="s">
        <v>12274</v>
      </c>
      <c r="G1810" s="24" t="s">
        <v>19270</v>
      </c>
      <c r="H1810" s="80">
        <v>0.49490000000000001</v>
      </c>
      <c r="I1810" s="81">
        <v>994</v>
      </c>
      <c r="J1810" s="81">
        <v>976</v>
      </c>
      <c r="K1810" s="69"/>
    </row>
    <row r="1811" spans="1:11">
      <c r="A1811" s="24" t="s">
        <v>12082</v>
      </c>
      <c r="B1811" s="24" t="s">
        <v>19435</v>
      </c>
      <c r="C1811" s="24" t="s">
        <v>12081</v>
      </c>
      <c r="D1811" s="24" t="s">
        <v>12272</v>
      </c>
      <c r="E1811" s="24" t="s">
        <v>12267</v>
      </c>
      <c r="F1811" s="24" t="s">
        <v>12271</v>
      </c>
      <c r="G1811" s="24" t="s">
        <v>19270</v>
      </c>
      <c r="H1811" s="80">
        <v>0.47349999999999998</v>
      </c>
      <c r="I1811" s="81">
        <v>1371</v>
      </c>
      <c r="J1811" s="81">
        <v>1282</v>
      </c>
      <c r="K1811" s="69"/>
    </row>
    <row r="1812" spans="1:11">
      <c r="A1812" s="24" t="s">
        <v>12082</v>
      </c>
      <c r="B1812" s="24" t="s">
        <v>19435</v>
      </c>
      <c r="C1812" s="24" t="s">
        <v>12081</v>
      </c>
      <c r="D1812" s="24" t="s">
        <v>12173</v>
      </c>
      <c r="E1812" s="24" t="s">
        <v>12168</v>
      </c>
      <c r="F1812" s="24" t="s">
        <v>12172</v>
      </c>
      <c r="G1812" s="24" t="s">
        <v>19271</v>
      </c>
      <c r="H1812" s="80">
        <v>0.44209999999999999</v>
      </c>
      <c r="I1812" s="81">
        <v>352</v>
      </c>
      <c r="J1812" s="81">
        <v>423</v>
      </c>
      <c r="K1812" s="69"/>
    </row>
    <row r="1813" spans="1:11">
      <c r="A1813" s="24" t="s">
        <v>12082</v>
      </c>
      <c r="B1813" s="24" t="s">
        <v>19435</v>
      </c>
      <c r="C1813" s="24" t="s">
        <v>12081</v>
      </c>
      <c r="D1813" s="24" t="s">
        <v>12191</v>
      </c>
      <c r="E1813" s="24" t="s">
        <v>12186</v>
      </c>
      <c r="F1813" s="24" t="s">
        <v>12190</v>
      </c>
      <c r="G1813" s="24" t="s">
        <v>19271</v>
      </c>
      <c r="H1813" s="80">
        <v>0.38540000000000002</v>
      </c>
      <c r="I1813" s="81">
        <v>871</v>
      </c>
      <c r="J1813" s="81">
        <v>768</v>
      </c>
      <c r="K1813" s="69"/>
    </row>
    <row r="1814" spans="1:11">
      <c r="A1814" s="24" t="s">
        <v>12082</v>
      </c>
      <c r="B1814" s="24" t="s">
        <v>19435</v>
      </c>
      <c r="C1814" s="24" t="s">
        <v>12081</v>
      </c>
      <c r="D1814" s="24" t="s">
        <v>12182</v>
      </c>
      <c r="E1814" s="24" t="s">
        <v>12177</v>
      </c>
      <c r="F1814" s="24" t="s">
        <v>12181</v>
      </c>
      <c r="G1814" s="24" t="s">
        <v>19271</v>
      </c>
      <c r="H1814" s="80">
        <v>0.36380000000000001</v>
      </c>
      <c r="I1814" s="81">
        <v>471</v>
      </c>
      <c r="J1814" s="81">
        <v>459</v>
      </c>
      <c r="K1814" s="69"/>
    </row>
    <row r="1815" spans="1:11">
      <c r="A1815" s="24" t="s">
        <v>12082</v>
      </c>
      <c r="B1815" s="24" t="s">
        <v>19435</v>
      </c>
      <c r="C1815" s="24" t="s">
        <v>12081</v>
      </c>
      <c r="D1815" s="24" t="s">
        <v>12185</v>
      </c>
      <c r="E1815" s="24" t="s">
        <v>12180</v>
      </c>
      <c r="F1815" s="24" t="s">
        <v>12184</v>
      </c>
      <c r="G1815" s="24" t="s">
        <v>19271</v>
      </c>
      <c r="H1815" s="80">
        <v>0.34320000000000001</v>
      </c>
      <c r="I1815" s="81">
        <v>666</v>
      </c>
      <c r="J1815" s="81">
        <v>641</v>
      </c>
      <c r="K1815" s="69"/>
    </row>
    <row r="1816" spans="1:11">
      <c r="A1816" s="24" t="s">
        <v>11748</v>
      </c>
      <c r="B1816" s="24" t="s">
        <v>19436</v>
      </c>
      <c r="C1816" s="24" t="s">
        <v>11747</v>
      </c>
      <c r="D1816" s="24" t="s">
        <v>11844</v>
      </c>
      <c r="E1816" s="24" t="s">
        <v>11839</v>
      </c>
      <c r="F1816" s="24" t="s">
        <v>11843</v>
      </c>
      <c r="G1816" s="24" t="s">
        <v>19278</v>
      </c>
      <c r="H1816" s="80">
        <v>0.97489999999999999</v>
      </c>
      <c r="I1816" s="81">
        <v>630</v>
      </c>
      <c r="J1816" s="81">
        <v>439</v>
      </c>
      <c r="K1816" s="69"/>
    </row>
    <row r="1817" spans="1:11">
      <c r="A1817" s="24" t="s">
        <v>11748</v>
      </c>
      <c r="B1817" s="24" t="s">
        <v>19436</v>
      </c>
      <c r="C1817" s="24" t="s">
        <v>11747</v>
      </c>
      <c r="D1817" s="24" t="s">
        <v>11850</v>
      </c>
      <c r="E1817" s="24" t="s">
        <v>11845</v>
      </c>
      <c r="F1817" s="24" t="s">
        <v>11849</v>
      </c>
      <c r="G1817" s="24" t="s">
        <v>19307</v>
      </c>
      <c r="H1817" s="80">
        <v>0.94430000000000003</v>
      </c>
      <c r="I1817" s="81">
        <v>411</v>
      </c>
      <c r="J1817" s="81">
        <v>305</v>
      </c>
      <c r="K1817" s="69"/>
    </row>
    <row r="1818" spans="1:11">
      <c r="A1818" s="24" t="s">
        <v>11748</v>
      </c>
      <c r="B1818" s="24" t="s">
        <v>19436</v>
      </c>
      <c r="C1818" s="24" t="s">
        <v>11747</v>
      </c>
      <c r="D1818" s="24" t="s">
        <v>11836</v>
      </c>
      <c r="E1818" s="24" t="s">
        <v>11832</v>
      </c>
      <c r="F1818" s="24" t="s">
        <v>11835</v>
      </c>
      <c r="G1818" s="24" t="s">
        <v>19734</v>
      </c>
      <c r="H1818" s="80">
        <v>0.9425</v>
      </c>
      <c r="I1818" s="81">
        <v>473</v>
      </c>
      <c r="J1818" s="81">
        <v>452</v>
      </c>
      <c r="K1818" s="69"/>
    </row>
    <row r="1819" spans="1:11">
      <c r="A1819" s="24" t="s">
        <v>11748</v>
      </c>
      <c r="B1819" s="24" t="s">
        <v>19436</v>
      </c>
      <c r="C1819" s="24" t="s">
        <v>11747</v>
      </c>
      <c r="D1819" s="24" t="s">
        <v>11755</v>
      </c>
      <c r="E1819" s="24" t="s">
        <v>11751</v>
      </c>
      <c r="F1819" s="24" t="s">
        <v>11754</v>
      </c>
      <c r="G1819" s="24" t="s">
        <v>19319</v>
      </c>
      <c r="H1819" s="80">
        <v>0.91339999999999999</v>
      </c>
      <c r="I1819" s="81">
        <v>773</v>
      </c>
      <c r="J1819" s="81">
        <v>751</v>
      </c>
      <c r="K1819" s="69"/>
    </row>
    <row r="1820" spans="1:11">
      <c r="A1820" s="24" t="s">
        <v>11748</v>
      </c>
      <c r="B1820" s="24" t="s">
        <v>19436</v>
      </c>
      <c r="C1820" s="24" t="s">
        <v>11747</v>
      </c>
      <c r="D1820" s="24" t="s">
        <v>11838</v>
      </c>
      <c r="E1820" s="24" t="s">
        <v>11834</v>
      </c>
      <c r="F1820" s="24" t="s">
        <v>19774</v>
      </c>
      <c r="G1820" s="24" t="s">
        <v>19271</v>
      </c>
      <c r="H1820" s="80">
        <v>0.90280000000000005</v>
      </c>
      <c r="I1820" s="81">
        <v>437</v>
      </c>
      <c r="J1820" s="81">
        <v>360</v>
      </c>
      <c r="K1820" s="69"/>
    </row>
    <row r="1821" spans="1:11">
      <c r="A1821" s="24" t="s">
        <v>11748</v>
      </c>
      <c r="B1821" s="24" t="s">
        <v>19436</v>
      </c>
      <c r="C1821" s="24" t="s">
        <v>11747</v>
      </c>
      <c r="D1821" s="24" t="s">
        <v>11750</v>
      </c>
      <c r="E1821" s="24" t="s">
        <v>11745</v>
      </c>
      <c r="F1821" s="24" t="s">
        <v>11749</v>
      </c>
      <c r="G1821" s="24" t="s">
        <v>19291</v>
      </c>
      <c r="H1821" s="80">
        <v>0.88759999999999994</v>
      </c>
      <c r="I1821" s="81">
        <v>837</v>
      </c>
      <c r="J1821" s="81">
        <v>872</v>
      </c>
      <c r="K1821" s="69"/>
    </row>
    <row r="1822" spans="1:11">
      <c r="A1822" s="24" t="s">
        <v>11748</v>
      </c>
      <c r="B1822" s="24" t="s">
        <v>19436</v>
      </c>
      <c r="C1822" s="24" t="s">
        <v>11747</v>
      </c>
      <c r="D1822" s="24" t="s">
        <v>11774</v>
      </c>
      <c r="E1822" s="24" t="s">
        <v>11769</v>
      </c>
      <c r="F1822" s="24" t="s">
        <v>11773</v>
      </c>
      <c r="G1822" s="24" t="s">
        <v>19734</v>
      </c>
      <c r="H1822" s="80">
        <v>0.87709999999999999</v>
      </c>
      <c r="I1822" s="81">
        <v>515</v>
      </c>
      <c r="J1822" s="81">
        <v>480</v>
      </c>
      <c r="K1822" s="69"/>
    </row>
    <row r="1823" spans="1:11">
      <c r="A1823" s="24" t="s">
        <v>11748</v>
      </c>
      <c r="B1823" s="24" t="s">
        <v>19436</v>
      </c>
      <c r="C1823" s="24" t="s">
        <v>11747</v>
      </c>
      <c r="D1823" s="24" t="s">
        <v>11796</v>
      </c>
      <c r="E1823" s="24" t="s">
        <v>11792</v>
      </c>
      <c r="F1823" s="24" t="s">
        <v>6256</v>
      </c>
      <c r="G1823" s="24" t="s">
        <v>19271</v>
      </c>
      <c r="H1823" s="80">
        <v>0.87670000000000003</v>
      </c>
      <c r="I1823" s="81">
        <v>581</v>
      </c>
      <c r="J1823" s="81">
        <v>576</v>
      </c>
      <c r="K1823" s="69"/>
    </row>
    <row r="1824" spans="1:11">
      <c r="A1824" s="24" t="s">
        <v>11748</v>
      </c>
      <c r="B1824" s="24" t="s">
        <v>19436</v>
      </c>
      <c r="C1824" s="24" t="s">
        <v>11747</v>
      </c>
      <c r="D1824" s="24" t="s">
        <v>11794</v>
      </c>
      <c r="E1824" s="24" t="s">
        <v>11789</v>
      </c>
      <c r="F1824" s="24" t="s">
        <v>11793</v>
      </c>
      <c r="G1824" s="24" t="s">
        <v>19270</v>
      </c>
      <c r="H1824" s="80">
        <v>0.87250000000000005</v>
      </c>
      <c r="I1824" s="81">
        <v>729</v>
      </c>
      <c r="J1824" s="81">
        <v>690</v>
      </c>
      <c r="K1824" s="69"/>
    </row>
    <row r="1825" spans="1:11">
      <c r="A1825" s="24" t="s">
        <v>11748</v>
      </c>
      <c r="B1825" s="24" t="s">
        <v>19436</v>
      </c>
      <c r="C1825" s="24" t="s">
        <v>11747</v>
      </c>
      <c r="D1825" s="24" t="s">
        <v>11799</v>
      </c>
      <c r="E1825" s="24" t="s">
        <v>11795</v>
      </c>
      <c r="F1825" s="24" t="s">
        <v>11798</v>
      </c>
      <c r="G1825" s="24" t="s">
        <v>19271</v>
      </c>
      <c r="H1825" s="80">
        <v>0.86080000000000001</v>
      </c>
      <c r="I1825" s="81">
        <v>612</v>
      </c>
      <c r="J1825" s="81">
        <v>582</v>
      </c>
      <c r="K1825" s="69"/>
    </row>
    <row r="1826" spans="1:11">
      <c r="A1826" s="24" t="s">
        <v>11748</v>
      </c>
      <c r="B1826" s="24" t="s">
        <v>19436</v>
      </c>
      <c r="C1826" s="24" t="s">
        <v>11747</v>
      </c>
      <c r="D1826" s="24" t="s">
        <v>11816</v>
      </c>
      <c r="E1826" s="24" t="s">
        <v>11811</v>
      </c>
      <c r="F1826" s="24" t="s">
        <v>11815</v>
      </c>
      <c r="G1826" s="24" t="s">
        <v>19301</v>
      </c>
      <c r="H1826" s="80">
        <v>0.85750000000000004</v>
      </c>
      <c r="I1826" s="81">
        <v>420</v>
      </c>
      <c r="J1826" s="81">
        <v>414</v>
      </c>
      <c r="K1826" s="69"/>
    </row>
    <row r="1827" spans="1:11">
      <c r="A1827" s="24" t="s">
        <v>11748</v>
      </c>
      <c r="B1827" s="24" t="s">
        <v>19436</v>
      </c>
      <c r="C1827" s="24" t="s">
        <v>11747</v>
      </c>
      <c r="D1827" s="24" t="s">
        <v>11801</v>
      </c>
      <c r="E1827" s="24" t="s">
        <v>11797</v>
      </c>
      <c r="F1827" s="24" t="s">
        <v>1761</v>
      </c>
      <c r="G1827" s="24" t="s">
        <v>19271</v>
      </c>
      <c r="H1827" s="80">
        <v>0.85709999999999997</v>
      </c>
      <c r="I1827" s="81">
        <v>564</v>
      </c>
      <c r="J1827" s="81">
        <v>525</v>
      </c>
      <c r="K1827" s="69"/>
    </row>
    <row r="1828" spans="1:11">
      <c r="A1828" s="24" t="s">
        <v>11748</v>
      </c>
      <c r="B1828" s="24" t="s">
        <v>19436</v>
      </c>
      <c r="C1828" s="24" t="s">
        <v>11747</v>
      </c>
      <c r="D1828" s="24" t="s">
        <v>11765</v>
      </c>
      <c r="E1828" s="24" t="s">
        <v>11760</v>
      </c>
      <c r="F1828" s="24" t="s">
        <v>11764</v>
      </c>
      <c r="G1828" s="24" t="s">
        <v>19271</v>
      </c>
      <c r="H1828" s="80">
        <v>0.84909999999999997</v>
      </c>
      <c r="I1828" s="81">
        <v>562</v>
      </c>
      <c r="J1828" s="81">
        <v>570</v>
      </c>
      <c r="K1828" s="69"/>
    </row>
    <row r="1829" spans="1:11">
      <c r="A1829" s="24" t="s">
        <v>11748</v>
      </c>
      <c r="B1829" s="24" t="s">
        <v>19436</v>
      </c>
      <c r="C1829" s="24" t="s">
        <v>11747</v>
      </c>
      <c r="D1829" s="24" t="s">
        <v>11828</v>
      </c>
      <c r="E1829" s="24" t="s">
        <v>11823</v>
      </c>
      <c r="F1829" s="24" t="s">
        <v>11827</v>
      </c>
      <c r="G1829" s="24" t="s">
        <v>19271</v>
      </c>
      <c r="H1829" s="80">
        <v>0.84160000000000001</v>
      </c>
      <c r="I1829" s="81">
        <v>738</v>
      </c>
      <c r="J1829" s="81">
        <v>688</v>
      </c>
      <c r="K1829" s="69"/>
    </row>
    <row r="1830" spans="1:11">
      <c r="A1830" s="24" t="s">
        <v>11748</v>
      </c>
      <c r="B1830" s="24" t="s">
        <v>19436</v>
      </c>
      <c r="C1830" s="24" t="s">
        <v>11747</v>
      </c>
      <c r="D1830" s="24" t="s">
        <v>11788</v>
      </c>
      <c r="E1830" s="24" t="s">
        <v>11783</v>
      </c>
      <c r="F1830" s="24" t="s">
        <v>11787</v>
      </c>
      <c r="G1830" s="24" t="s">
        <v>19271</v>
      </c>
      <c r="H1830" s="80">
        <v>0.83620000000000005</v>
      </c>
      <c r="I1830" s="81">
        <v>412</v>
      </c>
      <c r="J1830" s="81">
        <v>409</v>
      </c>
      <c r="K1830" s="69"/>
    </row>
    <row r="1831" spans="1:11">
      <c r="A1831" s="24" t="s">
        <v>11748</v>
      </c>
      <c r="B1831" s="24" t="s">
        <v>19436</v>
      </c>
      <c r="C1831" s="24" t="s">
        <v>11747</v>
      </c>
      <c r="D1831" s="24" t="s">
        <v>11753</v>
      </c>
      <c r="E1831" s="24" t="s">
        <v>11746</v>
      </c>
      <c r="F1831" s="24" t="s">
        <v>11752</v>
      </c>
      <c r="G1831" s="24" t="s">
        <v>19270</v>
      </c>
      <c r="H1831" s="80">
        <v>0.8115</v>
      </c>
      <c r="I1831" s="81">
        <v>645</v>
      </c>
      <c r="J1831" s="81">
        <v>642</v>
      </c>
      <c r="K1831" s="69"/>
    </row>
    <row r="1832" spans="1:11">
      <c r="A1832" s="24" t="s">
        <v>11748</v>
      </c>
      <c r="B1832" s="24" t="s">
        <v>19436</v>
      </c>
      <c r="C1832" s="24" t="s">
        <v>11747</v>
      </c>
      <c r="D1832" s="24" t="s">
        <v>11785</v>
      </c>
      <c r="E1832" s="24" t="s">
        <v>11782</v>
      </c>
      <c r="F1832" s="24" t="s">
        <v>11784</v>
      </c>
      <c r="G1832" s="24" t="s">
        <v>19271</v>
      </c>
      <c r="H1832" s="80">
        <v>0.79179999999999995</v>
      </c>
      <c r="I1832" s="81">
        <v>835</v>
      </c>
      <c r="J1832" s="81">
        <v>754</v>
      </c>
      <c r="K1832" s="69"/>
    </row>
    <row r="1833" spans="1:11">
      <c r="A1833" s="24" t="s">
        <v>11748</v>
      </c>
      <c r="B1833" s="24" t="s">
        <v>19436</v>
      </c>
      <c r="C1833" s="24" t="s">
        <v>11747</v>
      </c>
      <c r="D1833" s="24" t="s">
        <v>11833</v>
      </c>
      <c r="E1833" s="24" t="s">
        <v>11829</v>
      </c>
      <c r="F1833" s="24" t="s">
        <v>19775</v>
      </c>
      <c r="G1833" s="24" t="s">
        <v>19270</v>
      </c>
      <c r="H1833" s="80">
        <v>0.78910000000000002</v>
      </c>
      <c r="I1833" s="81">
        <v>756</v>
      </c>
      <c r="J1833" s="81">
        <v>735</v>
      </c>
      <c r="K1833" s="69"/>
    </row>
    <row r="1834" spans="1:11">
      <c r="A1834" s="24" t="s">
        <v>11748</v>
      </c>
      <c r="B1834" s="24" t="s">
        <v>19436</v>
      </c>
      <c r="C1834" s="24" t="s">
        <v>11747</v>
      </c>
      <c r="D1834" s="24" t="s">
        <v>11831</v>
      </c>
      <c r="E1834" s="24" t="s">
        <v>11826</v>
      </c>
      <c r="F1834" s="24" t="s">
        <v>11830</v>
      </c>
      <c r="G1834" s="24" t="s">
        <v>19271</v>
      </c>
      <c r="H1834" s="80">
        <v>0.78910000000000002</v>
      </c>
      <c r="I1834" s="81">
        <v>631</v>
      </c>
      <c r="J1834" s="81">
        <v>569</v>
      </c>
      <c r="K1834" s="69"/>
    </row>
    <row r="1835" spans="1:11">
      <c r="A1835" s="24" t="s">
        <v>11748</v>
      </c>
      <c r="B1835" s="24" t="s">
        <v>19436</v>
      </c>
      <c r="C1835" s="24" t="s">
        <v>11747</v>
      </c>
      <c r="D1835" s="24" t="s">
        <v>11762</v>
      </c>
      <c r="E1835" s="24" t="s">
        <v>11757</v>
      </c>
      <c r="F1835" s="24" t="s">
        <v>11761</v>
      </c>
      <c r="G1835" s="24" t="s">
        <v>19271</v>
      </c>
      <c r="H1835" s="80">
        <v>0.7641</v>
      </c>
      <c r="I1835" s="81">
        <v>415</v>
      </c>
      <c r="J1835" s="81">
        <v>373</v>
      </c>
      <c r="K1835" s="69"/>
    </row>
    <row r="1836" spans="1:11">
      <c r="A1836" s="24" t="s">
        <v>11748</v>
      </c>
      <c r="B1836" s="24" t="s">
        <v>19436</v>
      </c>
      <c r="C1836" s="24" t="s">
        <v>11747</v>
      </c>
      <c r="D1836" s="24" t="s">
        <v>11807</v>
      </c>
      <c r="E1836" s="24" t="s">
        <v>11802</v>
      </c>
      <c r="F1836" s="24" t="s">
        <v>11806</v>
      </c>
      <c r="G1836" s="24" t="s">
        <v>19269</v>
      </c>
      <c r="H1836" s="80">
        <v>0.76249999999999996</v>
      </c>
      <c r="I1836" s="81">
        <v>2947</v>
      </c>
      <c r="J1836" s="81">
        <v>2998</v>
      </c>
      <c r="K1836" s="69"/>
    </row>
    <row r="1837" spans="1:11">
      <c r="A1837" s="24" t="s">
        <v>11748</v>
      </c>
      <c r="C1837" s="24" t="s">
        <v>11747</v>
      </c>
      <c r="D1837" s="24" t="s">
        <v>19870</v>
      </c>
      <c r="F1837" s="24" t="s">
        <v>19776</v>
      </c>
      <c r="G1837" s="24" t="s">
        <v>19328</v>
      </c>
      <c r="H1837" s="80">
        <v>0.75980000000000003</v>
      </c>
      <c r="I1837" s="81">
        <v>234</v>
      </c>
      <c r="J1837" s="81">
        <v>179</v>
      </c>
      <c r="K1837" s="69"/>
    </row>
    <row r="1838" spans="1:11">
      <c r="A1838" s="24" t="s">
        <v>11748</v>
      </c>
      <c r="B1838" s="24" t="s">
        <v>19436</v>
      </c>
      <c r="C1838" s="24" t="s">
        <v>11747</v>
      </c>
      <c r="D1838" s="24" t="s">
        <v>11853</v>
      </c>
      <c r="E1838" s="24" t="s">
        <v>11848</v>
      </c>
      <c r="F1838" s="24" t="s">
        <v>11852</v>
      </c>
      <c r="G1838" s="24" t="s">
        <v>19270</v>
      </c>
      <c r="H1838" s="80">
        <v>0.75919999999999999</v>
      </c>
      <c r="I1838" s="81">
        <v>973</v>
      </c>
      <c r="J1838" s="81">
        <v>980</v>
      </c>
      <c r="K1838" s="69"/>
    </row>
    <row r="1839" spans="1:11">
      <c r="A1839" s="24" t="s">
        <v>11748</v>
      </c>
      <c r="B1839" s="24" t="s">
        <v>19436</v>
      </c>
      <c r="C1839" s="24" t="s">
        <v>11747</v>
      </c>
      <c r="D1839" s="24" t="s">
        <v>11825</v>
      </c>
      <c r="E1839" s="24" t="s">
        <v>11820</v>
      </c>
      <c r="F1839" s="24" t="s">
        <v>11824</v>
      </c>
      <c r="G1839" s="24" t="s">
        <v>19301</v>
      </c>
      <c r="H1839" s="80">
        <v>0.74870000000000003</v>
      </c>
      <c r="I1839" s="81">
        <v>612</v>
      </c>
      <c r="J1839" s="81">
        <v>585</v>
      </c>
      <c r="K1839" s="69"/>
    </row>
    <row r="1840" spans="1:11">
      <c r="A1840" s="24" t="s">
        <v>11748</v>
      </c>
      <c r="B1840" s="24" t="s">
        <v>19436</v>
      </c>
      <c r="C1840" s="24" t="s">
        <v>11747</v>
      </c>
      <c r="D1840" s="24" t="s">
        <v>11822</v>
      </c>
      <c r="E1840" s="24" t="s">
        <v>11817</v>
      </c>
      <c r="F1840" s="24" t="s">
        <v>11821</v>
      </c>
      <c r="G1840" s="24" t="s">
        <v>19271</v>
      </c>
      <c r="H1840" s="80">
        <v>0.69810000000000005</v>
      </c>
      <c r="I1840" s="81">
        <v>583</v>
      </c>
      <c r="J1840" s="81">
        <v>583</v>
      </c>
      <c r="K1840" s="69"/>
    </row>
    <row r="1841" spans="1:11">
      <c r="A1841" s="24" t="s">
        <v>11748</v>
      </c>
      <c r="C1841" s="24" t="s">
        <v>11747</v>
      </c>
      <c r="D1841" s="24" t="s">
        <v>19871</v>
      </c>
      <c r="F1841" s="24" t="s">
        <v>19777</v>
      </c>
      <c r="G1841" s="24" t="s">
        <v>19270</v>
      </c>
      <c r="H1841" s="80">
        <v>0.69489999999999996</v>
      </c>
      <c r="I1841" s="81">
        <v>28</v>
      </c>
      <c r="J1841" s="81">
        <v>59</v>
      </c>
      <c r="K1841" s="69"/>
    </row>
    <row r="1842" spans="1:11">
      <c r="A1842" s="24" t="s">
        <v>11748</v>
      </c>
      <c r="B1842" s="24" t="s">
        <v>19436</v>
      </c>
      <c r="C1842" s="24" t="s">
        <v>11747</v>
      </c>
      <c r="D1842" s="24" t="s">
        <v>11776</v>
      </c>
      <c r="E1842" s="24" t="s">
        <v>11772</v>
      </c>
      <c r="F1842" s="24" t="s">
        <v>19778</v>
      </c>
      <c r="G1842" s="24" t="s">
        <v>19275</v>
      </c>
      <c r="H1842" s="80">
        <v>0.68230000000000002</v>
      </c>
      <c r="I1842" s="81">
        <v>655</v>
      </c>
      <c r="J1842" s="81">
        <v>683</v>
      </c>
      <c r="K1842" s="69"/>
    </row>
    <row r="1843" spans="1:11">
      <c r="A1843" s="24" t="s">
        <v>11748</v>
      </c>
      <c r="B1843" s="24" t="s">
        <v>19436</v>
      </c>
      <c r="C1843" s="24" t="s">
        <v>11747</v>
      </c>
      <c r="D1843" s="24" t="s">
        <v>11759</v>
      </c>
      <c r="E1843" s="24" t="s">
        <v>11756</v>
      </c>
      <c r="F1843" s="24" t="s">
        <v>11758</v>
      </c>
      <c r="G1843" s="24" t="s">
        <v>19271</v>
      </c>
      <c r="H1843" s="80">
        <v>0.66869999999999996</v>
      </c>
      <c r="I1843" s="81">
        <v>733</v>
      </c>
      <c r="J1843" s="81">
        <v>664</v>
      </c>
      <c r="K1843" s="69"/>
    </row>
    <row r="1844" spans="1:11">
      <c r="A1844" s="24" t="s">
        <v>11748</v>
      </c>
      <c r="B1844" s="24" t="s">
        <v>19436</v>
      </c>
      <c r="C1844" s="24" t="s">
        <v>11747</v>
      </c>
      <c r="D1844" s="24" t="s">
        <v>11781</v>
      </c>
      <c r="E1844" s="24" t="s">
        <v>11779</v>
      </c>
      <c r="F1844" s="24" t="s">
        <v>11780</v>
      </c>
      <c r="G1844" s="24" t="s">
        <v>19271</v>
      </c>
      <c r="H1844" s="80">
        <v>0.64700000000000002</v>
      </c>
      <c r="I1844" s="81">
        <v>625</v>
      </c>
      <c r="J1844" s="81">
        <v>609</v>
      </c>
      <c r="K1844" s="69"/>
    </row>
    <row r="1845" spans="1:11">
      <c r="A1845" s="24" t="s">
        <v>11748</v>
      </c>
      <c r="B1845" s="24" t="s">
        <v>19436</v>
      </c>
      <c r="C1845" s="24" t="s">
        <v>11747</v>
      </c>
      <c r="D1845" s="24" t="s">
        <v>11804</v>
      </c>
      <c r="E1845" s="24" t="s">
        <v>11800</v>
      </c>
      <c r="F1845" s="24" t="s">
        <v>11803</v>
      </c>
      <c r="G1845" s="24" t="s">
        <v>19270</v>
      </c>
      <c r="H1845" s="80">
        <v>0.58599999999999997</v>
      </c>
      <c r="I1845" s="81">
        <v>629</v>
      </c>
      <c r="J1845" s="81">
        <v>570</v>
      </c>
      <c r="K1845" s="69"/>
    </row>
    <row r="1846" spans="1:11">
      <c r="A1846" s="24" t="s">
        <v>11748</v>
      </c>
      <c r="B1846" s="24" t="s">
        <v>19436</v>
      </c>
      <c r="C1846" s="24" t="s">
        <v>11747</v>
      </c>
      <c r="D1846" s="24" t="s">
        <v>11813</v>
      </c>
      <c r="E1846" s="24" t="s">
        <v>11808</v>
      </c>
      <c r="F1846" s="24" t="s">
        <v>11812</v>
      </c>
      <c r="G1846" s="24" t="s">
        <v>19291</v>
      </c>
      <c r="H1846" s="80">
        <v>0.54820000000000002</v>
      </c>
      <c r="I1846" s="81">
        <v>324</v>
      </c>
      <c r="J1846" s="81">
        <v>363</v>
      </c>
      <c r="K1846" s="69"/>
    </row>
    <row r="1847" spans="1:11">
      <c r="A1847" s="24" t="s">
        <v>11748</v>
      </c>
      <c r="B1847" s="24" t="s">
        <v>19436</v>
      </c>
      <c r="C1847" s="24" t="s">
        <v>11747</v>
      </c>
      <c r="D1847" s="24" t="s">
        <v>11791</v>
      </c>
      <c r="E1847" s="24" t="s">
        <v>11786</v>
      </c>
      <c r="F1847" s="24" t="s">
        <v>11790</v>
      </c>
      <c r="G1847" s="24" t="s">
        <v>19269</v>
      </c>
      <c r="H1847" s="80">
        <v>0.54769999999999996</v>
      </c>
      <c r="I1847" s="81">
        <v>1620</v>
      </c>
      <c r="J1847" s="81">
        <v>1572</v>
      </c>
      <c r="K1847" s="69"/>
    </row>
    <row r="1848" spans="1:11">
      <c r="A1848" s="24" t="s">
        <v>11748</v>
      </c>
      <c r="B1848" s="24" t="s">
        <v>19436</v>
      </c>
      <c r="C1848" s="24" t="s">
        <v>11747</v>
      </c>
      <c r="D1848" s="24" t="s">
        <v>11841</v>
      </c>
      <c r="E1848" s="24" t="s">
        <v>11837</v>
      </c>
      <c r="F1848" s="24" t="s">
        <v>11840</v>
      </c>
      <c r="G1848" s="24" t="s">
        <v>19779</v>
      </c>
      <c r="H1848" s="80">
        <v>0.50790000000000002</v>
      </c>
      <c r="I1848" s="81">
        <v>476</v>
      </c>
      <c r="J1848" s="81">
        <v>441</v>
      </c>
      <c r="K1848" s="69"/>
    </row>
    <row r="1849" spans="1:11">
      <c r="A1849" s="24" t="s">
        <v>11748</v>
      </c>
      <c r="B1849" s="24" t="s">
        <v>19436</v>
      </c>
      <c r="C1849" s="24" t="s">
        <v>11747</v>
      </c>
      <c r="D1849" s="24" t="s">
        <v>11768</v>
      </c>
      <c r="E1849" s="24" t="s">
        <v>11763</v>
      </c>
      <c r="F1849" s="24" t="s">
        <v>11767</v>
      </c>
      <c r="G1849" s="24" t="s">
        <v>19269</v>
      </c>
      <c r="H1849" s="80">
        <v>0.46820000000000001</v>
      </c>
      <c r="I1849" s="81">
        <v>3322</v>
      </c>
      <c r="J1849" s="81">
        <v>3383</v>
      </c>
      <c r="K1849" s="69"/>
    </row>
    <row r="1850" spans="1:11">
      <c r="A1850" s="24" t="s">
        <v>11748</v>
      </c>
      <c r="B1850" s="24" t="s">
        <v>19436</v>
      </c>
      <c r="C1850" s="24" t="s">
        <v>11747</v>
      </c>
      <c r="D1850" s="24" t="s">
        <v>11819</v>
      </c>
      <c r="E1850" s="24" t="s">
        <v>11814</v>
      </c>
      <c r="F1850" s="24" t="s">
        <v>11818</v>
      </c>
      <c r="G1850" s="24" t="s">
        <v>19271</v>
      </c>
      <c r="H1850" s="80">
        <v>0.40910000000000002</v>
      </c>
      <c r="I1850" s="81">
        <v>1010</v>
      </c>
      <c r="J1850" s="81">
        <v>880</v>
      </c>
      <c r="K1850" s="69"/>
    </row>
    <row r="1851" spans="1:11">
      <c r="A1851" s="24" t="s">
        <v>11748</v>
      </c>
      <c r="B1851" s="24" t="s">
        <v>19436</v>
      </c>
      <c r="C1851" s="24" t="s">
        <v>11747</v>
      </c>
      <c r="D1851" s="24" t="s">
        <v>11810</v>
      </c>
      <c r="E1851" s="24" t="s">
        <v>11805</v>
      </c>
      <c r="F1851" s="24" t="s">
        <v>11809</v>
      </c>
      <c r="G1851" s="24" t="s">
        <v>19291</v>
      </c>
      <c r="H1851" s="80">
        <v>0.39500000000000002</v>
      </c>
      <c r="I1851" s="81">
        <v>902</v>
      </c>
      <c r="J1851" s="81">
        <v>914</v>
      </c>
      <c r="K1851" s="69"/>
    </row>
    <row r="1852" spans="1:11">
      <c r="A1852" s="24" t="s">
        <v>11748</v>
      </c>
      <c r="B1852" s="24" t="s">
        <v>19436</v>
      </c>
      <c r="C1852" s="24" t="s">
        <v>11747</v>
      </c>
      <c r="D1852" s="24" t="s">
        <v>11778</v>
      </c>
      <c r="E1852" s="24" t="s">
        <v>11775</v>
      </c>
      <c r="F1852" s="24" t="s">
        <v>11777</v>
      </c>
      <c r="G1852" s="24" t="s">
        <v>19270</v>
      </c>
      <c r="H1852" s="80">
        <v>0.37780000000000002</v>
      </c>
      <c r="I1852" s="81">
        <v>875</v>
      </c>
      <c r="J1852" s="81">
        <v>855</v>
      </c>
      <c r="K1852" s="69"/>
    </row>
    <row r="1853" spans="1:11">
      <c r="A1853" s="24" t="s">
        <v>11748</v>
      </c>
      <c r="B1853" s="24" t="s">
        <v>19436</v>
      </c>
      <c r="C1853" s="24" t="s">
        <v>11747</v>
      </c>
      <c r="D1853" s="24" t="s">
        <v>11847</v>
      </c>
      <c r="E1853" s="24" t="s">
        <v>11842</v>
      </c>
      <c r="F1853" s="24" t="s">
        <v>11846</v>
      </c>
      <c r="G1853" s="24" t="s">
        <v>19734</v>
      </c>
      <c r="H1853" s="80">
        <v>0.316</v>
      </c>
      <c r="I1853" s="81">
        <v>505</v>
      </c>
      <c r="J1853" s="81">
        <v>481</v>
      </c>
      <c r="K1853" s="69"/>
    </row>
    <row r="1854" spans="1:11">
      <c r="A1854" s="24" t="s">
        <v>11748</v>
      </c>
      <c r="B1854" s="24" t="s">
        <v>19436</v>
      </c>
      <c r="C1854" s="24" t="s">
        <v>11747</v>
      </c>
      <c r="D1854" s="24" t="s">
        <v>11771</v>
      </c>
      <c r="E1854" s="24" t="s">
        <v>11766</v>
      </c>
      <c r="F1854" s="24" t="s">
        <v>11770</v>
      </c>
      <c r="G1854" s="24" t="s">
        <v>19437</v>
      </c>
      <c r="H1854" s="80">
        <v>0.23380000000000001</v>
      </c>
      <c r="I1854" s="81">
        <v>149</v>
      </c>
      <c r="J1854" s="81">
        <v>154</v>
      </c>
      <c r="K1854" s="69"/>
    </row>
    <row r="1855" spans="1:11">
      <c r="A1855" s="24" t="s">
        <v>9418</v>
      </c>
      <c r="B1855" s="24" t="s">
        <v>19438</v>
      </c>
      <c r="C1855" s="24" t="s">
        <v>9417</v>
      </c>
      <c r="D1855" s="24" t="s">
        <v>9513</v>
      </c>
      <c r="E1855" s="24" t="s">
        <v>9503</v>
      </c>
      <c r="F1855" s="24" t="s">
        <v>9512</v>
      </c>
      <c r="G1855" s="24" t="s">
        <v>19270</v>
      </c>
      <c r="H1855" s="80">
        <v>0.94989999999999997</v>
      </c>
      <c r="I1855" s="81">
        <v>921</v>
      </c>
      <c r="J1855" s="81">
        <v>823</v>
      </c>
      <c r="K1855" s="69"/>
    </row>
    <row r="1856" spans="1:11">
      <c r="A1856" s="24" t="s">
        <v>9418</v>
      </c>
      <c r="B1856" s="24" t="s">
        <v>19438</v>
      </c>
      <c r="C1856" s="24" t="s">
        <v>9417</v>
      </c>
      <c r="D1856" s="24" t="s">
        <v>9499</v>
      </c>
      <c r="E1856" s="24" t="s">
        <v>9492</v>
      </c>
      <c r="F1856" s="24" t="s">
        <v>4791</v>
      </c>
      <c r="G1856" s="24" t="s">
        <v>19270</v>
      </c>
      <c r="H1856" s="80">
        <v>0.94989999999999997</v>
      </c>
      <c r="I1856" s="81">
        <v>1015</v>
      </c>
      <c r="J1856" s="81">
        <v>942</v>
      </c>
      <c r="K1856" s="69"/>
    </row>
    <row r="1857" spans="1:11">
      <c r="A1857" s="24" t="s">
        <v>9418</v>
      </c>
      <c r="B1857" s="24" t="s">
        <v>19438</v>
      </c>
      <c r="C1857" s="24" t="s">
        <v>9417</v>
      </c>
      <c r="D1857" s="24" t="s">
        <v>9419</v>
      </c>
      <c r="E1857" s="24" t="s">
        <v>9414</v>
      </c>
      <c r="F1857" s="24" t="s">
        <v>3945</v>
      </c>
      <c r="G1857" s="24" t="s">
        <v>19270</v>
      </c>
      <c r="H1857" s="80">
        <v>0.94989999999999997</v>
      </c>
      <c r="I1857" s="81">
        <v>1036</v>
      </c>
      <c r="J1857" s="81">
        <v>986</v>
      </c>
      <c r="K1857" s="69"/>
    </row>
    <row r="1858" spans="1:11">
      <c r="A1858" s="24" t="s">
        <v>9418</v>
      </c>
      <c r="B1858" s="24" t="s">
        <v>19438</v>
      </c>
      <c r="C1858" s="24" t="s">
        <v>9417</v>
      </c>
      <c r="D1858" s="24" t="s">
        <v>9447</v>
      </c>
      <c r="E1858" s="24" t="s">
        <v>9438</v>
      </c>
      <c r="F1858" s="24" t="s">
        <v>1756</v>
      </c>
      <c r="G1858" s="24" t="s">
        <v>19270</v>
      </c>
      <c r="H1858" s="80">
        <v>0.94989999999999997</v>
      </c>
      <c r="I1858" s="81">
        <v>803</v>
      </c>
      <c r="J1858" s="81">
        <v>765</v>
      </c>
      <c r="K1858" s="69"/>
    </row>
    <row r="1859" spans="1:11">
      <c r="A1859" s="24" t="s">
        <v>9418</v>
      </c>
      <c r="B1859" s="24" t="s">
        <v>19438</v>
      </c>
      <c r="C1859" s="24" t="s">
        <v>9417</v>
      </c>
      <c r="D1859" s="24" t="s">
        <v>9518</v>
      </c>
      <c r="E1859" s="24" t="s">
        <v>9511</v>
      </c>
      <c r="F1859" s="24" t="s">
        <v>4673</v>
      </c>
      <c r="G1859" s="24" t="s">
        <v>19270</v>
      </c>
      <c r="H1859" s="80">
        <v>0.94989999999999997</v>
      </c>
      <c r="I1859" s="81">
        <v>978</v>
      </c>
      <c r="J1859" s="81">
        <v>914</v>
      </c>
      <c r="K1859" s="69"/>
    </row>
    <row r="1860" spans="1:11">
      <c r="A1860" s="24" t="s">
        <v>9418</v>
      </c>
      <c r="B1860" s="24" t="s">
        <v>19438</v>
      </c>
      <c r="C1860" s="24" t="s">
        <v>9417</v>
      </c>
      <c r="D1860" s="24" t="s">
        <v>9474</v>
      </c>
      <c r="E1860" s="24" t="s">
        <v>9463</v>
      </c>
      <c r="F1860" s="24" t="s">
        <v>9473</v>
      </c>
      <c r="G1860" s="24" t="s">
        <v>19270</v>
      </c>
      <c r="H1860" s="80">
        <v>0.94989999999999997</v>
      </c>
      <c r="I1860" s="81">
        <v>957</v>
      </c>
      <c r="J1860" s="81">
        <v>930</v>
      </c>
      <c r="K1860" s="69"/>
    </row>
    <row r="1861" spans="1:11">
      <c r="A1861" s="24" t="s">
        <v>9418</v>
      </c>
      <c r="B1861" s="24" t="s">
        <v>19438</v>
      </c>
      <c r="C1861" s="24" t="s">
        <v>9417</v>
      </c>
      <c r="D1861" s="24" t="s">
        <v>9439</v>
      </c>
      <c r="E1861" s="24" t="s">
        <v>9430</v>
      </c>
      <c r="F1861" s="24" t="s">
        <v>8210</v>
      </c>
      <c r="G1861" s="24" t="s">
        <v>19270</v>
      </c>
      <c r="H1861" s="80">
        <v>0.94989999999999997</v>
      </c>
      <c r="I1861" s="81">
        <v>974</v>
      </c>
      <c r="J1861" s="81">
        <v>943</v>
      </c>
      <c r="K1861" s="69"/>
    </row>
    <row r="1862" spans="1:11">
      <c r="A1862" s="24" t="s">
        <v>9418</v>
      </c>
      <c r="B1862" s="24" t="s">
        <v>19438</v>
      </c>
      <c r="C1862" s="24" t="s">
        <v>9417</v>
      </c>
      <c r="D1862" s="24" t="s">
        <v>9450</v>
      </c>
      <c r="E1862" s="24" t="s">
        <v>9440</v>
      </c>
      <c r="F1862" s="24" t="s">
        <v>9449</v>
      </c>
      <c r="G1862" s="24" t="s">
        <v>19270</v>
      </c>
      <c r="H1862" s="80">
        <v>0.94989999999999997</v>
      </c>
      <c r="I1862" s="81">
        <v>1004</v>
      </c>
      <c r="J1862" s="81">
        <v>943</v>
      </c>
      <c r="K1862" s="69"/>
    </row>
    <row r="1863" spans="1:11">
      <c r="A1863" s="24" t="s">
        <v>9418</v>
      </c>
      <c r="B1863" s="24" t="s">
        <v>19438</v>
      </c>
      <c r="C1863" s="24" t="s">
        <v>9417</v>
      </c>
      <c r="D1863" s="24" t="s">
        <v>9515</v>
      </c>
      <c r="E1863" s="24" t="s">
        <v>9505</v>
      </c>
      <c r="F1863" s="24" t="s">
        <v>9514</v>
      </c>
      <c r="G1863" s="24" t="s">
        <v>19271</v>
      </c>
      <c r="H1863" s="80">
        <v>0.94989999999999997</v>
      </c>
      <c r="I1863" s="81">
        <v>778</v>
      </c>
      <c r="J1863" s="81">
        <v>818</v>
      </c>
      <c r="K1863" s="69"/>
    </row>
    <row r="1864" spans="1:11">
      <c r="A1864" s="24" t="s">
        <v>9418</v>
      </c>
      <c r="B1864" s="24" t="s">
        <v>19438</v>
      </c>
      <c r="C1864" s="24" t="s">
        <v>9417</v>
      </c>
      <c r="D1864" s="24" t="s">
        <v>9504</v>
      </c>
      <c r="E1864" s="24" t="s">
        <v>9497</v>
      </c>
      <c r="F1864" s="24" t="s">
        <v>7183</v>
      </c>
      <c r="G1864" s="24" t="s">
        <v>19271</v>
      </c>
      <c r="H1864" s="80">
        <v>0.94989999999999997</v>
      </c>
      <c r="I1864" s="81">
        <v>741</v>
      </c>
      <c r="J1864" s="81">
        <v>676</v>
      </c>
      <c r="K1864" s="69"/>
    </row>
    <row r="1865" spans="1:11">
      <c r="A1865" s="24" t="s">
        <v>9418</v>
      </c>
      <c r="B1865" s="24" t="s">
        <v>19438</v>
      </c>
      <c r="C1865" s="24" t="s">
        <v>9417</v>
      </c>
      <c r="D1865" s="24" t="s">
        <v>9507</v>
      </c>
      <c r="E1865" s="24" t="s">
        <v>9498</v>
      </c>
      <c r="F1865" s="24" t="s">
        <v>9506</v>
      </c>
      <c r="G1865" s="24" t="s">
        <v>19271</v>
      </c>
      <c r="H1865" s="80">
        <v>0.94989999999999997</v>
      </c>
      <c r="I1865" s="81">
        <v>596</v>
      </c>
      <c r="J1865" s="81">
        <v>571</v>
      </c>
      <c r="K1865" s="69"/>
    </row>
    <row r="1866" spans="1:11">
      <c r="A1866" s="24" t="s">
        <v>9418</v>
      </c>
      <c r="B1866" s="24" t="s">
        <v>19438</v>
      </c>
      <c r="C1866" s="24" t="s">
        <v>9417</v>
      </c>
      <c r="D1866" s="24" t="s">
        <v>9486</v>
      </c>
      <c r="E1866" s="24" t="s">
        <v>9475</v>
      </c>
      <c r="F1866" s="24" t="s">
        <v>9485</v>
      </c>
      <c r="G1866" s="24" t="s">
        <v>19271</v>
      </c>
      <c r="H1866" s="80">
        <v>0.94989999999999997</v>
      </c>
      <c r="I1866" s="81">
        <v>713</v>
      </c>
      <c r="J1866" s="81">
        <v>707</v>
      </c>
      <c r="K1866" s="69"/>
    </row>
    <row r="1867" spans="1:11">
      <c r="A1867" s="24" t="s">
        <v>9418</v>
      </c>
      <c r="B1867" s="24" t="s">
        <v>19438</v>
      </c>
      <c r="C1867" s="24" t="s">
        <v>9417</v>
      </c>
      <c r="D1867" s="24" t="s">
        <v>9483</v>
      </c>
      <c r="E1867" s="24" t="s">
        <v>9472</v>
      </c>
      <c r="F1867" s="24" t="s">
        <v>9482</v>
      </c>
      <c r="G1867" s="24" t="s">
        <v>19271</v>
      </c>
      <c r="H1867" s="80">
        <v>0.94989999999999997</v>
      </c>
      <c r="I1867" s="81">
        <v>705</v>
      </c>
      <c r="J1867" s="81">
        <v>750</v>
      </c>
      <c r="K1867" s="69"/>
    </row>
    <row r="1868" spans="1:11">
      <c r="A1868" s="24" t="s">
        <v>9418</v>
      </c>
      <c r="B1868" s="24" t="s">
        <v>19438</v>
      </c>
      <c r="C1868" s="24" t="s">
        <v>9417</v>
      </c>
      <c r="D1868" s="24" t="s">
        <v>9480</v>
      </c>
      <c r="E1868" s="24" t="s">
        <v>9469</v>
      </c>
      <c r="F1868" s="24" t="s">
        <v>9479</v>
      </c>
      <c r="G1868" s="24" t="s">
        <v>19271</v>
      </c>
      <c r="H1868" s="80">
        <v>0.94989999999999997</v>
      </c>
      <c r="I1868" s="81">
        <v>761</v>
      </c>
      <c r="J1868" s="81">
        <v>790</v>
      </c>
      <c r="K1868" s="69"/>
    </row>
    <row r="1869" spans="1:11">
      <c r="A1869" s="24" t="s">
        <v>9418</v>
      </c>
      <c r="B1869" s="24" t="s">
        <v>19438</v>
      </c>
      <c r="C1869" s="24" t="s">
        <v>9417</v>
      </c>
      <c r="D1869" s="24" t="s">
        <v>9459</v>
      </c>
      <c r="E1869" s="24" t="s">
        <v>9448</v>
      </c>
      <c r="F1869" s="24" t="s">
        <v>9458</v>
      </c>
      <c r="G1869" s="24" t="s">
        <v>19271</v>
      </c>
      <c r="H1869" s="80">
        <v>0.94989999999999997</v>
      </c>
      <c r="I1869" s="81">
        <v>777</v>
      </c>
      <c r="J1869" s="81">
        <v>740</v>
      </c>
      <c r="K1869" s="69"/>
    </row>
    <row r="1870" spans="1:11">
      <c r="A1870" s="24" t="s">
        <v>9418</v>
      </c>
      <c r="B1870" s="24" t="s">
        <v>19438</v>
      </c>
      <c r="C1870" s="24" t="s">
        <v>9417</v>
      </c>
      <c r="D1870" s="24" t="s">
        <v>9456</v>
      </c>
      <c r="E1870" s="24" t="s">
        <v>9446</v>
      </c>
      <c r="F1870" s="24" t="s">
        <v>9455</v>
      </c>
      <c r="G1870" s="24" t="s">
        <v>19271</v>
      </c>
      <c r="H1870" s="80">
        <v>0.94989999999999997</v>
      </c>
      <c r="I1870" s="81">
        <v>669</v>
      </c>
      <c r="J1870" s="81">
        <v>695</v>
      </c>
      <c r="K1870" s="69"/>
    </row>
    <row r="1871" spans="1:11">
      <c r="A1871" s="24" t="s">
        <v>9418</v>
      </c>
      <c r="B1871" s="24" t="s">
        <v>19438</v>
      </c>
      <c r="C1871" s="24" t="s">
        <v>9417</v>
      </c>
      <c r="D1871" s="24" t="s">
        <v>9445</v>
      </c>
      <c r="E1871" s="24" t="s">
        <v>9436</v>
      </c>
      <c r="F1871" s="24" t="s">
        <v>9444</v>
      </c>
      <c r="G1871" s="24" t="s">
        <v>19271</v>
      </c>
      <c r="H1871" s="80">
        <v>0.94989999999999997</v>
      </c>
      <c r="I1871" s="81">
        <v>653</v>
      </c>
      <c r="J1871" s="81">
        <v>698</v>
      </c>
      <c r="K1871" s="69"/>
    </row>
    <row r="1872" spans="1:11">
      <c r="A1872" s="24" t="s">
        <v>9418</v>
      </c>
      <c r="B1872" s="24" t="s">
        <v>19438</v>
      </c>
      <c r="C1872" s="24" t="s">
        <v>9417</v>
      </c>
      <c r="D1872" s="24" t="s">
        <v>9442</v>
      </c>
      <c r="E1872" s="24" t="s">
        <v>9433</v>
      </c>
      <c r="F1872" s="24" t="s">
        <v>9441</v>
      </c>
      <c r="G1872" s="24" t="s">
        <v>19271</v>
      </c>
      <c r="H1872" s="80">
        <v>0.94989999999999997</v>
      </c>
      <c r="I1872" s="81">
        <v>757</v>
      </c>
      <c r="J1872" s="81">
        <v>759</v>
      </c>
      <c r="K1872" s="69"/>
    </row>
    <row r="1873" spans="1:11">
      <c r="A1873" s="24" t="s">
        <v>9418</v>
      </c>
      <c r="B1873" s="24" t="s">
        <v>19438</v>
      </c>
      <c r="C1873" s="24" t="s">
        <v>9417</v>
      </c>
      <c r="D1873" s="24" t="s">
        <v>9491</v>
      </c>
      <c r="E1873" s="24" t="s">
        <v>9481</v>
      </c>
      <c r="F1873" s="24" t="s">
        <v>9490</v>
      </c>
      <c r="G1873" s="24" t="s">
        <v>19271</v>
      </c>
      <c r="H1873" s="80">
        <v>0.94989999999999997</v>
      </c>
      <c r="I1873" s="81">
        <v>755</v>
      </c>
      <c r="J1873" s="81">
        <v>839</v>
      </c>
      <c r="K1873" s="69"/>
    </row>
    <row r="1874" spans="1:11">
      <c r="A1874" s="24" t="s">
        <v>9418</v>
      </c>
      <c r="B1874" s="24" t="s">
        <v>19438</v>
      </c>
      <c r="C1874" s="24" t="s">
        <v>9417</v>
      </c>
      <c r="D1874" s="24" t="s">
        <v>9429</v>
      </c>
      <c r="E1874" s="24" t="s">
        <v>9420</v>
      </c>
      <c r="F1874" s="24" t="s">
        <v>9428</v>
      </c>
      <c r="G1874" s="24" t="s">
        <v>19271</v>
      </c>
      <c r="H1874" s="80">
        <v>0.94989999999999997</v>
      </c>
      <c r="I1874" s="81">
        <v>628</v>
      </c>
      <c r="J1874" s="81">
        <v>637</v>
      </c>
      <c r="K1874" s="69"/>
    </row>
    <row r="1875" spans="1:11">
      <c r="A1875" s="24" t="s">
        <v>9418</v>
      </c>
      <c r="B1875" s="24" t="s">
        <v>19438</v>
      </c>
      <c r="C1875" s="24" t="s">
        <v>9417</v>
      </c>
      <c r="D1875" s="24" t="s">
        <v>9510</v>
      </c>
      <c r="E1875" s="24" t="s">
        <v>9500</v>
      </c>
      <c r="F1875" s="24" t="s">
        <v>9509</v>
      </c>
      <c r="G1875" s="24" t="s">
        <v>19271</v>
      </c>
      <c r="H1875" s="80">
        <v>0.94989999999999997</v>
      </c>
      <c r="I1875" s="81">
        <v>863</v>
      </c>
      <c r="J1875" s="81">
        <v>848</v>
      </c>
      <c r="K1875" s="69"/>
    </row>
    <row r="1876" spans="1:11">
      <c r="A1876" s="24" t="s">
        <v>9418</v>
      </c>
      <c r="B1876" s="24" t="s">
        <v>19438</v>
      </c>
      <c r="C1876" s="24" t="s">
        <v>9417</v>
      </c>
      <c r="D1876" s="24" t="s">
        <v>9494</v>
      </c>
      <c r="E1876" s="24" t="s">
        <v>9484</v>
      </c>
      <c r="F1876" s="24" t="s">
        <v>9493</v>
      </c>
      <c r="G1876" s="24" t="s">
        <v>19271</v>
      </c>
      <c r="H1876" s="80">
        <v>0.94989999999999997</v>
      </c>
      <c r="I1876" s="81">
        <v>586</v>
      </c>
      <c r="J1876" s="81">
        <v>528</v>
      </c>
      <c r="K1876" s="69"/>
    </row>
    <row r="1877" spans="1:11">
      <c r="A1877" s="24" t="s">
        <v>9418</v>
      </c>
      <c r="B1877" s="24" t="s">
        <v>19438</v>
      </c>
      <c r="C1877" s="24" t="s">
        <v>9417</v>
      </c>
      <c r="D1877" s="24" t="s">
        <v>9477</v>
      </c>
      <c r="E1877" s="24" t="s">
        <v>9466</v>
      </c>
      <c r="F1877" s="24" t="s">
        <v>9476</v>
      </c>
      <c r="G1877" s="24" t="s">
        <v>19271</v>
      </c>
      <c r="H1877" s="80">
        <v>0.94989999999999997</v>
      </c>
      <c r="I1877" s="81">
        <v>611</v>
      </c>
      <c r="J1877" s="81">
        <v>660</v>
      </c>
      <c r="K1877" s="69"/>
    </row>
    <row r="1878" spans="1:11">
      <c r="A1878" s="24" t="s">
        <v>9418</v>
      </c>
      <c r="B1878" s="24" t="s">
        <v>19438</v>
      </c>
      <c r="C1878" s="24" t="s">
        <v>9417</v>
      </c>
      <c r="D1878" s="24" t="s">
        <v>9422</v>
      </c>
      <c r="E1878" s="24" t="s">
        <v>9415</v>
      </c>
      <c r="F1878" s="24" t="s">
        <v>9421</v>
      </c>
      <c r="G1878" s="24" t="s">
        <v>19271</v>
      </c>
      <c r="H1878" s="80">
        <v>0.94989999999999997</v>
      </c>
      <c r="I1878" s="81">
        <v>719</v>
      </c>
      <c r="J1878" s="81">
        <v>671</v>
      </c>
      <c r="K1878" s="69"/>
    </row>
    <row r="1879" spans="1:11">
      <c r="A1879" s="24" t="s">
        <v>9418</v>
      </c>
      <c r="B1879" s="24" t="s">
        <v>19438</v>
      </c>
      <c r="C1879" s="24" t="s">
        <v>9417</v>
      </c>
      <c r="D1879" s="24" t="s">
        <v>9496</v>
      </c>
      <c r="E1879" s="24" t="s">
        <v>9487</v>
      </c>
      <c r="F1879" s="24" t="s">
        <v>3357</v>
      </c>
      <c r="G1879" s="24" t="s">
        <v>19271</v>
      </c>
      <c r="H1879" s="80">
        <v>0.94989999999999997</v>
      </c>
      <c r="I1879" s="81">
        <v>752</v>
      </c>
      <c r="J1879" s="81">
        <v>812</v>
      </c>
      <c r="K1879" s="69"/>
    </row>
    <row r="1880" spans="1:11">
      <c r="A1880" s="24" t="s">
        <v>9418</v>
      </c>
      <c r="B1880" s="24" t="s">
        <v>19438</v>
      </c>
      <c r="C1880" s="24" t="s">
        <v>9417</v>
      </c>
      <c r="D1880" s="24" t="s">
        <v>9489</v>
      </c>
      <c r="E1880" s="24" t="s">
        <v>9478</v>
      </c>
      <c r="F1880" s="24" t="s">
        <v>9488</v>
      </c>
      <c r="G1880" s="24" t="s">
        <v>19271</v>
      </c>
      <c r="H1880" s="80">
        <v>0.94989999999999997</v>
      </c>
      <c r="I1880" s="81">
        <v>658</v>
      </c>
      <c r="J1880" s="81">
        <v>737</v>
      </c>
      <c r="K1880" s="69"/>
    </row>
    <row r="1881" spans="1:11">
      <c r="A1881" s="24" t="s">
        <v>9418</v>
      </c>
      <c r="B1881" s="24" t="s">
        <v>19438</v>
      </c>
      <c r="C1881" s="24" t="s">
        <v>9417</v>
      </c>
      <c r="D1881" s="24" t="s">
        <v>9465</v>
      </c>
      <c r="E1881" s="24" t="s">
        <v>9454</v>
      </c>
      <c r="F1881" s="24" t="s">
        <v>9464</v>
      </c>
      <c r="G1881" s="24" t="s">
        <v>19271</v>
      </c>
      <c r="H1881" s="80">
        <v>0.94989999999999997</v>
      </c>
      <c r="I1881" s="81">
        <v>794</v>
      </c>
      <c r="J1881" s="81">
        <v>837</v>
      </c>
      <c r="K1881" s="69"/>
    </row>
    <row r="1882" spans="1:11">
      <c r="A1882" s="24" t="s">
        <v>9418</v>
      </c>
      <c r="B1882" s="24" t="s">
        <v>19438</v>
      </c>
      <c r="C1882" s="24" t="s">
        <v>9417</v>
      </c>
      <c r="D1882" s="24" t="s">
        <v>9462</v>
      </c>
      <c r="E1882" s="24" t="s">
        <v>9451</v>
      </c>
      <c r="F1882" s="24" t="s">
        <v>9461</v>
      </c>
      <c r="G1882" s="24" t="s">
        <v>19271</v>
      </c>
      <c r="H1882" s="80">
        <v>0.94989999999999997</v>
      </c>
      <c r="I1882" s="81">
        <v>578</v>
      </c>
      <c r="J1882" s="81">
        <v>593</v>
      </c>
      <c r="K1882" s="69"/>
    </row>
    <row r="1883" spans="1:11">
      <c r="A1883" s="24" t="s">
        <v>9418</v>
      </c>
      <c r="B1883" s="24" t="s">
        <v>19438</v>
      </c>
      <c r="C1883" s="24" t="s">
        <v>9417</v>
      </c>
      <c r="D1883" s="24" t="s">
        <v>9502</v>
      </c>
      <c r="E1883" s="24" t="s">
        <v>9495</v>
      </c>
      <c r="F1883" s="24" t="s">
        <v>9501</v>
      </c>
      <c r="G1883" s="24" t="s">
        <v>19278</v>
      </c>
      <c r="H1883" s="80">
        <v>0.94989999999999997</v>
      </c>
      <c r="I1883" s="81">
        <v>635</v>
      </c>
      <c r="J1883" s="81">
        <v>330</v>
      </c>
      <c r="K1883" s="69"/>
    </row>
    <row r="1884" spans="1:11">
      <c r="A1884" s="24" t="s">
        <v>9418</v>
      </c>
      <c r="B1884" s="24" t="s">
        <v>19438</v>
      </c>
      <c r="C1884" s="24" t="s">
        <v>9417</v>
      </c>
      <c r="D1884" s="24" t="s">
        <v>9432</v>
      </c>
      <c r="E1884" s="24" t="s">
        <v>9423</v>
      </c>
      <c r="F1884" s="24" t="s">
        <v>9431</v>
      </c>
      <c r="G1884" s="24" t="s">
        <v>19278</v>
      </c>
      <c r="H1884" s="80">
        <v>0.94989999999999997</v>
      </c>
      <c r="I1884" s="81">
        <v>531</v>
      </c>
      <c r="J1884" s="81">
        <v>210</v>
      </c>
      <c r="K1884" s="69"/>
    </row>
    <row r="1885" spans="1:11">
      <c r="A1885" s="24" t="s">
        <v>9418</v>
      </c>
      <c r="B1885" s="24" t="s">
        <v>19438</v>
      </c>
      <c r="C1885" s="24" t="s">
        <v>9417</v>
      </c>
      <c r="D1885" s="24" t="s">
        <v>9453</v>
      </c>
      <c r="E1885" s="24" t="s">
        <v>9443</v>
      </c>
      <c r="F1885" s="24" t="s">
        <v>9452</v>
      </c>
      <c r="G1885" s="24" t="s">
        <v>19278</v>
      </c>
      <c r="H1885" s="80">
        <v>0.94989999999999997</v>
      </c>
      <c r="I1885" s="81">
        <v>564</v>
      </c>
      <c r="J1885" s="81">
        <v>267</v>
      </c>
      <c r="K1885" s="69"/>
    </row>
    <row r="1886" spans="1:11">
      <c r="A1886" s="24" t="s">
        <v>9418</v>
      </c>
      <c r="B1886" s="24" t="s">
        <v>19438</v>
      </c>
      <c r="C1886" s="24" t="s">
        <v>9417</v>
      </c>
      <c r="D1886" s="24" t="s">
        <v>9517</v>
      </c>
      <c r="E1886" s="24" t="s">
        <v>9508</v>
      </c>
      <c r="F1886" s="24" t="s">
        <v>9516</v>
      </c>
      <c r="G1886" s="24" t="s">
        <v>19291</v>
      </c>
      <c r="H1886" s="80">
        <v>0.85119999999999996</v>
      </c>
      <c r="I1886" s="81">
        <v>284</v>
      </c>
      <c r="J1886" s="81">
        <v>289</v>
      </c>
      <c r="K1886" s="69"/>
    </row>
    <row r="1887" spans="1:11">
      <c r="A1887" s="24" t="s">
        <v>9418</v>
      </c>
      <c r="B1887" s="24" t="s">
        <v>19438</v>
      </c>
      <c r="C1887" s="24" t="s">
        <v>9417</v>
      </c>
      <c r="D1887" s="24" t="s">
        <v>9471</v>
      </c>
      <c r="E1887" s="24" t="s">
        <v>9460</v>
      </c>
      <c r="F1887" s="24" t="s">
        <v>9470</v>
      </c>
      <c r="G1887" s="24" t="s">
        <v>19269</v>
      </c>
      <c r="H1887" s="80">
        <v>0.81930000000000003</v>
      </c>
      <c r="I1887" s="81">
        <v>2675</v>
      </c>
      <c r="J1887" s="81">
        <v>2735</v>
      </c>
      <c r="K1887" s="69"/>
    </row>
    <row r="1888" spans="1:11">
      <c r="A1888" s="24" t="s">
        <v>9418</v>
      </c>
      <c r="B1888" s="24" t="s">
        <v>19438</v>
      </c>
      <c r="C1888" s="24" t="s">
        <v>9417</v>
      </c>
      <c r="D1888" s="24" t="s">
        <v>9435</v>
      </c>
      <c r="E1888" s="24" t="s">
        <v>9426</v>
      </c>
      <c r="F1888" s="24" t="s">
        <v>9434</v>
      </c>
      <c r="G1888" s="24" t="s">
        <v>19269</v>
      </c>
      <c r="H1888" s="80">
        <v>0.79359999999999997</v>
      </c>
      <c r="I1888" s="81">
        <v>2472</v>
      </c>
      <c r="J1888" s="81">
        <v>2527</v>
      </c>
      <c r="K1888" s="69"/>
    </row>
    <row r="1889" spans="1:11">
      <c r="A1889" s="24" t="s">
        <v>9418</v>
      </c>
      <c r="B1889" s="24" t="s">
        <v>19438</v>
      </c>
      <c r="C1889" s="24" t="s">
        <v>9417</v>
      </c>
      <c r="D1889" s="24" t="s">
        <v>9425</v>
      </c>
      <c r="E1889" s="24" t="s">
        <v>9416</v>
      </c>
      <c r="F1889" s="24" t="s">
        <v>9424</v>
      </c>
      <c r="G1889" s="24" t="s">
        <v>19272</v>
      </c>
      <c r="H1889" s="80">
        <v>0.76659999999999995</v>
      </c>
      <c r="I1889" s="81">
        <v>5</v>
      </c>
      <c r="J1889" s="81">
        <v>27</v>
      </c>
      <c r="K1889" s="69"/>
    </row>
    <row r="1890" spans="1:11">
      <c r="A1890" s="24" t="s">
        <v>9418</v>
      </c>
      <c r="B1890" s="24" t="s">
        <v>19438</v>
      </c>
      <c r="C1890" s="24" t="s">
        <v>9417</v>
      </c>
      <c r="D1890" s="24" t="s">
        <v>9468</v>
      </c>
      <c r="E1890" s="24" t="s">
        <v>9457</v>
      </c>
      <c r="F1890" s="24" t="s">
        <v>9467</v>
      </c>
      <c r="G1890" s="24" t="s">
        <v>19269</v>
      </c>
      <c r="H1890" s="80">
        <v>0.76580000000000004</v>
      </c>
      <c r="I1890" s="81">
        <v>1647</v>
      </c>
      <c r="J1890" s="81">
        <v>1687</v>
      </c>
      <c r="K1890" s="69"/>
    </row>
    <row r="1891" spans="1:11">
      <c r="A1891" s="24" t="s">
        <v>9418</v>
      </c>
      <c r="B1891" s="24" t="s">
        <v>19438</v>
      </c>
      <c r="C1891" s="24" t="s">
        <v>9417</v>
      </c>
      <c r="D1891" s="24" t="s">
        <v>9437</v>
      </c>
      <c r="E1891" s="24" t="s">
        <v>9427</v>
      </c>
      <c r="F1891" s="24" t="s">
        <v>5680</v>
      </c>
      <c r="G1891" s="24" t="s">
        <v>19269</v>
      </c>
      <c r="H1891" s="80">
        <v>0.76280000000000003</v>
      </c>
      <c r="I1891" s="81">
        <v>2692</v>
      </c>
      <c r="J1891" s="81">
        <v>2784</v>
      </c>
      <c r="K1891" s="69"/>
    </row>
    <row r="1892" spans="1:11">
      <c r="A1892" s="24" t="s">
        <v>7923</v>
      </c>
      <c r="B1892" s="24" t="s">
        <v>19439</v>
      </c>
      <c r="C1892" s="24" t="s">
        <v>7922</v>
      </c>
      <c r="D1892" s="24" t="s">
        <v>7932</v>
      </c>
      <c r="E1892" s="24" t="s">
        <v>7921</v>
      </c>
      <c r="F1892" s="24" t="s">
        <v>7931</v>
      </c>
      <c r="G1892" s="24" t="s">
        <v>19283</v>
      </c>
      <c r="H1892" s="80">
        <v>0.9173</v>
      </c>
      <c r="I1892" s="81">
        <v>744</v>
      </c>
      <c r="J1892" s="81">
        <v>665</v>
      </c>
      <c r="K1892" s="69"/>
    </row>
    <row r="1893" spans="1:11">
      <c r="A1893" s="24" t="s">
        <v>7923</v>
      </c>
      <c r="B1893" s="24" t="s">
        <v>19439</v>
      </c>
      <c r="C1893" s="24" t="s">
        <v>7922</v>
      </c>
      <c r="D1893" s="24" t="s">
        <v>7941</v>
      </c>
      <c r="E1893" s="24" t="s">
        <v>7935</v>
      </c>
      <c r="F1893" s="24" t="s">
        <v>4251</v>
      </c>
      <c r="G1893" s="24" t="s">
        <v>19283</v>
      </c>
      <c r="H1893" s="80">
        <v>0.88480000000000003</v>
      </c>
      <c r="I1893" s="81">
        <v>721</v>
      </c>
      <c r="J1893" s="81">
        <v>686</v>
      </c>
      <c r="K1893" s="69"/>
    </row>
    <row r="1894" spans="1:11">
      <c r="A1894" s="24" t="s">
        <v>7923</v>
      </c>
      <c r="B1894" s="24" t="s">
        <v>19439</v>
      </c>
      <c r="C1894" s="24" t="s">
        <v>7922</v>
      </c>
      <c r="D1894" s="24" t="s">
        <v>7947</v>
      </c>
      <c r="E1894" s="24" t="s">
        <v>7939</v>
      </c>
      <c r="F1894" s="24" t="s">
        <v>7946</v>
      </c>
      <c r="G1894" s="24" t="s">
        <v>19271</v>
      </c>
      <c r="H1894" s="80">
        <v>0.86970000000000003</v>
      </c>
      <c r="I1894" s="81">
        <v>675</v>
      </c>
      <c r="J1894" s="81">
        <v>445</v>
      </c>
      <c r="K1894" s="69"/>
    </row>
    <row r="1895" spans="1:11">
      <c r="A1895" s="24" t="s">
        <v>7923</v>
      </c>
      <c r="B1895" s="24" t="s">
        <v>19439</v>
      </c>
      <c r="C1895" s="24" t="s">
        <v>7922</v>
      </c>
      <c r="D1895" s="24" t="s">
        <v>7937</v>
      </c>
      <c r="E1895" s="24" t="s">
        <v>7929</v>
      </c>
      <c r="F1895" s="24" t="s">
        <v>7936</v>
      </c>
      <c r="G1895" s="24" t="s">
        <v>19269</v>
      </c>
      <c r="H1895" s="80">
        <v>0.86319999999999997</v>
      </c>
      <c r="I1895" s="81">
        <v>2103</v>
      </c>
      <c r="J1895" s="81">
        <v>2193</v>
      </c>
      <c r="K1895" s="69"/>
    </row>
    <row r="1896" spans="1:11">
      <c r="A1896" s="24" t="s">
        <v>7923</v>
      </c>
      <c r="B1896" s="24" t="s">
        <v>19439</v>
      </c>
      <c r="C1896" s="24" t="s">
        <v>7922</v>
      </c>
      <c r="D1896" s="24" t="s">
        <v>7944</v>
      </c>
      <c r="E1896" s="24" t="s">
        <v>7938</v>
      </c>
      <c r="F1896" s="24" t="s">
        <v>7943</v>
      </c>
      <c r="G1896" s="24" t="s">
        <v>467</v>
      </c>
      <c r="H1896" s="80">
        <v>0.84860000000000002</v>
      </c>
      <c r="I1896" s="81">
        <v>566</v>
      </c>
      <c r="J1896" s="81">
        <v>535</v>
      </c>
      <c r="K1896" s="69"/>
    </row>
    <row r="1897" spans="1:11">
      <c r="A1897" s="24" t="s">
        <v>7923</v>
      </c>
      <c r="B1897" s="24" t="s">
        <v>19439</v>
      </c>
      <c r="C1897" s="24" t="s">
        <v>7922</v>
      </c>
      <c r="D1897" s="24" t="s">
        <v>7930</v>
      </c>
      <c r="E1897" s="24" t="s">
        <v>7920</v>
      </c>
      <c r="F1897" s="24" t="s">
        <v>3636</v>
      </c>
      <c r="G1897" s="24" t="s">
        <v>19271</v>
      </c>
      <c r="H1897" s="80">
        <v>0.84840000000000004</v>
      </c>
      <c r="I1897" s="81">
        <v>459</v>
      </c>
      <c r="J1897" s="81">
        <v>409</v>
      </c>
      <c r="K1897" s="69"/>
    </row>
    <row r="1898" spans="1:11">
      <c r="A1898" s="24" t="s">
        <v>7923</v>
      </c>
      <c r="B1898" s="24" t="s">
        <v>19439</v>
      </c>
      <c r="C1898" s="24" t="s">
        <v>7922</v>
      </c>
      <c r="D1898" s="24" t="s">
        <v>7934</v>
      </c>
      <c r="E1898" s="24" t="s">
        <v>7926</v>
      </c>
      <c r="F1898" s="24" t="s">
        <v>7933</v>
      </c>
      <c r="G1898" s="24" t="s">
        <v>19276</v>
      </c>
      <c r="H1898" s="80">
        <v>0.84240000000000004</v>
      </c>
      <c r="I1898" s="81">
        <v>1071</v>
      </c>
      <c r="J1898" s="81">
        <v>1117</v>
      </c>
      <c r="K1898" s="69"/>
    </row>
    <row r="1899" spans="1:11">
      <c r="A1899" s="24" t="s">
        <v>7923</v>
      </c>
      <c r="B1899" s="24" t="s">
        <v>19439</v>
      </c>
      <c r="C1899" s="24" t="s">
        <v>7922</v>
      </c>
      <c r="D1899" s="24" t="s">
        <v>7925</v>
      </c>
      <c r="E1899" s="24" t="s">
        <v>7918</v>
      </c>
      <c r="F1899" s="24" t="s">
        <v>7924</v>
      </c>
      <c r="G1899" s="24" t="s">
        <v>19283</v>
      </c>
      <c r="H1899" s="80">
        <v>0.83360000000000001</v>
      </c>
      <c r="I1899" s="81">
        <v>697</v>
      </c>
      <c r="J1899" s="81">
        <v>673</v>
      </c>
      <c r="K1899" s="69"/>
    </row>
    <row r="1900" spans="1:11">
      <c r="A1900" s="24" t="s">
        <v>7923</v>
      </c>
      <c r="B1900" s="24" t="s">
        <v>19439</v>
      </c>
      <c r="C1900" s="24" t="s">
        <v>7922</v>
      </c>
      <c r="D1900" s="24" t="s">
        <v>7928</v>
      </c>
      <c r="E1900" s="24" t="s">
        <v>7919</v>
      </c>
      <c r="F1900" s="24" t="s">
        <v>7927</v>
      </c>
      <c r="G1900" s="24" t="s">
        <v>19271</v>
      </c>
      <c r="H1900" s="80">
        <v>0.81899999999999995</v>
      </c>
      <c r="I1900" s="81">
        <v>437</v>
      </c>
      <c r="J1900" s="81">
        <v>453</v>
      </c>
      <c r="K1900" s="69"/>
    </row>
    <row r="1901" spans="1:11">
      <c r="A1901" s="24" t="s">
        <v>6306</v>
      </c>
      <c r="B1901" s="24" t="s">
        <v>19440</v>
      </c>
      <c r="C1901" s="24" t="s">
        <v>6305</v>
      </c>
      <c r="D1901" s="24" t="s">
        <v>6414</v>
      </c>
      <c r="E1901" s="24" t="s">
        <v>6400</v>
      </c>
      <c r="F1901" s="24" t="s">
        <v>6413</v>
      </c>
      <c r="G1901" s="24" t="s">
        <v>19283</v>
      </c>
      <c r="H1901" s="80">
        <v>0.93669999999999998</v>
      </c>
      <c r="I1901" s="81">
        <v>614</v>
      </c>
      <c r="J1901" s="81">
        <v>458</v>
      </c>
      <c r="K1901" s="69"/>
    </row>
    <row r="1902" spans="1:11">
      <c r="A1902" s="24" t="s">
        <v>6306</v>
      </c>
      <c r="B1902" s="24" t="s">
        <v>19440</v>
      </c>
      <c r="C1902" s="24" t="s">
        <v>6305</v>
      </c>
      <c r="D1902" s="24" t="s">
        <v>6402</v>
      </c>
      <c r="E1902" s="24" t="s">
        <v>6388</v>
      </c>
      <c r="F1902" s="24" t="s">
        <v>6401</v>
      </c>
      <c r="G1902" s="24" t="s">
        <v>19283</v>
      </c>
      <c r="H1902" s="80">
        <v>0.91359999999999997</v>
      </c>
      <c r="I1902" s="81">
        <v>792</v>
      </c>
      <c r="J1902" s="81">
        <v>729</v>
      </c>
      <c r="K1902" s="69"/>
    </row>
    <row r="1903" spans="1:11">
      <c r="A1903" s="24" t="s">
        <v>6306</v>
      </c>
      <c r="B1903" s="24" t="s">
        <v>19440</v>
      </c>
      <c r="C1903" s="24" t="s">
        <v>6305</v>
      </c>
      <c r="D1903" s="24" t="s">
        <v>6372</v>
      </c>
      <c r="E1903" s="24" t="s">
        <v>6360</v>
      </c>
      <c r="F1903" s="24" t="s">
        <v>6371</v>
      </c>
      <c r="G1903" s="24" t="s">
        <v>19271</v>
      </c>
      <c r="H1903" s="80">
        <v>0.90580000000000005</v>
      </c>
      <c r="I1903" s="81">
        <v>577</v>
      </c>
      <c r="J1903" s="81">
        <v>552</v>
      </c>
      <c r="K1903" s="69"/>
    </row>
    <row r="1904" spans="1:11">
      <c r="A1904" s="24" t="s">
        <v>6306</v>
      </c>
      <c r="B1904" s="24" t="s">
        <v>19440</v>
      </c>
      <c r="C1904" s="24" t="s">
        <v>6305</v>
      </c>
      <c r="D1904" s="24" t="s">
        <v>6405</v>
      </c>
      <c r="E1904" s="24" t="s">
        <v>6391</v>
      </c>
      <c r="F1904" s="24" t="s">
        <v>6404</v>
      </c>
      <c r="G1904" s="24" t="s">
        <v>19271</v>
      </c>
      <c r="H1904" s="80">
        <v>0.9</v>
      </c>
      <c r="I1904" s="81">
        <v>442</v>
      </c>
      <c r="J1904" s="81">
        <v>430</v>
      </c>
      <c r="K1904" s="69"/>
    </row>
    <row r="1905" spans="1:11">
      <c r="A1905" s="24" t="s">
        <v>6306</v>
      </c>
      <c r="B1905" s="24" t="s">
        <v>19440</v>
      </c>
      <c r="C1905" s="24" t="s">
        <v>6305</v>
      </c>
      <c r="D1905" s="24" t="s">
        <v>6346</v>
      </c>
      <c r="E1905" s="24" t="s">
        <v>6332</v>
      </c>
      <c r="F1905" s="24" t="s">
        <v>6345</v>
      </c>
      <c r="G1905" s="24" t="s">
        <v>19271</v>
      </c>
      <c r="H1905" s="80">
        <v>0.89910000000000001</v>
      </c>
      <c r="I1905" s="81">
        <v>613</v>
      </c>
      <c r="J1905" s="81">
        <v>577</v>
      </c>
      <c r="K1905" s="69"/>
    </row>
    <row r="1906" spans="1:11">
      <c r="A1906" s="24" t="s">
        <v>6306</v>
      </c>
      <c r="B1906" s="24" t="s">
        <v>19440</v>
      </c>
      <c r="C1906" s="24" t="s">
        <v>6305</v>
      </c>
      <c r="D1906" s="24" t="s">
        <v>6399</v>
      </c>
      <c r="E1906" s="24" t="s">
        <v>6385</v>
      </c>
      <c r="F1906" s="24" t="s">
        <v>6398</v>
      </c>
      <c r="G1906" s="24" t="s">
        <v>19283</v>
      </c>
      <c r="H1906" s="80">
        <v>0.8952</v>
      </c>
      <c r="I1906" s="81">
        <v>521</v>
      </c>
      <c r="J1906" s="81">
        <v>520</v>
      </c>
      <c r="K1906" s="69"/>
    </row>
    <row r="1907" spans="1:11">
      <c r="A1907" s="24" t="s">
        <v>6306</v>
      </c>
      <c r="B1907" s="24" t="s">
        <v>19440</v>
      </c>
      <c r="C1907" s="24" t="s">
        <v>6305</v>
      </c>
      <c r="D1907" s="24" t="s">
        <v>6320</v>
      </c>
      <c r="E1907" s="24" t="s">
        <v>6304</v>
      </c>
      <c r="F1907" s="24" t="s">
        <v>6319</v>
      </c>
      <c r="G1907" s="24" t="s">
        <v>19271</v>
      </c>
      <c r="H1907" s="80">
        <v>0.89290000000000003</v>
      </c>
      <c r="I1907" s="81">
        <v>639</v>
      </c>
      <c r="J1907" s="81">
        <v>644</v>
      </c>
      <c r="K1907" s="69"/>
    </row>
    <row r="1908" spans="1:11">
      <c r="A1908" s="24" t="s">
        <v>6306</v>
      </c>
      <c r="B1908" s="24" t="s">
        <v>19440</v>
      </c>
      <c r="C1908" s="24" t="s">
        <v>6305</v>
      </c>
      <c r="D1908" s="24" t="s">
        <v>6337</v>
      </c>
      <c r="E1908" s="24" t="s">
        <v>6324</v>
      </c>
      <c r="F1908" s="24" t="s">
        <v>6336</v>
      </c>
      <c r="G1908" s="24" t="s">
        <v>19271</v>
      </c>
      <c r="H1908" s="80">
        <v>0.89129999999999998</v>
      </c>
      <c r="I1908" s="81">
        <v>532</v>
      </c>
      <c r="J1908" s="81">
        <v>589</v>
      </c>
      <c r="K1908" s="69"/>
    </row>
    <row r="1909" spans="1:11">
      <c r="A1909" s="24" t="s">
        <v>6306</v>
      </c>
      <c r="B1909" s="24" t="s">
        <v>19440</v>
      </c>
      <c r="C1909" s="24" t="s">
        <v>6305</v>
      </c>
      <c r="D1909" s="24" t="s">
        <v>6420</v>
      </c>
      <c r="E1909" s="24" t="s">
        <v>6406</v>
      </c>
      <c r="F1909" s="24" t="s">
        <v>6419</v>
      </c>
      <c r="G1909" s="24" t="s">
        <v>19271</v>
      </c>
      <c r="H1909" s="80">
        <v>0.87080000000000002</v>
      </c>
      <c r="I1909" s="81">
        <v>774</v>
      </c>
      <c r="J1909" s="81">
        <v>859</v>
      </c>
      <c r="K1909" s="69"/>
    </row>
    <row r="1910" spans="1:11">
      <c r="A1910" s="24" t="s">
        <v>6306</v>
      </c>
      <c r="B1910" s="24" t="s">
        <v>19440</v>
      </c>
      <c r="C1910" s="24" t="s">
        <v>6305</v>
      </c>
      <c r="D1910" s="24" t="s">
        <v>6378</v>
      </c>
      <c r="E1910" s="24" t="s">
        <v>6364</v>
      </c>
      <c r="F1910" s="24" t="s">
        <v>6377</v>
      </c>
      <c r="G1910" s="24" t="s">
        <v>19270</v>
      </c>
      <c r="H1910" s="80">
        <v>0.86709999999999998</v>
      </c>
      <c r="I1910" s="81">
        <v>940</v>
      </c>
      <c r="J1910" s="81">
        <v>933</v>
      </c>
      <c r="K1910" s="69"/>
    </row>
    <row r="1911" spans="1:11">
      <c r="A1911" s="24" t="s">
        <v>6306</v>
      </c>
      <c r="B1911" s="24" t="s">
        <v>19440</v>
      </c>
      <c r="C1911" s="24" t="s">
        <v>6305</v>
      </c>
      <c r="D1911" s="24" t="s">
        <v>6308</v>
      </c>
      <c r="E1911" s="24" t="s">
        <v>6300</v>
      </c>
      <c r="F1911" s="24" t="s">
        <v>6307</v>
      </c>
      <c r="G1911" s="24" t="s">
        <v>19270</v>
      </c>
      <c r="H1911" s="80">
        <v>0.85980000000000001</v>
      </c>
      <c r="I1911" s="81">
        <v>839</v>
      </c>
      <c r="J1911" s="81">
        <v>806</v>
      </c>
      <c r="K1911" s="69"/>
    </row>
    <row r="1912" spans="1:11">
      <c r="A1912" s="24" t="s">
        <v>6306</v>
      </c>
      <c r="B1912" s="24" t="s">
        <v>19440</v>
      </c>
      <c r="C1912" s="24" t="s">
        <v>6305</v>
      </c>
      <c r="D1912" s="24" t="s">
        <v>6317</v>
      </c>
      <c r="E1912" s="24" t="s">
        <v>6303</v>
      </c>
      <c r="F1912" s="24" t="s">
        <v>6316</v>
      </c>
      <c r="G1912" s="24" t="s">
        <v>19271</v>
      </c>
      <c r="H1912" s="80">
        <v>0.85740000000000005</v>
      </c>
      <c r="I1912" s="81">
        <v>587</v>
      </c>
      <c r="J1912" s="81">
        <v>617</v>
      </c>
      <c r="K1912" s="69"/>
    </row>
    <row r="1913" spans="1:11">
      <c r="A1913" s="24" t="s">
        <v>6306</v>
      </c>
      <c r="B1913" s="24" t="s">
        <v>19440</v>
      </c>
      <c r="C1913" s="24" t="s">
        <v>6305</v>
      </c>
      <c r="D1913" s="24" t="s">
        <v>6358</v>
      </c>
      <c r="E1913" s="24" t="s">
        <v>6350</v>
      </c>
      <c r="F1913" s="24" t="s">
        <v>2416</v>
      </c>
      <c r="G1913" s="24" t="s">
        <v>19270</v>
      </c>
      <c r="H1913" s="80">
        <v>0.85329999999999995</v>
      </c>
      <c r="I1913" s="81">
        <v>895</v>
      </c>
      <c r="J1913" s="81">
        <v>825</v>
      </c>
      <c r="K1913" s="69"/>
    </row>
    <row r="1914" spans="1:11">
      <c r="A1914" s="24" t="s">
        <v>6306</v>
      </c>
      <c r="B1914" s="24" t="s">
        <v>19440</v>
      </c>
      <c r="C1914" s="24" t="s">
        <v>6305</v>
      </c>
      <c r="D1914" s="24" t="s">
        <v>6363</v>
      </c>
      <c r="E1914" s="24" t="s">
        <v>6354</v>
      </c>
      <c r="F1914" s="24" t="s">
        <v>6362</v>
      </c>
      <c r="G1914" s="24" t="s">
        <v>19271</v>
      </c>
      <c r="H1914" s="80">
        <v>0.84930000000000005</v>
      </c>
      <c r="I1914" s="81">
        <v>295</v>
      </c>
      <c r="J1914" s="81">
        <v>272</v>
      </c>
      <c r="K1914" s="69"/>
    </row>
    <row r="1915" spans="1:11">
      <c r="A1915" s="24" t="s">
        <v>6306</v>
      </c>
      <c r="B1915" s="24" t="s">
        <v>19440</v>
      </c>
      <c r="C1915" s="24" t="s">
        <v>6305</v>
      </c>
      <c r="D1915" s="24" t="s">
        <v>6375</v>
      </c>
      <c r="E1915" s="24" t="s">
        <v>6361</v>
      </c>
      <c r="F1915" s="24" t="s">
        <v>6374</v>
      </c>
      <c r="G1915" s="24" t="s">
        <v>19283</v>
      </c>
      <c r="H1915" s="80">
        <v>0.84689999999999999</v>
      </c>
      <c r="I1915" s="81">
        <v>446</v>
      </c>
      <c r="J1915" s="81">
        <v>418</v>
      </c>
      <c r="K1915" s="69"/>
    </row>
    <row r="1916" spans="1:11">
      <c r="A1916" s="24" t="s">
        <v>6306</v>
      </c>
      <c r="B1916" s="24" t="s">
        <v>19440</v>
      </c>
      <c r="C1916" s="24" t="s">
        <v>6305</v>
      </c>
      <c r="D1916" s="24" t="s">
        <v>6381</v>
      </c>
      <c r="E1916" s="24" t="s">
        <v>6367</v>
      </c>
      <c r="F1916" s="24" t="s">
        <v>6380</v>
      </c>
      <c r="G1916" s="24" t="s">
        <v>19283</v>
      </c>
      <c r="H1916" s="80">
        <v>0.84560000000000002</v>
      </c>
      <c r="I1916" s="81">
        <v>625</v>
      </c>
      <c r="J1916" s="81">
        <v>654</v>
      </c>
      <c r="K1916" s="69"/>
    </row>
    <row r="1917" spans="1:11">
      <c r="A1917" s="24" t="s">
        <v>6306</v>
      </c>
      <c r="B1917" s="24" t="s">
        <v>19440</v>
      </c>
      <c r="C1917" s="24" t="s">
        <v>6305</v>
      </c>
      <c r="D1917" s="24" t="s">
        <v>6334</v>
      </c>
      <c r="E1917" s="24" t="s">
        <v>6321</v>
      </c>
      <c r="F1917" s="24" t="s">
        <v>6333</v>
      </c>
      <c r="G1917" s="24" t="s">
        <v>19271</v>
      </c>
      <c r="H1917" s="80">
        <v>0.84550000000000003</v>
      </c>
      <c r="I1917" s="81">
        <v>616</v>
      </c>
      <c r="J1917" s="81">
        <v>628</v>
      </c>
      <c r="K1917" s="69"/>
    </row>
    <row r="1918" spans="1:11">
      <c r="A1918" s="24" t="s">
        <v>6306</v>
      </c>
      <c r="B1918" s="24" t="s">
        <v>19440</v>
      </c>
      <c r="C1918" s="24" t="s">
        <v>6305</v>
      </c>
      <c r="D1918" s="24" t="s">
        <v>6384</v>
      </c>
      <c r="E1918" s="24" t="s">
        <v>6370</v>
      </c>
      <c r="F1918" s="24" t="s">
        <v>6383</v>
      </c>
      <c r="G1918" s="24" t="s">
        <v>19271</v>
      </c>
      <c r="H1918" s="80">
        <v>0.83750000000000002</v>
      </c>
      <c r="I1918" s="81">
        <v>335</v>
      </c>
      <c r="J1918" s="81">
        <v>283</v>
      </c>
      <c r="K1918" s="69"/>
    </row>
    <row r="1919" spans="1:11">
      <c r="A1919" s="24" t="s">
        <v>6306</v>
      </c>
      <c r="B1919" s="24" t="s">
        <v>19440</v>
      </c>
      <c r="C1919" s="24" t="s">
        <v>6305</v>
      </c>
      <c r="D1919" s="24" t="s">
        <v>6411</v>
      </c>
      <c r="E1919" s="24" t="s">
        <v>6397</v>
      </c>
      <c r="F1919" s="24" t="s">
        <v>6410</v>
      </c>
      <c r="G1919" s="24" t="s">
        <v>19283</v>
      </c>
      <c r="H1919" s="80">
        <v>0.83409999999999995</v>
      </c>
      <c r="I1919" s="81">
        <v>456</v>
      </c>
      <c r="J1919" s="81">
        <v>422</v>
      </c>
      <c r="K1919" s="69"/>
    </row>
    <row r="1920" spans="1:11">
      <c r="A1920" s="24" t="s">
        <v>6306</v>
      </c>
      <c r="B1920" s="24" t="s">
        <v>19440</v>
      </c>
      <c r="C1920" s="24" t="s">
        <v>6305</v>
      </c>
      <c r="D1920" s="24" t="s">
        <v>6426</v>
      </c>
      <c r="E1920" s="24" t="s">
        <v>6412</v>
      </c>
      <c r="F1920" s="24" t="s">
        <v>6425</v>
      </c>
      <c r="G1920" s="24" t="s">
        <v>19283</v>
      </c>
      <c r="H1920" s="80">
        <v>0.82720000000000005</v>
      </c>
      <c r="I1920" s="81">
        <v>610</v>
      </c>
      <c r="J1920" s="81">
        <v>573</v>
      </c>
      <c r="K1920" s="69"/>
    </row>
    <row r="1921" spans="1:11">
      <c r="A1921" s="24" t="s">
        <v>6306</v>
      </c>
      <c r="B1921" s="24" t="s">
        <v>19440</v>
      </c>
      <c r="C1921" s="24" t="s">
        <v>6305</v>
      </c>
      <c r="D1921" s="24" t="s">
        <v>6387</v>
      </c>
      <c r="E1921" s="24" t="s">
        <v>6373</v>
      </c>
      <c r="F1921" s="24" t="s">
        <v>6386</v>
      </c>
      <c r="G1921" s="24" t="s">
        <v>19270</v>
      </c>
      <c r="H1921" s="80">
        <v>0.82520000000000004</v>
      </c>
      <c r="I1921" s="81">
        <v>1164</v>
      </c>
      <c r="J1921" s="81">
        <v>1127</v>
      </c>
      <c r="K1921" s="69"/>
    </row>
    <row r="1922" spans="1:11">
      <c r="A1922" s="24" t="s">
        <v>6306</v>
      </c>
      <c r="B1922" s="24" t="s">
        <v>19440</v>
      </c>
      <c r="C1922" s="24" t="s">
        <v>6305</v>
      </c>
      <c r="D1922" s="24" t="s">
        <v>6343</v>
      </c>
      <c r="E1922" s="24" t="s">
        <v>6329</v>
      </c>
      <c r="F1922" s="24" t="s">
        <v>6342</v>
      </c>
      <c r="G1922" s="24" t="s">
        <v>19301</v>
      </c>
      <c r="H1922" s="80">
        <v>0.81730000000000003</v>
      </c>
      <c r="I1922" s="81">
        <v>350</v>
      </c>
      <c r="J1922" s="81">
        <v>323</v>
      </c>
      <c r="K1922" s="69"/>
    </row>
    <row r="1923" spans="1:11">
      <c r="A1923" s="24" t="s">
        <v>6306</v>
      </c>
      <c r="B1923" s="24" t="s">
        <v>19440</v>
      </c>
      <c r="C1923" s="24" t="s">
        <v>6305</v>
      </c>
      <c r="D1923" s="24" t="s">
        <v>6429</v>
      </c>
      <c r="E1923" s="24" t="s">
        <v>6415</v>
      </c>
      <c r="F1923" s="24" t="s">
        <v>6428</v>
      </c>
      <c r="G1923" s="24" t="s">
        <v>19271</v>
      </c>
      <c r="H1923" s="80">
        <v>0.81599999999999995</v>
      </c>
      <c r="I1923" s="81">
        <v>639</v>
      </c>
      <c r="J1923" s="81">
        <v>636</v>
      </c>
      <c r="K1923" s="69"/>
    </row>
    <row r="1924" spans="1:11">
      <c r="A1924" s="24" t="s">
        <v>6306</v>
      </c>
      <c r="B1924" s="24" t="s">
        <v>19440</v>
      </c>
      <c r="C1924" s="24" t="s">
        <v>6305</v>
      </c>
      <c r="D1924" s="24" t="s">
        <v>6417</v>
      </c>
      <c r="E1924" s="24" t="s">
        <v>6403</v>
      </c>
      <c r="F1924" s="24" t="s">
        <v>6416</v>
      </c>
      <c r="G1924" s="24" t="s">
        <v>19283</v>
      </c>
      <c r="H1924" s="80">
        <v>0.81359999999999999</v>
      </c>
      <c r="I1924" s="81">
        <v>484</v>
      </c>
      <c r="J1924" s="81">
        <v>472</v>
      </c>
      <c r="K1924" s="69"/>
    </row>
    <row r="1925" spans="1:11">
      <c r="A1925" s="24" t="s">
        <v>6306</v>
      </c>
      <c r="B1925" s="24" t="s">
        <v>19440</v>
      </c>
      <c r="C1925" s="24" t="s">
        <v>6305</v>
      </c>
      <c r="D1925" s="24" t="s">
        <v>6314</v>
      </c>
      <c r="E1925" s="24" t="s">
        <v>6302</v>
      </c>
      <c r="F1925" s="24" t="s">
        <v>6313</v>
      </c>
      <c r="G1925" s="24" t="s">
        <v>19270</v>
      </c>
      <c r="H1925" s="80">
        <v>0.79600000000000004</v>
      </c>
      <c r="I1925" s="81">
        <v>918</v>
      </c>
      <c r="J1925" s="81">
        <v>858</v>
      </c>
      <c r="K1925" s="69"/>
    </row>
    <row r="1926" spans="1:11">
      <c r="A1926" s="24" t="s">
        <v>6306</v>
      </c>
      <c r="B1926" s="24" t="s">
        <v>19440</v>
      </c>
      <c r="C1926" s="24" t="s">
        <v>6305</v>
      </c>
      <c r="D1926" s="24" t="s">
        <v>6347</v>
      </c>
      <c r="E1926" s="24" t="s">
        <v>6335</v>
      </c>
      <c r="F1926" s="24" t="s">
        <v>2307</v>
      </c>
      <c r="G1926" s="24" t="s">
        <v>19271</v>
      </c>
      <c r="H1926" s="80">
        <v>0.79530000000000001</v>
      </c>
      <c r="I1926" s="81">
        <v>347</v>
      </c>
      <c r="J1926" s="81">
        <v>298</v>
      </c>
      <c r="K1926" s="69"/>
    </row>
    <row r="1927" spans="1:11">
      <c r="A1927" s="24" t="s">
        <v>6306</v>
      </c>
      <c r="B1927" s="24" t="s">
        <v>19440</v>
      </c>
      <c r="C1927" s="24" t="s">
        <v>6305</v>
      </c>
      <c r="D1927" s="24" t="s">
        <v>6311</v>
      </c>
      <c r="E1927" s="24" t="s">
        <v>6301</v>
      </c>
      <c r="F1927" s="24" t="s">
        <v>6310</v>
      </c>
      <c r="G1927" s="24" t="s">
        <v>19269</v>
      </c>
      <c r="H1927" s="80">
        <v>0.79190000000000005</v>
      </c>
      <c r="I1927" s="81">
        <v>2418</v>
      </c>
      <c r="J1927" s="81">
        <v>2273</v>
      </c>
      <c r="K1927" s="69"/>
    </row>
    <row r="1928" spans="1:11">
      <c r="A1928" s="24" t="s">
        <v>6306</v>
      </c>
      <c r="B1928" s="24" t="s">
        <v>19440</v>
      </c>
      <c r="C1928" s="24" t="s">
        <v>6305</v>
      </c>
      <c r="D1928" s="24" t="s">
        <v>6356</v>
      </c>
      <c r="E1928" s="24" t="s">
        <v>6348</v>
      </c>
      <c r="F1928" s="24" t="s">
        <v>6355</v>
      </c>
      <c r="G1928" s="24" t="s">
        <v>19269</v>
      </c>
      <c r="H1928" s="80">
        <v>0.78100000000000003</v>
      </c>
      <c r="I1928" s="81">
        <v>2511</v>
      </c>
      <c r="J1928" s="81">
        <v>2402</v>
      </c>
      <c r="K1928" s="69"/>
    </row>
    <row r="1929" spans="1:11">
      <c r="A1929" s="24" t="s">
        <v>6306</v>
      </c>
      <c r="B1929" s="24" t="s">
        <v>19440</v>
      </c>
      <c r="C1929" s="24" t="s">
        <v>6305</v>
      </c>
      <c r="D1929" s="24" t="s">
        <v>6340</v>
      </c>
      <c r="E1929" s="24" t="s">
        <v>6327</v>
      </c>
      <c r="F1929" s="24" t="s">
        <v>6339</v>
      </c>
      <c r="G1929" s="24" t="s">
        <v>19271</v>
      </c>
      <c r="H1929" s="80">
        <v>0.76590000000000003</v>
      </c>
      <c r="I1929" s="81">
        <v>637</v>
      </c>
      <c r="J1929" s="81">
        <v>662</v>
      </c>
      <c r="K1929" s="69"/>
    </row>
    <row r="1930" spans="1:11">
      <c r="A1930" s="24" t="s">
        <v>6306</v>
      </c>
      <c r="B1930" s="24" t="s">
        <v>19440</v>
      </c>
      <c r="C1930" s="24" t="s">
        <v>6305</v>
      </c>
      <c r="D1930" s="24" t="s">
        <v>6408</v>
      </c>
      <c r="E1930" s="24" t="s">
        <v>6394</v>
      </c>
      <c r="F1930" s="24" t="s">
        <v>6407</v>
      </c>
      <c r="G1930" s="24" t="s">
        <v>19271</v>
      </c>
      <c r="H1930" s="80">
        <v>0.76419999999999999</v>
      </c>
      <c r="I1930" s="81">
        <v>594</v>
      </c>
      <c r="J1930" s="81">
        <v>615</v>
      </c>
      <c r="K1930" s="69"/>
    </row>
    <row r="1931" spans="1:11">
      <c r="A1931" s="24" t="s">
        <v>6306</v>
      </c>
      <c r="B1931" s="24" t="s">
        <v>19440</v>
      </c>
      <c r="C1931" s="24" t="s">
        <v>6305</v>
      </c>
      <c r="D1931" s="24" t="s">
        <v>6323</v>
      </c>
      <c r="E1931" s="24" t="s">
        <v>6309</v>
      </c>
      <c r="F1931" s="24" t="s">
        <v>6322</v>
      </c>
      <c r="G1931" s="24" t="s">
        <v>19283</v>
      </c>
      <c r="H1931" s="80">
        <v>0.76049999999999995</v>
      </c>
      <c r="I1931" s="81">
        <v>527</v>
      </c>
      <c r="J1931" s="81">
        <v>572</v>
      </c>
      <c r="K1931" s="69"/>
    </row>
    <row r="1932" spans="1:11">
      <c r="A1932" s="24" t="s">
        <v>6306</v>
      </c>
      <c r="B1932" s="24" t="s">
        <v>19440</v>
      </c>
      <c r="C1932" s="24" t="s">
        <v>6305</v>
      </c>
      <c r="D1932" s="24" t="s">
        <v>6331</v>
      </c>
      <c r="E1932" s="24" t="s">
        <v>6318</v>
      </c>
      <c r="F1932" s="24" t="s">
        <v>6330</v>
      </c>
      <c r="G1932" s="24" t="s">
        <v>19271</v>
      </c>
      <c r="H1932" s="80">
        <v>0.75970000000000004</v>
      </c>
      <c r="I1932" s="81">
        <v>600</v>
      </c>
      <c r="J1932" s="81">
        <v>566</v>
      </c>
      <c r="K1932" s="69"/>
    </row>
    <row r="1933" spans="1:11">
      <c r="A1933" s="24" t="s">
        <v>6306</v>
      </c>
      <c r="B1933" s="24" t="s">
        <v>19440</v>
      </c>
      <c r="C1933" s="24" t="s">
        <v>6305</v>
      </c>
      <c r="D1933" s="24" t="s">
        <v>6423</v>
      </c>
      <c r="E1933" s="24" t="s">
        <v>6409</v>
      </c>
      <c r="F1933" s="24" t="s">
        <v>6422</v>
      </c>
      <c r="G1933" s="24" t="s">
        <v>19270</v>
      </c>
      <c r="H1933" s="80">
        <v>0.7591</v>
      </c>
      <c r="I1933" s="81">
        <v>831</v>
      </c>
      <c r="J1933" s="81">
        <v>909</v>
      </c>
      <c r="K1933" s="69"/>
    </row>
    <row r="1934" spans="1:11">
      <c r="A1934" s="24" t="s">
        <v>6306</v>
      </c>
      <c r="B1934" s="24" t="s">
        <v>19440</v>
      </c>
      <c r="C1934" s="24" t="s">
        <v>6305</v>
      </c>
      <c r="D1934" s="24" t="s">
        <v>6366</v>
      </c>
      <c r="E1934" s="24" t="s">
        <v>6357</v>
      </c>
      <c r="F1934" s="24" t="s">
        <v>6365</v>
      </c>
      <c r="G1934" s="24" t="s">
        <v>19283</v>
      </c>
      <c r="H1934" s="80">
        <v>0.75680000000000003</v>
      </c>
      <c r="I1934" s="81">
        <v>360</v>
      </c>
      <c r="J1934" s="81">
        <v>329</v>
      </c>
      <c r="K1934" s="69"/>
    </row>
    <row r="1935" spans="1:11">
      <c r="A1935" s="24" t="s">
        <v>6306</v>
      </c>
      <c r="B1935" s="24" t="s">
        <v>19440</v>
      </c>
      <c r="C1935" s="24" t="s">
        <v>6305</v>
      </c>
      <c r="D1935" s="24" t="s">
        <v>6437</v>
      </c>
      <c r="E1935" s="24" t="s">
        <v>6427</v>
      </c>
      <c r="F1935" s="24" t="s">
        <v>6436</v>
      </c>
      <c r="G1935" s="24" t="s">
        <v>19270</v>
      </c>
      <c r="H1935" s="80">
        <v>0.74650000000000005</v>
      </c>
      <c r="I1935" s="81">
        <v>1236</v>
      </c>
      <c r="J1935" s="81">
        <v>1223</v>
      </c>
      <c r="K1935" s="69"/>
    </row>
    <row r="1936" spans="1:11">
      <c r="A1936" s="24" t="s">
        <v>6306</v>
      </c>
      <c r="B1936" s="24" t="s">
        <v>19440</v>
      </c>
      <c r="C1936" s="24" t="s">
        <v>6305</v>
      </c>
      <c r="D1936" s="24" t="s">
        <v>6351</v>
      </c>
      <c r="E1936" s="24" t="s">
        <v>6341</v>
      </c>
      <c r="F1936" s="24" t="s">
        <v>5840</v>
      </c>
      <c r="G1936" s="24" t="s">
        <v>19283</v>
      </c>
      <c r="H1936" s="80">
        <v>0.73029999999999995</v>
      </c>
      <c r="I1936" s="81">
        <v>402</v>
      </c>
      <c r="J1936" s="81">
        <v>383</v>
      </c>
      <c r="K1936" s="69"/>
    </row>
    <row r="1937" spans="1:11">
      <c r="A1937" s="24" t="s">
        <v>6306</v>
      </c>
      <c r="B1937" s="24" t="s">
        <v>19440</v>
      </c>
      <c r="C1937" s="24" t="s">
        <v>6305</v>
      </c>
      <c r="D1937" s="24" t="s">
        <v>6439</v>
      </c>
      <c r="E1937" s="24" t="s">
        <v>6430</v>
      </c>
      <c r="F1937" s="24" t="s">
        <v>6438</v>
      </c>
      <c r="G1937" s="24" t="s">
        <v>19271</v>
      </c>
      <c r="H1937" s="80">
        <v>0.72899999999999998</v>
      </c>
      <c r="I1937" s="81">
        <v>823</v>
      </c>
      <c r="J1937" s="81">
        <v>845</v>
      </c>
      <c r="K1937" s="69"/>
    </row>
    <row r="1938" spans="1:11">
      <c r="A1938" s="24" t="s">
        <v>6306</v>
      </c>
      <c r="B1938" s="24" t="s">
        <v>19440</v>
      </c>
      <c r="C1938" s="24" t="s">
        <v>6305</v>
      </c>
      <c r="D1938" s="24" t="s">
        <v>6326</v>
      </c>
      <c r="E1938" s="24" t="s">
        <v>6312</v>
      </c>
      <c r="F1938" s="24" t="s">
        <v>6325</v>
      </c>
      <c r="G1938" s="24" t="s">
        <v>19270</v>
      </c>
      <c r="H1938" s="80">
        <v>0.71399999999999997</v>
      </c>
      <c r="I1938" s="81">
        <v>1032</v>
      </c>
      <c r="J1938" s="81">
        <v>1056</v>
      </c>
      <c r="K1938" s="69"/>
    </row>
    <row r="1939" spans="1:11">
      <c r="A1939" s="24" t="s">
        <v>6306</v>
      </c>
      <c r="B1939" s="24" t="s">
        <v>19440</v>
      </c>
      <c r="C1939" s="24" t="s">
        <v>6305</v>
      </c>
      <c r="D1939" s="24" t="s">
        <v>6328</v>
      </c>
      <c r="E1939" s="24" t="s">
        <v>6315</v>
      </c>
      <c r="F1939" s="24" t="s">
        <v>837</v>
      </c>
      <c r="G1939" s="24" t="s">
        <v>19271</v>
      </c>
      <c r="H1939" s="80">
        <v>0.7107</v>
      </c>
      <c r="I1939" s="81">
        <v>568</v>
      </c>
      <c r="J1939" s="81">
        <v>553</v>
      </c>
      <c r="K1939" s="69"/>
    </row>
    <row r="1940" spans="1:11">
      <c r="A1940" s="24" t="s">
        <v>6306</v>
      </c>
      <c r="B1940" s="24" t="s">
        <v>19440</v>
      </c>
      <c r="C1940" s="24" t="s">
        <v>6305</v>
      </c>
      <c r="D1940" s="24" t="s">
        <v>6393</v>
      </c>
      <c r="E1940" s="24" t="s">
        <v>6379</v>
      </c>
      <c r="F1940" s="24" t="s">
        <v>6392</v>
      </c>
      <c r="G1940" s="24" t="s">
        <v>19271</v>
      </c>
      <c r="H1940" s="80">
        <v>0.70089999999999997</v>
      </c>
      <c r="I1940" s="81">
        <v>197</v>
      </c>
      <c r="J1940" s="81">
        <v>214</v>
      </c>
      <c r="K1940" s="69"/>
    </row>
    <row r="1941" spans="1:11">
      <c r="A1941" s="24" t="s">
        <v>6306</v>
      </c>
      <c r="B1941" s="24" t="s">
        <v>19440</v>
      </c>
      <c r="C1941" s="24" t="s">
        <v>6305</v>
      </c>
      <c r="D1941" s="24" t="s">
        <v>6369</v>
      </c>
      <c r="E1941" s="24" t="s">
        <v>6359</v>
      </c>
      <c r="F1941" s="24" t="s">
        <v>6368</v>
      </c>
      <c r="G1941" s="24" t="s">
        <v>19269</v>
      </c>
      <c r="H1941" s="80">
        <v>0.69530000000000003</v>
      </c>
      <c r="I1941" s="81">
        <v>2654</v>
      </c>
      <c r="J1941" s="81">
        <v>2573</v>
      </c>
      <c r="K1941" s="69"/>
    </row>
    <row r="1942" spans="1:11">
      <c r="A1942" s="24" t="s">
        <v>6306</v>
      </c>
      <c r="B1942" s="24" t="s">
        <v>19440</v>
      </c>
      <c r="C1942" s="24" t="s">
        <v>6305</v>
      </c>
      <c r="D1942" s="24" t="s">
        <v>6353</v>
      </c>
      <c r="E1942" s="24" t="s">
        <v>6344</v>
      </c>
      <c r="F1942" s="24" t="s">
        <v>6352</v>
      </c>
      <c r="G1942" s="24" t="s">
        <v>19271</v>
      </c>
      <c r="H1942" s="80">
        <v>0.69350000000000001</v>
      </c>
      <c r="I1942" s="81">
        <v>381</v>
      </c>
      <c r="J1942" s="81">
        <v>398</v>
      </c>
      <c r="K1942" s="69"/>
    </row>
    <row r="1943" spans="1:11">
      <c r="A1943" s="24" t="s">
        <v>6306</v>
      </c>
      <c r="B1943" s="24" t="s">
        <v>19440</v>
      </c>
      <c r="C1943" s="24" t="s">
        <v>6305</v>
      </c>
      <c r="D1943" s="24" t="s">
        <v>6390</v>
      </c>
      <c r="E1943" s="24" t="s">
        <v>6376</v>
      </c>
      <c r="F1943" s="24" t="s">
        <v>6389</v>
      </c>
      <c r="G1943" s="24" t="s">
        <v>19270</v>
      </c>
      <c r="H1943" s="80">
        <v>0.68159999999999998</v>
      </c>
      <c r="I1943" s="81">
        <v>1288</v>
      </c>
      <c r="J1943" s="81">
        <v>1253</v>
      </c>
      <c r="K1943" s="69"/>
    </row>
    <row r="1944" spans="1:11">
      <c r="A1944" s="24" t="s">
        <v>6306</v>
      </c>
      <c r="B1944" s="24" t="s">
        <v>19440</v>
      </c>
      <c r="C1944" s="24" t="s">
        <v>6305</v>
      </c>
      <c r="D1944" s="24" t="s">
        <v>6432</v>
      </c>
      <c r="E1944" s="24" t="s">
        <v>6418</v>
      </c>
      <c r="F1944" s="24" t="s">
        <v>6431</v>
      </c>
      <c r="G1944" s="24" t="s">
        <v>19270</v>
      </c>
      <c r="H1944" s="80">
        <v>0.67700000000000005</v>
      </c>
      <c r="I1944" s="81">
        <v>629</v>
      </c>
      <c r="J1944" s="81">
        <v>613</v>
      </c>
      <c r="K1944" s="69"/>
    </row>
    <row r="1945" spans="1:11">
      <c r="A1945" s="24" t="s">
        <v>6306</v>
      </c>
      <c r="B1945" s="24" t="s">
        <v>19440</v>
      </c>
      <c r="C1945" s="24" t="s">
        <v>6305</v>
      </c>
      <c r="D1945" s="24" t="s">
        <v>6396</v>
      </c>
      <c r="E1945" s="24" t="s">
        <v>6382</v>
      </c>
      <c r="F1945" s="24" t="s">
        <v>6395</v>
      </c>
      <c r="G1945" s="24" t="s">
        <v>19269</v>
      </c>
      <c r="H1945" s="80">
        <v>0.64729999999999999</v>
      </c>
      <c r="I1945" s="81">
        <v>3164</v>
      </c>
      <c r="J1945" s="81">
        <v>3102</v>
      </c>
      <c r="K1945" s="69"/>
    </row>
    <row r="1946" spans="1:11">
      <c r="A1946" s="24" t="s">
        <v>6306</v>
      </c>
      <c r="B1946" s="24" t="s">
        <v>19440</v>
      </c>
      <c r="C1946" s="24" t="s">
        <v>6305</v>
      </c>
      <c r="D1946" s="24" t="s">
        <v>6435</v>
      </c>
      <c r="E1946" s="24" t="s">
        <v>6424</v>
      </c>
      <c r="F1946" s="24" t="s">
        <v>613</v>
      </c>
      <c r="G1946" s="24" t="s">
        <v>19283</v>
      </c>
      <c r="H1946" s="80">
        <v>0.63980000000000004</v>
      </c>
      <c r="I1946" s="81">
        <v>361</v>
      </c>
      <c r="J1946" s="81">
        <v>347</v>
      </c>
      <c r="K1946" s="69"/>
    </row>
    <row r="1947" spans="1:11">
      <c r="A1947" s="24" t="s">
        <v>6306</v>
      </c>
      <c r="B1947" s="24" t="s">
        <v>19440</v>
      </c>
      <c r="C1947" s="24" t="s">
        <v>6305</v>
      </c>
      <c r="D1947" s="24" t="s">
        <v>6434</v>
      </c>
      <c r="E1947" s="24" t="s">
        <v>6421</v>
      </c>
      <c r="F1947" s="24" t="s">
        <v>6433</v>
      </c>
      <c r="G1947" s="24" t="s">
        <v>19734</v>
      </c>
      <c r="H1947" s="80">
        <v>0.63560000000000005</v>
      </c>
      <c r="I1947" s="81">
        <v>375</v>
      </c>
      <c r="J1947" s="81">
        <v>376</v>
      </c>
      <c r="K1947" s="69"/>
    </row>
    <row r="1948" spans="1:11">
      <c r="A1948" s="24" t="s">
        <v>6306</v>
      </c>
      <c r="B1948" s="24" t="s">
        <v>19440</v>
      </c>
      <c r="C1948" s="24" t="s">
        <v>6305</v>
      </c>
      <c r="D1948" s="24" t="s">
        <v>6349</v>
      </c>
      <c r="E1948" s="24" t="s">
        <v>6338</v>
      </c>
      <c r="F1948" s="24" t="s">
        <v>4187</v>
      </c>
      <c r="G1948" s="24" t="s">
        <v>19269</v>
      </c>
      <c r="H1948" s="80">
        <v>0.58950000000000002</v>
      </c>
      <c r="I1948" s="81">
        <v>1829</v>
      </c>
      <c r="J1948" s="81">
        <v>1754</v>
      </c>
      <c r="K1948" s="69"/>
    </row>
    <row r="1949" spans="1:11">
      <c r="A1949" s="24" t="s">
        <v>3691</v>
      </c>
      <c r="B1949" s="24" t="s">
        <v>19441</v>
      </c>
      <c r="C1949" s="24" t="s">
        <v>3690</v>
      </c>
      <c r="D1949" s="24" t="s">
        <v>3824</v>
      </c>
      <c r="E1949" s="24" t="s">
        <v>3807</v>
      </c>
      <c r="F1949" s="24" t="s">
        <v>3823</v>
      </c>
      <c r="G1949" s="24" t="s">
        <v>19780</v>
      </c>
      <c r="H1949" s="80">
        <v>0.98550000000000004</v>
      </c>
      <c r="I1949" s="81">
        <v>755</v>
      </c>
      <c r="J1949" s="81">
        <v>620</v>
      </c>
      <c r="K1949" s="69"/>
    </row>
    <row r="1950" spans="1:11">
      <c r="A1950" s="24" t="s">
        <v>3691</v>
      </c>
      <c r="B1950" s="24" t="s">
        <v>19441</v>
      </c>
      <c r="C1950" s="24" t="s">
        <v>3690</v>
      </c>
      <c r="D1950" s="24" t="s">
        <v>3809</v>
      </c>
      <c r="E1950" s="24" t="s">
        <v>3792</v>
      </c>
      <c r="F1950" s="24" t="s">
        <v>3808</v>
      </c>
      <c r="G1950" s="24" t="s">
        <v>19295</v>
      </c>
      <c r="H1950" s="80">
        <v>0.96699999999999997</v>
      </c>
      <c r="I1950" s="81">
        <v>728</v>
      </c>
      <c r="J1950" s="81">
        <v>637</v>
      </c>
      <c r="K1950" s="69"/>
    </row>
    <row r="1951" spans="1:11">
      <c r="A1951" s="24" t="s">
        <v>3691</v>
      </c>
      <c r="B1951" s="24" t="s">
        <v>19441</v>
      </c>
      <c r="C1951" s="24" t="s">
        <v>3690</v>
      </c>
      <c r="D1951" s="24" t="s">
        <v>3705</v>
      </c>
      <c r="E1951" s="24" t="s">
        <v>3688</v>
      </c>
      <c r="F1951" s="24" t="s">
        <v>3704</v>
      </c>
      <c r="G1951" s="24" t="s">
        <v>19318</v>
      </c>
      <c r="H1951" s="80">
        <v>0.9546</v>
      </c>
      <c r="I1951" s="81">
        <v>595</v>
      </c>
      <c r="J1951" s="81">
        <v>507</v>
      </c>
      <c r="K1951" s="69"/>
    </row>
    <row r="1952" spans="1:11">
      <c r="A1952" s="24" t="s">
        <v>3691</v>
      </c>
      <c r="B1952" s="24" t="s">
        <v>19441</v>
      </c>
      <c r="C1952" s="24" t="s">
        <v>3690</v>
      </c>
      <c r="D1952" s="24" t="s">
        <v>3723</v>
      </c>
      <c r="E1952" s="24" t="s">
        <v>3706</v>
      </c>
      <c r="F1952" s="24" t="s">
        <v>3722</v>
      </c>
      <c r="G1952" s="24" t="s">
        <v>19331</v>
      </c>
      <c r="H1952" s="80">
        <v>0.95430000000000004</v>
      </c>
      <c r="I1952" s="81">
        <v>911</v>
      </c>
      <c r="J1952" s="81">
        <v>832</v>
      </c>
      <c r="K1952" s="69"/>
    </row>
    <row r="1953" spans="1:11">
      <c r="A1953" s="24" t="s">
        <v>3691</v>
      </c>
      <c r="B1953" s="24" t="s">
        <v>19441</v>
      </c>
      <c r="C1953" s="24" t="s">
        <v>3690</v>
      </c>
      <c r="D1953" s="24" t="s">
        <v>3720</v>
      </c>
      <c r="E1953" s="24" t="s">
        <v>3703</v>
      </c>
      <c r="F1953" s="24" t="s">
        <v>3719</v>
      </c>
      <c r="G1953" s="24" t="s">
        <v>19318</v>
      </c>
      <c r="H1953" s="80">
        <v>0.9335</v>
      </c>
      <c r="I1953" s="81">
        <v>812</v>
      </c>
      <c r="J1953" s="81">
        <v>707</v>
      </c>
      <c r="K1953" s="69"/>
    </row>
    <row r="1954" spans="1:11">
      <c r="A1954" s="24" t="s">
        <v>3691</v>
      </c>
      <c r="B1954" s="24" t="s">
        <v>19441</v>
      </c>
      <c r="C1954" s="24" t="s">
        <v>3690</v>
      </c>
      <c r="D1954" s="24" t="s">
        <v>3838</v>
      </c>
      <c r="E1954" s="24" t="s">
        <v>3825</v>
      </c>
      <c r="F1954" s="24" t="s">
        <v>3837</v>
      </c>
      <c r="G1954" s="24" t="s">
        <v>19295</v>
      </c>
      <c r="H1954" s="80">
        <v>0.87239999999999995</v>
      </c>
      <c r="I1954" s="81">
        <v>662</v>
      </c>
      <c r="J1954" s="81">
        <v>580</v>
      </c>
      <c r="K1954" s="69"/>
    </row>
    <row r="1955" spans="1:11">
      <c r="A1955" s="24" t="s">
        <v>3691</v>
      </c>
      <c r="B1955" s="24" t="s">
        <v>19441</v>
      </c>
      <c r="C1955" s="24" t="s">
        <v>3690</v>
      </c>
      <c r="D1955" s="24" t="s">
        <v>3803</v>
      </c>
      <c r="E1955" s="24" t="s">
        <v>3786</v>
      </c>
      <c r="F1955" s="24" t="s">
        <v>3802</v>
      </c>
      <c r="G1955" s="24" t="s">
        <v>19295</v>
      </c>
      <c r="H1955" s="80">
        <v>0.86480000000000001</v>
      </c>
      <c r="I1955" s="81">
        <v>597</v>
      </c>
      <c r="J1955" s="81">
        <v>577</v>
      </c>
      <c r="K1955" s="69"/>
    </row>
    <row r="1956" spans="1:11">
      <c r="A1956" s="24" t="s">
        <v>3691</v>
      </c>
      <c r="B1956" s="24" t="s">
        <v>19441</v>
      </c>
      <c r="C1956" s="24" t="s">
        <v>3690</v>
      </c>
      <c r="D1956" s="24" t="s">
        <v>3847</v>
      </c>
      <c r="E1956" s="24" t="s">
        <v>3832</v>
      </c>
      <c r="F1956" s="24" t="s">
        <v>3846</v>
      </c>
      <c r="G1956" s="24" t="s">
        <v>19295</v>
      </c>
      <c r="H1956" s="80">
        <v>0.85299999999999998</v>
      </c>
      <c r="I1956" s="81">
        <v>705</v>
      </c>
      <c r="J1956" s="81">
        <v>626</v>
      </c>
      <c r="K1956" s="69"/>
    </row>
    <row r="1957" spans="1:11">
      <c r="A1957" s="24" t="s">
        <v>3691</v>
      </c>
      <c r="B1957" s="24" t="s">
        <v>19441</v>
      </c>
      <c r="C1957" s="24" t="s">
        <v>3690</v>
      </c>
      <c r="D1957" s="24" t="s">
        <v>3812</v>
      </c>
      <c r="E1957" s="24" t="s">
        <v>3795</v>
      </c>
      <c r="F1957" s="24" t="s">
        <v>3811</v>
      </c>
      <c r="G1957" s="24" t="s">
        <v>19318</v>
      </c>
      <c r="H1957" s="80">
        <v>0.84389999999999998</v>
      </c>
      <c r="I1957" s="81">
        <v>600</v>
      </c>
      <c r="J1957" s="81">
        <v>538</v>
      </c>
      <c r="K1957" s="69"/>
    </row>
    <row r="1958" spans="1:11">
      <c r="A1958" s="24" t="s">
        <v>3691</v>
      </c>
      <c r="B1958" s="24" t="s">
        <v>19441</v>
      </c>
      <c r="C1958" s="24" t="s">
        <v>3690</v>
      </c>
      <c r="D1958" s="24" t="s">
        <v>3821</v>
      </c>
      <c r="E1958" s="24" t="s">
        <v>3804</v>
      </c>
      <c r="F1958" s="24" t="s">
        <v>3820</v>
      </c>
      <c r="G1958" s="24" t="s">
        <v>19272</v>
      </c>
      <c r="H1958" s="80">
        <v>0.84209999999999996</v>
      </c>
      <c r="I1958" s="81">
        <v>71</v>
      </c>
      <c r="J1958" s="81">
        <v>19</v>
      </c>
      <c r="K1958" s="69"/>
    </row>
    <row r="1959" spans="1:11">
      <c r="A1959" s="24" t="s">
        <v>3691</v>
      </c>
      <c r="B1959" s="24" t="s">
        <v>19441</v>
      </c>
      <c r="C1959" s="24" t="s">
        <v>3690</v>
      </c>
      <c r="D1959" s="24" t="s">
        <v>3815</v>
      </c>
      <c r="E1959" s="24" t="s">
        <v>3798</v>
      </c>
      <c r="F1959" s="24" t="s">
        <v>3814</v>
      </c>
      <c r="G1959" s="24" t="s">
        <v>19278</v>
      </c>
      <c r="H1959" s="80">
        <v>0.83330000000000004</v>
      </c>
      <c r="I1959" s="81">
        <v>454</v>
      </c>
      <c r="J1959" s="81">
        <v>378</v>
      </c>
      <c r="K1959" s="69"/>
    </row>
    <row r="1960" spans="1:11">
      <c r="A1960" s="24" t="s">
        <v>3691</v>
      </c>
      <c r="B1960" s="24" t="s">
        <v>19441</v>
      </c>
      <c r="C1960" s="24" t="s">
        <v>3690</v>
      </c>
      <c r="D1960" s="24" t="s">
        <v>3714</v>
      </c>
      <c r="E1960" s="24" t="s">
        <v>3697</v>
      </c>
      <c r="F1960" s="24" t="s">
        <v>3713</v>
      </c>
      <c r="G1960" s="24" t="s">
        <v>19295</v>
      </c>
      <c r="H1960" s="80">
        <v>0.81669999999999998</v>
      </c>
      <c r="I1960" s="81">
        <v>408</v>
      </c>
      <c r="J1960" s="81">
        <v>420</v>
      </c>
      <c r="K1960" s="69"/>
    </row>
    <row r="1961" spans="1:11">
      <c r="A1961" s="24" t="s">
        <v>3691</v>
      </c>
      <c r="B1961" s="24" t="s">
        <v>19441</v>
      </c>
      <c r="C1961" s="24" t="s">
        <v>3690</v>
      </c>
      <c r="D1961" s="24" t="s">
        <v>3779</v>
      </c>
      <c r="E1961" s="24" t="s">
        <v>3764</v>
      </c>
      <c r="F1961" s="24" t="s">
        <v>3778</v>
      </c>
      <c r="G1961" s="24" t="s">
        <v>19318</v>
      </c>
      <c r="H1961" s="80">
        <v>0.81330000000000002</v>
      </c>
      <c r="I1961" s="81">
        <v>521</v>
      </c>
      <c r="J1961" s="81">
        <v>498</v>
      </c>
      <c r="K1961" s="69"/>
    </row>
    <row r="1962" spans="1:11">
      <c r="A1962" s="24" t="s">
        <v>3691</v>
      </c>
      <c r="B1962" s="24" t="s">
        <v>19441</v>
      </c>
      <c r="C1962" s="24" t="s">
        <v>3690</v>
      </c>
      <c r="D1962" s="24" t="s">
        <v>3708</v>
      </c>
      <c r="E1962" s="24" t="s">
        <v>3689</v>
      </c>
      <c r="F1962" s="24" t="s">
        <v>3707</v>
      </c>
      <c r="G1962" s="24" t="s">
        <v>19295</v>
      </c>
      <c r="H1962" s="80">
        <v>0.79320000000000002</v>
      </c>
      <c r="I1962" s="81">
        <v>707</v>
      </c>
      <c r="J1962" s="81">
        <v>614</v>
      </c>
      <c r="K1962" s="69"/>
    </row>
    <row r="1963" spans="1:11">
      <c r="A1963" s="24" t="s">
        <v>3691</v>
      </c>
      <c r="B1963" s="24" t="s">
        <v>19441</v>
      </c>
      <c r="C1963" s="24" t="s">
        <v>3690</v>
      </c>
      <c r="D1963" s="24" t="s">
        <v>3754</v>
      </c>
      <c r="E1963" s="24" t="s">
        <v>3740</v>
      </c>
      <c r="F1963" s="24" t="s">
        <v>3753</v>
      </c>
      <c r="G1963" s="24" t="s">
        <v>19295</v>
      </c>
      <c r="H1963" s="80">
        <v>0.78959999999999997</v>
      </c>
      <c r="I1963" s="81">
        <v>487</v>
      </c>
      <c r="J1963" s="81">
        <v>499</v>
      </c>
      <c r="K1963" s="69"/>
    </row>
    <row r="1964" spans="1:11">
      <c r="A1964" s="24" t="s">
        <v>3691</v>
      </c>
      <c r="B1964" s="24" t="s">
        <v>19441</v>
      </c>
      <c r="C1964" s="24" t="s">
        <v>3690</v>
      </c>
      <c r="D1964" s="24" t="s">
        <v>3800</v>
      </c>
      <c r="E1964" s="24" t="s">
        <v>3783</v>
      </c>
      <c r="F1964" s="24" t="s">
        <v>3799</v>
      </c>
      <c r="G1964" s="24" t="s">
        <v>19780</v>
      </c>
      <c r="H1964" s="80">
        <v>0.76060000000000005</v>
      </c>
      <c r="I1964" s="81">
        <v>447</v>
      </c>
      <c r="J1964" s="81">
        <v>426</v>
      </c>
      <c r="K1964" s="69"/>
    </row>
    <row r="1965" spans="1:11">
      <c r="A1965" s="24" t="s">
        <v>3691</v>
      </c>
      <c r="B1965" s="24" t="s">
        <v>19441</v>
      </c>
      <c r="C1965" s="24" t="s">
        <v>3690</v>
      </c>
      <c r="D1965" s="24" t="s">
        <v>3782</v>
      </c>
      <c r="E1965" s="24" t="s">
        <v>3765</v>
      </c>
      <c r="F1965" s="24" t="s">
        <v>3781</v>
      </c>
      <c r="G1965" s="24" t="s">
        <v>19276</v>
      </c>
      <c r="H1965" s="80">
        <v>0.75429999999999997</v>
      </c>
      <c r="I1965" s="81">
        <v>643</v>
      </c>
      <c r="J1965" s="81">
        <v>639</v>
      </c>
      <c r="K1965" s="69"/>
    </row>
    <row r="1966" spans="1:11">
      <c r="A1966" s="24" t="s">
        <v>3691</v>
      </c>
      <c r="B1966" s="24" t="s">
        <v>19441</v>
      </c>
      <c r="C1966" s="24" t="s">
        <v>3690</v>
      </c>
      <c r="D1966" s="24" t="s">
        <v>3763</v>
      </c>
      <c r="E1966" s="24" t="s">
        <v>3749</v>
      </c>
      <c r="F1966" s="24" t="s">
        <v>3762</v>
      </c>
      <c r="G1966" s="24" t="s">
        <v>19295</v>
      </c>
      <c r="H1966" s="80">
        <v>0.74319999999999997</v>
      </c>
      <c r="I1966" s="81">
        <v>579</v>
      </c>
      <c r="J1966" s="81">
        <v>549</v>
      </c>
      <c r="K1966" s="69"/>
    </row>
    <row r="1967" spans="1:11">
      <c r="A1967" s="24" t="s">
        <v>3691</v>
      </c>
      <c r="B1967" s="24" t="s">
        <v>19441</v>
      </c>
      <c r="C1967" s="24" t="s">
        <v>3690</v>
      </c>
      <c r="D1967" s="24" t="s">
        <v>3806</v>
      </c>
      <c r="E1967" s="24" t="s">
        <v>3789</v>
      </c>
      <c r="F1967" s="24" t="s">
        <v>3805</v>
      </c>
      <c r="G1967" s="24" t="s">
        <v>19276</v>
      </c>
      <c r="H1967" s="80">
        <v>0.71540000000000004</v>
      </c>
      <c r="I1967" s="81">
        <v>835</v>
      </c>
      <c r="J1967" s="81">
        <v>752</v>
      </c>
      <c r="K1967" s="69"/>
    </row>
    <row r="1968" spans="1:11">
      <c r="A1968" s="24" t="s">
        <v>3691</v>
      </c>
      <c r="B1968" s="24" t="s">
        <v>19441</v>
      </c>
      <c r="C1968" s="24" t="s">
        <v>3690</v>
      </c>
      <c r="D1968" s="24" t="s">
        <v>3731</v>
      </c>
      <c r="E1968" s="24" t="s">
        <v>3715</v>
      </c>
      <c r="F1968" s="24" t="s">
        <v>3730</v>
      </c>
      <c r="G1968" s="24" t="s">
        <v>19295</v>
      </c>
      <c r="H1968" s="80">
        <v>0.70269999999999999</v>
      </c>
      <c r="I1968" s="81">
        <v>539</v>
      </c>
      <c r="J1968" s="81">
        <v>528</v>
      </c>
      <c r="K1968" s="69"/>
    </row>
    <row r="1969" spans="1:11">
      <c r="A1969" s="24" t="s">
        <v>3691</v>
      </c>
      <c r="B1969" s="24" t="s">
        <v>19441</v>
      </c>
      <c r="C1969" s="24" t="s">
        <v>3690</v>
      </c>
      <c r="D1969" s="24" t="s">
        <v>3726</v>
      </c>
      <c r="E1969" s="24" t="s">
        <v>3709</v>
      </c>
      <c r="F1969" s="24" t="s">
        <v>3725</v>
      </c>
      <c r="G1969" s="24" t="s">
        <v>19295</v>
      </c>
      <c r="H1969" s="80">
        <v>0.67820000000000003</v>
      </c>
      <c r="I1969" s="81">
        <v>619</v>
      </c>
      <c r="J1969" s="81">
        <v>609</v>
      </c>
      <c r="K1969" s="69"/>
    </row>
    <row r="1970" spans="1:11">
      <c r="A1970" s="24" t="s">
        <v>3691</v>
      </c>
      <c r="B1970" s="24" t="s">
        <v>19441</v>
      </c>
      <c r="C1970" s="24" t="s">
        <v>3690</v>
      </c>
      <c r="D1970" s="24" t="s">
        <v>3757</v>
      </c>
      <c r="E1970" s="24" t="s">
        <v>3743</v>
      </c>
      <c r="F1970" s="24" t="s">
        <v>3756</v>
      </c>
      <c r="G1970" s="24" t="s">
        <v>19295</v>
      </c>
      <c r="H1970" s="80">
        <v>0.64290000000000003</v>
      </c>
      <c r="I1970" s="81">
        <v>473</v>
      </c>
      <c r="J1970" s="81">
        <v>406</v>
      </c>
      <c r="K1970" s="69"/>
    </row>
    <row r="1971" spans="1:11">
      <c r="A1971" s="24" t="s">
        <v>3691</v>
      </c>
      <c r="B1971" s="24" t="s">
        <v>19441</v>
      </c>
      <c r="C1971" s="24" t="s">
        <v>3690</v>
      </c>
      <c r="D1971" s="24" t="s">
        <v>3797</v>
      </c>
      <c r="E1971" s="24" t="s">
        <v>3780</v>
      </c>
      <c r="F1971" s="24" t="s">
        <v>3796</v>
      </c>
      <c r="G1971" s="24" t="s">
        <v>19295</v>
      </c>
      <c r="H1971" s="80">
        <v>0.62860000000000005</v>
      </c>
      <c r="I1971" s="81">
        <v>692</v>
      </c>
      <c r="J1971" s="81">
        <v>657</v>
      </c>
      <c r="K1971" s="69"/>
    </row>
    <row r="1972" spans="1:11">
      <c r="A1972" s="24" t="s">
        <v>3691</v>
      </c>
      <c r="B1972" s="24" t="s">
        <v>19441</v>
      </c>
      <c r="C1972" s="24" t="s">
        <v>3690</v>
      </c>
      <c r="D1972" s="24" t="s">
        <v>3711</v>
      </c>
      <c r="E1972" s="24" t="s">
        <v>3694</v>
      </c>
      <c r="F1972" s="24" t="s">
        <v>3710</v>
      </c>
      <c r="G1972" s="24" t="s">
        <v>19780</v>
      </c>
      <c r="H1972" s="80">
        <v>0.60370000000000001</v>
      </c>
      <c r="I1972" s="81">
        <v>333</v>
      </c>
      <c r="J1972" s="81">
        <v>328</v>
      </c>
      <c r="K1972" s="69"/>
    </row>
    <row r="1973" spans="1:11">
      <c r="A1973" s="24" t="s">
        <v>3691</v>
      </c>
      <c r="B1973" s="24" t="s">
        <v>19441</v>
      </c>
      <c r="C1973" s="24" t="s">
        <v>3690</v>
      </c>
      <c r="D1973" s="24" t="s">
        <v>3760</v>
      </c>
      <c r="E1973" s="24" t="s">
        <v>3746</v>
      </c>
      <c r="F1973" s="24" t="s">
        <v>3759</v>
      </c>
      <c r="G1973" s="24" t="s">
        <v>19295</v>
      </c>
      <c r="H1973" s="80">
        <v>0.60170000000000001</v>
      </c>
      <c r="I1973" s="81">
        <v>413</v>
      </c>
      <c r="J1973" s="81">
        <v>354</v>
      </c>
      <c r="K1973" s="69"/>
    </row>
    <row r="1974" spans="1:11">
      <c r="A1974" s="24" t="s">
        <v>3691</v>
      </c>
      <c r="B1974" s="24" t="s">
        <v>19441</v>
      </c>
      <c r="C1974" s="24" t="s">
        <v>3690</v>
      </c>
      <c r="D1974" s="24" t="s">
        <v>3794</v>
      </c>
      <c r="E1974" s="24" t="s">
        <v>3777</v>
      </c>
      <c r="F1974" s="24" t="s">
        <v>3793</v>
      </c>
      <c r="G1974" s="24" t="s">
        <v>19295</v>
      </c>
      <c r="H1974" s="80">
        <v>0.59899999999999998</v>
      </c>
      <c r="I1974" s="81">
        <v>428</v>
      </c>
      <c r="J1974" s="81">
        <v>384</v>
      </c>
      <c r="K1974" s="69"/>
    </row>
    <row r="1975" spans="1:11">
      <c r="A1975" s="24" t="s">
        <v>3691</v>
      </c>
      <c r="B1975" s="24" t="s">
        <v>19441</v>
      </c>
      <c r="C1975" s="24" t="s">
        <v>3690</v>
      </c>
      <c r="D1975" s="24" t="s">
        <v>3836</v>
      </c>
      <c r="E1975" s="24" t="s">
        <v>3822</v>
      </c>
      <c r="F1975" s="24" t="s">
        <v>3835</v>
      </c>
      <c r="G1975" s="24" t="s">
        <v>19269</v>
      </c>
      <c r="H1975" s="80">
        <v>0.59699999999999998</v>
      </c>
      <c r="I1975" s="81">
        <v>2535</v>
      </c>
      <c r="J1975" s="81">
        <v>2429</v>
      </c>
      <c r="K1975" s="69"/>
    </row>
    <row r="1976" spans="1:11">
      <c r="A1976" s="24" t="s">
        <v>3691</v>
      </c>
      <c r="B1976" s="24" t="s">
        <v>19441</v>
      </c>
      <c r="C1976" s="24" t="s">
        <v>3690</v>
      </c>
      <c r="D1976" s="24" t="s">
        <v>3702</v>
      </c>
      <c r="E1976" s="24" t="s">
        <v>3687</v>
      </c>
      <c r="F1976" s="24" t="s">
        <v>3701</v>
      </c>
      <c r="G1976" s="24" t="s">
        <v>19295</v>
      </c>
      <c r="H1976" s="80">
        <v>0.58279999999999998</v>
      </c>
      <c r="I1976" s="81">
        <v>766</v>
      </c>
      <c r="J1976" s="81">
        <v>676</v>
      </c>
      <c r="K1976" s="69"/>
    </row>
    <row r="1977" spans="1:11">
      <c r="A1977" s="24" t="s">
        <v>3691</v>
      </c>
      <c r="B1977" s="24" t="s">
        <v>19441</v>
      </c>
      <c r="C1977" s="24" t="s">
        <v>3690</v>
      </c>
      <c r="D1977" s="24" t="s">
        <v>3737</v>
      </c>
      <c r="E1977" s="24" t="s">
        <v>3721</v>
      </c>
      <c r="F1977" s="24" t="s">
        <v>3736</v>
      </c>
      <c r="G1977" s="24" t="s">
        <v>19295</v>
      </c>
      <c r="H1977" s="80">
        <v>0.57079999999999997</v>
      </c>
      <c r="I1977" s="81">
        <v>471</v>
      </c>
      <c r="J1977" s="81">
        <v>431</v>
      </c>
      <c r="K1977" s="69"/>
    </row>
    <row r="1978" spans="1:11">
      <c r="A1978" s="24" t="s">
        <v>3691</v>
      </c>
      <c r="B1978" s="24" t="s">
        <v>19441</v>
      </c>
      <c r="C1978" s="24" t="s">
        <v>3690</v>
      </c>
      <c r="D1978" s="24" t="s">
        <v>3699</v>
      </c>
      <c r="E1978" s="24" t="s">
        <v>3686</v>
      </c>
      <c r="F1978" s="24" t="s">
        <v>3698</v>
      </c>
      <c r="G1978" s="24" t="s">
        <v>19276</v>
      </c>
      <c r="H1978" s="80">
        <v>0.55720000000000003</v>
      </c>
      <c r="I1978" s="81">
        <v>669</v>
      </c>
      <c r="J1978" s="81">
        <v>682</v>
      </c>
      <c r="K1978" s="69"/>
    </row>
    <row r="1979" spans="1:11">
      <c r="A1979" s="24" t="s">
        <v>3691</v>
      </c>
      <c r="B1979" s="24" t="s">
        <v>19441</v>
      </c>
      <c r="C1979" s="24" t="s">
        <v>3690</v>
      </c>
      <c r="D1979" s="24" t="s">
        <v>3844</v>
      </c>
      <c r="E1979" s="24" t="s">
        <v>3830</v>
      </c>
      <c r="F1979" s="24" t="s">
        <v>3843</v>
      </c>
      <c r="G1979" s="24" t="s">
        <v>19276</v>
      </c>
      <c r="H1979" s="80">
        <v>0.54530000000000001</v>
      </c>
      <c r="I1979" s="81">
        <v>660</v>
      </c>
      <c r="J1979" s="81">
        <v>651</v>
      </c>
      <c r="K1979" s="69"/>
    </row>
    <row r="1980" spans="1:11">
      <c r="A1980" s="24" t="s">
        <v>3691</v>
      </c>
      <c r="B1980" s="24" t="s">
        <v>19441</v>
      </c>
      <c r="C1980" s="24" t="s">
        <v>3690</v>
      </c>
      <c r="D1980" s="24" t="s">
        <v>3788</v>
      </c>
      <c r="E1980" s="24" t="s">
        <v>3771</v>
      </c>
      <c r="F1980" s="24" t="s">
        <v>3787</v>
      </c>
      <c r="G1980" s="24" t="s">
        <v>19269</v>
      </c>
      <c r="H1980" s="80">
        <v>0.52339999999999998</v>
      </c>
      <c r="I1980" s="81">
        <v>2749</v>
      </c>
      <c r="J1980" s="81">
        <v>2780</v>
      </c>
      <c r="K1980" s="69"/>
    </row>
    <row r="1981" spans="1:11">
      <c r="A1981" s="24" t="s">
        <v>3691</v>
      </c>
      <c r="B1981" s="24" t="s">
        <v>19441</v>
      </c>
      <c r="C1981" s="24" t="s">
        <v>3690</v>
      </c>
      <c r="D1981" s="24" t="s">
        <v>3728</v>
      </c>
      <c r="E1981" s="24" t="s">
        <v>3712</v>
      </c>
      <c r="F1981" s="24" t="s">
        <v>19942</v>
      </c>
      <c r="G1981" s="24" t="s">
        <v>19276</v>
      </c>
      <c r="H1981" s="80">
        <v>0.51649999999999996</v>
      </c>
      <c r="I1981" s="81">
        <v>799</v>
      </c>
      <c r="J1981" s="81">
        <v>759</v>
      </c>
      <c r="K1981" s="69"/>
    </row>
    <row r="1982" spans="1:11">
      <c r="A1982" s="24" t="s">
        <v>3691</v>
      </c>
      <c r="B1982" s="24" t="s">
        <v>19441</v>
      </c>
      <c r="C1982" s="24" t="s">
        <v>3690</v>
      </c>
      <c r="D1982" s="24" t="s">
        <v>3785</v>
      </c>
      <c r="E1982" s="24" t="s">
        <v>3768</v>
      </c>
      <c r="F1982" s="24" t="s">
        <v>3784</v>
      </c>
      <c r="G1982" s="24" t="s">
        <v>19276</v>
      </c>
      <c r="H1982" s="80">
        <v>0.50770000000000004</v>
      </c>
      <c r="I1982" s="81">
        <v>869</v>
      </c>
      <c r="J1982" s="81">
        <v>849</v>
      </c>
      <c r="K1982" s="69"/>
    </row>
    <row r="1983" spans="1:11">
      <c r="A1983" s="24" t="s">
        <v>3691</v>
      </c>
      <c r="B1983" s="24" t="s">
        <v>19441</v>
      </c>
      <c r="C1983" s="24" t="s">
        <v>3690</v>
      </c>
      <c r="D1983" s="24" t="s">
        <v>3739</v>
      </c>
      <c r="E1983" s="24" t="s">
        <v>3724</v>
      </c>
      <c r="F1983" s="24" t="s">
        <v>3738</v>
      </c>
      <c r="G1983" s="24" t="s">
        <v>19269</v>
      </c>
      <c r="H1983" s="80">
        <v>0.50049999999999994</v>
      </c>
      <c r="I1983" s="81">
        <v>2763</v>
      </c>
      <c r="J1983" s="81">
        <v>2795</v>
      </c>
      <c r="K1983" s="69"/>
    </row>
    <row r="1984" spans="1:11">
      <c r="A1984" s="24" t="s">
        <v>3691</v>
      </c>
      <c r="B1984" s="24" t="s">
        <v>19441</v>
      </c>
      <c r="C1984" s="24" t="s">
        <v>3690</v>
      </c>
      <c r="D1984" s="24" t="s">
        <v>3776</v>
      </c>
      <c r="E1984" s="24" t="s">
        <v>3761</v>
      </c>
      <c r="F1984" s="24" t="s">
        <v>3775</v>
      </c>
      <c r="G1984" s="24" t="s">
        <v>19780</v>
      </c>
      <c r="H1984" s="80">
        <v>0.47310000000000002</v>
      </c>
      <c r="I1984" s="81">
        <v>591</v>
      </c>
      <c r="J1984" s="81">
        <v>577</v>
      </c>
      <c r="K1984" s="69"/>
    </row>
    <row r="1985" spans="1:11">
      <c r="A1985" s="24" t="s">
        <v>3691</v>
      </c>
      <c r="B1985" s="24" t="s">
        <v>19441</v>
      </c>
      <c r="C1985" s="24" t="s">
        <v>3690</v>
      </c>
      <c r="D1985" s="24" t="s">
        <v>3751</v>
      </c>
      <c r="E1985" s="24" t="s">
        <v>3735</v>
      </c>
      <c r="F1985" s="24" t="s">
        <v>3750</v>
      </c>
      <c r="G1985" s="24" t="s">
        <v>19276</v>
      </c>
      <c r="H1985" s="80">
        <v>0.43030000000000002</v>
      </c>
      <c r="I1985" s="81">
        <v>703</v>
      </c>
      <c r="J1985" s="81">
        <v>667</v>
      </c>
      <c r="K1985" s="69"/>
    </row>
    <row r="1986" spans="1:11">
      <c r="A1986" s="24" t="s">
        <v>3691</v>
      </c>
      <c r="B1986" s="24" t="s">
        <v>19441</v>
      </c>
      <c r="C1986" s="24" t="s">
        <v>3690</v>
      </c>
      <c r="D1986" s="24" t="s">
        <v>3834</v>
      </c>
      <c r="E1986" s="24" t="s">
        <v>3819</v>
      </c>
      <c r="F1986" s="24" t="s">
        <v>3833</v>
      </c>
      <c r="G1986" s="24" t="s">
        <v>19780</v>
      </c>
      <c r="H1986" s="80">
        <v>0.4294</v>
      </c>
      <c r="I1986" s="81">
        <v>336</v>
      </c>
      <c r="J1986" s="81">
        <v>354</v>
      </c>
      <c r="K1986" s="69"/>
    </row>
    <row r="1987" spans="1:11">
      <c r="A1987" s="24" t="s">
        <v>3691</v>
      </c>
      <c r="B1987" s="24" t="s">
        <v>19441</v>
      </c>
      <c r="C1987" s="24" t="s">
        <v>3690</v>
      </c>
      <c r="D1987" s="24" t="s">
        <v>3734</v>
      </c>
      <c r="E1987" s="24" t="s">
        <v>3718</v>
      </c>
      <c r="F1987" s="24" t="s">
        <v>3733</v>
      </c>
      <c r="G1987" s="24" t="s">
        <v>19276</v>
      </c>
      <c r="H1987" s="80">
        <v>0.42470000000000002</v>
      </c>
      <c r="I1987" s="81">
        <v>717</v>
      </c>
      <c r="J1987" s="81">
        <v>664</v>
      </c>
      <c r="K1987" s="69"/>
    </row>
    <row r="1988" spans="1:11">
      <c r="A1988" s="24" t="s">
        <v>3691</v>
      </c>
      <c r="B1988" s="24" t="s">
        <v>19441</v>
      </c>
      <c r="C1988" s="24" t="s">
        <v>3690</v>
      </c>
      <c r="D1988" s="24" t="s">
        <v>3773</v>
      </c>
      <c r="E1988" s="24" t="s">
        <v>3758</v>
      </c>
      <c r="F1988" s="24" t="s">
        <v>3772</v>
      </c>
      <c r="G1988" s="24" t="s">
        <v>19780</v>
      </c>
      <c r="H1988" s="80">
        <v>0.4</v>
      </c>
      <c r="I1988" s="81">
        <v>574</v>
      </c>
      <c r="J1988" s="81">
        <v>520</v>
      </c>
      <c r="K1988" s="69"/>
    </row>
    <row r="1989" spans="1:11">
      <c r="A1989" s="24" t="s">
        <v>3691</v>
      </c>
      <c r="B1989" s="24" t="s">
        <v>19441</v>
      </c>
      <c r="C1989" s="24" t="s">
        <v>3690</v>
      </c>
      <c r="D1989" s="24" t="s">
        <v>3742</v>
      </c>
      <c r="E1989" s="24" t="s">
        <v>3727</v>
      </c>
      <c r="F1989" s="24" t="s">
        <v>3741</v>
      </c>
      <c r="G1989" s="24" t="s">
        <v>19295</v>
      </c>
      <c r="H1989" s="80">
        <v>0.39269999999999999</v>
      </c>
      <c r="I1989" s="81">
        <v>480</v>
      </c>
      <c r="J1989" s="81">
        <v>466</v>
      </c>
      <c r="K1989" s="69"/>
    </row>
    <row r="1990" spans="1:11">
      <c r="A1990" s="24" t="s">
        <v>3691</v>
      </c>
      <c r="B1990" s="24" t="s">
        <v>19441</v>
      </c>
      <c r="C1990" s="24" t="s">
        <v>3690</v>
      </c>
      <c r="D1990" s="24" t="s">
        <v>3818</v>
      </c>
      <c r="E1990" s="24" t="s">
        <v>3801</v>
      </c>
      <c r="F1990" s="24" t="s">
        <v>3817</v>
      </c>
      <c r="G1990" s="24" t="s">
        <v>19295</v>
      </c>
      <c r="H1990" s="80">
        <v>0.38919999999999999</v>
      </c>
      <c r="I1990" s="81">
        <v>383</v>
      </c>
      <c r="J1990" s="81">
        <v>370</v>
      </c>
      <c r="K1990" s="69"/>
    </row>
    <row r="1991" spans="1:11">
      <c r="A1991" s="24" t="s">
        <v>3691</v>
      </c>
      <c r="B1991" s="24" t="s">
        <v>19441</v>
      </c>
      <c r="C1991" s="24" t="s">
        <v>3690</v>
      </c>
      <c r="D1991" s="24" t="s">
        <v>3693</v>
      </c>
      <c r="E1991" s="24" t="s">
        <v>3683</v>
      </c>
      <c r="F1991" s="24" t="s">
        <v>3692</v>
      </c>
      <c r="G1991" s="24" t="s">
        <v>19780</v>
      </c>
      <c r="H1991" s="80">
        <v>0.35680000000000001</v>
      </c>
      <c r="I1991" s="81">
        <v>434</v>
      </c>
      <c r="J1991" s="81">
        <v>384</v>
      </c>
      <c r="K1991" s="69"/>
    </row>
    <row r="1992" spans="1:11">
      <c r="A1992" s="24" t="s">
        <v>3691</v>
      </c>
      <c r="B1992" s="24" t="s">
        <v>19441</v>
      </c>
      <c r="C1992" s="24" t="s">
        <v>3690</v>
      </c>
      <c r="D1992" s="24" t="s">
        <v>3748</v>
      </c>
      <c r="E1992" s="24" t="s">
        <v>3732</v>
      </c>
      <c r="F1992" s="24" t="s">
        <v>3747</v>
      </c>
      <c r="G1992" s="24" t="s">
        <v>19269</v>
      </c>
      <c r="H1992" s="80">
        <v>0.3543</v>
      </c>
      <c r="I1992" s="81">
        <v>2373</v>
      </c>
      <c r="J1992" s="81">
        <v>2396</v>
      </c>
      <c r="K1992" s="69"/>
    </row>
    <row r="1993" spans="1:11">
      <c r="A1993" s="24" t="s">
        <v>3691</v>
      </c>
      <c r="B1993" s="24" t="s">
        <v>19441</v>
      </c>
      <c r="C1993" s="24" t="s">
        <v>3690</v>
      </c>
      <c r="D1993" s="24" t="s">
        <v>3791</v>
      </c>
      <c r="E1993" s="24" t="s">
        <v>3774</v>
      </c>
      <c r="F1993" s="24" t="s">
        <v>3790</v>
      </c>
      <c r="G1993" s="24" t="s">
        <v>19295</v>
      </c>
      <c r="H1993" s="80">
        <v>0.30890000000000001</v>
      </c>
      <c r="I1993" s="81">
        <v>700</v>
      </c>
      <c r="J1993" s="81">
        <v>738</v>
      </c>
      <c r="K1993" s="69"/>
    </row>
    <row r="1994" spans="1:11">
      <c r="A1994" s="24" t="s">
        <v>3691</v>
      </c>
      <c r="B1994" s="24" t="s">
        <v>19441</v>
      </c>
      <c r="C1994" s="24" t="s">
        <v>3690</v>
      </c>
      <c r="D1994" s="24" t="s">
        <v>3841</v>
      </c>
      <c r="E1994" s="24" t="s">
        <v>3827</v>
      </c>
      <c r="F1994" s="24" t="s">
        <v>3840</v>
      </c>
      <c r="G1994" s="24" t="s">
        <v>19780</v>
      </c>
      <c r="H1994" s="80">
        <v>0.2442</v>
      </c>
      <c r="I1994" s="81">
        <v>584</v>
      </c>
      <c r="J1994" s="81">
        <v>561</v>
      </c>
      <c r="K1994" s="69"/>
    </row>
    <row r="1995" spans="1:11">
      <c r="A1995" s="24" t="s">
        <v>3691</v>
      </c>
      <c r="B1995" s="24" t="s">
        <v>19441</v>
      </c>
      <c r="C1995" s="24" t="s">
        <v>3690</v>
      </c>
      <c r="D1995" s="24" t="s">
        <v>3767</v>
      </c>
      <c r="E1995" s="24" t="s">
        <v>3752</v>
      </c>
      <c r="F1995" s="24" t="s">
        <v>3766</v>
      </c>
      <c r="G1995" s="24" t="s">
        <v>19780</v>
      </c>
      <c r="H1995" s="80">
        <v>0.24299999999999999</v>
      </c>
      <c r="I1995" s="81">
        <v>513</v>
      </c>
      <c r="J1995" s="81">
        <v>498</v>
      </c>
      <c r="K1995" s="69"/>
    </row>
    <row r="1996" spans="1:11">
      <c r="A1996" s="24" t="s">
        <v>3691</v>
      </c>
      <c r="B1996" s="24" t="s">
        <v>19441</v>
      </c>
      <c r="C1996" s="24" t="s">
        <v>3690</v>
      </c>
      <c r="D1996" s="24" t="s">
        <v>3717</v>
      </c>
      <c r="E1996" s="24" t="s">
        <v>3700</v>
      </c>
      <c r="F1996" s="24" t="s">
        <v>3716</v>
      </c>
      <c r="G1996" s="24" t="s">
        <v>19295</v>
      </c>
      <c r="H1996" s="80">
        <v>0.22450000000000001</v>
      </c>
      <c r="I1996" s="81">
        <v>412</v>
      </c>
      <c r="J1996" s="81">
        <v>392</v>
      </c>
      <c r="K1996" s="69"/>
    </row>
    <row r="1997" spans="1:11">
      <c r="A1997" s="24" t="s">
        <v>3691</v>
      </c>
      <c r="B1997" s="24" t="s">
        <v>19441</v>
      </c>
      <c r="C1997" s="24" t="s">
        <v>3690</v>
      </c>
      <c r="D1997" s="24" t="s">
        <v>3696</v>
      </c>
      <c r="E1997" s="24" t="s">
        <v>3684</v>
      </c>
      <c r="F1997" s="24" t="s">
        <v>3695</v>
      </c>
      <c r="G1997" s="24" t="s">
        <v>19295</v>
      </c>
      <c r="H1997" s="80">
        <v>0.21299999999999999</v>
      </c>
      <c r="I1997" s="81">
        <v>920</v>
      </c>
      <c r="J1997" s="81">
        <v>967</v>
      </c>
      <c r="K1997" s="69"/>
    </row>
    <row r="1998" spans="1:11">
      <c r="A1998" s="24" t="s">
        <v>3691</v>
      </c>
      <c r="B1998" s="24" t="s">
        <v>19441</v>
      </c>
      <c r="C1998" s="24" t="s">
        <v>3690</v>
      </c>
      <c r="D1998" s="24" t="s">
        <v>3831</v>
      </c>
      <c r="E1998" s="24" t="s">
        <v>3816</v>
      </c>
      <c r="F1998" s="24" t="s">
        <v>2866</v>
      </c>
      <c r="G1998" s="24" t="s">
        <v>19295</v>
      </c>
      <c r="H1998" s="80">
        <v>0.1444</v>
      </c>
      <c r="I1998" s="81">
        <v>651</v>
      </c>
      <c r="J1998" s="81">
        <v>644</v>
      </c>
      <c r="K1998" s="69"/>
    </row>
    <row r="1999" spans="1:11">
      <c r="A1999" s="24" t="s">
        <v>3691</v>
      </c>
      <c r="B1999" s="24" t="s">
        <v>19441</v>
      </c>
      <c r="C1999" s="24" t="s">
        <v>3690</v>
      </c>
      <c r="D1999" s="24" t="s">
        <v>3826</v>
      </c>
      <c r="E1999" s="24" t="s">
        <v>3810</v>
      </c>
      <c r="F1999" s="24" t="s">
        <v>3502</v>
      </c>
      <c r="G1999" s="24" t="s">
        <v>19295</v>
      </c>
      <c r="H1999" s="80">
        <v>0.1188</v>
      </c>
      <c r="I1999" s="81">
        <v>293</v>
      </c>
      <c r="J1999" s="81">
        <v>303</v>
      </c>
      <c r="K1999" s="69"/>
    </row>
    <row r="2000" spans="1:11">
      <c r="A2000" s="24" t="s">
        <v>3691</v>
      </c>
      <c r="B2000" s="24" t="s">
        <v>19441</v>
      </c>
      <c r="C2000" s="24" t="s">
        <v>3690</v>
      </c>
      <c r="D2000" s="24" t="s">
        <v>3770</v>
      </c>
      <c r="E2000" s="24" t="s">
        <v>3755</v>
      </c>
      <c r="F2000" s="24" t="s">
        <v>3769</v>
      </c>
      <c r="G2000" s="24" t="s">
        <v>19295</v>
      </c>
      <c r="H2000" s="80">
        <v>6.08E-2</v>
      </c>
      <c r="I2000" s="81">
        <v>497</v>
      </c>
      <c r="J2000" s="81">
        <v>444</v>
      </c>
      <c r="K2000" s="69"/>
    </row>
    <row r="2001" spans="1:11">
      <c r="A2001" s="24" t="s">
        <v>3691</v>
      </c>
      <c r="B2001" s="24" t="s">
        <v>19441</v>
      </c>
      <c r="C2001" s="24" t="s">
        <v>3690</v>
      </c>
      <c r="D2001" s="24" t="s">
        <v>3829</v>
      </c>
      <c r="E2001" s="24" t="s">
        <v>3813</v>
      </c>
      <c r="F2001" s="24" t="s">
        <v>3828</v>
      </c>
      <c r="G2001" s="24" t="s">
        <v>19780</v>
      </c>
      <c r="H2001" s="80">
        <v>5.6399999999999999E-2</v>
      </c>
      <c r="I2001" s="81">
        <v>829</v>
      </c>
      <c r="J2001" s="81">
        <v>798</v>
      </c>
      <c r="K2001" s="69"/>
    </row>
    <row r="2002" spans="1:11">
      <c r="A2002" s="24" t="s">
        <v>3691</v>
      </c>
      <c r="B2002" s="24" t="s">
        <v>19441</v>
      </c>
      <c r="C2002" s="24" t="s">
        <v>3690</v>
      </c>
      <c r="D2002" s="24" t="s">
        <v>3745</v>
      </c>
      <c r="E2002" s="24" t="s">
        <v>3729</v>
      </c>
      <c r="F2002" s="24" t="s">
        <v>3744</v>
      </c>
      <c r="G2002" s="24" t="s">
        <v>19295</v>
      </c>
      <c r="H2002" s="80">
        <v>2.9600000000000001E-2</v>
      </c>
      <c r="I2002" s="81">
        <v>328</v>
      </c>
      <c r="J2002" s="81">
        <v>304</v>
      </c>
      <c r="K2002" s="69"/>
    </row>
    <row r="2003" spans="1:11">
      <c r="A2003" s="24" t="s">
        <v>15872</v>
      </c>
      <c r="B2003" s="24" t="s">
        <v>19442</v>
      </c>
      <c r="C2003" s="24" t="s">
        <v>15871</v>
      </c>
      <c r="D2003" s="24" t="s">
        <v>15873</v>
      </c>
      <c r="E2003" s="24" t="s">
        <v>15868</v>
      </c>
      <c r="F2003" s="24" t="s">
        <v>3018</v>
      </c>
      <c r="G2003" s="24" t="s">
        <v>19271</v>
      </c>
      <c r="H2003" s="80">
        <v>0.24510000000000001</v>
      </c>
      <c r="I2003" s="81">
        <v>524</v>
      </c>
      <c r="J2003" s="81">
        <v>506</v>
      </c>
      <c r="K2003" s="69"/>
    </row>
    <row r="2004" spans="1:11">
      <c r="A2004" s="24" t="s">
        <v>15872</v>
      </c>
      <c r="B2004" s="24" t="s">
        <v>19442</v>
      </c>
      <c r="C2004" s="24" t="s">
        <v>15871</v>
      </c>
      <c r="D2004" s="24" t="s">
        <v>15904</v>
      </c>
      <c r="E2004" s="24" t="s">
        <v>15899</v>
      </c>
      <c r="F2004" s="24" t="s">
        <v>15903</v>
      </c>
      <c r="G2004" s="24" t="s">
        <v>19270</v>
      </c>
      <c r="H2004" s="80">
        <v>0.1913</v>
      </c>
      <c r="I2004" s="81">
        <v>1121</v>
      </c>
      <c r="J2004" s="81">
        <v>1017</v>
      </c>
      <c r="K2004" s="69"/>
    </row>
    <row r="2005" spans="1:11">
      <c r="A2005" s="24" t="s">
        <v>15872</v>
      </c>
      <c r="B2005" s="24" t="s">
        <v>19442</v>
      </c>
      <c r="C2005" s="24" t="s">
        <v>15871</v>
      </c>
      <c r="D2005" s="24" t="s">
        <v>15914</v>
      </c>
      <c r="E2005" s="24" t="s">
        <v>15911</v>
      </c>
      <c r="F2005" s="24" t="s">
        <v>613</v>
      </c>
      <c r="G2005" s="24" t="s">
        <v>19271</v>
      </c>
      <c r="H2005" s="80">
        <v>0.1356</v>
      </c>
      <c r="I2005" s="81">
        <v>481</v>
      </c>
      <c r="J2005" s="81">
        <v>435</v>
      </c>
      <c r="K2005" s="69"/>
    </row>
    <row r="2006" spans="1:11">
      <c r="A2006" s="24" t="s">
        <v>15872</v>
      </c>
      <c r="B2006" s="24" t="s">
        <v>19442</v>
      </c>
      <c r="C2006" s="24" t="s">
        <v>15871</v>
      </c>
      <c r="D2006" s="24" t="s">
        <v>15895</v>
      </c>
      <c r="E2006" s="24" t="s">
        <v>15891</v>
      </c>
      <c r="F2006" s="24" t="s">
        <v>15894</v>
      </c>
      <c r="G2006" s="24" t="s">
        <v>19271</v>
      </c>
      <c r="H2006" s="80">
        <v>0.13120000000000001</v>
      </c>
      <c r="I2006" s="81">
        <v>600</v>
      </c>
      <c r="J2006" s="81">
        <v>564</v>
      </c>
      <c r="K2006" s="69"/>
    </row>
    <row r="2007" spans="1:11">
      <c r="A2007" s="24" t="s">
        <v>15872</v>
      </c>
      <c r="B2007" s="24" t="s">
        <v>19442</v>
      </c>
      <c r="C2007" s="24" t="s">
        <v>15871</v>
      </c>
      <c r="D2007" s="24" t="s">
        <v>15879</v>
      </c>
      <c r="E2007" s="24" t="s">
        <v>15875</v>
      </c>
      <c r="F2007" s="24" t="s">
        <v>15878</v>
      </c>
      <c r="G2007" s="24" t="s">
        <v>19734</v>
      </c>
      <c r="H2007" s="80">
        <v>0.1148</v>
      </c>
      <c r="I2007" s="81">
        <v>521</v>
      </c>
      <c r="J2007" s="81">
        <v>488</v>
      </c>
      <c r="K2007" s="69"/>
    </row>
    <row r="2008" spans="1:11">
      <c r="A2008" s="24" t="s">
        <v>15872</v>
      </c>
      <c r="B2008" s="24" t="s">
        <v>19442</v>
      </c>
      <c r="C2008" s="24" t="s">
        <v>15871</v>
      </c>
      <c r="D2008" s="24" t="s">
        <v>15888</v>
      </c>
      <c r="E2008" s="24" t="s">
        <v>15883</v>
      </c>
      <c r="F2008" s="24" t="s">
        <v>15887</v>
      </c>
      <c r="G2008" s="24" t="s">
        <v>19269</v>
      </c>
      <c r="H2008" s="80">
        <v>0.1003</v>
      </c>
      <c r="I2008" s="81">
        <v>334</v>
      </c>
      <c r="J2008" s="81">
        <v>369</v>
      </c>
      <c r="K2008" s="69"/>
    </row>
    <row r="2009" spans="1:11">
      <c r="A2009" s="24" t="s">
        <v>15872</v>
      </c>
      <c r="B2009" s="24" t="s">
        <v>19442</v>
      </c>
      <c r="C2009" s="24" t="s">
        <v>15871</v>
      </c>
      <c r="D2009" s="24" t="s">
        <v>15907</v>
      </c>
      <c r="E2009" s="24" t="s">
        <v>15902</v>
      </c>
      <c r="F2009" s="24" t="s">
        <v>15906</v>
      </c>
      <c r="G2009" s="24" t="s">
        <v>19270</v>
      </c>
      <c r="H2009" s="80">
        <v>0.1</v>
      </c>
      <c r="I2009" s="81">
        <v>1071</v>
      </c>
      <c r="J2009" s="81">
        <v>1096</v>
      </c>
      <c r="K2009" s="69"/>
    </row>
    <row r="2010" spans="1:11">
      <c r="A2010" s="24" t="s">
        <v>15872</v>
      </c>
      <c r="B2010" s="24" t="s">
        <v>19442</v>
      </c>
      <c r="C2010" s="24" t="s">
        <v>15871</v>
      </c>
      <c r="D2010" s="24" t="s">
        <v>15910</v>
      </c>
      <c r="E2010" s="24" t="s">
        <v>15905</v>
      </c>
      <c r="F2010" s="24" t="s">
        <v>15909</v>
      </c>
      <c r="G2010" s="24" t="s">
        <v>19269</v>
      </c>
      <c r="H2010" s="80">
        <v>8.2699999999999996E-2</v>
      </c>
      <c r="I2010" s="81">
        <v>2691</v>
      </c>
      <c r="J2010" s="81">
        <v>2746</v>
      </c>
      <c r="K2010" s="69"/>
    </row>
    <row r="2011" spans="1:11">
      <c r="A2011" s="24" t="s">
        <v>15872</v>
      </c>
      <c r="B2011" s="24" t="s">
        <v>19442</v>
      </c>
      <c r="C2011" s="24" t="s">
        <v>15871</v>
      </c>
      <c r="D2011" s="24" t="s">
        <v>15901</v>
      </c>
      <c r="E2011" s="24" t="s">
        <v>15897</v>
      </c>
      <c r="F2011" s="24" t="s">
        <v>15900</v>
      </c>
      <c r="G2011" s="24" t="s">
        <v>19270</v>
      </c>
      <c r="H2011" s="80">
        <v>8.14E-2</v>
      </c>
      <c r="I2011" s="81">
        <v>1078</v>
      </c>
      <c r="J2011" s="81">
        <v>1094</v>
      </c>
      <c r="K2011" s="69"/>
    </row>
    <row r="2012" spans="1:11">
      <c r="A2012" s="24" t="s">
        <v>15872</v>
      </c>
      <c r="B2012" s="24" t="s">
        <v>19442</v>
      </c>
      <c r="C2012" s="24" t="s">
        <v>15871</v>
      </c>
      <c r="D2012" s="24" t="s">
        <v>15913</v>
      </c>
      <c r="E2012" s="24" t="s">
        <v>15908</v>
      </c>
      <c r="F2012" s="24" t="s">
        <v>15912</v>
      </c>
      <c r="G2012" s="24" t="s">
        <v>19301</v>
      </c>
      <c r="H2012" s="80">
        <v>8.1000000000000003E-2</v>
      </c>
      <c r="I2012" s="81">
        <v>712</v>
      </c>
      <c r="J2012" s="81">
        <v>790</v>
      </c>
      <c r="K2012" s="69"/>
    </row>
    <row r="2013" spans="1:11">
      <c r="A2013" s="24" t="s">
        <v>15872</v>
      </c>
      <c r="B2013" s="24" t="s">
        <v>19442</v>
      </c>
      <c r="C2013" s="24" t="s">
        <v>15871</v>
      </c>
      <c r="D2013" s="24" t="s">
        <v>15890</v>
      </c>
      <c r="E2013" s="24" t="s">
        <v>15886</v>
      </c>
      <c r="F2013" s="24" t="s">
        <v>14878</v>
      </c>
      <c r="G2013" s="24" t="s">
        <v>19734</v>
      </c>
      <c r="H2013" s="80">
        <v>7.4499999999999997E-2</v>
      </c>
      <c r="I2013" s="81">
        <v>523</v>
      </c>
      <c r="J2013" s="81">
        <v>483</v>
      </c>
      <c r="K2013" s="69"/>
    </row>
    <row r="2014" spans="1:11">
      <c r="A2014" s="24" t="s">
        <v>15872</v>
      </c>
      <c r="B2014" s="24" t="s">
        <v>19442</v>
      </c>
      <c r="C2014" s="24" t="s">
        <v>15871</v>
      </c>
      <c r="D2014" s="24" t="s">
        <v>15898</v>
      </c>
      <c r="E2014" s="24" t="s">
        <v>15896</v>
      </c>
      <c r="F2014" s="24" t="s">
        <v>9999</v>
      </c>
      <c r="G2014" s="24" t="s">
        <v>19734</v>
      </c>
      <c r="H2014" s="80">
        <v>5.6800000000000003E-2</v>
      </c>
      <c r="I2014" s="81">
        <v>512</v>
      </c>
      <c r="J2014" s="81">
        <v>458</v>
      </c>
      <c r="K2014" s="69"/>
    </row>
    <row r="2015" spans="1:11">
      <c r="A2015" s="24" t="s">
        <v>15872</v>
      </c>
      <c r="B2015" s="24" t="s">
        <v>19442</v>
      </c>
      <c r="C2015" s="24" t="s">
        <v>15871</v>
      </c>
      <c r="D2015" s="24" t="s">
        <v>15893</v>
      </c>
      <c r="E2015" s="24" t="s">
        <v>15889</v>
      </c>
      <c r="F2015" s="24" t="s">
        <v>15892</v>
      </c>
      <c r="G2015" s="24" t="s">
        <v>19271</v>
      </c>
      <c r="H2015" s="80">
        <v>5.4100000000000002E-2</v>
      </c>
      <c r="I2015" s="81">
        <v>524</v>
      </c>
      <c r="J2015" s="81">
        <v>499</v>
      </c>
      <c r="K2015" s="69"/>
    </row>
    <row r="2016" spans="1:11">
      <c r="A2016" s="24" t="s">
        <v>15872</v>
      </c>
      <c r="B2016" s="24" t="s">
        <v>19442</v>
      </c>
      <c r="C2016" s="24" t="s">
        <v>15871</v>
      </c>
      <c r="D2016" s="24" t="s">
        <v>15876</v>
      </c>
      <c r="E2016" s="24" t="s">
        <v>15874</v>
      </c>
      <c r="F2016" s="24" t="s">
        <v>5825</v>
      </c>
      <c r="G2016" s="24" t="s">
        <v>19734</v>
      </c>
      <c r="H2016" s="80">
        <v>4.9599999999999998E-2</v>
      </c>
      <c r="I2016" s="81">
        <v>574</v>
      </c>
      <c r="J2016" s="81">
        <v>504</v>
      </c>
      <c r="K2016" s="69"/>
    </row>
    <row r="2017" spans="1:11">
      <c r="A2017" s="24" t="s">
        <v>15872</v>
      </c>
      <c r="B2017" s="24" t="s">
        <v>19442</v>
      </c>
      <c r="C2017" s="24" t="s">
        <v>15871</v>
      </c>
      <c r="D2017" s="24" t="s">
        <v>15882</v>
      </c>
      <c r="E2017" s="24" t="s">
        <v>15877</v>
      </c>
      <c r="F2017" s="24" t="s">
        <v>15881</v>
      </c>
      <c r="G2017" s="24" t="s">
        <v>19734</v>
      </c>
      <c r="H2017" s="80">
        <v>4.2299999999999997E-2</v>
      </c>
      <c r="I2017" s="81">
        <v>722</v>
      </c>
      <c r="J2017" s="81">
        <v>710</v>
      </c>
      <c r="K2017" s="69"/>
    </row>
    <row r="2018" spans="1:11">
      <c r="A2018" s="24" t="s">
        <v>15872</v>
      </c>
      <c r="B2018" s="24" t="s">
        <v>19442</v>
      </c>
      <c r="C2018" s="24" t="s">
        <v>15871</v>
      </c>
      <c r="D2018" s="24" t="s">
        <v>15885</v>
      </c>
      <c r="E2018" s="24" t="s">
        <v>15880</v>
      </c>
      <c r="F2018" s="24" t="s">
        <v>15884</v>
      </c>
      <c r="G2018" s="24" t="s">
        <v>19734</v>
      </c>
      <c r="H2018" s="80">
        <v>2.69E-2</v>
      </c>
      <c r="I2018" s="81">
        <v>352</v>
      </c>
      <c r="J2018" s="81">
        <v>335</v>
      </c>
      <c r="K2018" s="69"/>
    </row>
    <row r="2019" spans="1:11">
      <c r="A2019" s="24" t="s">
        <v>11127</v>
      </c>
      <c r="B2019" s="24" t="s">
        <v>19443</v>
      </c>
      <c r="C2019" s="24" t="s">
        <v>11126</v>
      </c>
      <c r="D2019" s="24" t="s">
        <v>11132</v>
      </c>
      <c r="E2019" s="24" t="s">
        <v>11125</v>
      </c>
      <c r="F2019" s="24" t="s">
        <v>11131</v>
      </c>
      <c r="G2019" s="24" t="s">
        <v>19278</v>
      </c>
      <c r="H2019" s="80">
        <v>0.95330000000000004</v>
      </c>
      <c r="I2019" s="81">
        <v>291</v>
      </c>
      <c r="J2019" s="81">
        <v>214</v>
      </c>
      <c r="K2019" s="69"/>
    </row>
    <row r="2020" spans="1:11">
      <c r="A2020" s="24" t="s">
        <v>11127</v>
      </c>
      <c r="B2020" s="24" t="s">
        <v>19443</v>
      </c>
      <c r="C2020" s="24" t="s">
        <v>11126</v>
      </c>
      <c r="D2020" s="24" t="s">
        <v>11147</v>
      </c>
      <c r="E2020" s="24" t="s">
        <v>11144</v>
      </c>
      <c r="F2020" s="24" t="s">
        <v>11146</v>
      </c>
      <c r="G2020" s="24" t="s">
        <v>19301</v>
      </c>
      <c r="H2020" s="80">
        <v>0.86599999999999999</v>
      </c>
      <c r="I2020" s="81">
        <v>416</v>
      </c>
      <c r="J2020" s="81">
        <v>403</v>
      </c>
      <c r="K2020" s="69"/>
    </row>
    <row r="2021" spans="1:11">
      <c r="A2021" s="24" t="s">
        <v>11127</v>
      </c>
      <c r="B2021" s="24" t="s">
        <v>19443</v>
      </c>
      <c r="C2021" s="24" t="s">
        <v>11126</v>
      </c>
      <c r="D2021" s="24" t="s">
        <v>11145</v>
      </c>
      <c r="E2021" s="24" t="s">
        <v>11141</v>
      </c>
      <c r="F2021" s="24" t="s">
        <v>3514</v>
      </c>
      <c r="G2021" s="24" t="s">
        <v>19301</v>
      </c>
      <c r="H2021" s="80">
        <v>0.83250000000000002</v>
      </c>
      <c r="I2021" s="81">
        <v>400</v>
      </c>
      <c r="J2021" s="81">
        <v>382</v>
      </c>
      <c r="K2021" s="69"/>
    </row>
    <row r="2022" spans="1:11">
      <c r="A2022" s="24" t="s">
        <v>11127</v>
      </c>
      <c r="B2022" s="24" t="s">
        <v>19443</v>
      </c>
      <c r="C2022" s="24" t="s">
        <v>11126</v>
      </c>
      <c r="D2022" s="24" t="s">
        <v>11129</v>
      </c>
      <c r="E2022" s="24" t="s">
        <v>11124</v>
      </c>
      <c r="F2022" s="24" t="s">
        <v>11128</v>
      </c>
      <c r="G2022" s="24" t="s">
        <v>19301</v>
      </c>
      <c r="H2022" s="80">
        <v>0.80110000000000003</v>
      </c>
      <c r="I2022" s="81">
        <v>387</v>
      </c>
      <c r="J2022" s="81">
        <v>372</v>
      </c>
      <c r="K2022" s="69"/>
    </row>
    <row r="2023" spans="1:11">
      <c r="A2023" s="24" t="s">
        <v>11127</v>
      </c>
      <c r="B2023" s="24" t="s">
        <v>19443</v>
      </c>
      <c r="C2023" s="24" t="s">
        <v>11126</v>
      </c>
      <c r="D2023" s="24" t="s">
        <v>11140</v>
      </c>
      <c r="E2023" s="24" t="s">
        <v>11135</v>
      </c>
      <c r="F2023" s="24" t="s">
        <v>11139</v>
      </c>
      <c r="G2023" s="24" t="s">
        <v>19444</v>
      </c>
      <c r="H2023" s="80">
        <v>0.76900000000000002</v>
      </c>
      <c r="I2023" s="81">
        <v>617</v>
      </c>
      <c r="J2023" s="81">
        <v>619</v>
      </c>
      <c r="K2023" s="69"/>
    </row>
    <row r="2024" spans="1:11">
      <c r="A2024" s="24" t="s">
        <v>11127</v>
      </c>
      <c r="B2024" s="24" t="s">
        <v>19443</v>
      </c>
      <c r="C2024" s="24" t="s">
        <v>11126</v>
      </c>
      <c r="D2024" s="24" t="s">
        <v>11134</v>
      </c>
      <c r="E2024" s="24" t="s">
        <v>11130</v>
      </c>
      <c r="F2024" s="24" t="s">
        <v>4749</v>
      </c>
      <c r="G2024" s="24" t="s">
        <v>19301</v>
      </c>
      <c r="H2024" s="80">
        <v>0.75490000000000002</v>
      </c>
      <c r="I2024" s="81">
        <v>477</v>
      </c>
      <c r="J2024" s="81">
        <v>457</v>
      </c>
      <c r="K2024" s="69"/>
    </row>
    <row r="2025" spans="1:11">
      <c r="A2025" s="24" t="s">
        <v>11127</v>
      </c>
      <c r="B2025" s="24" t="s">
        <v>19443</v>
      </c>
      <c r="C2025" s="24" t="s">
        <v>11126</v>
      </c>
      <c r="D2025" s="24" t="s">
        <v>11137</v>
      </c>
      <c r="E2025" s="24" t="s">
        <v>11133</v>
      </c>
      <c r="F2025" s="24" t="s">
        <v>11136</v>
      </c>
      <c r="G2025" s="24" t="s">
        <v>2886</v>
      </c>
      <c r="H2025" s="80">
        <v>0.74409999999999998</v>
      </c>
      <c r="I2025" s="81">
        <v>300</v>
      </c>
      <c r="J2025" s="81">
        <v>297</v>
      </c>
      <c r="K2025" s="69"/>
    </row>
    <row r="2026" spans="1:11">
      <c r="A2026" s="24" t="s">
        <v>11127</v>
      </c>
      <c r="B2026" s="24" t="s">
        <v>19443</v>
      </c>
      <c r="C2026" s="24" t="s">
        <v>11126</v>
      </c>
      <c r="D2026" s="24" t="s">
        <v>11143</v>
      </c>
      <c r="E2026" s="24" t="s">
        <v>11138</v>
      </c>
      <c r="F2026" s="24" t="s">
        <v>11142</v>
      </c>
      <c r="G2026" s="24" t="s">
        <v>19269</v>
      </c>
      <c r="H2026" s="80">
        <v>0.70830000000000004</v>
      </c>
      <c r="I2026" s="81">
        <v>1149</v>
      </c>
      <c r="J2026" s="81">
        <v>1114</v>
      </c>
      <c r="K2026" s="69"/>
    </row>
    <row r="2027" spans="1:11">
      <c r="A2027" s="24" t="s">
        <v>14360</v>
      </c>
      <c r="B2027" s="24" t="s">
        <v>19445</v>
      </c>
      <c r="C2027" s="24" t="s">
        <v>14359</v>
      </c>
      <c r="D2027" s="24" t="s">
        <v>14367</v>
      </c>
      <c r="E2027" s="24" t="s">
        <v>14364</v>
      </c>
      <c r="F2027" s="24" t="s">
        <v>14366</v>
      </c>
      <c r="G2027" s="24" t="s">
        <v>19278</v>
      </c>
      <c r="H2027" s="80">
        <v>0.92100000000000004</v>
      </c>
      <c r="I2027" s="81">
        <v>305</v>
      </c>
      <c r="J2027" s="81">
        <v>291</v>
      </c>
      <c r="K2027" s="69"/>
    </row>
    <row r="2028" spans="1:11">
      <c r="A2028" s="24" t="s">
        <v>14360</v>
      </c>
      <c r="B2028" s="24" t="s">
        <v>19445</v>
      </c>
      <c r="C2028" s="24" t="s">
        <v>14359</v>
      </c>
      <c r="D2028" s="24" t="s">
        <v>14385</v>
      </c>
      <c r="E2028" s="24" t="s">
        <v>14382</v>
      </c>
      <c r="F2028" s="24" t="s">
        <v>13399</v>
      </c>
      <c r="G2028" s="24" t="s">
        <v>19271</v>
      </c>
      <c r="H2028" s="80">
        <v>0.878</v>
      </c>
      <c r="I2028" s="81">
        <v>569</v>
      </c>
      <c r="J2028" s="81">
        <v>549</v>
      </c>
      <c r="K2028" s="69"/>
    </row>
    <row r="2029" spans="1:11">
      <c r="A2029" s="24" t="s">
        <v>14360</v>
      </c>
      <c r="B2029" s="24" t="s">
        <v>19445</v>
      </c>
      <c r="C2029" s="24" t="s">
        <v>14359</v>
      </c>
      <c r="D2029" s="24" t="s">
        <v>14447</v>
      </c>
      <c r="E2029" s="24" t="s">
        <v>14443</v>
      </c>
      <c r="F2029" s="24" t="s">
        <v>19781</v>
      </c>
      <c r="G2029" s="24" t="s">
        <v>19278</v>
      </c>
      <c r="H2029" s="80">
        <v>0.8327</v>
      </c>
      <c r="I2029" s="81">
        <v>319</v>
      </c>
      <c r="J2029" s="81">
        <v>275</v>
      </c>
      <c r="K2029" s="69"/>
    </row>
    <row r="2030" spans="1:11">
      <c r="A2030" s="24" t="s">
        <v>14360</v>
      </c>
      <c r="B2030" s="24" t="s">
        <v>19445</v>
      </c>
      <c r="C2030" s="24" t="s">
        <v>14359</v>
      </c>
      <c r="D2030" s="24" t="s">
        <v>14424</v>
      </c>
      <c r="E2030" s="24" t="s">
        <v>14420</v>
      </c>
      <c r="F2030" s="24" t="s">
        <v>14423</v>
      </c>
      <c r="G2030" s="24" t="s">
        <v>19271</v>
      </c>
      <c r="H2030" s="80">
        <v>0.81089999999999995</v>
      </c>
      <c r="I2030" s="81">
        <v>694</v>
      </c>
      <c r="J2030" s="81">
        <v>640</v>
      </c>
      <c r="K2030" s="69"/>
    </row>
    <row r="2031" spans="1:11">
      <c r="A2031" s="24" t="s">
        <v>14360</v>
      </c>
      <c r="B2031" s="24" t="s">
        <v>19445</v>
      </c>
      <c r="C2031" s="24" t="s">
        <v>14359</v>
      </c>
      <c r="D2031" s="24" t="s">
        <v>14468</v>
      </c>
      <c r="E2031" s="24" t="s">
        <v>14463</v>
      </c>
      <c r="F2031" s="24" t="s">
        <v>14467</v>
      </c>
      <c r="G2031" s="24" t="s">
        <v>19271</v>
      </c>
      <c r="H2031" s="80">
        <v>0.79949999999999999</v>
      </c>
      <c r="I2031" s="81">
        <v>441</v>
      </c>
      <c r="J2031" s="81">
        <v>439</v>
      </c>
      <c r="K2031" s="69"/>
    </row>
    <row r="2032" spans="1:11">
      <c r="A2032" s="24" t="s">
        <v>14360</v>
      </c>
      <c r="B2032" s="24" t="s">
        <v>19445</v>
      </c>
      <c r="C2032" s="24" t="s">
        <v>14359</v>
      </c>
      <c r="D2032" s="24" t="s">
        <v>14436</v>
      </c>
      <c r="E2032" s="24" t="s">
        <v>14431</v>
      </c>
      <c r="F2032" s="24" t="s">
        <v>14435</v>
      </c>
      <c r="G2032" s="24" t="s">
        <v>19271</v>
      </c>
      <c r="H2032" s="80">
        <v>0.76639999999999997</v>
      </c>
      <c r="I2032" s="81">
        <v>572</v>
      </c>
      <c r="J2032" s="81">
        <v>608</v>
      </c>
      <c r="K2032" s="69"/>
    </row>
    <row r="2033" spans="1:11">
      <c r="A2033" s="24" t="s">
        <v>14360</v>
      </c>
      <c r="B2033" s="24" t="s">
        <v>19445</v>
      </c>
      <c r="C2033" s="24" t="s">
        <v>14359</v>
      </c>
      <c r="D2033" s="24" t="s">
        <v>14476</v>
      </c>
      <c r="E2033" s="24" t="s">
        <v>14471</v>
      </c>
      <c r="F2033" s="24" t="s">
        <v>14475</v>
      </c>
      <c r="G2033" s="24" t="s">
        <v>19271</v>
      </c>
      <c r="H2033" s="80">
        <v>0.76060000000000005</v>
      </c>
      <c r="I2033" s="81">
        <v>597</v>
      </c>
      <c r="J2033" s="81">
        <v>589</v>
      </c>
      <c r="K2033" s="69"/>
    </row>
    <row r="2034" spans="1:11">
      <c r="A2034" s="24" t="s">
        <v>14360</v>
      </c>
      <c r="B2034" s="24" t="s">
        <v>19445</v>
      </c>
      <c r="C2034" s="24" t="s">
        <v>14359</v>
      </c>
      <c r="D2034" s="24" t="s">
        <v>14442</v>
      </c>
      <c r="E2034" s="24" t="s">
        <v>14437</v>
      </c>
      <c r="F2034" s="24" t="s">
        <v>14441</v>
      </c>
      <c r="G2034" s="24" t="s">
        <v>19271</v>
      </c>
      <c r="H2034" s="80">
        <v>0.72899999999999998</v>
      </c>
      <c r="I2034" s="81">
        <v>592</v>
      </c>
      <c r="J2034" s="81">
        <v>572</v>
      </c>
      <c r="K2034" s="69"/>
    </row>
    <row r="2035" spans="1:11">
      <c r="A2035" s="24" t="s">
        <v>14360</v>
      </c>
      <c r="B2035" s="24" t="s">
        <v>19445</v>
      </c>
      <c r="C2035" s="24" t="s">
        <v>14359</v>
      </c>
      <c r="D2035" s="24" t="s">
        <v>14416</v>
      </c>
      <c r="E2035" s="24" t="s">
        <v>14411</v>
      </c>
      <c r="F2035" s="24" t="s">
        <v>14415</v>
      </c>
      <c r="G2035" s="24" t="s">
        <v>19272</v>
      </c>
      <c r="H2035" s="80">
        <v>0.69089999999999996</v>
      </c>
      <c r="I2035" s="81">
        <v>29</v>
      </c>
      <c r="J2035" s="81">
        <v>55</v>
      </c>
      <c r="K2035" s="69"/>
    </row>
    <row r="2036" spans="1:11">
      <c r="A2036" s="24" t="s">
        <v>14360</v>
      </c>
      <c r="B2036" s="24" t="s">
        <v>19445</v>
      </c>
      <c r="C2036" s="24" t="s">
        <v>14359</v>
      </c>
      <c r="D2036" s="24" t="s">
        <v>14465</v>
      </c>
      <c r="E2036" s="24" t="s">
        <v>14460</v>
      </c>
      <c r="F2036" s="24" t="s">
        <v>14464</v>
      </c>
      <c r="G2036" s="24" t="s">
        <v>19270</v>
      </c>
      <c r="H2036" s="80">
        <v>0.68310000000000004</v>
      </c>
      <c r="I2036" s="81">
        <v>718</v>
      </c>
      <c r="J2036" s="81">
        <v>669</v>
      </c>
      <c r="K2036" s="69"/>
    </row>
    <row r="2037" spans="1:11">
      <c r="A2037" s="24" t="s">
        <v>14360</v>
      </c>
      <c r="B2037" s="24" t="s">
        <v>19445</v>
      </c>
      <c r="C2037" s="24" t="s">
        <v>14359</v>
      </c>
      <c r="D2037" s="24" t="s">
        <v>14370</v>
      </c>
      <c r="E2037" s="24" t="s">
        <v>14365</v>
      </c>
      <c r="F2037" s="24" t="s">
        <v>14369</v>
      </c>
      <c r="G2037" s="24" t="s">
        <v>19270</v>
      </c>
      <c r="H2037" s="80">
        <v>0.67279999999999995</v>
      </c>
      <c r="I2037" s="81">
        <v>953</v>
      </c>
      <c r="J2037" s="81">
        <v>926</v>
      </c>
      <c r="K2037" s="69"/>
    </row>
    <row r="2038" spans="1:11">
      <c r="A2038" s="24" t="s">
        <v>14360</v>
      </c>
      <c r="B2038" s="24" t="s">
        <v>19445</v>
      </c>
      <c r="C2038" s="24" t="s">
        <v>14359</v>
      </c>
      <c r="D2038" s="24" t="s">
        <v>14473</v>
      </c>
      <c r="E2038" s="24" t="s">
        <v>14469</v>
      </c>
      <c r="F2038" s="24" t="s">
        <v>14472</v>
      </c>
      <c r="G2038" s="24" t="s">
        <v>19270</v>
      </c>
      <c r="H2038" s="80">
        <v>0.63429999999999997</v>
      </c>
      <c r="I2038" s="81">
        <v>900</v>
      </c>
      <c r="J2038" s="81">
        <v>875</v>
      </c>
      <c r="K2038" s="69"/>
    </row>
    <row r="2039" spans="1:11">
      <c r="A2039" s="24" t="s">
        <v>14360</v>
      </c>
      <c r="B2039" s="24" t="s">
        <v>19445</v>
      </c>
      <c r="C2039" s="24" t="s">
        <v>14359</v>
      </c>
      <c r="D2039" s="24" t="s">
        <v>14373</v>
      </c>
      <c r="E2039" s="24" t="s">
        <v>14368</v>
      </c>
      <c r="F2039" s="24" t="s">
        <v>14372</v>
      </c>
      <c r="G2039" s="24" t="s">
        <v>19271</v>
      </c>
      <c r="H2039" s="80">
        <v>0.60560000000000003</v>
      </c>
      <c r="I2039" s="81">
        <v>385</v>
      </c>
      <c r="J2039" s="81">
        <v>393</v>
      </c>
      <c r="K2039" s="69"/>
    </row>
    <row r="2040" spans="1:11">
      <c r="A2040" s="24" t="s">
        <v>14360</v>
      </c>
      <c r="B2040" s="24" t="s">
        <v>19445</v>
      </c>
      <c r="C2040" s="24" t="s">
        <v>14359</v>
      </c>
      <c r="D2040" s="24" t="s">
        <v>14439</v>
      </c>
      <c r="E2040" s="24" t="s">
        <v>14434</v>
      </c>
      <c r="F2040" s="24" t="s">
        <v>14438</v>
      </c>
      <c r="G2040" s="24" t="s">
        <v>19269</v>
      </c>
      <c r="H2040" s="80">
        <v>0.59519999999999995</v>
      </c>
      <c r="I2040" s="81">
        <v>56</v>
      </c>
      <c r="J2040" s="81">
        <v>42</v>
      </c>
      <c r="K2040" s="69"/>
    </row>
    <row r="2041" spans="1:11">
      <c r="A2041" s="24" t="s">
        <v>14360</v>
      </c>
      <c r="B2041" s="24" t="s">
        <v>19445</v>
      </c>
      <c r="C2041" s="24" t="s">
        <v>14359</v>
      </c>
      <c r="D2041" s="24" t="s">
        <v>14379</v>
      </c>
      <c r="E2041" s="24" t="s">
        <v>14376</v>
      </c>
      <c r="F2041" s="24" t="s">
        <v>14378</v>
      </c>
      <c r="G2041" s="24" t="s">
        <v>19269</v>
      </c>
      <c r="H2041" s="80">
        <v>0.59140000000000004</v>
      </c>
      <c r="I2041" s="81">
        <v>2105</v>
      </c>
      <c r="J2041" s="81">
        <v>2161</v>
      </c>
      <c r="K2041" s="69"/>
    </row>
    <row r="2042" spans="1:11">
      <c r="A2042" s="24" t="s">
        <v>14360</v>
      </c>
      <c r="B2042" s="24" t="s">
        <v>19445</v>
      </c>
      <c r="C2042" s="24" t="s">
        <v>14359</v>
      </c>
      <c r="D2042" s="24" t="s">
        <v>14401</v>
      </c>
      <c r="E2042" s="24" t="s">
        <v>14396</v>
      </c>
      <c r="F2042" s="24" t="s">
        <v>14400</v>
      </c>
      <c r="G2042" s="24" t="s">
        <v>19271</v>
      </c>
      <c r="H2042" s="80">
        <v>0.56710000000000005</v>
      </c>
      <c r="I2042" s="81">
        <v>670</v>
      </c>
      <c r="J2042" s="81">
        <v>633</v>
      </c>
      <c r="K2042" s="69"/>
    </row>
    <row r="2043" spans="1:11">
      <c r="A2043" s="24" t="s">
        <v>14360</v>
      </c>
      <c r="B2043" s="24" t="s">
        <v>19445</v>
      </c>
      <c r="C2043" s="24" t="s">
        <v>14359</v>
      </c>
      <c r="D2043" s="24" t="s">
        <v>14398</v>
      </c>
      <c r="E2043" s="24" t="s">
        <v>14395</v>
      </c>
      <c r="F2043" s="24" t="s">
        <v>14397</v>
      </c>
      <c r="G2043" s="24" t="s">
        <v>19271</v>
      </c>
      <c r="H2043" s="80">
        <v>0.54620000000000002</v>
      </c>
      <c r="I2043" s="81">
        <v>691</v>
      </c>
      <c r="J2043" s="81">
        <v>692</v>
      </c>
      <c r="K2043" s="69"/>
    </row>
    <row r="2044" spans="1:11">
      <c r="A2044" s="24" t="s">
        <v>14360</v>
      </c>
      <c r="B2044" s="24" t="s">
        <v>19445</v>
      </c>
      <c r="C2044" s="24" t="s">
        <v>14359</v>
      </c>
      <c r="D2044" s="24" t="s">
        <v>14410</v>
      </c>
      <c r="E2044" s="24" t="s">
        <v>14405</v>
      </c>
      <c r="F2044" s="24" t="s">
        <v>14409</v>
      </c>
      <c r="G2044" s="24" t="s">
        <v>19271</v>
      </c>
      <c r="H2044" s="80">
        <v>0.54459999999999997</v>
      </c>
      <c r="I2044" s="81">
        <v>579</v>
      </c>
      <c r="J2044" s="81">
        <v>538</v>
      </c>
      <c r="K2044" s="69"/>
    </row>
    <row r="2045" spans="1:11">
      <c r="A2045" s="24" t="s">
        <v>14360</v>
      </c>
      <c r="B2045" s="24" t="s">
        <v>19445</v>
      </c>
      <c r="C2045" s="24" t="s">
        <v>14359</v>
      </c>
      <c r="D2045" s="24" t="s">
        <v>14413</v>
      </c>
      <c r="E2045" s="24" t="s">
        <v>14408</v>
      </c>
      <c r="F2045" s="24" t="s">
        <v>14412</v>
      </c>
      <c r="G2045" s="24" t="s">
        <v>19270</v>
      </c>
      <c r="H2045" s="80">
        <v>0.53869999999999996</v>
      </c>
      <c r="I2045" s="81">
        <v>820</v>
      </c>
      <c r="J2045" s="81">
        <v>815</v>
      </c>
      <c r="K2045" s="69"/>
    </row>
    <row r="2046" spans="1:11">
      <c r="A2046" s="24" t="s">
        <v>14360</v>
      </c>
      <c r="B2046" s="24" t="s">
        <v>19445</v>
      </c>
      <c r="C2046" s="24" t="s">
        <v>14359</v>
      </c>
      <c r="D2046" s="24" t="s">
        <v>14419</v>
      </c>
      <c r="E2046" s="24" t="s">
        <v>14414</v>
      </c>
      <c r="F2046" s="24" t="s">
        <v>14418</v>
      </c>
      <c r="G2046" s="24" t="s">
        <v>19289</v>
      </c>
      <c r="H2046" s="80">
        <v>0.52500000000000002</v>
      </c>
      <c r="I2046" s="81">
        <v>38</v>
      </c>
      <c r="J2046" s="81">
        <v>40</v>
      </c>
      <c r="K2046" s="69"/>
    </row>
    <row r="2047" spans="1:11">
      <c r="A2047" s="24" t="s">
        <v>14360</v>
      </c>
      <c r="B2047" s="24" t="s">
        <v>19445</v>
      </c>
      <c r="C2047" s="24" t="s">
        <v>14359</v>
      </c>
      <c r="D2047" s="24" t="s">
        <v>14452</v>
      </c>
      <c r="E2047" s="24" t="s">
        <v>14448</v>
      </c>
      <c r="F2047" s="24" t="s">
        <v>14451</v>
      </c>
      <c r="G2047" s="24" t="s">
        <v>19269</v>
      </c>
      <c r="H2047" s="80">
        <v>0.52210000000000001</v>
      </c>
      <c r="I2047" s="81">
        <v>1995</v>
      </c>
      <c r="J2047" s="81">
        <v>1946</v>
      </c>
      <c r="K2047" s="69"/>
    </row>
    <row r="2048" spans="1:11">
      <c r="A2048" s="24" t="s">
        <v>14360</v>
      </c>
      <c r="B2048" s="24" t="s">
        <v>19445</v>
      </c>
      <c r="C2048" s="24" t="s">
        <v>14359</v>
      </c>
      <c r="D2048" s="24" t="s">
        <v>14392</v>
      </c>
      <c r="E2048" s="24" t="s">
        <v>14387</v>
      </c>
      <c r="F2048" s="24" t="s">
        <v>14391</v>
      </c>
      <c r="G2048" s="24" t="s">
        <v>19271</v>
      </c>
      <c r="H2048" s="80">
        <v>0.50439999999999996</v>
      </c>
      <c r="I2048" s="81">
        <v>578</v>
      </c>
      <c r="J2048" s="81">
        <v>569</v>
      </c>
      <c r="K2048" s="69"/>
    </row>
    <row r="2049" spans="1:11">
      <c r="A2049" s="24" t="s">
        <v>14360</v>
      </c>
      <c r="B2049" s="24" t="s">
        <v>19445</v>
      </c>
      <c r="C2049" s="24" t="s">
        <v>14359</v>
      </c>
      <c r="D2049" s="24" t="s">
        <v>14458</v>
      </c>
      <c r="E2049" s="24" t="s">
        <v>14454</v>
      </c>
      <c r="F2049" s="24" t="s">
        <v>14457</v>
      </c>
      <c r="G2049" s="24" t="s">
        <v>19271</v>
      </c>
      <c r="H2049" s="80">
        <v>0.50219999999999998</v>
      </c>
      <c r="I2049" s="81">
        <v>687</v>
      </c>
      <c r="J2049" s="81">
        <v>691</v>
      </c>
      <c r="K2049" s="69"/>
    </row>
    <row r="2050" spans="1:11">
      <c r="A2050" s="24" t="s">
        <v>14360</v>
      </c>
      <c r="B2050" s="24" t="s">
        <v>19445</v>
      </c>
      <c r="C2050" s="24" t="s">
        <v>14359</v>
      </c>
      <c r="D2050" s="24" t="s">
        <v>14462</v>
      </c>
      <c r="E2050" s="24" t="s">
        <v>14459</v>
      </c>
      <c r="F2050" s="24" t="s">
        <v>14461</v>
      </c>
      <c r="G2050" s="24" t="s">
        <v>19283</v>
      </c>
      <c r="H2050" s="80">
        <v>0.49099999999999999</v>
      </c>
      <c r="I2050" s="81">
        <v>695</v>
      </c>
      <c r="J2050" s="81">
        <v>668</v>
      </c>
      <c r="K2050" s="69"/>
    </row>
    <row r="2051" spans="1:11">
      <c r="A2051" s="24" t="s">
        <v>14360</v>
      </c>
      <c r="B2051" s="24" t="s">
        <v>19445</v>
      </c>
      <c r="C2051" s="24" t="s">
        <v>14359</v>
      </c>
      <c r="D2051" s="24" t="s">
        <v>14361</v>
      </c>
      <c r="E2051" s="24" t="s">
        <v>14357</v>
      </c>
      <c r="F2051" s="24" t="s">
        <v>3018</v>
      </c>
      <c r="G2051" s="24" t="s">
        <v>19271</v>
      </c>
      <c r="H2051" s="80">
        <v>0.46229999999999999</v>
      </c>
      <c r="I2051" s="81">
        <v>633</v>
      </c>
      <c r="J2051" s="81">
        <v>571</v>
      </c>
      <c r="K2051" s="69"/>
    </row>
    <row r="2052" spans="1:11">
      <c r="A2052" s="24" t="s">
        <v>14360</v>
      </c>
      <c r="B2052" s="24" t="s">
        <v>19445</v>
      </c>
      <c r="C2052" s="24" t="s">
        <v>14359</v>
      </c>
      <c r="D2052" s="24" t="s">
        <v>14384</v>
      </c>
      <c r="E2052" s="24" t="s">
        <v>14380</v>
      </c>
      <c r="F2052" s="24" t="s">
        <v>14383</v>
      </c>
      <c r="G2052" s="24" t="s">
        <v>19270</v>
      </c>
      <c r="H2052" s="80">
        <v>0.4405</v>
      </c>
      <c r="I2052" s="81">
        <v>927</v>
      </c>
      <c r="J2052" s="81">
        <v>974</v>
      </c>
      <c r="K2052" s="69"/>
    </row>
    <row r="2053" spans="1:11">
      <c r="A2053" s="24" t="s">
        <v>14360</v>
      </c>
      <c r="B2053" s="24" t="s">
        <v>19445</v>
      </c>
      <c r="C2053" s="24" t="s">
        <v>14359</v>
      </c>
      <c r="D2053" s="24" t="s">
        <v>14381</v>
      </c>
      <c r="E2053" s="24" t="s">
        <v>14377</v>
      </c>
      <c r="F2053" s="24" t="s">
        <v>7850</v>
      </c>
      <c r="G2053" s="24" t="s">
        <v>19271</v>
      </c>
      <c r="H2053" s="80">
        <v>0.42780000000000001</v>
      </c>
      <c r="I2053" s="81">
        <v>561</v>
      </c>
      <c r="J2053" s="81">
        <v>575</v>
      </c>
      <c r="K2053" s="69"/>
    </row>
    <row r="2054" spans="1:11">
      <c r="A2054" s="24" t="s">
        <v>14360</v>
      </c>
      <c r="B2054" s="24" t="s">
        <v>19445</v>
      </c>
      <c r="C2054" s="24" t="s">
        <v>14359</v>
      </c>
      <c r="D2054" s="24" t="s">
        <v>14389</v>
      </c>
      <c r="E2054" s="24" t="s">
        <v>14386</v>
      </c>
      <c r="F2054" s="24" t="s">
        <v>14388</v>
      </c>
      <c r="G2054" s="24" t="s">
        <v>19269</v>
      </c>
      <c r="H2054" s="80">
        <v>0.42720000000000002</v>
      </c>
      <c r="I2054" s="81">
        <v>2289</v>
      </c>
      <c r="J2054" s="81">
        <v>2418</v>
      </c>
      <c r="K2054" s="69"/>
    </row>
    <row r="2055" spans="1:11">
      <c r="A2055" s="24" t="s">
        <v>14360</v>
      </c>
      <c r="B2055" s="24" t="s">
        <v>19445</v>
      </c>
      <c r="C2055" s="24" t="s">
        <v>14359</v>
      </c>
      <c r="D2055" s="24" t="s">
        <v>14407</v>
      </c>
      <c r="E2055" s="24" t="s">
        <v>14402</v>
      </c>
      <c r="F2055" s="24" t="s">
        <v>14406</v>
      </c>
      <c r="G2055" s="24" t="s">
        <v>19270</v>
      </c>
      <c r="H2055" s="80">
        <v>0.41060000000000002</v>
      </c>
      <c r="I2055" s="81">
        <v>1003</v>
      </c>
      <c r="J2055" s="81">
        <v>1035</v>
      </c>
      <c r="K2055" s="69"/>
    </row>
    <row r="2056" spans="1:11">
      <c r="A2056" s="24" t="s">
        <v>14360</v>
      </c>
      <c r="B2056" s="24" t="s">
        <v>19445</v>
      </c>
      <c r="C2056" s="24" t="s">
        <v>14359</v>
      </c>
      <c r="D2056" s="24" t="s">
        <v>14404</v>
      </c>
      <c r="E2056" s="24" t="s">
        <v>14399</v>
      </c>
      <c r="F2056" s="24" t="s">
        <v>14403</v>
      </c>
      <c r="G2056" s="24" t="s">
        <v>19271</v>
      </c>
      <c r="H2056" s="80">
        <v>0.40860000000000002</v>
      </c>
      <c r="I2056" s="81">
        <v>602</v>
      </c>
      <c r="J2056" s="81">
        <v>580</v>
      </c>
      <c r="K2056" s="69"/>
    </row>
    <row r="2057" spans="1:11">
      <c r="A2057" s="24" t="s">
        <v>14360</v>
      </c>
      <c r="B2057" s="24" t="s">
        <v>19445</v>
      </c>
      <c r="C2057" s="24" t="s">
        <v>14359</v>
      </c>
      <c r="D2057" s="24" t="s">
        <v>14394</v>
      </c>
      <c r="E2057" s="24" t="s">
        <v>14390</v>
      </c>
      <c r="F2057" s="24" t="s">
        <v>14393</v>
      </c>
      <c r="G2057" s="24" t="s">
        <v>19271</v>
      </c>
      <c r="H2057" s="80">
        <v>0.39910000000000001</v>
      </c>
      <c r="I2057" s="81">
        <v>678</v>
      </c>
      <c r="J2057" s="81">
        <v>659</v>
      </c>
      <c r="K2057" s="69"/>
    </row>
    <row r="2058" spans="1:11">
      <c r="A2058" s="24" t="s">
        <v>14360</v>
      </c>
      <c r="B2058" s="24" t="s">
        <v>19445</v>
      </c>
      <c r="C2058" s="24" t="s">
        <v>14359</v>
      </c>
      <c r="D2058" s="24" t="s">
        <v>14363</v>
      </c>
      <c r="E2058" s="24" t="s">
        <v>14358</v>
      </c>
      <c r="F2058" s="24" t="s">
        <v>14362</v>
      </c>
      <c r="G2058" s="24" t="s">
        <v>19271</v>
      </c>
      <c r="H2058" s="80">
        <v>0.39319999999999999</v>
      </c>
      <c r="I2058" s="81">
        <v>545</v>
      </c>
      <c r="J2058" s="81">
        <v>819</v>
      </c>
      <c r="K2058" s="69"/>
    </row>
    <row r="2059" spans="1:11">
      <c r="A2059" s="24" t="s">
        <v>14360</v>
      </c>
      <c r="B2059" s="24" t="s">
        <v>19445</v>
      </c>
      <c r="C2059" s="24" t="s">
        <v>14359</v>
      </c>
      <c r="D2059" s="24" t="s">
        <v>14421</v>
      </c>
      <c r="E2059" s="24" t="s">
        <v>14417</v>
      </c>
      <c r="F2059" s="24" t="s">
        <v>4251</v>
      </c>
      <c r="G2059" s="24" t="s">
        <v>19271</v>
      </c>
      <c r="H2059" s="80">
        <v>0.38929999999999998</v>
      </c>
      <c r="I2059" s="81">
        <v>597</v>
      </c>
      <c r="J2059" s="81">
        <v>542</v>
      </c>
      <c r="K2059" s="69"/>
    </row>
    <row r="2060" spans="1:11">
      <c r="A2060" s="24" t="s">
        <v>14360</v>
      </c>
      <c r="B2060" s="24" t="s">
        <v>19445</v>
      </c>
      <c r="C2060" s="24" t="s">
        <v>14359</v>
      </c>
      <c r="D2060" s="24" t="s">
        <v>14375</v>
      </c>
      <c r="E2060" s="24" t="s">
        <v>14371</v>
      </c>
      <c r="F2060" s="24" t="s">
        <v>14374</v>
      </c>
      <c r="G2060" s="24" t="s">
        <v>19271</v>
      </c>
      <c r="H2060" s="80">
        <v>0.30890000000000001</v>
      </c>
      <c r="I2060" s="81">
        <v>724</v>
      </c>
      <c r="J2060" s="81">
        <v>641</v>
      </c>
      <c r="K2060" s="69"/>
    </row>
    <row r="2061" spans="1:11">
      <c r="A2061" s="24" t="s">
        <v>14360</v>
      </c>
      <c r="B2061" s="24" t="s">
        <v>19445</v>
      </c>
      <c r="C2061" s="24" t="s">
        <v>14359</v>
      </c>
      <c r="D2061" s="24" t="s">
        <v>14456</v>
      </c>
      <c r="E2061" s="24" t="s">
        <v>14453</v>
      </c>
      <c r="F2061" s="24" t="s">
        <v>14455</v>
      </c>
      <c r="G2061" s="24" t="s">
        <v>19270</v>
      </c>
      <c r="H2061" s="80">
        <v>0.2757</v>
      </c>
      <c r="I2061" s="81">
        <v>912</v>
      </c>
      <c r="J2061" s="81">
        <v>867</v>
      </c>
      <c r="K2061" s="69"/>
    </row>
    <row r="2062" spans="1:11">
      <c r="A2062" s="24" t="s">
        <v>14360</v>
      </c>
      <c r="B2062" s="24" t="s">
        <v>19445</v>
      </c>
      <c r="C2062" s="24" t="s">
        <v>14359</v>
      </c>
      <c r="D2062" s="24" t="s">
        <v>14433</v>
      </c>
      <c r="E2062" s="24" t="s">
        <v>14428</v>
      </c>
      <c r="F2062" s="24" t="s">
        <v>14432</v>
      </c>
      <c r="G2062" s="24" t="s">
        <v>19269</v>
      </c>
      <c r="H2062" s="80">
        <v>0.22739999999999999</v>
      </c>
      <c r="I2062" s="81">
        <v>2606</v>
      </c>
      <c r="J2062" s="81">
        <v>2599</v>
      </c>
      <c r="K2062" s="69"/>
    </row>
    <row r="2063" spans="1:11">
      <c r="A2063" s="24" t="s">
        <v>14360</v>
      </c>
      <c r="B2063" s="24" t="s">
        <v>19445</v>
      </c>
      <c r="C2063" s="24" t="s">
        <v>14359</v>
      </c>
      <c r="D2063" s="24" t="s">
        <v>14427</v>
      </c>
      <c r="E2063" s="24" t="s">
        <v>14422</v>
      </c>
      <c r="F2063" s="24" t="s">
        <v>14426</v>
      </c>
      <c r="G2063" s="24" t="s">
        <v>19271</v>
      </c>
      <c r="H2063" s="80">
        <v>0.1832</v>
      </c>
      <c r="I2063" s="81">
        <v>673</v>
      </c>
      <c r="J2063" s="81">
        <v>573</v>
      </c>
      <c r="K2063" s="69"/>
    </row>
    <row r="2064" spans="1:11">
      <c r="A2064" s="24" t="s">
        <v>14360</v>
      </c>
      <c r="B2064" s="24" t="s">
        <v>19445</v>
      </c>
      <c r="C2064" s="24" t="s">
        <v>14359</v>
      </c>
      <c r="D2064" s="24" t="s">
        <v>14430</v>
      </c>
      <c r="E2064" s="24" t="s">
        <v>14425</v>
      </c>
      <c r="F2064" s="24" t="s">
        <v>14429</v>
      </c>
      <c r="G2064" s="24" t="s">
        <v>19270</v>
      </c>
      <c r="H2064" s="80">
        <v>0.1522</v>
      </c>
      <c r="I2064" s="81">
        <v>915</v>
      </c>
      <c r="J2064" s="81">
        <v>874</v>
      </c>
      <c r="K2064" s="69"/>
    </row>
    <row r="2065" spans="1:11">
      <c r="A2065" s="24" t="s">
        <v>14360</v>
      </c>
      <c r="B2065" s="24" t="s">
        <v>19445</v>
      </c>
      <c r="C2065" s="24" t="s">
        <v>14359</v>
      </c>
      <c r="D2065" s="24" t="s">
        <v>14450</v>
      </c>
      <c r="E2065" s="24" t="s">
        <v>14446</v>
      </c>
      <c r="F2065" s="24" t="s">
        <v>14449</v>
      </c>
      <c r="G2065" s="24" t="s">
        <v>19271</v>
      </c>
      <c r="H2065" s="80">
        <v>0.14480000000000001</v>
      </c>
      <c r="I2065" s="81">
        <v>488</v>
      </c>
      <c r="J2065" s="81">
        <v>449</v>
      </c>
      <c r="K2065" s="69"/>
    </row>
    <row r="2066" spans="1:11">
      <c r="A2066" s="24" t="s">
        <v>14360</v>
      </c>
      <c r="B2066" s="24" t="s">
        <v>19445</v>
      </c>
      <c r="C2066" s="24" t="s">
        <v>14359</v>
      </c>
      <c r="D2066" s="24" t="s">
        <v>14470</v>
      </c>
      <c r="E2066" s="24" t="s">
        <v>14466</v>
      </c>
      <c r="F2066" s="24" t="s">
        <v>13892</v>
      </c>
      <c r="G2066" s="24" t="s">
        <v>19271</v>
      </c>
      <c r="H2066" s="80">
        <v>6.5600000000000006E-2</v>
      </c>
      <c r="I2066" s="81">
        <v>498</v>
      </c>
      <c r="J2066" s="81">
        <v>503</v>
      </c>
      <c r="K2066" s="69"/>
    </row>
    <row r="2067" spans="1:11">
      <c r="A2067" s="24" t="s">
        <v>14360</v>
      </c>
      <c r="B2067" s="24" t="s">
        <v>19445</v>
      </c>
      <c r="C2067" s="24" t="s">
        <v>14359</v>
      </c>
      <c r="D2067" s="24" t="s">
        <v>14445</v>
      </c>
      <c r="E2067" s="24" t="s">
        <v>14440</v>
      </c>
      <c r="F2067" s="24" t="s">
        <v>14444</v>
      </c>
      <c r="G2067" s="24" t="s">
        <v>19271</v>
      </c>
      <c r="H2067" s="80">
        <v>6.54E-2</v>
      </c>
      <c r="I2067" s="81">
        <v>362</v>
      </c>
      <c r="J2067" s="81">
        <v>321</v>
      </c>
      <c r="K2067" s="69"/>
    </row>
    <row r="2068" spans="1:11">
      <c r="A2068" s="24" t="s">
        <v>7499</v>
      </c>
      <c r="B2068" s="24" t="s">
        <v>19446</v>
      </c>
      <c r="C2068" s="24" t="s">
        <v>7498</v>
      </c>
      <c r="D2068" s="24" t="s">
        <v>7585</v>
      </c>
      <c r="E2068" s="24" t="s">
        <v>7575</v>
      </c>
      <c r="F2068" s="24" t="s">
        <v>7584</v>
      </c>
      <c r="G2068" s="24" t="s">
        <v>19734</v>
      </c>
      <c r="H2068" s="80">
        <v>0.78810000000000002</v>
      </c>
      <c r="I2068" s="81">
        <v>821</v>
      </c>
      <c r="J2068" s="81">
        <v>722</v>
      </c>
      <c r="K2068" s="69"/>
    </row>
    <row r="2069" spans="1:11">
      <c r="A2069" s="24" t="s">
        <v>7499</v>
      </c>
      <c r="B2069" s="24" t="s">
        <v>19446</v>
      </c>
      <c r="C2069" s="24" t="s">
        <v>7498</v>
      </c>
      <c r="D2069" s="24" t="s">
        <v>7526</v>
      </c>
      <c r="E2069" s="24" t="s">
        <v>7515</v>
      </c>
      <c r="F2069" s="24" t="s">
        <v>7525</v>
      </c>
      <c r="G2069" s="24" t="s">
        <v>19734</v>
      </c>
      <c r="H2069" s="80">
        <v>0.77439999999999998</v>
      </c>
      <c r="I2069" s="81">
        <v>658</v>
      </c>
      <c r="J2069" s="81">
        <v>554</v>
      </c>
      <c r="K2069" s="69"/>
    </row>
    <row r="2070" spans="1:11">
      <c r="A2070" s="24" t="s">
        <v>7499</v>
      </c>
      <c r="B2070" s="24" t="s">
        <v>19446</v>
      </c>
      <c r="C2070" s="24" t="s">
        <v>7498</v>
      </c>
      <c r="D2070" s="24" t="s">
        <v>7653</v>
      </c>
      <c r="E2070" s="24" t="s">
        <v>7645</v>
      </c>
      <c r="F2070" s="24" t="s">
        <v>1850</v>
      </c>
      <c r="G2070" s="24" t="s">
        <v>19271</v>
      </c>
      <c r="H2070" s="80">
        <v>0.77080000000000004</v>
      </c>
      <c r="I2070" s="81">
        <v>641</v>
      </c>
      <c r="J2070" s="81">
        <v>541</v>
      </c>
      <c r="K2070" s="69"/>
    </row>
    <row r="2071" spans="1:11">
      <c r="A2071" s="24" t="s">
        <v>7499</v>
      </c>
      <c r="B2071" s="24" t="s">
        <v>19446</v>
      </c>
      <c r="C2071" s="24" t="s">
        <v>7498</v>
      </c>
      <c r="D2071" s="24" t="s">
        <v>7573</v>
      </c>
      <c r="E2071" s="24" t="s">
        <v>7564</v>
      </c>
      <c r="F2071" s="24" t="s">
        <v>7572</v>
      </c>
      <c r="G2071" s="24" t="s">
        <v>19734</v>
      </c>
      <c r="H2071" s="80">
        <v>0.76549999999999996</v>
      </c>
      <c r="I2071" s="81">
        <v>616</v>
      </c>
      <c r="J2071" s="81">
        <v>550</v>
      </c>
      <c r="K2071" s="69"/>
    </row>
    <row r="2072" spans="1:11">
      <c r="A2072" s="24" t="s">
        <v>7499</v>
      </c>
      <c r="B2072" s="24" t="s">
        <v>19446</v>
      </c>
      <c r="C2072" s="24" t="s">
        <v>7498</v>
      </c>
      <c r="D2072" s="24" t="s">
        <v>7549</v>
      </c>
      <c r="E2072" s="24" t="s">
        <v>7539</v>
      </c>
      <c r="F2072" s="24" t="s">
        <v>7548</v>
      </c>
      <c r="G2072" s="24" t="s">
        <v>19283</v>
      </c>
      <c r="H2072" s="80">
        <v>0.76180000000000003</v>
      </c>
      <c r="I2072" s="81">
        <v>581</v>
      </c>
      <c r="J2072" s="81">
        <v>571</v>
      </c>
      <c r="K2072" s="69"/>
    </row>
    <row r="2073" spans="1:11">
      <c r="A2073" s="24" t="s">
        <v>7499</v>
      </c>
      <c r="B2073" s="24" t="s">
        <v>19446</v>
      </c>
      <c r="C2073" s="24" t="s">
        <v>7498</v>
      </c>
      <c r="D2073" s="24" t="s">
        <v>7637</v>
      </c>
      <c r="E2073" s="24" t="s">
        <v>7628</v>
      </c>
      <c r="F2073" s="24" t="s">
        <v>7636</v>
      </c>
      <c r="G2073" s="24" t="s">
        <v>19270</v>
      </c>
      <c r="H2073" s="80">
        <v>0.76070000000000004</v>
      </c>
      <c r="I2073" s="81">
        <v>1045</v>
      </c>
      <c r="J2073" s="81">
        <v>1007</v>
      </c>
      <c r="K2073" s="69"/>
    </row>
    <row r="2074" spans="1:11">
      <c r="A2074" s="24" t="s">
        <v>7499</v>
      </c>
      <c r="B2074" s="24" t="s">
        <v>19446</v>
      </c>
      <c r="C2074" s="24" t="s">
        <v>7498</v>
      </c>
      <c r="D2074" s="24" t="s">
        <v>7560</v>
      </c>
      <c r="E2074" s="24" t="s">
        <v>7550</v>
      </c>
      <c r="F2074" s="24" t="s">
        <v>7559</v>
      </c>
      <c r="G2074" s="24" t="s">
        <v>19734</v>
      </c>
      <c r="H2074" s="80">
        <v>0.67059999999999997</v>
      </c>
      <c r="I2074" s="81">
        <v>766</v>
      </c>
      <c r="J2074" s="81">
        <v>677</v>
      </c>
      <c r="K2074" s="69"/>
    </row>
    <row r="2075" spans="1:11">
      <c r="A2075" s="24" t="s">
        <v>7499</v>
      </c>
      <c r="B2075" s="24" t="s">
        <v>19446</v>
      </c>
      <c r="C2075" s="24" t="s">
        <v>7498</v>
      </c>
      <c r="D2075" s="24" t="s">
        <v>7607</v>
      </c>
      <c r="E2075" s="24" t="s">
        <v>7597</v>
      </c>
      <c r="F2075" s="24" t="s">
        <v>7606</v>
      </c>
      <c r="G2075" s="24" t="s">
        <v>19270</v>
      </c>
      <c r="H2075" s="80">
        <v>0.64949999999999997</v>
      </c>
      <c r="I2075" s="81">
        <v>638</v>
      </c>
      <c r="J2075" s="81">
        <v>642</v>
      </c>
      <c r="K2075" s="69"/>
    </row>
    <row r="2076" spans="1:11">
      <c r="A2076" s="24" t="s">
        <v>7499</v>
      </c>
      <c r="B2076" s="24" t="s">
        <v>19446</v>
      </c>
      <c r="C2076" s="24" t="s">
        <v>7498</v>
      </c>
      <c r="D2076" s="24" t="s">
        <v>7566</v>
      </c>
      <c r="E2076" s="24" t="s">
        <v>7555</v>
      </c>
      <c r="F2076" s="24" t="s">
        <v>7565</v>
      </c>
      <c r="G2076" s="24" t="s">
        <v>19278</v>
      </c>
      <c r="H2076" s="80">
        <v>0.64270000000000005</v>
      </c>
      <c r="I2076" s="81">
        <v>682</v>
      </c>
      <c r="J2076" s="81">
        <v>375</v>
      </c>
      <c r="K2076" s="69"/>
    </row>
    <row r="2077" spans="1:11">
      <c r="A2077" s="24" t="s">
        <v>7499</v>
      </c>
      <c r="B2077" s="24" t="s">
        <v>19446</v>
      </c>
      <c r="C2077" s="24" t="s">
        <v>7498</v>
      </c>
      <c r="D2077" s="24" t="s">
        <v>7640</v>
      </c>
      <c r="E2077" s="24" t="s">
        <v>7631</v>
      </c>
      <c r="F2077" s="24" t="s">
        <v>7639</v>
      </c>
      <c r="G2077" s="24" t="s">
        <v>19271</v>
      </c>
      <c r="H2077" s="80">
        <v>0.60660000000000003</v>
      </c>
      <c r="I2077" s="81">
        <v>642</v>
      </c>
      <c r="J2077" s="81">
        <v>516</v>
      </c>
      <c r="K2077" s="69"/>
    </row>
    <row r="2078" spans="1:11">
      <c r="A2078" s="24" t="s">
        <v>7499</v>
      </c>
      <c r="B2078" s="24" t="s">
        <v>19446</v>
      </c>
      <c r="C2078" s="24" t="s">
        <v>7498</v>
      </c>
      <c r="D2078" s="24" t="s">
        <v>7538</v>
      </c>
      <c r="E2078" s="24" t="s">
        <v>7527</v>
      </c>
      <c r="F2078" s="24" t="s">
        <v>7537</v>
      </c>
      <c r="G2078" s="24" t="s">
        <v>19271</v>
      </c>
      <c r="H2078" s="80">
        <v>0.60460000000000003</v>
      </c>
      <c r="I2078" s="81">
        <v>574</v>
      </c>
      <c r="J2078" s="81">
        <v>612</v>
      </c>
      <c r="K2078" s="69"/>
    </row>
    <row r="2079" spans="1:11">
      <c r="A2079" s="24" t="s">
        <v>7499</v>
      </c>
      <c r="B2079" s="24" t="s">
        <v>19446</v>
      </c>
      <c r="C2079" s="24" t="s">
        <v>7498</v>
      </c>
      <c r="D2079" s="24" t="s">
        <v>7557</v>
      </c>
      <c r="E2079" s="24" t="s">
        <v>7547</v>
      </c>
      <c r="F2079" s="24" t="s">
        <v>7556</v>
      </c>
      <c r="G2079" s="24" t="s">
        <v>19270</v>
      </c>
      <c r="H2079" s="80">
        <v>0.60160000000000002</v>
      </c>
      <c r="I2079" s="81">
        <v>807</v>
      </c>
      <c r="J2079" s="81">
        <v>748</v>
      </c>
      <c r="K2079" s="69"/>
    </row>
    <row r="2080" spans="1:11">
      <c r="A2080" s="24" t="s">
        <v>7499</v>
      </c>
      <c r="B2080" s="24" t="s">
        <v>19446</v>
      </c>
      <c r="C2080" s="24" t="s">
        <v>7498</v>
      </c>
      <c r="D2080" s="24" t="s">
        <v>7642</v>
      </c>
      <c r="E2080" s="24" t="s">
        <v>7634</v>
      </c>
      <c r="F2080" s="24" t="s">
        <v>7375</v>
      </c>
      <c r="G2080" s="24" t="s">
        <v>19734</v>
      </c>
      <c r="H2080" s="80">
        <v>0.59060000000000001</v>
      </c>
      <c r="I2080" s="81">
        <v>482</v>
      </c>
      <c r="J2080" s="81">
        <v>425</v>
      </c>
      <c r="K2080" s="69"/>
    </row>
    <row r="2081" spans="1:11">
      <c r="A2081" s="24" t="s">
        <v>7499</v>
      </c>
      <c r="B2081" s="24" t="s">
        <v>19446</v>
      </c>
      <c r="C2081" s="24" t="s">
        <v>7498</v>
      </c>
      <c r="D2081" s="24" t="s">
        <v>7532</v>
      </c>
      <c r="E2081" s="24" t="s">
        <v>7521</v>
      </c>
      <c r="F2081" s="24" t="s">
        <v>7531</v>
      </c>
      <c r="G2081" s="24" t="s">
        <v>19271</v>
      </c>
      <c r="H2081" s="80">
        <v>0.57820000000000005</v>
      </c>
      <c r="I2081" s="81">
        <v>708</v>
      </c>
      <c r="J2081" s="81">
        <v>633</v>
      </c>
      <c r="K2081" s="69"/>
    </row>
    <row r="2082" spans="1:11">
      <c r="A2082" s="24" t="s">
        <v>7499</v>
      </c>
      <c r="B2082" s="24" t="s">
        <v>19446</v>
      </c>
      <c r="C2082" s="24" t="s">
        <v>7498</v>
      </c>
      <c r="D2082" s="24" t="s">
        <v>7596</v>
      </c>
      <c r="E2082" s="24" t="s">
        <v>7586</v>
      </c>
      <c r="F2082" s="24" t="s">
        <v>7595</v>
      </c>
      <c r="G2082" s="24" t="s">
        <v>19270</v>
      </c>
      <c r="H2082" s="80">
        <v>0.57730000000000004</v>
      </c>
      <c r="I2082" s="81">
        <v>824</v>
      </c>
      <c r="J2082" s="81">
        <v>802</v>
      </c>
      <c r="K2082" s="69"/>
    </row>
    <row r="2083" spans="1:11">
      <c r="A2083" s="24" t="s">
        <v>7499</v>
      </c>
      <c r="B2083" s="24" t="s">
        <v>19446</v>
      </c>
      <c r="C2083" s="24" t="s">
        <v>7498</v>
      </c>
      <c r="D2083" s="24" t="s">
        <v>7540</v>
      </c>
      <c r="E2083" s="24" t="s">
        <v>7530</v>
      </c>
      <c r="F2083" s="24" t="s">
        <v>4564</v>
      </c>
      <c r="G2083" s="24" t="s">
        <v>19734</v>
      </c>
      <c r="H2083" s="80">
        <v>0.56859999999999999</v>
      </c>
      <c r="I2083" s="81">
        <v>576</v>
      </c>
      <c r="J2083" s="81">
        <v>554</v>
      </c>
      <c r="K2083" s="69"/>
    </row>
    <row r="2084" spans="1:11">
      <c r="A2084" s="24" t="s">
        <v>7499</v>
      </c>
      <c r="B2084" s="24" t="s">
        <v>19446</v>
      </c>
      <c r="C2084" s="24" t="s">
        <v>7498</v>
      </c>
      <c r="D2084" s="24" t="s">
        <v>7570</v>
      </c>
      <c r="E2084" s="24" t="s">
        <v>7561</v>
      </c>
      <c r="F2084" s="24" t="s">
        <v>7569</v>
      </c>
      <c r="G2084" s="24" t="s">
        <v>19269</v>
      </c>
      <c r="H2084" s="80">
        <v>0.54390000000000005</v>
      </c>
      <c r="I2084" s="81">
        <v>4251</v>
      </c>
      <c r="J2084" s="81">
        <v>4339</v>
      </c>
      <c r="K2084" s="69"/>
    </row>
    <row r="2085" spans="1:11">
      <c r="A2085" s="24" t="s">
        <v>7499</v>
      </c>
      <c r="B2085" s="24" t="s">
        <v>19446</v>
      </c>
      <c r="C2085" s="24" t="s">
        <v>7498</v>
      </c>
      <c r="D2085" s="24" t="s">
        <v>7577</v>
      </c>
      <c r="E2085" s="24" t="s">
        <v>7568</v>
      </c>
      <c r="F2085" s="24" t="s">
        <v>7576</v>
      </c>
      <c r="G2085" s="24" t="s">
        <v>19770</v>
      </c>
      <c r="H2085" s="80">
        <v>0.51670000000000005</v>
      </c>
      <c r="I2085" s="81">
        <v>201</v>
      </c>
      <c r="J2085" s="81">
        <v>240</v>
      </c>
      <c r="K2085" s="69"/>
    </row>
    <row r="2086" spans="1:11">
      <c r="A2086" s="24" t="s">
        <v>7499</v>
      </c>
      <c r="B2086" s="24" t="s">
        <v>19446</v>
      </c>
      <c r="C2086" s="24" t="s">
        <v>7498</v>
      </c>
      <c r="D2086" s="24" t="s">
        <v>7658</v>
      </c>
      <c r="E2086" s="24" t="s">
        <v>7651</v>
      </c>
      <c r="F2086" s="24" t="s">
        <v>7657</v>
      </c>
      <c r="G2086" s="24" t="s">
        <v>19271</v>
      </c>
      <c r="H2086" s="80">
        <v>0.50949999999999995</v>
      </c>
      <c r="I2086" s="81">
        <v>600</v>
      </c>
      <c r="J2086" s="81">
        <v>581</v>
      </c>
      <c r="K2086" s="69"/>
    </row>
    <row r="2087" spans="1:11">
      <c r="A2087" s="24" t="s">
        <v>7499</v>
      </c>
      <c r="B2087" s="24" t="s">
        <v>19446</v>
      </c>
      <c r="C2087" s="24" t="s">
        <v>7498</v>
      </c>
      <c r="D2087" s="24" t="s">
        <v>7582</v>
      </c>
      <c r="E2087" s="24" t="s">
        <v>7574</v>
      </c>
      <c r="F2087" s="24" t="s">
        <v>7581</v>
      </c>
      <c r="G2087" s="24" t="s">
        <v>19270</v>
      </c>
      <c r="H2087" s="80">
        <v>0.50090000000000001</v>
      </c>
      <c r="I2087" s="81">
        <v>623</v>
      </c>
      <c r="J2087" s="81">
        <v>573</v>
      </c>
      <c r="K2087" s="69"/>
    </row>
    <row r="2088" spans="1:11">
      <c r="A2088" s="24" t="s">
        <v>7499</v>
      </c>
      <c r="B2088" s="24" t="s">
        <v>19446</v>
      </c>
      <c r="C2088" s="24" t="s">
        <v>7498</v>
      </c>
      <c r="D2088" s="24" t="s">
        <v>7633</v>
      </c>
      <c r="E2088" s="24" t="s">
        <v>7623</v>
      </c>
      <c r="F2088" s="24" t="s">
        <v>7632</v>
      </c>
      <c r="G2088" s="24" t="s">
        <v>19734</v>
      </c>
      <c r="H2088" s="80">
        <v>0.4965</v>
      </c>
      <c r="I2088" s="81">
        <v>434</v>
      </c>
      <c r="J2088" s="81">
        <v>433</v>
      </c>
      <c r="K2088" s="69"/>
    </row>
    <row r="2089" spans="1:11">
      <c r="A2089" s="24" t="s">
        <v>7499</v>
      </c>
      <c r="B2089" s="24" t="s">
        <v>19446</v>
      </c>
      <c r="C2089" s="24" t="s">
        <v>7498</v>
      </c>
      <c r="D2089" s="24" t="s">
        <v>7664</v>
      </c>
      <c r="E2089" s="24" t="s">
        <v>7656</v>
      </c>
      <c r="F2089" s="24" t="s">
        <v>7663</v>
      </c>
      <c r="G2089" s="24" t="s">
        <v>19271</v>
      </c>
      <c r="H2089" s="80">
        <v>0.42809999999999998</v>
      </c>
      <c r="I2089" s="81">
        <v>341</v>
      </c>
      <c r="J2089" s="81">
        <v>278</v>
      </c>
      <c r="K2089" s="69"/>
    </row>
    <row r="2090" spans="1:11">
      <c r="A2090" s="24" t="s">
        <v>7499</v>
      </c>
      <c r="B2090" s="24" t="s">
        <v>19446</v>
      </c>
      <c r="C2090" s="24" t="s">
        <v>7498</v>
      </c>
      <c r="D2090" s="24" t="s">
        <v>7616</v>
      </c>
      <c r="E2090" s="24" t="s">
        <v>7605</v>
      </c>
      <c r="F2090" s="24" t="s">
        <v>7615</v>
      </c>
      <c r="G2090" s="24" t="s">
        <v>19270</v>
      </c>
      <c r="H2090" s="80">
        <v>0.41949999999999998</v>
      </c>
      <c r="I2090" s="81">
        <v>740</v>
      </c>
      <c r="J2090" s="81">
        <v>708</v>
      </c>
      <c r="K2090" s="69"/>
    </row>
    <row r="2091" spans="1:11">
      <c r="A2091" s="24" t="s">
        <v>7499</v>
      </c>
      <c r="B2091" s="24" t="s">
        <v>19446</v>
      </c>
      <c r="C2091" s="24" t="s">
        <v>7498</v>
      </c>
      <c r="D2091" s="24" t="s">
        <v>7593</v>
      </c>
      <c r="E2091" s="24" t="s">
        <v>7583</v>
      </c>
      <c r="F2091" s="24" t="s">
        <v>7592</v>
      </c>
      <c r="G2091" s="24" t="s">
        <v>19271</v>
      </c>
      <c r="H2091" s="80">
        <v>0.39789999999999998</v>
      </c>
      <c r="I2091" s="81">
        <v>913</v>
      </c>
      <c r="J2091" s="81">
        <v>842</v>
      </c>
      <c r="K2091" s="69"/>
    </row>
    <row r="2092" spans="1:11">
      <c r="A2092" s="24" t="s">
        <v>7499</v>
      </c>
      <c r="B2092" s="24" t="s">
        <v>19446</v>
      </c>
      <c r="C2092" s="24" t="s">
        <v>7498</v>
      </c>
      <c r="D2092" s="24" t="s">
        <v>7546</v>
      </c>
      <c r="E2092" s="24" t="s">
        <v>7536</v>
      </c>
      <c r="F2092" s="24" t="s">
        <v>7545</v>
      </c>
      <c r="G2092" s="24" t="s">
        <v>19734</v>
      </c>
      <c r="H2092" s="80">
        <v>0.38150000000000001</v>
      </c>
      <c r="I2092" s="81">
        <v>392</v>
      </c>
      <c r="J2092" s="81">
        <v>422</v>
      </c>
      <c r="K2092" s="69"/>
    </row>
    <row r="2093" spans="1:11">
      <c r="A2093" s="24" t="s">
        <v>7499</v>
      </c>
      <c r="B2093" s="24" t="s">
        <v>19446</v>
      </c>
      <c r="C2093" s="24" t="s">
        <v>7498</v>
      </c>
      <c r="D2093" s="24" t="s">
        <v>7514</v>
      </c>
      <c r="E2093" s="24" t="s">
        <v>7507</v>
      </c>
      <c r="F2093" s="24" t="s">
        <v>7513</v>
      </c>
      <c r="G2093" s="24" t="s">
        <v>19271</v>
      </c>
      <c r="H2093" s="80">
        <v>0.38019999999999998</v>
      </c>
      <c r="I2093" s="81">
        <v>496</v>
      </c>
      <c r="J2093" s="81">
        <v>455</v>
      </c>
      <c r="K2093" s="69"/>
    </row>
    <row r="2094" spans="1:11">
      <c r="A2094" s="24" t="s">
        <v>7499</v>
      </c>
      <c r="B2094" s="24" t="s">
        <v>19446</v>
      </c>
      <c r="C2094" s="24" t="s">
        <v>7498</v>
      </c>
      <c r="D2094" s="24" t="s">
        <v>7517</v>
      </c>
      <c r="E2094" s="24" t="s">
        <v>7508</v>
      </c>
      <c r="F2094" s="24" t="s">
        <v>7516</v>
      </c>
      <c r="G2094" s="24" t="s">
        <v>19283</v>
      </c>
      <c r="H2094" s="80">
        <v>0.37590000000000001</v>
      </c>
      <c r="I2094" s="81" t="s">
        <v>19887</v>
      </c>
      <c r="J2094" s="81">
        <v>290</v>
      </c>
      <c r="K2094" s="69"/>
    </row>
    <row r="2095" spans="1:11">
      <c r="A2095" s="24" t="s">
        <v>7499</v>
      </c>
      <c r="B2095" s="24" t="s">
        <v>19446</v>
      </c>
      <c r="C2095" s="24" t="s">
        <v>7498</v>
      </c>
      <c r="D2095" s="24" t="s">
        <v>7505</v>
      </c>
      <c r="E2095" s="24" t="s">
        <v>7497</v>
      </c>
      <c r="F2095" s="24" t="s">
        <v>7504</v>
      </c>
      <c r="G2095" s="24" t="s">
        <v>19269</v>
      </c>
      <c r="H2095" s="80">
        <v>0.36880000000000002</v>
      </c>
      <c r="I2095" s="81">
        <v>1948</v>
      </c>
      <c r="J2095" s="81">
        <v>2039</v>
      </c>
      <c r="K2095" s="69"/>
    </row>
    <row r="2096" spans="1:11">
      <c r="A2096" s="24" t="s">
        <v>7499</v>
      </c>
      <c r="B2096" s="24" t="s">
        <v>19446</v>
      </c>
      <c r="C2096" s="24" t="s">
        <v>7498</v>
      </c>
      <c r="D2096" s="24" t="s">
        <v>7511</v>
      </c>
      <c r="E2096" s="24" t="s">
        <v>7506</v>
      </c>
      <c r="F2096" s="24" t="s">
        <v>7510</v>
      </c>
      <c r="G2096" s="24" t="s">
        <v>19271</v>
      </c>
      <c r="H2096" s="80">
        <v>0.35770000000000002</v>
      </c>
      <c r="I2096" s="81">
        <v>583</v>
      </c>
      <c r="J2096" s="81">
        <v>534</v>
      </c>
      <c r="K2096" s="69"/>
    </row>
    <row r="2097" spans="1:11">
      <c r="A2097" s="24" t="s">
        <v>7499</v>
      </c>
      <c r="B2097" s="24" t="s">
        <v>19446</v>
      </c>
      <c r="C2097" s="24" t="s">
        <v>7498</v>
      </c>
      <c r="D2097" s="24" t="s">
        <v>7647</v>
      </c>
      <c r="E2097" s="24" t="s">
        <v>7638</v>
      </c>
      <c r="F2097" s="24" t="s">
        <v>7646</v>
      </c>
      <c r="G2097" s="24" t="s">
        <v>19271</v>
      </c>
      <c r="H2097" s="80">
        <v>0.32290000000000002</v>
      </c>
      <c r="I2097" s="81">
        <v>623</v>
      </c>
      <c r="J2097" s="81">
        <v>576</v>
      </c>
      <c r="K2097" s="69"/>
    </row>
    <row r="2098" spans="1:11">
      <c r="A2098" s="24" t="s">
        <v>7499</v>
      </c>
      <c r="B2098" s="24" t="s">
        <v>19446</v>
      </c>
      <c r="C2098" s="24" t="s">
        <v>7498</v>
      </c>
      <c r="D2098" s="24" t="s">
        <v>7590</v>
      </c>
      <c r="E2098" s="24" t="s">
        <v>7580</v>
      </c>
      <c r="F2098" s="24" t="s">
        <v>2228</v>
      </c>
      <c r="G2098" s="24" t="s">
        <v>19271</v>
      </c>
      <c r="H2098" s="80">
        <v>0.31580000000000003</v>
      </c>
      <c r="I2098" s="81">
        <v>575</v>
      </c>
      <c r="J2098" s="81">
        <v>532</v>
      </c>
      <c r="K2098" s="69"/>
    </row>
    <row r="2099" spans="1:11">
      <c r="A2099" s="24" t="s">
        <v>7499</v>
      </c>
      <c r="B2099" s="24" t="s">
        <v>19446</v>
      </c>
      <c r="C2099" s="24" t="s">
        <v>7498</v>
      </c>
      <c r="D2099" s="24" t="s">
        <v>7644</v>
      </c>
      <c r="E2099" s="24" t="s">
        <v>7635</v>
      </c>
      <c r="F2099" s="24" t="s">
        <v>7643</v>
      </c>
      <c r="G2099" s="24" t="s">
        <v>19270</v>
      </c>
      <c r="H2099" s="80">
        <v>0.31119999999999998</v>
      </c>
      <c r="I2099" s="81">
        <v>714</v>
      </c>
      <c r="J2099" s="81">
        <v>662</v>
      </c>
      <c r="K2099" s="69"/>
    </row>
    <row r="2100" spans="1:11">
      <c r="A2100" s="24" t="s">
        <v>7499</v>
      </c>
      <c r="B2100" s="24" t="s">
        <v>19446</v>
      </c>
      <c r="C2100" s="24" t="s">
        <v>7498</v>
      </c>
      <c r="D2100" s="24" t="s">
        <v>7503</v>
      </c>
      <c r="E2100" s="24" t="s">
        <v>7496</v>
      </c>
      <c r="F2100" s="24" t="s">
        <v>1408</v>
      </c>
      <c r="G2100" s="24" t="s">
        <v>19271</v>
      </c>
      <c r="H2100" s="80">
        <v>0.26340000000000002</v>
      </c>
      <c r="I2100" s="81">
        <v>531</v>
      </c>
      <c r="J2100" s="81">
        <v>448</v>
      </c>
      <c r="K2100" s="69"/>
    </row>
    <row r="2101" spans="1:11">
      <c r="A2101" s="24" t="s">
        <v>7499</v>
      </c>
      <c r="B2101" s="24" t="s">
        <v>19446</v>
      </c>
      <c r="C2101" s="24" t="s">
        <v>7498</v>
      </c>
      <c r="D2101" s="24" t="s">
        <v>7610</v>
      </c>
      <c r="E2101" s="24" t="s">
        <v>7600</v>
      </c>
      <c r="F2101" s="24" t="s">
        <v>7609</v>
      </c>
      <c r="G2101" s="24" t="s">
        <v>19271</v>
      </c>
      <c r="H2101" s="80">
        <v>0.2329</v>
      </c>
      <c r="I2101" s="81">
        <v>529</v>
      </c>
      <c r="J2101" s="81">
        <v>438</v>
      </c>
      <c r="K2101" s="69"/>
    </row>
    <row r="2102" spans="1:11">
      <c r="A2102" s="24" t="s">
        <v>7499</v>
      </c>
      <c r="B2102" s="24" t="s">
        <v>19446</v>
      </c>
      <c r="C2102" s="24" t="s">
        <v>7498</v>
      </c>
      <c r="D2102" s="24" t="s">
        <v>7588</v>
      </c>
      <c r="E2102" s="24" t="s">
        <v>7578</v>
      </c>
      <c r="F2102" s="24" t="s">
        <v>7587</v>
      </c>
      <c r="G2102" s="24" t="s">
        <v>19270</v>
      </c>
      <c r="H2102" s="80">
        <v>0.2165</v>
      </c>
      <c r="I2102" s="81">
        <v>999</v>
      </c>
      <c r="J2102" s="81">
        <v>1090</v>
      </c>
      <c r="K2102" s="69"/>
    </row>
    <row r="2103" spans="1:11">
      <c r="A2103" s="24" t="s">
        <v>7499</v>
      </c>
      <c r="B2103" s="24" t="s">
        <v>19446</v>
      </c>
      <c r="C2103" s="24" t="s">
        <v>7498</v>
      </c>
      <c r="D2103" s="24" t="s">
        <v>7666</v>
      </c>
      <c r="E2103" s="24" t="s">
        <v>7659</v>
      </c>
      <c r="F2103" s="24" t="s">
        <v>7665</v>
      </c>
      <c r="G2103" s="24" t="s">
        <v>19270</v>
      </c>
      <c r="H2103" s="80">
        <v>0.20050000000000001</v>
      </c>
      <c r="I2103" s="81">
        <v>844</v>
      </c>
      <c r="J2103" s="81">
        <v>868</v>
      </c>
      <c r="K2103" s="69"/>
    </row>
    <row r="2104" spans="1:11">
      <c r="A2104" s="24" t="s">
        <v>7499</v>
      </c>
      <c r="B2104" s="24" t="s">
        <v>19446</v>
      </c>
      <c r="C2104" s="24" t="s">
        <v>7498</v>
      </c>
      <c r="D2104" s="24" t="s">
        <v>7535</v>
      </c>
      <c r="E2104" s="24" t="s">
        <v>7524</v>
      </c>
      <c r="F2104" s="24" t="s">
        <v>7534</v>
      </c>
      <c r="G2104" s="24" t="s">
        <v>19734</v>
      </c>
      <c r="H2104" s="80">
        <v>0.1956</v>
      </c>
      <c r="I2104" s="81">
        <v>694</v>
      </c>
      <c r="J2104" s="81">
        <v>634</v>
      </c>
      <c r="K2104" s="69"/>
    </row>
    <row r="2105" spans="1:11">
      <c r="A2105" s="24" t="s">
        <v>7499</v>
      </c>
      <c r="B2105" s="24" t="s">
        <v>19446</v>
      </c>
      <c r="C2105" s="24" t="s">
        <v>7498</v>
      </c>
      <c r="D2105" s="24" t="s">
        <v>7619</v>
      </c>
      <c r="E2105" s="24" t="s">
        <v>7608</v>
      </c>
      <c r="F2105" s="24" t="s">
        <v>7618</v>
      </c>
      <c r="G2105" s="24" t="s">
        <v>19734</v>
      </c>
      <c r="H2105" s="80">
        <v>0.19470000000000001</v>
      </c>
      <c r="I2105" s="81">
        <v>435</v>
      </c>
      <c r="J2105" s="81">
        <v>380</v>
      </c>
      <c r="K2105" s="69"/>
    </row>
    <row r="2106" spans="1:11">
      <c r="A2106" s="24" t="s">
        <v>7499</v>
      </c>
      <c r="B2106" s="24" t="s">
        <v>19446</v>
      </c>
      <c r="C2106" s="24" t="s">
        <v>7498</v>
      </c>
      <c r="D2106" s="24" t="s">
        <v>7613</v>
      </c>
      <c r="E2106" s="24" t="s">
        <v>7603</v>
      </c>
      <c r="F2106" s="24" t="s">
        <v>7612</v>
      </c>
      <c r="G2106" s="24" t="s">
        <v>19269</v>
      </c>
      <c r="H2106" s="80">
        <v>0.19109999999999999</v>
      </c>
      <c r="I2106" s="81">
        <v>3631</v>
      </c>
      <c r="J2106" s="81">
        <v>3643</v>
      </c>
      <c r="K2106" s="69"/>
    </row>
    <row r="2107" spans="1:11">
      <c r="A2107" s="24" t="s">
        <v>7499</v>
      </c>
      <c r="B2107" s="24" t="s">
        <v>19446</v>
      </c>
      <c r="C2107" s="24" t="s">
        <v>7498</v>
      </c>
      <c r="D2107" s="24" t="s">
        <v>7579</v>
      </c>
      <c r="E2107" s="24" t="s">
        <v>7571</v>
      </c>
      <c r="F2107" s="24" t="s">
        <v>1756</v>
      </c>
      <c r="G2107" s="24" t="s">
        <v>19270</v>
      </c>
      <c r="H2107" s="80">
        <v>0.17480000000000001</v>
      </c>
      <c r="I2107" s="81">
        <v>746</v>
      </c>
      <c r="J2107" s="81">
        <v>721</v>
      </c>
      <c r="K2107" s="69"/>
    </row>
    <row r="2108" spans="1:11">
      <c r="A2108" s="24" t="s">
        <v>7499</v>
      </c>
      <c r="B2108" s="24" t="s">
        <v>19446</v>
      </c>
      <c r="C2108" s="24" t="s">
        <v>7498</v>
      </c>
      <c r="D2108" s="24" t="s">
        <v>7599</v>
      </c>
      <c r="E2108" s="24" t="s">
        <v>7589</v>
      </c>
      <c r="F2108" s="24" t="s">
        <v>7598</v>
      </c>
      <c r="G2108" s="24" t="s">
        <v>19734</v>
      </c>
      <c r="H2108" s="80">
        <v>0.161</v>
      </c>
      <c r="I2108" s="81">
        <v>570</v>
      </c>
      <c r="J2108" s="81">
        <v>503</v>
      </c>
      <c r="K2108" s="69"/>
    </row>
    <row r="2109" spans="1:11">
      <c r="A2109" s="24" t="s">
        <v>7499</v>
      </c>
      <c r="B2109" s="24" t="s">
        <v>19446</v>
      </c>
      <c r="C2109" s="24" t="s">
        <v>7498</v>
      </c>
      <c r="D2109" s="24" t="s">
        <v>7602</v>
      </c>
      <c r="E2109" s="24" t="s">
        <v>7591</v>
      </c>
      <c r="F2109" s="24" t="s">
        <v>7601</v>
      </c>
      <c r="G2109" s="24" t="s">
        <v>19734</v>
      </c>
      <c r="H2109" s="80">
        <v>0.14879999999999999</v>
      </c>
      <c r="I2109" s="81">
        <v>376</v>
      </c>
      <c r="J2109" s="81">
        <v>363</v>
      </c>
      <c r="K2109" s="69"/>
    </row>
    <row r="2110" spans="1:11">
      <c r="A2110" s="24" t="s">
        <v>7499</v>
      </c>
      <c r="B2110" s="24" t="s">
        <v>19446</v>
      </c>
      <c r="C2110" s="24" t="s">
        <v>7498</v>
      </c>
      <c r="D2110" s="24" t="s">
        <v>7625</v>
      </c>
      <c r="E2110" s="24" t="s">
        <v>7614</v>
      </c>
      <c r="F2110" s="24" t="s">
        <v>7624</v>
      </c>
      <c r="G2110" s="24" t="s">
        <v>19271</v>
      </c>
      <c r="H2110" s="80">
        <v>0.14460000000000001</v>
      </c>
      <c r="I2110" s="81">
        <v>534</v>
      </c>
      <c r="J2110" s="81">
        <v>491</v>
      </c>
      <c r="K2110" s="69"/>
    </row>
    <row r="2111" spans="1:11">
      <c r="A2111" s="24" t="s">
        <v>7499</v>
      </c>
      <c r="B2111" s="24" t="s">
        <v>19446</v>
      </c>
      <c r="C2111" s="24" t="s">
        <v>7498</v>
      </c>
      <c r="D2111" s="24" t="s">
        <v>7520</v>
      </c>
      <c r="E2111" s="24" t="s">
        <v>7509</v>
      </c>
      <c r="F2111" s="24" t="s">
        <v>7519</v>
      </c>
      <c r="G2111" s="24" t="s">
        <v>19734</v>
      </c>
      <c r="H2111" s="80">
        <v>0.13869999999999999</v>
      </c>
      <c r="I2111" s="81">
        <v>621</v>
      </c>
      <c r="J2111" s="81">
        <v>584</v>
      </c>
      <c r="K2111" s="69"/>
    </row>
    <row r="2112" spans="1:11">
      <c r="A2112" s="24" t="s">
        <v>7499</v>
      </c>
      <c r="B2112" s="24" t="s">
        <v>19446</v>
      </c>
      <c r="C2112" s="24" t="s">
        <v>7498</v>
      </c>
      <c r="D2112" s="24" t="s">
        <v>7622</v>
      </c>
      <c r="E2112" s="24" t="s">
        <v>7611</v>
      </c>
      <c r="F2112" s="24" t="s">
        <v>7621</v>
      </c>
      <c r="G2112" s="24" t="s">
        <v>19270</v>
      </c>
      <c r="H2112" s="80">
        <v>0.11360000000000001</v>
      </c>
      <c r="I2112" s="81">
        <v>911</v>
      </c>
      <c r="J2112" s="81">
        <v>898</v>
      </c>
      <c r="K2112" s="69"/>
    </row>
    <row r="2113" spans="1:11">
      <c r="A2113" s="24" t="s">
        <v>7499</v>
      </c>
      <c r="B2113" s="24" t="s">
        <v>19446</v>
      </c>
      <c r="C2113" s="24" t="s">
        <v>7498</v>
      </c>
      <c r="D2113" s="24" t="s">
        <v>7630</v>
      </c>
      <c r="E2113" s="24" t="s">
        <v>7620</v>
      </c>
      <c r="F2113" s="24" t="s">
        <v>7629</v>
      </c>
      <c r="G2113" s="24" t="s">
        <v>19734</v>
      </c>
      <c r="H2113" s="80">
        <v>0.1041</v>
      </c>
      <c r="I2113" s="81">
        <v>501</v>
      </c>
      <c r="J2113" s="81">
        <v>461</v>
      </c>
      <c r="K2113" s="69"/>
    </row>
    <row r="2114" spans="1:11">
      <c r="A2114" s="24" t="s">
        <v>7499</v>
      </c>
      <c r="B2114" s="24" t="s">
        <v>19446</v>
      </c>
      <c r="C2114" s="24" t="s">
        <v>7498</v>
      </c>
      <c r="D2114" s="24" t="s">
        <v>7529</v>
      </c>
      <c r="E2114" s="24" t="s">
        <v>7518</v>
      </c>
      <c r="F2114" s="24" t="s">
        <v>7528</v>
      </c>
      <c r="G2114" s="24" t="s">
        <v>19270</v>
      </c>
      <c r="H2114" s="80">
        <v>8.3699999999999997E-2</v>
      </c>
      <c r="I2114" s="81">
        <v>687</v>
      </c>
      <c r="J2114" s="81">
        <v>633</v>
      </c>
      <c r="K2114" s="69"/>
    </row>
    <row r="2115" spans="1:11">
      <c r="A2115" s="24" t="s">
        <v>7499</v>
      </c>
      <c r="B2115" s="24" t="s">
        <v>19446</v>
      </c>
      <c r="C2115" s="24" t="s">
        <v>7498</v>
      </c>
      <c r="D2115" s="24" t="s">
        <v>7661</v>
      </c>
      <c r="E2115" s="24" t="s">
        <v>7652</v>
      </c>
      <c r="F2115" s="24" t="s">
        <v>7660</v>
      </c>
      <c r="G2115" s="24" t="s">
        <v>19270</v>
      </c>
      <c r="H2115" s="80">
        <v>8.0799999999999997E-2</v>
      </c>
      <c r="I2115" s="81">
        <v>866</v>
      </c>
      <c r="J2115" s="81">
        <v>842</v>
      </c>
      <c r="K2115" s="69"/>
    </row>
    <row r="2116" spans="1:11">
      <c r="A2116" s="24" t="s">
        <v>7499</v>
      </c>
      <c r="B2116" s="24" t="s">
        <v>19446</v>
      </c>
      <c r="C2116" s="24" t="s">
        <v>7498</v>
      </c>
      <c r="D2116" s="24" t="s">
        <v>7502</v>
      </c>
      <c r="E2116" s="24" t="s">
        <v>7495</v>
      </c>
      <c r="F2116" s="24" t="s">
        <v>7501</v>
      </c>
      <c r="G2116" s="24" t="s">
        <v>19734</v>
      </c>
      <c r="H2116" s="80">
        <v>8.0199999999999994E-2</v>
      </c>
      <c r="I2116" s="81">
        <v>659</v>
      </c>
      <c r="J2116" s="81">
        <v>648</v>
      </c>
      <c r="K2116" s="69"/>
    </row>
    <row r="2117" spans="1:11">
      <c r="A2117" s="24" t="s">
        <v>7499</v>
      </c>
      <c r="B2117" s="24" t="s">
        <v>19446</v>
      </c>
      <c r="C2117" s="24" t="s">
        <v>7498</v>
      </c>
      <c r="D2117" s="24" t="s">
        <v>7563</v>
      </c>
      <c r="E2117" s="24" t="s">
        <v>7553</v>
      </c>
      <c r="F2117" s="24" t="s">
        <v>7562</v>
      </c>
      <c r="G2117" s="24" t="s">
        <v>19269</v>
      </c>
      <c r="H2117" s="80">
        <v>7.9000000000000001E-2</v>
      </c>
      <c r="I2117" s="81">
        <v>3025</v>
      </c>
      <c r="J2117" s="81">
        <v>3063</v>
      </c>
      <c r="K2117" s="69"/>
    </row>
    <row r="2118" spans="1:11">
      <c r="A2118" s="24" t="s">
        <v>7499</v>
      </c>
      <c r="B2118" s="24" t="s">
        <v>19446</v>
      </c>
      <c r="C2118" s="24" t="s">
        <v>7498</v>
      </c>
      <c r="D2118" s="24" t="s">
        <v>7650</v>
      </c>
      <c r="E2118" s="24" t="s">
        <v>7641</v>
      </c>
      <c r="F2118" s="24" t="s">
        <v>7649</v>
      </c>
      <c r="G2118" s="24" t="s">
        <v>19270</v>
      </c>
      <c r="H2118" s="80">
        <v>6.8099999999999994E-2</v>
      </c>
      <c r="I2118" s="81">
        <v>487</v>
      </c>
      <c r="J2118" s="81">
        <v>499</v>
      </c>
      <c r="K2118" s="69"/>
    </row>
    <row r="2119" spans="1:11">
      <c r="A2119" s="24" t="s">
        <v>7499</v>
      </c>
      <c r="B2119" s="24" t="s">
        <v>19446</v>
      </c>
      <c r="C2119" s="24" t="s">
        <v>7498</v>
      </c>
      <c r="D2119" s="24" t="s">
        <v>7604</v>
      </c>
      <c r="E2119" s="24" t="s">
        <v>7594</v>
      </c>
      <c r="F2119" s="24" t="s">
        <v>1962</v>
      </c>
      <c r="G2119" s="24" t="s">
        <v>19271</v>
      </c>
      <c r="H2119" s="80">
        <v>6.6100000000000006E-2</v>
      </c>
      <c r="I2119" s="81">
        <v>563</v>
      </c>
      <c r="J2119" s="81">
        <v>499</v>
      </c>
      <c r="K2119" s="69"/>
    </row>
    <row r="2120" spans="1:11">
      <c r="A2120" s="24" t="s">
        <v>7499</v>
      </c>
      <c r="B2120" s="24" t="s">
        <v>19446</v>
      </c>
      <c r="C2120" s="24" t="s">
        <v>7498</v>
      </c>
      <c r="D2120" s="24" t="s">
        <v>7543</v>
      </c>
      <c r="E2120" s="24" t="s">
        <v>7533</v>
      </c>
      <c r="F2120" s="24" t="s">
        <v>7542</v>
      </c>
      <c r="G2120" s="24" t="s">
        <v>19734</v>
      </c>
      <c r="H2120" s="80">
        <v>5.8900000000000001E-2</v>
      </c>
      <c r="I2120" s="81">
        <v>592</v>
      </c>
      <c r="J2120" s="81">
        <v>526</v>
      </c>
      <c r="K2120" s="69"/>
    </row>
    <row r="2121" spans="1:11">
      <c r="A2121" s="24" t="s">
        <v>7499</v>
      </c>
      <c r="B2121" s="24" t="s">
        <v>19446</v>
      </c>
      <c r="C2121" s="24" t="s">
        <v>7498</v>
      </c>
      <c r="D2121" s="24" t="s">
        <v>7554</v>
      </c>
      <c r="E2121" s="24" t="s">
        <v>7544</v>
      </c>
      <c r="F2121" s="24" t="s">
        <v>6636</v>
      </c>
      <c r="G2121" s="24" t="s">
        <v>19271</v>
      </c>
      <c r="H2121" s="80">
        <v>5.3699999999999998E-2</v>
      </c>
      <c r="I2121" s="81">
        <v>598</v>
      </c>
      <c r="J2121" s="81">
        <v>540</v>
      </c>
      <c r="K2121" s="69"/>
    </row>
    <row r="2122" spans="1:11">
      <c r="A2122" s="24" t="s">
        <v>7499</v>
      </c>
      <c r="B2122" s="24" t="s">
        <v>19446</v>
      </c>
      <c r="C2122" s="24" t="s">
        <v>7498</v>
      </c>
      <c r="D2122" s="24" t="s">
        <v>7662</v>
      </c>
      <c r="E2122" s="24" t="s">
        <v>7654</v>
      </c>
      <c r="F2122" s="24" t="s">
        <v>3514</v>
      </c>
      <c r="G2122" s="24" t="s">
        <v>19734</v>
      </c>
      <c r="H2122" s="80">
        <v>5.2400000000000002E-2</v>
      </c>
      <c r="I2122" s="81">
        <v>538</v>
      </c>
      <c r="J2122" s="81">
        <v>515</v>
      </c>
      <c r="K2122" s="69"/>
    </row>
    <row r="2123" spans="1:11">
      <c r="A2123" s="24" t="s">
        <v>7499</v>
      </c>
      <c r="B2123" s="24" t="s">
        <v>19446</v>
      </c>
      <c r="C2123" s="24" t="s">
        <v>7498</v>
      </c>
      <c r="D2123" s="24" t="s">
        <v>7627</v>
      </c>
      <c r="E2123" s="24" t="s">
        <v>7617</v>
      </c>
      <c r="F2123" s="24" t="s">
        <v>7626</v>
      </c>
      <c r="G2123" s="24" t="s">
        <v>19269</v>
      </c>
      <c r="H2123" s="80">
        <v>5.0500000000000003E-2</v>
      </c>
      <c r="I2123" s="81">
        <v>3557</v>
      </c>
      <c r="J2123" s="81">
        <v>3680</v>
      </c>
      <c r="K2123" s="69"/>
    </row>
    <row r="2124" spans="1:11">
      <c r="A2124" s="24" t="s">
        <v>7499</v>
      </c>
      <c r="B2124" s="24" t="s">
        <v>19446</v>
      </c>
      <c r="C2124" s="24" t="s">
        <v>7498</v>
      </c>
      <c r="D2124" s="24" t="s">
        <v>7655</v>
      </c>
      <c r="E2124" s="24" t="s">
        <v>7648</v>
      </c>
      <c r="F2124" s="24" t="s">
        <v>5772</v>
      </c>
      <c r="G2124" s="24" t="s">
        <v>19734</v>
      </c>
      <c r="H2124" s="80">
        <v>3.8199999999999998E-2</v>
      </c>
      <c r="I2124" s="81">
        <v>760</v>
      </c>
      <c r="J2124" s="81">
        <v>680</v>
      </c>
      <c r="K2124" s="69"/>
    </row>
    <row r="2125" spans="1:11">
      <c r="A2125" s="24" t="s">
        <v>7499</v>
      </c>
      <c r="B2125" s="24" t="s">
        <v>19446</v>
      </c>
      <c r="C2125" s="24" t="s">
        <v>7498</v>
      </c>
      <c r="D2125" s="24" t="s">
        <v>7523</v>
      </c>
      <c r="E2125" s="24" t="s">
        <v>7512</v>
      </c>
      <c r="F2125" s="24" t="s">
        <v>7522</v>
      </c>
      <c r="G2125" s="24" t="s">
        <v>19734</v>
      </c>
      <c r="H2125" s="80">
        <v>3.8100000000000002E-2</v>
      </c>
      <c r="I2125" s="81">
        <v>403</v>
      </c>
      <c r="J2125" s="81">
        <v>472</v>
      </c>
      <c r="K2125" s="69"/>
    </row>
    <row r="2126" spans="1:11">
      <c r="A2126" s="24" t="s">
        <v>7499</v>
      </c>
      <c r="B2126" s="24" t="s">
        <v>19446</v>
      </c>
      <c r="C2126" s="24" t="s">
        <v>7498</v>
      </c>
      <c r="D2126" s="24" t="s">
        <v>7552</v>
      </c>
      <c r="E2126" s="24" t="s">
        <v>7541</v>
      </c>
      <c r="F2126" s="24" t="s">
        <v>7551</v>
      </c>
      <c r="G2126" s="24" t="s">
        <v>19270</v>
      </c>
      <c r="H2126" s="80">
        <v>3.3399999999999999E-2</v>
      </c>
      <c r="I2126" s="81">
        <v>876</v>
      </c>
      <c r="J2126" s="81">
        <v>809</v>
      </c>
      <c r="K2126" s="69"/>
    </row>
    <row r="2127" spans="1:11">
      <c r="A2127" s="24" t="s">
        <v>7499</v>
      </c>
      <c r="B2127" s="24" t="s">
        <v>19446</v>
      </c>
      <c r="C2127" s="24" t="s">
        <v>7498</v>
      </c>
      <c r="D2127" s="24" t="s">
        <v>7500</v>
      </c>
      <c r="E2127" s="24" t="s">
        <v>7494</v>
      </c>
      <c r="F2127" s="24" t="s">
        <v>577</v>
      </c>
      <c r="G2127" s="24" t="s">
        <v>19271</v>
      </c>
      <c r="H2127" s="80">
        <v>3.1099999999999999E-2</v>
      </c>
      <c r="I2127" s="81">
        <v>875</v>
      </c>
      <c r="J2127" s="81">
        <v>803</v>
      </c>
      <c r="K2127" s="69"/>
    </row>
    <row r="2128" spans="1:11">
      <c r="A2128" s="24" t="s">
        <v>7499</v>
      </c>
      <c r="B2128" s="24" t="s">
        <v>19446</v>
      </c>
      <c r="C2128" s="24" t="s">
        <v>7498</v>
      </c>
      <c r="D2128" s="24" t="s">
        <v>7567</v>
      </c>
      <c r="E2128" s="24" t="s">
        <v>7558</v>
      </c>
      <c r="F2128" s="24" t="s">
        <v>503</v>
      </c>
      <c r="G2128" s="24" t="s">
        <v>19271</v>
      </c>
      <c r="H2128" s="80">
        <v>1.8499999999999999E-2</v>
      </c>
      <c r="I2128" s="81">
        <v>547</v>
      </c>
      <c r="J2128" s="81">
        <v>486</v>
      </c>
      <c r="K2128" s="69"/>
    </row>
    <row r="2129" spans="1:11">
      <c r="A2129" s="24" t="s">
        <v>8321</v>
      </c>
      <c r="B2129" s="24" t="s">
        <v>19447</v>
      </c>
      <c r="C2129" s="24" t="s">
        <v>8320</v>
      </c>
      <c r="D2129" s="24" t="s">
        <v>8328</v>
      </c>
      <c r="E2129" s="24" t="s">
        <v>8318</v>
      </c>
      <c r="F2129" s="24" t="s">
        <v>8327</v>
      </c>
      <c r="G2129" s="24" t="s">
        <v>19282</v>
      </c>
      <c r="H2129" s="80">
        <v>0.4249</v>
      </c>
      <c r="I2129" s="81">
        <v>323</v>
      </c>
      <c r="J2129" s="81">
        <v>353</v>
      </c>
      <c r="K2129" s="69"/>
    </row>
    <row r="2130" spans="1:11">
      <c r="A2130" s="24" t="s">
        <v>8321</v>
      </c>
      <c r="B2130" s="24" t="s">
        <v>19447</v>
      </c>
      <c r="C2130" s="24" t="s">
        <v>8320</v>
      </c>
      <c r="D2130" s="24" t="s">
        <v>8330</v>
      </c>
      <c r="E2130" s="24" t="s">
        <v>8319</v>
      </c>
      <c r="F2130" s="24" t="s">
        <v>8329</v>
      </c>
      <c r="G2130" s="24" t="s">
        <v>19287</v>
      </c>
      <c r="H2130" s="80">
        <v>0.41560000000000002</v>
      </c>
      <c r="I2130" s="81">
        <v>314</v>
      </c>
      <c r="J2130" s="81">
        <v>308</v>
      </c>
      <c r="K2130" s="69"/>
    </row>
    <row r="2131" spans="1:11">
      <c r="A2131" s="24" t="s">
        <v>8321</v>
      </c>
      <c r="B2131" s="24" t="s">
        <v>19447</v>
      </c>
      <c r="C2131" s="24" t="s">
        <v>8320</v>
      </c>
      <c r="D2131" s="24" t="s">
        <v>8332</v>
      </c>
      <c r="E2131" s="24" t="s">
        <v>8326</v>
      </c>
      <c r="F2131" s="24" t="s">
        <v>8331</v>
      </c>
      <c r="G2131" s="24" t="s">
        <v>19287</v>
      </c>
      <c r="H2131" s="80">
        <v>0.3508</v>
      </c>
      <c r="I2131" s="81">
        <v>248</v>
      </c>
      <c r="J2131" s="81">
        <v>248</v>
      </c>
      <c r="K2131" s="69"/>
    </row>
    <row r="2132" spans="1:11">
      <c r="A2132" s="24" t="s">
        <v>8321</v>
      </c>
      <c r="B2132" s="24" t="s">
        <v>19447</v>
      </c>
      <c r="C2132" s="24" t="s">
        <v>8320</v>
      </c>
      <c r="D2132" s="24" t="s">
        <v>8323</v>
      </c>
      <c r="E2132" s="24" t="s">
        <v>8316</v>
      </c>
      <c r="F2132" s="24" t="s">
        <v>8322</v>
      </c>
      <c r="G2132" s="24" t="s">
        <v>19270</v>
      </c>
      <c r="H2132" s="80">
        <v>0.27150000000000002</v>
      </c>
      <c r="I2132" s="81">
        <v>493</v>
      </c>
      <c r="J2132" s="81">
        <v>501</v>
      </c>
      <c r="K2132" s="69"/>
    </row>
    <row r="2133" spans="1:11">
      <c r="A2133" s="24" t="s">
        <v>8321</v>
      </c>
      <c r="B2133" s="24" t="s">
        <v>19447</v>
      </c>
      <c r="C2133" s="24" t="s">
        <v>8320</v>
      </c>
      <c r="D2133" s="24" t="s">
        <v>8325</v>
      </c>
      <c r="E2133" s="24" t="s">
        <v>8317</v>
      </c>
      <c r="F2133" s="24" t="s">
        <v>8324</v>
      </c>
      <c r="G2133" s="24" t="s">
        <v>19269</v>
      </c>
      <c r="H2133" s="80">
        <v>0.25640000000000002</v>
      </c>
      <c r="I2133" s="81">
        <v>635</v>
      </c>
      <c r="J2133" s="81">
        <v>659</v>
      </c>
      <c r="K2133" s="69"/>
    </row>
    <row r="2134" spans="1:11">
      <c r="A2134" s="24" t="s">
        <v>18178</v>
      </c>
      <c r="B2134" s="24" t="s">
        <v>19448</v>
      </c>
      <c r="C2134" s="24" t="s">
        <v>18177</v>
      </c>
      <c r="D2134" s="24" t="s">
        <v>18183</v>
      </c>
      <c r="E2134" s="24" t="s">
        <v>18181</v>
      </c>
      <c r="F2134" s="24" t="s">
        <v>18182</v>
      </c>
      <c r="G2134" s="24" t="s">
        <v>19271</v>
      </c>
      <c r="H2134" s="80">
        <v>0.42359999999999998</v>
      </c>
      <c r="I2134" s="81">
        <v>297</v>
      </c>
      <c r="J2134" s="81">
        <v>373</v>
      </c>
      <c r="K2134" s="69"/>
    </row>
    <row r="2135" spans="1:11">
      <c r="A2135" s="24" t="s">
        <v>18178</v>
      </c>
      <c r="B2135" s="24" t="s">
        <v>19448</v>
      </c>
      <c r="C2135" s="24" t="s">
        <v>18177</v>
      </c>
      <c r="D2135" s="24" t="s">
        <v>18186</v>
      </c>
      <c r="E2135" s="24" t="s">
        <v>18184</v>
      </c>
      <c r="F2135" s="24" t="s">
        <v>18185</v>
      </c>
      <c r="G2135" s="24" t="s">
        <v>19301</v>
      </c>
      <c r="H2135" s="80">
        <v>0.37680000000000002</v>
      </c>
      <c r="I2135" s="81">
        <v>503</v>
      </c>
      <c r="J2135" s="81">
        <v>552</v>
      </c>
      <c r="K2135" s="69"/>
    </row>
    <row r="2136" spans="1:11">
      <c r="A2136" s="24" t="s">
        <v>18178</v>
      </c>
      <c r="B2136" s="24" t="s">
        <v>19448</v>
      </c>
      <c r="C2136" s="24" t="s">
        <v>18177</v>
      </c>
      <c r="D2136" s="24" t="s">
        <v>18189</v>
      </c>
      <c r="E2136" s="24" t="s">
        <v>18187</v>
      </c>
      <c r="F2136" s="24" t="s">
        <v>18188</v>
      </c>
      <c r="G2136" s="24" t="s">
        <v>19270</v>
      </c>
      <c r="H2136" s="80">
        <v>0.32100000000000001</v>
      </c>
      <c r="I2136" s="81">
        <v>610</v>
      </c>
      <c r="J2136" s="81">
        <v>676</v>
      </c>
      <c r="K2136" s="69"/>
    </row>
    <row r="2137" spans="1:11">
      <c r="A2137" s="24" t="s">
        <v>18178</v>
      </c>
      <c r="B2137" s="24" t="s">
        <v>19448</v>
      </c>
      <c r="C2137" s="24" t="s">
        <v>18177</v>
      </c>
      <c r="D2137" s="24" t="s">
        <v>18180</v>
      </c>
      <c r="E2137" s="24" t="s">
        <v>18176</v>
      </c>
      <c r="F2137" s="24" t="s">
        <v>18179</v>
      </c>
      <c r="G2137" s="24" t="s">
        <v>19271</v>
      </c>
      <c r="H2137" s="80">
        <v>0.3019</v>
      </c>
      <c r="I2137" s="81">
        <v>461</v>
      </c>
      <c r="J2137" s="81">
        <v>520</v>
      </c>
      <c r="K2137" s="69"/>
    </row>
    <row r="2138" spans="1:11">
      <c r="A2138" s="24" t="s">
        <v>18178</v>
      </c>
      <c r="B2138" s="24" t="s">
        <v>19448</v>
      </c>
      <c r="C2138" s="24" t="s">
        <v>18177</v>
      </c>
      <c r="D2138" s="24" t="s">
        <v>18192</v>
      </c>
      <c r="E2138" s="24" t="s">
        <v>18190</v>
      </c>
      <c r="F2138" s="24" t="s">
        <v>18191</v>
      </c>
      <c r="G2138" s="24" t="s">
        <v>19269</v>
      </c>
      <c r="H2138" s="80">
        <v>0.2404</v>
      </c>
      <c r="I2138" s="81">
        <v>773</v>
      </c>
      <c r="J2138" s="81">
        <v>836</v>
      </c>
      <c r="K2138" s="69"/>
    </row>
    <row r="2139" spans="1:11">
      <c r="A2139" s="24" t="s">
        <v>2817</v>
      </c>
      <c r="B2139" s="24" t="s">
        <v>19449</v>
      </c>
      <c r="C2139" s="24" t="s">
        <v>2816</v>
      </c>
      <c r="D2139" s="24" t="s">
        <v>2830</v>
      </c>
      <c r="E2139" s="24" t="s">
        <v>2815</v>
      </c>
      <c r="F2139" s="24" t="s">
        <v>2829</v>
      </c>
      <c r="G2139" s="24" t="s">
        <v>19273</v>
      </c>
      <c r="H2139" s="80">
        <v>0.53320000000000001</v>
      </c>
      <c r="I2139" s="81">
        <v>385</v>
      </c>
      <c r="J2139" s="81">
        <v>392</v>
      </c>
      <c r="K2139" s="69"/>
    </row>
    <row r="2140" spans="1:11">
      <c r="A2140" s="24" t="s">
        <v>2817</v>
      </c>
      <c r="B2140" s="24" t="s">
        <v>19449</v>
      </c>
      <c r="C2140" s="24" t="s">
        <v>2816</v>
      </c>
      <c r="D2140" s="24" t="s">
        <v>2828</v>
      </c>
      <c r="E2140" s="24" t="s">
        <v>2814</v>
      </c>
      <c r="F2140" s="24" t="s">
        <v>2827</v>
      </c>
      <c r="G2140" s="24" t="s">
        <v>19274</v>
      </c>
      <c r="H2140" s="80">
        <v>0.4748</v>
      </c>
      <c r="I2140" s="81">
        <v>336</v>
      </c>
      <c r="J2140" s="81">
        <v>337</v>
      </c>
      <c r="K2140" s="69"/>
    </row>
    <row r="2141" spans="1:11">
      <c r="A2141" s="24" t="s">
        <v>2817</v>
      </c>
      <c r="B2141" s="24" t="s">
        <v>19449</v>
      </c>
      <c r="C2141" s="24" t="s">
        <v>2816</v>
      </c>
      <c r="D2141" s="24" t="s">
        <v>2819</v>
      </c>
      <c r="E2141" s="24" t="s">
        <v>2806</v>
      </c>
      <c r="F2141" s="24" t="s">
        <v>2818</v>
      </c>
      <c r="G2141" s="24" t="s">
        <v>467</v>
      </c>
      <c r="H2141" s="80">
        <v>0.44500000000000001</v>
      </c>
      <c r="I2141" s="81">
        <v>224</v>
      </c>
      <c r="J2141" s="81">
        <v>191</v>
      </c>
      <c r="K2141" s="69"/>
    </row>
    <row r="2142" spans="1:11">
      <c r="A2142" s="24" t="s">
        <v>2817</v>
      </c>
      <c r="B2142" s="24" t="s">
        <v>19449</v>
      </c>
      <c r="C2142" s="24" t="s">
        <v>2816</v>
      </c>
      <c r="D2142" s="24" t="s">
        <v>2832</v>
      </c>
      <c r="E2142" s="24" t="s">
        <v>2820</v>
      </c>
      <c r="F2142" s="24" t="s">
        <v>2831</v>
      </c>
      <c r="G2142" s="24" t="s">
        <v>19271</v>
      </c>
      <c r="H2142" s="80">
        <v>0.44119999999999998</v>
      </c>
      <c r="I2142" s="81">
        <v>508</v>
      </c>
      <c r="J2142" s="81">
        <v>544</v>
      </c>
      <c r="K2142" s="69"/>
    </row>
    <row r="2143" spans="1:11">
      <c r="A2143" s="24" t="s">
        <v>2817</v>
      </c>
      <c r="B2143" s="24" t="s">
        <v>19449</v>
      </c>
      <c r="C2143" s="24" t="s">
        <v>2816</v>
      </c>
      <c r="D2143" s="24" t="s">
        <v>2824</v>
      </c>
      <c r="E2143" s="24" t="s">
        <v>2810</v>
      </c>
      <c r="F2143" s="24" t="s">
        <v>2823</v>
      </c>
      <c r="G2143" s="24" t="s">
        <v>19269</v>
      </c>
      <c r="H2143" s="80">
        <v>0.40129999999999999</v>
      </c>
      <c r="I2143" s="81">
        <v>757</v>
      </c>
      <c r="J2143" s="81">
        <v>801</v>
      </c>
      <c r="K2143" s="69"/>
    </row>
    <row r="2144" spans="1:11">
      <c r="A2144" s="24" t="s">
        <v>2817</v>
      </c>
      <c r="B2144" s="24" t="s">
        <v>19449</v>
      </c>
      <c r="C2144" s="24" t="s">
        <v>2816</v>
      </c>
      <c r="D2144" s="24" t="s">
        <v>2826</v>
      </c>
      <c r="E2144" s="24" t="s">
        <v>2813</v>
      </c>
      <c r="F2144" s="24" t="s">
        <v>2825</v>
      </c>
      <c r="G2144" s="24" t="s">
        <v>19269</v>
      </c>
      <c r="H2144" s="80">
        <v>0.40129999999999999</v>
      </c>
      <c r="I2144" s="81">
        <v>20</v>
      </c>
      <c r="J2144" s="81">
        <v>26</v>
      </c>
      <c r="K2144" s="69"/>
    </row>
    <row r="2145" spans="1:11">
      <c r="A2145" s="24" t="s">
        <v>2817</v>
      </c>
      <c r="B2145" s="24" t="s">
        <v>19449</v>
      </c>
      <c r="C2145" s="24" t="s">
        <v>2816</v>
      </c>
      <c r="D2145" s="24" t="s">
        <v>2822</v>
      </c>
      <c r="E2145" s="24" t="s">
        <v>2809</v>
      </c>
      <c r="F2145" s="24" t="s">
        <v>2821</v>
      </c>
      <c r="G2145" s="24" t="s">
        <v>19276</v>
      </c>
      <c r="H2145" s="80">
        <v>0.40129999999999999</v>
      </c>
      <c r="I2145" s="81">
        <v>405</v>
      </c>
      <c r="J2145" s="81">
        <v>461</v>
      </c>
      <c r="K2145" s="69"/>
    </row>
    <row r="2146" spans="1:11">
      <c r="A2146" s="24" t="s">
        <v>18420</v>
      </c>
      <c r="B2146" s="24" t="s">
        <v>19450</v>
      </c>
      <c r="C2146" s="24" t="s">
        <v>18419</v>
      </c>
      <c r="D2146" s="24" t="s">
        <v>18422</v>
      </c>
      <c r="E2146" s="24" t="s">
        <v>18418</v>
      </c>
      <c r="F2146" s="24" t="s">
        <v>18421</v>
      </c>
      <c r="G2146" s="24" t="s">
        <v>19290</v>
      </c>
      <c r="H2146" s="80">
        <v>0.15859999999999999</v>
      </c>
      <c r="I2146" s="81">
        <v>569</v>
      </c>
      <c r="J2146" s="81">
        <v>536</v>
      </c>
      <c r="K2146" s="69"/>
    </row>
    <row r="2147" spans="1:11">
      <c r="A2147" s="24" t="s">
        <v>18420</v>
      </c>
      <c r="B2147" s="24" t="s">
        <v>19450</v>
      </c>
      <c r="C2147" s="24" t="s">
        <v>18419</v>
      </c>
      <c r="D2147" s="24" t="s">
        <v>18431</v>
      </c>
      <c r="E2147" s="24" t="s">
        <v>18429</v>
      </c>
      <c r="F2147" s="24" t="s">
        <v>18430</v>
      </c>
      <c r="G2147" s="24" t="s">
        <v>19281</v>
      </c>
      <c r="H2147" s="80">
        <v>0.1118</v>
      </c>
      <c r="I2147" s="81">
        <v>306</v>
      </c>
      <c r="J2147" s="81">
        <v>331</v>
      </c>
      <c r="K2147" s="69"/>
    </row>
    <row r="2148" spans="1:11">
      <c r="A2148" s="24" t="s">
        <v>18420</v>
      </c>
      <c r="B2148" s="24" t="s">
        <v>19450</v>
      </c>
      <c r="C2148" s="24" t="s">
        <v>18419</v>
      </c>
      <c r="D2148" s="24" t="s">
        <v>18428</v>
      </c>
      <c r="E2148" s="24" t="s">
        <v>18426</v>
      </c>
      <c r="F2148" s="24" t="s">
        <v>18427</v>
      </c>
      <c r="G2148" s="24" t="s">
        <v>19270</v>
      </c>
      <c r="H2148" s="80">
        <v>6.0400000000000002E-2</v>
      </c>
      <c r="I2148" s="81">
        <v>866</v>
      </c>
      <c r="J2148" s="81">
        <v>993</v>
      </c>
      <c r="K2148" s="69"/>
    </row>
    <row r="2149" spans="1:11">
      <c r="A2149" s="24" t="s">
        <v>18420</v>
      </c>
      <c r="B2149" s="24" t="s">
        <v>19450</v>
      </c>
      <c r="C2149" s="24" t="s">
        <v>18419</v>
      </c>
      <c r="D2149" s="24" t="s">
        <v>18425</v>
      </c>
      <c r="E2149" s="24" t="s">
        <v>18423</v>
      </c>
      <c r="F2149" s="24" t="s">
        <v>18424</v>
      </c>
      <c r="G2149" s="24" t="s">
        <v>19271</v>
      </c>
      <c r="H2149" s="80">
        <v>5.5100000000000003E-2</v>
      </c>
      <c r="I2149" s="81">
        <v>777</v>
      </c>
      <c r="J2149" s="81">
        <v>943</v>
      </c>
      <c r="K2149" s="69"/>
    </row>
    <row r="2150" spans="1:11">
      <c r="A2150" s="24" t="s">
        <v>18420</v>
      </c>
      <c r="B2150" s="24" t="s">
        <v>19450</v>
      </c>
      <c r="C2150" s="24" t="s">
        <v>18419</v>
      </c>
      <c r="D2150" s="24" t="s">
        <v>18434</v>
      </c>
      <c r="E2150" s="24" t="s">
        <v>18432</v>
      </c>
      <c r="F2150" s="24" t="s">
        <v>18433</v>
      </c>
      <c r="G2150" s="24" t="s">
        <v>19269</v>
      </c>
      <c r="H2150" s="80">
        <v>0.05</v>
      </c>
      <c r="I2150" s="81">
        <v>1079</v>
      </c>
      <c r="J2150" s="81">
        <v>1199</v>
      </c>
      <c r="K2150" s="69"/>
    </row>
    <row r="2151" spans="1:11">
      <c r="A2151" s="24" t="s">
        <v>5139</v>
      </c>
      <c r="B2151" s="24" t="s">
        <v>19451</v>
      </c>
      <c r="C2151" s="24" t="s">
        <v>5138</v>
      </c>
      <c r="D2151" s="24" t="s">
        <v>5156</v>
      </c>
      <c r="E2151" s="24" t="s">
        <v>5145</v>
      </c>
      <c r="F2151" s="24" t="s">
        <v>5155</v>
      </c>
      <c r="G2151" s="24" t="s">
        <v>19271</v>
      </c>
      <c r="H2151" s="80">
        <v>0.5</v>
      </c>
      <c r="I2151" s="81">
        <v>517</v>
      </c>
      <c r="J2151" s="81">
        <v>517</v>
      </c>
      <c r="K2151" s="69"/>
    </row>
    <row r="2152" spans="1:11">
      <c r="A2152" s="24" t="s">
        <v>5139</v>
      </c>
      <c r="B2152" s="24" t="s">
        <v>19451</v>
      </c>
      <c r="C2152" s="24" t="s">
        <v>5138</v>
      </c>
      <c r="D2152" s="24" t="s">
        <v>5216</v>
      </c>
      <c r="E2152" s="24" t="s">
        <v>5208</v>
      </c>
      <c r="F2152" s="24" t="s">
        <v>3487</v>
      </c>
      <c r="G2152" s="24" t="s">
        <v>19270</v>
      </c>
      <c r="H2152" s="80">
        <v>0.46</v>
      </c>
      <c r="I2152" s="81">
        <v>490</v>
      </c>
      <c r="J2152" s="81">
        <v>508</v>
      </c>
      <c r="K2152" s="69"/>
    </row>
    <row r="2153" spans="1:11">
      <c r="A2153" s="24" t="s">
        <v>5139</v>
      </c>
      <c r="B2153" s="24" t="s">
        <v>19451</v>
      </c>
      <c r="C2153" s="24" t="s">
        <v>5138</v>
      </c>
      <c r="D2153" s="24" t="s">
        <v>5167</v>
      </c>
      <c r="E2153" s="24" t="s">
        <v>5154</v>
      </c>
      <c r="F2153" s="24" t="s">
        <v>5166</v>
      </c>
      <c r="G2153" s="24" t="s">
        <v>19271</v>
      </c>
      <c r="H2153" s="80">
        <v>0.43</v>
      </c>
      <c r="I2153" s="81">
        <v>482</v>
      </c>
      <c r="J2153" s="81">
        <v>484</v>
      </c>
      <c r="K2153" s="69"/>
    </row>
    <row r="2154" spans="1:11">
      <c r="A2154" s="24" t="s">
        <v>5139</v>
      </c>
      <c r="B2154" s="24" t="s">
        <v>19451</v>
      </c>
      <c r="C2154" s="24" t="s">
        <v>5138</v>
      </c>
      <c r="D2154" s="24" t="s">
        <v>5214</v>
      </c>
      <c r="E2154" s="24" t="s">
        <v>5205</v>
      </c>
      <c r="F2154" s="24" t="s">
        <v>5213</v>
      </c>
      <c r="G2154" s="24" t="s">
        <v>19271</v>
      </c>
      <c r="H2154" s="80">
        <v>0.43</v>
      </c>
      <c r="I2154" s="81">
        <v>697</v>
      </c>
      <c r="J2154" s="81">
        <v>656</v>
      </c>
      <c r="K2154" s="69"/>
    </row>
    <row r="2155" spans="1:11">
      <c r="A2155" s="24" t="s">
        <v>5139</v>
      </c>
      <c r="B2155" s="24" t="s">
        <v>19451</v>
      </c>
      <c r="C2155" s="24" t="s">
        <v>5138</v>
      </c>
      <c r="D2155" s="24" t="s">
        <v>5194</v>
      </c>
      <c r="E2155" s="24" t="s">
        <v>5183</v>
      </c>
      <c r="F2155" s="24" t="s">
        <v>5193</v>
      </c>
      <c r="G2155" s="24" t="s">
        <v>19271</v>
      </c>
      <c r="H2155" s="80">
        <v>0.28999999999999998</v>
      </c>
      <c r="I2155" s="81">
        <v>577</v>
      </c>
      <c r="J2155" s="81">
        <v>574</v>
      </c>
      <c r="K2155" s="69"/>
    </row>
    <row r="2156" spans="1:11">
      <c r="A2156" s="24" t="s">
        <v>5139</v>
      </c>
      <c r="B2156" s="24" t="s">
        <v>19451</v>
      </c>
      <c r="C2156" s="24" t="s">
        <v>5138</v>
      </c>
      <c r="D2156" s="24" t="s">
        <v>5204</v>
      </c>
      <c r="E2156" s="24" t="s">
        <v>5192</v>
      </c>
      <c r="F2156" s="24" t="s">
        <v>5203</v>
      </c>
      <c r="G2156" s="24" t="s">
        <v>19271</v>
      </c>
      <c r="H2156" s="80">
        <v>0.28999999999999998</v>
      </c>
      <c r="I2156" s="81">
        <v>695</v>
      </c>
      <c r="J2156" s="81">
        <v>680</v>
      </c>
      <c r="K2156" s="69"/>
    </row>
    <row r="2157" spans="1:11">
      <c r="A2157" s="24" t="s">
        <v>5139</v>
      </c>
      <c r="B2157" s="24" t="s">
        <v>19451</v>
      </c>
      <c r="C2157" s="24" t="s">
        <v>5138</v>
      </c>
      <c r="D2157" s="24" t="s">
        <v>5153</v>
      </c>
      <c r="E2157" s="24" t="s">
        <v>5142</v>
      </c>
      <c r="F2157" s="24" t="s">
        <v>19782</v>
      </c>
      <c r="G2157" s="24" t="s">
        <v>19271</v>
      </c>
      <c r="H2157" s="80">
        <v>0.28000000000000003</v>
      </c>
      <c r="I2157" s="81">
        <v>598</v>
      </c>
      <c r="J2157" s="81">
        <v>596</v>
      </c>
      <c r="K2157" s="69"/>
    </row>
    <row r="2158" spans="1:11">
      <c r="A2158" s="24" t="s">
        <v>5139</v>
      </c>
      <c r="B2158" s="24" t="s">
        <v>19451</v>
      </c>
      <c r="C2158" s="24" t="s">
        <v>5138</v>
      </c>
      <c r="D2158" s="24" t="s">
        <v>5170</v>
      </c>
      <c r="E2158" s="24" t="s">
        <v>5157</v>
      </c>
      <c r="F2158" s="24" t="s">
        <v>5169</v>
      </c>
      <c r="G2158" s="24" t="s">
        <v>19271</v>
      </c>
      <c r="H2158" s="80">
        <v>0.28000000000000003</v>
      </c>
      <c r="I2158" s="81">
        <v>766</v>
      </c>
      <c r="J2158" s="81">
        <v>732</v>
      </c>
      <c r="K2158" s="69"/>
    </row>
    <row r="2159" spans="1:11">
      <c r="A2159" s="24" t="s">
        <v>5139</v>
      </c>
      <c r="B2159" s="24" t="s">
        <v>19451</v>
      </c>
      <c r="C2159" s="24" t="s">
        <v>5138</v>
      </c>
      <c r="D2159" s="24" t="s">
        <v>5210</v>
      </c>
      <c r="E2159" s="24" t="s">
        <v>5198</v>
      </c>
      <c r="F2159" s="24" t="s">
        <v>5209</v>
      </c>
      <c r="G2159" s="24" t="s">
        <v>19270</v>
      </c>
      <c r="H2159" s="80">
        <v>0.27</v>
      </c>
      <c r="I2159" s="81">
        <v>1017</v>
      </c>
      <c r="J2159" s="81">
        <v>1059</v>
      </c>
      <c r="K2159" s="69"/>
    </row>
    <row r="2160" spans="1:11">
      <c r="A2160" s="24" t="s">
        <v>5139</v>
      </c>
      <c r="B2160" s="24" t="s">
        <v>19451</v>
      </c>
      <c r="C2160" s="24" t="s">
        <v>5138</v>
      </c>
      <c r="D2160" s="24" t="s">
        <v>5173</v>
      </c>
      <c r="E2160" s="24" t="s">
        <v>5160</v>
      </c>
      <c r="F2160" s="24" t="s">
        <v>5172</v>
      </c>
      <c r="G2160" s="24" t="s">
        <v>19269</v>
      </c>
      <c r="H2160" s="80">
        <v>0.26</v>
      </c>
      <c r="I2160" s="81">
        <v>1908</v>
      </c>
      <c r="J2160" s="81">
        <v>1981</v>
      </c>
      <c r="K2160" s="69"/>
    </row>
    <row r="2161" spans="1:11">
      <c r="A2161" s="24" t="s">
        <v>5139</v>
      </c>
      <c r="B2161" s="24" t="s">
        <v>19451</v>
      </c>
      <c r="C2161" s="24" t="s">
        <v>5138</v>
      </c>
      <c r="D2161" s="24" t="s">
        <v>5164</v>
      </c>
      <c r="E2161" s="24" t="s">
        <v>5152</v>
      </c>
      <c r="F2161" s="24" t="s">
        <v>5163</v>
      </c>
      <c r="G2161" s="24" t="s">
        <v>19271</v>
      </c>
      <c r="H2161" s="80">
        <v>0.24</v>
      </c>
      <c r="I2161" s="81">
        <v>650</v>
      </c>
      <c r="J2161" s="81">
        <v>595</v>
      </c>
      <c r="K2161" s="69"/>
    </row>
    <row r="2162" spans="1:11">
      <c r="A2162" s="24" t="s">
        <v>5139</v>
      </c>
      <c r="B2162" s="24" t="s">
        <v>19451</v>
      </c>
      <c r="C2162" s="24" t="s">
        <v>5138</v>
      </c>
      <c r="D2162" s="24" t="s">
        <v>5202</v>
      </c>
      <c r="E2162" s="24" t="s">
        <v>5189</v>
      </c>
      <c r="F2162" s="24" t="s">
        <v>5201</v>
      </c>
      <c r="G2162" s="24" t="s">
        <v>19271</v>
      </c>
      <c r="H2162" s="80">
        <v>0.24</v>
      </c>
      <c r="I2162" s="81">
        <v>679</v>
      </c>
      <c r="J2162" s="81">
        <v>593</v>
      </c>
      <c r="K2162" s="69"/>
    </row>
    <row r="2163" spans="1:11">
      <c r="A2163" s="24" t="s">
        <v>5139</v>
      </c>
      <c r="B2163" s="24" t="s">
        <v>19451</v>
      </c>
      <c r="C2163" s="24" t="s">
        <v>5138</v>
      </c>
      <c r="D2163" s="24" t="s">
        <v>5200</v>
      </c>
      <c r="E2163" s="24" t="s">
        <v>5187</v>
      </c>
      <c r="F2163" s="24" t="s">
        <v>5199</v>
      </c>
      <c r="G2163" s="24" t="s">
        <v>19269</v>
      </c>
      <c r="H2163" s="80">
        <v>0.22</v>
      </c>
      <c r="I2163" s="81">
        <v>201</v>
      </c>
      <c r="J2163" s="81">
        <v>232</v>
      </c>
      <c r="K2163" s="69"/>
    </row>
    <row r="2164" spans="1:11">
      <c r="A2164" s="24" t="s">
        <v>5139</v>
      </c>
      <c r="B2164" s="24" t="s">
        <v>19451</v>
      </c>
      <c r="C2164" s="24" t="s">
        <v>5138</v>
      </c>
      <c r="D2164" s="24" t="s">
        <v>5150</v>
      </c>
      <c r="E2164" s="24" t="s">
        <v>5137</v>
      </c>
      <c r="F2164" s="24" t="s">
        <v>5149</v>
      </c>
      <c r="G2164" s="24" t="s">
        <v>19270</v>
      </c>
      <c r="H2164" s="80">
        <v>0.22</v>
      </c>
      <c r="I2164" s="81">
        <v>929</v>
      </c>
      <c r="J2164" s="81">
        <v>964</v>
      </c>
      <c r="K2164" s="69"/>
    </row>
    <row r="2165" spans="1:11">
      <c r="A2165" s="24" t="s">
        <v>5139</v>
      </c>
      <c r="B2165" s="24" t="s">
        <v>19451</v>
      </c>
      <c r="C2165" s="24" t="s">
        <v>5138</v>
      </c>
      <c r="D2165" s="24" t="s">
        <v>5207</v>
      </c>
      <c r="E2165" s="24" t="s">
        <v>5195</v>
      </c>
      <c r="F2165" s="24" t="s">
        <v>5206</v>
      </c>
      <c r="G2165" s="24" t="s">
        <v>19271</v>
      </c>
      <c r="H2165" s="80">
        <v>0.22</v>
      </c>
      <c r="I2165" s="81">
        <v>474</v>
      </c>
      <c r="J2165" s="81">
        <v>517</v>
      </c>
      <c r="K2165" s="69"/>
    </row>
    <row r="2166" spans="1:11">
      <c r="A2166" s="24" t="s">
        <v>5139</v>
      </c>
      <c r="B2166" s="24" t="s">
        <v>19451</v>
      </c>
      <c r="C2166" s="24" t="s">
        <v>5138</v>
      </c>
      <c r="D2166" s="24" t="s">
        <v>5159</v>
      </c>
      <c r="E2166" s="24" t="s">
        <v>5148</v>
      </c>
      <c r="F2166" s="24" t="s">
        <v>5158</v>
      </c>
      <c r="G2166" s="24" t="s">
        <v>19734</v>
      </c>
      <c r="H2166" s="80">
        <v>0.22</v>
      </c>
      <c r="I2166" s="81">
        <v>639</v>
      </c>
      <c r="J2166" s="81">
        <v>587</v>
      </c>
      <c r="K2166" s="69"/>
    </row>
    <row r="2167" spans="1:11">
      <c r="A2167" s="24" t="s">
        <v>5139</v>
      </c>
      <c r="B2167" s="24" t="s">
        <v>19451</v>
      </c>
      <c r="C2167" s="24" t="s">
        <v>5138</v>
      </c>
      <c r="D2167" s="24" t="s">
        <v>5179</v>
      </c>
      <c r="E2167" s="24" t="s">
        <v>5168</v>
      </c>
      <c r="F2167" s="24" t="s">
        <v>5178</v>
      </c>
      <c r="G2167" s="24" t="s">
        <v>19271</v>
      </c>
      <c r="H2167" s="80">
        <v>0.22</v>
      </c>
      <c r="I2167" s="81">
        <v>613</v>
      </c>
      <c r="J2167" s="81">
        <v>682</v>
      </c>
      <c r="K2167" s="69"/>
    </row>
    <row r="2168" spans="1:11">
      <c r="A2168" s="24" t="s">
        <v>5139</v>
      </c>
      <c r="B2168" s="24" t="s">
        <v>19451</v>
      </c>
      <c r="C2168" s="24" t="s">
        <v>5138</v>
      </c>
      <c r="D2168" s="24" t="s">
        <v>5182</v>
      </c>
      <c r="E2168" s="24" t="s">
        <v>5171</v>
      </c>
      <c r="F2168" s="24" t="s">
        <v>5181</v>
      </c>
      <c r="G2168" s="24" t="s">
        <v>19270</v>
      </c>
      <c r="H2168" s="80">
        <v>0.21</v>
      </c>
      <c r="I2168" s="81">
        <v>1349</v>
      </c>
      <c r="J2168" s="81">
        <v>1463</v>
      </c>
      <c r="K2168" s="69"/>
    </row>
    <row r="2169" spans="1:11">
      <c r="A2169" s="24" t="s">
        <v>5139</v>
      </c>
      <c r="B2169" s="24" t="s">
        <v>19451</v>
      </c>
      <c r="C2169" s="24" t="s">
        <v>5138</v>
      </c>
      <c r="D2169" s="24" t="s">
        <v>5147</v>
      </c>
      <c r="E2169" s="24" t="s">
        <v>5136</v>
      </c>
      <c r="F2169" s="24" t="s">
        <v>5146</v>
      </c>
      <c r="G2169" s="24" t="s">
        <v>19269</v>
      </c>
      <c r="H2169" s="80">
        <v>0.2</v>
      </c>
      <c r="I2169" s="81">
        <v>2541</v>
      </c>
      <c r="J2169" s="81">
        <v>2712</v>
      </c>
      <c r="K2169" s="69"/>
    </row>
    <row r="2170" spans="1:11">
      <c r="A2170" s="24" t="s">
        <v>5139</v>
      </c>
      <c r="B2170" s="24" t="s">
        <v>19451</v>
      </c>
      <c r="C2170" s="24" t="s">
        <v>5138</v>
      </c>
      <c r="D2170" s="24" t="s">
        <v>5197</v>
      </c>
      <c r="E2170" s="24" t="s">
        <v>5184</v>
      </c>
      <c r="F2170" s="24" t="s">
        <v>5196</v>
      </c>
      <c r="G2170" s="24" t="s">
        <v>19270</v>
      </c>
      <c r="H2170" s="80">
        <v>0.18</v>
      </c>
      <c r="I2170" s="81">
        <v>1027</v>
      </c>
      <c r="J2170" s="81">
        <v>1035</v>
      </c>
      <c r="K2170" s="69"/>
    </row>
    <row r="2171" spans="1:11">
      <c r="A2171" s="24" t="s">
        <v>5139</v>
      </c>
      <c r="B2171" s="24" t="s">
        <v>19451</v>
      </c>
      <c r="C2171" s="24" t="s">
        <v>5138</v>
      </c>
      <c r="D2171" s="24" t="s">
        <v>5144</v>
      </c>
      <c r="E2171" s="24" t="s">
        <v>5135</v>
      </c>
      <c r="F2171" s="24" t="s">
        <v>5143</v>
      </c>
      <c r="G2171" s="24" t="s">
        <v>19271</v>
      </c>
      <c r="H2171" s="80">
        <v>0.17</v>
      </c>
      <c r="I2171" s="81">
        <v>401</v>
      </c>
      <c r="J2171" s="81">
        <v>409</v>
      </c>
      <c r="K2171" s="69"/>
    </row>
    <row r="2172" spans="1:11">
      <c r="A2172" s="24" t="s">
        <v>5139</v>
      </c>
      <c r="B2172" s="24" t="s">
        <v>19451</v>
      </c>
      <c r="C2172" s="24" t="s">
        <v>5138</v>
      </c>
      <c r="D2172" s="24" t="s">
        <v>5141</v>
      </c>
      <c r="E2172" s="24" t="s">
        <v>5134</v>
      </c>
      <c r="F2172" s="24" t="s">
        <v>5140</v>
      </c>
      <c r="G2172" s="24" t="s">
        <v>19734</v>
      </c>
      <c r="H2172" s="80">
        <v>0.16</v>
      </c>
      <c r="I2172" s="81">
        <v>773</v>
      </c>
      <c r="J2172" s="81">
        <v>745</v>
      </c>
      <c r="K2172" s="69"/>
    </row>
    <row r="2173" spans="1:11">
      <c r="A2173" s="24" t="s">
        <v>5139</v>
      </c>
      <c r="B2173" s="24" t="s">
        <v>19451</v>
      </c>
      <c r="C2173" s="24" t="s">
        <v>5138</v>
      </c>
      <c r="D2173" s="24" t="s">
        <v>5222</v>
      </c>
      <c r="E2173" s="24" t="s">
        <v>5212</v>
      </c>
      <c r="F2173" s="24" t="s">
        <v>5221</v>
      </c>
      <c r="G2173" s="24" t="s">
        <v>19269</v>
      </c>
      <c r="H2173" s="80">
        <v>0.14000000000000001</v>
      </c>
      <c r="I2173" s="81">
        <v>2478</v>
      </c>
      <c r="J2173" s="81">
        <v>2620</v>
      </c>
      <c r="K2173" s="69"/>
    </row>
    <row r="2174" spans="1:11">
      <c r="A2174" s="24" t="s">
        <v>5139</v>
      </c>
      <c r="B2174" s="24" t="s">
        <v>19451</v>
      </c>
      <c r="C2174" s="24" t="s">
        <v>5138</v>
      </c>
      <c r="D2174" s="24" t="s">
        <v>5219</v>
      </c>
      <c r="E2174" s="24" t="s">
        <v>5211</v>
      </c>
      <c r="F2174" s="24" t="s">
        <v>5218</v>
      </c>
      <c r="G2174" s="24" t="s">
        <v>19734</v>
      </c>
      <c r="H2174" s="80">
        <v>0.14000000000000001</v>
      </c>
      <c r="I2174" s="81">
        <v>882</v>
      </c>
      <c r="J2174" s="81">
        <v>906</v>
      </c>
      <c r="K2174" s="69"/>
    </row>
    <row r="2175" spans="1:11">
      <c r="A2175" s="24" t="s">
        <v>5139</v>
      </c>
      <c r="B2175" s="24" t="s">
        <v>19451</v>
      </c>
      <c r="C2175" s="24" t="s">
        <v>5138</v>
      </c>
      <c r="D2175" s="24" t="s">
        <v>5191</v>
      </c>
      <c r="E2175" s="24" t="s">
        <v>5180</v>
      </c>
      <c r="F2175" s="24" t="s">
        <v>5190</v>
      </c>
      <c r="G2175" s="24" t="s">
        <v>19734</v>
      </c>
      <c r="H2175" s="80">
        <v>0.11</v>
      </c>
      <c r="I2175" s="81">
        <v>785</v>
      </c>
      <c r="J2175" s="81">
        <v>749</v>
      </c>
      <c r="K2175" s="69"/>
    </row>
    <row r="2176" spans="1:11">
      <c r="A2176" s="24" t="s">
        <v>5139</v>
      </c>
      <c r="B2176" s="24" t="s">
        <v>19451</v>
      </c>
      <c r="C2176" s="24" t="s">
        <v>5138</v>
      </c>
      <c r="D2176" s="24" t="s">
        <v>5176</v>
      </c>
      <c r="E2176" s="24" t="s">
        <v>5165</v>
      </c>
      <c r="F2176" s="24" t="s">
        <v>5175</v>
      </c>
      <c r="G2176" s="24" t="s">
        <v>19270</v>
      </c>
      <c r="H2176" s="80">
        <v>0.09</v>
      </c>
      <c r="I2176" s="81">
        <v>1102</v>
      </c>
      <c r="J2176" s="81">
        <v>1038</v>
      </c>
      <c r="K2176" s="69"/>
    </row>
    <row r="2177" spans="1:11">
      <c r="A2177" s="24" t="s">
        <v>5139</v>
      </c>
      <c r="B2177" s="24" t="s">
        <v>19451</v>
      </c>
      <c r="C2177" s="24" t="s">
        <v>5138</v>
      </c>
      <c r="D2177" s="24" t="s">
        <v>5188</v>
      </c>
      <c r="E2177" s="24" t="s">
        <v>5177</v>
      </c>
      <c r="F2177" s="24" t="s">
        <v>4247</v>
      </c>
      <c r="G2177" s="24" t="s">
        <v>19271</v>
      </c>
      <c r="H2177" s="80">
        <v>7.0000000000000007E-2</v>
      </c>
      <c r="I2177" s="81">
        <v>596</v>
      </c>
      <c r="J2177" s="81">
        <v>536</v>
      </c>
      <c r="K2177" s="69"/>
    </row>
    <row r="2178" spans="1:11">
      <c r="A2178" s="24" t="s">
        <v>5139</v>
      </c>
      <c r="B2178" s="24" t="s">
        <v>19451</v>
      </c>
      <c r="C2178" s="24" t="s">
        <v>5138</v>
      </c>
      <c r="D2178" s="24" t="s">
        <v>5186</v>
      </c>
      <c r="E2178" s="24" t="s">
        <v>5174</v>
      </c>
      <c r="F2178" s="24" t="s">
        <v>5185</v>
      </c>
      <c r="G2178" s="24" t="s">
        <v>19271</v>
      </c>
      <c r="H2178" s="80">
        <v>7.0000000000000007E-2</v>
      </c>
      <c r="I2178" s="81">
        <v>346</v>
      </c>
      <c r="J2178" s="81">
        <v>470</v>
      </c>
      <c r="K2178" s="69"/>
    </row>
    <row r="2179" spans="1:11">
      <c r="A2179" s="24" t="s">
        <v>5139</v>
      </c>
      <c r="B2179" s="24" t="s">
        <v>19451</v>
      </c>
      <c r="C2179" s="24" t="s">
        <v>5138</v>
      </c>
      <c r="D2179" s="24" t="s">
        <v>5162</v>
      </c>
      <c r="E2179" s="24" t="s">
        <v>5151</v>
      </c>
      <c r="F2179" s="24" t="s">
        <v>5161</v>
      </c>
      <c r="G2179" s="24" t="s">
        <v>19734</v>
      </c>
      <c r="H2179" s="80">
        <v>0.06</v>
      </c>
      <c r="I2179" s="81">
        <v>806</v>
      </c>
      <c r="J2179" s="81">
        <v>738</v>
      </c>
      <c r="K2179" s="69"/>
    </row>
    <row r="2180" spans="1:11">
      <c r="A2180" s="24" t="s">
        <v>8132</v>
      </c>
      <c r="B2180" s="24" t="s">
        <v>19452</v>
      </c>
      <c r="C2180" s="24" t="s">
        <v>8131</v>
      </c>
      <c r="D2180" s="24" t="s">
        <v>8141</v>
      </c>
      <c r="E2180" s="24" t="s">
        <v>8130</v>
      </c>
      <c r="F2180" s="24" t="s">
        <v>8140</v>
      </c>
      <c r="G2180" s="24" t="s">
        <v>19271</v>
      </c>
      <c r="H2180" s="80">
        <v>0.6421</v>
      </c>
      <c r="I2180" s="81">
        <v>614</v>
      </c>
      <c r="J2180" s="81">
        <v>598</v>
      </c>
      <c r="K2180" s="69"/>
    </row>
    <row r="2181" spans="1:11">
      <c r="A2181" s="24" t="s">
        <v>8132</v>
      </c>
      <c r="B2181" s="24" t="s">
        <v>19452</v>
      </c>
      <c r="C2181" s="24" t="s">
        <v>8131</v>
      </c>
      <c r="D2181" s="24" t="s">
        <v>8143</v>
      </c>
      <c r="E2181" s="24" t="s">
        <v>8137</v>
      </c>
      <c r="F2181" s="24" t="s">
        <v>8142</v>
      </c>
      <c r="G2181" s="24" t="s">
        <v>19271</v>
      </c>
      <c r="H2181" s="80">
        <v>0.46039999999999998</v>
      </c>
      <c r="I2181" s="81">
        <v>618</v>
      </c>
      <c r="J2181" s="81">
        <v>556</v>
      </c>
      <c r="K2181" s="69"/>
    </row>
    <row r="2182" spans="1:11">
      <c r="A2182" s="24" t="s">
        <v>8132</v>
      </c>
      <c r="B2182" s="24" t="s">
        <v>19452</v>
      </c>
      <c r="C2182" s="24" t="s">
        <v>8131</v>
      </c>
      <c r="D2182" s="24" t="s">
        <v>8136</v>
      </c>
      <c r="E2182" s="24" t="s">
        <v>8126</v>
      </c>
      <c r="F2182" s="24" t="s">
        <v>8135</v>
      </c>
      <c r="G2182" s="24" t="s">
        <v>19270</v>
      </c>
      <c r="H2182" s="80">
        <v>0.4425</v>
      </c>
      <c r="I2182" s="81">
        <v>900</v>
      </c>
      <c r="J2182" s="81">
        <v>904</v>
      </c>
      <c r="K2182" s="69"/>
    </row>
    <row r="2183" spans="1:11">
      <c r="A2183" s="24" t="s">
        <v>8132</v>
      </c>
      <c r="B2183" s="24" t="s">
        <v>19452</v>
      </c>
      <c r="C2183" s="24" t="s">
        <v>8131</v>
      </c>
      <c r="D2183" s="24" t="s">
        <v>8134</v>
      </c>
      <c r="E2183" s="24" t="s">
        <v>8123</v>
      </c>
      <c r="F2183" s="24" t="s">
        <v>8133</v>
      </c>
      <c r="G2183" s="24" t="s">
        <v>19271</v>
      </c>
      <c r="H2183" s="80">
        <v>0.44209999999999999</v>
      </c>
      <c r="I2183" s="81">
        <v>533</v>
      </c>
      <c r="J2183" s="81">
        <v>561</v>
      </c>
      <c r="K2183" s="69"/>
    </row>
    <row r="2184" spans="1:11">
      <c r="A2184" s="24" t="s">
        <v>8132</v>
      </c>
      <c r="B2184" s="24" t="s">
        <v>19452</v>
      </c>
      <c r="C2184" s="24" t="s">
        <v>8131</v>
      </c>
      <c r="D2184" s="24" t="s">
        <v>8139</v>
      </c>
      <c r="E2184" s="24" t="s">
        <v>8129</v>
      </c>
      <c r="F2184" s="24" t="s">
        <v>8138</v>
      </c>
      <c r="G2184" s="24" t="s">
        <v>19269</v>
      </c>
      <c r="H2184" s="80">
        <v>0.3548</v>
      </c>
      <c r="I2184" s="81">
        <v>1285</v>
      </c>
      <c r="J2184" s="81">
        <v>1240</v>
      </c>
      <c r="K2184" s="69"/>
    </row>
    <row r="2185" spans="1:11">
      <c r="A2185" s="24" t="s">
        <v>7381</v>
      </c>
      <c r="B2185" s="24" t="s">
        <v>19453</v>
      </c>
      <c r="C2185" s="24" t="s">
        <v>7380</v>
      </c>
      <c r="D2185" s="24" t="s">
        <v>7405</v>
      </c>
      <c r="E2185" s="24" t="s">
        <v>7396</v>
      </c>
      <c r="F2185" s="24" t="s">
        <v>7404</v>
      </c>
      <c r="G2185" s="24" t="s">
        <v>19271</v>
      </c>
      <c r="H2185" s="80">
        <v>0.57179999999999997</v>
      </c>
      <c r="I2185" s="81">
        <v>752</v>
      </c>
      <c r="J2185" s="81">
        <v>752</v>
      </c>
      <c r="K2185" s="69"/>
    </row>
    <row r="2186" spans="1:11">
      <c r="A2186" s="24" t="s">
        <v>7381</v>
      </c>
      <c r="B2186" s="24" t="s">
        <v>19453</v>
      </c>
      <c r="C2186" s="24" t="s">
        <v>7380</v>
      </c>
      <c r="D2186" s="24" t="s">
        <v>7387</v>
      </c>
      <c r="E2186" s="24" t="s">
        <v>7379</v>
      </c>
      <c r="F2186" s="24" t="s">
        <v>7386</v>
      </c>
      <c r="G2186" s="24" t="s">
        <v>19271</v>
      </c>
      <c r="H2186" s="80">
        <v>0.53490000000000004</v>
      </c>
      <c r="I2186" s="81">
        <v>787</v>
      </c>
      <c r="J2186" s="81">
        <v>787</v>
      </c>
      <c r="K2186" s="69"/>
    </row>
    <row r="2187" spans="1:11">
      <c r="A2187" s="24" t="s">
        <v>7381</v>
      </c>
      <c r="B2187" s="24" t="s">
        <v>19453</v>
      </c>
      <c r="C2187" s="24" t="s">
        <v>7380</v>
      </c>
      <c r="D2187" s="24" t="s">
        <v>7393</v>
      </c>
      <c r="E2187" s="24" t="s">
        <v>7385</v>
      </c>
      <c r="F2187" s="24" t="s">
        <v>7392</v>
      </c>
      <c r="G2187" s="24" t="s">
        <v>19269</v>
      </c>
      <c r="H2187" s="80">
        <v>0.52810000000000001</v>
      </c>
      <c r="I2187" s="81">
        <v>2206</v>
      </c>
      <c r="J2187" s="81">
        <v>1748</v>
      </c>
      <c r="K2187" s="69"/>
    </row>
    <row r="2188" spans="1:11">
      <c r="A2188" s="24" t="s">
        <v>7381</v>
      </c>
      <c r="B2188" s="24" t="s">
        <v>19453</v>
      </c>
      <c r="C2188" s="24" t="s">
        <v>7380</v>
      </c>
      <c r="D2188" s="24" t="s">
        <v>7407</v>
      </c>
      <c r="E2188" s="24" t="s">
        <v>7399</v>
      </c>
      <c r="F2188" s="24" t="s">
        <v>4661</v>
      </c>
      <c r="G2188" s="24" t="s">
        <v>19271</v>
      </c>
      <c r="H2188" s="80">
        <v>0.51900000000000002</v>
      </c>
      <c r="I2188" s="81">
        <v>630</v>
      </c>
      <c r="J2188" s="81">
        <v>630</v>
      </c>
      <c r="K2188" s="69"/>
    </row>
    <row r="2189" spans="1:11">
      <c r="A2189" s="24" t="s">
        <v>7381</v>
      </c>
      <c r="B2189" s="24" t="s">
        <v>19453</v>
      </c>
      <c r="C2189" s="24" t="s">
        <v>7380</v>
      </c>
      <c r="D2189" s="24" t="s">
        <v>7401</v>
      </c>
      <c r="E2189" s="24" t="s">
        <v>7394</v>
      </c>
      <c r="F2189" s="24" t="s">
        <v>7400</v>
      </c>
      <c r="G2189" s="24" t="s">
        <v>19271</v>
      </c>
      <c r="H2189" s="80">
        <v>0.4582</v>
      </c>
      <c r="I2189" s="81">
        <v>729</v>
      </c>
      <c r="J2189" s="81">
        <v>729</v>
      </c>
      <c r="K2189" s="69"/>
    </row>
    <row r="2190" spans="1:11">
      <c r="A2190" s="24" t="s">
        <v>7381</v>
      </c>
      <c r="B2190" s="24" t="s">
        <v>19453</v>
      </c>
      <c r="C2190" s="24" t="s">
        <v>7380</v>
      </c>
      <c r="D2190" s="24" t="s">
        <v>7398</v>
      </c>
      <c r="E2190" s="24" t="s">
        <v>7391</v>
      </c>
      <c r="F2190" s="24" t="s">
        <v>7397</v>
      </c>
      <c r="G2190" s="24" t="s">
        <v>19270</v>
      </c>
      <c r="H2190" s="80">
        <v>0.44440000000000002</v>
      </c>
      <c r="I2190" s="81">
        <v>913</v>
      </c>
      <c r="J2190" s="81">
        <v>954</v>
      </c>
      <c r="K2190" s="69"/>
    </row>
    <row r="2191" spans="1:11">
      <c r="A2191" s="24" t="s">
        <v>7381</v>
      </c>
      <c r="B2191" s="24" t="s">
        <v>19453</v>
      </c>
      <c r="C2191" s="24" t="s">
        <v>7380</v>
      </c>
      <c r="D2191" s="24" t="s">
        <v>7395</v>
      </c>
      <c r="E2191" s="24" t="s">
        <v>7388</v>
      </c>
      <c r="F2191" s="24" t="s">
        <v>4247</v>
      </c>
      <c r="G2191" s="24" t="s">
        <v>19734</v>
      </c>
      <c r="H2191" s="80">
        <v>0.4138</v>
      </c>
      <c r="I2191" s="81">
        <v>609</v>
      </c>
      <c r="J2191" s="81">
        <v>609</v>
      </c>
      <c r="K2191" s="69"/>
    </row>
    <row r="2192" spans="1:11">
      <c r="A2192" s="24" t="s">
        <v>7381</v>
      </c>
      <c r="B2192" s="24" t="s">
        <v>19453</v>
      </c>
      <c r="C2192" s="24" t="s">
        <v>7380</v>
      </c>
      <c r="D2192" s="24" t="s">
        <v>7390</v>
      </c>
      <c r="E2192" s="24" t="s">
        <v>7382</v>
      </c>
      <c r="F2192" s="24" t="s">
        <v>7389</v>
      </c>
      <c r="G2192" s="24" t="s">
        <v>19270</v>
      </c>
      <c r="H2192" s="80">
        <v>0.37880000000000003</v>
      </c>
      <c r="I2192" s="81">
        <v>995</v>
      </c>
      <c r="J2192" s="81">
        <v>982</v>
      </c>
      <c r="K2192" s="69"/>
    </row>
    <row r="2193" spans="1:11">
      <c r="A2193" s="24" t="s">
        <v>7381</v>
      </c>
      <c r="B2193" s="24" t="s">
        <v>19453</v>
      </c>
      <c r="C2193" s="24" t="s">
        <v>7380</v>
      </c>
      <c r="D2193" s="24" t="s">
        <v>7384</v>
      </c>
      <c r="E2193" s="24" t="s">
        <v>7378</v>
      </c>
      <c r="F2193" s="24" t="s">
        <v>7383</v>
      </c>
      <c r="G2193" s="24" t="s">
        <v>19301</v>
      </c>
      <c r="H2193" s="80">
        <v>6.7100000000000007E-2</v>
      </c>
      <c r="I2193" s="81" t="s">
        <v>19887</v>
      </c>
      <c r="J2193" s="81">
        <v>447</v>
      </c>
      <c r="K2193" s="69"/>
    </row>
    <row r="2194" spans="1:11">
      <c r="A2194" s="24" t="s">
        <v>13789</v>
      </c>
      <c r="B2194" s="24" t="s">
        <v>19454</v>
      </c>
      <c r="C2194" s="24" t="s">
        <v>13788</v>
      </c>
      <c r="D2194" s="24" t="s">
        <v>13829</v>
      </c>
      <c r="E2194" s="24" t="s">
        <v>13824</v>
      </c>
      <c r="F2194" s="24" t="s">
        <v>13828</v>
      </c>
      <c r="G2194" s="24" t="s">
        <v>19278</v>
      </c>
      <c r="H2194" s="80">
        <v>0.92900000000000005</v>
      </c>
      <c r="I2194" s="81">
        <v>563</v>
      </c>
      <c r="J2194" s="81">
        <v>169</v>
      </c>
      <c r="K2194" s="69"/>
    </row>
    <row r="2195" spans="1:11">
      <c r="A2195" s="24" t="s">
        <v>13789</v>
      </c>
      <c r="B2195" s="24" t="s">
        <v>19454</v>
      </c>
      <c r="C2195" s="24" t="s">
        <v>13788</v>
      </c>
      <c r="D2195" s="24" t="s">
        <v>13878</v>
      </c>
      <c r="E2195" s="24" t="s">
        <v>13874</v>
      </c>
      <c r="F2195" s="24" t="s">
        <v>13877</v>
      </c>
      <c r="G2195" s="24" t="s">
        <v>19278</v>
      </c>
      <c r="H2195" s="80">
        <v>0.90100000000000002</v>
      </c>
      <c r="I2195" s="81">
        <v>537</v>
      </c>
      <c r="J2195" s="81">
        <v>222</v>
      </c>
      <c r="K2195" s="69"/>
    </row>
    <row r="2196" spans="1:11">
      <c r="A2196" s="24" t="s">
        <v>13789</v>
      </c>
      <c r="B2196" s="24" t="s">
        <v>19454</v>
      </c>
      <c r="C2196" s="24" t="s">
        <v>13788</v>
      </c>
      <c r="D2196" s="24" t="s">
        <v>13838</v>
      </c>
      <c r="E2196" s="24" t="s">
        <v>13835</v>
      </c>
      <c r="F2196" s="24" t="s">
        <v>3304</v>
      </c>
      <c r="G2196" s="24" t="s">
        <v>19283</v>
      </c>
      <c r="H2196" s="80">
        <v>0.83899999999999997</v>
      </c>
      <c r="I2196" s="81">
        <v>541</v>
      </c>
      <c r="J2196" s="81">
        <v>517</v>
      </c>
      <c r="K2196" s="69"/>
    </row>
    <row r="2197" spans="1:11">
      <c r="A2197" s="24" t="s">
        <v>13789</v>
      </c>
      <c r="B2197" s="24" t="s">
        <v>19454</v>
      </c>
      <c r="C2197" s="24" t="s">
        <v>13788</v>
      </c>
      <c r="D2197" s="24" t="s">
        <v>13886</v>
      </c>
      <c r="E2197" s="24" t="s">
        <v>13882</v>
      </c>
      <c r="F2197" s="24" t="s">
        <v>13885</v>
      </c>
      <c r="G2197" s="24" t="s">
        <v>19301</v>
      </c>
      <c r="H2197" s="80">
        <v>0.82499999999999996</v>
      </c>
      <c r="I2197" s="81">
        <v>541</v>
      </c>
      <c r="J2197" s="81">
        <v>473</v>
      </c>
      <c r="K2197" s="69"/>
    </row>
    <row r="2198" spans="1:11">
      <c r="A2198" s="24" t="s">
        <v>13789</v>
      </c>
      <c r="B2198" s="24" t="s">
        <v>19454</v>
      </c>
      <c r="C2198" s="24" t="s">
        <v>13788</v>
      </c>
      <c r="D2198" s="24" t="s">
        <v>13793</v>
      </c>
      <c r="E2198" s="24" t="s">
        <v>13791</v>
      </c>
      <c r="F2198" s="24" t="s">
        <v>3282</v>
      </c>
      <c r="G2198" s="24" t="s">
        <v>19283</v>
      </c>
      <c r="H2198" s="80">
        <v>0.81200000000000006</v>
      </c>
      <c r="I2198" s="81">
        <v>495</v>
      </c>
      <c r="J2198" s="81">
        <v>451</v>
      </c>
      <c r="K2198" s="69"/>
    </row>
    <row r="2199" spans="1:11">
      <c r="A2199" s="24" t="s">
        <v>13789</v>
      </c>
      <c r="B2199" s="24" t="s">
        <v>19454</v>
      </c>
      <c r="C2199" s="24" t="s">
        <v>13788</v>
      </c>
      <c r="D2199" s="24" t="s">
        <v>13873</v>
      </c>
      <c r="E2199" s="24" t="s">
        <v>13870</v>
      </c>
      <c r="F2199" s="24" t="s">
        <v>13872</v>
      </c>
      <c r="G2199" s="24" t="s">
        <v>19301</v>
      </c>
      <c r="H2199" s="80">
        <v>0.79200000000000004</v>
      </c>
      <c r="I2199" s="81">
        <v>624</v>
      </c>
      <c r="J2199" s="81">
        <v>432</v>
      </c>
      <c r="K2199" s="69"/>
    </row>
    <row r="2200" spans="1:11">
      <c r="A2200" s="24" t="s">
        <v>13789</v>
      </c>
      <c r="B2200" s="24" t="s">
        <v>19454</v>
      </c>
      <c r="C2200" s="24" t="s">
        <v>13788</v>
      </c>
      <c r="D2200" s="24" t="s">
        <v>13864</v>
      </c>
      <c r="E2200" s="24" t="s">
        <v>13859</v>
      </c>
      <c r="F2200" s="24" t="s">
        <v>13863</v>
      </c>
      <c r="G2200" s="24" t="s">
        <v>19283</v>
      </c>
      <c r="H2200" s="80">
        <v>0.78700000000000003</v>
      </c>
      <c r="I2200" s="81">
        <v>714</v>
      </c>
      <c r="J2200" s="81">
        <v>670</v>
      </c>
      <c r="K2200" s="69"/>
    </row>
    <row r="2201" spans="1:11">
      <c r="A2201" s="24" t="s">
        <v>13789</v>
      </c>
      <c r="B2201" s="24" t="s">
        <v>19454</v>
      </c>
      <c r="C2201" s="24" t="s">
        <v>13788</v>
      </c>
      <c r="D2201" s="24" t="s">
        <v>13795</v>
      </c>
      <c r="E2201" s="24" t="s">
        <v>13792</v>
      </c>
      <c r="F2201" s="24" t="s">
        <v>538</v>
      </c>
      <c r="G2201" s="24" t="s">
        <v>19283</v>
      </c>
      <c r="H2201" s="80">
        <v>0.77600000000000002</v>
      </c>
      <c r="I2201" s="81">
        <v>470</v>
      </c>
      <c r="J2201" s="81">
        <v>398</v>
      </c>
      <c r="K2201" s="69"/>
    </row>
    <row r="2202" spans="1:11">
      <c r="A2202" s="24" t="s">
        <v>13789</v>
      </c>
      <c r="B2202" s="24" t="s">
        <v>19454</v>
      </c>
      <c r="C2202" s="24" t="s">
        <v>13788</v>
      </c>
      <c r="D2202" s="24" t="s">
        <v>13849</v>
      </c>
      <c r="E2202" s="24" t="s">
        <v>13845</v>
      </c>
      <c r="F2202" s="24" t="s">
        <v>13848</v>
      </c>
      <c r="G2202" s="24" t="s">
        <v>19264</v>
      </c>
      <c r="H2202" s="80">
        <v>0.77300000000000002</v>
      </c>
      <c r="I2202" s="81">
        <v>499</v>
      </c>
      <c r="J2202" s="81">
        <v>410</v>
      </c>
      <c r="K2202" s="69"/>
    </row>
    <row r="2203" spans="1:11">
      <c r="A2203" s="24" t="s">
        <v>13789</v>
      </c>
      <c r="B2203" s="24" t="s">
        <v>19454</v>
      </c>
      <c r="C2203" s="24" t="s">
        <v>13788</v>
      </c>
      <c r="D2203" s="24" t="s">
        <v>13852</v>
      </c>
      <c r="E2203" s="24" t="s">
        <v>13847</v>
      </c>
      <c r="F2203" s="24" t="s">
        <v>13851</v>
      </c>
      <c r="G2203" s="24" t="s">
        <v>19274</v>
      </c>
      <c r="H2203" s="80">
        <v>0.74399999999999999</v>
      </c>
      <c r="I2203" s="81">
        <v>382</v>
      </c>
      <c r="J2203" s="81">
        <v>355</v>
      </c>
      <c r="K2203" s="69"/>
    </row>
    <row r="2204" spans="1:11">
      <c r="A2204" s="24" t="s">
        <v>13789</v>
      </c>
      <c r="B2204" s="24" t="s">
        <v>19454</v>
      </c>
      <c r="C2204" s="24" t="s">
        <v>13788</v>
      </c>
      <c r="D2204" s="24" t="s">
        <v>13826</v>
      </c>
      <c r="E2204" s="24" t="s">
        <v>13821</v>
      </c>
      <c r="F2204" s="24" t="s">
        <v>13825</v>
      </c>
      <c r="G2204" s="24" t="s">
        <v>19301</v>
      </c>
      <c r="H2204" s="80">
        <v>0.73599999999999999</v>
      </c>
      <c r="I2204" s="81">
        <v>873</v>
      </c>
      <c r="J2204" s="81">
        <v>719</v>
      </c>
      <c r="K2204" s="69"/>
    </row>
    <row r="2205" spans="1:11">
      <c r="A2205" s="24" t="s">
        <v>13789</v>
      </c>
      <c r="B2205" s="24" t="s">
        <v>19454</v>
      </c>
      <c r="C2205" s="24" t="s">
        <v>13788</v>
      </c>
      <c r="D2205" s="24" t="s">
        <v>13883</v>
      </c>
      <c r="E2205" s="24" t="s">
        <v>13879</v>
      </c>
      <c r="F2205" s="24" t="s">
        <v>6288</v>
      </c>
      <c r="G2205" s="24" t="s">
        <v>19283</v>
      </c>
      <c r="H2205" s="80">
        <v>0.70899999999999996</v>
      </c>
      <c r="I2205" s="81">
        <v>546</v>
      </c>
      <c r="J2205" s="81">
        <v>516</v>
      </c>
      <c r="K2205" s="69"/>
    </row>
    <row r="2206" spans="1:11">
      <c r="A2206" s="24" t="s">
        <v>13789</v>
      </c>
      <c r="B2206" s="24" t="s">
        <v>19454</v>
      </c>
      <c r="C2206" s="24" t="s">
        <v>13788</v>
      </c>
      <c r="D2206" s="24" t="s">
        <v>13820</v>
      </c>
      <c r="E2206" s="24" t="s">
        <v>13816</v>
      </c>
      <c r="F2206" s="24" t="s">
        <v>13819</v>
      </c>
      <c r="G2206" s="24" t="s">
        <v>19283</v>
      </c>
      <c r="H2206" s="80">
        <v>0.69899999999999995</v>
      </c>
      <c r="I2206" s="81">
        <v>957</v>
      </c>
      <c r="J2206" s="81">
        <v>863</v>
      </c>
      <c r="K2206" s="69"/>
    </row>
    <row r="2207" spans="1:11">
      <c r="A2207" s="24" t="s">
        <v>13789</v>
      </c>
      <c r="B2207" s="24" t="s">
        <v>19454</v>
      </c>
      <c r="C2207" s="24" t="s">
        <v>13788</v>
      </c>
      <c r="D2207" s="24" t="s">
        <v>13803</v>
      </c>
      <c r="E2207" s="24" t="s">
        <v>13798</v>
      </c>
      <c r="F2207" s="24" t="s">
        <v>13802</v>
      </c>
      <c r="G2207" s="24" t="s">
        <v>19264</v>
      </c>
      <c r="H2207" s="80">
        <v>0.69699999999999995</v>
      </c>
      <c r="I2207" s="81">
        <v>574</v>
      </c>
      <c r="J2207" s="81">
        <v>551</v>
      </c>
      <c r="K2207" s="69"/>
    </row>
    <row r="2208" spans="1:11">
      <c r="A2208" s="24" t="s">
        <v>13789</v>
      </c>
      <c r="B2208" s="24" t="s">
        <v>19454</v>
      </c>
      <c r="C2208" s="24" t="s">
        <v>13788</v>
      </c>
      <c r="D2208" s="24" t="s">
        <v>13867</v>
      </c>
      <c r="E2208" s="24" t="s">
        <v>13862</v>
      </c>
      <c r="F2208" s="24" t="s">
        <v>13866</v>
      </c>
      <c r="G2208" s="24" t="s">
        <v>19301</v>
      </c>
      <c r="H2208" s="80">
        <v>0.67500000000000004</v>
      </c>
      <c r="I2208" s="81">
        <v>749</v>
      </c>
      <c r="J2208" s="81">
        <v>798</v>
      </c>
      <c r="K2208" s="69"/>
    </row>
    <row r="2209" spans="1:11">
      <c r="A2209" s="24" t="s">
        <v>13789</v>
      </c>
      <c r="B2209" s="24" t="s">
        <v>19454</v>
      </c>
      <c r="C2209" s="24" t="s">
        <v>13788</v>
      </c>
      <c r="D2209" s="24" t="s">
        <v>13796</v>
      </c>
      <c r="E2209" s="24" t="s">
        <v>13794</v>
      </c>
      <c r="F2209" s="24" t="s">
        <v>10438</v>
      </c>
      <c r="G2209" s="24" t="s">
        <v>19283</v>
      </c>
      <c r="H2209" s="80">
        <v>0.67400000000000004</v>
      </c>
      <c r="I2209" s="81">
        <v>452</v>
      </c>
      <c r="J2209" s="81">
        <v>380</v>
      </c>
      <c r="K2209" s="69"/>
    </row>
    <row r="2210" spans="1:11">
      <c r="A2210" s="24" t="s">
        <v>13789</v>
      </c>
      <c r="B2210" s="24" t="s">
        <v>19454</v>
      </c>
      <c r="C2210" s="24" t="s">
        <v>13788</v>
      </c>
      <c r="D2210" s="24" t="s">
        <v>13881</v>
      </c>
      <c r="E2210" s="24" t="s">
        <v>13876</v>
      </c>
      <c r="F2210" s="24" t="s">
        <v>13880</v>
      </c>
      <c r="G2210" s="24" t="s">
        <v>19318</v>
      </c>
      <c r="H2210" s="80">
        <v>0.66200000000000003</v>
      </c>
      <c r="I2210" s="81">
        <v>602</v>
      </c>
      <c r="J2210" s="81">
        <v>604</v>
      </c>
      <c r="K2210" s="69"/>
    </row>
    <row r="2211" spans="1:11">
      <c r="A2211" s="24" t="s">
        <v>13789</v>
      </c>
      <c r="B2211" s="24" t="s">
        <v>19454</v>
      </c>
      <c r="C2211" s="24" t="s">
        <v>13788</v>
      </c>
      <c r="D2211" s="24" t="s">
        <v>13815</v>
      </c>
      <c r="E2211" s="24" t="s">
        <v>13810</v>
      </c>
      <c r="F2211" s="24" t="s">
        <v>13814</v>
      </c>
      <c r="G2211" s="24" t="s">
        <v>19274</v>
      </c>
      <c r="H2211" s="80">
        <v>0.65400000000000003</v>
      </c>
      <c r="I2211" s="81">
        <v>534</v>
      </c>
      <c r="J2211" s="81">
        <v>439</v>
      </c>
      <c r="K2211" s="69"/>
    </row>
    <row r="2212" spans="1:11">
      <c r="A2212" s="24" t="s">
        <v>13789</v>
      </c>
      <c r="B2212" s="24" t="s">
        <v>19454</v>
      </c>
      <c r="C2212" s="24" t="s">
        <v>13788</v>
      </c>
      <c r="D2212" s="24" t="s">
        <v>13869</v>
      </c>
      <c r="E2212" s="24" t="s">
        <v>13865</v>
      </c>
      <c r="F2212" s="24" t="s">
        <v>13868</v>
      </c>
      <c r="G2212" s="24" t="s">
        <v>19270</v>
      </c>
      <c r="H2212" s="80">
        <v>0.64200000000000002</v>
      </c>
      <c r="I2212" s="81">
        <v>1331</v>
      </c>
      <c r="J2212" s="81">
        <v>1380</v>
      </c>
      <c r="K2212" s="69"/>
    </row>
    <row r="2213" spans="1:11">
      <c r="A2213" s="24" t="s">
        <v>13789</v>
      </c>
      <c r="B2213" s="24" t="s">
        <v>19454</v>
      </c>
      <c r="C2213" s="24" t="s">
        <v>13788</v>
      </c>
      <c r="D2213" s="24" t="s">
        <v>13846</v>
      </c>
      <c r="E2213" s="24" t="s">
        <v>13842</v>
      </c>
      <c r="F2213" s="24" t="s">
        <v>19783</v>
      </c>
      <c r="G2213" s="24" t="s">
        <v>19301</v>
      </c>
      <c r="H2213" s="80">
        <v>0.61799999999999999</v>
      </c>
      <c r="I2213" s="81">
        <v>700</v>
      </c>
      <c r="J2213" s="81">
        <v>689</v>
      </c>
      <c r="K2213" s="69"/>
    </row>
    <row r="2214" spans="1:11">
      <c r="A2214" s="24" t="s">
        <v>13789</v>
      </c>
      <c r="B2214" s="24" t="s">
        <v>19454</v>
      </c>
      <c r="C2214" s="24" t="s">
        <v>13788</v>
      </c>
      <c r="D2214" s="24" t="s">
        <v>13875</v>
      </c>
      <c r="E2214" s="24" t="s">
        <v>13871</v>
      </c>
      <c r="F2214" s="24" t="s">
        <v>4791</v>
      </c>
      <c r="G2214" s="24" t="s">
        <v>19270</v>
      </c>
      <c r="H2214" s="80">
        <v>0.59799999999999998</v>
      </c>
      <c r="I2214" s="81">
        <v>1142</v>
      </c>
      <c r="J2214" s="81">
        <v>1066</v>
      </c>
      <c r="K2214" s="69"/>
    </row>
    <row r="2215" spans="1:11">
      <c r="A2215" s="24" t="s">
        <v>13789</v>
      </c>
      <c r="B2215" s="24" t="s">
        <v>19454</v>
      </c>
      <c r="C2215" s="24" t="s">
        <v>13788</v>
      </c>
      <c r="D2215" s="24" t="s">
        <v>13844</v>
      </c>
      <c r="E2215" s="24" t="s">
        <v>13839</v>
      </c>
      <c r="F2215" s="24" t="s">
        <v>13843</v>
      </c>
      <c r="G2215" s="24" t="s">
        <v>19283</v>
      </c>
      <c r="H2215" s="80">
        <v>0.59299999999999997</v>
      </c>
      <c r="I2215" s="81">
        <v>405</v>
      </c>
      <c r="J2215" s="81">
        <v>398</v>
      </c>
      <c r="K2215" s="69"/>
    </row>
    <row r="2216" spans="1:11">
      <c r="A2216" s="24" t="s">
        <v>13789</v>
      </c>
      <c r="B2216" s="24" t="s">
        <v>19454</v>
      </c>
      <c r="C2216" s="24" t="s">
        <v>13788</v>
      </c>
      <c r="D2216" s="24" t="s">
        <v>13893</v>
      </c>
      <c r="E2216" s="24" t="s">
        <v>13889</v>
      </c>
      <c r="F2216" s="24" t="s">
        <v>13892</v>
      </c>
      <c r="G2216" s="24" t="s">
        <v>19283</v>
      </c>
      <c r="H2216" s="80">
        <v>0.58499999999999996</v>
      </c>
      <c r="I2216" s="81">
        <v>536</v>
      </c>
      <c r="J2216" s="81">
        <v>496</v>
      </c>
      <c r="K2216" s="69"/>
    </row>
    <row r="2217" spans="1:11">
      <c r="A2217" s="24" t="s">
        <v>13789</v>
      </c>
      <c r="B2217" s="24" t="s">
        <v>19454</v>
      </c>
      <c r="C2217" s="24" t="s">
        <v>13788</v>
      </c>
      <c r="D2217" s="24" t="s">
        <v>13833</v>
      </c>
      <c r="E2217" s="24" t="s">
        <v>13830</v>
      </c>
      <c r="F2217" s="24" t="s">
        <v>13832</v>
      </c>
      <c r="G2217" s="24" t="s">
        <v>19283</v>
      </c>
      <c r="H2217" s="80">
        <v>0.57799999999999996</v>
      </c>
      <c r="I2217" s="81">
        <v>531</v>
      </c>
      <c r="J2217" s="81">
        <v>493</v>
      </c>
      <c r="K2217" s="69"/>
    </row>
    <row r="2218" spans="1:11">
      <c r="A2218" s="24" t="s">
        <v>13789</v>
      </c>
      <c r="B2218" s="24" t="s">
        <v>19454</v>
      </c>
      <c r="C2218" s="24" t="s">
        <v>13788</v>
      </c>
      <c r="D2218" s="24" t="s">
        <v>13836</v>
      </c>
      <c r="E2218" s="24" t="s">
        <v>13834</v>
      </c>
      <c r="F2218" s="24" t="s">
        <v>11984</v>
      </c>
      <c r="G2218" s="24" t="s">
        <v>19283</v>
      </c>
      <c r="H2218" s="80">
        <v>0.57299999999999995</v>
      </c>
      <c r="I2218" s="81">
        <v>468</v>
      </c>
      <c r="J2218" s="81">
        <v>468</v>
      </c>
      <c r="K2218" s="69"/>
    </row>
    <row r="2219" spans="1:11">
      <c r="A2219" s="24" t="s">
        <v>13789</v>
      </c>
      <c r="B2219" s="24" t="s">
        <v>19454</v>
      </c>
      <c r="C2219" s="24" t="s">
        <v>13788</v>
      </c>
      <c r="D2219" s="24" t="s">
        <v>13888</v>
      </c>
      <c r="E2219" s="24" t="s">
        <v>13884</v>
      </c>
      <c r="F2219" s="24" t="s">
        <v>9512</v>
      </c>
      <c r="G2219" s="24" t="s">
        <v>19270</v>
      </c>
      <c r="H2219" s="80">
        <v>0.55200000000000005</v>
      </c>
      <c r="I2219" s="81">
        <v>1224</v>
      </c>
      <c r="J2219" s="81">
        <v>1182</v>
      </c>
      <c r="K2219" s="69"/>
    </row>
    <row r="2220" spans="1:11">
      <c r="A2220" s="24" t="s">
        <v>13789</v>
      </c>
      <c r="B2220" s="24" t="s">
        <v>19454</v>
      </c>
      <c r="C2220" s="24" t="s">
        <v>13788</v>
      </c>
      <c r="D2220" s="24" t="s">
        <v>13890</v>
      </c>
      <c r="E2220" s="24" t="s">
        <v>13887</v>
      </c>
      <c r="F2220" s="24" t="s">
        <v>1768</v>
      </c>
      <c r="G2220" s="24" t="s">
        <v>19270</v>
      </c>
      <c r="H2220" s="80">
        <v>0.54700000000000004</v>
      </c>
      <c r="I2220" s="81">
        <v>1088</v>
      </c>
      <c r="J2220" s="81">
        <v>1036</v>
      </c>
      <c r="K2220" s="69"/>
    </row>
    <row r="2221" spans="1:11">
      <c r="A2221" s="24" t="s">
        <v>13789</v>
      </c>
      <c r="B2221" s="24" t="s">
        <v>19454</v>
      </c>
      <c r="C2221" s="24" t="s">
        <v>13788</v>
      </c>
      <c r="D2221" s="24" t="s">
        <v>13812</v>
      </c>
      <c r="E2221" s="24" t="s">
        <v>13807</v>
      </c>
      <c r="F2221" s="24" t="s">
        <v>13811</v>
      </c>
      <c r="G2221" s="24" t="s">
        <v>19269</v>
      </c>
      <c r="H2221" s="80">
        <v>0.52600000000000002</v>
      </c>
      <c r="I2221" s="81">
        <v>341</v>
      </c>
      <c r="J2221" s="81">
        <v>348</v>
      </c>
      <c r="K2221" s="69"/>
    </row>
    <row r="2222" spans="1:11">
      <c r="A2222" s="24" t="s">
        <v>13789</v>
      </c>
      <c r="B2222" s="24" t="s">
        <v>19454</v>
      </c>
      <c r="C2222" s="24" t="s">
        <v>13788</v>
      </c>
      <c r="D2222" s="24" t="s">
        <v>13858</v>
      </c>
      <c r="E2222" s="24" t="s">
        <v>13853</v>
      </c>
      <c r="F2222" s="24" t="s">
        <v>13857</v>
      </c>
      <c r="G2222" s="24" t="s">
        <v>19283</v>
      </c>
      <c r="H2222" s="80">
        <v>0.51300000000000001</v>
      </c>
      <c r="I2222" s="81">
        <v>584</v>
      </c>
      <c r="J2222" s="81">
        <v>616</v>
      </c>
      <c r="K2222" s="69"/>
    </row>
    <row r="2223" spans="1:11">
      <c r="A2223" s="24" t="s">
        <v>13789</v>
      </c>
      <c r="B2223" s="24" t="s">
        <v>19454</v>
      </c>
      <c r="C2223" s="24" t="s">
        <v>13788</v>
      </c>
      <c r="D2223" s="24" t="s">
        <v>13806</v>
      </c>
      <c r="E2223" s="24" t="s">
        <v>13801</v>
      </c>
      <c r="F2223" s="24" t="s">
        <v>13805</v>
      </c>
      <c r="G2223" s="24" t="s">
        <v>19269</v>
      </c>
      <c r="H2223" s="80">
        <v>0.51100000000000001</v>
      </c>
      <c r="I2223" s="81">
        <v>3904</v>
      </c>
      <c r="J2223" s="81">
        <v>3949</v>
      </c>
      <c r="K2223" s="69"/>
    </row>
    <row r="2224" spans="1:11">
      <c r="A2224" s="24" t="s">
        <v>13789</v>
      </c>
      <c r="B2224" s="24" t="s">
        <v>19454</v>
      </c>
      <c r="C2224" s="24" t="s">
        <v>13788</v>
      </c>
      <c r="D2224" s="24" t="s">
        <v>13900</v>
      </c>
      <c r="E2224" s="24" t="s">
        <v>13896</v>
      </c>
      <c r="F2224" s="24" t="s">
        <v>13899</v>
      </c>
      <c r="G2224" s="24" t="s">
        <v>19291</v>
      </c>
      <c r="H2224" s="80">
        <v>0.5</v>
      </c>
      <c r="I2224" s="81">
        <v>164</v>
      </c>
      <c r="J2224" s="81">
        <v>22</v>
      </c>
      <c r="K2224" s="69"/>
    </row>
    <row r="2225" spans="1:11">
      <c r="A2225" s="24" t="s">
        <v>13789</v>
      </c>
      <c r="B2225" s="24" t="s">
        <v>19454</v>
      </c>
      <c r="C2225" s="24" t="s">
        <v>13788</v>
      </c>
      <c r="D2225" s="24" t="s">
        <v>13861</v>
      </c>
      <c r="E2225" s="24" t="s">
        <v>13856</v>
      </c>
      <c r="F2225" s="24" t="s">
        <v>13860</v>
      </c>
      <c r="G2225" s="24" t="s">
        <v>19283</v>
      </c>
      <c r="H2225" s="80">
        <v>0.498</v>
      </c>
      <c r="I2225" s="81">
        <v>389</v>
      </c>
      <c r="J2225" s="81">
        <v>436</v>
      </c>
      <c r="K2225" s="69"/>
    </row>
    <row r="2226" spans="1:11">
      <c r="A2226" s="24" t="s">
        <v>13789</v>
      </c>
      <c r="B2226" s="24" t="s">
        <v>19454</v>
      </c>
      <c r="C2226" s="24" t="s">
        <v>13788</v>
      </c>
      <c r="D2226" s="24" t="s">
        <v>13831</v>
      </c>
      <c r="E2226" s="24" t="s">
        <v>13827</v>
      </c>
      <c r="F2226" s="24" t="s">
        <v>13619</v>
      </c>
      <c r="G2226" s="24" t="s">
        <v>19301</v>
      </c>
      <c r="H2226" s="80">
        <v>0.48</v>
      </c>
      <c r="I2226" s="81">
        <v>734</v>
      </c>
      <c r="J2226" s="81">
        <v>612</v>
      </c>
      <c r="K2226" s="69"/>
    </row>
    <row r="2227" spans="1:11">
      <c r="A2227" s="24" t="s">
        <v>13789</v>
      </c>
      <c r="B2227" s="24" t="s">
        <v>19454</v>
      </c>
      <c r="C2227" s="24" t="s">
        <v>13788</v>
      </c>
      <c r="D2227" s="24" t="s">
        <v>13898</v>
      </c>
      <c r="E2227" s="24" t="s">
        <v>13894</v>
      </c>
      <c r="F2227" s="24" t="s">
        <v>13897</v>
      </c>
      <c r="G2227" s="24" t="s">
        <v>19283</v>
      </c>
      <c r="H2227" s="80">
        <v>0.46400000000000002</v>
      </c>
      <c r="I2227" s="81">
        <v>458</v>
      </c>
      <c r="J2227" s="81">
        <v>457</v>
      </c>
      <c r="K2227" s="69"/>
    </row>
    <row r="2228" spans="1:11">
      <c r="A2228" s="24" t="s">
        <v>13789</v>
      </c>
      <c r="B2228" s="24" t="s">
        <v>19454</v>
      </c>
      <c r="C2228" s="24" t="s">
        <v>13788</v>
      </c>
      <c r="D2228" s="24" t="s">
        <v>13790</v>
      </c>
      <c r="E2228" s="24" t="s">
        <v>13787</v>
      </c>
      <c r="F2228" s="24" t="s">
        <v>19784</v>
      </c>
      <c r="G2228" s="24" t="s">
        <v>19270</v>
      </c>
      <c r="H2228" s="80">
        <v>0.442</v>
      </c>
      <c r="I2228" s="81">
        <v>1161</v>
      </c>
      <c r="J2228" s="81">
        <v>1245</v>
      </c>
      <c r="K2228" s="69"/>
    </row>
    <row r="2229" spans="1:11">
      <c r="A2229" s="24" t="s">
        <v>13789</v>
      </c>
      <c r="B2229" s="24" t="s">
        <v>19454</v>
      </c>
      <c r="C2229" s="24" t="s">
        <v>13788</v>
      </c>
      <c r="D2229" s="24" t="s">
        <v>13823</v>
      </c>
      <c r="E2229" s="24" t="s">
        <v>13818</v>
      </c>
      <c r="F2229" s="24" t="s">
        <v>13822</v>
      </c>
      <c r="G2229" s="24" t="s">
        <v>19301</v>
      </c>
      <c r="H2229" s="80">
        <v>0.42799999999999999</v>
      </c>
      <c r="I2229" s="81">
        <v>683</v>
      </c>
      <c r="J2229" s="81">
        <v>769</v>
      </c>
      <c r="K2229" s="69"/>
    </row>
    <row r="2230" spans="1:11">
      <c r="A2230" s="24" t="s">
        <v>13789</v>
      </c>
      <c r="B2230" s="24" t="s">
        <v>19454</v>
      </c>
      <c r="C2230" s="24" t="s">
        <v>13788</v>
      </c>
      <c r="D2230" s="24" t="s">
        <v>13895</v>
      </c>
      <c r="E2230" s="24" t="s">
        <v>13891</v>
      </c>
      <c r="F2230" s="24" t="s">
        <v>13223</v>
      </c>
      <c r="G2230" s="24" t="s">
        <v>19301</v>
      </c>
      <c r="H2230" s="80">
        <v>0.41599999999999998</v>
      </c>
      <c r="I2230" s="81">
        <v>860</v>
      </c>
      <c r="J2230" s="81">
        <v>817</v>
      </c>
      <c r="K2230" s="69"/>
    </row>
    <row r="2231" spans="1:11">
      <c r="A2231" s="24" t="s">
        <v>13789</v>
      </c>
      <c r="B2231" s="24" t="s">
        <v>19454</v>
      </c>
      <c r="C2231" s="24" t="s">
        <v>13788</v>
      </c>
      <c r="D2231" s="24" t="s">
        <v>13800</v>
      </c>
      <c r="E2231" s="24" t="s">
        <v>13797</v>
      </c>
      <c r="F2231" s="24" t="s">
        <v>13799</v>
      </c>
      <c r="G2231" s="24" t="s">
        <v>19269</v>
      </c>
      <c r="H2231" s="80">
        <v>0.36</v>
      </c>
      <c r="I2231" s="81">
        <v>3708</v>
      </c>
      <c r="J2231" s="81">
        <v>3629</v>
      </c>
      <c r="K2231" s="69"/>
    </row>
    <row r="2232" spans="1:11">
      <c r="A2232" s="24" t="s">
        <v>13789</v>
      </c>
      <c r="B2232" s="24" t="s">
        <v>19454</v>
      </c>
      <c r="C2232" s="24" t="s">
        <v>13788</v>
      </c>
      <c r="D2232" s="24" t="s">
        <v>13841</v>
      </c>
      <c r="E2232" s="24" t="s">
        <v>13837</v>
      </c>
      <c r="F2232" s="24" t="s">
        <v>13840</v>
      </c>
      <c r="G2232" s="24" t="s">
        <v>19269</v>
      </c>
      <c r="H2232" s="80">
        <v>0.36</v>
      </c>
      <c r="I2232" s="81">
        <v>363</v>
      </c>
      <c r="J2232" s="81">
        <v>414</v>
      </c>
      <c r="K2232" s="69"/>
    </row>
    <row r="2233" spans="1:11">
      <c r="A2233" s="24" t="s">
        <v>13789</v>
      </c>
      <c r="B2233" s="24" t="s">
        <v>19454</v>
      </c>
      <c r="C2233" s="24" t="s">
        <v>13788</v>
      </c>
      <c r="D2233" s="24" t="s">
        <v>13817</v>
      </c>
      <c r="E2233" s="24" t="s">
        <v>13813</v>
      </c>
      <c r="F2233" s="24" t="s">
        <v>5668</v>
      </c>
      <c r="G2233" s="24" t="s">
        <v>19270</v>
      </c>
      <c r="H2233" s="80">
        <v>0.35499999999999998</v>
      </c>
      <c r="I2233" s="81">
        <v>1440</v>
      </c>
      <c r="J2233" s="81">
        <v>1399</v>
      </c>
      <c r="K2233" s="69"/>
    </row>
    <row r="2234" spans="1:11">
      <c r="A2234" s="24" t="s">
        <v>13789</v>
      </c>
      <c r="B2234" s="24" t="s">
        <v>19454</v>
      </c>
      <c r="C2234" s="24" t="s">
        <v>13788</v>
      </c>
      <c r="D2234" s="24" t="s">
        <v>13855</v>
      </c>
      <c r="E2234" s="24" t="s">
        <v>13850</v>
      </c>
      <c r="F2234" s="24" t="s">
        <v>13854</v>
      </c>
      <c r="G2234" s="24" t="s">
        <v>19283</v>
      </c>
      <c r="H2234" s="80">
        <v>0.309</v>
      </c>
      <c r="I2234" s="81">
        <v>627</v>
      </c>
      <c r="J2234" s="81">
        <v>619</v>
      </c>
      <c r="K2234" s="69"/>
    </row>
    <row r="2235" spans="1:11">
      <c r="A2235" s="24" t="s">
        <v>13789</v>
      </c>
      <c r="B2235" s="24" t="s">
        <v>19454</v>
      </c>
      <c r="C2235" s="24" t="s">
        <v>13788</v>
      </c>
      <c r="D2235" s="24" t="s">
        <v>13809</v>
      </c>
      <c r="E2235" s="24" t="s">
        <v>13804</v>
      </c>
      <c r="F2235" s="24" t="s">
        <v>13808</v>
      </c>
      <c r="G2235" s="24" t="s">
        <v>19269</v>
      </c>
      <c r="H2235" s="80">
        <v>0.29499999999999998</v>
      </c>
      <c r="I2235" s="81">
        <v>319</v>
      </c>
      <c r="J2235" s="81">
        <v>359</v>
      </c>
      <c r="K2235" s="69"/>
    </row>
    <row r="2236" spans="1:11">
      <c r="A2236" s="24" t="s">
        <v>676</v>
      </c>
      <c r="B2236" s="24" t="s">
        <v>19455</v>
      </c>
      <c r="C2236" s="24" t="s">
        <v>675</v>
      </c>
      <c r="D2236" s="24" t="s">
        <v>678</v>
      </c>
      <c r="E2236" s="24" t="s">
        <v>661</v>
      </c>
      <c r="F2236" s="24" t="s">
        <v>677</v>
      </c>
      <c r="G2236" s="24" t="s">
        <v>19311</v>
      </c>
      <c r="H2236" s="80">
        <v>0.99299999999999999</v>
      </c>
      <c r="I2236" s="81">
        <v>2372</v>
      </c>
      <c r="J2236" s="81">
        <v>2379</v>
      </c>
      <c r="K2236" s="69"/>
    </row>
    <row r="2237" spans="1:11">
      <c r="A2237" s="24" t="s">
        <v>676</v>
      </c>
      <c r="B2237" s="24" t="s">
        <v>19455</v>
      </c>
      <c r="C2237" s="24" t="s">
        <v>675</v>
      </c>
      <c r="D2237" s="24" t="s">
        <v>680</v>
      </c>
      <c r="E2237" s="24" t="s">
        <v>664</v>
      </c>
      <c r="F2237" s="24" t="s">
        <v>679</v>
      </c>
      <c r="G2237" s="24" t="s">
        <v>19319</v>
      </c>
      <c r="H2237" s="80">
        <v>0.97699999999999998</v>
      </c>
      <c r="I2237" s="81">
        <v>283</v>
      </c>
      <c r="J2237" s="81">
        <v>305</v>
      </c>
      <c r="K2237" s="69"/>
    </row>
    <row r="2238" spans="1:11">
      <c r="A2238" s="24" t="s">
        <v>13301</v>
      </c>
      <c r="B2238" s="24" t="s">
        <v>19456</v>
      </c>
      <c r="C2238" s="24" t="s">
        <v>13300</v>
      </c>
      <c r="D2238" s="24" t="s">
        <v>13307</v>
      </c>
      <c r="E2238" s="24" t="s">
        <v>13303</v>
      </c>
      <c r="F2238" s="24" t="s">
        <v>4251</v>
      </c>
      <c r="G2238" s="24" t="s">
        <v>19411</v>
      </c>
      <c r="H2238" s="80">
        <v>0.75270000000000004</v>
      </c>
      <c r="I2238" s="81">
        <v>290</v>
      </c>
      <c r="J2238" s="81">
        <v>283</v>
      </c>
      <c r="K2238" s="69"/>
    </row>
    <row r="2239" spans="1:11">
      <c r="A2239" s="24" t="s">
        <v>13301</v>
      </c>
      <c r="B2239" s="24" t="s">
        <v>19456</v>
      </c>
      <c r="C2239" s="24" t="s">
        <v>13300</v>
      </c>
      <c r="D2239" s="24" t="s">
        <v>13310</v>
      </c>
      <c r="E2239" s="24" t="s">
        <v>13306</v>
      </c>
      <c r="F2239" s="24" t="s">
        <v>13309</v>
      </c>
      <c r="G2239" s="24" t="s">
        <v>19307</v>
      </c>
      <c r="H2239" s="80">
        <v>0.74619999999999997</v>
      </c>
      <c r="I2239" s="81">
        <v>394</v>
      </c>
      <c r="J2239" s="81">
        <v>390</v>
      </c>
      <c r="K2239" s="69"/>
    </row>
    <row r="2240" spans="1:11">
      <c r="A2240" s="24" t="s">
        <v>13301</v>
      </c>
      <c r="B2240" s="24" t="s">
        <v>19456</v>
      </c>
      <c r="C2240" s="24" t="s">
        <v>13300</v>
      </c>
      <c r="D2240" s="24" t="s">
        <v>13325</v>
      </c>
      <c r="E2240" s="24" t="s">
        <v>13323</v>
      </c>
      <c r="F2240" s="24" t="s">
        <v>613</v>
      </c>
      <c r="G2240" s="24" t="s">
        <v>19411</v>
      </c>
      <c r="H2240" s="80">
        <v>0.70179999999999998</v>
      </c>
      <c r="I2240" s="81">
        <v>278</v>
      </c>
      <c r="J2240" s="81">
        <v>285</v>
      </c>
      <c r="K2240" s="69"/>
    </row>
    <row r="2241" spans="1:11">
      <c r="A2241" s="24" t="s">
        <v>13301</v>
      </c>
      <c r="B2241" s="24" t="s">
        <v>19456</v>
      </c>
      <c r="C2241" s="24" t="s">
        <v>13300</v>
      </c>
      <c r="D2241" s="24" t="s">
        <v>13302</v>
      </c>
      <c r="E2241" s="24" t="s">
        <v>13298</v>
      </c>
      <c r="F2241" s="24" t="s">
        <v>2842</v>
      </c>
      <c r="G2241" s="24" t="s">
        <v>19411</v>
      </c>
      <c r="H2241" s="80">
        <v>0.70109999999999995</v>
      </c>
      <c r="I2241" s="81">
        <v>274</v>
      </c>
      <c r="J2241" s="81">
        <v>281</v>
      </c>
      <c r="K2241" s="69"/>
    </row>
    <row r="2242" spans="1:11">
      <c r="A2242" s="24" t="s">
        <v>13301</v>
      </c>
      <c r="B2242" s="24" t="s">
        <v>19456</v>
      </c>
      <c r="C2242" s="24" t="s">
        <v>13300</v>
      </c>
      <c r="D2242" s="24" t="s">
        <v>13319</v>
      </c>
      <c r="E2242" s="24" t="s">
        <v>13314</v>
      </c>
      <c r="F2242" s="24" t="s">
        <v>13318</v>
      </c>
      <c r="G2242" s="24" t="s">
        <v>19280</v>
      </c>
      <c r="H2242" s="80">
        <v>0.65859999999999996</v>
      </c>
      <c r="I2242" s="81">
        <v>647</v>
      </c>
      <c r="J2242" s="81">
        <v>618</v>
      </c>
      <c r="K2242" s="69"/>
    </row>
    <row r="2243" spans="1:11">
      <c r="A2243" s="24" t="s">
        <v>13301</v>
      </c>
      <c r="B2243" s="24" t="s">
        <v>19456</v>
      </c>
      <c r="C2243" s="24" t="s">
        <v>13300</v>
      </c>
      <c r="D2243" s="24" t="s">
        <v>13322</v>
      </c>
      <c r="E2243" s="24" t="s">
        <v>13317</v>
      </c>
      <c r="F2243" s="24" t="s">
        <v>13321</v>
      </c>
      <c r="G2243" s="24" t="s">
        <v>19307</v>
      </c>
      <c r="H2243" s="80">
        <v>0.62829999999999997</v>
      </c>
      <c r="I2243" s="81">
        <v>426</v>
      </c>
      <c r="J2243" s="81">
        <v>382</v>
      </c>
      <c r="K2243" s="69"/>
    </row>
    <row r="2244" spans="1:11">
      <c r="A2244" s="24" t="s">
        <v>13301</v>
      </c>
      <c r="B2244" s="24" t="s">
        <v>19456</v>
      </c>
      <c r="C2244" s="24" t="s">
        <v>13300</v>
      </c>
      <c r="D2244" s="24" t="s">
        <v>13305</v>
      </c>
      <c r="E2244" s="24" t="s">
        <v>13299</v>
      </c>
      <c r="F2244" s="24" t="s">
        <v>13304</v>
      </c>
      <c r="G2244" s="24" t="s">
        <v>19280</v>
      </c>
      <c r="H2244" s="80">
        <v>0.60829999999999995</v>
      </c>
      <c r="I2244" s="81">
        <v>629</v>
      </c>
      <c r="J2244" s="81">
        <v>600</v>
      </c>
      <c r="K2244" s="69"/>
    </row>
    <row r="2245" spans="1:11">
      <c r="A2245" s="24" t="s">
        <v>13301</v>
      </c>
      <c r="B2245" s="24" t="s">
        <v>19456</v>
      </c>
      <c r="C2245" s="24" t="s">
        <v>13300</v>
      </c>
      <c r="D2245" s="24" t="s">
        <v>13313</v>
      </c>
      <c r="E2245" s="24" t="s">
        <v>13308</v>
      </c>
      <c r="F2245" s="24" t="s">
        <v>13312</v>
      </c>
      <c r="G2245" s="24" t="s">
        <v>19276</v>
      </c>
      <c r="H2245" s="80">
        <v>0.60289999999999999</v>
      </c>
      <c r="I2245" s="81">
        <v>899</v>
      </c>
      <c r="J2245" s="81">
        <v>909</v>
      </c>
      <c r="K2245" s="69"/>
    </row>
    <row r="2246" spans="1:11">
      <c r="A2246" s="24" t="s">
        <v>13301</v>
      </c>
      <c r="B2246" s="24" t="s">
        <v>19456</v>
      </c>
      <c r="C2246" s="24" t="s">
        <v>13300</v>
      </c>
      <c r="D2246" s="24" t="s">
        <v>13324</v>
      </c>
      <c r="E2246" s="24" t="s">
        <v>13320</v>
      </c>
      <c r="F2246" s="24" t="s">
        <v>2866</v>
      </c>
      <c r="G2246" s="24" t="s">
        <v>19411</v>
      </c>
      <c r="H2246" s="80">
        <v>0.58540000000000003</v>
      </c>
      <c r="I2246" s="81">
        <v>373</v>
      </c>
      <c r="J2246" s="81">
        <v>369</v>
      </c>
      <c r="K2246" s="69"/>
    </row>
    <row r="2247" spans="1:11">
      <c r="A2247" s="24" t="s">
        <v>13301</v>
      </c>
      <c r="B2247" s="24" t="s">
        <v>19456</v>
      </c>
      <c r="C2247" s="24" t="s">
        <v>13300</v>
      </c>
      <c r="D2247" s="24" t="s">
        <v>13316</v>
      </c>
      <c r="E2247" s="24" t="s">
        <v>13311</v>
      </c>
      <c r="F2247" s="24" t="s">
        <v>13315</v>
      </c>
      <c r="G2247" s="24" t="s">
        <v>19269</v>
      </c>
      <c r="H2247" s="80">
        <v>0.51539999999999997</v>
      </c>
      <c r="I2247" s="81">
        <v>1729</v>
      </c>
      <c r="J2247" s="81">
        <v>1719</v>
      </c>
      <c r="K2247" s="69"/>
    </row>
    <row r="2248" spans="1:11">
      <c r="A2248" s="24" t="s">
        <v>13251</v>
      </c>
      <c r="B2248" s="24" t="s">
        <v>19457</v>
      </c>
      <c r="C2248" s="24" t="s">
        <v>19908</v>
      </c>
      <c r="D2248" s="24" t="s">
        <v>13259</v>
      </c>
      <c r="E2248" s="24" t="s">
        <v>13254</v>
      </c>
      <c r="F2248" s="24" t="s">
        <v>13258</v>
      </c>
      <c r="G2248" s="24" t="s">
        <v>19307</v>
      </c>
      <c r="H2248" s="80">
        <v>0.875</v>
      </c>
      <c r="I2248" s="81">
        <v>384</v>
      </c>
      <c r="J2248" s="81">
        <v>336</v>
      </c>
      <c r="K2248" s="69"/>
    </row>
    <row r="2249" spans="1:11">
      <c r="A2249" s="24" t="s">
        <v>13251</v>
      </c>
      <c r="B2249" s="24" t="s">
        <v>19457</v>
      </c>
      <c r="C2249" s="24" t="s">
        <v>19908</v>
      </c>
      <c r="D2249" s="24" t="s">
        <v>13253</v>
      </c>
      <c r="E2249" s="24" t="s">
        <v>13249</v>
      </c>
      <c r="F2249" s="24" t="s">
        <v>13252</v>
      </c>
      <c r="G2249" s="24" t="s">
        <v>19306</v>
      </c>
      <c r="H2249" s="80">
        <v>0.84960000000000002</v>
      </c>
      <c r="I2249" s="81">
        <v>541</v>
      </c>
      <c r="J2249" s="81">
        <v>512</v>
      </c>
      <c r="K2249" s="69"/>
    </row>
    <row r="2250" spans="1:11">
      <c r="A2250" s="24" t="s">
        <v>13251</v>
      </c>
      <c r="B2250" s="24" t="s">
        <v>19457</v>
      </c>
      <c r="C2250" s="24" t="s">
        <v>19908</v>
      </c>
      <c r="D2250" s="24" t="s">
        <v>13262</v>
      </c>
      <c r="E2250" s="24" t="s">
        <v>13257</v>
      </c>
      <c r="F2250" s="24" t="s">
        <v>13261</v>
      </c>
      <c r="G2250" s="24" t="s">
        <v>19270</v>
      </c>
      <c r="H2250" s="80">
        <v>0.80549999999999999</v>
      </c>
      <c r="I2250" s="81">
        <v>632</v>
      </c>
      <c r="J2250" s="81">
        <v>653</v>
      </c>
      <c r="K2250" s="69"/>
    </row>
    <row r="2251" spans="1:11">
      <c r="A2251" s="24" t="s">
        <v>13251</v>
      </c>
      <c r="B2251" s="24" t="s">
        <v>19457</v>
      </c>
      <c r="C2251" s="24" t="s">
        <v>19908</v>
      </c>
      <c r="D2251" s="24" t="s">
        <v>13264</v>
      </c>
      <c r="E2251" s="24" t="s">
        <v>13260</v>
      </c>
      <c r="F2251" s="24" t="s">
        <v>13263</v>
      </c>
      <c r="G2251" s="24" t="s">
        <v>19269</v>
      </c>
      <c r="H2251" s="80">
        <v>0.78900000000000003</v>
      </c>
      <c r="I2251" s="81">
        <v>734</v>
      </c>
      <c r="J2251" s="81">
        <v>744</v>
      </c>
      <c r="K2251" s="69"/>
    </row>
    <row r="2252" spans="1:11">
      <c r="A2252" s="24" t="s">
        <v>13251</v>
      </c>
      <c r="B2252" s="24" t="s">
        <v>19457</v>
      </c>
      <c r="C2252" s="24" t="s">
        <v>19908</v>
      </c>
      <c r="D2252" s="24" t="s">
        <v>13256</v>
      </c>
      <c r="E2252" s="24" t="s">
        <v>13250</v>
      </c>
      <c r="F2252" s="24" t="s">
        <v>13255</v>
      </c>
      <c r="G2252" s="24" t="s">
        <v>19306</v>
      </c>
      <c r="H2252" s="80">
        <v>0.76539999999999997</v>
      </c>
      <c r="I2252" s="81">
        <v>0</v>
      </c>
      <c r="J2252" s="81">
        <v>341</v>
      </c>
      <c r="K2252" s="69"/>
    </row>
    <row r="2253" spans="1:11">
      <c r="A2253" s="24" t="s">
        <v>6158</v>
      </c>
      <c r="B2253" s="24" t="s">
        <v>19458</v>
      </c>
      <c r="C2253" s="24" t="s">
        <v>19909</v>
      </c>
      <c r="D2253" s="24" t="s">
        <v>6182</v>
      </c>
      <c r="E2253" s="24" t="s">
        <v>6168</v>
      </c>
      <c r="F2253" s="24" t="s">
        <v>6181</v>
      </c>
      <c r="G2253" s="24" t="s">
        <v>19271</v>
      </c>
      <c r="H2253" s="80">
        <v>0.60719999999999996</v>
      </c>
      <c r="I2253" s="81">
        <v>620</v>
      </c>
      <c r="J2253" s="81">
        <v>599</v>
      </c>
      <c r="K2253" s="69"/>
    </row>
    <row r="2254" spans="1:11">
      <c r="A2254" s="24" t="s">
        <v>6158</v>
      </c>
      <c r="B2254" s="24" t="s">
        <v>19458</v>
      </c>
      <c r="C2254" s="24" t="s">
        <v>19909</v>
      </c>
      <c r="D2254" s="24" t="s">
        <v>6188</v>
      </c>
      <c r="E2254" s="24" t="s">
        <v>6174</v>
      </c>
      <c r="F2254" s="24" t="s">
        <v>6187</v>
      </c>
      <c r="G2254" s="24" t="s">
        <v>19270</v>
      </c>
      <c r="H2254" s="80">
        <v>0.44</v>
      </c>
      <c r="I2254" s="81">
        <v>750</v>
      </c>
      <c r="J2254" s="81">
        <v>684</v>
      </c>
      <c r="K2254" s="69"/>
    </row>
    <row r="2255" spans="1:11">
      <c r="A2255" s="24" t="s">
        <v>6158</v>
      </c>
      <c r="B2255" s="24" t="s">
        <v>19458</v>
      </c>
      <c r="C2255" s="24" t="s">
        <v>19909</v>
      </c>
      <c r="D2255" s="24" t="s">
        <v>6185</v>
      </c>
      <c r="E2255" s="24" t="s">
        <v>6171</v>
      </c>
      <c r="F2255" s="24" t="s">
        <v>6184</v>
      </c>
      <c r="G2255" s="24" t="s">
        <v>19283</v>
      </c>
      <c r="H2255" s="80">
        <v>0.35420000000000001</v>
      </c>
      <c r="I2255" s="81">
        <v>591</v>
      </c>
      <c r="J2255" s="81">
        <v>619</v>
      </c>
      <c r="K2255" s="69"/>
    </row>
    <row r="2256" spans="1:11">
      <c r="A2256" s="24" t="s">
        <v>6158</v>
      </c>
      <c r="B2256" s="24" t="s">
        <v>19458</v>
      </c>
      <c r="C2256" s="24" t="s">
        <v>19909</v>
      </c>
      <c r="D2256" s="24" t="s">
        <v>6163</v>
      </c>
      <c r="E2256" s="24" t="s">
        <v>6151</v>
      </c>
      <c r="F2256" s="24" t="s">
        <v>6162</v>
      </c>
      <c r="G2256" s="24" t="s">
        <v>19271</v>
      </c>
      <c r="H2256" s="80">
        <v>0.3427</v>
      </c>
      <c r="I2256" s="81">
        <v>565</v>
      </c>
      <c r="J2256" s="81">
        <v>530</v>
      </c>
      <c r="K2256" s="69"/>
    </row>
    <row r="2257" spans="1:11">
      <c r="A2257" s="24" t="s">
        <v>6158</v>
      </c>
      <c r="B2257" s="24" t="s">
        <v>19458</v>
      </c>
      <c r="C2257" s="24" t="s">
        <v>19909</v>
      </c>
      <c r="D2257" s="24" t="s">
        <v>6173</v>
      </c>
      <c r="E2257" s="24" t="s">
        <v>6161</v>
      </c>
      <c r="F2257" s="24" t="s">
        <v>6172</v>
      </c>
      <c r="G2257" s="24" t="s">
        <v>19269</v>
      </c>
      <c r="H2257" s="80">
        <v>0.25850000000000001</v>
      </c>
      <c r="I2257" s="81">
        <v>1981</v>
      </c>
      <c r="J2257" s="81">
        <v>2010</v>
      </c>
      <c r="K2257" s="69"/>
    </row>
    <row r="2258" spans="1:11">
      <c r="A2258" s="24" t="s">
        <v>6158</v>
      </c>
      <c r="B2258" s="24" t="s">
        <v>19458</v>
      </c>
      <c r="C2258" s="24" t="s">
        <v>19909</v>
      </c>
      <c r="D2258" s="24" t="s">
        <v>6167</v>
      </c>
      <c r="E2258" s="24" t="s">
        <v>6154</v>
      </c>
      <c r="F2258" s="24" t="s">
        <v>6166</v>
      </c>
      <c r="G2258" s="24" t="s">
        <v>19271</v>
      </c>
      <c r="H2258" s="80">
        <v>0.22220000000000001</v>
      </c>
      <c r="I2258" s="81">
        <v>656</v>
      </c>
      <c r="J2258" s="81">
        <v>629</v>
      </c>
      <c r="K2258" s="69"/>
    </row>
    <row r="2259" spans="1:11">
      <c r="A2259" s="24" t="s">
        <v>6158</v>
      </c>
      <c r="B2259" s="24" t="s">
        <v>19458</v>
      </c>
      <c r="C2259" s="24" t="s">
        <v>19909</v>
      </c>
      <c r="D2259" s="24" t="s">
        <v>6160</v>
      </c>
      <c r="E2259" s="24" t="s">
        <v>6148</v>
      </c>
      <c r="F2259" s="24" t="s">
        <v>6159</v>
      </c>
      <c r="G2259" s="24" t="s">
        <v>19270</v>
      </c>
      <c r="H2259" s="80">
        <v>0.19409999999999999</v>
      </c>
      <c r="I2259" s="81">
        <v>1180</v>
      </c>
      <c r="J2259" s="81">
        <v>1020</v>
      </c>
      <c r="K2259" s="69"/>
    </row>
    <row r="2260" spans="1:11">
      <c r="A2260" s="24" t="s">
        <v>6158</v>
      </c>
      <c r="B2260" s="24" t="s">
        <v>19458</v>
      </c>
      <c r="C2260" s="24" t="s">
        <v>19909</v>
      </c>
      <c r="D2260" s="24" t="s">
        <v>6176</v>
      </c>
      <c r="E2260" s="24" t="s">
        <v>6164</v>
      </c>
      <c r="F2260" s="24" t="s">
        <v>6175</v>
      </c>
      <c r="G2260" s="24" t="s">
        <v>19271</v>
      </c>
      <c r="H2260" s="80">
        <v>0.1807</v>
      </c>
      <c r="I2260" s="81">
        <v>623</v>
      </c>
      <c r="J2260" s="81">
        <v>547</v>
      </c>
      <c r="K2260" s="69"/>
    </row>
    <row r="2261" spans="1:11">
      <c r="A2261" s="24" t="s">
        <v>6158</v>
      </c>
      <c r="B2261" s="24" t="s">
        <v>19458</v>
      </c>
      <c r="C2261" s="24" t="s">
        <v>19909</v>
      </c>
      <c r="D2261" s="24" t="s">
        <v>6190</v>
      </c>
      <c r="E2261" s="24" t="s">
        <v>6177</v>
      </c>
      <c r="F2261" s="24" t="s">
        <v>19785</v>
      </c>
      <c r="G2261" s="24" t="s">
        <v>19270</v>
      </c>
      <c r="H2261" s="80">
        <v>0.17069999999999999</v>
      </c>
      <c r="I2261" s="81">
        <v>0</v>
      </c>
      <c r="J2261" s="81">
        <v>750</v>
      </c>
      <c r="K2261" s="69"/>
    </row>
    <row r="2262" spans="1:11">
      <c r="A2262" s="24" t="s">
        <v>6158</v>
      </c>
      <c r="B2262" s="24" t="s">
        <v>19458</v>
      </c>
      <c r="C2262" s="24" t="s">
        <v>19909</v>
      </c>
      <c r="D2262" s="24" t="s">
        <v>6193</v>
      </c>
      <c r="E2262" s="24" t="s">
        <v>6180</v>
      </c>
      <c r="F2262" s="24" t="s">
        <v>6192</v>
      </c>
      <c r="G2262" s="24" t="s">
        <v>19301</v>
      </c>
      <c r="H2262" s="80">
        <v>0.15759999999999999</v>
      </c>
      <c r="I2262" s="81">
        <v>655</v>
      </c>
      <c r="J2262" s="81">
        <v>660</v>
      </c>
      <c r="K2262" s="69"/>
    </row>
    <row r="2263" spans="1:11">
      <c r="A2263" s="24" t="s">
        <v>6158</v>
      </c>
      <c r="B2263" s="24" t="s">
        <v>19458</v>
      </c>
      <c r="C2263" s="24" t="s">
        <v>19909</v>
      </c>
      <c r="D2263" s="24" t="s">
        <v>6179</v>
      </c>
      <c r="E2263" s="24" t="s">
        <v>6165</v>
      </c>
      <c r="F2263" s="24" t="s">
        <v>6178</v>
      </c>
      <c r="G2263" s="24" t="s">
        <v>19734</v>
      </c>
      <c r="H2263" s="80">
        <v>0.14369999999999999</v>
      </c>
      <c r="I2263" s="81">
        <v>658</v>
      </c>
      <c r="J2263" s="81">
        <v>710</v>
      </c>
      <c r="K2263" s="69"/>
    </row>
    <row r="2264" spans="1:11">
      <c r="A2264" s="24" t="s">
        <v>6158</v>
      </c>
      <c r="B2264" s="24" t="s">
        <v>19458</v>
      </c>
      <c r="C2264" s="24" t="s">
        <v>19909</v>
      </c>
      <c r="D2264" s="24" t="s">
        <v>6170</v>
      </c>
      <c r="E2264" s="24" t="s">
        <v>6157</v>
      </c>
      <c r="F2264" s="24" t="s">
        <v>6169</v>
      </c>
      <c r="G2264" s="24" t="s">
        <v>19269</v>
      </c>
      <c r="H2264" s="80">
        <v>0.12470000000000001</v>
      </c>
      <c r="I2264" s="81">
        <v>1040</v>
      </c>
      <c r="J2264" s="81">
        <v>1091</v>
      </c>
      <c r="K2264" s="69"/>
    </row>
    <row r="2265" spans="1:11">
      <c r="A2265" s="24" t="s">
        <v>5099</v>
      </c>
      <c r="B2265" s="24" t="s">
        <v>19459</v>
      </c>
      <c r="C2265" s="24" t="s">
        <v>19910</v>
      </c>
      <c r="D2265" s="24" t="s">
        <v>5105</v>
      </c>
      <c r="E2265" s="24" t="s">
        <v>5097</v>
      </c>
      <c r="F2265" s="24" t="s">
        <v>5104</v>
      </c>
      <c r="G2265" s="24" t="s">
        <v>19293</v>
      </c>
      <c r="H2265" s="80">
        <v>0.59960000000000002</v>
      </c>
      <c r="I2265" s="81">
        <v>515</v>
      </c>
      <c r="J2265" s="81">
        <v>497</v>
      </c>
      <c r="K2265" s="69"/>
    </row>
    <row r="2266" spans="1:11">
      <c r="A2266" s="24" t="s">
        <v>5099</v>
      </c>
      <c r="B2266" s="24" t="s">
        <v>19459</v>
      </c>
      <c r="C2266" s="24" t="s">
        <v>19910</v>
      </c>
      <c r="D2266" s="24" t="s">
        <v>5103</v>
      </c>
      <c r="E2266" s="24" t="s">
        <v>5095</v>
      </c>
      <c r="F2266" s="24" t="s">
        <v>5102</v>
      </c>
      <c r="G2266" s="24" t="s">
        <v>19269</v>
      </c>
      <c r="H2266" s="80">
        <v>0.54490000000000005</v>
      </c>
      <c r="I2266" s="81">
        <v>326</v>
      </c>
      <c r="J2266" s="81">
        <v>349</v>
      </c>
      <c r="K2266" s="69"/>
    </row>
    <row r="2267" spans="1:11">
      <c r="A2267" s="24" t="s">
        <v>5099</v>
      </c>
      <c r="B2267" s="24" t="s">
        <v>19459</v>
      </c>
      <c r="C2267" s="24" t="s">
        <v>19910</v>
      </c>
      <c r="D2267" s="24" t="s">
        <v>5101</v>
      </c>
      <c r="E2267" s="24" t="s">
        <v>5092</v>
      </c>
      <c r="F2267" s="24" t="s">
        <v>5100</v>
      </c>
      <c r="G2267" s="24" t="s">
        <v>19320</v>
      </c>
      <c r="H2267" s="80">
        <v>0.53500000000000003</v>
      </c>
      <c r="I2267" s="81">
        <v>424</v>
      </c>
      <c r="J2267" s="81">
        <v>400</v>
      </c>
      <c r="K2267" s="69"/>
    </row>
    <row r="2268" spans="1:11">
      <c r="A2268" s="24" t="s">
        <v>3901</v>
      </c>
      <c r="B2268" s="24" t="s">
        <v>19460</v>
      </c>
      <c r="C2268" s="24" t="s">
        <v>3900</v>
      </c>
      <c r="D2268" s="24" t="s">
        <v>3907</v>
      </c>
      <c r="E2268" s="24" t="s">
        <v>3896</v>
      </c>
      <c r="F2268" s="24" t="s">
        <v>3906</v>
      </c>
      <c r="G2268" s="24" t="s">
        <v>19271</v>
      </c>
      <c r="H2268" s="80">
        <v>0.65410000000000001</v>
      </c>
      <c r="I2268" s="81">
        <v>425</v>
      </c>
      <c r="J2268" s="81">
        <v>549</v>
      </c>
      <c r="K2268" s="69"/>
    </row>
    <row r="2269" spans="1:11">
      <c r="A2269" s="24" t="s">
        <v>3901</v>
      </c>
      <c r="B2269" s="24" t="s">
        <v>19460</v>
      </c>
      <c r="C2269" s="24" t="s">
        <v>3900</v>
      </c>
      <c r="D2269" s="24" t="s">
        <v>3913</v>
      </c>
      <c r="E2269" s="24" t="s">
        <v>3899</v>
      </c>
      <c r="F2269" s="24" t="s">
        <v>3912</v>
      </c>
      <c r="G2269" s="24" t="s">
        <v>19271</v>
      </c>
      <c r="H2269" s="80">
        <v>0.62880000000000003</v>
      </c>
      <c r="I2269" s="81">
        <v>590</v>
      </c>
      <c r="J2269" s="81">
        <v>583</v>
      </c>
      <c r="K2269" s="69"/>
    </row>
    <row r="2270" spans="1:11">
      <c r="A2270" s="24" t="s">
        <v>3901</v>
      </c>
      <c r="B2270" s="24" t="s">
        <v>19460</v>
      </c>
      <c r="C2270" s="24" t="s">
        <v>3900</v>
      </c>
      <c r="D2270" s="24" t="s">
        <v>3903</v>
      </c>
      <c r="E2270" s="24" t="s">
        <v>3894</v>
      </c>
      <c r="F2270" s="24" t="s">
        <v>3902</v>
      </c>
      <c r="G2270" s="24" t="s">
        <v>19271</v>
      </c>
      <c r="H2270" s="80">
        <v>0.56859999999999999</v>
      </c>
      <c r="I2270" s="81">
        <v>575</v>
      </c>
      <c r="J2270" s="81">
        <v>488</v>
      </c>
      <c r="K2270" s="69"/>
    </row>
    <row r="2271" spans="1:11">
      <c r="A2271" s="24" t="s">
        <v>3901</v>
      </c>
      <c r="B2271" s="24" t="s">
        <v>19460</v>
      </c>
      <c r="C2271" s="24" t="s">
        <v>3900</v>
      </c>
      <c r="D2271" s="24" t="s">
        <v>3915</v>
      </c>
      <c r="E2271" s="24" t="s">
        <v>3904</v>
      </c>
      <c r="F2271" s="24" t="s">
        <v>3914</v>
      </c>
      <c r="G2271" s="24" t="s">
        <v>19271</v>
      </c>
      <c r="H2271" s="80">
        <v>0.56799999999999995</v>
      </c>
      <c r="I2271" s="81">
        <v>426</v>
      </c>
      <c r="J2271" s="81">
        <v>445</v>
      </c>
      <c r="K2271" s="69"/>
    </row>
    <row r="2272" spans="1:11">
      <c r="A2272" s="24" t="s">
        <v>3901</v>
      </c>
      <c r="B2272" s="24" t="s">
        <v>19460</v>
      </c>
      <c r="C2272" s="24" t="s">
        <v>3900</v>
      </c>
      <c r="D2272" s="24" t="s">
        <v>3909</v>
      </c>
      <c r="E2272" s="24" t="s">
        <v>3897</v>
      </c>
      <c r="F2272" s="24" t="s">
        <v>3908</v>
      </c>
      <c r="G2272" s="24" t="s">
        <v>19270</v>
      </c>
      <c r="H2272" s="80">
        <v>0.54430000000000001</v>
      </c>
      <c r="I2272" s="81">
        <v>1512</v>
      </c>
      <c r="J2272" s="81">
        <v>1528</v>
      </c>
      <c r="K2272" s="69"/>
    </row>
    <row r="2273" spans="1:11">
      <c r="A2273" s="24" t="s">
        <v>3901</v>
      </c>
      <c r="B2273" s="24" t="s">
        <v>19460</v>
      </c>
      <c r="C2273" s="24" t="s">
        <v>3900</v>
      </c>
      <c r="D2273" s="24" t="s">
        <v>3905</v>
      </c>
      <c r="E2273" s="24" t="s">
        <v>3895</v>
      </c>
      <c r="F2273" s="24" t="s">
        <v>840</v>
      </c>
      <c r="G2273" s="24" t="s">
        <v>19271</v>
      </c>
      <c r="H2273" s="80">
        <v>0.54310000000000003</v>
      </c>
      <c r="I2273" s="81">
        <v>545</v>
      </c>
      <c r="J2273" s="81">
        <v>510</v>
      </c>
      <c r="K2273" s="69"/>
    </row>
    <row r="2274" spans="1:11">
      <c r="A2274" s="24" t="s">
        <v>3901</v>
      </c>
      <c r="B2274" s="24" t="s">
        <v>19460</v>
      </c>
      <c r="C2274" s="24" t="s">
        <v>3900</v>
      </c>
      <c r="D2274" s="24" t="s">
        <v>3911</v>
      </c>
      <c r="E2274" s="24" t="s">
        <v>3898</v>
      </c>
      <c r="F2274" s="24" t="s">
        <v>3910</v>
      </c>
      <c r="G2274" s="24" t="s">
        <v>19269</v>
      </c>
      <c r="H2274" s="80">
        <v>0.42849999999999999</v>
      </c>
      <c r="I2274" s="81">
        <v>1953</v>
      </c>
      <c r="J2274" s="81">
        <v>1905</v>
      </c>
      <c r="K2274" s="69"/>
    </row>
    <row r="2275" spans="1:11">
      <c r="A2275" s="24" t="s">
        <v>631</v>
      </c>
      <c r="B2275" s="24" t="s">
        <v>19461</v>
      </c>
      <c r="C2275" s="24" t="s">
        <v>630</v>
      </c>
      <c r="D2275" s="24" t="s">
        <v>666</v>
      </c>
      <c r="E2275" s="24" t="s">
        <v>646</v>
      </c>
      <c r="F2275" s="24" t="s">
        <v>665</v>
      </c>
      <c r="G2275" s="24" t="s">
        <v>19271</v>
      </c>
      <c r="H2275" s="80">
        <v>0.73309999999999997</v>
      </c>
      <c r="I2275" s="81">
        <v>232</v>
      </c>
      <c r="J2275" s="81">
        <v>266</v>
      </c>
      <c r="K2275" s="69"/>
    </row>
    <row r="2276" spans="1:11">
      <c r="A2276" s="24" t="s">
        <v>631</v>
      </c>
      <c r="B2276" s="24" t="s">
        <v>19461</v>
      </c>
      <c r="C2276" s="24" t="s">
        <v>630</v>
      </c>
      <c r="D2276" s="24" t="s">
        <v>648</v>
      </c>
      <c r="E2276" s="24" t="s">
        <v>626</v>
      </c>
      <c r="F2276" s="24" t="s">
        <v>647</v>
      </c>
      <c r="G2276" s="24" t="s">
        <v>19278</v>
      </c>
      <c r="H2276" s="80">
        <v>0.69699999999999995</v>
      </c>
      <c r="I2276" s="81">
        <v>97</v>
      </c>
      <c r="J2276" s="81">
        <v>165</v>
      </c>
      <c r="K2276" s="69"/>
    </row>
    <row r="2277" spans="1:11">
      <c r="A2277" s="24" t="s">
        <v>631</v>
      </c>
      <c r="B2277" s="24" t="s">
        <v>19461</v>
      </c>
      <c r="C2277" s="24" t="s">
        <v>630</v>
      </c>
      <c r="D2277" s="24" t="s">
        <v>674</v>
      </c>
      <c r="E2277" s="24" t="s">
        <v>658</v>
      </c>
      <c r="F2277" s="24" t="s">
        <v>673</v>
      </c>
      <c r="G2277" s="24" t="s">
        <v>19271</v>
      </c>
      <c r="H2277" s="80">
        <v>0.64410000000000001</v>
      </c>
      <c r="I2277" s="81">
        <v>450</v>
      </c>
      <c r="J2277" s="81">
        <v>458</v>
      </c>
      <c r="K2277" s="69"/>
    </row>
    <row r="2278" spans="1:11">
      <c r="A2278" s="24" t="s">
        <v>631</v>
      </c>
      <c r="B2278" s="24" t="s">
        <v>19461</v>
      </c>
      <c r="C2278" s="24" t="s">
        <v>630</v>
      </c>
      <c r="D2278" s="24" t="s">
        <v>639</v>
      </c>
      <c r="E2278" s="24" t="s">
        <v>615</v>
      </c>
      <c r="F2278" s="24" t="s">
        <v>638</v>
      </c>
      <c r="G2278" s="24" t="s">
        <v>19269</v>
      </c>
      <c r="H2278" s="80">
        <v>0.59379999999999999</v>
      </c>
      <c r="I2278" s="81">
        <v>29</v>
      </c>
      <c r="J2278" s="81">
        <v>32</v>
      </c>
      <c r="K2278" s="69"/>
    </row>
    <row r="2279" spans="1:11">
      <c r="A2279" s="24" t="s">
        <v>631</v>
      </c>
      <c r="B2279" s="24" t="s">
        <v>19461</v>
      </c>
      <c r="C2279" s="24" t="s">
        <v>630</v>
      </c>
      <c r="D2279" s="24" t="s">
        <v>660</v>
      </c>
      <c r="E2279" s="24" t="s">
        <v>640</v>
      </c>
      <c r="F2279" s="24" t="s">
        <v>659</v>
      </c>
      <c r="G2279" s="24" t="s">
        <v>19271</v>
      </c>
      <c r="H2279" s="80">
        <v>0.56899999999999995</v>
      </c>
      <c r="I2279" s="81">
        <v>384</v>
      </c>
      <c r="J2279" s="81">
        <v>406</v>
      </c>
      <c r="K2279" s="69"/>
    </row>
    <row r="2280" spans="1:11">
      <c r="A2280" s="24" t="s">
        <v>631</v>
      </c>
      <c r="B2280" s="24" t="s">
        <v>19461</v>
      </c>
      <c r="C2280" s="24" t="s">
        <v>630</v>
      </c>
      <c r="D2280" s="24" t="s">
        <v>636</v>
      </c>
      <c r="E2280" s="24" t="s">
        <v>612</v>
      </c>
      <c r="F2280" s="24" t="s">
        <v>635</v>
      </c>
      <c r="G2280" s="24" t="s">
        <v>19271</v>
      </c>
      <c r="H2280" s="80">
        <v>0.5635</v>
      </c>
      <c r="I2280" s="81">
        <v>645</v>
      </c>
      <c r="J2280" s="81">
        <v>630</v>
      </c>
      <c r="K2280" s="69"/>
    </row>
    <row r="2281" spans="1:11">
      <c r="A2281" s="24" t="s">
        <v>631</v>
      </c>
      <c r="B2281" s="24" t="s">
        <v>19461</v>
      </c>
      <c r="C2281" s="24" t="s">
        <v>630</v>
      </c>
      <c r="D2281" s="24" t="s">
        <v>657</v>
      </c>
      <c r="E2281" s="24" t="s">
        <v>637</v>
      </c>
      <c r="F2281" s="24" t="s">
        <v>656</v>
      </c>
      <c r="G2281" s="24" t="s">
        <v>19271</v>
      </c>
      <c r="H2281" s="80">
        <v>0.55430000000000001</v>
      </c>
      <c r="I2281" s="81">
        <v>473</v>
      </c>
      <c r="J2281" s="81">
        <v>442</v>
      </c>
      <c r="K2281" s="69"/>
    </row>
    <row r="2282" spans="1:11">
      <c r="A2282" s="24" t="s">
        <v>631</v>
      </c>
      <c r="B2282" s="24" t="s">
        <v>19461</v>
      </c>
      <c r="C2282" s="24" t="s">
        <v>630</v>
      </c>
      <c r="D2282" s="24" t="s">
        <v>670</v>
      </c>
      <c r="E2282" s="24" t="s">
        <v>652</v>
      </c>
      <c r="F2282" s="24" t="s">
        <v>669</v>
      </c>
      <c r="G2282" s="24" t="s">
        <v>19270</v>
      </c>
      <c r="H2282" s="80">
        <v>0.50939999999999996</v>
      </c>
      <c r="I2282" s="81">
        <v>917</v>
      </c>
      <c r="J2282" s="81">
        <v>903</v>
      </c>
      <c r="K2282" s="69"/>
    </row>
    <row r="2283" spans="1:11">
      <c r="A2283" s="24" t="s">
        <v>631</v>
      </c>
      <c r="B2283" s="24" t="s">
        <v>19461</v>
      </c>
      <c r="C2283" s="24" t="s">
        <v>630</v>
      </c>
      <c r="D2283" s="24" t="s">
        <v>672</v>
      </c>
      <c r="E2283" s="24" t="s">
        <v>655</v>
      </c>
      <c r="F2283" s="24" t="s">
        <v>671</v>
      </c>
      <c r="G2283" s="24" t="s">
        <v>19270</v>
      </c>
      <c r="H2283" s="80">
        <v>0.50190000000000001</v>
      </c>
      <c r="I2283" s="81">
        <v>774</v>
      </c>
      <c r="J2283" s="81">
        <v>777</v>
      </c>
      <c r="K2283" s="69"/>
    </row>
    <row r="2284" spans="1:11">
      <c r="A2284" s="24" t="s">
        <v>631</v>
      </c>
      <c r="B2284" s="24" t="s">
        <v>19461</v>
      </c>
      <c r="C2284" s="24" t="s">
        <v>630</v>
      </c>
      <c r="D2284" s="24" t="s">
        <v>654</v>
      </c>
      <c r="E2284" s="24" t="s">
        <v>634</v>
      </c>
      <c r="F2284" s="24" t="s">
        <v>653</v>
      </c>
      <c r="G2284" s="24" t="s">
        <v>19270</v>
      </c>
      <c r="H2284" s="80">
        <v>0.42699999999999999</v>
      </c>
      <c r="I2284" s="81">
        <v>702</v>
      </c>
      <c r="J2284" s="81">
        <v>644</v>
      </c>
      <c r="K2284" s="69"/>
    </row>
    <row r="2285" spans="1:11">
      <c r="A2285" s="24" t="s">
        <v>631</v>
      </c>
      <c r="B2285" s="24" t="s">
        <v>19461</v>
      </c>
      <c r="C2285" s="24" t="s">
        <v>630</v>
      </c>
      <c r="D2285" s="24" t="s">
        <v>642</v>
      </c>
      <c r="E2285" s="24" t="s">
        <v>620</v>
      </c>
      <c r="F2285" s="24" t="s">
        <v>641</v>
      </c>
      <c r="G2285" s="24" t="s">
        <v>19269</v>
      </c>
      <c r="H2285" s="80">
        <v>0.42</v>
      </c>
      <c r="I2285" s="81">
        <v>2714</v>
      </c>
      <c r="J2285" s="81">
        <v>2602</v>
      </c>
      <c r="K2285" s="69"/>
    </row>
    <row r="2286" spans="1:11">
      <c r="A2286" s="24" t="s">
        <v>631</v>
      </c>
      <c r="B2286" s="24" t="s">
        <v>19461</v>
      </c>
      <c r="C2286" s="24" t="s">
        <v>630</v>
      </c>
      <c r="D2286" s="24" t="s">
        <v>645</v>
      </c>
      <c r="E2286" s="24" t="s">
        <v>623</v>
      </c>
      <c r="F2286" s="24" t="s">
        <v>644</v>
      </c>
      <c r="G2286" s="24" t="s">
        <v>19269</v>
      </c>
      <c r="H2286" s="80">
        <v>0.35870000000000002</v>
      </c>
      <c r="I2286" s="81">
        <v>427</v>
      </c>
      <c r="J2286" s="81">
        <v>407</v>
      </c>
      <c r="K2286" s="69"/>
    </row>
    <row r="2287" spans="1:11">
      <c r="A2287" s="24" t="s">
        <v>631</v>
      </c>
      <c r="B2287" s="24" t="s">
        <v>19461</v>
      </c>
      <c r="C2287" s="24" t="s">
        <v>630</v>
      </c>
      <c r="D2287" s="24" t="s">
        <v>651</v>
      </c>
      <c r="E2287" s="24" t="s">
        <v>629</v>
      </c>
      <c r="F2287" s="24" t="s">
        <v>650</v>
      </c>
      <c r="G2287" s="24" t="s">
        <v>19271</v>
      </c>
      <c r="H2287" s="80">
        <v>0.35730000000000001</v>
      </c>
      <c r="I2287" s="81">
        <v>464</v>
      </c>
      <c r="J2287" s="81">
        <v>473</v>
      </c>
      <c r="K2287" s="69"/>
    </row>
    <row r="2288" spans="1:11">
      <c r="A2288" s="24" t="s">
        <v>631</v>
      </c>
      <c r="B2288" s="24" t="s">
        <v>19461</v>
      </c>
      <c r="C2288" s="24" t="s">
        <v>630</v>
      </c>
      <c r="D2288" s="24" t="s">
        <v>633</v>
      </c>
      <c r="E2288" s="24" t="s">
        <v>610</v>
      </c>
      <c r="F2288" s="24" t="s">
        <v>632</v>
      </c>
      <c r="G2288" s="24" t="s">
        <v>19301</v>
      </c>
      <c r="H2288" s="80">
        <v>0.33739999999999998</v>
      </c>
      <c r="I2288" s="81">
        <v>425</v>
      </c>
      <c r="J2288" s="81">
        <v>406</v>
      </c>
      <c r="K2288" s="69"/>
    </row>
    <row r="2289" spans="1:11">
      <c r="A2289" s="24" t="s">
        <v>631</v>
      </c>
      <c r="B2289" s="24" t="s">
        <v>19461</v>
      </c>
      <c r="C2289" s="24" t="s">
        <v>630</v>
      </c>
      <c r="D2289" s="24" t="s">
        <v>663</v>
      </c>
      <c r="E2289" s="24" t="s">
        <v>643</v>
      </c>
      <c r="F2289" s="24" t="s">
        <v>662</v>
      </c>
      <c r="G2289" s="24" t="s">
        <v>19271</v>
      </c>
      <c r="H2289" s="80">
        <v>0.33400000000000002</v>
      </c>
      <c r="I2289" s="81">
        <v>475</v>
      </c>
      <c r="J2289" s="81">
        <v>485</v>
      </c>
      <c r="K2289" s="69"/>
    </row>
    <row r="2290" spans="1:11">
      <c r="A2290" s="24" t="s">
        <v>631</v>
      </c>
      <c r="B2290" s="24" t="s">
        <v>19461</v>
      </c>
      <c r="C2290" s="24" t="s">
        <v>630</v>
      </c>
      <c r="D2290" s="24" t="s">
        <v>668</v>
      </c>
      <c r="E2290" s="24" t="s">
        <v>649</v>
      </c>
      <c r="F2290" s="24" t="s">
        <v>667</v>
      </c>
      <c r="G2290" s="24" t="s">
        <v>19271</v>
      </c>
      <c r="H2290" s="80">
        <v>0.26240000000000002</v>
      </c>
      <c r="I2290" s="81">
        <v>622</v>
      </c>
      <c r="J2290" s="81">
        <v>583</v>
      </c>
      <c r="K2290" s="69"/>
    </row>
    <row r="2291" spans="1:11">
      <c r="A2291" s="24" t="s">
        <v>16967</v>
      </c>
      <c r="B2291" s="24" t="s">
        <v>19462</v>
      </c>
      <c r="C2291" s="24" t="s">
        <v>16966</v>
      </c>
      <c r="D2291" s="24" t="s">
        <v>16975</v>
      </c>
      <c r="E2291" s="24" t="s">
        <v>16970</v>
      </c>
      <c r="F2291" s="24" t="s">
        <v>16974</v>
      </c>
      <c r="G2291" s="24" t="s">
        <v>19291</v>
      </c>
      <c r="H2291" s="80">
        <v>0.58099999999999996</v>
      </c>
      <c r="I2291" s="81">
        <v>537</v>
      </c>
      <c r="J2291" s="81">
        <v>537</v>
      </c>
      <c r="K2291" s="69"/>
    </row>
    <row r="2292" spans="1:11">
      <c r="A2292" s="24" t="s">
        <v>16967</v>
      </c>
      <c r="B2292" s="24" t="s">
        <v>19462</v>
      </c>
      <c r="C2292" s="24" t="s">
        <v>16966</v>
      </c>
      <c r="D2292" s="24" t="s">
        <v>16972</v>
      </c>
      <c r="E2292" s="24" t="s">
        <v>16965</v>
      </c>
      <c r="F2292" s="24" t="s">
        <v>16971</v>
      </c>
      <c r="G2292" s="24" t="s">
        <v>19283</v>
      </c>
      <c r="H2292" s="80">
        <v>0.56200000000000006</v>
      </c>
      <c r="I2292" s="81">
        <v>388</v>
      </c>
      <c r="J2292" s="81">
        <v>388</v>
      </c>
      <c r="K2292" s="69"/>
    </row>
    <row r="2293" spans="1:11">
      <c r="A2293" s="24" t="s">
        <v>16967</v>
      </c>
      <c r="B2293" s="24" t="s">
        <v>19462</v>
      </c>
      <c r="C2293" s="24" t="s">
        <v>16966</v>
      </c>
      <c r="D2293" s="24" t="s">
        <v>16969</v>
      </c>
      <c r="E2293" s="24" t="s">
        <v>16964</v>
      </c>
      <c r="F2293" s="24" t="s">
        <v>16968</v>
      </c>
      <c r="G2293" s="24" t="s">
        <v>19318</v>
      </c>
      <c r="H2293" s="80">
        <v>0.42199999999999999</v>
      </c>
      <c r="I2293" s="81">
        <v>154</v>
      </c>
      <c r="J2293" s="81">
        <v>154</v>
      </c>
      <c r="K2293" s="69"/>
    </row>
    <row r="2294" spans="1:11">
      <c r="A2294" s="24" t="s">
        <v>11356</v>
      </c>
      <c r="B2294" s="24" t="s">
        <v>19463</v>
      </c>
      <c r="C2294" s="24" t="s">
        <v>11355</v>
      </c>
      <c r="D2294" s="24" t="s">
        <v>11361</v>
      </c>
      <c r="E2294" s="24" t="s">
        <v>11354</v>
      </c>
      <c r="F2294" s="24" t="s">
        <v>11360</v>
      </c>
      <c r="G2294" s="24" t="s">
        <v>19319</v>
      </c>
      <c r="H2294" s="80">
        <v>0.88449999999999995</v>
      </c>
      <c r="I2294" s="81">
        <v>437</v>
      </c>
      <c r="J2294" s="81">
        <v>433</v>
      </c>
      <c r="K2294" s="69"/>
    </row>
    <row r="2295" spans="1:11">
      <c r="A2295" s="24" t="s">
        <v>11356</v>
      </c>
      <c r="B2295" s="24" t="s">
        <v>19463</v>
      </c>
      <c r="C2295" s="24" t="s">
        <v>11355</v>
      </c>
      <c r="D2295" s="24" t="s">
        <v>11372</v>
      </c>
      <c r="E2295" s="24" t="s">
        <v>11367</v>
      </c>
      <c r="F2295" s="24" t="s">
        <v>11371</v>
      </c>
      <c r="G2295" s="24" t="s">
        <v>19301</v>
      </c>
      <c r="H2295" s="80">
        <v>0.74809999999999999</v>
      </c>
      <c r="I2295" s="81">
        <v>657</v>
      </c>
      <c r="J2295" s="81">
        <v>655</v>
      </c>
      <c r="K2295" s="69"/>
    </row>
    <row r="2296" spans="1:11">
      <c r="A2296" s="24" t="s">
        <v>11356</v>
      </c>
      <c r="B2296" s="24" t="s">
        <v>19463</v>
      </c>
      <c r="C2296" s="24" t="s">
        <v>11355</v>
      </c>
      <c r="D2296" s="24" t="s">
        <v>11363</v>
      </c>
      <c r="E2296" s="24" t="s">
        <v>11359</v>
      </c>
      <c r="F2296" s="24" t="s">
        <v>11355</v>
      </c>
      <c r="G2296" s="24" t="s">
        <v>19291</v>
      </c>
      <c r="H2296" s="80">
        <v>0.72140000000000004</v>
      </c>
      <c r="I2296" s="81">
        <v>975</v>
      </c>
      <c r="J2296" s="81">
        <v>1010</v>
      </c>
      <c r="K2296" s="69"/>
    </row>
    <row r="2297" spans="1:11">
      <c r="A2297" s="24" t="s">
        <v>11356</v>
      </c>
      <c r="B2297" s="24" t="s">
        <v>19463</v>
      </c>
      <c r="C2297" s="24" t="s">
        <v>11355</v>
      </c>
      <c r="D2297" s="24" t="s">
        <v>11366</v>
      </c>
      <c r="E2297" s="24" t="s">
        <v>11362</v>
      </c>
      <c r="F2297" s="24" t="s">
        <v>11365</v>
      </c>
      <c r="G2297" s="24" t="s">
        <v>19786</v>
      </c>
      <c r="H2297" s="80">
        <v>0.69540000000000002</v>
      </c>
      <c r="I2297" s="81">
        <v>460</v>
      </c>
      <c r="J2297" s="81">
        <v>371</v>
      </c>
      <c r="K2297" s="69"/>
    </row>
    <row r="2298" spans="1:11">
      <c r="A2298" s="24" t="s">
        <v>11356</v>
      </c>
      <c r="B2298" s="24" t="s">
        <v>19463</v>
      </c>
      <c r="C2298" s="24" t="s">
        <v>11355</v>
      </c>
      <c r="D2298" s="24" t="s">
        <v>11369</v>
      </c>
      <c r="E2298" s="24" t="s">
        <v>11364</v>
      </c>
      <c r="F2298" s="24" t="s">
        <v>11368</v>
      </c>
      <c r="G2298" s="24" t="s">
        <v>19272</v>
      </c>
      <c r="H2298" s="80">
        <v>0.68579999999999997</v>
      </c>
      <c r="I2298" s="81">
        <v>112</v>
      </c>
      <c r="J2298" s="81">
        <v>1168</v>
      </c>
      <c r="K2298" s="69"/>
    </row>
    <row r="2299" spans="1:11">
      <c r="A2299" s="24" t="s">
        <v>11356</v>
      </c>
      <c r="B2299" s="24" t="s">
        <v>19463</v>
      </c>
      <c r="C2299" s="24" t="s">
        <v>11355</v>
      </c>
      <c r="D2299" s="24" t="s">
        <v>11358</v>
      </c>
      <c r="E2299" s="24" t="s">
        <v>11351</v>
      </c>
      <c r="F2299" s="24" t="s">
        <v>11357</v>
      </c>
      <c r="G2299" s="24" t="s">
        <v>19308</v>
      </c>
      <c r="H2299" s="80">
        <v>0.6845</v>
      </c>
      <c r="I2299" s="81">
        <v>489</v>
      </c>
      <c r="J2299" s="81">
        <v>504</v>
      </c>
      <c r="K2299" s="69"/>
    </row>
    <row r="2300" spans="1:11">
      <c r="A2300" s="24" t="s">
        <v>16313</v>
      </c>
      <c r="B2300" s="24" t="s">
        <v>19464</v>
      </c>
      <c r="C2300" s="24" t="s">
        <v>16312</v>
      </c>
      <c r="D2300" s="24" t="s">
        <v>16327</v>
      </c>
      <c r="E2300" s="24" t="s">
        <v>16322</v>
      </c>
      <c r="F2300" s="24" t="s">
        <v>16326</v>
      </c>
      <c r="G2300" s="24" t="s">
        <v>19271</v>
      </c>
      <c r="H2300" s="80">
        <v>0.94110000000000005</v>
      </c>
      <c r="I2300" s="81">
        <v>568</v>
      </c>
      <c r="J2300" s="81">
        <v>475</v>
      </c>
      <c r="K2300" s="69"/>
    </row>
    <row r="2301" spans="1:11">
      <c r="A2301" s="24" t="s">
        <v>16313</v>
      </c>
      <c r="B2301" s="24" t="s">
        <v>19464</v>
      </c>
      <c r="C2301" s="24" t="s">
        <v>16312</v>
      </c>
      <c r="D2301" s="24" t="s">
        <v>16333</v>
      </c>
      <c r="E2301" s="24" t="s">
        <v>16328</v>
      </c>
      <c r="F2301" s="24" t="s">
        <v>16332</v>
      </c>
      <c r="G2301" s="24" t="s">
        <v>19269</v>
      </c>
      <c r="H2301" s="80">
        <v>0.92379999999999995</v>
      </c>
      <c r="I2301" s="81">
        <v>1561</v>
      </c>
      <c r="J2301" s="81">
        <v>1587</v>
      </c>
      <c r="K2301" s="69"/>
    </row>
    <row r="2302" spans="1:11">
      <c r="A2302" s="24" t="s">
        <v>16313</v>
      </c>
      <c r="B2302" s="24" t="s">
        <v>19464</v>
      </c>
      <c r="C2302" s="24" t="s">
        <v>16312</v>
      </c>
      <c r="D2302" s="24" t="s">
        <v>16321</v>
      </c>
      <c r="E2302" s="24" t="s">
        <v>16316</v>
      </c>
      <c r="F2302" s="24" t="s">
        <v>16320</v>
      </c>
      <c r="G2302" s="24" t="s">
        <v>19271</v>
      </c>
      <c r="H2302" s="80">
        <v>0.91290000000000004</v>
      </c>
      <c r="I2302" s="81">
        <v>676</v>
      </c>
      <c r="J2302" s="81">
        <v>643</v>
      </c>
      <c r="K2302" s="69"/>
    </row>
    <row r="2303" spans="1:11">
      <c r="A2303" s="24" t="s">
        <v>16313</v>
      </c>
      <c r="B2303" s="24" t="s">
        <v>19464</v>
      </c>
      <c r="C2303" s="24" t="s">
        <v>16312</v>
      </c>
      <c r="D2303" s="24" t="s">
        <v>16336</v>
      </c>
      <c r="E2303" s="24" t="s">
        <v>16331</v>
      </c>
      <c r="F2303" s="24" t="s">
        <v>16335</v>
      </c>
      <c r="G2303" s="24" t="s">
        <v>19271</v>
      </c>
      <c r="H2303" s="80">
        <v>0.91069999999999995</v>
      </c>
      <c r="I2303" s="81">
        <v>1023</v>
      </c>
      <c r="J2303" s="81">
        <v>941</v>
      </c>
      <c r="K2303" s="69"/>
    </row>
    <row r="2304" spans="1:11">
      <c r="A2304" s="24" t="s">
        <v>16313</v>
      </c>
      <c r="B2304" s="24" t="s">
        <v>19464</v>
      </c>
      <c r="C2304" s="24" t="s">
        <v>16312</v>
      </c>
      <c r="D2304" s="24" t="s">
        <v>16318</v>
      </c>
      <c r="E2304" s="24" t="s">
        <v>16311</v>
      </c>
      <c r="F2304" s="24" t="s">
        <v>16317</v>
      </c>
      <c r="G2304" s="24" t="s">
        <v>19270</v>
      </c>
      <c r="H2304" s="80">
        <v>0.88990000000000002</v>
      </c>
      <c r="I2304" s="81">
        <v>743</v>
      </c>
      <c r="J2304" s="81">
        <v>672</v>
      </c>
      <c r="K2304" s="69"/>
    </row>
    <row r="2305" spans="1:11">
      <c r="A2305" s="24" t="s">
        <v>16313</v>
      </c>
      <c r="B2305" s="24" t="s">
        <v>19464</v>
      </c>
      <c r="C2305" s="24" t="s">
        <v>16312</v>
      </c>
      <c r="D2305" s="24" t="s">
        <v>16353</v>
      </c>
      <c r="E2305" s="24" t="s">
        <v>16349</v>
      </c>
      <c r="F2305" s="24" t="s">
        <v>16352</v>
      </c>
      <c r="G2305" s="24" t="s">
        <v>19271</v>
      </c>
      <c r="H2305" s="80">
        <v>0.87380000000000002</v>
      </c>
      <c r="I2305" s="81">
        <v>834</v>
      </c>
      <c r="J2305" s="81">
        <v>721</v>
      </c>
      <c r="K2305" s="69"/>
    </row>
    <row r="2306" spans="1:11">
      <c r="A2306" s="24" t="s">
        <v>16313</v>
      </c>
      <c r="B2306" s="24" t="s">
        <v>19464</v>
      </c>
      <c r="C2306" s="24" t="s">
        <v>16312</v>
      </c>
      <c r="D2306" s="24" t="s">
        <v>16339</v>
      </c>
      <c r="E2306" s="24" t="s">
        <v>16334</v>
      </c>
      <c r="F2306" s="24" t="s">
        <v>16338</v>
      </c>
      <c r="G2306" s="24" t="s">
        <v>19270</v>
      </c>
      <c r="H2306" s="80">
        <v>0.83850000000000002</v>
      </c>
      <c r="I2306" s="81">
        <v>629</v>
      </c>
      <c r="J2306" s="81">
        <v>613</v>
      </c>
      <c r="K2306" s="69"/>
    </row>
    <row r="2307" spans="1:11">
      <c r="A2307" s="24" t="s">
        <v>16313</v>
      </c>
      <c r="B2307" s="24" t="s">
        <v>19464</v>
      </c>
      <c r="C2307" s="24" t="s">
        <v>16312</v>
      </c>
      <c r="D2307" s="24" t="s">
        <v>16330</v>
      </c>
      <c r="E2307" s="24" t="s">
        <v>16325</v>
      </c>
      <c r="F2307" s="24" t="s">
        <v>16329</v>
      </c>
      <c r="G2307" s="24" t="s">
        <v>19270</v>
      </c>
      <c r="H2307" s="80">
        <v>0.82399999999999995</v>
      </c>
      <c r="I2307" s="81">
        <v>766</v>
      </c>
      <c r="J2307" s="81">
        <v>733</v>
      </c>
      <c r="K2307" s="69"/>
    </row>
    <row r="2308" spans="1:11">
      <c r="A2308" s="24" t="s">
        <v>16313</v>
      </c>
      <c r="B2308" s="24" t="s">
        <v>19464</v>
      </c>
      <c r="C2308" s="24" t="s">
        <v>16312</v>
      </c>
      <c r="D2308" s="24" t="s">
        <v>16348</v>
      </c>
      <c r="E2308" s="24" t="s">
        <v>16345</v>
      </c>
      <c r="F2308" s="24" t="s">
        <v>16347</v>
      </c>
      <c r="G2308" s="24" t="s">
        <v>19269</v>
      </c>
      <c r="H2308" s="80">
        <v>0.82130000000000003</v>
      </c>
      <c r="I2308" s="81">
        <v>324</v>
      </c>
      <c r="J2308" s="81">
        <v>347</v>
      </c>
      <c r="K2308" s="69"/>
    </row>
    <row r="2309" spans="1:11">
      <c r="A2309" s="24" t="s">
        <v>16313</v>
      </c>
      <c r="B2309" s="24" t="s">
        <v>19464</v>
      </c>
      <c r="C2309" s="24" t="s">
        <v>16312</v>
      </c>
      <c r="D2309" s="24" t="s">
        <v>16315</v>
      </c>
      <c r="E2309" s="24" t="s">
        <v>16310</v>
      </c>
      <c r="F2309" s="24" t="s">
        <v>16314</v>
      </c>
      <c r="G2309" s="24" t="s">
        <v>19271</v>
      </c>
      <c r="H2309" s="80">
        <v>0.81100000000000005</v>
      </c>
      <c r="I2309" s="81">
        <v>1021</v>
      </c>
      <c r="J2309" s="81">
        <v>963</v>
      </c>
      <c r="K2309" s="69"/>
    </row>
    <row r="2310" spans="1:11">
      <c r="A2310" s="24" t="s">
        <v>16313</v>
      </c>
      <c r="B2310" s="24" t="s">
        <v>19464</v>
      </c>
      <c r="C2310" s="24" t="s">
        <v>16312</v>
      </c>
      <c r="D2310" s="24" t="s">
        <v>16324</v>
      </c>
      <c r="E2310" s="24" t="s">
        <v>16319</v>
      </c>
      <c r="F2310" s="24" t="s">
        <v>16323</v>
      </c>
      <c r="G2310" s="24" t="s">
        <v>19269</v>
      </c>
      <c r="H2310" s="80">
        <v>0.8034</v>
      </c>
      <c r="I2310" s="81">
        <v>805</v>
      </c>
      <c r="J2310" s="81">
        <v>829</v>
      </c>
      <c r="K2310" s="69"/>
    </row>
    <row r="2311" spans="1:11">
      <c r="A2311" s="24" t="s">
        <v>16313</v>
      </c>
      <c r="B2311" s="24" t="s">
        <v>19464</v>
      </c>
      <c r="C2311" s="24" t="s">
        <v>16312</v>
      </c>
      <c r="D2311" s="24" t="s">
        <v>16344</v>
      </c>
      <c r="E2311" s="24" t="s">
        <v>16340</v>
      </c>
      <c r="F2311" s="24" t="s">
        <v>16343</v>
      </c>
      <c r="G2311" s="24" t="s">
        <v>19270</v>
      </c>
      <c r="H2311" s="80">
        <v>0.7772</v>
      </c>
      <c r="I2311" s="81">
        <v>519</v>
      </c>
      <c r="J2311" s="81">
        <v>552</v>
      </c>
      <c r="K2311" s="69"/>
    </row>
    <row r="2312" spans="1:11">
      <c r="A2312" s="24" t="s">
        <v>16313</v>
      </c>
      <c r="B2312" s="24" t="s">
        <v>19464</v>
      </c>
      <c r="C2312" s="24" t="s">
        <v>16312</v>
      </c>
      <c r="D2312" s="24" t="s">
        <v>16351</v>
      </c>
      <c r="E2312" s="24" t="s">
        <v>16346</v>
      </c>
      <c r="F2312" s="24" t="s">
        <v>16350</v>
      </c>
      <c r="G2312" s="24" t="s">
        <v>19269</v>
      </c>
      <c r="H2312" s="80">
        <v>0.75960000000000005</v>
      </c>
      <c r="I2312" s="81">
        <v>737</v>
      </c>
      <c r="J2312" s="81">
        <v>728</v>
      </c>
      <c r="K2312" s="69"/>
    </row>
    <row r="2313" spans="1:11">
      <c r="A2313" s="24" t="s">
        <v>16313</v>
      </c>
      <c r="B2313" s="24" t="s">
        <v>19464</v>
      </c>
      <c r="C2313" s="24" t="s">
        <v>16312</v>
      </c>
      <c r="D2313" s="24" t="s">
        <v>16342</v>
      </c>
      <c r="E2313" s="24" t="s">
        <v>16337</v>
      </c>
      <c r="F2313" s="24" t="s">
        <v>16341</v>
      </c>
      <c r="G2313" s="24" t="s">
        <v>19271</v>
      </c>
      <c r="H2313" s="80">
        <v>0.7581</v>
      </c>
      <c r="I2313" s="81">
        <v>1016</v>
      </c>
      <c r="J2313" s="81">
        <v>860</v>
      </c>
      <c r="K2313" s="69"/>
    </row>
    <row r="2314" spans="1:11">
      <c r="A2314" s="24" t="s">
        <v>13351</v>
      </c>
      <c r="B2314" s="24" t="s">
        <v>19465</v>
      </c>
      <c r="C2314" s="24" t="s">
        <v>13350</v>
      </c>
      <c r="D2314" s="24" t="s">
        <v>13565</v>
      </c>
      <c r="E2314" s="24" t="s">
        <v>13561</v>
      </c>
      <c r="F2314" s="24" t="s">
        <v>13564</v>
      </c>
      <c r="G2314" s="24" t="s">
        <v>19306</v>
      </c>
      <c r="H2314" s="80">
        <v>1</v>
      </c>
      <c r="I2314" s="81">
        <v>7</v>
      </c>
      <c r="J2314" s="81">
        <v>2</v>
      </c>
      <c r="K2314" s="69"/>
    </row>
    <row r="2315" spans="1:11">
      <c r="A2315" s="24" t="s">
        <v>13351</v>
      </c>
      <c r="B2315" s="24" t="s">
        <v>19465</v>
      </c>
      <c r="C2315" s="24" t="s">
        <v>13350</v>
      </c>
      <c r="D2315" s="24" t="s">
        <v>13445</v>
      </c>
      <c r="E2315" s="24" t="s">
        <v>13441</v>
      </c>
      <c r="F2315" s="24" t="s">
        <v>13233</v>
      </c>
      <c r="G2315" s="24" t="s">
        <v>19271</v>
      </c>
      <c r="H2315" s="80">
        <v>0.99670000000000003</v>
      </c>
      <c r="I2315" s="81">
        <v>397</v>
      </c>
      <c r="J2315" s="81">
        <v>301</v>
      </c>
      <c r="K2315" s="69"/>
    </row>
    <row r="2316" spans="1:11">
      <c r="A2316" s="24" t="s">
        <v>13351</v>
      </c>
      <c r="B2316" s="24" t="s">
        <v>19465</v>
      </c>
      <c r="C2316" s="24" t="s">
        <v>13350</v>
      </c>
      <c r="D2316" s="24" t="s">
        <v>13502</v>
      </c>
      <c r="E2316" s="24" t="s">
        <v>13498</v>
      </c>
      <c r="F2316" s="24" t="s">
        <v>13501</v>
      </c>
      <c r="G2316" s="24" t="s">
        <v>19271</v>
      </c>
      <c r="H2316" s="80">
        <v>0.98980000000000001</v>
      </c>
      <c r="I2316" s="81">
        <v>420</v>
      </c>
      <c r="J2316" s="81">
        <v>393</v>
      </c>
      <c r="K2316" s="69"/>
    </row>
    <row r="2317" spans="1:11">
      <c r="A2317" s="24" t="s">
        <v>13351</v>
      </c>
      <c r="B2317" s="24" t="s">
        <v>19465</v>
      </c>
      <c r="C2317" s="24" t="s">
        <v>13350</v>
      </c>
      <c r="D2317" s="24" t="s">
        <v>13489</v>
      </c>
      <c r="E2317" s="24" t="s">
        <v>13486</v>
      </c>
      <c r="F2317" s="24" t="s">
        <v>13488</v>
      </c>
      <c r="G2317" s="24" t="s">
        <v>19271</v>
      </c>
      <c r="H2317" s="80">
        <v>0.97740000000000005</v>
      </c>
      <c r="I2317" s="81">
        <v>503</v>
      </c>
      <c r="J2317" s="81">
        <v>398</v>
      </c>
      <c r="K2317" s="69"/>
    </row>
    <row r="2318" spans="1:11">
      <c r="A2318" s="24" t="s">
        <v>13351</v>
      </c>
      <c r="B2318" s="24" t="s">
        <v>19465</v>
      </c>
      <c r="C2318" s="24" t="s">
        <v>13350</v>
      </c>
      <c r="D2318" s="24" t="s">
        <v>13472</v>
      </c>
      <c r="E2318" s="24" t="s">
        <v>13467</v>
      </c>
      <c r="F2318" s="24" t="s">
        <v>13471</v>
      </c>
      <c r="G2318" s="24" t="s">
        <v>19270</v>
      </c>
      <c r="H2318" s="80">
        <v>0.97629999999999995</v>
      </c>
      <c r="I2318" s="81">
        <v>641</v>
      </c>
      <c r="J2318" s="81">
        <v>549</v>
      </c>
      <c r="K2318" s="69"/>
    </row>
    <row r="2319" spans="1:11">
      <c r="A2319" s="24" t="s">
        <v>13351</v>
      </c>
      <c r="B2319" s="24" t="s">
        <v>19465</v>
      </c>
      <c r="C2319" s="24" t="s">
        <v>13350</v>
      </c>
      <c r="D2319" s="24" t="s">
        <v>13523</v>
      </c>
      <c r="E2319" s="24" t="s">
        <v>13518</v>
      </c>
      <c r="F2319" s="24" t="s">
        <v>13522</v>
      </c>
      <c r="G2319" s="24" t="s">
        <v>19271</v>
      </c>
      <c r="H2319" s="80">
        <v>0.97019999999999995</v>
      </c>
      <c r="I2319" s="81">
        <v>558</v>
      </c>
      <c r="J2319" s="81">
        <v>470</v>
      </c>
      <c r="K2319" s="69"/>
    </row>
    <row r="2320" spans="1:11">
      <c r="A2320" s="24" t="s">
        <v>13351</v>
      </c>
      <c r="B2320" s="24" t="s">
        <v>19465</v>
      </c>
      <c r="C2320" s="24" t="s">
        <v>13350</v>
      </c>
      <c r="D2320" s="24" t="s">
        <v>13440</v>
      </c>
      <c r="E2320" s="24" t="s">
        <v>13438</v>
      </c>
      <c r="F2320" s="24" t="s">
        <v>417</v>
      </c>
      <c r="G2320" s="24" t="s">
        <v>19271</v>
      </c>
      <c r="H2320" s="80">
        <v>0.97009999999999996</v>
      </c>
      <c r="I2320" s="81">
        <v>335</v>
      </c>
      <c r="J2320" s="81">
        <v>301</v>
      </c>
      <c r="K2320" s="69"/>
    </row>
    <row r="2321" spans="1:11">
      <c r="A2321" s="24" t="s">
        <v>13351</v>
      </c>
      <c r="B2321" s="24" t="s">
        <v>19465</v>
      </c>
      <c r="C2321" s="24" t="s">
        <v>13350</v>
      </c>
      <c r="D2321" s="24" t="s">
        <v>13461</v>
      </c>
      <c r="E2321" s="24" t="s">
        <v>13457</v>
      </c>
      <c r="F2321" s="24" t="s">
        <v>11148</v>
      </c>
      <c r="G2321" s="24" t="s">
        <v>19270</v>
      </c>
      <c r="H2321" s="80">
        <v>0.96989999999999998</v>
      </c>
      <c r="I2321" s="81">
        <v>707</v>
      </c>
      <c r="J2321" s="81">
        <v>697</v>
      </c>
      <c r="K2321" s="69"/>
    </row>
    <row r="2322" spans="1:11">
      <c r="A2322" s="24" t="s">
        <v>13351</v>
      </c>
      <c r="B2322" s="24" t="s">
        <v>19465</v>
      </c>
      <c r="C2322" s="24" t="s">
        <v>13350</v>
      </c>
      <c r="D2322" s="24" t="s">
        <v>13466</v>
      </c>
      <c r="E2322" s="24" t="s">
        <v>13462</v>
      </c>
      <c r="F2322" s="24" t="s">
        <v>13465</v>
      </c>
      <c r="G2322" s="24" t="s">
        <v>19271</v>
      </c>
      <c r="H2322" s="80">
        <v>0.96479999999999999</v>
      </c>
      <c r="I2322" s="81">
        <v>447</v>
      </c>
      <c r="J2322" s="81">
        <v>369</v>
      </c>
      <c r="K2322" s="69"/>
    </row>
    <row r="2323" spans="1:11">
      <c r="A2323" s="24" t="s">
        <v>13351</v>
      </c>
      <c r="B2323" s="24" t="s">
        <v>19465</v>
      </c>
      <c r="C2323" s="24" t="s">
        <v>13350</v>
      </c>
      <c r="D2323" s="24" t="s">
        <v>13560</v>
      </c>
      <c r="E2323" s="24" t="s">
        <v>13555</v>
      </c>
      <c r="F2323" s="24" t="s">
        <v>13559</v>
      </c>
      <c r="G2323" s="24" t="s">
        <v>19271</v>
      </c>
      <c r="H2323" s="80">
        <v>0.96460000000000001</v>
      </c>
      <c r="I2323" s="81">
        <v>361</v>
      </c>
      <c r="J2323" s="81">
        <v>254</v>
      </c>
      <c r="K2323" s="69"/>
    </row>
    <row r="2324" spans="1:11">
      <c r="A2324" s="24" t="s">
        <v>13351</v>
      </c>
      <c r="B2324" s="24" t="s">
        <v>19465</v>
      </c>
      <c r="C2324" s="24" t="s">
        <v>13350</v>
      </c>
      <c r="D2324" s="24" t="s">
        <v>13463</v>
      </c>
      <c r="E2324" s="24" t="s">
        <v>13460</v>
      </c>
      <c r="F2324" s="24" t="s">
        <v>11237</v>
      </c>
      <c r="G2324" s="24" t="s">
        <v>19271</v>
      </c>
      <c r="H2324" s="80">
        <v>0.9587</v>
      </c>
      <c r="I2324" s="81">
        <v>340</v>
      </c>
      <c r="J2324" s="81">
        <v>315</v>
      </c>
      <c r="K2324" s="69"/>
    </row>
    <row r="2325" spans="1:11">
      <c r="A2325" s="24" t="s">
        <v>13351</v>
      </c>
      <c r="B2325" s="24" t="s">
        <v>19465</v>
      </c>
      <c r="C2325" s="24" t="s">
        <v>13350</v>
      </c>
      <c r="D2325" s="24" t="s">
        <v>13388</v>
      </c>
      <c r="E2325" s="24" t="s">
        <v>13383</v>
      </c>
      <c r="F2325" s="24" t="s">
        <v>13387</v>
      </c>
      <c r="G2325" s="24" t="s">
        <v>19271</v>
      </c>
      <c r="H2325" s="80">
        <v>0.95489999999999997</v>
      </c>
      <c r="I2325" s="81">
        <v>546</v>
      </c>
      <c r="J2325" s="81">
        <v>466</v>
      </c>
      <c r="K2325" s="69"/>
    </row>
    <row r="2326" spans="1:11">
      <c r="A2326" s="24" t="s">
        <v>13351</v>
      </c>
      <c r="B2326" s="24" t="s">
        <v>19465</v>
      </c>
      <c r="C2326" s="24" t="s">
        <v>13350</v>
      </c>
      <c r="D2326" s="24" t="s">
        <v>13419</v>
      </c>
      <c r="E2326" s="24" t="s">
        <v>13417</v>
      </c>
      <c r="F2326" s="24" t="s">
        <v>10551</v>
      </c>
      <c r="G2326" s="24" t="s">
        <v>19271</v>
      </c>
      <c r="H2326" s="80">
        <v>0.95399999999999996</v>
      </c>
      <c r="I2326" s="81">
        <v>449</v>
      </c>
      <c r="J2326" s="81">
        <v>391</v>
      </c>
      <c r="K2326" s="69"/>
    </row>
    <row r="2327" spans="1:11">
      <c r="A2327" s="24" t="s">
        <v>13351</v>
      </c>
      <c r="B2327" s="24" t="s">
        <v>19465</v>
      </c>
      <c r="C2327" s="24" t="s">
        <v>13350</v>
      </c>
      <c r="D2327" s="24" t="s">
        <v>13433</v>
      </c>
      <c r="E2327" s="24" t="s">
        <v>13428</v>
      </c>
      <c r="F2327" s="24" t="s">
        <v>13432</v>
      </c>
      <c r="G2327" s="24" t="s">
        <v>19270</v>
      </c>
      <c r="H2327" s="80">
        <v>0.95379999999999998</v>
      </c>
      <c r="I2327" s="81">
        <v>680</v>
      </c>
      <c r="J2327" s="81">
        <v>649</v>
      </c>
      <c r="K2327" s="69"/>
    </row>
    <row r="2328" spans="1:11">
      <c r="A2328" s="24" t="s">
        <v>13351</v>
      </c>
      <c r="B2328" s="24" t="s">
        <v>19465</v>
      </c>
      <c r="C2328" s="24" t="s">
        <v>13350</v>
      </c>
      <c r="D2328" s="24" t="s">
        <v>13395</v>
      </c>
      <c r="E2328" s="24" t="s">
        <v>13391</v>
      </c>
      <c r="F2328" s="24" t="s">
        <v>3333</v>
      </c>
      <c r="G2328" s="24" t="s">
        <v>19271</v>
      </c>
      <c r="H2328" s="80">
        <v>0.95279999999999998</v>
      </c>
      <c r="I2328" s="81">
        <v>230</v>
      </c>
      <c r="J2328" s="81">
        <v>212</v>
      </c>
      <c r="K2328" s="69"/>
    </row>
    <row r="2329" spans="1:11">
      <c r="A2329" s="24" t="s">
        <v>13351</v>
      </c>
      <c r="B2329" s="24" t="s">
        <v>19465</v>
      </c>
      <c r="C2329" s="24" t="s">
        <v>13350</v>
      </c>
      <c r="D2329" s="24" t="s">
        <v>13352</v>
      </c>
      <c r="E2329" s="24" t="s">
        <v>13348</v>
      </c>
      <c r="F2329" s="24" t="s">
        <v>11424</v>
      </c>
      <c r="G2329" s="24" t="s">
        <v>19271</v>
      </c>
      <c r="H2329" s="80">
        <v>0.95</v>
      </c>
      <c r="I2329" s="81">
        <v>369</v>
      </c>
      <c r="J2329" s="81">
        <v>300</v>
      </c>
      <c r="K2329" s="69"/>
    </row>
    <row r="2330" spans="1:11">
      <c r="A2330" s="24" t="s">
        <v>13351</v>
      </c>
      <c r="B2330" s="24" t="s">
        <v>19465</v>
      </c>
      <c r="C2330" s="24" t="s">
        <v>13350</v>
      </c>
      <c r="D2330" s="24" t="s">
        <v>13469</v>
      </c>
      <c r="E2330" s="24" t="s">
        <v>13464</v>
      </c>
      <c r="F2330" s="24" t="s">
        <v>13468</v>
      </c>
      <c r="G2330" s="24" t="s">
        <v>19271</v>
      </c>
      <c r="H2330" s="80">
        <v>0.94779999999999998</v>
      </c>
      <c r="I2330" s="81">
        <v>426</v>
      </c>
      <c r="J2330" s="81">
        <v>345</v>
      </c>
      <c r="K2330" s="69"/>
    </row>
    <row r="2331" spans="1:11">
      <c r="A2331" s="24" t="s">
        <v>13351</v>
      </c>
      <c r="B2331" s="24" t="s">
        <v>19465</v>
      </c>
      <c r="C2331" s="24" t="s">
        <v>13350</v>
      </c>
      <c r="D2331" s="24" t="s">
        <v>13390</v>
      </c>
      <c r="E2331" s="24" t="s">
        <v>13386</v>
      </c>
      <c r="F2331" s="24" t="s">
        <v>1853</v>
      </c>
      <c r="G2331" s="24" t="s">
        <v>19271</v>
      </c>
      <c r="H2331" s="80">
        <v>0.94740000000000002</v>
      </c>
      <c r="I2331" s="81">
        <v>443</v>
      </c>
      <c r="J2331" s="81">
        <v>380</v>
      </c>
      <c r="K2331" s="69"/>
    </row>
    <row r="2332" spans="1:11">
      <c r="A2332" s="24" t="s">
        <v>13351</v>
      </c>
      <c r="B2332" s="24" t="s">
        <v>19465</v>
      </c>
      <c r="C2332" s="24" t="s">
        <v>13350</v>
      </c>
      <c r="D2332" s="24" t="s">
        <v>13370</v>
      </c>
      <c r="E2332" s="24" t="s">
        <v>13367</v>
      </c>
      <c r="F2332" s="24" t="s">
        <v>2842</v>
      </c>
      <c r="G2332" s="24" t="s">
        <v>19283</v>
      </c>
      <c r="H2332" s="80">
        <v>0.94330000000000003</v>
      </c>
      <c r="I2332" s="81">
        <v>333</v>
      </c>
      <c r="J2332" s="81">
        <v>247</v>
      </c>
      <c r="K2332" s="69"/>
    </row>
    <row r="2333" spans="1:11">
      <c r="A2333" s="24" t="s">
        <v>13351</v>
      </c>
      <c r="B2333" s="24" t="s">
        <v>19465</v>
      </c>
      <c r="C2333" s="24" t="s">
        <v>13350</v>
      </c>
      <c r="D2333" s="24" t="s">
        <v>13447</v>
      </c>
      <c r="E2333" s="24" t="s">
        <v>13444</v>
      </c>
      <c r="F2333" s="24" t="s">
        <v>3123</v>
      </c>
      <c r="G2333" s="24" t="s">
        <v>19269</v>
      </c>
      <c r="H2333" s="80">
        <v>0.93620000000000003</v>
      </c>
      <c r="I2333" s="81">
        <v>1143</v>
      </c>
      <c r="J2333" s="81">
        <v>1144</v>
      </c>
      <c r="K2333" s="69"/>
    </row>
    <row r="2334" spans="1:11">
      <c r="A2334" s="24" t="s">
        <v>13351</v>
      </c>
      <c r="B2334" s="24" t="s">
        <v>19465</v>
      </c>
      <c r="C2334" s="24" t="s">
        <v>13350</v>
      </c>
      <c r="D2334" s="24" t="s">
        <v>13382</v>
      </c>
      <c r="E2334" s="24" t="s">
        <v>13377</v>
      </c>
      <c r="F2334" s="24" t="s">
        <v>13381</v>
      </c>
      <c r="G2334" s="24" t="s">
        <v>19270</v>
      </c>
      <c r="H2334" s="80">
        <v>0.9284</v>
      </c>
      <c r="I2334" s="81">
        <v>425</v>
      </c>
      <c r="J2334" s="81">
        <v>405</v>
      </c>
      <c r="K2334" s="69"/>
    </row>
    <row r="2335" spans="1:11">
      <c r="A2335" s="24" t="s">
        <v>13351</v>
      </c>
      <c r="B2335" s="24" t="s">
        <v>19465</v>
      </c>
      <c r="C2335" s="24" t="s">
        <v>13350</v>
      </c>
      <c r="D2335" s="24" t="s">
        <v>13543</v>
      </c>
      <c r="E2335" s="24" t="s">
        <v>13540</v>
      </c>
      <c r="F2335" s="24" t="s">
        <v>13542</v>
      </c>
      <c r="G2335" s="24" t="s">
        <v>19269</v>
      </c>
      <c r="H2335" s="80">
        <v>0.92820000000000003</v>
      </c>
      <c r="I2335" s="81">
        <v>1309</v>
      </c>
      <c r="J2335" s="81">
        <v>1225</v>
      </c>
      <c r="K2335" s="69"/>
    </row>
    <row r="2336" spans="1:11">
      <c r="A2336" s="24" t="s">
        <v>13351</v>
      </c>
      <c r="B2336" s="24" t="s">
        <v>19465</v>
      </c>
      <c r="C2336" s="24" t="s">
        <v>13350</v>
      </c>
      <c r="D2336" s="24" t="s">
        <v>13557</v>
      </c>
      <c r="E2336" s="24" t="s">
        <v>13553</v>
      </c>
      <c r="F2336" s="24" t="s">
        <v>13556</v>
      </c>
      <c r="G2336" s="24" t="s">
        <v>19270</v>
      </c>
      <c r="H2336" s="80">
        <v>0.92579999999999996</v>
      </c>
      <c r="I2336" s="81">
        <v>497</v>
      </c>
      <c r="J2336" s="81">
        <v>418</v>
      </c>
      <c r="K2336" s="69"/>
    </row>
    <row r="2337" spans="1:11">
      <c r="A2337" s="24" t="s">
        <v>13351</v>
      </c>
      <c r="B2337" s="24" t="s">
        <v>19465</v>
      </c>
      <c r="C2337" s="24" t="s">
        <v>13350</v>
      </c>
      <c r="D2337" s="24" t="s">
        <v>13497</v>
      </c>
      <c r="E2337" s="24" t="s">
        <v>13495</v>
      </c>
      <c r="F2337" s="24" t="s">
        <v>442</v>
      </c>
      <c r="G2337" s="24" t="s">
        <v>19271</v>
      </c>
      <c r="H2337" s="80">
        <v>0.92369999999999997</v>
      </c>
      <c r="I2337" s="81">
        <v>498</v>
      </c>
      <c r="J2337" s="81">
        <v>459</v>
      </c>
      <c r="K2337" s="69"/>
    </row>
    <row r="2338" spans="1:11">
      <c r="A2338" s="24" t="s">
        <v>13351</v>
      </c>
      <c r="B2338" s="24" t="s">
        <v>19465</v>
      </c>
      <c r="C2338" s="24" t="s">
        <v>13350</v>
      </c>
      <c r="D2338" s="24" t="s">
        <v>13505</v>
      </c>
      <c r="E2338" s="24" t="s">
        <v>13500</v>
      </c>
      <c r="F2338" s="24" t="s">
        <v>13504</v>
      </c>
      <c r="G2338" s="24" t="s">
        <v>19271</v>
      </c>
      <c r="H2338" s="80">
        <v>0.92359999999999998</v>
      </c>
      <c r="I2338" s="81">
        <v>398</v>
      </c>
      <c r="J2338" s="81">
        <v>301</v>
      </c>
      <c r="K2338" s="69"/>
    </row>
    <row r="2339" spans="1:11">
      <c r="A2339" s="24" t="s">
        <v>13351</v>
      </c>
      <c r="B2339" s="24" t="s">
        <v>19465</v>
      </c>
      <c r="C2339" s="24" t="s">
        <v>13350</v>
      </c>
      <c r="D2339" s="24" t="s">
        <v>13517</v>
      </c>
      <c r="E2339" s="24" t="s">
        <v>13512</v>
      </c>
      <c r="F2339" s="24" t="s">
        <v>13516</v>
      </c>
      <c r="G2339" s="24" t="s">
        <v>19283</v>
      </c>
      <c r="H2339" s="80">
        <v>0.92100000000000004</v>
      </c>
      <c r="I2339" s="81" t="s">
        <v>19887</v>
      </c>
      <c r="J2339" s="81">
        <v>734</v>
      </c>
      <c r="K2339" s="69"/>
    </row>
    <row r="2340" spans="1:11">
      <c r="A2340" s="24" t="s">
        <v>13351</v>
      </c>
      <c r="B2340" s="24" t="s">
        <v>19465</v>
      </c>
      <c r="C2340" s="24" t="s">
        <v>13350</v>
      </c>
      <c r="D2340" s="24" t="s">
        <v>13459</v>
      </c>
      <c r="E2340" s="24" t="s">
        <v>13454</v>
      </c>
      <c r="F2340" s="24" t="s">
        <v>13458</v>
      </c>
      <c r="G2340" s="24" t="s">
        <v>19271</v>
      </c>
      <c r="H2340" s="80">
        <v>0.91959999999999997</v>
      </c>
      <c r="I2340" s="81">
        <v>522</v>
      </c>
      <c r="J2340" s="81">
        <v>448</v>
      </c>
      <c r="K2340" s="69"/>
    </row>
    <row r="2341" spans="1:11">
      <c r="A2341" s="24" t="s">
        <v>13351</v>
      </c>
      <c r="B2341" s="24" t="s">
        <v>19465</v>
      </c>
      <c r="C2341" s="24" t="s">
        <v>13350</v>
      </c>
      <c r="D2341" s="24" t="s">
        <v>13416</v>
      </c>
      <c r="E2341" s="24" t="s">
        <v>13413</v>
      </c>
      <c r="F2341" s="24" t="s">
        <v>1198</v>
      </c>
      <c r="G2341" s="24" t="s">
        <v>19271</v>
      </c>
      <c r="H2341" s="80">
        <v>0.91190000000000004</v>
      </c>
      <c r="I2341" s="81">
        <v>418</v>
      </c>
      <c r="J2341" s="81">
        <v>352</v>
      </c>
      <c r="K2341" s="69"/>
    </row>
    <row r="2342" spans="1:11">
      <c r="A2342" s="24" t="s">
        <v>13351</v>
      </c>
      <c r="B2342" s="24" t="s">
        <v>19465</v>
      </c>
      <c r="C2342" s="24" t="s">
        <v>13350</v>
      </c>
      <c r="D2342" s="24" t="s">
        <v>13450</v>
      </c>
      <c r="E2342" s="24" t="s">
        <v>13446</v>
      </c>
      <c r="F2342" s="24" t="s">
        <v>13449</v>
      </c>
      <c r="G2342" s="24" t="s">
        <v>19269</v>
      </c>
      <c r="H2342" s="80">
        <v>0.91080000000000005</v>
      </c>
      <c r="I2342" s="81">
        <v>1230</v>
      </c>
      <c r="J2342" s="81">
        <v>1144</v>
      </c>
      <c r="K2342" s="69"/>
    </row>
    <row r="2343" spans="1:11">
      <c r="A2343" s="24" t="s">
        <v>13351</v>
      </c>
      <c r="B2343" s="24" t="s">
        <v>19465</v>
      </c>
      <c r="C2343" s="24" t="s">
        <v>13350</v>
      </c>
      <c r="D2343" s="24" t="s">
        <v>13514</v>
      </c>
      <c r="E2343" s="24" t="s">
        <v>13509</v>
      </c>
      <c r="F2343" s="24" t="s">
        <v>13513</v>
      </c>
      <c r="G2343" s="24" t="s">
        <v>19283</v>
      </c>
      <c r="H2343" s="80">
        <v>0.90429999999999999</v>
      </c>
      <c r="I2343" s="81">
        <v>565</v>
      </c>
      <c r="J2343" s="81">
        <v>470</v>
      </c>
      <c r="K2343" s="69"/>
    </row>
    <row r="2344" spans="1:11">
      <c r="A2344" s="24" t="s">
        <v>13351</v>
      </c>
      <c r="B2344" s="24" t="s">
        <v>19465</v>
      </c>
      <c r="C2344" s="24" t="s">
        <v>13350</v>
      </c>
      <c r="D2344" s="24" t="s">
        <v>13552</v>
      </c>
      <c r="E2344" s="24" t="s">
        <v>13548</v>
      </c>
      <c r="F2344" s="24" t="s">
        <v>4490</v>
      </c>
      <c r="G2344" s="24" t="s">
        <v>19271</v>
      </c>
      <c r="H2344" s="80">
        <v>0.90049999999999997</v>
      </c>
      <c r="I2344" s="81">
        <v>435</v>
      </c>
      <c r="J2344" s="81">
        <v>382</v>
      </c>
      <c r="K2344" s="69"/>
    </row>
    <row r="2345" spans="1:11">
      <c r="A2345" s="24" t="s">
        <v>13351</v>
      </c>
      <c r="B2345" s="24" t="s">
        <v>19465</v>
      </c>
      <c r="C2345" s="24" t="s">
        <v>13350</v>
      </c>
      <c r="D2345" s="24" t="s">
        <v>13520</v>
      </c>
      <c r="E2345" s="24" t="s">
        <v>13515</v>
      </c>
      <c r="F2345" s="24" t="s">
        <v>13519</v>
      </c>
      <c r="G2345" s="24" t="s">
        <v>19271</v>
      </c>
      <c r="H2345" s="80">
        <v>0.89300000000000002</v>
      </c>
      <c r="I2345" s="81">
        <v>449</v>
      </c>
      <c r="J2345" s="81">
        <v>383</v>
      </c>
      <c r="K2345" s="69"/>
    </row>
    <row r="2346" spans="1:11">
      <c r="A2346" s="24" t="s">
        <v>13351</v>
      </c>
      <c r="B2346" s="24" t="s">
        <v>19465</v>
      </c>
      <c r="C2346" s="24" t="s">
        <v>13350</v>
      </c>
      <c r="D2346" s="24" t="s">
        <v>13508</v>
      </c>
      <c r="E2346" s="24" t="s">
        <v>13503</v>
      </c>
      <c r="F2346" s="24" t="s">
        <v>13507</v>
      </c>
      <c r="G2346" s="24" t="s">
        <v>19291</v>
      </c>
      <c r="H2346" s="80">
        <v>0.88680000000000003</v>
      </c>
      <c r="I2346" s="81">
        <v>165</v>
      </c>
      <c r="J2346" s="81">
        <v>106</v>
      </c>
      <c r="K2346" s="69"/>
    </row>
    <row r="2347" spans="1:11">
      <c r="A2347" s="24" t="s">
        <v>13351</v>
      </c>
      <c r="B2347" s="24" t="s">
        <v>19465</v>
      </c>
      <c r="C2347" s="24" t="s">
        <v>13350</v>
      </c>
      <c r="D2347" s="24" t="s">
        <v>13554</v>
      </c>
      <c r="E2347" s="24" t="s">
        <v>13551</v>
      </c>
      <c r="F2347" s="24" t="s">
        <v>11024</v>
      </c>
      <c r="G2347" s="24" t="s">
        <v>19269</v>
      </c>
      <c r="H2347" s="80">
        <v>0.87309999999999999</v>
      </c>
      <c r="I2347" s="81">
        <v>1301</v>
      </c>
      <c r="J2347" s="81">
        <v>1261</v>
      </c>
      <c r="K2347" s="69"/>
    </row>
    <row r="2348" spans="1:11">
      <c r="A2348" s="24" t="s">
        <v>13351</v>
      </c>
      <c r="B2348" s="24" t="s">
        <v>19465</v>
      </c>
      <c r="C2348" s="24" t="s">
        <v>13350</v>
      </c>
      <c r="D2348" s="24" t="s">
        <v>13535</v>
      </c>
      <c r="E2348" s="24" t="s">
        <v>13532</v>
      </c>
      <c r="F2348" s="24" t="s">
        <v>13534</v>
      </c>
      <c r="G2348" s="24" t="s">
        <v>19270</v>
      </c>
      <c r="H2348" s="80">
        <v>0.87050000000000005</v>
      </c>
      <c r="I2348" s="81">
        <v>691</v>
      </c>
      <c r="J2348" s="81">
        <v>641</v>
      </c>
      <c r="K2348" s="69"/>
    </row>
    <row r="2349" spans="1:11">
      <c r="A2349" s="24" t="s">
        <v>13351</v>
      </c>
      <c r="B2349" s="24" t="s">
        <v>19465</v>
      </c>
      <c r="C2349" s="24" t="s">
        <v>13350</v>
      </c>
      <c r="D2349" s="24" t="s">
        <v>13366</v>
      </c>
      <c r="E2349" s="24" t="s">
        <v>13361</v>
      </c>
      <c r="F2349" s="24" t="s">
        <v>13365</v>
      </c>
      <c r="G2349" s="24" t="s">
        <v>19283</v>
      </c>
      <c r="H2349" s="80">
        <v>0.86839999999999995</v>
      </c>
      <c r="I2349" s="81">
        <v>430</v>
      </c>
      <c r="J2349" s="81">
        <v>380</v>
      </c>
      <c r="K2349" s="69"/>
    </row>
    <row r="2350" spans="1:11">
      <c r="A2350" s="24" t="s">
        <v>13351</v>
      </c>
      <c r="B2350" s="24" t="s">
        <v>19465</v>
      </c>
      <c r="C2350" s="24" t="s">
        <v>13350</v>
      </c>
      <c r="D2350" s="24" t="s">
        <v>13550</v>
      </c>
      <c r="E2350" s="24" t="s">
        <v>13545</v>
      </c>
      <c r="F2350" s="24" t="s">
        <v>13549</v>
      </c>
      <c r="G2350" s="24" t="s">
        <v>19270</v>
      </c>
      <c r="H2350" s="80">
        <v>0.86819999999999997</v>
      </c>
      <c r="I2350" s="81">
        <v>664</v>
      </c>
      <c r="J2350" s="81">
        <v>584</v>
      </c>
      <c r="K2350" s="69"/>
    </row>
    <row r="2351" spans="1:11">
      <c r="A2351" s="24" t="s">
        <v>13351</v>
      </c>
      <c r="B2351" s="24" t="s">
        <v>19465</v>
      </c>
      <c r="C2351" s="24" t="s">
        <v>13350</v>
      </c>
      <c r="D2351" s="24" t="s">
        <v>13385</v>
      </c>
      <c r="E2351" s="24" t="s">
        <v>13380</v>
      </c>
      <c r="F2351" s="24" t="s">
        <v>13384</v>
      </c>
      <c r="G2351" s="24" t="s">
        <v>19294</v>
      </c>
      <c r="H2351" s="80">
        <v>0.86670000000000003</v>
      </c>
      <c r="I2351" s="81">
        <v>34</v>
      </c>
      <c r="J2351" s="81">
        <v>15</v>
      </c>
      <c r="K2351" s="69"/>
    </row>
    <row r="2352" spans="1:11">
      <c r="A2352" s="24" t="s">
        <v>13351</v>
      </c>
      <c r="B2352" s="24" t="s">
        <v>19465</v>
      </c>
      <c r="C2352" s="24" t="s">
        <v>13350</v>
      </c>
      <c r="D2352" s="24" t="s">
        <v>13529</v>
      </c>
      <c r="E2352" s="24" t="s">
        <v>13524</v>
      </c>
      <c r="F2352" s="24" t="s">
        <v>13528</v>
      </c>
      <c r="G2352" s="24" t="s">
        <v>19270</v>
      </c>
      <c r="H2352" s="80">
        <v>0.85419999999999996</v>
      </c>
      <c r="I2352" s="81">
        <v>601</v>
      </c>
      <c r="J2352" s="81">
        <v>583</v>
      </c>
      <c r="K2352" s="69"/>
    </row>
    <row r="2353" spans="1:11">
      <c r="A2353" s="24" t="s">
        <v>13351</v>
      </c>
      <c r="B2353" s="24" t="s">
        <v>19465</v>
      </c>
      <c r="C2353" s="24" t="s">
        <v>13350</v>
      </c>
      <c r="D2353" s="24" t="s">
        <v>13405</v>
      </c>
      <c r="E2353" s="24" t="s">
        <v>13401</v>
      </c>
      <c r="F2353" s="24" t="s">
        <v>13404</v>
      </c>
      <c r="G2353" s="24" t="s">
        <v>19271</v>
      </c>
      <c r="H2353" s="80">
        <v>0.85</v>
      </c>
      <c r="I2353" s="81">
        <v>362</v>
      </c>
      <c r="J2353" s="81">
        <v>320</v>
      </c>
      <c r="K2353" s="69"/>
    </row>
    <row r="2354" spans="1:11">
      <c r="A2354" s="24" t="s">
        <v>13351</v>
      </c>
      <c r="B2354" s="24" t="s">
        <v>19465</v>
      </c>
      <c r="C2354" s="24" t="s">
        <v>13350</v>
      </c>
      <c r="D2354" s="24" t="s">
        <v>13485</v>
      </c>
      <c r="E2354" s="24" t="s">
        <v>13483</v>
      </c>
      <c r="F2354" s="24" t="s">
        <v>13484</v>
      </c>
      <c r="G2354" s="24" t="s">
        <v>19271</v>
      </c>
      <c r="H2354" s="80">
        <v>0.84830000000000005</v>
      </c>
      <c r="I2354" s="81">
        <v>645</v>
      </c>
      <c r="J2354" s="81">
        <v>646</v>
      </c>
      <c r="K2354" s="69"/>
    </row>
    <row r="2355" spans="1:11">
      <c r="A2355" s="24" t="s">
        <v>13351</v>
      </c>
      <c r="B2355" s="24" t="s">
        <v>19465</v>
      </c>
      <c r="C2355" s="24" t="s">
        <v>13350</v>
      </c>
      <c r="D2355" s="24" t="s">
        <v>13421</v>
      </c>
      <c r="E2355" s="24" t="s">
        <v>13418</v>
      </c>
      <c r="F2355" s="24" t="s">
        <v>13420</v>
      </c>
      <c r="G2355" s="24" t="s">
        <v>19270</v>
      </c>
      <c r="H2355" s="80">
        <v>0.83479999999999999</v>
      </c>
      <c r="I2355" s="81">
        <v>527</v>
      </c>
      <c r="J2355" s="81">
        <v>460</v>
      </c>
      <c r="K2355" s="69"/>
    </row>
    <row r="2356" spans="1:11">
      <c r="A2356" s="24" t="s">
        <v>13351</v>
      </c>
      <c r="B2356" s="24" t="s">
        <v>19465</v>
      </c>
      <c r="C2356" s="24" t="s">
        <v>13350</v>
      </c>
      <c r="D2356" s="24" t="s">
        <v>13437</v>
      </c>
      <c r="E2356" s="24" t="s">
        <v>13434</v>
      </c>
      <c r="F2356" s="24" t="s">
        <v>13436</v>
      </c>
      <c r="G2356" s="24" t="s">
        <v>19283</v>
      </c>
      <c r="H2356" s="80">
        <v>0.82730000000000004</v>
      </c>
      <c r="I2356" s="81">
        <v>589</v>
      </c>
      <c r="J2356" s="81">
        <v>469</v>
      </c>
      <c r="K2356" s="69"/>
    </row>
    <row r="2357" spans="1:11">
      <c r="A2357" s="24" t="s">
        <v>13351</v>
      </c>
      <c r="B2357" s="24" t="s">
        <v>19465</v>
      </c>
      <c r="C2357" s="24" t="s">
        <v>13350</v>
      </c>
      <c r="D2357" s="24" t="s">
        <v>13360</v>
      </c>
      <c r="E2357" s="24" t="s">
        <v>13356</v>
      </c>
      <c r="F2357" s="24" t="s">
        <v>13359</v>
      </c>
      <c r="G2357" s="24" t="s">
        <v>19271</v>
      </c>
      <c r="H2357" s="80">
        <v>0.8175</v>
      </c>
      <c r="I2357" s="81">
        <v>557</v>
      </c>
      <c r="J2357" s="81">
        <v>548</v>
      </c>
      <c r="K2357" s="69"/>
    </row>
    <row r="2358" spans="1:11">
      <c r="A2358" s="24" t="s">
        <v>13351</v>
      </c>
      <c r="B2358" s="24" t="s">
        <v>19465</v>
      </c>
      <c r="C2358" s="24" t="s">
        <v>13350</v>
      </c>
      <c r="D2358" s="24" t="s">
        <v>13563</v>
      </c>
      <c r="E2358" s="24" t="s">
        <v>13558</v>
      </c>
      <c r="F2358" s="24" t="s">
        <v>13562</v>
      </c>
      <c r="G2358" s="24" t="s">
        <v>19269</v>
      </c>
      <c r="H2358" s="80">
        <v>0.81389999999999996</v>
      </c>
      <c r="I2358" s="81">
        <v>1448</v>
      </c>
      <c r="J2358" s="81">
        <v>1451</v>
      </c>
      <c r="K2358" s="69"/>
    </row>
    <row r="2359" spans="1:11">
      <c r="A2359" s="24" t="s">
        <v>13351</v>
      </c>
      <c r="B2359" s="24" t="s">
        <v>19465</v>
      </c>
      <c r="C2359" s="24" t="s">
        <v>13350</v>
      </c>
      <c r="D2359" s="24" t="s">
        <v>13412</v>
      </c>
      <c r="E2359" s="24" t="s">
        <v>13407</v>
      </c>
      <c r="F2359" s="24" t="s">
        <v>13411</v>
      </c>
      <c r="G2359" s="24" t="s">
        <v>19283</v>
      </c>
      <c r="H2359" s="80">
        <v>0.80720000000000003</v>
      </c>
      <c r="I2359" s="81">
        <v>444</v>
      </c>
      <c r="J2359" s="81">
        <v>415</v>
      </c>
      <c r="K2359" s="69"/>
    </row>
    <row r="2360" spans="1:11">
      <c r="A2360" s="24" t="s">
        <v>13351</v>
      </c>
      <c r="B2360" s="24" t="s">
        <v>19465</v>
      </c>
      <c r="C2360" s="24" t="s">
        <v>13350</v>
      </c>
      <c r="D2360" s="24" t="s">
        <v>13435</v>
      </c>
      <c r="E2360" s="24" t="s">
        <v>13431</v>
      </c>
      <c r="F2360" s="24" t="s">
        <v>19787</v>
      </c>
      <c r="G2360" s="24" t="s">
        <v>19319</v>
      </c>
      <c r="H2360" s="80">
        <v>0.80159999999999998</v>
      </c>
      <c r="I2360" s="81">
        <v>826</v>
      </c>
      <c r="J2360" s="81">
        <v>1013</v>
      </c>
      <c r="K2360" s="69"/>
    </row>
    <row r="2361" spans="1:11">
      <c r="A2361" s="24" t="s">
        <v>13351</v>
      </c>
      <c r="B2361" s="24" t="s">
        <v>19465</v>
      </c>
      <c r="C2361" s="24" t="s">
        <v>13350</v>
      </c>
      <c r="D2361" s="24" t="s">
        <v>13511</v>
      </c>
      <c r="E2361" s="24" t="s">
        <v>13506</v>
      </c>
      <c r="F2361" s="24" t="s">
        <v>13510</v>
      </c>
      <c r="G2361" s="24" t="s">
        <v>19271</v>
      </c>
      <c r="H2361" s="80">
        <v>0.8</v>
      </c>
      <c r="I2361" s="81">
        <v>645</v>
      </c>
      <c r="J2361" s="81">
        <v>495</v>
      </c>
      <c r="K2361" s="69"/>
    </row>
    <row r="2362" spans="1:11">
      <c r="A2362" s="24" t="s">
        <v>13351</v>
      </c>
      <c r="B2362" s="24" t="s">
        <v>19465</v>
      </c>
      <c r="C2362" s="24" t="s">
        <v>13350</v>
      </c>
      <c r="D2362" s="24" t="s">
        <v>13452</v>
      </c>
      <c r="E2362" s="24" t="s">
        <v>13448</v>
      </c>
      <c r="F2362" s="24" t="s">
        <v>13451</v>
      </c>
      <c r="G2362" s="24" t="s">
        <v>19271</v>
      </c>
      <c r="H2362" s="80">
        <v>0.79959999999999998</v>
      </c>
      <c r="I2362" s="81">
        <v>575</v>
      </c>
      <c r="J2362" s="81">
        <v>464</v>
      </c>
      <c r="K2362" s="69"/>
    </row>
    <row r="2363" spans="1:11">
      <c r="A2363" s="24" t="s">
        <v>13351</v>
      </c>
      <c r="B2363" s="24" t="s">
        <v>19465</v>
      </c>
      <c r="C2363" s="24" t="s">
        <v>13350</v>
      </c>
      <c r="D2363" s="24" t="s">
        <v>13400</v>
      </c>
      <c r="E2363" s="24" t="s">
        <v>13397</v>
      </c>
      <c r="F2363" s="24" t="s">
        <v>13399</v>
      </c>
      <c r="G2363" s="24" t="s">
        <v>19271</v>
      </c>
      <c r="H2363" s="80">
        <v>0.78649999999999998</v>
      </c>
      <c r="I2363" s="81">
        <v>311</v>
      </c>
      <c r="J2363" s="81">
        <v>267</v>
      </c>
      <c r="K2363" s="69"/>
    </row>
    <row r="2364" spans="1:11">
      <c r="A2364" s="24" t="s">
        <v>13351</v>
      </c>
      <c r="B2364" s="24" t="s">
        <v>19465</v>
      </c>
      <c r="C2364" s="24" t="s">
        <v>13350</v>
      </c>
      <c r="D2364" s="24" t="s">
        <v>13538</v>
      </c>
      <c r="E2364" s="24" t="s">
        <v>13533</v>
      </c>
      <c r="F2364" s="24" t="s">
        <v>13537</v>
      </c>
      <c r="G2364" s="24" t="s">
        <v>19269</v>
      </c>
      <c r="H2364" s="80">
        <v>0.78439999999999999</v>
      </c>
      <c r="I2364" s="81">
        <v>1505</v>
      </c>
      <c r="J2364" s="81">
        <v>1521</v>
      </c>
      <c r="K2364" s="69"/>
    </row>
    <row r="2365" spans="1:11">
      <c r="A2365" s="24" t="s">
        <v>13351</v>
      </c>
      <c r="B2365" s="24" t="s">
        <v>19465</v>
      </c>
      <c r="C2365" s="24" t="s">
        <v>13350</v>
      </c>
      <c r="D2365" s="24" t="s">
        <v>13475</v>
      </c>
      <c r="E2365" s="24" t="s">
        <v>13470</v>
      </c>
      <c r="F2365" s="24" t="s">
        <v>13474</v>
      </c>
      <c r="G2365" s="24" t="s">
        <v>19271</v>
      </c>
      <c r="H2365" s="80">
        <v>0.75960000000000005</v>
      </c>
      <c r="I2365" s="81">
        <v>473</v>
      </c>
      <c r="J2365" s="81">
        <v>441</v>
      </c>
      <c r="K2365" s="69"/>
    </row>
    <row r="2366" spans="1:11">
      <c r="A2366" s="24" t="s">
        <v>13351</v>
      </c>
      <c r="B2366" s="24" t="s">
        <v>19465</v>
      </c>
      <c r="C2366" s="24" t="s">
        <v>13350</v>
      </c>
      <c r="D2366" s="24" t="s">
        <v>13368</v>
      </c>
      <c r="E2366" s="24" t="s">
        <v>13364</v>
      </c>
      <c r="F2366" s="24" t="s">
        <v>1734</v>
      </c>
      <c r="G2366" s="24" t="s">
        <v>19271</v>
      </c>
      <c r="H2366" s="80">
        <v>0.73719999999999997</v>
      </c>
      <c r="I2366" s="81">
        <v>392</v>
      </c>
      <c r="J2366" s="81">
        <v>331</v>
      </c>
      <c r="K2366" s="69"/>
    </row>
    <row r="2367" spans="1:11">
      <c r="A2367" s="24" t="s">
        <v>13351</v>
      </c>
      <c r="B2367" s="24" t="s">
        <v>19465</v>
      </c>
      <c r="C2367" s="24" t="s">
        <v>13350</v>
      </c>
      <c r="D2367" s="24" t="s">
        <v>13396</v>
      </c>
      <c r="E2367" s="24" t="s">
        <v>13394</v>
      </c>
      <c r="F2367" s="24" t="s">
        <v>5281</v>
      </c>
      <c r="G2367" s="24" t="s">
        <v>19270</v>
      </c>
      <c r="H2367" s="80">
        <v>0.73340000000000005</v>
      </c>
      <c r="I2367" s="81">
        <v>772</v>
      </c>
      <c r="J2367" s="81">
        <v>754</v>
      </c>
      <c r="K2367" s="69"/>
    </row>
    <row r="2368" spans="1:11">
      <c r="A2368" s="24" t="s">
        <v>13351</v>
      </c>
      <c r="B2368" s="24" t="s">
        <v>19465</v>
      </c>
      <c r="C2368" s="24" t="s">
        <v>13350</v>
      </c>
      <c r="D2368" s="24" t="s">
        <v>13415</v>
      </c>
      <c r="E2368" s="24" t="s">
        <v>13410</v>
      </c>
      <c r="F2368" s="24" t="s">
        <v>13414</v>
      </c>
      <c r="G2368" s="24" t="s">
        <v>19271</v>
      </c>
      <c r="H2368" s="80">
        <v>0.70169999999999999</v>
      </c>
      <c r="I2368" s="81">
        <v>747</v>
      </c>
      <c r="J2368" s="81">
        <v>637</v>
      </c>
      <c r="K2368" s="69"/>
    </row>
    <row r="2369" spans="1:11">
      <c r="A2369" s="24" t="s">
        <v>13351</v>
      </c>
      <c r="B2369" s="24" t="s">
        <v>19465</v>
      </c>
      <c r="C2369" s="24" t="s">
        <v>13350</v>
      </c>
      <c r="D2369" s="24" t="s">
        <v>13494</v>
      </c>
      <c r="E2369" s="24" t="s">
        <v>13490</v>
      </c>
      <c r="F2369" s="24" t="s">
        <v>13493</v>
      </c>
      <c r="G2369" s="24" t="s">
        <v>19296</v>
      </c>
      <c r="H2369" s="80">
        <v>0.69569999999999999</v>
      </c>
      <c r="I2369" s="81">
        <v>76</v>
      </c>
      <c r="J2369" s="81">
        <v>46</v>
      </c>
      <c r="K2369" s="69"/>
    </row>
    <row r="2370" spans="1:11">
      <c r="A2370" s="24" t="s">
        <v>13351</v>
      </c>
      <c r="B2370" s="24" t="s">
        <v>19465</v>
      </c>
      <c r="C2370" s="24" t="s">
        <v>13350</v>
      </c>
      <c r="D2370" s="24" t="s">
        <v>13482</v>
      </c>
      <c r="E2370" s="24" t="s">
        <v>13480</v>
      </c>
      <c r="F2370" s="24" t="s">
        <v>13481</v>
      </c>
      <c r="G2370" s="24" t="s">
        <v>19269</v>
      </c>
      <c r="H2370" s="80">
        <v>0.68520000000000003</v>
      </c>
      <c r="I2370" s="81">
        <v>1507</v>
      </c>
      <c r="J2370" s="81">
        <v>1509</v>
      </c>
      <c r="K2370" s="69"/>
    </row>
    <row r="2371" spans="1:11">
      <c r="A2371" s="24" t="s">
        <v>13351</v>
      </c>
      <c r="B2371" s="24" t="s">
        <v>19465</v>
      </c>
      <c r="C2371" s="24" t="s">
        <v>13350</v>
      </c>
      <c r="D2371" s="24" t="s">
        <v>13531</v>
      </c>
      <c r="E2371" s="24" t="s">
        <v>13527</v>
      </c>
      <c r="F2371" s="24" t="s">
        <v>13530</v>
      </c>
      <c r="G2371" s="24" t="s">
        <v>19269</v>
      </c>
      <c r="H2371" s="80">
        <v>0.68459999999999999</v>
      </c>
      <c r="I2371" s="81">
        <v>1832</v>
      </c>
      <c r="J2371" s="81">
        <v>1747</v>
      </c>
      <c r="K2371" s="69"/>
    </row>
    <row r="2372" spans="1:11">
      <c r="A2372" s="24" t="s">
        <v>13351</v>
      </c>
      <c r="B2372" s="24" t="s">
        <v>19465</v>
      </c>
      <c r="C2372" s="24" t="s">
        <v>13350</v>
      </c>
      <c r="D2372" s="24" t="s">
        <v>13492</v>
      </c>
      <c r="E2372" s="24" t="s">
        <v>13487</v>
      </c>
      <c r="F2372" s="24" t="s">
        <v>13491</v>
      </c>
      <c r="G2372" s="24" t="s">
        <v>19319</v>
      </c>
      <c r="H2372" s="80">
        <v>0.68279999999999996</v>
      </c>
      <c r="I2372" s="81" t="s">
        <v>19887</v>
      </c>
      <c r="J2372" s="81">
        <v>1485</v>
      </c>
      <c r="K2372" s="69"/>
    </row>
    <row r="2373" spans="1:11">
      <c r="A2373" s="24" t="s">
        <v>13351</v>
      </c>
      <c r="B2373" s="24" t="s">
        <v>19465</v>
      </c>
      <c r="C2373" s="24" t="s">
        <v>13350</v>
      </c>
      <c r="D2373" s="24" t="s">
        <v>13539</v>
      </c>
      <c r="E2373" s="24" t="s">
        <v>13536</v>
      </c>
      <c r="F2373" s="24" t="s">
        <v>6678</v>
      </c>
      <c r="G2373" s="24" t="s">
        <v>19270</v>
      </c>
      <c r="H2373" s="80">
        <v>0.67610000000000003</v>
      </c>
      <c r="I2373" s="81">
        <v>1024</v>
      </c>
      <c r="J2373" s="81">
        <v>917</v>
      </c>
      <c r="K2373" s="69"/>
    </row>
    <row r="2374" spans="1:11">
      <c r="A2374" s="24" t="s">
        <v>13351</v>
      </c>
      <c r="B2374" s="24" t="s">
        <v>19465</v>
      </c>
      <c r="C2374" s="24" t="s">
        <v>13350</v>
      </c>
      <c r="D2374" s="24" t="s">
        <v>13373</v>
      </c>
      <c r="E2374" s="24" t="s">
        <v>13369</v>
      </c>
      <c r="F2374" s="24" t="s">
        <v>13372</v>
      </c>
      <c r="G2374" s="24" t="s">
        <v>19269</v>
      </c>
      <c r="H2374" s="80">
        <v>0.66920000000000002</v>
      </c>
      <c r="I2374" s="81">
        <v>403</v>
      </c>
      <c r="J2374" s="81">
        <v>396</v>
      </c>
      <c r="K2374" s="69"/>
    </row>
    <row r="2375" spans="1:11">
      <c r="A2375" s="24" t="s">
        <v>13351</v>
      </c>
      <c r="B2375" s="24" t="s">
        <v>19465</v>
      </c>
      <c r="C2375" s="24" t="s">
        <v>13350</v>
      </c>
      <c r="D2375" s="24" t="s">
        <v>13547</v>
      </c>
      <c r="E2375" s="24" t="s">
        <v>13544</v>
      </c>
      <c r="F2375" s="24" t="s">
        <v>13546</v>
      </c>
      <c r="G2375" s="24" t="s">
        <v>19271</v>
      </c>
      <c r="H2375" s="80">
        <v>0.66900000000000004</v>
      </c>
      <c r="I2375" s="81">
        <v>526</v>
      </c>
      <c r="J2375" s="81">
        <v>423</v>
      </c>
      <c r="K2375" s="69"/>
    </row>
    <row r="2376" spans="1:11">
      <c r="A2376" s="24" t="s">
        <v>13351</v>
      </c>
      <c r="B2376" s="24" t="s">
        <v>19465</v>
      </c>
      <c r="C2376" s="24" t="s">
        <v>13350</v>
      </c>
      <c r="D2376" s="24" t="s">
        <v>13363</v>
      </c>
      <c r="E2376" s="24" t="s">
        <v>13358</v>
      </c>
      <c r="F2376" s="24" t="s">
        <v>13362</v>
      </c>
      <c r="G2376" s="24" t="s">
        <v>19270</v>
      </c>
      <c r="H2376" s="80">
        <v>0.66790000000000005</v>
      </c>
      <c r="I2376" s="81">
        <v>871</v>
      </c>
      <c r="J2376" s="81">
        <v>819</v>
      </c>
      <c r="K2376" s="69"/>
    </row>
    <row r="2377" spans="1:11">
      <c r="A2377" s="24" t="s">
        <v>13351</v>
      </c>
      <c r="B2377" s="24" t="s">
        <v>19465</v>
      </c>
      <c r="C2377" s="24" t="s">
        <v>13350</v>
      </c>
      <c r="D2377" s="24" t="s">
        <v>13478</v>
      </c>
      <c r="E2377" s="24" t="s">
        <v>13473</v>
      </c>
      <c r="F2377" s="24" t="s">
        <v>13477</v>
      </c>
      <c r="G2377" s="24" t="s">
        <v>19271</v>
      </c>
      <c r="H2377" s="80">
        <v>0.65280000000000005</v>
      </c>
      <c r="I2377" s="81">
        <v>402</v>
      </c>
      <c r="J2377" s="81">
        <v>360</v>
      </c>
      <c r="K2377" s="69"/>
    </row>
    <row r="2378" spans="1:11">
      <c r="A2378" s="24" t="s">
        <v>13351</v>
      </c>
      <c r="B2378" s="24" t="s">
        <v>19465</v>
      </c>
      <c r="C2378" s="24" t="s">
        <v>13350</v>
      </c>
      <c r="D2378" s="24" t="s">
        <v>13393</v>
      </c>
      <c r="E2378" s="24" t="s">
        <v>13389</v>
      </c>
      <c r="F2378" s="24" t="s">
        <v>13392</v>
      </c>
      <c r="G2378" s="24" t="s">
        <v>19269</v>
      </c>
      <c r="H2378" s="80">
        <v>0.64370000000000005</v>
      </c>
      <c r="I2378" s="81">
        <v>714</v>
      </c>
      <c r="J2378" s="81">
        <v>654</v>
      </c>
      <c r="K2378" s="69"/>
    </row>
    <row r="2379" spans="1:11">
      <c r="A2379" s="24" t="s">
        <v>13351</v>
      </c>
      <c r="B2379" s="24" t="s">
        <v>19465</v>
      </c>
      <c r="C2379" s="24" t="s">
        <v>13350</v>
      </c>
      <c r="D2379" s="24" t="s">
        <v>13443</v>
      </c>
      <c r="E2379" s="24" t="s">
        <v>13439</v>
      </c>
      <c r="F2379" s="24" t="s">
        <v>13442</v>
      </c>
      <c r="G2379" s="24" t="s">
        <v>19271</v>
      </c>
      <c r="H2379" s="80">
        <v>0.62239999999999995</v>
      </c>
      <c r="I2379" s="81">
        <v>571</v>
      </c>
      <c r="J2379" s="81">
        <v>482</v>
      </c>
      <c r="K2379" s="69"/>
    </row>
    <row r="2380" spans="1:11">
      <c r="A2380" s="24" t="s">
        <v>13351</v>
      </c>
      <c r="B2380" s="24" t="s">
        <v>19465</v>
      </c>
      <c r="C2380" s="24" t="s">
        <v>13350</v>
      </c>
      <c r="D2380" s="24" t="s">
        <v>13403</v>
      </c>
      <c r="E2380" s="24" t="s">
        <v>13398</v>
      </c>
      <c r="F2380" s="24" t="s">
        <v>13402</v>
      </c>
      <c r="G2380" s="24" t="s">
        <v>19270</v>
      </c>
      <c r="H2380" s="80">
        <v>0.62050000000000005</v>
      </c>
      <c r="I2380" s="81">
        <v>733</v>
      </c>
      <c r="J2380" s="81">
        <v>730</v>
      </c>
      <c r="K2380" s="69"/>
    </row>
    <row r="2381" spans="1:11">
      <c r="A2381" s="24" t="s">
        <v>13351</v>
      </c>
      <c r="B2381" s="24" t="s">
        <v>19465</v>
      </c>
      <c r="C2381" s="24" t="s">
        <v>13350</v>
      </c>
      <c r="D2381" s="24" t="s">
        <v>13357</v>
      </c>
      <c r="E2381" s="24" t="s">
        <v>13353</v>
      </c>
      <c r="F2381" s="24" t="s">
        <v>19788</v>
      </c>
      <c r="G2381" s="24" t="s">
        <v>19291</v>
      </c>
      <c r="H2381" s="80">
        <v>0.60780000000000001</v>
      </c>
      <c r="I2381" s="81">
        <v>360</v>
      </c>
      <c r="J2381" s="81">
        <v>436</v>
      </c>
      <c r="K2381" s="69"/>
    </row>
    <row r="2382" spans="1:11">
      <c r="A2382" s="24" t="s">
        <v>13351</v>
      </c>
      <c r="B2382" s="24" t="s">
        <v>19465</v>
      </c>
      <c r="C2382" s="24" t="s">
        <v>13350</v>
      </c>
      <c r="D2382" s="24" t="s">
        <v>13376</v>
      </c>
      <c r="E2382" s="24" t="s">
        <v>13371</v>
      </c>
      <c r="F2382" s="24" t="s">
        <v>13375</v>
      </c>
      <c r="G2382" s="24" t="s">
        <v>19271</v>
      </c>
      <c r="H2382" s="80">
        <v>0.60250000000000004</v>
      </c>
      <c r="I2382" s="81">
        <v>851</v>
      </c>
      <c r="J2382" s="81">
        <v>785</v>
      </c>
      <c r="K2382" s="69"/>
    </row>
    <row r="2383" spans="1:11">
      <c r="A2383" s="24" t="s">
        <v>13351</v>
      </c>
      <c r="B2383" s="24" t="s">
        <v>19465</v>
      </c>
      <c r="C2383" s="24" t="s">
        <v>13350</v>
      </c>
      <c r="D2383" s="24" t="s">
        <v>13526</v>
      </c>
      <c r="E2383" s="24" t="s">
        <v>13521</v>
      </c>
      <c r="F2383" s="24" t="s">
        <v>13525</v>
      </c>
      <c r="G2383" s="24" t="s">
        <v>19271</v>
      </c>
      <c r="H2383" s="80">
        <v>0.57279999999999998</v>
      </c>
      <c r="I2383" s="81">
        <v>361</v>
      </c>
      <c r="J2383" s="81">
        <v>309</v>
      </c>
      <c r="K2383" s="69"/>
    </row>
    <row r="2384" spans="1:11">
      <c r="A2384" s="24" t="s">
        <v>13351</v>
      </c>
      <c r="B2384" s="24" t="s">
        <v>19465</v>
      </c>
      <c r="C2384" s="24" t="s">
        <v>13350</v>
      </c>
      <c r="D2384" s="24" t="s">
        <v>13427</v>
      </c>
      <c r="E2384" s="24" t="s">
        <v>13423</v>
      </c>
      <c r="F2384" s="24" t="s">
        <v>13426</v>
      </c>
      <c r="G2384" s="24" t="s">
        <v>19271</v>
      </c>
      <c r="H2384" s="80">
        <v>0.56410000000000005</v>
      </c>
      <c r="I2384" s="81">
        <v>1097</v>
      </c>
      <c r="J2384" s="81">
        <v>975</v>
      </c>
      <c r="K2384" s="69"/>
    </row>
    <row r="2385" spans="1:11">
      <c r="A2385" s="24" t="s">
        <v>13351</v>
      </c>
      <c r="B2385" s="24" t="s">
        <v>19465</v>
      </c>
      <c r="C2385" s="24" t="s">
        <v>13350</v>
      </c>
      <c r="D2385" s="24" t="s">
        <v>13424</v>
      </c>
      <c r="E2385" s="24" t="s">
        <v>13422</v>
      </c>
      <c r="F2385" s="24" t="s">
        <v>411</v>
      </c>
      <c r="G2385" s="24" t="s">
        <v>19271</v>
      </c>
      <c r="H2385" s="80">
        <v>0.56069999999999998</v>
      </c>
      <c r="I2385" s="81">
        <v>875</v>
      </c>
      <c r="J2385" s="81">
        <v>733</v>
      </c>
      <c r="K2385" s="69"/>
    </row>
    <row r="2386" spans="1:11">
      <c r="A2386" s="24" t="s">
        <v>13351</v>
      </c>
      <c r="B2386" s="24" t="s">
        <v>19465</v>
      </c>
      <c r="C2386" s="24" t="s">
        <v>13350</v>
      </c>
      <c r="D2386" s="24" t="s">
        <v>13355</v>
      </c>
      <c r="E2386" s="24" t="s">
        <v>13349</v>
      </c>
      <c r="F2386" s="24" t="s">
        <v>13354</v>
      </c>
      <c r="G2386" s="24" t="s">
        <v>19271</v>
      </c>
      <c r="H2386" s="80">
        <v>0.55259999999999998</v>
      </c>
      <c r="I2386" s="81">
        <v>415</v>
      </c>
      <c r="J2386" s="81">
        <v>380</v>
      </c>
      <c r="K2386" s="69"/>
    </row>
    <row r="2387" spans="1:11">
      <c r="A2387" s="24" t="s">
        <v>13351</v>
      </c>
      <c r="B2387" s="24" t="s">
        <v>19465</v>
      </c>
      <c r="C2387" s="24" t="s">
        <v>13350</v>
      </c>
      <c r="D2387" s="24" t="s">
        <v>13499</v>
      </c>
      <c r="E2387" s="24" t="s">
        <v>13496</v>
      </c>
      <c r="F2387" s="24" t="s">
        <v>7170</v>
      </c>
      <c r="G2387" s="24" t="s">
        <v>19269</v>
      </c>
      <c r="H2387" s="80">
        <v>0.53879999999999995</v>
      </c>
      <c r="I2387" s="81">
        <v>2658</v>
      </c>
      <c r="J2387" s="81">
        <v>2524</v>
      </c>
      <c r="K2387" s="69"/>
    </row>
    <row r="2388" spans="1:11">
      <c r="A2388" s="24" t="s">
        <v>13351</v>
      </c>
      <c r="B2388" s="24" t="s">
        <v>19465</v>
      </c>
      <c r="C2388" s="24" t="s">
        <v>13350</v>
      </c>
      <c r="D2388" s="24" t="s">
        <v>13479</v>
      </c>
      <c r="E2388" s="24" t="s">
        <v>13476</v>
      </c>
      <c r="F2388" s="24" t="s">
        <v>12628</v>
      </c>
      <c r="G2388" s="24" t="s">
        <v>19269</v>
      </c>
      <c r="H2388" s="80">
        <v>0.52070000000000005</v>
      </c>
      <c r="I2388" s="81">
        <v>2905</v>
      </c>
      <c r="J2388" s="81">
        <v>3069</v>
      </c>
      <c r="K2388" s="69"/>
    </row>
    <row r="2389" spans="1:11">
      <c r="A2389" s="24" t="s">
        <v>13351</v>
      </c>
      <c r="B2389" s="24" t="s">
        <v>19465</v>
      </c>
      <c r="C2389" s="24" t="s">
        <v>13350</v>
      </c>
      <c r="D2389" s="24" t="s">
        <v>13409</v>
      </c>
      <c r="E2389" s="24" t="s">
        <v>13406</v>
      </c>
      <c r="F2389" s="24" t="s">
        <v>13408</v>
      </c>
      <c r="G2389" s="24" t="s">
        <v>19271</v>
      </c>
      <c r="H2389" s="80">
        <v>0.46250000000000002</v>
      </c>
      <c r="I2389" s="81">
        <v>690</v>
      </c>
      <c r="J2389" s="81">
        <v>627</v>
      </c>
      <c r="K2389" s="69"/>
    </row>
    <row r="2390" spans="1:11">
      <c r="A2390" s="24" t="s">
        <v>13351</v>
      </c>
      <c r="B2390" s="24" t="s">
        <v>19465</v>
      </c>
      <c r="C2390" s="24" t="s">
        <v>13350</v>
      </c>
      <c r="D2390" s="24" t="s">
        <v>13456</v>
      </c>
      <c r="E2390" s="24" t="s">
        <v>13453</v>
      </c>
      <c r="F2390" s="24" t="s">
        <v>13455</v>
      </c>
      <c r="G2390" s="24" t="s">
        <v>19270</v>
      </c>
      <c r="H2390" s="80">
        <v>0.32719999999999999</v>
      </c>
      <c r="I2390" s="81">
        <v>1341</v>
      </c>
      <c r="J2390" s="81">
        <v>1299</v>
      </c>
      <c r="K2390" s="69"/>
    </row>
    <row r="2391" spans="1:11">
      <c r="A2391" s="24" t="s">
        <v>13351</v>
      </c>
      <c r="B2391" s="24" t="s">
        <v>19465</v>
      </c>
      <c r="C2391" s="24" t="s">
        <v>13350</v>
      </c>
      <c r="D2391" s="24" t="s">
        <v>13379</v>
      </c>
      <c r="E2391" s="24" t="s">
        <v>13374</v>
      </c>
      <c r="F2391" s="24" t="s">
        <v>13378</v>
      </c>
      <c r="G2391" s="24" t="s">
        <v>19271</v>
      </c>
      <c r="H2391" s="80">
        <v>0.3211</v>
      </c>
      <c r="I2391" s="81">
        <v>598</v>
      </c>
      <c r="J2391" s="81">
        <v>570</v>
      </c>
      <c r="K2391" s="69"/>
    </row>
    <row r="2392" spans="1:11">
      <c r="A2392" s="24" t="s">
        <v>13351</v>
      </c>
      <c r="B2392" s="24" t="s">
        <v>19465</v>
      </c>
      <c r="C2392" s="24" t="s">
        <v>13350</v>
      </c>
      <c r="D2392" s="24" t="s">
        <v>13430</v>
      </c>
      <c r="E2392" s="24" t="s">
        <v>13425</v>
      </c>
      <c r="F2392" s="24" t="s">
        <v>13429</v>
      </c>
      <c r="G2392" s="24" t="s">
        <v>19271</v>
      </c>
      <c r="H2392" s="80">
        <v>0.21640000000000001</v>
      </c>
      <c r="I2392" s="81">
        <v>721</v>
      </c>
      <c r="J2392" s="81">
        <v>684</v>
      </c>
      <c r="K2392" s="69"/>
    </row>
    <row r="2393" spans="1:11">
      <c r="A2393" s="24" t="s">
        <v>2922</v>
      </c>
      <c r="B2393" s="24" t="s">
        <v>19466</v>
      </c>
      <c r="C2393" s="24" t="s">
        <v>2921</v>
      </c>
      <c r="D2393" s="24" t="s">
        <v>2928</v>
      </c>
      <c r="E2393" s="24" t="s">
        <v>2911</v>
      </c>
      <c r="F2393" s="24" t="s">
        <v>2927</v>
      </c>
      <c r="G2393" s="24" t="s">
        <v>19268</v>
      </c>
      <c r="H2393" s="80">
        <v>0.93730000000000002</v>
      </c>
      <c r="I2393" s="81">
        <v>398</v>
      </c>
      <c r="J2393" s="81">
        <v>383</v>
      </c>
      <c r="K2393" s="69"/>
    </row>
    <row r="2394" spans="1:11">
      <c r="A2394" s="24" t="s">
        <v>2922</v>
      </c>
      <c r="B2394" s="24" t="s">
        <v>19466</v>
      </c>
      <c r="C2394" s="24" t="s">
        <v>2921</v>
      </c>
      <c r="D2394" s="24" t="s">
        <v>2934</v>
      </c>
      <c r="E2394" s="24" t="s">
        <v>2917</v>
      </c>
      <c r="F2394" s="24" t="s">
        <v>2933</v>
      </c>
      <c r="G2394" s="24" t="s">
        <v>19276</v>
      </c>
      <c r="H2394" s="80">
        <v>0.92259999999999998</v>
      </c>
      <c r="I2394" s="81">
        <v>507</v>
      </c>
      <c r="J2394" s="81">
        <v>504</v>
      </c>
      <c r="K2394" s="69"/>
    </row>
    <row r="2395" spans="1:11">
      <c r="A2395" s="24" t="s">
        <v>2922</v>
      </c>
      <c r="B2395" s="24" t="s">
        <v>19466</v>
      </c>
      <c r="C2395" s="24" t="s">
        <v>2921</v>
      </c>
      <c r="D2395" s="24" t="s">
        <v>2937</v>
      </c>
      <c r="E2395" s="24" t="s">
        <v>2920</v>
      </c>
      <c r="F2395" s="24" t="s">
        <v>2936</v>
      </c>
      <c r="G2395" s="24" t="s">
        <v>19268</v>
      </c>
      <c r="H2395" s="80">
        <v>0.90410000000000001</v>
      </c>
      <c r="I2395" s="81">
        <v>505</v>
      </c>
      <c r="J2395" s="81">
        <v>490</v>
      </c>
      <c r="K2395" s="69"/>
    </row>
    <row r="2396" spans="1:11">
      <c r="A2396" s="24" t="s">
        <v>2922</v>
      </c>
      <c r="B2396" s="24" t="s">
        <v>19466</v>
      </c>
      <c r="C2396" s="24" t="s">
        <v>2921</v>
      </c>
      <c r="D2396" s="24" t="s">
        <v>2931</v>
      </c>
      <c r="E2396" s="24" t="s">
        <v>2914</v>
      </c>
      <c r="F2396" s="24" t="s">
        <v>2930</v>
      </c>
      <c r="G2396" s="24" t="s">
        <v>19286</v>
      </c>
      <c r="H2396" s="80">
        <v>0.89090000000000003</v>
      </c>
      <c r="I2396" s="81">
        <v>611</v>
      </c>
      <c r="J2396" s="81">
        <v>605</v>
      </c>
      <c r="K2396" s="69"/>
    </row>
    <row r="2397" spans="1:11">
      <c r="A2397" s="24" t="s">
        <v>2922</v>
      </c>
      <c r="B2397" s="24" t="s">
        <v>19466</v>
      </c>
      <c r="C2397" s="24" t="s">
        <v>2921</v>
      </c>
      <c r="D2397" s="24" t="s">
        <v>2924</v>
      </c>
      <c r="E2397" s="24" t="s">
        <v>2905</v>
      </c>
      <c r="F2397" s="24" t="s">
        <v>2923</v>
      </c>
      <c r="G2397" s="24" t="s">
        <v>19269</v>
      </c>
      <c r="H2397" s="80">
        <v>0.87890000000000001</v>
      </c>
      <c r="I2397" s="81">
        <v>1063</v>
      </c>
      <c r="J2397" s="81">
        <v>1016</v>
      </c>
      <c r="K2397" s="69"/>
    </row>
    <row r="2398" spans="1:11">
      <c r="A2398" s="24" t="s">
        <v>2922</v>
      </c>
      <c r="B2398" s="24" t="s">
        <v>19466</v>
      </c>
      <c r="C2398" s="24" t="s">
        <v>2921</v>
      </c>
      <c r="D2398" s="24" t="s">
        <v>2926</v>
      </c>
      <c r="E2398" s="24" t="s">
        <v>2908</v>
      </c>
      <c r="F2398" s="24" t="s">
        <v>2925</v>
      </c>
      <c r="G2398" s="24" t="s">
        <v>19278</v>
      </c>
      <c r="H2398" s="80">
        <v>0.87380000000000002</v>
      </c>
      <c r="I2398" s="81">
        <v>294</v>
      </c>
      <c r="J2398" s="81">
        <v>206</v>
      </c>
      <c r="K2398" s="69"/>
    </row>
    <row r="2399" spans="1:11">
      <c r="A2399" s="24" t="s">
        <v>45</v>
      </c>
      <c r="B2399" s="24" t="s">
        <v>19467</v>
      </c>
      <c r="C2399" s="24" t="s">
        <v>44</v>
      </c>
      <c r="D2399" s="24" t="s">
        <v>198</v>
      </c>
      <c r="E2399" s="24" t="s">
        <v>184</v>
      </c>
      <c r="F2399" s="24" t="s">
        <v>197</v>
      </c>
      <c r="G2399" s="24" t="s">
        <v>19780</v>
      </c>
      <c r="H2399" s="80">
        <v>1</v>
      </c>
      <c r="I2399" s="81">
        <v>382</v>
      </c>
      <c r="J2399" s="81">
        <v>319</v>
      </c>
      <c r="K2399" s="69"/>
    </row>
    <row r="2400" spans="1:11">
      <c r="A2400" s="24" t="s">
        <v>45</v>
      </c>
      <c r="B2400" s="24" t="s">
        <v>19467</v>
      </c>
      <c r="C2400" s="24" t="s">
        <v>44</v>
      </c>
      <c r="D2400" s="24" t="s">
        <v>190</v>
      </c>
      <c r="E2400" s="24" t="s">
        <v>172</v>
      </c>
      <c r="F2400" s="24" t="s">
        <v>189</v>
      </c>
      <c r="G2400" s="24" t="s">
        <v>19295</v>
      </c>
      <c r="H2400" s="80">
        <v>1</v>
      </c>
      <c r="I2400" s="81">
        <v>406</v>
      </c>
      <c r="J2400" s="81">
        <v>402</v>
      </c>
      <c r="K2400" s="69"/>
    </row>
    <row r="2401" spans="1:11">
      <c r="A2401" s="24" t="s">
        <v>45</v>
      </c>
      <c r="B2401" s="24" t="s">
        <v>19467</v>
      </c>
      <c r="C2401" s="24" t="s">
        <v>44</v>
      </c>
      <c r="D2401" s="24" t="s">
        <v>124</v>
      </c>
      <c r="E2401" s="24" t="s">
        <v>104</v>
      </c>
      <c r="F2401" s="24" t="s">
        <v>123</v>
      </c>
      <c r="G2401" s="24" t="s">
        <v>19295</v>
      </c>
      <c r="H2401" s="80">
        <v>1</v>
      </c>
      <c r="I2401" s="81">
        <v>354</v>
      </c>
      <c r="J2401" s="81">
        <v>767</v>
      </c>
      <c r="K2401" s="69"/>
    </row>
    <row r="2402" spans="1:11">
      <c r="A2402" s="24" t="s">
        <v>45</v>
      </c>
      <c r="B2402" s="24" t="s">
        <v>19467</v>
      </c>
      <c r="C2402" s="24" t="s">
        <v>44</v>
      </c>
      <c r="D2402" s="24" t="s">
        <v>118</v>
      </c>
      <c r="E2402" s="24" t="s">
        <v>98</v>
      </c>
      <c r="F2402" s="24" t="s">
        <v>117</v>
      </c>
      <c r="G2402" s="24" t="s">
        <v>19734</v>
      </c>
      <c r="H2402" s="80">
        <v>1</v>
      </c>
      <c r="I2402" s="81">
        <v>542</v>
      </c>
      <c r="J2402" s="81">
        <v>528</v>
      </c>
      <c r="K2402" s="69"/>
    </row>
    <row r="2403" spans="1:11">
      <c r="A2403" s="24" t="s">
        <v>45</v>
      </c>
      <c r="B2403" s="24" t="s">
        <v>19467</v>
      </c>
      <c r="C2403" s="24" t="s">
        <v>44</v>
      </c>
      <c r="D2403" s="24" t="s">
        <v>128</v>
      </c>
      <c r="E2403" s="24" t="s">
        <v>110</v>
      </c>
      <c r="F2403" s="24" t="s">
        <v>127</v>
      </c>
      <c r="G2403" s="24" t="s">
        <v>19780</v>
      </c>
      <c r="H2403" s="80">
        <v>1</v>
      </c>
      <c r="I2403" s="81">
        <v>436</v>
      </c>
      <c r="J2403" s="81">
        <v>400</v>
      </c>
      <c r="K2403" s="69"/>
    </row>
    <row r="2404" spans="1:11">
      <c r="A2404" s="24" t="s">
        <v>45</v>
      </c>
      <c r="B2404" s="24" t="s">
        <v>19467</v>
      </c>
      <c r="C2404" s="24" t="s">
        <v>44</v>
      </c>
      <c r="D2404" s="24" t="s">
        <v>106</v>
      </c>
      <c r="E2404" s="24" t="s">
        <v>88</v>
      </c>
      <c r="F2404" s="24" t="s">
        <v>105</v>
      </c>
      <c r="G2404" s="24" t="s">
        <v>19271</v>
      </c>
      <c r="H2404" s="80">
        <v>1</v>
      </c>
      <c r="I2404" s="81">
        <v>605</v>
      </c>
      <c r="J2404" s="81">
        <v>536</v>
      </c>
      <c r="K2404" s="69"/>
    </row>
    <row r="2405" spans="1:11">
      <c r="A2405" s="24" t="s">
        <v>45</v>
      </c>
      <c r="B2405" s="24" t="s">
        <v>19467</v>
      </c>
      <c r="C2405" s="24" t="s">
        <v>44</v>
      </c>
      <c r="D2405" s="24" t="s">
        <v>192</v>
      </c>
      <c r="E2405" s="24" t="s">
        <v>175</v>
      </c>
      <c r="F2405" s="24" t="s">
        <v>191</v>
      </c>
      <c r="G2405" s="24" t="s">
        <v>19734</v>
      </c>
      <c r="H2405" s="80">
        <v>1</v>
      </c>
      <c r="I2405" s="81">
        <v>481</v>
      </c>
      <c r="J2405" s="81">
        <v>483</v>
      </c>
      <c r="K2405" s="69"/>
    </row>
    <row r="2406" spans="1:11">
      <c r="A2406" s="24" t="s">
        <v>45</v>
      </c>
      <c r="B2406" s="24" t="s">
        <v>19467</v>
      </c>
      <c r="C2406" s="24" t="s">
        <v>44</v>
      </c>
      <c r="D2406" s="24" t="s">
        <v>47</v>
      </c>
      <c r="E2406" s="24" t="s">
        <v>23</v>
      </c>
      <c r="F2406" s="24" t="s">
        <v>46</v>
      </c>
      <c r="G2406" s="24" t="s">
        <v>19278</v>
      </c>
      <c r="H2406" s="80">
        <v>1</v>
      </c>
      <c r="I2406" s="81">
        <v>523</v>
      </c>
      <c r="J2406" s="81">
        <v>289</v>
      </c>
      <c r="K2406" s="69"/>
    </row>
    <row r="2407" spans="1:11">
      <c r="A2407" s="24" t="s">
        <v>45</v>
      </c>
      <c r="B2407" s="24" t="s">
        <v>19467</v>
      </c>
      <c r="C2407" s="24" t="s">
        <v>44</v>
      </c>
      <c r="D2407" s="24" t="s">
        <v>183</v>
      </c>
      <c r="E2407" s="24" t="s">
        <v>166</v>
      </c>
      <c r="F2407" s="24" t="s">
        <v>182</v>
      </c>
      <c r="G2407" s="24" t="s">
        <v>19295</v>
      </c>
      <c r="H2407" s="80">
        <v>1</v>
      </c>
      <c r="I2407" s="81">
        <v>397</v>
      </c>
      <c r="J2407" s="81">
        <v>336</v>
      </c>
      <c r="K2407" s="69"/>
    </row>
    <row r="2408" spans="1:11">
      <c r="A2408" s="24" t="s">
        <v>45</v>
      </c>
      <c r="B2408" s="24" t="s">
        <v>19467</v>
      </c>
      <c r="C2408" s="24" t="s">
        <v>44</v>
      </c>
      <c r="D2408" s="24" t="s">
        <v>177</v>
      </c>
      <c r="E2408" s="24" t="s">
        <v>160</v>
      </c>
      <c r="F2408" s="24" t="s">
        <v>176</v>
      </c>
      <c r="G2408" s="24" t="s">
        <v>19271</v>
      </c>
      <c r="H2408" s="80">
        <v>1</v>
      </c>
      <c r="I2408" s="81">
        <v>556</v>
      </c>
      <c r="J2408" s="81">
        <v>568</v>
      </c>
      <c r="K2408" s="69"/>
    </row>
    <row r="2409" spans="1:11">
      <c r="A2409" s="24" t="s">
        <v>45</v>
      </c>
      <c r="B2409" s="24" t="s">
        <v>19467</v>
      </c>
      <c r="C2409" s="24" t="s">
        <v>44</v>
      </c>
      <c r="D2409" s="24" t="s">
        <v>70</v>
      </c>
      <c r="E2409" s="24" t="s">
        <v>51</v>
      </c>
      <c r="F2409" s="24" t="s">
        <v>69</v>
      </c>
      <c r="G2409" s="24" t="s">
        <v>19780</v>
      </c>
      <c r="H2409" s="80">
        <v>1</v>
      </c>
      <c r="I2409" s="81">
        <v>630</v>
      </c>
      <c r="J2409" s="81">
        <v>566</v>
      </c>
      <c r="K2409" s="69"/>
    </row>
    <row r="2410" spans="1:11">
      <c r="A2410" s="24" t="s">
        <v>45</v>
      </c>
      <c r="B2410" s="24" t="s">
        <v>19467</v>
      </c>
      <c r="C2410" s="24" t="s">
        <v>44</v>
      </c>
      <c r="D2410" s="24" t="s">
        <v>81</v>
      </c>
      <c r="E2410" s="24" t="s">
        <v>62</v>
      </c>
      <c r="F2410" s="24" t="s">
        <v>80</v>
      </c>
      <c r="G2410" s="24" t="s">
        <v>19295</v>
      </c>
      <c r="H2410" s="80">
        <v>0.99829999999999997</v>
      </c>
      <c r="I2410" s="81">
        <v>602</v>
      </c>
      <c r="J2410" s="81">
        <v>585</v>
      </c>
      <c r="K2410" s="69"/>
    </row>
    <row r="2411" spans="1:11">
      <c r="A2411" s="24" t="s">
        <v>45</v>
      </c>
      <c r="B2411" s="24" t="s">
        <v>19467</v>
      </c>
      <c r="C2411" s="24" t="s">
        <v>44</v>
      </c>
      <c r="D2411" s="24" t="s">
        <v>165</v>
      </c>
      <c r="E2411" s="24" t="s">
        <v>146</v>
      </c>
      <c r="F2411" s="24" t="s">
        <v>164</v>
      </c>
      <c r="G2411" s="24" t="s">
        <v>19271</v>
      </c>
      <c r="H2411" s="80">
        <v>0.98939999999999995</v>
      </c>
      <c r="I2411" s="81">
        <v>585</v>
      </c>
      <c r="J2411" s="81">
        <v>545</v>
      </c>
      <c r="K2411" s="69"/>
    </row>
    <row r="2412" spans="1:11">
      <c r="A2412" s="24" t="s">
        <v>45</v>
      </c>
      <c r="B2412" s="24" t="s">
        <v>19467</v>
      </c>
      <c r="C2412" s="24" t="s">
        <v>44</v>
      </c>
      <c r="D2412" s="24" t="s">
        <v>56</v>
      </c>
      <c r="E2412" s="24" t="s">
        <v>34</v>
      </c>
      <c r="F2412" s="24" t="s">
        <v>55</v>
      </c>
      <c r="G2412" s="24" t="s">
        <v>19734</v>
      </c>
      <c r="H2412" s="80">
        <v>0.98340000000000005</v>
      </c>
      <c r="I2412" s="81">
        <v>422</v>
      </c>
      <c r="J2412" s="81">
        <v>410</v>
      </c>
      <c r="K2412" s="69"/>
    </row>
    <row r="2413" spans="1:11">
      <c r="A2413" s="24" t="s">
        <v>45</v>
      </c>
      <c r="B2413" s="24" t="s">
        <v>19467</v>
      </c>
      <c r="C2413" s="24" t="s">
        <v>44</v>
      </c>
      <c r="D2413" s="24" t="s">
        <v>97</v>
      </c>
      <c r="E2413" s="24" t="s">
        <v>79</v>
      </c>
      <c r="F2413" s="24" t="s">
        <v>96</v>
      </c>
      <c r="G2413" s="24" t="s">
        <v>19271</v>
      </c>
      <c r="H2413" s="80">
        <v>0.97719999999999996</v>
      </c>
      <c r="I2413" s="81">
        <v>293</v>
      </c>
      <c r="J2413" s="81">
        <v>298</v>
      </c>
      <c r="K2413" s="69"/>
    </row>
    <row r="2414" spans="1:11">
      <c r="A2414" s="24" t="s">
        <v>45</v>
      </c>
      <c r="B2414" s="24" t="s">
        <v>19467</v>
      </c>
      <c r="C2414" s="24" t="s">
        <v>44</v>
      </c>
      <c r="D2414" s="24" t="s">
        <v>134</v>
      </c>
      <c r="E2414" s="24" t="s">
        <v>116</v>
      </c>
      <c r="F2414" s="24" t="s">
        <v>133</v>
      </c>
      <c r="G2414" s="24" t="s">
        <v>19271</v>
      </c>
      <c r="H2414" s="80">
        <v>0.97529999999999994</v>
      </c>
      <c r="I2414" s="81">
        <v>577</v>
      </c>
      <c r="J2414" s="81">
        <v>607</v>
      </c>
      <c r="K2414" s="69"/>
    </row>
    <row r="2415" spans="1:11">
      <c r="A2415" s="24" t="s">
        <v>45</v>
      </c>
      <c r="B2415" s="24" t="s">
        <v>19467</v>
      </c>
      <c r="C2415" s="24" t="s">
        <v>44</v>
      </c>
      <c r="D2415" s="24" t="s">
        <v>50</v>
      </c>
      <c r="E2415" s="24" t="s">
        <v>28</v>
      </c>
      <c r="F2415" s="24" t="s">
        <v>49</v>
      </c>
      <c r="G2415" s="24" t="s">
        <v>19270</v>
      </c>
      <c r="H2415" s="80">
        <v>0.97219999999999995</v>
      </c>
      <c r="I2415" s="81">
        <v>556</v>
      </c>
      <c r="J2415" s="81">
        <v>553</v>
      </c>
      <c r="K2415" s="69"/>
    </row>
    <row r="2416" spans="1:11">
      <c r="A2416" s="24" t="s">
        <v>45</v>
      </c>
      <c r="B2416" s="24" t="s">
        <v>19467</v>
      </c>
      <c r="C2416" s="24" t="s">
        <v>44</v>
      </c>
      <c r="D2416" s="24" t="s">
        <v>126</v>
      </c>
      <c r="E2416" s="24" t="s">
        <v>107</v>
      </c>
      <c r="F2416" s="24" t="s">
        <v>125</v>
      </c>
      <c r="G2416" s="24" t="s">
        <v>19734</v>
      </c>
      <c r="H2416" s="80">
        <v>0.96279999999999999</v>
      </c>
      <c r="I2416" s="81">
        <v>651</v>
      </c>
      <c r="J2416" s="81">
        <v>678</v>
      </c>
      <c r="K2416" s="69"/>
    </row>
    <row r="2417" spans="1:11">
      <c r="A2417" s="24" t="s">
        <v>45</v>
      </c>
      <c r="B2417" s="24" t="s">
        <v>19467</v>
      </c>
      <c r="C2417" s="24" t="s">
        <v>44</v>
      </c>
      <c r="D2417" s="24" t="s">
        <v>180</v>
      </c>
      <c r="E2417" s="24" t="s">
        <v>163</v>
      </c>
      <c r="F2417" s="24" t="s">
        <v>179</v>
      </c>
      <c r="G2417" s="24" t="s">
        <v>19780</v>
      </c>
      <c r="H2417" s="80">
        <v>0.95340000000000003</v>
      </c>
      <c r="I2417" s="81">
        <v>319</v>
      </c>
      <c r="J2417" s="81">
        <v>292</v>
      </c>
      <c r="K2417" s="69"/>
    </row>
    <row r="2418" spans="1:11">
      <c r="A2418" s="24" t="s">
        <v>45</v>
      </c>
      <c r="B2418" s="24" t="s">
        <v>19467</v>
      </c>
      <c r="C2418" s="24" t="s">
        <v>44</v>
      </c>
      <c r="D2418" s="24" t="s">
        <v>78</v>
      </c>
      <c r="E2418" s="24" t="s">
        <v>59</v>
      </c>
      <c r="F2418" s="24" t="s">
        <v>77</v>
      </c>
      <c r="G2418" s="24" t="s">
        <v>19295</v>
      </c>
      <c r="H2418" s="80">
        <v>0.93049999999999999</v>
      </c>
      <c r="I2418" s="81">
        <v>536</v>
      </c>
      <c r="J2418" s="81">
        <v>521</v>
      </c>
      <c r="K2418" s="69"/>
    </row>
    <row r="2419" spans="1:11">
      <c r="A2419" s="24" t="s">
        <v>45</v>
      </c>
      <c r="B2419" s="24" t="s">
        <v>19467</v>
      </c>
      <c r="C2419" s="24" t="s">
        <v>44</v>
      </c>
      <c r="D2419" s="24" t="s">
        <v>91</v>
      </c>
      <c r="E2419" s="24" t="s">
        <v>73</v>
      </c>
      <c r="F2419" s="24" t="s">
        <v>90</v>
      </c>
      <c r="G2419" s="24" t="s">
        <v>19270</v>
      </c>
      <c r="H2419" s="80">
        <v>0.9254</v>
      </c>
      <c r="I2419" s="81">
        <v>404</v>
      </c>
      <c r="J2419" s="81">
        <v>351</v>
      </c>
      <c r="K2419" s="69"/>
    </row>
    <row r="2420" spans="1:11">
      <c r="A2420" s="24" t="s">
        <v>45</v>
      </c>
      <c r="B2420" s="24" t="s">
        <v>19467</v>
      </c>
      <c r="C2420" s="24" t="s">
        <v>44</v>
      </c>
      <c r="D2420" s="24" t="s">
        <v>194</v>
      </c>
      <c r="E2420" s="24" t="s">
        <v>178</v>
      </c>
      <c r="F2420" s="24" t="s">
        <v>193</v>
      </c>
      <c r="G2420" s="24" t="s">
        <v>19276</v>
      </c>
      <c r="H2420" s="80">
        <v>0.91400000000000003</v>
      </c>
      <c r="I2420" s="81">
        <v>851</v>
      </c>
      <c r="J2420" s="81">
        <v>821</v>
      </c>
      <c r="K2420" s="69"/>
    </row>
    <row r="2421" spans="1:11">
      <c r="A2421" s="24" t="s">
        <v>45</v>
      </c>
      <c r="B2421" s="24" t="s">
        <v>19467</v>
      </c>
      <c r="C2421" s="24" t="s">
        <v>44</v>
      </c>
      <c r="D2421" s="24" t="s">
        <v>84</v>
      </c>
      <c r="E2421" s="24" t="s">
        <v>65</v>
      </c>
      <c r="F2421" s="24" t="s">
        <v>83</v>
      </c>
      <c r="G2421" s="24" t="s">
        <v>19276</v>
      </c>
      <c r="H2421" s="80">
        <v>0.90900000000000003</v>
      </c>
      <c r="I2421" s="81">
        <v>560</v>
      </c>
      <c r="J2421" s="81">
        <v>565</v>
      </c>
      <c r="K2421" s="69"/>
    </row>
    <row r="2422" spans="1:11">
      <c r="A2422" s="24" t="s">
        <v>45</v>
      </c>
      <c r="B2422" s="24" t="s">
        <v>19467</v>
      </c>
      <c r="C2422" s="24" t="s">
        <v>44</v>
      </c>
      <c r="D2422" s="24" t="s">
        <v>145</v>
      </c>
      <c r="E2422" s="24" t="s">
        <v>129</v>
      </c>
      <c r="F2422" s="24" t="s">
        <v>144</v>
      </c>
      <c r="G2422" s="24" t="s">
        <v>19271</v>
      </c>
      <c r="H2422" s="80">
        <v>0.89810000000000001</v>
      </c>
      <c r="I2422" s="81">
        <v>833</v>
      </c>
      <c r="J2422" s="81">
        <v>693</v>
      </c>
      <c r="K2422" s="69"/>
    </row>
    <row r="2423" spans="1:11">
      <c r="A2423" s="24" t="s">
        <v>45</v>
      </c>
      <c r="B2423" s="24" t="s">
        <v>19467</v>
      </c>
      <c r="C2423" s="24" t="s">
        <v>44</v>
      </c>
      <c r="D2423" s="24" t="s">
        <v>131</v>
      </c>
      <c r="E2423" s="24" t="s">
        <v>113</v>
      </c>
      <c r="F2423" s="24" t="s">
        <v>130</v>
      </c>
      <c r="G2423" s="24" t="s">
        <v>19295</v>
      </c>
      <c r="H2423" s="80">
        <v>0.89029999999999998</v>
      </c>
      <c r="I2423" s="81">
        <v>562</v>
      </c>
      <c r="J2423" s="81">
        <v>514</v>
      </c>
      <c r="K2423" s="69"/>
    </row>
    <row r="2424" spans="1:11">
      <c r="A2424" s="24" t="s">
        <v>45</v>
      </c>
      <c r="B2424" s="24" t="s">
        <v>19467</v>
      </c>
      <c r="C2424" s="24" t="s">
        <v>44</v>
      </c>
      <c r="D2424" s="24" t="s">
        <v>103</v>
      </c>
      <c r="E2424" s="24" t="s">
        <v>85</v>
      </c>
      <c r="F2424" s="24" t="s">
        <v>102</v>
      </c>
      <c r="G2424" s="24" t="s">
        <v>19271</v>
      </c>
      <c r="H2424" s="80">
        <v>0.88439999999999996</v>
      </c>
      <c r="I2424" s="81">
        <v>690</v>
      </c>
      <c r="J2424" s="81">
        <v>588</v>
      </c>
      <c r="K2424" s="69"/>
    </row>
    <row r="2425" spans="1:11">
      <c r="A2425" s="24" t="s">
        <v>45</v>
      </c>
      <c r="B2425" s="24" t="s">
        <v>19467</v>
      </c>
      <c r="C2425" s="24" t="s">
        <v>44</v>
      </c>
      <c r="D2425" s="24" t="s">
        <v>72</v>
      </c>
      <c r="E2425" s="24" t="s">
        <v>54</v>
      </c>
      <c r="F2425" s="24" t="s">
        <v>71</v>
      </c>
      <c r="G2425" s="24" t="s">
        <v>19269</v>
      </c>
      <c r="H2425" s="80">
        <v>0.84</v>
      </c>
      <c r="I2425" s="81">
        <v>78</v>
      </c>
      <c r="J2425" s="81">
        <v>40</v>
      </c>
      <c r="K2425" s="69"/>
    </row>
    <row r="2426" spans="1:11">
      <c r="A2426" s="24" t="s">
        <v>45</v>
      </c>
      <c r="B2426" s="24" t="s">
        <v>19467</v>
      </c>
      <c r="C2426" s="24" t="s">
        <v>44</v>
      </c>
      <c r="D2426" s="24" t="s">
        <v>61</v>
      </c>
      <c r="E2426" s="24" t="s">
        <v>40</v>
      </c>
      <c r="F2426" s="24" t="s">
        <v>60</v>
      </c>
      <c r="G2426" s="24" t="s">
        <v>19295</v>
      </c>
      <c r="H2426" s="80">
        <v>0.83489999999999998</v>
      </c>
      <c r="I2426" s="81">
        <v>668</v>
      </c>
      <c r="J2426" s="81">
        <v>596</v>
      </c>
      <c r="K2426" s="69"/>
    </row>
    <row r="2427" spans="1:11">
      <c r="A2427" s="24" t="s">
        <v>45</v>
      </c>
      <c r="B2427" s="24" t="s">
        <v>19467</v>
      </c>
      <c r="C2427" s="24" t="s">
        <v>44</v>
      </c>
      <c r="D2427" s="24" t="s">
        <v>171</v>
      </c>
      <c r="E2427" s="24" t="s">
        <v>154</v>
      </c>
      <c r="F2427" s="24" t="s">
        <v>170</v>
      </c>
      <c r="G2427" s="24" t="s">
        <v>19270</v>
      </c>
      <c r="H2427" s="80">
        <v>0.82699999999999996</v>
      </c>
      <c r="I2427" s="81">
        <v>1300</v>
      </c>
      <c r="J2427" s="81">
        <v>1275</v>
      </c>
      <c r="K2427" s="69"/>
    </row>
    <row r="2428" spans="1:11">
      <c r="A2428" s="24" t="s">
        <v>45</v>
      </c>
      <c r="B2428" s="24" t="s">
        <v>19467</v>
      </c>
      <c r="C2428" s="24" t="s">
        <v>44</v>
      </c>
      <c r="D2428" s="24" t="s">
        <v>94</v>
      </c>
      <c r="E2428" s="24" t="s">
        <v>76</v>
      </c>
      <c r="F2428" s="24" t="s">
        <v>93</v>
      </c>
      <c r="G2428" s="24" t="s">
        <v>19780</v>
      </c>
      <c r="H2428" s="80">
        <v>0.81130000000000002</v>
      </c>
      <c r="I2428" s="81">
        <v>264</v>
      </c>
      <c r="J2428" s="81">
        <v>284</v>
      </c>
      <c r="K2428" s="69"/>
    </row>
    <row r="2429" spans="1:11">
      <c r="A2429" s="24" t="s">
        <v>45</v>
      </c>
      <c r="B2429" s="24" t="s">
        <v>19467</v>
      </c>
      <c r="C2429" s="24" t="s">
        <v>44</v>
      </c>
      <c r="D2429" s="24" t="s">
        <v>109</v>
      </c>
      <c r="E2429" s="24" t="s">
        <v>89</v>
      </c>
      <c r="F2429" s="24" t="s">
        <v>108</v>
      </c>
      <c r="G2429" s="24" t="s">
        <v>19270</v>
      </c>
      <c r="H2429" s="80">
        <v>0.80879999999999996</v>
      </c>
      <c r="I2429" s="81">
        <v>1395</v>
      </c>
      <c r="J2429" s="81">
        <v>1363</v>
      </c>
      <c r="K2429" s="69"/>
    </row>
    <row r="2430" spans="1:11">
      <c r="A2430" s="24" t="s">
        <v>45</v>
      </c>
      <c r="B2430" s="24" t="s">
        <v>19467</v>
      </c>
      <c r="C2430" s="24" t="s">
        <v>44</v>
      </c>
      <c r="D2430" s="24" t="s">
        <v>87</v>
      </c>
      <c r="E2430" s="24" t="s">
        <v>68</v>
      </c>
      <c r="F2430" s="24" t="s">
        <v>86</v>
      </c>
      <c r="G2430" s="24" t="s">
        <v>19269</v>
      </c>
      <c r="H2430" s="80">
        <v>0.80820000000000003</v>
      </c>
      <c r="I2430" s="81">
        <v>1077</v>
      </c>
      <c r="J2430" s="81">
        <v>1069</v>
      </c>
      <c r="K2430" s="69"/>
    </row>
    <row r="2431" spans="1:11">
      <c r="A2431" s="24" t="s">
        <v>45</v>
      </c>
      <c r="B2431" s="24" t="s">
        <v>19467</v>
      </c>
      <c r="C2431" s="24" t="s">
        <v>44</v>
      </c>
      <c r="D2431" s="24" t="s">
        <v>196</v>
      </c>
      <c r="E2431" s="24" t="s">
        <v>181</v>
      </c>
      <c r="F2431" s="24" t="s">
        <v>195</v>
      </c>
      <c r="G2431" s="24" t="s">
        <v>19269</v>
      </c>
      <c r="H2431" s="80">
        <v>0.80679999999999996</v>
      </c>
      <c r="I2431" s="81">
        <v>1949</v>
      </c>
      <c r="J2431" s="81">
        <v>1946</v>
      </c>
      <c r="K2431" s="69"/>
    </row>
    <row r="2432" spans="1:11">
      <c r="A2432" s="24" t="s">
        <v>45</v>
      </c>
      <c r="B2432" s="24" t="s">
        <v>19467</v>
      </c>
      <c r="C2432" s="24" t="s">
        <v>44</v>
      </c>
      <c r="D2432" s="24" t="s">
        <v>174</v>
      </c>
      <c r="E2432" s="24" t="s">
        <v>157</v>
      </c>
      <c r="F2432" s="24" t="s">
        <v>173</v>
      </c>
      <c r="G2432" s="24" t="s">
        <v>19269</v>
      </c>
      <c r="H2432" s="80">
        <v>0.80410000000000004</v>
      </c>
      <c r="I2432" s="81">
        <v>2055</v>
      </c>
      <c r="J2432" s="81">
        <v>2047</v>
      </c>
      <c r="K2432" s="69"/>
    </row>
    <row r="2433" spans="1:11">
      <c r="A2433" s="24" t="s">
        <v>45</v>
      </c>
      <c r="B2433" s="24" t="s">
        <v>19467</v>
      </c>
      <c r="C2433" s="24" t="s">
        <v>44</v>
      </c>
      <c r="D2433" s="24" t="s">
        <v>162</v>
      </c>
      <c r="E2433" s="24" t="s">
        <v>143</v>
      </c>
      <c r="F2433" s="24" t="s">
        <v>161</v>
      </c>
      <c r="G2433" s="24" t="s">
        <v>19295</v>
      </c>
      <c r="H2433" s="80">
        <v>0.80210000000000004</v>
      </c>
      <c r="I2433" s="81">
        <v>839</v>
      </c>
      <c r="J2433" s="81">
        <v>760</v>
      </c>
      <c r="K2433" s="69"/>
    </row>
    <row r="2434" spans="1:11">
      <c r="A2434" s="24" t="s">
        <v>45</v>
      </c>
      <c r="B2434" s="24" t="s">
        <v>19467</v>
      </c>
      <c r="C2434" s="24" t="s">
        <v>44</v>
      </c>
      <c r="D2434" s="24" t="s">
        <v>148</v>
      </c>
      <c r="E2434" s="24" t="s">
        <v>132</v>
      </c>
      <c r="F2434" s="24" t="s">
        <v>147</v>
      </c>
      <c r="G2434" s="24" t="s">
        <v>19295</v>
      </c>
      <c r="H2434" s="80">
        <v>0.79669999999999996</v>
      </c>
      <c r="I2434" s="81">
        <v>757</v>
      </c>
      <c r="J2434" s="81">
        <v>719</v>
      </c>
      <c r="K2434" s="69"/>
    </row>
    <row r="2435" spans="1:11">
      <c r="A2435" s="24" t="s">
        <v>45</v>
      </c>
      <c r="B2435" s="24" t="s">
        <v>19467</v>
      </c>
      <c r="C2435" s="24" t="s">
        <v>44</v>
      </c>
      <c r="D2435" s="24" t="s">
        <v>53</v>
      </c>
      <c r="E2435" s="24" t="s">
        <v>31</v>
      </c>
      <c r="F2435" s="24" t="s">
        <v>52</v>
      </c>
      <c r="G2435" s="24" t="s">
        <v>19269</v>
      </c>
      <c r="H2435" s="80">
        <v>0.76739999999999997</v>
      </c>
      <c r="I2435" s="81">
        <v>1472</v>
      </c>
      <c r="J2435" s="81">
        <v>1499</v>
      </c>
      <c r="K2435" s="69"/>
    </row>
    <row r="2436" spans="1:11">
      <c r="A2436" s="24" t="s">
        <v>45</v>
      </c>
      <c r="B2436" s="24" t="s">
        <v>19467</v>
      </c>
      <c r="C2436" s="24" t="s">
        <v>44</v>
      </c>
      <c r="D2436" s="24" t="s">
        <v>75</v>
      </c>
      <c r="E2436" s="24" t="s">
        <v>57</v>
      </c>
      <c r="F2436" s="24" t="s">
        <v>74</v>
      </c>
      <c r="G2436" s="24" t="s">
        <v>19295</v>
      </c>
      <c r="H2436" s="80">
        <v>0.76149999999999995</v>
      </c>
      <c r="I2436" s="81">
        <v>839</v>
      </c>
      <c r="J2436" s="81">
        <v>748</v>
      </c>
      <c r="K2436" s="69"/>
    </row>
    <row r="2437" spans="1:11">
      <c r="A2437" s="24" t="s">
        <v>45</v>
      </c>
      <c r="B2437" s="24" t="s">
        <v>19467</v>
      </c>
      <c r="C2437" s="24" t="s">
        <v>44</v>
      </c>
      <c r="D2437" s="24" t="s">
        <v>121</v>
      </c>
      <c r="E2437" s="24" t="s">
        <v>101</v>
      </c>
      <c r="F2437" s="24" t="s">
        <v>120</v>
      </c>
      <c r="G2437" s="24" t="s">
        <v>19734</v>
      </c>
      <c r="H2437" s="80">
        <v>0.74819999999999998</v>
      </c>
      <c r="I2437" s="81">
        <v>486</v>
      </c>
      <c r="J2437" s="81">
        <v>494</v>
      </c>
      <c r="K2437" s="69"/>
    </row>
    <row r="2438" spans="1:11">
      <c r="A2438" s="24" t="s">
        <v>45</v>
      </c>
      <c r="B2438" s="24" t="s">
        <v>19467</v>
      </c>
      <c r="C2438" s="24" t="s">
        <v>44</v>
      </c>
      <c r="D2438" s="24" t="s">
        <v>168</v>
      </c>
      <c r="E2438" s="24" t="s">
        <v>149</v>
      </c>
      <c r="F2438" s="24" t="s">
        <v>167</v>
      </c>
      <c r="G2438" s="24" t="s">
        <v>19734</v>
      </c>
      <c r="H2438" s="80">
        <v>0.745</v>
      </c>
      <c r="I2438" s="81">
        <v>830</v>
      </c>
      <c r="J2438" s="81">
        <v>771</v>
      </c>
      <c r="K2438" s="69"/>
    </row>
    <row r="2439" spans="1:11">
      <c r="A2439" s="24" t="s">
        <v>45</v>
      </c>
      <c r="B2439" s="24" t="s">
        <v>19467</v>
      </c>
      <c r="C2439" s="24" t="s">
        <v>44</v>
      </c>
      <c r="D2439" s="24" t="s">
        <v>137</v>
      </c>
      <c r="E2439" s="24" t="s">
        <v>119</v>
      </c>
      <c r="F2439" s="24" t="s">
        <v>136</v>
      </c>
      <c r="G2439" s="24" t="s">
        <v>19270</v>
      </c>
      <c r="H2439" s="80">
        <v>0.74390000000000001</v>
      </c>
      <c r="I2439" s="81">
        <v>0</v>
      </c>
      <c r="J2439" s="81">
        <v>856</v>
      </c>
      <c r="K2439" s="69"/>
    </row>
    <row r="2440" spans="1:11">
      <c r="A2440" s="24" t="s">
        <v>45</v>
      </c>
      <c r="B2440" s="24" t="s">
        <v>19467</v>
      </c>
      <c r="C2440" s="24" t="s">
        <v>44</v>
      </c>
      <c r="D2440" s="24" t="s">
        <v>67</v>
      </c>
      <c r="E2440" s="24" t="s">
        <v>48</v>
      </c>
      <c r="F2440" s="24" t="s">
        <v>66</v>
      </c>
      <c r="G2440" s="24" t="s">
        <v>19295</v>
      </c>
      <c r="H2440" s="80">
        <v>0.7319</v>
      </c>
      <c r="I2440" s="81">
        <v>696</v>
      </c>
      <c r="J2440" s="81">
        <v>623</v>
      </c>
      <c r="K2440" s="69"/>
    </row>
    <row r="2441" spans="1:11">
      <c r="A2441" s="24" t="s">
        <v>45</v>
      </c>
      <c r="B2441" s="24" t="s">
        <v>19467</v>
      </c>
      <c r="C2441" s="24" t="s">
        <v>44</v>
      </c>
      <c r="D2441" s="24" t="s">
        <v>112</v>
      </c>
      <c r="E2441" s="24" t="s">
        <v>92</v>
      </c>
      <c r="F2441" s="24" t="s">
        <v>111</v>
      </c>
      <c r="G2441" s="24" t="s">
        <v>19278</v>
      </c>
      <c r="H2441" s="80">
        <v>0.73089999999999999</v>
      </c>
      <c r="I2441" s="81">
        <v>317</v>
      </c>
      <c r="J2441" s="81">
        <v>162</v>
      </c>
      <c r="K2441" s="69"/>
    </row>
    <row r="2442" spans="1:11">
      <c r="A2442" s="24" t="s">
        <v>45</v>
      </c>
      <c r="B2442" s="24" t="s">
        <v>19467</v>
      </c>
      <c r="C2442" s="24" t="s">
        <v>44</v>
      </c>
      <c r="D2442" s="24" t="s">
        <v>115</v>
      </c>
      <c r="E2442" s="24" t="s">
        <v>95</v>
      </c>
      <c r="F2442" s="24" t="s">
        <v>114</v>
      </c>
      <c r="G2442" s="24" t="s">
        <v>19269</v>
      </c>
      <c r="H2442" s="80">
        <v>0.70340000000000003</v>
      </c>
      <c r="I2442" s="81">
        <v>1625</v>
      </c>
      <c r="J2442" s="81">
        <v>1732</v>
      </c>
      <c r="K2442" s="69"/>
    </row>
    <row r="2443" spans="1:11">
      <c r="A2443" s="24" t="s">
        <v>45</v>
      </c>
      <c r="B2443" s="24" t="s">
        <v>19467</v>
      </c>
      <c r="C2443" s="24" t="s">
        <v>44</v>
      </c>
      <c r="D2443" s="24" t="s">
        <v>140</v>
      </c>
      <c r="E2443" s="24" t="s">
        <v>122</v>
      </c>
      <c r="F2443" s="24" t="s">
        <v>139</v>
      </c>
      <c r="G2443" s="24" t="s">
        <v>19269</v>
      </c>
      <c r="H2443" s="80">
        <v>0.63300000000000001</v>
      </c>
      <c r="I2443" s="81">
        <v>1559</v>
      </c>
      <c r="J2443" s="81">
        <v>1526</v>
      </c>
      <c r="K2443" s="69"/>
    </row>
    <row r="2444" spans="1:11">
      <c r="A2444" s="24" t="s">
        <v>45</v>
      </c>
      <c r="B2444" s="24" t="s">
        <v>19467</v>
      </c>
      <c r="C2444" s="24" t="s">
        <v>44</v>
      </c>
      <c r="D2444" s="24" t="s">
        <v>200</v>
      </c>
      <c r="E2444" s="24" t="s">
        <v>185</v>
      </c>
      <c r="F2444" s="24" t="s">
        <v>199</v>
      </c>
      <c r="G2444" s="24" t="s">
        <v>19789</v>
      </c>
      <c r="H2444" s="80">
        <v>0.61950000000000005</v>
      </c>
      <c r="I2444" s="81">
        <v>788</v>
      </c>
      <c r="J2444" s="81">
        <v>820</v>
      </c>
      <c r="K2444" s="69"/>
    </row>
    <row r="2445" spans="1:11">
      <c r="A2445" s="24" t="s">
        <v>45</v>
      </c>
      <c r="B2445" s="24" t="s">
        <v>19467</v>
      </c>
      <c r="C2445" s="24" t="s">
        <v>44</v>
      </c>
      <c r="D2445" s="24" t="s">
        <v>151</v>
      </c>
      <c r="E2445" s="24" t="s">
        <v>135</v>
      </c>
      <c r="F2445" s="24" t="s">
        <v>150</v>
      </c>
      <c r="G2445" s="24" t="s">
        <v>19270</v>
      </c>
      <c r="H2445" s="80">
        <v>0.6179</v>
      </c>
      <c r="I2445" s="81">
        <v>1014</v>
      </c>
      <c r="J2445" s="81">
        <v>1005</v>
      </c>
      <c r="K2445" s="69"/>
    </row>
    <row r="2446" spans="1:11">
      <c r="A2446" s="24" t="s">
        <v>45</v>
      </c>
      <c r="B2446" s="24" t="s">
        <v>19467</v>
      </c>
      <c r="C2446" s="24" t="s">
        <v>44</v>
      </c>
      <c r="D2446" s="24" t="s">
        <v>156</v>
      </c>
      <c r="E2446" s="24" t="s">
        <v>141</v>
      </c>
      <c r="F2446" s="24" t="s">
        <v>155</v>
      </c>
      <c r="G2446" s="24" t="s">
        <v>19295</v>
      </c>
      <c r="H2446" s="80">
        <v>0.61719999999999997</v>
      </c>
      <c r="I2446" s="81">
        <v>710</v>
      </c>
      <c r="J2446" s="81">
        <v>661</v>
      </c>
      <c r="K2446" s="69"/>
    </row>
    <row r="2447" spans="1:11">
      <c r="A2447" s="24" t="s">
        <v>45</v>
      </c>
      <c r="B2447" s="24" t="s">
        <v>19467</v>
      </c>
      <c r="C2447" s="24" t="s">
        <v>44</v>
      </c>
      <c r="D2447" s="24" t="s">
        <v>64</v>
      </c>
      <c r="E2447" s="24" t="s">
        <v>43</v>
      </c>
      <c r="F2447" s="24" t="s">
        <v>63</v>
      </c>
      <c r="G2447" s="24" t="s">
        <v>19269</v>
      </c>
      <c r="H2447" s="80">
        <v>0.54859999999999998</v>
      </c>
      <c r="I2447" s="81">
        <v>370</v>
      </c>
      <c r="J2447" s="81">
        <v>370</v>
      </c>
      <c r="K2447" s="69"/>
    </row>
    <row r="2448" spans="1:11">
      <c r="A2448" s="24" t="s">
        <v>45</v>
      </c>
      <c r="B2448" s="24" t="s">
        <v>19467</v>
      </c>
      <c r="C2448" s="24" t="s">
        <v>44</v>
      </c>
      <c r="D2448" s="24" t="s">
        <v>153</v>
      </c>
      <c r="E2448" s="24" t="s">
        <v>138</v>
      </c>
      <c r="F2448" s="24" t="s">
        <v>152</v>
      </c>
      <c r="G2448" s="24" t="s">
        <v>19789</v>
      </c>
      <c r="H2448" s="80">
        <v>0.52010000000000001</v>
      </c>
      <c r="I2448" s="81">
        <v>861</v>
      </c>
      <c r="J2448" s="81">
        <v>846</v>
      </c>
      <c r="K2448" s="69"/>
    </row>
    <row r="2449" spans="1:11">
      <c r="A2449" s="24" t="s">
        <v>45</v>
      </c>
      <c r="B2449" s="24" t="s">
        <v>19467</v>
      </c>
      <c r="C2449" s="24" t="s">
        <v>44</v>
      </c>
      <c r="D2449" s="24" t="s">
        <v>58</v>
      </c>
      <c r="E2449" s="24" t="s">
        <v>37</v>
      </c>
      <c r="F2449" s="24" t="s">
        <v>19733</v>
      </c>
      <c r="G2449" s="24" t="s">
        <v>19332</v>
      </c>
      <c r="H2449" s="80">
        <v>0.47499999999999998</v>
      </c>
      <c r="I2449" s="81">
        <v>390</v>
      </c>
      <c r="J2449" s="81">
        <v>400</v>
      </c>
      <c r="K2449" s="69"/>
    </row>
    <row r="2450" spans="1:11">
      <c r="A2450" s="24" t="s">
        <v>45</v>
      </c>
      <c r="B2450" s="24" t="s">
        <v>19467</v>
      </c>
      <c r="C2450" s="24" t="s">
        <v>44</v>
      </c>
      <c r="D2450" s="24" t="s">
        <v>159</v>
      </c>
      <c r="E2450" s="24" t="s">
        <v>142</v>
      </c>
      <c r="F2450" s="24" t="s">
        <v>158</v>
      </c>
      <c r="G2450" s="24" t="s">
        <v>19269</v>
      </c>
      <c r="H2450" s="80">
        <v>0.47360000000000002</v>
      </c>
      <c r="I2450" s="81">
        <v>2274</v>
      </c>
      <c r="J2450" s="81">
        <v>2447</v>
      </c>
      <c r="K2450" s="69"/>
    </row>
    <row r="2451" spans="1:11">
      <c r="A2451" s="24" t="s">
        <v>45</v>
      </c>
      <c r="B2451" s="24" t="s">
        <v>19467</v>
      </c>
      <c r="C2451" s="24" t="s">
        <v>44</v>
      </c>
      <c r="D2451" s="24" t="s">
        <v>187</v>
      </c>
      <c r="E2451" s="24" t="s">
        <v>169</v>
      </c>
      <c r="F2451" s="24" t="s">
        <v>186</v>
      </c>
      <c r="G2451" s="24" t="s">
        <v>19291</v>
      </c>
      <c r="H2451" s="80">
        <v>0</v>
      </c>
      <c r="I2451" s="81">
        <v>63</v>
      </c>
      <c r="J2451" s="81">
        <v>13</v>
      </c>
      <c r="K2451" s="69"/>
    </row>
    <row r="2452" spans="1:11">
      <c r="A2452" s="24" t="s">
        <v>45</v>
      </c>
      <c r="B2452" s="24" t="s">
        <v>19467</v>
      </c>
      <c r="C2452" s="24" t="s">
        <v>44</v>
      </c>
      <c r="D2452" s="24" t="s">
        <v>100</v>
      </c>
      <c r="E2452" s="24" t="s">
        <v>82</v>
      </c>
      <c r="F2452" s="24" t="s">
        <v>99</v>
      </c>
      <c r="G2452" s="24" t="s">
        <v>19269</v>
      </c>
      <c r="H2452" s="80">
        <v>0</v>
      </c>
      <c r="I2452" s="81">
        <v>102</v>
      </c>
      <c r="J2452" s="81">
        <v>67</v>
      </c>
      <c r="K2452" s="69"/>
    </row>
    <row r="2453" spans="1:11">
      <c r="A2453" s="24" t="s">
        <v>16887</v>
      </c>
      <c r="B2453" s="24" t="s">
        <v>19468</v>
      </c>
      <c r="C2453" s="24" t="s">
        <v>16886</v>
      </c>
      <c r="D2453" s="24" t="s">
        <v>16901</v>
      </c>
      <c r="E2453" s="24" t="s">
        <v>16896</v>
      </c>
      <c r="F2453" s="24" t="s">
        <v>16900</v>
      </c>
      <c r="G2453" s="24" t="s">
        <v>19271</v>
      </c>
      <c r="H2453" s="80">
        <v>0.90810000000000002</v>
      </c>
      <c r="I2453" s="81">
        <v>327</v>
      </c>
      <c r="J2453" s="81">
        <v>292</v>
      </c>
      <c r="K2453" s="69"/>
    </row>
    <row r="2454" spans="1:11">
      <c r="A2454" s="24" t="s">
        <v>16887</v>
      </c>
      <c r="B2454" s="24" t="s">
        <v>19468</v>
      </c>
      <c r="C2454" s="24" t="s">
        <v>16886</v>
      </c>
      <c r="D2454" s="24" t="s">
        <v>16914</v>
      </c>
      <c r="E2454" s="24" t="s">
        <v>16910</v>
      </c>
      <c r="F2454" s="24" t="s">
        <v>16913</v>
      </c>
      <c r="G2454" s="24" t="s">
        <v>19283</v>
      </c>
      <c r="H2454" s="80">
        <v>0.76980000000000004</v>
      </c>
      <c r="I2454" s="81">
        <v>415</v>
      </c>
      <c r="J2454" s="81">
        <v>396</v>
      </c>
      <c r="K2454" s="69"/>
    </row>
    <row r="2455" spans="1:11">
      <c r="A2455" s="24" t="s">
        <v>16887</v>
      </c>
      <c r="B2455" s="24" t="s">
        <v>19468</v>
      </c>
      <c r="C2455" s="24" t="s">
        <v>16886</v>
      </c>
      <c r="D2455" s="24" t="s">
        <v>16912</v>
      </c>
      <c r="E2455" s="24" t="s">
        <v>16907</v>
      </c>
      <c r="F2455" s="24" t="s">
        <v>16911</v>
      </c>
      <c r="G2455" s="24" t="s">
        <v>19283</v>
      </c>
      <c r="H2455" s="80">
        <v>0.75239999999999996</v>
      </c>
      <c r="I2455" s="81">
        <v>537</v>
      </c>
      <c r="J2455" s="81">
        <v>529</v>
      </c>
      <c r="K2455" s="69"/>
    </row>
    <row r="2456" spans="1:11">
      <c r="A2456" s="24" t="s">
        <v>16887</v>
      </c>
      <c r="B2456" s="24" t="s">
        <v>19468</v>
      </c>
      <c r="C2456" s="24" t="s">
        <v>16886</v>
      </c>
      <c r="D2456" s="24" t="s">
        <v>16892</v>
      </c>
      <c r="E2456" s="24" t="s">
        <v>16885</v>
      </c>
      <c r="F2456" s="24" t="s">
        <v>16891</v>
      </c>
      <c r="G2456" s="24" t="s">
        <v>19270</v>
      </c>
      <c r="H2456" s="80">
        <v>0.68600000000000005</v>
      </c>
      <c r="I2456" s="81">
        <v>660</v>
      </c>
      <c r="J2456" s="81">
        <v>663</v>
      </c>
      <c r="K2456" s="69"/>
    </row>
    <row r="2457" spans="1:11">
      <c r="A2457" s="24" t="s">
        <v>16887</v>
      </c>
      <c r="B2457" s="24" t="s">
        <v>19468</v>
      </c>
      <c r="C2457" s="24" t="s">
        <v>16886</v>
      </c>
      <c r="D2457" s="24" t="s">
        <v>16909</v>
      </c>
      <c r="E2457" s="24" t="s">
        <v>16906</v>
      </c>
      <c r="F2457" s="24" t="s">
        <v>16908</v>
      </c>
      <c r="G2457" s="24" t="s">
        <v>19269</v>
      </c>
      <c r="H2457" s="80">
        <v>0.63959999999999995</v>
      </c>
      <c r="I2457" s="81">
        <v>1523</v>
      </c>
      <c r="J2457" s="81">
        <v>1479</v>
      </c>
      <c r="K2457" s="69"/>
    </row>
    <row r="2458" spans="1:11">
      <c r="A2458" s="24" t="s">
        <v>16887</v>
      </c>
      <c r="B2458" s="24" t="s">
        <v>19468</v>
      </c>
      <c r="C2458" s="24" t="s">
        <v>16886</v>
      </c>
      <c r="D2458" s="24" t="s">
        <v>16895</v>
      </c>
      <c r="E2458" s="24" t="s">
        <v>16890</v>
      </c>
      <c r="F2458" s="24" t="s">
        <v>16894</v>
      </c>
      <c r="G2458" s="24" t="s">
        <v>19283</v>
      </c>
      <c r="H2458" s="80">
        <v>0.63519999999999999</v>
      </c>
      <c r="I2458" s="81">
        <v>573</v>
      </c>
      <c r="J2458" s="81">
        <v>568</v>
      </c>
      <c r="K2458" s="69"/>
    </row>
    <row r="2459" spans="1:11">
      <c r="A2459" s="24" t="s">
        <v>16887</v>
      </c>
      <c r="B2459" s="24" t="s">
        <v>19468</v>
      </c>
      <c r="C2459" s="24" t="s">
        <v>16886</v>
      </c>
      <c r="D2459" s="24" t="s">
        <v>16905</v>
      </c>
      <c r="E2459" s="24" t="s">
        <v>16902</v>
      </c>
      <c r="F2459" s="24" t="s">
        <v>16904</v>
      </c>
      <c r="G2459" s="24" t="s">
        <v>19270</v>
      </c>
      <c r="H2459" s="80">
        <v>0.61350000000000005</v>
      </c>
      <c r="I2459" s="81">
        <v>712</v>
      </c>
      <c r="J2459" s="81">
        <v>699</v>
      </c>
      <c r="K2459" s="69"/>
    </row>
    <row r="2460" spans="1:11">
      <c r="A2460" s="24" t="s">
        <v>16887</v>
      </c>
      <c r="B2460" s="24" t="s">
        <v>19468</v>
      </c>
      <c r="C2460" s="24" t="s">
        <v>16886</v>
      </c>
      <c r="D2460" s="24" t="s">
        <v>16898</v>
      </c>
      <c r="E2460" s="24" t="s">
        <v>16893</v>
      </c>
      <c r="F2460" s="24" t="s">
        <v>16897</v>
      </c>
      <c r="G2460" s="24" t="s">
        <v>19283</v>
      </c>
      <c r="H2460" s="80">
        <v>0.59309999999999996</v>
      </c>
      <c r="I2460" s="81">
        <v>468</v>
      </c>
      <c r="J2460" s="81">
        <v>499</v>
      </c>
      <c r="K2460" s="69"/>
    </row>
    <row r="2461" spans="1:11">
      <c r="A2461" s="24" t="s">
        <v>16887</v>
      </c>
      <c r="B2461" s="24" t="s">
        <v>19468</v>
      </c>
      <c r="C2461" s="24" t="s">
        <v>16886</v>
      </c>
      <c r="D2461" s="24" t="s">
        <v>16889</v>
      </c>
      <c r="E2461" s="24" t="s">
        <v>16882</v>
      </c>
      <c r="F2461" s="24" t="s">
        <v>16888</v>
      </c>
      <c r="G2461" s="24" t="s">
        <v>19269</v>
      </c>
      <c r="H2461" s="80">
        <v>0.52580000000000005</v>
      </c>
      <c r="I2461" s="81">
        <v>370</v>
      </c>
      <c r="J2461" s="81">
        <v>418</v>
      </c>
      <c r="K2461" s="69"/>
    </row>
    <row r="2462" spans="1:11">
      <c r="A2462" s="24" t="s">
        <v>16887</v>
      </c>
      <c r="B2462" s="24" t="s">
        <v>19468</v>
      </c>
      <c r="C2462" s="24" t="s">
        <v>16886</v>
      </c>
      <c r="D2462" s="24" t="s">
        <v>16903</v>
      </c>
      <c r="E2462" s="24" t="s">
        <v>16899</v>
      </c>
      <c r="F2462" s="24" t="s">
        <v>19790</v>
      </c>
      <c r="G2462" s="24" t="s">
        <v>19271</v>
      </c>
      <c r="H2462" s="80">
        <v>0.33279999999999998</v>
      </c>
      <c r="I2462" s="81">
        <v>616</v>
      </c>
      <c r="J2462" s="81">
        <v>592</v>
      </c>
      <c r="K2462" s="69"/>
    </row>
    <row r="2463" spans="1:11">
      <c r="A2463" s="24" t="s">
        <v>2367</v>
      </c>
      <c r="B2463" s="24" t="s">
        <v>19469</v>
      </c>
      <c r="C2463" s="24" t="s">
        <v>2366</v>
      </c>
      <c r="D2463" s="24" t="s">
        <v>2439</v>
      </c>
      <c r="E2463" s="24" t="s">
        <v>2421</v>
      </c>
      <c r="F2463" s="24" t="s">
        <v>2438</v>
      </c>
      <c r="G2463" s="24" t="s">
        <v>19301</v>
      </c>
      <c r="H2463" s="80">
        <v>1</v>
      </c>
      <c r="I2463" s="81">
        <v>1</v>
      </c>
      <c r="J2463" s="81">
        <v>1</v>
      </c>
      <c r="K2463" s="69"/>
    </row>
    <row r="2464" spans="1:11">
      <c r="A2464" s="24" t="s">
        <v>2367</v>
      </c>
      <c r="B2464" s="24" t="s">
        <v>19469</v>
      </c>
      <c r="C2464" s="24" t="s">
        <v>2366</v>
      </c>
      <c r="D2464" s="24" t="s">
        <v>2384</v>
      </c>
      <c r="E2464" s="24" t="s">
        <v>2364</v>
      </c>
      <c r="F2464" s="24" t="s">
        <v>2383</v>
      </c>
      <c r="G2464" s="24" t="s">
        <v>19270</v>
      </c>
      <c r="H2464" s="80">
        <v>0.89370000000000005</v>
      </c>
      <c r="I2464" s="81">
        <v>583</v>
      </c>
      <c r="J2464" s="81">
        <v>583</v>
      </c>
      <c r="K2464" s="69"/>
    </row>
    <row r="2465" spans="1:11">
      <c r="A2465" s="24" t="s">
        <v>2367</v>
      </c>
      <c r="B2465" s="24" t="s">
        <v>19469</v>
      </c>
      <c r="C2465" s="24" t="s">
        <v>2366</v>
      </c>
      <c r="D2465" s="24" t="s">
        <v>2470</v>
      </c>
      <c r="E2465" s="24" t="s">
        <v>2452</v>
      </c>
      <c r="F2465" s="24" t="s">
        <v>2469</v>
      </c>
      <c r="G2465" s="24" t="s">
        <v>19306</v>
      </c>
      <c r="H2465" s="80">
        <v>0.87309999999999999</v>
      </c>
      <c r="I2465" s="81">
        <v>560</v>
      </c>
      <c r="J2465" s="81">
        <v>520</v>
      </c>
      <c r="K2465" s="69"/>
    </row>
    <row r="2466" spans="1:11">
      <c r="A2466" s="24" t="s">
        <v>2367</v>
      </c>
      <c r="B2466" s="24" t="s">
        <v>19469</v>
      </c>
      <c r="C2466" s="24" t="s">
        <v>2366</v>
      </c>
      <c r="D2466" s="24" t="s">
        <v>2458</v>
      </c>
      <c r="E2466" s="24" t="s">
        <v>2442</v>
      </c>
      <c r="F2466" s="24" t="s">
        <v>2457</v>
      </c>
      <c r="G2466" s="24" t="s">
        <v>19271</v>
      </c>
      <c r="H2466" s="80">
        <v>0.86609999999999998</v>
      </c>
      <c r="I2466" s="81">
        <v>526</v>
      </c>
      <c r="J2466" s="81">
        <v>508</v>
      </c>
      <c r="K2466" s="69"/>
    </row>
    <row r="2467" spans="1:11">
      <c r="A2467" s="24" t="s">
        <v>2367</v>
      </c>
      <c r="B2467" s="24" t="s">
        <v>19469</v>
      </c>
      <c r="C2467" s="24" t="s">
        <v>2366</v>
      </c>
      <c r="D2467" s="24" t="s">
        <v>2501</v>
      </c>
      <c r="E2467" s="24" t="s">
        <v>2483</v>
      </c>
      <c r="F2467" s="24" t="s">
        <v>2500</v>
      </c>
      <c r="G2467" s="24" t="s">
        <v>19271</v>
      </c>
      <c r="H2467" s="80">
        <v>0.8649</v>
      </c>
      <c r="I2467" s="81">
        <v>472</v>
      </c>
      <c r="J2467" s="81">
        <v>459</v>
      </c>
      <c r="K2467" s="69"/>
    </row>
    <row r="2468" spans="1:11">
      <c r="A2468" s="24" t="s">
        <v>2367</v>
      </c>
      <c r="B2468" s="24" t="s">
        <v>19469</v>
      </c>
      <c r="C2468" s="24" t="s">
        <v>2366</v>
      </c>
      <c r="D2468" s="24" t="s">
        <v>2491</v>
      </c>
      <c r="E2468" s="24" t="s">
        <v>2471</v>
      </c>
      <c r="F2468" s="24" t="s">
        <v>2490</v>
      </c>
      <c r="G2468" s="24" t="s">
        <v>19275</v>
      </c>
      <c r="H2468" s="80">
        <v>0.85519999999999996</v>
      </c>
      <c r="I2468" s="81">
        <v>856</v>
      </c>
      <c r="J2468" s="81">
        <v>822</v>
      </c>
      <c r="K2468" s="69"/>
    </row>
    <row r="2469" spans="1:11">
      <c r="A2469" s="24" t="s">
        <v>2367</v>
      </c>
      <c r="B2469" s="24" t="s">
        <v>19469</v>
      </c>
      <c r="C2469" s="24" t="s">
        <v>2366</v>
      </c>
      <c r="D2469" s="24" t="s">
        <v>2399</v>
      </c>
      <c r="E2469" s="24" t="s">
        <v>2379</v>
      </c>
      <c r="F2469" s="24" t="s">
        <v>2398</v>
      </c>
      <c r="G2469" s="24" t="s">
        <v>19270</v>
      </c>
      <c r="H2469" s="80">
        <v>0.85489999999999999</v>
      </c>
      <c r="I2469" s="81">
        <v>645</v>
      </c>
      <c r="J2469" s="81">
        <v>627</v>
      </c>
      <c r="K2469" s="69"/>
    </row>
    <row r="2470" spans="1:11">
      <c r="A2470" s="24" t="s">
        <v>2367</v>
      </c>
      <c r="B2470" s="24" t="s">
        <v>19469</v>
      </c>
      <c r="C2470" s="24" t="s">
        <v>2366</v>
      </c>
      <c r="D2470" s="24" t="s">
        <v>2441</v>
      </c>
      <c r="E2470" s="24" t="s">
        <v>2424</v>
      </c>
      <c r="F2470" s="24" t="s">
        <v>2440</v>
      </c>
      <c r="G2470" s="24" t="s">
        <v>19291</v>
      </c>
      <c r="H2470" s="80">
        <v>0.85</v>
      </c>
      <c r="I2470" s="81">
        <v>126</v>
      </c>
      <c r="J2470" s="81">
        <v>20</v>
      </c>
      <c r="K2470" s="69"/>
    </row>
    <row r="2471" spans="1:11">
      <c r="A2471" s="24" t="s">
        <v>2367</v>
      </c>
      <c r="B2471" s="24" t="s">
        <v>19469</v>
      </c>
      <c r="C2471" s="24" t="s">
        <v>2366</v>
      </c>
      <c r="D2471" s="24" t="s">
        <v>2401</v>
      </c>
      <c r="E2471" s="24" t="s">
        <v>2382</v>
      </c>
      <c r="F2471" s="24" t="s">
        <v>2400</v>
      </c>
      <c r="G2471" s="24" t="s">
        <v>19271</v>
      </c>
      <c r="H2471" s="80">
        <v>0.84909999999999997</v>
      </c>
      <c r="I2471" s="81">
        <v>500</v>
      </c>
      <c r="J2471" s="81">
        <v>477</v>
      </c>
      <c r="K2471" s="69"/>
    </row>
    <row r="2472" spans="1:11">
      <c r="A2472" s="24" t="s">
        <v>2367</v>
      </c>
      <c r="B2472" s="24" t="s">
        <v>19469</v>
      </c>
      <c r="C2472" s="24" t="s">
        <v>2366</v>
      </c>
      <c r="D2472" s="24" t="s">
        <v>2473</v>
      </c>
      <c r="E2472" s="24" t="s">
        <v>2453</v>
      </c>
      <c r="F2472" s="24" t="s">
        <v>2472</v>
      </c>
      <c r="G2472" s="24" t="s">
        <v>19282</v>
      </c>
      <c r="H2472" s="80">
        <v>0.84030000000000005</v>
      </c>
      <c r="I2472" s="81">
        <v>399</v>
      </c>
      <c r="J2472" s="81">
        <v>432</v>
      </c>
      <c r="K2472" s="69"/>
    </row>
    <row r="2473" spans="1:11">
      <c r="A2473" s="24" t="s">
        <v>2367</v>
      </c>
      <c r="B2473" s="24" t="s">
        <v>19469</v>
      </c>
      <c r="C2473" s="24" t="s">
        <v>2366</v>
      </c>
      <c r="D2473" s="24" t="s">
        <v>2476</v>
      </c>
      <c r="E2473" s="24" t="s">
        <v>2456</v>
      </c>
      <c r="F2473" s="24" t="s">
        <v>2475</v>
      </c>
      <c r="G2473" s="24" t="s">
        <v>19275</v>
      </c>
      <c r="H2473" s="80">
        <v>0.83760000000000001</v>
      </c>
      <c r="I2473" s="81">
        <v>680</v>
      </c>
      <c r="J2473" s="81">
        <v>671</v>
      </c>
      <c r="K2473" s="69"/>
    </row>
    <row r="2474" spans="1:11">
      <c r="A2474" s="24" t="s">
        <v>2367</v>
      </c>
      <c r="B2474" s="24" t="s">
        <v>19469</v>
      </c>
      <c r="C2474" s="24" t="s">
        <v>2366</v>
      </c>
      <c r="D2474" s="24" t="s">
        <v>2467</v>
      </c>
      <c r="E2474" s="24" t="s">
        <v>2449</v>
      </c>
      <c r="F2474" s="24" t="s">
        <v>2466</v>
      </c>
      <c r="G2474" s="24" t="s">
        <v>19271</v>
      </c>
      <c r="H2474" s="80">
        <v>0.82709999999999995</v>
      </c>
      <c r="I2474" s="81">
        <v>604</v>
      </c>
      <c r="J2474" s="81">
        <v>532</v>
      </c>
      <c r="K2474" s="69"/>
    </row>
    <row r="2475" spans="1:11">
      <c r="A2475" s="24" t="s">
        <v>2367</v>
      </c>
      <c r="B2475" s="24" t="s">
        <v>19469</v>
      </c>
      <c r="C2475" s="24" t="s">
        <v>2366</v>
      </c>
      <c r="D2475" s="24" t="s">
        <v>2448</v>
      </c>
      <c r="E2475" s="24" t="s">
        <v>2432</v>
      </c>
      <c r="F2475" s="24" t="s">
        <v>2447</v>
      </c>
      <c r="G2475" s="24" t="s">
        <v>19789</v>
      </c>
      <c r="H2475" s="80">
        <v>0.81240000000000001</v>
      </c>
      <c r="I2475" s="81">
        <v>1003</v>
      </c>
      <c r="J2475" s="81">
        <v>1018</v>
      </c>
      <c r="K2475" s="69"/>
    </row>
    <row r="2476" spans="1:11">
      <c r="A2476" s="24" t="s">
        <v>2367</v>
      </c>
      <c r="B2476" s="24" t="s">
        <v>19469</v>
      </c>
      <c r="C2476" s="24" t="s">
        <v>2366</v>
      </c>
      <c r="D2476" s="24" t="s">
        <v>2387</v>
      </c>
      <c r="E2476" s="24" t="s">
        <v>2365</v>
      </c>
      <c r="F2476" s="24" t="s">
        <v>2386</v>
      </c>
      <c r="G2476" s="24" t="s">
        <v>19269</v>
      </c>
      <c r="H2476" s="80">
        <v>0.80269999999999997</v>
      </c>
      <c r="I2476" s="81">
        <v>2399</v>
      </c>
      <c r="J2476" s="81">
        <v>2403</v>
      </c>
      <c r="K2476" s="69"/>
    </row>
    <row r="2477" spans="1:11">
      <c r="A2477" s="24" t="s">
        <v>2367</v>
      </c>
      <c r="B2477" s="24" t="s">
        <v>19469</v>
      </c>
      <c r="C2477" s="24" t="s">
        <v>2366</v>
      </c>
      <c r="D2477" s="24" t="s">
        <v>2372</v>
      </c>
      <c r="E2477" s="24" t="s">
        <v>2352</v>
      </c>
      <c r="F2477" s="24" t="s">
        <v>2371</v>
      </c>
      <c r="G2477" s="24" t="s">
        <v>19271</v>
      </c>
      <c r="H2477" s="80">
        <v>0.80169999999999997</v>
      </c>
      <c r="I2477" s="81">
        <v>616</v>
      </c>
      <c r="J2477" s="81">
        <v>580</v>
      </c>
      <c r="K2477" s="69"/>
    </row>
    <row r="2478" spans="1:11">
      <c r="A2478" s="24" t="s">
        <v>2367</v>
      </c>
      <c r="B2478" s="24" t="s">
        <v>19469</v>
      </c>
      <c r="C2478" s="24" t="s">
        <v>2366</v>
      </c>
      <c r="D2478" s="24" t="s">
        <v>2429</v>
      </c>
      <c r="E2478" s="24" t="s">
        <v>2413</v>
      </c>
      <c r="F2478" s="24" t="s">
        <v>2428</v>
      </c>
      <c r="G2478" s="24" t="s">
        <v>19271</v>
      </c>
      <c r="H2478" s="80">
        <v>0.80120000000000002</v>
      </c>
      <c r="I2478" s="81">
        <v>863</v>
      </c>
      <c r="J2478" s="81">
        <v>845</v>
      </c>
      <c r="K2478" s="69"/>
    </row>
    <row r="2479" spans="1:11">
      <c r="A2479" s="24" t="s">
        <v>2367</v>
      </c>
      <c r="B2479" s="24" t="s">
        <v>19469</v>
      </c>
      <c r="C2479" s="24" t="s">
        <v>2366</v>
      </c>
      <c r="D2479" s="24" t="s">
        <v>2505</v>
      </c>
      <c r="E2479" s="24" t="s">
        <v>2489</v>
      </c>
      <c r="F2479" s="24" t="s">
        <v>2504</v>
      </c>
      <c r="G2479" s="24" t="s">
        <v>19789</v>
      </c>
      <c r="H2479" s="80">
        <v>0.78220000000000001</v>
      </c>
      <c r="I2479" s="81">
        <v>859</v>
      </c>
      <c r="J2479" s="81">
        <v>799</v>
      </c>
      <c r="K2479" s="69"/>
    </row>
    <row r="2480" spans="1:11">
      <c r="A2480" s="24" t="s">
        <v>2367</v>
      </c>
      <c r="B2480" s="24" t="s">
        <v>19469</v>
      </c>
      <c r="C2480" s="24" t="s">
        <v>2366</v>
      </c>
      <c r="D2480" s="24" t="s">
        <v>2409</v>
      </c>
      <c r="E2480" s="24" t="s">
        <v>2391</v>
      </c>
      <c r="F2480" s="24" t="s">
        <v>2408</v>
      </c>
      <c r="G2480" s="24" t="s">
        <v>19308</v>
      </c>
      <c r="H2480" s="80">
        <v>0.78169999999999995</v>
      </c>
      <c r="I2480" s="81">
        <v>993</v>
      </c>
      <c r="J2480" s="81">
        <v>797</v>
      </c>
      <c r="K2480" s="69"/>
    </row>
    <row r="2481" spans="1:11">
      <c r="A2481" s="24" t="s">
        <v>2367</v>
      </c>
      <c r="B2481" s="24" t="s">
        <v>19469</v>
      </c>
      <c r="C2481" s="24" t="s">
        <v>2366</v>
      </c>
      <c r="D2481" s="24" t="s">
        <v>2412</v>
      </c>
      <c r="E2481" s="24" t="s">
        <v>2394</v>
      </c>
      <c r="F2481" s="24" t="s">
        <v>2411</v>
      </c>
      <c r="G2481" s="24" t="s">
        <v>19269</v>
      </c>
      <c r="H2481" s="80">
        <v>0.7732</v>
      </c>
      <c r="I2481" s="81">
        <v>118</v>
      </c>
      <c r="J2481" s="81">
        <v>97</v>
      </c>
      <c r="K2481" s="69"/>
    </row>
    <row r="2482" spans="1:11">
      <c r="A2482" s="24" t="s">
        <v>2367</v>
      </c>
      <c r="B2482" s="24" t="s">
        <v>19469</v>
      </c>
      <c r="C2482" s="24" t="s">
        <v>2366</v>
      </c>
      <c r="D2482" s="24" t="s">
        <v>2423</v>
      </c>
      <c r="E2482" s="24" t="s">
        <v>2407</v>
      </c>
      <c r="F2482" s="24" t="s">
        <v>2422</v>
      </c>
      <c r="G2482" s="24" t="s">
        <v>19270</v>
      </c>
      <c r="H2482" s="80">
        <v>0.76380000000000003</v>
      </c>
      <c r="I2482" s="81">
        <v>749</v>
      </c>
      <c r="J2482" s="81">
        <v>741</v>
      </c>
      <c r="K2482" s="69"/>
    </row>
    <row r="2483" spans="1:11">
      <c r="A2483" s="24" t="s">
        <v>2367</v>
      </c>
      <c r="B2483" s="24" t="s">
        <v>19469</v>
      </c>
      <c r="C2483" s="24" t="s">
        <v>2366</v>
      </c>
      <c r="D2483" s="24" t="s">
        <v>2499</v>
      </c>
      <c r="E2483" s="24" t="s">
        <v>2480</v>
      </c>
      <c r="F2483" s="24" t="s">
        <v>2498</v>
      </c>
      <c r="G2483" s="24" t="s">
        <v>19270</v>
      </c>
      <c r="H2483" s="80">
        <v>0.76290000000000002</v>
      </c>
      <c r="I2483" s="81">
        <v>993</v>
      </c>
      <c r="J2483" s="81">
        <v>966</v>
      </c>
      <c r="K2483" s="69"/>
    </row>
    <row r="2484" spans="1:11">
      <c r="A2484" s="24" t="s">
        <v>2367</v>
      </c>
      <c r="B2484" s="24" t="s">
        <v>19469</v>
      </c>
      <c r="C2484" s="24" t="s">
        <v>2366</v>
      </c>
      <c r="D2484" s="24" t="s">
        <v>2464</v>
      </c>
      <c r="E2484" s="24" t="s">
        <v>2446</v>
      </c>
      <c r="F2484" s="24" t="s">
        <v>2463</v>
      </c>
      <c r="G2484" s="24" t="s">
        <v>19734</v>
      </c>
      <c r="H2484" s="80">
        <v>0.7601</v>
      </c>
      <c r="I2484" s="81">
        <v>725</v>
      </c>
      <c r="J2484" s="81">
        <v>667</v>
      </c>
      <c r="K2484" s="69"/>
    </row>
    <row r="2485" spans="1:11">
      <c r="A2485" s="24" t="s">
        <v>2367</v>
      </c>
      <c r="B2485" s="24" t="s">
        <v>19469</v>
      </c>
      <c r="C2485" s="24" t="s">
        <v>2366</v>
      </c>
      <c r="D2485" s="24" t="s">
        <v>2369</v>
      </c>
      <c r="E2485" s="24" t="s">
        <v>2349</v>
      </c>
      <c r="F2485" s="24" t="s">
        <v>2368</v>
      </c>
      <c r="G2485" s="24" t="s">
        <v>19270</v>
      </c>
      <c r="H2485" s="80">
        <v>0.75929999999999997</v>
      </c>
      <c r="I2485" s="81">
        <v>762</v>
      </c>
      <c r="J2485" s="81">
        <v>806</v>
      </c>
      <c r="K2485" s="69"/>
    </row>
    <row r="2486" spans="1:11">
      <c r="A2486" s="24" t="s">
        <v>2367</v>
      </c>
      <c r="B2486" s="24" t="s">
        <v>19469</v>
      </c>
      <c r="C2486" s="24" t="s">
        <v>2366</v>
      </c>
      <c r="D2486" s="24" t="s">
        <v>2507</v>
      </c>
      <c r="E2486" s="24" t="s">
        <v>2492</v>
      </c>
      <c r="F2486" s="24" t="s">
        <v>2506</v>
      </c>
      <c r="G2486" s="24" t="s">
        <v>19271</v>
      </c>
      <c r="H2486" s="80">
        <v>0.75219999999999998</v>
      </c>
      <c r="I2486" s="81">
        <v>625</v>
      </c>
      <c r="J2486" s="81">
        <v>577</v>
      </c>
      <c r="K2486" s="69"/>
    </row>
    <row r="2487" spans="1:11">
      <c r="A2487" s="24" t="s">
        <v>2367</v>
      </c>
      <c r="B2487" s="24" t="s">
        <v>19469</v>
      </c>
      <c r="C2487" s="24" t="s">
        <v>2366</v>
      </c>
      <c r="D2487" s="24" t="s">
        <v>2482</v>
      </c>
      <c r="E2487" s="24" t="s">
        <v>2462</v>
      </c>
      <c r="F2487" s="24" t="s">
        <v>2481</v>
      </c>
      <c r="G2487" s="24" t="s">
        <v>19269</v>
      </c>
      <c r="H2487" s="80">
        <v>0.7399</v>
      </c>
      <c r="I2487" s="81">
        <v>2048</v>
      </c>
      <c r="J2487" s="81">
        <v>2188</v>
      </c>
      <c r="K2487" s="69"/>
    </row>
    <row r="2488" spans="1:11">
      <c r="A2488" s="24" t="s">
        <v>2367</v>
      </c>
      <c r="B2488" s="24" t="s">
        <v>19469</v>
      </c>
      <c r="C2488" s="24" t="s">
        <v>2366</v>
      </c>
      <c r="D2488" s="24" t="s">
        <v>2381</v>
      </c>
      <c r="E2488" s="24" t="s">
        <v>2361</v>
      </c>
      <c r="F2488" s="24" t="s">
        <v>2380</v>
      </c>
      <c r="G2488" s="24" t="s">
        <v>19270</v>
      </c>
      <c r="H2488" s="80">
        <v>0.73140000000000005</v>
      </c>
      <c r="I2488" s="81">
        <v>1081</v>
      </c>
      <c r="J2488" s="81">
        <v>1050</v>
      </c>
      <c r="K2488" s="69"/>
    </row>
    <row r="2489" spans="1:11">
      <c r="A2489" s="24" t="s">
        <v>2367</v>
      </c>
      <c r="B2489" s="24" t="s">
        <v>19469</v>
      </c>
      <c r="C2489" s="24" t="s">
        <v>2366</v>
      </c>
      <c r="D2489" s="24" t="s">
        <v>2497</v>
      </c>
      <c r="E2489" s="24" t="s">
        <v>2477</v>
      </c>
      <c r="F2489" s="24" t="s">
        <v>2496</v>
      </c>
      <c r="G2489" s="24" t="s">
        <v>19271</v>
      </c>
      <c r="H2489" s="80">
        <v>0.72940000000000005</v>
      </c>
      <c r="I2489" s="81">
        <v>721</v>
      </c>
      <c r="J2489" s="81">
        <v>872</v>
      </c>
      <c r="K2489" s="69"/>
    </row>
    <row r="2490" spans="1:11">
      <c r="A2490" s="24" t="s">
        <v>2367</v>
      </c>
      <c r="B2490" s="24" t="s">
        <v>19469</v>
      </c>
      <c r="C2490" s="24" t="s">
        <v>2366</v>
      </c>
      <c r="D2490" s="24" t="s">
        <v>2479</v>
      </c>
      <c r="E2490" s="24" t="s">
        <v>2459</v>
      </c>
      <c r="F2490" s="24" t="s">
        <v>2478</v>
      </c>
      <c r="G2490" s="24" t="s">
        <v>19734</v>
      </c>
      <c r="H2490" s="80">
        <v>0.69830000000000003</v>
      </c>
      <c r="I2490" s="81">
        <v>754</v>
      </c>
      <c r="J2490" s="81">
        <v>749</v>
      </c>
      <c r="K2490" s="69"/>
    </row>
    <row r="2491" spans="1:11">
      <c r="A2491" s="24" t="s">
        <v>2367</v>
      </c>
      <c r="B2491" s="24" t="s">
        <v>19469</v>
      </c>
      <c r="C2491" s="24" t="s">
        <v>2366</v>
      </c>
      <c r="D2491" s="24" t="s">
        <v>2414</v>
      </c>
      <c r="E2491" s="24" t="s">
        <v>2397</v>
      </c>
      <c r="F2491" s="24" t="s">
        <v>19791</v>
      </c>
      <c r="G2491" s="24" t="s">
        <v>19271</v>
      </c>
      <c r="H2491" s="80">
        <v>0.69499999999999995</v>
      </c>
      <c r="I2491" s="81">
        <v>866</v>
      </c>
      <c r="J2491" s="81">
        <v>741</v>
      </c>
      <c r="K2491" s="69"/>
    </row>
    <row r="2492" spans="1:11">
      <c r="A2492" s="24" t="s">
        <v>2367</v>
      </c>
      <c r="B2492" s="24" t="s">
        <v>19469</v>
      </c>
      <c r="C2492" s="24" t="s">
        <v>2366</v>
      </c>
      <c r="D2492" s="24" t="s">
        <v>2420</v>
      </c>
      <c r="E2492" s="24" t="s">
        <v>2404</v>
      </c>
      <c r="F2492" s="24" t="s">
        <v>2419</v>
      </c>
      <c r="G2492" s="24" t="s">
        <v>19271</v>
      </c>
      <c r="H2492" s="80">
        <v>0.69279999999999997</v>
      </c>
      <c r="I2492" s="81">
        <v>777</v>
      </c>
      <c r="J2492" s="81">
        <v>651</v>
      </c>
      <c r="K2492" s="69"/>
    </row>
    <row r="2493" spans="1:11">
      <c r="A2493" s="24" t="s">
        <v>2367</v>
      </c>
      <c r="B2493" s="24" t="s">
        <v>19469</v>
      </c>
      <c r="C2493" s="24" t="s">
        <v>2366</v>
      </c>
      <c r="D2493" s="24" t="s">
        <v>2403</v>
      </c>
      <c r="E2493" s="24" t="s">
        <v>2385</v>
      </c>
      <c r="F2493" s="24" t="s">
        <v>2402</v>
      </c>
      <c r="G2493" s="24" t="s">
        <v>19271</v>
      </c>
      <c r="H2493" s="80">
        <v>0.69010000000000005</v>
      </c>
      <c r="I2493" s="81">
        <v>881</v>
      </c>
      <c r="J2493" s="81">
        <v>910</v>
      </c>
      <c r="K2493" s="69"/>
    </row>
    <row r="2494" spans="1:11">
      <c r="A2494" s="24" t="s">
        <v>2367</v>
      </c>
      <c r="B2494" s="24" t="s">
        <v>19469</v>
      </c>
      <c r="C2494" s="24" t="s">
        <v>2366</v>
      </c>
      <c r="D2494" s="24" t="s">
        <v>2393</v>
      </c>
      <c r="E2494" s="24" t="s">
        <v>2373</v>
      </c>
      <c r="F2494" s="24" t="s">
        <v>2392</v>
      </c>
      <c r="G2494" s="24" t="s">
        <v>19271</v>
      </c>
      <c r="H2494" s="80">
        <v>0.68440000000000001</v>
      </c>
      <c r="I2494" s="81">
        <v>909</v>
      </c>
      <c r="J2494" s="81">
        <v>735</v>
      </c>
      <c r="K2494" s="69"/>
    </row>
    <row r="2495" spans="1:11">
      <c r="A2495" s="24" t="s">
        <v>2367</v>
      </c>
      <c r="B2495" s="24" t="s">
        <v>19469</v>
      </c>
      <c r="C2495" s="24" t="s">
        <v>2366</v>
      </c>
      <c r="D2495" s="24" t="s">
        <v>2390</v>
      </c>
      <c r="E2495" s="24" t="s">
        <v>2370</v>
      </c>
      <c r="F2495" s="24" t="s">
        <v>2389</v>
      </c>
      <c r="G2495" s="24" t="s">
        <v>19734</v>
      </c>
      <c r="H2495" s="80">
        <v>0.68159999999999998</v>
      </c>
      <c r="I2495" s="81">
        <v>648</v>
      </c>
      <c r="J2495" s="81">
        <v>691</v>
      </c>
      <c r="K2495" s="69"/>
    </row>
    <row r="2496" spans="1:11">
      <c r="A2496" s="24" t="s">
        <v>2367</v>
      </c>
      <c r="B2496" s="24" t="s">
        <v>19469</v>
      </c>
      <c r="C2496" s="24" t="s">
        <v>2366</v>
      </c>
      <c r="D2496" s="24" t="s">
        <v>2488</v>
      </c>
      <c r="E2496" s="24" t="s">
        <v>2468</v>
      </c>
      <c r="F2496" s="24" t="s">
        <v>2487</v>
      </c>
      <c r="G2496" s="24" t="s">
        <v>19271</v>
      </c>
      <c r="H2496" s="80">
        <v>0.66190000000000004</v>
      </c>
      <c r="I2496" s="81">
        <v>1292</v>
      </c>
      <c r="J2496" s="81">
        <v>1257</v>
      </c>
      <c r="K2496" s="69"/>
    </row>
    <row r="2497" spans="1:11">
      <c r="A2497" s="24" t="s">
        <v>2367</v>
      </c>
      <c r="C2497" s="24" t="s">
        <v>2366</v>
      </c>
      <c r="D2497" s="24" t="s">
        <v>2455</v>
      </c>
      <c r="F2497" s="24" t="s">
        <v>2454</v>
      </c>
      <c r="G2497" s="24" t="s">
        <v>19270</v>
      </c>
      <c r="H2497" s="80">
        <v>0.65920000000000001</v>
      </c>
      <c r="I2497" s="81" t="s">
        <v>19887</v>
      </c>
      <c r="J2497" s="81">
        <v>584</v>
      </c>
      <c r="K2497" s="69"/>
    </row>
    <row r="2498" spans="1:11">
      <c r="A2498" s="24" t="s">
        <v>2367</v>
      </c>
      <c r="B2498" s="24" t="s">
        <v>19469</v>
      </c>
      <c r="C2498" s="24" t="s">
        <v>2366</v>
      </c>
      <c r="D2498" s="24" t="s">
        <v>2426</v>
      </c>
      <c r="E2498" s="24" t="s">
        <v>2410</v>
      </c>
      <c r="F2498" s="24" t="s">
        <v>2425</v>
      </c>
      <c r="G2498" s="24" t="s">
        <v>19269</v>
      </c>
      <c r="H2498" s="80">
        <v>0.65080000000000005</v>
      </c>
      <c r="I2498" s="81">
        <v>2628</v>
      </c>
      <c r="J2498" s="81">
        <v>2626</v>
      </c>
      <c r="K2498" s="69"/>
    </row>
    <row r="2499" spans="1:11">
      <c r="A2499" s="24" t="s">
        <v>2367</v>
      </c>
      <c r="B2499" s="24" t="s">
        <v>19469</v>
      </c>
      <c r="C2499" s="24" t="s">
        <v>2366</v>
      </c>
      <c r="D2499" s="24" t="s">
        <v>2494</v>
      </c>
      <c r="E2499" s="24" t="s">
        <v>2474</v>
      </c>
      <c r="F2499" s="24" t="s">
        <v>2493</v>
      </c>
      <c r="G2499" s="24" t="s">
        <v>19270</v>
      </c>
      <c r="H2499" s="80">
        <v>0.64149999999999996</v>
      </c>
      <c r="I2499" s="81">
        <v>1112</v>
      </c>
      <c r="J2499" s="81">
        <v>1191</v>
      </c>
      <c r="K2499" s="69"/>
    </row>
    <row r="2500" spans="1:11">
      <c r="A2500" s="24" t="s">
        <v>2367</v>
      </c>
      <c r="B2500" s="24" t="s">
        <v>19469</v>
      </c>
      <c r="C2500" s="24" t="s">
        <v>2366</v>
      </c>
      <c r="D2500" s="24" t="s">
        <v>2431</v>
      </c>
      <c r="E2500" s="24" t="s">
        <v>2415</v>
      </c>
      <c r="F2500" s="24" t="s">
        <v>2430</v>
      </c>
      <c r="G2500" s="24" t="s">
        <v>19269</v>
      </c>
      <c r="H2500" s="80">
        <v>0.64119999999999999</v>
      </c>
      <c r="I2500" s="81">
        <v>464</v>
      </c>
      <c r="J2500" s="81">
        <v>471</v>
      </c>
      <c r="K2500" s="69"/>
    </row>
    <row r="2501" spans="1:11">
      <c r="A2501" s="24" t="s">
        <v>2367</v>
      </c>
      <c r="B2501" s="24" t="s">
        <v>19469</v>
      </c>
      <c r="C2501" s="24" t="s">
        <v>2366</v>
      </c>
      <c r="D2501" s="24" t="s">
        <v>2434</v>
      </c>
      <c r="E2501" s="24" t="s">
        <v>2417</v>
      </c>
      <c r="F2501" s="24" t="s">
        <v>2433</v>
      </c>
      <c r="G2501" s="24" t="s">
        <v>19734</v>
      </c>
      <c r="H2501" s="80">
        <v>0.62160000000000004</v>
      </c>
      <c r="I2501" s="81">
        <v>1134</v>
      </c>
      <c r="J2501" s="81">
        <v>1007</v>
      </c>
      <c r="K2501" s="69"/>
    </row>
    <row r="2502" spans="1:11">
      <c r="A2502" s="24" t="s">
        <v>2367</v>
      </c>
      <c r="B2502" s="24" t="s">
        <v>19469</v>
      </c>
      <c r="C2502" s="24" t="s">
        <v>2366</v>
      </c>
      <c r="D2502" s="24" t="s">
        <v>2485</v>
      </c>
      <c r="E2502" s="24" t="s">
        <v>2465</v>
      </c>
      <c r="F2502" s="24" t="s">
        <v>2484</v>
      </c>
      <c r="G2502" s="24" t="s">
        <v>19269</v>
      </c>
      <c r="H2502" s="80">
        <v>0.61799999999999999</v>
      </c>
      <c r="I2502" s="81">
        <v>2278</v>
      </c>
      <c r="J2502" s="81">
        <v>2398</v>
      </c>
      <c r="K2502" s="69"/>
    </row>
    <row r="2503" spans="1:11">
      <c r="A2503" s="24" t="s">
        <v>2367</v>
      </c>
      <c r="B2503" s="24" t="s">
        <v>19469</v>
      </c>
      <c r="C2503" s="24" t="s">
        <v>2366</v>
      </c>
      <c r="D2503" s="24" t="s">
        <v>2461</v>
      </c>
      <c r="E2503" s="24" t="s">
        <v>2445</v>
      </c>
      <c r="F2503" s="24" t="s">
        <v>2460</v>
      </c>
      <c r="G2503" s="24" t="s">
        <v>19271</v>
      </c>
      <c r="H2503" s="80">
        <v>0.6139</v>
      </c>
      <c r="I2503" s="81">
        <v>981</v>
      </c>
      <c r="J2503" s="81">
        <v>935</v>
      </c>
      <c r="K2503" s="69"/>
    </row>
    <row r="2504" spans="1:11">
      <c r="A2504" s="24" t="s">
        <v>2367</v>
      </c>
      <c r="B2504" s="24" t="s">
        <v>19469</v>
      </c>
      <c r="C2504" s="24" t="s">
        <v>2366</v>
      </c>
      <c r="D2504" s="24" t="s">
        <v>2375</v>
      </c>
      <c r="E2504" s="24" t="s">
        <v>2355</v>
      </c>
      <c r="F2504" s="24" t="s">
        <v>2374</v>
      </c>
      <c r="G2504" s="24" t="s">
        <v>19270</v>
      </c>
      <c r="H2504" s="80">
        <v>0.6038</v>
      </c>
      <c r="I2504" s="81">
        <v>927</v>
      </c>
      <c r="J2504" s="81">
        <v>959</v>
      </c>
      <c r="K2504" s="69"/>
    </row>
    <row r="2505" spans="1:11">
      <c r="A2505" s="24" t="s">
        <v>2367</v>
      </c>
      <c r="B2505" s="24" t="s">
        <v>19469</v>
      </c>
      <c r="C2505" s="24" t="s">
        <v>2366</v>
      </c>
      <c r="D2505" s="24" t="s">
        <v>2378</v>
      </c>
      <c r="E2505" s="24" t="s">
        <v>2358</v>
      </c>
      <c r="F2505" s="24" t="s">
        <v>2377</v>
      </c>
      <c r="G2505" s="24" t="s">
        <v>19270</v>
      </c>
      <c r="H2505" s="80">
        <v>0.60060000000000002</v>
      </c>
      <c r="I2505" s="81">
        <v>1076</v>
      </c>
      <c r="J2505" s="81">
        <v>1049</v>
      </c>
      <c r="K2505" s="69"/>
    </row>
    <row r="2506" spans="1:11">
      <c r="A2506" s="24" t="s">
        <v>2367</v>
      </c>
      <c r="B2506" s="24" t="s">
        <v>19469</v>
      </c>
      <c r="C2506" s="24" t="s">
        <v>2366</v>
      </c>
      <c r="D2506" s="24" t="s">
        <v>2396</v>
      </c>
      <c r="E2506" s="24" t="s">
        <v>2376</v>
      </c>
      <c r="F2506" s="24" t="s">
        <v>2395</v>
      </c>
      <c r="G2506" s="24" t="s">
        <v>19271</v>
      </c>
      <c r="H2506" s="80">
        <v>0.60050000000000003</v>
      </c>
      <c r="I2506" s="81">
        <v>886</v>
      </c>
      <c r="J2506" s="81">
        <v>851</v>
      </c>
      <c r="K2506" s="69"/>
    </row>
    <row r="2507" spans="1:11">
      <c r="A2507" s="24" t="s">
        <v>2367</v>
      </c>
      <c r="B2507" s="24" t="s">
        <v>19469</v>
      </c>
      <c r="C2507" s="24" t="s">
        <v>2366</v>
      </c>
      <c r="D2507" s="24" t="s">
        <v>2437</v>
      </c>
      <c r="E2507" s="24" t="s">
        <v>2418</v>
      </c>
      <c r="F2507" s="24" t="s">
        <v>2436</v>
      </c>
      <c r="G2507" s="24" t="s">
        <v>19734</v>
      </c>
      <c r="H2507" s="80">
        <v>0.58440000000000003</v>
      </c>
      <c r="I2507" s="81">
        <v>720</v>
      </c>
      <c r="J2507" s="81">
        <v>823</v>
      </c>
      <c r="K2507" s="69"/>
    </row>
    <row r="2508" spans="1:11">
      <c r="A2508" s="24" t="s">
        <v>2367</v>
      </c>
      <c r="B2508" s="24" t="s">
        <v>19469</v>
      </c>
      <c r="C2508" s="24" t="s">
        <v>2366</v>
      </c>
      <c r="D2508" s="24" t="s">
        <v>2509</v>
      </c>
      <c r="E2508" s="24" t="s">
        <v>2495</v>
      </c>
      <c r="F2508" s="24" t="s">
        <v>2508</v>
      </c>
      <c r="G2508" s="24" t="s">
        <v>19269</v>
      </c>
      <c r="H2508" s="80">
        <v>0.57889999999999997</v>
      </c>
      <c r="I2508" s="81">
        <v>2554</v>
      </c>
      <c r="J2508" s="81">
        <v>2503</v>
      </c>
      <c r="K2508" s="69"/>
    </row>
    <row r="2509" spans="1:11">
      <c r="A2509" s="24" t="s">
        <v>2367</v>
      </c>
      <c r="B2509" s="24" t="s">
        <v>19469</v>
      </c>
      <c r="C2509" s="24" t="s">
        <v>2366</v>
      </c>
      <c r="D2509" s="24" t="s">
        <v>2503</v>
      </c>
      <c r="E2509" s="24" t="s">
        <v>2486</v>
      </c>
      <c r="F2509" s="24" t="s">
        <v>2502</v>
      </c>
      <c r="G2509" s="24" t="s">
        <v>19271</v>
      </c>
      <c r="H2509" s="80">
        <v>0.55269999999999997</v>
      </c>
      <c r="I2509" s="81">
        <v>1039</v>
      </c>
      <c r="J2509" s="81">
        <v>1024</v>
      </c>
      <c r="K2509" s="69"/>
    </row>
    <row r="2510" spans="1:11">
      <c r="A2510" s="24" t="s">
        <v>2367</v>
      </c>
      <c r="B2510" s="24" t="s">
        <v>19469</v>
      </c>
      <c r="C2510" s="24" t="s">
        <v>2366</v>
      </c>
      <c r="D2510" s="24" t="s">
        <v>2451</v>
      </c>
      <c r="E2510" s="24" t="s">
        <v>2435</v>
      </c>
      <c r="F2510" s="24" t="s">
        <v>2450</v>
      </c>
      <c r="G2510" s="24" t="s">
        <v>19271</v>
      </c>
      <c r="H2510" s="80">
        <v>0.55210000000000004</v>
      </c>
      <c r="I2510" s="81">
        <v>1009</v>
      </c>
      <c r="J2510" s="81">
        <v>978</v>
      </c>
      <c r="K2510" s="69"/>
    </row>
    <row r="2511" spans="1:11">
      <c r="A2511" s="24" t="s">
        <v>2367</v>
      </c>
      <c r="B2511" s="24" t="s">
        <v>19469</v>
      </c>
      <c r="C2511" s="24" t="s">
        <v>2366</v>
      </c>
      <c r="D2511" s="24" t="s">
        <v>2444</v>
      </c>
      <c r="E2511" s="24" t="s">
        <v>2427</v>
      </c>
      <c r="F2511" s="24" t="s">
        <v>2443</v>
      </c>
      <c r="G2511" s="24" t="s">
        <v>19308</v>
      </c>
      <c r="H2511" s="80">
        <v>0.54669999999999996</v>
      </c>
      <c r="I2511" s="81">
        <v>1238</v>
      </c>
      <c r="J2511" s="81">
        <v>1198</v>
      </c>
      <c r="K2511" s="69"/>
    </row>
    <row r="2512" spans="1:11">
      <c r="A2512" s="24" t="s">
        <v>2367</v>
      </c>
      <c r="B2512" s="24" t="s">
        <v>19469</v>
      </c>
      <c r="C2512" s="24" t="s">
        <v>2366</v>
      </c>
      <c r="D2512" s="24" t="s">
        <v>2406</v>
      </c>
      <c r="E2512" s="24" t="s">
        <v>2388</v>
      </c>
      <c r="F2512" s="24" t="s">
        <v>2405</v>
      </c>
      <c r="G2512" s="24" t="s">
        <v>19269</v>
      </c>
      <c r="H2512" s="80">
        <v>0.50600000000000001</v>
      </c>
      <c r="I2512" s="81">
        <v>2533</v>
      </c>
      <c r="J2512" s="81">
        <v>2668</v>
      </c>
      <c r="K2512" s="69"/>
    </row>
    <row r="2513" spans="1:11">
      <c r="A2513" s="24" t="s">
        <v>4066</v>
      </c>
      <c r="B2513" s="24" t="s">
        <v>19470</v>
      </c>
      <c r="C2513" s="24" t="s">
        <v>4065</v>
      </c>
      <c r="D2513" s="24" t="s">
        <v>4109</v>
      </c>
      <c r="E2513" s="24" t="s">
        <v>4096</v>
      </c>
      <c r="F2513" s="24" t="s">
        <v>4108</v>
      </c>
      <c r="G2513" s="24" t="s">
        <v>19291</v>
      </c>
      <c r="H2513" s="80">
        <v>1</v>
      </c>
      <c r="I2513" s="81">
        <v>131</v>
      </c>
      <c r="J2513" s="81">
        <v>165</v>
      </c>
      <c r="K2513" s="69"/>
    </row>
    <row r="2514" spans="1:11">
      <c r="A2514" s="24" t="s">
        <v>4066</v>
      </c>
      <c r="B2514" s="24" t="s">
        <v>19470</v>
      </c>
      <c r="C2514" s="24" t="s">
        <v>4065</v>
      </c>
      <c r="D2514" s="24" t="s">
        <v>4089</v>
      </c>
      <c r="E2514" s="24" t="s">
        <v>4075</v>
      </c>
      <c r="F2514" s="24" t="s">
        <v>4088</v>
      </c>
      <c r="G2514" s="24" t="s">
        <v>19291</v>
      </c>
      <c r="H2514" s="80">
        <v>0.98509999999999998</v>
      </c>
      <c r="I2514" s="81">
        <v>114</v>
      </c>
      <c r="J2514" s="81">
        <v>134</v>
      </c>
      <c r="K2514" s="69"/>
    </row>
    <row r="2515" spans="1:11">
      <c r="A2515" s="24" t="s">
        <v>4066</v>
      </c>
      <c r="B2515" s="24" t="s">
        <v>19470</v>
      </c>
      <c r="C2515" s="24" t="s">
        <v>4065</v>
      </c>
      <c r="D2515" s="24" t="s">
        <v>4098</v>
      </c>
      <c r="E2515" s="24" t="s">
        <v>4084</v>
      </c>
      <c r="F2515" s="24" t="s">
        <v>4097</v>
      </c>
      <c r="G2515" s="24" t="s">
        <v>19291</v>
      </c>
      <c r="H2515" s="80">
        <v>0.96199999999999997</v>
      </c>
      <c r="I2515" s="81">
        <v>121</v>
      </c>
      <c r="J2515" s="81">
        <v>158</v>
      </c>
      <c r="K2515" s="69"/>
    </row>
    <row r="2516" spans="1:11">
      <c r="A2516" s="24" t="s">
        <v>4066</v>
      </c>
      <c r="B2516" s="24" t="s">
        <v>19470</v>
      </c>
      <c r="C2516" s="24" t="s">
        <v>4065</v>
      </c>
      <c r="D2516" s="24" t="s">
        <v>4092</v>
      </c>
      <c r="E2516" s="24" t="s">
        <v>4078</v>
      </c>
      <c r="F2516" s="24" t="s">
        <v>4091</v>
      </c>
      <c r="G2516" s="24" t="s">
        <v>19291</v>
      </c>
      <c r="H2516" s="80">
        <v>0.95630000000000004</v>
      </c>
      <c r="I2516" s="81">
        <v>85</v>
      </c>
      <c r="J2516" s="81">
        <v>160</v>
      </c>
      <c r="K2516" s="69"/>
    </row>
    <row r="2517" spans="1:11">
      <c r="A2517" s="24" t="s">
        <v>4066</v>
      </c>
      <c r="B2517" s="24" t="s">
        <v>19470</v>
      </c>
      <c r="C2517" s="24" t="s">
        <v>4065</v>
      </c>
      <c r="D2517" s="24" t="s">
        <v>4118</v>
      </c>
      <c r="E2517" s="24" t="s">
        <v>4104</v>
      </c>
      <c r="F2517" s="24" t="s">
        <v>4117</v>
      </c>
      <c r="G2517" s="24" t="s">
        <v>19291</v>
      </c>
      <c r="H2517" s="80">
        <v>0.94740000000000002</v>
      </c>
      <c r="I2517" s="81">
        <v>81</v>
      </c>
      <c r="J2517" s="81">
        <v>114</v>
      </c>
      <c r="K2517" s="69"/>
    </row>
    <row r="2518" spans="1:11">
      <c r="A2518" s="24" t="s">
        <v>4066</v>
      </c>
      <c r="B2518" s="24" t="s">
        <v>19470</v>
      </c>
      <c r="C2518" s="24" t="s">
        <v>4065</v>
      </c>
      <c r="D2518" s="24" t="s">
        <v>4067</v>
      </c>
      <c r="E2518" s="24" t="s">
        <v>4060</v>
      </c>
      <c r="F2518" s="24" t="s">
        <v>19792</v>
      </c>
      <c r="G2518" s="24" t="s">
        <v>19291</v>
      </c>
      <c r="H2518" s="80">
        <v>0.94120000000000004</v>
      </c>
      <c r="I2518" s="81">
        <v>143</v>
      </c>
      <c r="J2518" s="81">
        <v>153</v>
      </c>
      <c r="K2518" s="69"/>
    </row>
    <row r="2519" spans="1:11">
      <c r="A2519" s="24" t="s">
        <v>4066</v>
      </c>
      <c r="B2519" s="24" t="s">
        <v>19470</v>
      </c>
      <c r="C2519" s="24" t="s">
        <v>4065</v>
      </c>
      <c r="D2519" s="24" t="s">
        <v>4134</v>
      </c>
      <c r="E2519" s="24" t="s">
        <v>4122</v>
      </c>
      <c r="F2519" s="24" t="s">
        <v>4133</v>
      </c>
      <c r="G2519" s="24" t="s">
        <v>19291</v>
      </c>
      <c r="H2519" s="80">
        <v>0.88780000000000003</v>
      </c>
      <c r="I2519" s="81">
        <v>87</v>
      </c>
      <c r="J2519" s="81">
        <v>98</v>
      </c>
      <c r="K2519" s="69"/>
    </row>
    <row r="2520" spans="1:11">
      <c r="A2520" s="24" t="s">
        <v>4066</v>
      </c>
      <c r="B2520" s="24" t="s">
        <v>19470</v>
      </c>
      <c r="C2520" s="24" t="s">
        <v>4065</v>
      </c>
      <c r="D2520" s="24" t="s">
        <v>4127</v>
      </c>
      <c r="E2520" s="24" t="s">
        <v>4113</v>
      </c>
      <c r="F2520" s="24" t="s">
        <v>4126</v>
      </c>
      <c r="G2520" s="24" t="s">
        <v>19291</v>
      </c>
      <c r="H2520" s="80">
        <v>0.88290000000000002</v>
      </c>
      <c r="I2520" s="81">
        <v>186</v>
      </c>
      <c r="J2520" s="81">
        <v>205</v>
      </c>
      <c r="K2520" s="69"/>
    </row>
    <row r="2521" spans="1:11">
      <c r="A2521" s="24" t="s">
        <v>4066</v>
      </c>
      <c r="B2521" s="24" t="s">
        <v>19470</v>
      </c>
      <c r="C2521" s="24" t="s">
        <v>4065</v>
      </c>
      <c r="D2521" s="24" t="s">
        <v>4156</v>
      </c>
      <c r="E2521" s="24" t="s">
        <v>4144</v>
      </c>
      <c r="F2521" s="24" t="s">
        <v>4155</v>
      </c>
      <c r="G2521" s="24" t="s">
        <v>19269</v>
      </c>
      <c r="H2521" s="80">
        <v>0.87719999999999998</v>
      </c>
      <c r="I2521" s="81" t="s">
        <v>19887</v>
      </c>
      <c r="J2521" s="81">
        <v>57</v>
      </c>
      <c r="K2521" s="69"/>
    </row>
    <row r="2522" spans="1:11">
      <c r="A2522" s="24" t="s">
        <v>4066</v>
      </c>
      <c r="B2522" s="24" t="s">
        <v>19470</v>
      </c>
      <c r="C2522" s="24" t="s">
        <v>4065</v>
      </c>
      <c r="D2522" s="24" t="s">
        <v>4071</v>
      </c>
      <c r="E2522" s="24" t="s">
        <v>4062</v>
      </c>
      <c r="F2522" s="24" t="s">
        <v>19793</v>
      </c>
      <c r="G2522" s="24" t="s">
        <v>19269</v>
      </c>
      <c r="H2522" s="80">
        <v>0.86439999999999995</v>
      </c>
      <c r="I2522" s="81">
        <v>143</v>
      </c>
      <c r="J2522" s="81">
        <v>118</v>
      </c>
      <c r="K2522" s="69"/>
    </row>
    <row r="2523" spans="1:11">
      <c r="A2523" s="24" t="s">
        <v>4066</v>
      </c>
      <c r="B2523" s="24" t="s">
        <v>19470</v>
      </c>
      <c r="C2523" s="24" t="s">
        <v>4065</v>
      </c>
      <c r="D2523" s="24" t="s">
        <v>4129</v>
      </c>
      <c r="E2523" s="24" t="s">
        <v>4116</v>
      </c>
      <c r="F2523" s="24" t="s">
        <v>19794</v>
      </c>
      <c r="G2523" s="24" t="s">
        <v>19291</v>
      </c>
      <c r="H2523" s="80">
        <v>0.84619999999999995</v>
      </c>
      <c r="I2523" s="81">
        <v>113</v>
      </c>
      <c r="J2523" s="81">
        <v>156</v>
      </c>
      <c r="K2523" s="69"/>
    </row>
    <row r="2524" spans="1:11">
      <c r="A2524" s="24" t="s">
        <v>4066</v>
      </c>
      <c r="B2524" s="24" t="s">
        <v>19470</v>
      </c>
      <c r="C2524" s="24" t="s">
        <v>4065</v>
      </c>
      <c r="D2524" s="24" t="s">
        <v>4143</v>
      </c>
      <c r="E2524" s="24" t="s">
        <v>4130</v>
      </c>
      <c r="F2524" s="24" t="s">
        <v>4142</v>
      </c>
      <c r="G2524" s="24" t="s">
        <v>19291</v>
      </c>
      <c r="H2524" s="80">
        <v>0.83140000000000003</v>
      </c>
      <c r="I2524" s="81">
        <v>136</v>
      </c>
      <c r="J2524" s="81">
        <v>172</v>
      </c>
      <c r="K2524" s="69"/>
    </row>
    <row r="2525" spans="1:11">
      <c r="A2525" s="24" t="s">
        <v>4066</v>
      </c>
      <c r="B2525" s="24" t="s">
        <v>19470</v>
      </c>
      <c r="C2525" s="24" t="s">
        <v>4065</v>
      </c>
      <c r="D2525" s="24" t="s">
        <v>4131</v>
      </c>
      <c r="E2525" s="24" t="s">
        <v>4119</v>
      </c>
      <c r="F2525" s="24" t="s">
        <v>19795</v>
      </c>
      <c r="G2525" s="24" t="s">
        <v>19291</v>
      </c>
      <c r="H2525" s="80">
        <v>0.80600000000000005</v>
      </c>
      <c r="I2525" s="81">
        <v>115</v>
      </c>
      <c r="J2525" s="81">
        <v>134</v>
      </c>
      <c r="K2525" s="69"/>
    </row>
    <row r="2526" spans="1:11">
      <c r="A2526" s="24" t="s">
        <v>4066</v>
      </c>
      <c r="B2526" s="24" t="s">
        <v>19470</v>
      </c>
      <c r="C2526" s="24" t="s">
        <v>4065</v>
      </c>
      <c r="D2526" s="24" t="s">
        <v>4148</v>
      </c>
      <c r="E2526" s="24" t="s">
        <v>4135</v>
      </c>
      <c r="F2526" s="24" t="s">
        <v>4147</v>
      </c>
      <c r="G2526" s="24" t="s">
        <v>19291</v>
      </c>
      <c r="H2526" s="80">
        <v>0.8044</v>
      </c>
      <c r="I2526" s="81">
        <v>166</v>
      </c>
      <c r="J2526" s="81">
        <v>225</v>
      </c>
      <c r="K2526" s="69"/>
    </row>
    <row r="2527" spans="1:11">
      <c r="A2527" s="24" t="s">
        <v>4066</v>
      </c>
      <c r="B2527" s="24" t="s">
        <v>19470</v>
      </c>
      <c r="C2527" s="24" t="s">
        <v>4065</v>
      </c>
      <c r="D2527" s="24" t="s">
        <v>4080</v>
      </c>
      <c r="E2527" s="24" t="s">
        <v>4068</v>
      </c>
      <c r="F2527" s="24" t="s">
        <v>4079</v>
      </c>
      <c r="G2527" s="24" t="s">
        <v>19291</v>
      </c>
      <c r="H2527" s="80">
        <v>0.78469999999999995</v>
      </c>
      <c r="I2527" s="81">
        <v>120</v>
      </c>
      <c r="J2527" s="81">
        <v>144</v>
      </c>
      <c r="K2527" s="69"/>
    </row>
    <row r="2528" spans="1:11">
      <c r="A2528" s="24" t="s">
        <v>4066</v>
      </c>
      <c r="B2528" s="24" t="s">
        <v>19470</v>
      </c>
      <c r="C2528" s="24" t="s">
        <v>4065</v>
      </c>
      <c r="D2528" s="24" t="s">
        <v>4140</v>
      </c>
      <c r="E2528" s="24" t="s">
        <v>4128</v>
      </c>
      <c r="F2528" s="24" t="s">
        <v>4139</v>
      </c>
      <c r="G2528" s="24" t="s">
        <v>19291</v>
      </c>
      <c r="H2528" s="80">
        <v>0.77659999999999996</v>
      </c>
      <c r="I2528" s="81">
        <v>74</v>
      </c>
      <c r="J2528" s="81">
        <v>94</v>
      </c>
      <c r="K2528" s="69"/>
    </row>
    <row r="2529" spans="1:11">
      <c r="A2529" s="24" t="s">
        <v>4066</v>
      </c>
      <c r="B2529" s="24" t="s">
        <v>19470</v>
      </c>
      <c r="C2529" s="24" t="s">
        <v>4065</v>
      </c>
      <c r="D2529" s="24" t="s">
        <v>4159</v>
      </c>
      <c r="E2529" s="24" t="s">
        <v>4146</v>
      </c>
      <c r="F2529" s="24" t="s">
        <v>4158</v>
      </c>
      <c r="G2529" s="24" t="s">
        <v>19269</v>
      </c>
      <c r="H2529" s="80">
        <v>0.76639999999999997</v>
      </c>
      <c r="I2529" s="81" t="s">
        <v>19887</v>
      </c>
      <c r="J2529" s="81">
        <v>137</v>
      </c>
      <c r="K2529" s="69"/>
    </row>
    <row r="2530" spans="1:11">
      <c r="A2530" s="24" t="s">
        <v>4066</v>
      </c>
      <c r="B2530" s="24" t="s">
        <v>19470</v>
      </c>
      <c r="C2530" s="24" t="s">
        <v>4065</v>
      </c>
      <c r="D2530" s="24" t="s">
        <v>4077</v>
      </c>
      <c r="E2530" s="24" t="s">
        <v>4064</v>
      </c>
      <c r="F2530" s="24" t="s">
        <v>4076</v>
      </c>
      <c r="G2530" s="24" t="s">
        <v>19291</v>
      </c>
      <c r="H2530" s="80">
        <v>0.75</v>
      </c>
      <c r="I2530" s="81">
        <v>173</v>
      </c>
      <c r="J2530" s="81">
        <v>168</v>
      </c>
      <c r="K2530" s="69"/>
    </row>
    <row r="2531" spans="1:11">
      <c r="A2531" s="24" t="s">
        <v>4066</v>
      </c>
      <c r="B2531" s="24" t="s">
        <v>19470</v>
      </c>
      <c r="C2531" s="24" t="s">
        <v>4065</v>
      </c>
      <c r="D2531" s="24" t="s">
        <v>4145</v>
      </c>
      <c r="E2531" s="24" t="s">
        <v>4132</v>
      </c>
      <c r="F2531" s="24" t="s">
        <v>19796</v>
      </c>
      <c r="G2531" s="24" t="s">
        <v>19291</v>
      </c>
      <c r="H2531" s="80">
        <v>0.72219999999999995</v>
      </c>
      <c r="I2531" s="81">
        <v>217</v>
      </c>
      <c r="J2531" s="81">
        <v>162</v>
      </c>
      <c r="K2531" s="69"/>
    </row>
    <row r="2532" spans="1:11">
      <c r="A2532" s="24" t="s">
        <v>4066</v>
      </c>
      <c r="B2532" s="24" t="s">
        <v>19470</v>
      </c>
      <c r="C2532" s="24" t="s">
        <v>4065</v>
      </c>
      <c r="D2532" s="24" t="s">
        <v>4121</v>
      </c>
      <c r="E2532" s="24" t="s">
        <v>4107</v>
      </c>
      <c r="F2532" s="24" t="s">
        <v>4120</v>
      </c>
      <c r="G2532" s="24" t="s">
        <v>19291</v>
      </c>
      <c r="H2532" s="80">
        <v>0.70669999999999999</v>
      </c>
      <c r="I2532" s="81">
        <v>57</v>
      </c>
      <c r="J2532" s="81">
        <v>75</v>
      </c>
      <c r="K2532" s="69"/>
    </row>
    <row r="2533" spans="1:11">
      <c r="A2533" s="24" t="s">
        <v>4066</v>
      </c>
      <c r="B2533" s="24" t="s">
        <v>19470</v>
      </c>
      <c r="C2533" s="24" t="s">
        <v>4065</v>
      </c>
      <c r="D2533" s="24" t="s">
        <v>4101</v>
      </c>
      <c r="E2533" s="24" t="s">
        <v>4087</v>
      </c>
      <c r="F2533" s="24" t="s">
        <v>4100</v>
      </c>
      <c r="G2533" s="24" t="s">
        <v>19269</v>
      </c>
      <c r="H2533" s="80">
        <v>0.68420000000000003</v>
      </c>
      <c r="I2533" s="81">
        <v>77</v>
      </c>
      <c r="J2533" s="81">
        <v>76</v>
      </c>
      <c r="K2533" s="69"/>
    </row>
    <row r="2534" spans="1:11">
      <c r="A2534" s="24" t="s">
        <v>4066</v>
      </c>
      <c r="B2534" s="24" t="s">
        <v>19470</v>
      </c>
      <c r="C2534" s="24" t="s">
        <v>4065</v>
      </c>
      <c r="D2534" s="24" t="s">
        <v>4115</v>
      </c>
      <c r="E2534" s="24" t="s">
        <v>4102</v>
      </c>
      <c r="F2534" s="24" t="s">
        <v>4114</v>
      </c>
      <c r="G2534" s="24" t="s">
        <v>19291</v>
      </c>
      <c r="H2534" s="80">
        <v>0.68130000000000002</v>
      </c>
      <c r="I2534" s="81">
        <v>154</v>
      </c>
      <c r="J2534" s="81">
        <v>182</v>
      </c>
      <c r="K2534" s="69"/>
    </row>
    <row r="2535" spans="1:11">
      <c r="A2535" s="24" t="s">
        <v>4066</v>
      </c>
      <c r="B2535" s="24" t="s">
        <v>19470</v>
      </c>
      <c r="C2535" s="24" t="s">
        <v>4065</v>
      </c>
      <c r="D2535" s="24" t="s">
        <v>4154</v>
      </c>
      <c r="E2535" s="24" t="s">
        <v>4141</v>
      </c>
      <c r="F2535" s="24" t="s">
        <v>4153</v>
      </c>
      <c r="G2535" s="24" t="s">
        <v>19291</v>
      </c>
      <c r="H2535" s="80">
        <v>0.67949999999999999</v>
      </c>
      <c r="I2535" s="81">
        <v>159</v>
      </c>
      <c r="J2535" s="81">
        <v>156</v>
      </c>
      <c r="K2535" s="69"/>
    </row>
    <row r="2536" spans="1:11">
      <c r="A2536" s="24" t="s">
        <v>4066</v>
      </c>
      <c r="B2536" s="24" t="s">
        <v>19470</v>
      </c>
      <c r="C2536" s="24" t="s">
        <v>4065</v>
      </c>
      <c r="D2536" s="24" t="s">
        <v>4083</v>
      </c>
      <c r="E2536" s="24" t="s">
        <v>4070</v>
      </c>
      <c r="F2536" s="24" t="s">
        <v>4082</v>
      </c>
      <c r="G2536" s="24" t="s">
        <v>19269</v>
      </c>
      <c r="H2536" s="80">
        <v>0.66269999999999996</v>
      </c>
      <c r="I2536" s="81">
        <v>76</v>
      </c>
      <c r="J2536" s="81">
        <v>83</v>
      </c>
      <c r="K2536" s="69"/>
    </row>
    <row r="2537" spans="1:11">
      <c r="A2537" s="24" t="s">
        <v>4066</v>
      </c>
      <c r="B2537" s="24" t="s">
        <v>19470</v>
      </c>
      <c r="C2537" s="24" t="s">
        <v>4065</v>
      </c>
      <c r="D2537" s="24" t="s">
        <v>4086</v>
      </c>
      <c r="E2537" s="24" t="s">
        <v>4072</v>
      </c>
      <c r="F2537" s="24" t="s">
        <v>4085</v>
      </c>
      <c r="G2537" s="24" t="s">
        <v>19291</v>
      </c>
      <c r="H2537" s="80">
        <v>0.65849999999999997</v>
      </c>
      <c r="I2537" s="81">
        <v>98</v>
      </c>
      <c r="J2537" s="81">
        <v>82</v>
      </c>
      <c r="K2537" s="69"/>
    </row>
    <row r="2538" spans="1:11">
      <c r="A2538" s="24" t="s">
        <v>4066</v>
      </c>
      <c r="B2538" s="24" t="s">
        <v>19470</v>
      </c>
      <c r="C2538" s="24" t="s">
        <v>4065</v>
      </c>
      <c r="D2538" s="24" t="s">
        <v>4162</v>
      </c>
      <c r="E2538" s="24" t="s">
        <v>4149</v>
      </c>
      <c r="F2538" s="24" t="s">
        <v>4161</v>
      </c>
      <c r="G2538" s="24" t="s">
        <v>19269</v>
      </c>
      <c r="H2538" s="80">
        <v>0.64080000000000004</v>
      </c>
      <c r="I2538" s="81">
        <v>113</v>
      </c>
      <c r="J2538" s="81">
        <v>142</v>
      </c>
      <c r="K2538" s="69"/>
    </row>
    <row r="2539" spans="1:11">
      <c r="A2539" s="24" t="s">
        <v>4066</v>
      </c>
      <c r="B2539" s="24" t="s">
        <v>19470</v>
      </c>
      <c r="C2539" s="24" t="s">
        <v>4065</v>
      </c>
      <c r="D2539" s="24" t="s">
        <v>4103</v>
      </c>
      <c r="E2539" s="24" t="s">
        <v>4090</v>
      </c>
      <c r="F2539" s="24" t="s">
        <v>19797</v>
      </c>
      <c r="G2539" s="24" t="s">
        <v>19291</v>
      </c>
      <c r="H2539" s="80">
        <v>0.61109999999999998</v>
      </c>
      <c r="I2539" s="81">
        <v>87</v>
      </c>
      <c r="J2539" s="81">
        <v>108</v>
      </c>
      <c r="K2539" s="69"/>
    </row>
    <row r="2540" spans="1:11">
      <c r="A2540" s="24" t="s">
        <v>4066</v>
      </c>
      <c r="B2540" s="24" t="s">
        <v>19470</v>
      </c>
      <c r="C2540" s="24" t="s">
        <v>4065</v>
      </c>
      <c r="D2540" s="24" t="s">
        <v>4069</v>
      </c>
      <c r="E2540" s="24" t="s">
        <v>4061</v>
      </c>
      <c r="F2540" s="24" t="s">
        <v>19798</v>
      </c>
      <c r="G2540" s="24" t="s">
        <v>19291</v>
      </c>
      <c r="H2540" s="80">
        <v>0.59840000000000004</v>
      </c>
      <c r="I2540" s="81">
        <v>123</v>
      </c>
      <c r="J2540" s="81">
        <v>127</v>
      </c>
      <c r="K2540" s="69"/>
    </row>
    <row r="2541" spans="1:11">
      <c r="A2541" s="24" t="s">
        <v>4066</v>
      </c>
      <c r="B2541" s="24" t="s">
        <v>19470</v>
      </c>
      <c r="C2541" s="24" t="s">
        <v>4065</v>
      </c>
      <c r="D2541" s="24" t="s">
        <v>4151</v>
      </c>
      <c r="E2541" s="24" t="s">
        <v>4138</v>
      </c>
      <c r="F2541" s="24" t="s">
        <v>4150</v>
      </c>
      <c r="G2541" s="24" t="s">
        <v>19269</v>
      </c>
      <c r="H2541" s="80">
        <v>0.58130000000000004</v>
      </c>
      <c r="I2541" s="81">
        <v>238</v>
      </c>
      <c r="J2541" s="81">
        <v>246</v>
      </c>
      <c r="K2541" s="69"/>
    </row>
    <row r="2542" spans="1:11">
      <c r="A2542" s="24" t="s">
        <v>4066</v>
      </c>
      <c r="B2542" s="24" t="s">
        <v>19470</v>
      </c>
      <c r="C2542" s="24" t="s">
        <v>4065</v>
      </c>
      <c r="D2542" s="24" t="s">
        <v>4095</v>
      </c>
      <c r="E2542" s="24" t="s">
        <v>4081</v>
      </c>
      <c r="F2542" s="24" t="s">
        <v>4094</v>
      </c>
      <c r="G2542" s="24" t="s">
        <v>19291</v>
      </c>
      <c r="H2542" s="80">
        <v>0.52139999999999997</v>
      </c>
      <c r="I2542" s="81">
        <v>134</v>
      </c>
      <c r="J2542" s="81">
        <v>140</v>
      </c>
      <c r="K2542" s="69"/>
    </row>
    <row r="2543" spans="1:11">
      <c r="A2543" s="24" t="s">
        <v>4066</v>
      </c>
      <c r="B2543" s="24" t="s">
        <v>19470</v>
      </c>
      <c r="C2543" s="24" t="s">
        <v>4065</v>
      </c>
      <c r="D2543" s="24" t="s">
        <v>4124</v>
      </c>
      <c r="E2543" s="24" t="s">
        <v>4110</v>
      </c>
      <c r="F2543" s="24" t="s">
        <v>4123</v>
      </c>
      <c r="G2543" s="24" t="s">
        <v>19291</v>
      </c>
      <c r="H2543" s="80">
        <v>0.52070000000000005</v>
      </c>
      <c r="I2543" s="81">
        <v>134</v>
      </c>
      <c r="J2543" s="81">
        <v>169</v>
      </c>
      <c r="K2543" s="69"/>
    </row>
    <row r="2544" spans="1:11">
      <c r="A2544" s="24" t="s">
        <v>4066</v>
      </c>
      <c r="B2544" s="24" t="s">
        <v>19470</v>
      </c>
      <c r="C2544" s="24" t="s">
        <v>4065</v>
      </c>
      <c r="D2544" s="24" t="s">
        <v>4106</v>
      </c>
      <c r="E2544" s="24" t="s">
        <v>4093</v>
      </c>
      <c r="F2544" s="24" t="s">
        <v>4105</v>
      </c>
      <c r="G2544" s="24" t="s">
        <v>19291</v>
      </c>
      <c r="H2544" s="80">
        <v>0.50449999999999995</v>
      </c>
      <c r="I2544" s="81">
        <v>103</v>
      </c>
      <c r="J2544" s="81">
        <v>111</v>
      </c>
      <c r="K2544" s="69"/>
    </row>
    <row r="2545" spans="1:11">
      <c r="A2545" s="24" t="s">
        <v>4066</v>
      </c>
      <c r="B2545" s="24" t="s">
        <v>19470</v>
      </c>
      <c r="C2545" s="24" t="s">
        <v>4065</v>
      </c>
      <c r="D2545" s="24" t="s">
        <v>4112</v>
      </c>
      <c r="E2545" s="24" t="s">
        <v>4099</v>
      </c>
      <c r="F2545" s="24" t="s">
        <v>4111</v>
      </c>
      <c r="G2545" s="24" t="s">
        <v>19291</v>
      </c>
      <c r="H2545" s="80">
        <v>0.48970000000000002</v>
      </c>
      <c r="I2545" s="81">
        <v>137</v>
      </c>
      <c r="J2545" s="81">
        <v>145</v>
      </c>
      <c r="K2545" s="69"/>
    </row>
    <row r="2546" spans="1:11">
      <c r="A2546" s="24" t="s">
        <v>4066</v>
      </c>
      <c r="B2546" s="24" t="s">
        <v>19470</v>
      </c>
      <c r="C2546" s="24" t="s">
        <v>4065</v>
      </c>
      <c r="D2546" s="24" t="s">
        <v>4137</v>
      </c>
      <c r="E2546" s="24" t="s">
        <v>4125</v>
      </c>
      <c r="F2546" s="24" t="s">
        <v>4136</v>
      </c>
      <c r="G2546" s="24" t="s">
        <v>19291</v>
      </c>
      <c r="H2546" s="80">
        <v>0.48099999999999998</v>
      </c>
      <c r="I2546" s="81">
        <v>79</v>
      </c>
      <c r="J2546" s="81">
        <v>79</v>
      </c>
      <c r="K2546" s="69"/>
    </row>
    <row r="2547" spans="1:11">
      <c r="A2547" s="24" t="s">
        <v>4066</v>
      </c>
      <c r="B2547" s="24" t="s">
        <v>19470</v>
      </c>
      <c r="C2547" s="24" t="s">
        <v>4065</v>
      </c>
      <c r="D2547" s="24" t="s">
        <v>4165</v>
      </c>
      <c r="E2547" s="24" t="s">
        <v>4152</v>
      </c>
      <c r="F2547" s="24" t="s">
        <v>4164</v>
      </c>
      <c r="G2547" s="24" t="s">
        <v>19271</v>
      </c>
      <c r="H2547" s="80">
        <v>0.3448</v>
      </c>
      <c r="I2547" s="81">
        <v>35</v>
      </c>
      <c r="J2547" s="81">
        <v>29</v>
      </c>
      <c r="K2547" s="69"/>
    </row>
    <row r="2548" spans="1:11">
      <c r="A2548" s="24" t="s">
        <v>4066</v>
      </c>
      <c r="B2548" s="24" t="s">
        <v>19470</v>
      </c>
      <c r="C2548" s="24" t="s">
        <v>4065</v>
      </c>
      <c r="D2548" s="24" t="s">
        <v>4074</v>
      </c>
      <c r="E2548" s="24" t="s">
        <v>4063</v>
      </c>
      <c r="F2548" s="24" t="s">
        <v>4073</v>
      </c>
      <c r="G2548" s="24" t="s">
        <v>19269</v>
      </c>
      <c r="H2548" s="80">
        <v>0.18429999999999999</v>
      </c>
      <c r="I2548" s="81">
        <v>1356</v>
      </c>
      <c r="J2548" s="81">
        <v>1628</v>
      </c>
      <c r="K2548" s="69"/>
    </row>
    <row r="2549" spans="1:11">
      <c r="A2549" s="24" t="s">
        <v>7967</v>
      </c>
      <c r="B2549" s="24" t="s">
        <v>19472</v>
      </c>
      <c r="C2549" s="24" t="s">
        <v>7966</v>
      </c>
      <c r="D2549" s="24" t="s">
        <v>7983</v>
      </c>
      <c r="E2549" s="24" t="s">
        <v>7972</v>
      </c>
      <c r="F2549" s="24" t="s">
        <v>7982</v>
      </c>
      <c r="G2549" s="24" t="s">
        <v>19734</v>
      </c>
      <c r="H2549" s="80">
        <v>0.95640000000000003</v>
      </c>
      <c r="I2549" s="81">
        <v>557</v>
      </c>
      <c r="J2549" s="81">
        <v>528</v>
      </c>
      <c r="K2549" s="69"/>
    </row>
    <row r="2550" spans="1:11">
      <c r="A2550" s="24" t="s">
        <v>7967</v>
      </c>
      <c r="B2550" s="24" t="s">
        <v>19472</v>
      </c>
      <c r="C2550" s="24" t="s">
        <v>7966</v>
      </c>
      <c r="D2550" s="24" t="s">
        <v>8024</v>
      </c>
      <c r="E2550" s="24" t="s">
        <v>8015</v>
      </c>
      <c r="F2550" s="24" t="s">
        <v>4395</v>
      </c>
      <c r="G2550" s="24" t="s">
        <v>19734</v>
      </c>
      <c r="H2550" s="80">
        <v>0.93049999999999999</v>
      </c>
      <c r="I2550" s="81">
        <v>332</v>
      </c>
      <c r="J2550" s="81">
        <v>331</v>
      </c>
      <c r="K2550" s="69"/>
    </row>
    <row r="2551" spans="1:11">
      <c r="A2551" s="24" t="s">
        <v>7967</v>
      </c>
      <c r="B2551" s="24" t="s">
        <v>19472</v>
      </c>
      <c r="C2551" s="24" t="s">
        <v>7966</v>
      </c>
      <c r="D2551" s="24" t="s">
        <v>7977</v>
      </c>
      <c r="E2551" s="24" t="s">
        <v>7965</v>
      </c>
      <c r="F2551" s="24" t="s">
        <v>7976</v>
      </c>
      <c r="G2551" s="24" t="s">
        <v>19734</v>
      </c>
      <c r="H2551" s="80">
        <v>0.90529999999999999</v>
      </c>
      <c r="I2551" s="81">
        <v>574</v>
      </c>
      <c r="J2551" s="81">
        <v>549</v>
      </c>
      <c r="K2551" s="69"/>
    </row>
    <row r="2552" spans="1:11">
      <c r="A2552" s="24" t="s">
        <v>7967</v>
      </c>
      <c r="B2552" s="24" t="s">
        <v>19472</v>
      </c>
      <c r="C2552" s="24" t="s">
        <v>7966</v>
      </c>
      <c r="D2552" s="24" t="s">
        <v>7971</v>
      </c>
      <c r="E2552" s="24" t="s">
        <v>7961</v>
      </c>
      <c r="F2552" s="24" t="s">
        <v>2842</v>
      </c>
      <c r="G2552" s="24" t="s">
        <v>19734</v>
      </c>
      <c r="H2552" s="80">
        <v>0.89659999999999995</v>
      </c>
      <c r="I2552" s="81">
        <v>488</v>
      </c>
      <c r="J2552" s="81">
        <v>464</v>
      </c>
      <c r="K2552" s="69"/>
    </row>
    <row r="2553" spans="1:11">
      <c r="A2553" s="24" t="s">
        <v>7967</v>
      </c>
      <c r="B2553" s="24" t="s">
        <v>19472</v>
      </c>
      <c r="C2553" s="24" t="s">
        <v>7966</v>
      </c>
      <c r="D2553" s="24" t="s">
        <v>8063</v>
      </c>
      <c r="E2553" s="24" t="s">
        <v>8053</v>
      </c>
      <c r="F2553" s="24" t="s">
        <v>2866</v>
      </c>
      <c r="G2553" s="24" t="s">
        <v>19734</v>
      </c>
      <c r="H2553" s="80">
        <v>0.89170000000000005</v>
      </c>
      <c r="I2553" s="81">
        <v>556</v>
      </c>
      <c r="J2553" s="81">
        <v>508</v>
      </c>
      <c r="K2553" s="69"/>
    </row>
    <row r="2554" spans="1:11">
      <c r="A2554" s="24" t="s">
        <v>7967</v>
      </c>
      <c r="B2554" s="24" t="s">
        <v>19472</v>
      </c>
      <c r="C2554" s="24" t="s">
        <v>7966</v>
      </c>
      <c r="D2554" s="24" t="s">
        <v>8014</v>
      </c>
      <c r="E2554" s="24" t="s">
        <v>8005</v>
      </c>
      <c r="F2554" s="24" t="s">
        <v>8013</v>
      </c>
      <c r="G2554" s="24" t="s">
        <v>397</v>
      </c>
      <c r="H2554" s="80">
        <v>0.89070000000000005</v>
      </c>
      <c r="I2554" s="81">
        <v>324</v>
      </c>
      <c r="J2554" s="81">
        <v>183</v>
      </c>
      <c r="K2554" s="69"/>
    </row>
    <row r="2555" spans="1:11">
      <c r="A2555" s="24" t="s">
        <v>7967</v>
      </c>
      <c r="B2555" s="24" t="s">
        <v>19472</v>
      </c>
      <c r="C2555" s="24" t="s">
        <v>7966</v>
      </c>
      <c r="D2555" s="24" t="s">
        <v>7990</v>
      </c>
      <c r="E2555" s="24" t="s">
        <v>7981</v>
      </c>
      <c r="F2555" s="24" t="s">
        <v>837</v>
      </c>
      <c r="G2555" s="24" t="s">
        <v>19734</v>
      </c>
      <c r="H2555" s="80">
        <v>0.88829999999999998</v>
      </c>
      <c r="I2555" s="81">
        <v>423</v>
      </c>
      <c r="J2555" s="81">
        <v>358</v>
      </c>
      <c r="K2555" s="69"/>
    </row>
    <row r="2556" spans="1:11">
      <c r="A2556" s="24" t="s">
        <v>7967</v>
      </c>
      <c r="B2556" s="24" t="s">
        <v>19472</v>
      </c>
      <c r="C2556" s="24" t="s">
        <v>7966</v>
      </c>
      <c r="D2556" s="24" t="s">
        <v>8069</v>
      </c>
      <c r="E2556" s="24" t="s">
        <v>8062</v>
      </c>
      <c r="F2556" s="24" t="s">
        <v>6433</v>
      </c>
      <c r="G2556" s="24" t="s">
        <v>19283</v>
      </c>
      <c r="H2556" s="80">
        <v>0.88749999999999996</v>
      </c>
      <c r="I2556" s="81">
        <v>385</v>
      </c>
      <c r="J2556" s="81">
        <v>409</v>
      </c>
      <c r="K2556" s="69"/>
    </row>
    <row r="2557" spans="1:11">
      <c r="A2557" s="24" t="s">
        <v>7967</v>
      </c>
      <c r="B2557" s="24" t="s">
        <v>19472</v>
      </c>
      <c r="C2557" s="24" t="s">
        <v>7966</v>
      </c>
      <c r="D2557" s="24" t="s">
        <v>8023</v>
      </c>
      <c r="E2557" s="24" t="s">
        <v>8012</v>
      </c>
      <c r="F2557" s="24" t="s">
        <v>8022</v>
      </c>
      <c r="G2557" s="24" t="s">
        <v>19734</v>
      </c>
      <c r="H2557" s="80">
        <v>0.87429999999999997</v>
      </c>
      <c r="I2557" s="81">
        <v>557</v>
      </c>
      <c r="J2557" s="81">
        <v>533</v>
      </c>
      <c r="K2557" s="69"/>
    </row>
    <row r="2558" spans="1:11">
      <c r="A2558" s="24" t="s">
        <v>7967</v>
      </c>
      <c r="B2558" s="24" t="s">
        <v>19472</v>
      </c>
      <c r="C2558" s="24" t="s">
        <v>7966</v>
      </c>
      <c r="D2558" s="24" t="s">
        <v>8040</v>
      </c>
      <c r="E2558" s="24" t="s">
        <v>8031</v>
      </c>
      <c r="F2558" s="24" t="s">
        <v>8039</v>
      </c>
      <c r="G2558" s="24" t="s">
        <v>19270</v>
      </c>
      <c r="H2558" s="80">
        <v>0.80659999999999998</v>
      </c>
      <c r="I2558" s="81">
        <v>1663</v>
      </c>
      <c r="J2558" s="81">
        <v>1670</v>
      </c>
      <c r="K2558" s="69"/>
    </row>
    <row r="2559" spans="1:11">
      <c r="A2559" s="24" t="s">
        <v>7967</v>
      </c>
      <c r="B2559" s="24" t="s">
        <v>19472</v>
      </c>
      <c r="C2559" s="24" t="s">
        <v>7966</v>
      </c>
      <c r="D2559" s="24" t="s">
        <v>8071</v>
      </c>
      <c r="E2559" s="24" t="s">
        <v>8064</v>
      </c>
      <c r="F2559" s="24" t="s">
        <v>8070</v>
      </c>
      <c r="G2559" s="24" t="s">
        <v>19269</v>
      </c>
      <c r="H2559" s="80">
        <v>0.78259999999999996</v>
      </c>
      <c r="I2559" s="81">
        <v>2184</v>
      </c>
      <c r="J2559" s="81">
        <v>2180</v>
      </c>
      <c r="K2559" s="69"/>
    </row>
    <row r="2560" spans="1:11">
      <c r="A2560" s="24" t="s">
        <v>7967</v>
      </c>
      <c r="B2560" s="24" t="s">
        <v>19472</v>
      </c>
      <c r="C2560" s="24" t="s">
        <v>7966</v>
      </c>
      <c r="D2560" s="24" t="s">
        <v>7995</v>
      </c>
      <c r="E2560" s="24" t="s">
        <v>7987</v>
      </c>
      <c r="F2560" s="24" t="s">
        <v>1950</v>
      </c>
      <c r="G2560" s="24" t="s">
        <v>19271</v>
      </c>
      <c r="H2560" s="80">
        <v>0.77880000000000005</v>
      </c>
      <c r="I2560" s="81">
        <v>637</v>
      </c>
      <c r="J2560" s="81">
        <v>633</v>
      </c>
      <c r="K2560" s="69"/>
    </row>
    <row r="2561" spans="1:11">
      <c r="A2561" s="24" t="s">
        <v>7967</v>
      </c>
      <c r="B2561" s="24" t="s">
        <v>19472</v>
      </c>
      <c r="C2561" s="24" t="s">
        <v>7966</v>
      </c>
      <c r="D2561" s="24" t="s">
        <v>8001</v>
      </c>
      <c r="E2561" s="24" t="s">
        <v>7994</v>
      </c>
      <c r="F2561" s="24" t="s">
        <v>8000</v>
      </c>
      <c r="G2561" s="24" t="s">
        <v>19270</v>
      </c>
      <c r="H2561" s="80">
        <v>0.73260000000000003</v>
      </c>
      <c r="I2561" s="81">
        <v>1395</v>
      </c>
      <c r="J2561" s="81">
        <v>1425</v>
      </c>
      <c r="K2561" s="69"/>
    </row>
    <row r="2562" spans="1:11">
      <c r="A2562" s="24" t="s">
        <v>7967</v>
      </c>
      <c r="B2562" s="24" t="s">
        <v>19472</v>
      </c>
      <c r="C2562" s="24" t="s">
        <v>7966</v>
      </c>
      <c r="D2562" s="24" t="s">
        <v>8004</v>
      </c>
      <c r="E2562" s="24" t="s">
        <v>7996</v>
      </c>
      <c r="F2562" s="24" t="s">
        <v>8003</v>
      </c>
      <c r="G2562" s="24" t="s">
        <v>19269</v>
      </c>
      <c r="H2562" s="80">
        <v>0.71289999999999998</v>
      </c>
      <c r="I2562" s="81">
        <v>1801</v>
      </c>
      <c r="J2562" s="81">
        <v>1787</v>
      </c>
      <c r="K2562" s="69"/>
    </row>
    <row r="2563" spans="1:11">
      <c r="A2563" s="24" t="s">
        <v>7967</v>
      </c>
      <c r="B2563" s="24" t="s">
        <v>19472</v>
      </c>
      <c r="C2563" s="24" t="s">
        <v>7966</v>
      </c>
      <c r="D2563" s="24" t="s">
        <v>7974</v>
      </c>
      <c r="E2563" s="24" t="s">
        <v>7964</v>
      </c>
      <c r="F2563" s="24" t="s">
        <v>7973</v>
      </c>
      <c r="G2563" s="24" t="s">
        <v>19271</v>
      </c>
      <c r="H2563" s="80">
        <v>0.65239999999999998</v>
      </c>
      <c r="I2563" s="81">
        <v>675</v>
      </c>
      <c r="J2563" s="81">
        <v>748</v>
      </c>
      <c r="K2563" s="69"/>
    </row>
    <row r="2564" spans="1:11">
      <c r="A2564" s="24" t="s">
        <v>7967</v>
      </c>
      <c r="B2564" s="24" t="s">
        <v>19472</v>
      </c>
      <c r="C2564" s="24" t="s">
        <v>7966</v>
      </c>
      <c r="D2564" s="24" t="s">
        <v>7969</v>
      </c>
      <c r="E2564" s="24" t="s">
        <v>7958</v>
      </c>
      <c r="F2564" s="24" t="s">
        <v>7968</v>
      </c>
      <c r="G2564" s="24" t="s">
        <v>19271</v>
      </c>
      <c r="H2564" s="80">
        <v>0.63959999999999995</v>
      </c>
      <c r="I2564" s="81">
        <v>545</v>
      </c>
      <c r="J2564" s="81">
        <v>530</v>
      </c>
      <c r="K2564" s="69"/>
    </row>
    <row r="2565" spans="1:11">
      <c r="A2565" s="24" t="s">
        <v>7967</v>
      </c>
      <c r="B2565" s="24" t="s">
        <v>19472</v>
      </c>
      <c r="C2565" s="24" t="s">
        <v>7966</v>
      </c>
      <c r="D2565" s="24" t="s">
        <v>8017</v>
      </c>
      <c r="E2565" s="24" t="s">
        <v>8008</v>
      </c>
      <c r="F2565" s="24" t="s">
        <v>8016</v>
      </c>
      <c r="G2565" s="24" t="s">
        <v>19271</v>
      </c>
      <c r="H2565" s="80">
        <v>0.55789999999999995</v>
      </c>
      <c r="I2565" s="81">
        <v>822</v>
      </c>
      <c r="J2565" s="81">
        <v>864</v>
      </c>
      <c r="K2565" s="69"/>
    </row>
    <row r="2566" spans="1:11">
      <c r="A2566" s="24" t="s">
        <v>7967</v>
      </c>
      <c r="B2566" s="24" t="s">
        <v>19472</v>
      </c>
      <c r="C2566" s="24" t="s">
        <v>7966</v>
      </c>
      <c r="D2566" s="24" t="s">
        <v>8058</v>
      </c>
      <c r="E2566" s="24" t="s">
        <v>8049</v>
      </c>
      <c r="F2566" s="24" t="s">
        <v>8057</v>
      </c>
      <c r="G2566" s="24" t="s">
        <v>19271</v>
      </c>
      <c r="H2566" s="80">
        <v>0.53739999999999999</v>
      </c>
      <c r="I2566" s="81">
        <v>574</v>
      </c>
      <c r="J2566" s="81">
        <v>642</v>
      </c>
      <c r="K2566" s="69"/>
    </row>
    <row r="2567" spans="1:11">
      <c r="A2567" s="24" t="s">
        <v>7967</v>
      </c>
      <c r="B2567" s="24" t="s">
        <v>19472</v>
      </c>
      <c r="C2567" s="24" t="s">
        <v>7966</v>
      </c>
      <c r="D2567" s="24" t="s">
        <v>8027</v>
      </c>
      <c r="E2567" s="24" t="s">
        <v>8018</v>
      </c>
      <c r="F2567" s="24" t="s">
        <v>8026</v>
      </c>
      <c r="G2567" s="24" t="s">
        <v>19271</v>
      </c>
      <c r="H2567" s="80">
        <v>0.53280000000000005</v>
      </c>
      <c r="I2567" s="81">
        <v>725</v>
      </c>
      <c r="J2567" s="81">
        <v>777</v>
      </c>
      <c r="K2567" s="69"/>
    </row>
    <row r="2568" spans="1:11">
      <c r="A2568" s="24" t="s">
        <v>7967</v>
      </c>
      <c r="B2568" s="24" t="s">
        <v>19472</v>
      </c>
      <c r="C2568" s="24" t="s">
        <v>7966</v>
      </c>
      <c r="D2568" s="24" t="s">
        <v>7999</v>
      </c>
      <c r="E2568" s="24" t="s">
        <v>7991</v>
      </c>
      <c r="F2568" s="24" t="s">
        <v>7998</v>
      </c>
      <c r="G2568" s="24" t="s">
        <v>19271</v>
      </c>
      <c r="H2568" s="80">
        <v>0.4909</v>
      </c>
      <c r="I2568" s="81">
        <v>403</v>
      </c>
      <c r="J2568" s="81">
        <v>383</v>
      </c>
      <c r="K2568" s="69"/>
    </row>
    <row r="2569" spans="1:11">
      <c r="A2569" s="24" t="s">
        <v>7967</v>
      </c>
      <c r="B2569" s="24" t="s">
        <v>19472</v>
      </c>
      <c r="C2569" s="24" t="s">
        <v>7966</v>
      </c>
      <c r="D2569" s="24" t="s">
        <v>7989</v>
      </c>
      <c r="E2569" s="24" t="s">
        <v>7978</v>
      </c>
      <c r="F2569" s="24" t="s">
        <v>7988</v>
      </c>
      <c r="G2569" s="24" t="s">
        <v>19271</v>
      </c>
      <c r="H2569" s="80">
        <v>0.4446</v>
      </c>
      <c r="I2569" s="81">
        <v>671</v>
      </c>
      <c r="J2569" s="81">
        <v>596</v>
      </c>
      <c r="K2569" s="69"/>
    </row>
    <row r="2570" spans="1:11">
      <c r="A2570" s="24" t="s">
        <v>7967</v>
      </c>
      <c r="B2570" s="24" t="s">
        <v>19472</v>
      </c>
      <c r="C2570" s="24" t="s">
        <v>7966</v>
      </c>
      <c r="D2570" s="24" t="s">
        <v>7980</v>
      </c>
      <c r="E2570" s="24" t="s">
        <v>7970</v>
      </c>
      <c r="F2570" s="24" t="s">
        <v>7979</v>
      </c>
      <c r="G2570" s="24" t="s">
        <v>19271</v>
      </c>
      <c r="H2570" s="80">
        <v>0.43680000000000002</v>
      </c>
      <c r="I2570" s="81">
        <v>0</v>
      </c>
      <c r="J2570" s="81">
        <v>593</v>
      </c>
      <c r="K2570" s="69"/>
    </row>
    <row r="2571" spans="1:11">
      <c r="A2571" s="24" t="s">
        <v>7967</v>
      </c>
      <c r="B2571" s="24" t="s">
        <v>19472</v>
      </c>
      <c r="C2571" s="24" t="s">
        <v>7966</v>
      </c>
      <c r="D2571" s="24" t="s">
        <v>8034</v>
      </c>
      <c r="E2571" s="24" t="s">
        <v>8025</v>
      </c>
      <c r="F2571" s="24" t="s">
        <v>8033</v>
      </c>
      <c r="G2571" s="24" t="s">
        <v>19271</v>
      </c>
      <c r="H2571" s="80">
        <v>0.43219999999999997</v>
      </c>
      <c r="I2571" s="81">
        <v>834</v>
      </c>
      <c r="J2571" s="81">
        <v>833</v>
      </c>
      <c r="K2571" s="69"/>
    </row>
    <row r="2572" spans="1:11">
      <c r="A2572" s="24" t="s">
        <v>7967</v>
      </c>
      <c r="B2572" s="24" t="s">
        <v>19472</v>
      </c>
      <c r="C2572" s="24" t="s">
        <v>7966</v>
      </c>
      <c r="D2572" s="24" t="s">
        <v>8061</v>
      </c>
      <c r="E2572" s="24" t="s">
        <v>8050</v>
      </c>
      <c r="F2572" s="24" t="s">
        <v>8060</v>
      </c>
      <c r="G2572" s="24" t="s">
        <v>19270</v>
      </c>
      <c r="H2572" s="80">
        <v>0.40820000000000001</v>
      </c>
      <c r="I2572" s="81">
        <v>1522</v>
      </c>
      <c r="J2572" s="81">
        <v>1688</v>
      </c>
      <c r="K2572" s="69"/>
    </row>
    <row r="2573" spans="1:11">
      <c r="A2573" s="24" t="s">
        <v>7967</v>
      </c>
      <c r="B2573" s="24" t="s">
        <v>19472</v>
      </c>
      <c r="C2573" s="24" t="s">
        <v>7966</v>
      </c>
      <c r="D2573" s="24" t="s">
        <v>8046</v>
      </c>
      <c r="E2573" s="24" t="s">
        <v>8038</v>
      </c>
      <c r="F2573" s="24" t="s">
        <v>8045</v>
      </c>
      <c r="G2573" s="24" t="s">
        <v>19269</v>
      </c>
      <c r="H2573" s="80">
        <v>0.3856</v>
      </c>
      <c r="I2573" s="81">
        <v>1959</v>
      </c>
      <c r="J2573" s="81">
        <v>1997</v>
      </c>
      <c r="K2573" s="69"/>
    </row>
    <row r="2574" spans="1:11">
      <c r="A2574" s="24" t="s">
        <v>7967</v>
      </c>
      <c r="B2574" s="24" t="s">
        <v>19472</v>
      </c>
      <c r="C2574" s="24" t="s">
        <v>7966</v>
      </c>
      <c r="D2574" s="24" t="s">
        <v>7993</v>
      </c>
      <c r="E2574" s="24" t="s">
        <v>7984</v>
      </c>
      <c r="F2574" s="24" t="s">
        <v>7992</v>
      </c>
      <c r="G2574" s="24" t="s">
        <v>19270</v>
      </c>
      <c r="H2574" s="80">
        <v>0.37359999999999999</v>
      </c>
      <c r="I2574" s="81">
        <v>2090</v>
      </c>
      <c r="J2574" s="81">
        <v>2168</v>
      </c>
      <c r="K2574" s="69"/>
    </row>
    <row r="2575" spans="1:11">
      <c r="A2575" s="24" t="s">
        <v>7967</v>
      </c>
      <c r="B2575" s="24" t="s">
        <v>19472</v>
      </c>
      <c r="C2575" s="24" t="s">
        <v>7966</v>
      </c>
      <c r="D2575" s="24" t="s">
        <v>8052</v>
      </c>
      <c r="E2575" s="24" t="s">
        <v>8047</v>
      </c>
      <c r="F2575" s="24" t="s">
        <v>8051</v>
      </c>
      <c r="G2575" s="24" t="s">
        <v>19271</v>
      </c>
      <c r="H2575" s="80">
        <v>0.3458</v>
      </c>
      <c r="I2575" s="81">
        <v>728</v>
      </c>
      <c r="J2575" s="81">
        <v>801</v>
      </c>
      <c r="K2575" s="69"/>
    </row>
    <row r="2576" spans="1:11">
      <c r="A2576" s="24" t="s">
        <v>7967</v>
      </c>
      <c r="B2576" s="24" t="s">
        <v>19472</v>
      </c>
      <c r="C2576" s="24" t="s">
        <v>7966</v>
      </c>
      <c r="D2576" s="24" t="s">
        <v>8037</v>
      </c>
      <c r="E2576" s="24" t="s">
        <v>8028</v>
      </c>
      <c r="F2576" s="24" t="s">
        <v>8036</v>
      </c>
      <c r="G2576" s="24" t="s">
        <v>19269</v>
      </c>
      <c r="H2576" s="80">
        <v>0.32469999999999999</v>
      </c>
      <c r="I2576" s="81">
        <v>2705</v>
      </c>
      <c r="J2576" s="81">
        <v>2855</v>
      </c>
      <c r="K2576" s="69"/>
    </row>
    <row r="2577" spans="1:11">
      <c r="A2577" s="24" t="s">
        <v>7967</v>
      </c>
      <c r="B2577" s="24" t="s">
        <v>19472</v>
      </c>
      <c r="C2577" s="24" t="s">
        <v>7966</v>
      </c>
      <c r="D2577" s="24" t="s">
        <v>8020</v>
      </c>
      <c r="E2577" s="24" t="s">
        <v>8009</v>
      </c>
      <c r="F2577" s="24" t="s">
        <v>8019</v>
      </c>
      <c r="G2577" s="24" t="s">
        <v>19271</v>
      </c>
      <c r="H2577" s="80">
        <v>0.31879999999999997</v>
      </c>
      <c r="I2577" s="81">
        <v>1054</v>
      </c>
      <c r="J2577" s="81">
        <v>1145</v>
      </c>
      <c r="K2577" s="69"/>
    </row>
    <row r="2578" spans="1:11">
      <c r="A2578" s="24" t="s">
        <v>7967</v>
      </c>
      <c r="B2578" s="24" t="s">
        <v>19472</v>
      </c>
      <c r="C2578" s="24" t="s">
        <v>7966</v>
      </c>
      <c r="D2578" s="24" t="s">
        <v>8068</v>
      </c>
      <c r="E2578" s="24" t="s">
        <v>8059</v>
      </c>
      <c r="F2578" s="24" t="s">
        <v>8067</v>
      </c>
      <c r="G2578" s="24" t="s">
        <v>19271</v>
      </c>
      <c r="H2578" s="80">
        <v>0.31090000000000001</v>
      </c>
      <c r="I2578" s="81">
        <v>801</v>
      </c>
      <c r="J2578" s="81">
        <v>846</v>
      </c>
      <c r="K2578" s="69"/>
    </row>
    <row r="2579" spans="1:11">
      <c r="A2579" s="24" t="s">
        <v>7967</v>
      </c>
      <c r="B2579" s="24" t="s">
        <v>19472</v>
      </c>
      <c r="C2579" s="24" t="s">
        <v>7966</v>
      </c>
      <c r="D2579" s="24" t="s">
        <v>8042</v>
      </c>
      <c r="E2579" s="24" t="s">
        <v>8032</v>
      </c>
      <c r="F2579" s="24" t="s">
        <v>8041</v>
      </c>
      <c r="G2579" s="24" t="s">
        <v>19269</v>
      </c>
      <c r="H2579" s="80">
        <v>0.28160000000000002</v>
      </c>
      <c r="I2579" s="81">
        <v>1420</v>
      </c>
      <c r="J2579" s="81">
        <v>1687</v>
      </c>
      <c r="K2579" s="69"/>
    </row>
    <row r="2580" spans="1:11">
      <c r="A2580" s="24" t="s">
        <v>7967</v>
      </c>
      <c r="B2580" s="24" t="s">
        <v>19472</v>
      </c>
      <c r="C2580" s="24" t="s">
        <v>7966</v>
      </c>
      <c r="D2580" s="24" t="s">
        <v>8055</v>
      </c>
      <c r="E2580" s="24" t="s">
        <v>8048</v>
      </c>
      <c r="F2580" s="24" t="s">
        <v>8054</v>
      </c>
      <c r="G2580" s="24" t="s">
        <v>19270</v>
      </c>
      <c r="H2580" s="80">
        <v>0.2742</v>
      </c>
      <c r="I2580" s="81">
        <v>1333</v>
      </c>
      <c r="J2580" s="81">
        <v>1594</v>
      </c>
      <c r="K2580" s="69"/>
    </row>
    <row r="2581" spans="1:11">
      <c r="A2581" s="24" t="s">
        <v>7967</v>
      </c>
      <c r="B2581" s="24" t="s">
        <v>19472</v>
      </c>
      <c r="C2581" s="24" t="s">
        <v>7966</v>
      </c>
      <c r="D2581" s="24" t="s">
        <v>8011</v>
      </c>
      <c r="E2581" s="24" t="s">
        <v>8002</v>
      </c>
      <c r="F2581" s="24" t="s">
        <v>8010</v>
      </c>
      <c r="G2581" s="24" t="s">
        <v>19271</v>
      </c>
      <c r="H2581" s="80">
        <v>0.2442</v>
      </c>
      <c r="I2581" s="81">
        <v>837</v>
      </c>
      <c r="J2581" s="81">
        <v>901</v>
      </c>
      <c r="K2581" s="69"/>
    </row>
    <row r="2582" spans="1:11">
      <c r="A2582" s="24" t="s">
        <v>7967</v>
      </c>
      <c r="B2582" s="24" t="s">
        <v>19472</v>
      </c>
      <c r="C2582" s="24" t="s">
        <v>7966</v>
      </c>
      <c r="D2582" s="24" t="s">
        <v>8044</v>
      </c>
      <c r="E2582" s="24" t="s">
        <v>8035</v>
      </c>
      <c r="F2582" s="24" t="s">
        <v>8043</v>
      </c>
      <c r="G2582" s="24" t="s">
        <v>19271</v>
      </c>
      <c r="H2582" s="80">
        <v>0.23830000000000001</v>
      </c>
      <c r="I2582" s="81">
        <v>677</v>
      </c>
      <c r="J2582" s="81">
        <v>768</v>
      </c>
      <c r="K2582" s="69"/>
    </row>
    <row r="2583" spans="1:11">
      <c r="A2583" s="24" t="s">
        <v>7967</v>
      </c>
      <c r="B2583" s="24" t="s">
        <v>19472</v>
      </c>
      <c r="C2583" s="24" t="s">
        <v>7966</v>
      </c>
      <c r="D2583" s="24" t="s">
        <v>8007</v>
      </c>
      <c r="E2583" s="24" t="s">
        <v>7997</v>
      </c>
      <c r="F2583" s="24" t="s">
        <v>8006</v>
      </c>
      <c r="G2583" s="24" t="s">
        <v>19271</v>
      </c>
      <c r="H2583" s="80">
        <v>0.2054</v>
      </c>
      <c r="I2583" s="81">
        <v>900</v>
      </c>
      <c r="J2583" s="81">
        <v>662</v>
      </c>
      <c r="K2583" s="69"/>
    </row>
    <row r="2584" spans="1:11">
      <c r="A2584" s="24" t="s">
        <v>7967</v>
      </c>
      <c r="B2584" s="24" t="s">
        <v>19472</v>
      </c>
      <c r="C2584" s="24" t="s">
        <v>7966</v>
      </c>
      <c r="D2584" s="24" t="s">
        <v>8030</v>
      </c>
      <c r="E2584" s="24" t="s">
        <v>8021</v>
      </c>
      <c r="F2584" s="24" t="s">
        <v>8029</v>
      </c>
      <c r="G2584" s="24" t="s">
        <v>19271</v>
      </c>
      <c r="H2584" s="80">
        <v>0.19320000000000001</v>
      </c>
      <c r="I2584" s="81">
        <v>815</v>
      </c>
      <c r="J2584" s="81">
        <v>823</v>
      </c>
      <c r="K2584" s="69"/>
    </row>
    <row r="2585" spans="1:11">
      <c r="A2585" s="24" t="s">
        <v>7967</v>
      </c>
      <c r="B2585" s="24" t="s">
        <v>19472</v>
      </c>
      <c r="C2585" s="24" t="s">
        <v>7966</v>
      </c>
      <c r="D2585" s="24" t="s">
        <v>7986</v>
      </c>
      <c r="E2585" s="24" t="s">
        <v>7975</v>
      </c>
      <c r="F2585" s="24" t="s">
        <v>7985</v>
      </c>
      <c r="G2585" s="24" t="s">
        <v>19734</v>
      </c>
      <c r="H2585" s="80">
        <v>0.14990000000000001</v>
      </c>
      <c r="I2585" s="81">
        <v>526</v>
      </c>
      <c r="J2585" s="81">
        <v>507</v>
      </c>
      <c r="K2585" s="69"/>
    </row>
    <row r="2586" spans="1:11">
      <c r="A2586" s="24" t="s">
        <v>7967</v>
      </c>
      <c r="B2586" s="24" t="s">
        <v>19472</v>
      </c>
      <c r="C2586" s="24" t="s">
        <v>7966</v>
      </c>
      <c r="D2586" s="24" t="s">
        <v>8066</v>
      </c>
      <c r="E2586" s="24" t="s">
        <v>8056</v>
      </c>
      <c r="F2586" s="24" t="s">
        <v>8065</v>
      </c>
      <c r="G2586" s="24" t="s">
        <v>19734</v>
      </c>
      <c r="H2586" s="80">
        <v>9.0700000000000003E-2</v>
      </c>
      <c r="I2586" s="81">
        <v>531</v>
      </c>
      <c r="J2586" s="81">
        <v>485</v>
      </c>
      <c r="K2586" s="69"/>
    </row>
    <row r="2587" spans="1:11">
      <c r="A2587" s="24" t="s">
        <v>13003</v>
      </c>
      <c r="B2587" s="24" t="s">
        <v>19473</v>
      </c>
      <c r="C2587" s="24" t="s">
        <v>13002</v>
      </c>
      <c r="D2587" s="24" t="s">
        <v>13053</v>
      </c>
      <c r="E2587" s="24" t="s">
        <v>13048</v>
      </c>
      <c r="F2587" s="24" t="s">
        <v>13052</v>
      </c>
      <c r="G2587" s="24" t="s">
        <v>19287</v>
      </c>
      <c r="H2587" s="80">
        <v>0.91959999999999997</v>
      </c>
      <c r="I2587" s="81">
        <v>305</v>
      </c>
      <c r="J2587" s="81">
        <v>311</v>
      </c>
      <c r="K2587" s="69"/>
    </row>
    <row r="2588" spans="1:11">
      <c r="A2588" s="24" t="s">
        <v>13003</v>
      </c>
      <c r="B2588" s="24" t="s">
        <v>19473</v>
      </c>
      <c r="C2588" s="24" t="s">
        <v>13002</v>
      </c>
      <c r="D2588" s="24" t="s">
        <v>13154</v>
      </c>
      <c r="E2588" s="24" t="s">
        <v>13151</v>
      </c>
      <c r="F2588" s="24" t="s">
        <v>19799</v>
      </c>
      <c r="G2588" s="24" t="s">
        <v>19282</v>
      </c>
      <c r="H2588" s="80">
        <v>0.88660000000000005</v>
      </c>
      <c r="I2588" s="81">
        <v>544</v>
      </c>
      <c r="J2588" s="81">
        <v>591</v>
      </c>
      <c r="K2588" s="69"/>
    </row>
    <row r="2589" spans="1:11">
      <c r="A2589" s="24" t="s">
        <v>13003</v>
      </c>
      <c r="B2589" s="24" t="s">
        <v>19473</v>
      </c>
      <c r="C2589" s="24" t="s">
        <v>13002</v>
      </c>
      <c r="D2589" s="24" t="s">
        <v>13203</v>
      </c>
      <c r="E2589" s="24" t="s">
        <v>13198</v>
      </c>
      <c r="F2589" s="24" t="s">
        <v>13202</v>
      </c>
      <c r="G2589" s="24" t="s">
        <v>19270</v>
      </c>
      <c r="H2589" s="80">
        <v>0.88639999999999997</v>
      </c>
      <c r="I2589" s="81">
        <v>929</v>
      </c>
      <c r="J2589" s="81">
        <v>913</v>
      </c>
      <c r="K2589" s="69"/>
    </row>
    <row r="2590" spans="1:11">
      <c r="A2590" s="24" t="s">
        <v>13003</v>
      </c>
      <c r="B2590" s="24" t="s">
        <v>19473</v>
      </c>
      <c r="C2590" s="24" t="s">
        <v>13002</v>
      </c>
      <c r="D2590" s="24" t="s">
        <v>13209</v>
      </c>
      <c r="E2590" s="24" t="s">
        <v>13204</v>
      </c>
      <c r="F2590" s="24" t="s">
        <v>13208</v>
      </c>
      <c r="G2590" s="24" t="s">
        <v>19734</v>
      </c>
      <c r="H2590" s="80">
        <v>0.88380000000000003</v>
      </c>
      <c r="I2590" s="81">
        <v>406</v>
      </c>
      <c r="J2590" s="81">
        <v>370</v>
      </c>
      <c r="K2590" s="69"/>
    </row>
    <row r="2591" spans="1:11">
      <c r="A2591" s="24" t="s">
        <v>13003</v>
      </c>
      <c r="B2591" s="24" t="s">
        <v>19473</v>
      </c>
      <c r="C2591" s="24" t="s">
        <v>13002</v>
      </c>
      <c r="D2591" s="24" t="s">
        <v>13179</v>
      </c>
      <c r="E2591" s="24" t="s">
        <v>13174</v>
      </c>
      <c r="F2591" s="24" t="s">
        <v>13178</v>
      </c>
      <c r="G2591" s="24" t="s">
        <v>19271</v>
      </c>
      <c r="H2591" s="80">
        <v>0.87409999999999999</v>
      </c>
      <c r="I2591" s="81">
        <v>533</v>
      </c>
      <c r="J2591" s="81">
        <v>437</v>
      </c>
      <c r="K2591" s="69"/>
    </row>
    <row r="2592" spans="1:11">
      <c r="A2592" s="24" t="s">
        <v>13003</v>
      </c>
      <c r="B2592" s="24" t="s">
        <v>19473</v>
      </c>
      <c r="C2592" s="24" t="s">
        <v>13002</v>
      </c>
      <c r="D2592" s="24" t="s">
        <v>13215</v>
      </c>
      <c r="E2592" s="24" t="s">
        <v>13210</v>
      </c>
      <c r="F2592" s="24" t="s">
        <v>13214</v>
      </c>
      <c r="G2592" s="24" t="s">
        <v>19734</v>
      </c>
      <c r="H2592" s="80">
        <v>0.86040000000000005</v>
      </c>
      <c r="I2592" s="81">
        <v>279</v>
      </c>
      <c r="J2592" s="81">
        <v>265</v>
      </c>
      <c r="K2592" s="69"/>
    </row>
    <row r="2593" spans="1:11">
      <c r="A2593" s="24" t="s">
        <v>13003</v>
      </c>
      <c r="B2593" s="24" t="s">
        <v>19473</v>
      </c>
      <c r="C2593" s="24" t="s">
        <v>13002</v>
      </c>
      <c r="D2593" s="24" t="s">
        <v>13056</v>
      </c>
      <c r="E2593" s="24" t="s">
        <v>13051</v>
      </c>
      <c r="F2593" s="24" t="s">
        <v>13055</v>
      </c>
      <c r="G2593" s="24" t="s">
        <v>19734</v>
      </c>
      <c r="H2593" s="80">
        <v>0.8518</v>
      </c>
      <c r="I2593" s="81">
        <v>563</v>
      </c>
      <c r="J2593" s="81">
        <v>452</v>
      </c>
      <c r="K2593" s="69"/>
    </row>
    <row r="2594" spans="1:11">
      <c r="A2594" s="24" t="s">
        <v>13003</v>
      </c>
      <c r="B2594" s="24" t="s">
        <v>19473</v>
      </c>
      <c r="C2594" s="24" t="s">
        <v>13002</v>
      </c>
      <c r="D2594" s="24" t="s">
        <v>13005</v>
      </c>
      <c r="E2594" s="24" t="s">
        <v>13000</v>
      </c>
      <c r="F2594" s="24" t="s">
        <v>13004</v>
      </c>
      <c r="G2594" s="24" t="s">
        <v>19269</v>
      </c>
      <c r="H2594" s="80">
        <v>0.8427</v>
      </c>
      <c r="I2594" s="81">
        <v>1246</v>
      </c>
      <c r="J2594" s="81">
        <v>1284</v>
      </c>
      <c r="K2594" s="69"/>
    </row>
    <row r="2595" spans="1:11">
      <c r="A2595" s="24" t="s">
        <v>13003</v>
      </c>
      <c r="B2595" s="24" t="s">
        <v>19473</v>
      </c>
      <c r="C2595" s="24" t="s">
        <v>13002</v>
      </c>
      <c r="D2595" s="24" t="s">
        <v>13076</v>
      </c>
      <c r="E2595" s="24" t="s">
        <v>19940</v>
      </c>
      <c r="F2595" s="24" t="s">
        <v>19800</v>
      </c>
      <c r="G2595" s="24" t="s">
        <v>19297</v>
      </c>
      <c r="H2595" s="80">
        <v>0.8296</v>
      </c>
      <c r="I2595" s="81">
        <v>0</v>
      </c>
      <c r="J2595" s="81">
        <v>223</v>
      </c>
      <c r="K2595" s="69"/>
    </row>
    <row r="2596" spans="1:11">
      <c r="A2596" s="24" t="s">
        <v>13003</v>
      </c>
      <c r="B2596" s="24" t="s">
        <v>19473</v>
      </c>
      <c r="C2596" s="24" t="s">
        <v>13002</v>
      </c>
      <c r="D2596" s="24" t="s">
        <v>13164</v>
      </c>
      <c r="E2596" s="24" t="s">
        <v>13161</v>
      </c>
      <c r="F2596" s="24" t="s">
        <v>13163</v>
      </c>
      <c r="G2596" s="24" t="s">
        <v>19734</v>
      </c>
      <c r="H2596" s="80">
        <v>0.82379999999999998</v>
      </c>
      <c r="I2596" s="81">
        <v>435</v>
      </c>
      <c r="J2596" s="81">
        <v>403</v>
      </c>
      <c r="K2596" s="69"/>
    </row>
    <row r="2597" spans="1:11">
      <c r="A2597" s="24" t="s">
        <v>13003</v>
      </c>
      <c r="B2597" s="24" t="s">
        <v>19473</v>
      </c>
      <c r="C2597" s="24" t="s">
        <v>13002</v>
      </c>
      <c r="D2597" s="24" t="s">
        <v>13136</v>
      </c>
      <c r="E2597" s="24" t="s">
        <v>13132</v>
      </c>
      <c r="F2597" s="24" t="s">
        <v>13135</v>
      </c>
      <c r="G2597" s="24" t="s">
        <v>19271</v>
      </c>
      <c r="H2597" s="80">
        <v>0.80359999999999998</v>
      </c>
      <c r="I2597" s="81">
        <v>416</v>
      </c>
      <c r="J2597" s="81">
        <v>224</v>
      </c>
      <c r="K2597" s="69"/>
    </row>
    <row r="2598" spans="1:11">
      <c r="A2598" s="24" t="s">
        <v>13003</v>
      </c>
      <c r="B2598" s="24" t="s">
        <v>19473</v>
      </c>
      <c r="C2598" s="24" t="s">
        <v>13002</v>
      </c>
      <c r="D2598" s="24" t="s">
        <v>13080</v>
      </c>
      <c r="E2598" s="24" t="s">
        <v>13077</v>
      </c>
      <c r="F2598" s="24" t="s">
        <v>13079</v>
      </c>
      <c r="G2598" s="24" t="s">
        <v>19270</v>
      </c>
      <c r="H2598" s="80">
        <v>0.79959999999999998</v>
      </c>
      <c r="I2598" s="81">
        <v>1009</v>
      </c>
      <c r="J2598" s="81">
        <v>1018</v>
      </c>
      <c r="K2598" s="69"/>
    </row>
    <row r="2599" spans="1:11">
      <c r="A2599" s="24" t="s">
        <v>13003</v>
      </c>
      <c r="B2599" s="24" t="s">
        <v>19473</v>
      </c>
      <c r="C2599" s="24" t="s">
        <v>13002</v>
      </c>
      <c r="D2599" s="24" t="s">
        <v>13089</v>
      </c>
      <c r="E2599" s="24" t="s">
        <v>13084</v>
      </c>
      <c r="F2599" s="24" t="s">
        <v>13088</v>
      </c>
      <c r="G2599" s="24" t="s">
        <v>19271</v>
      </c>
      <c r="H2599" s="80">
        <v>0.79430000000000001</v>
      </c>
      <c r="I2599" s="81">
        <v>355</v>
      </c>
      <c r="J2599" s="81">
        <v>384</v>
      </c>
      <c r="K2599" s="69"/>
    </row>
    <row r="2600" spans="1:11">
      <c r="A2600" s="24" t="s">
        <v>13003</v>
      </c>
      <c r="B2600" s="24" t="s">
        <v>19473</v>
      </c>
      <c r="C2600" s="24" t="s">
        <v>13002</v>
      </c>
      <c r="D2600" s="24" t="s">
        <v>13167</v>
      </c>
      <c r="E2600" s="24" t="s">
        <v>13162</v>
      </c>
      <c r="F2600" s="24" t="s">
        <v>13166</v>
      </c>
      <c r="G2600" s="24" t="s">
        <v>19271</v>
      </c>
      <c r="H2600" s="80">
        <v>0.79020000000000001</v>
      </c>
      <c r="I2600" s="81">
        <v>636</v>
      </c>
      <c r="J2600" s="81">
        <v>510</v>
      </c>
      <c r="K2600" s="69"/>
    </row>
    <row r="2601" spans="1:11">
      <c r="A2601" s="24" t="s">
        <v>13003</v>
      </c>
      <c r="B2601" s="24" t="s">
        <v>19473</v>
      </c>
      <c r="C2601" s="24" t="s">
        <v>13002</v>
      </c>
      <c r="D2601" s="24" t="s">
        <v>13083</v>
      </c>
      <c r="E2601" s="24" t="s">
        <v>13078</v>
      </c>
      <c r="F2601" s="24" t="s">
        <v>13082</v>
      </c>
      <c r="G2601" s="24" t="s">
        <v>19271</v>
      </c>
      <c r="H2601" s="80">
        <v>0.78310000000000002</v>
      </c>
      <c r="I2601" s="81">
        <v>732</v>
      </c>
      <c r="J2601" s="81">
        <v>590</v>
      </c>
      <c r="K2601" s="69"/>
    </row>
    <row r="2602" spans="1:11">
      <c r="A2602" s="24" t="s">
        <v>13003</v>
      </c>
      <c r="B2602" s="24" t="s">
        <v>19473</v>
      </c>
      <c r="C2602" s="24" t="s">
        <v>13002</v>
      </c>
      <c r="D2602" s="24" t="s">
        <v>13147</v>
      </c>
      <c r="E2602" s="24" t="s">
        <v>13143</v>
      </c>
      <c r="F2602" s="24" t="s">
        <v>13146</v>
      </c>
      <c r="G2602" s="24" t="s">
        <v>19271</v>
      </c>
      <c r="H2602" s="80">
        <v>0.77680000000000005</v>
      </c>
      <c r="I2602" s="81">
        <v>1157</v>
      </c>
      <c r="J2602" s="81">
        <v>1129</v>
      </c>
      <c r="K2602" s="69"/>
    </row>
    <row r="2603" spans="1:11">
      <c r="A2603" s="24" t="s">
        <v>13003</v>
      </c>
      <c r="B2603" s="24" t="s">
        <v>19473</v>
      </c>
      <c r="C2603" s="24" t="s">
        <v>13002</v>
      </c>
      <c r="D2603" s="24" t="s">
        <v>13094</v>
      </c>
      <c r="E2603" s="24" t="s">
        <v>13090</v>
      </c>
      <c r="F2603" s="24" t="s">
        <v>13093</v>
      </c>
      <c r="G2603" s="24" t="s">
        <v>19271</v>
      </c>
      <c r="H2603" s="80">
        <v>0.76800000000000002</v>
      </c>
      <c r="I2603" s="81">
        <v>805</v>
      </c>
      <c r="J2603" s="81">
        <v>638</v>
      </c>
      <c r="K2603" s="69"/>
    </row>
    <row r="2604" spans="1:11">
      <c r="A2604" s="24" t="s">
        <v>13003</v>
      </c>
      <c r="B2604" s="24" t="s">
        <v>19473</v>
      </c>
      <c r="C2604" s="24" t="s">
        <v>13002</v>
      </c>
      <c r="D2604" s="24" t="s">
        <v>13103</v>
      </c>
      <c r="E2604" s="24" t="s">
        <v>13098</v>
      </c>
      <c r="F2604" s="24" t="s">
        <v>13102</v>
      </c>
      <c r="G2604" s="24" t="s">
        <v>19734</v>
      </c>
      <c r="H2604" s="80">
        <v>0.76080000000000003</v>
      </c>
      <c r="I2604" s="81">
        <v>745</v>
      </c>
      <c r="J2604" s="81">
        <v>719</v>
      </c>
      <c r="K2604" s="69"/>
    </row>
    <row r="2605" spans="1:11">
      <c r="A2605" s="24" t="s">
        <v>13003</v>
      </c>
      <c r="B2605" s="24" t="s">
        <v>19473</v>
      </c>
      <c r="C2605" s="24" t="s">
        <v>13002</v>
      </c>
      <c r="D2605" s="24" t="s">
        <v>13017</v>
      </c>
      <c r="E2605" s="24" t="s">
        <v>13012</v>
      </c>
      <c r="F2605" s="24" t="s">
        <v>13016</v>
      </c>
      <c r="G2605" s="24" t="s">
        <v>19271</v>
      </c>
      <c r="H2605" s="80">
        <v>0.76019999999999999</v>
      </c>
      <c r="I2605" s="81">
        <v>629</v>
      </c>
      <c r="J2605" s="81">
        <v>563</v>
      </c>
      <c r="K2605" s="69"/>
    </row>
    <row r="2606" spans="1:11">
      <c r="A2606" s="24" t="s">
        <v>13003</v>
      </c>
      <c r="B2606" s="24" t="s">
        <v>19473</v>
      </c>
      <c r="C2606" s="24" t="s">
        <v>13002</v>
      </c>
      <c r="D2606" s="24" t="s">
        <v>13020</v>
      </c>
      <c r="E2606" s="24" t="s">
        <v>13015</v>
      </c>
      <c r="F2606" s="24" t="s">
        <v>13019</v>
      </c>
      <c r="G2606" s="24" t="s">
        <v>19269</v>
      </c>
      <c r="H2606" s="80">
        <v>0.74860000000000004</v>
      </c>
      <c r="I2606" s="81">
        <v>1297</v>
      </c>
      <c r="J2606" s="81">
        <v>1404</v>
      </c>
      <c r="K2606" s="69"/>
    </row>
    <row r="2607" spans="1:11">
      <c r="A2607" s="24" t="s">
        <v>13003</v>
      </c>
      <c r="B2607" s="24" t="s">
        <v>19473</v>
      </c>
      <c r="C2607" s="24" t="s">
        <v>13002</v>
      </c>
      <c r="D2607" s="24" t="s">
        <v>13230</v>
      </c>
      <c r="E2607" s="24" t="s">
        <v>13225</v>
      </c>
      <c r="F2607" s="24" t="s">
        <v>13229</v>
      </c>
      <c r="G2607" s="24" t="s">
        <v>19271</v>
      </c>
      <c r="H2607" s="80">
        <v>0.73880000000000001</v>
      </c>
      <c r="I2607" s="81">
        <v>561</v>
      </c>
      <c r="J2607" s="81">
        <v>559</v>
      </c>
      <c r="K2607" s="69"/>
    </row>
    <row r="2608" spans="1:11">
      <c r="A2608" s="24" t="s">
        <v>13003</v>
      </c>
      <c r="B2608" s="24" t="s">
        <v>19473</v>
      </c>
      <c r="C2608" s="24" t="s">
        <v>13002</v>
      </c>
      <c r="D2608" s="24" t="s">
        <v>13112</v>
      </c>
      <c r="E2608" s="24" t="s">
        <v>13107</v>
      </c>
      <c r="F2608" s="24" t="s">
        <v>13111</v>
      </c>
      <c r="G2608" s="24" t="s">
        <v>19271</v>
      </c>
      <c r="H2608" s="80">
        <v>0.73519999999999996</v>
      </c>
      <c r="I2608" s="81">
        <v>452</v>
      </c>
      <c r="J2608" s="81">
        <v>423</v>
      </c>
      <c r="K2608" s="69"/>
    </row>
    <row r="2609" spans="1:11">
      <c r="A2609" s="24" t="s">
        <v>13003</v>
      </c>
      <c r="B2609" s="24" t="s">
        <v>19473</v>
      </c>
      <c r="C2609" s="24" t="s">
        <v>13002</v>
      </c>
      <c r="D2609" s="24" t="s">
        <v>13086</v>
      </c>
      <c r="E2609" s="24" t="s">
        <v>13081</v>
      </c>
      <c r="F2609" s="24" t="s">
        <v>13085</v>
      </c>
      <c r="G2609" s="24" t="s">
        <v>19271</v>
      </c>
      <c r="H2609" s="80">
        <v>0.72060000000000002</v>
      </c>
      <c r="I2609" s="81">
        <v>465</v>
      </c>
      <c r="J2609" s="81">
        <v>408</v>
      </c>
      <c r="K2609" s="69"/>
    </row>
    <row r="2610" spans="1:11">
      <c r="A2610" s="24" t="s">
        <v>13003</v>
      </c>
      <c r="B2610" s="24" t="s">
        <v>19473</v>
      </c>
      <c r="C2610" s="24" t="s">
        <v>13002</v>
      </c>
      <c r="D2610" s="24" t="s">
        <v>13139</v>
      </c>
      <c r="E2610" s="24" t="s">
        <v>13134</v>
      </c>
      <c r="F2610" s="24" t="s">
        <v>13138</v>
      </c>
      <c r="G2610" s="24" t="s">
        <v>19270</v>
      </c>
      <c r="H2610" s="80">
        <v>0.70689999999999997</v>
      </c>
      <c r="I2610" s="81">
        <v>1098</v>
      </c>
      <c r="J2610" s="81">
        <v>1044</v>
      </c>
      <c r="K2610" s="69"/>
    </row>
    <row r="2611" spans="1:11">
      <c r="A2611" s="24" t="s">
        <v>13003</v>
      </c>
      <c r="B2611" s="24" t="s">
        <v>19473</v>
      </c>
      <c r="C2611" s="24" t="s">
        <v>13002</v>
      </c>
      <c r="D2611" s="24" t="s">
        <v>13044</v>
      </c>
      <c r="E2611" s="24" t="s">
        <v>13039</v>
      </c>
      <c r="F2611" s="24" t="s">
        <v>13043</v>
      </c>
      <c r="G2611" s="24" t="s">
        <v>19271</v>
      </c>
      <c r="H2611" s="80">
        <v>0.70109999999999995</v>
      </c>
      <c r="I2611" s="81">
        <v>644</v>
      </c>
      <c r="J2611" s="81">
        <v>619</v>
      </c>
      <c r="K2611" s="69"/>
    </row>
    <row r="2612" spans="1:11">
      <c r="A2612" s="24" t="s">
        <v>13003</v>
      </c>
      <c r="B2612" s="24" t="s">
        <v>19473</v>
      </c>
      <c r="C2612" s="24" t="s">
        <v>13002</v>
      </c>
      <c r="D2612" s="24" t="s">
        <v>13011</v>
      </c>
      <c r="E2612" s="24" t="s">
        <v>13006</v>
      </c>
      <c r="F2612" s="24" t="s">
        <v>13010</v>
      </c>
      <c r="G2612" s="24" t="s">
        <v>19271</v>
      </c>
      <c r="H2612" s="80">
        <v>0.69769999999999999</v>
      </c>
      <c r="I2612" s="81">
        <v>455</v>
      </c>
      <c r="J2612" s="81">
        <v>387</v>
      </c>
      <c r="K2612" s="69"/>
    </row>
    <row r="2613" spans="1:11">
      <c r="A2613" s="24" t="s">
        <v>13003</v>
      </c>
      <c r="B2613" s="24" t="s">
        <v>19473</v>
      </c>
      <c r="C2613" s="24" t="s">
        <v>13002</v>
      </c>
      <c r="D2613" s="24" t="s">
        <v>13224</v>
      </c>
      <c r="E2613" s="24" t="s">
        <v>13219</v>
      </c>
      <c r="F2613" s="24" t="s">
        <v>13223</v>
      </c>
      <c r="G2613" s="24" t="s">
        <v>19271</v>
      </c>
      <c r="H2613" s="80">
        <v>0.67</v>
      </c>
      <c r="I2613" s="81">
        <v>546</v>
      </c>
      <c r="J2613" s="81">
        <v>503</v>
      </c>
      <c r="K2613" s="69"/>
    </row>
    <row r="2614" spans="1:11">
      <c r="A2614" s="24" t="s">
        <v>13003</v>
      </c>
      <c r="B2614" s="24" t="s">
        <v>19473</v>
      </c>
      <c r="C2614" s="24" t="s">
        <v>13002</v>
      </c>
      <c r="D2614" s="24" t="s">
        <v>13160</v>
      </c>
      <c r="E2614" s="24" t="s">
        <v>13156</v>
      </c>
      <c r="F2614" s="24" t="s">
        <v>13159</v>
      </c>
      <c r="G2614" s="24" t="s">
        <v>19285</v>
      </c>
      <c r="H2614" s="80">
        <v>0.66669999999999996</v>
      </c>
      <c r="I2614" s="81">
        <v>197</v>
      </c>
      <c r="J2614" s="81">
        <v>27</v>
      </c>
      <c r="K2614" s="69"/>
    </row>
    <row r="2615" spans="1:11">
      <c r="A2615" s="24" t="s">
        <v>13003</v>
      </c>
      <c r="B2615" s="24" t="s">
        <v>19473</v>
      </c>
      <c r="C2615" s="24" t="s">
        <v>13002</v>
      </c>
      <c r="D2615" s="24" t="s">
        <v>13117</v>
      </c>
      <c r="E2615" s="24" t="s">
        <v>13113</v>
      </c>
      <c r="F2615" s="24" t="s">
        <v>13116</v>
      </c>
      <c r="G2615" s="24" t="s">
        <v>19270</v>
      </c>
      <c r="H2615" s="80">
        <v>0.64049999999999996</v>
      </c>
      <c r="I2615" s="81">
        <v>1277</v>
      </c>
      <c r="J2615" s="81">
        <v>1221</v>
      </c>
      <c r="K2615" s="69"/>
    </row>
    <row r="2616" spans="1:11">
      <c r="A2616" s="24" t="s">
        <v>13003</v>
      </c>
      <c r="B2616" s="24" t="s">
        <v>19473</v>
      </c>
      <c r="C2616" s="24" t="s">
        <v>13002</v>
      </c>
      <c r="D2616" s="24" t="s">
        <v>13150</v>
      </c>
      <c r="E2616" s="24" t="s">
        <v>13145</v>
      </c>
      <c r="F2616" s="24" t="s">
        <v>13149</v>
      </c>
      <c r="G2616" s="24" t="s">
        <v>19269</v>
      </c>
      <c r="H2616" s="80">
        <v>0.59560000000000002</v>
      </c>
      <c r="I2616" s="81">
        <v>2494</v>
      </c>
      <c r="J2616" s="81">
        <v>2485</v>
      </c>
      <c r="K2616" s="69"/>
    </row>
    <row r="2617" spans="1:11">
      <c r="A2617" s="24" t="s">
        <v>13003</v>
      </c>
      <c r="B2617" s="24" t="s">
        <v>19473</v>
      </c>
      <c r="C2617" s="24" t="s">
        <v>13002</v>
      </c>
      <c r="D2617" s="24" t="s">
        <v>13185</v>
      </c>
      <c r="E2617" s="24" t="s">
        <v>13180</v>
      </c>
      <c r="F2617" s="24" t="s">
        <v>13184</v>
      </c>
      <c r="G2617" s="24" t="s">
        <v>19270</v>
      </c>
      <c r="H2617" s="80">
        <v>0.58699999999999997</v>
      </c>
      <c r="I2617" s="81">
        <v>1031</v>
      </c>
      <c r="J2617" s="81">
        <v>1080</v>
      </c>
      <c r="K2617" s="69"/>
    </row>
    <row r="2618" spans="1:11">
      <c r="A2618" s="24" t="s">
        <v>13003</v>
      </c>
      <c r="B2618" s="24" t="s">
        <v>19473</v>
      </c>
      <c r="C2618" s="24" t="s">
        <v>13002</v>
      </c>
      <c r="D2618" s="24" t="s">
        <v>13065</v>
      </c>
      <c r="E2618" s="24" t="s">
        <v>13060</v>
      </c>
      <c r="F2618" s="24" t="s">
        <v>13064</v>
      </c>
      <c r="G2618" s="24" t="s">
        <v>19734</v>
      </c>
      <c r="H2618" s="80">
        <v>0.57289999999999996</v>
      </c>
      <c r="I2618" s="81">
        <v>457</v>
      </c>
      <c r="J2618" s="81">
        <v>494</v>
      </c>
      <c r="K2618" s="69"/>
    </row>
    <row r="2619" spans="1:11">
      <c r="A2619" s="24" t="s">
        <v>13003</v>
      </c>
      <c r="B2619" s="24" t="s">
        <v>19473</v>
      </c>
      <c r="C2619" s="24" t="s">
        <v>13002</v>
      </c>
      <c r="D2619" s="24" t="s">
        <v>13142</v>
      </c>
      <c r="E2619" s="24" t="s">
        <v>13137</v>
      </c>
      <c r="F2619" s="24" t="s">
        <v>13141</v>
      </c>
      <c r="G2619" s="24" t="s">
        <v>19269</v>
      </c>
      <c r="H2619" s="80">
        <v>0.55389999999999995</v>
      </c>
      <c r="I2619" s="81">
        <v>1981</v>
      </c>
      <c r="J2619" s="81">
        <v>2172</v>
      </c>
      <c r="K2619" s="69"/>
    </row>
    <row r="2620" spans="1:11">
      <c r="A2620" s="24" t="s">
        <v>13003</v>
      </c>
      <c r="B2620" s="24" t="s">
        <v>19473</v>
      </c>
      <c r="C2620" s="24" t="s">
        <v>13002</v>
      </c>
      <c r="D2620" s="24" t="s">
        <v>13026</v>
      </c>
      <c r="E2620" s="24" t="s">
        <v>13021</v>
      </c>
      <c r="F2620" s="24" t="s">
        <v>13025</v>
      </c>
      <c r="G2620" s="24" t="s">
        <v>19270</v>
      </c>
      <c r="H2620" s="80">
        <v>0.54800000000000004</v>
      </c>
      <c r="I2620" s="81">
        <v>1190</v>
      </c>
      <c r="J2620" s="81">
        <v>1157</v>
      </c>
      <c r="K2620" s="69"/>
    </row>
    <row r="2621" spans="1:11">
      <c r="A2621" s="24" t="s">
        <v>13003</v>
      </c>
      <c r="B2621" s="24" t="s">
        <v>19473</v>
      </c>
      <c r="C2621" s="24" t="s">
        <v>13002</v>
      </c>
      <c r="D2621" s="24" t="s">
        <v>13128</v>
      </c>
      <c r="E2621" s="24" t="s">
        <v>13123</v>
      </c>
      <c r="F2621" s="24" t="s">
        <v>13127</v>
      </c>
      <c r="G2621" s="24" t="s">
        <v>19734</v>
      </c>
      <c r="H2621" s="80">
        <v>0.54579999999999995</v>
      </c>
      <c r="I2621" s="81">
        <v>778</v>
      </c>
      <c r="J2621" s="81">
        <v>775</v>
      </c>
      <c r="K2621" s="69"/>
    </row>
    <row r="2622" spans="1:11">
      <c r="A2622" s="24" t="s">
        <v>13003</v>
      </c>
      <c r="B2622" s="24" t="s">
        <v>19473</v>
      </c>
      <c r="C2622" s="24" t="s">
        <v>13002</v>
      </c>
      <c r="D2622" s="24" t="s">
        <v>13221</v>
      </c>
      <c r="E2622" s="24" t="s">
        <v>13216</v>
      </c>
      <c r="F2622" s="24" t="s">
        <v>13220</v>
      </c>
      <c r="G2622" s="24" t="s">
        <v>19271</v>
      </c>
      <c r="H2622" s="80">
        <v>0.54069999999999996</v>
      </c>
      <c r="I2622" s="81">
        <v>564</v>
      </c>
      <c r="J2622" s="81">
        <v>553</v>
      </c>
      <c r="K2622" s="69"/>
    </row>
    <row r="2623" spans="1:11">
      <c r="A2623" s="24" t="s">
        <v>13003</v>
      </c>
      <c r="B2623" s="24" t="s">
        <v>19473</v>
      </c>
      <c r="C2623" s="24" t="s">
        <v>13002</v>
      </c>
      <c r="D2623" s="24" t="s">
        <v>13091</v>
      </c>
      <c r="E2623" s="24" t="s">
        <v>13087</v>
      </c>
      <c r="F2623" s="24" t="s">
        <v>4380</v>
      </c>
      <c r="G2623" s="24" t="s">
        <v>19734</v>
      </c>
      <c r="H2623" s="80">
        <v>0.52929999999999999</v>
      </c>
      <c r="I2623" s="81">
        <v>418</v>
      </c>
      <c r="J2623" s="81">
        <v>376</v>
      </c>
      <c r="K2623" s="69"/>
    </row>
    <row r="2624" spans="1:11">
      <c r="A2624" s="24" t="s">
        <v>13003</v>
      </c>
      <c r="B2624" s="24" t="s">
        <v>19473</v>
      </c>
      <c r="C2624" s="24" t="s">
        <v>13002</v>
      </c>
      <c r="D2624" s="24" t="s">
        <v>13176</v>
      </c>
      <c r="E2624" s="24" t="s">
        <v>13171</v>
      </c>
      <c r="F2624" s="24" t="s">
        <v>13175</v>
      </c>
      <c r="G2624" s="24" t="s">
        <v>19734</v>
      </c>
      <c r="H2624" s="80">
        <v>0.52370000000000005</v>
      </c>
      <c r="I2624" s="81">
        <v>715</v>
      </c>
      <c r="J2624" s="81">
        <v>634</v>
      </c>
      <c r="K2624" s="69"/>
    </row>
    <row r="2625" spans="1:11">
      <c r="A2625" s="24" t="s">
        <v>13003</v>
      </c>
      <c r="B2625" s="24" t="s">
        <v>19473</v>
      </c>
      <c r="C2625" s="24" t="s">
        <v>13002</v>
      </c>
      <c r="D2625" s="24" t="s">
        <v>13114</v>
      </c>
      <c r="E2625" s="24" t="s">
        <v>13110</v>
      </c>
      <c r="F2625" s="24" t="s">
        <v>4247</v>
      </c>
      <c r="G2625" s="24" t="s">
        <v>19271</v>
      </c>
      <c r="H2625" s="80">
        <v>0.51590000000000003</v>
      </c>
      <c r="I2625" s="81">
        <v>533</v>
      </c>
      <c r="J2625" s="81">
        <v>283</v>
      </c>
      <c r="K2625" s="69"/>
    </row>
    <row r="2626" spans="1:11">
      <c r="A2626" s="24" t="s">
        <v>13003</v>
      </c>
      <c r="B2626" s="24" t="s">
        <v>19473</v>
      </c>
      <c r="C2626" s="24" t="s">
        <v>13002</v>
      </c>
      <c r="D2626" s="24" t="s">
        <v>13170</v>
      </c>
      <c r="E2626" s="24" t="s">
        <v>13165</v>
      </c>
      <c r="F2626" s="24" t="s">
        <v>13169</v>
      </c>
      <c r="G2626" s="24" t="s">
        <v>19270</v>
      </c>
      <c r="H2626" s="80">
        <v>0.51490000000000002</v>
      </c>
      <c r="I2626" s="81">
        <v>1480</v>
      </c>
      <c r="J2626" s="81">
        <v>1412</v>
      </c>
      <c r="K2626" s="69"/>
    </row>
    <row r="2627" spans="1:11">
      <c r="A2627" s="24" t="s">
        <v>13003</v>
      </c>
      <c r="B2627" s="24" t="s">
        <v>19473</v>
      </c>
      <c r="C2627" s="24" t="s">
        <v>13002</v>
      </c>
      <c r="D2627" s="24" t="s">
        <v>13023</v>
      </c>
      <c r="E2627" s="24" t="s">
        <v>13018</v>
      </c>
      <c r="F2627" s="24" t="s">
        <v>13022</v>
      </c>
      <c r="G2627" s="24" t="s">
        <v>19271</v>
      </c>
      <c r="H2627" s="80">
        <v>0.50980000000000003</v>
      </c>
      <c r="I2627" s="81">
        <v>659</v>
      </c>
      <c r="J2627" s="81">
        <v>561</v>
      </c>
      <c r="K2627" s="69"/>
    </row>
    <row r="2628" spans="1:11">
      <c r="A2628" s="24" t="s">
        <v>13003</v>
      </c>
      <c r="B2628" s="24" t="s">
        <v>19473</v>
      </c>
      <c r="C2628" s="24" t="s">
        <v>13002</v>
      </c>
      <c r="D2628" s="24" t="s">
        <v>13122</v>
      </c>
      <c r="E2628" s="24" t="s">
        <v>13118</v>
      </c>
      <c r="F2628" s="24" t="s">
        <v>8231</v>
      </c>
      <c r="G2628" s="24" t="s">
        <v>19271</v>
      </c>
      <c r="H2628" s="80">
        <v>0.50600000000000001</v>
      </c>
      <c r="I2628" s="81">
        <v>556</v>
      </c>
      <c r="J2628" s="81">
        <v>666</v>
      </c>
      <c r="K2628" s="69"/>
    </row>
    <row r="2629" spans="1:11">
      <c r="A2629" s="24" t="s">
        <v>13003</v>
      </c>
      <c r="B2629" s="24" t="s">
        <v>19473</v>
      </c>
      <c r="C2629" s="24" t="s">
        <v>13002</v>
      </c>
      <c r="D2629" s="24" t="s">
        <v>13120</v>
      </c>
      <c r="E2629" s="24" t="s">
        <v>13115</v>
      </c>
      <c r="F2629" s="24" t="s">
        <v>13119</v>
      </c>
      <c r="G2629" s="24" t="s">
        <v>19269</v>
      </c>
      <c r="H2629" s="80">
        <v>0.50339999999999996</v>
      </c>
      <c r="I2629" s="81">
        <v>2017</v>
      </c>
      <c r="J2629" s="81">
        <v>2044</v>
      </c>
      <c r="K2629" s="69"/>
    </row>
    <row r="2630" spans="1:11">
      <c r="A2630" s="24" t="s">
        <v>13003</v>
      </c>
      <c r="B2630" s="24" t="s">
        <v>19473</v>
      </c>
      <c r="C2630" s="24" t="s">
        <v>13002</v>
      </c>
      <c r="D2630" s="24" t="s">
        <v>13073</v>
      </c>
      <c r="E2630" s="24" t="s">
        <v>13069</v>
      </c>
      <c r="F2630" s="24" t="s">
        <v>13072</v>
      </c>
      <c r="G2630" s="24" t="s">
        <v>19734</v>
      </c>
      <c r="H2630" s="80">
        <v>0.49409999999999998</v>
      </c>
      <c r="I2630" s="81">
        <v>749</v>
      </c>
      <c r="J2630" s="81">
        <v>852</v>
      </c>
      <c r="K2630" s="69"/>
    </row>
    <row r="2631" spans="1:11">
      <c r="A2631" s="24" t="s">
        <v>13003</v>
      </c>
      <c r="B2631" s="24" t="s">
        <v>19473</v>
      </c>
      <c r="C2631" s="24" t="s">
        <v>13002</v>
      </c>
      <c r="D2631" s="24" t="s">
        <v>13050</v>
      </c>
      <c r="E2631" s="24" t="s">
        <v>13045</v>
      </c>
      <c r="F2631" s="24" t="s">
        <v>13049</v>
      </c>
      <c r="G2631" s="24" t="s">
        <v>19271</v>
      </c>
      <c r="H2631" s="80">
        <v>0.48010000000000003</v>
      </c>
      <c r="I2631" s="81">
        <v>796</v>
      </c>
      <c r="J2631" s="81">
        <v>729</v>
      </c>
      <c r="K2631" s="69"/>
    </row>
    <row r="2632" spans="1:11">
      <c r="A2632" s="24" t="s">
        <v>13003</v>
      </c>
      <c r="B2632" s="24" t="s">
        <v>19473</v>
      </c>
      <c r="C2632" s="24" t="s">
        <v>13002</v>
      </c>
      <c r="D2632" s="24" t="s">
        <v>13070</v>
      </c>
      <c r="E2632" s="24" t="s">
        <v>13066</v>
      </c>
      <c r="F2632" s="24" t="s">
        <v>5104</v>
      </c>
      <c r="G2632" s="24" t="s">
        <v>19734</v>
      </c>
      <c r="H2632" s="80">
        <v>0.4209</v>
      </c>
      <c r="I2632" s="81">
        <v>603</v>
      </c>
      <c r="J2632" s="81">
        <v>613</v>
      </c>
      <c r="K2632" s="69"/>
    </row>
    <row r="2633" spans="1:11">
      <c r="A2633" s="24" t="s">
        <v>13003</v>
      </c>
      <c r="B2633" s="24" t="s">
        <v>19473</v>
      </c>
      <c r="C2633" s="24" t="s">
        <v>13002</v>
      </c>
      <c r="D2633" s="24" t="s">
        <v>13100</v>
      </c>
      <c r="E2633" s="24" t="s">
        <v>13095</v>
      </c>
      <c r="F2633" s="24" t="s">
        <v>13099</v>
      </c>
      <c r="G2633" s="24" t="s">
        <v>19270</v>
      </c>
      <c r="H2633" s="80">
        <v>0.38400000000000001</v>
      </c>
      <c r="I2633" s="81">
        <v>1371</v>
      </c>
      <c r="J2633" s="81">
        <v>1409</v>
      </c>
      <c r="K2633" s="69"/>
    </row>
    <row r="2634" spans="1:11">
      <c r="A2634" s="24" t="s">
        <v>13003</v>
      </c>
      <c r="B2634" s="24" t="s">
        <v>19473</v>
      </c>
      <c r="C2634" s="24" t="s">
        <v>13002</v>
      </c>
      <c r="D2634" s="24" t="s">
        <v>13144</v>
      </c>
      <c r="E2634" s="24" t="s">
        <v>13140</v>
      </c>
      <c r="F2634" s="24" t="s">
        <v>11937</v>
      </c>
      <c r="G2634" s="24" t="s">
        <v>19271</v>
      </c>
      <c r="H2634" s="80">
        <v>0.38030000000000003</v>
      </c>
      <c r="I2634" s="81">
        <v>656</v>
      </c>
      <c r="J2634" s="81">
        <v>568</v>
      </c>
      <c r="K2634" s="69"/>
    </row>
    <row r="2635" spans="1:11">
      <c r="A2635" s="24" t="s">
        <v>13003</v>
      </c>
      <c r="B2635" s="24" t="s">
        <v>19473</v>
      </c>
      <c r="C2635" s="24" t="s">
        <v>13002</v>
      </c>
      <c r="D2635" s="24" t="s">
        <v>13173</v>
      </c>
      <c r="E2635" s="24" t="s">
        <v>13168</v>
      </c>
      <c r="F2635" s="24" t="s">
        <v>13172</v>
      </c>
      <c r="G2635" s="24" t="s">
        <v>19269</v>
      </c>
      <c r="H2635" s="80">
        <v>0.37219999999999998</v>
      </c>
      <c r="I2635" s="81">
        <v>2571</v>
      </c>
      <c r="J2635" s="81">
        <v>2528</v>
      </c>
      <c r="K2635" s="69"/>
    </row>
    <row r="2636" spans="1:11">
      <c r="A2636" s="24" t="s">
        <v>13003</v>
      </c>
      <c r="B2636" s="24" t="s">
        <v>19473</v>
      </c>
      <c r="C2636" s="24" t="s">
        <v>13002</v>
      </c>
      <c r="D2636" s="24" t="s">
        <v>13197</v>
      </c>
      <c r="E2636" s="24" t="s">
        <v>13192</v>
      </c>
      <c r="F2636" s="24" t="s">
        <v>13196</v>
      </c>
      <c r="G2636" s="24" t="s">
        <v>19271</v>
      </c>
      <c r="H2636" s="80">
        <v>0.3679</v>
      </c>
      <c r="I2636" s="81">
        <v>587</v>
      </c>
      <c r="J2636" s="81">
        <v>511</v>
      </c>
      <c r="K2636" s="69"/>
    </row>
    <row r="2637" spans="1:11">
      <c r="A2637" s="24" t="s">
        <v>13003</v>
      </c>
      <c r="B2637" s="24" t="s">
        <v>19473</v>
      </c>
      <c r="C2637" s="24" t="s">
        <v>13002</v>
      </c>
      <c r="D2637" s="24" t="s">
        <v>13212</v>
      </c>
      <c r="E2637" s="24" t="s">
        <v>13207</v>
      </c>
      <c r="F2637" s="24" t="s">
        <v>13211</v>
      </c>
      <c r="G2637" s="24" t="s">
        <v>19271</v>
      </c>
      <c r="H2637" s="80">
        <v>0.3649</v>
      </c>
      <c r="I2637" s="81">
        <v>740</v>
      </c>
      <c r="J2637" s="81">
        <v>707</v>
      </c>
      <c r="K2637" s="69"/>
    </row>
    <row r="2638" spans="1:11">
      <c r="A2638" s="24" t="s">
        <v>13003</v>
      </c>
      <c r="B2638" s="24" t="s">
        <v>19473</v>
      </c>
      <c r="C2638" s="24" t="s">
        <v>13002</v>
      </c>
      <c r="D2638" s="24" t="s">
        <v>13075</v>
      </c>
      <c r="E2638" s="24" t="s">
        <v>13071</v>
      </c>
      <c r="F2638" s="24" t="s">
        <v>13074</v>
      </c>
      <c r="G2638" s="24" t="s">
        <v>19734</v>
      </c>
      <c r="H2638" s="80">
        <v>0.36330000000000001</v>
      </c>
      <c r="I2638" s="81">
        <v>905</v>
      </c>
      <c r="J2638" s="81">
        <v>878</v>
      </c>
      <c r="K2638" s="69"/>
    </row>
    <row r="2639" spans="1:11">
      <c r="A2639" s="24" t="s">
        <v>13003</v>
      </c>
      <c r="B2639" s="24" t="s">
        <v>19473</v>
      </c>
      <c r="C2639" s="24" t="s">
        <v>13002</v>
      </c>
      <c r="D2639" s="24" t="s">
        <v>13062</v>
      </c>
      <c r="E2639" s="24" t="s">
        <v>13057</v>
      </c>
      <c r="F2639" s="24" t="s">
        <v>13061</v>
      </c>
      <c r="G2639" s="24" t="s">
        <v>19270</v>
      </c>
      <c r="H2639" s="80">
        <v>0.36209999999999998</v>
      </c>
      <c r="I2639" s="81">
        <v>1111</v>
      </c>
      <c r="J2639" s="81">
        <v>1055</v>
      </c>
      <c r="K2639" s="69"/>
    </row>
    <row r="2640" spans="1:11">
      <c r="A2640" s="24" t="s">
        <v>13003</v>
      </c>
      <c r="B2640" s="24" t="s">
        <v>19473</v>
      </c>
      <c r="C2640" s="24" t="s">
        <v>13002</v>
      </c>
      <c r="D2640" s="24" t="s">
        <v>13133</v>
      </c>
      <c r="E2640" s="24" t="s">
        <v>13129</v>
      </c>
      <c r="F2640" s="24" t="s">
        <v>2510</v>
      </c>
      <c r="G2640" s="24" t="s">
        <v>19270</v>
      </c>
      <c r="H2640" s="80">
        <v>0.34870000000000001</v>
      </c>
      <c r="I2640" s="81">
        <v>1454</v>
      </c>
      <c r="J2640" s="81">
        <v>1494</v>
      </c>
      <c r="K2640" s="69"/>
    </row>
    <row r="2641" spans="1:11">
      <c r="A2641" s="24" t="s">
        <v>13003</v>
      </c>
      <c r="B2641" s="24" t="s">
        <v>19473</v>
      </c>
      <c r="C2641" s="24" t="s">
        <v>13002</v>
      </c>
      <c r="D2641" s="24" t="s">
        <v>13106</v>
      </c>
      <c r="E2641" s="24" t="s">
        <v>13101</v>
      </c>
      <c r="F2641" s="24" t="s">
        <v>13105</v>
      </c>
      <c r="G2641" s="24" t="s">
        <v>19271</v>
      </c>
      <c r="H2641" s="80">
        <v>0.34139999999999998</v>
      </c>
      <c r="I2641" s="81">
        <v>623</v>
      </c>
      <c r="J2641" s="81">
        <v>539</v>
      </c>
      <c r="K2641" s="69"/>
    </row>
    <row r="2642" spans="1:11">
      <c r="A2642" s="24" t="s">
        <v>13003</v>
      </c>
      <c r="B2642" s="24" t="s">
        <v>19473</v>
      </c>
      <c r="C2642" s="24" t="s">
        <v>13002</v>
      </c>
      <c r="D2642" s="24" t="s">
        <v>13047</v>
      </c>
      <c r="E2642" s="24" t="s">
        <v>13042</v>
      </c>
      <c r="F2642" s="24" t="s">
        <v>13046</v>
      </c>
      <c r="G2642" s="24" t="s">
        <v>19270</v>
      </c>
      <c r="H2642" s="80">
        <v>0.30969999999999998</v>
      </c>
      <c r="I2642" s="81">
        <v>1247</v>
      </c>
      <c r="J2642" s="81">
        <v>1366</v>
      </c>
      <c r="K2642" s="69"/>
    </row>
    <row r="2643" spans="1:11">
      <c r="A2643" s="24" t="s">
        <v>13003</v>
      </c>
      <c r="B2643" s="24" t="s">
        <v>19473</v>
      </c>
      <c r="C2643" s="24" t="s">
        <v>13002</v>
      </c>
      <c r="D2643" s="24" t="s">
        <v>13029</v>
      </c>
      <c r="E2643" s="24" t="s">
        <v>13024</v>
      </c>
      <c r="F2643" s="24" t="s">
        <v>13028</v>
      </c>
      <c r="G2643" s="24" t="s">
        <v>19269</v>
      </c>
      <c r="H2643" s="80">
        <v>0.30890000000000001</v>
      </c>
      <c r="I2643" s="81">
        <v>2211</v>
      </c>
      <c r="J2643" s="81">
        <v>2247</v>
      </c>
      <c r="K2643" s="69"/>
    </row>
    <row r="2644" spans="1:11">
      <c r="A2644" s="24" t="s">
        <v>13003</v>
      </c>
      <c r="B2644" s="24" t="s">
        <v>19473</v>
      </c>
      <c r="C2644" s="24" t="s">
        <v>13002</v>
      </c>
      <c r="D2644" s="24" t="s">
        <v>13035</v>
      </c>
      <c r="E2644" s="24" t="s">
        <v>13030</v>
      </c>
      <c r="F2644" s="24" t="s">
        <v>13034</v>
      </c>
      <c r="G2644" s="24" t="s">
        <v>19271</v>
      </c>
      <c r="H2644" s="80">
        <v>0.2974</v>
      </c>
      <c r="I2644" s="81">
        <v>775</v>
      </c>
      <c r="J2644" s="81">
        <v>817</v>
      </c>
      <c r="K2644" s="69"/>
    </row>
    <row r="2645" spans="1:11">
      <c r="A2645" s="24" t="s">
        <v>13003</v>
      </c>
      <c r="B2645" s="24" t="s">
        <v>19473</v>
      </c>
      <c r="C2645" s="24" t="s">
        <v>13002</v>
      </c>
      <c r="D2645" s="24" t="s">
        <v>13218</v>
      </c>
      <c r="E2645" s="24" t="s">
        <v>13213</v>
      </c>
      <c r="F2645" s="24" t="s">
        <v>13217</v>
      </c>
      <c r="G2645" s="24" t="s">
        <v>19270</v>
      </c>
      <c r="H2645" s="80">
        <v>0.29449999999999998</v>
      </c>
      <c r="I2645" s="81">
        <v>1244</v>
      </c>
      <c r="J2645" s="81">
        <v>1246</v>
      </c>
      <c r="K2645" s="69"/>
    </row>
    <row r="2646" spans="1:11">
      <c r="A2646" s="24" t="s">
        <v>13003</v>
      </c>
      <c r="B2646" s="24" t="s">
        <v>19473</v>
      </c>
      <c r="C2646" s="24" t="s">
        <v>13002</v>
      </c>
      <c r="D2646" s="24" t="s">
        <v>13131</v>
      </c>
      <c r="E2646" s="24" t="s">
        <v>13126</v>
      </c>
      <c r="F2646" s="24" t="s">
        <v>13130</v>
      </c>
      <c r="G2646" s="24" t="s">
        <v>19734</v>
      </c>
      <c r="H2646" s="80">
        <v>0.29409999999999997</v>
      </c>
      <c r="I2646" s="81">
        <v>928</v>
      </c>
      <c r="J2646" s="81">
        <v>976</v>
      </c>
      <c r="K2646" s="69"/>
    </row>
    <row r="2647" spans="1:11">
      <c r="A2647" s="24" t="s">
        <v>13003</v>
      </c>
      <c r="B2647" s="24" t="s">
        <v>19473</v>
      </c>
      <c r="C2647" s="24" t="s">
        <v>13002</v>
      </c>
      <c r="D2647" s="24" t="s">
        <v>13008</v>
      </c>
      <c r="E2647" s="24" t="s">
        <v>13001</v>
      </c>
      <c r="F2647" s="24" t="s">
        <v>13007</v>
      </c>
      <c r="G2647" s="24" t="s">
        <v>19269</v>
      </c>
      <c r="H2647" s="80">
        <v>0.29310000000000003</v>
      </c>
      <c r="I2647" s="81">
        <v>2832</v>
      </c>
      <c r="J2647" s="81">
        <v>2996</v>
      </c>
      <c r="K2647" s="69"/>
    </row>
    <row r="2648" spans="1:11">
      <c r="A2648" s="24" t="s">
        <v>13003</v>
      </c>
      <c r="B2648" s="24" t="s">
        <v>19473</v>
      </c>
      <c r="C2648" s="24" t="s">
        <v>13002</v>
      </c>
      <c r="D2648" s="24" t="s">
        <v>13109</v>
      </c>
      <c r="E2648" s="24" t="s">
        <v>13104</v>
      </c>
      <c r="F2648" s="24" t="s">
        <v>13108</v>
      </c>
      <c r="G2648" s="24" t="s">
        <v>19269</v>
      </c>
      <c r="H2648" s="80">
        <v>0.27489999999999998</v>
      </c>
      <c r="I2648" s="81">
        <v>2431</v>
      </c>
      <c r="J2648" s="81">
        <v>2546</v>
      </c>
      <c r="K2648" s="69"/>
    </row>
    <row r="2649" spans="1:11">
      <c r="A2649" s="24" t="s">
        <v>13003</v>
      </c>
      <c r="B2649" s="24" t="s">
        <v>19473</v>
      </c>
      <c r="C2649" s="24" t="s">
        <v>13002</v>
      </c>
      <c r="D2649" s="24" t="s">
        <v>13068</v>
      </c>
      <c r="E2649" s="24" t="s">
        <v>13063</v>
      </c>
      <c r="F2649" s="24" t="s">
        <v>13067</v>
      </c>
      <c r="G2649" s="24" t="s">
        <v>19271</v>
      </c>
      <c r="H2649" s="80">
        <v>0.27289999999999998</v>
      </c>
      <c r="I2649" s="81">
        <v>760</v>
      </c>
      <c r="J2649" s="81">
        <v>678</v>
      </c>
      <c r="K2649" s="69"/>
    </row>
    <row r="2650" spans="1:11">
      <c r="A2650" s="24" t="s">
        <v>13003</v>
      </c>
      <c r="B2650" s="24" t="s">
        <v>19473</v>
      </c>
      <c r="C2650" s="24" t="s">
        <v>13002</v>
      </c>
      <c r="D2650" s="24" t="s">
        <v>13059</v>
      </c>
      <c r="E2650" s="24" t="s">
        <v>13054</v>
      </c>
      <c r="F2650" s="24" t="s">
        <v>13058</v>
      </c>
      <c r="G2650" s="24" t="s">
        <v>19269</v>
      </c>
      <c r="H2650" s="80">
        <v>0.25469999999999998</v>
      </c>
      <c r="I2650" s="81">
        <v>2940</v>
      </c>
      <c r="J2650" s="81">
        <v>2992</v>
      </c>
      <c r="K2650" s="69"/>
    </row>
    <row r="2651" spans="1:11">
      <c r="A2651" s="24" t="s">
        <v>13003</v>
      </c>
      <c r="B2651" s="24" t="s">
        <v>19473</v>
      </c>
      <c r="C2651" s="24" t="s">
        <v>13002</v>
      </c>
      <c r="D2651" s="24" t="s">
        <v>13227</v>
      </c>
      <c r="E2651" s="24" t="s">
        <v>13222</v>
      </c>
      <c r="F2651" s="24" t="s">
        <v>13226</v>
      </c>
      <c r="G2651" s="24" t="s">
        <v>19734</v>
      </c>
      <c r="H2651" s="80">
        <v>0.24129999999999999</v>
      </c>
      <c r="I2651" s="81">
        <v>732</v>
      </c>
      <c r="J2651" s="81">
        <v>659</v>
      </c>
      <c r="K2651" s="69"/>
    </row>
    <row r="2652" spans="1:11">
      <c r="A2652" s="24" t="s">
        <v>13003</v>
      </c>
      <c r="B2652" s="24" t="s">
        <v>19473</v>
      </c>
      <c r="C2652" s="24" t="s">
        <v>13002</v>
      </c>
      <c r="D2652" s="24" t="s">
        <v>13158</v>
      </c>
      <c r="E2652" s="24" t="s">
        <v>13155</v>
      </c>
      <c r="F2652" s="24" t="s">
        <v>13157</v>
      </c>
      <c r="G2652" s="24" t="s">
        <v>19270</v>
      </c>
      <c r="H2652" s="80">
        <v>0.23430000000000001</v>
      </c>
      <c r="I2652" s="81">
        <v>1220</v>
      </c>
      <c r="J2652" s="81">
        <v>1259</v>
      </c>
      <c r="K2652" s="69"/>
    </row>
    <row r="2653" spans="1:11">
      <c r="A2653" s="24" t="s">
        <v>13003</v>
      </c>
      <c r="B2653" s="24" t="s">
        <v>19473</v>
      </c>
      <c r="C2653" s="24" t="s">
        <v>13002</v>
      </c>
      <c r="D2653" s="24" t="s">
        <v>13125</v>
      </c>
      <c r="E2653" s="24" t="s">
        <v>13121</v>
      </c>
      <c r="F2653" s="24" t="s">
        <v>13124</v>
      </c>
      <c r="G2653" s="24" t="s">
        <v>19734</v>
      </c>
      <c r="H2653" s="80">
        <v>0.22839999999999999</v>
      </c>
      <c r="I2653" s="81">
        <v>873</v>
      </c>
      <c r="J2653" s="81">
        <v>880</v>
      </c>
      <c r="K2653" s="69"/>
    </row>
    <row r="2654" spans="1:11">
      <c r="A2654" s="24" t="s">
        <v>13003</v>
      </c>
      <c r="B2654" s="24" t="s">
        <v>19473</v>
      </c>
      <c r="C2654" s="24" t="s">
        <v>13002</v>
      </c>
      <c r="D2654" s="24" t="s">
        <v>13097</v>
      </c>
      <c r="E2654" s="24" t="s">
        <v>13092</v>
      </c>
      <c r="F2654" s="24" t="s">
        <v>13096</v>
      </c>
      <c r="G2654" s="24" t="s">
        <v>19271</v>
      </c>
      <c r="H2654" s="80">
        <v>0.21440000000000001</v>
      </c>
      <c r="I2654" s="81">
        <v>606</v>
      </c>
      <c r="J2654" s="81">
        <v>835</v>
      </c>
      <c r="K2654" s="69"/>
    </row>
    <row r="2655" spans="1:11">
      <c r="A2655" s="24" t="s">
        <v>13003</v>
      </c>
      <c r="B2655" s="24" t="s">
        <v>19473</v>
      </c>
      <c r="C2655" s="24" t="s">
        <v>13002</v>
      </c>
      <c r="D2655" s="24" t="s">
        <v>13206</v>
      </c>
      <c r="E2655" s="24" t="s">
        <v>13201</v>
      </c>
      <c r="F2655" s="24" t="s">
        <v>13205</v>
      </c>
      <c r="G2655" s="24" t="s">
        <v>19734</v>
      </c>
      <c r="H2655" s="80">
        <v>0.19900000000000001</v>
      </c>
      <c r="I2655" s="81">
        <v>815</v>
      </c>
      <c r="J2655" s="81">
        <v>824</v>
      </c>
      <c r="K2655" s="69"/>
    </row>
    <row r="2656" spans="1:11">
      <c r="A2656" s="24" t="s">
        <v>13003</v>
      </c>
      <c r="B2656" s="24" t="s">
        <v>19473</v>
      </c>
      <c r="C2656" s="24" t="s">
        <v>13002</v>
      </c>
      <c r="D2656" s="24" t="s">
        <v>13041</v>
      </c>
      <c r="E2656" s="24" t="s">
        <v>13036</v>
      </c>
      <c r="F2656" s="24" t="s">
        <v>13040</v>
      </c>
      <c r="G2656" s="24" t="s">
        <v>19270</v>
      </c>
      <c r="H2656" s="80">
        <v>0.1842</v>
      </c>
      <c r="I2656" s="81">
        <v>1310</v>
      </c>
      <c r="J2656" s="81">
        <v>1325</v>
      </c>
      <c r="K2656" s="69"/>
    </row>
    <row r="2657" spans="1:11">
      <c r="A2657" s="24" t="s">
        <v>13003</v>
      </c>
      <c r="B2657" s="24" t="s">
        <v>19473</v>
      </c>
      <c r="C2657" s="24" t="s">
        <v>13002</v>
      </c>
      <c r="D2657" s="24" t="s">
        <v>13194</v>
      </c>
      <c r="E2657" s="24" t="s">
        <v>13189</v>
      </c>
      <c r="F2657" s="24" t="s">
        <v>13193</v>
      </c>
      <c r="G2657" s="24" t="s">
        <v>19734</v>
      </c>
      <c r="H2657" s="80">
        <v>0.1772</v>
      </c>
      <c r="I2657" s="81">
        <v>768</v>
      </c>
      <c r="J2657" s="81">
        <v>683</v>
      </c>
      <c r="K2657" s="69"/>
    </row>
    <row r="2658" spans="1:11">
      <c r="A2658" s="24" t="s">
        <v>13003</v>
      </c>
      <c r="B2658" s="24" t="s">
        <v>19473</v>
      </c>
      <c r="C2658" s="24" t="s">
        <v>13002</v>
      </c>
      <c r="D2658" s="24" t="s">
        <v>13014</v>
      </c>
      <c r="E2658" s="24" t="s">
        <v>13009</v>
      </c>
      <c r="F2658" s="24" t="s">
        <v>13013</v>
      </c>
      <c r="G2658" s="24" t="s">
        <v>19271</v>
      </c>
      <c r="H2658" s="80">
        <v>0.17419999999999999</v>
      </c>
      <c r="I2658" s="81">
        <v>843</v>
      </c>
      <c r="J2658" s="81">
        <v>821</v>
      </c>
      <c r="K2658" s="69"/>
    </row>
    <row r="2659" spans="1:11">
      <c r="A2659" s="24" t="s">
        <v>13003</v>
      </c>
      <c r="B2659" s="24" t="s">
        <v>19473</v>
      </c>
      <c r="C2659" s="24" t="s">
        <v>13002</v>
      </c>
      <c r="D2659" s="24" t="s">
        <v>13200</v>
      </c>
      <c r="E2659" s="24" t="s">
        <v>13195</v>
      </c>
      <c r="F2659" s="24" t="s">
        <v>13199</v>
      </c>
      <c r="G2659" s="24" t="s">
        <v>19269</v>
      </c>
      <c r="H2659" s="80">
        <v>0.1709</v>
      </c>
      <c r="I2659" s="81">
        <v>2528</v>
      </c>
      <c r="J2659" s="81">
        <v>2481</v>
      </c>
      <c r="K2659" s="69"/>
    </row>
    <row r="2660" spans="1:11">
      <c r="A2660" s="24" t="s">
        <v>13003</v>
      </c>
      <c r="B2660" s="24" t="s">
        <v>19473</v>
      </c>
      <c r="C2660" s="24" t="s">
        <v>13002</v>
      </c>
      <c r="D2660" s="24" t="s">
        <v>13038</v>
      </c>
      <c r="E2660" s="24" t="s">
        <v>13033</v>
      </c>
      <c r="F2660" s="24" t="s">
        <v>13037</v>
      </c>
      <c r="G2660" s="24" t="s">
        <v>19734</v>
      </c>
      <c r="H2660" s="80">
        <v>0.15659999999999999</v>
      </c>
      <c r="I2660" s="81">
        <v>875</v>
      </c>
      <c r="J2660" s="81">
        <v>830</v>
      </c>
      <c r="K2660" s="69"/>
    </row>
    <row r="2661" spans="1:11">
      <c r="A2661" s="24" t="s">
        <v>13003</v>
      </c>
      <c r="B2661" s="24" t="s">
        <v>19473</v>
      </c>
      <c r="C2661" s="24" t="s">
        <v>13002</v>
      </c>
      <c r="D2661" s="24" t="s">
        <v>13182</v>
      </c>
      <c r="E2661" s="24" t="s">
        <v>13177</v>
      </c>
      <c r="F2661" s="24" t="s">
        <v>13181</v>
      </c>
      <c r="G2661" s="24" t="s">
        <v>19734</v>
      </c>
      <c r="H2661" s="80">
        <v>0.14380000000000001</v>
      </c>
      <c r="I2661" s="81">
        <v>798</v>
      </c>
      <c r="J2661" s="81">
        <v>876</v>
      </c>
      <c r="K2661" s="69"/>
    </row>
    <row r="2662" spans="1:11">
      <c r="A2662" s="24" t="s">
        <v>13003</v>
      </c>
      <c r="B2662" s="24" t="s">
        <v>19473</v>
      </c>
      <c r="C2662" s="24" t="s">
        <v>13002</v>
      </c>
      <c r="D2662" s="24" t="s">
        <v>13032</v>
      </c>
      <c r="E2662" s="24" t="s">
        <v>13027</v>
      </c>
      <c r="F2662" s="24" t="s">
        <v>13031</v>
      </c>
      <c r="G2662" s="24" t="s">
        <v>19734</v>
      </c>
      <c r="H2662" s="80">
        <v>0.1137</v>
      </c>
      <c r="I2662" s="81">
        <v>1092</v>
      </c>
      <c r="J2662" s="81">
        <v>976</v>
      </c>
      <c r="K2662" s="69"/>
    </row>
    <row r="2663" spans="1:11">
      <c r="A2663" s="24" t="s">
        <v>13003</v>
      </c>
      <c r="B2663" s="24" t="s">
        <v>19473</v>
      </c>
      <c r="C2663" s="24" t="s">
        <v>13002</v>
      </c>
      <c r="D2663" s="24" t="s">
        <v>13153</v>
      </c>
      <c r="E2663" s="24" t="s">
        <v>13148</v>
      </c>
      <c r="F2663" s="24" t="s">
        <v>13152</v>
      </c>
      <c r="G2663" s="24" t="s">
        <v>19270</v>
      </c>
      <c r="H2663" s="80">
        <v>0.107</v>
      </c>
      <c r="I2663" s="81">
        <v>1395</v>
      </c>
      <c r="J2663" s="81">
        <v>1365</v>
      </c>
      <c r="K2663" s="69"/>
    </row>
    <row r="2664" spans="1:11">
      <c r="A2664" s="24" t="s">
        <v>13003</v>
      </c>
      <c r="B2664" s="24" t="s">
        <v>19473</v>
      </c>
      <c r="C2664" s="24" t="s">
        <v>13002</v>
      </c>
      <c r="D2664" s="24" t="s">
        <v>13188</v>
      </c>
      <c r="E2664" s="24" t="s">
        <v>13183</v>
      </c>
      <c r="F2664" s="24" t="s">
        <v>13187</v>
      </c>
      <c r="G2664" s="24" t="s">
        <v>19734</v>
      </c>
      <c r="H2664" s="80">
        <v>9.9699999999999997E-2</v>
      </c>
      <c r="I2664" s="81">
        <v>1083</v>
      </c>
      <c r="J2664" s="81">
        <v>983</v>
      </c>
      <c r="K2664" s="69"/>
    </row>
    <row r="2665" spans="1:11">
      <c r="A2665" s="24" t="s">
        <v>13003</v>
      </c>
      <c r="B2665" s="24" t="s">
        <v>19473</v>
      </c>
      <c r="C2665" s="24" t="s">
        <v>13002</v>
      </c>
      <c r="D2665" s="24" t="s">
        <v>13232</v>
      </c>
      <c r="E2665" s="24" t="s">
        <v>13228</v>
      </c>
      <c r="F2665" s="24" t="s">
        <v>13231</v>
      </c>
      <c r="G2665" s="24" t="s">
        <v>19734</v>
      </c>
      <c r="H2665" s="80">
        <v>8.3799999999999999E-2</v>
      </c>
      <c r="I2665" s="81">
        <v>1307</v>
      </c>
      <c r="J2665" s="81">
        <v>1265</v>
      </c>
      <c r="K2665" s="69"/>
    </row>
    <row r="2666" spans="1:11">
      <c r="A2666" s="24" t="s">
        <v>13003</v>
      </c>
      <c r="B2666" s="24" t="s">
        <v>19473</v>
      </c>
      <c r="C2666" s="24" t="s">
        <v>13002</v>
      </c>
      <c r="D2666" s="24" t="s">
        <v>13191</v>
      </c>
      <c r="E2666" s="24" t="s">
        <v>13186</v>
      </c>
      <c r="F2666" s="24" t="s">
        <v>13190</v>
      </c>
      <c r="G2666" s="24" t="s">
        <v>19734</v>
      </c>
      <c r="H2666" s="80">
        <v>7.0699999999999999E-2</v>
      </c>
      <c r="I2666" s="81">
        <v>1019</v>
      </c>
      <c r="J2666" s="81">
        <v>1019</v>
      </c>
      <c r="K2666" s="69"/>
    </row>
    <row r="2667" spans="1:11">
      <c r="A2667" s="24" t="s">
        <v>1857</v>
      </c>
      <c r="B2667" s="24" t="s">
        <v>19474</v>
      </c>
      <c r="C2667" s="24" t="s">
        <v>1856</v>
      </c>
      <c r="D2667" s="24" t="s">
        <v>1865</v>
      </c>
      <c r="E2667" s="24" t="s">
        <v>1855</v>
      </c>
      <c r="F2667" s="24" t="s">
        <v>1864</v>
      </c>
      <c r="G2667" s="24" t="s">
        <v>19307</v>
      </c>
      <c r="H2667" s="80">
        <v>0.84660000000000002</v>
      </c>
      <c r="I2667" s="81">
        <v>622</v>
      </c>
      <c r="J2667" s="81">
        <v>326</v>
      </c>
      <c r="K2667" s="69"/>
    </row>
    <row r="2668" spans="1:11">
      <c r="A2668" s="24" t="s">
        <v>1857</v>
      </c>
      <c r="B2668" s="24" t="s">
        <v>19474</v>
      </c>
      <c r="C2668" s="24" t="s">
        <v>1856</v>
      </c>
      <c r="D2668" s="24" t="s">
        <v>1863</v>
      </c>
      <c r="E2668" s="24" t="s">
        <v>1854</v>
      </c>
      <c r="F2668" s="24" t="s">
        <v>1862</v>
      </c>
      <c r="G2668" s="24" t="s">
        <v>19306</v>
      </c>
      <c r="H2668" s="80">
        <v>0.68899999999999995</v>
      </c>
      <c r="I2668" s="81">
        <v>746</v>
      </c>
      <c r="J2668" s="81">
        <v>1148</v>
      </c>
      <c r="K2668" s="69"/>
    </row>
    <row r="2669" spans="1:11">
      <c r="A2669" s="24" t="s">
        <v>1857</v>
      </c>
      <c r="B2669" s="24" t="s">
        <v>19474</v>
      </c>
      <c r="C2669" s="24" t="s">
        <v>1856</v>
      </c>
      <c r="D2669" s="24" t="s">
        <v>1859</v>
      </c>
      <c r="E2669" s="24" t="s">
        <v>1851</v>
      </c>
      <c r="F2669" s="24" t="s">
        <v>1858</v>
      </c>
      <c r="G2669" s="24" t="s">
        <v>19270</v>
      </c>
      <c r="H2669" s="80">
        <v>0.67630000000000001</v>
      </c>
      <c r="I2669" s="81">
        <v>542</v>
      </c>
      <c r="J2669" s="81">
        <v>797</v>
      </c>
      <c r="K2669" s="69"/>
    </row>
    <row r="2670" spans="1:11">
      <c r="A2670" s="24" t="s">
        <v>1857</v>
      </c>
      <c r="B2670" s="24" t="s">
        <v>19474</v>
      </c>
      <c r="C2670" s="24" t="s">
        <v>1856</v>
      </c>
      <c r="D2670" s="24" t="s">
        <v>1861</v>
      </c>
      <c r="E2670" s="24" t="s">
        <v>1852</v>
      </c>
      <c r="F2670" s="24" t="s">
        <v>1860</v>
      </c>
      <c r="G2670" s="24" t="s">
        <v>19269</v>
      </c>
      <c r="H2670" s="80">
        <v>0.64690000000000003</v>
      </c>
      <c r="I2670" s="81">
        <v>1078</v>
      </c>
      <c r="J2670" s="81">
        <v>1045</v>
      </c>
      <c r="K2670" s="69"/>
    </row>
    <row r="2671" spans="1:11">
      <c r="A2671" s="24" t="s">
        <v>1774</v>
      </c>
      <c r="B2671" s="24" t="s">
        <v>19475</v>
      </c>
      <c r="C2671" s="24" t="s">
        <v>1773</v>
      </c>
      <c r="D2671" s="24" t="s">
        <v>1776</v>
      </c>
      <c r="E2671" s="24" t="s">
        <v>1767</v>
      </c>
      <c r="F2671" s="24" t="s">
        <v>1775</v>
      </c>
      <c r="G2671" s="24" t="s">
        <v>19269</v>
      </c>
      <c r="H2671" s="80">
        <v>0.9375</v>
      </c>
      <c r="I2671" s="81">
        <v>17</v>
      </c>
      <c r="J2671" s="81">
        <v>16</v>
      </c>
      <c r="K2671" s="69"/>
    </row>
    <row r="2672" spans="1:11">
      <c r="A2672" s="24" t="s">
        <v>1774</v>
      </c>
      <c r="B2672" s="24" t="s">
        <v>19475</v>
      </c>
      <c r="C2672" s="24" t="s">
        <v>1773</v>
      </c>
      <c r="D2672" s="24" t="s">
        <v>1785</v>
      </c>
      <c r="E2672" s="24" t="s">
        <v>1772</v>
      </c>
      <c r="F2672" s="24" t="s">
        <v>1784</v>
      </c>
      <c r="G2672" s="24" t="s">
        <v>19293</v>
      </c>
      <c r="H2672" s="80">
        <v>0.67290000000000005</v>
      </c>
      <c r="I2672" s="81">
        <v>419</v>
      </c>
      <c r="J2672" s="81">
        <v>428</v>
      </c>
      <c r="K2672" s="69"/>
    </row>
    <row r="2673" spans="1:11">
      <c r="A2673" s="24" t="s">
        <v>1774</v>
      </c>
      <c r="B2673" s="24" t="s">
        <v>19475</v>
      </c>
      <c r="C2673" s="24" t="s">
        <v>1773</v>
      </c>
      <c r="D2673" s="24" t="s">
        <v>1779</v>
      </c>
      <c r="E2673" s="24" t="s">
        <v>1770</v>
      </c>
      <c r="F2673" s="24" t="s">
        <v>1778</v>
      </c>
      <c r="G2673" s="24" t="s">
        <v>19292</v>
      </c>
      <c r="H2673" s="80">
        <v>0.61860000000000004</v>
      </c>
      <c r="I2673" s="81">
        <v>372</v>
      </c>
      <c r="J2673" s="81">
        <v>354</v>
      </c>
      <c r="K2673" s="69"/>
    </row>
    <row r="2674" spans="1:11">
      <c r="A2674" s="24" t="s">
        <v>1774</v>
      </c>
      <c r="B2674" s="24" t="s">
        <v>19475</v>
      </c>
      <c r="C2674" s="24" t="s">
        <v>1773</v>
      </c>
      <c r="D2674" s="24" t="s">
        <v>1782</v>
      </c>
      <c r="E2674" s="24" t="s">
        <v>1771</v>
      </c>
      <c r="F2674" s="24" t="s">
        <v>1781</v>
      </c>
      <c r="G2674" s="24" t="s">
        <v>19269</v>
      </c>
      <c r="H2674" s="80">
        <v>0.51739999999999997</v>
      </c>
      <c r="I2674" s="81">
        <v>341</v>
      </c>
      <c r="J2674" s="81">
        <v>344</v>
      </c>
      <c r="K2674" s="69"/>
    </row>
    <row r="2675" spans="1:11">
      <c r="A2675" s="24" t="s">
        <v>5129</v>
      </c>
      <c r="B2675" s="24" t="s">
        <v>19476</v>
      </c>
      <c r="C2675" s="24" t="s">
        <v>5128</v>
      </c>
      <c r="D2675" s="24" t="s">
        <v>5131</v>
      </c>
      <c r="E2675" s="24" t="s">
        <v>5126</v>
      </c>
      <c r="F2675" s="24" t="s">
        <v>5130</v>
      </c>
      <c r="G2675" s="24" t="s">
        <v>19311</v>
      </c>
      <c r="H2675" s="80">
        <v>0.78480000000000005</v>
      </c>
      <c r="I2675" s="81">
        <v>935</v>
      </c>
      <c r="J2675" s="81">
        <v>860</v>
      </c>
      <c r="K2675" s="69"/>
    </row>
    <row r="2676" spans="1:11">
      <c r="A2676" s="24" t="s">
        <v>5129</v>
      </c>
      <c r="B2676" s="24" t="s">
        <v>19476</v>
      </c>
      <c r="C2676" s="24" t="s">
        <v>5128</v>
      </c>
      <c r="D2676" s="24" t="s">
        <v>5133</v>
      </c>
      <c r="E2676" s="24" t="s">
        <v>5127</v>
      </c>
      <c r="F2676" s="24" t="s">
        <v>5132</v>
      </c>
      <c r="G2676" s="24" t="s">
        <v>19311</v>
      </c>
      <c r="H2676" s="80">
        <v>0.61819999999999997</v>
      </c>
      <c r="I2676" s="81">
        <v>260</v>
      </c>
      <c r="J2676" s="81">
        <v>516</v>
      </c>
      <c r="K2676" s="69"/>
    </row>
    <row r="2677" spans="1:11">
      <c r="A2677" s="24" t="s">
        <v>14286</v>
      </c>
      <c r="B2677" s="24" t="s">
        <v>19477</v>
      </c>
      <c r="C2677" s="24" t="s">
        <v>14285</v>
      </c>
      <c r="D2677" s="24" t="s">
        <v>14300</v>
      </c>
      <c r="E2677" s="24" t="s">
        <v>14295</v>
      </c>
      <c r="F2677" s="24" t="s">
        <v>14299</v>
      </c>
      <c r="G2677" s="24" t="s">
        <v>19293</v>
      </c>
      <c r="H2677" s="80">
        <v>0.83819999999999995</v>
      </c>
      <c r="I2677" s="81">
        <v>691</v>
      </c>
      <c r="J2677" s="81">
        <v>587</v>
      </c>
      <c r="K2677" s="69"/>
    </row>
    <row r="2678" spans="1:11">
      <c r="A2678" s="24" t="s">
        <v>14286</v>
      </c>
      <c r="B2678" s="24" t="s">
        <v>19477</v>
      </c>
      <c r="C2678" s="24" t="s">
        <v>14285</v>
      </c>
      <c r="D2678" s="24" t="s">
        <v>14291</v>
      </c>
      <c r="E2678" s="24" t="s">
        <v>14284</v>
      </c>
      <c r="F2678" s="24" t="s">
        <v>14290</v>
      </c>
      <c r="G2678" s="24" t="s">
        <v>19293</v>
      </c>
      <c r="H2678" s="80">
        <v>0.82230000000000003</v>
      </c>
      <c r="I2678" s="81">
        <v>708</v>
      </c>
      <c r="J2678" s="81">
        <v>698</v>
      </c>
      <c r="K2678" s="69"/>
    </row>
    <row r="2679" spans="1:11">
      <c r="A2679" s="24" t="s">
        <v>14286</v>
      </c>
      <c r="B2679" s="24" t="s">
        <v>19477</v>
      </c>
      <c r="C2679" s="24" t="s">
        <v>14285</v>
      </c>
      <c r="D2679" s="24" t="s">
        <v>14322</v>
      </c>
      <c r="E2679" s="24" t="s">
        <v>14318</v>
      </c>
      <c r="F2679" s="24" t="s">
        <v>14321</v>
      </c>
      <c r="G2679" s="24" t="s">
        <v>19377</v>
      </c>
      <c r="H2679" s="80">
        <v>0.78</v>
      </c>
      <c r="I2679" s="81">
        <v>63</v>
      </c>
      <c r="J2679" s="81">
        <v>70</v>
      </c>
      <c r="K2679" s="69"/>
    </row>
    <row r="2680" spans="1:11">
      <c r="A2680" s="24" t="s">
        <v>14286</v>
      </c>
      <c r="B2680" s="24" t="s">
        <v>19477</v>
      </c>
      <c r="C2680" s="24" t="s">
        <v>14285</v>
      </c>
      <c r="D2680" s="24" t="s">
        <v>14317</v>
      </c>
      <c r="E2680" s="24" t="s">
        <v>14312</v>
      </c>
      <c r="F2680" s="24" t="s">
        <v>14316</v>
      </c>
      <c r="G2680" s="24" t="s">
        <v>19266</v>
      </c>
      <c r="H2680" s="80">
        <v>0.77429999999999999</v>
      </c>
      <c r="I2680" s="81">
        <v>617</v>
      </c>
      <c r="J2680" s="81">
        <v>638</v>
      </c>
      <c r="K2680" s="69"/>
    </row>
    <row r="2681" spans="1:11">
      <c r="A2681" s="24" t="s">
        <v>14286</v>
      </c>
      <c r="B2681" s="24" t="s">
        <v>19477</v>
      </c>
      <c r="C2681" s="24" t="s">
        <v>14285</v>
      </c>
      <c r="D2681" s="24" t="s">
        <v>14306</v>
      </c>
      <c r="E2681" s="24" t="s">
        <v>14301</v>
      </c>
      <c r="F2681" s="24" t="s">
        <v>14305</v>
      </c>
      <c r="G2681" s="24" t="s">
        <v>19293</v>
      </c>
      <c r="H2681" s="80">
        <v>0.76870000000000005</v>
      </c>
      <c r="I2681" s="81">
        <v>673</v>
      </c>
      <c r="J2681" s="81">
        <v>614</v>
      </c>
      <c r="K2681" s="69"/>
    </row>
    <row r="2682" spans="1:11">
      <c r="A2682" s="24" t="s">
        <v>14286</v>
      </c>
      <c r="B2682" s="24" t="s">
        <v>19477</v>
      </c>
      <c r="C2682" s="24" t="s">
        <v>14285</v>
      </c>
      <c r="D2682" s="24" t="s">
        <v>14308</v>
      </c>
      <c r="E2682" s="24" t="s">
        <v>14304</v>
      </c>
      <c r="F2682" s="24" t="s">
        <v>14307</v>
      </c>
      <c r="G2682" s="24" t="s">
        <v>19293</v>
      </c>
      <c r="H2682" s="80">
        <v>0.69530000000000003</v>
      </c>
      <c r="I2682" s="81">
        <v>678</v>
      </c>
      <c r="J2682" s="81">
        <v>663</v>
      </c>
      <c r="K2682" s="69"/>
    </row>
    <row r="2683" spans="1:11">
      <c r="A2683" s="24" t="s">
        <v>14286</v>
      </c>
      <c r="B2683" s="24" t="s">
        <v>19477</v>
      </c>
      <c r="C2683" s="24" t="s">
        <v>14285</v>
      </c>
      <c r="D2683" s="24" t="s">
        <v>14311</v>
      </c>
      <c r="E2683" s="24" t="s">
        <v>14309</v>
      </c>
      <c r="F2683" s="24" t="s">
        <v>19801</v>
      </c>
      <c r="G2683" s="24" t="s">
        <v>19276</v>
      </c>
      <c r="H2683" s="80">
        <v>0.6946</v>
      </c>
      <c r="I2683" s="81">
        <v>1006</v>
      </c>
      <c r="J2683" s="81">
        <v>979</v>
      </c>
      <c r="K2683" s="69"/>
    </row>
    <row r="2684" spans="1:11">
      <c r="A2684" s="24" t="s">
        <v>14286</v>
      </c>
      <c r="B2684" s="24" t="s">
        <v>19477</v>
      </c>
      <c r="C2684" s="24" t="s">
        <v>14285</v>
      </c>
      <c r="D2684" s="24" t="s">
        <v>14294</v>
      </c>
      <c r="E2684" s="24" t="s">
        <v>14289</v>
      </c>
      <c r="F2684" s="24" t="s">
        <v>14293</v>
      </c>
      <c r="G2684" s="24" t="s">
        <v>19276</v>
      </c>
      <c r="H2684" s="80">
        <v>0.67259999999999998</v>
      </c>
      <c r="I2684" s="81">
        <v>884</v>
      </c>
      <c r="J2684" s="81">
        <v>892</v>
      </c>
      <c r="K2684" s="69"/>
    </row>
    <row r="2685" spans="1:11">
      <c r="A2685" s="24" t="s">
        <v>14286</v>
      </c>
      <c r="B2685" s="24" t="s">
        <v>19477</v>
      </c>
      <c r="C2685" s="24" t="s">
        <v>14285</v>
      </c>
      <c r="D2685" s="24" t="s">
        <v>14320</v>
      </c>
      <c r="E2685" s="24" t="s">
        <v>14315</v>
      </c>
      <c r="F2685" s="24" t="s">
        <v>14319</v>
      </c>
      <c r="G2685" s="24" t="s">
        <v>19269</v>
      </c>
      <c r="H2685" s="80">
        <v>0.65269999999999995</v>
      </c>
      <c r="I2685" s="81">
        <v>3139</v>
      </c>
      <c r="J2685" s="81">
        <v>3337</v>
      </c>
      <c r="K2685" s="69"/>
    </row>
    <row r="2686" spans="1:11">
      <c r="A2686" s="24" t="s">
        <v>14286</v>
      </c>
      <c r="B2686" s="24" t="s">
        <v>19477</v>
      </c>
      <c r="C2686" s="24" t="s">
        <v>14285</v>
      </c>
      <c r="D2686" s="24" t="s">
        <v>14303</v>
      </c>
      <c r="E2686" s="24" t="s">
        <v>14298</v>
      </c>
      <c r="F2686" s="24" t="s">
        <v>14302</v>
      </c>
      <c r="G2686" s="24" t="s">
        <v>19266</v>
      </c>
      <c r="H2686" s="80">
        <v>0.63060000000000005</v>
      </c>
      <c r="I2686" s="81">
        <v>721</v>
      </c>
      <c r="J2686" s="81">
        <v>712</v>
      </c>
      <c r="K2686" s="69"/>
    </row>
    <row r="2687" spans="1:11">
      <c r="A2687" s="24" t="s">
        <v>14286</v>
      </c>
      <c r="B2687" s="24" t="s">
        <v>19477</v>
      </c>
      <c r="C2687" s="24" t="s">
        <v>14285</v>
      </c>
      <c r="D2687" s="24" t="s">
        <v>14328</v>
      </c>
      <c r="E2687" s="24" t="s">
        <v>14324</v>
      </c>
      <c r="F2687" s="24" t="s">
        <v>14327</v>
      </c>
      <c r="G2687" s="24" t="s">
        <v>19293</v>
      </c>
      <c r="H2687" s="80">
        <v>0.62309999999999999</v>
      </c>
      <c r="I2687" s="81">
        <v>695</v>
      </c>
      <c r="J2687" s="81">
        <v>674</v>
      </c>
      <c r="K2687" s="69"/>
    </row>
    <row r="2688" spans="1:11">
      <c r="A2688" s="24" t="s">
        <v>14286</v>
      </c>
      <c r="B2688" s="24" t="s">
        <v>19477</v>
      </c>
      <c r="C2688" s="24" t="s">
        <v>14285</v>
      </c>
      <c r="D2688" s="24" t="s">
        <v>14314</v>
      </c>
      <c r="E2688" s="24" t="s">
        <v>14310</v>
      </c>
      <c r="F2688" s="24" t="s">
        <v>14313</v>
      </c>
      <c r="G2688" s="24" t="s">
        <v>19266</v>
      </c>
      <c r="H2688" s="80">
        <v>0.58020000000000005</v>
      </c>
      <c r="I2688" s="81">
        <v>459</v>
      </c>
      <c r="J2688" s="81">
        <v>474</v>
      </c>
      <c r="K2688" s="69"/>
    </row>
    <row r="2689" spans="1:11">
      <c r="A2689" s="24" t="s">
        <v>14286</v>
      </c>
      <c r="B2689" s="24" t="s">
        <v>19477</v>
      </c>
      <c r="C2689" s="24" t="s">
        <v>14285</v>
      </c>
      <c r="D2689" s="24" t="s">
        <v>14326</v>
      </c>
      <c r="E2689" s="24" t="s">
        <v>14323</v>
      </c>
      <c r="F2689" s="24" t="s">
        <v>14325</v>
      </c>
      <c r="G2689" s="24" t="s">
        <v>19293</v>
      </c>
      <c r="H2689" s="80">
        <v>0.57430000000000003</v>
      </c>
      <c r="I2689" s="81">
        <v>648</v>
      </c>
      <c r="J2689" s="81">
        <v>653</v>
      </c>
      <c r="K2689" s="69"/>
    </row>
    <row r="2690" spans="1:11">
      <c r="A2690" s="24" t="s">
        <v>14286</v>
      </c>
      <c r="B2690" s="24" t="s">
        <v>19477</v>
      </c>
      <c r="C2690" s="24" t="s">
        <v>14285</v>
      </c>
      <c r="D2690" s="24" t="s">
        <v>14297</v>
      </c>
      <c r="E2690" s="24" t="s">
        <v>14292</v>
      </c>
      <c r="F2690" s="24" t="s">
        <v>14296</v>
      </c>
      <c r="G2690" s="24" t="s">
        <v>19293</v>
      </c>
      <c r="H2690" s="80">
        <v>0.45100000000000001</v>
      </c>
      <c r="I2690" s="81">
        <v>632</v>
      </c>
      <c r="J2690" s="81">
        <v>623</v>
      </c>
      <c r="K2690" s="69"/>
    </row>
    <row r="2691" spans="1:11">
      <c r="A2691" s="24" t="s">
        <v>14286</v>
      </c>
      <c r="B2691" s="24" t="s">
        <v>19477</v>
      </c>
      <c r="C2691" s="24" t="s">
        <v>14285</v>
      </c>
      <c r="D2691" s="24" t="s">
        <v>14288</v>
      </c>
      <c r="E2691" s="24" t="s">
        <v>14283</v>
      </c>
      <c r="F2691" s="24" t="s">
        <v>14287</v>
      </c>
      <c r="G2691" s="24" t="s">
        <v>19311</v>
      </c>
      <c r="H2691" s="80">
        <v>0.28570000000000001</v>
      </c>
      <c r="I2691" s="81">
        <v>0</v>
      </c>
      <c r="J2691" s="81">
        <v>7</v>
      </c>
      <c r="K2691" s="69"/>
    </row>
    <row r="2692" spans="1:11">
      <c r="A2692" s="24" t="s">
        <v>12281</v>
      </c>
      <c r="B2692" s="24" t="s">
        <v>19478</v>
      </c>
      <c r="C2692" s="24" t="s">
        <v>12280</v>
      </c>
      <c r="D2692" s="24" t="s">
        <v>12304</v>
      </c>
      <c r="E2692" s="24" t="s">
        <v>12301</v>
      </c>
      <c r="F2692" s="24" t="s">
        <v>6288</v>
      </c>
      <c r="G2692" s="24" t="s">
        <v>19293</v>
      </c>
      <c r="H2692" s="80">
        <v>0.98839999999999995</v>
      </c>
      <c r="I2692" s="81">
        <v>595</v>
      </c>
      <c r="J2692" s="81">
        <v>517</v>
      </c>
      <c r="K2692" s="69"/>
    </row>
    <row r="2693" spans="1:11">
      <c r="A2693" s="24" t="s">
        <v>12281</v>
      </c>
      <c r="B2693" s="24" t="s">
        <v>19478</v>
      </c>
      <c r="C2693" s="24" t="s">
        <v>12280</v>
      </c>
      <c r="D2693" s="24" t="s">
        <v>12291</v>
      </c>
      <c r="E2693" s="24" t="s">
        <v>12286</v>
      </c>
      <c r="F2693" s="24" t="s">
        <v>12290</v>
      </c>
      <c r="G2693" s="24" t="s">
        <v>19293</v>
      </c>
      <c r="H2693" s="80">
        <v>0.95850000000000002</v>
      </c>
      <c r="I2693" s="81">
        <v>607</v>
      </c>
      <c r="J2693" s="81">
        <v>506</v>
      </c>
      <c r="K2693" s="69"/>
    </row>
    <row r="2694" spans="1:11">
      <c r="A2694" s="24" t="s">
        <v>12281</v>
      </c>
      <c r="B2694" s="24" t="s">
        <v>19478</v>
      </c>
      <c r="C2694" s="24" t="s">
        <v>12280</v>
      </c>
      <c r="D2694" s="24" t="s">
        <v>12293</v>
      </c>
      <c r="E2694" s="24" t="s">
        <v>12289</v>
      </c>
      <c r="F2694" s="24" t="s">
        <v>12292</v>
      </c>
      <c r="G2694" s="24" t="s">
        <v>19278</v>
      </c>
      <c r="H2694" s="80">
        <v>0.94910000000000005</v>
      </c>
      <c r="I2694" s="81">
        <v>124</v>
      </c>
      <c r="J2694" s="81">
        <v>106</v>
      </c>
      <c r="K2694" s="69"/>
    </row>
    <row r="2695" spans="1:11">
      <c r="A2695" s="24" t="s">
        <v>12281</v>
      </c>
      <c r="B2695" s="24" t="s">
        <v>19478</v>
      </c>
      <c r="C2695" s="24" t="s">
        <v>12280</v>
      </c>
      <c r="D2695" s="24" t="s">
        <v>12302</v>
      </c>
      <c r="E2695" s="24" t="s">
        <v>12298</v>
      </c>
      <c r="F2695" s="24" t="s">
        <v>564</v>
      </c>
      <c r="G2695" s="24" t="s">
        <v>19292</v>
      </c>
      <c r="H2695" s="80">
        <v>0.94510000000000005</v>
      </c>
      <c r="I2695" s="81">
        <v>632</v>
      </c>
      <c r="J2695" s="81">
        <v>583</v>
      </c>
      <c r="K2695" s="69"/>
    </row>
    <row r="2696" spans="1:11">
      <c r="A2696" s="24" t="s">
        <v>12281</v>
      </c>
      <c r="B2696" s="24" t="s">
        <v>19478</v>
      </c>
      <c r="C2696" s="24" t="s">
        <v>12280</v>
      </c>
      <c r="D2696" s="24" t="s">
        <v>12283</v>
      </c>
      <c r="E2696" s="24" t="s">
        <v>12278</v>
      </c>
      <c r="F2696" s="24" t="s">
        <v>12282</v>
      </c>
      <c r="G2696" s="24" t="s">
        <v>19293</v>
      </c>
      <c r="H2696" s="80">
        <v>0.92100000000000004</v>
      </c>
      <c r="I2696" s="81">
        <v>282</v>
      </c>
      <c r="J2696" s="81">
        <v>329</v>
      </c>
      <c r="K2696" s="69"/>
    </row>
    <row r="2697" spans="1:11">
      <c r="A2697" s="24" t="s">
        <v>12281</v>
      </c>
      <c r="B2697" s="24" t="s">
        <v>19478</v>
      </c>
      <c r="C2697" s="24" t="s">
        <v>12280</v>
      </c>
      <c r="D2697" s="24" t="s">
        <v>12285</v>
      </c>
      <c r="E2697" s="24" t="s">
        <v>12279</v>
      </c>
      <c r="F2697" s="24" t="s">
        <v>6230</v>
      </c>
      <c r="G2697" s="24" t="s">
        <v>19293</v>
      </c>
      <c r="H2697" s="80">
        <v>0.90939999999999999</v>
      </c>
      <c r="I2697" s="81">
        <v>577</v>
      </c>
      <c r="J2697" s="81">
        <v>530</v>
      </c>
      <c r="K2697" s="69"/>
    </row>
    <row r="2698" spans="1:11">
      <c r="A2698" s="24" t="s">
        <v>12281</v>
      </c>
      <c r="B2698" s="24" t="s">
        <v>19478</v>
      </c>
      <c r="C2698" s="24" t="s">
        <v>12280</v>
      </c>
      <c r="D2698" s="24" t="s">
        <v>12300</v>
      </c>
      <c r="E2698" s="24" t="s">
        <v>12295</v>
      </c>
      <c r="F2698" s="24" t="s">
        <v>12299</v>
      </c>
      <c r="G2698" s="24" t="s">
        <v>19292</v>
      </c>
      <c r="H2698" s="80">
        <v>0.8569</v>
      </c>
      <c r="I2698" s="81">
        <v>723</v>
      </c>
      <c r="J2698" s="81">
        <v>692</v>
      </c>
      <c r="K2698" s="69"/>
    </row>
    <row r="2699" spans="1:11">
      <c r="A2699" s="24" t="s">
        <v>12281</v>
      </c>
      <c r="B2699" s="24" t="s">
        <v>19478</v>
      </c>
      <c r="C2699" s="24" t="s">
        <v>12280</v>
      </c>
      <c r="D2699" s="24" t="s">
        <v>12311</v>
      </c>
      <c r="E2699" s="24" t="s">
        <v>12308</v>
      </c>
      <c r="F2699" s="24" t="s">
        <v>19802</v>
      </c>
      <c r="G2699" s="24" t="s">
        <v>19298</v>
      </c>
      <c r="H2699" s="80">
        <v>0.85389999999999999</v>
      </c>
      <c r="I2699" s="81">
        <v>110</v>
      </c>
      <c r="J2699" s="81">
        <v>89</v>
      </c>
      <c r="K2699" s="69"/>
    </row>
    <row r="2700" spans="1:11">
      <c r="A2700" s="24" t="s">
        <v>12281</v>
      </c>
      <c r="B2700" s="24" t="s">
        <v>19478</v>
      </c>
      <c r="C2700" s="24" t="s">
        <v>12280</v>
      </c>
      <c r="D2700" s="24" t="s">
        <v>12307</v>
      </c>
      <c r="E2700" s="24" t="s">
        <v>12303</v>
      </c>
      <c r="F2700" s="24" t="s">
        <v>12306</v>
      </c>
      <c r="G2700" s="24" t="s">
        <v>19269</v>
      </c>
      <c r="H2700" s="80">
        <v>0.69710000000000005</v>
      </c>
      <c r="I2700" s="81">
        <v>2024</v>
      </c>
      <c r="J2700" s="81">
        <v>2053</v>
      </c>
      <c r="K2700" s="69"/>
    </row>
    <row r="2701" spans="1:11">
      <c r="A2701" s="24" t="s">
        <v>12281</v>
      </c>
      <c r="B2701" s="24" t="s">
        <v>19478</v>
      </c>
      <c r="C2701" s="24" t="s">
        <v>12280</v>
      </c>
      <c r="D2701" s="24" t="s">
        <v>12297</v>
      </c>
      <c r="E2701" s="24" t="s">
        <v>12294</v>
      </c>
      <c r="F2701" s="24" t="s">
        <v>12296</v>
      </c>
      <c r="G2701" s="24" t="s">
        <v>19275</v>
      </c>
      <c r="H2701" s="80">
        <v>0.68940000000000001</v>
      </c>
      <c r="I2701" s="81">
        <v>134</v>
      </c>
      <c r="J2701" s="81">
        <v>132</v>
      </c>
      <c r="K2701" s="69"/>
    </row>
    <row r="2702" spans="1:11">
      <c r="A2702" s="24" t="s">
        <v>12281</v>
      </c>
      <c r="B2702" s="24" t="s">
        <v>19478</v>
      </c>
      <c r="C2702" s="24" t="s">
        <v>12280</v>
      </c>
      <c r="D2702" s="24" t="s">
        <v>12309</v>
      </c>
      <c r="E2702" s="24" t="s">
        <v>12305</v>
      </c>
      <c r="F2702" s="24" t="s">
        <v>4673</v>
      </c>
      <c r="G2702" s="24" t="s">
        <v>19292</v>
      </c>
      <c r="H2702" s="80">
        <v>0.58889999999999998</v>
      </c>
      <c r="I2702" s="81">
        <v>577</v>
      </c>
      <c r="J2702" s="81">
        <v>574</v>
      </c>
      <c r="K2702" s="69"/>
    </row>
    <row r="2703" spans="1:11">
      <c r="A2703" s="24" t="s">
        <v>12281</v>
      </c>
      <c r="B2703" s="24" t="s">
        <v>19478</v>
      </c>
      <c r="C2703" s="24" t="s">
        <v>12280</v>
      </c>
      <c r="D2703" s="24" t="s">
        <v>12288</v>
      </c>
      <c r="E2703" s="24" t="s">
        <v>12284</v>
      </c>
      <c r="F2703" s="24" t="s">
        <v>12287</v>
      </c>
      <c r="G2703" s="24" t="s">
        <v>19293</v>
      </c>
      <c r="H2703" s="80">
        <v>0.52980000000000005</v>
      </c>
      <c r="I2703" s="81">
        <v>653</v>
      </c>
      <c r="J2703" s="81">
        <v>587</v>
      </c>
      <c r="K2703" s="69"/>
    </row>
    <row r="2704" spans="1:11">
      <c r="A2704" s="24" t="s">
        <v>1577</v>
      </c>
      <c r="B2704" s="24" t="s">
        <v>19479</v>
      </c>
      <c r="C2704" s="24" t="s">
        <v>1576</v>
      </c>
      <c r="D2704" s="24" t="s">
        <v>1595</v>
      </c>
      <c r="E2704" s="24" t="s">
        <v>1575</v>
      </c>
      <c r="F2704" s="24" t="s">
        <v>1594</v>
      </c>
      <c r="G2704" s="24" t="s">
        <v>19270</v>
      </c>
      <c r="H2704" s="80">
        <v>0.96189999999999998</v>
      </c>
      <c r="I2704" s="81">
        <v>538</v>
      </c>
      <c r="J2704" s="81">
        <v>525</v>
      </c>
      <c r="K2704" s="69"/>
    </row>
    <row r="2705" spans="1:11">
      <c r="A2705" s="24" t="s">
        <v>1577</v>
      </c>
      <c r="B2705" s="24" t="s">
        <v>19479</v>
      </c>
      <c r="C2705" s="24" t="s">
        <v>1576</v>
      </c>
      <c r="D2705" s="24" t="s">
        <v>1586</v>
      </c>
      <c r="E2705" s="24" t="s">
        <v>1566</v>
      </c>
      <c r="F2705" s="24" t="s">
        <v>1585</v>
      </c>
      <c r="G2705" s="24" t="s">
        <v>19301</v>
      </c>
      <c r="H2705" s="80">
        <v>0.95550000000000002</v>
      </c>
      <c r="I2705" s="81">
        <v>549</v>
      </c>
      <c r="J2705" s="81">
        <v>472</v>
      </c>
      <c r="K2705" s="69"/>
    </row>
    <row r="2706" spans="1:11">
      <c r="A2706" s="24" t="s">
        <v>1577</v>
      </c>
      <c r="B2706" s="24" t="s">
        <v>19479</v>
      </c>
      <c r="C2706" s="24" t="s">
        <v>1576</v>
      </c>
      <c r="D2706" s="24" t="s">
        <v>1605</v>
      </c>
      <c r="E2706" s="24" t="s">
        <v>1587</v>
      </c>
      <c r="F2706" s="24" t="s">
        <v>1604</v>
      </c>
      <c r="G2706" s="24" t="s">
        <v>19301</v>
      </c>
      <c r="H2706" s="80">
        <v>0.95320000000000005</v>
      </c>
      <c r="I2706" s="81">
        <v>520</v>
      </c>
      <c r="J2706" s="81">
        <v>535</v>
      </c>
      <c r="K2706" s="69"/>
    </row>
    <row r="2707" spans="1:11">
      <c r="A2707" s="24" t="s">
        <v>1577</v>
      </c>
      <c r="B2707" s="24" t="s">
        <v>19479</v>
      </c>
      <c r="C2707" s="24" t="s">
        <v>1576</v>
      </c>
      <c r="D2707" s="24" t="s">
        <v>1614</v>
      </c>
      <c r="E2707" s="24" t="s">
        <v>1596</v>
      </c>
      <c r="F2707" s="24" t="s">
        <v>1613</v>
      </c>
      <c r="G2707" s="24" t="s">
        <v>19278</v>
      </c>
      <c r="H2707" s="80">
        <v>0.94769999999999999</v>
      </c>
      <c r="I2707" s="81">
        <v>270</v>
      </c>
      <c r="J2707" s="81">
        <v>193</v>
      </c>
      <c r="K2707" s="69"/>
    </row>
    <row r="2708" spans="1:11">
      <c r="A2708" s="24" t="s">
        <v>1577</v>
      </c>
      <c r="B2708" s="24" t="s">
        <v>19479</v>
      </c>
      <c r="C2708" s="24" t="s">
        <v>1576</v>
      </c>
      <c r="D2708" s="24" t="s">
        <v>1603</v>
      </c>
      <c r="E2708" s="24" t="s">
        <v>1584</v>
      </c>
      <c r="F2708" s="24" t="s">
        <v>1602</v>
      </c>
      <c r="G2708" s="24" t="s">
        <v>19328</v>
      </c>
      <c r="H2708" s="80">
        <v>0.92259999999999998</v>
      </c>
      <c r="I2708" s="81">
        <v>417</v>
      </c>
      <c r="J2708" s="81">
        <v>375</v>
      </c>
      <c r="K2708" s="69"/>
    </row>
    <row r="2709" spans="1:11">
      <c r="A2709" s="24" t="s">
        <v>1577</v>
      </c>
      <c r="B2709" s="24" t="s">
        <v>19479</v>
      </c>
      <c r="C2709" s="24" t="s">
        <v>1576</v>
      </c>
      <c r="D2709" s="24" t="s">
        <v>1598</v>
      </c>
      <c r="E2709" s="24" t="s">
        <v>1580</v>
      </c>
      <c r="F2709" s="24" t="s">
        <v>1597</v>
      </c>
      <c r="G2709" s="24" t="s">
        <v>19269</v>
      </c>
      <c r="H2709" s="80">
        <v>0.92030000000000001</v>
      </c>
      <c r="I2709" s="81">
        <v>690</v>
      </c>
      <c r="J2709" s="81">
        <v>716</v>
      </c>
      <c r="K2709" s="69"/>
    </row>
    <row r="2710" spans="1:11">
      <c r="A2710" s="24" t="s">
        <v>1577</v>
      </c>
      <c r="B2710" s="24" t="s">
        <v>19479</v>
      </c>
      <c r="C2710" s="24" t="s">
        <v>1576</v>
      </c>
      <c r="D2710" s="24" t="s">
        <v>1601</v>
      </c>
      <c r="E2710" s="24" t="s">
        <v>1581</v>
      </c>
      <c r="F2710" s="24" t="s">
        <v>1600</v>
      </c>
      <c r="G2710" s="24" t="s">
        <v>19328</v>
      </c>
      <c r="H2710" s="80">
        <v>0.90380000000000005</v>
      </c>
      <c r="I2710" s="81">
        <v>493</v>
      </c>
      <c r="J2710" s="81">
        <v>437</v>
      </c>
      <c r="K2710" s="69"/>
    </row>
    <row r="2711" spans="1:11">
      <c r="A2711" s="24" t="s">
        <v>1577</v>
      </c>
      <c r="B2711" s="24" t="s">
        <v>19479</v>
      </c>
      <c r="C2711" s="24" t="s">
        <v>1576</v>
      </c>
      <c r="D2711" s="24" t="s">
        <v>1608</v>
      </c>
      <c r="E2711" s="24" t="s">
        <v>1590</v>
      </c>
      <c r="F2711" s="24" t="s">
        <v>1607</v>
      </c>
      <c r="G2711" s="24" t="s">
        <v>19266</v>
      </c>
      <c r="H2711" s="80">
        <v>0.86240000000000006</v>
      </c>
      <c r="I2711" s="81">
        <v>921</v>
      </c>
      <c r="J2711" s="81">
        <v>894</v>
      </c>
      <c r="K2711" s="69"/>
    </row>
    <row r="2712" spans="1:11">
      <c r="A2712" s="24" t="s">
        <v>1577</v>
      </c>
      <c r="B2712" s="24" t="s">
        <v>19479</v>
      </c>
      <c r="C2712" s="24" t="s">
        <v>1576</v>
      </c>
      <c r="D2712" s="24" t="s">
        <v>1589</v>
      </c>
      <c r="E2712" s="24" t="s">
        <v>1569</v>
      </c>
      <c r="F2712" s="24" t="s">
        <v>1588</v>
      </c>
      <c r="G2712" s="24" t="s">
        <v>19328</v>
      </c>
      <c r="H2712" s="80">
        <v>0.85129999999999995</v>
      </c>
      <c r="I2712" s="81">
        <v>628</v>
      </c>
      <c r="J2712" s="81">
        <v>612</v>
      </c>
      <c r="K2712" s="69"/>
    </row>
    <row r="2713" spans="1:11">
      <c r="A2713" s="24" t="s">
        <v>1577</v>
      </c>
      <c r="B2713" s="24" t="s">
        <v>19479</v>
      </c>
      <c r="C2713" s="24" t="s">
        <v>1576</v>
      </c>
      <c r="D2713" s="24" t="s">
        <v>1617</v>
      </c>
      <c r="E2713" s="24" t="s">
        <v>1599</v>
      </c>
      <c r="F2713" s="24" t="s">
        <v>1616</v>
      </c>
      <c r="G2713" s="24" t="s">
        <v>19276</v>
      </c>
      <c r="H2713" s="80">
        <v>0.8337</v>
      </c>
      <c r="I2713" s="81">
        <v>949</v>
      </c>
      <c r="J2713" s="81">
        <v>949</v>
      </c>
      <c r="K2713" s="69"/>
    </row>
    <row r="2714" spans="1:11">
      <c r="A2714" s="24" t="s">
        <v>1577</v>
      </c>
      <c r="B2714" s="24" t="s">
        <v>19479</v>
      </c>
      <c r="C2714" s="24" t="s">
        <v>1576</v>
      </c>
      <c r="D2714" s="24" t="s">
        <v>1579</v>
      </c>
      <c r="E2714" s="24" t="s">
        <v>1558</v>
      </c>
      <c r="F2714" s="24" t="s">
        <v>1578</v>
      </c>
      <c r="G2714" s="24" t="s">
        <v>19285</v>
      </c>
      <c r="H2714" s="80">
        <v>0.8</v>
      </c>
      <c r="I2714" s="81">
        <v>0</v>
      </c>
      <c r="J2714" s="81">
        <v>20</v>
      </c>
      <c r="K2714" s="69"/>
    </row>
    <row r="2715" spans="1:11">
      <c r="A2715" s="24" t="s">
        <v>1577</v>
      </c>
      <c r="B2715" s="24" t="s">
        <v>19479</v>
      </c>
      <c r="C2715" s="24" t="s">
        <v>1576</v>
      </c>
      <c r="D2715" s="24" t="s">
        <v>1592</v>
      </c>
      <c r="E2715" s="24" t="s">
        <v>1572</v>
      </c>
      <c r="F2715" s="24" t="s">
        <v>1591</v>
      </c>
      <c r="G2715" s="24" t="s">
        <v>19328</v>
      </c>
      <c r="H2715" s="80">
        <v>0.78100000000000003</v>
      </c>
      <c r="I2715" s="81">
        <v>520</v>
      </c>
      <c r="J2715" s="81">
        <v>507</v>
      </c>
      <c r="K2715" s="69"/>
    </row>
    <row r="2716" spans="1:11">
      <c r="A2716" s="24" t="s">
        <v>1577</v>
      </c>
      <c r="B2716" s="24" t="s">
        <v>19479</v>
      </c>
      <c r="C2716" s="24" t="s">
        <v>1576</v>
      </c>
      <c r="D2716" s="24" t="s">
        <v>1583</v>
      </c>
      <c r="E2716" s="24" t="s">
        <v>1563</v>
      </c>
      <c r="F2716" s="24" t="s">
        <v>1582</v>
      </c>
      <c r="G2716" s="24" t="s">
        <v>19269</v>
      </c>
      <c r="H2716" s="80">
        <v>0.77939999999999998</v>
      </c>
      <c r="I2716" s="81">
        <v>1791</v>
      </c>
      <c r="J2716" s="81">
        <v>1782</v>
      </c>
      <c r="K2716" s="69"/>
    </row>
    <row r="2717" spans="1:11">
      <c r="A2717" s="24" t="s">
        <v>1577</v>
      </c>
      <c r="B2717" s="24" t="s">
        <v>19479</v>
      </c>
      <c r="C2717" s="24" t="s">
        <v>1576</v>
      </c>
      <c r="D2717" s="24" t="s">
        <v>1611</v>
      </c>
      <c r="E2717" s="24" t="s">
        <v>1593</v>
      </c>
      <c r="F2717" s="24" t="s">
        <v>1610</v>
      </c>
      <c r="G2717" s="24" t="s">
        <v>19291</v>
      </c>
      <c r="H2717" s="80">
        <v>0.75</v>
      </c>
      <c r="I2717" s="81">
        <v>0</v>
      </c>
      <c r="J2717" s="81">
        <v>4</v>
      </c>
      <c r="K2717" s="69"/>
    </row>
    <row r="2718" spans="1:11">
      <c r="A2718" s="24" t="s">
        <v>11076</v>
      </c>
      <c r="B2718" s="24" t="s">
        <v>19480</v>
      </c>
      <c r="C2718" s="24" t="s">
        <v>11075</v>
      </c>
      <c r="D2718" s="24" t="s">
        <v>11083</v>
      </c>
      <c r="E2718" s="24" t="s">
        <v>11078</v>
      </c>
      <c r="F2718" s="24" t="s">
        <v>11082</v>
      </c>
      <c r="G2718" s="24" t="s">
        <v>19278</v>
      </c>
      <c r="H2718" s="80">
        <v>1</v>
      </c>
      <c r="I2718" s="81">
        <v>220</v>
      </c>
      <c r="J2718" s="81">
        <v>145</v>
      </c>
      <c r="K2718" s="69"/>
    </row>
    <row r="2719" spans="1:11">
      <c r="A2719" s="24" t="s">
        <v>11076</v>
      </c>
      <c r="B2719" s="24" t="s">
        <v>19480</v>
      </c>
      <c r="C2719" s="24" t="s">
        <v>11075</v>
      </c>
      <c r="D2719" s="24" t="s">
        <v>11080</v>
      </c>
      <c r="E2719" s="24" t="s">
        <v>11074</v>
      </c>
      <c r="F2719" s="24" t="s">
        <v>11079</v>
      </c>
      <c r="G2719" s="24" t="s">
        <v>19264</v>
      </c>
      <c r="H2719" s="80">
        <v>0.82140000000000002</v>
      </c>
      <c r="I2719" s="81">
        <v>452</v>
      </c>
      <c r="J2719" s="81">
        <v>420</v>
      </c>
      <c r="K2719" s="69"/>
    </row>
    <row r="2720" spans="1:11">
      <c r="A2720" s="24" t="s">
        <v>11076</v>
      </c>
      <c r="B2720" s="24" t="s">
        <v>19480</v>
      </c>
      <c r="C2720" s="24" t="s">
        <v>11075</v>
      </c>
      <c r="D2720" s="24" t="s">
        <v>11088</v>
      </c>
      <c r="E2720" s="24" t="s">
        <v>11086</v>
      </c>
      <c r="F2720" s="24" t="s">
        <v>11087</v>
      </c>
      <c r="G2720" s="24" t="s">
        <v>19270</v>
      </c>
      <c r="H2720" s="80">
        <v>0.77659999999999996</v>
      </c>
      <c r="I2720" s="81">
        <v>349</v>
      </c>
      <c r="J2720" s="81">
        <v>367</v>
      </c>
      <c r="K2720" s="69"/>
    </row>
    <row r="2721" spans="1:11">
      <c r="A2721" s="24" t="s">
        <v>11076</v>
      </c>
      <c r="B2721" s="24" t="s">
        <v>19480</v>
      </c>
      <c r="C2721" s="24" t="s">
        <v>11075</v>
      </c>
      <c r="D2721" s="24" t="s">
        <v>11077</v>
      </c>
      <c r="E2721" s="24" t="s">
        <v>11073</v>
      </c>
      <c r="F2721" s="24" t="s">
        <v>7097</v>
      </c>
      <c r="G2721" s="24" t="s">
        <v>19274</v>
      </c>
      <c r="H2721" s="80">
        <v>0.75749999999999995</v>
      </c>
      <c r="I2721" s="81">
        <v>371</v>
      </c>
      <c r="J2721" s="81">
        <v>334</v>
      </c>
      <c r="K2721" s="69"/>
    </row>
    <row r="2722" spans="1:11">
      <c r="A2722" s="24" t="s">
        <v>11076</v>
      </c>
      <c r="B2722" s="24" t="s">
        <v>19480</v>
      </c>
      <c r="C2722" s="24" t="s">
        <v>11075</v>
      </c>
      <c r="D2722" s="24" t="s">
        <v>11085</v>
      </c>
      <c r="E2722" s="24" t="s">
        <v>11081</v>
      </c>
      <c r="F2722" s="24" t="s">
        <v>11084</v>
      </c>
      <c r="G2722" s="24" t="s">
        <v>19269</v>
      </c>
      <c r="H2722" s="80">
        <v>0.71689999999999998</v>
      </c>
      <c r="I2722" s="81">
        <v>380</v>
      </c>
      <c r="J2722" s="81">
        <v>378</v>
      </c>
      <c r="K2722" s="69"/>
    </row>
    <row r="2723" spans="1:11">
      <c r="A2723" s="24" t="s">
        <v>2799</v>
      </c>
      <c r="B2723" s="24" t="s">
        <v>19481</v>
      </c>
      <c r="C2723" s="24" t="s">
        <v>2798</v>
      </c>
      <c r="D2723" s="24" t="s">
        <v>2812</v>
      </c>
      <c r="E2723" s="24" t="s">
        <v>2797</v>
      </c>
      <c r="F2723" s="24" t="s">
        <v>2811</v>
      </c>
      <c r="G2723" s="24" t="s">
        <v>19283</v>
      </c>
      <c r="H2723" s="80">
        <v>0.58150000000000002</v>
      </c>
      <c r="I2723" s="81">
        <v>715</v>
      </c>
      <c r="J2723" s="81">
        <v>669</v>
      </c>
      <c r="K2723" s="69"/>
    </row>
    <row r="2724" spans="1:11">
      <c r="A2724" s="24" t="s">
        <v>2799</v>
      </c>
      <c r="B2724" s="24" t="s">
        <v>19481</v>
      </c>
      <c r="C2724" s="24" t="s">
        <v>2798</v>
      </c>
      <c r="D2724" s="24" t="s">
        <v>2801</v>
      </c>
      <c r="E2724" s="24" t="s">
        <v>2793</v>
      </c>
      <c r="F2724" s="24" t="s">
        <v>2800</v>
      </c>
      <c r="G2724" s="24" t="s">
        <v>19283</v>
      </c>
      <c r="H2724" s="80">
        <v>0.54410000000000003</v>
      </c>
      <c r="I2724" s="81">
        <v>718</v>
      </c>
      <c r="J2724" s="81">
        <v>680</v>
      </c>
      <c r="K2724" s="69"/>
    </row>
    <row r="2725" spans="1:11">
      <c r="A2725" s="24" t="s">
        <v>2799</v>
      </c>
      <c r="B2725" s="24" t="s">
        <v>19481</v>
      </c>
      <c r="C2725" s="24" t="s">
        <v>2798</v>
      </c>
      <c r="D2725" s="24" t="s">
        <v>2808</v>
      </c>
      <c r="E2725" s="24" t="s">
        <v>2796</v>
      </c>
      <c r="F2725" s="24" t="s">
        <v>2807</v>
      </c>
      <c r="G2725" s="24" t="s">
        <v>19271</v>
      </c>
      <c r="H2725" s="80">
        <v>0.53539999999999999</v>
      </c>
      <c r="I2725" s="81">
        <v>714</v>
      </c>
      <c r="J2725" s="81">
        <v>640</v>
      </c>
      <c r="K2725" s="69"/>
    </row>
    <row r="2726" spans="1:11">
      <c r="A2726" s="24" t="s">
        <v>2799</v>
      </c>
      <c r="B2726" s="24" t="s">
        <v>19481</v>
      </c>
      <c r="C2726" s="24" t="s">
        <v>2798</v>
      </c>
      <c r="D2726" s="24" t="s">
        <v>2803</v>
      </c>
      <c r="E2726" s="24" t="s">
        <v>2794</v>
      </c>
      <c r="F2726" s="24" t="s">
        <v>2802</v>
      </c>
      <c r="G2726" s="24" t="s">
        <v>19270</v>
      </c>
      <c r="H2726" s="80">
        <v>0.49320000000000003</v>
      </c>
      <c r="I2726" s="81">
        <v>1046</v>
      </c>
      <c r="J2726" s="81">
        <v>1030</v>
      </c>
      <c r="K2726" s="69"/>
    </row>
    <row r="2727" spans="1:11">
      <c r="A2727" s="24" t="s">
        <v>2799</v>
      </c>
      <c r="B2727" s="24" t="s">
        <v>19481</v>
      </c>
      <c r="C2727" s="24" t="s">
        <v>2798</v>
      </c>
      <c r="D2727" s="24" t="s">
        <v>2805</v>
      </c>
      <c r="E2727" s="24" t="s">
        <v>2795</v>
      </c>
      <c r="F2727" s="24" t="s">
        <v>2804</v>
      </c>
      <c r="G2727" s="24" t="s">
        <v>19269</v>
      </c>
      <c r="H2727" s="80">
        <v>0.41120000000000001</v>
      </c>
      <c r="I2727" s="81">
        <v>1328</v>
      </c>
      <c r="J2727" s="81">
        <v>1323</v>
      </c>
      <c r="K2727" s="69"/>
    </row>
    <row r="2728" spans="1:11">
      <c r="A2728" s="24" t="s">
        <v>16415</v>
      </c>
      <c r="B2728" s="24" t="s">
        <v>19482</v>
      </c>
      <c r="C2728" s="24" t="s">
        <v>16414</v>
      </c>
      <c r="D2728" s="24" t="s">
        <v>16447</v>
      </c>
      <c r="E2728" s="24" t="s">
        <v>16442</v>
      </c>
      <c r="F2728" s="24" t="s">
        <v>16446</v>
      </c>
      <c r="G2728" s="24" t="s">
        <v>19271</v>
      </c>
      <c r="H2728" s="80">
        <v>0.73360000000000003</v>
      </c>
      <c r="I2728" s="81">
        <v>828</v>
      </c>
      <c r="J2728" s="81">
        <v>762</v>
      </c>
      <c r="K2728" s="69"/>
    </row>
    <row r="2729" spans="1:11">
      <c r="A2729" s="24" t="s">
        <v>16415</v>
      </c>
      <c r="B2729" s="24" t="s">
        <v>19482</v>
      </c>
      <c r="C2729" s="24" t="s">
        <v>16414</v>
      </c>
      <c r="D2729" s="24" t="s">
        <v>16456</v>
      </c>
      <c r="E2729" s="24" t="s">
        <v>16451</v>
      </c>
      <c r="F2729" s="24" t="s">
        <v>16455</v>
      </c>
      <c r="G2729" s="24" t="s">
        <v>19271</v>
      </c>
      <c r="H2729" s="80">
        <v>0.66039999999999999</v>
      </c>
      <c r="I2729" s="81">
        <v>783</v>
      </c>
      <c r="J2729" s="81">
        <v>739</v>
      </c>
      <c r="K2729" s="69"/>
    </row>
    <row r="2730" spans="1:11">
      <c r="A2730" s="24" t="s">
        <v>16415</v>
      </c>
      <c r="B2730" s="24" t="s">
        <v>19482</v>
      </c>
      <c r="C2730" s="24" t="s">
        <v>16414</v>
      </c>
      <c r="D2730" s="24" t="s">
        <v>16477</v>
      </c>
      <c r="E2730" s="24" t="s">
        <v>16472</v>
      </c>
      <c r="F2730" s="24" t="s">
        <v>16476</v>
      </c>
      <c r="G2730" s="24" t="s">
        <v>19271</v>
      </c>
      <c r="H2730" s="80">
        <v>0.6482</v>
      </c>
      <c r="I2730" s="81">
        <v>661</v>
      </c>
      <c r="J2730" s="81">
        <v>577</v>
      </c>
      <c r="K2730" s="69"/>
    </row>
    <row r="2731" spans="1:11">
      <c r="A2731" s="24" t="s">
        <v>16415</v>
      </c>
      <c r="B2731" s="24" t="s">
        <v>19482</v>
      </c>
      <c r="C2731" s="24" t="s">
        <v>16414</v>
      </c>
      <c r="D2731" s="24" t="s">
        <v>16459</v>
      </c>
      <c r="E2731" s="24" t="s">
        <v>16454</v>
      </c>
      <c r="F2731" s="24" t="s">
        <v>16458</v>
      </c>
      <c r="G2731" s="24" t="s">
        <v>19271</v>
      </c>
      <c r="H2731" s="80">
        <v>0.53749999999999998</v>
      </c>
      <c r="I2731" s="81">
        <v>784</v>
      </c>
      <c r="J2731" s="81">
        <v>694</v>
      </c>
      <c r="K2731" s="69"/>
    </row>
    <row r="2732" spans="1:11">
      <c r="A2732" s="24" t="s">
        <v>16415</v>
      </c>
      <c r="B2732" s="24" t="s">
        <v>19482</v>
      </c>
      <c r="C2732" s="24" t="s">
        <v>16414</v>
      </c>
      <c r="D2732" s="24" t="s">
        <v>16441</v>
      </c>
      <c r="E2732" s="24" t="s">
        <v>16436</v>
      </c>
      <c r="F2732" s="24" t="s">
        <v>16440</v>
      </c>
      <c r="G2732" s="24" t="s">
        <v>19271</v>
      </c>
      <c r="H2732" s="80">
        <v>0.4929</v>
      </c>
      <c r="I2732" s="81">
        <v>708</v>
      </c>
      <c r="J2732" s="81">
        <v>631</v>
      </c>
      <c r="K2732" s="69"/>
    </row>
    <row r="2733" spans="1:11">
      <c r="A2733" s="24" t="s">
        <v>16415</v>
      </c>
      <c r="B2733" s="24" t="s">
        <v>19482</v>
      </c>
      <c r="C2733" s="24" t="s">
        <v>16414</v>
      </c>
      <c r="D2733" s="24" t="s">
        <v>16541</v>
      </c>
      <c r="E2733" s="24" t="s">
        <v>16536</v>
      </c>
      <c r="F2733" s="24" t="s">
        <v>16540</v>
      </c>
      <c r="G2733" s="24" t="s">
        <v>19271</v>
      </c>
      <c r="H2733" s="80">
        <v>0.47510000000000002</v>
      </c>
      <c r="I2733" s="81">
        <v>544</v>
      </c>
      <c r="J2733" s="81">
        <v>522</v>
      </c>
      <c r="K2733" s="69"/>
    </row>
    <row r="2734" spans="1:11">
      <c r="A2734" s="24" t="s">
        <v>16415</v>
      </c>
      <c r="B2734" s="24" t="s">
        <v>19482</v>
      </c>
      <c r="C2734" s="24" t="s">
        <v>16414</v>
      </c>
      <c r="D2734" s="24" t="s">
        <v>16523</v>
      </c>
      <c r="E2734" s="24" t="s">
        <v>16519</v>
      </c>
      <c r="F2734" s="24" t="s">
        <v>16522</v>
      </c>
      <c r="G2734" s="24" t="s">
        <v>19271</v>
      </c>
      <c r="H2734" s="80">
        <v>0.46110000000000001</v>
      </c>
      <c r="I2734" s="81">
        <v>806</v>
      </c>
      <c r="J2734" s="81">
        <v>746</v>
      </c>
      <c r="K2734" s="69"/>
    </row>
    <row r="2735" spans="1:11">
      <c r="A2735" s="24" t="s">
        <v>16415</v>
      </c>
      <c r="B2735" s="24" t="s">
        <v>19482</v>
      </c>
      <c r="C2735" s="24" t="s">
        <v>16414</v>
      </c>
      <c r="D2735" s="24" t="s">
        <v>16512</v>
      </c>
      <c r="E2735" s="24" t="s">
        <v>16508</v>
      </c>
      <c r="F2735" s="24" t="s">
        <v>2827</v>
      </c>
      <c r="G2735" s="24" t="s">
        <v>19270</v>
      </c>
      <c r="H2735" s="80">
        <v>0.45669999999999999</v>
      </c>
      <c r="I2735" s="81">
        <v>769</v>
      </c>
      <c r="J2735" s="81">
        <v>762</v>
      </c>
      <c r="K2735" s="69"/>
    </row>
    <row r="2736" spans="1:11">
      <c r="A2736" s="24" t="s">
        <v>16415</v>
      </c>
      <c r="B2736" s="24" t="s">
        <v>19482</v>
      </c>
      <c r="C2736" s="24" t="s">
        <v>16414</v>
      </c>
      <c r="D2736" s="24" t="s">
        <v>16420</v>
      </c>
      <c r="E2736" s="24" t="s">
        <v>16413</v>
      </c>
      <c r="F2736" s="24" t="s">
        <v>16419</v>
      </c>
      <c r="G2736" s="24" t="s">
        <v>19271</v>
      </c>
      <c r="H2736" s="80">
        <v>0.43640000000000001</v>
      </c>
      <c r="I2736" s="81">
        <v>752</v>
      </c>
      <c r="J2736" s="81">
        <v>653</v>
      </c>
      <c r="K2736" s="69"/>
    </row>
    <row r="2737" spans="1:11">
      <c r="A2737" s="24" t="s">
        <v>16415</v>
      </c>
      <c r="B2737" s="24" t="s">
        <v>19482</v>
      </c>
      <c r="C2737" s="24" t="s">
        <v>16414</v>
      </c>
      <c r="D2737" s="24" t="s">
        <v>16542</v>
      </c>
      <c r="E2737" s="24" t="s">
        <v>16539</v>
      </c>
      <c r="F2737" s="24" t="s">
        <v>19803</v>
      </c>
      <c r="G2737" s="24" t="s">
        <v>19271</v>
      </c>
      <c r="H2737" s="80">
        <v>0.4234</v>
      </c>
      <c r="I2737" s="81">
        <v>943</v>
      </c>
      <c r="J2737" s="81">
        <v>862</v>
      </c>
      <c r="K2737" s="69"/>
    </row>
    <row r="2738" spans="1:11">
      <c r="A2738" s="24" t="s">
        <v>16415</v>
      </c>
      <c r="B2738" s="24" t="s">
        <v>19482</v>
      </c>
      <c r="C2738" s="24" t="s">
        <v>16414</v>
      </c>
      <c r="D2738" s="24" t="s">
        <v>16504</v>
      </c>
      <c r="E2738" s="24" t="s">
        <v>16499</v>
      </c>
      <c r="F2738" s="24" t="s">
        <v>16503</v>
      </c>
      <c r="G2738" s="24" t="s">
        <v>19271</v>
      </c>
      <c r="H2738" s="80">
        <v>0.4163</v>
      </c>
      <c r="I2738" s="81">
        <v>561</v>
      </c>
      <c r="J2738" s="81">
        <v>514</v>
      </c>
      <c r="K2738" s="69"/>
    </row>
    <row r="2739" spans="1:11">
      <c r="A2739" s="24" t="s">
        <v>16415</v>
      </c>
      <c r="B2739" s="24" t="s">
        <v>19482</v>
      </c>
      <c r="C2739" s="24" t="s">
        <v>16414</v>
      </c>
      <c r="D2739" s="24" t="s">
        <v>16444</v>
      </c>
      <c r="E2739" s="24" t="s">
        <v>16439</v>
      </c>
      <c r="F2739" s="24" t="s">
        <v>16443</v>
      </c>
      <c r="G2739" s="24" t="s">
        <v>19271</v>
      </c>
      <c r="H2739" s="80">
        <v>0.41339999999999999</v>
      </c>
      <c r="I2739" s="81">
        <v>738</v>
      </c>
      <c r="J2739" s="81">
        <v>658</v>
      </c>
      <c r="K2739" s="69"/>
    </row>
    <row r="2740" spans="1:11">
      <c r="A2740" s="24" t="s">
        <v>16415</v>
      </c>
      <c r="B2740" s="24" t="s">
        <v>19482</v>
      </c>
      <c r="C2740" s="24" t="s">
        <v>16414</v>
      </c>
      <c r="D2740" s="24" t="s">
        <v>16465</v>
      </c>
      <c r="E2740" s="24" t="s">
        <v>16460</v>
      </c>
      <c r="F2740" s="24" t="s">
        <v>16464</v>
      </c>
      <c r="G2740" s="24" t="s">
        <v>19271</v>
      </c>
      <c r="H2740" s="80">
        <v>0.39860000000000001</v>
      </c>
      <c r="I2740" s="81">
        <v>647</v>
      </c>
      <c r="J2740" s="81">
        <v>552</v>
      </c>
      <c r="K2740" s="69"/>
    </row>
    <row r="2741" spans="1:11">
      <c r="A2741" s="24" t="s">
        <v>16415</v>
      </c>
      <c r="B2741" s="24" t="s">
        <v>19482</v>
      </c>
      <c r="C2741" s="24" t="s">
        <v>16414</v>
      </c>
      <c r="D2741" s="24" t="s">
        <v>16535</v>
      </c>
      <c r="E2741" s="24" t="s">
        <v>16530</v>
      </c>
      <c r="F2741" s="24" t="s">
        <v>16534</v>
      </c>
      <c r="G2741" s="24" t="s">
        <v>19271</v>
      </c>
      <c r="H2741" s="80">
        <v>0.39479999999999998</v>
      </c>
      <c r="I2741" s="81">
        <v>660</v>
      </c>
      <c r="J2741" s="81">
        <v>613</v>
      </c>
      <c r="K2741" s="69"/>
    </row>
    <row r="2742" spans="1:11">
      <c r="A2742" s="24" t="s">
        <v>16415</v>
      </c>
      <c r="B2742" s="24" t="s">
        <v>19482</v>
      </c>
      <c r="C2742" s="24" t="s">
        <v>16414</v>
      </c>
      <c r="D2742" s="24" t="s">
        <v>16526</v>
      </c>
      <c r="E2742" s="24" t="s">
        <v>16521</v>
      </c>
      <c r="F2742" s="24" t="s">
        <v>16525</v>
      </c>
      <c r="G2742" s="24" t="s">
        <v>19271</v>
      </c>
      <c r="H2742" s="80">
        <v>0.36870000000000003</v>
      </c>
      <c r="I2742" s="81">
        <v>829</v>
      </c>
      <c r="J2742" s="81">
        <v>773</v>
      </c>
      <c r="K2742" s="69"/>
    </row>
    <row r="2743" spans="1:11">
      <c r="A2743" s="24" t="s">
        <v>16415</v>
      </c>
      <c r="B2743" s="24" t="s">
        <v>19482</v>
      </c>
      <c r="C2743" s="24" t="s">
        <v>16414</v>
      </c>
      <c r="D2743" s="24" t="s">
        <v>16480</v>
      </c>
      <c r="E2743" s="24" t="s">
        <v>16475</v>
      </c>
      <c r="F2743" s="24" t="s">
        <v>16479</v>
      </c>
      <c r="G2743" s="24" t="s">
        <v>19271</v>
      </c>
      <c r="H2743" s="80">
        <v>0.3624</v>
      </c>
      <c r="I2743" s="81">
        <v>536</v>
      </c>
      <c r="J2743" s="81">
        <v>527</v>
      </c>
      <c r="K2743" s="69"/>
    </row>
    <row r="2744" spans="1:11">
      <c r="A2744" s="24" t="s">
        <v>16415</v>
      </c>
      <c r="B2744" s="24" t="s">
        <v>19482</v>
      </c>
      <c r="C2744" s="24" t="s">
        <v>16414</v>
      </c>
      <c r="D2744" s="24" t="s">
        <v>16429</v>
      </c>
      <c r="E2744" s="24" t="s">
        <v>16424</v>
      </c>
      <c r="F2744" s="24" t="s">
        <v>16428</v>
      </c>
      <c r="G2744" s="24" t="s">
        <v>19270</v>
      </c>
      <c r="H2744" s="80">
        <v>0.35980000000000001</v>
      </c>
      <c r="I2744" s="81">
        <v>1044</v>
      </c>
      <c r="J2744" s="81">
        <v>931</v>
      </c>
      <c r="K2744" s="69"/>
    </row>
    <row r="2745" spans="1:11">
      <c r="A2745" s="24" t="s">
        <v>16415</v>
      </c>
      <c r="B2745" s="24" t="s">
        <v>19482</v>
      </c>
      <c r="C2745" s="24" t="s">
        <v>16414</v>
      </c>
      <c r="D2745" s="24" t="s">
        <v>16507</v>
      </c>
      <c r="E2745" s="24" t="s">
        <v>16502</v>
      </c>
      <c r="F2745" s="24" t="s">
        <v>16506</v>
      </c>
      <c r="G2745" s="24" t="s">
        <v>19269</v>
      </c>
      <c r="H2745" s="80">
        <v>0.33639999999999998</v>
      </c>
      <c r="I2745" s="81">
        <v>447</v>
      </c>
      <c r="J2745" s="81">
        <v>437</v>
      </c>
      <c r="K2745" s="69"/>
    </row>
    <row r="2746" spans="1:11">
      <c r="A2746" s="24" t="s">
        <v>16415</v>
      </c>
      <c r="B2746" s="24" t="s">
        <v>19482</v>
      </c>
      <c r="C2746" s="24" t="s">
        <v>16414</v>
      </c>
      <c r="D2746" s="24" t="s">
        <v>16498</v>
      </c>
      <c r="E2746" s="24" t="s">
        <v>16495</v>
      </c>
      <c r="F2746" s="24" t="s">
        <v>16497</v>
      </c>
      <c r="G2746" s="24" t="s">
        <v>19270</v>
      </c>
      <c r="H2746" s="80">
        <v>0.32900000000000001</v>
      </c>
      <c r="I2746" s="81">
        <v>894</v>
      </c>
      <c r="J2746" s="81">
        <v>848</v>
      </c>
      <c r="K2746" s="69"/>
    </row>
    <row r="2747" spans="1:11">
      <c r="A2747" s="24" t="s">
        <v>16415</v>
      </c>
      <c r="B2747" s="24" t="s">
        <v>19482</v>
      </c>
      <c r="C2747" s="24" t="s">
        <v>16414</v>
      </c>
      <c r="D2747" s="24" t="s">
        <v>16462</v>
      </c>
      <c r="E2747" s="24" t="s">
        <v>16457</v>
      </c>
      <c r="F2747" s="24" t="s">
        <v>16461</v>
      </c>
      <c r="G2747" s="24" t="s">
        <v>19271</v>
      </c>
      <c r="H2747" s="80">
        <v>0.3256</v>
      </c>
      <c r="I2747" s="81">
        <v>594</v>
      </c>
      <c r="J2747" s="81">
        <v>562</v>
      </c>
      <c r="K2747" s="69"/>
    </row>
    <row r="2748" spans="1:11">
      <c r="A2748" s="24" t="s">
        <v>16415</v>
      </c>
      <c r="B2748" s="24" t="s">
        <v>19482</v>
      </c>
      <c r="C2748" s="24" t="s">
        <v>16414</v>
      </c>
      <c r="D2748" s="24" t="s">
        <v>16492</v>
      </c>
      <c r="E2748" s="24" t="s">
        <v>16489</v>
      </c>
      <c r="F2748" s="24" t="s">
        <v>16491</v>
      </c>
      <c r="G2748" s="24" t="s">
        <v>19269</v>
      </c>
      <c r="H2748" s="80">
        <v>0.2868</v>
      </c>
      <c r="I2748" s="81">
        <v>186</v>
      </c>
      <c r="J2748" s="81">
        <v>129</v>
      </c>
      <c r="K2748" s="69"/>
    </row>
    <row r="2749" spans="1:11">
      <c r="A2749" s="24" t="s">
        <v>16415</v>
      </c>
      <c r="B2749" s="24" t="s">
        <v>19482</v>
      </c>
      <c r="C2749" s="24" t="s">
        <v>16414</v>
      </c>
      <c r="D2749" s="24" t="s">
        <v>16438</v>
      </c>
      <c r="E2749" s="24" t="s">
        <v>16433</v>
      </c>
      <c r="F2749" s="24" t="s">
        <v>16437</v>
      </c>
      <c r="G2749" s="24" t="s">
        <v>19301</v>
      </c>
      <c r="H2749" s="80">
        <v>0.26669999999999999</v>
      </c>
      <c r="I2749" s="81">
        <v>806</v>
      </c>
      <c r="J2749" s="81">
        <v>765</v>
      </c>
      <c r="K2749" s="69"/>
    </row>
    <row r="2750" spans="1:11">
      <c r="A2750" s="24" t="s">
        <v>16415</v>
      </c>
      <c r="B2750" s="24" t="s">
        <v>19482</v>
      </c>
      <c r="C2750" s="24" t="s">
        <v>16414</v>
      </c>
      <c r="D2750" s="24" t="s">
        <v>16450</v>
      </c>
      <c r="E2750" s="24" t="s">
        <v>16445</v>
      </c>
      <c r="F2750" s="24" t="s">
        <v>16449</v>
      </c>
      <c r="G2750" s="24" t="s">
        <v>19301</v>
      </c>
      <c r="H2750" s="80">
        <v>0.26640000000000003</v>
      </c>
      <c r="I2750" s="81">
        <v>763</v>
      </c>
      <c r="J2750" s="81">
        <v>702</v>
      </c>
      <c r="K2750" s="69"/>
    </row>
    <row r="2751" spans="1:11">
      <c r="A2751" s="24" t="s">
        <v>16415</v>
      </c>
      <c r="B2751" s="24" t="s">
        <v>19482</v>
      </c>
      <c r="C2751" s="24" t="s">
        <v>16414</v>
      </c>
      <c r="D2751" s="24" t="s">
        <v>16529</v>
      </c>
      <c r="E2751" s="24" t="s">
        <v>16524</v>
      </c>
      <c r="F2751" s="24" t="s">
        <v>16528</v>
      </c>
      <c r="G2751" s="24" t="s">
        <v>19270</v>
      </c>
      <c r="H2751" s="80">
        <v>0.26600000000000001</v>
      </c>
      <c r="I2751" s="81">
        <v>980</v>
      </c>
      <c r="J2751" s="81">
        <v>970</v>
      </c>
      <c r="K2751" s="69"/>
    </row>
    <row r="2752" spans="1:11">
      <c r="A2752" s="24" t="s">
        <v>16415</v>
      </c>
      <c r="B2752" s="24" t="s">
        <v>19482</v>
      </c>
      <c r="C2752" s="24" t="s">
        <v>16414</v>
      </c>
      <c r="D2752" s="24" t="s">
        <v>16474</v>
      </c>
      <c r="E2752" s="24" t="s">
        <v>16471</v>
      </c>
      <c r="F2752" s="24" t="s">
        <v>16473</v>
      </c>
      <c r="G2752" s="24" t="s">
        <v>19301</v>
      </c>
      <c r="H2752" s="80">
        <v>0.26379999999999998</v>
      </c>
      <c r="I2752" s="81">
        <v>544</v>
      </c>
      <c r="J2752" s="81">
        <v>542</v>
      </c>
      <c r="K2752" s="69"/>
    </row>
    <row r="2753" spans="1:11">
      <c r="A2753" s="24" t="s">
        <v>16415</v>
      </c>
      <c r="B2753" s="24" t="s">
        <v>19482</v>
      </c>
      <c r="C2753" s="24" t="s">
        <v>16414</v>
      </c>
      <c r="D2753" s="24" t="s">
        <v>16518</v>
      </c>
      <c r="E2753" s="24" t="s">
        <v>16513</v>
      </c>
      <c r="F2753" s="24" t="s">
        <v>16517</v>
      </c>
      <c r="G2753" s="24" t="s">
        <v>19269</v>
      </c>
      <c r="H2753" s="80">
        <v>0.24460000000000001</v>
      </c>
      <c r="I2753" s="81">
        <v>2327</v>
      </c>
      <c r="J2753" s="81">
        <v>2392</v>
      </c>
      <c r="K2753" s="69"/>
    </row>
    <row r="2754" spans="1:11">
      <c r="A2754" s="24" t="s">
        <v>16415</v>
      </c>
      <c r="B2754" s="24" t="s">
        <v>19482</v>
      </c>
      <c r="C2754" s="24" t="s">
        <v>16414</v>
      </c>
      <c r="D2754" s="24" t="s">
        <v>16417</v>
      </c>
      <c r="E2754" s="24" t="s">
        <v>16410</v>
      </c>
      <c r="F2754" s="24" t="s">
        <v>16416</v>
      </c>
      <c r="G2754" s="24" t="s">
        <v>19270</v>
      </c>
      <c r="H2754" s="80">
        <v>0.24340000000000001</v>
      </c>
      <c r="I2754" s="81">
        <v>1195</v>
      </c>
      <c r="J2754" s="81">
        <v>1212</v>
      </c>
      <c r="K2754" s="69"/>
    </row>
    <row r="2755" spans="1:11">
      <c r="A2755" s="24" t="s">
        <v>16415</v>
      </c>
      <c r="B2755" s="24" t="s">
        <v>19482</v>
      </c>
      <c r="C2755" s="24" t="s">
        <v>16414</v>
      </c>
      <c r="D2755" s="24" t="s">
        <v>16515</v>
      </c>
      <c r="E2755" s="24" t="s">
        <v>16511</v>
      </c>
      <c r="F2755" s="24" t="s">
        <v>16514</v>
      </c>
      <c r="G2755" s="24" t="s">
        <v>19269</v>
      </c>
      <c r="H2755" s="80">
        <v>0.23630000000000001</v>
      </c>
      <c r="I2755" s="81">
        <v>2476</v>
      </c>
      <c r="J2755" s="81">
        <v>2366</v>
      </c>
      <c r="K2755" s="69"/>
    </row>
    <row r="2756" spans="1:11">
      <c r="A2756" s="24" t="s">
        <v>16415</v>
      </c>
      <c r="B2756" s="24" t="s">
        <v>19482</v>
      </c>
      <c r="C2756" s="24" t="s">
        <v>16414</v>
      </c>
      <c r="D2756" s="24" t="s">
        <v>16423</v>
      </c>
      <c r="E2756" s="24" t="s">
        <v>16418</v>
      </c>
      <c r="F2756" s="24" t="s">
        <v>16422</v>
      </c>
      <c r="G2756" s="24" t="s">
        <v>19301</v>
      </c>
      <c r="H2756" s="80">
        <v>0.2286</v>
      </c>
      <c r="I2756" s="81">
        <v>514</v>
      </c>
      <c r="J2756" s="81">
        <v>503</v>
      </c>
      <c r="K2756" s="69"/>
    </row>
    <row r="2757" spans="1:11">
      <c r="A2757" s="24" t="s">
        <v>16415</v>
      </c>
      <c r="B2757" s="24" t="s">
        <v>19482</v>
      </c>
      <c r="C2757" s="24" t="s">
        <v>16414</v>
      </c>
      <c r="D2757" s="24" t="s">
        <v>16483</v>
      </c>
      <c r="E2757" s="24" t="s">
        <v>16478</v>
      </c>
      <c r="F2757" s="24" t="s">
        <v>16482</v>
      </c>
      <c r="G2757" s="24" t="s">
        <v>19301</v>
      </c>
      <c r="H2757" s="80">
        <v>0.21790000000000001</v>
      </c>
      <c r="I2757" s="81">
        <v>652</v>
      </c>
      <c r="J2757" s="81">
        <v>624</v>
      </c>
      <c r="K2757" s="69"/>
    </row>
    <row r="2758" spans="1:11">
      <c r="A2758" s="24" t="s">
        <v>16415</v>
      </c>
      <c r="B2758" s="24" t="s">
        <v>19482</v>
      </c>
      <c r="C2758" s="24" t="s">
        <v>16414</v>
      </c>
      <c r="D2758" s="24" t="s">
        <v>16501</v>
      </c>
      <c r="E2758" s="24" t="s">
        <v>16496</v>
      </c>
      <c r="F2758" s="24" t="s">
        <v>16500</v>
      </c>
      <c r="G2758" s="24" t="s">
        <v>19269</v>
      </c>
      <c r="H2758" s="80">
        <v>0.21279999999999999</v>
      </c>
      <c r="I2758" s="81">
        <v>2340</v>
      </c>
      <c r="J2758" s="81">
        <v>2430</v>
      </c>
      <c r="K2758" s="69"/>
    </row>
    <row r="2759" spans="1:11">
      <c r="A2759" s="24" t="s">
        <v>16415</v>
      </c>
      <c r="B2759" s="24" t="s">
        <v>19482</v>
      </c>
      <c r="C2759" s="24" t="s">
        <v>16414</v>
      </c>
      <c r="D2759" s="24" t="s">
        <v>16538</v>
      </c>
      <c r="E2759" s="24" t="s">
        <v>16533</v>
      </c>
      <c r="F2759" s="24" t="s">
        <v>16537</v>
      </c>
      <c r="G2759" s="24" t="s">
        <v>19271</v>
      </c>
      <c r="H2759" s="80">
        <v>0.20280000000000001</v>
      </c>
      <c r="I2759" s="81">
        <v>851</v>
      </c>
      <c r="J2759" s="81">
        <v>768</v>
      </c>
      <c r="K2759" s="69"/>
    </row>
    <row r="2760" spans="1:11">
      <c r="A2760" s="24" t="s">
        <v>16415</v>
      </c>
      <c r="B2760" s="24" t="s">
        <v>19482</v>
      </c>
      <c r="C2760" s="24" t="s">
        <v>16414</v>
      </c>
      <c r="D2760" s="24" t="s">
        <v>16532</v>
      </c>
      <c r="E2760" s="24" t="s">
        <v>16527</v>
      </c>
      <c r="F2760" s="24" t="s">
        <v>16531</v>
      </c>
      <c r="G2760" s="24" t="s">
        <v>19270</v>
      </c>
      <c r="H2760" s="80">
        <v>0.19320000000000001</v>
      </c>
      <c r="I2760" s="81">
        <v>861</v>
      </c>
      <c r="J2760" s="81">
        <v>947</v>
      </c>
      <c r="K2760" s="69"/>
    </row>
    <row r="2761" spans="1:11">
      <c r="A2761" s="24" t="s">
        <v>16415</v>
      </c>
      <c r="B2761" s="24" t="s">
        <v>19482</v>
      </c>
      <c r="C2761" s="24" t="s">
        <v>16414</v>
      </c>
      <c r="D2761" s="24" t="s">
        <v>16488</v>
      </c>
      <c r="E2761" s="24" t="s">
        <v>16484</v>
      </c>
      <c r="F2761" s="24" t="s">
        <v>16487</v>
      </c>
      <c r="G2761" s="24" t="s">
        <v>19270</v>
      </c>
      <c r="H2761" s="80">
        <v>0.192</v>
      </c>
      <c r="I2761" s="81">
        <v>925</v>
      </c>
      <c r="J2761" s="81">
        <v>901</v>
      </c>
      <c r="K2761" s="69"/>
    </row>
    <row r="2762" spans="1:11">
      <c r="A2762" s="24" t="s">
        <v>16415</v>
      </c>
      <c r="B2762" s="24" t="s">
        <v>19482</v>
      </c>
      <c r="C2762" s="24" t="s">
        <v>16414</v>
      </c>
      <c r="D2762" s="24" t="s">
        <v>16432</v>
      </c>
      <c r="E2762" s="24" t="s">
        <v>16427</v>
      </c>
      <c r="F2762" s="24" t="s">
        <v>16431</v>
      </c>
      <c r="G2762" s="24" t="s">
        <v>19270</v>
      </c>
      <c r="H2762" s="80">
        <v>0.16339999999999999</v>
      </c>
      <c r="I2762" s="81">
        <v>976</v>
      </c>
      <c r="J2762" s="81">
        <v>955</v>
      </c>
      <c r="K2762" s="69"/>
    </row>
    <row r="2763" spans="1:11">
      <c r="A2763" s="24" t="s">
        <v>16415</v>
      </c>
      <c r="B2763" s="24" t="s">
        <v>19482</v>
      </c>
      <c r="C2763" s="24" t="s">
        <v>16414</v>
      </c>
      <c r="D2763" s="24" t="s">
        <v>16468</v>
      </c>
      <c r="E2763" s="24" t="s">
        <v>16463</v>
      </c>
      <c r="F2763" s="24" t="s">
        <v>16467</v>
      </c>
      <c r="G2763" s="24" t="s">
        <v>19271</v>
      </c>
      <c r="H2763" s="80">
        <v>0.16189999999999999</v>
      </c>
      <c r="I2763" s="81">
        <v>731</v>
      </c>
      <c r="J2763" s="81">
        <v>661</v>
      </c>
      <c r="K2763" s="69"/>
    </row>
    <row r="2764" spans="1:11">
      <c r="A2764" s="24" t="s">
        <v>16415</v>
      </c>
      <c r="B2764" s="24" t="s">
        <v>19482</v>
      </c>
      <c r="C2764" s="24" t="s">
        <v>16414</v>
      </c>
      <c r="D2764" s="24" t="s">
        <v>16435</v>
      </c>
      <c r="E2764" s="24" t="s">
        <v>16430</v>
      </c>
      <c r="F2764" s="24" t="s">
        <v>16434</v>
      </c>
      <c r="G2764" s="24" t="s">
        <v>19301</v>
      </c>
      <c r="H2764" s="80">
        <v>0.15509999999999999</v>
      </c>
      <c r="I2764" s="81">
        <v>767</v>
      </c>
      <c r="J2764" s="81">
        <v>780</v>
      </c>
      <c r="K2764" s="69"/>
    </row>
    <row r="2765" spans="1:11">
      <c r="A2765" s="24" t="s">
        <v>16415</v>
      </c>
      <c r="B2765" s="24" t="s">
        <v>19482</v>
      </c>
      <c r="C2765" s="24" t="s">
        <v>16414</v>
      </c>
      <c r="D2765" s="24" t="s">
        <v>16486</v>
      </c>
      <c r="E2765" s="24" t="s">
        <v>16481</v>
      </c>
      <c r="F2765" s="24" t="s">
        <v>16485</v>
      </c>
      <c r="G2765" s="24" t="s">
        <v>19271</v>
      </c>
      <c r="H2765" s="80">
        <v>0.14829999999999999</v>
      </c>
      <c r="I2765" s="81">
        <v>732</v>
      </c>
      <c r="J2765" s="81">
        <v>735</v>
      </c>
      <c r="K2765" s="69"/>
    </row>
    <row r="2766" spans="1:11">
      <c r="A2766" s="24" t="s">
        <v>16415</v>
      </c>
      <c r="B2766" s="24" t="s">
        <v>19482</v>
      </c>
      <c r="C2766" s="24" t="s">
        <v>16414</v>
      </c>
      <c r="D2766" s="24" t="s">
        <v>16470</v>
      </c>
      <c r="E2766" s="24" t="s">
        <v>16466</v>
      </c>
      <c r="F2766" s="24" t="s">
        <v>16469</v>
      </c>
      <c r="G2766" s="24" t="s">
        <v>19271</v>
      </c>
      <c r="H2766" s="80">
        <v>0.1474</v>
      </c>
      <c r="I2766" s="81">
        <v>861</v>
      </c>
      <c r="J2766" s="81">
        <v>794</v>
      </c>
      <c r="K2766" s="69"/>
    </row>
    <row r="2767" spans="1:11">
      <c r="A2767" s="24" t="s">
        <v>16415</v>
      </c>
      <c r="B2767" s="24" t="s">
        <v>19482</v>
      </c>
      <c r="C2767" s="24" t="s">
        <v>16414</v>
      </c>
      <c r="D2767" s="24" t="s">
        <v>16520</v>
      </c>
      <c r="E2767" s="24" t="s">
        <v>16516</v>
      </c>
      <c r="F2767" s="24" t="s">
        <v>9180</v>
      </c>
      <c r="G2767" s="24" t="s">
        <v>19271</v>
      </c>
      <c r="H2767" s="80">
        <v>0.14380000000000001</v>
      </c>
      <c r="I2767" s="81">
        <v>645</v>
      </c>
      <c r="J2767" s="81">
        <v>640</v>
      </c>
      <c r="K2767" s="69"/>
    </row>
    <row r="2768" spans="1:11">
      <c r="A2768" s="24" t="s">
        <v>16415</v>
      </c>
      <c r="B2768" s="24" t="s">
        <v>19482</v>
      </c>
      <c r="C2768" s="24" t="s">
        <v>16414</v>
      </c>
      <c r="D2768" s="24" t="s">
        <v>16453</v>
      </c>
      <c r="E2768" s="24" t="s">
        <v>16448</v>
      </c>
      <c r="F2768" s="24" t="s">
        <v>16452</v>
      </c>
      <c r="G2768" s="24" t="s">
        <v>19270</v>
      </c>
      <c r="H2768" s="80">
        <v>0.13880000000000001</v>
      </c>
      <c r="I2768" s="81">
        <v>1043</v>
      </c>
      <c r="J2768" s="81">
        <v>1088</v>
      </c>
      <c r="K2768" s="69"/>
    </row>
    <row r="2769" spans="1:11">
      <c r="A2769" s="24" t="s">
        <v>16415</v>
      </c>
      <c r="B2769" s="24" t="s">
        <v>19482</v>
      </c>
      <c r="C2769" s="24" t="s">
        <v>16414</v>
      </c>
      <c r="D2769" s="24" t="s">
        <v>16426</v>
      </c>
      <c r="E2769" s="24" t="s">
        <v>16421</v>
      </c>
      <c r="F2769" s="24" t="s">
        <v>16425</v>
      </c>
      <c r="G2769" s="24" t="s">
        <v>19270</v>
      </c>
      <c r="H2769" s="80">
        <v>0.1384</v>
      </c>
      <c r="I2769" s="81">
        <v>1119</v>
      </c>
      <c r="J2769" s="81">
        <v>1048</v>
      </c>
      <c r="K2769" s="69"/>
    </row>
    <row r="2770" spans="1:11">
      <c r="A2770" s="24" t="s">
        <v>16415</v>
      </c>
      <c r="B2770" s="24" t="s">
        <v>19482</v>
      </c>
      <c r="C2770" s="24" t="s">
        <v>16414</v>
      </c>
      <c r="D2770" s="24" t="s">
        <v>16510</v>
      </c>
      <c r="E2770" s="24" t="s">
        <v>16505</v>
      </c>
      <c r="F2770" s="24" t="s">
        <v>16509</v>
      </c>
      <c r="G2770" s="24" t="s">
        <v>19269</v>
      </c>
      <c r="H2770" s="80">
        <v>0.12790000000000001</v>
      </c>
      <c r="I2770" s="81">
        <v>2643</v>
      </c>
      <c r="J2770" s="81">
        <v>2557</v>
      </c>
      <c r="K2770" s="69"/>
    </row>
    <row r="2771" spans="1:11">
      <c r="A2771" s="24" t="s">
        <v>16415</v>
      </c>
      <c r="B2771" s="24" t="s">
        <v>19482</v>
      </c>
      <c r="C2771" s="24" t="s">
        <v>16414</v>
      </c>
      <c r="D2771" s="24" t="s">
        <v>16494</v>
      </c>
      <c r="E2771" s="24" t="s">
        <v>16490</v>
      </c>
      <c r="F2771" s="24" t="s">
        <v>16493</v>
      </c>
      <c r="G2771" s="24" t="s">
        <v>19269</v>
      </c>
      <c r="H2771" s="80">
        <v>0.1057</v>
      </c>
      <c r="I2771" s="81">
        <v>2832</v>
      </c>
      <c r="J2771" s="81">
        <v>2829</v>
      </c>
      <c r="K2771" s="69"/>
    </row>
    <row r="2772" spans="1:11">
      <c r="A2772" s="24" t="s">
        <v>12575</v>
      </c>
      <c r="B2772" s="24" t="s">
        <v>19483</v>
      </c>
      <c r="C2772" s="24" t="s">
        <v>12574</v>
      </c>
      <c r="D2772" s="24" t="s">
        <v>12581</v>
      </c>
      <c r="E2772" s="24" t="s">
        <v>12578</v>
      </c>
      <c r="F2772" s="24" t="s">
        <v>515</v>
      </c>
      <c r="G2772" s="24" t="s">
        <v>19273</v>
      </c>
      <c r="H2772" s="80">
        <v>0.2379</v>
      </c>
      <c r="I2772" s="81">
        <v>663</v>
      </c>
      <c r="J2772" s="81">
        <v>622</v>
      </c>
      <c r="K2772" s="69"/>
    </row>
    <row r="2773" spans="1:11">
      <c r="A2773" s="24" t="s">
        <v>12575</v>
      </c>
      <c r="B2773" s="24" t="s">
        <v>19483</v>
      </c>
      <c r="C2773" s="24" t="s">
        <v>12574</v>
      </c>
      <c r="D2773" s="24" t="s">
        <v>12577</v>
      </c>
      <c r="E2773" s="24" t="s">
        <v>12572</v>
      </c>
      <c r="F2773" s="24" t="s">
        <v>12576</v>
      </c>
      <c r="G2773" s="24" t="s">
        <v>19274</v>
      </c>
      <c r="H2773" s="80">
        <v>0.1769</v>
      </c>
      <c r="I2773" s="81">
        <v>626</v>
      </c>
      <c r="J2773" s="81">
        <v>599</v>
      </c>
      <c r="K2773" s="69"/>
    </row>
    <row r="2774" spans="1:11">
      <c r="A2774" s="24" t="s">
        <v>12575</v>
      </c>
      <c r="B2774" s="24" t="s">
        <v>19483</v>
      </c>
      <c r="C2774" s="24" t="s">
        <v>12574</v>
      </c>
      <c r="D2774" s="24" t="s">
        <v>12585</v>
      </c>
      <c r="E2774" s="24" t="s">
        <v>12582</v>
      </c>
      <c r="F2774" s="24" t="s">
        <v>12584</v>
      </c>
      <c r="G2774" s="24" t="s">
        <v>19270</v>
      </c>
      <c r="H2774" s="80">
        <v>0.106</v>
      </c>
      <c r="I2774" s="81">
        <v>1464</v>
      </c>
      <c r="J2774" s="81">
        <v>1490</v>
      </c>
      <c r="K2774" s="69"/>
    </row>
    <row r="2775" spans="1:11">
      <c r="A2775" s="24" t="s">
        <v>12575</v>
      </c>
      <c r="B2775" s="24" t="s">
        <v>19483</v>
      </c>
      <c r="C2775" s="24" t="s">
        <v>12574</v>
      </c>
      <c r="D2775" s="24" t="s">
        <v>12588</v>
      </c>
      <c r="E2775" s="24" t="s">
        <v>12583</v>
      </c>
      <c r="F2775" s="24" t="s">
        <v>12587</v>
      </c>
      <c r="G2775" s="24" t="s">
        <v>19269</v>
      </c>
      <c r="H2775" s="80">
        <v>8.8200000000000001E-2</v>
      </c>
      <c r="I2775" s="81">
        <v>2092</v>
      </c>
      <c r="J2775" s="81">
        <v>2029</v>
      </c>
      <c r="K2775" s="69"/>
    </row>
    <row r="2776" spans="1:11">
      <c r="A2776" s="24" t="s">
        <v>12575</v>
      </c>
      <c r="B2776" s="24" t="s">
        <v>19483</v>
      </c>
      <c r="C2776" s="24" t="s">
        <v>12574</v>
      </c>
      <c r="D2776" s="24" t="s">
        <v>12591</v>
      </c>
      <c r="E2776" s="24" t="s">
        <v>12586</v>
      </c>
      <c r="F2776" s="24" t="s">
        <v>12590</v>
      </c>
      <c r="G2776" s="24" t="s">
        <v>19290</v>
      </c>
      <c r="H2776" s="80">
        <v>6.4600000000000005E-2</v>
      </c>
      <c r="I2776" s="81">
        <v>806</v>
      </c>
      <c r="J2776" s="81">
        <v>773</v>
      </c>
      <c r="K2776" s="69"/>
    </row>
    <row r="2777" spans="1:11">
      <c r="A2777" s="24" t="s">
        <v>12575</v>
      </c>
      <c r="B2777" s="24" t="s">
        <v>19483</v>
      </c>
      <c r="C2777" s="24" t="s">
        <v>12574</v>
      </c>
      <c r="D2777" s="24" t="s">
        <v>12580</v>
      </c>
      <c r="E2777" s="24" t="s">
        <v>12573</v>
      </c>
      <c r="F2777" s="24" t="s">
        <v>12579</v>
      </c>
      <c r="G2777" s="24" t="s">
        <v>19274</v>
      </c>
      <c r="H2777" s="80">
        <v>6.2700000000000006E-2</v>
      </c>
      <c r="I2777" s="81">
        <v>576</v>
      </c>
      <c r="J2777" s="81">
        <v>606</v>
      </c>
      <c r="K2777" s="69"/>
    </row>
    <row r="2778" spans="1:11">
      <c r="A2778" s="24" t="s">
        <v>11990</v>
      </c>
      <c r="B2778" s="24" t="s">
        <v>19484</v>
      </c>
      <c r="C2778" s="24" t="s">
        <v>11989</v>
      </c>
      <c r="D2778" s="24" t="s">
        <v>11997</v>
      </c>
      <c r="E2778" s="24" t="s">
        <v>11993</v>
      </c>
      <c r="F2778" s="24" t="s">
        <v>3304</v>
      </c>
      <c r="G2778" s="24" t="s">
        <v>19271</v>
      </c>
      <c r="H2778" s="80">
        <v>0.5645</v>
      </c>
      <c r="I2778" s="81">
        <v>613</v>
      </c>
      <c r="J2778" s="81">
        <v>595</v>
      </c>
      <c r="K2778" s="69"/>
    </row>
    <row r="2779" spans="1:11">
      <c r="A2779" s="24" t="s">
        <v>11990</v>
      </c>
      <c r="B2779" s="24" t="s">
        <v>19484</v>
      </c>
      <c r="C2779" s="24" t="s">
        <v>11989</v>
      </c>
      <c r="D2779" s="24" t="s">
        <v>11999</v>
      </c>
      <c r="E2779" s="24" t="s">
        <v>11996</v>
      </c>
      <c r="F2779" s="24" t="s">
        <v>11998</v>
      </c>
      <c r="G2779" s="24" t="s">
        <v>19291</v>
      </c>
      <c r="H2779" s="80">
        <v>0.505</v>
      </c>
      <c r="I2779" s="81">
        <v>0</v>
      </c>
      <c r="J2779" s="81">
        <v>12</v>
      </c>
      <c r="K2779" s="69"/>
    </row>
    <row r="2780" spans="1:11">
      <c r="A2780" s="24" t="s">
        <v>11990</v>
      </c>
      <c r="B2780" s="24" t="s">
        <v>19484</v>
      </c>
      <c r="C2780" s="24" t="s">
        <v>11989</v>
      </c>
      <c r="D2780" s="24" t="s">
        <v>11992</v>
      </c>
      <c r="E2780" s="24" t="s">
        <v>11986</v>
      </c>
      <c r="F2780" s="24" t="s">
        <v>11991</v>
      </c>
      <c r="G2780" s="24" t="s">
        <v>19270</v>
      </c>
      <c r="H2780" s="80">
        <v>0.45850000000000002</v>
      </c>
      <c r="I2780" s="81">
        <v>320</v>
      </c>
      <c r="J2780" s="81">
        <v>320</v>
      </c>
      <c r="K2780" s="69"/>
    </row>
    <row r="2781" spans="1:11">
      <c r="A2781" s="24" t="s">
        <v>11990</v>
      </c>
      <c r="B2781" s="24" t="s">
        <v>19484</v>
      </c>
      <c r="C2781" s="24" t="s">
        <v>11989</v>
      </c>
      <c r="D2781" s="24" t="s">
        <v>11995</v>
      </c>
      <c r="E2781" s="24" t="s">
        <v>11988</v>
      </c>
      <c r="F2781" s="24" t="s">
        <v>11994</v>
      </c>
      <c r="G2781" s="24" t="s">
        <v>19269</v>
      </c>
      <c r="H2781" s="80">
        <v>0.44569999999999999</v>
      </c>
      <c r="I2781" s="81">
        <v>386</v>
      </c>
      <c r="J2781" s="81">
        <v>385</v>
      </c>
      <c r="K2781" s="69"/>
    </row>
    <row r="2782" spans="1:11">
      <c r="A2782" s="24" t="s">
        <v>11974</v>
      </c>
      <c r="B2782" s="24" t="s">
        <v>19485</v>
      </c>
      <c r="C2782" s="24" t="s">
        <v>11973</v>
      </c>
      <c r="D2782" s="24" t="s">
        <v>11976</v>
      </c>
      <c r="E2782" s="24" t="s">
        <v>11971</v>
      </c>
      <c r="F2782" s="24" t="s">
        <v>11975</v>
      </c>
      <c r="G2782" s="24" t="s">
        <v>19307</v>
      </c>
      <c r="H2782" s="80">
        <v>0.91790000000000005</v>
      </c>
      <c r="I2782" s="81">
        <v>352</v>
      </c>
      <c r="J2782" s="81">
        <v>134</v>
      </c>
      <c r="K2782" s="69"/>
    </row>
    <row r="2783" spans="1:11">
      <c r="A2783" s="24" t="s">
        <v>11974</v>
      </c>
      <c r="B2783" s="24" t="s">
        <v>19485</v>
      </c>
      <c r="C2783" s="24" t="s">
        <v>11973</v>
      </c>
      <c r="D2783" s="24" t="s">
        <v>11987</v>
      </c>
      <c r="E2783" s="24" t="s">
        <v>11983</v>
      </c>
      <c r="F2783" s="24" t="s">
        <v>19804</v>
      </c>
      <c r="G2783" s="24" t="s">
        <v>19805</v>
      </c>
      <c r="H2783" s="80">
        <v>0.85419999999999996</v>
      </c>
      <c r="I2783" s="81">
        <v>394</v>
      </c>
      <c r="J2783" s="81">
        <v>487</v>
      </c>
      <c r="K2783" s="69"/>
    </row>
    <row r="2784" spans="1:11">
      <c r="A2784" s="24" t="s">
        <v>11974</v>
      </c>
      <c r="B2784" s="24" t="s">
        <v>19485</v>
      </c>
      <c r="C2784" s="24" t="s">
        <v>11973</v>
      </c>
      <c r="D2784" s="24" t="s">
        <v>11985</v>
      </c>
      <c r="E2784" s="24" t="s">
        <v>11980</v>
      </c>
      <c r="F2784" s="24" t="s">
        <v>11984</v>
      </c>
      <c r="G2784" s="24" t="s">
        <v>19274</v>
      </c>
      <c r="H2784" s="80">
        <v>0.77349999999999997</v>
      </c>
      <c r="I2784" s="81">
        <v>598</v>
      </c>
      <c r="J2784" s="81">
        <v>543</v>
      </c>
      <c r="K2784" s="69"/>
    </row>
    <row r="2785" spans="1:11">
      <c r="A2785" s="24" t="s">
        <v>11974</v>
      </c>
      <c r="B2785" s="24" t="s">
        <v>19485</v>
      </c>
      <c r="C2785" s="24" t="s">
        <v>11973</v>
      </c>
      <c r="D2785" s="24" t="s">
        <v>11979</v>
      </c>
      <c r="E2785" s="24" t="s">
        <v>11972</v>
      </c>
      <c r="F2785" s="24" t="s">
        <v>11978</v>
      </c>
      <c r="G2785" s="24" t="s">
        <v>19270</v>
      </c>
      <c r="H2785" s="80">
        <v>0.76190000000000002</v>
      </c>
      <c r="I2785" s="81">
        <v>673</v>
      </c>
      <c r="J2785" s="81">
        <v>588</v>
      </c>
      <c r="K2785" s="69"/>
    </row>
    <row r="2786" spans="1:11">
      <c r="A2786" s="24" t="s">
        <v>11974</v>
      </c>
      <c r="B2786" s="24" t="s">
        <v>19485</v>
      </c>
      <c r="C2786" s="24" t="s">
        <v>11973</v>
      </c>
      <c r="D2786" s="24" t="s">
        <v>11982</v>
      </c>
      <c r="E2786" s="24" t="s">
        <v>11977</v>
      </c>
      <c r="F2786" s="24" t="s">
        <v>11981</v>
      </c>
      <c r="G2786" s="24" t="s">
        <v>19269</v>
      </c>
      <c r="H2786" s="80">
        <v>0.62770000000000004</v>
      </c>
      <c r="I2786" s="81">
        <v>832</v>
      </c>
      <c r="J2786" s="81">
        <v>838</v>
      </c>
      <c r="K2786" s="69"/>
    </row>
    <row r="2787" spans="1:11">
      <c r="A2787" s="24" t="s">
        <v>5086</v>
      </c>
      <c r="B2787" s="24" t="s">
        <v>19486</v>
      </c>
      <c r="C2787" s="24" t="s">
        <v>5085</v>
      </c>
      <c r="D2787" s="24" t="s">
        <v>5087</v>
      </c>
      <c r="E2787" s="24" t="s">
        <v>5080</v>
      </c>
      <c r="F2787" s="24" t="s">
        <v>3018</v>
      </c>
      <c r="G2787" s="24" t="s">
        <v>19301</v>
      </c>
      <c r="H2787" s="80">
        <v>0.84470000000000001</v>
      </c>
      <c r="I2787" s="81">
        <v>373</v>
      </c>
      <c r="J2787" s="81">
        <v>354</v>
      </c>
      <c r="K2787" s="69"/>
    </row>
    <row r="2788" spans="1:11">
      <c r="A2788" s="24" t="s">
        <v>5086</v>
      </c>
      <c r="B2788" s="24" t="s">
        <v>19486</v>
      </c>
      <c r="C2788" s="24" t="s">
        <v>5085</v>
      </c>
      <c r="D2788" s="24" t="s">
        <v>5096</v>
      </c>
      <c r="E2788" s="24" t="s">
        <v>5084</v>
      </c>
      <c r="F2788" s="24" t="s">
        <v>417</v>
      </c>
      <c r="G2788" s="24" t="s">
        <v>19271</v>
      </c>
      <c r="H2788" s="80">
        <v>0.81230000000000002</v>
      </c>
      <c r="I2788" s="81">
        <v>398</v>
      </c>
      <c r="J2788" s="81">
        <v>474</v>
      </c>
      <c r="K2788" s="69"/>
    </row>
    <row r="2789" spans="1:11">
      <c r="A2789" s="24" t="s">
        <v>5086</v>
      </c>
      <c r="B2789" s="24" t="s">
        <v>19486</v>
      </c>
      <c r="C2789" s="24" t="s">
        <v>5085</v>
      </c>
      <c r="D2789" s="24" t="s">
        <v>5091</v>
      </c>
      <c r="E2789" s="24" t="s">
        <v>5082</v>
      </c>
      <c r="F2789" s="24" t="s">
        <v>5090</v>
      </c>
      <c r="G2789" s="24" t="s">
        <v>19270</v>
      </c>
      <c r="H2789" s="80">
        <v>0.63770000000000004</v>
      </c>
      <c r="I2789" s="81">
        <v>813</v>
      </c>
      <c r="J2789" s="81">
        <v>806</v>
      </c>
      <c r="K2789" s="69"/>
    </row>
    <row r="2790" spans="1:11">
      <c r="A2790" s="24" t="s">
        <v>5086</v>
      </c>
      <c r="B2790" s="24" t="s">
        <v>19486</v>
      </c>
      <c r="C2790" s="24" t="s">
        <v>5085</v>
      </c>
      <c r="D2790" s="24" t="s">
        <v>5089</v>
      </c>
      <c r="E2790" s="24" t="s">
        <v>5081</v>
      </c>
      <c r="F2790" s="24" t="s">
        <v>2842</v>
      </c>
      <c r="G2790" s="24" t="s">
        <v>19301</v>
      </c>
      <c r="H2790" s="80">
        <v>0.61309999999999998</v>
      </c>
      <c r="I2790" s="81">
        <v>349</v>
      </c>
      <c r="J2790" s="81">
        <v>349</v>
      </c>
      <c r="K2790" s="69"/>
    </row>
    <row r="2791" spans="1:11">
      <c r="A2791" s="24" t="s">
        <v>5086</v>
      </c>
      <c r="B2791" s="24" t="s">
        <v>19486</v>
      </c>
      <c r="C2791" s="24" t="s">
        <v>5085</v>
      </c>
      <c r="D2791" s="24" t="s">
        <v>5094</v>
      </c>
      <c r="E2791" s="24" t="s">
        <v>5083</v>
      </c>
      <c r="F2791" s="24" t="s">
        <v>5093</v>
      </c>
      <c r="G2791" s="24" t="s">
        <v>19269</v>
      </c>
      <c r="H2791" s="80">
        <v>0.53739999999999999</v>
      </c>
      <c r="I2791" s="81">
        <v>1014</v>
      </c>
      <c r="J2791" s="81">
        <v>962</v>
      </c>
      <c r="K2791" s="69"/>
    </row>
    <row r="2792" spans="1:11">
      <c r="A2792" s="24" t="s">
        <v>5086</v>
      </c>
      <c r="B2792" s="24" t="s">
        <v>19486</v>
      </c>
      <c r="C2792" s="24" t="s">
        <v>5085</v>
      </c>
      <c r="D2792" s="24" t="s">
        <v>5098</v>
      </c>
      <c r="E2792" s="24" t="s">
        <v>5088</v>
      </c>
      <c r="F2792" s="24" t="s">
        <v>613</v>
      </c>
      <c r="G2792" s="24" t="s">
        <v>19283</v>
      </c>
      <c r="H2792" s="80">
        <v>0.44600000000000001</v>
      </c>
      <c r="I2792" s="81">
        <v>404</v>
      </c>
      <c r="J2792" s="81">
        <v>420</v>
      </c>
      <c r="K2792" s="69"/>
    </row>
    <row r="2793" spans="1:11">
      <c r="A2793" s="24" t="s">
        <v>14479</v>
      </c>
      <c r="B2793" s="24" t="s">
        <v>19487</v>
      </c>
      <c r="C2793" s="24" t="s">
        <v>14478</v>
      </c>
      <c r="D2793" s="24" t="s">
        <v>14494</v>
      </c>
      <c r="E2793" s="24" t="s">
        <v>14490</v>
      </c>
      <c r="F2793" s="24" t="s">
        <v>4251</v>
      </c>
      <c r="G2793" s="24" t="s">
        <v>19293</v>
      </c>
      <c r="H2793" s="80">
        <v>0.83540000000000003</v>
      </c>
      <c r="I2793" s="81">
        <v>243</v>
      </c>
      <c r="J2793" s="81">
        <v>253</v>
      </c>
      <c r="K2793" s="69"/>
    </row>
    <row r="2794" spans="1:11">
      <c r="A2794" s="24" t="s">
        <v>14479</v>
      </c>
      <c r="B2794" s="24" t="s">
        <v>19487</v>
      </c>
      <c r="C2794" s="24" t="s">
        <v>14478</v>
      </c>
      <c r="D2794" s="24" t="s">
        <v>14481</v>
      </c>
      <c r="E2794" s="24" t="s">
        <v>14474</v>
      </c>
      <c r="F2794" s="24" t="s">
        <v>14480</v>
      </c>
      <c r="G2794" s="24" t="s">
        <v>19293</v>
      </c>
      <c r="H2794" s="80">
        <v>0.78610000000000002</v>
      </c>
      <c r="I2794" s="81">
        <v>332</v>
      </c>
      <c r="J2794" s="81">
        <v>291</v>
      </c>
      <c r="K2794" s="69"/>
    </row>
    <row r="2795" spans="1:11">
      <c r="A2795" s="24" t="s">
        <v>14479</v>
      </c>
      <c r="B2795" s="24" t="s">
        <v>19487</v>
      </c>
      <c r="C2795" s="24" t="s">
        <v>14478</v>
      </c>
      <c r="D2795" s="24" t="s">
        <v>14489</v>
      </c>
      <c r="E2795" s="24" t="s">
        <v>14485</v>
      </c>
      <c r="F2795" s="24" t="s">
        <v>417</v>
      </c>
      <c r="G2795" s="24" t="s">
        <v>19293</v>
      </c>
      <c r="H2795" s="80">
        <v>0.74280000000000002</v>
      </c>
      <c r="I2795" s="81">
        <v>451</v>
      </c>
      <c r="J2795" s="81">
        <v>433</v>
      </c>
      <c r="K2795" s="69"/>
    </row>
    <row r="2796" spans="1:11">
      <c r="A2796" s="24" t="s">
        <v>14479</v>
      </c>
      <c r="B2796" s="24" t="s">
        <v>19487</v>
      </c>
      <c r="C2796" s="24" t="s">
        <v>14478</v>
      </c>
      <c r="D2796" s="24" t="s">
        <v>14487</v>
      </c>
      <c r="E2796" s="24" t="s">
        <v>14482</v>
      </c>
      <c r="F2796" s="24" t="s">
        <v>14486</v>
      </c>
      <c r="G2796" s="24" t="s">
        <v>19293</v>
      </c>
      <c r="H2796" s="80">
        <v>0.70889999999999997</v>
      </c>
      <c r="I2796" s="81">
        <v>481</v>
      </c>
      <c r="J2796" s="81">
        <v>444</v>
      </c>
      <c r="K2796" s="69"/>
    </row>
    <row r="2797" spans="1:11">
      <c r="A2797" s="24" t="s">
        <v>14479</v>
      </c>
      <c r="B2797" s="24" t="s">
        <v>19487</v>
      </c>
      <c r="C2797" s="24" t="s">
        <v>14478</v>
      </c>
      <c r="D2797" s="24" t="s">
        <v>14497</v>
      </c>
      <c r="E2797" s="24" t="s">
        <v>14493</v>
      </c>
      <c r="F2797" s="24" t="s">
        <v>14496</v>
      </c>
      <c r="G2797" s="24" t="s">
        <v>19276</v>
      </c>
      <c r="H2797" s="80">
        <v>0.66759999999999997</v>
      </c>
      <c r="I2797" s="81">
        <v>710</v>
      </c>
      <c r="J2797" s="81">
        <v>713</v>
      </c>
      <c r="K2797" s="69"/>
    </row>
    <row r="2798" spans="1:11">
      <c r="A2798" s="24" t="s">
        <v>14479</v>
      </c>
      <c r="B2798" s="24" t="s">
        <v>19487</v>
      </c>
      <c r="C2798" s="24" t="s">
        <v>14478</v>
      </c>
      <c r="D2798" s="24" t="s">
        <v>14484</v>
      </c>
      <c r="E2798" s="24" t="s">
        <v>14477</v>
      </c>
      <c r="F2798" s="24" t="s">
        <v>14483</v>
      </c>
      <c r="G2798" s="24" t="s">
        <v>19269</v>
      </c>
      <c r="H2798" s="80">
        <v>0.66669999999999996</v>
      </c>
      <c r="I2798" s="81">
        <v>33</v>
      </c>
      <c r="J2798" s="81">
        <v>26</v>
      </c>
      <c r="K2798" s="69"/>
    </row>
    <row r="2799" spans="1:11">
      <c r="A2799" s="24" t="s">
        <v>14479</v>
      </c>
      <c r="B2799" s="24" t="s">
        <v>19487</v>
      </c>
      <c r="C2799" s="24" t="s">
        <v>14478</v>
      </c>
      <c r="D2799" s="24" t="s">
        <v>14502</v>
      </c>
      <c r="E2799" s="24" t="s">
        <v>14498</v>
      </c>
      <c r="F2799" s="24" t="s">
        <v>14501</v>
      </c>
      <c r="G2799" s="24" t="s">
        <v>19266</v>
      </c>
      <c r="H2799" s="80">
        <v>0.64780000000000004</v>
      </c>
      <c r="I2799" s="81">
        <v>741</v>
      </c>
      <c r="J2799" s="81">
        <v>708</v>
      </c>
      <c r="K2799" s="69"/>
    </row>
    <row r="2800" spans="1:11">
      <c r="A2800" s="24" t="s">
        <v>14479</v>
      </c>
      <c r="B2800" s="24" t="s">
        <v>19487</v>
      </c>
      <c r="C2800" s="24" t="s">
        <v>14478</v>
      </c>
      <c r="D2800" s="24" t="s">
        <v>14492</v>
      </c>
      <c r="E2800" s="24" t="s">
        <v>14488</v>
      </c>
      <c r="F2800" s="24" t="s">
        <v>14491</v>
      </c>
      <c r="G2800" s="24" t="s">
        <v>19293</v>
      </c>
      <c r="H2800" s="80">
        <v>0.59630000000000005</v>
      </c>
      <c r="I2800" s="81">
        <v>483</v>
      </c>
      <c r="J2800" s="81">
        <v>423</v>
      </c>
      <c r="K2800" s="69"/>
    </row>
    <row r="2801" spans="1:11">
      <c r="A2801" s="24" t="s">
        <v>14479</v>
      </c>
      <c r="B2801" s="24" t="s">
        <v>19487</v>
      </c>
      <c r="C2801" s="24" t="s">
        <v>14478</v>
      </c>
      <c r="D2801" s="24" t="s">
        <v>14500</v>
      </c>
      <c r="E2801" s="24" t="s">
        <v>14495</v>
      </c>
      <c r="F2801" s="24" t="s">
        <v>14499</v>
      </c>
      <c r="G2801" s="24" t="s">
        <v>19269</v>
      </c>
      <c r="H2801" s="80">
        <v>0.58199999999999996</v>
      </c>
      <c r="I2801" s="81">
        <v>1292</v>
      </c>
      <c r="J2801" s="81">
        <v>1262</v>
      </c>
      <c r="K2801" s="69"/>
    </row>
    <row r="2802" spans="1:11">
      <c r="A2802" s="24" t="s">
        <v>2520</v>
      </c>
      <c r="B2802" s="24" t="s">
        <v>19488</v>
      </c>
      <c r="C2802" s="24" t="s">
        <v>2519</v>
      </c>
      <c r="D2802" s="24" t="s">
        <v>2540</v>
      </c>
      <c r="E2802" s="24" t="s">
        <v>2523</v>
      </c>
      <c r="F2802" s="24" t="s">
        <v>2539</v>
      </c>
      <c r="G2802" s="24" t="s">
        <v>397</v>
      </c>
      <c r="H2802" s="80">
        <v>1</v>
      </c>
      <c r="I2802" s="81" t="s">
        <v>19887</v>
      </c>
      <c r="J2802" s="81">
        <v>250</v>
      </c>
      <c r="K2802" s="69"/>
    </row>
    <row r="2803" spans="1:11">
      <c r="A2803" s="24" t="s">
        <v>2520</v>
      </c>
      <c r="B2803" s="24" t="s">
        <v>19488</v>
      </c>
      <c r="C2803" s="24" t="s">
        <v>2519</v>
      </c>
      <c r="D2803" s="24" t="s">
        <v>2549</v>
      </c>
      <c r="E2803" s="24" t="s">
        <v>2534</v>
      </c>
      <c r="F2803" s="24" t="s">
        <v>2548</v>
      </c>
      <c r="G2803" s="24" t="s">
        <v>19278</v>
      </c>
      <c r="H2803" s="80">
        <v>1</v>
      </c>
      <c r="I2803" s="81">
        <v>299</v>
      </c>
      <c r="J2803" s="81">
        <v>261</v>
      </c>
      <c r="K2803" s="69"/>
    </row>
    <row r="2804" spans="1:11">
      <c r="A2804" s="24" t="s">
        <v>2520</v>
      </c>
      <c r="B2804" s="24" t="s">
        <v>19488</v>
      </c>
      <c r="C2804" s="24" t="s">
        <v>2519</v>
      </c>
      <c r="D2804" s="24" t="s">
        <v>2538</v>
      </c>
      <c r="E2804" s="24" t="s">
        <v>2518</v>
      </c>
      <c r="F2804" s="24" t="s">
        <v>19806</v>
      </c>
      <c r="G2804" s="24" t="s">
        <v>19377</v>
      </c>
      <c r="H2804" s="80">
        <v>0.95079999999999998</v>
      </c>
      <c r="I2804" s="81">
        <v>65</v>
      </c>
      <c r="J2804" s="81">
        <v>61</v>
      </c>
      <c r="K2804" s="69"/>
    </row>
    <row r="2805" spans="1:11">
      <c r="A2805" s="24" t="s">
        <v>2520</v>
      </c>
      <c r="B2805" s="24" t="s">
        <v>19488</v>
      </c>
      <c r="C2805" s="24" t="s">
        <v>2519</v>
      </c>
      <c r="D2805" s="24" t="s">
        <v>2556</v>
      </c>
      <c r="E2805" s="24" t="s">
        <v>2544</v>
      </c>
      <c r="F2805" s="24" t="s">
        <v>2555</v>
      </c>
      <c r="G2805" s="24" t="s">
        <v>19328</v>
      </c>
      <c r="H2805" s="80">
        <v>0.89329999999999998</v>
      </c>
      <c r="I2805" s="81">
        <v>425</v>
      </c>
      <c r="J2805" s="81">
        <v>431</v>
      </c>
      <c r="K2805" s="69"/>
    </row>
    <row r="2806" spans="1:11">
      <c r="A2806" s="24" t="s">
        <v>2520</v>
      </c>
      <c r="B2806" s="24" t="s">
        <v>19488</v>
      </c>
      <c r="C2806" s="24" t="s">
        <v>2519</v>
      </c>
      <c r="D2806" s="24" t="s">
        <v>2522</v>
      </c>
      <c r="E2806" s="24" t="s">
        <v>2512</v>
      </c>
      <c r="F2806" s="24" t="s">
        <v>2521</v>
      </c>
      <c r="G2806" s="24" t="s">
        <v>19328</v>
      </c>
      <c r="H2806" s="80">
        <v>0.84960000000000002</v>
      </c>
      <c r="I2806" s="81">
        <v>425</v>
      </c>
      <c r="J2806" s="81">
        <v>359</v>
      </c>
      <c r="K2806" s="69"/>
    </row>
    <row r="2807" spans="1:11">
      <c r="A2807" s="24" t="s">
        <v>2520</v>
      </c>
      <c r="B2807" s="24" t="s">
        <v>19488</v>
      </c>
      <c r="C2807" s="24" t="s">
        <v>2519</v>
      </c>
      <c r="D2807" s="24" t="s">
        <v>2559</v>
      </c>
      <c r="E2807" s="24" t="s">
        <v>2545</v>
      </c>
      <c r="F2807" s="24" t="s">
        <v>2558</v>
      </c>
      <c r="G2807" s="24" t="s">
        <v>19296</v>
      </c>
      <c r="H2807" s="80">
        <v>0.75929999999999997</v>
      </c>
      <c r="I2807" s="81">
        <v>51</v>
      </c>
      <c r="J2807" s="81">
        <v>54</v>
      </c>
      <c r="K2807" s="69"/>
    </row>
    <row r="2808" spans="1:11">
      <c r="A2808" s="24" t="s">
        <v>2520</v>
      </c>
      <c r="B2808" s="24" t="s">
        <v>19488</v>
      </c>
      <c r="C2808" s="24" t="s">
        <v>2519</v>
      </c>
      <c r="D2808" s="24" t="s">
        <v>2553</v>
      </c>
      <c r="E2808" s="24" t="s">
        <v>2541</v>
      </c>
      <c r="F2808" s="24" t="s">
        <v>2552</v>
      </c>
      <c r="G2808" s="24" t="s">
        <v>19301</v>
      </c>
      <c r="H2808" s="80">
        <v>0.75</v>
      </c>
      <c r="I2808" s="81" t="s">
        <v>19887</v>
      </c>
      <c r="J2808" s="81">
        <v>838</v>
      </c>
      <c r="K2808" s="69"/>
    </row>
    <row r="2809" spans="1:11">
      <c r="A2809" s="24" t="s">
        <v>2520</v>
      </c>
      <c r="B2809" s="24" t="s">
        <v>19488</v>
      </c>
      <c r="C2809" s="24" t="s">
        <v>2519</v>
      </c>
      <c r="D2809" s="24" t="s">
        <v>2547</v>
      </c>
      <c r="E2809" s="24" t="s">
        <v>2531</v>
      </c>
      <c r="F2809" s="24" t="s">
        <v>2546</v>
      </c>
      <c r="G2809" s="24" t="s">
        <v>19328</v>
      </c>
      <c r="H2809" s="80">
        <v>0.7399</v>
      </c>
      <c r="I2809" s="81">
        <v>641</v>
      </c>
      <c r="J2809" s="81">
        <v>692</v>
      </c>
      <c r="K2809" s="69"/>
    </row>
    <row r="2810" spans="1:11">
      <c r="A2810" s="24" t="s">
        <v>2520</v>
      </c>
      <c r="B2810" s="24" t="s">
        <v>19488</v>
      </c>
      <c r="C2810" s="24" t="s">
        <v>2519</v>
      </c>
      <c r="D2810" s="24" t="s">
        <v>2551</v>
      </c>
      <c r="E2810" s="24" t="s">
        <v>2537</v>
      </c>
      <c r="F2810" s="24" t="s">
        <v>2550</v>
      </c>
      <c r="G2810" s="24" t="s">
        <v>19328</v>
      </c>
      <c r="H2810" s="80">
        <v>0.70350000000000001</v>
      </c>
      <c r="I2810" s="81">
        <v>431</v>
      </c>
      <c r="J2810" s="81">
        <v>371</v>
      </c>
      <c r="K2810" s="69"/>
    </row>
    <row r="2811" spans="1:11">
      <c r="A2811" s="24" t="s">
        <v>2520</v>
      </c>
      <c r="B2811" s="24" t="s">
        <v>19488</v>
      </c>
      <c r="C2811" s="24" t="s">
        <v>2519</v>
      </c>
      <c r="D2811" s="24" t="s">
        <v>2536</v>
      </c>
      <c r="E2811" s="24" t="s">
        <v>2517</v>
      </c>
      <c r="F2811" s="24" t="s">
        <v>2535</v>
      </c>
      <c r="G2811" s="24" t="s">
        <v>19276</v>
      </c>
      <c r="H2811" s="80">
        <v>0.7</v>
      </c>
      <c r="I2811" s="81">
        <v>1118</v>
      </c>
      <c r="J2811" s="81">
        <v>768</v>
      </c>
      <c r="K2811" s="69"/>
    </row>
    <row r="2812" spans="1:11">
      <c r="A2812" s="24" t="s">
        <v>2520</v>
      </c>
      <c r="B2812" s="24" t="s">
        <v>19488</v>
      </c>
      <c r="C2812" s="24" t="s">
        <v>2519</v>
      </c>
      <c r="D2812" s="24" t="s">
        <v>2530</v>
      </c>
      <c r="E2812" s="24" t="s">
        <v>2515</v>
      </c>
      <c r="F2812" s="24" t="s">
        <v>2529</v>
      </c>
      <c r="G2812" s="24" t="s">
        <v>19270</v>
      </c>
      <c r="H2812" s="80">
        <v>0.7</v>
      </c>
      <c r="I2812" s="81">
        <v>0</v>
      </c>
      <c r="J2812" s="81">
        <v>848</v>
      </c>
      <c r="K2812" s="69"/>
    </row>
    <row r="2813" spans="1:11">
      <c r="A2813" s="24" t="s">
        <v>2520</v>
      </c>
      <c r="B2813" s="24" t="s">
        <v>19488</v>
      </c>
      <c r="C2813" s="24" t="s">
        <v>2519</v>
      </c>
      <c r="D2813" s="24" t="s">
        <v>2533</v>
      </c>
      <c r="E2813" s="24" t="s">
        <v>2516</v>
      </c>
      <c r="F2813" s="24" t="s">
        <v>2532</v>
      </c>
      <c r="G2813" s="24" t="s">
        <v>19269</v>
      </c>
      <c r="H2813" s="80">
        <v>0.6754</v>
      </c>
      <c r="I2813" s="81">
        <v>1886</v>
      </c>
      <c r="J2813" s="81">
        <v>2015</v>
      </c>
      <c r="K2813" s="69"/>
    </row>
    <row r="2814" spans="1:11">
      <c r="A2814" s="24" t="s">
        <v>2520</v>
      </c>
      <c r="B2814" s="24" t="s">
        <v>19488</v>
      </c>
      <c r="C2814" s="24" t="s">
        <v>2519</v>
      </c>
      <c r="D2814" s="24" t="s">
        <v>2525</v>
      </c>
      <c r="E2814" s="24" t="s">
        <v>2513</v>
      </c>
      <c r="F2814" s="24" t="s">
        <v>2524</v>
      </c>
      <c r="G2814" s="24" t="s">
        <v>19328</v>
      </c>
      <c r="H2814" s="80">
        <v>0.63829999999999998</v>
      </c>
      <c r="I2814" s="81">
        <v>314</v>
      </c>
      <c r="J2814" s="81">
        <v>282</v>
      </c>
      <c r="K2814" s="69"/>
    </row>
    <row r="2815" spans="1:11">
      <c r="A2815" s="24" t="s">
        <v>2520</v>
      </c>
      <c r="B2815" s="24" t="s">
        <v>19488</v>
      </c>
      <c r="C2815" s="24" t="s">
        <v>2519</v>
      </c>
      <c r="D2815" s="24" t="s">
        <v>2543</v>
      </c>
      <c r="E2815" s="24" t="s">
        <v>2526</v>
      </c>
      <c r="F2815" s="24" t="s">
        <v>2542</v>
      </c>
      <c r="G2815" s="24" t="s">
        <v>19328</v>
      </c>
      <c r="H2815" s="80">
        <v>0.62960000000000005</v>
      </c>
      <c r="I2815" s="81">
        <v>464</v>
      </c>
      <c r="J2815" s="81">
        <v>459</v>
      </c>
      <c r="K2815" s="69"/>
    </row>
    <row r="2816" spans="1:11">
      <c r="A2816" s="24" t="s">
        <v>2520</v>
      </c>
      <c r="B2816" s="24" t="s">
        <v>19488</v>
      </c>
      <c r="C2816" s="24" t="s">
        <v>2519</v>
      </c>
      <c r="D2816" s="24" t="s">
        <v>2528</v>
      </c>
      <c r="E2816" s="24" t="s">
        <v>2514</v>
      </c>
      <c r="F2816" s="24" t="s">
        <v>2527</v>
      </c>
      <c r="G2816" s="24" t="s">
        <v>19296</v>
      </c>
      <c r="H2816" s="80">
        <v>0.36359999999999998</v>
      </c>
      <c r="I2816" s="81">
        <v>18</v>
      </c>
      <c r="J2816" s="81">
        <v>11</v>
      </c>
      <c r="K2816" s="69"/>
    </row>
    <row r="2817" spans="1:11">
      <c r="A2817" s="24" t="s">
        <v>928</v>
      </c>
      <c r="B2817" s="24" t="s">
        <v>19489</v>
      </c>
      <c r="C2817" s="24" t="s">
        <v>19911</v>
      </c>
      <c r="D2817" s="24" t="s">
        <v>938</v>
      </c>
      <c r="E2817" s="24" t="s">
        <v>923</v>
      </c>
      <c r="F2817" s="24" t="s">
        <v>937</v>
      </c>
      <c r="G2817" s="24" t="s">
        <v>19283</v>
      </c>
      <c r="H2817" s="80">
        <v>0.36659999999999998</v>
      </c>
      <c r="I2817" s="81">
        <v>364</v>
      </c>
      <c r="J2817" s="81">
        <v>516</v>
      </c>
      <c r="K2817" s="69"/>
    </row>
    <row r="2818" spans="1:11">
      <c r="A2818" s="24" t="s">
        <v>928</v>
      </c>
      <c r="B2818" s="24" t="s">
        <v>19489</v>
      </c>
      <c r="C2818" s="24" t="s">
        <v>19911</v>
      </c>
      <c r="D2818" s="24" t="s">
        <v>930</v>
      </c>
      <c r="E2818" s="24" t="s">
        <v>920</v>
      </c>
      <c r="F2818" s="24" t="s">
        <v>929</v>
      </c>
      <c r="G2818" s="24" t="s">
        <v>19270</v>
      </c>
      <c r="H2818" s="80">
        <v>0.27179999999999999</v>
      </c>
      <c r="I2818" s="81">
        <v>608</v>
      </c>
      <c r="J2818" s="81">
        <v>504</v>
      </c>
      <c r="K2818" s="69"/>
    </row>
    <row r="2819" spans="1:11">
      <c r="A2819" s="24" t="s">
        <v>928</v>
      </c>
      <c r="B2819" s="24" t="s">
        <v>19489</v>
      </c>
      <c r="C2819" s="24" t="s">
        <v>19911</v>
      </c>
      <c r="D2819" s="24" t="s">
        <v>933</v>
      </c>
      <c r="E2819" s="24" t="s">
        <v>921</v>
      </c>
      <c r="F2819" s="24" t="s">
        <v>932</v>
      </c>
      <c r="G2819" s="24" t="s">
        <v>19269</v>
      </c>
      <c r="H2819" s="80">
        <v>0.26319999999999999</v>
      </c>
      <c r="I2819" s="81">
        <v>504</v>
      </c>
      <c r="J2819" s="81">
        <v>570</v>
      </c>
      <c r="K2819" s="69"/>
    </row>
    <row r="2820" spans="1:11">
      <c r="A2820" s="24" t="s">
        <v>928</v>
      </c>
      <c r="B2820" s="24" t="s">
        <v>19489</v>
      </c>
      <c r="C2820" s="24" t="s">
        <v>19911</v>
      </c>
      <c r="D2820" s="24" t="s">
        <v>936</v>
      </c>
      <c r="E2820" s="24" t="s">
        <v>922</v>
      </c>
      <c r="F2820" s="24" t="s">
        <v>935</v>
      </c>
      <c r="G2820" s="24" t="s">
        <v>19271</v>
      </c>
      <c r="H2820" s="80">
        <v>0.23930000000000001</v>
      </c>
      <c r="I2820" s="81">
        <v>333</v>
      </c>
      <c r="J2820" s="81">
        <v>443</v>
      </c>
      <c r="K2820" s="69"/>
    </row>
    <row r="2821" spans="1:11">
      <c r="A2821" s="24" t="s">
        <v>458</v>
      </c>
      <c r="B2821" s="24" t="s">
        <v>19490</v>
      </c>
      <c r="C2821" s="24" t="s">
        <v>19912</v>
      </c>
      <c r="D2821" s="24" t="s">
        <v>466</v>
      </c>
      <c r="E2821" s="24" t="s">
        <v>455</v>
      </c>
      <c r="F2821" s="24" t="s">
        <v>19807</v>
      </c>
      <c r="G2821" s="24" t="s">
        <v>19273</v>
      </c>
      <c r="H2821" s="80">
        <v>0.63129999999999997</v>
      </c>
      <c r="I2821" s="81">
        <v>432</v>
      </c>
      <c r="J2821" s="81">
        <v>434</v>
      </c>
      <c r="K2821" s="69"/>
    </row>
    <row r="2822" spans="1:11">
      <c r="A2822" s="24" t="s">
        <v>458</v>
      </c>
      <c r="B2822" s="24" t="s">
        <v>19490</v>
      </c>
      <c r="C2822" s="24" t="s">
        <v>19912</v>
      </c>
      <c r="D2822" s="24" t="s">
        <v>461</v>
      </c>
      <c r="E2822" s="24" t="s">
        <v>453</v>
      </c>
      <c r="F2822" s="24" t="s">
        <v>19808</v>
      </c>
      <c r="G2822" s="24" t="s">
        <v>19274</v>
      </c>
      <c r="H2822" s="80">
        <v>0.59099999999999997</v>
      </c>
      <c r="I2822" s="81">
        <v>399</v>
      </c>
      <c r="J2822" s="81">
        <v>357</v>
      </c>
      <c r="K2822" s="69"/>
    </row>
    <row r="2823" spans="1:11">
      <c r="A2823" s="24" t="s">
        <v>458</v>
      </c>
      <c r="B2823" s="24" t="s">
        <v>19490</v>
      </c>
      <c r="C2823" s="24" t="s">
        <v>19912</v>
      </c>
      <c r="D2823" s="24" t="s">
        <v>460</v>
      </c>
      <c r="E2823" s="24" t="s">
        <v>452</v>
      </c>
      <c r="F2823" s="24" t="s">
        <v>459</v>
      </c>
      <c r="G2823" s="24" t="s">
        <v>19270</v>
      </c>
      <c r="H2823" s="80">
        <v>0.47789999999999999</v>
      </c>
      <c r="I2823" s="81">
        <v>344</v>
      </c>
      <c r="J2823" s="81">
        <v>385</v>
      </c>
      <c r="K2823" s="69"/>
    </row>
    <row r="2824" spans="1:11">
      <c r="A2824" s="24" t="s">
        <v>458</v>
      </c>
      <c r="B2824" s="24" t="s">
        <v>19490</v>
      </c>
      <c r="C2824" s="24" t="s">
        <v>19912</v>
      </c>
      <c r="D2824" s="24" t="s">
        <v>464</v>
      </c>
      <c r="E2824" s="24" t="s">
        <v>454</v>
      </c>
      <c r="F2824" s="24" t="s">
        <v>463</v>
      </c>
      <c r="G2824" s="24" t="s">
        <v>19269</v>
      </c>
      <c r="H2824" s="80">
        <v>0.36899999999999999</v>
      </c>
      <c r="I2824" s="81">
        <v>444</v>
      </c>
      <c r="J2824" s="81">
        <v>420</v>
      </c>
      <c r="K2824" s="69"/>
    </row>
    <row r="2825" spans="1:11">
      <c r="A2825" s="24" t="s">
        <v>4180</v>
      </c>
      <c r="B2825" s="24" t="s">
        <v>19491</v>
      </c>
      <c r="C2825" s="24" t="s">
        <v>19913</v>
      </c>
      <c r="D2825" s="24" t="s">
        <v>4186</v>
      </c>
      <c r="E2825" s="24" t="s">
        <v>4179</v>
      </c>
      <c r="F2825" s="24" t="s">
        <v>4185</v>
      </c>
      <c r="G2825" s="24" t="s">
        <v>19293</v>
      </c>
      <c r="H2825" s="80">
        <v>0.46100000000000002</v>
      </c>
      <c r="I2825" s="81">
        <v>547</v>
      </c>
      <c r="J2825" s="81">
        <v>523</v>
      </c>
      <c r="K2825" s="69"/>
    </row>
    <row r="2826" spans="1:11">
      <c r="A2826" s="24" t="s">
        <v>4180</v>
      </c>
      <c r="B2826" s="24" t="s">
        <v>19491</v>
      </c>
      <c r="C2826" s="24" t="s">
        <v>19913</v>
      </c>
      <c r="D2826" s="24" t="s">
        <v>4182</v>
      </c>
      <c r="E2826" s="24" t="s">
        <v>4175</v>
      </c>
      <c r="F2826" s="24" t="s">
        <v>4181</v>
      </c>
      <c r="G2826" s="24" t="s">
        <v>19292</v>
      </c>
      <c r="H2826" s="80">
        <v>0.41499999999999998</v>
      </c>
      <c r="I2826" s="81">
        <v>487</v>
      </c>
      <c r="J2826" s="81">
        <v>520</v>
      </c>
      <c r="K2826" s="69"/>
    </row>
    <row r="2827" spans="1:11">
      <c r="A2827" s="24" t="s">
        <v>4180</v>
      </c>
      <c r="B2827" s="24" t="s">
        <v>19491</v>
      </c>
      <c r="C2827" s="24" t="s">
        <v>19913</v>
      </c>
      <c r="D2827" s="24" t="s">
        <v>4184</v>
      </c>
      <c r="E2827" s="24" t="s">
        <v>4178</v>
      </c>
      <c r="F2827" s="24" t="s">
        <v>4183</v>
      </c>
      <c r="G2827" s="24" t="s">
        <v>19269</v>
      </c>
      <c r="H2827" s="80">
        <v>0.316</v>
      </c>
      <c r="I2827" s="81">
        <v>402</v>
      </c>
      <c r="J2827" s="81">
        <v>541</v>
      </c>
      <c r="K2827" s="69"/>
    </row>
    <row r="2828" spans="1:11">
      <c r="A2828" s="24" t="s">
        <v>7253</v>
      </c>
      <c r="B2828" s="24" t="s">
        <v>19492</v>
      </c>
      <c r="C2828" s="24" t="s">
        <v>7252</v>
      </c>
      <c r="D2828" s="24" t="s">
        <v>7255</v>
      </c>
      <c r="E2828" s="24" t="s">
        <v>7249</v>
      </c>
      <c r="F2828" s="24" t="s">
        <v>7254</v>
      </c>
      <c r="G2828" s="24" t="s">
        <v>19306</v>
      </c>
      <c r="H2828" s="80">
        <v>0.96440000000000003</v>
      </c>
      <c r="I2828" s="81">
        <v>479</v>
      </c>
      <c r="J2828" s="81">
        <v>478</v>
      </c>
      <c r="K2828" s="69"/>
    </row>
    <row r="2829" spans="1:11">
      <c r="A2829" s="24" t="s">
        <v>7253</v>
      </c>
      <c r="B2829" s="24" t="s">
        <v>19492</v>
      </c>
      <c r="C2829" s="24" t="s">
        <v>7252</v>
      </c>
      <c r="D2829" s="24" t="s">
        <v>7257</v>
      </c>
      <c r="E2829" s="24" t="s">
        <v>7250</v>
      </c>
      <c r="F2829" s="24" t="s">
        <v>19494</v>
      </c>
      <c r="G2829" s="24" t="s">
        <v>19306</v>
      </c>
      <c r="H2829" s="80">
        <v>0.94610000000000005</v>
      </c>
      <c r="I2829" s="81">
        <v>302</v>
      </c>
      <c r="J2829" s="81">
        <v>297</v>
      </c>
      <c r="K2829" s="69"/>
    </row>
    <row r="2830" spans="1:11">
      <c r="A2830" s="24" t="s">
        <v>7253</v>
      </c>
      <c r="B2830" s="24" t="s">
        <v>19492</v>
      </c>
      <c r="C2830" s="24" t="s">
        <v>7252</v>
      </c>
      <c r="D2830" s="24" t="s">
        <v>7289</v>
      </c>
      <c r="E2830" s="24" t="s">
        <v>7279</v>
      </c>
      <c r="F2830" s="24" t="s">
        <v>7288</v>
      </c>
      <c r="G2830" s="24" t="s">
        <v>19493</v>
      </c>
      <c r="H2830" s="80">
        <v>0.93630000000000002</v>
      </c>
      <c r="I2830" s="81">
        <v>1107</v>
      </c>
      <c r="J2830" s="81">
        <v>1021</v>
      </c>
      <c r="K2830" s="69"/>
    </row>
    <row r="2831" spans="1:11">
      <c r="A2831" s="24" t="s">
        <v>7253</v>
      </c>
      <c r="B2831" s="24" t="s">
        <v>19492</v>
      </c>
      <c r="C2831" s="24" t="s">
        <v>7252</v>
      </c>
      <c r="D2831" s="24" t="s">
        <v>7286</v>
      </c>
      <c r="E2831" s="24" t="s">
        <v>7276</v>
      </c>
      <c r="F2831" s="24" t="s">
        <v>7285</v>
      </c>
      <c r="G2831" s="24" t="s">
        <v>19270</v>
      </c>
      <c r="H2831" s="80">
        <v>0.91420000000000001</v>
      </c>
      <c r="I2831" s="81">
        <v>505</v>
      </c>
      <c r="J2831" s="81">
        <v>513</v>
      </c>
      <c r="K2831" s="69"/>
    </row>
    <row r="2832" spans="1:11">
      <c r="A2832" s="24" t="s">
        <v>7253</v>
      </c>
      <c r="B2832" s="24" t="s">
        <v>19492</v>
      </c>
      <c r="C2832" s="24" t="s">
        <v>7252</v>
      </c>
      <c r="D2832" s="24" t="s">
        <v>7278</v>
      </c>
      <c r="E2832" s="24" t="s">
        <v>7268</v>
      </c>
      <c r="F2832" s="24" t="s">
        <v>7277</v>
      </c>
      <c r="G2832" s="24" t="s">
        <v>19809</v>
      </c>
      <c r="H2832" s="80">
        <v>0.90429999999999999</v>
      </c>
      <c r="I2832" s="81">
        <v>509</v>
      </c>
      <c r="J2832" s="81">
        <v>470</v>
      </c>
      <c r="K2832" s="69"/>
    </row>
    <row r="2833" spans="1:11">
      <c r="A2833" s="24" t="s">
        <v>7253</v>
      </c>
      <c r="B2833" s="24" t="s">
        <v>19492</v>
      </c>
      <c r="C2833" s="24" t="s">
        <v>7252</v>
      </c>
      <c r="D2833" s="24" t="s">
        <v>7261</v>
      </c>
      <c r="E2833" s="24" t="s">
        <v>7251</v>
      </c>
      <c r="F2833" s="24" t="s">
        <v>7260</v>
      </c>
      <c r="G2833" s="24" t="s">
        <v>19306</v>
      </c>
      <c r="H2833" s="80">
        <v>0.89949999999999997</v>
      </c>
      <c r="I2833" s="81">
        <v>428</v>
      </c>
      <c r="J2833" s="81">
        <v>388</v>
      </c>
      <c r="K2833" s="69"/>
    </row>
    <row r="2834" spans="1:11">
      <c r="A2834" s="24" t="s">
        <v>7253</v>
      </c>
      <c r="B2834" s="24" t="s">
        <v>19492</v>
      </c>
      <c r="C2834" s="24" t="s">
        <v>7252</v>
      </c>
      <c r="D2834" s="24" t="s">
        <v>7292</v>
      </c>
      <c r="E2834" s="24" t="s">
        <v>7282</v>
      </c>
      <c r="F2834" s="24" t="s">
        <v>7291</v>
      </c>
      <c r="G2834" s="24" t="s">
        <v>19306</v>
      </c>
      <c r="H2834" s="80">
        <v>0.88719999999999999</v>
      </c>
      <c r="I2834" s="81">
        <v>452</v>
      </c>
      <c r="J2834" s="81">
        <v>470</v>
      </c>
      <c r="K2834" s="69"/>
    </row>
    <row r="2835" spans="1:11">
      <c r="A2835" s="24" t="s">
        <v>7253</v>
      </c>
      <c r="B2835" s="24" t="s">
        <v>19492</v>
      </c>
      <c r="C2835" s="24" t="s">
        <v>7252</v>
      </c>
      <c r="D2835" s="24" t="s">
        <v>7267</v>
      </c>
      <c r="E2835" s="24" t="s">
        <v>7258</v>
      </c>
      <c r="F2835" s="24" t="s">
        <v>7266</v>
      </c>
      <c r="G2835" s="24" t="s">
        <v>19377</v>
      </c>
      <c r="H2835" s="80">
        <v>0.79820000000000002</v>
      </c>
      <c r="I2835" s="81">
        <v>132</v>
      </c>
      <c r="J2835" s="81">
        <v>114</v>
      </c>
      <c r="K2835" s="69"/>
    </row>
    <row r="2836" spans="1:11">
      <c r="A2836" s="24" t="s">
        <v>7253</v>
      </c>
      <c r="B2836" s="24" t="s">
        <v>19492</v>
      </c>
      <c r="C2836" s="24" t="s">
        <v>7252</v>
      </c>
      <c r="D2836" s="24" t="s">
        <v>7284</v>
      </c>
      <c r="E2836" s="24" t="s">
        <v>7273</v>
      </c>
      <c r="F2836" s="24" t="s">
        <v>7283</v>
      </c>
      <c r="G2836" s="24" t="s">
        <v>19270</v>
      </c>
      <c r="H2836" s="80">
        <v>0.76300000000000001</v>
      </c>
      <c r="I2836" s="81">
        <v>777</v>
      </c>
      <c r="J2836" s="81">
        <v>730</v>
      </c>
      <c r="K2836" s="69"/>
    </row>
    <row r="2837" spans="1:11">
      <c r="A2837" s="24" t="s">
        <v>7253</v>
      </c>
      <c r="B2837" s="24" t="s">
        <v>19492</v>
      </c>
      <c r="C2837" s="24" t="s">
        <v>7252</v>
      </c>
      <c r="D2837" s="24" t="s">
        <v>7275</v>
      </c>
      <c r="E2837" s="24" t="s">
        <v>7265</v>
      </c>
      <c r="F2837" s="24" t="s">
        <v>7274</v>
      </c>
      <c r="G2837" s="24" t="s">
        <v>19283</v>
      </c>
      <c r="H2837" s="80">
        <v>0.7298</v>
      </c>
      <c r="I2837" s="81">
        <v>547</v>
      </c>
      <c r="J2837" s="81">
        <v>459</v>
      </c>
      <c r="K2837" s="69"/>
    </row>
    <row r="2838" spans="1:11">
      <c r="A2838" s="24" t="s">
        <v>7253</v>
      </c>
      <c r="B2838" s="24" t="s">
        <v>19492</v>
      </c>
      <c r="C2838" s="24" t="s">
        <v>7252</v>
      </c>
      <c r="D2838" s="24" t="s">
        <v>7272</v>
      </c>
      <c r="E2838" s="24" t="s">
        <v>7262</v>
      </c>
      <c r="F2838" s="24" t="s">
        <v>7271</v>
      </c>
      <c r="G2838" s="24" t="s">
        <v>19270</v>
      </c>
      <c r="H2838" s="80">
        <v>0.71730000000000005</v>
      </c>
      <c r="I2838" s="81">
        <v>554</v>
      </c>
      <c r="J2838" s="81">
        <v>566</v>
      </c>
      <c r="K2838" s="69"/>
    </row>
    <row r="2839" spans="1:11">
      <c r="A2839" s="24" t="s">
        <v>7253</v>
      </c>
      <c r="B2839" s="24" t="s">
        <v>19492</v>
      </c>
      <c r="C2839" s="24" t="s">
        <v>7252</v>
      </c>
      <c r="D2839" s="24" t="s">
        <v>7264</v>
      </c>
      <c r="E2839" s="24" t="s">
        <v>7256</v>
      </c>
      <c r="F2839" s="24" t="s">
        <v>7263</v>
      </c>
      <c r="G2839" s="24" t="s">
        <v>19269</v>
      </c>
      <c r="H2839" s="80">
        <v>0.68230000000000002</v>
      </c>
      <c r="I2839" s="81">
        <v>2122</v>
      </c>
      <c r="J2839" s="81">
        <v>2147</v>
      </c>
      <c r="K2839" s="69"/>
    </row>
    <row r="2840" spans="1:11">
      <c r="A2840" s="24" t="s">
        <v>7253</v>
      </c>
      <c r="B2840" s="24" t="s">
        <v>19492</v>
      </c>
      <c r="C2840" s="24" t="s">
        <v>7252</v>
      </c>
      <c r="D2840" s="24" t="s">
        <v>7281</v>
      </c>
      <c r="E2840" s="24" t="s">
        <v>7270</v>
      </c>
      <c r="F2840" s="24" t="s">
        <v>7280</v>
      </c>
      <c r="G2840" s="24" t="s">
        <v>19306</v>
      </c>
      <c r="H2840" s="80">
        <v>0.50890000000000002</v>
      </c>
      <c r="I2840" s="81">
        <v>596</v>
      </c>
      <c r="J2840" s="81">
        <v>560</v>
      </c>
      <c r="K2840" s="69"/>
    </row>
    <row r="2841" spans="1:11">
      <c r="A2841" s="24" t="s">
        <v>7253</v>
      </c>
      <c r="B2841" s="24" t="s">
        <v>19492</v>
      </c>
      <c r="C2841" s="24" t="s">
        <v>7252</v>
      </c>
      <c r="D2841" s="24" t="s">
        <v>7269</v>
      </c>
      <c r="E2841" s="24" t="s">
        <v>7259</v>
      </c>
      <c r="F2841" s="24" t="s">
        <v>3117</v>
      </c>
      <c r="G2841" s="24" t="s">
        <v>19289</v>
      </c>
      <c r="H2841" s="80">
        <v>8.2299999999999998E-2</v>
      </c>
      <c r="I2841" s="81">
        <v>13</v>
      </c>
      <c r="J2841" s="81">
        <v>16</v>
      </c>
      <c r="K2841" s="69"/>
    </row>
    <row r="2842" spans="1:11">
      <c r="A2842" s="24" t="s">
        <v>4553</v>
      </c>
      <c r="B2842" s="24" t="s">
        <v>19495</v>
      </c>
      <c r="C2842" s="24" t="s">
        <v>4552</v>
      </c>
      <c r="D2842" s="24" t="s">
        <v>4555</v>
      </c>
      <c r="E2842" s="24" t="s">
        <v>4546</v>
      </c>
      <c r="F2842" s="24" t="s">
        <v>4554</v>
      </c>
      <c r="G2842" s="24" t="s">
        <v>19307</v>
      </c>
      <c r="H2842" s="80">
        <v>0.66249999999999998</v>
      </c>
      <c r="I2842" s="81">
        <v>561</v>
      </c>
      <c r="J2842" s="81">
        <v>483</v>
      </c>
      <c r="K2842" s="69"/>
    </row>
    <row r="2843" spans="1:11">
      <c r="A2843" s="24" t="s">
        <v>4553</v>
      </c>
      <c r="B2843" s="24" t="s">
        <v>19495</v>
      </c>
      <c r="C2843" s="24" t="s">
        <v>4552</v>
      </c>
      <c r="D2843" s="24" t="s">
        <v>4565</v>
      </c>
      <c r="E2843" s="24" t="s">
        <v>4556</v>
      </c>
      <c r="F2843" s="24" t="s">
        <v>4564</v>
      </c>
      <c r="G2843" s="24" t="s">
        <v>19353</v>
      </c>
      <c r="H2843" s="80">
        <v>0.64370000000000005</v>
      </c>
      <c r="I2843" s="81">
        <v>710</v>
      </c>
      <c r="J2843" s="81">
        <v>741</v>
      </c>
      <c r="K2843" s="69"/>
    </row>
    <row r="2844" spans="1:11">
      <c r="A2844" s="24" t="s">
        <v>4553</v>
      </c>
      <c r="B2844" s="24" t="s">
        <v>19495</v>
      </c>
      <c r="C2844" s="24" t="s">
        <v>4552</v>
      </c>
      <c r="D2844" s="24" t="s">
        <v>4567</v>
      </c>
      <c r="E2844" s="24" t="s">
        <v>4559</v>
      </c>
      <c r="F2844" s="24" t="s">
        <v>4566</v>
      </c>
      <c r="G2844" s="24" t="s">
        <v>19353</v>
      </c>
      <c r="H2844" s="80">
        <v>0.61460000000000004</v>
      </c>
      <c r="I2844" s="81">
        <v>660</v>
      </c>
      <c r="J2844" s="81">
        <v>672</v>
      </c>
      <c r="K2844" s="69"/>
    </row>
    <row r="2845" spans="1:11">
      <c r="A2845" s="24" t="s">
        <v>4553</v>
      </c>
      <c r="B2845" s="24" t="s">
        <v>19495</v>
      </c>
      <c r="C2845" s="24" t="s">
        <v>4552</v>
      </c>
      <c r="D2845" s="24" t="s">
        <v>4558</v>
      </c>
      <c r="E2845" s="24" t="s">
        <v>4549</v>
      </c>
      <c r="F2845" s="24" t="s">
        <v>4557</v>
      </c>
      <c r="G2845" s="24" t="s">
        <v>19266</v>
      </c>
      <c r="H2845" s="80">
        <v>0.59319999999999995</v>
      </c>
      <c r="I2845" s="81">
        <v>661</v>
      </c>
      <c r="J2845" s="81">
        <v>649</v>
      </c>
      <c r="K2845" s="69"/>
    </row>
    <row r="2846" spans="1:11">
      <c r="A2846" s="24" t="s">
        <v>4553</v>
      </c>
      <c r="B2846" s="24" t="s">
        <v>19495</v>
      </c>
      <c r="C2846" s="24" t="s">
        <v>4552</v>
      </c>
      <c r="D2846" s="24" t="s">
        <v>4561</v>
      </c>
      <c r="E2846" s="24" t="s">
        <v>4550</v>
      </c>
      <c r="F2846" s="24" t="s">
        <v>4560</v>
      </c>
      <c r="G2846" s="24" t="s">
        <v>19276</v>
      </c>
      <c r="H2846" s="80">
        <v>0.5323</v>
      </c>
      <c r="I2846" s="81">
        <v>684</v>
      </c>
      <c r="J2846" s="81">
        <v>665</v>
      </c>
      <c r="K2846" s="69"/>
    </row>
    <row r="2847" spans="1:11">
      <c r="A2847" s="24" t="s">
        <v>4553</v>
      </c>
      <c r="B2847" s="24" t="s">
        <v>19495</v>
      </c>
      <c r="C2847" s="24" t="s">
        <v>4552</v>
      </c>
      <c r="D2847" s="24" t="s">
        <v>4563</v>
      </c>
      <c r="E2847" s="24" t="s">
        <v>4551</v>
      </c>
      <c r="F2847" s="24" t="s">
        <v>4562</v>
      </c>
      <c r="G2847" s="24" t="s">
        <v>19269</v>
      </c>
      <c r="H2847" s="80">
        <v>0.45050000000000001</v>
      </c>
      <c r="I2847" s="81">
        <v>1260</v>
      </c>
      <c r="J2847" s="81">
        <v>1263</v>
      </c>
      <c r="K2847" s="69"/>
    </row>
    <row r="2848" spans="1:11">
      <c r="A2848" s="24" t="s">
        <v>5938</v>
      </c>
      <c r="B2848" s="24" t="s">
        <v>19496</v>
      </c>
      <c r="C2848" s="24" t="s">
        <v>5937</v>
      </c>
      <c r="D2848" s="24" t="s">
        <v>5951</v>
      </c>
      <c r="E2848" s="24" t="s">
        <v>5941</v>
      </c>
      <c r="F2848" s="24" t="s">
        <v>5950</v>
      </c>
      <c r="G2848" s="24" t="s">
        <v>19283</v>
      </c>
      <c r="H2848" s="80">
        <v>0.87419999999999998</v>
      </c>
      <c r="I2848" s="81">
        <v>297</v>
      </c>
      <c r="J2848" s="81">
        <v>302</v>
      </c>
      <c r="K2848" s="69"/>
    </row>
    <row r="2849" spans="1:11">
      <c r="A2849" s="24" t="s">
        <v>5938</v>
      </c>
      <c r="B2849" s="24" t="s">
        <v>19496</v>
      </c>
      <c r="C2849" s="24" t="s">
        <v>5937</v>
      </c>
      <c r="D2849" s="24" t="s">
        <v>5940</v>
      </c>
      <c r="E2849" s="24" t="s">
        <v>5932</v>
      </c>
      <c r="F2849" s="24" t="s">
        <v>5939</v>
      </c>
      <c r="G2849" s="24" t="s">
        <v>19269</v>
      </c>
      <c r="H2849" s="80">
        <v>0.86960000000000004</v>
      </c>
      <c r="I2849" s="81">
        <v>30</v>
      </c>
      <c r="J2849" s="81">
        <v>23</v>
      </c>
      <c r="K2849" s="69"/>
    </row>
    <row r="2850" spans="1:11">
      <c r="A2850" s="24" t="s">
        <v>5938</v>
      </c>
      <c r="B2850" s="24" t="s">
        <v>19496</v>
      </c>
      <c r="C2850" s="24" t="s">
        <v>5937</v>
      </c>
      <c r="D2850" s="24" t="s">
        <v>5943</v>
      </c>
      <c r="E2850" s="24" t="s">
        <v>5933</v>
      </c>
      <c r="F2850" s="24" t="s">
        <v>5942</v>
      </c>
      <c r="G2850" s="24" t="s">
        <v>19270</v>
      </c>
      <c r="H2850" s="80">
        <v>0.82540000000000002</v>
      </c>
      <c r="I2850" s="81">
        <v>705</v>
      </c>
      <c r="J2850" s="81">
        <v>693</v>
      </c>
      <c r="K2850" s="69"/>
    </row>
    <row r="2851" spans="1:11">
      <c r="A2851" s="24" t="s">
        <v>5938</v>
      </c>
      <c r="B2851" s="24" t="s">
        <v>19496</v>
      </c>
      <c r="C2851" s="24" t="s">
        <v>5937</v>
      </c>
      <c r="D2851" s="24" t="s">
        <v>5949</v>
      </c>
      <c r="E2851" s="24" t="s">
        <v>5936</v>
      </c>
      <c r="F2851" s="24" t="s">
        <v>5948</v>
      </c>
      <c r="G2851" s="24" t="s">
        <v>19271</v>
      </c>
      <c r="H2851" s="80">
        <v>0.80579999999999996</v>
      </c>
      <c r="I2851" s="81">
        <v>434</v>
      </c>
      <c r="J2851" s="81">
        <v>412</v>
      </c>
      <c r="K2851" s="69"/>
    </row>
    <row r="2852" spans="1:11">
      <c r="A2852" s="24" t="s">
        <v>5938</v>
      </c>
      <c r="B2852" s="24" t="s">
        <v>19496</v>
      </c>
      <c r="C2852" s="24" t="s">
        <v>5937</v>
      </c>
      <c r="D2852" s="24" t="s">
        <v>5947</v>
      </c>
      <c r="E2852" s="24" t="s">
        <v>5935</v>
      </c>
      <c r="F2852" s="24" t="s">
        <v>5946</v>
      </c>
      <c r="G2852" s="24" t="s">
        <v>19271</v>
      </c>
      <c r="H2852" s="80">
        <v>0.80059999999999998</v>
      </c>
      <c r="I2852" s="81">
        <v>743</v>
      </c>
      <c r="J2852" s="81">
        <v>627</v>
      </c>
      <c r="K2852" s="69"/>
    </row>
    <row r="2853" spans="1:11">
      <c r="A2853" s="24" t="s">
        <v>5938</v>
      </c>
      <c r="B2853" s="24" t="s">
        <v>19496</v>
      </c>
      <c r="C2853" s="24" t="s">
        <v>5937</v>
      </c>
      <c r="D2853" s="24" t="s">
        <v>5945</v>
      </c>
      <c r="E2853" s="24" t="s">
        <v>5934</v>
      </c>
      <c r="F2853" s="24" t="s">
        <v>5944</v>
      </c>
      <c r="G2853" s="24" t="s">
        <v>19269</v>
      </c>
      <c r="H2853" s="80">
        <v>0.72850000000000004</v>
      </c>
      <c r="I2853" s="81">
        <v>781</v>
      </c>
      <c r="J2853" s="81">
        <v>792</v>
      </c>
      <c r="K2853" s="69"/>
    </row>
    <row r="2854" spans="1:11">
      <c r="A2854" s="24" t="s">
        <v>2656</v>
      </c>
      <c r="B2854" s="24" t="s">
        <v>19497</v>
      </c>
      <c r="C2854" s="24" t="s">
        <v>2655</v>
      </c>
      <c r="D2854" s="24" t="s">
        <v>2694</v>
      </c>
      <c r="E2854" s="24" t="s">
        <v>2676</v>
      </c>
      <c r="F2854" s="24" t="s">
        <v>2693</v>
      </c>
      <c r="G2854" s="24" t="s">
        <v>19278</v>
      </c>
      <c r="H2854" s="80">
        <v>0.89700000000000002</v>
      </c>
      <c r="I2854" s="81">
        <v>436</v>
      </c>
      <c r="J2854" s="81">
        <v>234</v>
      </c>
      <c r="K2854" s="69"/>
    </row>
    <row r="2855" spans="1:11">
      <c r="A2855" s="24" t="s">
        <v>2656</v>
      </c>
      <c r="B2855" s="24" t="s">
        <v>19497</v>
      </c>
      <c r="C2855" s="24" t="s">
        <v>2655</v>
      </c>
      <c r="D2855" s="24" t="s">
        <v>2685</v>
      </c>
      <c r="E2855" s="24" t="s">
        <v>2668</v>
      </c>
      <c r="F2855" s="24" t="s">
        <v>2684</v>
      </c>
      <c r="G2855" s="24" t="s">
        <v>19301</v>
      </c>
      <c r="H2855" s="80">
        <v>0.81699999999999995</v>
      </c>
      <c r="I2855" s="81">
        <v>351</v>
      </c>
      <c r="J2855" s="81">
        <v>350</v>
      </c>
      <c r="K2855" s="69"/>
    </row>
    <row r="2856" spans="1:11">
      <c r="A2856" s="24" t="s">
        <v>2656</v>
      </c>
      <c r="B2856" s="24" t="s">
        <v>19497</v>
      </c>
      <c r="C2856" s="24" t="s">
        <v>2655</v>
      </c>
      <c r="D2856" s="24" t="s">
        <v>2675</v>
      </c>
      <c r="E2856" s="24" t="s">
        <v>2654</v>
      </c>
      <c r="F2856" s="24" t="s">
        <v>2674</v>
      </c>
      <c r="G2856" s="24" t="s">
        <v>19301</v>
      </c>
      <c r="H2856" s="80">
        <v>0.78300000000000003</v>
      </c>
      <c r="I2856" s="81">
        <v>320</v>
      </c>
      <c r="J2856" s="81">
        <v>314</v>
      </c>
      <c r="K2856" s="69"/>
    </row>
    <row r="2857" spans="1:11">
      <c r="A2857" s="24" t="s">
        <v>2656</v>
      </c>
      <c r="B2857" s="24" t="s">
        <v>19497</v>
      </c>
      <c r="C2857" s="24" t="s">
        <v>2655</v>
      </c>
      <c r="D2857" s="24" t="s">
        <v>2667</v>
      </c>
      <c r="E2857" s="24" t="s">
        <v>2651</v>
      </c>
      <c r="F2857" s="24" t="s">
        <v>2666</v>
      </c>
      <c r="G2857" s="24" t="s">
        <v>19301</v>
      </c>
      <c r="H2857" s="80">
        <v>0.76900000000000002</v>
      </c>
      <c r="I2857" s="81">
        <v>454</v>
      </c>
      <c r="J2857" s="81">
        <v>438</v>
      </c>
      <c r="K2857" s="69"/>
    </row>
    <row r="2858" spans="1:11">
      <c r="A2858" s="24" t="s">
        <v>2656</v>
      </c>
      <c r="B2858" s="24" t="s">
        <v>19497</v>
      </c>
      <c r="C2858" s="24" t="s">
        <v>2655</v>
      </c>
      <c r="D2858" s="24" t="s">
        <v>2670</v>
      </c>
      <c r="E2858" s="24" t="s">
        <v>2652</v>
      </c>
      <c r="F2858" s="24" t="s">
        <v>2669</v>
      </c>
      <c r="G2858" s="24" t="s">
        <v>19301</v>
      </c>
      <c r="H2858" s="80">
        <v>0.75900000000000001</v>
      </c>
      <c r="I2858" s="81">
        <v>540</v>
      </c>
      <c r="J2858" s="81">
        <v>527</v>
      </c>
      <c r="K2858" s="69"/>
    </row>
    <row r="2859" spans="1:11">
      <c r="A2859" s="24" t="s">
        <v>2656</v>
      </c>
      <c r="B2859" s="24" t="s">
        <v>19497</v>
      </c>
      <c r="C2859" s="24" t="s">
        <v>2655</v>
      </c>
      <c r="D2859" s="24" t="s">
        <v>2691</v>
      </c>
      <c r="E2859" s="24" t="s">
        <v>2673</v>
      </c>
      <c r="F2859" s="24" t="s">
        <v>2690</v>
      </c>
      <c r="G2859" s="24" t="s">
        <v>19270</v>
      </c>
      <c r="H2859" s="80">
        <v>0.73699999999999999</v>
      </c>
      <c r="I2859" s="81">
        <v>767</v>
      </c>
      <c r="J2859" s="81">
        <v>723</v>
      </c>
      <c r="K2859" s="69"/>
    </row>
    <row r="2860" spans="1:11">
      <c r="A2860" s="24" t="s">
        <v>2656</v>
      </c>
      <c r="B2860" s="24" t="s">
        <v>19497</v>
      </c>
      <c r="C2860" s="24" t="s">
        <v>2655</v>
      </c>
      <c r="D2860" s="24" t="s">
        <v>2658</v>
      </c>
      <c r="E2860" s="24" t="s">
        <v>2647</v>
      </c>
      <c r="F2860" s="24" t="s">
        <v>2657</v>
      </c>
      <c r="G2860" s="24" t="s">
        <v>19301</v>
      </c>
      <c r="H2860" s="80">
        <v>0.64800000000000002</v>
      </c>
      <c r="I2860" s="81">
        <v>477</v>
      </c>
      <c r="J2860" s="81">
        <v>443</v>
      </c>
      <c r="K2860" s="69"/>
    </row>
    <row r="2861" spans="1:11">
      <c r="A2861" s="24" t="s">
        <v>2656</v>
      </c>
      <c r="B2861" s="24" t="s">
        <v>19497</v>
      </c>
      <c r="C2861" s="24" t="s">
        <v>2655</v>
      </c>
      <c r="D2861" s="24" t="s">
        <v>2688</v>
      </c>
      <c r="E2861" s="24" t="s">
        <v>2671</v>
      </c>
      <c r="F2861" s="24" t="s">
        <v>2687</v>
      </c>
      <c r="G2861" s="24" t="s">
        <v>19285</v>
      </c>
      <c r="H2861" s="80">
        <v>0.63600000000000001</v>
      </c>
      <c r="I2861" s="81">
        <v>66</v>
      </c>
      <c r="J2861" s="81">
        <v>11</v>
      </c>
      <c r="K2861" s="69"/>
    </row>
    <row r="2862" spans="1:11">
      <c r="A2862" s="24" t="s">
        <v>2656</v>
      </c>
      <c r="B2862" s="24" t="s">
        <v>19497</v>
      </c>
      <c r="C2862" s="24" t="s">
        <v>2655</v>
      </c>
      <c r="D2862" s="24" t="s">
        <v>2672</v>
      </c>
      <c r="E2862" s="24" t="s">
        <v>2653</v>
      </c>
      <c r="F2862" s="24" t="s">
        <v>19810</v>
      </c>
      <c r="G2862" s="24" t="s">
        <v>19269</v>
      </c>
      <c r="H2862" s="80">
        <v>0.63100000000000001</v>
      </c>
      <c r="I2862" s="81">
        <v>72</v>
      </c>
      <c r="J2862" s="81">
        <v>65</v>
      </c>
      <c r="K2862" s="69"/>
    </row>
    <row r="2863" spans="1:11">
      <c r="A2863" s="24" t="s">
        <v>2656</v>
      </c>
      <c r="B2863" s="24" t="s">
        <v>19497</v>
      </c>
      <c r="C2863" s="24" t="s">
        <v>2655</v>
      </c>
      <c r="D2863" s="24" t="s">
        <v>2682</v>
      </c>
      <c r="E2863" s="24" t="s">
        <v>2665</v>
      </c>
      <c r="F2863" s="24" t="s">
        <v>2681</v>
      </c>
      <c r="G2863" s="24" t="s">
        <v>19270</v>
      </c>
      <c r="H2863" s="80">
        <v>0.629</v>
      </c>
      <c r="I2863" s="81">
        <v>852</v>
      </c>
      <c r="J2863" s="81">
        <v>870</v>
      </c>
      <c r="K2863" s="69"/>
    </row>
    <row r="2864" spans="1:11">
      <c r="A2864" s="24" t="s">
        <v>2656</v>
      </c>
      <c r="B2864" s="24" t="s">
        <v>19497</v>
      </c>
      <c r="C2864" s="24" t="s">
        <v>2655</v>
      </c>
      <c r="D2864" s="24" t="s">
        <v>2664</v>
      </c>
      <c r="E2864" s="24" t="s">
        <v>2650</v>
      </c>
      <c r="F2864" s="24" t="s">
        <v>2663</v>
      </c>
      <c r="G2864" s="24" t="s">
        <v>19269</v>
      </c>
      <c r="H2864" s="80">
        <v>0.58699999999999997</v>
      </c>
      <c r="I2864" s="81">
        <v>1927</v>
      </c>
      <c r="J2864" s="81">
        <v>2049</v>
      </c>
      <c r="K2864" s="69"/>
    </row>
    <row r="2865" spans="1:11">
      <c r="A2865" s="24" t="s">
        <v>2656</v>
      </c>
      <c r="B2865" s="24" t="s">
        <v>19497</v>
      </c>
      <c r="C2865" s="24" t="s">
        <v>2655</v>
      </c>
      <c r="D2865" s="24" t="s">
        <v>2661</v>
      </c>
      <c r="E2865" s="24" t="s">
        <v>2649</v>
      </c>
      <c r="F2865" s="24" t="s">
        <v>2660</v>
      </c>
      <c r="G2865" s="24" t="s">
        <v>19301</v>
      </c>
      <c r="H2865" s="80">
        <v>0.58699999999999997</v>
      </c>
      <c r="I2865" s="81">
        <v>382</v>
      </c>
      <c r="J2865" s="81">
        <v>276</v>
      </c>
      <c r="K2865" s="69"/>
    </row>
    <row r="2866" spans="1:11">
      <c r="A2866" s="24" t="s">
        <v>2656</v>
      </c>
      <c r="B2866" s="24" t="s">
        <v>19497</v>
      </c>
      <c r="C2866" s="24" t="s">
        <v>2655</v>
      </c>
      <c r="D2866" s="24" t="s">
        <v>2678</v>
      </c>
      <c r="E2866" s="24" t="s">
        <v>2659</v>
      </c>
      <c r="F2866" s="24" t="s">
        <v>2677</v>
      </c>
      <c r="G2866" s="24" t="s">
        <v>19301</v>
      </c>
      <c r="H2866" s="80">
        <v>0.58499999999999996</v>
      </c>
      <c r="I2866" s="81">
        <v>569</v>
      </c>
      <c r="J2866" s="81">
        <v>590</v>
      </c>
      <c r="K2866" s="69"/>
    </row>
    <row r="2867" spans="1:11">
      <c r="A2867" s="24" t="s">
        <v>2656</v>
      </c>
      <c r="B2867" s="24" t="s">
        <v>19497</v>
      </c>
      <c r="C2867" s="24" t="s">
        <v>2655</v>
      </c>
      <c r="D2867" s="24" t="s">
        <v>2680</v>
      </c>
      <c r="E2867" s="24" t="s">
        <v>2662</v>
      </c>
      <c r="F2867" s="24" t="s">
        <v>2679</v>
      </c>
      <c r="G2867" s="24" t="s">
        <v>19285</v>
      </c>
      <c r="H2867" s="80">
        <v>0.5</v>
      </c>
      <c r="I2867" s="81">
        <v>14</v>
      </c>
      <c r="J2867" s="81">
        <v>6</v>
      </c>
      <c r="K2867" s="69"/>
    </row>
    <row r="2868" spans="1:11">
      <c r="A2868" s="24" t="s">
        <v>2751</v>
      </c>
      <c r="B2868" s="24" t="s">
        <v>19498</v>
      </c>
      <c r="C2868" s="24" t="s">
        <v>2750</v>
      </c>
      <c r="D2868" s="24" t="s">
        <v>2759</v>
      </c>
      <c r="E2868" s="24" t="s">
        <v>2744</v>
      </c>
      <c r="F2868" s="24" t="s">
        <v>2758</v>
      </c>
      <c r="G2868" s="24" t="s">
        <v>19293</v>
      </c>
      <c r="H2868" s="80">
        <v>0.58740000000000003</v>
      </c>
      <c r="I2868" s="81">
        <v>738</v>
      </c>
      <c r="J2868" s="81">
        <v>683</v>
      </c>
      <c r="K2868" s="69"/>
    </row>
    <row r="2869" spans="1:11">
      <c r="A2869" s="24" t="s">
        <v>2751</v>
      </c>
      <c r="B2869" s="24" t="s">
        <v>19498</v>
      </c>
      <c r="C2869" s="24" t="s">
        <v>2750</v>
      </c>
      <c r="D2869" s="24" t="s">
        <v>2773</v>
      </c>
      <c r="E2869" s="24" t="s">
        <v>2754</v>
      </c>
      <c r="F2869" s="24" t="s">
        <v>2772</v>
      </c>
      <c r="G2869" s="24" t="s">
        <v>19266</v>
      </c>
      <c r="H2869" s="80">
        <v>0.41830000000000001</v>
      </c>
      <c r="I2869" s="81">
        <v>804</v>
      </c>
      <c r="J2869" s="81">
        <v>808</v>
      </c>
      <c r="K2869" s="69"/>
    </row>
    <row r="2870" spans="1:11">
      <c r="A2870" s="24" t="s">
        <v>2751</v>
      </c>
      <c r="B2870" s="24" t="s">
        <v>19498</v>
      </c>
      <c r="C2870" s="24" t="s">
        <v>2750</v>
      </c>
      <c r="D2870" s="24" t="s">
        <v>2764</v>
      </c>
      <c r="E2870" s="24" t="s">
        <v>2747</v>
      </c>
      <c r="F2870" s="24" t="s">
        <v>2763</v>
      </c>
      <c r="G2870" s="24" t="s">
        <v>19293</v>
      </c>
      <c r="H2870" s="80">
        <v>0.39539999999999997</v>
      </c>
      <c r="I2870" s="81">
        <v>637</v>
      </c>
      <c r="J2870" s="81">
        <v>741</v>
      </c>
      <c r="K2870" s="69"/>
    </row>
    <row r="2871" spans="1:11">
      <c r="A2871" s="24" t="s">
        <v>2751</v>
      </c>
      <c r="B2871" s="24" t="s">
        <v>19498</v>
      </c>
      <c r="C2871" s="24" t="s">
        <v>2750</v>
      </c>
      <c r="D2871" s="24" t="s">
        <v>2792</v>
      </c>
      <c r="E2871" s="24" t="s">
        <v>2778</v>
      </c>
      <c r="F2871" s="24" t="s">
        <v>2791</v>
      </c>
      <c r="G2871" s="24" t="s">
        <v>19269</v>
      </c>
      <c r="H2871" s="80">
        <v>0.38650000000000001</v>
      </c>
      <c r="I2871" s="81">
        <v>86</v>
      </c>
      <c r="J2871" s="81">
        <v>119</v>
      </c>
      <c r="K2871" s="69"/>
    </row>
    <row r="2872" spans="1:11">
      <c r="A2872" s="24" t="s">
        <v>2751</v>
      </c>
      <c r="B2872" s="24" t="s">
        <v>19498</v>
      </c>
      <c r="C2872" s="24" t="s">
        <v>2750</v>
      </c>
      <c r="D2872" s="24" t="s">
        <v>2756</v>
      </c>
      <c r="E2872" s="24" t="s">
        <v>2741</v>
      </c>
      <c r="F2872" s="24" t="s">
        <v>2755</v>
      </c>
      <c r="G2872" s="24" t="s">
        <v>19293</v>
      </c>
      <c r="H2872" s="80">
        <v>0.38640000000000002</v>
      </c>
      <c r="I2872" s="81">
        <v>629</v>
      </c>
      <c r="J2872" s="81">
        <v>634</v>
      </c>
      <c r="K2872" s="69"/>
    </row>
    <row r="2873" spans="1:11">
      <c r="A2873" s="24" t="s">
        <v>2751</v>
      </c>
      <c r="B2873" s="24" t="s">
        <v>19498</v>
      </c>
      <c r="C2873" s="24" t="s">
        <v>2750</v>
      </c>
      <c r="D2873" s="24" t="s">
        <v>2780</v>
      </c>
      <c r="E2873" s="24" t="s">
        <v>2762</v>
      </c>
      <c r="F2873" s="24" t="s">
        <v>2779</v>
      </c>
      <c r="G2873" s="24" t="s">
        <v>19293</v>
      </c>
      <c r="H2873" s="80">
        <v>0.3473</v>
      </c>
      <c r="I2873" s="81">
        <v>713</v>
      </c>
      <c r="J2873" s="81">
        <v>668</v>
      </c>
      <c r="K2873" s="69"/>
    </row>
    <row r="2874" spans="1:11">
      <c r="A2874" s="24" t="s">
        <v>2751</v>
      </c>
      <c r="B2874" s="24" t="s">
        <v>19498</v>
      </c>
      <c r="C2874" s="24" t="s">
        <v>2750</v>
      </c>
      <c r="D2874" s="24" t="s">
        <v>2753</v>
      </c>
      <c r="E2874" s="24" t="s">
        <v>2738</v>
      </c>
      <c r="F2874" s="24" t="s">
        <v>2752</v>
      </c>
      <c r="G2874" s="24" t="s">
        <v>19293</v>
      </c>
      <c r="H2874" s="80">
        <v>0.33329999999999999</v>
      </c>
      <c r="I2874" s="81">
        <v>669</v>
      </c>
      <c r="J2874" s="81">
        <v>576</v>
      </c>
      <c r="K2874" s="69"/>
    </row>
    <row r="2875" spans="1:11">
      <c r="A2875" s="24" t="s">
        <v>2751</v>
      </c>
      <c r="B2875" s="24" t="s">
        <v>19498</v>
      </c>
      <c r="C2875" s="24" t="s">
        <v>2750</v>
      </c>
      <c r="D2875" s="24" t="s">
        <v>2767</v>
      </c>
      <c r="E2875" s="24" t="s">
        <v>2748</v>
      </c>
      <c r="F2875" s="24" t="s">
        <v>2766</v>
      </c>
      <c r="G2875" s="24" t="s">
        <v>19276</v>
      </c>
      <c r="H2875" s="80">
        <v>0.32850000000000001</v>
      </c>
      <c r="I2875" s="81">
        <v>1148</v>
      </c>
      <c r="J2875" s="81">
        <v>1123</v>
      </c>
      <c r="K2875" s="69"/>
    </row>
    <row r="2876" spans="1:11">
      <c r="A2876" s="24" t="s">
        <v>2751</v>
      </c>
      <c r="B2876" s="24" t="s">
        <v>19498</v>
      </c>
      <c r="C2876" s="24" t="s">
        <v>2750</v>
      </c>
      <c r="D2876" s="24" t="s">
        <v>2790</v>
      </c>
      <c r="E2876" s="24" t="s">
        <v>2777</v>
      </c>
      <c r="F2876" s="24" t="s">
        <v>2789</v>
      </c>
      <c r="G2876" s="24" t="s">
        <v>19266</v>
      </c>
      <c r="H2876" s="80">
        <v>0.2777</v>
      </c>
      <c r="I2876" s="81">
        <v>738</v>
      </c>
      <c r="J2876" s="81">
        <v>749</v>
      </c>
      <c r="K2876" s="69"/>
    </row>
    <row r="2877" spans="1:11">
      <c r="A2877" s="24" t="s">
        <v>2751</v>
      </c>
      <c r="B2877" s="24" t="s">
        <v>19498</v>
      </c>
      <c r="C2877" s="24" t="s">
        <v>2750</v>
      </c>
      <c r="D2877" s="24" t="s">
        <v>2776</v>
      </c>
      <c r="E2877" s="24" t="s">
        <v>2757</v>
      </c>
      <c r="F2877" s="24" t="s">
        <v>2775</v>
      </c>
      <c r="G2877" s="24" t="s">
        <v>19293</v>
      </c>
      <c r="H2877" s="80">
        <v>0.27189999999999998</v>
      </c>
      <c r="I2877" s="81">
        <v>777</v>
      </c>
      <c r="J2877" s="81">
        <v>809</v>
      </c>
      <c r="K2877" s="69"/>
    </row>
    <row r="2878" spans="1:11">
      <c r="A2878" s="24" t="s">
        <v>2751</v>
      </c>
      <c r="B2878" s="24" t="s">
        <v>19498</v>
      </c>
      <c r="C2878" s="24" t="s">
        <v>2750</v>
      </c>
      <c r="D2878" s="24" t="s">
        <v>2786</v>
      </c>
      <c r="E2878" s="24" t="s">
        <v>2771</v>
      </c>
      <c r="F2878" s="24" t="s">
        <v>2785</v>
      </c>
      <c r="G2878" s="24" t="s">
        <v>19293</v>
      </c>
      <c r="H2878" s="80">
        <v>0.25559999999999999</v>
      </c>
      <c r="I2878" s="81">
        <v>986</v>
      </c>
      <c r="J2878" s="81">
        <v>892</v>
      </c>
      <c r="K2878" s="69"/>
    </row>
    <row r="2879" spans="1:11">
      <c r="A2879" s="24" t="s">
        <v>2751</v>
      </c>
      <c r="B2879" s="24" t="s">
        <v>19498</v>
      </c>
      <c r="C2879" s="24" t="s">
        <v>2750</v>
      </c>
      <c r="D2879" s="24" t="s">
        <v>2761</v>
      </c>
      <c r="E2879" s="24" t="s">
        <v>2746</v>
      </c>
      <c r="F2879" s="24" t="s">
        <v>2760</v>
      </c>
      <c r="G2879" s="24" t="s">
        <v>19269</v>
      </c>
      <c r="H2879" s="80">
        <v>0.254</v>
      </c>
      <c r="I2879" s="81">
        <v>2631</v>
      </c>
      <c r="J2879" s="81">
        <v>2551</v>
      </c>
      <c r="K2879" s="69"/>
    </row>
    <row r="2880" spans="1:11">
      <c r="A2880" s="24" t="s">
        <v>2751</v>
      </c>
      <c r="B2880" s="24" t="s">
        <v>19498</v>
      </c>
      <c r="C2880" s="24" t="s">
        <v>2750</v>
      </c>
      <c r="D2880" s="24" t="s">
        <v>2784</v>
      </c>
      <c r="E2880" s="24" t="s">
        <v>2768</v>
      </c>
      <c r="F2880" s="24" t="s">
        <v>2783</v>
      </c>
      <c r="G2880" s="24" t="s">
        <v>19276</v>
      </c>
      <c r="H2880" s="80">
        <v>0.2321</v>
      </c>
      <c r="I2880" s="81">
        <v>1255</v>
      </c>
      <c r="J2880" s="81">
        <v>1383</v>
      </c>
      <c r="K2880" s="69"/>
    </row>
    <row r="2881" spans="1:11">
      <c r="A2881" s="24" t="s">
        <v>2751</v>
      </c>
      <c r="B2881" s="24" t="s">
        <v>19498</v>
      </c>
      <c r="C2881" s="24" t="s">
        <v>2750</v>
      </c>
      <c r="D2881" s="24" t="s">
        <v>2782</v>
      </c>
      <c r="E2881" s="24" t="s">
        <v>2765</v>
      </c>
      <c r="F2881" s="24" t="s">
        <v>2781</v>
      </c>
      <c r="G2881" s="24" t="s">
        <v>19266</v>
      </c>
      <c r="H2881" s="80">
        <v>0.23139999999999999</v>
      </c>
      <c r="I2881" s="81">
        <v>802</v>
      </c>
      <c r="J2881" s="81">
        <v>847</v>
      </c>
      <c r="K2881" s="69"/>
    </row>
    <row r="2882" spans="1:11">
      <c r="A2882" s="24" t="s">
        <v>2751</v>
      </c>
      <c r="B2882" s="24" t="s">
        <v>19498</v>
      </c>
      <c r="C2882" s="24" t="s">
        <v>2750</v>
      </c>
      <c r="D2882" s="24" t="s">
        <v>2770</v>
      </c>
      <c r="E2882" s="24" t="s">
        <v>2749</v>
      </c>
      <c r="F2882" s="24" t="s">
        <v>2769</v>
      </c>
      <c r="G2882" s="24" t="s">
        <v>19293</v>
      </c>
      <c r="H2882" s="80">
        <v>0.2291</v>
      </c>
      <c r="I2882" s="81">
        <v>708</v>
      </c>
      <c r="J2882" s="81">
        <v>659</v>
      </c>
      <c r="K2882" s="69"/>
    </row>
    <row r="2883" spans="1:11">
      <c r="A2883" s="24" t="s">
        <v>2751</v>
      </c>
      <c r="B2883" s="24" t="s">
        <v>19498</v>
      </c>
      <c r="C2883" s="24" t="s">
        <v>2750</v>
      </c>
      <c r="D2883" s="24" t="s">
        <v>2788</v>
      </c>
      <c r="E2883" s="24" t="s">
        <v>2774</v>
      </c>
      <c r="F2883" s="24" t="s">
        <v>2787</v>
      </c>
      <c r="G2883" s="24" t="s">
        <v>19269</v>
      </c>
      <c r="H2883" s="80">
        <v>0.20230000000000001</v>
      </c>
      <c r="I2883" s="81">
        <v>2497</v>
      </c>
      <c r="J2883" s="81">
        <v>2570</v>
      </c>
      <c r="K2883" s="69"/>
    </row>
    <row r="2884" spans="1:11">
      <c r="A2884" s="24" t="s">
        <v>4507</v>
      </c>
      <c r="B2884" s="24" t="s">
        <v>19499</v>
      </c>
      <c r="C2884" s="24" t="s">
        <v>4506</v>
      </c>
      <c r="D2884" s="24" t="s">
        <v>4516</v>
      </c>
      <c r="E2884" s="24" t="s">
        <v>4504</v>
      </c>
      <c r="F2884" s="24" t="s">
        <v>3144</v>
      </c>
      <c r="G2884" s="24" t="s">
        <v>19283</v>
      </c>
      <c r="H2884" s="80">
        <v>0.92910000000000004</v>
      </c>
      <c r="I2884" s="81">
        <v>344</v>
      </c>
      <c r="J2884" s="81">
        <v>296</v>
      </c>
      <c r="K2884" s="69"/>
    </row>
    <row r="2885" spans="1:11">
      <c r="A2885" s="24" t="s">
        <v>4507</v>
      </c>
      <c r="B2885" s="24" t="s">
        <v>19499</v>
      </c>
      <c r="C2885" s="24" t="s">
        <v>4506</v>
      </c>
      <c r="D2885" s="24" t="s">
        <v>4509</v>
      </c>
      <c r="E2885" s="24" t="s">
        <v>4499</v>
      </c>
      <c r="F2885" s="24" t="s">
        <v>4508</v>
      </c>
      <c r="G2885" s="24" t="s">
        <v>19283</v>
      </c>
      <c r="H2885" s="80">
        <v>0.89139999999999997</v>
      </c>
      <c r="I2885" s="81">
        <v>424</v>
      </c>
      <c r="J2885" s="81">
        <v>359</v>
      </c>
      <c r="K2885" s="69"/>
    </row>
    <row r="2886" spans="1:11">
      <c r="A2886" s="24" t="s">
        <v>4507</v>
      </c>
      <c r="B2886" s="24" t="s">
        <v>19499</v>
      </c>
      <c r="C2886" s="24" t="s">
        <v>4506</v>
      </c>
      <c r="D2886" s="24" t="s">
        <v>4524</v>
      </c>
      <c r="E2886" s="24" t="s">
        <v>4515</v>
      </c>
      <c r="F2886" s="24" t="s">
        <v>4523</v>
      </c>
      <c r="G2886" s="24" t="s">
        <v>19283</v>
      </c>
      <c r="H2886" s="80">
        <v>0.87639999999999996</v>
      </c>
      <c r="I2886" s="81">
        <v>442</v>
      </c>
      <c r="J2886" s="81">
        <v>364</v>
      </c>
      <c r="K2886" s="69"/>
    </row>
    <row r="2887" spans="1:11">
      <c r="A2887" s="24" t="s">
        <v>4507</v>
      </c>
      <c r="B2887" s="24" t="s">
        <v>19499</v>
      </c>
      <c r="C2887" s="24" t="s">
        <v>4506</v>
      </c>
      <c r="D2887" s="24" t="s">
        <v>4519</v>
      </c>
      <c r="E2887" s="24" t="s">
        <v>4505</v>
      </c>
      <c r="F2887" s="24" t="s">
        <v>4518</v>
      </c>
      <c r="G2887" s="24" t="s">
        <v>19283</v>
      </c>
      <c r="H2887" s="80">
        <v>0.85799999999999998</v>
      </c>
      <c r="I2887" s="81">
        <v>395</v>
      </c>
      <c r="J2887" s="81">
        <v>352</v>
      </c>
      <c r="K2887" s="69"/>
    </row>
    <row r="2888" spans="1:11">
      <c r="A2888" s="24" t="s">
        <v>4507</v>
      </c>
      <c r="B2888" s="24" t="s">
        <v>19499</v>
      </c>
      <c r="C2888" s="24" t="s">
        <v>4506</v>
      </c>
      <c r="D2888" s="24" t="s">
        <v>4522</v>
      </c>
      <c r="E2888" s="24" t="s">
        <v>4512</v>
      </c>
      <c r="F2888" s="24" t="s">
        <v>4521</v>
      </c>
      <c r="G2888" s="24" t="s">
        <v>19270</v>
      </c>
      <c r="H2888" s="80">
        <v>0.81940000000000002</v>
      </c>
      <c r="I2888" s="81">
        <v>629</v>
      </c>
      <c r="J2888" s="81">
        <v>598</v>
      </c>
      <c r="K2888" s="69"/>
    </row>
    <row r="2889" spans="1:11">
      <c r="A2889" s="24" t="s">
        <v>4507</v>
      </c>
      <c r="B2889" s="24" t="s">
        <v>19499</v>
      </c>
      <c r="C2889" s="24" t="s">
        <v>4506</v>
      </c>
      <c r="D2889" s="24" t="s">
        <v>4526</v>
      </c>
      <c r="E2889" s="24" t="s">
        <v>4517</v>
      </c>
      <c r="F2889" s="24" t="s">
        <v>4525</v>
      </c>
      <c r="G2889" s="24" t="s">
        <v>19270</v>
      </c>
      <c r="H2889" s="80">
        <v>0.81830000000000003</v>
      </c>
      <c r="I2889" s="81">
        <v>628</v>
      </c>
      <c r="J2889" s="81">
        <v>622</v>
      </c>
      <c r="K2889" s="69"/>
    </row>
    <row r="2890" spans="1:11">
      <c r="A2890" s="24" t="s">
        <v>4507</v>
      </c>
      <c r="B2890" s="24" t="s">
        <v>19499</v>
      </c>
      <c r="C2890" s="24" t="s">
        <v>4506</v>
      </c>
      <c r="D2890" s="24" t="s">
        <v>4528</v>
      </c>
      <c r="E2890" s="24" t="s">
        <v>4520</v>
      </c>
      <c r="F2890" s="24" t="s">
        <v>4527</v>
      </c>
      <c r="G2890" s="24" t="s">
        <v>19283</v>
      </c>
      <c r="H2890" s="80">
        <v>0.78979999999999995</v>
      </c>
      <c r="I2890" s="81">
        <v>344</v>
      </c>
      <c r="J2890" s="81">
        <v>295</v>
      </c>
      <c r="K2890" s="69"/>
    </row>
    <row r="2891" spans="1:11">
      <c r="A2891" s="24" t="s">
        <v>4507</v>
      </c>
      <c r="B2891" s="24" t="s">
        <v>19499</v>
      </c>
      <c r="C2891" s="24" t="s">
        <v>4506</v>
      </c>
      <c r="D2891" s="24" t="s">
        <v>4511</v>
      </c>
      <c r="E2891" s="24" t="s">
        <v>4500</v>
      </c>
      <c r="F2891" s="24" t="s">
        <v>4510</v>
      </c>
      <c r="G2891" s="24" t="s">
        <v>19269</v>
      </c>
      <c r="H2891" s="80">
        <v>0.76729999999999998</v>
      </c>
      <c r="I2891" s="81">
        <v>1470</v>
      </c>
      <c r="J2891" s="81">
        <v>1444</v>
      </c>
      <c r="K2891" s="69"/>
    </row>
    <row r="2892" spans="1:11">
      <c r="A2892" s="24" t="s">
        <v>4507</v>
      </c>
      <c r="B2892" s="24" t="s">
        <v>19499</v>
      </c>
      <c r="C2892" s="24" t="s">
        <v>4506</v>
      </c>
      <c r="D2892" s="24" t="s">
        <v>4514</v>
      </c>
      <c r="E2892" s="24" t="s">
        <v>4503</v>
      </c>
      <c r="F2892" s="24" t="s">
        <v>4513</v>
      </c>
      <c r="G2892" s="24" t="s">
        <v>19271</v>
      </c>
      <c r="H2892" s="80">
        <v>0.67989999999999995</v>
      </c>
      <c r="I2892" s="81">
        <v>555</v>
      </c>
      <c r="J2892" s="81">
        <v>503</v>
      </c>
      <c r="K2892" s="69"/>
    </row>
    <row r="2893" spans="1:11">
      <c r="A2893" s="24" t="s">
        <v>11574</v>
      </c>
      <c r="B2893" s="24" t="s">
        <v>19500</v>
      </c>
      <c r="C2893" s="24" t="s">
        <v>11573</v>
      </c>
      <c r="D2893" s="24" t="s">
        <v>11583</v>
      </c>
      <c r="E2893" s="24" t="s">
        <v>11581</v>
      </c>
      <c r="F2893" s="24" t="s">
        <v>11582</v>
      </c>
      <c r="G2893" s="24" t="s">
        <v>19271</v>
      </c>
      <c r="H2893" s="80">
        <v>0.55100000000000005</v>
      </c>
      <c r="I2893" s="81">
        <v>510</v>
      </c>
      <c r="J2893" s="81">
        <v>559</v>
      </c>
      <c r="K2893" s="69"/>
    </row>
    <row r="2894" spans="1:11">
      <c r="A2894" s="24" t="s">
        <v>11574</v>
      </c>
      <c r="B2894" s="24" t="s">
        <v>19500</v>
      </c>
      <c r="C2894" s="24" t="s">
        <v>11573</v>
      </c>
      <c r="D2894" s="24" t="s">
        <v>11576</v>
      </c>
      <c r="E2894" s="24" t="s">
        <v>11569</v>
      </c>
      <c r="F2894" s="24" t="s">
        <v>11575</v>
      </c>
      <c r="G2894" s="24" t="s">
        <v>19271</v>
      </c>
      <c r="H2894" s="80">
        <v>0.42280000000000001</v>
      </c>
      <c r="I2894" s="81">
        <v>698</v>
      </c>
      <c r="J2894" s="81">
        <v>745</v>
      </c>
      <c r="K2894" s="69"/>
    </row>
    <row r="2895" spans="1:11">
      <c r="A2895" s="24" t="s">
        <v>11574</v>
      </c>
      <c r="B2895" s="24" t="s">
        <v>19500</v>
      </c>
      <c r="C2895" s="24" t="s">
        <v>11573</v>
      </c>
      <c r="D2895" s="24" t="s">
        <v>11578</v>
      </c>
      <c r="E2895" s="24" t="s">
        <v>11572</v>
      </c>
      <c r="F2895" s="24" t="s">
        <v>11148</v>
      </c>
      <c r="G2895" s="24" t="s">
        <v>19270</v>
      </c>
      <c r="H2895" s="80">
        <v>0.41789999999999999</v>
      </c>
      <c r="I2895" s="81">
        <v>575</v>
      </c>
      <c r="J2895" s="81">
        <v>603</v>
      </c>
      <c r="K2895" s="69"/>
    </row>
    <row r="2896" spans="1:11">
      <c r="A2896" s="24" t="s">
        <v>11574</v>
      </c>
      <c r="B2896" s="24" t="s">
        <v>19500</v>
      </c>
      <c r="C2896" s="24" t="s">
        <v>11573</v>
      </c>
      <c r="D2896" s="24" t="s">
        <v>11580</v>
      </c>
      <c r="E2896" s="24" t="s">
        <v>11577</v>
      </c>
      <c r="F2896" s="24" t="s">
        <v>11579</v>
      </c>
      <c r="G2896" s="24" t="s">
        <v>19269</v>
      </c>
      <c r="H2896" s="80">
        <v>0.36730000000000002</v>
      </c>
      <c r="I2896" s="81">
        <v>700</v>
      </c>
      <c r="J2896" s="81">
        <v>727</v>
      </c>
      <c r="K2896" s="69"/>
    </row>
    <row r="2897" spans="1:11">
      <c r="A2897" s="24" t="s">
        <v>2640</v>
      </c>
      <c r="B2897" s="24" t="s">
        <v>19501</v>
      </c>
      <c r="C2897" s="24" t="s">
        <v>2639</v>
      </c>
      <c r="D2897" s="24" t="s">
        <v>2642</v>
      </c>
      <c r="E2897" s="24" t="s">
        <v>2636</v>
      </c>
      <c r="F2897" s="24" t="s">
        <v>2641</v>
      </c>
      <c r="G2897" s="24" t="s">
        <v>19270</v>
      </c>
      <c r="H2897" s="80">
        <v>0.97699999999999998</v>
      </c>
      <c r="I2897" s="81">
        <v>257</v>
      </c>
      <c r="J2897" s="81">
        <v>265</v>
      </c>
      <c r="K2897" s="69"/>
    </row>
    <row r="2898" spans="1:11">
      <c r="A2898" s="24" t="s">
        <v>2640</v>
      </c>
      <c r="B2898" s="24" t="s">
        <v>19501</v>
      </c>
      <c r="C2898" s="24" t="s">
        <v>2639</v>
      </c>
      <c r="D2898" s="24" t="s">
        <v>2644</v>
      </c>
      <c r="E2898" s="24" t="s">
        <v>2637</v>
      </c>
      <c r="F2898" s="24" t="s">
        <v>2643</v>
      </c>
      <c r="G2898" s="24" t="s">
        <v>19283</v>
      </c>
      <c r="H2898" s="80">
        <v>0.96699999999999997</v>
      </c>
      <c r="I2898" s="81">
        <v>310</v>
      </c>
      <c r="J2898" s="81">
        <v>283</v>
      </c>
      <c r="K2898" s="69"/>
    </row>
    <row r="2899" spans="1:11">
      <c r="A2899" s="24" t="s">
        <v>2640</v>
      </c>
      <c r="B2899" s="24" t="s">
        <v>19501</v>
      </c>
      <c r="C2899" s="24" t="s">
        <v>2639</v>
      </c>
      <c r="D2899" s="24" t="s">
        <v>2646</v>
      </c>
      <c r="E2899" s="24" t="s">
        <v>2638</v>
      </c>
      <c r="F2899" s="24" t="s">
        <v>2645</v>
      </c>
      <c r="G2899" s="24" t="s">
        <v>19283</v>
      </c>
      <c r="H2899" s="80">
        <v>0.95199999999999996</v>
      </c>
      <c r="I2899" s="81">
        <v>558</v>
      </c>
      <c r="J2899" s="81">
        <v>535</v>
      </c>
      <c r="K2899" s="69"/>
    </row>
    <row r="2900" spans="1:11">
      <c r="A2900" s="24" t="s">
        <v>3937</v>
      </c>
      <c r="C2900" s="24" t="s">
        <v>3936</v>
      </c>
      <c r="D2900" s="24" t="s">
        <v>19505</v>
      </c>
      <c r="F2900" s="24" t="s">
        <v>19506</v>
      </c>
      <c r="G2900" s="24" t="s">
        <v>19270</v>
      </c>
      <c r="H2900" s="80">
        <v>1</v>
      </c>
      <c r="I2900" s="81" t="s">
        <v>19887</v>
      </c>
      <c r="J2900" s="81">
        <v>15</v>
      </c>
      <c r="K2900" s="69"/>
    </row>
    <row r="2901" spans="1:11">
      <c r="A2901" s="24" t="s">
        <v>3937</v>
      </c>
      <c r="C2901" s="24" t="s">
        <v>3936</v>
      </c>
      <c r="D2901" s="24" t="s">
        <v>19509</v>
      </c>
      <c r="F2901" s="24" t="s">
        <v>19510</v>
      </c>
      <c r="G2901" s="24" t="s">
        <v>19278</v>
      </c>
      <c r="H2901" s="80">
        <v>1</v>
      </c>
      <c r="I2901" s="81" t="s">
        <v>19887</v>
      </c>
      <c r="J2901" s="81">
        <v>16</v>
      </c>
      <c r="K2901" s="69"/>
    </row>
    <row r="2902" spans="1:11">
      <c r="A2902" s="24" t="s">
        <v>3937</v>
      </c>
      <c r="B2902" s="24" t="s">
        <v>19503</v>
      </c>
      <c r="C2902" s="24" t="s">
        <v>3936</v>
      </c>
      <c r="D2902" s="24" t="s">
        <v>3940</v>
      </c>
      <c r="E2902" s="24" t="s">
        <v>3934</v>
      </c>
      <c r="F2902" s="24" t="s">
        <v>19508</v>
      </c>
      <c r="G2902" s="24" t="s">
        <v>19301</v>
      </c>
      <c r="H2902" s="80">
        <v>0.97140000000000004</v>
      </c>
      <c r="I2902" s="81">
        <v>348</v>
      </c>
      <c r="J2902" s="81">
        <v>428</v>
      </c>
      <c r="K2902" s="69"/>
    </row>
    <row r="2903" spans="1:11">
      <c r="A2903" s="24" t="s">
        <v>3937</v>
      </c>
      <c r="B2903" s="24" t="s">
        <v>19503</v>
      </c>
      <c r="C2903" s="24" t="s">
        <v>3936</v>
      </c>
      <c r="D2903" s="24" t="s">
        <v>3939</v>
      </c>
      <c r="E2903" s="24" t="s">
        <v>3931</v>
      </c>
      <c r="F2903" s="24" t="s">
        <v>19504</v>
      </c>
      <c r="G2903" s="24" t="s">
        <v>19270</v>
      </c>
      <c r="H2903" s="80">
        <v>0.96079999999999999</v>
      </c>
      <c r="I2903" s="81">
        <v>301</v>
      </c>
      <c r="J2903" s="81">
        <v>312</v>
      </c>
      <c r="K2903" s="69"/>
    </row>
    <row r="2904" spans="1:11">
      <c r="A2904" s="24" t="s">
        <v>3937</v>
      </c>
      <c r="B2904" s="24" t="s">
        <v>19503</v>
      </c>
      <c r="C2904" s="24" t="s">
        <v>3936</v>
      </c>
      <c r="D2904" s="24" t="s">
        <v>3941</v>
      </c>
      <c r="E2904" s="24" t="s">
        <v>3935</v>
      </c>
      <c r="F2904" s="24" t="s">
        <v>19507</v>
      </c>
      <c r="G2904" s="24" t="s">
        <v>19319</v>
      </c>
      <c r="H2904" s="80">
        <v>0.9375</v>
      </c>
      <c r="I2904" s="81">
        <v>400</v>
      </c>
      <c r="J2904" s="81">
        <v>469</v>
      </c>
      <c r="K2904" s="69"/>
    </row>
    <row r="2905" spans="1:11">
      <c r="A2905" s="24" t="s">
        <v>3937</v>
      </c>
      <c r="B2905" s="24" t="s">
        <v>19503</v>
      </c>
      <c r="C2905" s="24" t="s">
        <v>3936</v>
      </c>
      <c r="D2905" s="24" t="s">
        <v>3938</v>
      </c>
      <c r="E2905" s="24" t="s">
        <v>3928</v>
      </c>
      <c r="F2905" s="24" t="s">
        <v>19502</v>
      </c>
      <c r="G2905" s="24" t="s">
        <v>19269</v>
      </c>
      <c r="H2905" s="80">
        <v>0.92830000000000001</v>
      </c>
      <c r="I2905" s="81">
        <v>281</v>
      </c>
      <c r="J2905" s="81">
        <v>313</v>
      </c>
      <c r="K2905" s="69"/>
    </row>
    <row r="2906" spans="1:11">
      <c r="A2906" s="24" t="s">
        <v>1439</v>
      </c>
      <c r="B2906" s="24" t="s">
        <v>19511</v>
      </c>
      <c r="C2906" s="24" t="s">
        <v>1438</v>
      </c>
      <c r="D2906" s="24" t="s">
        <v>1443</v>
      </c>
      <c r="E2906" s="24" t="s">
        <v>1436</v>
      </c>
      <c r="F2906" s="24" t="s">
        <v>1442</v>
      </c>
      <c r="G2906" s="24" t="s">
        <v>19319</v>
      </c>
      <c r="H2906" s="80">
        <v>0.99780000000000002</v>
      </c>
      <c r="I2906" s="81">
        <v>516</v>
      </c>
      <c r="J2906" s="81">
        <v>446</v>
      </c>
      <c r="K2906" s="69"/>
    </row>
    <row r="2907" spans="1:11">
      <c r="A2907" s="24" t="s">
        <v>1439</v>
      </c>
      <c r="B2907" s="24" t="s">
        <v>19511</v>
      </c>
      <c r="C2907" s="24" t="s">
        <v>1438</v>
      </c>
      <c r="D2907" s="24" t="s">
        <v>1445</v>
      </c>
      <c r="E2907" s="24" t="s">
        <v>1437</v>
      </c>
      <c r="F2907" s="24" t="s">
        <v>1444</v>
      </c>
      <c r="G2907" s="24" t="s">
        <v>19318</v>
      </c>
      <c r="H2907" s="80">
        <v>0.9899</v>
      </c>
      <c r="I2907" s="81">
        <v>317</v>
      </c>
      <c r="J2907" s="81">
        <v>297</v>
      </c>
      <c r="K2907" s="69"/>
    </row>
    <row r="2908" spans="1:11">
      <c r="A2908" s="24" t="s">
        <v>1439</v>
      </c>
      <c r="B2908" s="24" t="s">
        <v>19511</v>
      </c>
      <c r="C2908" s="24" t="s">
        <v>1438</v>
      </c>
      <c r="D2908" s="24" t="s">
        <v>1441</v>
      </c>
      <c r="E2908" s="24" t="s">
        <v>1435</v>
      </c>
      <c r="F2908" s="24" t="s">
        <v>1440</v>
      </c>
      <c r="G2908" s="24" t="s">
        <v>19319</v>
      </c>
      <c r="H2908" s="80">
        <v>0.96440000000000003</v>
      </c>
      <c r="I2908" s="81">
        <v>555</v>
      </c>
      <c r="J2908" s="81">
        <v>590</v>
      </c>
      <c r="K2908" s="69"/>
    </row>
    <row r="2909" spans="1:11">
      <c r="A2909" s="24" t="s">
        <v>11051</v>
      </c>
      <c r="B2909" s="24" t="s">
        <v>19512</v>
      </c>
      <c r="C2909" s="24" t="s">
        <v>11050</v>
      </c>
      <c r="D2909" s="24" t="s">
        <v>11058</v>
      </c>
      <c r="E2909" s="24" t="s">
        <v>11054</v>
      </c>
      <c r="F2909" s="24" t="s">
        <v>11057</v>
      </c>
      <c r="G2909" s="24" t="s">
        <v>19311</v>
      </c>
      <c r="H2909" s="80">
        <v>0.93</v>
      </c>
      <c r="I2909" s="81">
        <v>663</v>
      </c>
      <c r="J2909" s="81">
        <v>688</v>
      </c>
      <c r="K2909" s="69"/>
    </row>
    <row r="2910" spans="1:11">
      <c r="A2910" s="24" t="s">
        <v>11051</v>
      </c>
      <c r="B2910" s="24" t="s">
        <v>19512</v>
      </c>
      <c r="C2910" s="24" t="s">
        <v>11050</v>
      </c>
      <c r="D2910" s="24" t="s">
        <v>11053</v>
      </c>
      <c r="E2910" s="24" t="s">
        <v>11048</v>
      </c>
      <c r="F2910" s="24" t="s">
        <v>11052</v>
      </c>
      <c r="G2910" s="24" t="s">
        <v>19311</v>
      </c>
      <c r="H2910" s="80">
        <v>0.91</v>
      </c>
      <c r="I2910" s="81">
        <v>674</v>
      </c>
      <c r="J2910" s="81">
        <v>640</v>
      </c>
      <c r="K2910" s="69"/>
    </row>
    <row r="2911" spans="1:11">
      <c r="A2911" s="24" t="s">
        <v>11051</v>
      </c>
      <c r="B2911" s="24" t="s">
        <v>19512</v>
      </c>
      <c r="C2911" s="24" t="s">
        <v>11050</v>
      </c>
      <c r="D2911" s="24" t="s">
        <v>11056</v>
      </c>
      <c r="E2911" s="24" t="s">
        <v>11049</v>
      </c>
      <c r="F2911" s="24" t="s">
        <v>11055</v>
      </c>
      <c r="G2911" s="24" t="s">
        <v>19311</v>
      </c>
      <c r="H2911" s="80">
        <v>0.9</v>
      </c>
      <c r="I2911" s="81">
        <v>948</v>
      </c>
      <c r="J2911" s="81">
        <v>954</v>
      </c>
      <c r="K2911" s="69"/>
    </row>
    <row r="2912" spans="1:11">
      <c r="A2912" s="24" t="s">
        <v>2173</v>
      </c>
      <c r="C2912" s="24" t="s">
        <v>2172</v>
      </c>
      <c r="D2912" s="24" t="s">
        <v>2175</v>
      </c>
      <c r="F2912" s="24" t="s">
        <v>2174</v>
      </c>
      <c r="G2912" s="24" t="s">
        <v>19273</v>
      </c>
      <c r="H2912" s="80">
        <v>1</v>
      </c>
      <c r="I2912" s="81">
        <v>319</v>
      </c>
      <c r="J2912" s="81">
        <v>115</v>
      </c>
      <c r="K2912" s="69"/>
    </row>
    <row r="2913" spans="1:11">
      <c r="A2913" s="24" t="s">
        <v>2173</v>
      </c>
      <c r="B2913" s="24" t="s">
        <v>19513</v>
      </c>
      <c r="C2913" s="24" t="s">
        <v>2172</v>
      </c>
      <c r="D2913" s="24" t="s">
        <v>2177</v>
      </c>
      <c r="E2913" s="24" t="s">
        <v>2165</v>
      </c>
      <c r="F2913" s="24" t="s">
        <v>2176</v>
      </c>
      <c r="G2913" s="24" t="s">
        <v>19271</v>
      </c>
      <c r="H2913" s="80">
        <v>0.94779999999999998</v>
      </c>
      <c r="I2913" s="81">
        <v>384</v>
      </c>
      <c r="J2913" s="81">
        <v>345</v>
      </c>
      <c r="K2913" s="69"/>
    </row>
    <row r="2914" spans="1:11">
      <c r="A2914" s="24" t="s">
        <v>2173</v>
      </c>
      <c r="B2914" s="24" t="s">
        <v>19513</v>
      </c>
      <c r="C2914" s="24" t="s">
        <v>2172</v>
      </c>
      <c r="D2914" s="24" t="s">
        <v>2179</v>
      </c>
      <c r="E2914" s="24" t="s">
        <v>2166</v>
      </c>
      <c r="F2914" s="24" t="s">
        <v>2178</v>
      </c>
      <c r="G2914" s="24" t="s">
        <v>19271</v>
      </c>
      <c r="H2914" s="80">
        <v>0.93010000000000004</v>
      </c>
      <c r="I2914" s="81">
        <v>441</v>
      </c>
      <c r="J2914" s="81">
        <v>399</v>
      </c>
      <c r="K2914" s="69"/>
    </row>
    <row r="2915" spans="1:11">
      <c r="A2915" s="24" t="s">
        <v>2173</v>
      </c>
      <c r="B2915" s="24" t="s">
        <v>19513</v>
      </c>
      <c r="C2915" s="24" t="s">
        <v>2172</v>
      </c>
      <c r="D2915" s="24" t="s">
        <v>2181</v>
      </c>
      <c r="E2915" s="24" t="s">
        <v>2169</v>
      </c>
      <c r="F2915" s="24" t="s">
        <v>2180</v>
      </c>
      <c r="G2915" s="24" t="s">
        <v>19288</v>
      </c>
      <c r="H2915" s="80">
        <v>0.90549999999999997</v>
      </c>
      <c r="I2915" s="81">
        <v>176</v>
      </c>
      <c r="J2915" s="81">
        <v>115</v>
      </c>
      <c r="K2915" s="69"/>
    </row>
    <row r="2916" spans="1:11">
      <c r="A2916" s="24" t="s">
        <v>2173</v>
      </c>
      <c r="B2916" s="24" t="s">
        <v>19513</v>
      </c>
      <c r="C2916" s="24" t="s">
        <v>2172</v>
      </c>
      <c r="D2916" s="24" t="s">
        <v>2183</v>
      </c>
      <c r="E2916" s="24" t="s">
        <v>2170</v>
      </c>
      <c r="F2916" s="24" t="s">
        <v>2182</v>
      </c>
      <c r="G2916" s="24" t="s">
        <v>19269</v>
      </c>
      <c r="H2916" s="80">
        <v>0.88890000000000002</v>
      </c>
      <c r="I2916" s="81">
        <v>390</v>
      </c>
      <c r="J2916" s="81">
        <v>312</v>
      </c>
      <c r="K2916" s="69"/>
    </row>
    <row r="2917" spans="1:11">
      <c r="A2917" s="24" t="s">
        <v>2173</v>
      </c>
      <c r="B2917" s="24" t="s">
        <v>19513</v>
      </c>
      <c r="C2917" s="24" t="s">
        <v>2172</v>
      </c>
      <c r="D2917" s="24" t="s">
        <v>2185</v>
      </c>
      <c r="E2917" s="24" t="s">
        <v>2171</v>
      </c>
      <c r="F2917" s="24" t="s">
        <v>2184</v>
      </c>
      <c r="G2917" s="24" t="s">
        <v>19270</v>
      </c>
      <c r="H2917" s="80">
        <v>0.76839999999999997</v>
      </c>
      <c r="I2917" s="81">
        <v>332</v>
      </c>
      <c r="J2917" s="81">
        <v>219</v>
      </c>
      <c r="K2917" s="69"/>
    </row>
    <row r="2918" spans="1:11">
      <c r="A2918" s="24" t="s">
        <v>209</v>
      </c>
      <c r="B2918" s="24" t="s">
        <v>19514</v>
      </c>
      <c r="C2918" s="24" t="s">
        <v>208</v>
      </c>
      <c r="D2918" s="24" t="s">
        <v>247</v>
      </c>
      <c r="E2918" s="24" t="s">
        <v>230</v>
      </c>
      <c r="F2918" s="24" t="s">
        <v>246</v>
      </c>
      <c r="G2918" s="24" t="s">
        <v>19291</v>
      </c>
      <c r="H2918" s="80">
        <v>0.95899999999999996</v>
      </c>
      <c r="I2918" s="81">
        <v>988</v>
      </c>
      <c r="J2918" s="81">
        <v>1048</v>
      </c>
      <c r="K2918" s="69"/>
    </row>
    <row r="2919" spans="1:11">
      <c r="A2919" s="24" t="s">
        <v>209</v>
      </c>
      <c r="B2919" s="24" t="s">
        <v>19514</v>
      </c>
      <c r="C2919" s="24" t="s">
        <v>208</v>
      </c>
      <c r="D2919" s="24" t="s">
        <v>232</v>
      </c>
      <c r="E2919" s="24" t="s">
        <v>212</v>
      </c>
      <c r="F2919" s="24" t="s">
        <v>231</v>
      </c>
      <c r="G2919" s="24" t="s">
        <v>19291</v>
      </c>
      <c r="H2919" s="80">
        <v>0.95399999999999996</v>
      </c>
      <c r="I2919" s="81">
        <v>952</v>
      </c>
      <c r="J2919" s="81">
        <v>970</v>
      </c>
      <c r="K2919" s="69"/>
    </row>
    <row r="2920" spans="1:11">
      <c r="A2920" s="24" t="s">
        <v>209</v>
      </c>
      <c r="B2920" s="24" t="s">
        <v>19514</v>
      </c>
      <c r="C2920" s="24" t="s">
        <v>208</v>
      </c>
      <c r="D2920" s="24" t="s">
        <v>243</v>
      </c>
      <c r="E2920" s="24" t="s">
        <v>224</v>
      </c>
      <c r="F2920" s="24" t="s">
        <v>242</v>
      </c>
      <c r="G2920" s="24" t="s">
        <v>19291</v>
      </c>
      <c r="H2920" s="80">
        <v>0.95199999999999996</v>
      </c>
      <c r="I2920" s="81">
        <v>1041</v>
      </c>
      <c r="J2920" s="81">
        <v>1068</v>
      </c>
      <c r="K2920" s="69"/>
    </row>
    <row r="2921" spans="1:11">
      <c r="A2921" s="24" t="s">
        <v>209</v>
      </c>
      <c r="B2921" s="24" t="s">
        <v>19514</v>
      </c>
      <c r="C2921" s="24" t="s">
        <v>208</v>
      </c>
      <c r="D2921" s="24" t="s">
        <v>220</v>
      </c>
      <c r="E2921" s="24" t="s">
        <v>204</v>
      </c>
      <c r="F2921" s="24" t="s">
        <v>219</v>
      </c>
      <c r="G2921" s="24" t="s">
        <v>19291</v>
      </c>
      <c r="H2921" s="80">
        <v>0.95099999999999996</v>
      </c>
      <c r="I2921" s="81">
        <v>1019</v>
      </c>
      <c r="J2921" s="81">
        <v>1062</v>
      </c>
      <c r="K2921" s="69"/>
    </row>
    <row r="2922" spans="1:11">
      <c r="A2922" s="24" t="s">
        <v>209</v>
      </c>
      <c r="B2922" s="24" t="s">
        <v>19514</v>
      </c>
      <c r="C2922" s="24" t="s">
        <v>208</v>
      </c>
      <c r="D2922" s="24" t="s">
        <v>245</v>
      </c>
      <c r="E2922" s="24" t="s">
        <v>227</v>
      </c>
      <c r="F2922" s="24" t="s">
        <v>244</v>
      </c>
      <c r="G2922" s="24" t="s">
        <v>19291</v>
      </c>
      <c r="H2922" s="80">
        <v>0.94899999999999995</v>
      </c>
      <c r="I2922" s="81">
        <v>962</v>
      </c>
      <c r="J2922" s="81">
        <v>964</v>
      </c>
      <c r="K2922" s="69"/>
    </row>
    <row r="2923" spans="1:11">
      <c r="A2923" s="24" t="s">
        <v>209</v>
      </c>
      <c r="B2923" s="24" t="s">
        <v>19514</v>
      </c>
      <c r="C2923" s="24" t="s">
        <v>208</v>
      </c>
      <c r="D2923" s="24" t="s">
        <v>211</v>
      </c>
      <c r="E2923" s="24" t="s">
        <v>201</v>
      </c>
      <c r="F2923" s="24" t="s">
        <v>210</v>
      </c>
      <c r="G2923" s="24" t="s">
        <v>19291</v>
      </c>
      <c r="H2923" s="80">
        <v>0.94799999999999995</v>
      </c>
      <c r="I2923" s="81">
        <v>966</v>
      </c>
      <c r="J2923" s="81">
        <v>1012</v>
      </c>
      <c r="K2923" s="69"/>
    </row>
    <row r="2924" spans="1:11">
      <c r="A2924" s="24" t="s">
        <v>209</v>
      </c>
      <c r="B2924" s="24" t="s">
        <v>19514</v>
      </c>
      <c r="C2924" s="24" t="s">
        <v>208</v>
      </c>
      <c r="D2924" s="24" t="s">
        <v>217</v>
      </c>
      <c r="E2924" s="24" t="s">
        <v>203</v>
      </c>
      <c r="F2924" s="24" t="s">
        <v>216</v>
      </c>
      <c r="G2924" s="24" t="s">
        <v>19291</v>
      </c>
      <c r="H2924" s="80">
        <v>0.94399999999999995</v>
      </c>
      <c r="I2924" s="81">
        <v>875</v>
      </c>
      <c r="J2924" s="81">
        <v>875</v>
      </c>
      <c r="K2924" s="69"/>
    </row>
    <row r="2925" spans="1:11">
      <c r="A2925" s="24" t="s">
        <v>209</v>
      </c>
      <c r="B2925" s="24" t="s">
        <v>19514</v>
      </c>
      <c r="C2925" s="24" t="s">
        <v>208</v>
      </c>
      <c r="D2925" s="24" t="s">
        <v>250</v>
      </c>
      <c r="E2925" s="24" t="s">
        <v>233</v>
      </c>
      <c r="F2925" s="24" t="s">
        <v>249</v>
      </c>
      <c r="G2925" s="24" t="s">
        <v>19291</v>
      </c>
      <c r="H2925" s="80">
        <v>0.94399999999999995</v>
      </c>
      <c r="I2925" s="81">
        <v>947</v>
      </c>
      <c r="J2925" s="81">
        <v>974</v>
      </c>
      <c r="K2925" s="69"/>
    </row>
    <row r="2926" spans="1:11">
      <c r="A2926" s="24" t="s">
        <v>209</v>
      </c>
      <c r="B2926" s="24" t="s">
        <v>19514</v>
      </c>
      <c r="C2926" s="24" t="s">
        <v>208</v>
      </c>
      <c r="D2926" s="24" t="s">
        <v>223</v>
      </c>
      <c r="E2926" s="24" t="s">
        <v>205</v>
      </c>
      <c r="F2926" s="24" t="s">
        <v>222</v>
      </c>
      <c r="G2926" s="24" t="s">
        <v>19291</v>
      </c>
      <c r="H2926" s="80">
        <v>0.94</v>
      </c>
      <c r="I2926" s="81">
        <v>810</v>
      </c>
      <c r="J2926" s="81">
        <v>919</v>
      </c>
      <c r="K2926" s="69"/>
    </row>
    <row r="2927" spans="1:11">
      <c r="A2927" s="24" t="s">
        <v>209</v>
      </c>
      <c r="B2927" s="24" t="s">
        <v>19514</v>
      </c>
      <c r="C2927" s="24" t="s">
        <v>208</v>
      </c>
      <c r="D2927" s="24" t="s">
        <v>235</v>
      </c>
      <c r="E2927" s="24" t="s">
        <v>215</v>
      </c>
      <c r="F2927" s="24" t="s">
        <v>234</v>
      </c>
      <c r="G2927" s="24" t="s">
        <v>19291</v>
      </c>
      <c r="H2927" s="80">
        <v>0.94</v>
      </c>
      <c r="I2927" s="81">
        <v>600</v>
      </c>
      <c r="J2927" s="81">
        <v>736</v>
      </c>
      <c r="K2927" s="69"/>
    </row>
    <row r="2928" spans="1:11">
      <c r="A2928" s="24" t="s">
        <v>209</v>
      </c>
      <c r="B2928" s="24" t="s">
        <v>19514</v>
      </c>
      <c r="C2928" s="24" t="s">
        <v>208</v>
      </c>
      <c r="D2928" s="24" t="s">
        <v>238</v>
      </c>
      <c r="E2928" s="24" t="s">
        <v>218</v>
      </c>
      <c r="F2928" s="24" t="s">
        <v>237</v>
      </c>
      <c r="G2928" s="24" t="s">
        <v>19291</v>
      </c>
      <c r="H2928" s="80">
        <v>0.93799999999999994</v>
      </c>
      <c r="I2928" s="81">
        <v>985</v>
      </c>
      <c r="J2928" s="81">
        <v>1007</v>
      </c>
      <c r="K2928" s="69"/>
    </row>
    <row r="2929" spans="1:11">
      <c r="A2929" s="24" t="s">
        <v>209</v>
      </c>
      <c r="B2929" s="24" t="s">
        <v>19514</v>
      </c>
      <c r="C2929" s="24" t="s">
        <v>208</v>
      </c>
      <c r="D2929" s="24" t="s">
        <v>226</v>
      </c>
      <c r="E2929" s="24" t="s">
        <v>206</v>
      </c>
      <c r="F2929" s="24" t="s">
        <v>225</v>
      </c>
      <c r="G2929" s="24" t="s">
        <v>19291</v>
      </c>
      <c r="H2929" s="80">
        <v>0.93700000000000006</v>
      </c>
      <c r="I2929" s="81">
        <v>952</v>
      </c>
      <c r="J2929" s="81">
        <v>952</v>
      </c>
      <c r="K2929" s="69"/>
    </row>
    <row r="2930" spans="1:11">
      <c r="A2930" s="24" t="s">
        <v>209</v>
      </c>
      <c r="B2930" s="24" t="s">
        <v>19514</v>
      </c>
      <c r="C2930" s="24" t="s">
        <v>208</v>
      </c>
      <c r="D2930" s="24" t="s">
        <v>214</v>
      </c>
      <c r="E2930" s="24" t="s">
        <v>202</v>
      </c>
      <c r="F2930" s="24" t="s">
        <v>213</v>
      </c>
      <c r="G2930" s="24" t="s">
        <v>19291</v>
      </c>
      <c r="H2930" s="80">
        <v>0.93100000000000005</v>
      </c>
      <c r="I2930" s="81">
        <v>884</v>
      </c>
      <c r="J2930" s="81">
        <v>884</v>
      </c>
      <c r="K2930" s="69"/>
    </row>
    <row r="2931" spans="1:11">
      <c r="A2931" s="24" t="s">
        <v>209</v>
      </c>
      <c r="B2931" s="24" t="s">
        <v>19514</v>
      </c>
      <c r="C2931" s="24" t="s">
        <v>208</v>
      </c>
      <c r="D2931" s="24" t="s">
        <v>256</v>
      </c>
      <c r="E2931" s="24" t="s">
        <v>239</v>
      </c>
      <c r="F2931" s="24" t="s">
        <v>255</v>
      </c>
      <c r="G2931" s="24" t="s">
        <v>19271</v>
      </c>
      <c r="H2931" s="80">
        <v>0.76700000000000002</v>
      </c>
      <c r="I2931" s="81">
        <v>375</v>
      </c>
      <c r="J2931" s="81">
        <v>578</v>
      </c>
      <c r="K2931" s="69"/>
    </row>
    <row r="2932" spans="1:11">
      <c r="A2932" s="24" t="s">
        <v>209</v>
      </c>
      <c r="B2932" s="24" t="s">
        <v>19514</v>
      </c>
      <c r="C2932" s="24" t="s">
        <v>208</v>
      </c>
      <c r="D2932" s="24" t="s">
        <v>241</v>
      </c>
      <c r="E2932" s="24" t="s">
        <v>221</v>
      </c>
      <c r="F2932" s="24" t="s">
        <v>240</v>
      </c>
      <c r="G2932" s="24" t="s">
        <v>19291</v>
      </c>
      <c r="H2932" s="80">
        <v>0.74099999999999999</v>
      </c>
      <c r="I2932" s="81">
        <v>305</v>
      </c>
      <c r="J2932" s="81">
        <v>376</v>
      </c>
      <c r="K2932" s="69"/>
    </row>
    <row r="2933" spans="1:11">
      <c r="A2933" s="24" t="s">
        <v>209</v>
      </c>
      <c r="C2933" s="24" t="s">
        <v>208</v>
      </c>
      <c r="D2933" s="24" t="s">
        <v>19515</v>
      </c>
      <c r="F2933" s="24" t="s">
        <v>19516</v>
      </c>
      <c r="G2933" s="24" t="s">
        <v>19271</v>
      </c>
      <c r="H2933" s="80">
        <v>0.72499999999999998</v>
      </c>
      <c r="I2933" s="81" t="s">
        <v>19887</v>
      </c>
      <c r="J2933" s="81">
        <v>252</v>
      </c>
      <c r="K2933" s="69"/>
    </row>
    <row r="2934" spans="1:11">
      <c r="A2934" s="24" t="s">
        <v>209</v>
      </c>
      <c r="B2934" s="24" t="s">
        <v>19514</v>
      </c>
      <c r="C2934" s="24" t="s">
        <v>208</v>
      </c>
      <c r="D2934" s="24" t="s">
        <v>229</v>
      </c>
      <c r="E2934" s="24" t="s">
        <v>207</v>
      </c>
      <c r="F2934" s="24" t="s">
        <v>228</v>
      </c>
      <c r="G2934" s="24" t="s">
        <v>19291</v>
      </c>
      <c r="H2934" s="80">
        <v>0.72</v>
      </c>
      <c r="I2934" s="81">
        <v>380</v>
      </c>
      <c r="J2934" s="81">
        <v>390</v>
      </c>
      <c r="K2934" s="69"/>
    </row>
    <row r="2935" spans="1:11">
      <c r="A2935" s="24" t="s">
        <v>209</v>
      </c>
      <c r="C2935" s="24" t="s">
        <v>208</v>
      </c>
      <c r="D2935" s="24" t="s">
        <v>19517</v>
      </c>
      <c r="F2935" s="24" t="s">
        <v>5106</v>
      </c>
      <c r="G2935" s="24" t="s">
        <v>19271</v>
      </c>
      <c r="H2935" s="80">
        <v>0.69099999999999995</v>
      </c>
      <c r="I2935" s="81" t="s">
        <v>19887</v>
      </c>
      <c r="J2935" s="81">
        <v>293</v>
      </c>
      <c r="K2935" s="69"/>
    </row>
    <row r="2936" spans="1:11">
      <c r="A2936" s="24" t="s">
        <v>209</v>
      </c>
      <c r="B2936" s="24" t="s">
        <v>19514</v>
      </c>
      <c r="C2936" s="24" t="s">
        <v>208</v>
      </c>
      <c r="D2936" s="24" t="s">
        <v>253</v>
      </c>
      <c r="E2936" s="24" t="s">
        <v>236</v>
      </c>
      <c r="F2936" s="24" t="s">
        <v>252</v>
      </c>
      <c r="G2936" s="24" t="s">
        <v>19271</v>
      </c>
      <c r="H2936" s="80">
        <v>0.69</v>
      </c>
      <c r="I2936" s="81">
        <v>375</v>
      </c>
      <c r="J2936" s="81">
        <v>543</v>
      </c>
      <c r="K2936" s="69"/>
    </row>
    <row r="2937" spans="1:11">
      <c r="A2937" s="24" t="s">
        <v>11262</v>
      </c>
      <c r="B2937" s="24" t="s">
        <v>19518</v>
      </c>
      <c r="C2937" s="24" t="s">
        <v>19914</v>
      </c>
      <c r="D2937" s="24" t="s">
        <v>11267</v>
      </c>
      <c r="E2937" s="24" t="s">
        <v>11261</v>
      </c>
      <c r="F2937" s="24" t="s">
        <v>11266</v>
      </c>
      <c r="G2937" s="24" t="s">
        <v>19308</v>
      </c>
      <c r="H2937" s="80">
        <v>0.87570000000000003</v>
      </c>
      <c r="I2937" s="81">
        <v>342</v>
      </c>
      <c r="J2937" s="81">
        <v>346</v>
      </c>
      <c r="K2937" s="69"/>
    </row>
    <row r="2938" spans="1:11">
      <c r="A2938" s="24" t="s">
        <v>11262</v>
      </c>
      <c r="B2938" s="24" t="s">
        <v>19518</v>
      </c>
      <c r="C2938" s="24" t="s">
        <v>19914</v>
      </c>
      <c r="D2938" s="24" t="s">
        <v>11270</v>
      </c>
      <c r="E2938" s="24" t="s">
        <v>11265</v>
      </c>
      <c r="F2938" s="24" t="s">
        <v>11269</v>
      </c>
      <c r="G2938" s="24" t="s">
        <v>19270</v>
      </c>
      <c r="H2938" s="80">
        <v>0.875</v>
      </c>
      <c r="I2938" s="81">
        <v>510</v>
      </c>
      <c r="J2938" s="81">
        <v>536</v>
      </c>
      <c r="K2938" s="69"/>
    </row>
    <row r="2939" spans="1:11">
      <c r="A2939" s="24" t="s">
        <v>11262</v>
      </c>
      <c r="B2939" s="24" t="s">
        <v>19518</v>
      </c>
      <c r="C2939" s="24" t="s">
        <v>19914</v>
      </c>
      <c r="D2939" s="24" t="s">
        <v>11279</v>
      </c>
      <c r="E2939" s="24" t="s">
        <v>11274</v>
      </c>
      <c r="F2939" s="24" t="s">
        <v>11278</v>
      </c>
      <c r="G2939" s="24" t="s">
        <v>19301</v>
      </c>
      <c r="H2939" s="80">
        <v>0.86650000000000005</v>
      </c>
      <c r="I2939" s="81">
        <v>633</v>
      </c>
      <c r="J2939" s="81">
        <v>644</v>
      </c>
      <c r="K2939" s="69"/>
    </row>
    <row r="2940" spans="1:11">
      <c r="A2940" s="24" t="s">
        <v>11262</v>
      </c>
      <c r="B2940" s="24" t="s">
        <v>19518</v>
      </c>
      <c r="C2940" s="24" t="s">
        <v>19914</v>
      </c>
      <c r="D2940" s="24" t="s">
        <v>11276</v>
      </c>
      <c r="E2940" s="24" t="s">
        <v>11271</v>
      </c>
      <c r="F2940" s="24" t="s">
        <v>11275</v>
      </c>
      <c r="G2940" s="24" t="s">
        <v>19308</v>
      </c>
      <c r="H2940" s="80">
        <v>0.79279999999999995</v>
      </c>
      <c r="I2940" s="81">
        <v>665</v>
      </c>
      <c r="J2940" s="81">
        <v>724</v>
      </c>
      <c r="K2940" s="69"/>
    </row>
    <row r="2941" spans="1:11">
      <c r="A2941" s="24" t="s">
        <v>11262</v>
      </c>
      <c r="B2941" s="24" t="s">
        <v>19518</v>
      </c>
      <c r="C2941" s="24" t="s">
        <v>19914</v>
      </c>
      <c r="D2941" s="24" t="s">
        <v>11273</v>
      </c>
      <c r="E2941" s="24" t="s">
        <v>11268</v>
      </c>
      <c r="F2941" s="24" t="s">
        <v>11272</v>
      </c>
      <c r="G2941" s="24" t="s">
        <v>19291</v>
      </c>
      <c r="H2941" s="80">
        <v>0.78990000000000005</v>
      </c>
      <c r="I2941" s="81">
        <v>644</v>
      </c>
      <c r="J2941" s="81">
        <v>733</v>
      </c>
      <c r="K2941" s="69"/>
    </row>
    <row r="2942" spans="1:11">
      <c r="A2942" s="24" t="s">
        <v>11262</v>
      </c>
      <c r="B2942" s="24" t="s">
        <v>19518</v>
      </c>
      <c r="C2942" s="24" t="s">
        <v>19914</v>
      </c>
      <c r="D2942" s="24" t="s">
        <v>11264</v>
      </c>
      <c r="E2942" s="24" t="s">
        <v>11258</v>
      </c>
      <c r="F2942" s="24" t="s">
        <v>11263</v>
      </c>
      <c r="G2942" s="24" t="s">
        <v>19269</v>
      </c>
      <c r="H2942" s="80">
        <v>0.74060000000000004</v>
      </c>
      <c r="I2942" s="81">
        <v>639</v>
      </c>
      <c r="J2942" s="81">
        <v>694</v>
      </c>
      <c r="K2942" s="69"/>
    </row>
    <row r="2943" spans="1:11">
      <c r="A2943" s="24" t="s">
        <v>4005</v>
      </c>
      <c r="B2943" s="24" t="s">
        <v>19519</v>
      </c>
      <c r="C2943" s="24" t="s">
        <v>4004</v>
      </c>
      <c r="D2943" s="24" t="s">
        <v>4016</v>
      </c>
      <c r="E2943" s="24" t="s">
        <v>4000</v>
      </c>
      <c r="F2943" s="24" t="s">
        <v>4015</v>
      </c>
      <c r="G2943" s="24" t="s">
        <v>19264</v>
      </c>
      <c r="H2943" s="80">
        <v>1</v>
      </c>
      <c r="I2943" s="81">
        <v>1074</v>
      </c>
      <c r="J2943" s="81">
        <v>646</v>
      </c>
      <c r="K2943" s="69"/>
    </row>
    <row r="2944" spans="1:11">
      <c r="A2944" s="24" t="s">
        <v>4005</v>
      </c>
      <c r="B2944" s="24" t="s">
        <v>19519</v>
      </c>
      <c r="C2944" s="24" t="s">
        <v>4004</v>
      </c>
      <c r="D2944" s="24" t="s">
        <v>4013</v>
      </c>
      <c r="E2944" s="24" t="s">
        <v>3997</v>
      </c>
      <c r="F2944" s="24" t="s">
        <v>4012</v>
      </c>
      <c r="G2944" s="24" t="s">
        <v>19283</v>
      </c>
      <c r="H2944" s="80">
        <v>1</v>
      </c>
      <c r="I2944" s="81">
        <v>0</v>
      </c>
      <c r="J2944" s="81">
        <v>33</v>
      </c>
      <c r="K2944" s="69"/>
    </row>
    <row r="2945" spans="1:11">
      <c r="A2945" s="24" t="s">
        <v>4005</v>
      </c>
      <c r="B2945" s="24" t="s">
        <v>19519</v>
      </c>
      <c r="C2945" s="24" t="s">
        <v>4004</v>
      </c>
      <c r="D2945" s="24" t="s">
        <v>4019</v>
      </c>
      <c r="E2945" s="24" t="s">
        <v>4003</v>
      </c>
      <c r="F2945" s="24" t="s">
        <v>4018</v>
      </c>
      <c r="G2945" s="24" t="s">
        <v>19301</v>
      </c>
      <c r="H2945" s="80">
        <v>0.98680000000000001</v>
      </c>
      <c r="I2945" s="81">
        <v>347</v>
      </c>
      <c r="J2945" s="81">
        <v>378</v>
      </c>
      <c r="K2945" s="69"/>
    </row>
    <row r="2946" spans="1:11">
      <c r="A2946" s="24" t="s">
        <v>4005</v>
      </c>
      <c r="B2946" s="24" t="s">
        <v>19519</v>
      </c>
      <c r="C2946" s="24" t="s">
        <v>4004</v>
      </c>
      <c r="D2946" s="24" t="s">
        <v>4010</v>
      </c>
      <c r="E2946" s="24" t="s">
        <v>3996</v>
      </c>
      <c r="F2946" s="24" t="s">
        <v>4009</v>
      </c>
      <c r="G2946" s="24" t="s">
        <v>19283</v>
      </c>
      <c r="H2946" s="80">
        <v>0.97860000000000003</v>
      </c>
      <c r="I2946" s="81">
        <v>327</v>
      </c>
      <c r="J2946" s="81">
        <v>327</v>
      </c>
      <c r="K2946" s="69"/>
    </row>
    <row r="2947" spans="1:11">
      <c r="A2947" s="24" t="s">
        <v>4005</v>
      </c>
      <c r="B2947" s="24" t="s">
        <v>19519</v>
      </c>
      <c r="C2947" s="24" t="s">
        <v>4004</v>
      </c>
      <c r="D2947" s="24" t="s">
        <v>4007</v>
      </c>
      <c r="E2947" s="24" t="s">
        <v>3993</v>
      </c>
      <c r="F2947" s="24" t="s">
        <v>4006</v>
      </c>
      <c r="G2947" s="24" t="s">
        <v>19270</v>
      </c>
      <c r="H2947" s="80">
        <v>0.94189999999999996</v>
      </c>
      <c r="I2947" s="81">
        <v>177</v>
      </c>
      <c r="J2947" s="81">
        <v>172</v>
      </c>
      <c r="K2947" s="69"/>
    </row>
    <row r="2948" spans="1:11">
      <c r="A2948" s="24" t="s">
        <v>11393</v>
      </c>
      <c r="B2948" s="24" t="s">
        <v>19520</v>
      </c>
      <c r="C2948" s="24" t="s">
        <v>19915</v>
      </c>
      <c r="D2948" s="24" t="s">
        <v>11410</v>
      </c>
      <c r="E2948" s="24" t="s">
        <v>11405</v>
      </c>
      <c r="F2948" s="24" t="s">
        <v>11409</v>
      </c>
      <c r="G2948" s="24" t="s">
        <v>19308</v>
      </c>
      <c r="H2948" s="80">
        <v>0.88319999999999999</v>
      </c>
      <c r="I2948" s="81">
        <v>531</v>
      </c>
      <c r="J2948" s="81">
        <v>548</v>
      </c>
      <c r="K2948" s="69"/>
    </row>
    <row r="2949" spans="1:11">
      <c r="A2949" s="24" t="s">
        <v>11393</v>
      </c>
      <c r="B2949" s="24" t="s">
        <v>19520</v>
      </c>
      <c r="C2949" s="24" t="s">
        <v>19915</v>
      </c>
      <c r="D2949" s="24" t="s">
        <v>11398</v>
      </c>
      <c r="E2949" s="24" t="s">
        <v>11392</v>
      </c>
      <c r="F2949" s="24" t="s">
        <v>11397</v>
      </c>
      <c r="G2949" s="24" t="s">
        <v>19319</v>
      </c>
      <c r="H2949" s="80">
        <v>0.87050000000000005</v>
      </c>
      <c r="I2949" s="81">
        <v>359</v>
      </c>
      <c r="J2949" s="81">
        <v>363</v>
      </c>
      <c r="K2949" s="69"/>
    </row>
    <row r="2950" spans="1:11">
      <c r="A2950" s="24" t="s">
        <v>11393</v>
      </c>
      <c r="B2950" s="24" t="s">
        <v>19520</v>
      </c>
      <c r="C2950" s="24" t="s">
        <v>19915</v>
      </c>
      <c r="D2950" s="24" t="s">
        <v>11407</v>
      </c>
      <c r="E2950" s="24" t="s">
        <v>11402</v>
      </c>
      <c r="F2950" s="24" t="s">
        <v>11406</v>
      </c>
      <c r="G2950" s="24" t="s">
        <v>19301</v>
      </c>
      <c r="H2950" s="80">
        <v>0.79779999999999995</v>
      </c>
      <c r="I2950" s="81">
        <v>676</v>
      </c>
      <c r="J2950" s="81">
        <v>722</v>
      </c>
      <c r="K2950" s="69"/>
    </row>
    <row r="2951" spans="1:11">
      <c r="A2951" s="24" t="s">
        <v>11393</v>
      </c>
      <c r="B2951" s="24" t="s">
        <v>19520</v>
      </c>
      <c r="C2951" s="24" t="s">
        <v>19915</v>
      </c>
      <c r="D2951" s="24" t="s">
        <v>11401</v>
      </c>
      <c r="E2951" s="24" t="s">
        <v>11396</v>
      </c>
      <c r="F2951" s="24" t="s">
        <v>11400</v>
      </c>
      <c r="G2951" s="24" t="s">
        <v>19292</v>
      </c>
      <c r="H2951" s="80">
        <v>0.75800000000000001</v>
      </c>
      <c r="I2951" s="81">
        <v>649</v>
      </c>
      <c r="J2951" s="81">
        <v>686</v>
      </c>
      <c r="K2951" s="69"/>
    </row>
    <row r="2952" spans="1:11">
      <c r="A2952" s="24" t="s">
        <v>11393</v>
      </c>
      <c r="B2952" s="24" t="s">
        <v>19520</v>
      </c>
      <c r="C2952" s="24" t="s">
        <v>19915</v>
      </c>
      <c r="D2952" s="24" t="s">
        <v>11413</v>
      </c>
      <c r="E2952" s="24" t="s">
        <v>11408</v>
      </c>
      <c r="F2952" s="24" t="s">
        <v>11412</v>
      </c>
      <c r="G2952" s="24" t="s">
        <v>19811</v>
      </c>
      <c r="H2952" s="80">
        <v>0.66710000000000003</v>
      </c>
      <c r="I2952" s="81">
        <v>752</v>
      </c>
      <c r="J2952" s="81">
        <v>835</v>
      </c>
      <c r="K2952" s="69"/>
    </row>
    <row r="2953" spans="1:11">
      <c r="A2953" s="24" t="s">
        <v>11393</v>
      </c>
      <c r="B2953" s="24" t="s">
        <v>19520</v>
      </c>
      <c r="C2953" s="24" t="s">
        <v>19915</v>
      </c>
      <c r="D2953" s="24" t="s">
        <v>11416</v>
      </c>
      <c r="E2953" s="24" t="s">
        <v>11411</v>
      </c>
      <c r="F2953" s="24" t="s">
        <v>11415</v>
      </c>
      <c r="G2953" s="24" t="s">
        <v>19269</v>
      </c>
      <c r="H2953" s="80">
        <v>0.64119999999999999</v>
      </c>
      <c r="I2953" s="81">
        <v>665</v>
      </c>
      <c r="J2953" s="81">
        <v>708</v>
      </c>
      <c r="K2953" s="69"/>
    </row>
    <row r="2954" spans="1:11">
      <c r="A2954" s="24" t="s">
        <v>11393</v>
      </c>
      <c r="B2954" s="24" t="s">
        <v>19520</v>
      </c>
      <c r="C2954" s="24" t="s">
        <v>19915</v>
      </c>
      <c r="D2954" s="24" t="s">
        <v>11395</v>
      </c>
      <c r="E2954" s="24" t="s">
        <v>11389</v>
      </c>
      <c r="F2954" s="24" t="s">
        <v>11394</v>
      </c>
      <c r="G2954" s="24" t="s">
        <v>19301</v>
      </c>
      <c r="H2954" s="80">
        <v>0.61280000000000001</v>
      </c>
      <c r="I2954" s="81">
        <v>464</v>
      </c>
      <c r="J2954" s="81">
        <v>594</v>
      </c>
      <c r="K2954" s="69"/>
    </row>
    <row r="2955" spans="1:11">
      <c r="A2955" s="24" t="s">
        <v>11393</v>
      </c>
      <c r="B2955" s="24" t="s">
        <v>19520</v>
      </c>
      <c r="C2955" s="24" t="s">
        <v>19915</v>
      </c>
      <c r="D2955" s="24" t="s">
        <v>11418</v>
      </c>
      <c r="E2955" s="24" t="s">
        <v>11414</v>
      </c>
      <c r="F2955" s="24" t="s">
        <v>11417</v>
      </c>
      <c r="G2955" s="24" t="s">
        <v>19301</v>
      </c>
      <c r="H2955" s="80">
        <v>0.60489999999999999</v>
      </c>
      <c r="I2955" s="81">
        <v>605</v>
      </c>
      <c r="J2955" s="81">
        <v>658</v>
      </c>
      <c r="K2955" s="69"/>
    </row>
    <row r="2956" spans="1:11">
      <c r="A2956" s="24" t="s">
        <v>11393</v>
      </c>
      <c r="B2956" s="24" t="s">
        <v>19520</v>
      </c>
      <c r="C2956" s="24" t="s">
        <v>19915</v>
      </c>
      <c r="D2956" s="24" t="s">
        <v>11404</v>
      </c>
      <c r="E2956" s="24" t="s">
        <v>11399</v>
      </c>
      <c r="F2956" s="24" t="s">
        <v>11403</v>
      </c>
      <c r="G2956" s="24" t="s">
        <v>19308</v>
      </c>
      <c r="H2956" s="80">
        <v>0.50060000000000004</v>
      </c>
      <c r="I2956" s="81">
        <v>855</v>
      </c>
      <c r="J2956" s="81">
        <v>873</v>
      </c>
      <c r="K2956" s="69"/>
    </row>
    <row r="2957" spans="1:11">
      <c r="A2957" s="24" t="s">
        <v>11374</v>
      </c>
      <c r="B2957" s="24" t="s">
        <v>19521</v>
      </c>
      <c r="C2957" s="24" t="s">
        <v>19916</v>
      </c>
      <c r="D2957" s="24" t="s">
        <v>11382</v>
      </c>
      <c r="E2957" s="24" t="s">
        <v>11377</v>
      </c>
      <c r="F2957" s="24" t="s">
        <v>11381</v>
      </c>
      <c r="G2957" s="24" t="s">
        <v>19272</v>
      </c>
      <c r="H2957" s="80">
        <v>0.66839999999999999</v>
      </c>
      <c r="I2957" s="81">
        <v>561</v>
      </c>
      <c r="J2957" s="81">
        <v>588</v>
      </c>
      <c r="K2957" s="69"/>
    </row>
    <row r="2958" spans="1:11">
      <c r="A2958" s="24" t="s">
        <v>11374</v>
      </c>
      <c r="B2958" s="24" t="s">
        <v>19521</v>
      </c>
      <c r="C2958" s="24" t="s">
        <v>19916</v>
      </c>
      <c r="D2958" s="24" t="s">
        <v>11376</v>
      </c>
      <c r="E2958" s="24" t="s">
        <v>11370</v>
      </c>
      <c r="F2958" s="24" t="s">
        <v>11375</v>
      </c>
      <c r="G2958" s="24" t="s">
        <v>19301</v>
      </c>
      <c r="H2958" s="80">
        <v>0.57499999999999996</v>
      </c>
      <c r="I2958" s="81">
        <v>706</v>
      </c>
      <c r="J2958" s="81">
        <v>727</v>
      </c>
      <c r="K2958" s="69"/>
    </row>
    <row r="2959" spans="1:11">
      <c r="A2959" s="24" t="s">
        <v>11374</v>
      </c>
      <c r="B2959" s="24" t="s">
        <v>19521</v>
      </c>
      <c r="C2959" s="24" t="s">
        <v>19916</v>
      </c>
      <c r="D2959" s="24" t="s">
        <v>11391</v>
      </c>
      <c r="E2959" s="24" t="s">
        <v>11386</v>
      </c>
      <c r="F2959" s="24" t="s">
        <v>11390</v>
      </c>
      <c r="G2959" s="24" t="s">
        <v>19270</v>
      </c>
      <c r="H2959" s="80">
        <v>0.53280000000000005</v>
      </c>
      <c r="I2959" s="81">
        <v>582</v>
      </c>
      <c r="J2959" s="81">
        <v>655</v>
      </c>
      <c r="K2959" s="69"/>
    </row>
    <row r="2960" spans="1:11">
      <c r="A2960" s="24" t="s">
        <v>11374</v>
      </c>
      <c r="B2960" s="24" t="s">
        <v>19521</v>
      </c>
      <c r="C2960" s="24" t="s">
        <v>19916</v>
      </c>
      <c r="D2960" s="24" t="s">
        <v>11388</v>
      </c>
      <c r="E2960" s="24" t="s">
        <v>11383</v>
      </c>
      <c r="F2960" s="24" t="s">
        <v>11387</v>
      </c>
      <c r="G2960" s="24" t="s">
        <v>19291</v>
      </c>
      <c r="H2960" s="80">
        <v>0.52459999999999996</v>
      </c>
      <c r="I2960" s="81">
        <v>618</v>
      </c>
      <c r="J2960" s="81">
        <v>629</v>
      </c>
      <c r="K2960" s="69"/>
    </row>
    <row r="2961" spans="1:11">
      <c r="A2961" s="24" t="s">
        <v>11374</v>
      </c>
      <c r="B2961" s="24" t="s">
        <v>19521</v>
      </c>
      <c r="C2961" s="24" t="s">
        <v>19916</v>
      </c>
      <c r="D2961" s="24" t="s">
        <v>11379</v>
      </c>
      <c r="E2961" s="24" t="s">
        <v>11373</v>
      </c>
      <c r="F2961" s="24" t="s">
        <v>11378</v>
      </c>
      <c r="G2961" s="24" t="s">
        <v>19301</v>
      </c>
      <c r="H2961" s="80">
        <v>0.49630000000000002</v>
      </c>
      <c r="I2961" s="81">
        <v>670</v>
      </c>
      <c r="J2961" s="81">
        <v>683</v>
      </c>
      <c r="K2961" s="69"/>
    </row>
    <row r="2962" spans="1:11">
      <c r="A2962" s="24" t="s">
        <v>11374</v>
      </c>
      <c r="B2962" s="24" t="s">
        <v>19521</v>
      </c>
      <c r="C2962" s="24" t="s">
        <v>19916</v>
      </c>
      <c r="D2962" s="24" t="s">
        <v>11385</v>
      </c>
      <c r="E2962" s="24" t="s">
        <v>11380</v>
      </c>
      <c r="F2962" s="24" t="s">
        <v>11384</v>
      </c>
      <c r="G2962" s="24" t="s">
        <v>19269</v>
      </c>
      <c r="H2962" s="80">
        <v>0.46479999999999999</v>
      </c>
      <c r="I2962" s="81">
        <v>710</v>
      </c>
      <c r="J2962" s="81">
        <v>710</v>
      </c>
      <c r="K2962" s="69"/>
    </row>
    <row r="2963" spans="1:11">
      <c r="A2963" s="24" t="s">
        <v>18985</v>
      </c>
      <c r="B2963" s="24" t="s">
        <v>19522</v>
      </c>
      <c r="C2963" s="24" t="s">
        <v>18984</v>
      </c>
      <c r="D2963" s="24" t="s">
        <v>19142</v>
      </c>
      <c r="E2963" s="24" t="s">
        <v>19140</v>
      </c>
      <c r="F2963" s="24" t="s">
        <v>19141</v>
      </c>
      <c r="G2963" s="24" t="s">
        <v>19307</v>
      </c>
      <c r="H2963" s="80">
        <v>0.99680000000000002</v>
      </c>
      <c r="I2963" s="81">
        <v>784</v>
      </c>
      <c r="J2963" s="81">
        <v>789</v>
      </c>
      <c r="K2963" s="69"/>
    </row>
    <row r="2964" spans="1:11">
      <c r="A2964" s="24" t="s">
        <v>18985</v>
      </c>
      <c r="B2964" s="24" t="s">
        <v>19522</v>
      </c>
      <c r="C2964" s="24" t="s">
        <v>18984</v>
      </c>
      <c r="D2964" s="24" t="s">
        <v>19070</v>
      </c>
      <c r="E2964" s="24" t="s">
        <v>19068</v>
      </c>
      <c r="F2964" s="24" t="s">
        <v>19069</v>
      </c>
      <c r="G2964" s="24" t="s">
        <v>19307</v>
      </c>
      <c r="H2964" s="80">
        <v>0.99680000000000002</v>
      </c>
      <c r="I2964" s="81">
        <v>763</v>
      </c>
      <c r="J2964" s="81">
        <v>739</v>
      </c>
      <c r="K2964" s="69"/>
    </row>
    <row r="2965" spans="1:11">
      <c r="A2965" s="24" t="s">
        <v>18985</v>
      </c>
      <c r="B2965" s="24" t="s">
        <v>19522</v>
      </c>
      <c r="C2965" s="24" t="s">
        <v>18984</v>
      </c>
      <c r="D2965" s="24" t="s">
        <v>19073</v>
      </c>
      <c r="E2965" s="24" t="s">
        <v>19071</v>
      </c>
      <c r="F2965" s="24" t="s">
        <v>19072</v>
      </c>
      <c r="G2965" s="24" t="s">
        <v>19307</v>
      </c>
      <c r="H2965" s="80">
        <v>0.99280000000000002</v>
      </c>
      <c r="I2965" s="81">
        <v>804</v>
      </c>
      <c r="J2965" s="81">
        <v>815</v>
      </c>
      <c r="K2965" s="69"/>
    </row>
    <row r="2966" spans="1:11">
      <c r="A2966" s="24" t="s">
        <v>18985</v>
      </c>
      <c r="B2966" s="24" t="s">
        <v>19522</v>
      </c>
      <c r="C2966" s="24" t="s">
        <v>18984</v>
      </c>
      <c r="D2966" s="24" t="s">
        <v>19117</v>
      </c>
      <c r="E2966" s="24" t="s">
        <v>19115</v>
      </c>
      <c r="F2966" s="24" t="s">
        <v>19116</v>
      </c>
      <c r="G2966" s="24" t="s">
        <v>19307</v>
      </c>
      <c r="H2966" s="80">
        <v>0.99239999999999995</v>
      </c>
      <c r="I2966" s="81">
        <v>887</v>
      </c>
      <c r="J2966" s="81">
        <v>843</v>
      </c>
      <c r="K2966" s="69"/>
    </row>
    <row r="2967" spans="1:11">
      <c r="A2967" s="24" t="s">
        <v>18985</v>
      </c>
      <c r="B2967" s="24" t="s">
        <v>19522</v>
      </c>
      <c r="C2967" s="24" t="s">
        <v>18984</v>
      </c>
      <c r="D2967" s="24" t="s">
        <v>18995</v>
      </c>
      <c r="E2967" s="24" t="s">
        <v>18993</v>
      </c>
      <c r="F2967" s="24" t="s">
        <v>18994</v>
      </c>
      <c r="G2967" s="24" t="s">
        <v>19307</v>
      </c>
      <c r="H2967" s="80">
        <v>0.98429999999999995</v>
      </c>
      <c r="I2967" s="81">
        <v>670</v>
      </c>
      <c r="J2967" s="81">
        <v>715</v>
      </c>
      <c r="K2967" s="69"/>
    </row>
    <row r="2968" spans="1:11">
      <c r="A2968" s="24" t="s">
        <v>18985</v>
      </c>
      <c r="B2968" s="24" t="s">
        <v>19522</v>
      </c>
      <c r="C2968" s="24" t="s">
        <v>18984</v>
      </c>
      <c r="D2968" s="24" t="s">
        <v>19031</v>
      </c>
      <c r="E2968" s="24" t="s">
        <v>19029</v>
      </c>
      <c r="F2968" s="24" t="s">
        <v>19030</v>
      </c>
      <c r="G2968" s="24" t="s">
        <v>19493</v>
      </c>
      <c r="H2968" s="80">
        <v>0.98199999999999998</v>
      </c>
      <c r="I2968" s="81">
        <v>462</v>
      </c>
      <c r="J2968" s="81">
        <v>480</v>
      </c>
      <c r="K2968" s="69"/>
    </row>
    <row r="2969" spans="1:11">
      <c r="A2969" s="24" t="s">
        <v>18985</v>
      </c>
      <c r="B2969" s="24" t="s">
        <v>19522</v>
      </c>
      <c r="C2969" s="24" t="s">
        <v>18984</v>
      </c>
      <c r="D2969" s="24" t="s">
        <v>19001</v>
      </c>
      <c r="E2969" s="24" t="s">
        <v>18999</v>
      </c>
      <c r="F2969" s="24" t="s">
        <v>19000</v>
      </c>
      <c r="G2969" s="24" t="s">
        <v>19307</v>
      </c>
      <c r="H2969" s="80">
        <v>0.97609999999999997</v>
      </c>
      <c r="I2969" s="81">
        <v>838</v>
      </c>
      <c r="J2969" s="81">
        <v>821</v>
      </c>
      <c r="K2969" s="69"/>
    </row>
    <row r="2970" spans="1:11">
      <c r="A2970" s="24" t="s">
        <v>18985</v>
      </c>
      <c r="B2970" s="24" t="s">
        <v>19522</v>
      </c>
      <c r="C2970" s="24" t="s">
        <v>18984</v>
      </c>
      <c r="D2970" s="24" t="s">
        <v>19104</v>
      </c>
      <c r="E2970" s="24" t="s">
        <v>19102</v>
      </c>
      <c r="F2970" s="24" t="s">
        <v>19103</v>
      </c>
      <c r="G2970" s="24" t="s">
        <v>19307</v>
      </c>
      <c r="H2970" s="80">
        <v>0.97270000000000001</v>
      </c>
      <c r="I2970" s="81">
        <v>891</v>
      </c>
      <c r="J2970" s="81">
        <v>822</v>
      </c>
      <c r="K2970" s="69"/>
    </row>
    <row r="2971" spans="1:11">
      <c r="A2971" s="24" t="s">
        <v>18985</v>
      </c>
      <c r="B2971" s="24" t="s">
        <v>19522</v>
      </c>
      <c r="C2971" s="24" t="s">
        <v>18984</v>
      </c>
      <c r="D2971" s="24" t="s">
        <v>18992</v>
      </c>
      <c r="E2971" s="24" t="s">
        <v>18991</v>
      </c>
      <c r="F2971" s="24" t="s">
        <v>3018</v>
      </c>
      <c r="G2971" s="24" t="s">
        <v>19306</v>
      </c>
      <c r="H2971" s="80">
        <v>0.96930000000000005</v>
      </c>
      <c r="I2971" s="81">
        <v>383</v>
      </c>
      <c r="J2971" s="81">
        <v>360</v>
      </c>
      <c r="K2971" s="69"/>
    </row>
    <row r="2972" spans="1:11">
      <c r="A2972" s="24" t="s">
        <v>18985</v>
      </c>
      <c r="B2972" s="24" t="s">
        <v>19522</v>
      </c>
      <c r="C2972" s="24" t="s">
        <v>18984</v>
      </c>
      <c r="D2972" s="24" t="s">
        <v>19091</v>
      </c>
      <c r="E2972" s="24" t="s">
        <v>19089</v>
      </c>
      <c r="F2972" s="24" t="s">
        <v>19090</v>
      </c>
      <c r="G2972" s="24" t="s">
        <v>19307</v>
      </c>
      <c r="H2972" s="80">
        <v>0.96909999999999996</v>
      </c>
      <c r="I2972" s="81">
        <v>826</v>
      </c>
      <c r="J2972" s="81">
        <v>791</v>
      </c>
      <c r="K2972" s="69"/>
    </row>
    <row r="2973" spans="1:11">
      <c r="A2973" s="24" t="s">
        <v>18985</v>
      </c>
      <c r="B2973" s="24" t="s">
        <v>19522</v>
      </c>
      <c r="C2973" s="24" t="s">
        <v>18984</v>
      </c>
      <c r="D2973" s="24" t="s">
        <v>19034</v>
      </c>
      <c r="E2973" s="24" t="s">
        <v>19032</v>
      </c>
      <c r="F2973" s="24" t="s">
        <v>19033</v>
      </c>
      <c r="G2973" s="24" t="s">
        <v>19306</v>
      </c>
      <c r="H2973" s="80">
        <v>0.96209999999999996</v>
      </c>
      <c r="I2973" s="81">
        <v>625</v>
      </c>
      <c r="J2973" s="81">
        <v>530</v>
      </c>
      <c r="K2973" s="69"/>
    </row>
    <row r="2974" spans="1:11">
      <c r="A2974" s="24" t="s">
        <v>18985</v>
      </c>
      <c r="B2974" s="24" t="s">
        <v>19522</v>
      </c>
      <c r="C2974" s="24" t="s">
        <v>18984</v>
      </c>
      <c r="D2974" s="24" t="s">
        <v>19059</v>
      </c>
      <c r="E2974" s="24" t="s">
        <v>19057</v>
      </c>
      <c r="F2974" s="24" t="s">
        <v>19058</v>
      </c>
      <c r="G2974" s="24" t="s">
        <v>19307</v>
      </c>
      <c r="H2974" s="80">
        <v>0.95989999999999998</v>
      </c>
      <c r="I2974" s="81">
        <v>730</v>
      </c>
      <c r="J2974" s="81">
        <v>709</v>
      </c>
      <c r="K2974" s="69"/>
    </row>
    <row r="2975" spans="1:11">
      <c r="A2975" s="24" t="s">
        <v>18985</v>
      </c>
      <c r="B2975" s="24" t="s">
        <v>19522</v>
      </c>
      <c r="C2975" s="24" t="s">
        <v>18984</v>
      </c>
      <c r="D2975" s="24" t="s">
        <v>19047</v>
      </c>
      <c r="E2975" s="24" t="s">
        <v>19046</v>
      </c>
      <c r="F2975" s="24" t="s">
        <v>17956</v>
      </c>
      <c r="G2975" s="24" t="s">
        <v>19306</v>
      </c>
      <c r="H2975" s="80">
        <v>0.95960000000000001</v>
      </c>
      <c r="I2975" s="81">
        <v>467</v>
      </c>
      <c r="J2975" s="81">
        <v>411</v>
      </c>
      <c r="K2975" s="69"/>
    </row>
    <row r="2976" spans="1:11">
      <c r="A2976" s="24" t="s">
        <v>18985</v>
      </c>
      <c r="B2976" s="24" t="s">
        <v>19522</v>
      </c>
      <c r="C2976" s="24" t="s">
        <v>18984</v>
      </c>
      <c r="D2976" s="24" t="s">
        <v>19151</v>
      </c>
      <c r="E2976" s="24" t="s">
        <v>19149</v>
      </c>
      <c r="F2976" s="24" t="s">
        <v>19150</v>
      </c>
      <c r="G2976" s="24" t="s">
        <v>19306</v>
      </c>
      <c r="H2976" s="80">
        <v>0.95579999999999998</v>
      </c>
      <c r="I2976" s="81">
        <v>510</v>
      </c>
      <c r="J2976" s="81">
        <v>405</v>
      </c>
      <c r="K2976" s="69"/>
    </row>
    <row r="2977" spans="1:11">
      <c r="A2977" s="24" t="s">
        <v>18985</v>
      </c>
      <c r="B2977" s="24" t="s">
        <v>19522</v>
      </c>
      <c r="C2977" s="24" t="s">
        <v>18984</v>
      </c>
      <c r="D2977" s="24" t="s">
        <v>19082</v>
      </c>
      <c r="E2977" s="24" t="s">
        <v>19081</v>
      </c>
      <c r="F2977" s="24" t="s">
        <v>13233</v>
      </c>
      <c r="G2977" s="24" t="s">
        <v>19306</v>
      </c>
      <c r="H2977" s="80">
        <v>0.95430000000000004</v>
      </c>
      <c r="I2977" s="81">
        <v>708</v>
      </c>
      <c r="J2977" s="81">
        <v>680</v>
      </c>
      <c r="K2977" s="69"/>
    </row>
    <row r="2978" spans="1:11">
      <c r="A2978" s="24" t="s">
        <v>18985</v>
      </c>
      <c r="B2978" s="24" t="s">
        <v>19522</v>
      </c>
      <c r="C2978" s="24" t="s">
        <v>18984</v>
      </c>
      <c r="D2978" s="24" t="s">
        <v>19125</v>
      </c>
      <c r="E2978" s="24" t="s">
        <v>19123</v>
      </c>
      <c r="F2978" s="24" t="s">
        <v>19124</v>
      </c>
      <c r="G2978" s="24" t="s">
        <v>19306</v>
      </c>
      <c r="H2978" s="80">
        <v>0.95409999999999995</v>
      </c>
      <c r="I2978" s="81">
        <v>849</v>
      </c>
      <c r="J2978" s="81">
        <v>835</v>
      </c>
      <c r="K2978" s="69"/>
    </row>
    <row r="2979" spans="1:11">
      <c r="A2979" s="24" t="s">
        <v>18985</v>
      </c>
      <c r="B2979" s="24" t="s">
        <v>19522</v>
      </c>
      <c r="C2979" s="24" t="s">
        <v>18984</v>
      </c>
      <c r="D2979" s="24" t="s">
        <v>19012</v>
      </c>
      <c r="E2979" s="24" t="s">
        <v>19010</v>
      </c>
      <c r="F2979" s="24" t="s">
        <v>19011</v>
      </c>
      <c r="G2979" s="24" t="s">
        <v>19307</v>
      </c>
      <c r="H2979" s="80">
        <v>0.95289999999999997</v>
      </c>
      <c r="I2979" s="81">
        <v>606</v>
      </c>
      <c r="J2979" s="81">
        <v>559</v>
      </c>
      <c r="K2979" s="69"/>
    </row>
    <row r="2980" spans="1:11">
      <c r="A2980" s="24" t="s">
        <v>18985</v>
      </c>
      <c r="B2980" s="24" t="s">
        <v>19522</v>
      </c>
      <c r="C2980" s="24" t="s">
        <v>18984</v>
      </c>
      <c r="D2980" s="24" t="s">
        <v>19080</v>
      </c>
      <c r="E2980" s="24" t="s">
        <v>19078</v>
      </c>
      <c r="F2980" s="24" t="s">
        <v>19079</v>
      </c>
      <c r="G2980" s="24" t="s">
        <v>19307</v>
      </c>
      <c r="H2980" s="80">
        <v>0.95140000000000002</v>
      </c>
      <c r="I2980" s="81">
        <v>915</v>
      </c>
      <c r="J2980" s="81">
        <v>880</v>
      </c>
      <c r="K2980" s="69"/>
    </row>
    <row r="2981" spans="1:11">
      <c r="A2981" s="24" t="s">
        <v>18985</v>
      </c>
      <c r="B2981" s="24" t="s">
        <v>19522</v>
      </c>
      <c r="C2981" s="24" t="s">
        <v>18984</v>
      </c>
      <c r="D2981" s="24" t="s">
        <v>19009</v>
      </c>
      <c r="E2981" s="24" t="s">
        <v>19007</v>
      </c>
      <c r="F2981" s="24" t="s">
        <v>19008</v>
      </c>
      <c r="G2981" s="24" t="s">
        <v>19270</v>
      </c>
      <c r="H2981" s="80">
        <v>0.94879999999999998</v>
      </c>
      <c r="I2981" s="81">
        <v>995</v>
      </c>
      <c r="J2981" s="81">
        <v>998</v>
      </c>
      <c r="K2981" s="69"/>
    </row>
    <row r="2982" spans="1:11">
      <c r="A2982" s="24" t="s">
        <v>18985</v>
      </c>
      <c r="B2982" s="24" t="s">
        <v>19522</v>
      </c>
      <c r="C2982" s="24" t="s">
        <v>18984</v>
      </c>
      <c r="D2982" s="24" t="s">
        <v>19093</v>
      </c>
      <c r="E2982" s="24" t="s">
        <v>19092</v>
      </c>
      <c r="F2982" s="24" t="s">
        <v>18044</v>
      </c>
      <c r="G2982" s="24" t="s">
        <v>19306</v>
      </c>
      <c r="H2982" s="80">
        <v>0.94850000000000001</v>
      </c>
      <c r="I2982" s="81">
        <v>556</v>
      </c>
      <c r="J2982" s="81">
        <v>579</v>
      </c>
      <c r="K2982" s="69"/>
    </row>
    <row r="2983" spans="1:11">
      <c r="A2983" s="24" t="s">
        <v>18985</v>
      </c>
      <c r="B2983" s="24" t="s">
        <v>19522</v>
      </c>
      <c r="C2983" s="24" t="s">
        <v>18984</v>
      </c>
      <c r="D2983" s="24" t="s">
        <v>19109</v>
      </c>
      <c r="E2983" s="24" t="s">
        <v>19108</v>
      </c>
      <c r="F2983" s="24" t="s">
        <v>6404</v>
      </c>
      <c r="G2983" s="24" t="s">
        <v>19306</v>
      </c>
      <c r="H2983" s="80">
        <v>0.94769999999999999</v>
      </c>
      <c r="I2983" s="81">
        <v>585</v>
      </c>
      <c r="J2983" s="81">
        <v>545</v>
      </c>
      <c r="K2983" s="69"/>
    </row>
    <row r="2984" spans="1:11">
      <c r="A2984" s="24" t="s">
        <v>18985</v>
      </c>
      <c r="B2984" s="24" t="s">
        <v>19522</v>
      </c>
      <c r="C2984" s="24" t="s">
        <v>18984</v>
      </c>
      <c r="D2984" s="24" t="s">
        <v>19159</v>
      </c>
      <c r="E2984" s="24" t="s">
        <v>19158</v>
      </c>
      <c r="F2984" s="24" t="s">
        <v>12551</v>
      </c>
      <c r="G2984" s="24" t="s">
        <v>19306</v>
      </c>
      <c r="H2984" s="80">
        <v>0.94650000000000001</v>
      </c>
      <c r="I2984" s="81">
        <v>797</v>
      </c>
      <c r="J2984" s="81">
        <v>711</v>
      </c>
      <c r="K2984" s="69"/>
    </row>
    <row r="2985" spans="1:11">
      <c r="A2985" s="24" t="s">
        <v>18985</v>
      </c>
      <c r="B2985" s="24" t="s">
        <v>19522</v>
      </c>
      <c r="C2985" s="24" t="s">
        <v>18984</v>
      </c>
      <c r="D2985" s="24" t="s">
        <v>19095</v>
      </c>
      <c r="E2985" s="24" t="s">
        <v>19094</v>
      </c>
      <c r="F2985" s="24" t="s">
        <v>18051</v>
      </c>
      <c r="G2985" s="24" t="s">
        <v>19306</v>
      </c>
      <c r="H2985" s="80">
        <v>0.9456</v>
      </c>
      <c r="I2985" s="81">
        <v>605</v>
      </c>
      <c r="J2985" s="81">
        <v>554</v>
      </c>
      <c r="K2985" s="69"/>
    </row>
    <row r="2986" spans="1:11">
      <c r="A2986" s="24" t="s">
        <v>18985</v>
      </c>
      <c r="B2986" s="24" t="s">
        <v>19522</v>
      </c>
      <c r="C2986" s="24" t="s">
        <v>18984</v>
      </c>
      <c r="D2986" s="24" t="s">
        <v>19017</v>
      </c>
      <c r="E2986" s="24" t="s">
        <v>19015</v>
      </c>
      <c r="F2986" s="24" t="s">
        <v>19016</v>
      </c>
      <c r="G2986" s="24" t="s">
        <v>19306</v>
      </c>
      <c r="H2986" s="80">
        <v>0.94489999999999996</v>
      </c>
      <c r="I2986" s="81">
        <v>691</v>
      </c>
      <c r="J2986" s="81">
        <v>651</v>
      </c>
      <c r="K2986" s="69"/>
    </row>
    <row r="2987" spans="1:11">
      <c r="A2987" s="24" t="s">
        <v>18985</v>
      </c>
      <c r="B2987" s="24" t="s">
        <v>19522</v>
      </c>
      <c r="C2987" s="24" t="s">
        <v>18984</v>
      </c>
      <c r="D2987" s="24" t="s">
        <v>19039</v>
      </c>
      <c r="E2987" s="24" t="s">
        <v>19038</v>
      </c>
      <c r="F2987" s="24" t="s">
        <v>5125</v>
      </c>
      <c r="G2987" s="24" t="s">
        <v>19306</v>
      </c>
      <c r="H2987" s="80">
        <v>0.94430000000000003</v>
      </c>
      <c r="I2987" s="81">
        <v>744</v>
      </c>
      <c r="J2987" s="81">
        <v>651</v>
      </c>
      <c r="K2987" s="69"/>
    </row>
    <row r="2988" spans="1:11">
      <c r="A2988" s="24" t="s">
        <v>18985</v>
      </c>
      <c r="B2988" s="24" t="s">
        <v>19522</v>
      </c>
      <c r="C2988" s="24" t="s">
        <v>18984</v>
      </c>
      <c r="D2988" s="24" t="s">
        <v>19003</v>
      </c>
      <c r="E2988" s="24" t="s">
        <v>19002</v>
      </c>
      <c r="F2988" s="24" t="s">
        <v>6322</v>
      </c>
      <c r="G2988" s="24" t="s">
        <v>19306</v>
      </c>
      <c r="H2988" s="80">
        <v>0.94320000000000004</v>
      </c>
      <c r="I2988" s="81">
        <v>549</v>
      </c>
      <c r="J2988" s="81">
        <v>481</v>
      </c>
      <c r="K2988" s="69"/>
    </row>
    <row r="2989" spans="1:11">
      <c r="A2989" s="24" t="s">
        <v>18985</v>
      </c>
      <c r="B2989" s="24" t="s">
        <v>19522</v>
      </c>
      <c r="C2989" s="24" t="s">
        <v>18984</v>
      </c>
      <c r="D2989" s="24" t="s">
        <v>19171</v>
      </c>
      <c r="E2989" s="24" t="s">
        <v>19169</v>
      </c>
      <c r="F2989" s="24" t="s">
        <v>19170</v>
      </c>
      <c r="G2989" s="24" t="s">
        <v>19306</v>
      </c>
      <c r="H2989" s="80">
        <v>0.94240000000000002</v>
      </c>
      <c r="I2989" s="81">
        <v>585</v>
      </c>
      <c r="J2989" s="81">
        <v>521</v>
      </c>
      <c r="K2989" s="69"/>
    </row>
    <row r="2990" spans="1:11">
      <c r="A2990" s="24" t="s">
        <v>18985</v>
      </c>
      <c r="B2990" s="24" t="s">
        <v>19522</v>
      </c>
      <c r="C2990" s="24" t="s">
        <v>18984</v>
      </c>
      <c r="D2990" s="24" t="s">
        <v>19042</v>
      </c>
      <c r="E2990" s="24" t="s">
        <v>19040</v>
      </c>
      <c r="F2990" s="24" t="s">
        <v>19041</v>
      </c>
      <c r="G2990" s="24" t="s">
        <v>19306</v>
      </c>
      <c r="H2990" s="80">
        <v>0.94110000000000005</v>
      </c>
      <c r="I2990" s="81">
        <v>645</v>
      </c>
      <c r="J2990" s="81">
        <v>566</v>
      </c>
      <c r="K2990" s="69"/>
    </row>
    <row r="2991" spans="1:11">
      <c r="A2991" s="24" t="s">
        <v>18985</v>
      </c>
      <c r="B2991" s="24" t="s">
        <v>19522</v>
      </c>
      <c r="C2991" s="24" t="s">
        <v>18984</v>
      </c>
      <c r="D2991" s="24" t="s">
        <v>19098</v>
      </c>
      <c r="E2991" s="24" t="s">
        <v>19096</v>
      </c>
      <c r="F2991" s="24" t="s">
        <v>19097</v>
      </c>
      <c r="G2991" s="24" t="s">
        <v>19270</v>
      </c>
      <c r="H2991" s="80">
        <v>0.93959999999999999</v>
      </c>
      <c r="I2991" s="81">
        <v>1193</v>
      </c>
      <c r="J2991" s="81">
        <v>1073</v>
      </c>
      <c r="K2991" s="69"/>
    </row>
    <row r="2992" spans="1:11">
      <c r="A2992" s="24" t="s">
        <v>18985</v>
      </c>
      <c r="B2992" s="24" t="s">
        <v>19522</v>
      </c>
      <c r="C2992" s="24" t="s">
        <v>18984</v>
      </c>
      <c r="D2992" s="24" t="s">
        <v>18990</v>
      </c>
      <c r="E2992" s="24" t="s">
        <v>18988</v>
      </c>
      <c r="F2992" s="24" t="s">
        <v>18989</v>
      </c>
      <c r="G2992" s="24" t="s">
        <v>19306</v>
      </c>
      <c r="H2992" s="80">
        <v>0.93759999999999999</v>
      </c>
      <c r="I2992" s="81">
        <v>618</v>
      </c>
      <c r="J2992" s="81">
        <v>551</v>
      </c>
      <c r="K2992" s="69"/>
    </row>
    <row r="2993" spans="1:11">
      <c r="A2993" s="24" t="s">
        <v>18985</v>
      </c>
      <c r="B2993" s="24" t="s">
        <v>19522</v>
      </c>
      <c r="C2993" s="24" t="s">
        <v>18984</v>
      </c>
      <c r="D2993" s="24" t="s">
        <v>19185</v>
      </c>
      <c r="E2993" s="24" t="s">
        <v>19183</v>
      </c>
      <c r="F2993" s="24" t="s">
        <v>19184</v>
      </c>
      <c r="G2993" s="24" t="s">
        <v>19270</v>
      </c>
      <c r="H2993" s="80">
        <v>0.93530000000000002</v>
      </c>
      <c r="I2993" s="81">
        <v>940</v>
      </c>
      <c r="J2993" s="81">
        <v>956</v>
      </c>
      <c r="K2993" s="69"/>
    </row>
    <row r="2994" spans="1:11">
      <c r="A2994" s="24" t="s">
        <v>18985</v>
      </c>
      <c r="B2994" s="24" t="s">
        <v>19522</v>
      </c>
      <c r="C2994" s="24" t="s">
        <v>18984</v>
      </c>
      <c r="D2994" s="24" t="s">
        <v>19028</v>
      </c>
      <c r="E2994" s="24" t="s">
        <v>19026</v>
      </c>
      <c r="F2994" s="24" t="s">
        <v>19027</v>
      </c>
      <c r="G2994" s="24" t="s">
        <v>19306</v>
      </c>
      <c r="H2994" s="80">
        <v>0.93520000000000003</v>
      </c>
      <c r="I2994" s="81">
        <v>880</v>
      </c>
      <c r="J2994" s="81">
        <v>798</v>
      </c>
      <c r="K2994" s="69"/>
    </row>
    <row r="2995" spans="1:11">
      <c r="A2995" s="24" t="s">
        <v>18985</v>
      </c>
      <c r="B2995" s="24" t="s">
        <v>19522</v>
      </c>
      <c r="C2995" s="24" t="s">
        <v>18984</v>
      </c>
      <c r="D2995" s="24" t="s">
        <v>19107</v>
      </c>
      <c r="E2995" s="24" t="s">
        <v>19105</v>
      </c>
      <c r="F2995" s="24" t="s">
        <v>19106</v>
      </c>
      <c r="G2995" s="24" t="s">
        <v>19306</v>
      </c>
      <c r="H2995" s="80">
        <v>0.93469999999999998</v>
      </c>
      <c r="I2995" s="81">
        <v>700</v>
      </c>
      <c r="J2995" s="81">
        <v>669</v>
      </c>
      <c r="K2995" s="69"/>
    </row>
    <row r="2996" spans="1:11">
      <c r="A2996" s="24" t="s">
        <v>18985</v>
      </c>
      <c r="B2996" s="24" t="s">
        <v>19522</v>
      </c>
      <c r="C2996" s="24" t="s">
        <v>18984</v>
      </c>
      <c r="D2996" s="24" t="s">
        <v>19114</v>
      </c>
      <c r="E2996" s="24" t="s">
        <v>19113</v>
      </c>
      <c r="F2996" s="24" t="s">
        <v>18331</v>
      </c>
      <c r="G2996" s="24" t="s">
        <v>19306</v>
      </c>
      <c r="H2996" s="80">
        <v>0.93410000000000004</v>
      </c>
      <c r="I2996" s="81">
        <v>479</v>
      </c>
      <c r="J2996" s="81">
        <v>408</v>
      </c>
      <c r="K2996" s="69"/>
    </row>
    <row r="2997" spans="1:11">
      <c r="A2997" s="24" t="s">
        <v>18985</v>
      </c>
      <c r="B2997" s="24" t="s">
        <v>19522</v>
      </c>
      <c r="C2997" s="24" t="s">
        <v>18984</v>
      </c>
      <c r="D2997" s="24" t="s">
        <v>19168</v>
      </c>
      <c r="E2997" s="24" t="s">
        <v>19166</v>
      </c>
      <c r="F2997" s="24" t="s">
        <v>19167</v>
      </c>
      <c r="G2997" s="24" t="s">
        <v>19306</v>
      </c>
      <c r="H2997" s="80">
        <v>0.93340000000000001</v>
      </c>
      <c r="I2997" s="81">
        <v>383</v>
      </c>
      <c r="J2997" s="81">
        <v>642</v>
      </c>
      <c r="K2997" s="69"/>
    </row>
    <row r="2998" spans="1:11">
      <c r="A2998" s="24" t="s">
        <v>18985</v>
      </c>
      <c r="B2998" s="24" t="s">
        <v>19522</v>
      </c>
      <c r="C2998" s="24" t="s">
        <v>18984</v>
      </c>
      <c r="D2998" s="24" t="s">
        <v>19112</v>
      </c>
      <c r="E2998" s="24" t="s">
        <v>19110</v>
      </c>
      <c r="F2998" s="24" t="s">
        <v>19111</v>
      </c>
      <c r="G2998" s="24" t="s">
        <v>19270</v>
      </c>
      <c r="H2998" s="80">
        <v>0.93320000000000003</v>
      </c>
      <c r="I2998" s="81">
        <v>1179</v>
      </c>
      <c r="J2998" s="81">
        <v>1207</v>
      </c>
      <c r="K2998" s="69"/>
    </row>
    <row r="2999" spans="1:11">
      <c r="A2999" s="24" t="s">
        <v>18985</v>
      </c>
      <c r="B2999" s="24" t="s">
        <v>19522</v>
      </c>
      <c r="C2999" s="24" t="s">
        <v>18984</v>
      </c>
      <c r="D2999" s="24" t="s">
        <v>19014</v>
      </c>
      <c r="E2999" s="24" t="s">
        <v>19013</v>
      </c>
      <c r="F2999" s="24" t="s">
        <v>14372</v>
      </c>
      <c r="G2999" s="24" t="s">
        <v>19306</v>
      </c>
      <c r="H2999" s="80">
        <v>0.92930000000000001</v>
      </c>
      <c r="I2999" s="81">
        <v>631</v>
      </c>
      <c r="J2999" s="81">
        <v>551</v>
      </c>
      <c r="K2999" s="69"/>
    </row>
    <row r="3000" spans="1:11">
      <c r="A3000" s="24" t="s">
        <v>18985</v>
      </c>
      <c r="B3000" s="24" t="s">
        <v>19522</v>
      </c>
      <c r="C3000" s="24" t="s">
        <v>18984</v>
      </c>
      <c r="D3000" s="24" t="s">
        <v>19134</v>
      </c>
      <c r="E3000" s="24" t="s">
        <v>19132</v>
      </c>
      <c r="F3000" s="24" t="s">
        <v>19133</v>
      </c>
      <c r="G3000" s="24" t="s">
        <v>19306</v>
      </c>
      <c r="H3000" s="80">
        <v>0.92900000000000005</v>
      </c>
      <c r="I3000" s="81">
        <v>687</v>
      </c>
      <c r="J3000" s="81">
        <v>646</v>
      </c>
      <c r="K3000" s="69"/>
    </row>
    <row r="3001" spans="1:11">
      <c r="A3001" s="24" t="s">
        <v>18985</v>
      </c>
      <c r="B3001" s="24" t="s">
        <v>19522</v>
      </c>
      <c r="C3001" s="24" t="s">
        <v>18984</v>
      </c>
      <c r="D3001" s="24" t="s">
        <v>19165</v>
      </c>
      <c r="E3001" s="24" t="s">
        <v>19163</v>
      </c>
      <c r="F3001" s="24" t="s">
        <v>19164</v>
      </c>
      <c r="G3001" s="24" t="s">
        <v>19306</v>
      </c>
      <c r="H3001" s="80">
        <v>0.92720000000000002</v>
      </c>
      <c r="I3001" s="81">
        <v>545</v>
      </c>
      <c r="J3001" s="81">
        <v>602</v>
      </c>
      <c r="K3001" s="69"/>
    </row>
    <row r="3002" spans="1:11">
      <c r="A3002" s="24" t="s">
        <v>18985</v>
      </c>
      <c r="B3002" s="24" t="s">
        <v>19522</v>
      </c>
      <c r="C3002" s="24" t="s">
        <v>18984</v>
      </c>
      <c r="D3002" s="24" t="s">
        <v>19037</v>
      </c>
      <c r="E3002" s="24" t="s">
        <v>19035</v>
      </c>
      <c r="F3002" s="24" t="s">
        <v>19036</v>
      </c>
      <c r="G3002" s="24" t="s">
        <v>19270</v>
      </c>
      <c r="H3002" s="80">
        <v>0.92500000000000004</v>
      </c>
      <c r="I3002" s="81">
        <v>1127</v>
      </c>
      <c r="J3002" s="81">
        <v>1035</v>
      </c>
      <c r="K3002" s="69"/>
    </row>
    <row r="3003" spans="1:11">
      <c r="A3003" s="24" t="s">
        <v>18985</v>
      </c>
      <c r="B3003" s="24" t="s">
        <v>19522</v>
      </c>
      <c r="C3003" s="24" t="s">
        <v>18984</v>
      </c>
      <c r="D3003" s="24" t="s">
        <v>19053</v>
      </c>
      <c r="E3003" s="24" t="s">
        <v>19051</v>
      </c>
      <c r="F3003" s="24" t="s">
        <v>19052</v>
      </c>
      <c r="G3003" s="24" t="s">
        <v>19270</v>
      </c>
      <c r="H3003" s="80">
        <v>0.92369999999999997</v>
      </c>
      <c r="I3003" s="81">
        <v>1246</v>
      </c>
      <c r="J3003" s="81">
        <v>1114</v>
      </c>
      <c r="K3003" s="69"/>
    </row>
    <row r="3004" spans="1:11">
      <c r="A3004" s="24" t="s">
        <v>18985</v>
      </c>
      <c r="B3004" s="24" t="s">
        <v>19522</v>
      </c>
      <c r="C3004" s="24" t="s">
        <v>18984</v>
      </c>
      <c r="D3004" s="24" t="s">
        <v>19176</v>
      </c>
      <c r="E3004" s="24" t="s">
        <v>19175</v>
      </c>
      <c r="F3004" s="24" t="s">
        <v>6428</v>
      </c>
      <c r="G3004" s="24" t="s">
        <v>19306</v>
      </c>
      <c r="H3004" s="80">
        <v>0.92349999999999999</v>
      </c>
      <c r="I3004" s="81">
        <v>537</v>
      </c>
      <c r="J3004" s="81">
        <v>535</v>
      </c>
      <c r="K3004" s="69"/>
    </row>
    <row r="3005" spans="1:11">
      <c r="A3005" s="24" t="s">
        <v>18985</v>
      </c>
      <c r="B3005" s="24" t="s">
        <v>19522</v>
      </c>
      <c r="C3005" s="24" t="s">
        <v>18984</v>
      </c>
      <c r="D3005" s="24" t="s">
        <v>19056</v>
      </c>
      <c r="E3005" s="24" t="s">
        <v>19054</v>
      </c>
      <c r="F3005" s="24" t="s">
        <v>19055</v>
      </c>
      <c r="G3005" s="24" t="s">
        <v>19306</v>
      </c>
      <c r="H3005" s="80">
        <v>0.92110000000000003</v>
      </c>
      <c r="I3005" s="81">
        <v>668</v>
      </c>
      <c r="J3005" s="81">
        <v>582</v>
      </c>
      <c r="K3005" s="69"/>
    </row>
    <row r="3006" spans="1:11">
      <c r="A3006" s="24" t="s">
        <v>18985</v>
      </c>
      <c r="B3006" s="24" t="s">
        <v>19522</v>
      </c>
      <c r="C3006" s="24" t="s">
        <v>18984</v>
      </c>
      <c r="D3006" s="24" t="s">
        <v>19122</v>
      </c>
      <c r="E3006" s="24" t="s">
        <v>19120</v>
      </c>
      <c r="F3006" s="24" t="s">
        <v>19121</v>
      </c>
      <c r="G3006" s="24" t="s">
        <v>19306</v>
      </c>
      <c r="H3006" s="80">
        <v>0.91910000000000003</v>
      </c>
      <c r="I3006" s="81">
        <v>843</v>
      </c>
      <c r="J3006" s="81">
        <v>754</v>
      </c>
      <c r="K3006" s="69"/>
    </row>
    <row r="3007" spans="1:11">
      <c r="A3007" s="24" t="s">
        <v>18985</v>
      </c>
      <c r="B3007" s="24" t="s">
        <v>19522</v>
      </c>
      <c r="C3007" s="24" t="s">
        <v>18984</v>
      </c>
      <c r="D3007" s="24" t="s">
        <v>19182</v>
      </c>
      <c r="E3007" s="24" t="s">
        <v>19180</v>
      </c>
      <c r="F3007" s="24" t="s">
        <v>19181</v>
      </c>
      <c r="G3007" s="24" t="s">
        <v>19353</v>
      </c>
      <c r="H3007" s="80">
        <v>0.91759999999999997</v>
      </c>
      <c r="I3007" s="81">
        <v>779</v>
      </c>
      <c r="J3007" s="81">
        <v>745</v>
      </c>
      <c r="K3007" s="69"/>
    </row>
    <row r="3008" spans="1:11">
      <c r="A3008" s="24" t="s">
        <v>18985</v>
      </c>
      <c r="B3008" s="24" t="s">
        <v>19522</v>
      </c>
      <c r="C3008" s="24" t="s">
        <v>18984</v>
      </c>
      <c r="D3008" s="24" t="s">
        <v>19128</v>
      </c>
      <c r="E3008" s="24" t="s">
        <v>19126</v>
      </c>
      <c r="F3008" s="24" t="s">
        <v>19127</v>
      </c>
      <c r="G3008" s="24" t="s">
        <v>19306</v>
      </c>
      <c r="H3008" s="80">
        <v>0.91269999999999996</v>
      </c>
      <c r="I3008" s="81">
        <v>475</v>
      </c>
      <c r="J3008" s="81">
        <v>439</v>
      </c>
      <c r="K3008" s="69"/>
    </row>
    <row r="3009" spans="1:11">
      <c r="A3009" s="24" t="s">
        <v>18985</v>
      </c>
      <c r="B3009" s="24" t="s">
        <v>19522</v>
      </c>
      <c r="C3009" s="24" t="s">
        <v>18984</v>
      </c>
      <c r="D3009" s="24" t="s">
        <v>19022</v>
      </c>
      <c r="E3009" s="24" t="s">
        <v>19020</v>
      </c>
      <c r="F3009" s="24" t="s">
        <v>19021</v>
      </c>
      <c r="G3009" s="24" t="s">
        <v>19270</v>
      </c>
      <c r="H3009" s="80">
        <v>0.91239999999999999</v>
      </c>
      <c r="I3009" s="81">
        <v>1178</v>
      </c>
      <c r="J3009" s="81">
        <v>1126</v>
      </c>
      <c r="K3009" s="69"/>
    </row>
    <row r="3010" spans="1:11">
      <c r="A3010" s="24" t="s">
        <v>18985</v>
      </c>
      <c r="B3010" s="24" t="s">
        <v>19522</v>
      </c>
      <c r="C3010" s="24" t="s">
        <v>18984</v>
      </c>
      <c r="D3010" s="24" t="s">
        <v>19006</v>
      </c>
      <c r="E3010" s="24" t="s">
        <v>19004</v>
      </c>
      <c r="F3010" s="24" t="s">
        <v>19005</v>
      </c>
      <c r="G3010" s="24" t="s">
        <v>19270</v>
      </c>
      <c r="H3010" s="80">
        <v>0.91090000000000004</v>
      </c>
      <c r="I3010" s="81">
        <v>1317</v>
      </c>
      <c r="J3010" s="81">
        <v>1322</v>
      </c>
      <c r="K3010" s="69"/>
    </row>
    <row r="3011" spans="1:11">
      <c r="A3011" s="24" t="s">
        <v>18985</v>
      </c>
      <c r="B3011" s="24" t="s">
        <v>19522</v>
      </c>
      <c r="C3011" s="24" t="s">
        <v>18984</v>
      </c>
      <c r="D3011" s="24" t="s">
        <v>19119</v>
      </c>
      <c r="E3011" s="24" t="s">
        <v>19118</v>
      </c>
      <c r="F3011" s="24" t="s">
        <v>5447</v>
      </c>
      <c r="G3011" s="24" t="s">
        <v>19270</v>
      </c>
      <c r="H3011" s="80">
        <v>0.90949999999999998</v>
      </c>
      <c r="I3011" s="81">
        <v>1251</v>
      </c>
      <c r="J3011" s="81">
        <v>1145</v>
      </c>
      <c r="K3011" s="69"/>
    </row>
    <row r="3012" spans="1:11">
      <c r="A3012" s="24" t="s">
        <v>18985</v>
      </c>
      <c r="B3012" s="24" t="s">
        <v>19522</v>
      </c>
      <c r="C3012" s="24" t="s">
        <v>18984</v>
      </c>
      <c r="D3012" s="24" t="s">
        <v>19045</v>
      </c>
      <c r="E3012" s="24" t="s">
        <v>19043</v>
      </c>
      <c r="F3012" s="24" t="s">
        <v>19044</v>
      </c>
      <c r="G3012" s="24" t="s">
        <v>19306</v>
      </c>
      <c r="H3012" s="80">
        <v>0.90749999999999997</v>
      </c>
      <c r="I3012" s="81">
        <v>706</v>
      </c>
      <c r="J3012" s="81">
        <v>630</v>
      </c>
      <c r="K3012" s="69"/>
    </row>
    <row r="3013" spans="1:11">
      <c r="A3013" s="24" t="s">
        <v>18985</v>
      </c>
      <c r="C3013" s="24" t="s">
        <v>18984</v>
      </c>
      <c r="D3013" s="24" t="s">
        <v>18987</v>
      </c>
      <c r="F3013" s="24" t="s">
        <v>18986</v>
      </c>
      <c r="G3013" s="24" t="s">
        <v>19444</v>
      </c>
      <c r="H3013" s="80">
        <v>0.90669999999999995</v>
      </c>
      <c r="I3013" s="81" t="s">
        <v>19887</v>
      </c>
      <c r="J3013" s="81">
        <v>672</v>
      </c>
      <c r="K3013" s="69"/>
    </row>
    <row r="3014" spans="1:11">
      <c r="A3014" s="24" t="s">
        <v>18985</v>
      </c>
      <c r="B3014" s="24" t="s">
        <v>19522</v>
      </c>
      <c r="C3014" s="24" t="s">
        <v>18984</v>
      </c>
      <c r="D3014" s="24" t="s">
        <v>19162</v>
      </c>
      <c r="E3014" s="24" t="s">
        <v>19160</v>
      </c>
      <c r="F3014" s="24" t="s">
        <v>19161</v>
      </c>
      <c r="G3014" s="24" t="s">
        <v>19306</v>
      </c>
      <c r="H3014" s="80">
        <v>0.90559999999999996</v>
      </c>
      <c r="I3014" s="81">
        <v>477</v>
      </c>
      <c r="J3014" s="81">
        <v>436</v>
      </c>
      <c r="K3014" s="69"/>
    </row>
    <row r="3015" spans="1:11">
      <c r="A3015" s="24" t="s">
        <v>18985</v>
      </c>
      <c r="B3015" s="24" t="s">
        <v>19522</v>
      </c>
      <c r="C3015" s="24" t="s">
        <v>18984</v>
      </c>
      <c r="D3015" s="24" t="s">
        <v>19067</v>
      </c>
      <c r="E3015" s="24" t="s">
        <v>19065</v>
      </c>
      <c r="F3015" s="24" t="s">
        <v>19066</v>
      </c>
      <c r="G3015" s="24" t="s">
        <v>19306</v>
      </c>
      <c r="H3015" s="80">
        <v>0.90559999999999996</v>
      </c>
      <c r="I3015" s="81">
        <v>650</v>
      </c>
      <c r="J3015" s="81">
        <v>627</v>
      </c>
      <c r="K3015" s="69"/>
    </row>
    <row r="3016" spans="1:11">
      <c r="A3016" s="24" t="s">
        <v>18985</v>
      </c>
      <c r="B3016" s="24" t="s">
        <v>19522</v>
      </c>
      <c r="C3016" s="24" t="s">
        <v>18984</v>
      </c>
      <c r="D3016" s="24" t="s">
        <v>19064</v>
      </c>
      <c r="E3016" s="24" t="s">
        <v>19062</v>
      </c>
      <c r="F3016" s="24" t="s">
        <v>19063</v>
      </c>
      <c r="G3016" s="24" t="s">
        <v>19270</v>
      </c>
      <c r="H3016" s="80">
        <v>0.89959999999999996</v>
      </c>
      <c r="I3016" s="81">
        <v>1196</v>
      </c>
      <c r="J3016" s="81">
        <v>1071</v>
      </c>
      <c r="K3016" s="69"/>
    </row>
    <row r="3017" spans="1:11">
      <c r="A3017" s="24" t="s">
        <v>18985</v>
      </c>
      <c r="B3017" s="24" t="s">
        <v>19522</v>
      </c>
      <c r="C3017" s="24" t="s">
        <v>18984</v>
      </c>
      <c r="D3017" s="24" t="s">
        <v>19061</v>
      </c>
      <c r="E3017" s="24" t="s">
        <v>19060</v>
      </c>
      <c r="F3017" s="24" t="s">
        <v>5680</v>
      </c>
      <c r="G3017" s="24" t="s">
        <v>19269</v>
      </c>
      <c r="H3017" s="80">
        <v>0.89890000000000003</v>
      </c>
      <c r="I3017" s="81">
        <v>3532</v>
      </c>
      <c r="J3017" s="81">
        <v>2674</v>
      </c>
      <c r="K3017" s="69"/>
    </row>
    <row r="3018" spans="1:11">
      <c r="A3018" s="24" t="s">
        <v>18985</v>
      </c>
      <c r="B3018" s="24" t="s">
        <v>19522</v>
      </c>
      <c r="C3018" s="24" t="s">
        <v>18984</v>
      </c>
      <c r="D3018" s="24" t="s">
        <v>19025</v>
      </c>
      <c r="E3018" s="24" t="s">
        <v>19023</v>
      </c>
      <c r="F3018" s="24" t="s">
        <v>19024</v>
      </c>
      <c r="G3018" s="24" t="s">
        <v>19306</v>
      </c>
      <c r="H3018" s="80">
        <v>0.89459999999999995</v>
      </c>
      <c r="I3018" s="81">
        <v>495</v>
      </c>
      <c r="J3018" s="81">
        <v>430</v>
      </c>
      <c r="K3018" s="69"/>
    </row>
    <row r="3019" spans="1:11">
      <c r="A3019" s="24" t="s">
        <v>18985</v>
      </c>
      <c r="B3019" s="24" t="s">
        <v>19522</v>
      </c>
      <c r="C3019" s="24" t="s">
        <v>18984</v>
      </c>
      <c r="D3019" s="24" t="s">
        <v>19188</v>
      </c>
      <c r="E3019" s="24" t="s">
        <v>19186</v>
      </c>
      <c r="F3019" s="24" t="s">
        <v>19187</v>
      </c>
      <c r="G3019" s="24" t="s">
        <v>19269</v>
      </c>
      <c r="H3019" s="80">
        <v>0.89129999999999998</v>
      </c>
      <c r="I3019" s="81">
        <v>2835</v>
      </c>
      <c r="J3019" s="81">
        <v>2117</v>
      </c>
      <c r="K3019" s="69"/>
    </row>
    <row r="3020" spans="1:11">
      <c r="A3020" s="24" t="s">
        <v>18985</v>
      </c>
      <c r="B3020" s="24" t="s">
        <v>19522</v>
      </c>
      <c r="C3020" s="24" t="s">
        <v>18984</v>
      </c>
      <c r="D3020" s="24" t="s">
        <v>19019</v>
      </c>
      <c r="E3020" s="24" t="s">
        <v>19018</v>
      </c>
      <c r="F3020" s="24" t="s">
        <v>837</v>
      </c>
      <c r="G3020" s="24" t="s">
        <v>19306</v>
      </c>
      <c r="H3020" s="80">
        <v>0.89039999999999997</v>
      </c>
      <c r="I3020" s="81">
        <v>647</v>
      </c>
      <c r="J3020" s="81">
        <v>446</v>
      </c>
      <c r="K3020" s="69"/>
    </row>
    <row r="3021" spans="1:11">
      <c r="A3021" s="24" t="s">
        <v>18985</v>
      </c>
      <c r="B3021" s="24" t="s">
        <v>19522</v>
      </c>
      <c r="C3021" s="24" t="s">
        <v>18984</v>
      </c>
      <c r="D3021" s="24" t="s">
        <v>19136</v>
      </c>
      <c r="E3021" s="24" t="s">
        <v>19135</v>
      </c>
      <c r="F3021" s="24" t="s">
        <v>18345</v>
      </c>
      <c r="G3021" s="24" t="s">
        <v>19306</v>
      </c>
      <c r="H3021" s="80">
        <v>0.88619999999999999</v>
      </c>
      <c r="I3021" s="81">
        <v>510</v>
      </c>
      <c r="J3021" s="81">
        <v>737</v>
      </c>
      <c r="K3021" s="69"/>
    </row>
    <row r="3022" spans="1:11">
      <c r="A3022" s="24" t="s">
        <v>18985</v>
      </c>
      <c r="B3022" s="24" t="s">
        <v>19522</v>
      </c>
      <c r="C3022" s="24" t="s">
        <v>18984</v>
      </c>
      <c r="D3022" s="24" t="s">
        <v>19157</v>
      </c>
      <c r="E3022" s="24" t="s">
        <v>19155</v>
      </c>
      <c r="F3022" s="24" t="s">
        <v>19156</v>
      </c>
      <c r="G3022" s="24" t="s">
        <v>19306</v>
      </c>
      <c r="H3022" s="80">
        <v>0.88360000000000005</v>
      </c>
      <c r="I3022" s="81">
        <v>655</v>
      </c>
      <c r="J3022" s="81">
        <v>609</v>
      </c>
      <c r="K3022" s="69"/>
    </row>
    <row r="3023" spans="1:11">
      <c r="A3023" s="24" t="s">
        <v>18985</v>
      </c>
      <c r="B3023" s="24" t="s">
        <v>19522</v>
      </c>
      <c r="C3023" s="24" t="s">
        <v>18984</v>
      </c>
      <c r="D3023" s="24" t="s">
        <v>19085</v>
      </c>
      <c r="E3023" s="24" t="s">
        <v>19083</v>
      </c>
      <c r="F3023" s="24" t="s">
        <v>19084</v>
      </c>
      <c r="G3023" s="24" t="s">
        <v>19266</v>
      </c>
      <c r="H3023" s="80">
        <v>0.88319999999999999</v>
      </c>
      <c r="I3023" s="81">
        <v>513</v>
      </c>
      <c r="J3023" s="81">
        <v>390</v>
      </c>
      <c r="K3023" s="69"/>
    </row>
    <row r="3024" spans="1:11">
      <c r="A3024" s="24" t="s">
        <v>18985</v>
      </c>
      <c r="B3024" s="24" t="s">
        <v>19522</v>
      </c>
      <c r="C3024" s="24" t="s">
        <v>18984</v>
      </c>
      <c r="D3024" s="24" t="s">
        <v>19101</v>
      </c>
      <c r="E3024" s="24" t="s">
        <v>19099</v>
      </c>
      <c r="F3024" s="24" t="s">
        <v>19100</v>
      </c>
      <c r="G3024" s="24" t="s">
        <v>19377</v>
      </c>
      <c r="H3024" s="80">
        <v>0.88290000000000002</v>
      </c>
      <c r="I3024" s="81">
        <v>176</v>
      </c>
      <c r="J3024" s="81">
        <v>187</v>
      </c>
      <c r="K3024" s="69"/>
    </row>
    <row r="3025" spans="1:11">
      <c r="A3025" s="24" t="s">
        <v>18985</v>
      </c>
      <c r="B3025" s="24" t="s">
        <v>19522</v>
      </c>
      <c r="C3025" s="24" t="s">
        <v>18984</v>
      </c>
      <c r="D3025" s="24" t="s">
        <v>19148</v>
      </c>
      <c r="E3025" s="24" t="s">
        <v>19146</v>
      </c>
      <c r="F3025" s="24" t="s">
        <v>19147</v>
      </c>
      <c r="G3025" s="24" t="s">
        <v>19306</v>
      </c>
      <c r="H3025" s="80">
        <v>0.88219999999999998</v>
      </c>
      <c r="I3025" s="81">
        <v>928</v>
      </c>
      <c r="J3025" s="81">
        <v>797</v>
      </c>
      <c r="K3025" s="69"/>
    </row>
    <row r="3026" spans="1:11">
      <c r="A3026" s="24" t="s">
        <v>18985</v>
      </c>
      <c r="B3026" s="24" t="s">
        <v>19522</v>
      </c>
      <c r="C3026" s="24" t="s">
        <v>18984</v>
      </c>
      <c r="D3026" s="24" t="s">
        <v>19145</v>
      </c>
      <c r="E3026" s="24" t="s">
        <v>19143</v>
      </c>
      <c r="F3026" s="24" t="s">
        <v>19144</v>
      </c>
      <c r="G3026" s="24" t="s">
        <v>19269</v>
      </c>
      <c r="H3026" s="80">
        <v>0.88039999999999996</v>
      </c>
      <c r="I3026" s="81">
        <v>3292</v>
      </c>
      <c r="J3026" s="81">
        <v>2398</v>
      </c>
      <c r="K3026" s="69"/>
    </row>
    <row r="3027" spans="1:11">
      <c r="A3027" s="24" t="s">
        <v>18985</v>
      </c>
      <c r="B3027" s="24" t="s">
        <v>19522</v>
      </c>
      <c r="C3027" s="24" t="s">
        <v>18984</v>
      </c>
      <c r="D3027" s="24" t="s">
        <v>19154</v>
      </c>
      <c r="E3027" s="24" t="s">
        <v>19152</v>
      </c>
      <c r="F3027" s="24" t="s">
        <v>19153</v>
      </c>
      <c r="G3027" s="24" t="s">
        <v>19269</v>
      </c>
      <c r="H3027" s="80">
        <v>0.87260000000000004</v>
      </c>
      <c r="I3027" s="81">
        <v>747</v>
      </c>
      <c r="J3027" s="81">
        <v>789</v>
      </c>
      <c r="K3027" s="69"/>
    </row>
    <row r="3028" spans="1:11">
      <c r="A3028" s="24" t="s">
        <v>18985</v>
      </c>
      <c r="B3028" s="24" t="s">
        <v>19522</v>
      </c>
      <c r="C3028" s="24" t="s">
        <v>18984</v>
      </c>
      <c r="D3028" s="24" t="s">
        <v>19139</v>
      </c>
      <c r="E3028" s="24" t="s">
        <v>19137</v>
      </c>
      <c r="F3028" s="24" t="s">
        <v>19138</v>
      </c>
      <c r="G3028" s="24" t="s">
        <v>19276</v>
      </c>
      <c r="H3028" s="80">
        <v>0.87050000000000005</v>
      </c>
      <c r="I3028" s="81">
        <v>540</v>
      </c>
      <c r="J3028" s="81">
        <v>453</v>
      </c>
      <c r="K3028" s="69"/>
    </row>
    <row r="3029" spans="1:11">
      <c r="A3029" s="24" t="s">
        <v>18985</v>
      </c>
      <c r="B3029" s="24" t="s">
        <v>19522</v>
      </c>
      <c r="C3029" s="24" t="s">
        <v>18984</v>
      </c>
      <c r="D3029" s="24" t="s">
        <v>19174</v>
      </c>
      <c r="E3029" s="24" t="s">
        <v>19172</v>
      </c>
      <c r="F3029" s="24" t="s">
        <v>19173</v>
      </c>
      <c r="G3029" s="24" t="s">
        <v>19269</v>
      </c>
      <c r="H3029" s="80">
        <v>0.86870000000000003</v>
      </c>
      <c r="I3029" s="81">
        <v>1265</v>
      </c>
      <c r="J3029" s="81">
        <v>1320</v>
      </c>
      <c r="K3029" s="69"/>
    </row>
    <row r="3030" spans="1:11">
      <c r="A3030" s="24" t="s">
        <v>18985</v>
      </c>
      <c r="B3030" s="24" t="s">
        <v>19522</v>
      </c>
      <c r="C3030" s="24" t="s">
        <v>18984</v>
      </c>
      <c r="D3030" s="24" t="s">
        <v>19077</v>
      </c>
      <c r="E3030" s="24" t="s">
        <v>19076</v>
      </c>
      <c r="F3030" s="24" t="s">
        <v>1328</v>
      </c>
      <c r="G3030" s="24" t="s">
        <v>19306</v>
      </c>
      <c r="H3030" s="80">
        <v>0.8589</v>
      </c>
      <c r="I3030" s="81">
        <v>789</v>
      </c>
      <c r="J3030" s="81">
        <v>760</v>
      </c>
      <c r="K3030" s="69"/>
    </row>
    <row r="3031" spans="1:11">
      <c r="A3031" s="24" t="s">
        <v>18985</v>
      </c>
      <c r="B3031" s="24" t="s">
        <v>19522</v>
      </c>
      <c r="C3031" s="24" t="s">
        <v>18984</v>
      </c>
      <c r="D3031" s="24" t="s">
        <v>19131</v>
      </c>
      <c r="E3031" s="24" t="s">
        <v>19129</v>
      </c>
      <c r="F3031" s="24" t="s">
        <v>19130</v>
      </c>
      <c r="G3031" s="24" t="s">
        <v>19269</v>
      </c>
      <c r="H3031" s="80">
        <v>0.85489999999999999</v>
      </c>
      <c r="I3031" s="81">
        <v>2679</v>
      </c>
      <c r="J3031" s="81">
        <v>2118</v>
      </c>
      <c r="K3031" s="69"/>
    </row>
    <row r="3032" spans="1:11">
      <c r="A3032" s="24" t="s">
        <v>18985</v>
      </c>
      <c r="B3032" s="24" t="s">
        <v>19522</v>
      </c>
      <c r="C3032" s="24" t="s">
        <v>18984</v>
      </c>
      <c r="D3032" s="24" t="s">
        <v>19049</v>
      </c>
      <c r="E3032" s="24" t="s">
        <v>19048</v>
      </c>
      <c r="F3032" s="24" t="s">
        <v>9434</v>
      </c>
      <c r="G3032" s="24" t="s">
        <v>19269</v>
      </c>
      <c r="H3032" s="80">
        <v>0.85099999999999998</v>
      </c>
      <c r="I3032" s="81">
        <v>2593</v>
      </c>
      <c r="J3032" s="81">
        <v>2118</v>
      </c>
      <c r="K3032" s="69"/>
    </row>
    <row r="3033" spans="1:11">
      <c r="A3033" s="24" t="s">
        <v>18985</v>
      </c>
      <c r="B3033" s="24" t="s">
        <v>19522</v>
      </c>
      <c r="C3033" s="24" t="s">
        <v>18984</v>
      </c>
      <c r="D3033" s="24" t="s">
        <v>19075</v>
      </c>
      <c r="E3033" s="24" t="s">
        <v>19074</v>
      </c>
      <c r="F3033" s="24" t="s">
        <v>5401</v>
      </c>
      <c r="G3033" s="24" t="s">
        <v>19270</v>
      </c>
      <c r="H3033" s="80">
        <v>0.84530000000000005</v>
      </c>
      <c r="I3033" s="81">
        <v>1396</v>
      </c>
      <c r="J3033" s="81">
        <v>1416</v>
      </c>
      <c r="K3033" s="69"/>
    </row>
    <row r="3034" spans="1:11">
      <c r="A3034" s="24" t="s">
        <v>18985</v>
      </c>
      <c r="B3034" s="24" t="s">
        <v>19522</v>
      </c>
      <c r="C3034" s="24" t="s">
        <v>18984</v>
      </c>
      <c r="D3034" s="24" t="s">
        <v>18998</v>
      </c>
      <c r="E3034" s="24" t="s">
        <v>18996</v>
      </c>
      <c r="F3034" s="24" t="s">
        <v>18997</v>
      </c>
      <c r="G3034" s="24" t="s">
        <v>19269</v>
      </c>
      <c r="H3034" s="80">
        <v>0.83950000000000002</v>
      </c>
      <c r="I3034" s="81">
        <v>402</v>
      </c>
      <c r="J3034" s="81">
        <v>409</v>
      </c>
      <c r="K3034" s="69"/>
    </row>
    <row r="3035" spans="1:11">
      <c r="A3035" s="24" t="s">
        <v>18985</v>
      </c>
      <c r="C3035" s="24" t="s">
        <v>18984</v>
      </c>
      <c r="D3035" s="24" t="s">
        <v>19872</v>
      </c>
      <c r="F3035" s="24" t="s">
        <v>19812</v>
      </c>
      <c r="H3035" s="80">
        <v>0.83450000000000002</v>
      </c>
      <c r="I3035" s="81">
        <v>0</v>
      </c>
      <c r="J3035" s="81">
        <v>933</v>
      </c>
      <c r="K3035" s="69"/>
    </row>
    <row r="3036" spans="1:11">
      <c r="A3036" s="24" t="s">
        <v>18985</v>
      </c>
      <c r="B3036" s="24" t="s">
        <v>19522</v>
      </c>
      <c r="C3036" s="24" t="s">
        <v>18984</v>
      </c>
      <c r="D3036" s="24" t="s">
        <v>19088</v>
      </c>
      <c r="E3036" s="24" t="s">
        <v>19086</v>
      </c>
      <c r="F3036" s="24" t="s">
        <v>19087</v>
      </c>
      <c r="G3036" s="24" t="s">
        <v>19270</v>
      </c>
      <c r="H3036" s="80">
        <v>0.83299999999999996</v>
      </c>
      <c r="I3036" s="81">
        <v>1116</v>
      </c>
      <c r="J3036" s="81">
        <v>1089</v>
      </c>
      <c r="K3036" s="69"/>
    </row>
    <row r="3037" spans="1:11">
      <c r="A3037" s="24" t="s">
        <v>18985</v>
      </c>
      <c r="C3037" s="24" t="s">
        <v>18984</v>
      </c>
      <c r="D3037" s="24" t="s">
        <v>19873</v>
      </c>
      <c r="F3037" s="24" t="s">
        <v>19813</v>
      </c>
      <c r="H3037" s="80">
        <v>0.83160000000000001</v>
      </c>
      <c r="I3037" s="81">
        <v>0</v>
      </c>
      <c r="J3037" s="81">
        <v>743</v>
      </c>
      <c r="K3037" s="69"/>
    </row>
    <row r="3038" spans="1:11">
      <c r="A3038" s="24" t="s">
        <v>18985</v>
      </c>
      <c r="B3038" s="24" t="s">
        <v>19522</v>
      </c>
      <c r="C3038" s="24" t="s">
        <v>18984</v>
      </c>
      <c r="D3038" s="24" t="s">
        <v>19179</v>
      </c>
      <c r="E3038" s="24" t="s">
        <v>19177</v>
      </c>
      <c r="F3038" s="24" t="s">
        <v>19178</v>
      </c>
      <c r="G3038" s="24" t="s">
        <v>19269</v>
      </c>
      <c r="H3038" s="80">
        <v>0.82669999999999999</v>
      </c>
      <c r="I3038" s="81">
        <v>252</v>
      </c>
      <c r="J3038" s="81">
        <v>375</v>
      </c>
      <c r="K3038" s="69"/>
    </row>
    <row r="3039" spans="1:11">
      <c r="A3039" s="24" t="s">
        <v>18985</v>
      </c>
      <c r="C3039" s="24" t="s">
        <v>18984</v>
      </c>
      <c r="D3039" s="24" t="s">
        <v>19874</v>
      </c>
      <c r="F3039" s="24" t="s">
        <v>19814</v>
      </c>
      <c r="H3039" s="80">
        <v>0.81930000000000003</v>
      </c>
      <c r="I3039" s="81">
        <v>0</v>
      </c>
      <c r="J3039" s="81">
        <v>857</v>
      </c>
      <c r="K3039" s="69"/>
    </row>
    <row r="3040" spans="1:11">
      <c r="A3040" s="24" t="s">
        <v>18985</v>
      </c>
      <c r="C3040" s="24" t="s">
        <v>18984</v>
      </c>
      <c r="D3040" s="24" t="s">
        <v>19050</v>
      </c>
      <c r="F3040" s="24" t="s">
        <v>1942</v>
      </c>
      <c r="G3040" s="24" t="s">
        <v>1923</v>
      </c>
      <c r="H3040" s="80">
        <v>0.8135</v>
      </c>
      <c r="I3040" s="81" t="s">
        <v>19887</v>
      </c>
      <c r="J3040" s="81">
        <v>150</v>
      </c>
      <c r="K3040" s="69"/>
    </row>
    <row r="3041" spans="1:11">
      <c r="A3041" s="24" t="s">
        <v>18985</v>
      </c>
      <c r="C3041" s="24" t="s">
        <v>18984</v>
      </c>
      <c r="D3041" s="24" t="s">
        <v>19875</v>
      </c>
      <c r="F3041" s="24" t="s">
        <v>19815</v>
      </c>
      <c r="H3041" s="80">
        <v>0.7964</v>
      </c>
      <c r="I3041" s="81">
        <v>0</v>
      </c>
      <c r="J3041" s="81">
        <v>734</v>
      </c>
      <c r="K3041" s="69"/>
    </row>
    <row r="3042" spans="1:11">
      <c r="A3042" s="24" t="s">
        <v>18985</v>
      </c>
      <c r="C3042" s="24" t="s">
        <v>18984</v>
      </c>
      <c r="D3042" s="24" t="s">
        <v>19876</v>
      </c>
      <c r="F3042" s="24" t="s">
        <v>19816</v>
      </c>
      <c r="H3042" s="80">
        <v>0.78549999999999998</v>
      </c>
      <c r="I3042" s="81">
        <v>0</v>
      </c>
      <c r="J3042" s="81">
        <v>671</v>
      </c>
      <c r="K3042" s="69"/>
    </row>
    <row r="3043" spans="1:11">
      <c r="A3043" s="24" t="s">
        <v>18821</v>
      </c>
      <c r="B3043" s="24" t="s">
        <v>19523</v>
      </c>
      <c r="C3043" s="24" t="s">
        <v>18820</v>
      </c>
      <c r="D3043" s="24" t="s">
        <v>18903</v>
      </c>
      <c r="E3043" s="24" t="s">
        <v>18902</v>
      </c>
      <c r="F3043" s="24" t="s">
        <v>13504</v>
      </c>
      <c r="G3043" s="24" t="s">
        <v>19271</v>
      </c>
      <c r="H3043" s="80">
        <v>0.95050000000000001</v>
      </c>
      <c r="I3043" s="81">
        <v>992</v>
      </c>
      <c r="J3043" s="81">
        <v>848</v>
      </c>
      <c r="K3043" s="69"/>
    </row>
    <row r="3044" spans="1:11">
      <c r="A3044" s="24" t="s">
        <v>18821</v>
      </c>
      <c r="B3044" s="24" t="s">
        <v>19523</v>
      </c>
      <c r="C3044" s="24" t="s">
        <v>18820</v>
      </c>
      <c r="D3044" s="24" t="s">
        <v>18909</v>
      </c>
      <c r="E3044" s="24" t="s">
        <v>18907</v>
      </c>
      <c r="F3044" s="24" t="s">
        <v>18908</v>
      </c>
      <c r="G3044" s="24" t="s">
        <v>19293</v>
      </c>
      <c r="H3044" s="80">
        <v>0.94420000000000004</v>
      </c>
      <c r="I3044" s="81">
        <v>596</v>
      </c>
      <c r="J3044" s="81">
        <v>531</v>
      </c>
      <c r="K3044" s="69"/>
    </row>
    <row r="3045" spans="1:11">
      <c r="A3045" s="24" t="s">
        <v>18821</v>
      </c>
      <c r="B3045" s="24" t="s">
        <v>19523</v>
      </c>
      <c r="C3045" s="24" t="s">
        <v>18820</v>
      </c>
      <c r="D3045" s="24" t="s">
        <v>18869</v>
      </c>
      <c r="E3045" s="24" t="s">
        <v>18867</v>
      </c>
      <c r="F3045" s="24" t="s">
        <v>18868</v>
      </c>
      <c r="G3045" s="24" t="s">
        <v>19266</v>
      </c>
      <c r="H3045" s="80">
        <v>0.93679999999999997</v>
      </c>
      <c r="I3045" s="81">
        <v>930</v>
      </c>
      <c r="J3045" s="81">
        <v>964</v>
      </c>
      <c r="K3045" s="69"/>
    </row>
    <row r="3046" spans="1:11">
      <c r="A3046" s="24" t="s">
        <v>18821</v>
      </c>
      <c r="B3046" s="24" t="s">
        <v>19523</v>
      </c>
      <c r="C3046" s="24" t="s">
        <v>18820</v>
      </c>
      <c r="D3046" s="24" t="s">
        <v>18911</v>
      </c>
      <c r="E3046" s="24" t="s">
        <v>18910</v>
      </c>
      <c r="F3046" s="24" t="s">
        <v>6286</v>
      </c>
      <c r="G3046" s="24" t="s">
        <v>19293</v>
      </c>
      <c r="H3046" s="80">
        <v>0.93410000000000004</v>
      </c>
      <c r="I3046" s="81">
        <v>995</v>
      </c>
      <c r="J3046" s="81">
        <v>871</v>
      </c>
      <c r="K3046" s="69"/>
    </row>
    <row r="3047" spans="1:11">
      <c r="A3047" s="24" t="s">
        <v>18821</v>
      </c>
      <c r="B3047" s="24" t="s">
        <v>19523</v>
      </c>
      <c r="C3047" s="24" t="s">
        <v>18820</v>
      </c>
      <c r="D3047" s="24" t="s">
        <v>18919</v>
      </c>
      <c r="E3047" s="24" t="s">
        <v>18917</v>
      </c>
      <c r="F3047" s="24" t="s">
        <v>18918</v>
      </c>
      <c r="G3047" s="24" t="s">
        <v>19293</v>
      </c>
      <c r="H3047" s="80">
        <v>0.92979999999999996</v>
      </c>
      <c r="I3047" s="81">
        <v>780</v>
      </c>
      <c r="J3047" s="81">
        <v>747</v>
      </c>
      <c r="K3047" s="69"/>
    </row>
    <row r="3048" spans="1:11">
      <c r="A3048" s="24" t="s">
        <v>18821</v>
      </c>
      <c r="B3048" s="24" t="s">
        <v>19523</v>
      </c>
      <c r="C3048" s="24" t="s">
        <v>18820</v>
      </c>
      <c r="D3048" s="24" t="s">
        <v>18877</v>
      </c>
      <c r="E3048" s="24" t="s">
        <v>18876</v>
      </c>
      <c r="F3048" s="24" t="s">
        <v>516</v>
      </c>
      <c r="G3048" s="24" t="s">
        <v>19293</v>
      </c>
      <c r="H3048" s="80">
        <v>0.91949999999999998</v>
      </c>
      <c r="I3048" s="81">
        <v>725</v>
      </c>
      <c r="J3048" s="81">
        <v>684</v>
      </c>
      <c r="K3048" s="69"/>
    </row>
    <row r="3049" spans="1:11">
      <c r="A3049" s="24" t="s">
        <v>18821</v>
      </c>
      <c r="B3049" s="24" t="s">
        <v>19523</v>
      </c>
      <c r="C3049" s="24" t="s">
        <v>18820</v>
      </c>
      <c r="D3049" s="24" t="s">
        <v>18866</v>
      </c>
      <c r="E3049" s="24" t="s">
        <v>18864</v>
      </c>
      <c r="F3049" s="24" t="s">
        <v>18865</v>
      </c>
      <c r="G3049" s="24" t="s">
        <v>19293</v>
      </c>
      <c r="H3049" s="80">
        <v>0.9194</v>
      </c>
      <c r="I3049" s="81">
        <v>744</v>
      </c>
      <c r="J3049" s="81">
        <v>657</v>
      </c>
      <c r="K3049" s="69"/>
    </row>
    <row r="3050" spans="1:11">
      <c r="A3050" s="24" t="s">
        <v>18821</v>
      </c>
      <c r="B3050" s="24" t="s">
        <v>19523</v>
      </c>
      <c r="C3050" s="24" t="s">
        <v>18820</v>
      </c>
      <c r="D3050" s="24" t="s">
        <v>18857</v>
      </c>
      <c r="E3050" s="24" t="s">
        <v>18856</v>
      </c>
      <c r="F3050" s="24" t="s">
        <v>599</v>
      </c>
      <c r="G3050" s="24" t="s">
        <v>19293</v>
      </c>
      <c r="H3050" s="80">
        <v>0.91930000000000001</v>
      </c>
      <c r="I3050" s="81">
        <v>871</v>
      </c>
      <c r="J3050" s="81">
        <v>869</v>
      </c>
      <c r="K3050" s="69"/>
    </row>
    <row r="3051" spans="1:11">
      <c r="A3051" s="24" t="s">
        <v>18821</v>
      </c>
      <c r="B3051" s="24" t="s">
        <v>19523</v>
      </c>
      <c r="C3051" s="24" t="s">
        <v>18820</v>
      </c>
      <c r="D3051" s="24" t="s">
        <v>18831</v>
      </c>
      <c r="E3051" s="24" t="s">
        <v>18829</v>
      </c>
      <c r="F3051" s="24" t="s">
        <v>18830</v>
      </c>
      <c r="G3051" s="24" t="s">
        <v>19293</v>
      </c>
      <c r="H3051" s="80">
        <v>0.91779999999999995</v>
      </c>
      <c r="I3051" s="81">
        <v>1028</v>
      </c>
      <c r="J3051" s="81">
        <v>992</v>
      </c>
      <c r="K3051" s="69"/>
    </row>
    <row r="3052" spans="1:11">
      <c r="A3052" s="24" t="s">
        <v>18821</v>
      </c>
      <c r="B3052" s="24" t="s">
        <v>19523</v>
      </c>
      <c r="C3052" s="24" t="s">
        <v>18820</v>
      </c>
      <c r="D3052" s="24" t="s">
        <v>18826</v>
      </c>
      <c r="E3052" s="24" t="s">
        <v>18824</v>
      </c>
      <c r="F3052" s="24" t="s">
        <v>18825</v>
      </c>
      <c r="G3052" s="24" t="s">
        <v>19271</v>
      </c>
      <c r="H3052" s="80">
        <v>0.91649999999999998</v>
      </c>
      <c r="I3052" s="81">
        <v>813</v>
      </c>
      <c r="J3052" s="81">
        <v>761</v>
      </c>
      <c r="K3052" s="69"/>
    </row>
    <row r="3053" spans="1:11">
      <c r="A3053" s="24" t="s">
        <v>18821</v>
      </c>
      <c r="B3053" s="24" t="s">
        <v>19523</v>
      </c>
      <c r="C3053" s="24" t="s">
        <v>18820</v>
      </c>
      <c r="D3053" s="24" t="s">
        <v>18842</v>
      </c>
      <c r="E3053" s="24" t="s">
        <v>18840</v>
      </c>
      <c r="F3053" s="24" t="s">
        <v>18841</v>
      </c>
      <c r="G3053" s="24" t="s">
        <v>19266</v>
      </c>
      <c r="H3053" s="80">
        <v>0.91459999999999997</v>
      </c>
      <c r="I3053" s="81">
        <v>992</v>
      </c>
      <c r="J3053" s="81">
        <v>972</v>
      </c>
      <c r="K3053" s="69"/>
    </row>
    <row r="3054" spans="1:11">
      <c r="A3054" s="24" t="s">
        <v>18821</v>
      </c>
      <c r="B3054" s="24" t="s">
        <v>19523</v>
      </c>
      <c r="C3054" s="24" t="s">
        <v>18820</v>
      </c>
      <c r="D3054" s="24" t="s">
        <v>18916</v>
      </c>
      <c r="E3054" s="24" t="s">
        <v>18915</v>
      </c>
      <c r="F3054" s="24" t="s">
        <v>5532</v>
      </c>
      <c r="G3054" s="24" t="s">
        <v>19293</v>
      </c>
      <c r="H3054" s="80">
        <v>0.91439999999999999</v>
      </c>
      <c r="I3054" s="81">
        <v>754</v>
      </c>
      <c r="J3054" s="81">
        <v>725</v>
      </c>
      <c r="K3054" s="69"/>
    </row>
    <row r="3055" spans="1:11">
      <c r="A3055" s="24" t="s">
        <v>18821</v>
      </c>
      <c r="B3055" s="24" t="s">
        <v>19523</v>
      </c>
      <c r="C3055" s="24" t="s">
        <v>18820</v>
      </c>
      <c r="D3055" s="24" t="s">
        <v>18901</v>
      </c>
      <c r="E3055" s="24" t="s">
        <v>18899</v>
      </c>
      <c r="F3055" s="24" t="s">
        <v>18900</v>
      </c>
      <c r="G3055" s="24" t="s">
        <v>19293</v>
      </c>
      <c r="H3055" s="80">
        <v>0.91390000000000005</v>
      </c>
      <c r="I3055" s="81">
        <v>561</v>
      </c>
      <c r="J3055" s="81">
        <v>491</v>
      </c>
      <c r="K3055" s="69"/>
    </row>
    <row r="3056" spans="1:11">
      <c r="A3056" s="24" t="s">
        <v>18821</v>
      </c>
      <c r="B3056" s="24" t="s">
        <v>19523</v>
      </c>
      <c r="C3056" s="24" t="s">
        <v>18820</v>
      </c>
      <c r="D3056" s="24" t="s">
        <v>18855</v>
      </c>
      <c r="E3056" s="24" t="s">
        <v>18853</v>
      </c>
      <c r="F3056" s="24" t="s">
        <v>18854</v>
      </c>
      <c r="G3056" s="24" t="s">
        <v>19266</v>
      </c>
      <c r="H3056" s="80">
        <v>0.91320000000000001</v>
      </c>
      <c r="I3056" s="81">
        <v>951</v>
      </c>
      <c r="J3056" s="81">
        <v>911</v>
      </c>
      <c r="K3056" s="69"/>
    </row>
    <row r="3057" spans="1:11">
      <c r="A3057" s="24" t="s">
        <v>18821</v>
      </c>
      <c r="B3057" s="24" t="s">
        <v>19523</v>
      </c>
      <c r="C3057" s="24" t="s">
        <v>18820</v>
      </c>
      <c r="D3057" s="24" t="s">
        <v>18879</v>
      </c>
      <c r="E3057" s="24" t="s">
        <v>18878</v>
      </c>
      <c r="F3057" s="24" t="s">
        <v>10705</v>
      </c>
      <c r="G3057" s="24" t="s">
        <v>19293</v>
      </c>
      <c r="H3057" s="80">
        <v>0.91300000000000003</v>
      </c>
      <c r="I3057" s="81">
        <v>986</v>
      </c>
      <c r="J3057" s="81">
        <v>806</v>
      </c>
      <c r="K3057" s="69"/>
    </row>
    <row r="3058" spans="1:11">
      <c r="A3058" s="24" t="s">
        <v>18821</v>
      </c>
      <c r="B3058" s="24" t="s">
        <v>19523</v>
      </c>
      <c r="C3058" s="24" t="s">
        <v>18820</v>
      </c>
      <c r="D3058" s="24" t="s">
        <v>18848</v>
      </c>
      <c r="E3058" s="24" t="s">
        <v>18846</v>
      </c>
      <c r="F3058" s="24" t="s">
        <v>18847</v>
      </c>
      <c r="G3058" s="24" t="s">
        <v>19276</v>
      </c>
      <c r="H3058" s="80">
        <v>0.91180000000000005</v>
      </c>
      <c r="I3058" s="81">
        <v>1168</v>
      </c>
      <c r="J3058" s="81">
        <v>1163</v>
      </c>
      <c r="K3058" s="69"/>
    </row>
    <row r="3059" spans="1:11">
      <c r="A3059" s="24" t="s">
        <v>18821</v>
      </c>
      <c r="B3059" s="24" t="s">
        <v>19523</v>
      </c>
      <c r="C3059" s="24" t="s">
        <v>18820</v>
      </c>
      <c r="D3059" s="24" t="s">
        <v>18922</v>
      </c>
      <c r="E3059" s="24" t="s">
        <v>18920</v>
      </c>
      <c r="F3059" s="24" t="s">
        <v>18921</v>
      </c>
      <c r="G3059" s="24" t="s">
        <v>19270</v>
      </c>
      <c r="H3059" s="80">
        <v>0.91090000000000004</v>
      </c>
      <c r="I3059" s="81">
        <v>962</v>
      </c>
      <c r="J3059" s="81">
        <v>893</v>
      </c>
      <c r="K3059" s="69"/>
    </row>
    <row r="3060" spans="1:11">
      <c r="A3060" s="24" t="s">
        <v>18821</v>
      </c>
      <c r="B3060" s="24" t="s">
        <v>19523</v>
      </c>
      <c r="C3060" s="24" t="s">
        <v>18820</v>
      </c>
      <c r="D3060" s="24" t="s">
        <v>18833</v>
      </c>
      <c r="E3060" s="24" t="s">
        <v>18832</v>
      </c>
      <c r="F3060" s="24" t="s">
        <v>837</v>
      </c>
      <c r="G3060" s="24" t="s">
        <v>19293</v>
      </c>
      <c r="H3060" s="80">
        <v>0.90739999999999998</v>
      </c>
      <c r="I3060" s="81">
        <v>696</v>
      </c>
      <c r="J3060" s="81">
        <v>665</v>
      </c>
      <c r="K3060" s="69"/>
    </row>
    <row r="3061" spans="1:11">
      <c r="A3061" s="24" t="s">
        <v>18821</v>
      </c>
      <c r="B3061" s="24" t="s">
        <v>19523</v>
      </c>
      <c r="C3061" s="24" t="s">
        <v>18820</v>
      </c>
      <c r="D3061" s="24" t="s">
        <v>18928</v>
      </c>
      <c r="E3061" s="24" t="s">
        <v>18926</v>
      </c>
      <c r="F3061" s="24" t="s">
        <v>18927</v>
      </c>
      <c r="G3061" s="24" t="s">
        <v>19293</v>
      </c>
      <c r="H3061" s="80">
        <v>0.90559999999999996</v>
      </c>
      <c r="I3061" s="81">
        <v>708</v>
      </c>
      <c r="J3061" s="81">
        <v>611</v>
      </c>
      <c r="K3061" s="69"/>
    </row>
    <row r="3062" spans="1:11">
      <c r="A3062" s="24" t="s">
        <v>18821</v>
      </c>
      <c r="B3062" s="24" t="s">
        <v>19523</v>
      </c>
      <c r="C3062" s="24" t="s">
        <v>18820</v>
      </c>
      <c r="D3062" s="24" t="s">
        <v>18890</v>
      </c>
      <c r="E3062" s="24" t="s">
        <v>18888</v>
      </c>
      <c r="F3062" s="24" t="s">
        <v>18889</v>
      </c>
      <c r="G3062" s="24" t="s">
        <v>19293</v>
      </c>
      <c r="H3062" s="80">
        <v>0.90190000000000003</v>
      </c>
      <c r="I3062" s="81">
        <v>866</v>
      </c>
      <c r="J3062" s="81">
        <v>763</v>
      </c>
      <c r="K3062" s="69"/>
    </row>
    <row r="3063" spans="1:11">
      <c r="A3063" s="24" t="s">
        <v>18821</v>
      </c>
      <c r="B3063" s="24" t="s">
        <v>19523</v>
      </c>
      <c r="C3063" s="24" t="s">
        <v>18820</v>
      </c>
      <c r="D3063" s="24" t="s">
        <v>18906</v>
      </c>
      <c r="E3063" s="24" t="s">
        <v>18904</v>
      </c>
      <c r="F3063" s="24" t="s">
        <v>18905</v>
      </c>
      <c r="G3063" s="24" t="s">
        <v>19271</v>
      </c>
      <c r="H3063" s="80">
        <v>0.90139999999999998</v>
      </c>
      <c r="I3063" s="81">
        <v>925</v>
      </c>
      <c r="J3063" s="81">
        <v>845</v>
      </c>
      <c r="K3063" s="69"/>
    </row>
    <row r="3064" spans="1:11">
      <c r="A3064" s="24" t="s">
        <v>18821</v>
      </c>
      <c r="B3064" s="24" t="s">
        <v>19523</v>
      </c>
      <c r="C3064" s="24" t="s">
        <v>18820</v>
      </c>
      <c r="D3064" s="24" t="s">
        <v>18892</v>
      </c>
      <c r="E3064" s="24" t="s">
        <v>18891</v>
      </c>
      <c r="F3064" s="24" t="s">
        <v>11165</v>
      </c>
      <c r="G3064" s="24" t="s">
        <v>19293</v>
      </c>
      <c r="H3064" s="80">
        <v>0.89759999999999995</v>
      </c>
      <c r="I3064" s="81">
        <v>972</v>
      </c>
      <c r="J3064" s="81">
        <v>841</v>
      </c>
      <c r="K3064" s="69"/>
    </row>
    <row r="3065" spans="1:11">
      <c r="A3065" s="24" t="s">
        <v>18821</v>
      </c>
      <c r="B3065" s="24" t="s">
        <v>19523</v>
      </c>
      <c r="C3065" s="24" t="s">
        <v>18820</v>
      </c>
      <c r="D3065" s="24" t="s">
        <v>18882</v>
      </c>
      <c r="E3065" s="24" t="s">
        <v>18880</v>
      </c>
      <c r="F3065" s="24" t="s">
        <v>18881</v>
      </c>
      <c r="G3065" s="24" t="s">
        <v>19276</v>
      </c>
      <c r="H3065" s="80">
        <v>0.88100000000000001</v>
      </c>
      <c r="I3065" s="81">
        <v>868</v>
      </c>
      <c r="J3065" s="81">
        <v>847</v>
      </c>
      <c r="K3065" s="69"/>
    </row>
    <row r="3066" spans="1:11">
      <c r="A3066" s="24" t="s">
        <v>18821</v>
      </c>
      <c r="B3066" s="24" t="s">
        <v>19523</v>
      </c>
      <c r="C3066" s="24" t="s">
        <v>18820</v>
      </c>
      <c r="D3066" s="24" t="s">
        <v>18872</v>
      </c>
      <c r="E3066" s="24" t="s">
        <v>18870</v>
      </c>
      <c r="F3066" s="24" t="s">
        <v>18871</v>
      </c>
      <c r="G3066" s="24" t="s">
        <v>19276</v>
      </c>
      <c r="H3066" s="80">
        <v>0.87849999999999995</v>
      </c>
      <c r="I3066" s="81">
        <v>884</v>
      </c>
      <c r="J3066" s="81">
        <v>829</v>
      </c>
      <c r="K3066" s="69"/>
    </row>
    <row r="3067" spans="1:11">
      <c r="A3067" s="24" t="s">
        <v>18821</v>
      </c>
      <c r="B3067" s="24" t="s">
        <v>19523</v>
      </c>
      <c r="C3067" s="24" t="s">
        <v>18820</v>
      </c>
      <c r="D3067" s="24" t="s">
        <v>18850</v>
      </c>
      <c r="E3067" s="24" t="s">
        <v>18849</v>
      </c>
      <c r="F3067" s="24" t="s">
        <v>19817</v>
      </c>
      <c r="G3067" s="24" t="s">
        <v>19276</v>
      </c>
      <c r="H3067" s="80">
        <v>0.87580000000000002</v>
      </c>
      <c r="I3067" s="81">
        <v>1360</v>
      </c>
      <c r="J3067" s="81">
        <v>1346</v>
      </c>
      <c r="K3067" s="69"/>
    </row>
    <row r="3068" spans="1:11">
      <c r="A3068" s="24" t="s">
        <v>18821</v>
      </c>
      <c r="B3068" s="24" t="s">
        <v>19523</v>
      </c>
      <c r="C3068" s="24" t="s">
        <v>18820</v>
      </c>
      <c r="D3068" s="24" t="s">
        <v>18860</v>
      </c>
      <c r="E3068" s="24" t="s">
        <v>18858</v>
      </c>
      <c r="F3068" s="24" t="s">
        <v>18859</v>
      </c>
      <c r="G3068" s="24" t="s">
        <v>19293</v>
      </c>
      <c r="H3068" s="80">
        <v>0.87019999999999997</v>
      </c>
      <c r="I3068" s="81">
        <v>574</v>
      </c>
      <c r="J3068" s="81">
        <v>501</v>
      </c>
      <c r="K3068" s="69"/>
    </row>
    <row r="3069" spans="1:11">
      <c r="A3069" s="24" t="s">
        <v>18821</v>
      </c>
      <c r="B3069" s="24" t="s">
        <v>19523</v>
      </c>
      <c r="C3069" s="24" t="s">
        <v>18820</v>
      </c>
      <c r="D3069" s="24" t="s">
        <v>18885</v>
      </c>
      <c r="E3069" s="24" t="s">
        <v>18883</v>
      </c>
      <c r="F3069" s="24" t="s">
        <v>18884</v>
      </c>
      <c r="G3069" s="24" t="s">
        <v>19293</v>
      </c>
      <c r="H3069" s="80">
        <v>0.86970000000000003</v>
      </c>
      <c r="I3069" s="81">
        <v>1149</v>
      </c>
      <c r="J3069" s="81">
        <v>1031</v>
      </c>
      <c r="K3069" s="69"/>
    </row>
    <row r="3070" spans="1:11">
      <c r="A3070" s="24" t="s">
        <v>18821</v>
      </c>
      <c r="B3070" s="24" t="s">
        <v>19523</v>
      </c>
      <c r="C3070" s="24" t="s">
        <v>18820</v>
      </c>
      <c r="D3070" s="24" t="s">
        <v>18887</v>
      </c>
      <c r="E3070" s="24" t="s">
        <v>18886</v>
      </c>
      <c r="F3070" s="24" t="s">
        <v>15766</v>
      </c>
      <c r="G3070" s="24" t="s">
        <v>19293</v>
      </c>
      <c r="H3070" s="80">
        <v>0.86429999999999996</v>
      </c>
      <c r="I3070" s="81">
        <v>711</v>
      </c>
      <c r="J3070" s="81">
        <v>675</v>
      </c>
      <c r="K3070" s="69"/>
    </row>
    <row r="3071" spans="1:11">
      <c r="A3071" s="24" t="s">
        <v>18821</v>
      </c>
      <c r="B3071" s="24" t="s">
        <v>19523</v>
      </c>
      <c r="C3071" s="24" t="s">
        <v>18820</v>
      </c>
      <c r="D3071" s="24" t="s">
        <v>18823</v>
      </c>
      <c r="E3071" s="24" t="s">
        <v>18819</v>
      </c>
      <c r="F3071" s="24" t="s">
        <v>18822</v>
      </c>
      <c r="G3071" s="24" t="s">
        <v>19266</v>
      </c>
      <c r="H3071" s="80">
        <v>0.86280000000000001</v>
      </c>
      <c r="I3071" s="81">
        <v>1039</v>
      </c>
      <c r="J3071" s="81">
        <v>974</v>
      </c>
      <c r="K3071" s="69"/>
    </row>
    <row r="3072" spans="1:11">
      <c r="A3072" s="24" t="s">
        <v>18821</v>
      </c>
      <c r="B3072" s="24" t="s">
        <v>19523</v>
      </c>
      <c r="C3072" s="24" t="s">
        <v>18820</v>
      </c>
      <c r="D3072" s="24" t="s">
        <v>18863</v>
      </c>
      <c r="E3072" s="24" t="s">
        <v>18861</v>
      </c>
      <c r="F3072" s="24" t="s">
        <v>18862</v>
      </c>
      <c r="G3072" s="24" t="s">
        <v>19293</v>
      </c>
      <c r="H3072" s="80">
        <v>0.85950000000000004</v>
      </c>
      <c r="I3072" s="81">
        <v>762</v>
      </c>
      <c r="J3072" s="81">
        <v>746</v>
      </c>
      <c r="K3072" s="69"/>
    </row>
    <row r="3073" spans="1:11">
      <c r="A3073" s="24" t="s">
        <v>18821</v>
      </c>
      <c r="B3073" s="24" t="s">
        <v>19523</v>
      </c>
      <c r="C3073" s="24" t="s">
        <v>18820</v>
      </c>
      <c r="D3073" s="24" t="s">
        <v>18914</v>
      </c>
      <c r="E3073" s="24" t="s">
        <v>18912</v>
      </c>
      <c r="F3073" s="24" t="s">
        <v>18913</v>
      </c>
      <c r="G3073" s="24" t="s">
        <v>19266</v>
      </c>
      <c r="H3073" s="80">
        <v>0.85940000000000005</v>
      </c>
      <c r="I3073" s="81">
        <v>1333</v>
      </c>
      <c r="J3073" s="81">
        <v>1311</v>
      </c>
      <c r="K3073" s="69"/>
    </row>
    <row r="3074" spans="1:11">
      <c r="A3074" s="24" t="s">
        <v>18821</v>
      </c>
      <c r="B3074" s="24" t="s">
        <v>19523</v>
      </c>
      <c r="C3074" s="24" t="s">
        <v>18820</v>
      </c>
      <c r="D3074" s="24" t="s">
        <v>18839</v>
      </c>
      <c r="E3074" s="24" t="s">
        <v>18837</v>
      </c>
      <c r="F3074" s="24" t="s">
        <v>18838</v>
      </c>
      <c r="G3074" s="24" t="s">
        <v>19293</v>
      </c>
      <c r="H3074" s="80">
        <v>0.84140000000000004</v>
      </c>
      <c r="I3074" s="81">
        <v>683</v>
      </c>
      <c r="J3074" s="81">
        <v>651</v>
      </c>
      <c r="K3074" s="69"/>
    </row>
    <row r="3075" spans="1:11">
      <c r="A3075" s="24" t="s">
        <v>18821</v>
      </c>
      <c r="B3075" s="24" t="s">
        <v>19523</v>
      </c>
      <c r="C3075" s="24" t="s">
        <v>18820</v>
      </c>
      <c r="D3075" s="24" t="s">
        <v>18895</v>
      </c>
      <c r="E3075" s="24" t="s">
        <v>18893</v>
      </c>
      <c r="F3075" s="24" t="s">
        <v>18894</v>
      </c>
      <c r="G3075" s="24" t="s">
        <v>19269</v>
      </c>
      <c r="H3075" s="80">
        <v>0.83989999999999998</v>
      </c>
      <c r="I3075" s="81">
        <v>4154</v>
      </c>
      <c r="J3075" s="81">
        <v>4203</v>
      </c>
      <c r="K3075" s="69"/>
    </row>
    <row r="3076" spans="1:11">
      <c r="A3076" s="24" t="s">
        <v>18821</v>
      </c>
      <c r="B3076" s="24" t="s">
        <v>19523</v>
      </c>
      <c r="C3076" s="24" t="s">
        <v>18820</v>
      </c>
      <c r="D3076" s="24" t="s">
        <v>18925</v>
      </c>
      <c r="E3076" s="24" t="s">
        <v>18923</v>
      </c>
      <c r="F3076" s="24" t="s">
        <v>18924</v>
      </c>
      <c r="G3076" s="24" t="s">
        <v>19269</v>
      </c>
      <c r="H3076" s="80">
        <v>0.83789999999999998</v>
      </c>
      <c r="I3076" s="81">
        <v>410</v>
      </c>
      <c r="J3076" s="81">
        <v>400</v>
      </c>
      <c r="K3076" s="69"/>
    </row>
    <row r="3077" spans="1:11">
      <c r="A3077" s="24" t="s">
        <v>18821</v>
      </c>
      <c r="B3077" s="24" t="s">
        <v>19523</v>
      </c>
      <c r="C3077" s="24" t="s">
        <v>18820</v>
      </c>
      <c r="D3077" s="24" t="s">
        <v>18898</v>
      </c>
      <c r="E3077" s="24" t="s">
        <v>18896</v>
      </c>
      <c r="F3077" s="24" t="s">
        <v>18897</v>
      </c>
      <c r="G3077" s="24" t="s">
        <v>19269</v>
      </c>
      <c r="H3077" s="80">
        <v>0.83430000000000004</v>
      </c>
      <c r="I3077" s="81">
        <v>4087</v>
      </c>
      <c r="J3077" s="81">
        <v>4178</v>
      </c>
      <c r="K3077" s="69"/>
    </row>
    <row r="3078" spans="1:11">
      <c r="A3078" s="24" t="s">
        <v>18821</v>
      </c>
      <c r="B3078" s="24" t="s">
        <v>19523</v>
      </c>
      <c r="C3078" s="24" t="s">
        <v>18820</v>
      </c>
      <c r="D3078" s="24" t="s">
        <v>18845</v>
      </c>
      <c r="E3078" s="24" t="s">
        <v>18843</v>
      </c>
      <c r="F3078" s="24" t="s">
        <v>18844</v>
      </c>
      <c r="G3078" s="24" t="s">
        <v>19293</v>
      </c>
      <c r="H3078" s="80">
        <v>0.82220000000000004</v>
      </c>
      <c r="I3078" s="81">
        <v>1150</v>
      </c>
      <c r="J3078" s="81">
        <v>1058</v>
      </c>
      <c r="K3078" s="69"/>
    </row>
    <row r="3079" spans="1:11">
      <c r="A3079" s="24" t="s">
        <v>18821</v>
      </c>
      <c r="B3079" s="24" t="s">
        <v>19523</v>
      </c>
      <c r="C3079" s="24" t="s">
        <v>18820</v>
      </c>
      <c r="D3079" s="24" t="s">
        <v>18828</v>
      </c>
      <c r="E3079" s="24" t="s">
        <v>18827</v>
      </c>
      <c r="F3079" s="24" t="s">
        <v>1795</v>
      </c>
      <c r="G3079" s="24" t="s">
        <v>19269</v>
      </c>
      <c r="H3079" s="80">
        <v>0.81950000000000001</v>
      </c>
      <c r="I3079" s="81">
        <v>3017</v>
      </c>
      <c r="J3079" s="81">
        <v>2939</v>
      </c>
      <c r="K3079" s="69"/>
    </row>
    <row r="3080" spans="1:11">
      <c r="A3080" s="24" t="s">
        <v>18821</v>
      </c>
      <c r="B3080" s="24" t="s">
        <v>19523</v>
      </c>
      <c r="C3080" s="24" t="s">
        <v>18820</v>
      </c>
      <c r="D3080" s="24" t="s">
        <v>18836</v>
      </c>
      <c r="E3080" s="24" t="s">
        <v>18834</v>
      </c>
      <c r="F3080" s="24" t="s">
        <v>18835</v>
      </c>
      <c r="G3080" s="24" t="s">
        <v>19293</v>
      </c>
      <c r="H3080" s="80">
        <v>0.81469999999999998</v>
      </c>
      <c r="I3080" s="81">
        <v>639</v>
      </c>
      <c r="J3080" s="81">
        <v>548</v>
      </c>
      <c r="K3080" s="69"/>
    </row>
    <row r="3081" spans="1:11">
      <c r="A3081" s="24" t="s">
        <v>18821</v>
      </c>
      <c r="B3081" s="24" t="s">
        <v>19523</v>
      </c>
      <c r="C3081" s="24" t="s">
        <v>18820</v>
      </c>
      <c r="D3081" s="24" t="s">
        <v>18852</v>
      </c>
      <c r="E3081" s="24" t="s">
        <v>18851</v>
      </c>
      <c r="F3081" s="24" t="s">
        <v>4962</v>
      </c>
      <c r="G3081" s="24" t="s">
        <v>19266</v>
      </c>
      <c r="H3081" s="80">
        <v>0.80979999999999996</v>
      </c>
      <c r="I3081" s="81">
        <v>955</v>
      </c>
      <c r="J3081" s="81">
        <v>907</v>
      </c>
      <c r="K3081" s="69"/>
    </row>
    <row r="3082" spans="1:11">
      <c r="A3082" s="24" t="s">
        <v>18821</v>
      </c>
      <c r="B3082" s="24" t="s">
        <v>19523</v>
      </c>
      <c r="C3082" s="24" t="s">
        <v>18820</v>
      </c>
      <c r="D3082" s="24" t="s">
        <v>18931</v>
      </c>
      <c r="E3082" s="24" t="s">
        <v>18929</v>
      </c>
      <c r="F3082" s="24" t="s">
        <v>18930</v>
      </c>
      <c r="G3082" s="24" t="s">
        <v>19276</v>
      </c>
      <c r="H3082" s="80">
        <v>0.7913</v>
      </c>
      <c r="I3082" s="81">
        <v>1145</v>
      </c>
      <c r="J3082" s="81">
        <v>1145</v>
      </c>
      <c r="K3082" s="69"/>
    </row>
    <row r="3083" spans="1:11">
      <c r="A3083" s="24" t="s">
        <v>18821</v>
      </c>
      <c r="B3083" s="24" t="s">
        <v>19523</v>
      </c>
      <c r="C3083" s="24" t="s">
        <v>18820</v>
      </c>
      <c r="D3083" s="24" t="s">
        <v>18875</v>
      </c>
      <c r="E3083" s="24" t="s">
        <v>18873</v>
      </c>
      <c r="F3083" s="24" t="s">
        <v>18874</v>
      </c>
      <c r="G3083" s="24" t="s">
        <v>19269</v>
      </c>
      <c r="H3083" s="80">
        <v>0.70830000000000004</v>
      </c>
      <c r="I3083" s="81">
        <v>810</v>
      </c>
      <c r="J3083" s="81">
        <v>810</v>
      </c>
      <c r="K3083" s="69"/>
    </row>
    <row r="3084" spans="1:11">
      <c r="A3084" s="24" t="s">
        <v>16571</v>
      </c>
      <c r="B3084" s="24" t="s">
        <v>19524</v>
      </c>
      <c r="C3084" s="24" t="s">
        <v>16570</v>
      </c>
      <c r="D3084" s="24" t="s">
        <v>16589</v>
      </c>
      <c r="E3084" s="24" t="s">
        <v>16586</v>
      </c>
      <c r="F3084" s="24" t="s">
        <v>3203</v>
      </c>
      <c r="G3084" s="24" t="s">
        <v>19301</v>
      </c>
      <c r="H3084" s="80">
        <v>0.93389999999999995</v>
      </c>
      <c r="I3084" s="81">
        <v>557</v>
      </c>
      <c r="J3084" s="81">
        <v>545</v>
      </c>
      <c r="K3084" s="69"/>
    </row>
    <row r="3085" spans="1:11">
      <c r="A3085" s="24" t="s">
        <v>16571</v>
      </c>
      <c r="B3085" s="24" t="s">
        <v>19524</v>
      </c>
      <c r="C3085" s="24" t="s">
        <v>16570</v>
      </c>
      <c r="D3085" s="24" t="s">
        <v>16592</v>
      </c>
      <c r="E3085" s="24" t="s">
        <v>16588</v>
      </c>
      <c r="F3085" s="24" t="s">
        <v>16591</v>
      </c>
      <c r="G3085" s="24" t="s">
        <v>19301</v>
      </c>
      <c r="H3085" s="80">
        <v>0.9204</v>
      </c>
      <c r="I3085" s="81">
        <v>547</v>
      </c>
      <c r="J3085" s="81">
        <v>515</v>
      </c>
      <c r="K3085" s="69"/>
    </row>
    <row r="3086" spans="1:11">
      <c r="A3086" s="24" t="s">
        <v>16571</v>
      </c>
      <c r="B3086" s="24" t="s">
        <v>19524</v>
      </c>
      <c r="C3086" s="24" t="s">
        <v>16570</v>
      </c>
      <c r="D3086" s="24" t="s">
        <v>16587</v>
      </c>
      <c r="E3086" s="24" t="s">
        <v>16583</v>
      </c>
      <c r="F3086" s="24" t="s">
        <v>6665</v>
      </c>
      <c r="G3086" s="24" t="s">
        <v>19307</v>
      </c>
      <c r="H3086" s="80">
        <v>0.90969999999999995</v>
      </c>
      <c r="I3086" s="81">
        <v>445</v>
      </c>
      <c r="J3086" s="81">
        <v>321</v>
      </c>
      <c r="K3086" s="69"/>
    </row>
    <row r="3087" spans="1:11">
      <c r="A3087" s="24" t="s">
        <v>16571</v>
      </c>
      <c r="B3087" s="24" t="s">
        <v>19524</v>
      </c>
      <c r="C3087" s="24" t="s">
        <v>16570</v>
      </c>
      <c r="D3087" s="24" t="s">
        <v>16578</v>
      </c>
      <c r="E3087" s="24" t="s">
        <v>16574</v>
      </c>
      <c r="F3087" s="24" t="s">
        <v>16577</v>
      </c>
      <c r="G3087" s="24" t="s">
        <v>19301</v>
      </c>
      <c r="H3087" s="80">
        <v>0.90259999999999996</v>
      </c>
      <c r="I3087" s="81">
        <v>555</v>
      </c>
      <c r="J3087" s="81">
        <v>534</v>
      </c>
      <c r="K3087" s="69"/>
    </row>
    <row r="3088" spans="1:11">
      <c r="A3088" s="24" t="s">
        <v>16571</v>
      </c>
      <c r="B3088" s="24" t="s">
        <v>19524</v>
      </c>
      <c r="C3088" s="24" t="s">
        <v>16570</v>
      </c>
      <c r="D3088" s="24" t="s">
        <v>16585</v>
      </c>
      <c r="E3088" s="24" t="s">
        <v>16580</v>
      </c>
      <c r="F3088" s="24" t="s">
        <v>16584</v>
      </c>
      <c r="G3088" s="24" t="s">
        <v>19291</v>
      </c>
      <c r="H3088" s="80">
        <v>0.88639999999999997</v>
      </c>
      <c r="I3088" s="81">
        <v>65</v>
      </c>
      <c r="J3088" s="81">
        <v>44</v>
      </c>
      <c r="K3088" s="69"/>
    </row>
    <row r="3089" spans="1:11">
      <c r="A3089" s="24" t="s">
        <v>16571</v>
      </c>
      <c r="B3089" s="24" t="s">
        <v>19524</v>
      </c>
      <c r="C3089" s="24" t="s">
        <v>16570</v>
      </c>
      <c r="D3089" s="24" t="s">
        <v>16576</v>
      </c>
      <c r="E3089" s="24" t="s">
        <v>16569</v>
      </c>
      <c r="F3089" s="24" t="s">
        <v>16575</v>
      </c>
      <c r="G3089" s="24" t="s">
        <v>19301</v>
      </c>
      <c r="H3089" s="80">
        <v>0.87790000000000001</v>
      </c>
      <c r="I3089" s="81">
        <v>446</v>
      </c>
      <c r="J3089" s="81">
        <v>434</v>
      </c>
      <c r="K3089" s="69"/>
    </row>
    <row r="3090" spans="1:11">
      <c r="A3090" s="24" t="s">
        <v>16571</v>
      </c>
      <c r="B3090" s="24" t="s">
        <v>19524</v>
      </c>
      <c r="C3090" s="24" t="s">
        <v>16570</v>
      </c>
      <c r="D3090" s="24" t="s">
        <v>16595</v>
      </c>
      <c r="E3090" s="24" t="s">
        <v>16590</v>
      </c>
      <c r="F3090" s="24" t="s">
        <v>16594</v>
      </c>
      <c r="G3090" s="24" t="s">
        <v>19269</v>
      </c>
      <c r="H3090" s="80">
        <v>0.85860000000000003</v>
      </c>
      <c r="I3090" s="81">
        <v>2741</v>
      </c>
      <c r="J3090" s="81">
        <v>2844</v>
      </c>
      <c r="K3090" s="69"/>
    </row>
    <row r="3091" spans="1:11">
      <c r="A3091" s="24" t="s">
        <v>16571</v>
      </c>
      <c r="B3091" s="24" t="s">
        <v>19524</v>
      </c>
      <c r="C3091" s="24" t="s">
        <v>16570</v>
      </c>
      <c r="D3091" s="24" t="s">
        <v>16601</v>
      </c>
      <c r="E3091" s="24" t="s">
        <v>16596</v>
      </c>
      <c r="F3091" s="24" t="s">
        <v>16600</v>
      </c>
      <c r="G3091" s="24" t="s">
        <v>19270</v>
      </c>
      <c r="H3091" s="80">
        <v>0.81940000000000002</v>
      </c>
      <c r="I3091" s="81">
        <v>1193</v>
      </c>
      <c r="J3091" s="81">
        <v>1207</v>
      </c>
      <c r="K3091" s="69"/>
    </row>
    <row r="3092" spans="1:11">
      <c r="A3092" s="24" t="s">
        <v>16571</v>
      </c>
      <c r="B3092" s="24" t="s">
        <v>19524</v>
      </c>
      <c r="C3092" s="24" t="s">
        <v>16570</v>
      </c>
      <c r="D3092" s="24" t="s">
        <v>16573</v>
      </c>
      <c r="E3092" s="24" t="s">
        <v>16568</v>
      </c>
      <c r="F3092" s="24" t="s">
        <v>16572</v>
      </c>
      <c r="G3092" s="24" t="s">
        <v>19301</v>
      </c>
      <c r="H3092" s="80">
        <v>0.81940000000000002</v>
      </c>
      <c r="I3092" s="81">
        <v>440</v>
      </c>
      <c r="J3092" s="81">
        <v>432</v>
      </c>
      <c r="K3092" s="69"/>
    </row>
    <row r="3093" spans="1:11">
      <c r="A3093" s="24" t="s">
        <v>16571</v>
      </c>
      <c r="B3093" s="24" t="s">
        <v>19524</v>
      </c>
      <c r="C3093" s="24" t="s">
        <v>16570</v>
      </c>
      <c r="D3093" s="24" t="s">
        <v>16598</v>
      </c>
      <c r="E3093" s="24" t="s">
        <v>16593</v>
      </c>
      <c r="F3093" s="24" t="s">
        <v>16597</v>
      </c>
      <c r="G3093" s="24" t="s">
        <v>19301</v>
      </c>
      <c r="H3093" s="80">
        <v>0.81240000000000001</v>
      </c>
      <c r="I3093" s="81">
        <v>912</v>
      </c>
      <c r="J3093" s="81">
        <v>954</v>
      </c>
      <c r="K3093" s="69"/>
    </row>
    <row r="3094" spans="1:11">
      <c r="A3094" s="24" t="s">
        <v>16571</v>
      </c>
      <c r="B3094" s="24" t="s">
        <v>19524</v>
      </c>
      <c r="C3094" s="24" t="s">
        <v>16570</v>
      </c>
      <c r="D3094" s="24" t="s">
        <v>16603</v>
      </c>
      <c r="E3094" s="24" t="s">
        <v>16599</v>
      </c>
      <c r="F3094" s="24" t="s">
        <v>16602</v>
      </c>
      <c r="G3094" s="24" t="s">
        <v>19270</v>
      </c>
      <c r="H3094" s="80">
        <v>0.77739999999999998</v>
      </c>
      <c r="I3094" s="81">
        <v>1101</v>
      </c>
      <c r="J3094" s="81">
        <v>1051</v>
      </c>
      <c r="K3094" s="69"/>
    </row>
    <row r="3095" spans="1:11">
      <c r="A3095" s="24" t="s">
        <v>16571</v>
      </c>
      <c r="B3095" s="24" t="s">
        <v>19524</v>
      </c>
      <c r="C3095" s="24" t="s">
        <v>16570</v>
      </c>
      <c r="D3095" s="24" t="s">
        <v>16582</v>
      </c>
      <c r="E3095" s="24" t="s">
        <v>16579</v>
      </c>
      <c r="F3095" s="24" t="s">
        <v>16581</v>
      </c>
      <c r="G3095" s="24" t="s">
        <v>19301</v>
      </c>
      <c r="H3095" s="80">
        <v>0.53400000000000003</v>
      </c>
      <c r="I3095" s="81">
        <v>724</v>
      </c>
      <c r="J3095" s="81">
        <v>691</v>
      </c>
      <c r="K3095" s="69"/>
    </row>
    <row r="3096" spans="1:11">
      <c r="A3096" s="24" t="s">
        <v>15616</v>
      </c>
      <c r="B3096" s="24" t="s">
        <v>19525</v>
      </c>
      <c r="C3096" s="24" t="s">
        <v>15615</v>
      </c>
      <c r="D3096" s="24" t="s">
        <v>15622</v>
      </c>
      <c r="E3096" s="24" t="s">
        <v>15619</v>
      </c>
      <c r="F3096" s="24" t="s">
        <v>15621</v>
      </c>
      <c r="G3096" s="24" t="s">
        <v>19306</v>
      </c>
      <c r="H3096" s="80">
        <v>0.87129999999999996</v>
      </c>
      <c r="I3096" s="81">
        <v>529</v>
      </c>
      <c r="J3096" s="81">
        <v>513</v>
      </c>
      <c r="K3096" s="69"/>
    </row>
    <row r="3097" spans="1:11">
      <c r="A3097" s="24" t="s">
        <v>15616</v>
      </c>
      <c r="B3097" s="24" t="s">
        <v>19525</v>
      </c>
      <c r="C3097" s="24" t="s">
        <v>15615</v>
      </c>
      <c r="D3097" s="24" t="s">
        <v>15627</v>
      </c>
      <c r="E3097" s="24" t="s">
        <v>15623</v>
      </c>
      <c r="F3097" s="24" t="s">
        <v>15626</v>
      </c>
      <c r="G3097" s="24" t="s">
        <v>19307</v>
      </c>
      <c r="H3097" s="80">
        <v>0.73429999999999995</v>
      </c>
      <c r="I3097" s="81">
        <v>765</v>
      </c>
      <c r="J3097" s="81">
        <v>651</v>
      </c>
      <c r="K3097" s="69"/>
    </row>
    <row r="3098" spans="1:11">
      <c r="A3098" s="24" t="s">
        <v>15616</v>
      </c>
      <c r="B3098" s="24" t="s">
        <v>19525</v>
      </c>
      <c r="C3098" s="24" t="s">
        <v>15615</v>
      </c>
      <c r="D3098" s="24" t="s">
        <v>15634</v>
      </c>
      <c r="E3098" s="24" t="s">
        <v>15632</v>
      </c>
      <c r="F3098" s="24" t="s">
        <v>15633</v>
      </c>
      <c r="G3098" s="24" t="s">
        <v>19306</v>
      </c>
      <c r="H3098" s="80">
        <v>0.61729999999999996</v>
      </c>
      <c r="I3098" s="81">
        <v>485</v>
      </c>
      <c r="J3098" s="81">
        <v>473</v>
      </c>
      <c r="K3098" s="69"/>
    </row>
    <row r="3099" spans="1:11">
      <c r="A3099" s="24" t="s">
        <v>15616</v>
      </c>
      <c r="B3099" s="24" t="s">
        <v>19525</v>
      </c>
      <c r="C3099" s="24" t="s">
        <v>15615</v>
      </c>
      <c r="D3099" s="24" t="s">
        <v>15624</v>
      </c>
      <c r="E3099" s="24" t="s">
        <v>15620</v>
      </c>
      <c r="F3099" s="24" t="s">
        <v>11087</v>
      </c>
      <c r="G3099" s="24" t="s">
        <v>19270</v>
      </c>
      <c r="H3099" s="80">
        <v>0.56999999999999995</v>
      </c>
      <c r="I3099" s="81">
        <v>1500</v>
      </c>
      <c r="J3099" s="81">
        <v>1493</v>
      </c>
      <c r="K3099" s="69"/>
    </row>
    <row r="3100" spans="1:11">
      <c r="A3100" s="24" t="s">
        <v>15616</v>
      </c>
      <c r="B3100" s="24" t="s">
        <v>19525</v>
      </c>
      <c r="C3100" s="24" t="s">
        <v>15615</v>
      </c>
      <c r="D3100" s="24" t="s">
        <v>15618</v>
      </c>
      <c r="E3100" s="24" t="s">
        <v>15614</v>
      </c>
      <c r="F3100" s="24" t="s">
        <v>15617</v>
      </c>
      <c r="G3100" s="24" t="s">
        <v>19306</v>
      </c>
      <c r="H3100" s="80">
        <v>0.51070000000000004</v>
      </c>
      <c r="I3100" s="81">
        <v>655</v>
      </c>
      <c r="J3100" s="81">
        <v>652</v>
      </c>
      <c r="K3100" s="69"/>
    </row>
    <row r="3101" spans="1:11">
      <c r="A3101" s="24" t="s">
        <v>15616</v>
      </c>
      <c r="B3101" s="24" t="s">
        <v>19525</v>
      </c>
      <c r="C3101" s="24" t="s">
        <v>15615</v>
      </c>
      <c r="D3101" s="24" t="s">
        <v>15630</v>
      </c>
      <c r="E3101" s="24" t="s">
        <v>15625</v>
      </c>
      <c r="F3101" s="24" t="s">
        <v>15629</v>
      </c>
      <c r="G3101" s="24" t="s">
        <v>19269</v>
      </c>
      <c r="H3101" s="80">
        <v>0.5101</v>
      </c>
      <c r="I3101" s="81">
        <v>1751</v>
      </c>
      <c r="J3101" s="81">
        <v>1823</v>
      </c>
      <c r="K3101" s="69"/>
    </row>
    <row r="3102" spans="1:11">
      <c r="A3102" s="24" t="s">
        <v>15616</v>
      </c>
      <c r="B3102" s="24" t="s">
        <v>19525</v>
      </c>
      <c r="C3102" s="24" t="s">
        <v>15615</v>
      </c>
      <c r="D3102" s="24" t="s">
        <v>15631</v>
      </c>
      <c r="E3102" s="24" t="s">
        <v>15628</v>
      </c>
      <c r="F3102" s="24" t="s">
        <v>13234</v>
      </c>
      <c r="G3102" s="24" t="s">
        <v>19306</v>
      </c>
      <c r="H3102" s="80">
        <v>0.50309999999999999</v>
      </c>
      <c r="I3102" s="81">
        <v>711</v>
      </c>
      <c r="J3102" s="81">
        <v>650</v>
      </c>
      <c r="K3102" s="69"/>
    </row>
    <row r="3103" spans="1:11">
      <c r="A3103" s="24" t="s">
        <v>15290</v>
      </c>
      <c r="B3103" s="24" t="s">
        <v>19526</v>
      </c>
      <c r="C3103" s="24" t="s">
        <v>15289</v>
      </c>
      <c r="D3103" s="24" t="s">
        <v>15520</v>
      </c>
      <c r="E3103" s="24" t="s">
        <v>15515</v>
      </c>
      <c r="F3103" s="24" t="s">
        <v>15519</v>
      </c>
      <c r="G3103" s="24" t="s">
        <v>19283</v>
      </c>
      <c r="H3103" s="80">
        <v>0.90900000000000003</v>
      </c>
      <c r="I3103" s="81">
        <v>874</v>
      </c>
      <c r="J3103" s="81">
        <v>770</v>
      </c>
      <c r="K3103" s="69"/>
    </row>
    <row r="3104" spans="1:11">
      <c r="A3104" s="24" t="s">
        <v>15290</v>
      </c>
      <c r="B3104" s="24" t="s">
        <v>19526</v>
      </c>
      <c r="C3104" s="24" t="s">
        <v>15289</v>
      </c>
      <c r="D3104" s="24" t="s">
        <v>15317</v>
      </c>
      <c r="E3104" s="24" t="s">
        <v>15312</v>
      </c>
      <c r="F3104" s="24" t="s">
        <v>15316</v>
      </c>
      <c r="G3104" s="24" t="s">
        <v>19271</v>
      </c>
      <c r="H3104" s="80">
        <v>0.89459999999999995</v>
      </c>
      <c r="I3104" s="81">
        <v>1068</v>
      </c>
      <c r="J3104" s="81">
        <v>988</v>
      </c>
      <c r="K3104" s="69"/>
    </row>
    <row r="3105" spans="1:11">
      <c r="A3105" s="24" t="s">
        <v>15290</v>
      </c>
      <c r="B3105" s="24" t="s">
        <v>19526</v>
      </c>
      <c r="C3105" s="24" t="s">
        <v>15289</v>
      </c>
      <c r="D3105" s="24" t="s">
        <v>15421</v>
      </c>
      <c r="E3105" s="24" t="s">
        <v>15416</v>
      </c>
      <c r="F3105" s="24" t="s">
        <v>15420</v>
      </c>
      <c r="G3105" s="24" t="s">
        <v>19271</v>
      </c>
      <c r="H3105" s="80">
        <v>0.88919999999999999</v>
      </c>
      <c r="I3105" s="81">
        <v>983</v>
      </c>
      <c r="J3105" s="81">
        <v>860</v>
      </c>
      <c r="K3105" s="69"/>
    </row>
    <row r="3106" spans="1:11">
      <c r="A3106" s="24" t="s">
        <v>15290</v>
      </c>
      <c r="B3106" s="24" t="s">
        <v>19526</v>
      </c>
      <c r="C3106" s="24" t="s">
        <v>15289</v>
      </c>
      <c r="D3106" s="24" t="s">
        <v>15446</v>
      </c>
      <c r="E3106" s="24" t="s">
        <v>15442</v>
      </c>
      <c r="F3106" s="24" t="s">
        <v>15445</v>
      </c>
      <c r="G3106" s="24" t="s">
        <v>19271</v>
      </c>
      <c r="H3106" s="80">
        <v>0.88049999999999995</v>
      </c>
      <c r="I3106" s="81">
        <v>894</v>
      </c>
      <c r="J3106" s="81">
        <v>858</v>
      </c>
      <c r="K3106" s="69"/>
    </row>
    <row r="3107" spans="1:11">
      <c r="A3107" s="24" t="s">
        <v>15290</v>
      </c>
      <c r="B3107" s="24" t="s">
        <v>19526</v>
      </c>
      <c r="C3107" s="24" t="s">
        <v>15289</v>
      </c>
      <c r="D3107" s="24" t="s">
        <v>15435</v>
      </c>
      <c r="E3107" s="24" t="s">
        <v>15430</v>
      </c>
      <c r="F3107" s="24" t="s">
        <v>15434</v>
      </c>
      <c r="G3107" s="24" t="s">
        <v>19283</v>
      </c>
      <c r="H3107" s="80">
        <v>0.871</v>
      </c>
      <c r="I3107" s="81">
        <v>773</v>
      </c>
      <c r="J3107" s="81">
        <v>711</v>
      </c>
      <c r="K3107" s="69"/>
    </row>
    <row r="3108" spans="1:11">
      <c r="A3108" s="24" t="s">
        <v>15290</v>
      </c>
      <c r="B3108" s="24" t="s">
        <v>19526</v>
      </c>
      <c r="C3108" s="24" t="s">
        <v>15289</v>
      </c>
      <c r="D3108" s="24" t="s">
        <v>15443</v>
      </c>
      <c r="E3108" s="24" t="s">
        <v>15439</v>
      </c>
      <c r="F3108" s="24" t="s">
        <v>5020</v>
      </c>
      <c r="G3108" s="24" t="s">
        <v>19271</v>
      </c>
      <c r="H3108" s="80">
        <v>0.86780000000000002</v>
      </c>
      <c r="I3108" s="81">
        <v>628</v>
      </c>
      <c r="J3108" s="81">
        <v>580</v>
      </c>
      <c r="K3108" s="69"/>
    </row>
    <row r="3109" spans="1:11">
      <c r="A3109" s="24" t="s">
        <v>15290</v>
      </c>
      <c r="B3109" s="24" t="s">
        <v>19526</v>
      </c>
      <c r="C3109" s="24" t="s">
        <v>15289</v>
      </c>
      <c r="D3109" s="24" t="s">
        <v>15415</v>
      </c>
      <c r="E3109" s="24" t="s">
        <v>15410</v>
      </c>
      <c r="F3109" s="24" t="s">
        <v>15414</v>
      </c>
      <c r="G3109" s="24" t="s">
        <v>19264</v>
      </c>
      <c r="H3109" s="80">
        <v>0.8498</v>
      </c>
      <c r="I3109" s="81">
        <v>872</v>
      </c>
      <c r="J3109" s="81">
        <v>825</v>
      </c>
      <c r="K3109" s="69"/>
    </row>
    <row r="3110" spans="1:11">
      <c r="A3110" s="24" t="s">
        <v>15290</v>
      </c>
      <c r="B3110" s="24" t="s">
        <v>19526</v>
      </c>
      <c r="C3110" s="24" t="s">
        <v>15289</v>
      </c>
      <c r="D3110" s="24" t="s">
        <v>15368</v>
      </c>
      <c r="E3110" s="24" t="s">
        <v>15364</v>
      </c>
      <c r="F3110" s="24" t="s">
        <v>15367</v>
      </c>
      <c r="G3110" s="24" t="s">
        <v>19271</v>
      </c>
      <c r="H3110" s="80">
        <v>0.84709999999999996</v>
      </c>
      <c r="I3110" s="81">
        <v>730</v>
      </c>
      <c r="J3110" s="81">
        <v>667</v>
      </c>
      <c r="K3110" s="69"/>
    </row>
    <row r="3111" spans="1:11">
      <c r="A3111" s="24" t="s">
        <v>15290</v>
      </c>
      <c r="B3111" s="24" t="s">
        <v>19526</v>
      </c>
      <c r="C3111" s="24" t="s">
        <v>15289</v>
      </c>
      <c r="D3111" s="24" t="s">
        <v>15380</v>
      </c>
      <c r="E3111" s="24" t="s">
        <v>15375</v>
      </c>
      <c r="F3111" s="24" t="s">
        <v>15379</v>
      </c>
      <c r="G3111" s="24" t="s">
        <v>19283</v>
      </c>
      <c r="H3111" s="80">
        <v>0.84179999999999999</v>
      </c>
      <c r="I3111" s="81">
        <v>842</v>
      </c>
      <c r="J3111" s="81">
        <v>835</v>
      </c>
      <c r="K3111" s="69"/>
    </row>
    <row r="3112" spans="1:11">
      <c r="A3112" s="24" t="s">
        <v>15290</v>
      </c>
      <c r="B3112" s="24" t="s">
        <v>19526</v>
      </c>
      <c r="C3112" s="24" t="s">
        <v>15289</v>
      </c>
      <c r="D3112" s="24" t="s">
        <v>15464</v>
      </c>
      <c r="E3112" s="24" t="s">
        <v>15459</v>
      </c>
      <c r="F3112" s="24" t="s">
        <v>15463</v>
      </c>
      <c r="G3112" s="24" t="s">
        <v>19270</v>
      </c>
      <c r="H3112" s="80">
        <v>0.83760000000000001</v>
      </c>
      <c r="I3112" s="81">
        <v>1441</v>
      </c>
      <c r="J3112" s="81">
        <v>1355</v>
      </c>
      <c r="K3112" s="69"/>
    </row>
    <row r="3113" spans="1:11">
      <c r="A3113" s="24" t="s">
        <v>15290</v>
      </c>
      <c r="B3113" s="24" t="s">
        <v>19526</v>
      </c>
      <c r="C3113" s="24" t="s">
        <v>15289</v>
      </c>
      <c r="D3113" s="24" t="s">
        <v>15371</v>
      </c>
      <c r="E3113" s="24" t="s">
        <v>15366</v>
      </c>
      <c r="F3113" s="24" t="s">
        <v>15370</v>
      </c>
      <c r="G3113" s="24" t="s">
        <v>19271</v>
      </c>
      <c r="H3113" s="80">
        <v>0.83389999999999997</v>
      </c>
      <c r="I3113" s="81">
        <v>1075</v>
      </c>
      <c r="J3113" s="81">
        <v>1034</v>
      </c>
      <c r="K3113" s="69"/>
    </row>
    <row r="3114" spans="1:11">
      <c r="A3114" s="24" t="s">
        <v>15290</v>
      </c>
      <c r="B3114" s="24" t="s">
        <v>19526</v>
      </c>
      <c r="C3114" s="24" t="s">
        <v>15289</v>
      </c>
      <c r="D3114" s="24" t="s">
        <v>15345</v>
      </c>
      <c r="E3114" s="24" t="s">
        <v>15341</v>
      </c>
      <c r="F3114" s="24" t="s">
        <v>3635</v>
      </c>
      <c r="G3114" s="24" t="s">
        <v>19271</v>
      </c>
      <c r="H3114" s="80">
        <v>0.82550000000000001</v>
      </c>
      <c r="I3114" s="81">
        <v>1206</v>
      </c>
      <c r="J3114" s="81">
        <v>1141</v>
      </c>
      <c r="K3114" s="69"/>
    </row>
    <row r="3115" spans="1:11">
      <c r="A3115" s="24" t="s">
        <v>15290</v>
      </c>
      <c r="B3115" s="24" t="s">
        <v>19526</v>
      </c>
      <c r="C3115" s="24" t="s">
        <v>15289</v>
      </c>
      <c r="D3115" s="24" t="s">
        <v>15461</v>
      </c>
      <c r="E3115" s="24" t="s">
        <v>15456</v>
      </c>
      <c r="F3115" s="24" t="s">
        <v>15460</v>
      </c>
      <c r="G3115" s="24" t="s">
        <v>19283</v>
      </c>
      <c r="H3115" s="80">
        <v>0.82489999999999997</v>
      </c>
      <c r="I3115" s="81">
        <v>850</v>
      </c>
      <c r="J3115" s="81">
        <v>788</v>
      </c>
      <c r="K3115" s="69"/>
    </row>
    <row r="3116" spans="1:11">
      <c r="A3116" s="24" t="s">
        <v>15290</v>
      </c>
      <c r="B3116" s="24" t="s">
        <v>19526</v>
      </c>
      <c r="C3116" s="24" t="s">
        <v>15289</v>
      </c>
      <c r="D3116" s="24" t="s">
        <v>15466</v>
      </c>
      <c r="E3116" s="24" t="s">
        <v>15462</v>
      </c>
      <c r="F3116" s="24" t="s">
        <v>15465</v>
      </c>
      <c r="G3116" s="24" t="s">
        <v>19271</v>
      </c>
      <c r="H3116" s="80">
        <v>0.81689999999999996</v>
      </c>
      <c r="I3116" s="81">
        <v>945</v>
      </c>
      <c r="J3116" s="81">
        <v>910</v>
      </c>
      <c r="K3116" s="69"/>
    </row>
    <row r="3117" spans="1:11">
      <c r="A3117" s="24" t="s">
        <v>15290</v>
      </c>
      <c r="B3117" s="24" t="s">
        <v>19526</v>
      </c>
      <c r="C3117" s="24" t="s">
        <v>15289</v>
      </c>
      <c r="D3117" s="24" t="s">
        <v>15403</v>
      </c>
      <c r="E3117" s="24" t="s">
        <v>15398</v>
      </c>
      <c r="F3117" s="24" t="s">
        <v>15402</v>
      </c>
      <c r="G3117" s="24" t="s">
        <v>19274</v>
      </c>
      <c r="H3117" s="80">
        <v>0.81659999999999999</v>
      </c>
      <c r="I3117" s="81">
        <v>672</v>
      </c>
      <c r="J3117" s="81">
        <v>627</v>
      </c>
      <c r="K3117" s="69"/>
    </row>
    <row r="3118" spans="1:11">
      <c r="A3118" s="24" t="s">
        <v>15290</v>
      </c>
      <c r="B3118" s="24" t="s">
        <v>19526</v>
      </c>
      <c r="C3118" s="24" t="s">
        <v>15289</v>
      </c>
      <c r="D3118" s="24" t="s">
        <v>15351</v>
      </c>
      <c r="E3118" s="24" t="s">
        <v>15346</v>
      </c>
      <c r="F3118" s="24" t="s">
        <v>15350</v>
      </c>
      <c r="G3118" s="24" t="s">
        <v>19271</v>
      </c>
      <c r="H3118" s="80">
        <v>0.81589999999999996</v>
      </c>
      <c r="I3118" s="81">
        <v>898</v>
      </c>
      <c r="J3118" s="81">
        <v>845</v>
      </c>
      <c r="K3118" s="69"/>
    </row>
    <row r="3119" spans="1:11">
      <c r="A3119" s="24" t="s">
        <v>15290</v>
      </c>
      <c r="B3119" s="24" t="s">
        <v>19526</v>
      </c>
      <c r="C3119" s="24" t="s">
        <v>15289</v>
      </c>
      <c r="D3119" s="24" t="s">
        <v>15424</v>
      </c>
      <c r="E3119" s="24" t="s">
        <v>15419</v>
      </c>
      <c r="F3119" s="24" t="s">
        <v>15423</v>
      </c>
      <c r="G3119" s="24" t="s">
        <v>19283</v>
      </c>
      <c r="H3119" s="80">
        <v>0.81530000000000002</v>
      </c>
      <c r="I3119" s="81">
        <v>1126</v>
      </c>
      <c r="J3119" s="81">
        <v>1068</v>
      </c>
      <c r="K3119" s="69"/>
    </row>
    <row r="3120" spans="1:11">
      <c r="A3120" s="24" t="s">
        <v>15290</v>
      </c>
      <c r="B3120" s="24" t="s">
        <v>19526</v>
      </c>
      <c r="C3120" s="24" t="s">
        <v>15289</v>
      </c>
      <c r="D3120" s="24" t="s">
        <v>15409</v>
      </c>
      <c r="E3120" s="24" t="s">
        <v>15404</v>
      </c>
      <c r="F3120" s="24" t="s">
        <v>15408</v>
      </c>
      <c r="G3120" s="24" t="s">
        <v>19271</v>
      </c>
      <c r="H3120" s="80">
        <v>0.80659999999999998</v>
      </c>
      <c r="I3120" s="81">
        <v>957</v>
      </c>
      <c r="J3120" s="81">
        <v>885</v>
      </c>
      <c r="K3120" s="69"/>
    </row>
    <row r="3121" spans="1:11">
      <c r="A3121" s="24" t="s">
        <v>15290</v>
      </c>
      <c r="B3121" s="24" t="s">
        <v>19526</v>
      </c>
      <c r="C3121" s="24" t="s">
        <v>15289</v>
      </c>
      <c r="D3121" s="24" t="s">
        <v>15412</v>
      </c>
      <c r="E3121" s="24" t="s">
        <v>15407</v>
      </c>
      <c r="F3121" s="24" t="s">
        <v>15411</v>
      </c>
      <c r="G3121" s="24" t="s">
        <v>19270</v>
      </c>
      <c r="H3121" s="80">
        <v>0.80279999999999996</v>
      </c>
      <c r="I3121" s="81">
        <v>1189</v>
      </c>
      <c r="J3121" s="81">
        <v>1085</v>
      </c>
      <c r="K3121" s="69"/>
    </row>
    <row r="3122" spans="1:11">
      <c r="A3122" s="24" t="s">
        <v>15290</v>
      </c>
      <c r="B3122" s="24" t="s">
        <v>19526</v>
      </c>
      <c r="C3122" s="24" t="s">
        <v>15289</v>
      </c>
      <c r="D3122" s="24" t="s">
        <v>15311</v>
      </c>
      <c r="E3122" s="24" t="s">
        <v>15306</v>
      </c>
      <c r="F3122" s="24" t="s">
        <v>15310</v>
      </c>
      <c r="G3122" s="24" t="s">
        <v>19271</v>
      </c>
      <c r="H3122" s="80">
        <v>0.80069999999999997</v>
      </c>
      <c r="I3122" s="81">
        <v>964</v>
      </c>
      <c r="J3122" s="81">
        <v>990</v>
      </c>
      <c r="K3122" s="69"/>
    </row>
    <row r="3123" spans="1:11">
      <c r="A3123" s="24" t="s">
        <v>15290</v>
      </c>
      <c r="B3123" s="24" t="s">
        <v>19526</v>
      </c>
      <c r="C3123" s="24" t="s">
        <v>15289</v>
      </c>
      <c r="D3123" s="24" t="s">
        <v>15503</v>
      </c>
      <c r="E3123" s="24" t="s">
        <v>15498</v>
      </c>
      <c r="F3123" s="24" t="s">
        <v>15502</v>
      </c>
      <c r="G3123" s="24" t="s">
        <v>19270</v>
      </c>
      <c r="H3123" s="80">
        <v>0.78539999999999999</v>
      </c>
      <c r="I3123" s="81">
        <v>1358</v>
      </c>
      <c r="J3123" s="81">
        <v>1230</v>
      </c>
      <c r="K3123" s="69"/>
    </row>
    <row r="3124" spans="1:11">
      <c r="A3124" s="24" t="s">
        <v>15290</v>
      </c>
      <c r="B3124" s="24" t="s">
        <v>19526</v>
      </c>
      <c r="C3124" s="24" t="s">
        <v>15289</v>
      </c>
      <c r="D3124" s="24" t="s">
        <v>15458</v>
      </c>
      <c r="E3124" s="24" t="s">
        <v>15453</v>
      </c>
      <c r="F3124" s="24" t="s">
        <v>15457</v>
      </c>
      <c r="G3124" s="24" t="s">
        <v>19271</v>
      </c>
      <c r="H3124" s="80">
        <v>0.78149999999999997</v>
      </c>
      <c r="I3124" s="81">
        <v>1110</v>
      </c>
      <c r="J3124" s="81">
        <v>983</v>
      </c>
      <c r="K3124" s="69"/>
    </row>
    <row r="3125" spans="1:11">
      <c r="A3125" s="24" t="s">
        <v>15290</v>
      </c>
      <c r="B3125" s="24" t="s">
        <v>19526</v>
      </c>
      <c r="C3125" s="24" t="s">
        <v>15289</v>
      </c>
      <c r="D3125" s="24" t="s">
        <v>15331</v>
      </c>
      <c r="E3125" s="24" t="s">
        <v>15327</v>
      </c>
      <c r="F3125" s="24" t="s">
        <v>3882</v>
      </c>
      <c r="G3125" s="24" t="s">
        <v>19283</v>
      </c>
      <c r="H3125" s="80">
        <v>0.77939999999999998</v>
      </c>
      <c r="I3125" s="81">
        <v>1251</v>
      </c>
      <c r="J3125" s="81">
        <v>1248</v>
      </c>
      <c r="K3125" s="69"/>
    </row>
    <row r="3126" spans="1:11">
      <c r="A3126" s="24" t="s">
        <v>15290</v>
      </c>
      <c r="B3126" s="24" t="s">
        <v>19526</v>
      </c>
      <c r="C3126" s="24" t="s">
        <v>15289</v>
      </c>
      <c r="D3126" s="24" t="s">
        <v>15517</v>
      </c>
      <c r="E3126" s="24" t="s">
        <v>15512</v>
      </c>
      <c r="F3126" s="24" t="s">
        <v>15516</v>
      </c>
      <c r="G3126" s="24" t="s">
        <v>19271</v>
      </c>
      <c r="H3126" s="80">
        <v>0.77849999999999997</v>
      </c>
      <c r="I3126" s="81">
        <v>1002</v>
      </c>
      <c r="J3126" s="81">
        <v>901</v>
      </c>
      <c r="K3126" s="69"/>
    </row>
    <row r="3127" spans="1:11">
      <c r="A3127" s="24" t="s">
        <v>15290</v>
      </c>
      <c r="B3127" s="24" t="s">
        <v>19526</v>
      </c>
      <c r="C3127" s="24" t="s">
        <v>15289</v>
      </c>
      <c r="D3127" s="24" t="s">
        <v>15340</v>
      </c>
      <c r="E3127" s="24" t="s">
        <v>15335</v>
      </c>
      <c r="F3127" s="24" t="s">
        <v>15339</v>
      </c>
      <c r="G3127" s="24" t="s">
        <v>19270</v>
      </c>
      <c r="H3127" s="80">
        <v>0.77710000000000001</v>
      </c>
      <c r="I3127" s="81">
        <v>1133</v>
      </c>
      <c r="J3127" s="81">
        <v>1117</v>
      </c>
      <c r="K3127" s="69"/>
    </row>
    <row r="3128" spans="1:11">
      <c r="A3128" s="24" t="s">
        <v>15290</v>
      </c>
      <c r="B3128" s="24" t="s">
        <v>19526</v>
      </c>
      <c r="C3128" s="24" t="s">
        <v>15289</v>
      </c>
      <c r="D3128" s="24" t="s">
        <v>15320</v>
      </c>
      <c r="E3128" s="24" t="s">
        <v>15315</v>
      </c>
      <c r="F3128" s="24" t="s">
        <v>15319</v>
      </c>
      <c r="G3128" s="24" t="s">
        <v>19270</v>
      </c>
      <c r="H3128" s="80">
        <v>0.77700000000000002</v>
      </c>
      <c r="I3128" s="81">
        <v>1550</v>
      </c>
      <c r="J3128" s="81">
        <v>1520</v>
      </c>
      <c r="K3128" s="69"/>
    </row>
    <row r="3129" spans="1:11">
      <c r="A3129" s="24" t="s">
        <v>15290</v>
      </c>
      <c r="B3129" s="24" t="s">
        <v>19526</v>
      </c>
      <c r="C3129" s="24" t="s">
        <v>15289</v>
      </c>
      <c r="D3129" s="24" t="s">
        <v>15427</v>
      </c>
      <c r="E3129" s="24" t="s">
        <v>15422</v>
      </c>
      <c r="F3129" s="24" t="s">
        <v>15426</v>
      </c>
      <c r="G3129" s="24" t="s">
        <v>19271</v>
      </c>
      <c r="H3129" s="80">
        <v>0.77500000000000002</v>
      </c>
      <c r="I3129" s="81">
        <v>916</v>
      </c>
      <c r="J3129" s="81">
        <v>865</v>
      </c>
      <c r="K3129" s="69"/>
    </row>
    <row r="3130" spans="1:11">
      <c r="A3130" s="24" t="s">
        <v>15290</v>
      </c>
      <c r="B3130" s="24" t="s">
        <v>19526</v>
      </c>
      <c r="C3130" s="24" t="s">
        <v>15289</v>
      </c>
      <c r="D3130" s="24" t="s">
        <v>15455</v>
      </c>
      <c r="E3130" s="24" t="s">
        <v>15450</v>
      </c>
      <c r="F3130" s="24" t="s">
        <v>15454</v>
      </c>
      <c r="G3130" s="24" t="s">
        <v>19271</v>
      </c>
      <c r="H3130" s="80">
        <v>0.77170000000000005</v>
      </c>
      <c r="I3130" s="81">
        <v>714</v>
      </c>
      <c r="J3130" s="81">
        <v>663</v>
      </c>
      <c r="K3130" s="69"/>
    </row>
    <row r="3131" spans="1:11">
      <c r="A3131" s="24" t="s">
        <v>15290</v>
      </c>
      <c r="B3131" s="24" t="s">
        <v>19526</v>
      </c>
      <c r="C3131" s="24" t="s">
        <v>15289</v>
      </c>
      <c r="D3131" s="24" t="s">
        <v>15394</v>
      </c>
      <c r="E3131" s="24" t="s">
        <v>15389</v>
      </c>
      <c r="F3131" s="24" t="s">
        <v>15393</v>
      </c>
      <c r="G3131" s="24" t="s">
        <v>19271</v>
      </c>
      <c r="H3131" s="80">
        <v>0.76970000000000005</v>
      </c>
      <c r="I3131" s="81">
        <v>893</v>
      </c>
      <c r="J3131" s="81">
        <v>842</v>
      </c>
      <c r="K3131" s="69"/>
    </row>
    <row r="3132" spans="1:11">
      <c r="A3132" s="24" t="s">
        <v>15290</v>
      </c>
      <c r="B3132" s="24" t="s">
        <v>19526</v>
      </c>
      <c r="C3132" s="24" t="s">
        <v>15289</v>
      </c>
      <c r="D3132" s="24" t="s">
        <v>15400</v>
      </c>
      <c r="E3132" s="24" t="s">
        <v>15395</v>
      </c>
      <c r="F3132" s="24" t="s">
        <v>15399</v>
      </c>
      <c r="G3132" s="24" t="s">
        <v>19270</v>
      </c>
      <c r="H3132" s="80">
        <v>0.7681</v>
      </c>
      <c r="I3132" s="81">
        <v>1451</v>
      </c>
      <c r="J3132" s="81">
        <v>1350</v>
      </c>
      <c r="K3132" s="69"/>
    </row>
    <row r="3133" spans="1:11">
      <c r="A3133" s="24" t="s">
        <v>15290</v>
      </c>
      <c r="B3133" s="24" t="s">
        <v>19526</v>
      </c>
      <c r="C3133" s="24" t="s">
        <v>15289</v>
      </c>
      <c r="D3133" s="24" t="s">
        <v>15382</v>
      </c>
      <c r="E3133" s="24" t="s">
        <v>15378</v>
      </c>
      <c r="F3133" s="24" t="s">
        <v>9444</v>
      </c>
      <c r="G3133" s="24" t="s">
        <v>19283</v>
      </c>
      <c r="H3133" s="80">
        <v>0.76600000000000001</v>
      </c>
      <c r="I3133" s="81">
        <v>880</v>
      </c>
      <c r="J3133" s="81">
        <v>817</v>
      </c>
      <c r="K3133" s="69"/>
    </row>
    <row r="3134" spans="1:11">
      <c r="A3134" s="24" t="s">
        <v>15290</v>
      </c>
      <c r="B3134" s="24" t="s">
        <v>19526</v>
      </c>
      <c r="C3134" s="24" t="s">
        <v>15289</v>
      </c>
      <c r="D3134" s="24" t="s">
        <v>15314</v>
      </c>
      <c r="E3134" s="24" t="s">
        <v>15309</v>
      </c>
      <c r="F3134" s="24" t="s">
        <v>15313</v>
      </c>
      <c r="G3134" s="24" t="s">
        <v>19270</v>
      </c>
      <c r="H3134" s="80">
        <v>0.76370000000000005</v>
      </c>
      <c r="I3134" s="81">
        <v>1516</v>
      </c>
      <c r="J3134" s="81">
        <v>1439</v>
      </c>
      <c r="K3134" s="69"/>
    </row>
    <row r="3135" spans="1:11">
      <c r="A3135" s="24" t="s">
        <v>15290</v>
      </c>
      <c r="B3135" s="24" t="s">
        <v>19526</v>
      </c>
      <c r="C3135" s="24" t="s">
        <v>15289</v>
      </c>
      <c r="D3135" s="24" t="s">
        <v>15300</v>
      </c>
      <c r="E3135" s="24" t="s">
        <v>15296</v>
      </c>
      <c r="F3135" s="24" t="s">
        <v>15299</v>
      </c>
      <c r="G3135" s="24" t="s">
        <v>19271</v>
      </c>
      <c r="H3135" s="80">
        <v>0.75209999999999999</v>
      </c>
      <c r="I3135" s="81">
        <v>905</v>
      </c>
      <c r="J3135" s="81">
        <v>820</v>
      </c>
      <c r="K3135" s="69"/>
    </row>
    <row r="3136" spans="1:11">
      <c r="A3136" s="24" t="s">
        <v>15290</v>
      </c>
      <c r="B3136" s="24" t="s">
        <v>19526</v>
      </c>
      <c r="C3136" s="24" t="s">
        <v>15289</v>
      </c>
      <c r="D3136" s="24" t="s">
        <v>15305</v>
      </c>
      <c r="E3136" s="24" t="s">
        <v>15301</v>
      </c>
      <c r="F3136" s="24" t="s">
        <v>15304</v>
      </c>
      <c r="G3136" s="24" t="s">
        <v>19270</v>
      </c>
      <c r="H3136" s="80">
        <v>0.74980000000000002</v>
      </c>
      <c r="I3136" s="81">
        <v>1484</v>
      </c>
      <c r="J3136" s="81">
        <v>1487</v>
      </c>
      <c r="K3136" s="69"/>
    </row>
    <row r="3137" spans="1:11">
      <c r="A3137" s="24" t="s">
        <v>15290</v>
      </c>
      <c r="B3137" s="24" t="s">
        <v>19526</v>
      </c>
      <c r="C3137" s="24" t="s">
        <v>15289</v>
      </c>
      <c r="D3137" s="24" t="s">
        <v>15476</v>
      </c>
      <c r="E3137" s="24" t="s">
        <v>15471</v>
      </c>
      <c r="F3137" s="24" t="s">
        <v>15475</v>
      </c>
      <c r="G3137" s="24" t="s">
        <v>19269</v>
      </c>
      <c r="H3137" s="80">
        <v>0.73629999999999995</v>
      </c>
      <c r="I3137" s="81">
        <v>3162</v>
      </c>
      <c r="J3137" s="81">
        <v>3064</v>
      </c>
      <c r="K3137" s="69"/>
    </row>
    <row r="3138" spans="1:11">
      <c r="A3138" s="24" t="s">
        <v>15290</v>
      </c>
      <c r="B3138" s="24" t="s">
        <v>19526</v>
      </c>
      <c r="C3138" s="24" t="s">
        <v>15289</v>
      </c>
      <c r="D3138" s="24" t="s">
        <v>15374</v>
      </c>
      <c r="E3138" s="24" t="s">
        <v>15369</v>
      </c>
      <c r="F3138" s="24" t="s">
        <v>15373</v>
      </c>
      <c r="G3138" s="24" t="s">
        <v>19271</v>
      </c>
      <c r="H3138" s="80">
        <v>0.73360000000000003</v>
      </c>
      <c r="I3138" s="81">
        <v>1105</v>
      </c>
      <c r="J3138" s="81">
        <v>1011</v>
      </c>
      <c r="K3138" s="69"/>
    </row>
    <row r="3139" spans="1:11">
      <c r="A3139" s="24" t="s">
        <v>15290</v>
      </c>
      <c r="B3139" s="24" t="s">
        <v>19526</v>
      </c>
      <c r="C3139" s="24" t="s">
        <v>15289</v>
      </c>
      <c r="D3139" s="24" t="s">
        <v>15418</v>
      </c>
      <c r="E3139" s="24" t="s">
        <v>15413</v>
      </c>
      <c r="F3139" s="24" t="s">
        <v>15417</v>
      </c>
      <c r="G3139" s="24" t="s">
        <v>19271</v>
      </c>
      <c r="H3139" s="80">
        <v>0.7268</v>
      </c>
      <c r="I3139" s="81">
        <v>840</v>
      </c>
      <c r="J3139" s="81">
        <v>809</v>
      </c>
      <c r="K3139" s="69"/>
    </row>
    <row r="3140" spans="1:11">
      <c r="A3140" s="24" t="s">
        <v>15290</v>
      </c>
      <c r="B3140" s="24" t="s">
        <v>19526</v>
      </c>
      <c r="C3140" s="24" t="s">
        <v>15289</v>
      </c>
      <c r="D3140" s="24" t="s">
        <v>15292</v>
      </c>
      <c r="E3140" s="24" t="s">
        <v>15287</v>
      </c>
      <c r="F3140" s="24" t="s">
        <v>15291</v>
      </c>
      <c r="G3140" s="24" t="s">
        <v>19271</v>
      </c>
      <c r="H3140" s="80">
        <v>0.71550000000000002</v>
      </c>
      <c r="I3140" s="81">
        <v>908</v>
      </c>
      <c r="J3140" s="81">
        <v>806</v>
      </c>
      <c r="K3140" s="69"/>
    </row>
    <row r="3141" spans="1:11">
      <c r="A3141" s="24" t="s">
        <v>15290</v>
      </c>
      <c r="B3141" s="24" t="s">
        <v>19526</v>
      </c>
      <c r="C3141" s="24" t="s">
        <v>15289</v>
      </c>
      <c r="D3141" s="24" t="s">
        <v>15360</v>
      </c>
      <c r="E3141" s="24" t="s">
        <v>15357</v>
      </c>
      <c r="F3141" s="24" t="s">
        <v>1319</v>
      </c>
      <c r="G3141" s="24" t="s">
        <v>19271</v>
      </c>
      <c r="H3141" s="80">
        <v>0.71519999999999995</v>
      </c>
      <c r="I3141" s="81">
        <v>842</v>
      </c>
      <c r="J3141" s="81">
        <v>740</v>
      </c>
      <c r="K3141" s="69"/>
    </row>
    <row r="3142" spans="1:11">
      <c r="A3142" s="24" t="s">
        <v>15290</v>
      </c>
      <c r="B3142" s="24" t="s">
        <v>19526</v>
      </c>
      <c r="C3142" s="24" t="s">
        <v>15289</v>
      </c>
      <c r="D3142" s="24" t="s">
        <v>15482</v>
      </c>
      <c r="E3142" s="24" t="s">
        <v>15477</v>
      </c>
      <c r="F3142" s="24" t="s">
        <v>15481</v>
      </c>
      <c r="G3142" s="24" t="s">
        <v>19269</v>
      </c>
      <c r="H3142" s="80">
        <v>0.71409999999999996</v>
      </c>
      <c r="I3142" s="81">
        <v>2664</v>
      </c>
      <c r="J3142" s="81">
        <v>2714</v>
      </c>
      <c r="K3142" s="69"/>
    </row>
    <row r="3143" spans="1:11">
      <c r="A3143" s="24" t="s">
        <v>15290</v>
      </c>
      <c r="B3143" s="24" t="s">
        <v>19526</v>
      </c>
      <c r="C3143" s="24" t="s">
        <v>15289</v>
      </c>
      <c r="D3143" s="24" t="s">
        <v>15485</v>
      </c>
      <c r="E3143" s="24" t="s">
        <v>15480</v>
      </c>
      <c r="F3143" s="24" t="s">
        <v>15484</v>
      </c>
      <c r="G3143" s="24" t="s">
        <v>19269</v>
      </c>
      <c r="H3143" s="80">
        <v>0.71099999999999997</v>
      </c>
      <c r="I3143" s="81">
        <v>3059</v>
      </c>
      <c r="J3143" s="81">
        <v>3201</v>
      </c>
      <c r="K3143" s="69"/>
    </row>
    <row r="3144" spans="1:11">
      <c r="A3144" s="24" t="s">
        <v>15290</v>
      </c>
      <c r="B3144" s="24" t="s">
        <v>19526</v>
      </c>
      <c r="C3144" s="24" t="s">
        <v>15289</v>
      </c>
      <c r="D3144" s="24" t="s">
        <v>15509</v>
      </c>
      <c r="E3144" s="24" t="s">
        <v>15504</v>
      </c>
      <c r="F3144" s="24" t="s">
        <v>15508</v>
      </c>
      <c r="G3144" s="24" t="s">
        <v>19270</v>
      </c>
      <c r="H3144" s="80">
        <v>0.68530000000000002</v>
      </c>
      <c r="I3144" s="81">
        <v>1589</v>
      </c>
      <c r="J3144" s="81">
        <v>1538</v>
      </c>
      <c r="K3144" s="69"/>
    </row>
    <row r="3145" spans="1:11">
      <c r="A3145" s="24" t="s">
        <v>15290</v>
      </c>
      <c r="B3145" s="24" t="s">
        <v>19526</v>
      </c>
      <c r="C3145" s="24" t="s">
        <v>15289</v>
      </c>
      <c r="D3145" s="24" t="s">
        <v>15391</v>
      </c>
      <c r="E3145" s="24" t="s">
        <v>15386</v>
      </c>
      <c r="F3145" s="24" t="s">
        <v>15390</v>
      </c>
      <c r="G3145" s="24" t="s">
        <v>19270</v>
      </c>
      <c r="H3145" s="80">
        <v>0.6784</v>
      </c>
      <c r="I3145" s="81">
        <v>1341</v>
      </c>
      <c r="J3145" s="81">
        <v>1247</v>
      </c>
      <c r="K3145" s="69"/>
    </row>
    <row r="3146" spans="1:11">
      <c r="A3146" s="24" t="s">
        <v>15290</v>
      </c>
      <c r="B3146" s="24" t="s">
        <v>19526</v>
      </c>
      <c r="C3146" s="24" t="s">
        <v>15289</v>
      </c>
      <c r="D3146" s="24" t="s">
        <v>15356</v>
      </c>
      <c r="E3146" s="24" t="s">
        <v>15352</v>
      </c>
      <c r="F3146" s="24" t="s">
        <v>4190</v>
      </c>
      <c r="G3146" s="24" t="s">
        <v>19271</v>
      </c>
      <c r="H3146" s="80">
        <v>0.67700000000000005</v>
      </c>
      <c r="I3146" s="81">
        <v>941</v>
      </c>
      <c r="J3146" s="81">
        <v>850</v>
      </c>
      <c r="K3146" s="69"/>
    </row>
    <row r="3147" spans="1:11">
      <c r="A3147" s="24" t="s">
        <v>15290</v>
      </c>
      <c r="B3147" s="24" t="s">
        <v>19526</v>
      </c>
      <c r="C3147" s="24" t="s">
        <v>15289</v>
      </c>
      <c r="D3147" s="24" t="s">
        <v>15488</v>
      </c>
      <c r="E3147" s="24" t="s">
        <v>15483</v>
      </c>
      <c r="F3147" s="24" t="s">
        <v>15487</v>
      </c>
      <c r="G3147" s="24" t="s">
        <v>19269</v>
      </c>
      <c r="H3147" s="80">
        <v>0.65869999999999995</v>
      </c>
      <c r="I3147" s="81">
        <v>2862</v>
      </c>
      <c r="J3147" s="81">
        <v>2810</v>
      </c>
      <c r="K3147" s="69"/>
    </row>
    <row r="3148" spans="1:11">
      <c r="A3148" s="24" t="s">
        <v>15290</v>
      </c>
      <c r="B3148" s="24" t="s">
        <v>19526</v>
      </c>
      <c r="C3148" s="24" t="s">
        <v>15289</v>
      </c>
      <c r="D3148" s="24" t="s">
        <v>15473</v>
      </c>
      <c r="E3148" s="24" t="s">
        <v>15468</v>
      </c>
      <c r="F3148" s="24" t="s">
        <v>15472</v>
      </c>
      <c r="G3148" s="24" t="s">
        <v>19269</v>
      </c>
      <c r="H3148" s="80">
        <v>0.65600000000000003</v>
      </c>
      <c r="I3148" s="81">
        <v>2640</v>
      </c>
      <c r="J3148" s="81">
        <v>2715</v>
      </c>
      <c r="K3148" s="69"/>
    </row>
    <row r="3149" spans="1:11">
      <c r="A3149" s="24" t="s">
        <v>15290</v>
      </c>
      <c r="B3149" s="24" t="s">
        <v>19526</v>
      </c>
      <c r="C3149" s="24" t="s">
        <v>15289</v>
      </c>
      <c r="D3149" s="24" t="s">
        <v>15537</v>
      </c>
      <c r="E3149" s="24" t="s">
        <v>15535</v>
      </c>
      <c r="F3149" s="24" t="s">
        <v>15536</v>
      </c>
      <c r="G3149" s="24" t="s">
        <v>19271</v>
      </c>
      <c r="H3149" s="80">
        <v>0.6532</v>
      </c>
      <c r="I3149" s="81">
        <v>867</v>
      </c>
      <c r="J3149" s="81">
        <v>839</v>
      </c>
      <c r="K3149" s="69"/>
    </row>
    <row r="3150" spans="1:11">
      <c r="A3150" s="24" t="s">
        <v>15290</v>
      </c>
      <c r="B3150" s="24" t="s">
        <v>19526</v>
      </c>
      <c r="C3150" s="24" t="s">
        <v>15289</v>
      </c>
      <c r="D3150" s="24" t="s">
        <v>15526</v>
      </c>
      <c r="E3150" s="24" t="s">
        <v>15521</v>
      </c>
      <c r="F3150" s="24" t="s">
        <v>15525</v>
      </c>
      <c r="G3150" s="24" t="s">
        <v>19270</v>
      </c>
      <c r="H3150" s="80">
        <v>0.63670000000000004</v>
      </c>
      <c r="I3150" s="81">
        <v>1467</v>
      </c>
      <c r="J3150" s="81">
        <v>1379</v>
      </c>
      <c r="K3150" s="69"/>
    </row>
    <row r="3151" spans="1:11">
      <c r="A3151" s="24" t="s">
        <v>15290</v>
      </c>
      <c r="B3151" s="24" t="s">
        <v>19526</v>
      </c>
      <c r="C3151" s="24" t="s">
        <v>15289</v>
      </c>
      <c r="D3151" s="24" t="s">
        <v>15406</v>
      </c>
      <c r="E3151" s="24" t="s">
        <v>15401</v>
      </c>
      <c r="F3151" s="24" t="s">
        <v>15405</v>
      </c>
      <c r="G3151" s="24" t="s">
        <v>19269</v>
      </c>
      <c r="H3151" s="80">
        <v>0.62880000000000003</v>
      </c>
      <c r="I3151" s="81">
        <v>33324</v>
      </c>
      <c r="J3151" s="81">
        <v>3273</v>
      </c>
      <c r="K3151" s="69"/>
    </row>
    <row r="3152" spans="1:11">
      <c r="A3152" s="24" t="s">
        <v>15290</v>
      </c>
      <c r="B3152" s="24" t="s">
        <v>19526</v>
      </c>
      <c r="C3152" s="24" t="s">
        <v>15289</v>
      </c>
      <c r="D3152" s="24" t="s">
        <v>15449</v>
      </c>
      <c r="E3152" s="24" t="s">
        <v>15444</v>
      </c>
      <c r="F3152" s="24" t="s">
        <v>15448</v>
      </c>
      <c r="G3152" s="24" t="s">
        <v>19271</v>
      </c>
      <c r="H3152" s="80">
        <v>0.61799999999999999</v>
      </c>
      <c r="I3152" s="81">
        <v>973</v>
      </c>
      <c r="J3152" s="81">
        <v>897</v>
      </c>
      <c r="K3152" s="69"/>
    </row>
    <row r="3153" spans="1:11">
      <c r="A3153" s="24" t="s">
        <v>15290</v>
      </c>
      <c r="B3153" s="24" t="s">
        <v>19526</v>
      </c>
      <c r="C3153" s="24" t="s">
        <v>15289</v>
      </c>
      <c r="D3153" s="24" t="s">
        <v>15297</v>
      </c>
      <c r="E3153" s="24" t="s">
        <v>15293</v>
      </c>
      <c r="F3153" s="24" t="s">
        <v>3018</v>
      </c>
      <c r="G3153" s="24" t="s">
        <v>19271</v>
      </c>
      <c r="H3153" s="80">
        <v>0.61650000000000005</v>
      </c>
      <c r="I3153" s="81">
        <v>803</v>
      </c>
      <c r="J3153" s="81">
        <v>720</v>
      </c>
      <c r="K3153" s="69"/>
    </row>
    <row r="3154" spans="1:11">
      <c r="A3154" s="24" t="s">
        <v>15290</v>
      </c>
      <c r="B3154" s="24" t="s">
        <v>19526</v>
      </c>
      <c r="C3154" s="24" t="s">
        <v>15289</v>
      </c>
      <c r="D3154" s="24" t="s">
        <v>15500</v>
      </c>
      <c r="E3154" s="24" t="s">
        <v>15495</v>
      </c>
      <c r="F3154" s="24" t="s">
        <v>15499</v>
      </c>
      <c r="G3154" s="24" t="s">
        <v>19270</v>
      </c>
      <c r="H3154" s="80">
        <v>0.61609999999999998</v>
      </c>
      <c r="I3154" s="81">
        <v>1468</v>
      </c>
      <c r="J3154" s="81">
        <v>1412</v>
      </c>
      <c r="K3154" s="69"/>
    </row>
    <row r="3155" spans="1:11">
      <c r="A3155" s="24" t="s">
        <v>15290</v>
      </c>
      <c r="B3155" s="24" t="s">
        <v>19526</v>
      </c>
      <c r="C3155" s="24" t="s">
        <v>15289</v>
      </c>
      <c r="D3155" s="24" t="s">
        <v>15365</v>
      </c>
      <c r="E3155" s="24" t="s">
        <v>15362</v>
      </c>
      <c r="F3155" s="24" t="s">
        <v>6122</v>
      </c>
      <c r="G3155" s="24" t="s">
        <v>19283</v>
      </c>
      <c r="H3155" s="80">
        <v>0.6</v>
      </c>
      <c r="I3155" s="81">
        <v>879</v>
      </c>
      <c r="J3155" s="81">
        <v>801</v>
      </c>
      <c r="K3155" s="69"/>
    </row>
    <row r="3156" spans="1:11">
      <c r="A3156" s="24" t="s">
        <v>15290</v>
      </c>
      <c r="B3156" s="24" t="s">
        <v>19526</v>
      </c>
      <c r="C3156" s="24" t="s">
        <v>15289</v>
      </c>
      <c r="D3156" s="24" t="s">
        <v>15441</v>
      </c>
      <c r="E3156" s="24" t="s">
        <v>15436</v>
      </c>
      <c r="F3156" s="24" t="s">
        <v>15440</v>
      </c>
      <c r="G3156" s="24" t="s">
        <v>19283</v>
      </c>
      <c r="H3156" s="80">
        <v>0.5968</v>
      </c>
      <c r="I3156" s="81">
        <v>944</v>
      </c>
      <c r="J3156" s="81">
        <v>879</v>
      </c>
      <c r="K3156" s="69"/>
    </row>
    <row r="3157" spans="1:11">
      <c r="A3157" s="24" t="s">
        <v>15290</v>
      </c>
      <c r="B3157" s="24" t="s">
        <v>19526</v>
      </c>
      <c r="C3157" s="24" t="s">
        <v>15289</v>
      </c>
      <c r="D3157" s="24" t="s">
        <v>15388</v>
      </c>
      <c r="E3157" s="24" t="s">
        <v>15383</v>
      </c>
      <c r="F3157" s="24" t="s">
        <v>15387</v>
      </c>
      <c r="G3157" s="24" t="s">
        <v>19271</v>
      </c>
      <c r="H3157" s="80">
        <v>0.59219999999999995</v>
      </c>
      <c r="I3157" s="81">
        <v>842</v>
      </c>
      <c r="J3157" s="81">
        <v>840</v>
      </c>
      <c r="K3157" s="69"/>
    </row>
    <row r="3158" spans="1:11">
      <c r="A3158" s="24" t="s">
        <v>15290</v>
      </c>
      <c r="B3158" s="24" t="s">
        <v>19526</v>
      </c>
      <c r="C3158" s="24" t="s">
        <v>15289</v>
      </c>
      <c r="D3158" s="24" t="s">
        <v>15491</v>
      </c>
      <c r="E3158" s="24" t="s">
        <v>15486</v>
      </c>
      <c r="F3158" s="24" t="s">
        <v>15490</v>
      </c>
      <c r="G3158" s="24" t="s">
        <v>19269</v>
      </c>
      <c r="H3158" s="80">
        <v>0.58230000000000004</v>
      </c>
      <c r="I3158" s="81">
        <v>3216</v>
      </c>
      <c r="J3158" s="81">
        <v>3234</v>
      </c>
      <c r="K3158" s="69"/>
    </row>
    <row r="3159" spans="1:11">
      <c r="A3159" s="24" t="s">
        <v>15290</v>
      </c>
      <c r="B3159" s="24" t="s">
        <v>19526</v>
      </c>
      <c r="C3159" s="24" t="s">
        <v>15289</v>
      </c>
      <c r="D3159" s="24" t="s">
        <v>15295</v>
      </c>
      <c r="E3159" s="24" t="s">
        <v>15288</v>
      </c>
      <c r="F3159" s="24" t="s">
        <v>15294</v>
      </c>
      <c r="G3159" s="24" t="s">
        <v>19271</v>
      </c>
      <c r="H3159" s="80">
        <v>0.54649999999999999</v>
      </c>
      <c r="I3159" s="81">
        <v>1094</v>
      </c>
      <c r="J3159" s="81">
        <v>1038</v>
      </c>
      <c r="K3159" s="69"/>
    </row>
    <row r="3160" spans="1:11">
      <c r="A3160" s="24" t="s">
        <v>15290</v>
      </c>
      <c r="B3160" s="24" t="s">
        <v>19526</v>
      </c>
      <c r="C3160" s="24" t="s">
        <v>15289</v>
      </c>
      <c r="D3160" s="24" t="s">
        <v>15385</v>
      </c>
      <c r="E3160" s="24" t="s">
        <v>15381</v>
      </c>
      <c r="F3160" s="24" t="s">
        <v>15384</v>
      </c>
      <c r="G3160" s="24" t="s">
        <v>19269</v>
      </c>
      <c r="H3160" s="80">
        <v>0.54349999999999998</v>
      </c>
      <c r="I3160" s="81">
        <v>2826</v>
      </c>
      <c r="J3160" s="81">
        <v>2756</v>
      </c>
      <c r="K3160" s="69"/>
    </row>
    <row r="3161" spans="1:11">
      <c r="A3161" s="24" t="s">
        <v>15290</v>
      </c>
      <c r="B3161" s="24" t="s">
        <v>19526</v>
      </c>
      <c r="C3161" s="24" t="s">
        <v>15289</v>
      </c>
      <c r="D3161" s="24" t="s">
        <v>15534</v>
      </c>
      <c r="E3161" s="24" t="s">
        <v>15530</v>
      </c>
      <c r="F3161" s="24" t="s">
        <v>15533</v>
      </c>
      <c r="G3161" s="24" t="s">
        <v>19271</v>
      </c>
      <c r="H3161" s="80">
        <v>0.53759999999999997</v>
      </c>
      <c r="I3161" s="81">
        <v>887</v>
      </c>
      <c r="J3161" s="81">
        <v>861</v>
      </c>
      <c r="K3161" s="69"/>
    </row>
    <row r="3162" spans="1:11">
      <c r="A3162" s="24" t="s">
        <v>15290</v>
      </c>
      <c r="B3162" s="24" t="s">
        <v>19526</v>
      </c>
      <c r="C3162" s="24" t="s">
        <v>15289</v>
      </c>
      <c r="D3162" s="24" t="s">
        <v>15377</v>
      </c>
      <c r="E3162" s="24" t="s">
        <v>15372</v>
      </c>
      <c r="F3162" s="24" t="s">
        <v>15376</v>
      </c>
      <c r="G3162" s="24" t="s">
        <v>19271</v>
      </c>
      <c r="H3162" s="80">
        <v>0.53100000000000003</v>
      </c>
      <c r="I3162" s="81">
        <v>883</v>
      </c>
      <c r="J3162" s="81">
        <v>817</v>
      </c>
      <c r="K3162" s="69"/>
    </row>
    <row r="3163" spans="1:11">
      <c r="A3163" s="24" t="s">
        <v>15290</v>
      </c>
      <c r="B3163" s="24" t="s">
        <v>19526</v>
      </c>
      <c r="C3163" s="24" t="s">
        <v>15289</v>
      </c>
      <c r="D3163" s="24" t="s">
        <v>15363</v>
      </c>
      <c r="E3163" s="24" t="s">
        <v>15361</v>
      </c>
      <c r="F3163" s="24" t="s">
        <v>4959</v>
      </c>
      <c r="G3163" s="24" t="s">
        <v>19283</v>
      </c>
      <c r="H3163" s="80">
        <v>0.48010000000000003</v>
      </c>
      <c r="I3163" s="81">
        <v>1067</v>
      </c>
      <c r="J3163" s="81">
        <v>913</v>
      </c>
      <c r="K3163" s="69"/>
    </row>
    <row r="3164" spans="1:11">
      <c r="A3164" s="24" t="s">
        <v>15290</v>
      </c>
      <c r="B3164" s="24" t="s">
        <v>19526</v>
      </c>
      <c r="C3164" s="24" t="s">
        <v>15289</v>
      </c>
      <c r="D3164" s="24" t="s">
        <v>15514</v>
      </c>
      <c r="E3164" s="24" t="s">
        <v>15510</v>
      </c>
      <c r="F3164" s="24" t="s">
        <v>15513</v>
      </c>
      <c r="G3164" s="24" t="s">
        <v>19271</v>
      </c>
      <c r="H3164" s="80">
        <v>0.44850000000000001</v>
      </c>
      <c r="I3164" s="81">
        <v>1131</v>
      </c>
      <c r="J3164" s="81">
        <v>1049</v>
      </c>
      <c r="K3164" s="69"/>
    </row>
    <row r="3165" spans="1:11">
      <c r="A3165" s="24" t="s">
        <v>15290</v>
      </c>
      <c r="B3165" s="24" t="s">
        <v>19526</v>
      </c>
      <c r="C3165" s="24" t="s">
        <v>15289</v>
      </c>
      <c r="D3165" s="24" t="s">
        <v>15529</v>
      </c>
      <c r="E3165" s="24" t="s">
        <v>15524</v>
      </c>
      <c r="F3165" s="24" t="s">
        <v>15528</v>
      </c>
      <c r="G3165" s="24" t="s">
        <v>19270</v>
      </c>
      <c r="H3165" s="80">
        <v>0.44359999999999999</v>
      </c>
      <c r="I3165" s="81">
        <v>1596</v>
      </c>
      <c r="J3165" s="81">
        <v>1587</v>
      </c>
      <c r="K3165" s="69"/>
    </row>
    <row r="3166" spans="1:11">
      <c r="A3166" s="24" t="s">
        <v>15290</v>
      </c>
      <c r="B3166" s="24" t="s">
        <v>19526</v>
      </c>
      <c r="C3166" s="24" t="s">
        <v>15289</v>
      </c>
      <c r="D3166" s="24" t="s">
        <v>15497</v>
      </c>
      <c r="E3166" s="24" t="s">
        <v>15492</v>
      </c>
      <c r="F3166" s="24" t="s">
        <v>15496</v>
      </c>
      <c r="G3166" s="24" t="s">
        <v>19271</v>
      </c>
      <c r="H3166" s="80">
        <v>0.4264</v>
      </c>
      <c r="I3166" s="81">
        <v>980</v>
      </c>
      <c r="J3166" s="81">
        <v>932</v>
      </c>
      <c r="K3166" s="69"/>
    </row>
    <row r="3167" spans="1:11">
      <c r="A3167" s="24" t="s">
        <v>15290</v>
      </c>
      <c r="B3167" s="24" t="s">
        <v>19526</v>
      </c>
      <c r="C3167" s="24" t="s">
        <v>15289</v>
      </c>
      <c r="D3167" s="24" t="s">
        <v>15494</v>
      </c>
      <c r="E3167" s="24" t="s">
        <v>15489</v>
      </c>
      <c r="F3167" s="24" t="s">
        <v>15493</v>
      </c>
      <c r="G3167" s="24" t="s">
        <v>19269</v>
      </c>
      <c r="H3167" s="80">
        <v>0.42480000000000001</v>
      </c>
      <c r="I3167" s="81">
        <v>3195</v>
      </c>
      <c r="J3167" s="81">
        <v>3185</v>
      </c>
      <c r="K3167" s="69"/>
    </row>
    <row r="3168" spans="1:11">
      <c r="A3168" s="24" t="s">
        <v>15290</v>
      </c>
      <c r="B3168" s="24" t="s">
        <v>19526</v>
      </c>
      <c r="C3168" s="24" t="s">
        <v>15289</v>
      </c>
      <c r="D3168" s="24" t="s">
        <v>15452</v>
      </c>
      <c r="E3168" s="24" t="s">
        <v>15447</v>
      </c>
      <c r="F3168" s="24" t="s">
        <v>15451</v>
      </c>
      <c r="G3168" s="24" t="s">
        <v>19271</v>
      </c>
      <c r="H3168" s="80">
        <v>0.41889999999999999</v>
      </c>
      <c r="I3168" s="81">
        <v>974</v>
      </c>
      <c r="J3168" s="81">
        <v>943</v>
      </c>
      <c r="K3168" s="69"/>
    </row>
    <row r="3169" spans="1:11">
      <c r="A3169" s="24" t="s">
        <v>15290</v>
      </c>
      <c r="B3169" s="24" t="s">
        <v>19526</v>
      </c>
      <c r="C3169" s="24" t="s">
        <v>15289</v>
      </c>
      <c r="D3169" s="24" t="s">
        <v>15354</v>
      </c>
      <c r="E3169" s="24" t="s">
        <v>15349</v>
      </c>
      <c r="F3169" s="24" t="s">
        <v>15353</v>
      </c>
      <c r="G3169" s="24" t="s">
        <v>19271</v>
      </c>
      <c r="H3169" s="80">
        <v>0.39350000000000002</v>
      </c>
      <c r="I3169" s="81">
        <v>1095</v>
      </c>
      <c r="J3169" s="81">
        <v>1086</v>
      </c>
      <c r="K3169" s="69"/>
    </row>
    <row r="3170" spans="1:11">
      <c r="A3170" s="24" t="s">
        <v>15290</v>
      </c>
      <c r="B3170" s="24" t="s">
        <v>19526</v>
      </c>
      <c r="C3170" s="24" t="s">
        <v>15289</v>
      </c>
      <c r="D3170" s="24" t="s">
        <v>15511</v>
      </c>
      <c r="E3170" s="24" t="s">
        <v>15507</v>
      </c>
      <c r="F3170" s="24" t="s">
        <v>6428</v>
      </c>
      <c r="G3170" s="24" t="s">
        <v>19283</v>
      </c>
      <c r="H3170" s="80">
        <v>0.38159999999999999</v>
      </c>
      <c r="I3170" s="81">
        <v>1109</v>
      </c>
      <c r="J3170" s="81">
        <v>1130</v>
      </c>
      <c r="K3170" s="69"/>
    </row>
    <row r="3171" spans="1:11">
      <c r="A3171" s="24" t="s">
        <v>15290</v>
      </c>
      <c r="B3171" s="24" t="s">
        <v>19526</v>
      </c>
      <c r="C3171" s="24" t="s">
        <v>15289</v>
      </c>
      <c r="D3171" s="24" t="s">
        <v>15343</v>
      </c>
      <c r="E3171" s="24" t="s">
        <v>15338</v>
      </c>
      <c r="F3171" s="24" t="s">
        <v>15342</v>
      </c>
      <c r="G3171" s="24" t="s">
        <v>19271</v>
      </c>
      <c r="H3171" s="80">
        <v>0.37640000000000001</v>
      </c>
      <c r="I3171" s="81">
        <v>960</v>
      </c>
      <c r="J3171" s="81">
        <v>963</v>
      </c>
      <c r="K3171" s="69"/>
    </row>
    <row r="3172" spans="1:11">
      <c r="A3172" s="24" t="s">
        <v>15290</v>
      </c>
      <c r="B3172" s="24" t="s">
        <v>19526</v>
      </c>
      <c r="C3172" s="24" t="s">
        <v>15289</v>
      </c>
      <c r="D3172" s="24" t="s">
        <v>15523</v>
      </c>
      <c r="E3172" s="24" t="s">
        <v>15518</v>
      </c>
      <c r="F3172" s="24" t="s">
        <v>15522</v>
      </c>
      <c r="G3172" s="24" t="s">
        <v>19271</v>
      </c>
      <c r="H3172" s="80">
        <v>0.36520000000000002</v>
      </c>
      <c r="I3172" s="81">
        <v>995</v>
      </c>
      <c r="J3172" s="81">
        <v>975</v>
      </c>
      <c r="K3172" s="69"/>
    </row>
    <row r="3173" spans="1:11">
      <c r="A3173" s="24" t="s">
        <v>15290</v>
      </c>
      <c r="B3173" s="24" t="s">
        <v>19526</v>
      </c>
      <c r="C3173" s="24" t="s">
        <v>15289</v>
      </c>
      <c r="D3173" s="24" t="s">
        <v>15438</v>
      </c>
      <c r="E3173" s="24" t="s">
        <v>15433</v>
      </c>
      <c r="F3173" s="24" t="s">
        <v>15437</v>
      </c>
      <c r="G3173" s="24" t="s">
        <v>19270</v>
      </c>
      <c r="H3173" s="80">
        <v>0.35299999999999998</v>
      </c>
      <c r="I3173" s="81">
        <v>1455</v>
      </c>
      <c r="J3173" s="81">
        <v>1391</v>
      </c>
      <c r="K3173" s="69"/>
    </row>
    <row r="3174" spans="1:11">
      <c r="A3174" s="24" t="s">
        <v>15290</v>
      </c>
      <c r="B3174" s="24" t="s">
        <v>19526</v>
      </c>
      <c r="C3174" s="24" t="s">
        <v>15289</v>
      </c>
      <c r="D3174" s="24" t="s">
        <v>15429</v>
      </c>
      <c r="E3174" s="24" t="s">
        <v>15425</v>
      </c>
      <c r="F3174" s="24" t="s">
        <v>10765</v>
      </c>
      <c r="G3174" s="24" t="s">
        <v>19270</v>
      </c>
      <c r="H3174" s="80">
        <v>0.32750000000000001</v>
      </c>
      <c r="I3174" s="81">
        <v>1465</v>
      </c>
      <c r="J3174" s="81">
        <v>1429</v>
      </c>
      <c r="K3174" s="69"/>
    </row>
    <row r="3175" spans="1:11">
      <c r="A3175" s="24" t="s">
        <v>15290</v>
      </c>
      <c r="B3175" s="24" t="s">
        <v>19526</v>
      </c>
      <c r="C3175" s="24" t="s">
        <v>15289</v>
      </c>
      <c r="D3175" s="24" t="s">
        <v>15532</v>
      </c>
      <c r="E3175" s="24" t="s">
        <v>15527</v>
      </c>
      <c r="F3175" s="24" t="s">
        <v>15531</v>
      </c>
      <c r="G3175" s="24" t="s">
        <v>19270</v>
      </c>
      <c r="H3175" s="80">
        <v>0.30520000000000003</v>
      </c>
      <c r="I3175" s="81">
        <v>1074</v>
      </c>
      <c r="J3175" s="81">
        <v>1150</v>
      </c>
      <c r="K3175" s="69"/>
    </row>
    <row r="3176" spans="1:11">
      <c r="A3176" s="24" t="s">
        <v>15290</v>
      </c>
      <c r="B3176" s="24" t="s">
        <v>19526</v>
      </c>
      <c r="C3176" s="24" t="s">
        <v>15289</v>
      </c>
      <c r="D3176" s="24" t="s">
        <v>15479</v>
      </c>
      <c r="E3176" s="24" t="s">
        <v>15474</v>
      </c>
      <c r="F3176" s="24" t="s">
        <v>15478</v>
      </c>
      <c r="G3176" s="24" t="s">
        <v>19269</v>
      </c>
      <c r="H3176" s="80">
        <v>0.27129999999999999</v>
      </c>
      <c r="I3176" s="81">
        <v>3351</v>
      </c>
      <c r="J3176" s="81">
        <v>3469</v>
      </c>
      <c r="K3176" s="69"/>
    </row>
    <row r="3177" spans="1:11">
      <c r="A3177" s="24" t="s">
        <v>15290</v>
      </c>
      <c r="B3177" s="24" t="s">
        <v>19526</v>
      </c>
      <c r="C3177" s="24" t="s">
        <v>15289</v>
      </c>
      <c r="D3177" s="24" t="s">
        <v>15326</v>
      </c>
      <c r="E3177" s="24" t="s">
        <v>15321</v>
      </c>
      <c r="F3177" s="24" t="s">
        <v>15325</v>
      </c>
      <c r="G3177" s="24" t="s">
        <v>19270</v>
      </c>
      <c r="H3177" s="80">
        <v>0.26850000000000002</v>
      </c>
      <c r="I3177" s="81">
        <v>1575</v>
      </c>
      <c r="J3177" s="81">
        <v>1531</v>
      </c>
      <c r="K3177" s="69"/>
    </row>
    <row r="3178" spans="1:11">
      <c r="A3178" s="24" t="s">
        <v>15290</v>
      </c>
      <c r="B3178" s="24" t="s">
        <v>19526</v>
      </c>
      <c r="C3178" s="24" t="s">
        <v>15289</v>
      </c>
      <c r="D3178" s="24" t="s">
        <v>15470</v>
      </c>
      <c r="E3178" s="24" t="s">
        <v>15467</v>
      </c>
      <c r="F3178" s="24" t="s">
        <v>15469</v>
      </c>
      <c r="G3178" s="24" t="s">
        <v>19269</v>
      </c>
      <c r="H3178" s="80">
        <v>0.2397</v>
      </c>
      <c r="I3178" s="81">
        <v>3168</v>
      </c>
      <c r="J3178" s="81">
        <v>3083</v>
      </c>
      <c r="K3178" s="69"/>
    </row>
    <row r="3179" spans="1:11">
      <c r="A3179" s="24" t="s">
        <v>15290</v>
      </c>
      <c r="B3179" s="24" t="s">
        <v>19526</v>
      </c>
      <c r="C3179" s="24" t="s">
        <v>15289</v>
      </c>
      <c r="D3179" s="24" t="s">
        <v>15397</v>
      </c>
      <c r="E3179" s="24" t="s">
        <v>15392</v>
      </c>
      <c r="F3179" s="24" t="s">
        <v>15396</v>
      </c>
      <c r="G3179" s="24" t="s">
        <v>19301</v>
      </c>
      <c r="H3179" s="80">
        <v>0.23280000000000001</v>
      </c>
      <c r="I3179" s="81">
        <v>1061</v>
      </c>
      <c r="J3179" s="81">
        <v>1100</v>
      </c>
      <c r="K3179" s="69"/>
    </row>
    <row r="3180" spans="1:11">
      <c r="A3180" s="24" t="s">
        <v>15290</v>
      </c>
      <c r="B3180" s="24" t="s">
        <v>19526</v>
      </c>
      <c r="C3180" s="24" t="s">
        <v>15289</v>
      </c>
      <c r="D3180" s="24" t="s">
        <v>15348</v>
      </c>
      <c r="E3180" s="24" t="s">
        <v>15344</v>
      </c>
      <c r="F3180" s="24" t="s">
        <v>15347</v>
      </c>
      <c r="G3180" s="24" t="s">
        <v>19271</v>
      </c>
      <c r="H3180" s="80">
        <v>0.193</v>
      </c>
      <c r="I3180" s="81">
        <v>1110</v>
      </c>
      <c r="J3180" s="81">
        <v>1118</v>
      </c>
      <c r="K3180" s="69"/>
    </row>
    <row r="3181" spans="1:11">
      <c r="A3181" s="24" t="s">
        <v>15290</v>
      </c>
      <c r="B3181" s="24" t="s">
        <v>19526</v>
      </c>
      <c r="C3181" s="24" t="s">
        <v>15289</v>
      </c>
      <c r="D3181" s="24" t="s">
        <v>15337</v>
      </c>
      <c r="E3181" s="24" t="s">
        <v>15332</v>
      </c>
      <c r="F3181" s="24" t="s">
        <v>15336</v>
      </c>
      <c r="G3181" s="24" t="s">
        <v>19270</v>
      </c>
      <c r="H3181" s="80">
        <v>0.18079999999999999</v>
      </c>
      <c r="I3181" s="81">
        <v>1592</v>
      </c>
      <c r="J3181" s="81">
        <v>1488</v>
      </c>
      <c r="K3181" s="69"/>
    </row>
    <row r="3182" spans="1:11">
      <c r="A3182" s="24" t="s">
        <v>15290</v>
      </c>
      <c r="B3182" s="24" t="s">
        <v>19526</v>
      </c>
      <c r="C3182" s="24" t="s">
        <v>15289</v>
      </c>
      <c r="D3182" s="24" t="s">
        <v>15432</v>
      </c>
      <c r="E3182" s="24" t="s">
        <v>15428</v>
      </c>
      <c r="F3182" s="24" t="s">
        <v>15431</v>
      </c>
      <c r="G3182" s="24" t="s">
        <v>19271</v>
      </c>
      <c r="H3182" s="80">
        <v>0.17949999999999999</v>
      </c>
      <c r="I3182" s="81">
        <v>980</v>
      </c>
      <c r="J3182" s="81">
        <v>961</v>
      </c>
      <c r="K3182" s="69"/>
    </row>
    <row r="3183" spans="1:11">
      <c r="A3183" s="24" t="s">
        <v>15290</v>
      </c>
      <c r="B3183" s="24" t="s">
        <v>19526</v>
      </c>
      <c r="C3183" s="24" t="s">
        <v>15289</v>
      </c>
      <c r="D3183" s="24" t="s">
        <v>15506</v>
      </c>
      <c r="E3183" s="24" t="s">
        <v>15501</v>
      </c>
      <c r="F3183" s="24" t="s">
        <v>15505</v>
      </c>
      <c r="G3183" s="24" t="s">
        <v>19269</v>
      </c>
      <c r="H3183" s="80">
        <v>0.15770000000000001</v>
      </c>
      <c r="I3183" s="81">
        <v>3189</v>
      </c>
      <c r="J3183" s="81">
        <v>3373</v>
      </c>
      <c r="K3183" s="69"/>
    </row>
    <row r="3184" spans="1:11">
      <c r="A3184" s="24" t="s">
        <v>15290</v>
      </c>
      <c r="B3184" s="24" t="s">
        <v>19526</v>
      </c>
      <c r="C3184" s="24" t="s">
        <v>15289</v>
      </c>
      <c r="D3184" s="24" t="s">
        <v>15308</v>
      </c>
      <c r="E3184" s="24" t="s">
        <v>15303</v>
      </c>
      <c r="F3184" s="24" t="s">
        <v>15307</v>
      </c>
      <c r="G3184" s="24" t="s">
        <v>19301</v>
      </c>
      <c r="H3184" s="80">
        <v>0.1552</v>
      </c>
      <c r="I3184" s="81">
        <v>1103</v>
      </c>
      <c r="J3184" s="81">
        <v>1134</v>
      </c>
      <c r="K3184" s="69"/>
    </row>
    <row r="3185" spans="1:11">
      <c r="A3185" s="24" t="s">
        <v>15290</v>
      </c>
      <c r="B3185" s="24" t="s">
        <v>19526</v>
      </c>
      <c r="C3185" s="24" t="s">
        <v>15289</v>
      </c>
      <c r="D3185" s="24" t="s">
        <v>15329</v>
      </c>
      <c r="E3185" s="24" t="s">
        <v>15324</v>
      </c>
      <c r="F3185" s="24" t="s">
        <v>15328</v>
      </c>
      <c r="G3185" s="24" t="s">
        <v>19270</v>
      </c>
      <c r="H3185" s="80">
        <v>0.1149</v>
      </c>
      <c r="I3185" s="81">
        <v>1636</v>
      </c>
      <c r="J3185" s="81">
        <v>1679</v>
      </c>
      <c r="K3185" s="69"/>
    </row>
    <row r="3186" spans="1:11">
      <c r="A3186" s="24" t="s">
        <v>15290</v>
      </c>
      <c r="B3186" s="24" t="s">
        <v>19526</v>
      </c>
      <c r="C3186" s="24" t="s">
        <v>15289</v>
      </c>
      <c r="D3186" s="24" t="s">
        <v>15302</v>
      </c>
      <c r="E3186" s="24" t="s">
        <v>15298</v>
      </c>
      <c r="F3186" s="24" t="s">
        <v>576</v>
      </c>
      <c r="G3186" s="24" t="s">
        <v>19283</v>
      </c>
      <c r="H3186" s="80">
        <v>0.107</v>
      </c>
      <c r="I3186" s="81">
        <v>1167</v>
      </c>
      <c r="J3186" s="81">
        <v>1368</v>
      </c>
      <c r="K3186" s="69"/>
    </row>
    <row r="3187" spans="1:11">
      <c r="A3187" s="24" t="s">
        <v>15290</v>
      </c>
      <c r="B3187" s="24" t="s">
        <v>19526</v>
      </c>
      <c r="C3187" s="24" t="s">
        <v>15289</v>
      </c>
      <c r="D3187" s="24" t="s">
        <v>15334</v>
      </c>
      <c r="E3187" s="24" t="s">
        <v>15330</v>
      </c>
      <c r="F3187" s="24" t="s">
        <v>15333</v>
      </c>
      <c r="G3187" s="24" t="s">
        <v>19734</v>
      </c>
      <c r="H3187" s="80">
        <v>9.5399999999999999E-2</v>
      </c>
      <c r="I3187" s="81">
        <v>914</v>
      </c>
      <c r="J3187" s="81">
        <v>844</v>
      </c>
      <c r="K3187" s="69"/>
    </row>
    <row r="3188" spans="1:11">
      <c r="A3188" s="24" t="s">
        <v>15290</v>
      </c>
      <c r="B3188" s="24" t="s">
        <v>19526</v>
      </c>
      <c r="C3188" s="24" t="s">
        <v>15289</v>
      </c>
      <c r="D3188" s="24" t="s">
        <v>15359</v>
      </c>
      <c r="E3188" s="24" t="s">
        <v>15355</v>
      </c>
      <c r="F3188" s="24" t="s">
        <v>15358</v>
      </c>
      <c r="G3188" s="24" t="s">
        <v>19301</v>
      </c>
      <c r="H3188" s="80">
        <v>9.4E-2</v>
      </c>
      <c r="I3188" s="81">
        <v>1056</v>
      </c>
      <c r="J3188" s="81">
        <v>1035</v>
      </c>
      <c r="K3188" s="69"/>
    </row>
    <row r="3189" spans="1:11">
      <c r="A3189" s="24" t="s">
        <v>15290</v>
      </c>
      <c r="B3189" s="24" t="s">
        <v>19526</v>
      </c>
      <c r="C3189" s="24" t="s">
        <v>15289</v>
      </c>
      <c r="D3189" s="24" t="s">
        <v>15323</v>
      </c>
      <c r="E3189" s="24" t="s">
        <v>15318</v>
      </c>
      <c r="F3189" s="24" t="s">
        <v>15322</v>
      </c>
      <c r="G3189" s="24" t="s">
        <v>19271</v>
      </c>
      <c r="H3189" s="80">
        <v>8.5300000000000001E-2</v>
      </c>
      <c r="I3189" s="81">
        <v>1037</v>
      </c>
      <c r="J3189" s="81">
        <v>992</v>
      </c>
      <c r="K3189" s="69"/>
    </row>
    <row r="3190" spans="1:11">
      <c r="A3190" s="24" t="s">
        <v>14545</v>
      </c>
      <c r="B3190" s="24" t="s">
        <v>19527</v>
      </c>
      <c r="C3190" s="24" t="s">
        <v>14544</v>
      </c>
      <c r="D3190" s="24" t="s">
        <v>14575</v>
      </c>
      <c r="E3190" s="24" t="s">
        <v>14570</v>
      </c>
      <c r="F3190" s="24" t="s">
        <v>14574</v>
      </c>
      <c r="G3190" s="24" t="s">
        <v>19274</v>
      </c>
      <c r="H3190" s="80">
        <v>0.87560000000000004</v>
      </c>
      <c r="I3190" s="81">
        <v>475</v>
      </c>
      <c r="J3190" s="81">
        <v>434</v>
      </c>
      <c r="K3190" s="69"/>
    </row>
    <row r="3191" spans="1:11">
      <c r="A3191" s="24" t="s">
        <v>14545</v>
      </c>
      <c r="B3191" s="24" t="s">
        <v>19527</v>
      </c>
      <c r="C3191" s="24" t="s">
        <v>14544</v>
      </c>
      <c r="D3191" s="24" t="s">
        <v>14549</v>
      </c>
      <c r="E3191" s="24" t="s">
        <v>14543</v>
      </c>
      <c r="F3191" s="24" t="s">
        <v>14548</v>
      </c>
      <c r="G3191" s="24" t="s">
        <v>19273</v>
      </c>
      <c r="H3191" s="80">
        <v>0.86380000000000001</v>
      </c>
      <c r="I3191" s="81">
        <v>465</v>
      </c>
      <c r="J3191" s="81">
        <v>492</v>
      </c>
      <c r="K3191" s="69"/>
    </row>
    <row r="3192" spans="1:11">
      <c r="A3192" s="24" t="s">
        <v>14545</v>
      </c>
      <c r="B3192" s="24" t="s">
        <v>19527</v>
      </c>
      <c r="C3192" s="24" t="s">
        <v>14544</v>
      </c>
      <c r="D3192" s="24" t="s">
        <v>14560</v>
      </c>
      <c r="E3192" s="24" t="s">
        <v>14556</v>
      </c>
      <c r="F3192" s="24" t="s">
        <v>6665</v>
      </c>
      <c r="G3192" s="24" t="s">
        <v>19278</v>
      </c>
      <c r="H3192" s="80">
        <v>0.82350000000000001</v>
      </c>
      <c r="I3192" s="81">
        <v>222</v>
      </c>
      <c r="J3192" s="81">
        <v>170</v>
      </c>
      <c r="K3192" s="69"/>
    </row>
    <row r="3193" spans="1:11">
      <c r="A3193" s="24" t="s">
        <v>14545</v>
      </c>
      <c r="B3193" s="24" t="s">
        <v>19527</v>
      </c>
      <c r="C3193" s="24" t="s">
        <v>14544</v>
      </c>
      <c r="D3193" s="24" t="s">
        <v>14572</v>
      </c>
      <c r="E3193" s="24" t="s">
        <v>14567</v>
      </c>
      <c r="F3193" s="24" t="s">
        <v>14571</v>
      </c>
      <c r="G3193" s="24" t="s">
        <v>19270</v>
      </c>
      <c r="H3193" s="80">
        <v>0.80730000000000002</v>
      </c>
      <c r="I3193" s="81">
        <v>505</v>
      </c>
      <c r="J3193" s="81">
        <v>436</v>
      </c>
      <c r="K3193" s="69"/>
    </row>
    <row r="3194" spans="1:11">
      <c r="A3194" s="24" t="s">
        <v>14545</v>
      </c>
      <c r="B3194" s="24" t="s">
        <v>19527</v>
      </c>
      <c r="C3194" s="24" t="s">
        <v>14544</v>
      </c>
      <c r="D3194" s="24" t="s">
        <v>14577</v>
      </c>
      <c r="E3194" s="24" t="s">
        <v>14573</v>
      </c>
      <c r="F3194" s="24" t="s">
        <v>4783</v>
      </c>
      <c r="G3194" s="24" t="s">
        <v>19301</v>
      </c>
      <c r="H3194" s="80">
        <v>0.59499999999999997</v>
      </c>
      <c r="I3194" s="81">
        <v>793</v>
      </c>
      <c r="J3194" s="81">
        <v>753</v>
      </c>
      <c r="K3194" s="69"/>
    </row>
    <row r="3195" spans="1:11">
      <c r="A3195" s="24" t="s">
        <v>14545</v>
      </c>
      <c r="B3195" s="24" t="s">
        <v>19527</v>
      </c>
      <c r="C3195" s="24" t="s">
        <v>14544</v>
      </c>
      <c r="D3195" s="24" t="s">
        <v>14551</v>
      </c>
      <c r="E3195" s="24" t="s">
        <v>14547</v>
      </c>
      <c r="F3195" s="24" t="s">
        <v>14550</v>
      </c>
      <c r="G3195" s="24" t="s">
        <v>19301</v>
      </c>
      <c r="H3195" s="80">
        <v>0.57369999999999999</v>
      </c>
      <c r="I3195" s="81">
        <v>768</v>
      </c>
      <c r="J3195" s="81">
        <v>746</v>
      </c>
      <c r="K3195" s="69"/>
    </row>
    <row r="3196" spans="1:11">
      <c r="A3196" s="24" t="s">
        <v>14545</v>
      </c>
      <c r="B3196" s="24" t="s">
        <v>19527</v>
      </c>
      <c r="C3196" s="24" t="s">
        <v>14544</v>
      </c>
      <c r="D3196" s="24" t="s">
        <v>14546</v>
      </c>
      <c r="E3196" s="24" t="s">
        <v>14542</v>
      </c>
      <c r="F3196" s="24" t="s">
        <v>3282</v>
      </c>
      <c r="G3196" s="24" t="s">
        <v>19301</v>
      </c>
      <c r="H3196" s="80">
        <v>0.5494</v>
      </c>
      <c r="I3196" s="81">
        <v>553</v>
      </c>
      <c r="J3196" s="81">
        <v>526</v>
      </c>
      <c r="K3196" s="69"/>
    </row>
    <row r="3197" spans="1:11">
      <c r="A3197" s="24" t="s">
        <v>14545</v>
      </c>
      <c r="B3197" s="24" t="s">
        <v>19527</v>
      </c>
      <c r="C3197" s="24" t="s">
        <v>14544</v>
      </c>
      <c r="D3197" s="24" t="s">
        <v>14580</v>
      </c>
      <c r="E3197" s="24" t="s">
        <v>14576</v>
      </c>
      <c r="F3197" s="24" t="s">
        <v>14579</v>
      </c>
      <c r="G3197" s="24" t="s">
        <v>19270</v>
      </c>
      <c r="H3197" s="80">
        <v>0.53939999999999999</v>
      </c>
      <c r="I3197" s="81">
        <v>732</v>
      </c>
      <c r="J3197" s="81">
        <v>710</v>
      </c>
      <c r="K3197" s="69"/>
    </row>
    <row r="3198" spans="1:11">
      <c r="A3198" s="24" t="s">
        <v>14545</v>
      </c>
      <c r="B3198" s="24" t="s">
        <v>19527</v>
      </c>
      <c r="C3198" s="24" t="s">
        <v>14544</v>
      </c>
      <c r="D3198" s="24" t="s">
        <v>14555</v>
      </c>
      <c r="E3198" s="24" t="s">
        <v>14552</v>
      </c>
      <c r="F3198" s="24" t="s">
        <v>14554</v>
      </c>
      <c r="G3198" s="24" t="s">
        <v>19270</v>
      </c>
      <c r="H3198" s="80">
        <v>0.49830000000000002</v>
      </c>
      <c r="I3198" s="81">
        <v>572</v>
      </c>
      <c r="J3198" s="81">
        <v>584</v>
      </c>
      <c r="K3198" s="69"/>
    </row>
    <row r="3199" spans="1:11">
      <c r="A3199" s="24" t="s">
        <v>14545</v>
      </c>
      <c r="B3199" s="24" t="s">
        <v>19527</v>
      </c>
      <c r="C3199" s="24" t="s">
        <v>14544</v>
      </c>
      <c r="D3199" s="24" t="s">
        <v>14569</v>
      </c>
      <c r="E3199" s="24" t="s">
        <v>14564</v>
      </c>
      <c r="F3199" s="24" t="s">
        <v>14568</v>
      </c>
      <c r="G3199" s="24" t="s">
        <v>19301</v>
      </c>
      <c r="H3199" s="80">
        <v>0.47370000000000001</v>
      </c>
      <c r="I3199" s="81">
        <v>615</v>
      </c>
      <c r="J3199" s="81">
        <v>570</v>
      </c>
      <c r="K3199" s="69"/>
    </row>
    <row r="3200" spans="1:11">
      <c r="A3200" s="24" t="s">
        <v>14545</v>
      </c>
      <c r="B3200" s="24" t="s">
        <v>19527</v>
      </c>
      <c r="C3200" s="24" t="s">
        <v>14544</v>
      </c>
      <c r="D3200" s="24" t="s">
        <v>14563</v>
      </c>
      <c r="E3200" s="24" t="s">
        <v>14559</v>
      </c>
      <c r="F3200" s="24" t="s">
        <v>14562</v>
      </c>
      <c r="G3200" s="24" t="s">
        <v>19270</v>
      </c>
      <c r="H3200" s="80">
        <v>0.46789999999999998</v>
      </c>
      <c r="I3200" s="81">
        <v>649</v>
      </c>
      <c r="J3200" s="81">
        <v>639</v>
      </c>
      <c r="K3200" s="69"/>
    </row>
    <row r="3201" spans="1:11">
      <c r="A3201" s="24" t="s">
        <v>14545</v>
      </c>
      <c r="B3201" s="24" t="s">
        <v>19527</v>
      </c>
      <c r="C3201" s="24" t="s">
        <v>14544</v>
      </c>
      <c r="D3201" s="24" t="s">
        <v>14558</v>
      </c>
      <c r="E3201" s="24" t="s">
        <v>14553</v>
      </c>
      <c r="F3201" s="24" t="s">
        <v>14557</v>
      </c>
      <c r="G3201" s="24" t="s">
        <v>19301</v>
      </c>
      <c r="H3201" s="80">
        <v>0.37480000000000002</v>
      </c>
      <c r="I3201" s="81">
        <v>536</v>
      </c>
      <c r="J3201" s="81">
        <v>515</v>
      </c>
      <c r="K3201" s="69"/>
    </row>
    <row r="3202" spans="1:11">
      <c r="A3202" s="24" t="s">
        <v>14545</v>
      </c>
      <c r="B3202" s="24" t="s">
        <v>19527</v>
      </c>
      <c r="C3202" s="24" t="s">
        <v>14544</v>
      </c>
      <c r="D3202" s="24" t="s">
        <v>14566</v>
      </c>
      <c r="E3202" s="24" t="s">
        <v>14561</v>
      </c>
      <c r="F3202" s="24" t="s">
        <v>14565</v>
      </c>
      <c r="G3202" s="24" t="s">
        <v>19269</v>
      </c>
      <c r="H3202" s="80">
        <v>0.3679</v>
      </c>
      <c r="I3202" s="81">
        <v>3189</v>
      </c>
      <c r="J3202" s="81">
        <v>3025</v>
      </c>
      <c r="K3202" s="69"/>
    </row>
    <row r="3203" spans="1:11">
      <c r="A3203" s="24" t="s">
        <v>12314</v>
      </c>
      <c r="B3203" s="24" t="s">
        <v>19528</v>
      </c>
      <c r="C3203" s="24" t="s">
        <v>12313</v>
      </c>
      <c r="D3203" s="24" t="s">
        <v>12375</v>
      </c>
      <c r="E3203" s="24" t="s">
        <v>12370</v>
      </c>
      <c r="F3203" s="24" t="s">
        <v>12374</v>
      </c>
      <c r="G3203" s="24" t="s">
        <v>19271</v>
      </c>
      <c r="H3203" s="80">
        <v>0.96619999999999995</v>
      </c>
      <c r="I3203" s="81">
        <v>810</v>
      </c>
      <c r="J3203" s="81">
        <v>769</v>
      </c>
      <c r="K3203" s="69"/>
    </row>
    <row r="3204" spans="1:11">
      <c r="A3204" s="24" t="s">
        <v>12314</v>
      </c>
      <c r="B3204" s="24" t="s">
        <v>19528</v>
      </c>
      <c r="C3204" s="24" t="s">
        <v>12313</v>
      </c>
      <c r="D3204" s="24" t="s">
        <v>12352</v>
      </c>
      <c r="E3204" s="24" t="s">
        <v>12350</v>
      </c>
      <c r="F3204" s="24" t="s">
        <v>2779</v>
      </c>
      <c r="G3204" s="24" t="s">
        <v>19271</v>
      </c>
      <c r="H3204" s="80">
        <v>0.94179999999999997</v>
      </c>
      <c r="I3204" s="81">
        <v>689</v>
      </c>
      <c r="J3204" s="81">
        <v>619</v>
      </c>
      <c r="K3204" s="69"/>
    </row>
    <row r="3205" spans="1:11">
      <c r="A3205" s="24" t="s">
        <v>12314</v>
      </c>
      <c r="B3205" s="24" t="s">
        <v>19528</v>
      </c>
      <c r="C3205" s="24" t="s">
        <v>12313</v>
      </c>
      <c r="D3205" s="24" t="s">
        <v>12324</v>
      </c>
      <c r="E3205" s="24" t="s">
        <v>12320</v>
      </c>
      <c r="F3205" s="24" t="s">
        <v>538</v>
      </c>
      <c r="G3205" s="24" t="s">
        <v>19271</v>
      </c>
      <c r="H3205" s="80">
        <v>0.93759999999999999</v>
      </c>
      <c r="I3205" s="81">
        <v>803</v>
      </c>
      <c r="J3205" s="81">
        <v>737</v>
      </c>
      <c r="K3205" s="69"/>
    </row>
    <row r="3206" spans="1:11">
      <c r="A3206" s="24" t="s">
        <v>12314</v>
      </c>
      <c r="B3206" s="24" t="s">
        <v>19528</v>
      </c>
      <c r="C3206" s="24" t="s">
        <v>12313</v>
      </c>
      <c r="D3206" s="24" t="s">
        <v>12376</v>
      </c>
      <c r="E3206" s="24" t="s">
        <v>12373</v>
      </c>
      <c r="F3206" s="24" t="s">
        <v>9174</v>
      </c>
      <c r="G3206" s="24" t="s">
        <v>19271</v>
      </c>
      <c r="H3206" s="80">
        <v>0.91439999999999999</v>
      </c>
      <c r="I3206" s="81">
        <v>745</v>
      </c>
      <c r="J3206" s="81">
        <v>724</v>
      </c>
      <c r="K3206" s="69"/>
    </row>
    <row r="3207" spans="1:11">
      <c r="A3207" s="24" t="s">
        <v>12314</v>
      </c>
      <c r="B3207" s="24" t="s">
        <v>19528</v>
      </c>
      <c r="C3207" s="24" t="s">
        <v>12313</v>
      </c>
      <c r="D3207" s="24" t="s">
        <v>12329</v>
      </c>
      <c r="E3207" s="24" t="s">
        <v>12325</v>
      </c>
      <c r="F3207" s="24" t="s">
        <v>3406</v>
      </c>
      <c r="G3207" s="24" t="s">
        <v>19271</v>
      </c>
      <c r="H3207" s="80">
        <v>0.90990000000000004</v>
      </c>
      <c r="I3207" s="81">
        <v>559</v>
      </c>
      <c r="J3207" s="81">
        <v>544</v>
      </c>
      <c r="K3207" s="69"/>
    </row>
    <row r="3208" spans="1:11">
      <c r="A3208" s="24" t="s">
        <v>12314</v>
      </c>
      <c r="B3208" s="24" t="s">
        <v>19528</v>
      </c>
      <c r="C3208" s="24" t="s">
        <v>12313</v>
      </c>
      <c r="D3208" s="24" t="s">
        <v>12343</v>
      </c>
      <c r="E3208" s="24" t="s">
        <v>12339</v>
      </c>
      <c r="F3208" s="24" t="s">
        <v>12342</v>
      </c>
      <c r="G3208" s="24" t="s">
        <v>19271</v>
      </c>
      <c r="H3208" s="80">
        <v>0.90329999999999999</v>
      </c>
      <c r="I3208" s="81">
        <v>672</v>
      </c>
      <c r="J3208" s="81">
        <v>631</v>
      </c>
      <c r="K3208" s="69"/>
    </row>
    <row r="3209" spans="1:11">
      <c r="A3209" s="24" t="s">
        <v>12314</v>
      </c>
      <c r="B3209" s="24" t="s">
        <v>19528</v>
      </c>
      <c r="C3209" s="24" t="s">
        <v>12313</v>
      </c>
      <c r="D3209" s="24" t="s">
        <v>12360</v>
      </c>
      <c r="E3209" s="24" t="s">
        <v>12356</v>
      </c>
      <c r="F3209" s="24" t="s">
        <v>12359</v>
      </c>
      <c r="G3209" s="24" t="s">
        <v>19269</v>
      </c>
      <c r="H3209" s="80">
        <v>0.89770000000000005</v>
      </c>
      <c r="I3209" s="81">
        <v>1813</v>
      </c>
      <c r="J3209" s="81">
        <v>1876</v>
      </c>
      <c r="K3209" s="69"/>
    </row>
    <row r="3210" spans="1:11">
      <c r="A3210" s="24" t="s">
        <v>12314</v>
      </c>
      <c r="B3210" s="24" t="s">
        <v>19528</v>
      </c>
      <c r="C3210" s="24" t="s">
        <v>12313</v>
      </c>
      <c r="D3210" s="24" t="s">
        <v>12363</v>
      </c>
      <c r="E3210" s="24" t="s">
        <v>12358</v>
      </c>
      <c r="F3210" s="24" t="s">
        <v>12362</v>
      </c>
      <c r="G3210" s="24" t="s">
        <v>19271</v>
      </c>
      <c r="H3210" s="80">
        <v>0.89200000000000002</v>
      </c>
      <c r="I3210" s="81">
        <v>582</v>
      </c>
      <c r="J3210" s="81">
        <v>574</v>
      </c>
      <c r="K3210" s="69"/>
    </row>
    <row r="3211" spans="1:11">
      <c r="A3211" s="24" t="s">
        <v>12314</v>
      </c>
      <c r="B3211" s="24" t="s">
        <v>19528</v>
      </c>
      <c r="C3211" s="24" t="s">
        <v>12313</v>
      </c>
      <c r="D3211" s="24" t="s">
        <v>12322</v>
      </c>
      <c r="E3211" s="24" t="s">
        <v>12317</v>
      </c>
      <c r="F3211" s="24" t="s">
        <v>12321</v>
      </c>
      <c r="G3211" s="24" t="s">
        <v>19271</v>
      </c>
      <c r="H3211" s="80">
        <v>0.89159999999999995</v>
      </c>
      <c r="I3211" s="81">
        <v>716</v>
      </c>
      <c r="J3211" s="81">
        <v>655</v>
      </c>
      <c r="K3211" s="69"/>
    </row>
    <row r="3212" spans="1:11">
      <c r="A3212" s="24" t="s">
        <v>12314</v>
      </c>
      <c r="B3212" s="24" t="s">
        <v>19528</v>
      </c>
      <c r="C3212" s="24" t="s">
        <v>12313</v>
      </c>
      <c r="D3212" s="24" t="s">
        <v>12327</v>
      </c>
      <c r="E3212" s="24" t="s">
        <v>12323</v>
      </c>
      <c r="F3212" s="24" t="s">
        <v>12326</v>
      </c>
      <c r="G3212" s="24" t="s">
        <v>19271</v>
      </c>
      <c r="H3212" s="80">
        <v>0.88629999999999998</v>
      </c>
      <c r="I3212" s="81">
        <v>594</v>
      </c>
      <c r="J3212" s="81">
        <v>554</v>
      </c>
      <c r="K3212" s="69"/>
    </row>
    <row r="3213" spans="1:11">
      <c r="A3213" s="24" t="s">
        <v>12314</v>
      </c>
      <c r="B3213" s="24" t="s">
        <v>19528</v>
      </c>
      <c r="C3213" s="24" t="s">
        <v>12313</v>
      </c>
      <c r="D3213" s="24" t="s">
        <v>12338</v>
      </c>
      <c r="E3213" s="24" t="s">
        <v>12333</v>
      </c>
      <c r="F3213" s="24" t="s">
        <v>12337</v>
      </c>
      <c r="G3213" s="24" t="s">
        <v>19271</v>
      </c>
      <c r="H3213" s="80">
        <v>0.87719999999999998</v>
      </c>
      <c r="I3213" s="81">
        <v>1002</v>
      </c>
      <c r="J3213" s="81">
        <v>969</v>
      </c>
      <c r="K3213" s="69"/>
    </row>
    <row r="3214" spans="1:11">
      <c r="A3214" s="24" t="s">
        <v>12314</v>
      </c>
      <c r="B3214" s="24" t="s">
        <v>19528</v>
      </c>
      <c r="C3214" s="24" t="s">
        <v>12313</v>
      </c>
      <c r="D3214" s="24" t="s">
        <v>12355</v>
      </c>
      <c r="E3214" s="24" t="s">
        <v>12351</v>
      </c>
      <c r="F3214" s="24" t="s">
        <v>12354</v>
      </c>
      <c r="G3214" s="24" t="s">
        <v>19270</v>
      </c>
      <c r="H3214" s="80">
        <v>0.87419999999999998</v>
      </c>
      <c r="I3214" s="81">
        <v>1104</v>
      </c>
      <c r="J3214" s="81">
        <v>1081</v>
      </c>
      <c r="K3214" s="69"/>
    </row>
    <row r="3215" spans="1:11">
      <c r="A3215" s="24" t="s">
        <v>12314</v>
      </c>
      <c r="B3215" s="24" t="s">
        <v>19528</v>
      </c>
      <c r="C3215" s="24" t="s">
        <v>12313</v>
      </c>
      <c r="D3215" s="24" t="s">
        <v>12341</v>
      </c>
      <c r="E3215" s="24" t="s">
        <v>12336</v>
      </c>
      <c r="F3215" s="24" t="s">
        <v>12340</v>
      </c>
      <c r="G3215" s="24" t="s">
        <v>19271</v>
      </c>
      <c r="H3215" s="80">
        <v>0.86819999999999997</v>
      </c>
      <c r="I3215" s="81">
        <v>656</v>
      </c>
      <c r="J3215" s="81">
        <v>607</v>
      </c>
      <c r="K3215" s="69"/>
    </row>
    <row r="3216" spans="1:11">
      <c r="A3216" s="24" t="s">
        <v>12314</v>
      </c>
      <c r="B3216" s="24" t="s">
        <v>19528</v>
      </c>
      <c r="C3216" s="24" t="s">
        <v>12313</v>
      </c>
      <c r="D3216" s="24" t="s">
        <v>12369</v>
      </c>
      <c r="E3216" s="24" t="s">
        <v>12364</v>
      </c>
      <c r="F3216" s="24" t="s">
        <v>12368</v>
      </c>
      <c r="G3216" s="24" t="s">
        <v>19276</v>
      </c>
      <c r="H3216" s="80">
        <v>0.8669</v>
      </c>
      <c r="I3216" s="81">
        <v>986</v>
      </c>
      <c r="J3216" s="81">
        <v>977</v>
      </c>
      <c r="K3216" s="69"/>
    </row>
    <row r="3217" spans="1:11">
      <c r="A3217" s="24" t="s">
        <v>12314</v>
      </c>
      <c r="B3217" s="24" t="s">
        <v>19528</v>
      </c>
      <c r="C3217" s="24" t="s">
        <v>12313</v>
      </c>
      <c r="D3217" s="24" t="s">
        <v>12357</v>
      </c>
      <c r="E3217" s="24" t="s">
        <v>12353</v>
      </c>
      <c r="F3217" s="24" t="s">
        <v>19818</v>
      </c>
      <c r="G3217" s="24" t="s">
        <v>19269</v>
      </c>
      <c r="H3217" s="80">
        <v>0.86580000000000001</v>
      </c>
      <c r="I3217" s="81">
        <v>487</v>
      </c>
      <c r="J3217" s="81">
        <v>477</v>
      </c>
      <c r="K3217" s="69"/>
    </row>
    <row r="3218" spans="1:11">
      <c r="A3218" s="24" t="s">
        <v>12314</v>
      </c>
      <c r="B3218" s="24" t="s">
        <v>19528</v>
      </c>
      <c r="C3218" s="24" t="s">
        <v>12313</v>
      </c>
      <c r="D3218" s="24" t="s">
        <v>12349</v>
      </c>
      <c r="E3218" s="24" t="s">
        <v>12345</v>
      </c>
      <c r="F3218" s="24" t="s">
        <v>12348</v>
      </c>
      <c r="G3218" s="24" t="s">
        <v>19271</v>
      </c>
      <c r="H3218" s="80">
        <v>0.85840000000000005</v>
      </c>
      <c r="I3218" s="81">
        <v>700</v>
      </c>
      <c r="J3218" s="81">
        <v>685</v>
      </c>
      <c r="K3218" s="69"/>
    </row>
    <row r="3219" spans="1:11">
      <c r="A3219" s="24" t="s">
        <v>12314</v>
      </c>
      <c r="B3219" s="24" t="s">
        <v>19528</v>
      </c>
      <c r="C3219" s="24" t="s">
        <v>12313</v>
      </c>
      <c r="D3219" s="24" t="s">
        <v>12372</v>
      </c>
      <c r="E3219" s="24" t="s">
        <v>12367</v>
      </c>
      <c r="F3219" s="24" t="s">
        <v>12371</v>
      </c>
      <c r="G3219" s="24" t="s">
        <v>467</v>
      </c>
      <c r="H3219" s="80">
        <v>0.85599999999999998</v>
      </c>
      <c r="I3219" s="81">
        <v>1253</v>
      </c>
      <c r="J3219" s="81">
        <v>1153</v>
      </c>
      <c r="K3219" s="69"/>
    </row>
    <row r="3220" spans="1:11">
      <c r="A3220" s="24" t="s">
        <v>12314</v>
      </c>
      <c r="B3220" s="24" t="s">
        <v>19528</v>
      </c>
      <c r="C3220" s="24" t="s">
        <v>12313</v>
      </c>
      <c r="D3220" s="24" t="s">
        <v>12335</v>
      </c>
      <c r="E3220" s="24" t="s">
        <v>12330</v>
      </c>
      <c r="F3220" s="24" t="s">
        <v>12334</v>
      </c>
      <c r="G3220" s="24" t="s">
        <v>19276</v>
      </c>
      <c r="H3220" s="80">
        <v>0.84789999999999999</v>
      </c>
      <c r="I3220" s="81">
        <v>1351</v>
      </c>
      <c r="J3220" s="81">
        <v>1381</v>
      </c>
      <c r="K3220" s="69"/>
    </row>
    <row r="3221" spans="1:11">
      <c r="A3221" s="24" t="s">
        <v>12314</v>
      </c>
      <c r="B3221" s="24" t="s">
        <v>19528</v>
      </c>
      <c r="C3221" s="24" t="s">
        <v>12313</v>
      </c>
      <c r="D3221" s="24" t="s">
        <v>12332</v>
      </c>
      <c r="E3221" s="24" t="s">
        <v>12328</v>
      </c>
      <c r="F3221" s="24" t="s">
        <v>12331</v>
      </c>
      <c r="G3221" s="24" t="s">
        <v>19269</v>
      </c>
      <c r="H3221" s="80">
        <v>0.83679999999999999</v>
      </c>
      <c r="I3221" s="81">
        <v>4552</v>
      </c>
      <c r="J3221" s="81">
        <v>4602</v>
      </c>
      <c r="K3221" s="69"/>
    </row>
    <row r="3222" spans="1:11">
      <c r="A3222" s="24" t="s">
        <v>12314</v>
      </c>
      <c r="B3222" s="24" t="s">
        <v>19528</v>
      </c>
      <c r="C3222" s="24" t="s">
        <v>12313</v>
      </c>
      <c r="D3222" s="24" t="s">
        <v>12316</v>
      </c>
      <c r="E3222" s="24" t="s">
        <v>12310</v>
      </c>
      <c r="F3222" s="24" t="s">
        <v>12315</v>
      </c>
      <c r="G3222" s="24" t="s">
        <v>19270</v>
      </c>
      <c r="H3222" s="80">
        <v>0.83130000000000004</v>
      </c>
      <c r="I3222" s="81">
        <v>546</v>
      </c>
      <c r="J3222" s="81">
        <v>569</v>
      </c>
      <c r="K3222" s="69"/>
    </row>
    <row r="3223" spans="1:11">
      <c r="A3223" s="24" t="s">
        <v>12314</v>
      </c>
      <c r="B3223" s="24" t="s">
        <v>19528</v>
      </c>
      <c r="C3223" s="24" t="s">
        <v>12313</v>
      </c>
      <c r="D3223" s="24" t="s">
        <v>12366</v>
      </c>
      <c r="E3223" s="24" t="s">
        <v>12361</v>
      </c>
      <c r="F3223" s="24" t="s">
        <v>12365</v>
      </c>
      <c r="G3223" s="24" t="s">
        <v>19271</v>
      </c>
      <c r="H3223" s="80">
        <v>0.82089999999999996</v>
      </c>
      <c r="I3223" s="81">
        <v>685</v>
      </c>
      <c r="J3223" s="81">
        <v>659</v>
      </c>
      <c r="K3223" s="69"/>
    </row>
    <row r="3224" spans="1:11">
      <c r="A3224" s="24" t="s">
        <v>12314</v>
      </c>
      <c r="B3224" s="24" t="s">
        <v>19528</v>
      </c>
      <c r="C3224" s="24" t="s">
        <v>12313</v>
      </c>
      <c r="D3224" s="24" t="s">
        <v>12319</v>
      </c>
      <c r="E3224" s="24" t="s">
        <v>12312</v>
      </c>
      <c r="F3224" s="24" t="s">
        <v>12318</v>
      </c>
      <c r="G3224" s="24" t="s">
        <v>19271</v>
      </c>
      <c r="H3224" s="80">
        <v>0.80979999999999996</v>
      </c>
      <c r="I3224" s="81">
        <v>459</v>
      </c>
      <c r="J3224" s="81">
        <v>468</v>
      </c>
      <c r="K3224" s="69"/>
    </row>
    <row r="3225" spans="1:11">
      <c r="A3225" s="24" t="s">
        <v>12314</v>
      </c>
      <c r="B3225" s="24" t="s">
        <v>19528</v>
      </c>
      <c r="C3225" s="24" t="s">
        <v>12313</v>
      </c>
      <c r="D3225" s="24" t="s">
        <v>12347</v>
      </c>
      <c r="E3225" s="24" t="s">
        <v>12344</v>
      </c>
      <c r="F3225" s="24" t="s">
        <v>12346</v>
      </c>
      <c r="G3225" s="24" t="s">
        <v>19271</v>
      </c>
      <c r="H3225" s="80">
        <v>0.76939999999999997</v>
      </c>
      <c r="I3225" s="81">
        <v>652</v>
      </c>
      <c r="J3225" s="81">
        <v>607</v>
      </c>
      <c r="K3225" s="69"/>
    </row>
    <row r="3226" spans="1:11">
      <c r="A3226" s="24" t="s">
        <v>11902</v>
      </c>
      <c r="B3226" s="24" t="s">
        <v>19529</v>
      </c>
      <c r="C3226" s="24" t="s">
        <v>11901</v>
      </c>
      <c r="D3226" s="24" t="s">
        <v>11922</v>
      </c>
      <c r="E3226" s="24" t="s">
        <v>11919</v>
      </c>
      <c r="F3226" s="24" t="s">
        <v>417</v>
      </c>
      <c r="G3226" s="24" t="s">
        <v>19271</v>
      </c>
      <c r="H3226" s="80">
        <v>0.85960000000000003</v>
      </c>
      <c r="I3226" s="81">
        <v>673</v>
      </c>
      <c r="J3226" s="81">
        <v>627</v>
      </c>
      <c r="K3226" s="69"/>
    </row>
    <row r="3227" spans="1:11">
      <c r="A3227" s="24" t="s">
        <v>11902</v>
      </c>
      <c r="B3227" s="24" t="s">
        <v>19529</v>
      </c>
      <c r="C3227" s="24" t="s">
        <v>11901</v>
      </c>
      <c r="D3227" s="24" t="s">
        <v>11942</v>
      </c>
      <c r="E3227" s="24" t="s">
        <v>11939</v>
      </c>
      <c r="F3227" s="24" t="s">
        <v>11941</v>
      </c>
      <c r="G3227" s="24" t="s">
        <v>19271</v>
      </c>
      <c r="H3227" s="80">
        <v>0.85609999999999997</v>
      </c>
      <c r="I3227" s="81">
        <v>700</v>
      </c>
      <c r="J3227" s="81">
        <v>688</v>
      </c>
      <c r="K3227" s="69"/>
    </row>
    <row r="3228" spans="1:11">
      <c r="A3228" s="24" t="s">
        <v>11902</v>
      </c>
      <c r="B3228" s="24" t="s">
        <v>19529</v>
      </c>
      <c r="C3228" s="24" t="s">
        <v>11901</v>
      </c>
      <c r="D3228" s="24" t="s">
        <v>11959</v>
      </c>
      <c r="E3228" s="24" t="s">
        <v>11955</v>
      </c>
      <c r="F3228" s="24" t="s">
        <v>11652</v>
      </c>
      <c r="G3228" s="24" t="s">
        <v>19271</v>
      </c>
      <c r="H3228" s="80">
        <v>0.83819999999999995</v>
      </c>
      <c r="I3228" s="81">
        <v>727</v>
      </c>
      <c r="J3228" s="81">
        <v>655</v>
      </c>
      <c r="K3228" s="69"/>
    </row>
    <row r="3229" spans="1:11">
      <c r="A3229" s="24" t="s">
        <v>11902</v>
      </c>
      <c r="B3229" s="24" t="s">
        <v>19529</v>
      </c>
      <c r="C3229" s="24" t="s">
        <v>11901</v>
      </c>
      <c r="D3229" s="24" t="s">
        <v>11914</v>
      </c>
      <c r="E3229" s="24" t="s">
        <v>11912</v>
      </c>
      <c r="F3229" s="24" t="s">
        <v>3282</v>
      </c>
      <c r="G3229" s="24" t="s">
        <v>19271</v>
      </c>
      <c r="H3229" s="80">
        <v>0.83199999999999996</v>
      </c>
      <c r="I3229" s="81">
        <v>439</v>
      </c>
      <c r="J3229" s="81">
        <v>387</v>
      </c>
      <c r="K3229" s="69"/>
    </row>
    <row r="3230" spans="1:11">
      <c r="A3230" s="24" t="s">
        <v>11902</v>
      </c>
      <c r="B3230" s="24" t="s">
        <v>19529</v>
      </c>
      <c r="C3230" s="24" t="s">
        <v>11901</v>
      </c>
      <c r="D3230" s="24" t="s">
        <v>11968</v>
      </c>
      <c r="E3230" s="24" t="s">
        <v>11963</v>
      </c>
      <c r="F3230" s="24" t="s">
        <v>11967</v>
      </c>
      <c r="G3230" s="24" t="s">
        <v>19271</v>
      </c>
      <c r="H3230" s="80">
        <v>0.82079999999999997</v>
      </c>
      <c r="I3230" s="81">
        <v>698</v>
      </c>
      <c r="J3230" s="81">
        <v>636</v>
      </c>
      <c r="K3230" s="69"/>
    </row>
    <row r="3231" spans="1:11">
      <c r="A3231" s="24" t="s">
        <v>11902</v>
      </c>
      <c r="B3231" s="24" t="s">
        <v>19529</v>
      </c>
      <c r="C3231" s="24" t="s">
        <v>11901</v>
      </c>
      <c r="D3231" s="24" t="s">
        <v>11930</v>
      </c>
      <c r="E3231" s="24" t="s">
        <v>11925</v>
      </c>
      <c r="F3231" s="24" t="s">
        <v>11929</v>
      </c>
      <c r="G3231" s="24" t="s">
        <v>19270</v>
      </c>
      <c r="H3231" s="80">
        <v>0.78269999999999995</v>
      </c>
      <c r="I3231" s="81">
        <v>1017</v>
      </c>
      <c r="J3231" s="81">
        <v>1008</v>
      </c>
      <c r="K3231" s="69"/>
    </row>
    <row r="3232" spans="1:11">
      <c r="A3232" s="24" t="s">
        <v>11902</v>
      </c>
      <c r="B3232" s="24" t="s">
        <v>19529</v>
      </c>
      <c r="C3232" s="24" t="s">
        <v>11901</v>
      </c>
      <c r="D3232" s="24" t="s">
        <v>11950</v>
      </c>
      <c r="E3232" s="24" t="s">
        <v>11948</v>
      </c>
      <c r="F3232" s="24" t="s">
        <v>3203</v>
      </c>
      <c r="G3232" s="24" t="s">
        <v>19271</v>
      </c>
      <c r="H3232" s="80">
        <v>0.76680000000000004</v>
      </c>
      <c r="I3232" s="81">
        <v>675</v>
      </c>
      <c r="J3232" s="81">
        <v>656</v>
      </c>
      <c r="K3232" s="69"/>
    </row>
    <row r="3233" spans="1:11">
      <c r="A3233" s="24" t="s">
        <v>11902</v>
      </c>
      <c r="B3233" s="24" t="s">
        <v>19529</v>
      </c>
      <c r="C3233" s="24" t="s">
        <v>11901</v>
      </c>
      <c r="D3233" s="24" t="s">
        <v>11933</v>
      </c>
      <c r="E3233" s="24" t="s">
        <v>11928</v>
      </c>
      <c r="F3233" s="24" t="s">
        <v>11932</v>
      </c>
      <c r="G3233" s="24" t="s">
        <v>19282</v>
      </c>
      <c r="H3233" s="80">
        <v>0.76359999999999995</v>
      </c>
      <c r="I3233" s="81">
        <v>496</v>
      </c>
      <c r="J3233" s="81">
        <v>440</v>
      </c>
      <c r="K3233" s="69"/>
    </row>
    <row r="3234" spans="1:11">
      <c r="A3234" s="24" t="s">
        <v>11902</v>
      </c>
      <c r="B3234" s="24" t="s">
        <v>19529</v>
      </c>
      <c r="C3234" s="24" t="s">
        <v>11901</v>
      </c>
      <c r="D3234" s="24" t="s">
        <v>11962</v>
      </c>
      <c r="E3234" s="24" t="s">
        <v>11958</v>
      </c>
      <c r="F3234" s="24" t="s">
        <v>11961</v>
      </c>
      <c r="G3234" s="24" t="s">
        <v>19270</v>
      </c>
      <c r="H3234" s="80">
        <v>0.76100000000000001</v>
      </c>
      <c r="I3234" s="81">
        <v>976</v>
      </c>
      <c r="J3234" s="81">
        <v>1025</v>
      </c>
      <c r="K3234" s="69"/>
    </row>
    <row r="3235" spans="1:11">
      <c r="A3235" s="24" t="s">
        <v>11902</v>
      </c>
      <c r="B3235" s="24" t="s">
        <v>19529</v>
      </c>
      <c r="C3235" s="24" t="s">
        <v>11901</v>
      </c>
      <c r="D3235" s="24" t="s">
        <v>11924</v>
      </c>
      <c r="E3235" s="24" t="s">
        <v>11921</v>
      </c>
      <c r="F3235" s="24" t="s">
        <v>2511</v>
      </c>
      <c r="G3235" s="24" t="s">
        <v>19271</v>
      </c>
      <c r="H3235" s="80">
        <v>0.75329999999999997</v>
      </c>
      <c r="I3235" s="81">
        <v>837</v>
      </c>
      <c r="J3235" s="81">
        <v>750</v>
      </c>
      <c r="K3235" s="69"/>
    </row>
    <row r="3236" spans="1:11">
      <c r="A3236" s="24" t="s">
        <v>11902</v>
      </c>
      <c r="B3236" s="24" t="s">
        <v>19529</v>
      </c>
      <c r="C3236" s="24" t="s">
        <v>11901</v>
      </c>
      <c r="D3236" s="24" t="s">
        <v>11909</v>
      </c>
      <c r="E3236" s="24" t="s">
        <v>11905</v>
      </c>
      <c r="F3236" s="24" t="s">
        <v>11908</v>
      </c>
      <c r="G3236" s="24" t="s">
        <v>19269</v>
      </c>
      <c r="H3236" s="80">
        <v>0.73280000000000001</v>
      </c>
      <c r="I3236" s="81">
        <v>235</v>
      </c>
      <c r="J3236" s="81">
        <v>348</v>
      </c>
      <c r="K3236" s="69"/>
    </row>
    <row r="3237" spans="1:11">
      <c r="A3237" s="24" t="s">
        <v>11902</v>
      </c>
      <c r="B3237" s="24" t="s">
        <v>19529</v>
      </c>
      <c r="C3237" s="24" t="s">
        <v>11901</v>
      </c>
      <c r="D3237" s="24" t="s">
        <v>11920</v>
      </c>
      <c r="E3237" s="24" t="s">
        <v>11918</v>
      </c>
      <c r="F3237" s="24" t="s">
        <v>6247</v>
      </c>
      <c r="G3237" s="24" t="s">
        <v>19269</v>
      </c>
      <c r="H3237" s="80">
        <v>0.73270000000000002</v>
      </c>
      <c r="I3237" s="81">
        <v>1786</v>
      </c>
      <c r="J3237" s="81">
        <v>1792</v>
      </c>
      <c r="K3237" s="69"/>
    </row>
    <row r="3238" spans="1:11">
      <c r="A3238" s="24" t="s">
        <v>11902</v>
      </c>
      <c r="B3238" s="24" t="s">
        <v>19529</v>
      </c>
      <c r="C3238" s="24" t="s">
        <v>11901</v>
      </c>
      <c r="D3238" s="24" t="s">
        <v>11938</v>
      </c>
      <c r="E3238" s="24" t="s">
        <v>11934</v>
      </c>
      <c r="F3238" s="24" t="s">
        <v>11937</v>
      </c>
      <c r="G3238" s="24" t="s">
        <v>19287</v>
      </c>
      <c r="H3238" s="80">
        <v>0.72599999999999998</v>
      </c>
      <c r="I3238" s="81">
        <v>808</v>
      </c>
      <c r="J3238" s="81">
        <v>759</v>
      </c>
      <c r="K3238" s="69"/>
    </row>
    <row r="3239" spans="1:11">
      <c r="A3239" s="24" t="s">
        <v>11902</v>
      </c>
      <c r="B3239" s="24" t="s">
        <v>19529</v>
      </c>
      <c r="C3239" s="24" t="s">
        <v>11901</v>
      </c>
      <c r="D3239" s="24" t="s">
        <v>11906</v>
      </c>
      <c r="E3239" s="24" t="s">
        <v>11900</v>
      </c>
      <c r="F3239" s="24" t="s">
        <v>2842</v>
      </c>
      <c r="G3239" s="24" t="s">
        <v>19271</v>
      </c>
      <c r="H3239" s="80">
        <v>0.71840000000000004</v>
      </c>
      <c r="I3239" s="81">
        <v>885</v>
      </c>
      <c r="J3239" s="81">
        <v>870</v>
      </c>
      <c r="K3239" s="69"/>
    </row>
    <row r="3240" spans="1:11">
      <c r="A3240" s="24" t="s">
        <v>11902</v>
      </c>
      <c r="B3240" s="24" t="s">
        <v>19529</v>
      </c>
      <c r="C3240" s="24" t="s">
        <v>11901</v>
      </c>
      <c r="D3240" s="24" t="s">
        <v>11952</v>
      </c>
      <c r="E3240" s="24" t="s">
        <v>11949</v>
      </c>
      <c r="F3240" s="24" t="s">
        <v>442</v>
      </c>
      <c r="G3240" s="24" t="s">
        <v>19271</v>
      </c>
      <c r="H3240" s="80">
        <v>0.70420000000000005</v>
      </c>
      <c r="I3240" s="81">
        <v>705</v>
      </c>
      <c r="J3240" s="81">
        <v>649</v>
      </c>
      <c r="K3240" s="69"/>
    </row>
    <row r="3241" spans="1:11">
      <c r="A3241" s="24" t="s">
        <v>11902</v>
      </c>
      <c r="B3241" s="24" t="s">
        <v>19529</v>
      </c>
      <c r="C3241" s="24" t="s">
        <v>11901</v>
      </c>
      <c r="D3241" s="24" t="s">
        <v>11970</v>
      </c>
      <c r="E3241" s="24" t="s">
        <v>11966</v>
      </c>
      <c r="F3241" s="24" t="s">
        <v>11969</v>
      </c>
      <c r="G3241" s="24" t="s">
        <v>19271</v>
      </c>
      <c r="H3241" s="80">
        <v>0.69679999999999997</v>
      </c>
      <c r="I3241" s="81">
        <v>790</v>
      </c>
      <c r="J3241" s="81">
        <v>709</v>
      </c>
      <c r="K3241" s="69"/>
    </row>
    <row r="3242" spans="1:11">
      <c r="A3242" s="24" t="s">
        <v>11902</v>
      </c>
      <c r="B3242" s="24" t="s">
        <v>19529</v>
      </c>
      <c r="C3242" s="24" t="s">
        <v>11901</v>
      </c>
      <c r="D3242" s="24" t="s">
        <v>11957</v>
      </c>
      <c r="E3242" s="24" t="s">
        <v>11953</v>
      </c>
      <c r="F3242" s="24" t="s">
        <v>11956</v>
      </c>
      <c r="G3242" s="24" t="s">
        <v>19270</v>
      </c>
      <c r="H3242" s="80">
        <v>0.64270000000000005</v>
      </c>
      <c r="I3242" s="81">
        <v>1077</v>
      </c>
      <c r="J3242" s="81">
        <v>1069</v>
      </c>
      <c r="K3242" s="69"/>
    </row>
    <row r="3243" spans="1:11">
      <c r="A3243" s="24" t="s">
        <v>11902</v>
      </c>
      <c r="B3243" s="24" t="s">
        <v>19529</v>
      </c>
      <c r="C3243" s="24" t="s">
        <v>11901</v>
      </c>
      <c r="D3243" s="24" t="s">
        <v>11965</v>
      </c>
      <c r="E3243" s="24" t="s">
        <v>11960</v>
      </c>
      <c r="F3243" s="24" t="s">
        <v>11964</v>
      </c>
      <c r="G3243" s="24" t="s">
        <v>19271</v>
      </c>
      <c r="H3243" s="80">
        <v>0.63719999999999999</v>
      </c>
      <c r="I3243" s="81">
        <v>880</v>
      </c>
      <c r="J3243" s="81">
        <v>827</v>
      </c>
      <c r="K3243" s="69"/>
    </row>
    <row r="3244" spans="1:11">
      <c r="A3244" s="24" t="s">
        <v>11902</v>
      </c>
      <c r="B3244" s="24" t="s">
        <v>19529</v>
      </c>
      <c r="C3244" s="24" t="s">
        <v>11901</v>
      </c>
      <c r="D3244" s="24" t="s">
        <v>11947</v>
      </c>
      <c r="E3244" s="24" t="s">
        <v>11943</v>
      </c>
      <c r="F3244" s="24" t="s">
        <v>11946</v>
      </c>
      <c r="G3244" s="24" t="s">
        <v>19270</v>
      </c>
      <c r="H3244" s="80">
        <v>0.62229999999999996</v>
      </c>
      <c r="I3244" s="81">
        <v>1149</v>
      </c>
      <c r="J3244" s="81">
        <v>1194</v>
      </c>
      <c r="K3244" s="69"/>
    </row>
    <row r="3245" spans="1:11">
      <c r="A3245" s="24" t="s">
        <v>11902</v>
      </c>
      <c r="B3245" s="24" t="s">
        <v>19529</v>
      </c>
      <c r="C3245" s="24" t="s">
        <v>11901</v>
      </c>
      <c r="D3245" s="24" t="s">
        <v>11917</v>
      </c>
      <c r="E3245" s="24" t="s">
        <v>11915</v>
      </c>
      <c r="F3245" s="24" t="s">
        <v>11916</v>
      </c>
      <c r="G3245" s="24" t="s">
        <v>19377</v>
      </c>
      <c r="H3245" s="80">
        <v>0.61760000000000004</v>
      </c>
      <c r="I3245" s="81">
        <v>144</v>
      </c>
      <c r="J3245" s="81">
        <v>102</v>
      </c>
      <c r="K3245" s="69"/>
    </row>
    <row r="3246" spans="1:11">
      <c r="A3246" s="24" t="s">
        <v>11902</v>
      </c>
      <c r="B3246" s="24" t="s">
        <v>19529</v>
      </c>
      <c r="C3246" s="24" t="s">
        <v>11901</v>
      </c>
      <c r="D3246" s="24" t="s">
        <v>11936</v>
      </c>
      <c r="E3246" s="24" t="s">
        <v>11931</v>
      </c>
      <c r="F3246" s="24" t="s">
        <v>11935</v>
      </c>
      <c r="G3246" s="24" t="s">
        <v>19270</v>
      </c>
      <c r="H3246" s="80">
        <v>0.60699999999999998</v>
      </c>
      <c r="I3246" s="81">
        <v>1212</v>
      </c>
      <c r="J3246" s="81">
        <v>1290</v>
      </c>
      <c r="K3246" s="69"/>
    </row>
    <row r="3247" spans="1:11">
      <c r="A3247" s="24" t="s">
        <v>11902</v>
      </c>
      <c r="B3247" s="24" t="s">
        <v>19529</v>
      </c>
      <c r="C3247" s="24" t="s">
        <v>11901</v>
      </c>
      <c r="D3247" s="24" t="s">
        <v>11911</v>
      </c>
      <c r="E3247" s="24" t="s">
        <v>11907</v>
      </c>
      <c r="F3247" s="24" t="s">
        <v>10384</v>
      </c>
      <c r="G3247" s="24" t="s">
        <v>19269</v>
      </c>
      <c r="H3247" s="80">
        <v>0.60150000000000003</v>
      </c>
      <c r="I3247" s="81">
        <v>2126</v>
      </c>
      <c r="J3247" s="81">
        <v>2068</v>
      </c>
      <c r="K3247" s="69"/>
    </row>
    <row r="3248" spans="1:11">
      <c r="A3248" s="24" t="s">
        <v>11902</v>
      </c>
      <c r="B3248" s="24" t="s">
        <v>19529</v>
      </c>
      <c r="C3248" s="24" t="s">
        <v>11901</v>
      </c>
      <c r="D3248" s="24" t="s">
        <v>11913</v>
      </c>
      <c r="E3248" s="24" t="s">
        <v>11910</v>
      </c>
      <c r="F3248" s="24" t="s">
        <v>7988</v>
      </c>
      <c r="G3248" s="24" t="s">
        <v>19271</v>
      </c>
      <c r="H3248" s="80">
        <v>0.58409999999999995</v>
      </c>
      <c r="I3248" s="81">
        <v>780</v>
      </c>
      <c r="J3248" s="81">
        <v>731</v>
      </c>
      <c r="K3248" s="69"/>
    </row>
    <row r="3249" spans="1:11">
      <c r="A3249" s="24" t="s">
        <v>11902</v>
      </c>
      <c r="B3249" s="24" t="s">
        <v>19529</v>
      </c>
      <c r="C3249" s="24" t="s">
        <v>11901</v>
      </c>
      <c r="D3249" s="24" t="s">
        <v>11945</v>
      </c>
      <c r="E3249" s="24" t="s">
        <v>11940</v>
      </c>
      <c r="F3249" s="24" t="s">
        <v>11944</v>
      </c>
      <c r="G3249" s="24" t="s">
        <v>19269</v>
      </c>
      <c r="H3249" s="80">
        <v>0.5786</v>
      </c>
      <c r="I3249" s="81">
        <v>2104</v>
      </c>
      <c r="J3249" s="81">
        <v>2162</v>
      </c>
      <c r="K3249" s="69"/>
    </row>
    <row r="3250" spans="1:11">
      <c r="A3250" s="24" t="s">
        <v>11902</v>
      </c>
      <c r="B3250" s="24" t="s">
        <v>19529</v>
      </c>
      <c r="C3250" s="24" t="s">
        <v>11901</v>
      </c>
      <c r="D3250" s="24" t="s">
        <v>11904</v>
      </c>
      <c r="E3250" s="24" t="s">
        <v>11899</v>
      </c>
      <c r="F3250" s="24" t="s">
        <v>11903</v>
      </c>
      <c r="G3250" s="24" t="s">
        <v>19271</v>
      </c>
      <c r="H3250" s="80">
        <v>0.57240000000000002</v>
      </c>
      <c r="I3250" s="81">
        <v>799</v>
      </c>
      <c r="J3250" s="81">
        <v>718</v>
      </c>
      <c r="K3250" s="69"/>
    </row>
    <row r="3251" spans="1:11">
      <c r="A3251" s="24" t="s">
        <v>11902</v>
      </c>
      <c r="B3251" s="24" t="s">
        <v>19529</v>
      </c>
      <c r="C3251" s="24" t="s">
        <v>11901</v>
      </c>
      <c r="D3251" s="24" t="s">
        <v>11954</v>
      </c>
      <c r="E3251" s="24" t="s">
        <v>11951</v>
      </c>
      <c r="F3251" s="24" t="s">
        <v>1261</v>
      </c>
      <c r="G3251" s="24" t="s">
        <v>19271</v>
      </c>
      <c r="H3251" s="80">
        <v>0.54720000000000002</v>
      </c>
      <c r="I3251" s="81">
        <v>723</v>
      </c>
      <c r="J3251" s="81">
        <v>731</v>
      </c>
      <c r="K3251" s="69"/>
    </row>
    <row r="3252" spans="1:11">
      <c r="A3252" s="24" t="s">
        <v>11902</v>
      </c>
      <c r="B3252" s="24" t="s">
        <v>19529</v>
      </c>
      <c r="C3252" s="24" t="s">
        <v>11901</v>
      </c>
      <c r="D3252" s="24" t="s">
        <v>11927</v>
      </c>
      <c r="E3252" s="24" t="s">
        <v>11923</v>
      </c>
      <c r="F3252" s="24" t="s">
        <v>11926</v>
      </c>
      <c r="G3252" s="24" t="s">
        <v>19269</v>
      </c>
      <c r="H3252" s="80">
        <v>0.54259999999999997</v>
      </c>
      <c r="I3252" s="81">
        <v>410</v>
      </c>
      <c r="J3252" s="81">
        <v>411</v>
      </c>
      <c r="K3252" s="69"/>
    </row>
    <row r="3253" spans="1:11">
      <c r="A3253" s="24" t="s">
        <v>10276</v>
      </c>
      <c r="B3253" s="24" t="s">
        <v>19530</v>
      </c>
      <c r="C3253" s="24" t="s">
        <v>10275</v>
      </c>
      <c r="D3253" s="24" t="s">
        <v>11031</v>
      </c>
      <c r="E3253" s="24" t="s">
        <v>11026</v>
      </c>
      <c r="F3253" s="24" t="s">
        <v>11030</v>
      </c>
      <c r="G3253" s="24" t="s">
        <v>19271</v>
      </c>
      <c r="H3253" s="80">
        <v>1</v>
      </c>
      <c r="I3253" s="81">
        <v>569</v>
      </c>
      <c r="J3253" s="81">
        <v>486</v>
      </c>
      <c r="K3253" s="69"/>
    </row>
    <row r="3254" spans="1:11">
      <c r="A3254" s="24" t="s">
        <v>10276</v>
      </c>
      <c r="B3254" s="24" t="s">
        <v>19530</v>
      </c>
      <c r="C3254" s="24" t="s">
        <v>10275</v>
      </c>
      <c r="D3254" s="24" t="s">
        <v>10637</v>
      </c>
      <c r="E3254" s="24" t="s">
        <v>10633</v>
      </c>
      <c r="F3254" s="24" t="s">
        <v>7470</v>
      </c>
      <c r="G3254" s="24" t="s">
        <v>19363</v>
      </c>
      <c r="H3254" s="80">
        <v>1</v>
      </c>
      <c r="I3254" s="81">
        <v>387</v>
      </c>
      <c r="J3254" s="81">
        <v>294</v>
      </c>
      <c r="K3254" s="69"/>
    </row>
    <row r="3255" spans="1:11">
      <c r="A3255" s="24" t="s">
        <v>10276</v>
      </c>
      <c r="B3255" s="24" t="s">
        <v>19530</v>
      </c>
      <c r="C3255" s="24" t="s">
        <v>10275</v>
      </c>
      <c r="D3255" s="24" t="s">
        <v>10838</v>
      </c>
      <c r="E3255" s="24" t="s">
        <v>10833</v>
      </c>
      <c r="F3255" s="24" t="s">
        <v>10837</v>
      </c>
      <c r="G3255" s="24" t="s">
        <v>19278</v>
      </c>
      <c r="H3255" s="80">
        <v>1</v>
      </c>
      <c r="I3255" s="81">
        <v>434</v>
      </c>
      <c r="J3255" s="81">
        <v>353</v>
      </c>
      <c r="K3255" s="69"/>
    </row>
    <row r="3256" spans="1:11">
      <c r="A3256" s="24" t="s">
        <v>10276</v>
      </c>
      <c r="B3256" s="24" t="s">
        <v>19530</v>
      </c>
      <c r="C3256" s="24" t="s">
        <v>10275</v>
      </c>
      <c r="D3256" s="24" t="s">
        <v>10666</v>
      </c>
      <c r="E3256" s="24" t="s">
        <v>10661</v>
      </c>
      <c r="F3256" s="24" t="s">
        <v>10665</v>
      </c>
      <c r="G3256" s="24" t="s">
        <v>19307</v>
      </c>
      <c r="H3256" s="80">
        <v>1</v>
      </c>
      <c r="I3256" s="81">
        <v>402</v>
      </c>
      <c r="J3256" s="81">
        <v>279</v>
      </c>
      <c r="K3256" s="69"/>
    </row>
    <row r="3257" spans="1:11">
      <c r="A3257" s="24" t="s">
        <v>10276</v>
      </c>
      <c r="B3257" s="24" t="s">
        <v>19530</v>
      </c>
      <c r="C3257" s="24" t="s">
        <v>10275</v>
      </c>
      <c r="D3257" s="24" t="s">
        <v>10817</v>
      </c>
      <c r="E3257" s="24" t="s">
        <v>10812</v>
      </c>
      <c r="F3257" s="24" t="s">
        <v>10816</v>
      </c>
      <c r="G3257" s="24" t="s">
        <v>19307</v>
      </c>
      <c r="H3257" s="80">
        <v>1</v>
      </c>
      <c r="I3257" s="81">
        <v>546</v>
      </c>
      <c r="J3257" s="81">
        <v>360</v>
      </c>
      <c r="K3257" s="69"/>
    </row>
    <row r="3258" spans="1:11">
      <c r="A3258" s="24" t="s">
        <v>10276</v>
      </c>
      <c r="B3258" s="24" t="s">
        <v>19530</v>
      </c>
      <c r="C3258" s="24" t="s">
        <v>10275</v>
      </c>
      <c r="D3258" s="24" t="s">
        <v>10811</v>
      </c>
      <c r="E3258" s="24" t="s">
        <v>10808</v>
      </c>
      <c r="F3258" s="24" t="s">
        <v>3685</v>
      </c>
      <c r="G3258" s="24" t="s">
        <v>19271</v>
      </c>
      <c r="H3258" s="80">
        <v>0.99739999999999995</v>
      </c>
      <c r="I3258" s="81">
        <v>458</v>
      </c>
      <c r="J3258" s="81">
        <v>378</v>
      </c>
      <c r="K3258" s="69"/>
    </row>
    <row r="3259" spans="1:11">
      <c r="A3259" s="24" t="s">
        <v>10276</v>
      </c>
      <c r="B3259" s="24" t="s">
        <v>19530</v>
      </c>
      <c r="C3259" s="24" t="s">
        <v>10275</v>
      </c>
      <c r="D3259" s="24" t="s">
        <v>11002</v>
      </c>
      <c r="E3259" s="24" t="s">
        <v>10997</v>
      </c>
      <c r="F3259" s="24" t="s">
        <v>11001</v>
      </c>
      <c r="G3259" s="24" t="s">
        <v>19271</v>
      </c>
      <c r="H3259" s="80">
        <v>0.99560000000000004</v>
      </c>
      <c r="I3259" s="81">
        <v>1075</v>
      </c>
      <c r="J3259" s="81">
        <v>903</v>
      </c>
      <c r="K3259" s="69"/>
    </row>
    <row r="3260" spans="1:11">
      <c r="A3260" s="24" t="s">
        <v>10276</v>
      </c>
      <c r="B3260" s="24" t="s">
        <v>19530</v>
      </c>
      <c r="C3260" s="24" t="s">
        <v>10275</v>
      </c>
      <c r="D3260" s="24" t="s">
        <v>10726</v>
      </c>
      <c r="E3260" s="24" t="s">
        <v>10721</v>
      </c>
      <c r="F3260" s="24" t="s">
        <v>10725</v>
      </c>
      <c r="G3260" s="24" t="s">
        <v>19271</v>
      </c>
      <c r="H3260" s="80">
        <v>0.99509999999999998</v>
      </c>
      <c r="I3260" s="81">
        <v>896</v>
      </c>
      <c r="J3260" s="81">
        <v>818</v>
      </c>
      <c r="K3260" s="69"/>
    </row>
    <row r="3261" spans="1:11">
      <c r="A3261" s="24" t="s">
        <v>10276</v>
      </c>
      <c r="B3261" s="24" t="s">
        <v>19530</v>
      </c>
      <c r="C3261" s="24" t="s">
        <v>10275</v>
      </c>
      <c r="D3261" s="24" t="s">
        <v>10283</v>
      </c>
      <c r="E3261" s="24" t="s">
        <v>10280</v>
      </c>
      <c r="F3261" s="24" t="s">
        <v>2648</v>
      </c>
      <c r="G3261" s="24" t="s">
        <v>19271</v>
      </c>
      <c r="H3261" s="80">
        <v>0.99460000000000004</v>
      </c>
      <c r="I3261" s="81">
        <v>405</v>
      </c>
      <c r="J3261" s="81">
        <v>368</v>
      </c>
      <c r="K3261" s="69"/>
    </row>
    <row r="3262" spans="1:11">
      <c r="A3262" s="24" t="s">
        <v>10276</v>
      </c>
      <c r="B3262" s="24" t="s">
        <v>19530</v>
      </c>
      <c r="C3262" s="24" t="s">
        <v>10275</v>
      </c>
      <c r="D3262" s="24" t="s">
        <v>10829</v>
      </c>
      <c r="E3262" s="24" t="s">
        <v>10824</v>
      </c>
      <c r="F3262" s="24" t="s">
        <v>10828</v>
      </c>
      <c r="G3262" s="24" t="s">
        <v>19271</v>
      </c>
      <c r="H3262" s="80">
        <v>0.99390000000000001</v>
      </c>
      <c r="I3262" s="81">
        <v>757</v>
      </c>
      <c r="J3262" s="81">
        <v>660</v>
      </c>
      <c r="K3262" s="69"/>
    </row>
    <row r="3263" spans="1:11">
      <c r="A3263" s="24" t="s">
        <v>10276</v>
      </c>
      <c r="B3263" s="24" t="s">
        <v>19530</v>
      </c>
      <c r="C3263" s="24" t="s">
        <v>10275</v>
      </c>
      <c r="D3263" s="24" t="s">
        <v>10775</v>
      </c>
      <c r="E3263" s="24" t="s">
        <v>10770</v>
      </c>
      <c r="F3263" s="24" t="s">
        <v>10774</v>
      </c>
      <c r="G3263" s="24" t="s">
        <v>19270</v>
      </c>
      <c r="H3263" s="80">
        <v>0.99380000000000002</v>
      </c>
      <c r="I3263" s="81">
        <v>198</v>
      </c>
      <c r="J3263" s="81">
        <v>160</v>
      </c>
      <c r="K3263" s="69"/>
    </row>
    <row r="3264" spans="1:11">
      <c r="A3264" s="24" t="s">
        <v>10276</v>
      </c>
      <c r="B3264" s="24" t="s">
        <v>19530</v>
      </c>
      <c r="C3264" s="24" t="s">
        <v>10275</v>
      </c>
      <c r="D3264" s="24" t="s">
        <v>10709</v>
      </c>
      <c r="E3264" s="24" t="s">
        <v>10704</v>
      </c>
      <c r="F3264" s="24" t="s">
        <v>10708</v>
      </c>
      <c r="G3264" s="24" t="s">
        <v>19270</v>
      </c>
      <c r="H3264" s="80">
        <v>0.99370000000000003</v>
      </c>
      <c r="I3264" s="81">
        <v>680</v>
      </c>
      <c r="J3264" s="81">
        <v>638</v>
      </c>
      <c r="K3264" s="69"/>
    </row>
    <row r="3265" spans="1:11">
      <c r="A3265" s="24" t="s">
        <v>10276</v>
      </c>
      <c r="B3265" s="24" t="s">
        <v>19530</v>
      </c>
      <c r="C3265" s="24" t="s">
        <v>10275</v>
      </c>
      <c r="D3265" s="24" t="s">
        <v>10552</v>
      </c>
      <c r="E3265" s="24" t="s">
        <v>10547</v>
      </c>
      <c r="F3265" s="24" t="s">
        <v>10551</v>
      </c>
      <c r="G3265" s="24" t="s">
        <v>19271</v>
      </c>
      <c r="H3265" s="80">
        <v>0.9929</v>
      </c>
      <c r="I3265" s="81">
        <v>735</v>
      </c>
      <c r="J3265" s="81">
        <v>703</v>
      </c>
      <c r="K3265" s="69"/>
    </row>
    <row r="3266" spans="1:11">
      <c r="A3266" s="24" t="s">
        <v>10276</v>
      </c>
      <c r="B3266" s="24" t="s">
        <v>19530</v>
      </c>
      <c r="C3266" s="24" t="s">
        <v>10275</v>
      </c>
      <c r="D3266" s="24" t="s">
        <v>10697</v>
      </c>
      <c r="E3266" s="24" t="s">
        <v>10692</v>
      </c>
      <c r="F3266" s="24" t="s">
        <v>10696</v>
      </c>
      <c r="G3266" s="24" t="s">
        <v>19271</v>
      </c>
      <c r="H3266" s="80">
        <v>0.99229999999999996</v>
      </c>
      <c r="I3266" s="81">
        <v>313</v>
      </c>
      <c r="J3266" s="81">
        <v>261</v>
      </c>
      <c r="K3266" s="69"/>
    </row>
    <row r="3267" spans="1:11">
      <c r="A3267" s="24" t="s">
        <v>10276</v>
      </c>
      <c r="B3267" s="24" t="s">
        <v>19530</v>
      </c>
      <c r="C3267" s="24" t="s">
        <v>10275</v>
      </c>
      <c r="D3267" s="24" t="s">
        <v>10754</v>
      </c>
      <c r="E3267" s="24" t="s">
        <v>10749</v>
      </c>
      <c r="F3267" s="24" t="s">
        <v>10753</v>
      </c>
      <c r="G3267" s="24" t="s">
        <v>19271</v>
      </c>
      <c r="H3267" s="80">
        <v>0.99170000000000003</v>
      </c>
      <c r="I3267" s="81">
        <v>422</v>
      </c>
      <c r="J3267" s="81">
        <v>362</v>
      </c>
      <c r="K3267" s="69"/>
    </row>
    <row r="3268" spans="1:11">
      <c r="A3268" s="24" t="s">
        <v>10276</v>
      </c>
      <c r="C3268" s="24" t="s">
        <v>10275</v>
      </c>
      <c r="D3268" s="24" t="s">
        <v>10281</v>
      </c>
      <c r="F3268" s="24" t="s">
        <v>2174</v>
      </c>
      <c r="G3268" s="24" t="s">
        <v>397</v>
      </c>
      <c r="H3268" s="80">
        <v>0.99170000000000003</v>
      </c>
      <c r="I3268" s="81">
        <v>1131</v>
      </c>
      <c r="J3268" s="81">
        <v>481</v>
      </c>
      <c r="K3268" s="69"/>
    </row>
    <row r="3269" spans="1:11">
      <c r="A3269" s="24" t="s">
        <v>10276</v>
      </c>
      <c r="B3269" s="24" t="s">
        <v>19530</v>
      </c>
      <c r="C3269" s="24" t="s">
        <v>10275</v>
      </c>
      <c r="D3269" s="24" t="s">
        <v>11019</v>
      </c>
      <c r="E3269" s="24" t="s">
        <v>11014</v>
      </c>
      <c r="F3269" s="24" t="s">
        <v>11018</v>
      </c>
      <c r="G3269" s="24" t="s">
        <v>19271</v>
      </c>
      <c r="H3269" s="80">
        <v>0.99139999999999995</v>
      </c>
      <c r="I3269" s="81">
        <v>677</v>
      </c>
      <c r="J3269" s="81">
        <v>580</v>
      </c>
      <c r="K3269" s="69"/>
    </row>
    <row r="3270" spans="1:11">
      <c r="A3270" s="24" t="s">
        <v>10276</v>
      </c>
      <c r="B3270" s="24" t="s">
        <v>19530</v>
      </c>
      <c r="C3270" s="24" t="s">
        <v>10275</v>
      </c>
      <c r="D3270" s="24" t="s">
        <v>11005</v>
      </c>
      <c r="E3270" s="24" t="s">
        <v>11000</v>
      </c>
      <c r="F3270" s="24" t="s">
        <v>11004</v>
      </c>
      <c r="G3270" s="24" t="s">
        <v>19307</v>
      </c>
      <c r="H3270" s="80">
        <v>0.99139999999999995</v>
      </c>
      <c r="I3270" s="81">
        <v>373</v>
      </c>
      <c r="J3270" s="81">
        <v>347</v>
      </c>
      <c r="K3270" s="69"/>
    </row>
    <row r="3271" spans="1:11">
      <c r="A3271" s="24" t="s">
        <v>10276</v>
      </c>
      <c r="B3271" s="24" t="s">
        <v>19530</v>
      </c>
      <c r="C3271" s="24" t="s">
        <v>10275</v>
      </c>
      <c r="D3271" s="24" t="s">
        <v>10936</v>
      </c>
      <c r="E3271" s="24" t="s">
        <v>10931</v>
      </c>
      <c r="F3271" s="24" t="s">
        <v>10935</v>
      </c>
      <c r="G3271" s="24" t="s">
        <v>19270</v>
      </c>
      <c r="H3271" s="80">
        <v>0.99109999999999998</v>
      </c>
      <c r="I3271" s="81">
        <v>622</v>
      </c>
      <c r="J3271" s="81">
        <v>564</v>
      </c>
      <c r="K3271" s="69"/>
    </row>
    <row r="3272" spans="1:11">
      <c r="A3272" s="24" t="s">
        <v>10276</v>
      </c>
      <c r="B3272" s="24" t="s">
        <v>19530</v>
      </c>
      <c r="C3272" s="24" t="s">
        <v>10275</v>
      </c>
      <c r="D3272" s="24" t="s">
        <v>10291</v>
      </c>
      <c r="E3272" s="24" t="s">
        <v>10287</v>
      </c>
      <c r="F3272" s="24" t="s">
        <v>337</v>
      </c>
      <c r="G3272" s="24" t="s">
        <v>19271</v>
      </c>
      <c r="H3272" s="80">
        <v>0.99039999999999995</v>
      </c>
      <c r="I3272" s="81">
        <v>662</v>
      </c>
      <c r="J3272" s="81">
        <v>622</v>
      </c>
      <c r="K3272" s="69"/>
    </row>
    <row r="3273" spans="1:11">
      <c r="A3273" s="24" t="s">
        <v>10276</v>
      </c>
      <c r="B3273" s="24" t="s">
        <v>19530</v>
      </c>
      <c r="C3273" s="24" t="s">
        <v>10275</v>
      </c>
      <c r="D3273" s="24" t="s">
        <v>10807</v>
      </c>
      <c r="E3273" s="24" t="s">
        <v>10803</v>
      </c>
      <c r="F3273" s="24" t="s">
        <v>8043</v>
      </c>
      <c r="G3273" s="24" t="s">
        <v>19271</v>
      </c>
      <c r="H3273" s="80">
        <v>0.99029999999999996</v>
      </c>
      <c r="I3273" s="81">
        <v>610</v>
      </c>
      <c r="J3273" s="81">
        <v>518</v>
      </c>
      <c r="K3273" s="69"/>
    </row>
    <row r="3274" spans="1:11">
      <c r="A3274" s="24" t="s">
        <v>10276</v>
      </c>
      <c r="B3274" s="24" t="s">
        <v>19530</v>
      </c>
      <c r="C3274" s="24" t="s">
        <v>10275</v>
      </c>
      <c r="D3274" s="24" t="s">
        <v>10359</v>
      </c>
      <c r="E3274" s="24" t="s">
        <v>10355</v>
      </c>
      <c r="F3274" s="24" t="s">
        <v>6322</v>
      </c>
      <c r="G3274" s="24" t="s">
        <v>19271</v>
      </c>
      <c r="H3274" s="80">
        <v>0.99009999999999998</v>
      </c>
      <c r="I3274" s="81">
        <v>428</v>
      </c>
      <c r="J3274" s="81">
        <v>404</v>
      </c>
      <c r="K3274" s="69"/>
    </row>
    <row r="3275" spans="1:11">
      <c r="A3275" s="24" t="s">
        <v>10276</v>
      </c>
      <c r="B3275" s="24" t="s">
        <v>19530</v>
      </c>
      <c r="C3275" s="24" t="s">
        <v>10275</v>
      </c>
      <c r="D3275" s="24" t="s">
        <v>10377</v>
      </c>
      <c r="E3275" s="24" t="s">
        <v>10372</v>
      </c>
      <c r="F3275" s="24" t="s">
        <v>10376</v>
      </c>
      <c r="G3275" s="24" t="s">
        <v>19270</v>
      </c>
      <c r="H3275" s="80">
        <v>0.98980000000000001</v>
      </c>
      <c r="I3275" s="81">
        <v>772</v>
      </c>
      <c r="J3275" s="81">
        <v>687</v>
      </c>
      <c r="K3275" s="69"/>
    </row>
    <row r="3276" spans="1:11">
      <c r="A3276" s="24" t="s">
        <v>10276</v>
      </c>
      <c r="B3276" s="24" t="s">
        <v>19530</v>
      </c>
      <c r="C3276" s="24" t="s">
        <v>10275</v>
      </c>
      <c r="D3276" s="24" t="s">
        <v>10354</v>
      </c>
      <c r="E3276" s="24" t="s">
        <v>10350</v>
      </c>
      <c r="F3276" s="24" t="s">
        <v>10353</v>
      </c>
      <c r="G3276" s="24" t="s">
        <v>19809</v>
      </c>
      <c r="H3276" s="80">
        <v>0.98970000000000002</v>
      </c>
      <c r="I3276" s="81">
        <v>680</v>
      </c>
      <c r="J3276" s="81">
        <v>580</v>
      </c>
      <c r="K3276" s="69"/>
    </row>
    <row r="3277" spans="1:11">
      <c r="A3277" s="24" t="s">
        <v>10276</v>
      </c>
      <c r="B3277" s="24" t="s">
        <v>19530</v>
      </c>
      <c r="C3277" s="24" t="s">
        <v>10275</v>
      </c>
      <c r="D3277" s="24" t="s">
        <v>10738</v>
      </c>
      <c r="E3277" s="24" t="s">
        <v>10733</v>
      </c>
      <c r="F3277" s="24" t="s">
        <v>10737</v>
      </c>
      <c r="G3277" s="24" t="s">
        <v>19271</v>
      </c>
      <c r="H3277" s="80">
        <v>0.98899999999999999</v>
      </c>
      <c r="I3277" s="81">
        <v>742</v>
      </c>
      <c r="J3277" s="81">
        <v>639</v>
      </c>
      <c r="K3277" s="69"/>
    </row>
    <row r="3278" spans="1:11">
      <c r="A3278" s="24" t="s">
        <v>10276</v>
      </c>
      <c r="B3278" s="24" t="s">
        <v>19530</v>
      </c>
      <c r="C3278" s="24" t="s">
        <v>10275</v>
      </c>
      <c r="D3278" s="24" t="s">
        <v>10482</v>
      </c>
      <c r="E3278" s="24" t="s">
        <v>10477</v>
      </c>
      <c r="F3278" s="24" t="s">
        <v>10481</v>
      </c>
      <c r="G3278" s="24" t="s">
        <v>19271</v>
      </c>
      <c r="H3278" s="80">
        <v>0.98870000000000002</v>
      </c>
      <c r="I3278" s="81">
        <v>302</v>
      </c>
      <c r="J3278" s="81">
        <v>265</v>
      </c>
      <c r="K3278" s="69"/>
    </row>
    <row r="3279" spans="1:11">
      <c r="A3279" s="24" t="s">
        <v>10276</v>
      </c>
      <c r="B3279" s="24" t="s">
        <v>19530</v>
      </c>
      <c r="C3279" s="24" t="s">
        <v>10275</v>
      </c>
      <c r="D3279" s="24" t="s">
        <v>10517</v>
      </c>
      <c r="E3279" s="24" t="s">
        <v>10512</v>
      </c>
      <c r="F3279" s="24" t="s">
        <v>10516</v>
      </c>
      <c r="G3279" s="24" t="s">
        <v>19271</v>
      </c>
      <c r="H3279" s="80">
        <v>0.98850000000000005</v>
      </c>
      <c r="I3279" s="81">
        <v>329</v>
      </c>
      <c r="J3279" s="81">
        <v>260</v>
      </c>
      <c r="K3279" s="69"/>
    </row>
    <row r="3280" spans="1:11">
      <c r="A3280" s="24" t="s">
        <v>10276</v>
      </c>
      <c r="B3280" s="24" t="s">
        <v>19530</v>
      </c>
      <c r="C3280" s="24" t="s">
        <v>10275</v>
      </c>
      <c r="D3280" s="24" t="s">
        <v>10446</v>
      </c>
      <c r="E3280" s="24" t="s">
        <v>10442</v>
      </c>
      <c r="F3280" s="24" t="s">
        <v>10445</v>
      </c>
      <c r="G3280" s="24" t="s">
        <v>19271</v>
      </c>
      <c r="H3280" s="80">
        <v>0.98839999999999995</v>
      </c>
      <c r="I3280" s="81">
        <v>468</v>
      </c>
      <c r="J3280" s="81">
        <v>432</v>
      </c>
      <c r="K3280" s="69"/>
    </row>
    <row r="3281" spans="1:11">
      <c r="A3281" s="24" t="s">
        <v>10276</v>
      </c>
      <c r="B3281" s="24" t="s">
        <v>19530</v>
      </c>
      <c r="C3281" s="24" t="s">
        <v>10275</v>
      </c>
      <c r="D3281" s="24" t="s">
        <v>10680</v>
      </c>
      <c r="E3281" s="24" t="s">
        <v>10676</v>
      </c>
      <c r="F3281" s="24" t="s">
        <v>10679</v>
      </c>
      <c r="G3281" s="24" t="s">
        <v>19271</v>
      </c>
      <c r="H3281" s="80">
        <v>0.98819999999999997</v>
      </c>
      <c r="I3281" s="81">
        <v>492</v>
      </c>
      <c r="J3281" s="81">
        <v>424</v>
      </c>
      <c r="K3281" s="69"/>
    </row>
    <row r="3282" spans="1:11">
      <c r="A3282" s="24" t="s">
        <v>10276</v>
      </c>
      <c r="B3282" s="24" t="s">
        <v>19530</v>
      </c>
      <c r="C3282" s="24" t="s">
        <v>10275</v>
      </c>
      <c r="D3282" s="24" t="s">
        <v>10299</v>
      </c>
      <c r="E3282" s="24" t="s">
        <v>10294</v>
      </c>
      <c r="F3282" s="24" t="s">
        <v>10298</v>
      </c>
      <c r="G3282" s="24" t="s">
        <v>19270</v>
      </c>
      <c r="H3282" s="80">
        <v>0.98780000000000001</v>
      </c>
      <c r="I3282" s="81">
        <v>461</v>
      </c>
      <c r="J3282" s="81">
        <v>491</v>
      </c>
      <c r="K3282" s="69"/>
    </row>
    <row r="3283" spans="1:11">
      <c r="A3283" s="24" t="s">
        <v>10276</v>
      </c>
      <c r="B3283" s="24" t="s">
        <v>19530</v>
      </c>
      <c r="C3283" s="24" t="s">
        <v>10275</v>
      </c>
      <c r="D3283" s="24" t="s">
        <v>10956</v>
      </c>
      <c r="E3283" s="24" t="s">
        <v>10952</v>
      </c>
      <c r="F3283" s="24" t="s">
        <v>10955</v>
      </c>
      <c r="G3283" s="24" t="s">
        <v>19271</v>
      </c>
      <c r="H3283" s="80">
        <v>0.98709999999999998</v>
      </c>
      <c r="I3283" s="81">
        <v>373</v>
      </c>
      <c r="J3283" s="81">
        <v>311</v>
      </c>
      <c r="K3283" s="69"/>
    </row>
    <row r="3284" spans="1:11">
      <c r="A3284" s="24" t="s">
        <v>10276</v>
      </c>
      <c r="B3284" s="24" t="s">
        <v>19530</v>
      </c>
      <c r="C3284" s="24" t="s">
        <v>10275</v>
      </c>
      <c r="D3284" s="24" t="s">
        <v>10820</v>
      </c>
      <c r="E3284" s="24" t="s">
        <v>10815</v>
      </c>
      <c r="F3284" s="24" t="s">
        <v>10819</v>
      </c>
      <c r="G3284" s="24" t="s">
        <v>19270</v>
      </c>
      <c r="H3284" s="80">
        <v>0.98680000000000001</v>
      </c>
      <c r="I3284" s="81">
        <v>726</v>
      </c>
      <c r="J3284" s="81">
        <v>759</v>
      </c>
      <c r="K3284" s="69"/>
    </row>
    <row r="3285" spans="1:11">
      <c r="A3285" s="24" t="s">
        <v>10276</v>
      </c>
      <c r="B3285" s="24" t="s">
        <v>19530</v>
      </c>
      <c r="C3285" s="24" t="s">
        <v>10275</v>
      </c>
      <c r="D3285" s="24" t="s">
        <v>10686</v>
      </c>
      <c r="E3285" s="24" t="s">
        <v>10681</v>
      </c>
      <c r="F3285" s="24" t="s">
        <v>10685</v>
      </c>
      <c r="G3285" s="24" t="s">
        <v>19271</v>
      </c>
      <c r="H3285" s="80">
        <v>0.98609999999999998</v>
      </c>
      <c r="I3285" s="81">
        <v>477</v>
      </c>
      <c r="J3285" s="81">
        <v>432</v>
      </c>
      <c r="K3285" s="69"/>
    </row>
    <row r="3286" spans="1:11">
      <c r="A3286" s="24" t="s">
        <v>10276</v>
      </c>
      <c r="B3286" s="24" t="s">
        <v>19530</v>
      </c>
      <c r="C3286" s="24" t="s">
        <v>10275</v>
      </c>
      <c r="D3286" s="24" t="s">
        <v>10632</v>
      </c>
      <c r="E3286" s="24" t="s">
        <v>10627</v>
      </c>
      <c r="F3286" s="24" t="s">
        <v>10631</v>
      </c>
      <c r="G3286" s="24" t="s">
        <v>19291</v>
      </c>
      <c r="H3286" s="80">
        <v>0.9859</v>
      </c>
      <c r="I3286" s="81">
        <v>950</v>
      </c>
      <c r="J3286" s="81">
        <v>921</v>
      </c>
      <c r="K3286" s="69"/>
    </row>
    <row r="3287" spans="1:11">
      <c r="A3287" s="24" t="s">
        <v>10276</v>
      </c>
      <c r="B3287" s="24" t="s">
        <v>19530</v>
      </c>
      <c r="C3287" s="24" t="s">
        <v>10275</v>
      </c>
      <c r="D3287" s="24" t="s">
        <v>10769</v>
      </c>
      <c r="E3287" s="24" t="s">
        <v>10764</v>
      </c>
      <c r="F3287" s="24" t="s">
        <v>10768</v>
      </c>
      <c r="G3287" s="24" t="s">
        <v>19307</v>
      </c>
      <c r="H3287" s="80">
        <v>0.98560000000000003</v>
      </c>
      <c r="I3287" s="81">
        <v>439</v>
      </c>
      <c r="J3287" s="81">
        <v>347</v>
      </c>
      <c r="K3287" s="69"/>
    </row>
    <row r="3288" spans="1:11">
      <c r="A3288" s="24" t="s">
        <v>10276</v>
      </c>
      <c r="B3288" s="24" t="s">
        <v>19530</v>
      </c>
      <c r="C3288" s="24" t="s">
        <v>10275</v>
      </c>
      <c r="D3288" s="24" t="s">
        <v>10850</v>
      </c>
      <c r="E3288" s="24" t="s">
        <v>10845</v>
      </c>
      <c r="F3288" s="24" t="s">
        <v>10849</v>
      </c>
      <c r="G3288" s="24" t="s">
        <v>19270</v>
      </c>
      <c r="H3288" s="80">
        <v>0.98550000000000004</v>
      </c>
      <c r="I3288" s="81">
        <v>589</v>
      </c>
      <c r="J3288" s="81">
        <v>622</v>
      </c>
      <c r="K3288" s="69"/>
    </row>
    <row r="3289" spans="1:11">
      <c r="A3289" s="24" t="s">
        <v>10276</v>
      </c>
      <c r="B3289" s="24" t="s">
        <v>19530</v>
      </c>
      <c r="C3289" s="24" t="s">
        <v>10275</v>
      </c>
      <c r="D3289" s="24" t="s">
        <v>10588</v>
      </c>
      <c r="E3289" s="24" t="s">
        <v>10583</v>
      </c>
      <c r="F3289" s="24" t="s">
        <v>10587</v>
      </c>
      <c r="G3289" s="24" t="s">
        <v>19271</v>
      </c>
      <c r="H3289" s="80">
        <v>0.98519999999999996</v>
      </c>
      <c r="I3289" s="81">
        <v>464</v>
      </c>
      <c r="J3289" s="81">
        <v>405</v>
      </c>
      <c r="K3289" s="69"/>
    </row>
    <row r="3290" spans="1:11">
      <c r="A3290" s="24" t="s">
        <v>10276</v>
      </c>
      <c r="B3290" s="24" t="s">
        <v>19530</v>
      </c>
      <c r="C3290" s="24" t="s">
        <v>10275</v>
      </c>
      <c r="D3290" s="24" t="s">
        <v>11047</v>
      </c>
      <c r="E3290" s="24" t="s">
        <v>11043</v>
      </c>
      <c r="F3290" s="24" t="s">
        <v>11046</v>
      </c>
      <c r="G3290" s="24" t="s">
        <v>19271</v>
      </c>
      <c r="H3290" s="80">
        <v>0.98509999999999998</v>
      </c>
      <c r="I3290" s="81">
        <v>230</v>
      </c>
      <c r="J3290" s="81">
        <v>202</v>
      </c>
      <c r="K3290" s="69"/>
    </row>
    <row r="3291" spans="1:11">
      <c r="A3291" s="24" t="s">
        <v>10276</v>
      </c>
      <c r="B3291" s="24" t="s">
        <v>19530</v>
      </c>
      <c r="C3291" s="24" t="s">
        <v>10275</v>
      </c>
      <c r="D3291" s="24" t="s">
        <v>10814</v>
      </c>
      <c r="E3291" s="24" t="s">
        <v>10810</v>
      </c>
      <c r="F3291" s="24" t="s">
        <v>10813</v>
      </c>
      <c r="G3291" s="24" t="s">
        <v>19270</v>
      </c>
      <c r="H3291" s="80">
        <v>0.98509999999999998</v>
      </c>
      <c r="I3291" s="81">
        <v>806</v>
      </c>
      <c r="J3291" s="81">
        <v>803</v>
      </c>
      <c r="K3291" s="69"/>
    </row>
    <row r="3292" spans="1:11">
      <c r="A3292" s="24" t="s">
        <v>10276</v>
      </c>
      <c r="B3292" s="24" t="s">
        <v>19530</v>
      </c>
      <c r="C3292" s="24" t="s">
        <v>10275</v>
      </c>
      <c r="D3292" s="24" t="s">
        <v>10594</v>
      </c>
      <c r="E3292" s="24" t="s">
        <v>10589</v>
      </c>
      <c r="F3292" s="24" t="s">
        <v>10593</v>
      </c>
      <c r="G3292" s="24" t="s">
        <v>19271</v>
      </c>
      <c r="H3292" s="80">
        <v>0.98460000000000003</v>
      </c>
      <c r="I3292" s="81">
        <v>394</v>
      </c>
      <c r="J3292" s="81">
        <v>324</v>
      </c>
      <c r="K3292" s="69"/>
    </row>
    <row r="3293" spans="1:11">
      <c r="A3293" s="24" t="s">
        <v>10276</v>
      </c>
      <c r="B3293" s="24" t="s">
        <v>19530</v>
      </c>
      <c r="C3293" s="24" t="s">
        <v>10275</v>
      </c>
      <c r="D3293" s="24" t="s">
        <v>10826</v>
      </c>
      <c r="E3293" s="24" t="s">
        <v>10821</v>
      </c>
      <c r="F3293" s="24" t="s">
        <v>10825</v>
      </c>
      <c r="G3293" s="24" t="s">
        <v>19271</v>
      </c>
      <c r="H3293" s="80">
        <v>0.98409999999999997</v>
      </c>
      <c r="I3293" s="81">
        <v>314</v>
      </c>
      <c r="J3293" s="81">
        <v>314</v>
      </c>
      <c r="K3293" s="69"/>
    </row>
    <row r="3294" spans="1:11">
      <c r="A3294" s="24" t="s">
        <v>10276</v>
      </c>
      <c r="B3294" s="24" t="s">
        <v>19530</v>
      </c>
      <c r="C3294" s="24" t="s">
        <v>10275</v>
      </c>
      <c r="D3294" s="24" t="s">
        <v>10988</v>
      </c>
      <c r="E3294" s="24" t="s">
        <v>10985</v>
      </c>
      <c r="F3294" s="24" t="s">
        <v>3326</v>
      </c>
      <c r="G3294" s="24" t="s">
        <v>19271</v>
      </c>
      <c r="H3294" s="80">
        <v>0.98340000000000005</v>
      </c>
      <c r="I3294" s="81">
        <v>965</v>
      </c>
      <c r="J3294" s="81">
        <v>842</v>
      </c>
      <c r="K3294" s="69"/>
    </row>
    <row r="3295" spans="1:11">
      <c r="A3295" s="24" t="s">
        <v>10276</v>
      </c>
      <c r="B3295" s="24" t="s">
        <v>19530</v>
      </c>
      <c r="C3295" s="24" t="s">
        <v>10275</v>
      </c>
      <c r="D3295" s="24" t="s">
        <v>10443</v>
      </c>
      <c r="E3295" s="24" t="s">
        <v>10440</v>
      </c>
      <c r="F3295" s="24" t="s">
        <v>2848</v>
      </c>
      <c r="G3295" s="24" t="s">
        <v>19271</v>
      </c>
      <c r="H3295" s="80">
        <v>0.98340000000000005</v>
      </c>
      <c r="I3295" s="81">
        <v>988</v>
      </c>
      <c r="J3295" s="81">
        <v>961</v>
      </c>
      <c r="K3295" s="69"/>
    </row>
    <row r="3296" spans="1:11">
      <c r="A3296" s="24" t="s">
        <v>10276</v>
      </c>
      <c r="B3296" s="24" t="s">
        <v>19530</v>
      </c>
      <c r="C3296" s="24" t="s">
        <v>10275</v>
      </c>
      <c r="D3296" s="24" t="s">
        <v>10414</v>
      </c>
      <c r="E3296" s="24" t="s">
        <v>10409</v>
      </c>
      <c r="F3296" s="24" t="s">
        <v>10413</v>
      </c>
      <c r="G3296" s="24" t="s">
        <v>19734</v>
      </c>
      <c r="H3296" s="80">
        <v>0.98340000000000005</v>
      </c>
      <c r="I3296" s="81">
        <v>894</v>
      </c>
      <c r="J3296" s="81">
        <v>781</v>
      </c>
      <c r="K3296" s="69"/>
    </row>
    <row r="3297" spans="1:11">
      <c r="A3297" s="24" t="s">
        <v>10276</v>
      </c>
      <c r="B3297" s="24" t="s">
        <v>19530</v>
      </c>
      <c r="C3297" s="24" t="s">
        <v>10275</v>
      </c>
      <c r="D3297" s="24" t="s">
        <v>10332</v>
      </c>
      <c r="E3297" s="24" t="s">
        <v>10327</v>
      </c>
      <c r="F3297" s="24" t="s">
        <v>10331</v>
      </c>
      <c r="G3297" s="24" t="s">
        <v>19270</v>
      </c>
      <c r="H3297" s="80">
        <v>0.98240000000000005</v>
      </c>
      <c r="I3297" s="81">
        <v>650</v>
      </c>
      <c r="J3297" s="81">
        <v>682</v>
      </c>
      <c r="K3297" s="69"/>
    </row>
    <row r="3298" spans="1:11">
      <c r="A3298" s="24" t="s">
        <v>10276</v>
      </c>
      <c r="B3298" s="24" t="s">
        <v>19530</v>
      </c>
      <c r="C3298" s="24" t="s">
        <v>10275</v>
      </c>
      <c r="D3298" s="24" t="s">
        <v>10809</v>
      </c>
      <c r="E3298" s="24" t="s">
        <v>10806</v>
      </c>
      <c r="F3298" s="24" t="s">
        <v>430</v>
      </c>
      <c r="G3298" s="24" t="s">
        <v>19271</v>
      </c>
      <c r="H3298" s="80">
        <v>0.98199999999999998</v>
      </c>
      <c r="I3298" s="81">
        <v>402</v>
      </c>
      <c r="J3298" s="81">
        <v>334</v>
      </c>
      <c r="K3298" s="69"/>
    </row>
    <row r="3299" spans="1:11">
      <c r="A3299" s="24" t="s">
        <v>10276</v>
      </c>
      <c r="B3299" s="24" t="s">
        <v>19530</v>
      </c>
      <c r="C3299" s="24" t="s">
        <v>10275</v>
      </c>
      <c r="D3299" s="24" t="s">
        <v>10860</v>
      </c>
      <c r="E3299" s="24" t="s">
        <v>10857</v>
      </c>
      <c r="F3299" s="24" t="s">
        <v>5478</v>
      </c>
      <c r="G3299" s="24" t="s">
        <v>19271</v>
      </c>
      <c r="H3299" s="80">
        <v>0.98180000000000001</v>
      </c>
      <c r="I3299" s="81">
        <v>780</v>
      </c>
      <c r="J3299" s="81">
        <v>716</v>
      </c>
      <c r="K3299" s="69"/>
    </row>
    <row r="3300" spans="1:11">
      <c r="A3300" s="24" t="s">
        <v>10276</v>
      </c>
      <c r="B3300" s="24" t="s">
        <v>19530</v>
      </c>
      <c r="C3300" s="24" t="s">
        <v>10275</v>
      </c>
      <c r="D3300" s="24" t="s">
        <v>10611</v>
      </c>
      <c r="E3300" s="24" t="s">
        <v>10607</v>
      </c>
      <c r="F3300" s="24" t="s">
        <v>10610</v>
      </c>
      <c r="G3300" s="24" t="s">
        <v>19271</v>
      </c>
      <c r="H3300" s="80">
        <v>0.98150000000000004</v>
      </c>
      <c r="I3300" s="81">
        <v>388</v>
      </c>
      <c r="J3300" s="81">
        <v>379</v>
      </c>
      <c r="K3300" s="69"/>
    </row>
    <row r="3301" spans="1:11">
      <c r="A3301" s="24" t="s">
        <v>10276</v>
      </c>
      <c r="B3301" s="24" t="s">
        <v>19530</v>
      </c>
      <c r="C3301" s="24" t="s">
        <v>10275</v>
      </c>
      <c r="D3301" s="24" t="s">
        <v>10844</v>
      </c>
      <c r="E3301" s="24" t="s">
        <v>10841</v>
      </c>
      <c r="F3301" s="24" t="s">
        <v>10843</v>
      </c>
      <c r="G3301" s="24" t="s">
        <v>19270</v>
      </c>
      <c r="H3301" s="80">
        <v>0.98150000000000004</v>
      </c>
      <c r="I3301" s="81">
        <v>388</v>
      </c>
      <c r="J3301" s="81">
        <v>432</v>
      </c>
      <c r="K3301" s="69"/>
    </row>
    <row r="3302" spans="1:11">
      <c r="A3302" s="24" t="s">
        <v>10276</v>
      </c>
      <c r="B3302" s="24" t="s">
        <v>19530</v>
      </c>
      <c r="C3302" s="24" t="s">
        <v>10275</v>
      </c>
      <c r="D3302" s="24" t="s">
        <v>10651</v>
      </c>
      <c r="E3302" s="24" t="s">
        <v>10646</v>
      </c>
      <c r="F3302" s="24" t="s">
        <v>10650</v>
      </c>
      <c r="G3302" s="24" t="s">
        <v>19320</v>
      </c>
      <c r="H3302" s="80">
        <v>0.98140000000000005</v>
      </c>
      <c r="I3302" s="81">
        <v>354</v>
      </c>
      <c r="J3302" s="81">
        <v>161</v>
      </c>
      <c r="K3302" s="69"/>
    </row>
    <row r="3303" spans="1:11">
      <c r="A3303" s="24" t="s">
        <v>10276</v>
      </c>
      <c r="B3303" s="24" t="s">
        <v>19530</v>
      </c>
      <c r="C3303" s="24" t="s">
        <v>10275</v>
      </c>
      <c r="D3303" s="24" t="s">
        <v>10648</v>
      </c>
      <c r="E3303" s="24" t="s">
        <v>10643</v>
      </c>
      <c r="F3303" s="24" t="s">
        <v>10647</v>
      </c>
      <c r="G3303" s="24" t="s">
        <v>19307</v>
      </c>
      <c r="H3303" s="80">
        <v>0.98070000000000002</v>
      </c>
      <c r="I3303" s="81">
        <v>321</v>
      </c>
      <c r="J3303" s="81">
        <v>207</v>
      </c>
      <c r="K3303" s="69"/>
    </row>
    <row r="3304" spans="1:11">
      <c r="A3304" s="24" t="s">
        <v>10276</v>
      </c>
      <c r="B3304" s="24" t="s">
        <v>19530</v>
      </c>
      <c r="C3304" s="24" t="s">
        <v>10275</v>
      </c>
      <c r="D3304" s="24" t="s">
        <v>10973</v>
      </c>
      <c r="E3304" s="24" t="s">
        <v>10968</v>
      </c>
      <c r="F3304" s="24" t="s">
        <v>10972</v>
      </c>
      <c r="G3304" s="24" t="s">
        <v>19271</v>
      </c>
      <c r="H3304" s="80">
        <v>0.98060000000000003</v>
      </c>
      <c r="I3304" s="81">
        <v>877</v>
      </c>
      <c r="J3304" s="81">
        <v>774</v>
      </c>
      <c r="K3304" s="69"/>
    </row>
    <row r="3305" spans="1:11">
      <c r="A3305" s="24" t="s">
        <v>10276</v>
      </c>
      <c r="B3305" s="24" t="s">
        <v>19530</v>
      </c>
      <c r="C3305" s="24" t="s">
        <v>10275</v>
      </c>
      <c r="D3305" s="24" t="s">
        <v>10863</v>
      </c>
      <c r="E3305" s="24" t="s">
        <v>10859</v>
      </c>
      <c r="F3305" s="24" t="s">
        <v>10862</v>
      </c>
      <c r="G3305" s="24" t="s">
        <v>19734</v>
      </c>
      <c r="H3305" s="80">
        <v>0.98019999999999996</v>
      </c>
      <c r="I3305" s="81">
        <v>656</v>
      </c>
      <c r="J3305" s="81">
        <v>607</v>
      </c>
      <c r="K3305" s="69"/>
    </row>
    <row r="3306" spans="1:11">
      <c r="A3306" s="24" t="s">
        <v>10276</v>
      </c>
      <c r="B3306" s="24" t="s">
        <v>19530</v>
      </c>
      <c r="C3306" s="24" t="s">
        <v>10275</v>
      </c>
      <c r="D3306" s="24" t="s">
        <v>10790</v>
      </c>
      <c r="E3306" s="24" t="s">
        <v>10785</v>
      </c>
      <c r="F3306" s="24" t="s">
        <v>10789</v>
      </c>
      <c r="G3306" s="24" t="s">
        <v>19271</v>
      </c>
      <c r="H3306" s="80">
        <v>0.97919999999999996</v>
      </c>
      <c r="I3306" s="81">
        <v>610</v>
      </c>
      <c r="J3306" s="81">
        <v>480</v>
      </c>
      <c r="K3306" s="69"/>
    </row>
    <row r="3307" spans="1:11">
      <c r="A3307" s="24" t="s">
        <v>10276</v>
      </c>
      <c r="B3307" s="24" t="s">
        <v>19530</v>
      </c>
      <c r="C3307" s="24" t="s">
        <v>10275</v>
      </c>
      <c r="D3307" s="24" t="s">
        <v>10996</v>
      </c>
      <c r="E3307" s="24" t="s">
        <v>10991</v>
      </c>
      <c r="F3307" s="24" t="s">
        <v>10995</v>
      </c>
      <c r="G3307" s="24" t="s">
        <v>19271</v>
      </c>
      <c r="H3307" s="80">
        <v>0.97909999999999997</v>
      </c>
      <c r="I3307" s="81">
        <v>825</v>
      </c>
      <c r="J3307" s="81">
        <v>764</v>
      </c>
      <c r="K3307" s="69"/>
    </row>
    <row r="3308" spans="1:11">
      <c r="A3308" s="24" t="s">
        <v>10276</v>
      </c>
      <c r="B3308" s="24" t="s">
        <v>19530</v>
      </c>
      <c r="C3308" s="24" t="s">
        <v>10275</v>
      </c>
      <c r="D3308" s="24" t="s">
        <v>10964</v>
      </c>
      <c r="E3308" s="24" t="s">
        <v>10959</v>
      </c>
      <c r="F3308" s="24" t="s">
        <v>10963</v>
      </c>
      <c r="G3308" s="24" t="s">
        <v>19271</v>
      </c>
      <c r="H3308" s="80">
        <v>0.97860000000000003</v>
      </c>
      <c r="I3308" s="81">
        <v>911</v>
      </c>
      <c r="J3308" s="81">
        <v>843</v>
      </c>
      <c r="K3308" s="69"/>
    </row>
    <row r="3309" spans="1:11">
      <c r="A3309" s="24" t="s">
        <v>10276</v>
      </c>
      <c r="B3309" s="24" t="s">
        <v>19530</v>
      </c>
      <c r="C3309" s="24" t="s">
        <v>10275</v>
      </c>
      <c r="D3309" s="24" t="s">
        <v>10293</v>
      </c>
      <c r="E3309" s="24" t="s">
        <v>10290</v>
      </c>
      <c r="F3309" s="24" t="s">
        <v>1003</v>
      </c>
      <c r="G3309" s="24" t="s">
        <v>19269</v>
      </c>
      <c r="H3309" s="80">
        <v>0.97840000000000005</v>
      </c>
      <c r="I3309" s="81">
        <v>2029</v>
      </c>
      <c r="J3309" s="81">
        <v>1856</v>
      </c>
      <c r="K3309" s="69"/>
    </row>
    <row r="3310" spans="1:11">
      <c r="A3310" s="24" t="s">
        <v>10276</v>
      </c>
      <c r="B3310" s="24" t="s">
        <v>19530</v>
      </c>
      <c r="C3310" s="24" t="s">
        <v>10275</v>
      </c>
      <c r="D3310" s="24" t="s">
        <v>10887</v>
      </c>
      <c r="E3310" s="24" t="s">
        <v>10882</v>
      </c>
      <c r="F3310" s="24" t="s">
        <v>10886</v>
      </c>
      <c r="G3310" s="24" t="s">
        <v>19271</v>
      </c>
      <c r="H3310" s="80">
        <v>0.97829999999999995</v>
      </c>
      <c r="I3310" s="81">
        <v>616</v>
      </c>
      <c r="J3310" s="81">
        <v>554</v>
      </c>
      <c r="K3310" s="69"/>
    </row>
    <row r="3311" spans="1:11">
      <c r="A3311" s="24" t="s">
        <v>10276</v>
      </c>
      <c r="B3311" s="24" t="s">
        <v>19530</v>
      </c>
      <c r="C3311" s="24" t="s">
        <v>10275</v>
      </c>
      <c r="D3311" s="24" t="s">
        <v>10302</v>
      </c>
      <c r="E3311" s="24" t="s">
        <v>10297</v>
      </c>
      <c r="F3311" s="24" t="s">
        <v>10301</v>
      </c>
      <c r="G3311" s="24" t="s">
        <v>19271</v>
      </c>
      <c r="H3311" s="80">
        <v>0.97829999999999995</v>
      </c>
      <c r="I3311" s="81">
        <v>499</v>
      </c>
      <c r="J3311" s="81">
        <v>415</v>
      </c>
      <c r="K3311" s="69"/>
    </row>
    <row r="3312" spans="1:11">
      <c r="A3312" s="24" t="s">
        <v>10276</v>
      </c>
      <c r="B3312" s="24" t="s">
        <v>19530</v>
      </c>
      <c r="C3312" s="24" t="s">
        <v>10275</v>
      </c>
      <c r="D3312" s="24" t="s">
        <v>10910</v>
      </c>
      <c r="E3312" s="24" t="s">
        <v>10905</v>
      </c>
      <c r="F3312" s="24" t="s">
        <v>10909</v>
      </c>
      <c r="G3312" s="24" t="s">
        <v>19270</v>
      </c>
      <c r="H3312" s="80">
        <v>0.9778</v>
      </c>
      <c r="I3312" s="81">
        <v>367</v>
      </c>
      <c r="J3312" s="81">
        <v>360</v>
      </c>
      <c r="K3312" s="69"/>
    </row>
    <row r="3313" spans="1:11">
      <c r="A3313" s="24" t="s">
        <v>10276</v>
      </c>
      <c r="B3313" s="24" t="s">
        <v>19530</v>
      </c>
      <c r="C3313" s="24" t="s">
        <v>10275</v>
      </c>
      <c r="D3313" s="24" t="s">
        <v>10600</v>
      </c>
      <c r="E3313" s="24" t="s">
        <v>10595</v>
      </c>
      <c r="F3313" s="24" t="s">
        <v>10599</v>
      </c>
      <c r="G3313" s="24" t="s">
        <v>19734</v>
      </c>
      <c r="H3313" s="80">
        <v>0.9778</v>
      </c>
      <c r="I3313" s="81">
        <v>898</v>
      </c>
      <c r="J3313" s="81">
        <v>767</v>
      </c>
      <c r="K3313" s="69"/>
    </row>
    <row r="3314" spans="1:11">
      <c r="A3314" s="24" t="s">
        <v>10276</v>
      </c>
      <c r="B3314" s="24" t="s">
        <v>19530</v>
      </c>
      <c r="C3314" s="24" t="s">
        <v>10275</v>
      </c>
      <c r="D3314" s="24" t="s">
        <v>10543</v>
      </c>
      <c r="E3314" s="24" t="s">
        <v>10538</v>
      </c>
      <c r="F3314" s="24" t="s">
        <v>10542</v>
      </c>
      <c r="G3314" s="24" t="s">
        <v>19282</v>
      </c>
      <c r="H3314" s="80">
        <v>0.97740000000000005</v>
      </c>
      <c r="I3314" s="81">
        <v>684</v>
      </c>
      <c r="J3314" s="81">
        <v>575</v>
      </c>
      <c r="K3314" s="69"/>
    </row>
    <row r="3315" spans="1:11">
      <c r="A3315" s="24" t="s">
        <v>10276</v>
      </c>
      <c r="B3315" s="24" t="s">
        <v>19530</v>
      </c>
      <c r="C3315" s="24" t="s">
        <v>10275</v>
      </c>
      <c r="D3315" s="24" t="s">
        <v>10760</v>
      </c>
      <c r="E3315" s="24" t="s">
        <v>10755</v>
      </c>
      <c r="F3315" s="24" t="s">
        <v>10759</v>
      </c>
      <c r="G3315" s="24" t="s">
        <v>19271</v>
      </c>
      <c r="H3315" s="80">
        <v>0.97709999999999997</v>
      </c>
      <c r="I3315" s="81">
        <v>621</v>
      </c>
      <c r="J3315" s="81">
        <v>523</v>
      </c>
      <c r="K3315" s="69"/>
    </row>
    <row r="3316" spans="1:11">
      <c r="A3316" s="24" t="s">
        <v>10276</v>
      </c>
      <c r="B3316" s="24" t="s">
        <v>19530</v>
      </c>
      <c r="C3316" s="24" t="s">
        <v>10275</v>
      </c>
      <c r="D3316" s="24" t="s">
        <v>10799</v>
      </c>
      <c r="E3316" s="24" t="s">
        <v>10794</v>
      </c>
      <c r="F3316" s="24" t="s">
        <v>10798</v>
      </c>
      <c r="G3316" s="24" t="s">
        <v>19271</v>
      </c>
      <c r="H3316" s="80">
        <v>0.97709999999999997</v>
      </c>
      <c r="I3316" s="81">
        <v>550</v>
      </c>
      <c r="J3316" s="81">
        <v>437</v>
      </c>
      <c r="K3316" s="69"/>
    </row>
    <row r="3317" spans="1:11">
      <c r="A3317" s="24" t="s">
        <v>10276</v>
      </c>
      <c r="B3317" s="24" t="s">
        <v>19530</v>
      </c>
      <c r="C3317" s="24" t="s">
        <v>10275</v>
      </c>
      <c r="D3317" s="24" t="s">
        <v>10847</v>
      </c>
      <c r="E3317" s="24" t="s">
        <v>10842</v>
      </c>
      <c r="F3317" s="24" t="s">
        <v>10846</v>
      </c>
      <c r="G3317" s="24" t="s">
        <v>19269</v>
      </c>
      <c r="H3317" s="80">
        <v>0.97709999999999997</v>
      </c>
      <c r="I3317" s="81">
        <v>611</v>
      </c>
      <c r="J3317" s="81">
        <v>611</v>
      </c>
      <c r="K3317" s="69"/>
    </row>
    <row r="3318" spans="1:11">
      <c r="A3318" s="24" t="s">
        <v>10276</v>
      </c>
      <c r="B3318" s="24" t="s">
        <v>19530</v>
      </c>
      <c r="C3318" s="24" t="s">
        <v>10275</v>
      </c>
      <c r="D3318" s="24" t="s">
        <v>10924</v>
      </c>
      <c r="E3318" s="24" t="s">
        <v>10919</v>
      </c>
      <c r="F3318" s="24" t="s">
        <v>10923</v>
      </c>
      <c r="G3318" s="24" t="s">
        <v>19271</v>
      </c>
      <c r="H3318" s="80">
        <v>0.97689999999999999</v>
      </c>
      <c r="I3318" s="81">
        <v>653</v>
      </c>
      <c r="J3318" s="81">
        <v>520</v>
      </c>
      <c r="K3318" s="69"/>
    </row>
    <row r="3319" spans="1:11">
      <c r="A3319" s="24" t="s">
        <v>10276</v>
      </c>
      <c r="B3319" s="24" t="s">
        <v>19530</v>
      </c>
      <c r="C3319" s="24" t="s">
        <v>10275</v>
      </c>
      <c r="D3319" s="24" t="s">
        <v>10582</v>
      </c>
      <c r="E3319" s="24" t="s">
        <v>10578</v>
      </c>
      <c r="F3319" s="24" t="s">
        <v>10581</v>
      </c>
      <c r="G3319" s="24" t="s">
        <v>19270</v>
      </c>
      <c r="H3319" s="80">
        <v>0.97570000000000001</v>
      </c>
      <c r="I3319" s="81">
        <v>554</v>
      </c>
      <c r="J3319" s="81">
        <v>494</v>
      </c>
      <c r="K3319" s="69"/>
    </row>
    <row r="3320" spans="1:11">
      <c r="A3320" s="24" t="s">
        <v>10276</v>
      </c>
      <c r="B3320" s="24" t="s">
        <v>19530</v>
      </c>
      <c r="C3320" s="24" t="s">
        <v>10275</v>
      </c>
      <c r="D3320" s="24" t="s">
        <v>10853</v>
      </c>
      <c r="E3320" s="24" t="s">
        <v>10848</v>
      </c>
      <c r="F3320" s="24" t="s">
        <v>10852</v>
      </c>
      <c r="G3320" s="24" t="s">
        <v>19301</v>
      </c>
      <c r="H3320" s="80">
        <v>0.97550000000000003</v>
      </c>
      <c r="I3320" s="81">
        <v>1622</v>
      </c>
      <c r="J3320" s="81">
        <v>1467</v>
      </c>
      <c r="K3320" s="69"/>
    </row>
    <row r="3321" spans="1:11">
      <c r="A3321" s="24" t="s">
        <v>10276</v>
      </c>
      <c r="B3321" s="24" t="s">
        <v>19530</v>
      </c>
      <c r="C3321" s="24" t="s">
        <v>10275</v>
      </c>
      <c r="D3321" s="24" t="s">
        <v>10984</v>
      </c>
      <c r="E3321" s="24" t="s">
        <v>10979</v>
      </c>
      <c r="F3321" s="24" t="s">
        <v>10983</v>
      </c>
      <c r="G3321" s="24" t="s">
        <v>19271</v>
      </c>
      <c r="H3321" s="80">
        <v>0.9748</v>
      </c>
      <c r="I3321" s="81">
        <v>596</v>
      </c>
      <c r="J3321" s="81">
        <v>753</v>
      </c>
      <c r="K3321" s="69"/>
    </row>
    <row r="3322" spans="1:11">
      <c r="A3322" s="24" t="s">
        <v>10276</v>
      </c>
      <c r="B3322" s="24" t="s">
        <v>19530</v>
      </c>
      <c r="C3322" s="24" t="s">
        <v>10275</v>
      </c>
      <c r="D3322" s="24" t="s">
        <v>10433</v>
      </c>
      <c r="E3322" s="24" t="s">
        <v>10429</v>
      </c>
      <c r="F3322" s="24" t="s">
        <v>10432</v>
      </c>
      <c r="G3322" s="24" t="s">
        <v>19271</v>
      </c>
      <c r="H3322" s="80">
        <v>0.97450000000000003</v>
      </c>
      <c r="I3322" s="81">
        <v>613</v>
      </c>
      <c r="J3322" s="81">
        <v>548</v>
      </c>
      <c r="K3322" s="69"/>
    </row>
    <row r="3323" spans="1:11">
      <c r="A3323" s="24" t="s">
        <v>10276</v>
      </c>
      <c r="B3323" s="24" t="s">
        <v>19530</v>
      </c>
      <c r="C3323" s="24" t="s">
        <v>10275</v>
      </c>
      <c r="D3323" s="24" t="s">
        <v>10497</v>
      </c>
      <c r="E3323" s="24" t="s">
        <v>10492</v>
      </c>
      <c r="F3323" s="24" t="s">
        <v>10496</v>
      </c>
      <c r="G3323" s="24" t="s">
        <v>19275</v>
      </c>
      <c r="H3323" s="80">
        <v>0.97430000000000005</v>
      </c>
      <c r="I3323" s="81">
        <v>1201</v>
      </c>
      <c r="J3323" s="81">
        <v>1128</v>
      </c>
      <c r="K3323" s="69"/>
    </row>
    <row r="3324" spans="1:11">
      <c r="A3324" s="24" t="s">
        <v>10276</v>
      </c>
      <c r="B3324" s="24" t="s">
        <v>19530</v>
      </c>
      <c r="C3324" s="24" t="s">
        <v>10275</v>
      </c>
      <c r="D3324" s="24" t="s">
        <v>10329</v>
      </c>
      <c r="E3324" s="24" t="s">
        <v>10324</v>
      </c>
      <c r="F3324" s="24" t="s">
        <v>10328</v>
      </c>
      <c r="G3324" s="24" t="s">
        <v>19271</v>
      </c>
      <c r="H3324" s="80">
        <v>0.97330000000000005</v>
      </c>
      <c r="I3324" s="81">
        <v>392</v>
      </c>
      <c r="J3324" s="81">
        <v>262</v>
      </c>
      <c r="K3324" s="69"/>
    </row>
    <row r="3325" spans="1:11">
      <c r="A3325" s="24" t="s">
        <v>10276</v>
      </c>
      <c r="B3325" s="24" t="s">
        <v>19530</v>
      </c>
      <c r="C3325" s="24" t="s">
        <v>10275</v>
      </c>
      <c r="D3325" s="24" t="s">
        <v>10506</v>
      </c>
      <c r="E3325" s="24" t="s">
        <v>10501</v>
      </c>
      <c r="F3325" s="24" t="s">
        <v>10505</v>
      </c>
      <c r="G3325" s="24" t="s">
        <v>19271</v>
      </c>
      <c r="H3325" s="80">
        <v>0.97299999999999998</v>
      </c>
      <c r="I3325" s="81">
        <v>513</v>
      </c>
      <c r="J3325" s="81">
        <v>407</v>
      </c>
      <c r="K3325" s="69"/>
    </row>
    <row r="3326" spans="1:11">
      <c r="A3326" s="24" t="s">
        <v>10276</v>
      </c>
      <c r="B3326" s="24" t="s">
        <v>19530</v>
      </c>
      <c r="C3326" s="24" t="s">
        <v>10275</v>
      </c>
      <c r="D3326" s="24" t="s">
        <v>10986</v>
      </c>
      <c r="E3326" s="24" t="s">
        <v>10982</v>
      </c>
      <c r="F3326" s="24" t="s">
        <v>1355</v>
      </c>
      <c r="G3326" s="24" t="s">
        <v>19271</v>
      </c>
      <c r="H3326" s="80">
        <v>0.97230000000000005</v>
      </c>
      <c r="I3326" s="81">
        <v>772</v>
      </c>
      <c r="J3326" s="81">
        <v>685</v>
      </c>
      <c r="K3326" s="69"/>
    </row>
    <row r="3327" spans="1:11">
      <c r="A3327" s="24" t="s">
        <v>10276</v>
      </c>
      <c r="B3327" s="24" t="s">
        <v>19530</v>
      </c>
      <c r="C3327" s="24" t="s">
        <v>10275</v>
      </c>
      <c r="D3327" s="24" t="s">
        <v>10694</v>
      </c>
      <c r="E3327" s="24" t="s">
        <v>10690</v>
      </c>
      <c r="F3327" s="24" t="s">
        <v>10693</v>
      </c>
      <c r="G3327" s="24" t="s">
        <v>19271</v>
      </c>
      <c r="H3327" s="80">
        <v>0.97199999999999998</v>
      </c>
      <c r="I3327" s="81">
        <v>524</v>
      </c>
      <c r="J3327" s="81">
        <v>464</v>
      </c>
      <c r="K3327" s="69"/>
    </row>
    <row r="3328" spans="1:11">
      <c r="A3328" s="24" t="s">
        <v>10276</v>
      </c>
      <c r="B3328" s="24" t="s">
        <v>19530</v>
      </c>
      <c r="C3328" s="24" t="s">
        <v>10275</v>
      </c>
      <c r="D3328" s="24" t="s">
        <v>10757</v>
      </c>
      <c r="E3328" s="24" t="s">
        <v>10752</v>
      </c>
      <c r="F3328" s="24" t="s">
        <v>10756</v>
      </c>
      <c r="G3328" s="24" t="s">
        <v>19270</v>
      </c>
      <c r="H3328" s="80">
        <v>0.97170000000000001</v>
      </c>
      <c r="I3328" s="81">
        <v>1260</v>
      </c>
      <c r="J3328" s="81">
        <v>1168</v>
      </c>
      <c r="K3328" s="69"/>
    </row>
    <row r="3329" spans="1:11">
      <c r="A3329" s="24" t="s">
        <v>10276</v>
      </c>
      <c r="B3329" s="24" t="s">
        <v>19530</v>
      </c>
      <c r="C3329" s="24" t="s">
        <v>10275</v>
      </c>
      <c r="D3329" s="24" t="s">
        <v>10762</v>
      </c>
      <c r="E3329" s="24" t="s">
        <v>10758</v>
      </c>
      <c r="F3329" s="24" t="s">
        <v>10761</v>
      </c>
      <c r="G3329" s="24" t="s">
        <v>19271</v>
      </c>
      <c r="H3329" s="80">
        <v>0.97150000000000003</v>
      </c>
      <c r="I3329" s="81">
        <v>427</v>
      </c>
      <c r="J3329" s="81">
        <v>351</v>
      </c>
      <c r="K3329" s="69"/>
    </row>
    <row r="3330" spans="1:11">
      <c r="A3330" s="24" t="s">
        <v>10276</v>
      </c>
      <c r="B3330" s="24" t="s">
        <v>19530</v>
      </c>
      <c r="C3330" s="24" t="s">
        <v>10275</v>
      </c>
      <c r="D3330" s="24" t="s">
        <v>10677</v>
      </c>
      <c r="E3330" s="24" t="s">
        <v>10673</v>
      </c>
      <c r="F3330" s="24" t="s">
        <v>516</v>
      </c>
      <c r="G3330" s="24" t="s">
        <v>19271</v>
      </c>
      <c r="H3330" s="80">
        <v>0.97109999999999996</v>
      </c>
      <c r="I3330" s="81">
        <v>717</v>
      </c>
      <c r="J3330" s="81">
        <v>589</v>
      </c>
      <c r="K3330" s="69"/>
    </row>
    <row r="3331" spans="1:11">
      <c r="A3331" s="24" t="s">
        <v>10276</v>
      </c>
      <c r="B3331" s="24" t="s">
        <v>19530</v>
      </c>
      <c r="C3331" s="24" t="s">
        <v>10275</v>
      </c>
      <c r="D3331" s="24" t="s">
        <v>10735</v>
      </c>
      <c r="E3331" s="24" t="s">
        <v>10730</v>
      </c>
      <c r="F3331" s="24" t="s">
        <v>10734</v>
      </c>
      <c r="G3331" s="24" t="s">
        <v>19271</v>
      </c>
      <c r="H3331" s="80">
        <v>0.96970000000000001</v>
      </c>
      <c r="I3331" s="81">
        <v>318</v>
      </c>
      <c r="J3331" s="81">
        <v>264</v>
      </c>
      <c r="K3331" s="69"/>
    </row>
    <row r="3332" spans="1:11">
      <c r="A3332" s="24" t="s">
        <v>10276</v>
      </c>
      <c r="B3332" s="24" t="s">
        <v>19530</v>
      </c>
      <c r="C3332" s="24" t="s">
        <v>10275</v>
      </c>
      <c r="D3332" s="24" t="s">
        <v>10714</v>
      </c>
      <c r="E3332" s="24" t="s">
        <v>10710</v>
      </c>
      <c r="F3332" s="24" t="s">
        <v>10713</v>
      </c>
      <c r="G3332" s="24" t="s">
        <v>19271</v>
      </c>
      <c r="H3332" s="80">
        <v>0.96879999999999999</v>
      </c>
      <c r="I3332" s="81">
        <v>779</v>
      </c>
      <c r="J3332" s="81">
        <v>641</v>
      </c>
      <c r="K3332" s="69"/>
    </row>
    <row r="3333" spans="1:11">
      <c r="A3333" s="24" t="s">
        <v>10276</v>
      </c>
      <c r="B3333" s="24" t="s">
        <v>19530</v>
      </c>
      <c r="C3333" s="24" t="s">
        <v>10275</v>
      </c>
      <c r="D3333" s="24" t="s">
        <v>10568</v>
      </c>
      <c r="E3333" s="24" t="s">
        <v>10563</v>
      </c>
      <c r="F3333" s="24" t="s">
        <v>10567</v>
      </c>
      <c r="G3333" s="24" t="s">
        <v>19269</v>
      </c>
      <c r="H3333" s="80">
        <v>0.96879999999999999</v>
      </c>
      <c r="I3333" s="81">
        <v>173</v>
      </c>
      <c r="J3333" s="81">
        <v>128</v>
      </c>
      <c r="K3333" s="69"/>
    </row>
    <row r="3334" spans="1:11">
      <c r="A3334" s="24" t="s">
        <v>10276</v>
      </c>
      <c r="B3334" s="24" t="s">
        <v>19530</v>
      </c>
      <c r="C3334" s="24" t="s">
        <v>10275</v>
      </c>
      <c r="D3334" s="24" t="s">
        <v>10720</v>
      </c>
      <c r="E3334" s="24" t="s">
        <v>10715</v>
      </c>
      <c r="F3334" s="24" t="s">
        <v>10719</v>
      </c>
      <c r="G3334" s="24" t="s">
        <v>19271</v>
      </c>
      <c r="H3334" s="80">
        <v>0.96860000000000002</v>
      </c>
      <c r="I3334" s="81">
        <v>577</v>
      </c>
      <c r="J3334" s="81">
        <v>542</v>
      </c>
      <c r="K3334" s="69"/>
    </row>
    <row r="3335" spans="1:11">
      <c r="A3335" s="24" t="s">
        <v>10276</v>
      </c>
      <c r="B3335" s="24" t="s">
        <v>19530</v>
      </c>
      <c r="C3335" s="24" t="s">
        <v>10275</v>
      </c>
      <c r="D3335" s="24" t="s">
        <v>10639</v>
      </c>
      <c r="E3335" s="24" t="s">
        <v>10636</v>
      </c>
      <c r="F3335" s="24" t="s">
        <v>5372</v>
      </c>
      <c r="G3335" s="24" t="s">
        <v>19306</v>
      </c>
      <c r="H3335" s="80">
        <v>0.96830000000000005</v>
      </c>
      <c r="I3335" s="81">
        <v>799</v>
      </c>
      <c r="J3335" s="81">
        <v>694</v>
      </c>
      <c r="K3335" s="69"/>
    </row>
    <row r="3336" spans="1:11">
      <c r="A3336" s="24" t="s">
        <v>10276</v>
      </c>
      <c r="B3336" s="24" t="s">
        <v>19530</v>
      </c>
      <c r="C3336" s="24" t="s">
        <v>10275</v>
      </c>
      <c r="D3336" s="24" t="s">
        <v>10990</v>
      </c>
      <c r="E3336" s="24" t="s">
        <v>10987</v>
      </c>
      <c r="F3336" s="24" t="s">
        <v>8474</v>
      </c>
      <c r="G3336" s="24" t="s">
        <v>19271</v>
      </c>
      <c r="H3336" s="80">
        <v>0.96779999999999999</v>
      </c>
      <c r="I3336" s="81">
        <v>425</v>
      </c>
      <c r="J3336" s="81">
        <v>342</v>
      </c>
      <c r="K3336" s="69"/>
    </row>
    <row r="3337" spans="1:11">
      <c r="A3337" s="24" t="s">
        <v>10276</v>
      </c>
      <c r="B3337" s="24" t="s">
        <v>19530</v>
      </c>
      <c r="C3337" s="24" t="s">
        <v>10275</v>
      </c>
      <c r="D3337" s="24" t="s">
        <v>10896</v>
      </c>
      <c r="E3337" s="24" t="s">
        <v>10891</v>
      </c>
      <c r="F3337" s="24" t="s">
        <v>10895</v>
      </c>
      <c r="G3337" s="24" t="s">
        <v>19270</v>
      </c>
      <c r="H3337" s="80">
        <v>0.96760000000000002</v>
      </c>
      <c r="I3337" s="81">
        <v>701</v>
      </c>
      <c r="J3337" s="81">
        <v>648</v>
      </c>
      <c r="K3337" s="69"/>
    </row>
    <row r="3338" spans="1:11">
      <c r="A3338" s="24" t="s">
        <v>10276</v>
      </c>
      <c r="B3338" s="24" t="s">
        <v>19530</v>
      </c>
      <c r="C3338" s="24" t="s">
        <v>10275</v>
      </c>
      <c r="D3338" s="24" t="s">
        <v>10921</v>
      </c>
      <c r="E3338" s="24" t="s">
        <v>10916</v>
      </c>
      <c r="F3338" s="24" t="s">
        <v>10920</v>
      </c>
      <c r="G3338" s="24" t="s">
        <v>19271</v>
      </c>
      <c r="H3338" s="80">
        <v>0.96760000000000002</v>
      </c>
      <c r="I3338" s="81">
        <v>739</v>
      </c>
      <c r="J3338" s="81">
        <v>617</v>
      </c>
      <c r="K3338" s="69"/>
    </row>
    <row r="3339" spans="1:11">
      <c r="A3339" s="24" t="s">
        <v>10276</v>
      </c>
      <c r="B3339" s="24" t="s">
        <v>19530</v>
      </c>
      <c r="C3339" s="24" t="s">
        <v>10275</v>
      </c>
      <c r="D3339" s="24" t="s">
        <v>10585</v>
      </c>
      <c r="E3339" s="24" t="s">
        <v>10580</v>
      </c>
      <c r="F3339" s="24" t="s">
        <v>10584</v>
      </c>
      <c r="G3339" s="24" t="s">
        <v>19271</v>
      </c>
      <c r="H3339" s="80">
        <v>0.96750000000000003</v>
      </c>
      <c r="I3339" s="81">
        <v>971</v>
      </c>
      <c r="J3339" s="81">
        <v>891</v>
      </c>
      <c r="K3339" s="69"/>
    </row>
    <row r="3340" spans="1:11">
      <c r="A3340" s="24" t="s">
        <v>10276</v>
      </c>
      <c r="B3340" s="24" t="s">
        <v>19530</v>
      </c>
      <c r="C3340" s="24" t="s">
        <v>10275</v>
      </c>
      <c r="D3340" s="24" t="s">
        <v>10898</v>
      </c>
      <c r="E3340" s="24" t="s">
        <v>10894</v>
      </c>
      <c r="F3340" s="24" t="s">
        <v>3203</v>
      </c>
      <c r="G3340" s="24" t="s">
        <v>19271</v>
      </c>
      <c r="H3340" s="80">
        <v>0.96719999999999995</v>
      </c>
      <c r="I3340" s="81">
        <v>571</v>
      </c>
      <c r="J3340" s="81">
        <v>519</v>
      </c>
      <c r="K3340" s="69"/>
    </row>
    <row r="3341" spans="1:11">
      <c r="A3341" s="24" t="s">
        <v>10276</v>
      </c>
      <c r="B3341" s="24" t="s">
        <v>19530</v>
      </c>
      <c r="C3341" s="24" t="s">
        <v>10275</v>
      </c>
      <c r="D3341" s="24" t="s">
        <v>10523</v>
      </c>
      <c r="E3341" s="24" t="s">
        <v>10518</v>
      </c>
      <c r="F3341" s="24" t="s">
        <v>10522</v>
      </c>
      <c r="G3341" s="24" t="s">
        <v>19271</v>
      </c>
      <c r="H3341" s="80">
        <v>0.96679999999999999</v>
      </c>
      <c r="I3341" s="81">
        <v>396</v>
      </c>
      <c r="J3341" s="81">
        <v>361</v>
      </c>
      <c r="K3341" s="69"/>
    </row>
    <row r="3342" spans="1:11">
      <c r="A3342" s="24" t="s">
        <v>10276</v>
      </c>
      <c r="B3342" s="24" t="s">
        <v>19530</v>
      </c>
      <c r="C3342" s="24" t="s">
        <v>10275</v>
      </c>
      <c r="D3342" s="24" t="s">
        <v>10872</v>
      </c>
      <c r="E3342" s="24" t="s">
        <v>10869</v>
      </c>
      <c r="F3342" s="24" t="s">
        <v>10871</v>
      </c>
      <c r="G3342" s="24" t="s">
        <v>19270</v>
      </c>
      <c r="H3342" s="80">
        <v>0.96579999999999999</v>
      </c>
      <c r="I3342" s="81">
        <v>665</v>
      </c>
      <c r="J3342" s="81">
        <v>614</v>
      </c>
      <c r="K3342" s="69"/>
    </row>
    <row r="3343" spans="1:11">
      <c r="A3343" s="24" t="s">
        <v>10276</v>
      </c>
      <c r="B3343" s="24" t="s">
        <v>19530</v>
      </c>
      <c r="C3343" s="24" t="s">
        <v>10275</v>
      </c>
      <c r="D3343" s="24" t="s">
        <v>10436</v>
      </c>
      <c r="E3343" s="24" t="s">
        <v>10431</v>
      </c>
      <c r="F3343" s="24" t="s">
        <v>10435</v>
      </c>
      <c r="G3343" s="24" t="s">
        <v>19271</v>
      </c>
      <c r="H3343" s="80">
        <v>0.9657</v>
      </c>
      <c r="I3343" s="81">
        <v>404</v>
      </c>
      <c r="J3343" s="81">
        <v>379</v>
      </c>
      <c r="K3343" s="69"/>
    </row>
    <row r="3344" spans="1:11">
      <c r="A3344" s="24" t="s">
        <v>10276</v>
      </c>
      <c r="B3344" s="24" t="s">
        <v>19530</v>
      </c>
      <c r="C3344" s="24" t="s">
        <v>10275</v>
      </c>
      <c r="D3344" s="24" t="s">
        <v>10645</v>
      </c>
      <c r="E3344" s="24" t="s">
        <v>10640</v>
      </c>
      <c r="F3344" s="24" t="s">
        <v>10644</v>
      </c>
      <c r="G3344" s="24" t="s">
        <v>19271</v>
      </c>
      <c r="H3344" s="80">
        <v>0.96489999999999998</v>
      </c>
      <c r="I3344" s="81">
        <v>669</v>
      </c>
      <c r="J3344" s="81">
        <v>599</v>
      </c>
      <c r="K3344" s="69"/>
    </row>
    <row r="3345" spans="1:11">
      <c r="A3345" s="24" t="s">
        <v>10276</v>
      </c>
      <c r="B3345" s="24" t="s">
        <v>19530</v>
      </c>
      <c r="C3345" s="24" t="s">
        <v>10275</v>
      </c>
      <c r="D3345" s="24" t="s">
        <v>10901</v>
      </c>
      <c r="E3345" s="24" t="s">
        <v>10897</v>
      </c>
      <c r="F3345" s="24" t="s">
        <v>10900</v>
      </c>
      <c r="G3345" s="24" t="s">
        <v>19271</v>
      </c>
      <c r="H3345" s="80">
        <v>0.96450000000000002</v>
      </c>
      <c r="I3345" s="81">
        <v>854</v>
      </c>
      <c r="J3345" s="81">
        <v>760</v>
      </c>
      <c r="K3345" s="69"/>
    </row>
    <row r="3346" spans="1:11">
      <c r="A3346" s="24" t="s">
        <v>10276</v>
      </c>
      <c r="B3346" s="24" t="s">
        <v>19530</v>
      </c>
      <c r="C3346" s="24" t="s">
        <v>10275</v>
      </c>
      <c r="D3346" s="24" t="s">
        <v>10591</v>
      </c>
      <c r="E3346" s="24" t="s">
        <v>10586</v>
      </c>
      <c r="F3346" s="24" t="s">
        <v>10590</v>
      </c>
      <c r="G3346" s="24" t="s">
        <v>19271</v>
      </c>
      <c r="H3346" s="80">
        <v>0.96430000000000005</v>
      </c>
      <c r="I3346" s="81">
        <v>537</v>
      </c>
      <c r="J3346" s="81">
        <v>476</v>
      </c>
      <c r="K3346" s="69"/>
    </row>
    <row r="3347" spans="1:11">
      <c r="A3347" s="24" t="s">
        <v>10276</v>
      </c>
      <c r="B3347" s="24" t="s">
        <v>19530</v>
      </c>
      <c r="C3347" s="24" t="s">
        <v>10275</v>
      </c>
      <c r="D3347" s="24" t="s">
        <v>10626</v>
      </c>
      <c r="E3347" s="24" t="s">
        <v>10621</v>
      </c>
      <c r="F3347" s="24" t="s">
        <v>10625</v>
      </c>
      <c r="G3347" s="24" t="s">
        <v>19271</v>
      </c>
      <c r="H3347" s="80">
        <v>0.96309999999999996</v>
      </c>
      <c r="I3347" s="81">
        <v>329</v>
      </c>
      <c r="J3347" s="81">
        <v>298</v>
      </c>
      <c r="K3347" s="69"/>
    </row>
    <row r="3348" spans="1:11">
      <c r="A3348" s="24" t="s">
        <v>10276</v>
      </c>
      <c r="B3348" s="24" t="s">
        <v>19530</v>
      </c>
      <c r="C3348" s="24" t="s">
        <v>10275</v>
      </c>
      <c r="D3348" s="24" t="s">
        <v>10672</v>
      </c>
      <c r="E3348" s="24" t="s">
        <v>10667</v>
      </c>
      <c r="F3348" s="24" t="s">
        <v>10671</v>
      </c>
      <c r="G3348" s="24" t="s">
        <v>19270</v>
      </c>
      <c r="H3348" s="80">
        <v>0.96299999999999997</v>
      </c>
      <c r="I3348" s="81">
        <v>640</v>
      </c>
      <c r="J3348" s="81">
        <v>648</v>
      </c>
      <c r="K3348" s="69"/>
    </row>
    <row r="3349" spans="1:11">
      <c r="A3349" s="24" t="s">
        <v>10276</v>
      </c>
      <c r="B3349" s="24" t="s">
        <v>19530</v>
      </c>
      <c r="C3349" s="24" t="s">
        <v>10275</v>
      </c>
      <c r="D3349" s="24" t="s">
        <v>10520</v>
      </c>
      <c r="E3349" s="24" t="s">
        <v>10515</v>
      </c>
      <c r="F3349" s="24" t="s">
        <v>10519</v>
      </c>
      <c r="G3349" s="24" t="s">
        <v>19270</v>
      </c>
      <c r="H3349" s="80">
        <v>0.96279999999999999</v>
      </c>
      <c r="I3349" s="81">
        <v>1107</v>
      </c>
      <c r="J3349" s="81">
        <v>1022</v>
      </c>
      <c r="K3349" s="69"/>
    </row>
    <row r="3350" spans="1:11">
      <c r="A3350" s="24" t="s">
        <v>10276</v>
      </c>
      <c r="B3350" s="24" t="s">
        <v>19530</v>
      </c>
      <c r="C3350" s="24" t="s">
        <v>10275</v>
      </c>
      <c r="D3350" s="24" t="s">
        <v>10805</v>
      </c>
      <c r="E3350" s="24" t="s">
        <v>10800</v>
      </c>
      <c r="F3350" s="24" t="s">
        <v>10804</v>
      </c>
      <c r="G3350" s="24" t="s">
        <v>19269</v>
      </c>
      <c r="H3350" s="80">
        <v>0.96230000000000004</v>
      </c>
      <c r="I3350" s="81">
        <v>1125</v>
      </c>
      <c r="J3350" s="81">
        <v>1113</v>
      </c>
      <c r="K3350" s="69"/>
    </row>
    <row r="3351" spans="1:11">
      <c r="A3351" s="24" t="s">
        <v>10276</v>
      </c>
      <c r="B3351" s="24" t="s">
        <v>19530</v>
      </c>
      <c r="C3351" s="24" t="s">
        <v>10275</v>
      </c>
      <c r="D3351" s="24" t="s">
        <v>10802</v>
      </c>
      <c r="E3351" s="24" t="s">
        <v>10797</v>
      </c>
      <c r="F3351" s="24" t="s">
        <v>10801</v>
      </c>
      <c r="G3351" s="24" t="s">
        <v>19271</v>
      </c>
      <c r="H3351" s="80">
        <v>0.96230000000000004</v>
      </c>
      <c r="I3351" s="81">
        <v>365</v>
      </c>
      <c r="J3351" s="81">
        <v>318</v>
      </c>
      <c r="K3351" s="69"/>
    </row>
    <row r="3352" spans="1:11">
      <c r="A3352" s="24" t="s">
        <v>10276</v>
      </c>
      <c r="B3352" s="24" t="s">
        <v>19530</v>
      </c>
      <c r="C3352" s="24" t="s">
        <v>10275</v>
      </c>
      <c r="D3352" s="24" t="s">
        <v>10856</v>
      </c>
      <c r="E3352" s="24" t="s">
        <v>10851</v>
      </c>
      <c r="F3352" s="24" t="s">
        <v>10855</v>
      </c>
      <c r="G3352" s="24" t="s">
        <v>397</v>
      </c>
      <c r="H3352" s="80">
        <v>0.96230000000000004</v>
      </c>
      <c r="I3352" s="81">
        <v>554</v>
      </c>
      <c r="J3352" s="81">
        <v>265</v>
      </c>
      <c r="K3352" s="69"/>
    </row>
    <row r="3353" spans="1:11">
      <c r="A3353" s="24" t="s">
        <v>10276</v>
      </c>
      <c r="B3353" s="24" t="s">
        <v>19530</v>
      </c>
      <c r="C3353" s="24" t="s">
        <v>10275</v>
      </c>
      <c r="D3353" s="24" t="s">
        <v>10967</v>
      </c>
      <c r="E3353" s="24" t="s">
        <v>10962</v>
      </c>
      <c r="F3353" s="24" t="s">
        <v>10966</v>
      </c>
      <c r="G3353" s="24" t="s">
        <v>19271</v>
      </c>
      <c r="H3353" s="80">
        <v>0.96199999999999997</v>
      </c>
      <c r="I3353" s="81">
        <v>435</v>
      </c>
      <c r="J3353" s="81">
        <v>395</v>
      </c>
      <c r="K3353" s="69"/>
    </row>
    <row r="3354" spans="1:11">
      <c r="A3354" s="24" t="s">
        <v>10276</v>
      </c>
      <c r="B3354" s="24" t="s">
        <v>19530</v>
      </c>
      <c r="C3354" s="24" t="s">
        <v>10275</v>
      </c>
      <c r="D3354" s="24" t="s">
        <v>10559</v>
      </c>
      <c r="E3354" s="24" t="s">
        <v>10555</v>
      </c>
      <c r="F3354" s="24" t="s">
        <v>10558</v>
      </c>
      <c r="G3354" s="24" t="s">
        <v>19307</v>
      </c>
      <c r="H3354" s="80">
        <v>0.96199999999999997</v>
      </c>
      <c r="I3354" s="81">
        <v>356</v>
      </c>
      <c r="J3354" s="81">
        <v>263</v>
      </c>
      <c r="K3354" s="69"/>
    </row>
    <row r="3355" spans="1:11">
      <c r="A3355" s="24" t="s">
        <v>10276</v>
      </c>
      <c r="B3355" s="24" t="s">
        <v>19530</v>
      </c>
      <c r="C3355" s="24" t="s">
        <v>10275</v>
      </c>
      <c r="D3355" s="24" t="s">
        <v>10597</v>
      </c>
      <c r="E3355" s="24" t="s">
        <v>10592</v>
      </c>
      <c r="F3355" s="24" t="s">
        <v>10596</v>
      </c>
      <c r="G3355" s="24" t="s">
        <v>19270</v>
      </c>
      <c r="H3355" s="80">
        <v>0.96189999999999998</v>
      </c>
      <c r="I3355" s="81">
        <v>750</v>
      </c>
      <c r="J3355" s="81">
        <v>682</v>
      </c>
      <c r="K3355" s="69"/>
    </row>
    <row r="3356" spans="1:11">
      <c r="A3356" s="24" t="s">
        <v>10276</v>
      </c>
      <c r="B3356" s="24" t="s">
        <v>19530</v>
      </c>
      <c r="C3356" s="24" t="s">
        <v>10275</v>
      </c>
      <c r="D3356" s="24" t="s">
        <v>11028</v>
      </c>
      <c r="E3356" s="24" t="s">
        <v>11023</v>
      </c>
      <c r="F3356" s="24" t="s">
        <v>11027</v>
      </c>
      <c r="G3356" s="24" t="s">
        <v>19270</v>
      </c>
      <c r="H3356" s="80">
        <v>0.96099999999999997</v>
      </c>
      <c r="I3356" s="81">
        <v>425</v>
      </c>
      <c r="J3356" s="81">
        <v>461</v>
      </c>
      <c r="K3356" s="69"/>
    </row>
    <row r="3357" spans="1:11">
      <c r="A3357" s="24" t="s">
        <v>10276</v>
      </c>
      <c r="B3357" s="24" t="s">
        <v>19530</v>
      </c>
      <c r="C3357" s="24" t="s">
        <v>10275</v>
      </c>
      <c r="D3357" s="24" t="s">
        <v>10448</v>
      </c>
      <c r="E3357" s="24" t="s">
        <v>10444</v>
      </c>
      <c r="F3357" s="24" t="s">
        <v>3635</v>
      </c>
      <c r="G3357" s="24" t="s">
        <v>19271</v>
      </c>
      <c r="H3357" s="80">
        <v>0.96089999999999998</v>
      </c>
      <c r="I3357" s="81">
        <v>550</v>
      </c>
      <c r="J3357" s="81">
        <v>537</v>
      </c>
      <c r="K3357" s="69"/>
    </row>
    <row r="3358" spans="1:11">
      <c r="A3358" s="24" t="s">
        <v>10276</v>
      </c>
      <c r="B3358" s="24" t="s">
        <v>19530</v>
      </c>
      <c r="C3358" s="24" t="s">
        <v>10275</v>
      </c>
      <c r="D3358" s="24" t="s">
        <v>10531</v>
      </c>
      <c r="E3358" s="24" t="s">
        <v>10526</v>
      </c>
      <c r="F3358" s="24" t="s">
        <v>10530</v>
      </c>
      <c r="G3358" s="24" t="s">
        <v>19271</v>
      </c>
      <c r="H3358" s="80">
        <v>0.96089999999999998</v>
      </c>
      <c r="I3358" s="81">
        <v>554</v>
      </c>
      <c r="J3358" s="81">
        <v>486</v>
      </c>
      <c r="K3358" s="69"/>
    </row>
    <row r="3359" spans="1:11">
      <c r="A3359" s="24" t="s">
        <v>10276</v>
      </c>
      <c r="B3359" s="24" t="s">
        <v>19530</v>
      </c>
      <c r="C3359" s="24" t="s">
        <v>10275</v>
      </c>
      <c r="D3359" s="24" t="s">
        <v>10311</v>
      </c>
      <c r="E3359" s="24" t="s">
        <v>10306</v>
      </c>
      <c r="F3359" s="24" t="s">
        <v>10310</v>
      </c>
      <c r="G3359" s="24" t="s">
        <v>19269</v>
      </c>
      <c r="H3359" s="80">
        <v>0.96050000000000002</v>
      </c>
      <c r="I3359" s="81">
        <v>781</v>
      </c>
      <c r="J3359" s="81">
        <v>785</v>
      </c>
      <c r="K3359" s="69"/>
    </row>
    <row r="3360" spans="1:11">
      <c r="A3360" s="24" t="s">
        <v>10276</v>
      </c>
      <c r="B3360" s="24" t="s">
        <v>19530</v>
      </c>
      <c r="C3360" s="24" t="s">
        <v>10275</v>
      </c>
      <c r="D3360" s="24" t="s">
        <v>10405</v>
      </c>
      <c r="E3360" s="24" t="s">
        <v>10400</v>
      </c>
      <c r="F3360" s="24" t="s">
        <v>10404</v>
      </c>
      <c r="G3360" s="24" t="s">
        <v>19271</v>
      </c>
      <c r="H3360" s="80">
        <v>0.96050000000000002</v>
      </c>
      <c r="I3360" s="81">
        <v>579</v>
      </c>
      <c r="J3360" s="81">
        <v>481</v>
      </c>
      <c r="K3360" s="69"/>
    </row>
    <row r="3361" spans="1:11">
      <c r="A3361" s="24" t="s">
        <v>10276</v>
      </c>
      <c r="B3361" s="24" t="s">
        <v>19530</v>
      </c>
      <c r="C3361" s="24" t="s">
        <v>10275</v>
      </c>
      <c r="D3361" s="24" t="s">
        <v>10476</v>
      </c>
      <c r="E3361" s="24" t="s">
        <v>10471</v>
      </c>
      <c r="F3361" s="24" t="s">
        <v>10475</v>
      </c>
      <c r="G3361" s="24" t="s">
        <v>19271</v>
      </c>
      <c r="H3361" s="80">
        <v>0.95950000000000002</v>
      </c>
      <c r="I3361" s="81">
        <v>395</v>
      </c>
      <c r="J3361" s="81">
        <v>370</v>
      </c>
      <c r="K3361" s="69"/>
    </row>
    <row r="3362" spans="1:11">
      <c r="A3362" s="24" t="s">
        <v>10276</v>
      </c>
      <c r="B3362" s="24" t="s">
        <v>19530</v>
      </c>
      <c r="C3362" s="24" t="s">
        <v>10275</v>
      </c>
      <c r="D3362" s="24" t="s">
        <v>10554</v>
      </c>
      <c r="E3362" s="24" t="s">
        <v>10550</v>
      </c>
      <c r="F3362" s="24" t="s">
        <v>5674</v>
      </c>
      <c r="G3362" s="24" t="s">
        <v>19271</v>
      </c>
      <c r="H3362" s="80">
        <v>0.95940000000000003</v>
      </c>
      <c r="I3362" s="81">
        <v>524</v>
      </c>
      <c r="J3362" s="81">
        <v>493</v>
      </c>
      <c r="K3362" s="69"/>
    </row>
    <row r="3363" spans="1:11">
      <c r="A3363" s="24" t="s">
        <v>10276</v>
      </c>
      <c r="B3363" s="24" t="s">
        <v>19530</v>
      </c>
      <c r="C3363" s="24" t="s">
        <v>10275</v>
      </c>
      <c r="D3363" s="24" t="s">
        <v>10439</v>
      </c>
      <c r="E3363" s="24" t="s">
        <v>10434</v>
      </c>
      <c r="F3363" s="24" t="s">
        <v>10438</v>
      </c>
      <c r="G3363" s="24" t="s">
        <v>19271</v>
      </c>
      <c r="H3363" s="80">
        <v>0.95930000000000004</v>
      </c>
      <c r="I3363" s="81">
        <v>344</v>
      </c>
      <c r="J3363" s="81">
        <v>295</v>
      </c>
      <c r="K3363" s="69"/>
    </row>
    <row r="3364" spans="1:11">
      <c r="A3364" s="24" t="s">
        <v>10276</v>
      </c>
      <c r="B3364" s="24" t="s">
        <v>19530</v>
      </c>
      <c r="C3364" s="24" t="s">
        <v>10275</v>
      </c>
      <c r="D3364" s="24" t="s">
        <v>10562</v>
      </c>
      <c r="E3364" s="24" t="s">
        <v>10557</v>
      </c>
      <c r="F3364" s="24" t="s">
        <v>10561</v>
      </c>
      <c r="G3364" s="24" t="s">
        <v>19271</v>
      </c>
      <c r="H3364" s="80">
        <v>0.95920000000000005</v>
      </c>
      <c r="I3364" s="81">
        <v>565</v>
      </c>
      <c r="J3364" s="81">
        <v>490</v>
      </c>
      <c r="K3364" s="69"/>
    </row>
    <row r="3365" spans="1:11">
      <c r="A3365" s="24" t="s">
        <v>10276</v>
      </c>
      <c r="B3365" s="24" t="s">
        <v>19530</v>
      </c>
      <c r="C3365" s="24" t="s">
        <v>10275</v>
      </c>
      <c r="D3365" s="24" t="s">
        <v>10907</v>
      </c>
      <c r="E3365" s="24" t="s">
        <v>10902</v>
      </c>
      <c r="F3365" s="24" t="s">
        <v>10906</v>
      </c>
      <c r="G3365" s="24" t="s">
        <v>19271</v>
      </c>
      <c r="H3365" s="80">
        <v>0.95909999999999995</v>
      </c>
      <c r="I3365" s="81">
        <v>702</v>
      </c>
      <c r="J3365" s="81">
        <v>587</v>
      </c>
      <c r="K3365" s="69"/>
    </row>
    <row r="3366" spans="1:11">
      <c r="A3366" s="24" t="s">
        <v>10276</v>
      </c>
      <c r="B3366" s="24" t="s">
        <v>19530</v>
      </c>
      <c r="C3366" s="24" t="s">
        <v>10275</v>
      </c>
      <c r="D3366" s="24" t="s">
        <v>10556</v>
      </c>
      <c r="E3366" s="24" t="s">
        <v>10553</v>
      </c>
      <c r="F3366" s="24" t="s">
        <v>4370</v>
      </c>
      <c r="G3366" s="24" t="s">
        <v>19271</v>
      </c>
      <c r="H3366" s="80">
        <v>0.95909999999999995</v>
      </c>
      <c r="I3366" s="81">
        <v>443</v>
      </c>
      <c r="J3366" s="81">
        <v>416</v>
      </c>
      <c r="K3366" s="69"/>
    </row>
    <row r="3367" spans="1:11">
      <c r="A3367" s="24" t="s">
        <v>10276</v>
      </c>
      <c r="B3367" s="24" t="s">
        <v>19530</v>
      </c>
      <c r="C3367" s="24" t="s">
        <v>10275</v>
      </c>
      <c r="D3367" s="24" t="s">
        <v>10642</v>
      </c>
      <c r="E3367" s="24" t="s">
        <v>10638</v>
      </c>
      <c r="F3367" s="24" t="s">
        <v>10641</v>
      </c>
      <c r="G3367" s="24" t="s">
        <v>19270</v>
      </c>
      <c r="H3367" s="80">
        <v>0.95879999999999999</v>
      </c>
      <c r="I3367" s="81">
        <v>1330</v>
      </c>
      <c r="J3367" s="81">
        <v>1383</v>
      </c>
      <c r="K3367" s="69"/>
    </row>
    <row r="3368" spans="1:11">
      <c r="A3368" s="24" t="s">
        <v>10276</v>
      </c>
      <c r="B3368" s="24" t="s">
        <v>19530</v>
      </c>
      <c r="C3368" s="24" t="s">
        <v>10275</v>
      </c>
      <c r="D3368" s="24" t="s">
        <v>10778</v>
      </c>
      <c r="E3368" s="24" t="s">
        <v>10773</v>
      </c>
      <c r="F3368" s="24" t="s">
        <v>10777</v>
      </c>
      <c r="G3368" s="24" t="s">
        <v>19271</v>
      </c>
      <c r="H3368" s="80">
        <v>0.95879999999999999</v>
      </c>
      <c r="I3368" s="81">
        <v>623</v>
      </c>
      <c r="J3368" s="81">
        <v>534</v>
      </c>
      <c r="K3368" s="69"/>
    </row>
    <row r="3369" spans="1:11">
      <c r="A3369" s="24" t="s">
        <v>10276</v>
      </c>
      <c r="B3369" s="24" t="s">
        <v>19530</v>
      </c>
      <c r="C3369" s="24" t="s">
        <v>10275</v>
      </c>
      <c r="D3369" s="24" t="s">
        <v>11025</v>
      </c>
      <c r="E3369" s="24" t="s">
        <v>11020</v>
      </c>
      <c r="F3369" s="24" t="s">
        <v>11024</v>
      </c>
      <c r="G3369" s="24" t="s">
        <v>19269</v>
      </c>
      <c r="H3369" s="80">
        <v>0.95789999999999997</v>
      </c>
      <c r="I3369" s="81">
        <v>1624</v>
      </c>
      <c r="J3369" s="81">
        <v>1520</v>
      </c>
      <c r="K3369" s="69"/>
    </row>
    <row r="3370" spans="1:11">
      <c r="A3370" s="24" t="s">
        <v>10276</v>
      </c>
      <c r="B3370" s="24" t="s">
        <v>19530</v>
      </c>
      <c r="C3370" s="24" t="s">
        <v>10275</v>
      </c>
      <c r="D3370" s="24" t="s">
        <v>10537</v>
      </c>
      <c r="E3370" s="24" t="s">
        <v>10532</v>
      </c>
      <c r="F3370" s="24" t="s">
        <v>10536</v>
      </c>
      <c r="G3370" s="24" t="s">
        <v>19269</v>
      </c>
      <c r="H3370" s="80">
        <v>0.9577</v>
      </c>
      <c r="I3370" s="81">
        <v>976</v>
      </c>
      <c r="J3370" s="81">
        <v>969</v>
      </c>
      <c r="K3370" s="69"/>
    </row>
    <row r="3371" spans="1:11">
      <c r="A3371" s="24" t="s">
        <v>10276</v>
      </c>
      <c r="B3371" s="24" t="s">
        <v>19530</v>
      </c>
      <c r="C3371" s="24" t="s">
        <v>10275</v>
      </c>
      <c r="D3371" s="24" t="s">
        <v>10458</v>
      </c>
      <c r="E3371" s="24" t="s">
        <v>10453</v>
      </c>
      <c r="F3371" s="24" t="s">
        <v>10457</v>
      </c>
      <c r="G3371" s="24" t="s">
        <v>19271</v>
      </c>
      <c r="H3371" s="80">
        <v>0.95760000000000001</v>
      </c>
      <c r="I3371" s="81">
        <v>467</v>
      </c>
      <c r="J3371" s="81">
        <v>354</v>
      </c>
      <c r="K3371" s="69"/>
    </row>
    <row r="3372" spans="1:11">
      <c r="A3372" s="24" t="s">
        <v>10276</v>
      </c>
      <c r="B3372" s="24" t="s">
        <v>19530</v>
      </c>
      <c r="C3372" s="24" t="s">
        <v>10275</v>
      </c>
      <c r="D3372" s="24" t="s">
        <v>10430</v>
      </c>
      <c r="E3372" s="24" t="s">
        <v>10426</v>
      </c>
      <c r="F3372" s="24" t="s">
        <v>5275</v>
      </c>
      <c r="G3372" s="24" t="s">
        <v>19271</v>
      </c>
      <c r="H3372" s="80">
        <v>0.95699999999999996</v>
      </c>
      <c r="I3372" s="81">
        <v>635</v>
      </c>
      <c r="J3372" s="81">
        <v>581</v>
      </c>
      <c r="K3372" s="69"/>
    </row>
    <row r="3373" spans="1:11">
      <c r="A3373" s="24" t="s">
        <v>10276</v>
      </c>
      <c r="B3373" s="24" t="s">
        <v>19530</v>
      </c>
      <c r="C3373" s="24" t="s">
        <v>10275</v>
      </c>
      <c r="D3373" s="24" t="s">
        <v>10881</v>
      </c>
      <c r="E3373" s="24" t="s">
        <v>10876</v>
      </c>
      <c r="F3373" s="24" t="s">
        <v>10880</v>
      </c>
      <c r="G3373" s="24" t="s">
        <v>19271</v>
      </c>
      <c r="H3373" s="80">
        <v>0.95689999999999997</v>
      </c>
      <c r="I3373" s="81">
        <v>568</v>
      </c>
      <c r="J3373" s="81">
        <v>487</v>
      </c>
      <c r="K3373" s="69"/>
    </row>
    <row r="3374" spans="1:11">
      <c r="A3374" s="24" t="s">
        <v>10276</v>
      </c>
      <c r="B3374" s="24" t="s">
        <v>19530</v>
      </c>
      <c r="C3374" s="24" t="s">
        <v>10275</v>
      </c>
      <c r="D3374" s="24" t="s">
        <v>10723</v>
      </c>
      <c r="E3374" s="24" t="s">
        <v>10718</v>
      </c>
      <c r="F3374" s="24" t="s">
        <v>10722</v>
      </c>
      <c r="G3374" s="24" t="s">
        <v>19271</v>
      </c>
      <c r="H3374" s="80">
        <v>0.95520000000000005</v>
      </c>
      <c r="I3374" s="81">
        <v>472</v>
      </c>
      <c r="J3374" s="81">
        <v>446</v>
      </c>
      <c r="K3374" s="69"/>
    </row>
    <row r="3375" spans="1:11">
      <c r="A3375" s="24" t="s">
        <v>10276</v>
      </c>
      <c r="B3375" s="24" t="s">
        <v>19530</v>
      </c>
      <c r="C3375" s="24" t="s">
        <v>10275</v>
      </c>
      <c r="D3375" s="24" t="s">
        <v>10357</v>
      </c>
      <c r="E3375" s="24" t="s">
        <v>10352</v>
      </c>
      <c r="F3375" s="24" t="s">
        <v>10356</v>
      </c>
      <c r="G3375" s="24" t="s">
        <v>19271</v>
      </c>
      <c r="H3375" s="80">
        <v>0.95479999999999998</v>
      </c>
      <c r="I3375" s="81">
        <v>352</v>
      </c>
      <c r="J3375" s="81">
        <v>310</v>
      </c>
      <c r="K3375" s="69"/>
    </row>
    <row r="3376" spans="1:11">
      <c r="A3376" s="24" t="s">
        <v>10276</v>
      </c>
      <c r="B3376" s="24" t="s">
        <v>19530</v>
      </c>
      <c r="C3376" s="24" t="s">
        <v>10275</v>
      </c>
      <c r="D3376" s="24" t="s">
        <v>11022</v>
      </c>
      <c r="E3376" s="24" t="s">
        <v>11017</v>
      </c>
      <c r="F3376" s="24" t="s">
        <v>11021</v>
      </c>
      <c r="G3376" s="24" t="s">
        <v>19271</v>
      </c>
      <c r="H3376" s="80">
        <v>0.95450000000000002</v>
      </c>
      <c r="I3376" s="81">
        <v>630</v>
      </c>
      <c r="J3376" s="81">
        <v>549</v>
      </c>
      <c r="K3376" s="69"/>
    </row>
    <row r="3377" spans="1:11">
      <c r="A3377" s="24" t="s">
        <v>10276</v>
      </c>
      <c r="B3377" s="24" t="s">
        <v>19530</v>
      </c>
      <c r="C3377" s="24" t="s">
        <v>10275</v>
      </c>
      <c r="D3377" s="24" t="s">
        <v>10915</v>
      </c>
      <c r="E3377" s="24" t="s">
        <v>10911</v>
      </c>
      <c r="F3377" s="24" t="s">
        <v>10914</v>
      </c>
      <c r="G3377" s="24" t="s">
        <v>19271</v>
      </c>
      <c r="H3377" s="80">
        <v>0.95450000000000002</v>
      </c>
      <c r="I3377" s="81">
        <v>730</v>
      </c>
      <c r="J3377" s="81">
        <v>637</v>
      </c>
      <c r="K3377" s="69"/>
    </row>
    <row r="3378" spans="1:11">
      <c r="A3378" s="24" t="s">
        <v>10276</v>
      </c>
      <c r="B3378" s="24" t="s">
        <v>19530</v>
      </c>
      <c r="C3378" s="24" t="s">
        <v>10275</v>
      </c>
      <c r="D3378" s="24" t="s">
        <v>10491</v>
      </c>
      <c r="E3378" s="24" t="s">
        <v>10486</v>
      </c>
      <c r="F3378" s="24" t="s">
        <v>10490</v>
      </c>
      <c r="G3378" s="24" t="s">
        <v>19271</v>
      </c>
      <c r="H3378" s="80">
        <v>0.95440000000000003</v>
      </c>
      <c r="I3378" s="81">
        <v>1229</v>
      </c>
      <c r="J3378" s="81">
        <v>1141</v>
      </c>
      <c r="K3378" s="69"/>
    </row>
    <row r="3379" spans="1:11">
      <c r="A3379" s="24" t="s">
        <v>10276</v>
      </c>
      <c r="B3379" s="24" t="s">
        <v>19530</v>
      </c>
      <c r="C3379" s="24" t="s">
        <v>10275</v>
      </c>
      <c r="D3379" s="24" t="s">
        <v>10675</v>
      </c>
      <c r="E3379" s="24" t="s">
        <v>10670</v>
      </c>
      <c r="F3379" s="24" t="s">
        <v>10674</v>
      </c>
      <c r="G3379" s="24" t="s">
        <v>19271</v>
      </c>
      <c r="H3379" s="80">
        <v>0.95299999999999996</v>
      </c>
      <c r="I3379" s="81">
        <v>549</v>
      </c>
      <c r="J3379" s="81">
        <v>511</v>
      </c>
      <c r="K3379" s="69"/>
    </row>
    <row r="3380" spans="1:11">
      <c r="A3380" s="24" t="s">
        <v>10276</v>
      </c>
      <c r="B3380" s="24" t="s">
        <v>19530</v>
      </c>
      <c r="C3380" s="24" t="s">
        <v>10275</v>
      </c>
      <c r="D3380" s="24" t="s">
        <v>10335</v>
      </c>
      <c r="E3380" s="24" t="s">
        <v>10330</v>
      </c>
      <c r="F3380" s="24" t="s">
        <v>10334</v>
      </c>
      <c r="G3380" s="24" t="s">
        <v>19269</v>
      </c>
      <c r="H3380" s="80">
        <v>0.9526</v>
      </c>
      <c r="I3380" s="81">
        <v>819</v>
      </c>
      <c r="J3380" s="81">
        <v>760</v>
      </c>
      <c r="K3380" s="69"/>
    </row>
    <row r="3381" spans="1:11">
      <c r="A3381" s="24" t="s">
        <v>10276</v>
      </c>
      <c r="B3381" s="24" t="s">
        <v>19530</v>
      </c>
      <c r="C3381" s="24" t="s">
        <v>10275</v>
      </c>
      <c r="D3381" s="24" t="s">
        <v>10402</v>
      </c>
      <c r="E3381" s="24" t="s">
        <v>10397</v>
      </c>
      <c r="F3381" s="24" t="s">
        <v>10401</v>
      </c>
      <c r="G3381" s="24" t="s">
        <v>19271</v>
      </c>
      <c r="H3381" s="80">
        <v>0.95209999999999995</v>
      </c>
      <c r="I3381" s="81">
        <v>600</v>
      </c>
      <c r="J3381" s="81">
        <v>564</v>
      </c>
      <c r="K3381" s="69"/>
    </row>
    <row r="3382" spans="1:11">
      <c r="A3382" s="24" t="s">
        <v>10276</v>
      </c>
      <c r="B3382" s="24" t="s">
        <v>19530</v>
      </c>
      <c r="C3382" s="24" t="s">
        <v>10275</v>
      </c>
      <c r="D3382" s="24" t="s">
        <v>10289</v>
      </c>
      <c r="E3382" s="24" t="s">
        <v>10284</v>
      </c>
      <c r="F3382" s="24" t="s">
        <v>10288</v>
      </c>
      <c r="G3382" s="24" t="s">
        <v>19269</v>
      </c>
      <c r="H3382" s="80">
        <v>0.95179999999999998</v>
      </c>
      <c r="I3382" s="81">
        <v>805</v>
      </c>
      <c r="J3382" s="81">
        <v>830</v>
      </c>
      <c r="K3382" s="69"/>
    </row>
    <row r="3383" spans="1:11">
      <c r="A3383" s="24" t="s">
        <v>10276</v>
      </c>
      <c r="B3383" s="24" t="s">
        <v>19530</v>
      </c>
      <c r="C3383" s="24" t="s">
        <v>10275</v>
      </c>
      <c r="D3383" s="24" t="s">
        <v>10691</v>
      </c>
      <c r="E3383" s="24" t="s">
        <v>10687</v>
      </c>
      <c r="F3383" s="24" t="s">
        <v>422</v>
      </c>
      <c r="G3383" s="24" t="s">
        <v>19271</v>
      </c>
      <c r="H3383" s="80">
        <v>0.95140000000000002</v>
      </c>
      <c r="I3383" s="81">
        <v>434</v>
      </c>
      <c r="J3383" s="81">
        <v>391</v>
      </c>
      <c r="K3383" s="69"/>
    </row>
    <row r="3384" spans="1:11">
      <c r="A3384" s="24" t="s">
        <v>10276</v>
      </c>
      <c r="B3384" s="24" t="s">
        <v>19530</v>
      </c>
      <c r="C3384" s="24" t="s">
        <v>10275</v>
      </c>
      <c r="D3384" s="24" t="s">
        <v>10683</v>
      </c>
      <c r="E3384" s="24" t="s">
        <v>10678</v>
      </c>
      <c r="F3384" s="24" t="s">
        <v>10682</v>
      </c>
      <c r="G3384" s="24" t="s">
        <v>19269</v>
      </c>
      <c r="H3384" s="80">
        <v>0.9506</v>
      </c>
      <c r="I3384" s="81">
        <v>830</v>
      </c>
      <c r="J3384" s="81">
        <v>830</v>
      </c>
      <c r="K3384" s="69"/>
    </row>
    <row r="3385" spans="1:11">
      <c r="A3385" s="24" t="s">
        <v>10276</v>
      </c>
      <c r="B3385" s="24" t="s">
        <v>19530</v>
      </c>
      <c r="C3385" s="24" t="s">
        <v>10275</v>
      </c>
      <c r="D3385" s="24" t="s">
        <v>10546</v>
      </c>
      <c r="E3385" s="24" t="s">
        <v>10541</v>
      </c>
      <c r="F3385" s="24" t="s">
        <v>10545</v>
      </c>
      <c r="G3385" s="24" t="s">
        <v>19270</v>
      </c>
      <c r="H3385" s="80">
        <v>0.9506</v>
      </c>
      <c r="I3385" s="81">
        <v>668</v>
      </c>
      <c r="J3385" s="81">
        <v>628</v>
      </c>
      <c r="K3385" s="69"/>
    </row>
    <row r="3386" spans="1:11">
      <c r="A3386" s="24" t="s">
        <v>10276</v>
      </c>
      <c r="B3386" s="24" t="s">
        <v>19530</v>
      </c>
      <c r="C3386" s="24" t="s">
        <v>10275</v>
      </c>
      <c r="D3386" s="24" t="s">
        <v>10408</v>
      </c>
      <c r="E3386" s="24" t="s">
        <v>10403</v>
      </c>
      <c r="F3386" s="24" t="s">
        <v>10407</v>
      </c>
      <c r="G3386" s="24" t="s">
        <v>19291</v>
      </c>
      <c r="H3386" s="80">
        <v>0.94950000000000001</v>
      </c>
      <c r="I3386" s="81">
        <v>1250</v>
      </c>
      <c r="J3386" s="81">
        <v>1268</v>
      </c>
      <c r="K3386" s="69"/>
    </row>
    <row r="3387" spans="1:11">
      <c r="A3387" s="24" t="s">
        <v>10276</v>
      </c>
      <c r="B3387" s="24" t="s">
        <v>19530</v>
      </c>
      <c r="C3387" s="24" t="s">
        <v>10275</v>
      </c>
      <c r="D3387" s="24" t="s">
        <v>10787</v>
      </c>
      <c r="E3387" s="24" t="s">
        <v>10782</v>
      </c>
      <c r="F3387" s="24" t="s">
        <v>10786</v>
      </c>
      <c r="G3387" s="24" t="s">
        <v>19271</v>
      </c>
      <c r="H3387" s="80">
        <v>0.94830000000000003</v>
      </c>
      <c r="I3387" s="81">
        <v>465</v>
      </c>
      <c r="J3387" s="81">
        <v>387</v>
      </c>
      <c r="K3387" s="69"/>
    </row>
    <row r="3388" spans="1:11">
      <c r="A3388" s="24" t="s">
        <v>10276</v>
      </c>
      <c r="B3388" s="24" t="s">
        <v>19530</v>
      </c>
      <c r="C3388" s="24" t="s">
        <v>10275</v>
      </c>
      <c r="D3388" s="24" t="s">
        <v>10428</v>
      </c>
      <c r="E3388" s="24" t="s">
        <v>10423</v>
      </c>
      <c r="F3388" s="24" t="s">
        <v>10427</v>
      </c>
      <c r="G3388" s="24" t="s">
        <v>19269</v>
      </c>
      <c r="H3388" s="80">
        <v>0.94799999999999995</v>
      </c>
      <c r="I3388" s="81">
        <v>752</v>
      </c>
      <c r="J3388" s="81">
        <v>731</v>
      </c>
      <c r="K3388" s="69"/>
    </row>
    <row r="3389" spans="1:11">
      <c r="A3389" s="24" t="s">
        <v>10276</v>
      </c>
      <c r="B3389" s="24" t="s">
        <v>19530</v>
      </c>
      <c r="C3389" s="24" t="s">
        <v>10275</v>
      </c>
      <c r="D3389" s="24" t="s">
        <v>10617</v>
      </c>
      <c r="E3389" s="24" t="s">
        <v>10612</v>
      </c>
      <c r="F3389" s="24" t="s">
        <v>10616</v>
      </c>
      <c r="G3389" s="24" t="s">
        <v>19271</v>
      </c>
      <c r="H3389" s="80">
        <v>0.94799999999999995</v>
      </c>
      <c r="I3389" s="81">
        <v>980</v>
      </c>
      <c r="J3389" s="81">
        <v>904</v>
      </c>
      <c r="K3389" s="69"/>
    </row>
    <row r="3390" spans="1:11">
      <c r="A3390" s="24" t="s">
        <v>10276</v>
      </c>
      <c r="B3390" s="24" t="s">
        <v>19530</v>
      </c>
      <c r="C3390" s="24" t="s">
        <v>10275</v>
      </c>
      <c r="D3390" s="24" t="s">
        <v>10975</v>
      </c>
      <c r="E3390" s="24" t="s">
        <v>10971</v>
      </c>
      <c r="F3390" s="24" t="s">
        <v>3247</v>
      </c>
      <c r="G3390" s="24" t="s">
        <v>19271</v>
      </c>
      <c r="H3390" s="80">
        <v>0.94779999999999998</v>
      </c>
      <c r="I3390" s="81">
        <v>271</v>
      </c>
      <c r="J3390" s="81">
        <v>230</v>
      </c>
      <c r="K3390" s="69"/>
    </row>
    <row r="3391" spans="1:11">
      <c r="A3391" s="24" t="s">
        <v>10276</v>
      </c>
      <c r="B3391" s="24" t="s">
        <v>19530</v>
      </c>
      <c r="C3391" s="24" t="s">
        <v>10275</v>
      </c>
      <c r="D3391" s="24" t="s">
        <v>10488</v>
      </c>
      <c r="E3391" s="24" t="s">
        <v>10483</v>
      </c>
      <c r="F3391" s="24" t="s">
        <v>10487</v>
      </c>
      <c r="G3391" s="24" t="s">
        <v>19271</v>
      </c>
      <c r="H3391" s="80">
        <v>0.94779999999999998</v>
      </c>
      <c r="I3391" s="81">
        <v>281</v>
      </c>
      <c r="J3391" s="81">
        <v>249</v>
      </c>
      <c r="K3391" s="69"/>
    </row>
    <row r="3392" spans="1:11">
      <c r="A3392" s="24" t="s">
        <v>10276</v>
      </c>
      <c r="B3392" s="24" t="s">
        <v>19530</v>
      </c>
      <c r="C3392" s="24" t="s">
        <v>10275</v>
      </c>
      <c r="D3392" s="24" t="s">
        <v>10305</v>
      </c>
      <c r="E3392" s="24" t="s">
        <v>10300</v>
      </c>
      <c r="F3392" s="24" t="s">
        <v>10304</v>
      </c>
      <c r="G3392" s="24" t="s">
        <v>19271</v>
      </c>
      <c r="H3392" s="80">
        <v>0.94779999999999998</v>
      </c>
      <c r="I3392" s="81">
        <v>758</v>
      </c>
      <c r="J3392" s="81">
        <v>709</v>
      </c>
      <c r="K3392" s="69"/>
    </row>
    <row r="3393" spans="1:11">
      <c r="A3393" s="24" t="s">
        <v>10276</v>
      </c>
      <c r="B3393" s="24" t="s">
        <v>19530</v>
      </c>
      <c r="C3393" s="24" t="s">
        <v>10275</v>
      </c>
      <c r="D3393" s="24" t="s">
        <v>10732</v>
      </c>
      <c r="E3393" s="24" t="s">
        <v>10727</v>
      </c>
      <c r="F3393" s="24" t="s">
        <v>10731</v>
      </c>
      <c r="G3393" s="24" t="s">
        <v>19270</v>
      </c>
      <c r="H3393" s="80">
        <v>0.94679999999999997</v>
      </c>
      <c r="I3393" s="81">
        <v>804</v>
      </c>
      <c r="J3393" s="81">
        <v>789</v>
      </c>
      <c r="K3393" s="69"/>
    </row>
    <row r="3394" spans="1:11">
      <c r="A3394" s="24" t="s">
        <v>10276</v>
      </c>
      <c r="B3394" s="24" t="s">
        <v>19530</v>
      </c>
      <c r="C3394" s="24" t="s">
        <v>10275</v>
      </c>
      <c r="D3394" s="24" t="s">
        <v>10858</v>
      </c>
      <c r="E3394" s="24" t="s">
        <v>10854</v>
      </c>
      <c r="F3394" s="24" t="s">
        <v>6275</v>
      </c>
      <c r="G3394" s="24" t="s">
        <v>19271</v>
      </c>
      <c r="H3394" s="80">
        <v>0.94550000000000001</v>
      </c>
      <c r="I3394" s="81">
        <v>942</v>
      </c>
      <c r="J3394" s="81">
        <v>917</v>
      </c>
      <c r="K3394" s="69"/>
    </row>
    <row r="3395" spans="1:11">
      <c r="A3395" s="24" t="s">
        <v>10276</v>
      </c>
      <c r="B3395" s="24" t="s">
        <v>19530</v>
      </c>
      <c r="C3395" s="24" t="s">
        <v>10275</v>
      </c>
      <c r="D3395" s="24" t="s">
        <v>10904</v>
      </c>
      <c r="E3395" s="24" t="s">
        <v>10899</v>
      </c>
      <c r="F3395" s="24" t="s">
        <v>10903</v>
      </c>
      <c r="G3395" s="24" t="s">
        <v>19271</v>
      </c>
      <c r="H3395" s="80">
        <v>0.94550000000000001</v>
      </c>
      <c r="I3395" s="81">
        <v>448</v>
      </c>
      <c r="J3395" s="81">
        <v>404</v>
      </c>
      <c r="K3395" s="69"/>
    </row>
    <row r="3396" spans="1:11">
      <c r="A3396" s="24" t="s">
        <v>10276</v>
      </c>
      <c r="B3396" s="24" t="s">
        <v>19530</v>
      </c>
      <c r="C3396" s="24" t="s">
        <v>10275</v>
      </c>
      <c r="D3396" s="24" t="s">
        <v>10832</v>
      </c>
      <c r="E3396" s="24" t="s">
        <v>10827</v>
      </c>
      <c r="F3396" s="24" t="s">
        <v>10831</v>
      </c>
      <c r="G3396" s="24" t="s">
        <v>19270</v>
      </c>
      <c r="H3396" s="80">
        <v>0.94420000000000004</v>
      </c>
      <c r="I3396" s="81">
        <v>438</v>
      </c>
      <c r="J3396" s="81">
        <v>412</v>
      </c>
      <c r="K3396" s="69"/>
    </row>
    <row r="3397" spans="1:11">
      <c r="A3397" s="24" t="s">
        <v>10276</v>
      </c>
      <c r="B3397" s="24" t="s">
        <v>19530</v>
      </c>
      <c r="C3397" s="24" t="s">
        <v>10275</v>
      </c>
      <c r="D3397" s="24" t="s">
        <v>11045</v>
      </c>
      <c r="E3397" s="24" t="s">
        <v>11041</v>
      </c>
      <c r="F3397" s="24" t="s">
        <v>11044</v>
      </c>
      <c r="G3397" s="24" t="s">
        <v>19271</v>
      </c>
      <c r="H3397" s="80">
        <v>0.94399999999999995</v>
      </c>
      <c r="I3397" s="81">
        <v>847</v>
      </c>
      <c r="J3397" s="81">
        <v>821</v>
      </c>
      <c r="K3397" s="69"/>
    </row>
    <row r="3398" spans="1:11">
      <c r="A3398" s="24" t="s">
        <v>10276</v>
      </c>
      <c r="B3398" s="24" t="s">
        <v>19530</v>
      </c>
      <c r="C3398" s="24" t="s">
        <v>10275</v>
      </c>
      <c r="D3398" s="24" t="s">
        <v>10868</v>
      </c>
      <c r="E3398" s="24" t="s">
        <v>10864</v>
      </c>
      <c r="F3398" s="24" t="s">
        <v>10867</v>
      </c>
      <c r="G3398" s="24" t="s">
        <v>19271</v>
      </c>
      <c r="H3398" s="80">
        <v>0.9425</v>
      </c>
      <c r="I3398" s="81">
        <v>602</v>
      </c>
      <c r="J3398" s="81">
        <v>574</v>
      </c>
      <c r="K3398" s="69"/>
    </row>
    <row r="3399" spans="1:11">
      <c r="A3399" s="24" t="s">
        <v>10276</v>
      </c>
      <c r="B3399" s="24" t="s">
        <v>19530</v>
      </c>
      <c r="C3399" s="24" t="s">
        <v>10275</v>
      </c>
      <c r="D3399" s="24" t="s">
        <v>10422</v>
      </c>
      <c r="E3399" s="24" t="s">
        <v>10419</v>
      </c>
      <c r="F3399" s="24" t="s">
        <v>10421</v>
      </c>
      <c r="G3399" s="24" t="s">
        <v>19271</v>
      </c>
      <c r="H3399" s="80">
        <v>0.94220000000000004</v>
      </c>
      <c r="I3399" s="81">
        <v>437</v>
      </c>
      <c r="J3399" s="81">
        <v>398</v>
      </c>
      <c r="K3399" s="69"/>
    </row>
    <row r="3400" spans="1:11">
      <c r="A3400" s="24" t="s">
        <v>10276</v>
      </c>
      <c r="B3400" s="24" t="s">
        <v>19530</v>
      </c>
      <c r="C3400" s="24" t="s">
        <v>10275</v>
      </c>
      <c r="D3400" s="24" t="s">
        <v>10700</v>
      </c>
      <c r="E3400" s="24" t="s">
        <v>10695</v>
      </c>
      <c r="F3400" s="24" t="s">
        <v>10699</v>
      </c>
      <c r="G3400" s="24" t="s">
        <v>19269</v>
      </c>
      <c r="H3400" s="80">
        <v>0.94120000000000004</v>
      </c>
      <c r="I3400" s="81">
        <v>2801</v>
      </c>
      <c r="J3400" s="81">
        <v>2654</v>
      </c>
      <c r="K3400" s="69"/>
    </row>
    <row r="3401" spans="1:11">
      <c r="A3401" s="24" t="s">
        <v>10276</v>
      </c>
      <c r="B3401" s="24" t="s">
        <v>19530</v>
      </c>
      <c r="C3401" s="24" t="s">
        <v>10275</v>
      </c>
      <c r="D3401" s="24" t="s">
        <v>10388</v>
      </c>
      <c r="E3401" s="24" t="s">
        <v>10383</v>
      </c>
      <c r="F3401" s="24" t="s">
        <v>10387</v>
      </c>
      <c r="G3401" s="24" t="s">
        <v>19271</v>
      </c>
      <c r="H3401" s="80">
        <v>0.94089999999999996</v>
      </c>
      <c r="I3401" s="81">
        <v>565</v>
      </c>
      <c r="J3401" s="81">
        <v>457</v>
      </c>
      <c r="K3401" s="69"/>
    </row>
    <row r="3402" spans="1:11">
      <c r="A3402" s="24" t="s">
        <v>10276</v>
      </c>
      <c r="B3402" s="24" t="s">
        <v>19530</v>
      </c>
      <c r="C3402" s="24" t="s">
        <v>10275</v>
      </c>
      <c r="D3402" s="24" t="s">
        <v>10999</v>
      </c>
      <c r="E3402" s="24" t="s">
        <v>10994</v>
      </c>
      <c r="F3402" s="24" t="s">
        <v>10998</v>
      </c>
      <c r="G3402" s="24" t="s">
        <v>19271</v>
      </c>
      <c r="H3402" s="80">
        <v>0.93940000000000001</v>
      </c>
      <c r="I3402" s="81">
        <v>576</v>
      </c>
      <c r="J3402" s="81">
        <v>495</v>
      </c>
      <c r="K3402" s="69"/>
    </row>
    <row r="3403" spans="1:11">
      <c r="A3403" s="24" t="s">
        <v>10276</v>
      </c>
      <c r="B3403" s="24" t="s">
        <v>19530</v>
      </c>
      <c r="C3403" s="24" t="s">
        <v>10275</v>
      </c>
      <c r="D3403" s="24" t="s">
        <v>10500</v>
      </c>
      <c r="E3403" s="24" t="s">
        <v>10495</v>
      </c>
      <c r="F3403" s="24" t="s">
        <v>10499</v>
      </c>
      <c r="G3403" s="24" t="s">
        <v>19271</v>
      </c>
      <c r="H3403" s="80">
        <v>0.93830000000000002</v>
      </c>
      <c r="I3403" s="81">
        <v>411</v>
      </c>
      <c r="J3403" s="81">
        <v>389</v>
      </c>
      <c r="K3403" s="69"/>
    </row>
    <row r="3404" spans="1:11">
      <c r="A3404" s="24" t="s">
        <v>10276</v>
      </c>
      <c r="B3404" s="24" t="s">
        <v>19530</v>
      </c>
      <c r="C3404" s="24" t="s">
        <v>10275</v>
      </c>
      <c r="D3404" s="24" t="s">
        <v>10540</v>
      </c>
      <c r="E3404" s="24" t="s">
        <v>10535</v>
      </c>
      <c r="F3404" s="24" t="s">
        <v>10539</v>
      </c>
      <c r="G3404" s="24" t="s">
        <v>19287</v>
      </c>
      <c r="H3404" s="80">
        <v>0.93730000000000002</v>
      </c>
      <c r="I3404" s="81">
        <v>781</v>
      </c>
      <c r="J3404" s="81">
        <v>750</v>
      </c>
      <c r="K3404" s="69"/>
    </row>
    <row r="3405" spans="1:11">
      <c r="A3405" s="24" t="s">
        <v>10276</v>
      </c>
      <c r="B3405" s="24" t="s">
        <v>19530</v>
      </c>
      <c r="C3405" s="24" t="s">
        <v>10275</v>
      </c>
      <c r="D3405" s="24" t="s">
        <v>10362</v>
      </c>
      <c r="E3405" s="24" t="s">
        <v>10358</v>
      </c>
      <c r="F3405" s="24" t="s">
        <v>10361</v>
      </c>
      <c r="G3405" s="24" t="s">
        <v>19270</v>
      </c>
      <c r="H3405" s="80">
        <v>0.93689999999999996</v>
      </c>
      <c r="I3405" s="81">
        <v>556</v>
      </c>
      <c r="J3405" s="81">
        <v>602</v>
      </c>
      <c r="K3405" s="69"/>
    </row>
    <row r="3406" spans="1:11">
      <c r="A3406" s="24" t="s">
        <v>10276</v>
      </c>
      <c r="B3406" s="24" t="s">
        <v>19530</v>
      </c>
      <c r="C3406" s="24" t="s">
        <v>10275</v>
      </c>
      <c r="D3406" s="24" t="s">
        <v>10961</v>
      </c>
      <c r="E3406" s="24" t="s">
        <v>10957</v>
      </c>
      <c r="F3406" s="24" t="s">
        <v>10960</v>
      </c>
      <c r="G3406" s="24" t="s">
        <v>19270</v>
      </c>
      <c r="H3406" s="80">
        <v>0.93679999999999997</v>
      </c>
      <c r="I3406" s="81">
        <v>1538</v>
      </c>
      <c r="J3406" s="81">
        <v>1504</v>
      </c>
      <c r="K3406" s="69"/>
    </row>
    <row r="3407" spans="1:11">
      <c r="A3407" s="24" t="s">
        <v>10276</v>
      </c>
      <c r="B3407" s="24" t="s">
        <v>19530</v>
      </c>
      <c r="C3407" s="24" t="s">
        <v>10275</v>
      </c>
      <c r="D3407" s="24" t="s">
        <v>10418</v>
      </c>
      <c r="E3407" s="24" t="s">
        <v>10415</v>
      </c>
      <c r="F3407" s="24" t="s">
        <v>596</v>
      </c>
      <c r="G3407" s="24" t="s">
        <v>19271</v>
      </c>
      <c r="H3407" s="80">
        <v>0.9365</v>
      </c>
      <c r="I3407" s="81">
        <v>534</v>
      </c>
      <c r="J3407" s="81">
        <v>441</v>
      </c>
      <c r="K3407" s="69"/>
    </row>
    <row r="3408" spans="1:11">
      <c r="A3408" s="24" t="s">
        <v>10276</v>
      </c>
      <c r="B3408" s="24" t="s">
        <v>19530</v>
      </c>
      <c r="C3408" s="24" t="s">
        <v>10275</v>
      </c>
      <c r="D3408" s="24" t="s">
        <v>10467</v>
      </c>
      <c r="E3408" s="24" t="s">
        <v>10462</v>
      </c>
      <c r="F3408" s="24" t="s">
        <v>10466</v>
      </c>
      <c r="G3408" s="24" t="s">
        <v>19275</v>
      </c>
      <c r="H3408" s="80">
        <v>0.93589999999999995</v>
      </c>
      <c r="I3408" s="81">
        <v>996</v>
      </c>
      <c r="J3408" s="81">
        <v>874</v>
      </c>
      <c r="K3408" s="69"/>
    </row>
    <row r="3409" spans="1:11">
      <c r="A3409" s="24" t="s">
        <v>10276</v>
      </c>
      <c r="B3409" s="24" t="s">
        <v>19530</v>
      </c>
      <c r="C3409" s="24" t="s">
        <v>10275</v>
      </c>
      <c r="D3409" s="24" t="s">
        <v>10528</v>
      </c>
      <c r="E3409" s="24" t="s">
        <v>10524</v>
      </c>
      <c r="F3409" s="24" t="s">
        <v>10527</v>
      </c>
      <c r="G3409" s="24" t="s">
        <v>19269</v>
      </c>
      <c r="H3409" s="80">
        <v>0.93430000000000002</v>
      </c>
      <c r="I3409" s="81">
        <v>1480</v>
      </c>
      <c r="J3409" s="81">
        <v>1431</v>
      </c>
      <c r="K3409" s="69"/>
    </row>
    <row r="3410" spans="1:11">
      <c r="A3410" s="24" t="s">
        <v>10276</v>
      </c>
      <c r="B3410" s="24" t="s">
        <v>19530</v>
      </c>
      <c r="C3410" s="24" t="s">
        <v>10275</v>
      </c>
      <c r="D3410" s="24" t="s">
        <v>10509</v>
      </c>
      <c r="E3410" s="24" t="s">
        <v>10504</v>
      </c>
      <c r="F3410" s="24" t="s">
        <v>10508</v>
      </c>
      <c r="G3410" s="24" t="s">
        <v>19271</v>
      </c>
      <c r="H3410" s="80">
        <v>0.93369999999999997</v>
      </c>
      <c r="I3410" s="81">
        <v>925</v>
      </c>
      <c r="J3410" s="81">
        <v>875</v>
      </c>
      <c r="K3410" s="69"/>
    </row>
    <row r="3411" spans="1:11">
      <c r="A3411" s="24" t="s">
        <v>10276</v>
      </c>
      <c r="B3411" s="24" t="s">
        <v>19530</v>
      </c>
      <c r="C3411" s="24" t="s">
        <v>10275</v>
      </c>
      <c r="D3411" s="24" t="s">
        <v>10374</v>
      </c>
      <c r="E3411" s="24" t="s">
        <v>10369</v>
      </c>
      <c r="F3411" s="24" t="s">
        <v>10373</v>
      </c>
      <c r="G3411" s="24" t="s">
        <v>19271</v>
      </c>
      <c r="H3411" s="80">
        <v>0.93269999999999997</v>
      </c>
      <c r="I3411" s="81">
        <v>1154</v>
      </c>
      <c r="J3411" s="81">
        <v>1026</v>
      </c>
      <c r="K3411" s="69"/>
    </row>
    <row r="3412" spans="1:11">
      <c r="A3412" s="24" t="s">
        <v>10276</v>
      </c>
      <c r="B3412" s="24" t="s">
        <v>19530</v>
      </c>
      <c r="C3412" s="24" t="s">
        <v>10275</v>
      </c>
      <c r="D3412" s="24" t="s">
        <v>10565</v>
      </c>
      <c r="E3412" s="24" t="s">
        <v>10560</v>
      </c>
      <c r="F3412" s="24" t="s">
        <v>10564</v>
      </c>
      <c r="G3412" s="24" t="s">
        <v>19269</v>
      </c>
      <c r="H3412" s="80">
        <v>0.93179999999999996</v>
      </c>
      <c r="I3412" s="81">
        <v>2060</v>
      </c>
      <c r="J3412" s="81">
        <v>2154</v>
      </c>
      <c r="K3412" s="69"/>
    </row>
    <row r="3413" spans="1:11">
      <c r="A3413" s="24" t="s">
        <v>10276</v>
      </c>
      <c r="B3413" s="24" t="s">
        <v>19530</v>
      </c>
      <c r="C3413" s="24" t="s">
        <v>10275</v>
      </c>
      <c r="D3413" s="24" t="s">
        <v>10286</v>
      </c>
      <c r="E3413" s="24" t="s">
        <v>10282</v>
      </c>
      <c r="F3413" s="24" t="s">
        <v>10285</v>
      </c>
      <c r="G3413" s="24" t="s">
        <v>19269</v>
      </c>
      <c r="H3413" s="80">
        <v>0.93069999999999997</v>
      </c>
      <c r="I3413" s="81">
        <v>814</v>
      </c>
      <c r="J3413" s="81">
        <v>822</v>
      </c>
      <c r="K3413" s="69"/>
    </row>
    <row r="3414" spans="1:11">
      <c r="A3414" s="24" t="s">
        <v>10276</v>
      </c>
      <c r="B3414" s="24" t="s">
        <v>19530</v>
      </c>
      <c r="C3414" s="24" t="s">
        <v>10275</v>
      </c>
      <c r="D3414" s="24" t="s">
        <v>10781</v>
      </c>
      <c r="E3414" s="24" t="s">
        <v>10776</v>
      </c>
      <c r="F3414" s="24" t="s">
        <v>10780</v>
      </c>
      <c r="G3414" s="24" t="s">
        <v>19271</v>
      </c>
      <c r="H3414" s="80">
        <v>0.92900000000000005</v>
      </c>
      <c r="I3414" s="81">
        <v>523</v>
      </c>
      <c r="J3414" s="81">
        <v>493</v>
      </c>
      <c r="K3414" s="69"/>
    </row>
    <row r="3415" spans="1:11">
      <c r="A3415" s="24" t="s">
        <v>10276</v>
      </c>
      <c r="B3415" s="24" t="s">
        <v>19530</v>
      </c>
      <c r="C3415" s="24" t="s">
        <v>10275</v>
      </c>
      <c r="D3415" s="24" t="s">
        <v>10689</v>
      </c>
      <c r="E3415" s="24" t="s">
        <v>10684</v>
      </c>
      <c r="F3415" s="24" t="s">
        <v>10688</v>
      </c>
      <c r="G3415" s="24" t="s">
        <v>19269</v>
      </c>
      <c r="H3415" s="80">
        <v>0.92689999999999995</v>
      </c>
      <c r="I3415" s="81">
        <v>359</v>
      </c>
      <c r="J3415" s="81">
        <v>342</v>
      </c>
      <c r="K3415" s="69"/>
    </row>
    <row r="3416" spans="1:11">
      <c r="A3416" s="24" t="s">
        <v>10276</v>
      </c>
      <c r="B3416" s="24" t="s">
        <v>19530</v>
      </c>
      <c r="C3416" s="24" t="s">
        <v>10275</v>
      </c>
      <c r="D3416" s="24" t="s">
        <v>10346</v>
      </c>
      <c r="E3416" s="24" t="s">
        <v>10341</v>
      </c>
      <c r="F3416" s="24" t="s">
        <v>10345</v>
      </c>
      <c r="G3416" s="24" t="s">
        <v>19271</v>
      </c>
      <c r="H3416" s="80">
        <v>0.92659999999999998</v>
      </c>
      <c r="I3416" s="81">
        <v>846</v>
      </c>
      <c r="J3416" s="81">
        <v>736</v>
      </c>
      <c r="K3416" s="69"/>
    </row>
    <row r="3417" spans="1:11">
      <c r="A3417" s="24" t="s">
        <v>10276</v>
      </c>
      <c r="B3417" s="24" t="s">
        <v>19530</v>
      </c>
      <c r="C3417" s="24" t="s">
        <v>10275</v>
      </c>
      <c r="D3417" s="24" t="s">
        <v>10296</v>
      </c>
      <c r="E3417" s="24" t="s">
        <v>10292</v>
      </c>
      <c r="F3417" s="24" t="s">
        <v>10295</v>
      </c>
      <c r="G3417" s="24" t="s">
        <v>19271</v>
      </c>
      <c r="H3417" s="80">
        <v>0.92549999999999999</v>
      </c>
      <c r="I3417" s="81">
        <v>732</v>
      </c>
      <c r="J3417" s="81">
        <v>685</v>
      </c>
      <c r="K3417" s="69"/>
    </row>
    <row r="3418" spans="1:11">
      <c r="A3418" s="24" t="s">
        <v>10276</v>
      </c>
      <c r="B3418" s="24" t="s">
        <v>19530</v>
      </c>
      <c r="C3418" s="24" t="s">
        <v>10275</v>
      </c>
      <c r="D3418" s="24" t="s">
        <v>10343</v>
      </c>
      <c r="E3418" s="24" t="s">
        <v>10339</v>
      </c>
      <c r="F3418" s="24" t="s">
        <v>10342</v>
      </c>
      <c r="G3418" s="24" t="s">
        <v>19271</v>
      </c>
      <c r="H3418" s="80">
        <v>0.9254</v>
      </c>
      <c r="I3418" s="81">
        <v>523</v>
      </c>
      <c r="J3418" s="81">
        <v>402</v>
      </c>
      <c r="K3418" s="69"/>
    </row>
    <row r="3419" spans="1:11">
      <c r="A3419" s="24" t="s">
        <v>10276</v>
      </c>
      <c r="B3419" s="24" t="s">
        <v>19530</v>
      </c>
      <c r="C3419" s="24" t="s">
        <v>10275</v>
      </c>
      <c r="D3419" s="24" t="s">
        <v>10717</v>
      </c>
      <c r="E3419" s="24" t="s">
        <v>10712</v>
      </c>
      <c r="F3419" s="24" t="s">
        <v>10716</v>
      </c>
      <c r="G3419" s="24" t="s">
        <v>19271</v>
      </c>
      <c r="H3419" s="80">
        <v>0.92530000000000001</v>
      </c>
      <c r="I3419" s="81">
        <v>810</v>
      </c>
      <c r="J3419" s="81">
        <v>723</v>
      </c>
      <c r="K3419" s="69"/>
    </row>
    <row r="3420" spans="1:11">
      <c r="A3420" s="24" t="s">
        <v>10276</v>
      </c>
      <c r="B3420" s="24" t="s">
        <v>19530</v>
      </c>
      <c r="C3420" s="24" t="s">
        <v>10275</v>
      </c>
      <c r="D3420" s="24" t="s">
        <v>10823</v>
      </c>
      <c r="E3420" s="24" t="s">
        <v>10818</v>
      </c>
      <c r="F3420" s="24" t="s">
        <v>10822</v>
      </c>
      <c r="G3420" s="24" t="s">
        <v>19270</v>
      </c>
      <c r="H3420" s="80">
        <v>0.92510000000000003</v>
      </c>
      <c r="I3420" s="81">
        <v>1050</v>
      </c>
      <c r="J3420" s="81">
        <v>1082</v>
      </c>
      <c r="K3420" s="69"/>
    </row>
    <row r="3421" spans="1:11">
      <c r="A3421" s="24" t="s">
        <v>10276</v>
      </c>
      <c r="B3421" s="24" t="s">
        <v>19530</v>
      </c>
      <c r="C3421" s="24" t="s">
        <v>10275</v>
      </c>
      <c r="D3421" s="24" t="s">
        <v>10958</v>
      </c>
      <c r="E3421" s="24" t="s">
        <v>10954</v>
      </c>
      <c r="F3421" s="24" t="s">
        <v>6288</v>
      </c>
      <c r="G3421" s="24" t="s">
        <v>19734</v>
      </c>
      <c r="H3421" s="80">
        <v>0.92290000000000005</v>
      </c>
      <c r="I3421" s="81">
        <v>446</v>
      </c>
      <c r="J3421" s="81">
        <v>415</v>
      </c>
      <c r="K3421" s="69"/>
    </row>
    <row r="3422" spans="1:11">
      <c r="A3422" s="24" t="s">
        <v>10276</v>
      </c>
      <c r="B3422" s="24" t="s">
        <v>19530</v>
      </c>
      <c r="C3422" s="24" t="s">
        <v>10275</v>
      </c>
      <c r="D3422" s="24" t="s">
        <v>10918</v>
      </c>
      <c r="E3422" s="24" t="s">
        <v>10913</v>
      </c>
      <c r="F3422" s="24" t="s">
        <v>10917</v>
      </c>
      <c r="G3422" s="24" t="s">
        <v>19271</v>
      </c>
      <c r="H3422" s="80">
        <v>0.92290000000000005</v>
      </c>
      <c r="I3422" s="81">
        <v>868</v>
      </c>
      <c r="J3422" s="81">
        <v>804</v>
      </c>
      <c r="K3422" s="69"/>
    </row>
    <row r="3423" spans="1:11">
      <c r="A3423" s="24" t="s">
        <v>10276</v>
      </c>
      <c r="B3423" s="24" t="s">
        <v>19530</v>
      </c>
      <c r="C3423" s="24" t="s">
        <v>10275</v>
      </c>
      <c r="D3423" s="24" t="s">
        <v>10385</v>
      </c>
      <c r="E3423" s="24" t="s">
        <v>10380</v>
      </c>
      <c r="F3423" s="24" t="s">
        <v>10384</v>
      </c>
      <c r="G3423" s="24" t="s">
        <v>19269</v>
      </c>
      <c r="H3423" s="80">
        <v>0.91849999999999998</v>
      </c>
      <c r="I3423" s="81">
        <v>1538</v>
      </c>
      <c r="J3423" s="81">
        <v>1644</v>
      </c>
      <c r="K3423" s="69"/>
    </row>
    <row r="3424" spans="1:11">
      <c r="A3424" s="24" t="s">
        <v>10276</v>
      </c>
      <c r="B3424" s="24" t="s">
        <v>19530</v>
      </c>
      <c r="C3424" s="24" t="s">
        <v>10275</v>
      </c>
      <c r="D3424" s="24" t="s">
        <v>10396</v>
      </c>
      <c r="E3424" s="24" t="s">
        <v>10392</v>
      </c>
      <c r="F3424" s="24" t="s">
        <v>837</v>
      </c>
      <c r="G3424" s="24" t="s">
        <v>19271</v>
      </c>
      <c r="H3424" s="80">
        <v>0.91620000000000001</v>
      </c>
      <c r="I3424" s="81">
        <v>914</v>
      </c>
      <c r="J3424" s="81">
        <v>788</v>
      </c>
      <c r="K3424" s="69"/>
    </row>
    <row r="3425" spans="1:11">
      <c r="A3425" s="24" t="s">
        <v>10276</v>
      </c>
      <c r="C3425" s="24" t="s">
        <v>10275</v>
      </c>
      <c r="D3425" s="24" t="s">
        <v>10279</v>
      </c>
      <c r="F3425" s="24" t="s">
        <v>10278</v>
      </c>
      <c r="G3425" s="24" t="s">
        <v>19319</v>
      </c>
      <c r="H3425" s="80">
        <v>0.91590000000000005</v>
      </c>
      <c r="I3425" s="81">
        <v>136</v>
      </c>
      <c r="J3425" s="81">
        <v>107</v>
      </c>
      <c r="K3425" s="69"/>
    </row>
    <row r="3426" spans="1:11">
      <c r="A3426" s="24" t="s">
        <v>10276</v>
      </c>
      <c r="B3426" s="24" t="s">
        <v>19530</v>
      </c>
      <c r="C3426" s="24" t="s">
        <v>10275</v>
      </c>
      <c r="D3426" s="24" t="s">
        <v>10893</v>
      </c>
      <c r="E3426" s="24" t="s">
        <v>10888</v>
      </c>
      <c r="F3426" s="24" t="s">
        <v>10892</v>
      </c>
      <c r="G3426" s="24" t="s">
        <v>19271</v>
      </c>
      <c r="H3426" s="80">
        <v>0.91539999999999999</v>
      </c>
      <c r="I3426" s="81">
        <v>696</v>
      </c>
      <c r="J3426" s="81">
        <v>603</v>
      </c>
      <c r="K3426" s="69"/>
    </row>
    <row r="3427" spans="1:11">
      <c r="A3427" s="24" t="s">
        <v>10276</v>
      </c>
      <c r="B3427" s="24" t="s">
        <v>19530</v>
      </c>
      <c r="C3427" s="24" t="s">
        <v>10275</v>
      </c>
      <c r="D3427" s="24" t="s">
        <v>10308</v>
      </c>
      <c r="E3427" s="24" t="s">
        <v>10303</v>
      </c>
      <c r="F3427" s="24" t="s">
        <v>10307</v>
      </c>
      <c r="G3427" s="24" t="s">
        <v>19271</v>
      </c>
      <c r="H3427" s="80">
        <v>0.91469999999999996</v>
      </c>
      <c r="I3427" s="81">
        <v>504</v>
      </c>
      <c r="J3427" s="81">
        <v>434</v>
      </c>
      <c r="K3427" s="69"/>
    </row>
    <row r="3428" spans="1:11">
      <c r="A3428" s="24" t="s">
        <v>10276</v>
      </c>
      <c r="B3428" s="24" t="s">
        <v>19530</v>
      </c>
      <c r="C3428" s="24" t="s">
        <v>10275</v>
      </c>
      <c r="D3428" s="24" t="s">
        <v>10939</v>
      </c>
      <c r="E3428" s="24" t="s">
        <v>10934</v>
      </c>
      <c r="F3428" s="24" t="s">
        <v>10938</v>
      </c>
      <c r="G3428" s="24" t="s">
        <v>19269</v>
      </c>
      <c r="H3428" s="80">
        <v>0.91449999999999998</v>
      </c>
      <c r="I3428" s="81">
        <v>2784</v>
      </c>
      <c r="J3428" s="81">
        <v>2560</v>
      </c>
      <c r="K3428" s="69"/>
    </row>
    <row r="3429" spans="1:11">
      <c r="A3429" s="24" t="s">
        <v>10276</v>
      </c>
      <c r="B3429" s="24" t="s">
        <v>19530</v>
      </c>
      <c r="C3429" s="24" t="s">
        <v>10275</v>
      </c>
      <c r="D3429" s="24" t="s">
        <v>10320</v>
      </c>
      <c r="E3429" s="24" t="s">
        <v>10315</v>
      </c>
      <c r="F3429" s="24" t="s">
        <v>10319</v>
      </c>
      <c r="G3429" s="24" t="s">
        <v>19269</v>
      </c>
      <c r="H3429" s="80">
        <v>0.91349999999999998</v>
      </c>
      <c r="I3429" s="81">
        <v>2402</v>
      </c>
      <c r="J3429" s="81">
        <v>2393</v>
      </c>
      <c r="K3429" s="69"/>
    </row>
    <row r="3430" spans="1:11">
      <c r="A3430" s="24" t="s">
        <v>10276</v>
      </c>
      <c r="B3430" s="24" t="s">
        <v>19530</v>
      </c>
      <c r="C3430" s="24" t="s">
        <v>10275</v>
      </c>
      <c r="D3430" s="24" t="s">
        <v>10951</v>
      </c>
      <c r="E3430" s="24" t="s">
        <v>10946</v>
      </c>
      <c r="F3430" s="24" t="s">
        <v>10950</v>
      </c>
      <c r="G3430" s="24" t="s">
        <v>19271</v>
      </c>
      <c r="H3430" s="80">
        <v>0.91159999999999997</v>
      </c>
      <c r="I3430" s="81">
        <v>515</v>
      </c>
      <c r="J3430" s="81">
        <v>464</v>
      </c>
      <c r="K3430" s="69"/>
    </row>
    <row r="3431" spans="1:11">
      <c r="A3431" s="24" t="s">
        <v>10276</v>
      </c>
      <c r="B3431" s="24" t="s">
        <v>19530</v>
      </c>
      <c r="C3431" s="24" t="s">
        <v>10275</v>
      </c>
      <c r="D3431" s="24" t="s">
        <v>10514</v>
      </c>
      <c r="E3431" s="24" t="s">
        <v>10510</v>
      </c>
      <c r="F3431" s="24" t="s">
        <v>10513</v>
      </c>
      <c r="G3431" s="24" t="s">
        <v>19271</v>
      </c>
      <c r="H3431" s="80">
        <v>0.90949999999999998</v>
      </c>
      <c r="I3431" s="81">
        <v>970</v>
      </c>
      <c r="J3431" s="81">
        <v>840</v>
      </c>
      <c r="K3431" s="69"/>
    </row>
    <row r="3432" spans="1:11">
      <c r="A3432" s="24" t="s">
        <v>10276</v>
      </c>
      <c r="B3432" s="24" t="s">
        <v>19530</v>
      </c>
      <c r="C3432" s="24" t="s">
        <v>10275</v>
      </c>
      <c r="D3432" s="24" t="s">
        <v>10379</v>
      </c>
      <c r="E3432" s="24" t="s">
        <v>10375</v>
      </c>
      <c r="F3432" s="24" t="s">
        <v>5263</v>
      </c>
      <c r="G3432" s="24" t="s">
        <v>19270</v>
      </c>
      <c r="H3432" s="80">
        <v>0.90859999999999996</v>
      </c>
      <c r="I3432" s="81">
        <v>1452</v>
      </c>
      <c r="J3432" s="81">
        <v>1400</v>
      </c>
      <c r="K3432" s="69"/>
    </row>
    <row r="3433" spans="1:11">
      <c r="A3433" s="24" t="s">
        <v>10276</v>
      </c>
      <c r="B3433" s="24" t="s">
        <v>19530</v>
      </c>
      <c r="C3433" s="24" t="s">
        <v>10275</v>
      </c>
      <c r="D3433" s="24" t="s">
        <v>10933</v>
      </c>
      <c r="E3433" s="24" t="s">
        <v>10928</v>
      </c>
      <c r="F3433" s="24" t="s">
        <v>10932</v>
      </c>
      <c r="G3433" s="24" t="s">
        <v>19271</v>
      </c>
      <c r="H3433" s="80">
        <v>0.90500000000000003</v>
      </c>
      <c r="I3433" s="81">
        <v>401</v>
      </c>
      <c r="J3433" s="81">
        <v>358</v>
      </c>
      <c r="K3433" s="69"/>
    </row>
    <row r="3434" spans="1:11">
      <c r="A3434" s="24" t="s">
        <v>10276</v>
      </c>
      <c r="B3434" s="24" t="s">
        <v>19530</v>
      </c>
      <c r="C3434" s="24" t="s">
        <v>10275</v>
      </c>
      <c r="D3434" s="24" t="s">
        <v>10793</v>
      </c>
      <c r="E3434" s="24" t="s">
        <v>10788</v>
      </c>
      <c r="F3434" s="24" t="s">
        <v>10792</v>
      </c>
      <c r="G3434" s="24" t="s">
        <v>19271</v>
      </c>
      <c r="H3434" s="80">
        <v>0.90459999999999996</v>
      </c>
      <c r="I3434" s="81">
        <v>601</v>
      </c>
      <c r="J3434" s="81">
        <v>503</v>
      </c>
      <c r="K3434" s="69"/>
    </row>
    <row r="3435" spans="1:11">
      <c r="A3435" s="24" t="s">
        <v>10276</v>
      </c>
      <c r="B3435" s="24" t="s">
        <v>19530</v>
      </c>
      <c r="C3435" s="24" t="s">
        <v>10275</v>
      </c>
      <c r="D3435" s="24" t="s">
        <v>10970</v>
      </c>
      <c r="E3435" s="24" t="s">
        <v>10965</v>
      </c>
      <c r="F3435" s="24" t="s">
        <v>10969</v>
      </c>
      <c r="G3435" s="24" t="s">
        <v>19271</v>
      </c>
      <c r="H3435" s="80">
        <v>0.90069999999999995</v>
      </c>
      <c r="I3435" s="81">
        <v>531</v>
      </c>
      <c r="J3435" s="81">
        <v>443</v>
      </c>
      <c r="K3435" s="69"/>
    </row>
    <row r="3436" spans="1:11">
      <c r="A3436" s="24" t="s">
        <v>10276</v>
      </c>
      <c r="B3436" s="24" t="s">
        <v>19530</v>
      </c>
      <c r="C3436" s="24" t="s">
        <v>10275</v>
      </c>
      <c r="D3436" s="24" t="s">
        <v>10382</v>
      </c>
      <c r="E3436" s="24" t="s">
        <v>10378</v>
      </c>
      <c r="F3436" s="24" t="s">
        <v>10381</v>
      </c>
      <c r="G3436" s="24" t="s">
        <v>19271</v>
      </c>
      <c r="H3436" s="80">
        <v>0.89910000000000001</v>
      </c>
      <c r="I3436" s="81">
        <v>659</v>
      </c>
      <c r="J3436" s="81">
        <v>545</v>
      </c>
      <c r="K3436" s="69"/>
    </row>
    <row r="3437" spans="1:11">
      <c r="A3437" s="24" t="s">
        <v>10276</v>
      </c>
      <c r="B3437" s="24" t="s">
        <v>19530</v>
      </c>
      <c r="C3437" s="24" t="s">
        <v>10275</v>
      </c>
      <c r="D3437" s="24" t="s">
        <v>10411</v>
      </c>
      <c r="E3437" s="24" t="s">
        <v>10406</v>
      </c>
      <c r="F3437" s="24" t="s">
        <v>10410</v>
      </c>
      <c r="G3437" s="24" t="s">
        <v>19269</v>
      </c>
      <c r="H3437" s="80">
        <v>0.89749999999999996</v>
      </c>
      <c r="I3437" s="81">
        <v>1829</v>
      </c>
      <c r="J3437" s="81">
        <v>1698</v>
      </c>
      <c r="K3437" s="69"/>
    </row>
    <row r="3438" spans="1:11">
      <c r="A3438" s="24" t="s">
        <v>10276</v>
      </c>
      <c r="B3438" s="24" t="s">
        <v>19530</v>
      </c>
      <c r="C3438" s="24" t="s">
        <v>10275</v>
      </c>
      <c r="D3438" s="24" t="s">
        <v>10571</v>
      </c>
      <c r="E3438" s="24" t="s">
        <v>10566</v>
      </c>
      <c r="F3438" s="24" t="s">
        <v>10570</v>
      </c>
      <c r="G3438" s="24" t="s">
        <v>19269</v>
      </c>
      <c r="H3438" s="80">
        <v>0.89319999999999999</v>
      </c>
      <c r="I3438" s="81">
        <v>118</v>
      </c>
      <c r="J3438" s="81">
        <v>103</v>
      </c>
      <c r="K3438" s="69"/>
    </row>
    <row r="3439" spans="1:11">
      <c r="A3439" s="24" t="s">
        <v>10276</v>
      </c>
      <c r="B3439" s="24" t="s">
        <v>19530</v>
      </c>
      <c r="C3439" s="24" t="s">
        <v>10275</v>
      </c>
      <c r="D3439" s="24" t="s">
        <v>10784</v>
      </c>
      <c r="E3439" s="24" t="s">
        <v>10779</v>
      </c>
      <c r="F3439" s="24" t="s">
        <v>10783</v>
      </c>
      <c r="G3439" s="24" t="s">
        <v>19275</v>
      </c>
      <c r="H3439" s="80">
        <v>0.89170000000000005</v>
      </c>
      <c r="I3439" s="81">
        <v>718</v>
      </c>
      <c r="J3439" s="81">
        <v>665</v>
      </c>
      <c r="K3439" s="69"/>
    </row>
    <row r="3440" spans="1:11">
      <c r="A3440" s="24" t="s">
        <v>10276</v>
      </c>
      <c r="B3440" s="24" t="s">
        <v>19530</v>
      </c>
      <c r="C3440" s="24" t="s">
        <v>10275</v>
      </c>
      <c r="D3440" s="24" t="s">
        <v>11010</v>
      </c>
      <c r="E3440" s="24" t="s">
        <v>11006</v>
      </c>
      <c r="F3440" s="24" t="s">
        <v>1359</v>
      </c>
      <c r="G3440" s="24" t="s">
        <v>19271</v>
      </c>
      <c r="H3440" s="80">
        <v>0.88419999999999999</v>
      </c>
      <c r="I3440" s="81">
        <v>719</v>
      </c>
      <c r="J3440" s="81">
        <v>613</v>
      </c>
      <c r="K3440" s="69"/>
    </row>
    <row r="3441" spans="1:11">
      <c r="A3441" s="24" t="s">
        <v>10276</v>
      </c>
      <c r="B3441" s="24" t="s">
        <v>19530</v>
      </c>
      <c r="C3441" s="24" t="s">
        <v>10275</v>
      </c>
      <c r="D3441" s="24" t="s">
        <v>10635</v>
      </c>
      <c r="E3441" s="24" t="s">
        <v>10630</v>
      </c>
      <c r="F3441" s="24" t="s">
        <v>10634</v>
      </c>
      <c r="G3441" s="24" t="s">
        <v>19271</v>
      </c>
      <c r="H3441" s="80">
        <v>0.88149999999999995</v>
      </c>
      <c r="I3441" s="81">
        <v>578</v>
      </c>
      <c r="J3441" s="81">
        <v>481</v>
      </c>
      <c r="K3441" s="69"/>
    </row>
    <row r="3442" spans="1:11">
      <c r="A3442" s="24" t="s">
        <v>10276</v>
      </c>
      <c r="B3442" s="24" t="s">
        <v>19530</v>
      </c>
      <c r="C3442" s="24" t="s">
        <v>10275</v>
      </c>
      <c r="D3442" s="24" t="s">
        <v>10534</v>
      </c>
      <c r="E3442" s="24" t="s">
        <v>10529</v>
      </c>
      <c r="F3442" s="24" t="s">
        <v>10533</v>
      </c>
      <c r="G3442" s="24" t="s">
        <v>19269</v>
      </c>
      <c r="H3442" s="80">
        <v>0.87119999999999997</v>
      </c>
      <c r="I3442" s="81">
        <v>486</v>
      </c>
      <c r="J3442" s="81">
        <v>489</v>
      </c>
      <c r="K3442" s="69"/>
    </row>
    <row r="3443" spans="1:11">
      <c r="A3443" s="24" t="s">
        <v>10276</v>
      </c>
      <c r="B3443" s="24" t="s">
        <v>19530</v>
      </c>
      <c r="C3443" s="24" t="s">
        <v>10275</v>
      </c>
      <c r="D3443" s="24" t="s">
        <v>10608</v>
      </c>
      <c r="E3443" s="24" t="s">
        <v>10604</v>
      </c>
      <c r="F3443" s="24" t="s">
        <v>5677</v>
      </c>
      <c r="G3443" s="24" t="s">
        <v>19269</v>
      </c>
      <c r="H3443" s="80">
        <v>0.86909999999999998</v>
      </c>
      <c r="I3443" s="81">
        <v>1778</v>
      </c>
      <c r="J3443" s="81">
        <v>1834</v>
      </c>
      <c r="K3443" s="69"/>
    </row>
    <row r="3444" spans="1:11">
      <c r="A3444" s="24" t="s">
        <v>10276</v>
      </c>
      <c r="B3444" s="24" t="s">
        <v>19530</v>
      </c>
      <c r="C3444" s="24" t="s">
        <v>10275</v>
      </c>
      <c r="D3444" s="24" t="s">
        <v>10461</v>
      </c>
      <c r="E3444" s="24" t="s">
        <v>10456</v>
      </c>
      <c r="F3444" s="24" t="s">
        <v>10460</v>
      </c>
      <c r="G3444" s="24" t="s">
        <v>19270</v>
      </c>
      <c r="H3444" s="80">
        <v>0.85560000000000003</v>
      </c>
      <c r="I3444" s="81">
        <v>1260</v>
      </c>
      <c r="J3444" s="81">
        <v>1115</v>
      </c>
      <c r="K3444" s="69"/>
    </row>
    <row r="3445" spans="1:11">
      <c r="A3445" s="24" t="s">
        <v>10276</v>
      </c>
      <c r="B3445" s="24" t="s">
        <v>19530</v>
      </c>
      <c r="C3445" s="24" t="s">
        <v>10275</v>
      </c>
      <c r="D3445" s="24" t="s">
        <v>11037</v>
      </c>
      <c r="E3445" s="24" t="s">
        <v>11032</v>
      </c>
      <c r="F3445" s="24" t="s">
        <v>11036</v>
      </c>
      <c r="G3445" s="24" t="s">
        <v>19271</v>
      </c>
      <c r="H3445" s="80">
        <v>0.84640000000000004</v>
      </c>
      <c r="I3445" s="81">
        <v>632</v>
      </c>
      <c r="J3445" s="81">
        <v>521</v>
      </c>
      <c r="K3445" s="69"/>
    </row>
    <row r="3446" spans="1:11">
      <c r="A3446" s="24" t="s">
        <v>10276</v>
      </c>
      <c r="B3446" s="24" t="s">
        <v>19530</v>
      </c>
      <c r="C3446" s="24" t="s">
        <v>10275</v>
      </c>
      <c r="D3446" s="24" t="s">
        <v>10441</v>
      </c>
      <c r="E3446" s="24" t="s">
        <v>10437</v>
      </c>
      <c r="F3446" s="24" t="s">
        <v>3525</v>
      </c>
      <c r="G3446" s="24" t="s">
        <v>19271</v>
      </c>
      <c r="H3446" s="80">
        <v>0.84619999999999995</v>
      </c>
      <c r="I3446" s="81">
        <v>603</v>
      </c>
      <c r="J3446" s="81">
        <v>507</v>
      </c>
      <c r="K3446" s="69"/>
    </row>
    <row r="3447" spans="1:11">
      <c r="A3447" s="24" t="s">
        <v>10276</v>
      </c>
      <c r="B3447" s="24" t="s">
        <v>19530</v>
      </c>
      <c r="C3447" s="24" t="s">
        <v>10275</v>
      </c>
      <c r="D3447" s="24" t="s">
        <v>10340</v>
      </c>
      <c r="E3447" s="24" t="s">
        <v>10336</v>
      </c>
      <c r="F3447" s="24" t="s">
        <v>700</v>
      </c>
      <c r="G3447" s="24" t="s">
        <v>19271</v>
      </c>
      <c r="H3447" s="80">
        <v>0.84299999999999997</v>
      </c>
      <c r="I3447" s="81">
        <v>745</v>
      </c>
      <c r="J3447" s="81">
        <v>656</v>
      </c>
      <c r="K3447" s="69"/>
    </row>
    <row r="3448" spans="1:11">
      <c r="A3448" s="24" t="s">
        <v>10276</v>
      </c>
      <c r="B3448" s="24" t="s">
        <v>19530</v>
      </c>
      <c r="C3448" s="24" t="s">
        <v>10275</v>
      </c>
      <c r="D3448" s="24" t="s">
        <v>10772</v>
      </c>
      <c r="E3448" s="24" t="s">
        <v>10767</v>
      </c>
      <c r="F3448" s="24" t="s">
        <v>10771</v>
      </c>
      <c r="G3448" s="24" t="s">
        <v>19269</v>
      </c>
      <c r="H3448" s="80">
        <v>0.84019999999999995</v>
      </c>
      <c r="I3448" s="81">
        <v>467</v>
      </c>
      <c r="J3448" s="81">
        <v>488</v>
      </c>
      <c r="K3448" s="69"/>
    </row>
    <row r="3449" spans="1:11">
      <c r="A3449" s="24" t="s">
        <v>10276</v>
      </c>
      <c r="B3449" s="24" t="s">
        <v>19530</v>
      </c>
      <c r="C3449" s="24" t="s">
        <v>10275</v>
      </c>
      <c r="D3449" s="24" t="s">
        <v>10623</v>
      </c>
      <c r="E3449" s="24" t="s">
        <v>10618</v>
      </c>
      <c r="F3449" s="24" t="s">
        <v>10622</v>
      </c>
      <c r="G3449" s="24" t="s">
        <v>19271</v>
      </c>
      <c r="H3449" s="80">
        <v>0.8387</v>
      </c>
      <c r="I3449" s="81">
        <v>359</v>
      </c>
      <c r="J3449" s="81">
        <v>310</v>
      </c>
      <c r="K3449" s="69"/>
    </row>
    <row r="3450" spans="1:11">
      <c r="A3450" s="24" t="s">
        <v>10276</v>
      </c>
      <c r="B3450" s="24" t="s">
        <v>19530</v>
      </c>
      <c r="C3450" s="24" t="s">
        <v>10275</v>
      </c>
      <c r="D3450" s="24" t="s">
        <v>10391</v>
      </c>
      <c r="E3450" s="24" t="s">
        <v>10386</v>
      </c>
      <c r="F3450" s="24" t="s">
        <v>10390</v>
      </c>
      <c r="G3450" s="24" t="s">
        <v>19269</v>
      </c>
      <c r="H3450" s="80">
        <v>0.83140000000000003</v>
      </c>
      <c r="I3450" s="81">
        <v>427</v>
      </c>
      <c r="J3450" s="81">
        <v>427</v>
      </c>
      <c r="K3450" s="69"/>
    </row>
    <row r="3451" spans="1:11">
      <c r="A3451" s="24" t="s">
        <v>10276</v>
      </c>
      <c r="B3451" s="24" t="s">
        <v>19530</v>
      </c>
      <c r="C3451" s="24" t="s">
        <v>10275</v>
      </c>
      <c r="D3451" s="24" t="s">
        <v>11042</v>
      </c>
      <c r="E3451" s="24" t="s">
        <v>11038</v>
      </c>
      <c r="F3451" s="24" t="s">
        <v>2010</v>
      </c>
      <c r="G3451" s="24" t="s">
        <v>19271</v>
      </c>
      <c r="H3451" s="80">
        <v>0.82530000000000003</v>
      </c>
      <c r="I3451" s="81">
        <v>760</v>
      </c>
      <c r="J3451" s="81">
        <v>681</v>
      </c>
      <c r="K3451" s="69"/>
    </row>
    <row r="3452" spans="1:11">
      <c r="A3452" s="24" t="s">
        <v>10276</v>
      </c>
      <c r="B3452" s="24" t="s">
        <v>19530</v>
      </c>
      <c r="C3452" s="24" t="s">
        <v>10275</v>
      </c>
      <c r="D3452" s="24" t="s">
        <v>10878</v>
      </c>
      <c r="E3452" s="24" t="s">
        <v>10873</v>
      </c>
      <c r="F3452" s="24" t="s">
        <v>10877</v>
      </c>
      <c r="G3452" s="24" t="s">
        <v>19269</v>
      </c>
      <c r="H3452" s="80">
        <v>0.82509999999999994</v>
      </c>
      <c r="I3452" s="81">
        <v>457</v>
      </c>
      <c r="J3452" s="81">
        <v>446</v>
      </c>
      <c r="K3452" s="69"/>
    </row>
    <row r="3453" spans="1:11">
      <c r="A3453" s="24" t="s">
        <v>10276</v>
      </c>
      <c r="B3453" s="24" t="s">
        <v>19530</v>
      </c>
      <c r="C3453" s="24" t="s">
        <v>10275</v>
      </c>
      <c r="D3453" s="24" t="s">
        <v>10654</v>
      </c>
      <c r="E3453" s="24" t="s">
        <v>10649</v>
      </c>
      <c r="F3453" s="24" t="s">
        <v>10653</v>
      </c>
      <c r="G3453" s="24" t="s">
        <v>19271</v>
      </c>
      <c r="H3453" s="80">
        <v>0.8226</v>
      </c>
      <c r="I3453" s="81">
        <v>699</v>
      </c>
      <c r="J3453" s="81">
        <v>620</v>
      </c>
      <c r="K3453" s="69"/>
    </row>
    <row r="3454" spans="1:11">
      <c r="A3454" s="24" t="s">
        <v>10276</v>
      </c>
      <c r="B3454" s="24" t="s">
        <v>19530</v>
      </c>
      <c r="C3454" s="24" t="s">
        <v>10275</v>
      </c>
      <c r="D3454" s="24" t="s">
        <v>10766</v>
      </c>
      <c r="E3454" s="24" t="s">
        <v>10763</v>
      </c>
      <c r="F3454" s="24" t="s">
        <v>10765</v>
      </c>
      <c r="G3454" s="24" t="s">
        <v>19270</v>
      </c>
      <c r="H3454" s="80">
        <v>0.81079999999999997</v>
      </c>
      <c r="I3454" s="81">
        <v>1210</v>
      </c>
      <c r="J3454" s="81">
        <v>1057</v>
      </c>
      <c r="K3454" s="69"/>
    </row>
    <row r="3455" spans="1:11">
      <c r="A3455" s="24" t="s">
        <v>10276</v>
      </c>
      <c r="B3455" s="24" t="s">
        <v>19530</v>
      </c>
      <c r="C3455" s="24" t="s">
        <v>10275</v>
      </c>
      <c r="D3455" s="24" t="s">
        <v>10945</v>
      </c>
      <c r="E3455" s="24" t="s">
        <v>10940</v>
      </c>
      <c r="F3455" s="24" t="s">
        <v>10944</v>
      </c>
      <c r="G3455" s="24" t="s">
        <v>19271</v>
      </c>
      <c r="H3455" s="80">
        <v>0.7903</v>
      </c>
      <c r="I3455" s="81">
        <v>533</v>
      </c>
      <c r="J3455" s="81">
        <v>434</v>
      </c>
      <c r="K3455" s="69"/>
    </row>
    <row r="3456" spans="1:11">
      <c r="A3456" s="24" t="s">
        <v>10276</v>
      </c>
      <c r="B3456" s="24" t="s">
        <v>19530</v>
      </c>
      <c r="C3456" s="24" t="s">
        <v>10275</v>
      </c>
      <c r="D3456" s="24" t="s">
        <v>10614</v>
      </c>
      <c r="E3456" s="24" t="s">
        <v>10609</v>
      </c>
      <c r="F3456" s="24" t="s">
        <v>10613</v>
      </c>
      <c r="G3456" s="24" t="s">
        <v>19271</v>
      </c>
      <c r="H3456" s="80">
        <v>0.78239999999999998</v>
      </c>
      <c r="I3456" s="81">
        <v>520</v>
      </c>
      <c r="J3456" s="81">
        <v>501</v>
      </c>
      <c r="K3456" s="69"/>
    </row>
    <row r="3457" spans="1:11">
      <c r="A3457" s="24" t="s">
        <v>10276</v>
      </c>
      <c r="B3457" s="24" t="s">
        <v>19530</v>
      </c>
      <c r="C3457" s="24" t="s">
        <v>10275</v>
      </c>
      <c r="D3457" s="24" t="s">
        <v>11013</v>
      </c>
      <c r="E3457" s="24" t="s">
        <v>11009</v>
      </c>
      <c r="F3457" s="24" t="s">
        <v>11012</v>
      </c>
      <c r="G3457" s="24" t="s">
        <v>19270</v>
      </c>
      <c r="H3457" s="80">
        <v>0.77800000000000002</v>
      </c>
      <c r="I3457" s="81">
        <v>418</v>
      </c>
      <c r="J3457" s="81">
        <v>428</v>
      </c>
      <c r="K3457" s="69"/>
    </row>
    <row r="3458" spans="1:11">
      <c r="A3458" s="24" t="s">
        <v>10276</v>
      </c>
      <c r="B3458" s="24" t="s">
        <v>19530</v>
      </c>
      <c r="C3458" s="24" t="s">
        <v>10275</v>
      </c>
      <c r="D3458" s="24" t="s">
        <v>11016</v>
      </c>
      <c r="E3458" s="24" t="s">
        <v>11011</v>
      </c>
      <c r="F3458" s="24" t="s">
        <v>11015</v>
      </c>
      <c r="G3458" s="24" t="s">
        <v>19270</v>
      </c>
      <c r="H3458" s="80">
        <v>0.77129999999999999</v>
      </c>
      <c r="I3458" s="81">
        <v>632</v>
      </c>
      <c r="J3458" s="81">
        <v>621</v>
      </c>
      <c r="K3458" s="69"/>
    </row>
    <row r="3459" spans="1:11">
      <c r="A3459" s="24" t="s">
        <v>10276</v>
      </c>
      <c r="B3459" s="24" t="s">
        <v>19530</v>
      </c>
      <c r="C3459" s="24" t="s">
        <v>10275</v>
      </c>
      <c r="D3459" s="24" t="s">
        <v>10479</v>
      </c>
      <c r="E3459" s="24" t="s">
        <v>10474</v>
      </c>
      <c r="F3459" s="24" t="s">
        <v>10478</v>
      </c>
      <c r="G3459" s="24" t="s">
        <v>19270</v>
      </c>
      <c r="H3459" s="80">
        <v>0.7641</v>
      </c>
      <c r="I3459" s="81">
        <v>277</v>
      </c>
      <c r="J3459" s="81">
        <v>284</v>
      </c>
      <c r="K3459" s="69"/>
    </row>
    <row r="3460" spans="1:11">
      <c r="A3460" s="24" t="s">
        <v>10276</v>
      </c>
      <c r="B3460" s="24" t="s">
        <v>19530</v>
      </c>
      <c r="C3460" s="24" t="s">
        <v>10275</v>
      </c>
      <c r="D3460" s="24" t="s">
        <v>10549</v>
      </c>
      <c r="E3460" s="24" t="s">
        <v>10544</v>
      </c>
      <c r="F3460" s="24" t="s">
        <v>10548</v>
      </c>
      <c r="G3460" s="24" t="s">
        <v>19269</v>
      </c>
      <c r="H3460" s="80">
        <v>0.75870000000000004</v>
      </c>
      <c r="I3460" s="81">
        <v>325</v>
      </c>
      <c r="J3460" s="81">
        <v>286</v>
      </c>
      <c r="K3460" s="69"/>
    </row>
    <row r="3461" spans="1:11">
      <c r="A3461" s="24" t="s">
        <v>10276</v>
      </c>
      <c r="B3461" s="24" t="s">
        <v>19530</v>
      </c>
      <c r="C3461" s="24" t="s">
        <v>10275</v>
      </c>
      <c r="D3461" s="24" t="s">
        <v>10417</v>
      </c>
      <c r="E3461" s="24" t="s">
        <v>10412</v>
      </c>
      <c r="F3461" s="24" t="s">
        <v>10416</v>
      </c>
      <c r="G3461" s="24" t="s">
        <v>19283</v>
      </c>
      <c r="H3461" s="80">
        <v>0.75</v>
      </c>
      <c r="I3461" s="81">
        <v>645</v>
      </c>
      <c r="J3461" s="81">
        <v>484</v>
      </c>
      <c r="K3461" s="69"/>
    </row>
    <row r="3462" spans="1:11">
      <c r="A3462" s="24" t="s">
        <v>10276</v>
      </c>
      <c r="B3462" s="24" t="s">
        <v>19530</v>
      </c>
      <c r="C3462" s="24" t="s">
        <v>10275</v>
      </c>
      <c r="D3462" s="24" t="s">
        <v>10875</v>
      </c>
      <c r="E3462" s="24" t="s">
        <v>10870</v>
      </c>
      <c r="F3462" s="24" t="s">
        <v>10874</v>
      </c>
      <c r="G3462" s="24" t="s">
        <v>19269</v>
      </c>
      <c r="H3462" s="80">
        <v>0.74380000000000002</v>
      </c>
      <c r="I3462" s="81">
        <v>447</v>
      </c>
      <c r="J3462" s="81">
        <v>441</v>
      </c>
      <c r="K3462" s="69"/>
    </row>
    <row r="3463" spans="1:11">
      <c r="A3463" s="24" t="s">
        <v>10276</v>
      </c>
      <c r="B3463" s="24" t="s">
        <v>19530</v>
      </c>
      <c r="C3463" s="24" t="s">
        <v>10275</v>
      </c>
      <c r="D3463" s="24" t="s">
        <v>10338</v>
      </c>
      <c r="E3463" s="24" t="s">
        <v>10333</v>
      </c>
      <c r="F3463" s="24" t="s">
        <v>10337</v>
      </c>
      <c r="G3463" s="24" t="s">
        <v>19269</v>
      </c>
      <c r="H3463" s="80">
        <v>0.73019999999999996</v>
      </c>
      <c r="I3463" s="81">
        <v>1914</v>
      </c>
      <c r="J3463" s="81">
        <v>1853</v>
      </c>
      <c r="K3463" s="69"/>
    </row>
    <row r="3464" spans="1:11">
      <c r="A3464" s="24" t="s">
        <v>10276</v>
      </c>
      <c r="B3464" s="24" t="s">
        <v>19530</v>
      </c>
      <c r="C3464" s="24" t="s">
        <v>10275</v>
      </c>
      <c r="D3464" s="24" t="s">
        <v>10942</v>
      </c>
      <c r="E3464" s="24" t="s">
        <v>10937</v>
      </c>
      <c r="F3464" s="24" t="s">
        <v>10941</v>
      </c>
      <c r="G3464" s="24" t="s">
        <v>19269</v>
      </c>
      <c r="H3464" s="80">
        <v>0.72430000000000005</v>
      </c>
      <c r="I3464" s="81">
        <v>473</v>
      </c>
      <c r="J3464" s="81">
        <v>486</v>
      </c>
      <c r="K3464" s="69"/>
    </row>
    <row r="3465" spans="1:11">
      <c r="A3465" s="24" t="s">
        <v>10276</v>
      </c>
      <c r="B3465" s="24" t="s">
        <v>19530</v>
      </c>
      <c r="C3465" s="24" t="s">
        <v>10275</v>
      </c>
      <c r="D3465" s="24" t="s">
        <v>10603</v>
      </c>
      <c r="E3465" s="24" t="s">
        <v>10598</v>
      </c>
      <c r="F3465" s="24" t="s">
        <v>10602</v>
      </c>
      <c r="G3465" s="24" t="s">
        <v>19271</v>
      </c>
      <c r="H3465" s="80">
        <v>0.71319999999999995</v>
      </c>
      <c r="I3465" s="81">
        <v>697</v>
      </c>
      <c r="J3465" s="81">
        <v>631</v>
      </c>
      <c r="K3465" s="69"/>
    </row>
    <row r="3466" spans="1:11">
      <c r="A3466" s="24" t="s">
        <v>10276</v>
      </c>
      <c r="B3466" s="24" t="s">
        <v>19530</v>
      </c>
      <c r="C3466" s="24" t="s">
        <v>10275</v>
      </c>
      <c r="D3466" s="24" t="s">
        <v>10464</v>
      </c>
      <c r="E3466" s="24" t="s">
        <v>10459</v>
      </c>
      <c r="F3466" s="24" t="s">
        <v>10463</v>
      </c>
      <c r="G3466" s="24" t="s">
        <v>19271</v>
      </c>
      <c r="H3466" s="80">
        <v>0.69669999999999999</v>
      </c>
      <c r="I3466" s="81">
        <v>640</v>
      </c>
      <c r="J3466" s="81">
        <v>610</v>
      </c>
      <c r="K3466" s="69"/>
    </row>
    <row r="3467" spans="1:11">
      <c r="A3467" s="24" t="s">
        <v>10276</v>
      </c>
      <c r="B3467" s="24" t="s">
        <v>19530</v>
      </c>
      <c r="C3467" s="24" t="s">
        <v>10275</v>
      </c>
      <c r="D3467" s="24" t="s">
        <v>10703</v>
      </c>
      <c r="E3467" s="24" t="s">
        <v>10698</v>
      </c>
      <c r="F3467" s="24" t="s">
        <v>10702</v>
      </c>
      <c r="G3467" s="24" t="s">
        <v>19269</v>
      </c>
      <c r="H3467" s="80">
        <v>0.6794</v>
      </c>
      <c r="I3467" s="81">
        <v>497</v>
      </c>
      <c r="J3467" s="81">
        <v>499</v>
      </c>
      <c r="K3467" s="69"/>
    </row>
    <row r="3468" spans="1:11">
      <c r="A3468" s="24" t="s">
        <v>10276</v>
      </c>
      <c r="B3468" s="24" t="s">
        <v>19530</v>
      </c>
      <c r="C3468" s="24" t="s">
        <v>10275</v>
      </c>
      <c r="D3468" s="24" t="s">
        <v>10912</v>
      </c>
      <c r="E3468" s="24" t="s">
        <v>10908</v>
      </c>
      <c r="F3468" s="24" t="s">
        <v>442</v>
      </c>
      <c r="G3468" s="24" t="s">
        <v>19271</v>
      </c>
      <c r="H3468" s="80">
        <v>0.67810000000000004</v>
      </c>
      <c r="I3468" s="81">
        <v>562</v>
      </c>
      <c r="J3468" s="81">
        <v>556</v>
      </c>
      <c r="K3468" s="69"/>
    </row>
    <row r="3469" spans="1:11">
      <c r="A3469" s="24" t="s">
        <v>10276</v>
      </c>
      <c r="B3469" s="24" t="s">
        <v>19530</v>
      </c>
      <c r="C3469" s="24" t="s">
        <v>10275</v>
      </c>
      <c r="D3469" s="24" t="s">
        <v>10748</v>
      </c>
      <c r="E3469" s="24" t="s">
        <v>10743</v>
      </c>
      <c r="F3469" s="24" t="s">
        <v>10747</v>
      </c>
      <c r="G3469" s="24" t="s">
        <v>10742</v>
      </c>
      <c r="H3469" s="80">
        <v>0.67469999999999997</v>
      </c>
      <c r="I3469" s="81">
        <v>79</v>
      </c>
      <c r="J3469" s="81">
        <v>83</v>
      </c>
      <c r="K3469" s="69"/>
    </row>
    <row r="3470" spans="1:11">
      <c r="A3470" s="24" t="s">
        <v>10276</v>
      </c>
      <c r="B3470" s="24" t="s">
        <v>19530</v>
      </c>
      <c r="C3470" s="24" t="s">
        <v>10275</v>
      </c>
      <c r="D3470" s="24" t="s">
        <v>10629</v>
      </c>
      <c r="E3470" s="24" t="s">
        <v>10624</v>
      </c>
      <c r="F3470" s="24" t="s">
        <v>10628</v>
      </c>
      <c r="G3470" s="24" t="s">
        <v>19271</v>
      </c>
      <c r="H3470" s="80">
        <v>0.67159999999999997</v>
      </c>
      <c r="I3470" s="81">
        <v>733</v>
      </c>
      <c r="J3470" s="81">
        <v>670</v>
      </c>
      <c r="K3470" s="69"/>
    </row>
    <row r="3471" spans="1:11">
      <c r="A3471" s="24" t="s">
        <v>10276</v>
      </c>
      <c r="B3471" s="24" t="s">
        <v>19530</v>
      </c>
      <c r="C3471" s="24" t="s">
        <v>10275</v>
      </c>
      <c r="D3471" s="24" t="s">
        <v>10277</v>
      </c>
      <c r="E3471" s="24" t="s">
        <v>10274</v>
      </c>
      <c r="F3471" s="24" t="s">
        <v>19819</v>
      </c>
      <c r="G3471" s="24" t="s">
        <v>19291</v>
      </c>
      <c r="H3471" s="80">
        <v>0.67100000000000004</v>
      </c>
      <c r="I3471" s="81">
        <v>530</v>
      </c>
      <c r="J3471" s="81">
        <v>541</v>
      </c>
      <c r="K3471" s="69"/>
    </row>
    <row r="3472" spans="1:11">
      <c r="A3472" s="24" t="s">
        <v>10276</v>
      </c>
      <c r="B3472" s="24" t="s">
        <v>19530</v>
      </c>
      <c r="C3472" s="24" t="s">
        <v>10275</v>
      </c>
      <c r="D3472" s="24" t="s">
        <v>10835</v>
      </c>
      <c r="E3472" s="24" t="s">
        <v>10830</v>
      </c>
      <c r="F3472" s="24" t="s">
        <v>10834</v>
      </c>
      <c r="G3472" s="24" t="s">
        <v>19271</v>
      </c>
      <c r="H3472" s="80">
        <v>0.66590000000000005</v>
      </c>
      <c r="I3472" s="81">
        <v>434</v>
      </c>
      <c r="J3472" s="81">
        <v>431</v>
      </c>
      <c r="K3472" s="69"/>
    </row>
    <row r="3473" spans="1:11">
      <c r="A3473" s="24" t="s">
        <v>10276</v>
      </c>
      <c r="B3473" s="24" t="s">
        <v>19530</v>
      </c>
      <c r="C3473" s="24" t="s">
        <v>10275</v>
      </c>
      <c r="D3473" s="24" t="s">
        <v>10745</v>
      </c>
      <c r="E3473" s="24" t="s">
        <v>10739</v>
      </c>
      <c r="F3473" s="24" t="s">
        <v>10744</v>
      </c>
      <c r="G3473" s="24" t="s">
        <v>19269</v>
      </c>
      <c r="H3473" s="80">
        <v>0.65839999999999999</v>
      </c>
      <c r="I3473" s="81">
        <v>2291</v>
      </c>
      <c r="J3473" s="81">
        <v>2450</v>
      </c>
      <c r="K3473" s="69"/>
    </row>
    <row r="3474" spans="1:11">
      <c r="A3474" s="24" t="s">
        <v>10276</v>
      </c>
      <c r="B3474" s="24" t="s">
        <v>19530</v>
      </c>
      <c r="C3474" s="24" t="s">
        <v>10275</v>
      </c>
      <c r="D3474" s="24" t="s">
        <v>11034</v>
      </c>
      <c r="E3474" s="24" t="s">
        <v>11029</v>
      </c>
      <c r="F3474" s="24" t="s">
        <v>11033</v>
      </c>
      <c r="G3474" s="24" t="s">
        <v>19271</v>
      </c>
      <c r="H3474" s="80">
        <v>0.6542</v>
      </c>
      <c r="I3474" s="81">
        <v>938</v>
      </c>
      <c r="J3474" s="81">
        <v>827</v>
      </c>
      <c r="K3474" s="69"/>
    </row>
    <row r="3475" spans="1:11">
      <c r="A3475" s="24" t="s">
        <v>10276</v>
      </c>
      <c r="B3475" s="24" t="s">
        <v>19530</v>
      </c>
      <c r="C3475" s="24" t="s">
        <v>10275</v>
      </c>
      <c r="D3475" s="24" t="s">
        <v>10326</v>
      </c>
      <c r="E3475" s="24" t="s">
        <v>10321</v>
      </c>
      <c r="F3475" s="24" t="s">
        <v>10325</v>
      </c>
      <c r="G3475" s="24" t="s">
        <v>19270</v>
      </c>
      <c r="H3475" s="80">
        <v>0.64870000000000005</v>
      </c>
      <c r="I3475" s="81">
        <v>1144</v>
      </c>
      <c r="J3475" s="81">
        <v>1130</v>
      </c>
      <c r="K3475" s="69"/>
    </row>
    <row r="3476" spans="1:11">
      <c r="A3476" s="24" t="s">
        <v>10276</v>
      </c>
      <c r="B3476" s="24" t="s">
        <v>19530</v>
      </c>
      <c r="C3476" s="24" t="s">
        <v>10275</v>
      </c>
      <c r="D3476" s="24" t="s">
        <v>10577</v>
      </c>
      <c r="E3476" s="24" t="s">
        <v>10572</v>
      </c>
      <c r="F3476" s="24" t="s">
        <v>10576</v>
      </c>
      <c r="G3476" s="24" t="s">
        <v>19270</v>
      </c>
      <c r="H3476" s="80">
        <v>0.6421</v>
      </c>
      <c r="I3476" s="81">
        <v>1476</v>
      </c>
      <c r="J3476" s="81">
        <v>1341</v>
      </c>
      <c r="K3476" s="69"/>
    </row>
    <row r="3477" spans="1:11">
      <c r="A3477" s="24" t="s">
        <v>10276</v>
      </c>
      <c r="B3477" s="24" t="s">
        <v>19530</v>
      </c>
      <c r="C3477" s="24" t="s">
        <v>10275</v>
      </c>
      <c r="D3477" s="24" t="s">
        <v>10574</v>
      </c>
      <c r="E3477" s="24" t="s">
        <v>10569</v>
      </c>
      <c r="F3477" s="24" t="s">
        <v>10573</v>
      </c>
      <c r="G3477" s="24" t="s">
        <v>19291</v>
      </c>
      <c r="H3477" s="80">
        <v>0.63319999999999999</v>
      </c>
      <c r="I3477" s="81">
        <v>479</v>
      </c>
      <c r="J3477" s="81">
        <v>458</v>
      </c>
      <c r="K3477" s="69"/>
    </row>
    <row r="3478" spans="1:11">
      <c r="A3478" s="24" t="s">
        <v>10276</v>
      </c>
      <c r="B3478" s="24" t="s">
        <v>19530</v>
      </c>
      <c r="C3478" s="24" t="s">
        <v>10275</v>
      </c>
      <c r="D3478" s="24" t="s">
        <v>10579</v>
      </c>
      <c r="E3478" s="24" t="s">
        <v>10575</v>
      </c>
      <c r="F3478" s="24" t="s">
        <v>550</v>
      </c>
      <c r="G3478" s="24" t="s">
        <v>19271</v>
      </c>
      <c r="H3478" s="80">
        <v>0.63290000000000002</v>
      </c>
      <c r="I3478" s="81">
        <v>320</v>
      </c>
      <c r="J3478" s="81">
        <v>316</v>
      </c>
      <c r="K3478" s="69"/>
    </row>
    <row r="3479" spans="1:11">
      <c r="A3479" s="24" t="s">
        <v>10276</v>
      </c>
      <c r="B3479" s="24" t="s">
        <v>19530</v>
      </c>
      <c r="C3479" s="24" t="s">
        <v>10275</v>
      </c>
      <c r="D3479" s="24" t="s">
        <v>10884</v>
      </c>
      <c r="E3479" s="24" t="s">
        <v>10879</v>
      </c>
      <c r="F3479" s="24" t="s">
        <v>10883</v>
      </c>
      <c r="G3479" s="24" t="s">
        <v>19271</v>
      </c>
      <c r="H3479" s="80">
        <v>0.62829999999999997</v>
      </c>
      <c r="I3479" s="81">
        <v>626</v>
      </c>
      <c r="J3479" s="81">
        <v>565</v>
      </c>
      <c r="K3479" s="69"/>
    </row>
    <row r="3480" spans="1:11">
      <c r="A3480" s="24" t="s">
        <v>10276</v>
      </c>
      <c r="B3480" s="24" t="s">
        <v>19530</v>
      </c>
      <c r="C3480" s="24" t="s">
        <v>10275</v>
      </c>
      <c r="D3480" s="24" t="s">
        <v>10368</v>
      </c>
      <c r="E3480" s="24" t="s">
        <v>10363</v>
      </c>
      <c r="F3480" s="24" t="s">
        <v>10367</v>
      </c>
      <c r="G3480" s="24" t="s">
        <v>19270</v>
      </c>
      <c r="H3480" s="80">
        <v>0.62180000000000002</v>
      </c>
      <c r="I3480" s="81">
        <v>870</v>
      </c>
      <c r="J3480" s="81">
        <v>891</v>
      </c>
      <c r="K3480" s="69"/>
    </row>
    <row r="3481" spans="1:11">
      <c r="A3481" s="24" t="s">
        <v>10276</v>
      </c>
      <c r="B3481" s="24" t="s">
        <v>19530</v>
      </c>
      <c r="C3481" s="24" t="s">
        <v>10275</v>
      </c>
      <c r="D3481" s="24" t="s">
        <v>10455</v>
      </c>
      <c r="E3481" s="24" t="s">
        <v>10451</v>
      </c>
      <c r="F3481" s="24" t="s">
        <v>10454</v>
      </c>
      <c r="G3481" s="24" t="s">
        <v>19308</v>
      </c>
      <c r="H3481" s="80">
        <v>0.61150000000000004</v>
      </c>
      <c r="I3481" s="81">
        <v>1125</v>
      </c>
      <c r="J3481" s="81">
        <v>1135</v>
      </c>
      <c r="K3481" s="69"/>
    </row>
    <row r="3482" spans="1:11">
      <c r="A3482" s="24" t="s">
        <v>10276</v>
      </c>
      <c r="B3482" s="24" t="s">
        <v>19530</v>
      </c>
      <c r="C3482" s="24" t="s">
        <v>10275</v>
      </c>
      <c r="D3482" s="24" t="s">
        <v>10317</v>
      </c>
      <c r="E3482" s="24" t="s">
        <v>10312</v>
      </c>
      <c r="F3482" s="24" t="s">
        <v>10316</v>
      </c>
      <c r="G3482" s="24" t="s">
        <v>19269</v>
      </c>
      <c r="H3482" s="80">
        <v>0.60360000000000003</v>
      </c>
      <c r="I3482" s="81">
        <v>2857</v>
      </c>
      <c r="J3482" s="81">
        <v>2868</v>
      </c>
      <c r="K3482" s="69"/>
    </row>
    <row r="3483" spans="1:11">
      <c r="A3483" s="24" t="s">
        <v>10276</v>
      </c>
      <c r="B3483" s="24" t="s">
        <v>19530</v>
      </c>
      <c r="C3483" s="24" t="s">
        <v>10275</v>
      </c>
      <c r="D3483" s="24" t="s">
        <v>10470</v>
      </c>
      <c r="E3483" s="24" t="s">
        <v>10465</v>
      </c>
      <c r="F3483" s="24" t="s">
        <v>10469</v>
      </c>
      <c r="G3483" s="24" t="s">
        <v>19271</v>
      </c>
      <c r="H3483" s="80">
        <v>0.59499999999999997</v>
      </c>
      <c r="I3483" s="81">
        <v>805</v>
      </c>
      <c r="J3483" s="81">
        <v>721</v>
      </c>
      <c r="K3483" s="69"/>
    </row>
    <row r="3484" spans="1:11">
      <c r="A3484" s="24" t="s">
        <v>10276</v>
      </c>
      <c r="B3484" s="24" t="s">
        <v>19530</v>
      </c>
      <c r="C3484" s="24" t="s">
        <v>10275</v>
      </c>
      <c r="D3484" s="24" t="s">
        <v>10741</v>
      </c>
      <c r="E3484" s="24" t="s">
        <v>10736</v>
      </c>
      <c r="F3484" s="24" t="s">
        <v>10740</v>
      </c>
      <c r="G3484" s="24" t="s">
        <v>19271</v>
      </c>
      <c r="H3484" s="80">
        <v>0.55389999999999995</v>
      </c>
      <c r="I3484" s="81">
        <v>487</v>
      </c>
      <c r="J3484" s="81">
        <v>482</v>
      </c>
      <c r="K3484" s="69"/>
    </row>
    <row r="3485" spans="1:11">
      <c r="A3485" s="24" t="s">
        <v>10276</v>
      </c>
      <c r="B3485" s="24" t="s">
        <v>19530</v>
      </c>
      <c r="C3485" s="24" t="s">
        <v>10275</v>
      </c>
      <c r="D3485" s="24" t="s">
        <v>10729</v>
      </c>
      <c r="E3485" s="24" t="s">
        <v>10724</v>
      </c>
      <c r="F3485" s="24" t="s">
        <v>10728</v>
      </c>
      <c r="G3485" s="24" t="s">
        <v>19271</v>
      </c>
      <c r="H3485" s="80">
        <v>0.53139999999999998</v>
      </c>
      <c r="I3485" s="81">
        <v>811</v>
      </c>
      <c r="J3485" s="81">
        <v>813</v>
      </c>
      <c r="K3485" s="69"/>
    </row>
    <row r="3486" spans="1:11">
      <c r="A3486" s="24" t="s">
        <v>10276</v>
      </c>
      <c r="B3486" s="24" t="s">
        <v>19530</v>
      </c>
      <c r="C3486" s="24" t="s">
        <v>10275</v>
      </c>
      <c r="D3486" s="24" t="s">
        <v>10930</v>
      </c>
      <c r="E3486" s="24" t="s">
        <v>10925</v>
      </c>
      <c r="F3486" s="24" t="s">
        <v>10929</v>
      </c>
      <c r="G3486" s="24" t="s">
        <v>19288</v>
      </c>
      <c r="H3486" s="80">
        <v>0.53129999999999999</v>
      </c>
      <c r="I3486" s="81">
        <v>138</v>
      </c>
      <c r="J3486" s="81">
        <v>64</v>
      </c>
      <c r="K3486" s="69"/>
    </row>
    <row r="3487" spans="1:11">
      <c r="A3487" s="24" t="s">
        <v>10276</v>
      </c>
      <c r="B3487" s="24" t="s">
        <v>19530</v>
      </c>
      <c r="C3487" s="24" t="s">
        <v>10275</v>
      </c>
      <c r="D3487" s="24" t="s">
        <v>11040</v>
      </c>
      <c r="E3487" s="24" t="s">
        <v>11035</v>
      </c>
      <c r="F3487" s="24" t="s">
        <v>11039</v>
      </c>
      <c r="G3487" s="24" t="s">
        <v>19283</v>
      </c>
      <c r="H3487" s="80">
        <v>0.52180000000000004</v>
      </c>
      <c r="I3487" s="81">
        <v>407</v>
      </c>
      <c r="J3487" s="81">
        <v>481</v>
      </c>
      <c r="K3487" s="69"/>
    </row>
    <row r="3488" spans="1:11">
      <c r="A3488" s="24" t="s">
        <v>10276</v>
      </c>
      <c r="B3488" s="24" t="s">
        <v>19530</v>
      </c>
      <c r="C3488" s="24" t="s">
        <v>10275</v>
      </c>
      <c r="D3488" s="24" t="s">
        <v>10993</v>
      </c>
      <c r="E3488" s="24" t="s">
        <v>10989</v>
      </c>
      <c r="F3488" s="24" t="s">
        <v>10992</v>
      </c>
      <c r="G3488" s="24" t="s">
        <v>19270</v>
      </c>
      <c r="H3488" s="80">
        <v>0.50770000000000004</v>
      </c>
      <c r="I3488" s="81">
        <v>1302</v>
      </c>
      <c r="J3488" s="81">
        <v>1359</v>
      </c>
      <c r="K3488" s="69"/>
    </row>
    <row r="3489" spans="1:11">
      <c r="A3489" s="24" t="s">
        <v>10276</v>
      </c>
      <c r="B3489" s="24" t="s">
        <v>19530</v>
      </c>
      <c r="C3489" s="24" t="s">
        <v>10275</v>
      </c>
      <c r="D3489" s="24" t="s">
        <v>10711</v>
      </c>
      <c r="E3489" s="24" t="s">
        <v>10707</v>
      </c>
      <c r="F3489" s="24" t="s">
        <v>1334</v>
      </c>
      <c r="G3489" s="24" t="s">
        <v>19270</v>
      </c>
      <c r="H3489" s="80">
        <v>0.50390000000000001</v>
      </c>
      <c r="I3489" s="81">
        <v>1032</v>
      </c>
      <c r="J3489" s="81">
        <v>1030</v>
      </c>
      <c r="K3489" s="69"/>
    </row>
    <row r="3490" spans="1:11">
      <c r="A3490" s="24" t="s">
        <v>10276</v>
      </c>
      <c r="B3490" s="24" t="s">
        <v>19530</v>
      </c>
      <c r="C3490" s="24" t="s">
        <v>10275</v>
      </c>
      <c r="D3490" s="24" t="s">
        <v>10840</v>
      </c>
      <c r="E3490" s="24" t="s">
        <v>10836</v>
      </c>
      <c r="F3490" s="24" t="s">
        <v>10839</v>
      </c>
      <c r="G3490" s="24" t="s">
        <v>19269</v>
      </c>
      <c r="H3490" s="80">
        <v>0.50390000000000001</v>
      </c>
      <c r="I3490" s="81">
        <v>741</v>
      </c>
      <c r="J3490" s="81">
        <v>764</v>
      </c>
      <c r="K3490" s="69"/>
    </row>
    <row r="3491" spans="1:11">
      <c r="A3491" s="24" t="s">
        <v>10276</v>
      </c>
      <c r="B3491" s="24" t="s">
        <v>19530</v>
      </c>
      <c r="C3491" s="24" t="s">
        <v>10275</v>
      </c>
      <c r="D3491" s="24" t="s">
        <v>10503</v>
      </c>
      <c r="E3491" s="24" t="s">
        <v>10498</v>
      </c>
      <c r="F3491" s="24" t="s">
        <v>10502</v>
      </c>
      <c r="G3491" s="24" t="s">
        <v>19270</v>
      </c>
      <c r="H3491" s="80">
        <v>0.49709999999999999</v>
      </c>
      <c r="I3491" s="81">
        <v>1785</v>
      </c>
      <c r="J3491" s="81">
        <v>1714</v>
      </c>
      <c r="K3491" s="69"/>
    </row>
    <row r="3492" spans="1:11">
      <c r="A3492" s="24" t="s">
        <v>10276</v>
      </c>
      <c r="B3492" s="24" t="s">
        <v>19530</v>
      </c>
      <c r="C3492" s="24" t="s">
        <v>10275</v>
      </c>
      <c r="D3492" s="24" t="s">
        <v>10660</v>
      </c>
      <c r="E3492" s="24" t="s">
        <v>10655</v>
      </c>
      <c r="F3492" s="24" t="s">
        <v>10659</v>
      </c>
      <c r="G3492" s="24" t="s">
        <v>19269</v>
      </c>
      <c r="H3492" s="80">
        <v>0.49419999999999997</v>
      </c>
      <c r="I3492" s="81">
        <v>2807</v>
      </c>
      <c r="J3492" s="81">
        <v>2849</v>
      </c>
      <c r="K3492" s="69"/>
    </row>
    <row r="3493" spans="1:11">
      <c r="A3493" s="24" t="s">
        <v>10276</v>
      </c>
      <c r="B3493" s="24" t="s">
        <v>19530</v>
      </c>
      <c r="C3493" s="24" t="s">
        <v>10275</v>
      </c>
      <c r="D3493" s="24" t="s">
        <v>10978</v>
      </c>
      <c r="E3493" s="24" t="s">
        <v>10974</v>
      </c>
      <c r="F3493" s="24" t="s">
        <v>10977</v>
      </c>
      <c r="G3493" s="24" t="s">
        <v>19275</v>
      </c>
      <c r="H3493" s="80">
        <v>0.48630000000000001</v>
      </c>
      <c r="I3493" s="81">
        <v>619</v>
      </c>
      <c r="J3493" s="81">
        <v>584</v>
      </c>
      <c r="K3493" s="69"/>
    </row>
    <row r="3494" spans="1:11">
      <c r="A3494" s="24" t="s">
        <v>10276</v>
      </c>
      <c r="B3494" s="24" t="s">
        <v>19530</v>
      </c>
      <c r="C3494" s="24" t="s">
        <v>10275</v>
      </c>
      <c r="D3494" s="24" t="s">
        <v>10425</v>
      </c>
      <c r="E3494" s="24" t="s">
        <v>10420</v>
      </c>
      <c r="F3494" s="24" t="s">
        <v>10424</v>
      </c>
      <c r="G3494" s="24" t="s">
        <v>19271</v>
      </c>
      <c r="H3494" s="80">
        <v>0.46479999999999999</v>
      </c>
      <c r="I3494" s="81">
        <v>785</v>
      </c>
      <c r="J3494" s="81">
        <v>753</v>
      </c>
      <c r="K3494" s="69"/>
    </row>
    <row r="3495" spans="1:11">
      <c r="A3495" s="24" t="s">
        <v>10276</v>
      </c>
      <c r="B3495" s="24" t="s">
        <v>19530</v>
      </c>
      <c r="C3495" s="24" t="s">
        <v>10275</v>
      </c>
      <c r="D3495" s="24" t="s">
        <v>11008</v>
      </c>
      <c r="E3495" s="24" t="s">
        <v>11003</v>
      </c>
      <c r="F3495" s="24" t="s">
        <v>11007</v>
      </c>
      <c r="G3495" s="24" t="s">
        <v>19269</v>
      </c>
      <c r="H3495" s="80">
        <v>0.44690000000000002</v>
      </c>
      <c r="I3495" s="81">
        <v>3450</v>
      </c>
      <c r="J3495" s="81">
        <v>3218</v>
      </c>
      <c r="K3495" s="69"/>
    </row>
    <row r="3496" spans="1:11">
      <c r="A3496" s="24" t="s">
        <v>10276</v>
      </c>
      <c r="B3496" s="24" t="s">
        <v>19530</v>
      </c>
      <c r="C3496" s="24" t="s">
        <v>10275</v>
      </c>
      <c r="D3496" s="24" t="s">
        <v>10890</v>
      </c>
      <c r="E3496" s="24" t="s">
        <v>10885</v>
      </c>
      <c r="F3496" s="24" t="s">
        <v>10889</v>
      </c>
      <c r="G3496" s="24" t="s">
        <v>19269</v>
      </c>
      <c r="H3496" s="80">
        <v>0.42920000000000003</v>
      </c>
      <c r="I3496" s="81">
        <v>871</v>
      </c>
      <c r="J3496" s="81">
        <v>939</v>
      </c>
      <c r="K3496" s="69"/>
    </row>
    <row r="3497" spans="1:11">
      <c r="A3497" s="24" t="s">
        <v>10276</v>
      </c>
      <c r="B3497" s="24" t="s">
        <v>19530</v>
      </c>
      <c r="C3497" s="24" t="s">
        <v>10275</v>
      </c>
      <c r="D3497" s="24" t="s">
        <v>10314</v>
      </c>
      <c r="E3497" s="24" t="s">
        <v>10309</v>
      </c>
      <c r="F3497" s="24" t="s">
        <v>10313</v>
      </c>
      <c r="G3497" s="24" t="s">
        <v>19275</v>
      </c>
      <c r="H3497" s="80">
        <v>0.4279</v>
      </c>
      <c r="I3497" s="81">
        <v>600</v>
      </c>
      <c r="J3497" s="81">
        <v>610</v>
      </c>
      <c r="K3497" s="69"/>
    </row>
    <row r="3498" spans="1:11">
      <c r="A3498" s="24" t="s">
        <v>10276</v>
      </c>
      <c r="B3498" s="24" t="s">
        <v>19530</v>
      </c>
      <c r="C3498" s="24" t="s">
        <v>10275</v>
      </c>
      <c r="D3498" s="24" t="s">
        <v>10981</v>
      </c>
      <c r="E3498" s="24" t="s">
        <v>10976</v>
      </c>
      <c r="F3498" s="24" t="s">
        <v>10980</v>
      </c>
      <c r="G3498" s="24" t="s">
        <v>19734</v>
      </c>
      <c r="H3498" s="80">
        <v>0.42430000000000001</v>
      </c>
      <c r="I3498" s="81">
        <v>904</v>
      </c>
      <c r="J3498" s="81">
        <v>806</v>
      </c>
      <c r="K3498" s="69"/>
    </row>
    <row r="3499" spans="1:11">
      <c r="A3499" s="24" t="s">
        <v>10276</v>
      </c>
      <c r="B3499" s="24" t="s">
        <v>19530</v>
      </c>
      <c r="C3499" s="24" t="s">
        <v>10275</v>
      </c>
      <c r="D3499" s="24" t="s">
        <v>10796</v>
      </c>
      <c r="E3499" s="24" t="s">
        <v>10791</v>
      </c>
      <c r="F3499" s="24" t="s">
        <v>10795</v>
      </c>
      <c r="G3499" s="24" t="s">
        <v>19275</v>
      </c>
      <c r="H3499" s="80">
        <v>0.42259999999999998</v>
      </c>
      <c r="I3499" s="81">
        <v>849</v>
      </c>
      <c r="J3499" s="81">
        <v>814</v>
      </c>
      <c r="K3499" s="69"/>
    </row>
    <row r="3500" spans="1:11">
      <c r="A3500" s="24" t="s">
        <v>10276</v>
      </c>
      <c r="B3500" s="24" t="s">
        <v>19530</v>
      </c>
      <c r="C3500" s="24" t="s">
        <v>10275</v>
      </c>
      <c r="D3500" s="24" t="s">
        <v>10511</v>
      </c>
      <c r="E3500" s="24" t="s">
        <v>10507</v>
      </c>
      <c r="F3500" s="24" t="s">
        <v>6230</v>
      </c>
      <c r="G3500" s="24" t="s">
        <v>19271</v>
      </c>
      <c r="H3500" s="80">
        <v>0.40799999999999997</v>
      </c>
      <c r="I3500" s="81">
        <v>912</v>
      </c>
      <c r="J3500" s="81">
        <v>870</v>
      </c>
      <c r="K3500" s="69"/>
    </row>
    <row r="3501" spans="1:11">
      <c r="A3501" s="24" t="s">
        <v>10276</v>
      </c>
      <c r="B3501" s="24" t="s">
        <v>19530</v>
      </c>
      <c r="C3501" s="24" t="s">
        <v>10275</v>
      </c>
      <c r="D3501" s="24" t="s">
        <v>10365</v>
      </c>
      <c r="E3501" s="24" t="s">
        <v>10360</v>
      </c>
      <c r="F3501" s="24" t="s">
        <v>10364</v>
      </c>
      <c r="G3501" s="24" t="s">
        <v>19296</v>
      </c>
      <c r="H3501" s="80">
        <v>0.37809999999999999</v>
      </c>
      <c r="I3501" s="81">
        <v>6295</v>
      </c>
      <c r="J3501" s="81">
        <v>8022</v>
      </c>
      <c r="K3501" s="69"/>
    </row>
    <row r="3502" spans="1:11">
      <c r="A3502" s="24" t="s">
        <v>10276</v>
      </c>
      <c r="B3502" s="24" t="s">
        <v>19530</v>
      </c>
      <c r="C3502" s="24" t="s">
        <v>10275</v>
      </c>
      <c r="D3502" s="24" t="s">
        <v>10927</v>
      </c>
      <c r="E3502" s="24" t="s">
        <v>10922</v>
      </c>
      <c r="F3502" s="24" t="s">
        <v>10926</v>
      </c>
      <c r="G3502" s="24" t="s">
        <v>19271</v>
      </c>
      <c r="H3502" s="80">
        <v>0.37280000000000002</v>
      </c>
      <c r="I3502" s="81">
        <v>785</v>
      </c>
      <c r="J3502" s="81">
        <v>727</v>
      </c>
      <c r="K3502" s="69"/>
    </row>
    <row r="3503" spans="1:11">
      <c r="A3503" s="24" t="s">
        <v>10276</v>
      </c>
      <c r="B3503" s="24" t="s">
        <v>19530</v>
      </c>
      <c r="C3503" s="24" t="s">
        <v>10275</v>
      </c>
      <c r="D3503" s="24" t="s">
        <v>10866</v>
      </c>
      <c r="E3503" s="24" t="s">
        <v>10861</v>
      </c>
      <c r="F3503" s="24" t="s">
        <v>10865</v>
      </c>
      <c r="G3503" s="24" t="s">
        <v>19275</v>
      </c>
      <c r="H3503" s="80">
        <v>0.3458</v>
      </c>
      <c r="I3503" s="81">
        <v>602</v>
      </c>
      <c r="J3503" s="81">
        <v>590</v>
      </c>
      <c r="K3503" s="69"/>
    </row>
    <row r="3504" spans="1:11">
      <c r="A3504" s="24" t="s">
        <v>10276</v>
      </c>
      <c r="B3504" s="24" t="s">
        <v>19530</v>
      </c>
      <c r="C3504" s="24" t="s">
        <v>10275</v>
      </c>
      <c r="D3504" s="24" t="s">
        <v>10948</v>
      </c>
      <c r="E3504" s="24" t="s">
        <v>10943</v>
      </c>
      <c r="F3504" s="24" t="s">
        <v>10947</v>
      </c>
      <c r="G3504" s="24" t="s">
        <v>19269</v>
      </c>
      <c r="H3504" s="80">
        <v>0.3286</v>
      </c>
      <c r="I3504" s="81">
        <v>854</v>
      </c>
      <c r="J3504" s="81">
        <v>925</v>
      </c>
      <c r="K3504" s="69"/>
    </row>
    <row r="3505" spans="1:11">
      <c r="A3505" s="24" t="s">
        <v>10276</v>
      </c>
      <c r="B3505" s="24" t="s">
        <v>19530</v>
      </c>
      <c r="C3505" s="24" t="s">
        <v>10275</v>
      </c>
      <c r="D3505" s="24" t="s">
        <v>10620</v>
      </c>
      <c r="E3505" s="24" t="s">
        <v>10615</v>
      </c>
      <c r="F3505" s="24" t="s">
        <v>10619</v>
      </c>
      <c r="G3505" s="24" t="s">
        <v>19734</v>
      </c>
      <c r="H3505" s="80">
        <v>0.317</v>
      </c>
      <c r="I3505" s="81">
        <v>671</v>
      </c>
      <c r="J3505" s="81">
        <v>634</v>
      </c>
      <c r="K3505" s="69"/>
    </row>
    <row r="3506" spans="1:11">
      <c r="A3506" s="24" t="s">
        <v>10276</v>
      </c>
      <c r="B3506" s="24" t="s">
        <v>19530</v>
      </c>
      <c r="C3506" s="24" t="s">
        <v>10275</v>
      </c>
      <c r="D3506" s="24" t="s">
        <v>10399</v>
      </c>
      <c r="E3506" s="24" t="s">
        <v>10395</v>
      </c>
      <c r="F3506" s="24" t="s">
        <v>10398</v>
      </c>
      <c r="G3506" s="24" t="s">
        <v>19271</v>
      </c>
      <c r="H3506" s="80">
        <v>0.31469999999999998</v>
      </c>
      <c r="I3506" s="81">
        <v>589</v>
      </c>
      <c r="J3506" s="81">
        <v>591</v>
      </c>
      <c r="K3506" s="69"/>
    </row>
    <row r="3507" spans="1:11">
      <c r="A3507" s="24" t="s">
        <v>10276</v>
      </c>
      <c r="B3507" s="24" t="s">
        <v>19530</v>
      </c>
      <c r="C3507" s="24" t="s">
        <v>10275</v>
      </c>
      <c r="D3507" s="24" t="s">
        <v>10494</v>
      </c>
      <c r="E3507" s="24" t="s">
        <v>10489</v>
      </c>
      <c r="F3507" s="24" t="s">
        <v>10493</v>
      </c>
      <c r="G3507" s="24" t="s">
        <v>19270</v>
      </c>
      <c r="H3507" s="80">
        <v>0.31209999999999999</v>
      </c>
      <c r="I3507" s="81">
        <v>1254</v>
      </c>
      <c r="J3507" s="81">
        <v>1272</v>
      </c>
      <c r="K3507" s="69"/>
    </row>
    <row r="3508" spans="1:11">
      <c r="A3508" s="24" t="s">
        <v>10276</v>
      </c>
      <c r="B3508" s="24" t="s">
        <v>19530</v>
      </c>
      <c r="C3508" s="24" t="s">
        <v>10275</v>
      </c>
      <c r="D3508" s="24" t="s">
        <v>10606</v>
      </c>
      <c r="E3508" s="24" t="s">
        <v>10601</v>
      </c>
      <c r="F3508" s="24" t="s">
        <v>10605</v>
      </c>
      <c r="G3508" s="24" t="s">
        <v>19319</v>
      </c>
      <c r="H3508" s="80">
        <v>0.27410000000000001</v>
      </c>
      <c r="I3508" s="81">
        <v>702</v>
      </c>
      <c r="J3508" s="81">
        <v>726</v>
      </c>
      <c r="K3508" s="69"/>
    </row>
    <row r="3509" spans="1:11">
      <c r="A3509" s="24" t="s">
        <v>10276</v>
      </c>
      <c r="B3509" s="24" t="s">
        <v>19530</v>
      </c>
      <c r="C3509" s="24" t="s">
        <v>10275</v>
      </c>
      <c r="D3509" s="24" t="s">
        <v>10485</v>
      </c>
      <c r="E3509" s="24" t="s">
        <v>10480</v>
      </c>
      <c r="F3509" s="24" t="s">
        <v>10484</v>
      </c>
      <c r="G3509" s="24" t="s">
        <v>19271</v>
      </c>
      <c r="H3509" s="80">
        <v>0.27189999999999998</v>
      </c>
      <c r="I3509" s="81">
        <v>844</v>
      </c>
      <c r="J3509" s="81">
        <v>776</v>
      </c>
      <c r="K3509" s="69"/>
    </row>
    <row r="3510" spans="1:11">
      <c r="A3510" s="24" t="s">
        <v>10276</v>
      </c>
      <c r="B3510" s="24" t="s">
        <v>19530</v>
      </c>
      <c r="C3510" s="24" t="s">
        <v>10275</v>
      </c>
      <c r="D3510" s="24" t="s">
        <v>10473</v>
      </c>
      <c r="E3510" s="24" t="s">
        <v>10468</v>
      </c>
      <c r="F3510" s="24" t="s">
        <v>10472</v>
      </c>
      <c r="G3510" s="24" t="s">
        <v>5262</v>
      </c>
      <c r="H3510" s="80">
        <v>0.2581</v>
      </c>
      <c r="I3510" s="81">
        <v>46</v>
      </c>
      <c r="J3510" s="81">
        <v>31</v>
      </c>
      <c r="K3510" s="69"/>
    </row>
    <row r="3511" spans="1:11">
      <c r="A3511" s="24" t="s">
        <v>10276</v>
      </c>
      <c r="B3511" s="24" t="s">
        <v>19530</v>
      </c>
      <c r="C3511" s="24" t="s">
        <v>10275</v>
      </c>
      <c r="D3511" s="24" t="s">
        <v>10663</v>
      </c>
      <c r="E3511" s="24" t="s">
        <v>10658</v>
      </c>
      <c r="F3511" s="24" t="s">
        <v>10662</v>
      </c>
      <c r="G3511" s="24" t="s">
        <v>19271</v>
      </c>
      <c r="H3511" s="80">
        <v>0.24660000000000001</v>
      </c>
      <c r="I3511" s="81">
        <v>687</v>
      </c>
      <c r="J3511" s="81">
        <v>726</v>
      </c>
      <c r="K3511" s="69"/>
    </row>
    <row r="3512" spans="1:11">
      <c r="A3512" s="24" t="s">
        <v>10276</v>
      </c>
      <c r="B3512" s="24" t="s">
        <v>19530</v>
      </c>
      <c r="C3512" s="24" t="s">
        <v>10275</v>
      </c>
      <c r="D3512" s="24" t="s">
        <v>10657</v>
      </c>
      <c r="E3512" s="24" t="s">
        <v>10652</v>
      </c>
      <c r="F3512" s="24" t="s">
        <v>10656</v>
      </c>
      <c r="G3512" s="24" t="s">
        <v>19270</v>
      </c>
      <c r="H3512" s="80">
        <v>0.2268</v>
      </c>
      <c r="I3512" s="81">
        <v>1461</v>
      </c>
      <c r="J3512" s="81">
        <v>1411</v>
      </c>
      <c r="K3512" s="69"/>
    </row>
    <row r="3513" spans="1:11">
      <c r="A3513" s="24" t="s">
        <v>10276</v>
      </c>
      <c r="B3513" s="24" t="s">
        <v>19530</v>
      </c>
      <c r="C3513" s="24" t="s">
        <v>10275</v>
      </c>
      <c r="D3513" s="24" t="s">
        <v>10371</v>
      </c>
      <c r="E3513" s="24" t="s">
        <v>10366</v>
      </c>
      <c r="F3513" s="24" t="s">
        <v>10370</v>
      </c>
      <c r="G3513" s="24" t="s">
        <v>19770</v>
      </c>
      <c r="H3513" s="80">
        <v>0.22020000000000001</v>
      </c>
      <c r="I3513" s="81">
        <v>1015</v>
      </c>
      <c r="J3513" s="81">
        <v>999</v>
      </c>
      <c r="K3513" s="69"/>
    </row>
    <row r="3514" spans="1:11">
      <c r="A3514" s="24" t="s">
        <v>10276</v>
      </c>
      <c r="B3514" s="24" t="s">
        <v>19530</v>
      </c>
      <c r="C3514" s="24" t="s">
        <v>10275</v>
      </c>
      <c r="D3514" s="24" t="s">
        <v>10394</v>
      </c>
      <c r="E3514" s="24" t="s">
        <v>10389</v>
      </c>
      <c r="F3514" s="24" t="s">
        <v>10393</v>
      </c>
      <c r="G3514" s="24" t="s">
        <v>19288</v>
      </c>
      <c r="H3514" s="80">
        <v>0.20369999999999999</v>
      </c>
      <c r="I3514" s="81">
        <v>238</v>
      </c>
      <c r="J3514" s="81">
        <v>216</v>
      </c>
      <c r="K3514" s="69"/>
    </row>
    <row r="3515" spans="1:11">
      <c r="A3515" s="24" t="s">
        <v>10276</v>
      </c>
      <c r="B3515" s="24" t="s">
        <v>19530</v>
      </c>
      <c r="C3515" s="24" t="s">
        <v>10275</v>
      </c>
      <c r="D3515" s="24" t="s">
        <v>10953</v>
      </c>
      <c r="E3515" s="24" t="s">
        <v>10949</v>
      </c>
      <c r="F3515" s="24" t="s">
        <v>6286</v>
      </c>
      <c r="G3515" s="24" t="s">
        <v>19271</v>
      </c>
      <c r="H3515" s="80">
        <v>0.19409999999999999</v>
      </c>
      <c r="I3515" s="81">
        <v>894</v>
      </c>
      <c r="J3515" s="81">
        <v>819</v>
      </c>
      <c r="K3515" s="69"/>
    </row>
    <row r="3516" spans="1:11">
      <c r="A3516" s="24" t="s">
        <v>10276</v>
      </c>
      <c r="B3516" s="24" t="s">
        <v>19530</v>
      </c>
      <c r="C3516" s="24" t="s">
        <v>10275</v>
      </c>
      <c r="D3516" s="24" t="s">
        <v>10669</v>
      </c>
      <c r="E3516" s="24" t="s">
        <v>10664</v>
      </c>
      <c r="F3516" s="24" t="s">
        <v>10668</v>
      </c>
      <c r="G3516" s="24" t="s">
        <v>19269</v>
      </c>
      <c r="H3516" s="80">
        <v>0.1706</v>
      </c>
      <c r="I3516" s="81">
        <v>794</v>
      </c>
      <c r="J3516" s="81">
        <v>797</v>
      </c>
      <c r="K3516" s="69"/>
    </row>
    <row r="3517" spans="1:11">
      <c r="A3517" s="24" t="s">
        <v>10276</v>
      </c>
      <c r="B3517" s="24" t="s">
        <v>19530</v>
      </c>
      <c r="C3517" s="24" t="s">
        <v>10275</v>
      </c>
      <c r="D3517" s="24" t="s">
        <v>10525</v>
      </c>
      <c r="E3517" s="24" t="s">
        <v>10521</v>
      </c>
      <c r="F3517" s="24" t="s">
        <v>811</v>
      </c>
      <c r="G3517" s="24" t="s">
        <v>19734</v>
      </c>
      <c r="H3517" s="80">
        <v>0.15859999999999999</v>
      </c>
      <c r="I3517" s="81">
        <v>890</v>
      </c>
      <c r="J3517" s="81">
        <v>864</v>
      </c>
      <c r="K3517" s="69"/>
    </row>
    <row r="3518" spans="1:11">
      <c r="A3518" s="24" t="s">
        <v>10276</v>
      </c>
      <c r="B3518" s="24" t="s">
        <v>19530</v>
      </c>
      <c r="C3518" s="24" t="s">
        <v>10275</v>
      </c>
      <c r="D3518" s="24" t="s">
        <v>10751</v>
      </c>
      <c r="E3518" s="24" t="s">
        <v>10746</v>
      </c>
      <c r="F3518" s="24" t="s">
        <v>10750</v>
      </c>
      <c r="G3518" s="24" t="s">
        <v>19271</v>
      </c>
      <c r="H3518" s="80">
        <v>0.153</v>
      </c>
      <c r="I3518" s="81">
        <v>655</v>
      </c>
      <c r="J3518" s="81">
        <v>647</v>
      </c>
      <c r="K3518" s="69"/>
    </row>
    <row r="3519" spans="1:11">
      <c r="A3519" s="24" t="s">
        <v>10276</v>
      </c>
      <c r="B3519" s="24" t="s">
        <v>19530</v>
      </c>
      <c r="C3519" s="24" t="s">
        <v>10275</v>
      </c>
      <c r="D3519" s="24" t="s">
        <v>10349</v>
      </c>
      <c r="E3519" s="24" t="s">
        <v>10344</v>
      </c>
      <c r="F3519" s="24" t="s">
        <v>10348</v>
      </c>
      <c r="G3519" s="24" t="s">
        <v>19271</v>
      </c>
      <c r="H3519" s="80">
        <v>0.14899999999999999</v>
      </c>
      <c r="I3519" s="81">
        <v>913</v>
      </c>
      <c r="J3519" s="81">
        <v>859</v>
      </c>
      <c r="K3519" s="69"/>
    </row>
    <row r="3520" spans="1:11">
      <c r="A3520" s="24" t="s">
        <v>10276</v>
      </c>
      <c r="B3520" s="24" t="s">
        <v>19530</v>
      </c>
      <c r="C3520" s="24" t="s">
        <v>10275</v>
      </c>
      <c r="D3520" s="24" t="s">
        <v>10351</v>
      </c>
      <c r="E3520" s="24" t="s">
        <v>10347</v>
      </c>
      <c r="F3520" s="24" t="s">
        <v>2842</v>
      </c>
      <c r="G3520" s="24" t="s">
        <v>19271</v>
      </c>
      <c r="H3520" s="80">
        <v>0.14269999999999999</v>
      </c>
      <c r="I3520" s="81">
        <v>714</v>
      </c>
      <c r="J3520" s="81">
        <v>694</v>
      </c>
      <c r="K3520" s="69"/>
    </row>
    <row r="3521" spans="1:11">
      <c r="A3521" s="24" t="s">
        <v>10276</v>
      </c>
      <c r="B3521" s="24" t="s">
        <v>19530</v>
      </c>
      <c r="C3521" s="24" t="s">
        <v>10275</v>
      </c>
      <c r="D3521" s="24" t="s">
        <v>10706</v>
      </c>
      <c r="E3521" s="24" t="s">
        <v>10701</v>
      </c>
      <c r="F3521" s="24" t="s">
        <v>10705</v>
      </c>
      <c r="G3521" s="24" t="s">
        <v>19271</v>
      </c>
      <c r="H3521" s="80">
        <v>0.1419</v>
      </c>
      <c r="I3521" s="81">
        <v>822</v>
      </c>
      <c r="J3521" s="81">
        <v>754</v>
      </c>
      <c r="K3521" s="69"/>
    </row>
    <row r="3522" spans="1:11">
      <c r="A3522" s="24" t="s">
        <v>10276</v>
      </c>
      <c r="B3522" s="24" t="s">
        <v>19530</v>
      </c>
      <c r="C3522" s="24" t="s">
        <v>10275</v>
      </c>
      <c r="D3522" s="24" t="s">
        <v>10450</v>
      </c>
      <c r="E3522" s="24" t="s">
        <v>10447</v>
      </c>
      <c r="F3522" s="24" t="s">
        <v>2955</v>
      </c>
      <c r="G3522" s="24" t="s">
        <v>19271</v>
      </c>
      <c r="H3522" s="80">
        <v>0.1176</v>
      </c>
      <c r="I3522" s="81">
        <v>749</v>
      </c>
      <c r="J3522" s="81">
        <v>689</v>
      </c>
      <c r="K3522" s="69"/>
    </row>
    <row r="3523" spans="1:11">
      <c r="A3523" s="24" t="s">
        <v>10276</v>
      </c>
      <c r="B3523" s="24" t="s">
        <v>19530</v>
      </c>
      <c r="C3523" s="24" t="s">
        <v>10275</v>
      </c>
      <c r="D3523" s="24" t="s">
        <v>10452</v>
      </c>
      <c r="E3523" s="24" t="s">
        <v>10449</v>
      </c>
      <c r="F3523" s="24" t="s">
        <v>4728</v>
      </c>
      <c r="G3523" s="24" t="s">
        <v>19734</v>
      </c>
      <c r="H3523" s="80">
        <v>0.1169</v>
      </c>
      <c r="I3523" s="81">
        <v>636</v>
      </c>
      <c r="J3523" s="81">
        <v>616</v>
      </c>
      <c r="K3523" s="69"/>
    </row>
    <row r="3524" spans="1:11">
      <c r="A3524" s="24" t="s">
        <v>10276</v>
      </c>
      <c r="B3524" s="24" t="s">
        <v>19530</v>
      </c>
      <c r="C3524" s="24" t="s">
        <v>10275</v>
      </c>
      <c r="D3524" s="24" t="s">
        <v>10323</v>
      </c>
      <c r="E3524" s="24" t="s">
        <v>10318</v>
      </c>
      <c r="F3524" s="24" t="s">
        <v>10322</v>
      </c>
      <c r="G3524" s="24" t="s">
        <v>19734</v>
      </c>
      <c r="H3524" s="80">
        <v>3.5099999999999999E-2</v>
      </c>
      <c r="I3524" s="81">
        <v>1284</v>
      </c>
      <c r="J3524" s="81">
        <v>1141</v>
      </c>
      <c r="K3524" s="69"/>
    </row>
    <row r="3525" spans="1:11">
      <c r="A3525" s="24" t="s">
        <v>10128</v>
      </c>
      <c r="B3525" s="24" t="s">
        <v>19531</v>
      </c>
      <c r="C3525" s="24" t="s">
        <v>10127</v>
      </c>
      <c r="D3525" s="24" t="s">
        <v>10183</v>
      </c>
      <c r="E3525" s="24" t="s">
        <v>10180</v>
      </c>
      <c r="F3525" s="24" t="s">
        <v>10182</v>
      </c>
      <c r="G3525" s="24" t="s">
        <v>19271</v>
      </c>
      <c r="H3525" s="80">
        <v>0.85099999999999998</v>
      </c>
      <c r="I3525" s="81">
        <v>731</v>
      </c>
      <c r="J3525" s="81">
        <v>671</v>
      </c>
      <c r="K3525" s="69"/>
    </row>
    <row r="3526" spans="1:11">
      <c r="A3526" s="24" t="s">
        <v>10128</v>
      </c>
      <c r="B3526" s="24" t="s">
        <v>19531</v>
      </c>
      <c r="C3526" s="24" t="s">
        <v>10127</v>
      </c>
      <c r="D3526" s="24" t="s">
        <v>10192</v>
      </c>
      <c r="E3526" s="24" t="s">
        <v>10188</v>
      </c>
      <c r="F3526" s="24" t="s">
        <v>7584</v>
      </c>
      <c r="G3526" s="24" t="s">
        <v>19271</v>
      </c>
      <c r="H3526" s="80">
        <v>0.83399999999999996</v>
      </c>
      <c r="I3526" s="81">
        <v>767</v>
      </c>
      <c r="J3526" s="81">
        <v>771</v>
      </c>
      <c r="K3526" s="69"/>
    </row>
    <row r="3527" spans="1:11">
      <c r="A3527" s="24" t="s">
        <v>10128</v>
      </c>
      <c r="B3527" s="24" t="s">
        <v>19531</v>
      </c>
      <c r="C3527" s="24" t="s">
        <v>10127</v>
      </c>
      <c r="D3527" s="24" t="s">
        <v>10204</v>
      </c>
      <c r="E3527" s="24" t="s">
        <v>10201</v>
      </c>
      <c r="F3527" s="24" t="s">
        <v>10203</v>
      </c>
      <c r="G3527" s="24" t="s">
        <v>19271</v>
      </c>
      <c r="H3527" s="80">
        <v>0.80100000000000005</v>
      </c>
      <c r="I3527" s="81">
        <v>570</v>
      </c>
      <c r="J3527" s="81">
        <v>581</v>
      </c>
      <c r="K3527" s="69"/>
    </row>
    <row r="3528" spans="1:11">
      <c r="A3528" s="24" t="s">
        <v>10128</v>
      </c>
      <c r="B3528" s="24" t="s">
        <v>19531</v>
      </c>
      <c r="C3528" s="24" t="s">
        <v>10127</v>
      </c>
      <c r="D3528" s="24" t="s">
        <v>10159</v>
      </c>
      <c r="E3528" s="24" t="s">
        <v>10154</v>
      </c>
      <c r="F3528" s="24" t="s">
        <v>10158</v>
      </c>
      <c r="G3528" s="24" t="s">
        <v>19270</v>
      </c>
      <c r="H3528" s="80">
        <v>0.79069999999999996</v>
      </c>
      <c r="I3528" s="81">
        <v>1006</v>
      </c>
      <c r="J3528" s="81">
        <v>927</v>
      </c>
      <c r="K3528" s="69"/>
    </row>
    <row r="3529" spans="1:11">
      <c r="A3529" s="24" t="s">
        <v>10128</v>
      </c>
      <c r="B3529" s="24" t="s">
        <v>19531</v>
      </c>
      <c r="C3529" s="24" t="s">
        <v>10127</v>
      </c>
      <c r="D3529" s="24" t="s">
        <v>10165</v>
      </c>
      <c r="E3529" s="24" t="s">
        <v>10160</v>
      </c>
      <c r="F3529" s="24" t="s">
        <v>10164</v>
      </c>
      <c r="G3529" s="24" t="s">
        <v>19271</v>
      </c>
      <c r="H3529" s="80">
        <v>0.77100000000000002</v>
      </c>
      <c r="I3529" s="81">
        <v>939</v>
      </c>
      <c r="J3529" s="81">
        <v>798</v>
      </c>
      <c r="K3529" s="69"/>
    </row>
    <row r="3530" spans="1:11">
      <c r="A3530" s="24" t="s">
        <v>10128</v>
      </c>
      <c r="B3530" s="24" t="s">
        <v>19531</v>
      </c>
      <c r="C3530" s="24" t="s">
        <v>10127</v>
      </c>
      <c r="D3530" s="24" t="s">
        <v>10207</v>
      </c>
      <c r="E3530" s="24" t="s">
        <v>10202</v>
      </c>
      <c r="F3530" s="24" t="s">
        <v>10206</v>
      </c>
      <c r="G3530" s="24" t="s">
        <v>19270</v>
      </c>
      <c r="H3530" s="80">
        <v>0.74490000000000001</v>
      </c>
      <c r="I3530" s="81">
        <v>1274</v>
      </c>
      <c r="J3530" s="81">
        <v>1372</v>
      </c>
      <c r="K3530" s="69"/>
    </row>
    <row r="3531" spans="1:11">
      <c r="A3531" s="24" t="s">
        <v>10128</v>
      </c>
      <c r="B3531" s="24" t="s">
        <v>19531</v>
      </c>
      <c r="C3531" s="24" t="s">
        <v>10127</v>
      </c>
      <c r="D3531" s="24" t="s">
        <v>10215</v>
      </c>
      <c r="E3531" s="24" t="s">
        <v>10211</v>
      </c>
      <c r="F3531" s="24" t="s">
        <v>10214</v>
      </c>
      <c r="G3531" s="24" t="s">
        <v>19285</v>
      </c>
      <c r="H3531" s="80">
        <v>0.69569999999999999</v>
      </c>
      <c r="I3531" s="81">
        <v>105</v>
      </c>
      <c r="J3531" s="81">
        <v>69</v>
      </c>
      <c r="K3531" s="69"/>
    </row>
    <row r="3532" spans="1:11">
      <c r="A3532" s="24" t="s">
        <v>10128</v>
      </c>
      <c r="B3532" s="24" t="s">
        <v>19531</v>
      </c>
      <c r="C3532" s="24" t="s">
        <v>10127</v>
      </c>
      <c r="D3532" s="24" t="s">
        <v>10176</v>
      </c>
      <c r="E3532" s="24" t="s">
        <v>10171</v>
      </c>
      <c r="F3532" s="24" t="s">
        <v>10175</v>
      </c>
      <c r="G3532" s="24" t="s">
        <v>19271</v>
      </c>
      <c r="H3532" s="80">
        <v>0.68369999999999997</v>
      </c>
      <c r="I3532" s="81">
        <v>786</v>
      </c>
      <c r="J3532" s="81">
        <v>762</v>
      </c>
      <c r="K3532" s="69"/>
    </row>
    <row r="3533" spans="1:11">
      <c r="A3533" s="24" t="s">
        <v>10128</v>
      </c>
      <c r="B3533" s="24" t="s">
        <v>19531</v>
      </c>
      <c r="C3533" s="24" t="s">
        <v>10127</v>
      </c>
      <c r="D3533" s="24" t="s">
        <v>10210</v>
      </c>
      <c r="E3533" s="24" t="s">
        <v>10205</v>
      </c>
      <c r="F3533" s="24" t="s">
        <v>10209</v>
      </c>
      <c r="G3533" s="24" t="s">
        <v>19269</v>
      </c>
      <c r="H3533" s="80">
        <v>0.67330000000000001</v>
      </c>
      <c r="I3533" s="81">
        <v>2591</v>
      </c>
      <c r="J3533" s="81">
        <v>2669</v>
      </c>
      <c r="K3533" s="69"/>
    </row>
    <row r="3534" spans="1:11">
      <c r="A3534" s="24" t="s">
        <v>10128</v>
      </c>
      <c r="B3534" s="24" t="s">
        <v>19531</v>
      </c>
      <c r="C3534" s="24" t="s">
        <v>10127</v>
      </c>
      <c r="D3534" s="24" t="s">
        <v>10213</v>
      </c>
      <c r="E3534" s="24" t="s">
        <v>10208</v>
      </c>
      <c r="F3534" s="24" t="s">
        <v>10212</v>
      </c>
      <c r="G3534" s="24" t="s">
        <v>19271</v>
      </c>
      <c r="H3534" s="80">
        <v>0.66500000000000004</v>
      </c>
      <c r="I3534" s="81">
        <v>614</v>
      </c>
      <c r="J3534" s="81">
        <v>615</v>
      </c>
      <c r="K3534" s="69"/>
    </row>
    <row r="3535" spans="1:11">
      <c r="A3535" s="24" t="s">
        <v>10128</v>
      </c>
      <c r="B3535" s="24" t="s">
        <v>19531</v>
      </c>
      <c r="C3535" s="24" t="s">
        <v>10127</v>
      </c>
      <c r="D3535" s="24" t="s">
        <v>10138</v>
      </c>
      <c r="E3535" s="24" t="s">
        <v>10134</v>
      </c>
      <c r="F3535" s="24" t="s">
        <v>10137</v>
      </c>
      <c r="G3535" s="24" t="s">
        <v>19271</v>
      </c>
      <c r="H3535" s="80">
        <v>0.66279999999999994</v>
      </c>
      <c r="I3535" s="81">
        <v>766</v>
      </c>
      <c r="J3535" s="81">
        <v>682</v>
      </c>
      <c r="K3535" s="69"/>
    </row>
    <row r="3536" spans="1:11">
      <c r="A3536" s="24" t="s">
        <v>10128</v>
      </c>
      <c r="B3536" s="24" t="s">
        <v>19531</v>
      </c>
      <c r="C3536" s="24" t="s">
        <v>10127</v>
      </c>
      <c r="D3536" s="24" t="s">
        <v>10179</v>
      </c>
      <c r="E3536" s="24" t="s">
        <v>10174</v>
      </c>
      <c r="F3536" s="24" t="s">
        <v>10178</v>
      </c>
      <c r="G3536" s="24" t="s">
        <v>19271</v>
      </c>
      <c r="H3536" s="80">
        <v>0.65949999999999998</v>
      </c>
      <c r="I3536" s="81">
        <v>642</v>
      </c>
      <c r="J3536" s="81">
        <v>608</v>
      </c>
      <c r="K3536" s="69"/>
    </row>
    <row r="3537" spans="1:11">
      <c r="A3537" s="24" t="s">
        <v>10128</v>
      </c>
      <c r="B3537" s="24" t="s">
        <v>19531</v>
      </c>
      <c r="C3537" s="24" t="s">
        <v>10127</v>
      </c>
      <c r="D3537" s="24" t="s">
        <v>10168</v>
      </c>
      <c r="E3537" s="24" t="s">
        <v>10163</v>
      </c>
      <c r="F3537" s="24" t="s">
        <v>10167</v>
      </c>
      <c r="G3537" s="24" t="s">
        <v>19271</v>
      </c>
      <c r="H3537" s="80">
        <v>0.64</v>
      </c>
      <c r="I3537" s="81">
        <v>1074</v>
      </c>
      <c r="J3537" s="81">
        <v>951</v>
      </c>
      <c r="K3537" s="69"/>
    </row>
    <row r="3538" spans="1:11">
      <c r="A3538" s="24" t="s">
        <v>10128</v>
      </c>
      <c r="B3538" s="24" t="s">
        <v>19531</v>
      </c>
      <c r="C3538" s="24" t="s">
        <v>10127</v>
      </c>
      <c r="D3538" s="24" t="s">
        <v>10181</v>
      </c>
      <c r="E3538" s="24" t="s">
        <v>10177</v>
      </c>
      <c r="F3538" s="24" t="s">
        <v>811</v>
      </c>
      <c r="G3538" s="24" t="s">
        <v>19734</v>
      </c>
      <c r="H3538" s="80">
        <v>0.55189999999999995</v>
      </c>
      <c r="I3538" s="81">
        <v>759</v>
      </c>
      <c r="J3538" s="81">
        <v>761</v>
      </c>
      <c r="K3538" s="69"/>
    </row>
    <row r="3539" spans="1:11">
      <c r="A3539" s="24" t="s">
        <v>10128</v>
      </c>
      <c r="B3539" s="24" t="s">
        <v>19531</v>
      </c>
      <c r="C3539" s="24" t="s">
        <v>10127</v>
      </c>
      <c r="D3539" s="24" t="s">
        <v>10251</v>
      </c>
      <c r="E3539" s="24" t="s">
        <v>10247</v>
      </c>
      <c r="F3539" s="24" t="s">
        <v>10250</v>
      </c>
      <c r="G3539" s="24" t="s">
        <v>19271</v>
      </c>
      <c r="H3539" s="80">
        <v>0.54800000000000004</v>
      </c>
      <c r="I3539" s="81">
        <v>0</v>
      </c>
      <c r="J3539" s="81">
        <v>570</v>
      </c>
      <c r="K3539" s="69"/>
    </row>
    <row r="3540" spans="1:11">
      <c r="A3540" s="24" t="s">
        <v>10128</v>
      </c>
      <c r="B3540" s="24" t="s">
        <v>19531</v>
      </c>
      <c r="C3540" s="24" t="s">
        <v>10127</v>
      </c>
      <c r="D3540" s="24" t="s">
        <v>10147</v>
      </c>
      <c r="E3540" s="24" t="s">
        <v>10142</v>
      </c>
      <c r="F3540" s="24" t="s">
        <v>10146</v>
      </c>
      <c r="G3540" s="24" t="s">
        <v>19271</v>
      </c>
      <c r="H3540" s="80">
        <v>0.52149999999999996</v>
      </c>
      <c r="I3540" s="81">
        <v>668</v>
      </c>
      <c r="J3540" s="81">
        <v>650</v>
      </c>
      <c r="K3540" s="69"/>
    </row>
    <row r="3541" spans="1:11">
      <c r="A3541" s="24" t="s">
        <v>10128</v>
      </c>
      <c r="B3541" s="24" t="s">
        <v>19531</v>
      </c>
      <c r="C3541" s="24" t="s">
        <v>10127</v>
      </c>
      <c r="D3541" s="24" t="s">
        <v>10231</v>
      </c>
      <c r="E3541" s="24" t="s">
        <v>10227</v>
      </c>
      <c r="F3541" s="24" t="s">
        <v>10230</v>
      </c>
      <c r="G3541" s="24" t="s">
        <v>19271</v>
      </c>
      <c r="H3541" s="80">
        <v>0.47489999999999999</v>
      </c>
      <c r="I3541" s="81">
        <v>598</v>
      </c>
      <c r="J3541" s="81">
        <v>598</v>
      </c>
      <c r="K3541" s="69"/>
    </row>
    <row r="3542" spans="1:11">
      <c r="A3542" s="24" t="s">
        <v>10128</v>
      </c>
      <c r="B3542" s="24" t="s">
        <v>19531</v>
      </c>
      <c r="C3542" s="24" t="s">
        <v>10127</v>
      </c>
      <c r="D3542" s="24" t="s">
        <v>10226</v>
      </c>
      <c r="E3542" s="24" t="s">
        <v>10222</v>
      </c>
      <c r="F3542" s="24" t="s">
        <v>3685</v>
      </c>
      <c r="G3542" s="24" t="s">
        <v>19271</v>
      </c>
      <c r="H3542" s="80">
        <v>0.4541</v>
      </c>
      <c r="I3542" s="81">
        <v>601</v>
      </c>
      <c r="J3542" s="81">
        <v>555</v>
      </c>
      <c r="K3542" s="69"/>
    </row>
    <row r="3543" spans="1:11">
      <c r="A3543" s="24" t="s">
        <v>10128</v>
      </c>
      <c r="B3543" s="24" t="s">
        <v>19531</v>
      </c>
      <c r="C3543" s="24" t="s">
        <v>10127</v>
      </c>
      <c r="D3543" s="24" t="s">
        <v>10170</v>
      </c>
      <c r="E3543" s="24" t="s">
        <v>10166</v>
      </c>
      <c r="F3543" s="24" t="s">
        <v>19820</v>
      </c>
      <c r="G3543" s="24" t="s">
        <v>19269</v>
      </c>
      <c r="H3543" s="80">
        <v>0.4496</v>
      </c>
      <c r="I3543" s="81">
        <v>411</v>
      </c>
      <c r="J3543" s="81">
        <v>407</v>
      </c>
      <c r="K3543" s="69"/>
    </row>
    <row r="3544" spans="1:11">
      <c r="A3544" s="24" t="s">
        <v>10128</v>
      </c>
      <c r="B3544" s="24" t="s">
        <v>19531</v>
      </c>
      <c r="C3544" s="24" t="s">
        <v>10127</v>
      </c>
      <c r="D3544" s="24" t="s">
        <v>10130</v>
      </c>
      <c r="E3544" s="24" t="s">
        <v>10125</v>
      </c>
      <c r="F3544" s="24" t="s">
        <v>10129</v>
      </c>
      <c r="G3544" s="24" t="s">
        <v>19734</v>
      </c>
      <c r="H3544" s="80">
        <v>0.44850000000000001</v>
      </c>
      <c r="I3544" s="81">
        <v>531</v>
      </c>
      <c r="J3544" s="81">
        <v>524</v>
      </c>
      <c r="K3544" s="69"/>
    </row>
    <row r="3545" spans="1:11">
      <c r="A3545" s="24" t="s">
        <v>10128</v>
      </c>
      <c r="B3545" s="24" t="s">
        <v>19531</v>
      </c>
      <c r="C3545" s="24" t="s">
        <v>10127</v>
      </c>
      <c r="D3545" s="24" t="s">
        <v>10144</v>
      </c>
      <c r="E3545" s="24" t="s">
        <v>10139</v>
      </c>
      <c r="F3545" s="24" t="s">
        <v>10143</v>
      </c>
      <c r="G3545" s="24" t="s">
        <v>19270</v>
      </c>
      <c r="H3545" s="80">
        <v>0.43890000000000001</v>
      </c>
      <c r="I3545" s="81">
        <v>1219</v>
      </c>
      <c r="J3545" s="81">
        <v>1203</v>
      </c>
      <c r="K3545" s="69"/>
    </row>
    <row r="3546" spans="1:11">
      <c r="A3546" s="24" t="s">
        <v>10128</v>
      </c>
      <c r="B3546" s="24" t="s">
        <v>19531</v>
      </c>
      <c r="C3546" s="24" t="s">
        <v>10127</v>
      </c>
      <c r="D3546" s="24" t="s">
        <v>10257</v>
      </c>
      <c r="E3546" s="24" t="s">
        <v>10252</v>
      </c>
      <c r="F3546" s="24" t="s">
        <v>10256</v>
      </c>
      <c r="G3546" s="24" t="s">
        <v>19270</v>
      </c>
      <c r="H3546" s="80">
        <v>0.42659999999999998</v>
      </c>
      <c r="I3546" s="81">
        <v>1159</v>
      </c>
      <c r="J3546" s="81">
        <v>1137</v>
      </c>
      <c r="K3546" s="69"/>
    </row>
    <row r="3547" spans="1:11">
      <c r="A3547" s="24" t="s">
        <v>10128</v>
      </c>
      <c r="B3547" s="24" t="s">
        <v>19531</v>
      </c>
      <c r="C3547" s="24" t="s">
        <v>10127</v>
      </c>
      <c r="D3547" s="24" t="s">
        <v>10187</v>
      </c>
      <c r="E3547" s="24" t="s">
        <v>10184</v>
      </c>
      <c r="F3547" s="24" t="s">
        <v>10186</v>
      </c>
      <c r="G3547" s="24" t="s">
        <v>19271</v>
      </c>
      <c r="H3547" s="80">
        <v>0.42430000000000001</v>
      </c>
      <c r="I3547" s="81">
        <v>689</v>
      </c>
      <c r="J3547" s="81">
        <v>641</v>
      </c>
      <c r="K3547" s="69"/>
    </row>
    <row r="3548" spans="1:11">
      <c r="A3548" s="24" t="s">
        <v>10128</v>
      </c>
      <c r="B3548" s="24" t="s">
        <v>19531</v>
      </c>
      <c r="C3548" s="24" t="s">
        <v>10127</v>
      </c>
      <c r="D3548" s="24" t="s">
        <v>10133</v>
      </c>
      <c r="E3548" s="24" t="s">
        <v>10126</v>
      </c>
      <c r="F3548" s="24" t="s">
        <v>10132</v>
      </c>
      <c r="G3548" s="24" t="s">
        <v>19270</v>
      </c>
      <c r="H3548" s="80">
        <v>0.40720000000000001</v>
      </c>
      <c r="I3548" s="81">
        <v>1647</v>
      </c>
      <c r="J3548" s="81">
        <v>1719</v>
      </c>
      <c r="K3548" s="69"/>
    </row>
    <row r="3549" spans="1:11">
      <c r="A3549" s="24" t="s">
        <v>10128</v>
      </c>
      <c r="B3549" s="24" t="s">
        <v>19531</v>
      </c>
      <c r="C3549" s="24" t="s">
        <v>10127</v>
      </c>
      <c r="D3549" s="24" t="s">
        <v>10153</v>
      </c>
      <c r="E3549" s="24" t="s">
        <v>10148</v>
      </c>
      <c r="F3549" s="24" t="s">
        <v>10152</v>
      </c>
      <c r="G3549" s="24" t="s">
        <v>19269</v>
      </c>
      <c r="H3549" s="80">
        <v>0.40339999999999998</v>
      </c>
      <c r="I3549" s="81">
        <v>2653</v>
      </c>
      <c r="J3549" s="81">
        <v>2910</v>
      </c>
      <c r="K3549" s="69"/>
    </row>
    <row r="3550" spans="1:11">
      <c r="A3550" s="24" t="s">
        <v>10128</v>
      </c>
      <c r="B3550" s="24" t="s">
        <v>19531</v>
      </c>
      <c r="C3550" s="24" t="s">
        <v>10127</v>
      </c>
      <c r="D3550" s="24" t="s">
        <v>10235</v>
      </c>
      <c r="E3550" s="24" t="s">
        <v>10232</v>
      </c>
      <c r="F3550" s="24" t="s">
        <v>10234</v>
      </c>
      <c r="G3550" s="24" t="s">
        <v>5262</v>
      </c>
      <c r="H3550" s="80">
        <v>0.4</v>
      </c>
      <c r="I3550" s="81">
        <v>4</v>
      </c>
      <c r="J3550" s="81">
        <v>5</v>
      </c>
      <c r="K3550" s="69"/>
    </row>
    <row r="3551" spans="1:11">
      <c r="A3551" s="24" t="s">
        <v>10128</v>
      </c>
      <c r="B3551" s="24" t="s">
        <v>19531</v>
      </c>
      <c r="C3551" s="24" t="s">
        <v>10127</v>
      </c>
      <c r="D3551" s="24" t="s">
        <v>10198</v>
      </c>
      <c r="E3551" s="24" t="s">
        <v>10193</v>
      </c>
      <c r="F3551" s="24" t="s">
        <v>10197</v>
      </c>
      <c r="G3551" s="24" t="s">
        <v>19270</v>
      </c>
      <c r="H3551" s="80">
        <v>0.3735</v>
      </c>
      <c r="I3551" s="81">
        <v>998</v>
      </c>
      <c r="J3551" s="81">
        <v>980</v>
      </c>
      <c r="K3551" s="69"/>
    </row>
    <row r="3552" spans="1:11">
      <c r="A3552" s="24" t="s">
        <v>10128</v>
      </c>
      <c r="B3552" s="24" t="s">
        <v>19531</v>
      </c>
      <c r="C3552" s="24" t="s">
        <v>10127</v>
      </c>
      <c r="D3552" s="24" t="s">
        <v>10173</v>
      </c>
      <c r="E3552" s="24" t="s">
        <v>10169</v>
      </c>
      <c r="F3552" s="24" t="s">
        <v>10172</v>
      </c>
      <c r="G3552" s="24" t="s">
        <v>19271</v>
      </c>
      <c r="H3552" s="80">
        <v>0.37069999999999997</v>
      </c>
      <c r="I3552" s="81">
        <v>655</v>
      </c>
      <c r="J3552" s="81">
        <v>607</v>
      </c>
      <c r="K3552" s="69"/>
    </row>
    <row r="3553" spans="1:11">
      <c r="A3553" s="24" t="s">
        <v>10128</v>
      </c>
      <c r="B3553" s="24" t="s">
        <v>19531</v>
      </c>
      <c r="C3553" s="24" t="s">
        <v>10127</v>
      </c>
      <c r="D3553" s="24" t="s">
        <v>10190</v>
      </c>
      <c r="E3553" s="24" t="s">
        <v>10185</v>
      </c>
      <c r="F3553" s="24" t="s">
        <v>10189</v>
      </c>
      <c r="G3553" s="24" t="s">
        <v>19271</v>
      </c>
      <c r="H3553" s="80">
        <v>0.34510000000000002</v>
      </c>
      <c r="I3553" s="81">
        <v>890</v>
      </c>
      <c r="J3553" s="81">
        <v>710</v>
      </c>
      <c r="K3553" s="69"/>
    </row>
    <row r="3554" spans="1:11">
      <c r="A3554" s="24" t="s">
        <v>10128</v>
      </c>
      <c r="B3554" s="24" t="s">
        <v>19531</v>
      </c>
      <c r="C3554" s="24" t="s">
        <v>10127</v>
      </c>
      <c r="D3554" s="24" t="s">
        <v>10259</v>
      </c>
      <c r="E3554" s="24" t="s">
        <v>10255</v>
      </c>
      <c r="F3554" s="24" t="s">
        <v>10258</v>
      </c>
      <c r="G3554" s="24" t="s">
        <v>19269</v>
      </c>
      <c r="H3554" s="80">
        <v>0.33100000000000002</v>
      </c>
      <c r="I3554" s="81">
        <v>3600</v>
      </c>
      <c r="J3554" s="81">
        <v>3671</v>
      </c>
      <c r="K3554" s="69"/>
    </row>
    <row r="3555" spans="1:11">
      <c r="A3555" s="24" t="s">
        <v>10128</v>
      </c>
      <c r="B3555" s="24" t="s">
        <v>19531</v>
      </c>
      <c r="C3555" s="24" t="s">
        <v>10127</v>
      </c>
      <c r="D3555" s="24" t="s">
        <v>10246</v>
      </c>
      <c r="E3555" s="24" t="s">
        <v>10242</v>
      </c>
      <c r="F3555" s="24" t="s">
        <v>4458</v>
      </c>
      <c r="G3555" s="24" t="s">
        <v>19271</v>
      </c>
      <c r="H3555" s="80">
        <v>0.30470000000000003</v>
      </c>
      <c r="I3555" s="81">
        <v>520</v>
      </c>
      <c r="J3555" s="81">
        <v>653</v>
      </c>
      <c r="K3555" s="69"/>
    </row>
    <row r="3556" spans="1:11">
      <c r="A3556" s="24" t="s">
        <v>10128</v>
      </c>
      <c r="B3556" s="24" t="s">
        <v>19531</v>
      </c>
      <c r="C3556" s="24" t="s">
        <v>10127</v>
      </c>
      <c r="D3556" s="24" t="s">
        <v>10195</v>
      </c>
      <c r="E3556" s="24" t="s">
        <v>10191</v>
      </c>
      <c r="F3556" s="24" t="s">
        <v>10194</v>
      </c>
      <c r="G3556" s="24" t="s">
        <v>19269</v>
      </c>
      <c r="H3556" s="80">
        <v>0.26350000000000001</v>
      </c>
      <c r="I3556" s="81">
        <v>1838</v>
      </c>
      <c r="J3556" s="81">
        <v>1871</v>
      </c>
      <c r="K3556" s="69"/>
    </row>
    <row r="3557" spans="1:11">
      <c r="A3557" s="24" t="s">
        <v>10128</v>
      </c>
      <c r="B3557" s="24" t="s">
        <v>19531</v>
      </c>
      <c r="C3557" s="24" t="s">
        <v>10127</v>
      </c>
      <c r="D3557" s="24" t="s">
        <v>10141</v>
      </c>
      <c r="E3557" s="24" t="s">
        <v>10136</v>
      </c>
      <c r="F3557" s="24" t="s">
        <v>10140</v>
      </c>
      <c r="G3557" s="24" t="s">
        <v>19270</v>
      </c>
      <c r="H3557" s="80">
        <v>0.25440000000000002</v>
      </c>
      <c r="I3557" s="81">
        <v>1281</v>
      </c>
      <c r="J3557" s="81">
        <v>1525</v>
      </c>
      <c r="K3557" s="69"/>
    </row>
    <row r="3558" spans="1:11">
      <c r="A3558" s="24" t="s">
        <v>10128</v>
      </c>
      <c r="B3558" s="24" t="s">
        <v>19531</v>
      </c>
      <c r="C3558" s="24" t="s">
        <v>10127</v>
      </c>
      <c r="D3558" s="24" t="s">
        <v>10150</v>
      </c>
      <c r="E3558" s="24" t="s">
        <v>10145</v>
      </c>
      <c r="F3558" s="24" t="s">
        <v>10149</v>
      </c>
      <c r="G3558" s="24" t="s">
        <v>19734</v>
      </c>
      <c r="H3558" s="80">
        <v>0.25440000000000002</v>
      </c>
      <c r="I3558" s="81">
        <v>756</v>
      </c>
      <c r="J3558" s="81">
        <v>688</v>
      </c>
      <c r="K3558" s="69"/>
    </row>
    <row r="3559" spans="1:11">
      <c r="A3559" s="24" t="s">
        <v>10128</v>
      </c>
      <c r="B3559" s="24" t="s">
        <v>19531</v>
      </c>
      <c r="C3559" s="24" t="s">
        <v>10127</v>
      </c>
      <c r="D3559" s="24" t="s">
        <v>10218</v>
      </c>
      <c r="E3559" s="24" t="s">
        <v>10216</v>
      </c>
      <c r="F3559" s="24" t="s">
        <v>10217</v>
      </c>
      <c r="G3559" s="24" t="s">
        <v>19271</v>
      </c>
      <c r="H3559" s="80">
        <v>0.24890000000000001</v>
      </c>
      <c r="I3559" s="81">
        <v>486</v>
      </c>
      <c r="J3559" s="81">
        <v>450</v>
      </c>
      <c r="K3559" s="69"/>
    </row>
    <row r="3560" spans="1:11">
      <c r="A3560" s="24" t="s">
        <v>10128</v>
      </c>
      <c r="B3560" s="24" t="s">
        <v>19531</v>
      </c>
      <c r="C3560" s="24" t="s">
        <v>10127</v>
      </c>
      <c r="D3560" s="24" t="s">
        <v>10254</v>
      </c>
      <c r="E3560" s="24" t="s">
        <v>10249</v>
      </c>
      <c r="F3560" s="24" t="s">
        <v>10253</v>
      </c>
      <c r="G3560" s="24" t="s">
        <v>19271</v>
      </c>
      <c r="H3560" s="80">
        <v>0.24890000000000001</v>
      </c>
      <c r="I3560" s="81">
        <v>925</v>
      </c>
      <c r="J3560" s="81">
        <v>896</v>
      </c>
      <c r="K3560" s="69"/>
    </row>
    <row r="3561" spans="1:11">
      <c r="A3561" s="24" t="s">
        <v>10128</v>
      </c>
      <c r="B3561" s="24" t="s">
        <v>19531</v>
      </c>
      <c r="C3561" s="24" t="s">
        <v>10127</v>
      </c>
      <c r="D3561" s="24" t="s">
        <v>10229</v>
      </c>
      <c r="E3561" s="24" t="s">
        <v>10225</v>
      </c>
      <c r="F3561" s="24" t="s">
        <v>10228</v>
      </c>
      <c r="G3561" s="24" t="s">
        <v>19734</v>
      </c>
      <c r="H3561" s="80">
        <v>0.24010000000000001</v>
      </c>
      <c r="I3561" s="81">
        <v>1109</v>
      </c>
      <c r="J3561" s="81">
        <v>1062</v>
      </c>
      <c r="K3561" s="69"/>
    </row>
    <row r="3562" spans="1:11">
      <c r="A3562" s="24" t="s">
        <v>10128</v>
      </c>
      <c r="B3562" s="24" t="s">
        <v>19531</v>
      </c>
      <c r="C3562" s="24" t="s">
        <v>10127</v>
      </c>
      <c r="D3562" s="24" t="s">
        <v>10238</v>
      </c>
      <c r="E3562" s="24" t="s">
        <v>10233</v>
      </c>
      <c r="F3562" s="24" t="s">
        <v>10237</v>
      </c>
      <c r="G3562" s="24" t="s">
        <v>19271</v>
      </c>
      <c r="H3562" s="80">
        <v>0.2157</v>
      </c>
      <c r="I3562" s="81">
        <v>697</v>
      </c>
      <c r="J3562" s="81">
        <v>677</v>
      </c>
      <c r="K3562" s="69"/>
    </row>
    <row r="3563" spans="1:11">
      <c r="A3563" s="24" t="s">
        <v>10128</v>
      </c>
      <c r="B3563" s="24" t="s">
        <v>19531</v>
      </c>
      <c r="C3563" s="24" t="s">
        <v>10127</v>
      </c>
      <c r="D3563" s="24" t="s">
        <v>10241</v>
      </c>
      <c r="E3563" s="24" t="s">
        <v>10236</v>
      </c>
      <c r="F3563" s="24" t="s">
        <v>10240</v>
      </c>
      <c r="G3563" s="24" t="s">
        <v>19271</v>
      </c>
      <c r="H3563" s="80">
        <v>0.1925</v>
      </c>
      <c r="I3563" s="81">
        <v>648</v>
      </c>
      <c r="J3563" s="81">
        <v>670</v>
      </c>
      <c r="K3563" s="69"/>
    </row>
    <row r="3564" spans="1:11">
      <c r="A3564" s="24" t="s">
        <v>10128</v>
      </c>
      <c r="B3564" s="24" t="s">
        <v>19531</v>
      </c>
      <c r="C3564" s="24" t="s">
        <v>10127</v>
      </c>
      <c r="D3564" s="24" t="s">
        <v>10224</v>
      </c>
      <c r="E3564" s="24" t="s">
        <v>10220</v>
      </c>
      <c r="F3564" s="24" t="s">
        <v>10223</v>
      </c>
      <c r="G3564" s="24" t="s">
        <v>19734</v>
      </c>
      <c r="H3564" s="80">
        <v>0.18459999999999999</v>
      </c>
      <c r="I3564" s="81">
        <v>724</v>
      </c>
      <c r="J3564" s="81">
        <v>677</v>
      </c>
      <c r="K3564" s="69"/>
    </row>
    <row r="3565" spans="1:11">
      <c r="A3565" s="24" t="s">
        <v>10128</v>
      </c>
      <c r="B3565" s="24" t="s">
        <v>19531</v>
      </c>
      <c r="C3565" s="24" t="s">
        <v>10127</v>
      </c>
      <c r="D3565" s="24" t="s">
        <v>10244</v>
      </c>
      <c r="E3565" s="24" t="s">
        <v>10239</v>
      </c>
      <c r="F3565" s="24" t="s">
        <v>10243</v>
      </c>
      <c r="G3565" s="24" t="s">
        <v>19270</v>
      </c>
      <c r="H3565" s="80">
        <v>0.18179999999999999</v>
      </c>
      <c r="I3565" s="81">
        <v>1128</v>
      </c>
      <c r="J3565" s="81">
        <v>1188</v>
      </c>
      <c r="K3565" s="69"/>
    </row>
    <row r="3566" spans="1:11">
      <c r="A3566" s="24" t="s">
        <v>10128</v>
      </c>
      <c r="B3566" s="24" t="s">
        <v>19531</v>
      </c>
      <c r="C3566" s="24" t="s">
        <v>10127</v>
      </c>
      <c r="D3566" s="24" t="s">
        <v>10221</v>
      </c>
      <c r="E3566" s="24" t="s">
        <v>10219</v>
      </c>
      <c r="F3566" s="24" t="s">
        <v>4222</v>
      </c>
      <c r="G3566" s="24" t="s">
        <v>19271</v>
      </c>
      <c r="H3566" s="80">
        <v>0.1804</v>
      </c>
      <c r="I3566" s="81">
        <v>1081</v>
      </c>
      <c r="J3566" s="81">
        <v>1125</v>
      </c>
      <c r="K3566" s="69"/>
    </row>
    <row r="3567" spans="1:11">
      <c r="A3567" s="24" t="s">
        <v>10128</v>
      </c>
      <c r="B3567" s="24" t="s">
        <v>19531</v>
      </c>
      <c r="C3567" s="24" t="s">
        <v>10127</v>
      </c>
      <c r="D3567" s="24" t="s">
        <v>10248</v>
      </c>
      <c r="E3567" s="24" t="s">
        <v>10245</v>
      </c>
      <c r="F3567" s="24" t="s">
        <v>6969</v>
      </c>
      <c r="G3567" s="24" t="s">
        <v>19734</v>
      </c>
      <c r="H3567" s="80">
        <v>0.1792</v>
      </c>
      <c r="I3567" s="81">
        <v>622</v>
      </c>
      <c r="J3567" s="81">
        <v>625</v>
      </c>
      <c r="K3567" s="69"/>
    </row>
    <row r="3568" spans="1:11">
      <c r="A3568" s="24" t="s">
        <v>10128</v>
      </c>
      <c r="B3568" s="24" t="s">
        <v>19531</v>
      </c>
      <c r="C3568" s="24" t="s">
        <v>10127</v>
      </c>
      <c r="D3568" s="24" t="s">
        <v>10200</v>
      </c>
      <c r="E3568" s="24" t="s">
        <v>10196</v>
      </c>
      <c r="F3568" s="24" t="s">
        <v>10199</v>
      </c>
      <c r="G3568" s="24" t="s">
        <v>19269</v>
      </c>
      <c r="H3568" s="80">
        <v>0.1343</v>
      </c>
      <c r="I3568" s="81">
        <v>2758</v>
      </c>
      <c r="J3568" s="81">
        <v>2800</v>
      </c>
      <c r="K3568" s="69"/>
    </row>
    <row r="3569" spans="1:11">
      <c r="A3569" s="24" t="s">
        <v>10128</v>
      </c>
      <c r="B3569" s="24" t="s">
        <v>19531</v>
      </c>
      <c r="C3569" s="24" t="s">
        <v>10127</v>
      </c>
      <c r="D3569" s="24" t="s">
        <v>10156</v>
      </c>
      <c r="E3569" s="24" t="s">
        <v>10151</v>
      </c>
      <c r="F3569" s="24" t="s">
        <v>10155</v>
      </c>
      <c r="G3569" s="24" t="s">
        <v>19734</v>
      </c>
      <c r="H3569" s="80">
        <v>0.1069</v>
      </c>
      <c r="I3569" s="81">
        <v>612</v>
      </c>
      <c r="J3569" s="81">
        <v>608</v>
      </c>
      <c r="K3569" s="69"/>
    </row>
    <row r="3570" spans="1:11">
      <c r="A3570" s="24" t="s">
        <v>10128</v>
      </c>
      <c r="B3570" s="24" t="s">
        <v>19531</v>
      </c>
      <c r="C3570" s="24" t="s">
        <v>10127</v>
      </c>
      <c r="D3570" s="24" t="s">
        <v>10162</v>
      </c>
      <c r="E3570" s="24" t="s">
        <v>10157</v>
      </c>
      <c r="F3570" s="24" t="s">
        <v>10161</v>
      </c>
      <c r="G3570" s="24" t="s">
        <v>19270</v>
      </c>
      <c r="H3570" s="80">
        <v>8.1500000000000003E-2</v>
      </c>
      <c r="I3570" s="81">
        <v>1042</v>
      </c>
      <c r="J3570" s="81">
        <v>1067</v>
      </c>
      <c r="K3570" s="69"/>
    </row>
    <row r="3571" spans="1:11">
      <c r="A3571" s="24" t="s">
        <v>10128</v>
      </c>
      <c r="B3571" s="24" t="s">
        <v>19531</v>
      </c>
      <c r="C3571" s="24" t="s">
        <v>10127</v>
      </c>
      <c r="D3571" s="24" t="s">
        <v>10135</v>
      </c>
      <c r="E3571" s="24" t="s">
        <v>10131</v>
      </c>
      <c r="F3571" s="24" t="s">
        <v>1384</v>
      </c>
      <c r="G3571" s="24" t="s">
        <v>19734</v>
      </c>
      <c r="H3571" s="80">
        <v>4.8800000000000003E-2</v>
      </c>
      <c r="I3571" s="81">
        <v>491</v>
      </c>
      <c r="J3571" s="81">
        <v>533</v>
      </c>
      <c r="K3571" s="69"/>
    </row>
    <row r="3572" spans="1:11">
      <c r="A3572" s="24" t="s">
        <v>9000</v>
      </c>
      <c r="B3572" s="24" t="s">
        <v>19532</v>
      </c>
      <c r="C3572" s="24" t="s">
        <v>8999</v>
      </c>
      <c r="D3572" s="24" t="s">
        <v>9033</v>
      </c>
      <c r="E3572" s="24" t="s">
        <v>9024</v>
      </c>
      <c r="F3572" s="24" t="s">
        <v>1828</v>
      </c>
      <c r="G3572" s="24" t="s">
        <v>19271</v>
      </c>
      <c r="H3572" s="80">
        <v>0.77180000000000004</v>
      </c>
      <c r="I3572" s="81">
        <v>794</v>
      </c>
      <c r="J3572" s="81">
        <v>701</v>
      </c>
      <c r="K3572" s="69"/>
    </row>
    <row r="3573" spans="1:11">
      <c r="A3573" s="24" t="s">
        <v>9000</v>
      </c>
      <c r="B3573" s="24" t="s">
        <v>19532</v>
      </c>
      <c r="C3573" s="24" t="s">
        <v>8999</v>
      </c>
      <c r="D3573" s="24" t="s">
        <v>9194</v>
      </c>
      <c r="E3573" s="24" t="s">
        <v>9185</v>
      </c>
      <c r="F3573" s="24" t="s">
        <v>9193</v>
      </c>
      <c r="G3573" s="24" t="s">
        <v>19271</v>
      </c>
      <c r="H3573" s="80">
        <v>0.73409999999999997</v>
      </c>
      <c r="I3573" s="81">
        <v>761</v>
      </c>
      <c r="J3573" s="81">
        <v>692</v>
      </c>
      <c r="K3573" s="69"/>
    </row>
    <row r="3574" spans="1:11">
      <c r="A3574" s="24" t="s">
        <v>9000</v>
      </c>
      <c r="B3574" s="24" t="s">
        <v>19532</v>
      </c>
      <c r="C3574" s="24" t="s">
        <v>8999</v>
      </c>
      <c r="D3574" s="24" t="s">
        <v>9017</v>
      </c>
      <c r="E3574" s="24" t="s">
        <v>9006</v>
      </c>
      <c r="F3574" s="24" t="s">
        <v>9016</v>
      </c>
      <c r="G3574" s="24" t="s">
        <v>19271</v>
      </c>
      <c r="H3574" s="80">
        <v>0.71879999999999999</v>
      </c>
      <c r="I3574" s="81">
        <v>717</v>
      </c>
      <c r="J3574" s="81">
        <v>569</v>
      </c>
      <c r="K3574" s="69"/>
    </row>
    <row r="3575" spans="1:11">
      <c r="A3575" s="24" t="s">
        <v>9000</v>
      </c>
      <c r="B3575" s="24" t="s">
        <v>19532</v>
      </c>
      <c r="C3575" s="24" t="s">
        <v>8999</v>
      </c>
      <c r="D3575" s="24" t="s">
        <v>9144</v>
      </c>
      <c r="E3575" s="24" t="s">
        <v>9137</v>
      </c>
      <c r="F3575" s="24" t="s">
        <v>19821</v>
      </c>
      <c r="G3575" s="24" t="s">
        <v>19271</v>
      </c>
      <c r="H3575" s="80">
        <v>0.71460000000000001</v>
      </c>
      <c r="I3575" s="81">
        <v>946</v>
      </c>
      <c r="J3575" s="81">
        <v>792</v>
      </c>
      <c r="K3575" s="69"/>
    </row>
    <row r="3576" spans="1:11">
      <c r="A3576" s="24" t="s">
        <v>9000</v>
      </c>
      <c r="B3576" s="24" t="s">
        <v>19532</v>
      </c>
      <c r="C3576" s="24" t="s">
        <v>8999</v>
      </c>
      <c r="D3576" s="24" t="s">
        <v>9159</v>
      </c>
      <c r="E3576" s="24" t="s">
        <v>9150</v>
      </c>
      <c r="F3576" s="24" t="s">
        <v>9158</v>
      </c>
      <c r="G3576" s="24" t="s">
        <v>19271</v>
      </c>
      <c r="H3576" s="80">
        <v>0.69079999999999997</v>
      </c>
      <c r="I3576" s="81">
        <v>989</v>
      </c>
      <c r="J3576" s="81">
        <v>912</v>
      </c>
      <c r="K3576" s="69"/>
    </row>
    <row r="3577" spans="1:11">
      <c r="A3577" s="24" t="s">
        <v>9000</v>
      </c>
      <c r="B3577" s="24" t="s">
        <v>19532</v>
      </c>
      <c r="C3577" s="24" t="s">
        <v>8999</v>
      </c>
      <c r="D3577" s="24" t="s">
        <v>9092</v>
      </c>
      <c r="E3577" s="24" t="s">
        <v>9081</v>
      </c>
      <c r="F3577" s="24" t="s">
        <v>9091</v>
      </c>
      <c r="G3577" s="24" t="s">
        <v>19271</v>
      </c>
      <c r="H3577" s="80">
        <v>0.67110000000000003</v>
      </c>
      <c r="I3577" s="81">
        <v>770</v>
      </c>
      <c r="J3577" s="81">
        <v>681</v>
      </c>
      <c r="K3577" s="69"/>
    </row>
    <row r="3578" spans="1:11">
      <c r="A3578" s="24" t="s">
        <v>9000</v>
      </c>
      <c r="B3578" s="24" t="s">
        <v>19532</v>
      </c>
      <c r="C3578" s="24" t="s">
        <v>8999</v>
      </c>
      <c r="D3578" s="24" t="s">
        <v>9104</v>
      </c>
      <c r="E3578" s="24" t="s">
        <v>9093</v>
      </c>
      <c r="F3578" s="24" t="s">
        <v>9103</v>
      </c>
      <c r="G3578" s="24" t="s">
        <v>19271</v>
      </c>
      <c r="H3578" s="80">
        <v>0.66890000000000005</v>
      </c>
      <c r="I3578" s="81">
        <v>765</v>
      </c>
      <c r="J3578" s="81">
        <v>737</v>
      </c>
      <c r="K3578" s="69"/>
    </row>
    <row r="3579" spans="1:11">
      <c r="A3579" s="24" t="s">
        <v>9000</v>
      </c>
      <c r="B3579" s="24" t="s">
        <v>19532</v>
      </c>
      <c r="C3579" s="24" t="s">
        <v>8999</v>
      </c>
      <c r="D3579" s="24" t="s">
        <v>9178</v>
      </c>
      <c r="E3579" s="24" t="s">
        <v>9167</v>
      </c>
      <c r="F3579" s="24" t="s">
        <v>9177</v>
      </c>
      <c r="G3579" s="24" t="s">
        <v>19270</v>
      </c>
      <c r="H3579" s="80">
        <v>0.66879999999999995</v>
      </c>
      <c r="I3579" s="81">
        <v>1007</v>
      </c>
      <c r="J3579" s="81">
        <v>933</v>
      </c>
      <c r="K3579" s="69"/>
    </row>
    <row r="3580" spans="1:11">
      <c r="A3580" s="24" t="s">
        <v>9000</v>
      </c>
      <c r="B3580" s="24" t="s">
        <v>19532</v>
      </c>
      <c r="C3580" s="24" t="s">
        <v>8999</v>
      </c>
      <c r="D3580" s="24" t="s">
        <v>9098</v>
      </c>
      <c r="E3580" s="24" t="s">
        <v>9087</v>
      </c>
      <c r="F3580" s="24" t="s">
        <v>9097</v>
      </c>
      <c r="G3580" s="24" t="s">
        <v>19270</v>
      </c>
      <c r="H3580" s="80">
        <v>0.65629999999999999</v>
      </c>
      <c r="I3580" s="81">
        <v>1161</v>
      </c>
      <c r="J3580" s="81">
        <v>1257</v>
      </c>
      <c r="K3580" s="69"/>
    </row>
    <row r="3581" spans="1:11">
      <c r="A3581" s="24" t="s">
        <v>9000</v>
      </c>
      <c r="B3581" s="24" t="s">
        <v>19532</v>
      </c>
      <c r="C3581" s="24" t="s">
        <v>8999</v>
      </c>
      <c r="D3581" s="24" t="s">
        <v>9077</v>
      </c>
      <c r="E3581" s="24" t="s">
        <v>9072</v>
      </c>
      <c r="F3581" s="24" t="s">
        <v>9076</v>
      </c>
      <c r="G3581" s="24" t="s">
        <v>19270</v>
      </c>
      <c r="H3581" s="80">
        <v>0.65159999999999996</v>
      </c>
      <c r="I3581" s="81">
        <v>1193</v>
      </c>
      <c r="J3581" s="81">
        <v>1197</v>
      </c>
      <c r="K3581" s="69"/>
    </row>
    <row r="3582" spans="1:11">
      <c r="A3582" s="24" t="s">
        <v>9000</v>
      </c>
      <c r="B3582" s="24" t="s">
        <v>19532</v>
      </c>
      <c r="C3582" s="24" t="s">
        <v>8999</v>
      </c>
      <c r="D3582" s="24" t="s">
        <v>9002</v>
      </c>
      <c r="E3582" s="24" t="s">
        <v>8989</v>
      </c>
      <c r="F3582" s="24" t="s">
        <v>9001</v>
      </c>
      <c r="G3582" s="24" t="s">
        <v>19271</v>
      </c>
      <c r="H3582" s="80">
        <v>0.62839999999999996</v>
      </c>
      <c r="I3582" s="81">
        <v>864</v>
      </c>
      <c r="J3582" s="81">
        <v>783</v>
      </c>
      <c r="K3582" s="69"/>
    </row>
    <row r="3583" spans="1:11">
      <c r="A3583" s="24" t="s">
        <v>9000</v>
      </c>
      <c r="B3583" s="24" t="s">
        <v>19532</v>
      </c>
      <c r="C3583" s="24" t="s">
        <v>8999</v>
      </c>
      <c r="D3583" s="24" t="s">
        <v>9138</v>
      </c>
      <c r="E3583" s="24" t="s">
        <v>9128</v>
      </c>
      <c r="F3583" s="24" t="s">
        <v>19822</v>
      </c>
      <c r="G3583" s="24" t="s">
        <v>19271</v>
      </c>
      <c r="H3583" s="80">
        <v>0.621</v>
      </c>
      <c r="I3583" s="81">
        <v>1214</v>
      </c>
      <c r="J3583" s="81">
        <v>1182</v>
      </c>
      <c r="K3583" s="69"/>
    </row>
    <row r="3584" spans="1:11">
      <c r="A3584" s="24" t="s">
        <v>9000</v>
      </c>
      <c r="B3584" s="24" t="s">
        <v>19532</v>
      </c>
      <c r="C3584" s="24" t="s">
        <v>8999</v>
      </c>
      <c r="D3584" s="24" t="s">
        <v>9031</v>
      </c>
      <c r="E3584" s="24" t="s">
        <v>9021</v>
      </c>
      <c r="F3584" s="24" t="s">
        <v>9030</v>
      </c>
      <c r="G3584" s="24" t="s">
        <v>19270</v>
      </c>
      <c r="H3584" s="80">
        <v>0.61680000000000001</v>
      </c>
      <c r="I3584" s="81">
        <v>903</v>
      </c>
      <c r="J3584" s="81">
        <v>1002</v>
      </c>
      <c r="K3584" s="69"/>
    </row>
    <row r="3585" spans="1:11">
      <c r="A3585" s="24" t="s">
        <v>9000</v>
      </c>
      <c r="B3585" s="24" t="s">
        <v>19532</v>
      </c>
      <c r="C3585" s="24" t="s">
        <v>8999</v>
      </c>
      <c r="D3585" s="24" t="s">
        <v>9083</v>
      </c>
      <c r="E3585" s="24" t="s">
        <v>9074</v>
      </c>
      <c r="F3585" s="24" t="s">
        <v>9082</v>
      </c>
      <c r="G3585" s="24" t="s">
        <v>19271</v>
      </c>
      <c r="H3585" s="80">
        <v>0.6028</v>
      </c>
      <c r="I3585" s="81">
        <v>985</v>
      </c>
      <c r="J3585" s="81">
        <v>1012</v>
      </c>
      <c r="K3585" s="69"/>
    </row>
    <row r="3586" spans="1:11">
      <c r="A3586" s="24" t="s">
        <v>9000</v>
      </c>
      <c r="B3586" s="24" t="s">
        <v>19532</v>
      </c>
      <c r="C3586" s="24" t="s">
        <v>8999</v>
      </c>
      <c r="D3586" s="24" t="s">
        <v>9110</v>
      </c>
      <c r="E3586" s="24" t="s">
        <v>9099</v>
      </c>
      <c r="F3586" s="24" t="s">
        <v>9109</v>
      </c>
      <c r="G3586" s="24" t="s">
        <v>19271</v>
      </c>
      <c r="H3586" s="80">
        <v>0.59589999999999999</v>
      </c>
      <c r="I3586" s="81">
        <v>870</v>
      </c>
      <c r="J3586" s="81">
        <v>834</v>
      </c>
      <c r="K3586" s="69"/>
    </row>
    <row r="3587" spans="1:11">
      <c r="A3587" s="24" t="s">
        <v>9000</v>
      </c>
      <c r="B3587" s="24" t="s">
        <v>19532</v>
      </c>
      <c r="C3587" s="24" t="s">
        <v>8999</v>
      </c>
      <c r="D3587" s="24" t="s">
        <v>9089</v>
      </c>
      <c r="E3587" s="24" t="s">
        <v>9078</v>
      </c>
      <c r="F3587" s="24" t="s">
        <v>9088</v>
      </c>
      <c r="G3587" s="24" t="s">
        <v>19271</v>
      </c>
      <c r="H3587" s="80">
        <v>0.59209999999999996</v>
      </c>
      <c r="I3587" s="81">
        <v>921</v>
      </c>
      <c r="J3587" s="81">
        <v>814</v>
      </c>
      <c r="K3587" s="69"/>
    </row>
    <row r="3588" spans="1:11">
      <c r="A3588" s="24" t="s">
        <v>9000</v>
      </c>
      <c r="B3588" s="24" t="s">
        <v>19532</v>
      </c>
      <c r="C3588" s="24" t="s">
        <v>8999</v>
      </c>
      <c r="D3588" s="24" t="s">
        <v>9014</v>
      </c>
      <c r="E3588" s="24" t="s">
        <v>9003</v>
      </c>
      <c r="F3588" s="24" t="s">
        <v>9013</v>
      </c>
      <c r="G3588" s="24" t="s">
        <v>19271</v>
      </c>
      <c r="H3588" s="80">
        <v>0.56440000000000001</v>
      </c>
      <c r="I3588" s="81">
        <v>844</v>
      </c>
      <c r="J3588" s="81">
        <v>808</v>
      </c>
      <c r="K3588" s="69"/>
    </row>
    <row r="3589" spans="1:11">
      <c r="A3589" s="24" t="s">
        <v>9000</v>
      </c>
      <c r="B3589" s="24" t="s">
        <v>19532</v>
      </c>
      <c r="C3589" s="24" t="s">
        <v>8999</v>
      </c>
      <c r="D3589" s="24" t="s">
        <v>9011</v>
      </c>
      <c r="E3589" s="24" t="s">
        <v>8998</v>
      </c>
      <c r="F3589" s="24" t="s">
        <v>9010</v>
      </c>
      <c r="G3589" s="24" t="s">
        <v>19270</v>
      </c>
      <c r="H3589" s="80">
        <v>0.56389999999999996</v>
      </c>
      <c r="I3589" s="81">
        <v>857</v>
      </c>
      <c r="J3589" s="81">
        <v>908</v>
      </c>
      <c r="K3589" s="69"/>
    </row>
    <row r="3590" spans="1:11">
      <c r="A3590" s="24" t="s">
        <v>9000</v>
      </c>
      <c r="B3590" s="24" t="s">
        <v>19532</v>
      </c>
      <c r="C3590" s="24" t="s">
        <v>8999</v>
      </c>
      <c r="D3590" s="24" t="s">
        <v>9107</v>
      </c>
      <c r="E3590" s="24" t="s">
        <v>9096</v>
      </c>
      <c r="F3590" s="24" t="s">
        <v>9106</v>
      </c>
      <c r="G3590" s="24" t="s">
        <v>19271</v>
      </c>
      <c r="H3590" s="80">
        <v>0.5585</v>
      </c>
      <c r="I3590" s="81">
        <v>376</v>
      </c>
      <c r="J3590" s="81">
        <v>376</v>
      </c>
      <c r="K3590" s="69"/>
    </row>
    <row r="3591" spans="1:11">
      <c r="A3591" s="24" t="s">
        <v>9000</v>
      </c>
      <c r="B3591" s="24" t="s">
        <v>19532</v>
      </c>
      <c r="C3591" s="24" t="s">
        <v>8999</v>
      </c>
      <c r="D3591" s="24" t="s">
        <v>9067</v>
      </c>
      <c r="E3591" s="24" t="s">
        <v>9059</v>
      </c>
      <c r="F3591" s="24" t="s">
        <v>9066</v>
      </c>
      <c r="G3591" s="24" t="s">
        <v>19291</v>
      </c>
      <c r="H3591" s="80">
        <v>0.55420000000000003</v>
      </c>
      <c r="I3591" s="81">
        <v>197</v>
      </c>
      <c r="J3591" s="81">
        <v>83</v>
      </c>
      <c r="K3591" s="69"/>
    </row>
    <row r="3592" spans="1:11">
      <c r="A3592" s="24" t="s">
        <v>9000</v>
      </c>
      <c r="B3592" s="24" t="s">
        <v>19532</v>
      </c>
      <c r="C3592" s="24" t="s">
        <v>8999</v>
      </c>
      <c r="D3592" s="24" t="s">
        <v>9166</v>
      </c>
      <c r="E3592" s="24" t="s">
        <v>9157</v>
      </c>
      <c r="F3592" s="24" t="s">
        <v>9165</v>
      </c>
      <c r="G3592" s="24" t="s">
        <v>19271</v>
      </c>
      <c r="H3592" s="80">
        <v>0.54949999999999999</v>
      </c>
      <c r="I3592" s="81">
        <v>667</v>
      </c>
      <c r="J3592" s="81">
        <v>637</v>
      </c>
      <c r="K3592" s="69"/>
    </row>
    <row r="3593" spans="1:11">
      <c r="A3593" s="24" t="s">
        <v>9000</v>
      </c>
      <c r="B3593" s="24" t="s">
        <v>19532</v>
      </c>
      <c r="C3593" s="24" t="s">
        <v>8999</v>
      </c>
      <c r="D3593" s="24" t="s">
        <v>9058</v>
      </c>
      <c r="E3593" s="24" t="s">
        <v>9049</v>
      </c>
      <c r="F3593" s="24" t="s">
        <v>9057</v>
      </c>
      <c r="G3593" s="24" t="s">
        <v>19271</v>
      </c>
      <c r="H3593" s="80">
        <v>0.53469999999999995</v>
      </c>
      <c r="I3593" s="81">
        <v>951</v>
      </c>
      <c r="J3593" s="81">
        <v>864</v>
      </c>
      <c r="K3593" s="69"/>
    </row>
    <row r="3594" spans="1:11">
      <c r="A3594" s="24" t="s">
        <v>9000</v>
      </c>
      <c r="B3594" s="24" t="s">
        <v>19532</v>
      </c>
      <c r="C3594" s="24" t="s">
        <v>8999</v>
      </c>
      <c r="D3594" s="24" t="s">
        <v>9112</v>
      </c>
      <c r="E3594" s="24" t="s">
        <v>9102</v>
      </c>
      <c r="F3594" s="24" t="s">
        <v>7686</v>
      </c>
      <c r="G3594" s="24" t="s">
        <v>19271</v>
      </c>
      <c r="H3594" s="80">
        <v>0.50729999999999997</v>
      </c>
      <c r="I3594" s="81">
        <v>739</v>
      </c>
      <c r="J3594" s="81">
        <v>962</v>
      </c>
      <c r="K3594" s="69"/>
    </row>
    <row r="3595" spans="1:11">
      <c r="A3595" s="24" t="s">
        <v>9000</v>
      </c>
      <c r="B3595" s="24" t="s">
        <v>19532</v>
      </c>
      <c r="C3595" s="24" t="s">
        <v>8999</v>
      </c>
      <c r="D3595" s="24" t="s">
        <v>9039</v>
      </c>
      <c r="E3595" s="24" t="s">
        <v>9029</v>
      </c>
      <c r="F3595" s="24" t="s">
        <v>9038</v>
      </c>
      <c r="G3595" s="24" t="s">
        <v>19270</v>
      </c>
      <c r="H3595" s="80">
        <v>0.49309999999999998</v>
      </c>
      <c r="I3595" s="81">
        <v>1116</v>
      </c>
      <c r="J3595" s="81">
        <v>1371</v>
      </c>
      <c r="K3595" s="69"/>
    </row>
    <row r="3596" spans="1:11">
      <c r="A3596" s="24" t="s">
        <v>9000</v>
      </c>
      <c r="B3596" s="24" t="s">
        <v>19532</v>
      </c>
      <c r="C3596" s="24" t="s">
        <v>8999</v>
      </c>
      <c r="D3596" s="24" t="s">
        <v>9101</v>
      </c>
      <c r="E3596" s="24" t="s">
        <v>9090</v>
      </c>
      <c r="F3596" s="24" t="s">
        <v>9100</v>
      </c>
      <c r="G3596" s="24" t="s">
        <v>19269</v>
      </c>
      <c r="H3596" s="80">
        <v>0.47499999999999998</v>
      </c>
      <c r="I3596" s="81">
        <v>2803</v>
      </c>
      <c r="J3596" s="81">
        <v>2078</v>
      </c>
      <c r="K3596" s="69"/>
    </row>
    <row r="3597" spans="1:11">
      <c r="A3597" s="24" t="s">
        <v>9000</v>
      </c>
      <c r="B3597" s="24" t="s">
        <v>19532</v>
      </c>
      <c r="C3597" s="24" t="s">
        <v>8999</v>
      </c>
      <c r="D3597" s="24" t="s">
        <v>9175</v>
      </c>
      <c r="E3597" s="24" t="s">
        <v>9164</v>
      </c>
      <c r="F3597" s="24" t="s">
        <v>9174</v>
      </c>
      <c r="G3597" s="24" t="s">
        <v>19271</v>
      </c>
      <c r="H3597" s="80">
        <v>0.47070000000000001</v>
      </c>
      <c r="I3597" s="81">
        <v>648</v>
      </c>
      <c r="J3597" s="81">
        <v>597</v>
      </c>
      <c r="K3597" s="69"/>
    </row>
    <row r="3598" spans="1:11">
      <c r="A3598" s="24" t="s">
        <v>9000</v>
      </c>
      <c r="B3598" s="24" t="s">
        <v>19532</v>
      </c>
      <c r="C3598" s="24" t="s">
        <v>8999</v>
      </c>
      <c r="D3598" s="24" t="s">
        <v>9080</v>
      </c>
      <c r="E3598" s="24" t="s">
        <v>9073</v>
      </c>
      <c r="F3598" s="24" t="s">
        <v>9079</v>
      </c>
      <c r="G3598" s="24" t="s">
        <v>19269</v>
      </c>
      <c r="H3598" s="80">
        <v>0.4607</v>
      </c>
      <c r="I3598" s="81">
        <v>2528</v>
      </c>
      <c r="J3598" s="81">
        <v>1936</v>
      </c>
      <c r="K3598" s="69"/>
    </row>
    <row r="3599" spans="1:11">
      <c r="A3599" s="24" t="s">
        <v>9000</v>
      </c>
      <c r="B3599" s="24" t="s">
        <v>19532</v>
      </c>
      <c r="C3599" s="24" t="s">
        <v>8999</v>
      </c>
      <c r="D3599" s="24" t="s">
        <v>9118</v>
      </c>
      <c r="E3599" s="24" t="s">
        <v>9108</v>
      </c>
      <c r="F3599" s="24" t="s">
        <v>9117</v>
      </c>
      <c r="G3599" s="24" t="s">
        <v>19270</v>
      </c>
      <c r="H3599" s="80">
        <v>0.45579999999999998</v>
      </c>
      <c r="I3599" s="81">
        <v>1231</v>
      </c>
      <c r="J3599" s="81">
        <v>1279</v>
      </c>
      <c r="K3599" s="69"/>
    </row>
    <row r="3600" spans="1:11">
      <c r="A3600" s="24" t="s">
        <v>9000</v>
      </c>
      <c r="B3600" s="24" t="s">
        <v>19532</v>
      </c>
      <c r="C3600" s="24" t="s">
        <v>8999</v>
      </c>
      <c r="D3600" s="24" t="s">
        <v>9095</v>
      </c>
      <c r="E3600" s="24" t="s">
        <v>9084</v>
      </c>
      <c r="F3600" s="24" t="s">
        <v>9094</v>
      </c>
      <c r="G3600" s="24" t="s">
        <v>19271</v>
      </c>
      <c r="H3600" s="80">
        <v>0.39839999999999998</v>
      </c>
      <c r="I3600" s="81">
        <v>0</v>
      </c>
      <c r="J3600" s="81">
        <v>743</v>
      </c>
      <c r="K3600" s="69"/>
    </row>
    <row r="3601" spans="1:11">
      <c r="A3601" s="24" t="s">
        <v>9000</v>
      </c>
      <c r="B3601" s="24" t="s">
        <v>19532</v>
      </c>
      <c r="C3601" s="24" t="s">
        <v>8999</v>
      </c>
      <c r="D3601" s="24" t="s">
        <v>9065</v>
      </c>
      <c r="E3601" s="24" t="s">
        <v>9056</v>
      </c>
      <c r="F3601" s="24" t="s">
        <v>9064</v>
      </c>
      <c r="G3601" s="24" t="s">
        <v>19269</v>
      </c>
      <c r="H3601" s="80">
        <v>0.36509999999999998</v>
      </c>
      <c r="I3601" s="81">
        <v>2193</v>
      </c>
      <c r="J3601" s="81">
        <v>2117</v>
      </c>
      <c r="K3601" s="69"/>
    </row>
    <row r="3602" spans="1:11">
      <c r="A3602" s="24" t="s">
        <v>9000</v>
      </c>
      <c r="B3602" s="24" t="s">
        <v>19532</v>
      </c>
      <c r="C3602" s="24" t="s">
        <v>8999</v>
      </c>
      <c r="D3602" s="24" t="s">
        <v>9086</v>
      </c>
      <c r="E3602" s="24" t="s">
        <v>9075</v>
      </c>
      <c r="F3602" s="24" t="s">
        <v>9085</v>
      </c>
      <c r="G3602" s="24" t="s">
        <v>19270</v>
      </c>
      <c r="H3602" s="80">
        <v>0.35699999999999998</v>
      </c>
      <c r="I3602" s="81">
        <v>913</v>
      </c>
      <c r="J3602" s="81">
        <v>846</v>
      </c>
      <c r="K3602" s="69"/>
    </row>
    <row r="3603" spans="1:11">
      <c r="A3603" s="24" t="s">
        <v>9000</v>
      </c>
      <c r="B3603" s="24" t="s">
        <v>19532</v>
      </c>
      <c r="C3603" s="24" t="s">
        <v>8999</v>
      </c>
      <c r="D3603" s="24" t="s">
        <v>9189</v>
      </c>
      <c r="E3603" s="24" t="s">
        <v>9179</v>
      </c>
      <c r="F3603" s="24" t="s">
        <v>9188</v>
      </c>
      <c r="G3603" s="24" t="s">
        <v>19271</v>
      </c>
      <c r="H3603" s="80">
        <v>0.34370000000000001</v>
      </c>
      <c r="I3603" s="81">
        <v>1233</v>
      </c>
      <c r="J3603" s="81">
        <v>899</v>
      </c>
      <c r="K3603" s="69"/>
    </row>
    <row r="3604" spans="1:11">
      <c r="A3604" s="24" t="s">
        <v>9000</v>
      </c>
      <c r="B3604" s="24" t="s">
        <v>19532</v>
      </c>
      <c r="C3604" s="24" t="s">
        <v>8999</v>
      </c>
      <c r="D3604" s="24" t="s">
        <v>9071</v>
      </c>
      <c r="E3604" s="24" t="s">
        <v>9063</v>
      </c>
      <c r="F3604" s="24" t="s">
        <v>9070</v>
      </c>
      <c r="G3604" s="24" t="s">
        <v>19271</v>
      </c>
      <c r="H3604" s="80">
        <v>0.30149999999999999</v>
      </c>
      <c r="I3604" s="81">
        <v>892</v>
      </c>
      <c r="J3604" s="81">
        <v>826</v>
      </c>
      <c r="K3604" s="69"/>
    </row>
    <row r="3605" spans="1:11">
      <c r="A3605" s="24" t="s">
        <v>9000</v>
      </c>
      <c r="B3605" s="24" t="s">
        <v>19532</v>
      </c>
      <c r="C3605" s="24" t="s">
        <v>8999</v>
      </c>
      <c r="D3605" s="24" t="s">
        <v>9136</v>
      </c>
      <c r="E3605" s="24" t="s">
        <v>9125</v>
      </c>
      <c r="F3605" s="24" t="s">
        <v>9135</v>
      </c>
      <c r="G3605" s="24" t="s">
        <v>19271</v>
      </c>
      <c r="H3605" s="80">
        <v>0.3004</v>
      </c>
      <c r="I3605" s="81">
        <v>688</v>
      </c>
      <c r="J3605" s="81">
        <v>556</v>
      </c>
      <c r="K3605" s="69"/>
    </row>
    <row r="3606" spans="1:11">
      <c r="A3606" s="24" t="s">
        <v>9000</v>
      </c>
      <c r="B3606" s="24" t="s">
        <v>19532</v>
      </c>
      <c r="C3606" s="24" t="s">
        <v>8999</v>
      </c>
      <c r="D3606" s="24" t="s">
        <v>9036</v>
      </c>
      <c r="E3606" s="24" t="s">
        <v>9027</v>
      </c>
      <c r="F3606" s="24" t="s">
        <v>9035</v>
      </c>
      <c r="G3606" s="24" t="s">
        <v>19271</v>
      </c>
      <c r="H3606" s="80">
        <v>0.29530000000000001</v>
      </c>
      <c r="I3606" s="81">
        <v>874</v>
      </c>
      <c r="J3606" s="81">
        <v>867</v>
      </c>
      <c r="K3606" s="69"/>
    </row>
    <row r="3607" spans="1:11">
      <c r="A3607" s="24" t="s">
        <v>9000</v>
      </c>
      <c r="B3607" s="24" t="s">
        <v>19532</v>
      </c>
      <c r="C3607" s="24" t="s">
        <v>8999</v>
      </c>
      <c r="D3607" s="24" t="s">
        <v>9130</v>
      </c>
      <c r="E3607" s="24" t="s">
        <v>9119</v>
      </c>
      <c r="F3607" s="24" t="s">
        <v>9129</v>
      </c>
      <c r="G3607" s="24" t="s">
        <v>19271</v>
      </c>
      <c r="H3607" s="80">
        <v>0.2944</v>
      </c>
      <c r="I3607" s="81">
        <v>1076</v>
      </c>
      <c r="J3607" s="81">
        <v>934</v>
      </c>
      <c r="K3607" s="69"/>
    </row>
    <row r="3608" spans="1:11">
      <c r="A3608" s="24" t="s">
        <v>9000</v>
      </c>
      <c r="B3608" s="24" t="s">
        <v>19532</v>
      </c>
      <c r="C3608" s="24" t="s">
        <v>8999</v>
      </c>
      <c r="D3608" s="24" t="s">
        <v>9163</v>
      </c>
      <c r="E3608" s="24" t="s">
        <v>9154</v>
      </c>
      <c r="F3608" s="24" t="s">
        <v>9162</v>
      </c>
      <c r="G3608" s="24" t="s">
        <v>19271</v>
      </c>
      <c r="H3608" s="80">
        <v>0.27800000000000002</v>
      </c>
      <c r="I3608" s="81">
        <v>972</v>
      </c>
      <c r="J3608" s="81">
        <v>946</v>
      </c>
      <c r="K3608" s="69"/>
    </row>
    <row r="3609" spans="1:11">
      <c r="A3609" s="24" t="s">
        <v>9000</v>
      </c>
      <c r="B3609" s="24" t="s">
        <v>19532</v>
      </c>
      <c r="C3609" s="24" t="s">
        <v>8999</v>
      </c>
      <c r="D3609" s="24" t="s">
        <v>9055</v>
      </c>
      <c r="E3609" s="24" t="s">
        <v>9046</v>
      </c>
      <c r="F3609" s="24" t="s">
        <v>9054</v>
      </c>
      <c r="G3609" s="24" t="s">
        <v>19271</v>
      </c>
      <c r="H3609" s="80">
        <v>0.26290000000000002</v>
      </c>
      <c r="I3609" s="81">
        <v>1107</v>
      </c>
      <c r="J3609" s="81">
        <v>970</v>
      </c>
      <c r="K3609" s="69"/>
    </row>
    <row r="3610" spans="1:11">
      <c r="A3610" s="24" t="s">
        <v>9000</v>
      </c>
      <c r="B3610" s="24" t="s">
        <v>19532</v>
      </c>
      <c r="C3610" s="24" t="s">
        <v>8999</v>
      </c>
      <c r="D3610" s="24" t="s">
        <v>9141</v>
      </c>
      <c r="E3610" s="24" t="s">
        <v>9131</v>
      </c>
      <c r="F3610" s="24" t="s">
        <v>9140</v>
      </c>
      <c r="G3610" s="24" t="s">
        <v>19271</v>
      </c>
      <c r="H3610" s="80">
        <v>0.26250000000000001</v>
      </c>
      <c r="I3610" s="81">
        <v>862</v>
      </c>
      <c r="J3610" s="81">
        <v>857</v>
      </c>
      <c r="K3610" s="69"/>
    </row>
    <row r="3611" spans="1:11">
      <c r="A3611" s="24" t="s">
        <v>9000</v>
      </c>
      <c r="B3611" s="24" t="s">
        <v>19532</v>
      </c>
      <c r="C3611" s="24" t="s">
        <v>8999</v>
      </c>
      <c r="D3611" s="24" t="s">
        <v>9053</v>
      </c>
      <c r="E3611" s="24" t="s">
        <v>9043</v>
      </c>
      <c r="F3611" s="24" t="s">
        <v>19823</v>
      </c>
      <c r="G3611" s="24" t="s">
        <v>19270</v>
      </c>
      <c r="H3611" s="80">
        <v>0.23130000000000001</v>
      </c>
      <c r="I3611" s="81">
        <v>1256</v>
      </c>
      <c r="J3611" s="81">
        <v>1280</v>
      </c>
      <c r="K3611" s="69"/>
    </row>
    <row r="3612" spans="1:11">
      <c r="A3612" s="24" t="s">
        <v>9000</v>
      </c>
      <c r="B3612" s="24" t="s">
        <v>19532</v>
      </c>
      <c r="C3612" s="24" t="s">
        <v>8999</v>
      </c>
      <c r="D3612" s="24" t="s">
        <v>9028</v>
      </c>
      <c r="E3612" s="24" t="s">
        <v>9018</v>
      </c>
      <c r="F3612" s="24" t="s">
        <v>1795</v>
      </c>
      <c r="G3612" s="24" t="s">
        <v>19269</v>
      </c>
      <c r="H3612" s="80">
        <v>0.2261</v>
      </c>
      <c r="I3612" s="81">
        <v>2870</v>
      </c>
      <c r="J3612" s="81">
        <v>2295</v>
      </c>
      <c r="K3612" s="69"/>
    </row>
    <row r="3613" spans="1:11">
      <c r="A3613" s="24" t="s">
        <v>9000</v>
      </c>
      <c r="B3613" s="24" t="s">
        <v>19532</v>
      </c>
      <c r="C3613" s="24" t="s">
        <v>8999</v>
      </c>
      <c r="D3613" s="24" t="s">
        <v>9169</v>
      </c>
      <c r="E3613" s="24" t="s">
        <v>9160</v>
      </c>
      <c r="F3613" s="24" t="s">
        <v>9168</v>
      </c>
      <c r="G3613" s="24" t="s">
        <v>19270</v>
      </c>
      <c r="H3613" s="80">
        <v>0.2205</v>
      </c>
      <c r="I3613" s="81">
        <v>1490</v>
      </c>
      <c r="J3613" s="81">
        <v>1460</v>
      </c>
      <c r="K3613" s="69"/>
    </row>
    <row r="3614" spans="1:11">
      <c r="A3614" s="24" t="s">
        <v>9000</v>
      </c>
      <c r="B3614" s="24" t="s">
        <v>19532</v>
      </c>
      <c r="C3614" s="24" t="s">
        <v>8999</v>
      </c>
      <c r="D3614" s="24" t="s">
        <v>9121</v>
      </c>
      <c r="E3614" s="24" t="s">
        <v>9111</v>
      </c>
      <c r="F3614" s="24" t="s">
        <v>9120</v>
      </c>
      <c r="G3614" s="24" t="s">
        <v>19269</v>
      </c>
      <c r="H3614" s="80">
        <v>0.2132</v>
      </c>
      <c r="I3614" s="81">
        <v>3385</v>
      </c>
      <c r="J3614" s="81">
        <v>2383</v>
      </c>
      <c r="K3614" s="69"/>
    </row>
    <row r="3615" spans="1:11">
      <c r="A3615" s="24" t="s">
        <v>9000</v>
      </c>
      <c r="B3615" s="24" t="s">
        <v>19532</v>
      </c>
      <c r="C3615" s="24" t="s">
        <v>8999</v>
      </c>
      <c r="D3615" s="24" t="s">
        <v>9153</v>
      </c>
      <c r="E3615" s="24" t="s">
        <v>9148</v>
      </c>
      <c r="F3615" s="24" t="s">
        <v>9152</v>
      </c>
      <c r="G3615" s="24" t="s">
        <v>19270</v>
      </c>
      <c r="H3615" s="80">
        <v>0.20649999999999999</v>
      </c>
      <c r="I3615" s="81">
        <v>1173</v>
      </c>
      <c r="J3615" s="81">
        <v>1109</v>
      </c>
      <c r="K3615" s="69"/>
    </row>
    <row r="3616" spans="1:11">
      <c r="A3616" s="24" t="s">
        <v>9000</v>
      </c>
      <c r="B3616" s="24" t="s">
        <v>19532</v>
      </c>
      <c r="C3616" s="24" t="s">
        <v>8999</v>
      </c>
      <c r="D3616" s="24" t="s">
        <v>9187</v>
      </c>
      <c r="E3616" s="24" t="s">
        <v>9176</v>
      </c>
      <c r="F3616" s="24" t="s">
        <v>9186</v>
      </c>
      <c r="G3616" s="24" t="s">
        <v>19271</v>
      </c>
      <c r="H3616" s="80">
        <v>0.19439999999999999</v>
      </c>
      <c r="I3616" s="81">
        <v>1044</v>
      </c>
      <c r="J3616" s="81">
        <v>895</v>
      </c>
      <c r="K3616" s="69"/>
    </row>
    <row r="3617" spans="1:11">
      <c r="A3617" s="24" t="s">
        <v>9000</v>
      </c>
      <c r="B3617" s="24" t="s">
        <v>19532</v>
      </c>
      <c r="C3617" s="24" t="s">
        <v>8999</v>
      </c>
      <c r="D3617" s="24" t="s">
        <v>9172</v>
      </c>
      <c r="E3617" s="24" t="s">
        <v>9161</v>
      </c>
      <c r="F3617" s="24" t="s">
        <v>9171</v>
      </c>
      <c r="G3617" s="24" t="s">
        <v>19269</v>
      </c>
      <c r="H3617" s="80">
        <v>0.1837</v>
      </c>
      <c r="I3617" s="81">
        <v>3210</v>
      </c>
      <c r="J3617" s="81">
        <v>2683</v>
      </c>
      <c r="K3617" s="69"/>
    </row>
    <row r="3618" spans="1:11">
      <c r="A3618" s="24" t="s">
        <v>9000</v>
      </c>
      <c r="B3618" s="24" t="s">
        <v>19532</v>
      </c>
      <c r="C3618" s="24" t="s">
        <v>8999</v>
      </c>
      <c r="D3618" s="24" t="s">
        <v>9156</v>
      </c>
      <c r="E3618" s="24" t="s">
        <v>9149</v>
      </c>
      <c r="F3618" s="24" t="s">
        <v>9155</v>
      </c>
      <c r="G3618" s="24" t="s">
        <v>19271</v>
      </c>
      <c r="H3618" s="80">
        <v>0.17080000000000001</v>
      </c>
      <c r="I3618" s="81">
        <v>1203</v>
      </c>
      <c r="J3618" s="81">
        <v>1130</v>
      </c>
      <c r="K3618" s="69"/>
    </row>
    <row r="3619" spans="1:11">
      <c r="A3619" s="24" t="s">
        <v>9000</v>
      </c>
      <c r="B3619" s="24" t="s">
        <v>19532</v>
      </c>
      <c r="C3619" s="24" t="s">
        <v>8999</v>
      </c>
      <c r="D3619" s="24" t="s">
        <v>9184</v>
      </c>
      <c r="E3619" s="24" t="s">
        <v>9173</v>
      </c>
      <c r="F3619" s="24" t="s">
        <v>9183</v>
      </c>
      <c r="G3619" s="24" t="s">
        <v>19271</v>
      </c>
      <c r="H3619" s="80">
        <v>0.1696</v>
      </c>
      <c r="I3619" s="81">
        <v>948</v>
      </c>
      <c r="J3619" s="81">
        <v>1091</v>
      </c>
      <c r="K3619" s="69"/>
    </row>
    <row r="3620" spans="1:11">
      <c r="A3620" s="24" t="s">
        <v>9000</v>
      </c>
      <c r="B3620" s="24" t="s">
        <v>19532</v>
      </c>
      <c r="C3620" s="24" t="s">
        <v>8999</v>
      </c>
      <c r="D3620" s="24" t="s">
        <v>9124</v>
      </c>
      <c r="E3620" s="24" t="s">
        <v>9113</v>
      </c>
      <c r="F3620" s="24" t="s">
        <v>9123</v>
      </c>
      <c r="G3620" s="24" t="s">
        <v>19271</v>
      </c>
      <c r="H3620" s="80">
        <v>0.16039999999999999</v>
      </c>
      <c r="I3620" s="81">
        <v>638</v>
      </c>
      <c r="J3620" s="81">
        <v>642</v>
      </c>
      <c r="K3620" s="69"/>
    </row>
    <row r="3621" spans="1:11">
      <c r="A3621" s="24" t="s">
        <v>9000</v>
      </c>
      <c r="B3621" s="24" t="s">
        <v>19532</v>
      </c>
      <c r="C3621" s="24" t="s">
        <v>8999</v>
      </c>
      <c r="D3621" s="24" t="s">
        <v>9147</v>
      </c>
      <c r="E3621" s="24" t="s">
        <v>9139</v>
      </c>
      <c r="F3621" s="24" t="s">
        <v>9146</v>
      </c>
      <c r="G3621" s="24" t="s">
        <v>19271</v>
      </c>
      <c r="H3621" s="80">
        <v>0.1588</v>
      </c>
      <c r="I3621" s="81">
        <v>1102</v>
      </c>
      <c r="J3621" s="81">
        <v>1140</v>
      </c>
      <c r="K3621" s="69"/>
    </row>
    <row r="3622" spans="1:11">
      <c r="A3622" s="24" t="s">
        <v>9000</v>
      </c>
      <c r="B3622" s="24" t="s">
        <v>19532</v>
      </c>
      <c r="C3622" s="24" t="s">
        <v>8999</v>
      </c>
      <c r="D3622" s="24" t="s">
        <v>9181</v>
      </c>
      <c r="E3622" s="24" t="s">
        <v>9170</v>
      </c>
      <c r="F3622" s="24" t="s">
        <v>9180</v>
      </c>
      <c r="G3622" s="24" t="s">
        <v>19271</v>
      </c>
      <c r="H3622" s="80">
        <v>0.1477</v>
      </c>
      <c r="I3622" s="81">
        <v>1144</v>
      </c>
      <c r="J3622" s="81">
        <v>1388</v>
      </c>
      <c r="K3622" s="69"/>
    </row>
    <row r="3623" spans="1:11">
      <c r="A3623" s="24" t="s">
        <v>9000</v>
      </c>
      <c r="B3623" s="24" t="s">
        <v>19532</v>
      </c>
      <c r="C3623" s="24" t="s">
        <v>8999</v>
      </c>
      <c r="D3623" s="24" t="s">
        <v>9051</v>
      </c>
      <c r="E3623" s="24" t="s">
        <v>9040</v>
      </c>
      <c r="F3623" s="24" t="s">
        <v>9050</v>
      </c>
      <c r="G3623" s="24" t="s">
        <v>19271</v>
      </c>
      <c r="H3623" s="80">
        <v>0.14699999999999999</v>
      </c>
      <c r="I3623" s="81">
        <v>973</v>
      </c>
      <c r="J3623" s="81">
        <v>939</v>
      </c>
      <c r="K3623" s="69"/>
    </row>
    <row r="3624" spans="1:11">
      <c r="A3624" s="24" t="s">
        <v>9000</v>
      </c>
      <c r="B3624" s="24" t="s">
        <v>19532</v>
      </c>
      <c r="C3624" s="24" t="s">
        <v>8999</v>
      </c>
      <c r="D3624" s="24" t="s">
        <v>9133</v>
      </c>
      <c r="E3624" s="24" t="s">
        <v>9122</v>
      </c>
      <c r="F3624" s="24" t="s">
        <v>9132</v>
      </c>
      <c r="G3624" s="24" t="s">
        <v>19271</v>
      </c>
      <c r="H3624" s="80">
        <v>0.1391</v>
      </c>
      <c r="I3624" s="81">
        <v>1481</v>
      </c>
      <c r="J3624" s="81">
        <v>1438</v>
      </c>
      <c r="K3624" s="69"/>
    </row>
    <row r="3625" spans="1:11">
      <c r="A3625" s="24" t="s">
        <v>9000</v>
      </c>
      <c r="B3625" s="24" t="s">
        <v>19532</v>
      </c>
      <c r="C3625" s="24" t="s">
        <v>8999</v>
      </c>
      <c r="D3625" s="24" t="s">
        <v>9008</v>
      </c>
      <c r="E3625" s="24" t="s">
        <v>8995</v>
      </c>
      <c r="F3625" s="24" t="s">
        <v>9007</v>
      </c>
      <c r="G3625" s="24" t="s">
        <v>19271</v>
      </c>
      <c r="H3625" s="80">
        <v>0.13769999999999999</v>
      </c>
      <c r="I3625" s="81">
        <v>1264</v>
      </c>
      <c r="J3625" s="81">
        <v>1249</v>
      </c>
      <c r="K3625" s="69"/>
    </row>
    <row r="3626" spans="1:11">
      <c r="A3626" s="24" t="s">
        <v>9000</v>
      </c>
      <c r="B3626" s="24" t="s">
        <v>19532</v>
      </c>
      <c r="C3626" s="24" t="s">
        <v>8999</v>
      </c>
      <c r="D3626" s="24" t="s">
        <v>9045</v>
      </c>
      <c r="E3626" s="24" t="s">
        <v>9034</v>
      </c>
      <c r="F3626" s="24" t="s">
        <v>9044</v>
      </c>
      <c r="G3626" s="24" t="s">
        <v>19270</v>
      </c>
      <c r="H3626" s="80">
        <v>0.13719999999999999</v>
      </c>
      <c r="I3626" s="81">
        <v>1502</v>
      </c>
      <c r="J3626" s="81">
        <v>1567</v>
      </c>
      <c r="K3626" s="69"/>
    </row>
    <row r="3627" spans="1:11">
      <c r="A3627" s="24" t="s">
        <v>9000</v>
      </c>
      <c r="B3627" s="24" t="s">
        <v>19532</v>
      </c>
      <c r="C3627" s="24" t="s">
        <v>8999</v>
      </c>
      <c r="D3627" s="24" t="s">
        <v>9192</v>
      </c>
      <c r="E3627" s="24" t="s">
        <v>9182</v>
      </c>
      <c r="F3627" s="24" t="s">
        <v>9191</v>
      </c>
      <c r="G3627" s="24" t="s">
        <v>19270</v>
      </c>
      <c r="H3627" s="80">
        <v>0.12989999999999999</v>
      </c>
      <c r="I3627" s="81">
        <v>1726</v>
      </c>
      <c r="J3627" s="81">
        <v>1694</v>
      </c>
      <c r="K3627" s="69"/>
    </row>
    <row r="3628" spans="1:11">
      <c r="A3628" s="24" t="s">
        <v>9000</v>
      </c>
      <c r="B3628" s="24" t="s">
        <v>19532</v>
      </c>
      <c r="C3628" s="24" t="s">
        <v>8999</v>
      </c>
      <c r="D3628" s="24" t="s">
        <v>9026</v>
      </c>
      <c r="E3628" s="24" t="s">
        <v>9015</v>
      </c>
      <c r="F3628" s="24" t="s">
        <v>9025</v>
      </c>
      <c r="G3628" s="24" t="s">
        <v>19270</v>
      </c>
      <c r="H3628" s="80">
        <v>0.127</v>
      </c>
      <c r="I3628" s="81">
        <v>1398</v>
      </c>
      <c r="J3628" s="81">
        <v>1465</v>
      </c>
      <c r="K3628" s="69"/>
    </row>
    <row r="3629" spans="1:11">
      <c r="A3629" s="24" t="s">
        <v>9000</v>
      </c>
      <c r="B3629" s="24" t="s">
        <v>19532</v>
      </c>
      <c r="C3629" s="24" t="s">
        <v>8999</v>
      </c>
      <c r="D3629" s="24" t="s">
        <v>9005</v>
      </c>
      <c r="E3629" s="24" t="s">
        <v>8992</v>
      </c>
      <c r="F3629" s="24" t="s">
        <v>9004</v>
      </c>
      <c r="G3629" s="24" t="s">
        <v>19270</v>
      </c>
      <c r="H3629" s="80">
        <v>0.1195</v>
      </c>
      <c r="I3629" s="81">
        <v>1225</v>
      </c>
      <c r="J3629" s="81">
        <v>1356</v>
      </c>
      <c r="K3629" s="69"/>
    </row>
    <row r="3630" spans="1:11">
      <c r="A3630" s="24" t="s">
        <v>9000</v>
      </c>
      <c r="B3630" s="24" t="s">
        <v>19532</v>
      </c>
      <c r="C3630" s="24" t="s">
        <v>8999</v>
      </c>
      <c r="D3630" s="24" t="s">
        <v>9023</v>
      </c>
      <c r="E3630" s="24" t="s">
        <v>9012</v>
      </c>
      <c r="F3630" s="24" t="s">
        <v>9022</v>
      </c>
      <c r="G3630" s="24" t="s">
        <v>19271</v>
      </c>
      <c r="H3630" s="80">
        <v>0.1046</v>
      </c>
      <c r="I3630" s="81">
        <v>1021</v>
      </c>
      <c r="J3630" s="81">
        <v>937</v>
      </c>
      <c r="K3630" s="69"/>
    </row>
    <row r="3631" spans="1:11">
      <c r="A3631" s="24" t="s">
        <v>9000</v>
      </c>
      <c r="B3631" s="24" t="s">
        <v>19532</v>
      </c>
      <c r="C3631" s="24" t="s">
        <v>8999</v>
      </c>
      <c r="D3631" s="24" t="s">
        <v>9151</v>
      </c>
      <c r="E3631" s="24" t="s">
        <v>9145</v>
      </c>
      <c r="F3631" s="24" t="s">
        <v>1337</v>
      </c>
      <c r="G3631" s="24" t="s">
        <v>19271</v>
      </c>
      <c r="H3631" s="80">
        <v>0.1045</v>
      </c>
      <c r="I3631" s="81">
        <v>882</v>
      </c>
      <c r="J3631" s="81">
        <v>794</v>
      </c>
      <c r="K3631" s="69"/>
    </row>
    <row r="3632" spans="1:11">
      <c r="A3632" s="24" t="s">
        <v>9000</v>
      </c>
      <c r="B3632" s="24" t="s">
        <v>19532</v>
      </c>
      <c r="C3632" s="24" t="s">
        <v>8999</v>
      </c>
      <c r="D3632" s="24" t="s">
        <v>9069</v>
      </c>
      <c r="E3632" s="24" t="s">
        <v>9062</v>
      </c>
      <c r="F3632" s="24" t="s">
        <v>9068</v>
      </c>
      <c r="G3632" s="24" t="s">
        <v>19271</v>
      </c>
      <c r="H3632" s="80">
        <v>0.1019</v>
      </c>
      <c r="I3632" s="81">
        <v>1218</v>
      </c>
      <c r="J3632" s="81">
        <v>1089</v>
      </c>
      <c r="K3632" s="69"/>
    </row>
    <row r="3633" spans="1:11">
      <c r="A3633" s="24" t="s">
        <v>9000</v>
      </c>
      <c r="B3633" s="24" t="s">
        <v>19532</v>
      </c>
      <c r="C3633" s="24" t="s">
        <v>8999</v>
      </c>
      <c r="D3633" s="24" t="s">
        <v>9115</v>
      </c>
      <c r="E3633" s="24" t="s">
        <v>9105</v>
      </c>
      <c r="F3633" s="24" t="s">
        <v>9114</v>
      </c>
      <c r="G3633" s="24" t="s">
        <v>19271</v>
      </c>
      <c r="H3633" s="80">
        <v>0.10150000000000001</v>
      </c>
      <c r="I3633" s="81">
        <v>1147</v>
      </c>
      <c r="J3633" s="81">
        <v>1113</v>
      </c>
      <c r="K3633" s="69"/>
    </row>
    <row r="3634" spans="1:11">
      <c r="A3634" s="24" t="s">
        <v>9000</v>
      </c>
      <c r="B3634" s="24" t="s">
        <v>19532</v>
      </c>
      <c r="C3634" s="24" t="s">
        <v>8999</v>
      </c>
      <c r="D3634" s="24" t="s">
        <v>9042</v>
      </c>
      <c r="E3634" s="24" t="s">
        <v>9032</v>
      </c>
      <c r="F3634" s="24" t="s">
        <v>9041</v>
      </c>
      <c r="G3634" s="24" t="s">
        <v>19271</v>
      </c>
      <c r="H3634" s="80">
        <v>0.1013</v>
      </c>
      <c r="I3634" s="81">
        <v>1058</v>
      </c>
      <c r="J3634" s="81">
        <v>967</v>
      </c>
      <c r="K3634" s="69"/>
    </row>
    <row r="3635" spans="1:11">
      <c r="A3635" s="24" t="s">
        <v>9000</v>
      </c>
      <c r="B3635" s="24" t="s">
        <v>19532</v>
      </c>
      <c r="C3635" s="24" t="s">
        <v>8999</v>
      </c>
      <c r="D3635" s="24" t="s">
        <v>9048</v>
      </c>
      <c r="E3635" s="24" t="s">
        <v>9037</v>
      </c>
      <c r="F3635" s="24" t="s">
        <v>9047</v>
      </c>
      <c r="G3635" s="24" t="s">
        <v>19269</v>
      </c>
      <c r="H3635" s="80">
        <v>0.1003</v>
      </c>
      <c r="I3635" s="81">
        <v>3728</v>
      </c>
      <c r="J3635" s="81">
        <v>2872</v>
      </c>
      <c r="K3635" s="69"/>
    </row>
    <row r="3636" spans="1:11">
      <c r="A3636" s="24" t="s">
        <v>9000</v>
      </c>
      <c r="B3636" s="24" t="s">
        <v>19532</v>
      </c>
      <c r="C3636" s="24" t="s">
        <v>8999</v>
      </c>
      <c r="D3636" s="24" t="s">
        <v>9127</v>
      </c>
      <c r="E3636" s="24" t="s">
        <v>9116</v>
      </c>
      <c r="F3636" s="24" t="s">
        <v>9126</v>
      </c>
      <c r="G3636" s="24" t="s">
        <v>19269</v>
      </c>
      <c r="H3636" s="80">
        <v>9.98E-2</v>
      </c>
      <c r="I3636" s="81">
        <v>0</v>
      </c>
      <c r="J3636" s="81">
        <v>1142</v>
      </c>
      <c r="K3636" s="69"/>
    </row>
    <row r="3637" spans="1:11">
      <c r="A3637" s="24" t="s">
        <v>9000</v>
      </c>
      <c r="B3637" s="24" t="s">
        <v>19532</v>
      </c>
      <c r="C3637" s="24" t="s">
        <v>8999</v>
      </c>
      <c r="D3637" s="24" t="s">
        <v>9061</v>
      </c>
      <c r="E3637" s="24" t="s">
        <v>9052</v>
      </c>
      <c r="F3637" s="24" t="s">
        <v>9060</v>
      </c>
      <c r="G3637" s="24" t="s">
        <v>19271</v>
      </c>
      <c r="H3637" s="80">
        <v>8.6800000000000002E-2</v>
      </c>
      <c r="I3637" s="81">
        <v>1019</v>
      </c>
      <c r="J3637" s="81">
        <v>956</v>
      </c>
      <c r="K3637" s="69"/>
    </row>
    <row r="3638" spans="1:11">
      <c r="A3638" s="24" t="s">
        <v>9000</v>
      </c>
      <c r="B3638" s="24" t="s">
        <v>19532</v>
      </c>
      <c r="C3638" s="24" t="s">
        <v>8999</v>
      </c>
      <c r="D3638" s="24" t="s">
        <v>9196</v>
      </c>
      <c r="E3638" s="24" t="s">
        <v>9190</v>
      </c>
      <c r="F3638" s="24" t="s">
        <v>9195</v>
      </c>
      <c r="G3638" s="24" t="s">
        <v>19270</v>
      </c>
      <c r="H3638" s="80">
        <v>8.2400000000000001E-2</v>
      </c>
      <c r="I3638" s="81">
        <v>1304</v>
      </c>
      <c r="J3638" s="81">
        <v>1493</v>
      </c>
      <c r="K3638" s="69"/>
    </row>
    <row r="3639" spans="1:11">
      <c r="A3639" s="24" t="s">
        <v>9000</v>
      </c>
      <c r="B3639" s="24" t="s">
        <v>19532</v>
      </c>
      <c r="C3639" s="24" t="s">
        <v>8999</v>
      </c>
      <c r="D3639" s="24" t="s">
        <v>9020</v>
      </c>
      <c r="E3639" s="24" t="s">
        <v>9009</v>
      </c>
      <c r="F3639" s="24" t="s">
        <v>9019</v>
      </c>
      <c r="G3639" s="24" t="s">
        <v>19269</v>
      </c>
      <c r="H3639" s="80">
        <v>8.1699999999999995E-2</v>
      </c>
      <c r="I3639" s="81">
        <v>4014</v>
      </c>
      <c r="J3639" s="81">
        <v>2668</v>
      </c>
      <c r="K3639" s="69"/>
    </row>
    <row r="3640" spans="1:11">
      <c r="A3640" s="24" t="s">
        <v>9000</v>
      </c>
      <c r="B3640" s="24" t="s">
        <v>19532</v>
      </c>
      <c r="C3640" s="24" t="s">
        <v>8999</v>
      </c>
      <c r="D3640" s="24" t="s">
        <v>9143</v>
      </c>
      <c r="E3640" s="24" t="s">
        <v>9134</v>
      </c>
      <c r="F3640" s="24" t="s">
        <v>9142</v>
      </c>
      <c r="G3640" s="24" t="s">
        <v>19271</v>
      </c>
      <c r="H3640" s="80">
        <v>6.3899999999999998E-2</v>
      </c>
      <c r="I3640" s="81">
        <v>1155</v>
      </c>
      <c r="J3640" s="81">
        <v>1080</v>
      </c>
      <c r="K3640" s="69"/>
    </row>
    <row r="3641" spans="1:11">
      <c r="A3641" s="24" t="s">
        <v>8337</v>
      </c>
      <c r="B3641" s="24" t="s">
        <v>19533</v>
      </c>
      <c r="C3641" s="24" t="s">
        <v>8336</v>
      </c>
      <c r="D3641" s="24" t="s">
        <v>8352</v>
      </c>
      <c r="E3641" s="24" t="s">
        <v>8343</v>
      </c>
      <c r="F3641" s="24" t="s">
        <v>8351</v>
      </c>
      <c r="G3641" s="24" t="s">
        <v>19278</v>
      </c>
      <c r="H3641" s="80">
        <v>0.93020000000000003</v>
      </c>
      <c r="I3641" s="81">
        <v>353</v>
      </c>
      <c r="J3641" s="81">
        <v>258</v>
      </c>
      <c r="K3641" s="69"/>
    </row>
    <row r="3642" spans="1:11">
      <c r="A3642" s="24" t="s">
        <v>8337</v>
      </c>
      <c r="B3642" s="24" t="s">
        <v>19533</v>
      </c>
      <c r="C3642" s="24" t="s">
        <v>8336</v>
      </c>
      <c r="D3642" s="24" t="s">
        <v>8460</v>
      </c>
      <c r="E3642" s="24" t="s">
        <v>8449</v>
      </c>
      <c r="F3642" s="24" t="s">
        <v>8459</v>
      </c>
      <c r="G3642" s="24" t="s">
        <v>19301</v>
      </c>
      <c r="H3642" s="80">
        <v>0.92420000000000002</v>
      </c>
      <c r="I3642" s="81">
        <v>628</v>
      </c>
      <c r="J3642" s="81">
        <v>594</v>
      </c>
      <c r="K3642" s="69"/>
    </row>
    <row r="3643" spans="1:11">
      <c r="A3643" s="24" t="s">
        <v>8337</v>
      </c>
      <c r="B3643" s="24" t="s">
        <v>19533</v>
      </c>
      <c r="C3643" s="24" t="s">
        <v>8336</v>
      </c>
      <c r="D3643" s="24" t="s">
        <v>8463</v>
      </c>
      <c r="E3643" s="24" t="s">
        <v>8452</v>
      </c>
      <c r="F3643" s="24" t="s">
        <v>8462</v>
      </c>
      <c r="G3643" s="24" t="s">
        <v>19283</v>
      </c>
      <c r="H3643" s="80">
        <v>0.90439999999999998</v>
      </c>
      <c r="I3643" s="81">
        <v>614</v>
      </c>
      <c r="J3643" s="81">
        <v>565</v>
      </c>
      <c r="K3643" s="69"/>
    </row>
    <row r="3644" spans="1:11">
      <c r="A3644" s="24" t="s">
        <v>8337</v>
      </c>
      <c r="B3644" s="24" t="s">
        <v>19533</v>
      </c>
      <c r="C3644" s="24" t="s">
        <v>8336</v>
      </c>
      <c r="D3644" s="24" t="s">
        <v>8370</v>
      </c>
      <c r="E3644" s="24" t="s">
        <v>8359</v>
      </c>
      <c r="F3644" s="24" t="s">
        <v>8369</v>
      </c>
      <c r="G3644" s="24" t="s">
        <v>19301</v>
      </c>
      <c r="H3644" s="80">
        <v>0.88560000000000005</v>
      </c>
      <c r="I3644" s="81">
        <v>763</v>
      </c>
      <c r="J3644" s="81">
        <v>673</v>
      </c>
      <c r="K3644" s="69"/>
    </row>
    <row r="3645" spans="1:11">
      <c r="A3645" s="24" t="s">
        <v>8337</v>
      </c>
      <c r="B3645" s="24" t="s">
        <v>19533</v>
      </c>
      <c r="C3645" s="24" t="s">
        <v>8336</v>
      </c>
      <c r="D3645" s="24" t="s">
        <v>8412</v>
      </c>
      <c r="E3645" s="24" t="s">
        <v>8403</v>
      </c>
      <c r="F3645" s="24" t="s">
        <v>8411</v>
      </c>
      <c r="G3645" s="24" t="s">
        <v>19270</v>
      </c>
      <c r="H3645" s="80">
        <v>0.88129999999999997</v>
      </c>
      <c r="I3645" s="81">
        <v>1073</v>
      </c>
      <c r="J3645" s="81">
        <v>1095</v>
      </c>
      <c r="K3645" s="69"/>
    </row>
    <row r="3646" spans="1:11">
      <c r="A3646" s="24" t="s">
        <v>8337</v>
      </c>
      <c r="B3646" s="24" t="s">
        <v>19533</v>
      </c>
      <c r="C3646" s="24" t="s">
        <v>8336</v>
      </c>
      <c r="D3646" s="24" t="s">
        <v>8382</v>
      </c>
      <c r="E3646" s="24" t="s">
        <v>8371</v>
      </c>
      <c r="F3646" s="24" t="s">
        <v>8381</v>
      </c>
      <c r="G3646" s="24" t="s">
        <v>19301</v>
      </c>
      <c r="H3646" s="80">
        <v>0.86760000000000004</v>
      </c>
      <c r="I3646" s="81">
        <v>546</v>
      </c>
      <c r="J3646" s="81">
        <v>521</v>
      </c>
      <c r="K3646" s="69"/>
    </row>
    <row r="3647" spans="1:11">
      <c r="A3647" s="24" t="s">
        <v>8337</v>
      </c>
      <c r="B3647" s="24" t="s">
        <v>19533</v>
      </c>
      <c r="C3647" s="24" t="s">
        <v>8336</v>
      </c>
      <c r="D3647" s="24" t="s">
        <v>8430</v>
      </c>
      <c r="E3647" s="24" t="s">
        <v>8419</v>
      </c>
      <c r="F3647" s="24" t="s">
        <v>8429</v>
      </c>
      <c r="G3647" s="24" t="s">
        <v>19301</v>
      </c>
      <c r="H3647" s="80">
        <v>0.85950000000000004</v>
      </c>
      <c r="I3647" s="81">
        <v>739</v>
      </c>
      <c r="J3647" s="81">
        <v>676</v>
      </c>
      <c r="K3647" s="69"/>
    </row>
    <row r="3648" spans="1:11">
      <c r="A3648" s="24" t="s">
        <v>8337</v>
      </c>
      <c r="B3648" s="24" t="s">
        <v>19533</v>
      </c>
      <c r="C3648" s="24" t="s">
        <v>8336</v>
      </c>
      <c r="D3648" s="24" t="s">
        <v>8418</v>
      </c>
      <c r="E3648" s="24" t="s">
        <v>8407</v>
      </c>
      <c r="F3648" s="24" t="s">
        <v>8417</v>
      </c>
      <c r="G3648" s="24" t="s">
        <v>19269</v>
      </c>
      <c r="H3648" s="80">
        <v>0.77290000000000003</v>
      </c>
      <c r="I3648" s="81">
        <v>3481</v>
      </c>
      <c r="J3648" s="81">
        <v>3487</v>
      </c>
      <c r="K3648" s="69"/>
    </row>
    <row r="3649" spans="1:11">
      <c r="A3649" s="24" t="s">
        <v>8337</v>
      </c>
      <c r="B3649" s="24" t="s">
        <v>19533</v>
      </c>
      <c r="C3649" s="24" t="s">
        <v>8336</v>
      </c>
      <c r="D3649" s="24" t="s">
        <v>8341</v>
      </c>
      <c r="E3649" s="24" t="s">
        <v>8334</v>
      </c>
      <c r="F3649" s="24" t="s">
        <v>8340</v>
      </c>
      <c r="G3649" s="24" t="s">
        <v>19270</v>
      </c>
      <c r="H3649" s="80">
        <v>0.76229999999999998</v>
      </c>
      <c r="I3649" s="81">
        <v>1538</v>
      </c>
      <c r="J3649" s="81">
        <v>1447</v>
      </c>
      <c r="K3649" s="69"/>
    </row>
    <row r="3650" spans="1:11">
      <c r="A3650" s="24" t="s">
        <v>8337</v>
      </c>
      <c r="B3650" s="24" t="s">
        <v>19533</v>
      </c>
      <c r="C3650" s="24" t="s">
        <v>8336</v>
      </c>
      <c r="D3650" s="24" t="s">
        <v>8405</v>
      </c>
      <c r="E3650" s="24" t="s">
        <v>8395</v>
      </c>
      <c r="F3650" s="24" t="s">
        <v>8404</v>
      </c>
      <c r="G3650" s="24" t="s">
        <v>19301</v>
      </c>
      <c r="H3650" s="80">
        <v>0.73850000000000005</v>
      </c>
      <c r="I3650" s="81">
        <v>786</v>
      </c>
      <c r="J3650" s="81">
        <v>719</v>
      </c>
      <c r="K3650" s="69"/>
    </row>
    <row r="3651" spans="1:11">
      <c r="A3651" s="24" t="s">
        <v>8337</v>
      </c>
      <c r="B3651" s="24" t="s">
        <v>19533</v>
      </c>
      <c r="C3651" s="24" t="s">
        <v>8336</v>
      </c>
      <c r="D3651" s="24" t="s">
        <v>8448</v>
      </c>
      <c r="E3651" s="24" t="s">
        <v>8439</v>
      </c>
      <c r="F3651" s="24" t="s">
        <v>8447</v>
      </c>
      <c r="G3651" s="24" t="s">
        <v>19301</v>
      </c>
      <c r="H3651" s="80">
        <v>0.70679999999999998</v>
      </c>
      <c r="I3651" s="81">
        <v>686</v>
      </c>
      <c r="J3651" s="81">
        <v>648</v>
      </c>
      <c r="K3651" s="69"/>
    </row>
    <row r="3652" spans="1:11">
      <c r="A3652" s="24" t="s">
        <v>8337</v>
      </c>
      <c r="B3652" s="24" t="s">
        <v>19533</v>
      </c>
      <c r="C3652" s="24" t="s">
        <v>8336</v>
      </c>
      <c r="D3652" s="24" t="s">
        <v>8433</v>
      </c>
      <c r="E3652" s="24" t="s">
        <v>8422</v>
      </c>
      <c r="F3652" s="24" t="s">
        <v>8432</v>
      </c>
      <c r="G3652" s="24" t="s">
        <v>19288</v>
      </c>
      <c r="H3652" s="80">
        <v>0.63890000000000002</v>
      </c>
      <c r="I3652" s="81">
        <v>43</v>
      </c>
      <c r="J3652" s="81">
        <v>36</v>
      </c>
      <c r="K3652" s="69"/>
    </row>
    <row r="3653" spans="1:11">
      <c r="A3653" s="24" t="s">
        <v>8337</v>
      </c>
      <c r="B3653" s="24" t="s">
        <v>19533</v>
      </c>
      <c r="C3653" s="24" t="s">
        <v>8336</v>
      </c>
      <c r="D3653" s="24" t="s">
        <v>8477</v>
      </c>
      <c r="E3653" s="24" t="s">
        <v>8467</v>
      </c>
      <c r="F3653" s="24" t="s">
        <v>8476</v>
      </c>
      <c r="G3653" s="24" t="s">
        <v>19271</v>
      </c>
      <c r="H3653" s="80">
        <v>0.63009999999999999</v>
      </c>
      <c r="I3653" s="81">
        <v>903</v>
      </c>
      <c r="J3653" s="81">
        <v>857</v>
      </c>
      <c r="K3653" s="69"/>
    </row>
    <row r="3654" spans="1:11">
      <c r="A3654" s="24" t="s">
        <v>8337</v>
      </c>
      <c r="B3654" s="24" t="s">
        <v>19533</v>
      </c>
      <c r="C3654" s="24" t="s">
        <v>8336</v>
      </c>
      <c r="D3654" s="24" t="s">
        <v>8376</v>
      </c>
      <c r="E3654" s="24" t="s">
        <v>8365</v>
      </c>
      <c r="F3654" s="24" t="s">
        <v>8375</v>
      </c>
      <c r="G3654" s="24" t="s">
        <v>19271</v>
      </c>
      <c r="H3654" s="80">
        <v>0.60609999999999997</v>
      </c>
      <c r="I3654" s="81">
        <v>940</v>
      </c>
      <c r="J3654" s="81">
        <v>759</v>
      </c>
      <c r="K3654" s="69"/>
    </row>
    <row r="3655" spans="1:11">
      <c r="A3655" s="24" t="s">
        <v>8337</v>
      </c>
      <c r="B3655" s="24" t="s">
        <v>19533</v>
      </c>
      <c r="C3655" s="24" t="s">
        <v>8336</v>
      </c>
      <c r="D3655" s="24" t="s">
        <v>8466</v>
      </c>
      <c r="E3655" s="24" t="s">
        <v>8455</v>
      </c>
      <c r="F3655" s="24" t="s">
        <v>8465</v>
      </c>
      <c r="G3655" s="24" t="s">
        <v>19271</v>
      </c>
      <c r="H3655" s="80">
        <v>0.5978</v>
      </c>
      <c r="I3655" s="81">
        <v>790</v>
      </c>
      <c r="J3655" s="81">
        <v>731</v>
      </c>
      <c r="K3655" s="69"/>
    </row>
    <row r="3656" spans="1:11">
      <c r="A3656" s="24" t="s">
        <v>8337</v>
      </c>
      <c r="B3656" s="24" t="s">
        <v>19533</v>
      </c>
      <c r="C3656" s="24" t="s">
        <v>8336</v>
      </c>
      <c r="D3656" s="24" t="s">
        <v>8402</v>
      </c>
      <c r="E3656" s="24" t="s">
        <v>8392</v>
      </c>
      <c r="F3656" s="24" t="s">
        <v>8401</v>
      </c>
      <c r="G3656" s="24" t="s">
        <v>19271</v>
      </c>
      <c r="H3656" s="80">
        <v>0.59319999999999995</v>
      </c>
      <c r="I3656" s="81">
        <v>608</v>
      </c>
      <c r="J3656" s="81">
        <v>730</v>
      </c>
      <c r="K3656" s="69"/>
    </row>
    <row r="3657" spans="1:11">
      <c r="A3657" s="24" t="s">
        <v>8337</v>
      </c>
      <c r="B3657" s="24" t="s">
        <v>19533</v>
      </c>
      <c r="C3657" s="24" t="s">
        <v>8336</v>
      </c>
      <c r="D3657" s="24" t="s">
        <v>8481</v>
      </c>
      <c r="E3657" s="24" t="s">
        <v>8473</v>
      </c>
      <c r="F3657" s="24" t="s">
        <v>8480</v>
      </c>
      <c r="G3657" s="24" t="s">
        <v>19271</v>
      </c>
      <c r="H3657" s="80">
        <v>0.59150000000000003</v>
      </c>
      <c r="I3657" s="81">
        <v>807</v>
      </c>
      <c r="J3657" s="81">
        <v>749</v>
      </c>
      <c r="K3657" s="69"/>
    </row>
    <row r="3658" spans="1:11">
      <c r="A3658" s="24" t="s">
        <v>8337</v>
      </c>
      <c r="B3658" s="24" t="s">
        <v>19533</v>
      </c>
      <c r="C3658" s="24" t="s">
        <v>8336</v>
      </c>
      <c r="D3658" s="24" t="s">
        <v>8364</v>
      </c>
      <c r="E3658" s="24" t="s">
        <v>8353</v>
      </c>
      <c r="F3658" s="24" t="s">
        <v>8363</v>
      </c>
      <c r="G3658" s="24" t="s">
        <v>19271</v>
      </c>
      <c r="H3658" s="80">
        <v>0.55689999999999995</v>
      </c>
      <c r="I3658" s="81">
        <v>762</v>
      </c>
      <c r="J3658" s="81">
        <v>765</v>
      </c>
      <c r="K3658" s="69"/>
    </row>
    <row r="3659" spans="1:11">
      <c r="A3659" s="24" t="s">
        <v>8337</v>
      </c>
      <c r="B3659" s="24" t="s">
        <v>19533</v>
      </c>
      <c r="C3659" s="24" t="s">
        <v>8336</v>
      </c>
      <c r="D3659" s="24" t="s">
        <v>8399</v>
      </c>
      <c r="E3659" s="24" t="s">
        <v>8389</v>
      </c>
      <c r="F3659" s="24" t="s">
        <v>8398</v>
      </c>
      <c r="G3659" s="24" t="s">
        <v>19271</v>
      </c>
      <c r="H3659" s="80">
        <v>0.54459999999999997</v>
      </c>
      <c r="I3659" s="81">
        <v>726</v>
      </c>
      <c r="J3659" s="81">
        <v>819</v>
      </c>
      <c r="K3659" s="69"/>
    </row>
    <row r="3660" spans="1:11">
      <c r="A3660" s="24" t="s">
        <v>8337</v>
      </c>
      <c r="B3660" s="24" t="s">
        <v>19533</v>
      </c>
      <c r="C3660" s="24" t="s">
        <v>8336</v>
      </c>
      <c r="D3660" s="24" t="s">
        <v>8438</v>
      </c>
      <c r="E3660" s="24" t="s">
        <v>8428</v>
      </c>
      <c r="F3660" s="24" t="s">
        <v>8437</v>
      </c>
      <c r="G3660" s="24" t="s">
        <v>19270</v>
      </c>
      <c r="H3660" s="80">
        <v>0.52880000000000005</v>
      </c>
      <c r="I3660" s="81">
        <v>1075</v>
      </c>
      <c r="J3660" s="81">
        <v>1129</v>
      </c>
      <c r="K3660" s="69"/>
    </row>
    <row r="3661" spans="1:11">
      <c r="A3661" s="24" t="s">
        <v>8337</v>
      </c>
      <c r="B3661" s="24" t="s">
        <v>19533</v>
      </c>
      <c r="C3661" s="24" t="s">
        <v>8336</v>
      </c>
      <c r="D3661" s="24" t="s">
        <v>8358</v>
      </c>
      <c r="E3661" s="24" t="s">
        <v>8347</v>
      </c>
      <c r="F3661" s="24" t="s">
        <v>8357</v>
      </c>
      <c r="G3661" s="24" t="s">
        <v>19271</v>
      </c>
      <c r="H3661" s="80">
        <v>0.52229999999999999</v>
      </c>
      <c r="I3661" s="81">
        <v>627</v>
      </c>
      <c r="J3661" s="81">
        <v>538</v>
      </c>
      <c r="K3661" s="69"/>
    </row>
    <row r="3662" spans="1:11">
      <c r="A3662" s="24" t="s">
        <v>8337</v>
      </c>
      <c r="B3662" s="24" t="s">
        <v>19533</v>
      </c>
      <c r="C3662" s="24" t="s">
        <v>8336</v>
      </c>
      <c r="D3662" s="24" t="s">
        <v>8345</v>
      </c>
      <c r="E3662" s="24" t="s">
        <v>8335</v>
      </c>
      <c r="F3662" s="24" t="s">
        <v>8344</v>
      </c>
      <c r="G3662" s="24" t="s">
        <v>19270</v>
      </c>
      <c r="H3662" s="80">
        <v>0.51939999999999997</v>
      </c>
      <c r="I3662" s="81">
        <v>1362</v>
      </c>
      <c r="J3662" s="81">
        <v>1367</v>
      </c>
      <c r="K3662" s="69"/>
    </row>
    <row r="3663" spans="1:11">
      <c r="A3663" s="24" t="s">
        <v>8337</v>
      </c>
      <c r="B3663" s="24" t="s">
        <v>19533</v>
      </c>
      <c r="C3663" s="24" t="s">
        <v>8336</v>
      </c>
      <c r="D3663" s="24" t="s">
        <v>8457</v>
      </c>
      <c r="E3663" s="24" t="s">
        <v>8446</v>
      </c>
      <c r="F3663" s="24" t="s">
        <v>8456</v>
      </c>
      <c r="G3663" s="24" t="s">
        <v>19283</v>
      </c>
      <c r="H3663" s="80">
        <v>0.51519999999999999</v>
      </c>
      <c r="I3663" s="81">
        <v>522</v>
      </c>
      <c r="J3663" s="81">
        <v>656</v>
      </c>
      <c r="K3663" s="69"/>
    </row>
    <row r="3664" spans="1:11">
      <c r="A3664" s="24" t="s">
        <v>8337</v>
      </c>
      <c r="B3664" s="24" t="s">
        <v>19533</v>
      </c>
      <c r="C3664" s="24" t="s">
        <v>8336</v>
      </c>
      <c r="D3664" s="24" t="s">
        <v>8475</v>
      </c>
      <c r="E3664" s="24" t="s">
        <v>8464</v>
      </c>
      <c r="F3664" s="24" t="s">
        <v>8474</v>
      </c>
      <c r="G3664" s="24" t="s">
        <v>19271</v>
      </c>
      <c r="H3664" s="80">
        <v>0.5141</v>
      </c>
      <c r="I3664" s="81">
        <v>1092</v>
      </c>
      <c r="J3664" s="81">
        <v>817</v>
      </c>
      <c r="K3664" s="69"/>
    </row>
    <row r="3665" spans="1:11">
      <c r="A3665" s="24" t="s">
        <v>8337</v>
      </c>
      <c r="B3665" s="24" t="s">
        <v>19533</v>
      </c>
      <c r="C3665" s="24" t="s">
        <v>8336</v>
      </c>
      <c r="D3665" s="24" t="s">
        <v>8397</v>
      </c>
      <c r="E3665" s="24" t="s">
        <v>8386</v>
      </c>
      <c r="F3665" s="24" t="s">
        <v>8396</v>
      </c>
      <c r="G3665" s="24" t="s">
        <v>19271</v>
      </c>
      <c r="H3665" s="80">
        <v>0.5</v>
      </c>
      <c r="I3665" s="81">
        <v>949</v>
      </c>
      <c r="J3665" s="81">
        <v>698</v>
      </c>
      <c r="K3665" s="69"/>
    </row>
    <row r="3666" spans="1:11">
      <c r="A3666" s="24" t="s">
        <v>8337</v>
      </c>
      <c r="B3666" s="24" t="s">
        <v>19533</v>
      </c>
      <c r="C3666" s="24" t="s">
        <v>8336</v>
      </c>
      <c r="D3666" s="24" t="s">
        <v>8339</v>
      </c>
      <c r="E3666" s="24" t="s">
        <v>8333</v>
      </c>
      <c r="F3666" s="24" t="s">
        <v>8338</v>
      </c>
      <c r="G3666" s="24" t="s">
        <v>19271</v>
      </c>
      <c r="H3666" s="80">
        <v>0.5</v>
      </c>
      <c r="I3666" s="81">
        <v>1077</v>
      </c>
      <c r="J3666" s="81">
        <v>828</v>
      </c>
      <c r="K3666" s="69"/>
    </row>
    <row r="3667" spans="1:11">
      <c r="A3667" s="24" t="s">
        <v>8337</v>
      </c>
      <c r="B3667" s="24" t="s">
        <v>19533</v>
      </c>
      <c r="C3667" s="24" t="s">
        <v>8336</v>
      </c>
      <c r="D3667" s="24" t="s">
        <v>8427</v>
      </c>
      <c r="E3667" s="24" t="s">
        <v>8416</v>
      </c>
      <c r="F3667" s="24" t="s">
        <v>8426</v>
      </c>
      <c r="G3667" s="24" t="s">
        <v>19270</v>
      </c>
      <c r="H3667" s="80">
        <v>0.47920000000000001</v>
      </c>
      <c r="I3667" s="81">
        <v>1428</v>
      </c>
      <c r="J3667" s="81">
        <v>1442</v>
      </c>
      <c r="K3667" s="69"/>
    </row>
    <row r="3668" spans="1:11">
      <c r="A3668" s="24" t="s">
        <v>8337</v>
      </c>
      <c r="B3668" s="24" t="s">
        <v>19533</v>
      </c>
      <c r="C3668" s="24" t="s">
        <v>8336</v>
      </c>
      <c r="D3668" s="24" t="s">
        <v>8361</v>
      </c>
      <c r="E3668" s="24" t="s">
        <v>8350</v>
      </c>
      <c r="F3668" s="24" t="s">
        <v>8360</v>
      </c>
      <c r="G3668" s="24" t="s">
        <v>19270</v>
      </c>
      <c r="H3668" s="80">
        <v>0.47449999999999998</v>
      </c>
      <c r="I3668" s="81">
        <v>1160</v>
      </c>
      <c r="J3668" s="81">
        <v>1117</v>
      </c>
      <c r="K3668" s="69"/>
    </row>
    <row r="3669" spans="1:11">
      <c r="A3669" s="24" t="s">
        <v>8337</v>
      </c>
      <c r="B3669" s="24" t="s">
        <v>19533</v>
      </c>
      <c r="C3669" s="24" t="s">
        <v>8336</v>
      </c>
      <c r="D3669" s="24" t="s">
        <v>8367</v>
      </c>
      <c r="E3669" s="24" t="s">
        <v>8356</v>
      </c>
      <c r="F3669" s="24" t="s">
        <v>8366</v>
      </c>
      <c r="G3669" s="24" t="s">
        <v>19271</v>
      </c>
      <c r="H3669" s="80">
        <v>0.45650000000000002</v>
      </c>
      <c r="I3669" s="81">
        <v>569</v>
      </c>
      <c r="J3669" s="81">
        <v>620</v>
      </c>
      <c r="K3669" s="69"/>
    </row>
    <row r="3670" spans="1:11">
      <c r="A3670" s="24" t="s">
        <v>8337</v>
      </c>
      <c r="B3670" s="24" t="s">
        <v>19533</v>
      </c>
      <c r="C3670" s="24" t="s">
        <v>8336</v>
      </c>
      <c r="D3670" s="24" t="s">
        <v>8472</v>
      </c>
      <c r="E3670" s="24" t="s">
        <v>8461</v>
      </c>
      <c r="F3670" s="24" t="s">
        <v>8471</v>
      </c>
      <c r="G3670" s="24" t="s">
        <v>19271</v>
      </c>
      <c r="H3670" s="80">
        <v>0.43769999999999998</v>
      </c>
      <c r="I3670" s="81">
        <v>786</v>
      </c>
      <c r="J3670" s="81">
        <v>827</v>
      </c>
      <c r="K3670" s="69"/>
    </row>
    <row r="3671" spans="1:11">
      <c r="A3671" s="24" t="s">
        <v>8337</v>
      </c>
      <c r="B3671" s="24" t="s">
        <v>19533</v>
      </c>
      <c r="C3671" s="24" t="s">
        <v>8336</v>
      </c>
      <c r="D3671" s="24" t="s">
        <v>8355</v>
      </c>
      <c r="E3671" s="24" t="s">
        <v>8346</v>
      </c>
      <c r="F3671" s="24" t="s">
        <v>8354</v>
      </c>
      <c r="G3671" s="24" t="s">
        <v>19270</v>
      </c>
      <c r="H3671" s="80">
        <v>0.42209999999999998</v>
      </c>
      <c r="I3671" s="81">
        <v>1234</v>
      </c>
      <c r="J3671" s="81">
        <v>1251</v>
      </c>
      <c r="K3671" s="69"/>
    </row>
    <row r="3672" spans="1:11">
      <c r="A3672" s="24" t="s">
        <v>8337</v>
      </c>
      <c r="B3672" s="24" t="s">
        <v>19533</v>
      </c>
      <c r="C3672" s="24" t="s">
        <v>8336</v>
      </c>
      <c r="D3672" s="24" t="s">
        <v>8385</v>
      </c>
      <c r="E3672" s="24" t="s">
        <v>8374</v>
      </c>
      <c r="F3672" s="24" t="s">
        <v>8384</v>
      </c>
      <c r="G3672" s="24" t="s">
        <v>19271</v>
      </c>
      <c r="H3672" s="80">
        <v>0.42</v>
      </c>
      <c r="I3672" s="81">
        <v>894</v>
      </c>
      <c r="J3672" s="81">
        <v>850</v>
      </c>
      <c r="K3672" s="69"/>
    </row>
    <row r="3673" spans="1:11">
      <c r="A3673" s="24" t="s">
        <v>8337</v>
      </c>
      <c r="B3673" s="24" t="s">
        <v>19533</v>
      </c>
      <c r="C3673" s="24" t="s">
        <v>8336</v>
      </c>
      <c r="D3673" s="24" t="s">
        <v>8415</v>
      </c>
      <c r="E3673" s="24" t="s">
        <v>8406</v>
      </c>
      <c r="F3673" s="24" t="s">
        <v>8414</v>
      </c>
      <c r="G3673" s="24" t="s">
        <v>19269</v>
      </c>
      <c r="H3673" s="80">
        <v>0.40160000000000001</v>
      </c>
      <c r="I3673" s="81">
        <v>3122</v>
      </c>
      <c r="J3673" s="81">
        <v>3190</v>
      </c>
      <c r="K3673" s="69"/>
    </row>
    <row r="3674" spans="1:11">
      <c r="A3674" s="24" t="s">
        <v>8337</v>
      </c>
      <c r="B3674" s="24" t="s">
        <v>19533</v>
      </c>
      <c r="C3674" s="24" t="s">
        <v>8336</v>
      </c>
      <c r="D3674" s="24" t="s">
        <v>8421</v>
      </c>
      <c r="E3674" s="24" t="s">
        <v>8410</v>
      </c>
      <c r="F3674" s="24" t="s">
        <v>8420</v>
      </c>
      <c r="G3674" s="24" t="s">
        <v>19269</v>
      </c>
      <c r="H3674" s="80">
        <v>0.39689999999999998</v>
      </c>
      <c r="I3674" s="81">
        <v>3292</v>
      </c>
      <c r="J3674" s="81">
        <v>3328</v>
      </c>
      <c r="K3674" s="69"/>
    </row>
    <row r="3675" spans="1:11">
      <c r="A3675" s="24" t="s">
        <v>8337</v>
      </c>
      <c r="B3675" s="24" t="s">
        <v>19533</v>
      </c>
      <c r="C3675" s="24" t="s">
        <v>8336</v>
      </c>
      <c r="D3675" s="24" t="s">
        <v>8424</v>
      </c>
      <c r="E3675" s="24" t="s">
        <v>8413</v>
      </c>
      <c r="F3675" s="24" t="s">
        <v>8423</v>
      </c>
      <c r="G3675" s="24" t="s">
        <v>19269</v>
      </c>
      <c r="H3675" s="80">
        <v>0.39400000000000002</v>
      </c>
      <c r="I3675" s="81">
        <v>3358</v>
      </c>
      <c r="J3675" s="81">
        <v>3777</v>
      </c>
      <c r="K3675" s="69"/>
    </row>
    <row r="3676" spans="1:11">
      <c r="A3676" s="24" t="s">
        <v>8337</v>
      </c>
      <c r="B3676" s="24" t="s">
        <v>19533</v>
      </c>
      <c r="C3676" s="24" t="s">
        <v>8336</v>
      </c>
      <c r="D3676" s="24" t="s">
        <v>8394</v>
      </c>
      <c r="E3676" s="24" t="s">
        <v>8383</v>
      </c>
      <c r="F3676" s="24" t="s">
        <v>8393</v>
      </c>
      <c r="G3676" s="24" t="s">
        <v>19270</v>
      </c>
      <c r="H3676" s="80">
        <v>0.38750000000000001</v>
      </c>
      <c r="I3676" s="81">
        <v>1358</v>
      </c>
      <c r="J3676" s="81">
        <v>1360</v>
      </c>
      <c r="K3676" s="69"/>
    </row>
    <row r="3677" spans="1:11">
      <c r="A3677" s="24" t="s">
        <v>8337</v>
      </c>
      <c r="B3677" s="24" t="s">
        <v>19533</v>
      </c>
      <c r="C3677" s="24" t="s">
        <v>8336</v>
      </c>
      <c r="D3677" s="24" t="s">
        <v>8373</v>
      </c>
      <c r="E3677" s="24" t="s">
        <v>8362</v>
      </c>
      <c r="F3677" s="24" t="s">
        <v>8372</v>
      </c>
      <c r="G3677" s="24" t="s">
        <v>19271</v>
      </c>
      <c r="H3677" s="80">
        <v>0.36930000000000002</v>
      </c>
      <c r="I3677" s="81">
        <v>854</v>
      </c>
      <c r="J3677" s="81">
        <v>566</v>
      </c>
      <c r="K3677" s="69"/>
    </row>
    <row r="3678" spans="1:11">
      <c r="A3678" s="24" t="s">
        <v>8337</v>
      </c>
      <c r="B3678" s="24" t="s">
        <v>19533</v>
      </c>
      <c r="C3678" s="24" t="s">
        <v>8336</v>
      </c>
      <c r="D3678" s="24" t="s">
        <v>8388</v>
      </c>
      <c r="E3678" s="24" t="s">
        <v>8377</v>
      </c>
      <c r="F3678" s="24" t="s">
        <v>8387</v>
      </c>
      <c r="G3678" s="24" t="s">
        <v>19271</v>
      </c>
      <c r="H3678" s="80">
        <v>0.36570000000000003</v>
      </c>
      <c r="I3678" s="81">
        <v>697</v>
      </c>
      <c r="J3678" s="81">
        <v>648</v>
      </c>
      <c r="K3678" s="69"/>
    </row>
    <row r="3679" spans="1:11">
      <c r="A3679" s="24" t="s">
        <v>8337</v>
      </c>
      <c r="B3679" s="24" t="s">
        <v>19533</v>
      </c>
      <c r="C3679" s="24" t="s">
        <v>8336</v>
      </c>
      <c r="D3679" s="24" t="s">
        <v>8409</v>
      </c>
      <c r="E3679" s="24" t="s">
        <v>8400</v>
      </c>
      <c r="F3679" s="24" t="s">
        <v>8408</v>
      </c>
      <c r="G3679" s="24" t="s">
        <v>19269</v>
      </c>
      <c r="H3679" s="80">
        <v>0.34360000000000002</v>
      </c>
      <c r="I3679" s="81">
        <v>3508</v>
      </c>
      <c r="J3679" s="81">
        <v>3552</v>
      </c>
      <c r="K3679" s="69"/>
    </row>
    <row r="3680" spans="1:11">
      <c r="A3680" s="24" t="s">
        <v>8337</v>
      </c>
      <c r="B3680" s="24" t="s">
        <v>19533</v>
      </c>
      <c r="C3680" s="24" t="s">
        <v>8336</v>
      </c>
      <c r="D3680" s="24" t="s">
        <v>8441</v>
      </c>
      <c r="E3680" s="24" t="s">
        <v>8431</v>
      </c>
      <c r="F3680" s="24" t="s">
        <v>8440</v>
      </c>
      <c r="G3680" s="24" t="s">
        <v>19271</v>
      </c>
      <c r="H3680" s="80">
        <v>0.33910000000000001</v>
      </c>
      <c r="I3680" s="81">
        <v>716</v>
      </c>
      <c r="J3680" s="81">
        <v>637</v>
      </c>
      <c r="K3680" s="69"/>
    </row>
    <row r="3681" spans="1:11">
      <c r="A3681" s="24" t="s">
        <v>8337</v>
      </c>
      <c r="B3681" s="24" t="s">
        <v>19533</v>
      </c>
      <c r="C3681" s="24" t="s">
        <v>8336</v>
      </c>
      <c r="D3681" s="24" t="s">
        <v>8379</v>
      </c>
      <c r="E3681" s="24" t="s">
        <v>8368</v>
      </c>
      <c r="F3681" s="24" t="s">
        <v>8378</v>
      </c>
      <c r="G3681" s="24" t="s">
        <v>19271</v>
      </c>
      <c r="H3681" s="80">
        <v>0.33050000000000002</v>
      </c>
      <c r="I3681" s="81">
        <v>868</v>
      </c>
      <c r="J3681" s="81">
        <v>820</v>
      </c>
      <c r="K3681" s="69"/>
    </row>
    <row r="3682" spans="1:11">
      <c r="A3682" s="24" t="s">
        <v>8337</v>
      </c>
      <c r="B3682" s="24" t="s">
        <v>19533</v>
      </c>
      <c r="C3682" s="24" t="s">
        <v>8336</v>
      </c>
      <c r="D3682" s="24" t="s">
        <v>8349</v>
      </c>
      <c r="E3682" s="24" t="s">
        <v>8342</v>
      </c>
      <c r="F3682" s="24" t="s">
        <v>8348</v>
      </c>
      <c r="G3682" s="24" t="s">
        <v>19271</v>
      </c>
      <c r="H3682" s="80">
        <v>0.32829999999999998</v>
      </c>
      <c r="I3682" s="81">
        <v>695</v>
      </c>
      <c r="J3682" s="81">
        <v>658</v>
      </c>
      <c r="K3682" s="69"/>
    </row>
    <row r="3683" spans="1:11">
      <c r="A3683" s="24" t="s">
        <v>8337</v>
      </c>
      <c r="B3683" s="24" t="s">
        <v>19533</v>
      </c>
      <c r="C3683" s="24" t="s">
        <v>8336</v>
      </c>
      <c r="D3683" s="24" t="s">
        <v>8391</v>
      </c>
      <c r="E3683" s="24" t="s">
        <v>8380</v>
      </c>
      <c r="F3683" s="24" t="s">
        <v>8390</v>
      </c>
      <c r="G3683" s="24" t="s">
        <v>19271</v>
      </c>
      <c r="H3683" s="80">
        <v>0.32219999999999999</v>
      </c>
      <c r="I3683" s="81">
        <v>846</v>
      </c>
      <c r="J3683" s="81">
        <v>751</v>
      </c>
      <c r="K3683" s="69"/>
    </row>
    <row r="3684" spans="1:11">
      <c r="A3684" s="24" t="s">
        <v>8337</v>
      </c>
      <c r="B3684" s="24" t="s">
        <v>19533</v>
      </c>
      <c r="C3684" s="24" t="s">
        <v>8336</v>
      </c>
      <c r="D3684" s="24" t="s">
        <v>8436</v>
      </c>
      <c r="E3684" s="24" t="s">
        <v>8425</v>
      </c>
      <c r="F3684" s="24" t="s">
        <v>8435</v>
      </c>
      <c r="G3684" s="24" t="s">
        <v>19270</v>
      </c>
      <c r="H3684" s="80">
        <v>0.31519999999999998</v>
      </c>
      <c r="I3684" s="81">
        <v>1130</v>
      </c>
      <c r="J3684" s="81">
        <v>1193</v>
      </c>
      <c r="K3684" s="69"/>
    </row>
    <row r="3685" spans="1:11">
      <c r="A3685" s="24" t="s">
        <v>8337</v>
      </c>
      <c r="B3685" s="24" t="s">
        <v>19533</v>
      </c>
      <c r="C3685" s="24" t="s">
        <v>8336</v>
      </c>
      <c r="D3685" s="24" t="s">
        <v>8479</v>
      </c>
      <c r="E3685" s="24" t="s">
        <v>8470</v>
      </c>
      <c r="F3685" s="24" t="s">
        <v>8478</v>
      </c>
      <c r="G3685" s="24" t="s">
        <v>19271</v>
      </c>
      <c r="H3685" s="80">
        <v>0.2581</v>
      </c>
      <c r="I3685" s="81">
        <v>722</v>
      </c>
      <c r="J3685" s="81">
        <v>616</v>
      </c>
      <c r="K3685" s="69"/>
    </row>
    <row r="3686" spans="1:11">
      <c r="A3686" s="24" t="s">
        <v>8337</v>
      </c>
      <c r="B3686" s="24" t="s">
        <v>19533</v>
      </c>
      <c r="C3686" s="24" t="s">
        <v>8336</v>
      </c>
      <c r="D3686" s="24" t="s">
        <v>8469</v>
      </c>
      <c r="E3686" s="24" t="s">
        <v>8458</v>
      </c>
      <c r="F3686" s="24" t="s">
        <v>8468</v>
      </c>
      <c r="G3686" s="24" t="s">
        <v>19270</v>
      </c>
      <c r="H3686" s="80">
        <v>0.23069999999999999</v>
      </c>
      <c r="I3686" s="81">
        <v>1360</v>
      </c>
      <c r="J3686" s="81">
        <v>1370</v>
      </c>
      <c r="K3686" s="69"/>
    </row>
    <row r="3687" spans="1:11">
      <c r="A3687" s="24" t="s">
        <v>8337</v>
      </c>
      <c r="B3687" s="24" t="s">
        <v>19533</v>
      </c>
      <c r="C3687" s="24" t="s">
        <v>8336</v>
      </c>
      <c r="D3687" s="24" t="s">
        <v>8444</v>
      </c>
      <c r="E3687" s="24" t="s">
        <v>8434</v>
      </c>
      <c r="F3687" s="24" t="s">
        <v>8443</v>
      </c>
      <c r="G3687" s="24" t="s">
        <v>19271</v>
      </c>
      <c r="H3687" s="80">
        <v>0.20230000000000001</v>
      </c>
      <c r="I3687" s="81">
        <v>943</v>
      </c>
      <c r="J3687" s="81">
        <v>687</v>
      </c>
      <c r="K3687" s="69"/>
    </row>
    <row r="3688" spans="1:11">
      <c r="A3688" s="24" t="s">
        <v>8337</v>
      </c>
      <c r="B3688" s="24" t="s">
        <v>19533</v>
      </c>
      <c r="C3688" s="24" t="s">
        <v>8336</v>
      </c>
      <c r="D3688" s="24" t="s">
        <v>8454</v>
      </c>
      <c r="E3688" s="24" t="s">
        <v>8445</v>
      </c>
      <c r="F3688" s="24" t="s">
        <v>8453</v>
      </c>
      <c r="G3688" s="24" t="s">
        <v>19271</v>
      </c>
      <c r="H3688" s="80">
        <v>0.16470000000000001</v>
      </c>
      <c r="I3688" s="81">
        <v>665</v>
      </c>
      <c r="J3688" s="81">
        <v>589</v>
      </c>
      <c r="K3688" s="69"/>
    </row>
    <row r="3689" spans="1:11">
      <c r="A3689" s="24" t="s">
        <v>8337</v>
      </c>
      <c r="B3689" s="24" t="s">
        <v>19533</v>
      </c>
      <c r="C3689" s="24" t="s">
        <v>8336</v>
      </c>
      <c r="D3689" s="24" t="s">
        <v>8451</v>
      </c>
      <c r="E3689" s="24" t="s">
        <v>8442</v>
      </c>
      <c r="F3689" s="24" t="s">
        <v>8450</v>
      </c>
      <c r="G3689" s="24" t="s">
        <v>19271</v>
      </c>
      <c r="H3689" s="80">
        <v>0.1361</v>
      </c>
      <c r="I3689" s="81">
        <v>831</v>
      </c>
      <c r="J3689" s="81">
        <v>801</v>
      </c>
      <c r="K3689" s="69"/>
    </row>
    <row r="3690" spans="1:11">
      <c r="A3690" s="24" t="s">
        <v>8149</v>
      </c>
      <c r="B3690" s="24" t="s">
        <v>19534</v>
      </c>
      <c r="C3690" s="24" t="s">
        <v>8148</v>
      </c>
      <c r="D3690" s="24" t="s">
        <v>8168</v>
      </c>
      <c r="E3690" s="24" t="s">
        <v>8158</v>
      </c>
      <c r="F3690" s="24" t="s">
        <v>8167</v>
      </c>
      <c r="G3690" s="24" t="s">
        <v>19271</v>
      </c>
      <c r="H3690" s="80">
        <v>0.78610000000000002</v>
      </c>
      <c r="I3690" s="81">
        <v>533</v>
      </c>
      <c r="J3690" s="81">
        <v>478</v>
      </c>
      <c r="K3690" s="69"/>
    </row>
    <row r="3691" spans="1:11">
      <c r="A3691" s="24" t="s">
        <v>8149</v>
      </c>
      <c r="B3691" s="24" t="s">
        <v>19534</v>
      </c>
      <c r="C3691" s="24" t="s">
        <v>8148</v>
      </c>
      <c r="D3691" s="24" t="s">
        <v>8180</v>
      </c>
      <c r="E3691" s="24" t="s">
        <v>8172</v>
      </c>
      <c r="F3691" s="24" t="s">
        <v>8179</v>
      </c>
      <c r="G3691" s="24" t="s">
        <v>19271</v>
      </c>
      <c r="H3691" s="80">
        <v>0.73519999999999996</v>
      </c>
      <c r="I3691" s="81">
        <v>472</v>
      </c>
      <c r="J3691" s="81">
        <v>435</v>
      </c>
      <c r="K3691" s="69"/>
    </row>
    <row r="3692" spans="1:11">
      <c r="A3692" s="24" t="s">
        <v>8149</v>
      </c>
      <c r="B3692" s="24" t="s">
        <v>19534</v>
      </c>
      <c r="C3692" s="24" t="s">
        <v>8148</v>
      </c>
      <c r="D3692" s="24" t="s">
        <v>8183</v>
      </c>
      <c r="E3692" s="24" t="s">
        <v>8175</v>
      </c>
      <c r="F3692" s="24" t="s">
        <v>8182</v>
      </c>
      <c r="G3692" s="24" t="s">
        <v>19271</v>
      </c>
      <c r="H3692" s="80">
        <v>0.56669999999999998</v>
      </c>
      <c r="I3692" s="81">
        <v>457</v>
      </c>
      <c r="J3692" s="81">
        <v>427</v>
      </c>
      <c r="K3692" s="69"/>
    </row>
    <row r="3693" spans="1:11">
      <c r="A3693" s="24" t="s">
        <v>8149</v>
      </c>
      <c r="B3693" s="24" t="s">
        <v>19534</v>
      </c>
      <c r="C3693" s="24" t="s">
        <v>8148</v>
      </c>
      <c r="D3693" s="24" t="s">
        <v>8160</v>
      </c>
      <c r="E3693" s="24" t="s">
        <v>8147</v>
      </c>
      <c r="F3693" s="24" t="s">
        <v>8159</v>
      </c>
      <c r="G3693" s="24" t="s">
        <v>19734</v>
      </c>
      <c r="H3693" s="80">
        <v>0.54049999999999998</v>
      </c>
      <c r="I3693" s="81">
        <v>481</v>
      </c>
      <c r="J3693" s="81">
        <v>431</v>
      </c>
      <c r="K3693" s="69"/>
    </row>
    <row r="3694" spans="1:11">
      <c r="A3694" s="24" t="s">
        <v>8149</v>
      </c>
      <c r="B3694" s="24" t="s">
        <v>19534</v>
      </c>
      <c r="C3694" s="24" t="s">
        <v>8148</v>
      </c>
      <c r="D3694" s="24" t="s">
        <v>8162</v>
      </c>
      <c r="E3694" s="24" t="s">
        <v>8152</v>
      </c>
      <c r="F3694" s="24" t="s">
        <v>8161</v>
      </c>
      <c r="G3694" s="24" t="s">
        <v>19276</v>
      </c>
      <c r="H3694" s="80">
        <v>0.53459999999999996</v>
      </c>
      <c r="I3694" s="81">
        <v>520</v>
      </c>
      <c r="J3694" s="81">
        <v>535</v>
      </c>
      <c r="K3694" s="69"/>
    </row>
    <row r="3695" spans="1:11">
      <c r="A3695" s="24" t="s">
        <v>8149</v>
      </c>
      <c r="B3695" s="24" t="s">
        <v>19534</v>
      </c>
      <c r="C3695" s="24" t="s">
        <v>8148</v>
      </c>
      <c r="D3695" s="24" t="s">
        <v>8177</v>
      </c>
      <c r="E3695" s="24" t="s">
        <v>8169</v>
      </c>
      <c r="F3695" s="24" t="s">
        <v>1962</v>
      </c>
      <c r="G3695" s="24" t="s">
        <v>19271</v>
      </c>
      <c r="H3695" s="80">
        <v>0.52590000000000003</v>
      </c>
      <c r="I3695" s="81">
        <v>521</v>
      </c>
      <c r="J3695" s="81">
        <v>499</v>
      </c>
      <c r="K3695" s="69"/>
    </row>
    <row r="3696" spans="1:11">
      <c r="A3696" s="24" t="s">
        <v>8149</v>
      </c>
      <c r="B3696" s="24" t="s">
        <v>19534</v>
      </c>
      <c r="C3696" s="24" t="s">
        <v>8148</v>
      </c>
      <c r="D3696" s="24" t="s">
        <v>8174</v>
      </c>
      <c r="E3696" s="24" t="s">
        <v>8166</v>
      </c>
      <c r="F3696" s="24" t="s">
        <v>8173</v>
      </c>
      <c r="G3696" s="24" t="s">
        <v>467</v>
      </c>
      <c r="H3696" s="80">
        <v>0.5</v>
      </c>
      <c r="I3696" s="81">
        <v>574</v>
      </c>
      <c r="J3696" s="81">
        <v>552</v>
      </c>
      <c r="K3696" s="69"/>
    </row>
    <row r="3697" spans="1:11">
      <c r="A3697" s="24" t="s">
        <v>8149</v>
      </c>
      <c r="B3697" s="24" t="s">
        <v>19534</v>
      </c>
      <c r="C3697" s="24" t="s">
        <v>8148</v>
      </c>
      <c r="D3697" s="24" t="s">
        <v>8157</v>
      </c>
      <c r="E3697" s="24" t="s">
        <v>8146</v>
      </c>
      <c r="F3697" s="24" t="s">
        <v>8156</v>
      </c>
      <c r="G3697" s="24" t="s">
        <v>19734</v>
      </c>
      <c r="H3697" s="80">
        <v>0.49690000000000001</v>
      </c>
      <c r="I3697" s="81">
        <v>487</v>
      </c>
      <c r="J3697" s="81">
        <v>462</v>
      </c>
      <c r="K3697" s="69"/>
    </row>
    <row r="3698" spans="1:11">
      <c r="A3698" s="24" t="s">
        <v>8149</v>
      </c>
      <c r="B3698" s="24" t="s">
        <v>19534</v>
      </c>
      <c r="C3698" s="24" t="s">
        <v>8148</v>
      </c>
      <c r="D3698" s="24" t="s">
        <v>8171</v>
      </c>
      <c r="E3698" s="24" t="s">
        <v>8163</v>
      </c>
      <c r="F3698" s="24" t="s">
        <v>8170</v>
      </c>
      <c r="G3698" s="24" t="s">
        <v>19271</v>
      </c>
      <c r="H3698" s="80">
        <v>0.49030000000000001</v>
      </c>
      <c r="I3698" s="81">
        <v>414</v>
      </c>
      <c r="J3698" s="81">
        <v>398</v>
      </c>
      <c r="K3698" s="69"/>
    </row>
    <row r="3699" spans="1:11">
      <c r="A3699" s="24" t="s">
        <v>8149</v>
      </c>
      <c r="B3699" s="24" t="s">
        <v>19534</v>
      </c>
      <c r="C3699" s="24" t="s">
        <v>8148</v>
      </c>
      <c r="D3699" s="24" t="s">
        <v>8151</v>
      </c>
      <c r="E3699" s="24" t="s">
        <v>8144</v>
      </c>
      <c r="F3699" s="24" t="s">
        <v>8150</v>
      </c>
      <c r="G3699" s="24" t="s">
        <v>19269</v>
      </c>
      <c r="H3699" s="80">
        <v>0.48720000000000002</v>
      </c>
      <c r="I3699" s="81">
        <v>195</v>
      </c>
      <c r="J3699" s="81">
        <v>213</v>
      </c>
      <c r="K3699" s="69"/>
    </row>
    <row r="3700" spans="1:11">
      <c r="A3700" s="24" t="s">
        <v>8149</v>
      </c>
      <c r="B3700" s="24" t="s">
        <v>19534</v>
      </c>
      <c r="C3700" s="24" t="s">
        <v>8148</v>
      </c>
      <c r="D3700" s="24" t="s">
        <v>8154</v>
      </c>
      <c r="E3700" s="24" t="s">
        <v>8145</v>
      </c>
      <c r="F3700" s="24" t="s">
        <v>8153</v>
      </c>
      <c r="G3700" s="24" t="s">
        <v>19276</v>
      </c>
      <c r="H3700" s="80">
        <v>0.48020000000000002</v>
      </c>
      <c r="I3700" s="81">
        <v>606</v>
      </c>
      <c r="J3700" s="81">
        <v>608</v>
      </c>
      <c r="K3700" s="69"/>
    </row>
    <row r="3701" spans="1:11">
      <c r="A3701" s="24" t="s">
        <v>8149</v>
      </c>
      <c r="B3701" s="24" t="s">
        <v>19534</v>
      </c>
      <c r="C3701" s="24" t="s">
        <v>8148</v>
      </c>
      <c r="D3701" s="24" t="s">
        <v>8165</v>
      </c>
      <c r="E3701" s="24" t="s">
        <v>8155</v>
      </c>
      <c r="F3701" s="24" t="s">
        <v>8164</v>
      </c>
      <c r="G3701" s="24" t="s">
        <v>19269</v>
      </c>
      <c r="H3701" s="80">
        <v>0.45429999999999998</v>
      </c>
      <c r="I3701" s="81">
        <v>1946</v>
      </c>
      <c r="J3701" s="81">
        <v>1958</v>
      </c>
      <c r="K3701" s="69"/>
    </row>
    <row r="3702" spans="1:11">
      <c r="A3702" s="24" t="s">
        <v>4865</v>
      </c>
      <c r="B3702" s="24" t="s">
        <v>19535</v>
      </c>
      <c r="C3702" s="24" t="s">
        <v>4864</v>
      </c>
      <c r="D3702" s="24" t="s">
        <v>4996</v>
      </c>
      <c r="E3702" s="24" t="s">
        <v>4982</v>
      </c>
      <c r="F3702" s="24" t="s">
        <v>4995</v>
      </c>
      <c r="G3702" s="24" t="s">
        <v>19293</v>
      </c>
      <c r="H3702" s="80">
        <v>0.97</v>
      </c>
      <c r="I3702" s="81">
        <v>646</v>
      </c>
      <c r="J3702" s="81">
        <v>606</v>
      </c>
      <c r="K3702" s="69"/>
    </row>
    <row r="3703" spans="1:11">
      <c r="A3703" s="24" t="s">
        <v>4865</v>
      </c>
      <c r="B3703" s="24" t="s">
        <v>19535</v>
      </c>
      <c r="C3703" s="24" t="s">
        <v>4864</v>
      </c>
      <c r="D3703" s="24" t="s">
        <v>4880</v>
      </c>
      <c r="E3703" s="24" t="s">
        <v>4867</v>
      </c>
      <c r="F3703" s="24" t="s">
        <v>4879</v>
      </c>
      <c r="G3703" s="24" t="s">
        <v>19292</v>
      </c>
      <c r="H3703" s="80">
        <v>0.95</v>
      </c>
      <c r="I3703" s="81">
        <v>106</v>
      </c>
      <c r="J3703" s="81">
        <v>73</v>
      </c>
      <c r="K3703" s="69"/>
    </row>
    <row r="3704" spans="1:11">
      <c r="A3704" s="24" t="s">
        <v>4865</v>
      </c>
      <c r="B3704" s="24" t="s">
        <v>19535</v>
      </c>
      <c r="C3704" s="24" t="s">
        <v>4864</v>
      </c>
      <c r="D3704" s="24" t="s">
        <v>5015</v>
      </c>
      <c r="E3704" s="24" t="s">
        <v>5003</v>
      </c>
      <c r="F3704" s="24" t="s">
        <v>5014</v>
      </c>
      <c r="G3704" s="24" t="s">
        <v>19293</v>
      </c>
      <c r="H3704" s="80">
        <v>0.95</v>
      </c>
      <c r="I3704" s="81">
        <v>527</v>
      </c>
      <c r="J3704" s="81">
        <v>469</v>
      </c>
      <c r="K3704" s="69"/>
    </row>
    <row r="3705" spans="1:11">
      <c r="A3705" s="24" t="s">
        <v>4865</v>
      </c>
      <c r="B3705" s="24" t="s">
        <v>19535</v>
      </c>
      <c r="C3705" s="24" t="s">
        <v>4864</v>
      </c>
      <c r="D3705" s="24" t="s">
        <v>4936</v>
      </c>
      <c r="E3705" s="24" t="s">
        <v>4922</v>
      </c>
      <c r="F3705" s="24" t="s">
        <v>4935</v>
      </c>
      <c r="G3705" s="24" t="s">
        <v>19293</v>
      </c>
      <c r="H3705" s="80">
        <v>0.95</v>
      </c>
      <c r="I3705" s="81">
        <v>634</v>
      </c>
      <c r="J3705" s="81">
        <v>558</v>
      </c>
      <c r="K3705" s="69"/>
    </row>
    <row r="3706" spans="1:11">
      <c r="A3706" s="24" t="s">
        <v>4865</v>
      </c>
      <c r="B3706" s="24" t="s">
        <v>19535</v>
      </c>
      <c r="C3706" s="24" t="s">
        <v>4864</v>
      </c>
      <c r="D3706" s="24" t="s">
        <v>4924</v>
      </c>
      <c r="E3706" s="24" t="s">
        <v>4910</v>
      </c>
      <c r="F3706" s="24" t="s">
        <v>4923</v>
      </c>
      <c r="G3706" s="24" t="s">
        <v>19293</v>
      </c>
      <c r="H3706" s="80">
        <v>0.95</v>
      </c>
      <c r="I3706" s="81">
        <v>634</v>
      </c>
      <c r="J3706" s="81">
        <v>545</v>
      </c>
      <c r="K3706" s="69"/>
    </row>
    <row r="3707" spans="1:11">
      <c r="A3707" s="24" t="s">
        <v>4865</v>
      </c>
      <c r="B3707" s="24" t="s">
        <v>19535</v>
      </c>
      <c r="C3707" s="24" t="s">
        <v>4864</v>
      </c>
      <c r="D3707" s="24" t="s">
        <v>4900</v>
      </c>
      <c r="E3707" s="24" t="s">
        <v>4887</v>
      </c>
      <c r="F3707" s="24" t="s">
        <v>4899</v>
      </c>
      <c r="G3707" s="24" t="s">
        <v>19338</v>
      </c>
      <c r="H3707" s="80">
        <v>0.95</v>
      </c>
      <c r="I3707" s="81">
        <v>645</v>
      </c>
      <c r="J3707" s="81">
        <v>542</v>
      </c>
      <c r="K3707" s="69"/>
    </row>
    <row r="3708" spans="1:11">
      <c r="A3708" s="24" t="s">
        <v>4865</v>
      </c>
      <c r="B3708" s="24" t="s">
        <v>19535</v>
      </c>
      <c r="C3708" s="24" t="s">
        <v>4864</v>
      </c>
      <c r="D3708" s="24" t="s">
        <v>4894</v>
      </c>
      <c r="E3708" s="24" t="s">
        <v>4881</v>
      </c>
      <c r="F3708" s="24" t="s">
        <v>4893</v>
      </c>
      <c r="G3708" s="24" t="s">
        <v>19293</v>
      </c>
      <c r="H3708" s="80">
        <v>0.95</v>
      </c>
      <c r="I3708" s="81">
        <v>404</v>
      </c>
      <c r="J3708" s="81">
        <v>346</v>
      </c>
      <c r="K3708" s="69"/>
    </row>
    <row r="3709" spans="1:11">
      <c r="A3709" s="24" t="s">
        <v>4865</v>
      </c>
      <c r="B3709" s="24" t="s">
        <v>19535</v>
      </c>
      <c r="C3709" s="24" t="s">
        <v>4864</v>
      </c>
      <c r="D3709" s="24" t="s">
        <v>5002</v>
      </c>
      <c r="E3709" s="24" t="s">
        <v>4988</v>
      </c>
      <c r="F3709" s="24" t="s">
        <v>5001</v>
      </c>
      <c r="G3709" s="24" t="s">
        <v>19276</v>
      </c>
      <c r="H3709" s="80">
        <v>0.94</v>
      </c>
      <c r="I3709" s="81">
        <v>638</v>
      </c>
      <c r="J3709" s="81">
        <v>618</v>
      </c>
      <c r="K3709" s="69"/>
    </row>
    <row r="3710" spans="1:11">
      <c r="A3710" s="24" t="s">
        <v>4865</v>
      </c>
      <c r="B3710" s="24" t="s">
        <v>19535</v>
      </c>
      <c r="C3710" s="24" t="s">
        <v>4864</v>
      </c>
      <c r="D3710" s="24" t="s">
        <v>5013</v>
      </c>
      <c r="E3710" s="24" t="s">
        <v>5000</v>
      </c>
      <c r="F3710" s="24" t="s">
        <v>5012</v>
      </c>
      <c r="G3710" s="24" t="s">
        <v>19293</v>
      </c>
      <c r="H3710" s="80">
        <v>0.94</v>
      </c>
      <c r="I3710" s="81">
        <v>570</v>
      </c>
      <c r="J3710" s="81">
        <v>532</v>
      </c>
      <c r="K3710" s="69"/>
    </row>
    <row r="3711" spans="1:11">
      <c r="A3711" s="24" t="s">
        <v>4865</v>
      </c>
      <c r="B3711" s="24" t="s">
        <v>19535</v>
      </c>
      <c r="C3711" s="24" t="s">
        <v>4864</v>
      </c>
      <c r="D3711" s="24" t="s">
        <v>4990</v>
      </c>
      <c r="E3711" s="24" t="s">
        <v>4976</v>
      </c>
      <c r="F3711" s="24" t="s">
        <v>4989</v>
      </c>
      <c r="G3711" s="24" t="s">
        <v>19293</v>
      </c>
      <c r="H3711" s="80">
        <v>0.94</v>
      </c>
      <c r="I3711" s="81">
        <v>514</v>
      </c>
      <c r="J3711" s="81">
        <v>502</v>
      </c>
      <c r="K3711" s="69"/>
    </row>
    <row r="3712" spans="1:11">
      <c r="A3712" s="24" t="s">
        <v>4865</v>
      </c>
      <c r="B3712" s="24" t="s">
        <v>19535</v>
      </c>
      <c r="C3712" s="24" t="s">
        <v>4864</v>
      </c>
      <c r="D3712" s="24" t="s">
        <v>4981</v>
      </c>
      <c r="E3712" s="24" t="s">
        <v>4967</v>
      </c>
      <c r="F3712" s="24" t="s">
        <v>4980</v>
      </c>
      <c r="G3712" s="24" t="s">
        <v>19293</v>
      </c>
      <c r="H3712" s="80">
        <v>0.94</v>
      </c>
      <c r="I3712" s="81">
        <v>757</v>
      </c>
      <c r="J3712" s="81">
        <v>719</v>
      </c>
      <c r="K3712" s="69"/>
    </row>
    <row r="3713" spans="1:11">
      <c r="A3713" s="24" t="s">
        <v>4865</v>
      </c>
      <c r="B3713" s="24" t="s">
        <v>19535</v>
      </c>
      <c r="C3713" s="24" t="s">
        <v>4864</v>
      </c>
      <c r="D3713" s="24" t="s">
        <v>4972</v>
      </c>
      <c r="E3713" s="24" t="s">
        <v>4958</v>
      </c>
      <c r="F3713" s="24" t="s">
        <v>4971</v>
      </c>
      <c r="G3713" s="24" t="s">
        <v>19293</v>
      </c>
      <c r="H3713" s="80">
        <v>0.94</v>
      </c>
      <c r="I3713" s="81">
        <v>431</v>
      </c>
      <c r="J3713" s="81">
        <v>414</v>
      </c>
      <c r="K3713" s="69"/>
    </row>
    <row r="3714" spans="1:11">
      <c r="A3714" s="24" t="s">
        <v>4865</v>
      </c>
      <c r="B3714" s="24" t="s">
        <v>19535</v>
      </c>
      <c r="C3714" s="24" t="s">
        <v>4864</v>
      </c>
      <c r="D3714" s="24" t="s">
        <v>4866</v>
      </c>
      <c r="E3714" s="24" t="s">
        <v>4855</v>
      </c>
      <c r="F3714" s="24" t="s">
        <v>2648</v>
      </c>
      <c r="G3714" s="24" t="s">
        <v>19293</v>
      </c>
      <c r="H3714" s="80">
        <v>0.94</v>
      </c>
      <c r="I3714" s="81">
        <v>632</v>
      </c>
      <c r="J3714" s="81">
        <v>647</v>
      </c>
      <c r="K3714" s="69"/>
    </row>
    <row r="3715" spans="1:11">
      <c r="A3715" s="24" t="s">
        <v>4865</v>
      </c>
      <c r="B3715" s="24" t="s">
        <v>19535</v>
      </c>
      <c r="C3715" s="24" t="s">
        <v>4864</v>
      </c>
      <c r="D3715" s="24" t="s">
        <v>4957</v>
      </c>
      <c r="E3715" s="24" t="s">
        <v>4943</v>
      </c>
      <c r="F3715" s="24" t="s">
        <v>4956</v>
      </c>
      <c r="G3715" s="24" t="s">
        <v>19293</v>
      </c>
      <c r="H3715" s="80">
        <v>0.94</v>
      </c>
      <c r="I3715" s="81">
        <v>488</v>
      </c>
      <c r="J3715" s="81">
        <v>467</v>
      </c>
      <c r="K3715" s="69"/>
    </row>
    <row r="3716" spans="1:11">
      <c r="A3716" s="24" t="s">
        <v>4865</v>
      </c>
      <c r="B3716" s="24" t="s">
        <v>19535</v>
      </c>
      <c r="C3716" s="24" t="s">
        <v>4864</v>
      </c>
      <c r="D3716" s="24" t="s">
        <v>4945</v>
      </c>
      <c r="E3716" s="24" t="s">
        <v>4931</v>
      </c>
      <c r="F3716" s="24" t="s">
        <v>4944</v>
      </c>
      <c r="G3716" s="24" t="s">
        <v>19293</v>
      </c>
      <c r="H3716" s="80">
        <v>0.93</v>
      </c>
      <c r="I3716" s="81">
        <v>480</v>
      </c>
      <c r="J3716" s="81">
        <v>429</v>
      </c>
      <c r="K3716" s="69"/>
    </row>
    <row r="3717" spans="1:11">
      <c r="A3717" s="24" t="s">
        <v>4865</v>
      </c>
      <c r="B3717" s="24" t="s">
        <v>19535</v>
      </c>
      <c r="C3717" s="24" t="s">
        <v>4864</v>
      </c>
      <c r="D3717" s="24" t="s">
        <v>4987</v>
      </c>
      <c r="E3717" s="24" t="s">
        <v>4973</v>
      </c>
      <c r="F3717" s="24" t="s">
        <v>4986</v>
      </c>
      <c r="G3717" s="24" t="s">
        <v>19271</v>
      </c>
      <c r="H3717" s="80">
        <v>0.93</v>
      </c>
      <c r="I3717" s="81">
        <v>679</v>
      </c>
      <c r="J3717" s="81">
        <v>636</v>
      </c>
      <c r="K3717" s="69"/>
    </row>
    <row r="3718" spans="1:11">
      <c r="A3718" s="24" t="s">
        <v>4865</v>
      </c>
      <c r="B3718" s="24" t="s">
        <v>19535</v>
      </c>
      <c r="C3718" s="24" t="s">
        <v>4864</v>
      </c>
      <c r="D3718" s="24" t="s">
        <v>4909</v>
      </c>
      <c r="E3718" s="24" t="s">
        <v>4895</v>
      </c>
      <c r="F3718" s="24" t="s">
        <v>4908</v>
      </c>
      <c r="G3718" s="24" t="s">
        <v>19293</v>
      </c>
      <c r="H3718" s="80">
        <v>0.93</v>
      </c>
      <c r="I3718" s="81">
        <v>560</v>
      </c>
      <c r="J3718" s="81">
        <v>472</v>
      </c>
      <c r="K3718" s="69"/>
    </row>
    <row r="3719" spans="1:11">
      <c r="A3719" s="24" t="s">
        <v>4865</v>
      </c>
      <c r="B3719" s="24" t="s">
        <v>19535</v>
      </c>
      <c r="C3719" s="24" t="s">
        <v>4864</v>
      </c>
      <c r="D3719" s="24" t="s">
        <v>5037</v>
      </c>
      <c r="E3719" s="24" t="s">
        <v>5025</v>
      </c>
      <c r="F3719" s="24" t="s">
        <v>5036</v>
      </c>
      <c r="G3719" s="24" t="s">
        <v>19266</v>
      </c>
      <c r="H3719" s="80">
        <v>0.93</v>
      </c>
      <c r="I3719" s="81">
        <v>713</v>
      </c>
      <c r="J3719" s="81">
        <v>647</v>
      </c>
      <c r="K3719" s="69"/>
    </row>
    <row r="3720" spans="1:11">
      <c r="A3720" s="24" t="s">
        <v>4865</v>
      </c>
      <c r="B3720" s="24" t="s">
        <v>19535</v>
      </c>
      <c r="C3720" s="24" t="s">
        <v>4864</v>
      </c>
      <c r="D3720" s="24" t="s">
        <v>4921</v>
      </c>
      <c r="E3720" s="24" t="s">
        <v>4907</v>
      </c>
      <c r="F3720" s="24" t="s">
        <v>4920</v>
      </c>
      <c r="G3720" s="24" t="s">
        <v>19266</v>
      </c>
      <c r="H3720" s="80">
        <v>0.93</v>
      </c>
      <c r="I3720" s="81">
        <v>755</v>
      </c>
      <c r="J3720" s="81">
        <v>684</v>
      </c>
      <c r="K3720" s="69"/>
    </row>
    <row r="3721" spans="1:11">
      <c r="A3721" s="24" t="s">
        <v>4865</v>
      </c>
      <c r="B3721" s="24" t="s">
        <v>19535</v>
      </c>
      <c r="C3721" s="24" t="s">
        <v>4864</v>
      </c>
      <c r="D3721" s="24" t="s">
        <v>4951</v>
      </c>
      <c r="E3721" s="24" t="s">
        <v>4937</v>
      </c>
      <c r="F3721" s="24" t="s">
        <v>4950</v>
      </c>
      <c r="G3721" s="24" t="s">
        <v>19266</v>
      </c>
      <c r="H3721" s="80">
        <v>0.93</v>
      </c>
      <c r="I3721" s="81">
        <v>647</v>
      </c>
      <c r="J3721" s="81">
        <v>612</v>
      </c>
      <c r="K3721" s="69"/>
    </row>
    <row r="3722" spans="1:11">
      <c r="A3722" s="24" t="s">
        <v>4865</v>
      </c>
      <c r="B3722" s="24" t="s">
        <v>19535</v>
      </c>
      <c r="C3722" s="24" t="s">
        <v>4864</v>
      </c>
      <c r="D3722" s="24" t="s">
        <v>4930</v>
      </c>
      <c r="E3722" s="24" t="s">
        <v>4916</v>
      </c>
      <c r="F3722" s="24" t="s">
        <v>4929</v>
      </c>
      <c r="G3722" s="24" t="s">
        <v>19270</v>
      </c>
      <c r="H3722" s="80">
        <v>0.92</v>
      </c>
      <c r="I3722" s="81">
        <v>637</v>
      </c>
      <c r="J3722" s="81">
        <v>616</v>
      </c>
      <c r="K3722" s="69"/>
    </row>
    <row r="3723" spans="1:11">
      <c r="A3723" s="24" t="s">
        <v>4865</v>
      </c>
      <c r="B3723" s="24" t="s">
        <v>19535</v>
      </c>
      <c r="C3723" s="24" t="s">
        <v>4864</v>
      </c>
      <c r="D3723" s="24" t="s">
        <v>4869</v>
      </c>
      <c r="E3723" s="24" t="s">
        <v>4858</v>
      </c>
      <c r="F3723" s="24" t="s">
        <v>4868</v>
      </c>
      <c r="G3723" s="24" t="s">
        <v>19283</v>
      </c>
      <c r="H3723" s="80">
        <v>0.92</v>
      </c>
      <c r="I3723" s="81">
        <v>488</v>
      </c>
      <c r="J3723" s="81">
        <v>486</v>
      </c>
      <c r="K3723" s="69"/>
    </row>
    <row r="3724" spans="1:11">
      <c r="A3724" s="24" t="s">
        <v>4865</v>
      </c>
      <c r="B3724" s="24" t="s">
        <v>19535</v>
      </c>
      <c r="C3724" s="24" t="s">
        <v>4864</v>
      </c>
      <c r="D3724" s="24" t="s">
        <v>5049</v>
      </c>
      <c r="E3724" s="24" t="s">
        <v>5035</v>
      </c>
      <c r="F3724" s="24" t="s">
        <v>5048</v>
      </c>
      <c r="G3724" s="24" t="s">
        <v>19266</v>
      </c>
      <c r="H3724" s="80">
        <v>0.92</v>
      </c>
      <c r="I3724" s="81">
        <v>770</v>
      </c>
      <c r="J3724" s="81">
        <v>707</v>
      </c>
      <c r="K3724" s="69"/>
    </row>
    <row r="3725" spans="1:11">
      <c r="A3725" s="24" t="s">
        <v>4865</v>
      </c>
      <c r="B3725" s="24" t="s">
        <v>19535</v>
      </c>
      <c r="C3725" s="24" t="s">
        <v>4864</v>
      </c>
      <c r="D3725" s="24" t="s">
        <v>4915</v>
      </c>
      <c r="E3725" s="24" t="s">
        <v>4901</v>
      </c>
      <c r="F3725" s="24" t="s">
        <v>4914</v>
      </c>
      <c r="G3725" s="24" t="s">
        <v>19276</v>
      </c>
      <c r="H3725" s="80">
        <v>0.91</v>
      </c>
      <c r="I3725" s="81">
        <v>647</v>
      </c>
      <c r="J3725" s="81">
        <v>655</v>
      </c>
      <c r="K3725" s="69"/>
    </row>
    <row r="3726" spans="1:11">
      <c r="A3726" s="24" t="s">
        <v>4865</v>
      </c>
      <c r="B3726" s="24" t="s">
        <v>19535</v>
      </c>
      <c r="C3726" s="24" t="s">
        <v>4864</v>
      </c>
      <c r="D3726" s="24" t="s">
        <v>4903</v>
      </c>
      <c r="E3726" s="24" t="s">
        <v>4889</v>
      </c>
      <c r="F3726" s="24" t="s">
        <v>4902</v>
      </c>
      <c r="G3726" s="24" t="s">
        <v>19276</v>
      </c>
      <c r="H3726" s="80">
        <v>0.91</v>
      </c>
      <c r="I3726" s="81">
        <v>691</v>
      </c>
      <c r="J3726" s="81">
        <v>717</v>
      </c>
      <c r="K3726" s="69"/>
    </row>
    <row r="3727" spans="1:11">
      <c r="A3727" s="24" t="s">
        <v>4865</v>
      </c>
      <c r="B3727" s="24" t="s">
        <v>19535</v>
      </c>
      <c r="C3727" s="24" t="s">
        <v>4864</v>
      </c>
      <c r="D3727" s="24" t="s">
        <v>4897</v>
      </c>
      <c r="E3727" s="24" t="s">
        <v>4884</v>
      </c>
      <c r="F3727" s="24" t="s">
        <v>4896</v>
      </c>
      <c r="G3727" s="24" t="s">
        <v>19276</v>
      </c>
      <c r="H3727" s="80">
        <v>0.91</v>
      </c>
      <c r="I3727" s="81">
        <v>726</v>
      </c>
      <c r="J3727" s="81">
        <v>724</v>
      </c>
      <c r="K3727" s="69"/>
    </row>
    <row r="3728" spans="1:11">
      <c r="A3728" s="24" t="s">
        <v>4865</v>
      </c>
      <c r="B3728" s="24" t="s">
        <v>19535</v>
      </c>
      <c r="C3728" s="24" t="s">
        <v>4864</v>
      </c>
      <c r="D3728" s="24" t="s">
        <v>5055</v>
      </c>
      <c r="E3728" s="24" t="s">
        <v>5041</v>
      </c>
      <c r="F3728" s="24" t="s">
        <v>5054</v>
      </c>
      <c r="G3728" s="24" t="s">
        <v>19283</v>
      </c>
      <c r="H3728" s="80">
        <v>0.91</v>
      </c>
      <c r="I3728" s="81">
        <v>621</v>
      </c>
      <c r="J3728" s="81">
        <v>606</v>
      </c>
      <c r="K3728" s="69"/>
    </row>
    <row r="3729" spans="1:11">
      <c r="A3729" s="24" t="s">
        <v>4865</v>
      </c>
      <c r="B3729" s="24" t="s">
        <v>19535</v>
      </c>
      <c r="C3729" s="24" t="s">
        <v>4864</v>
      </c>
      <c r="D3729" s="24" t="s">
        <v>4927</v>
      </c>
      <c r="E3729" s="24" t="s">
        <v>4913</v>
      </c>
      <c r="F3729" s="24" t="s">
        <v>4926</v>
      </c>
      <c r="G3729" s="24" t="s">
        <v>19293</v>
      </c>
      <c r="H3729" s="80">
        <v>0.91</v>
      </c>
      <c r="I3729" s="81">
        <v>506</v>
      </c>
      <c r="J3729" s="81">
        <v>475</v>
      </c>
      <c r="K3729" s="69"/>
    </row>
    <row r="3730" spans="1:11">
      <c r="A3730" s="24" t="s">
        <v>4865</v>
      </c>
      <c r="B3730" s="24" t="s">
        <v>19535</v>
      </c>
      <c r="C3730" s="24" t="s">
        <v>4864</v>
      </c>
      <c r="D3730" s="24" t="s">
        <v>5043</v>
      </c>
      <c r="E3730" s="24" t="s">
        <v>5029</v>
      </c>
      <c r="F3730" s="24" t="s">
        <v>5042</v>
      </c>
      <c r="G3730" s="24" t="s">
        <v>19293</v>
      </c>
      <c r="H3730" s="80">
        <v>0.91</v>
      </c>
      <c r="I3730" s="81">
        <v>475</v>
      </c>
      <c r="J3730" s="81">
        <v>467</v>
      </c>
      <c r="K3730" s="69"/>
    </row>
    <row r="3731" spans="1:11">
      <c r="A3731" s="24" t="s">
        <v>4865</v>
      </c>
      <c r="B3731" s="24" t="s">
        <v>19535</v>
      </c>
      <c r="C3731" s="24" t="s">
        <v>4864</v>
      </c>
      <c r="D3731" s="24" t="s">
        <v>4993</v>
      </c>
      <c r="E3731" s="24" t="s">
        <v>4979</v>
      </c>
      <c r="F3731" s="24" t="s">
        <v>4992</v>
      </c>
      <c r="G3731" s="24" t="s">
        <v>19266</v>
      </c>
      <c r="H3731" s="80">
        <v>0.91</v>
      </c>
      <c r="I3731" s="81">
        <v>709</v>
      </c>
      <c r="J3731" s="81">
        <v>645</v>
      </c>
      <c r="K3731" s="69"/>
    </row>
    <row r="3732" spans="1:11">
      <c r="A3732" s="24" t="s">
        <v>4865</v>
      </c>
      <c r="B3732" s="24" t="s">
        <v>19535</v>
      </c>
      <c r="C3732" s="24" t="s">
        <v>4864</v>
      </c>
      <c r="D3732" s="24" t="s">
        <v>4933</v>
      </c>
      <c r="E3732" s="24" t="s">
        <v>4919</v>
      </c>
      <c r="F3732" s="24" t="s">
        <v>4932</v>
      </c>
      <c r="G3732" s="24" t="s">
        <v>19293</v>
      </c>
      <c r="H3732" s="80">
        <v>0.9</v>
      </c>
      <c r="I3732" s="81">
        <v>872</v>
      </c>
      <c r="J3732" s="81">
        <v>772</v>
      </c>
      <c r="K3732" s="69"/>
    </row>
    <row r="3733" spans="1:11">
      <c r="A3733" s="24" t="s">
        <v>4865</v>
      </c>
      <c r="B3733" s="24" t="s">
        <v>19535</v>
      </c>
      <c r="C3733" s="24" t="s">
        <v>4864</v>
      </c>
      <c r="D3733" s="24" t="s">
        <v>4948</v>
      </c>
      <c r="E3733" s="24" t="s">
        <v>4934</v>
      </c>
      <c r="F3733" s="24" t="s">
        <v>4947</v>
      </c>
      <c r="G3733" s="24" t="s">
        <v>19270</v>
      </c>
      <c r="H3733" s="80">
        <v>0.89</v>
      </c>
      <c r="I3733" s="81">
        <v>638</v>
      </c>
      <c r="J3733" s="81">
        <v>651</v>
      </c>
      <c r="K3733" s="69"/>
    </row>
    <row r="3734" spans="1:11">
      <c r="A3734" s="24" t="s">
        <v>4865</v>
      </c>
      <c r="B3734" s="24" t="s">
        <v>19535</v>
      </c>
      <c r="C3734" s="24" t="s">
        <v>4864</v>
      </c>
      <c r="D3734" s="24" t="s">
        <v>4918</v>
      </c>
      <c r="E3734" s="24" t="s">
        <v>4904</v>
      </c>
      <c r="F3734" s="24" t="s">
        <v>4917</v>
      </c>
      <c r="G3734" s="24" t="s">
        <v>19269</v>
      </c>
      <c r="H3734" s="80">
        <v>0.88</v>
      </c>
      <c r="I3734" s="81">
        <v>2606</v>
      </c>
      <c r="J3734" s="81">
        <v>2646</v>
      </c>
      <c r="K3734" s="69"/>
    </row>
    <row r="3735" spans="1:11">
      <c r="A3735" s="24" t="s">
        <v>4865</v>
      </c>
      <c r="B3735" s="24" t="s">
        <v>19535</v>
      </c>
      <c r="C3735" s="24" t="s">
        <v>4864</v>
      </c>
      <c r="D3735" s="24" t="s">
        <v>5010</v>
      </c>
      <c r="E3735" s="24" t="s">
        <v>4997</v>
      </c>
      <c r="F3735" s="24" t="s">
        <v>2895</v>
      </c>
      <c r="G3735" s="24" t="s">
        <v>19293</v>
      </c>
      <c r="H3735" s="80">
        <v>0.88</v>
      </c>
      <c r="I3735" s="81">
        <v>639</v>
      </c>
      <c r="J3735" s="81">
        <v>587</v>
      </c>
      <c r="K3735" s="69"/>
    </row>
    <row r="3736" spans="1:11">
      <c r="A3736" s="24" t="s">
        <v>4865</v>
      </c>
      <c r="B3736" s="24" t="s">
        <v>19535</v>
      </c>
      <c r="C3736" s="24" t="s">
        <v>4864</v>
      </c>
      <c r="D3736" s="24" t="s">
        <v>4975</v>
      </c>
      <c r="E3736" s="24" t="s">
        <v>4961</v>
      </c>
      <c r="F3736" s="24" t="s">
        <v>4974</v>
      </c>
      <c r="G3736" s="24" t="s">
        <v>19293</v>
      </c>
      <c r="H3736" s="80">
        <v>0.88</v>
      </c>
      <c r="I3736" s="81">
        <v>594</v>
      </c>
      <c r="J3736" s="81">
        <v>535</v>
      </c>
      <c r="K3736" s="69"/>
    </row>
    <row r="3737" spans="1:11">
      <c r="A3737" s="24" t="s">
        <v>4865</v>
      </c>
      <c r="B3737" s="24" t="s">
        <v>19535</v>
      </c>
      <c r="C3737" s="24" t="s">
        <v>4864</v>
      </c>
      <c r="D3737" s="24" t="s">
        <v>5028</v>
      </c>
      <c r="E3737" s="24" t="s">
        <v>5016</v>
      </c>
      <c r="F3737" s="24" t="s">
        <v>5027</v>
      </c>
      <c r="G3737" s="24" t="s">
        <v>19266</v>
      </c>
      <c r="H3737" s="80">
        <v>0.88</v>
      </c>
      <c r="I3737" s="81">
        <v>801</v>
      </c>
      <c r="J3737" s="81">
        <v>756</v>
      </c>
      <c r="K3737" s="69"/>
    </row>
    <row r="3738" spans="1:11">
      <c r="A3738" s="24" t="s">
        <v>4865</v>
      </c>
      <c r="B3738" s="24" t="s">
        <v>19535</v>
      </c>
      <c r="C3738" s="24" t="s">
        <v>4864</v>
      </c>
      <c r="D3738" s="24" t="s">
        <v>4942</v>
      </c>
      <c r="E3738" s="24" t="s">
        <v>4928</v>
      </c>
      <c r="F3738" s="24" t="s">
        <v>4941</v>
      </c>
      <c r="G3738" s="24" t="s">
        <v>19269</v>
      </c>
      <c r="H3738" s="80">
        <v>0.87</v>
      </c>
      <c r="I3738" s="81">
        <v>2228</v>
      </c>
      <c r="J3738" s="81">
        <v>2185</v>
      </c>
      <c r="K3738" s="69"/>
    </row>
    <row r="3739" spans="1:11">
      <c r="A3739" s="24" t="s">
        <v>4865</v>
      </c>
      <c r="B3739" s="24" t="s">
        <v>19535</v>
      </c>
      <c r="C3739" s="24" t="s">
        <v>4864</v>
      </c>
      <c r="D3739" s="24" t="s">
        <v>4906</v>
      </c>
      <c r="E3739" s="24" t="s">
        <v>4892</v>
      </c>
      <c r="F3739" s="24" t="s">
        <v>4905</v>
      </c>
      <c r="G3739" s="24" t="s">
        <v>19269</v>
      </c>
      <c r="H3739" s="80">
        <v>0.87</v>
      </c>
      <c r="I3739" s="81">
        <v>2153</v>
      </c>
      <c r="J3739" s="81">
        <v>2154</v>
      </c>
      <c r="K3739" s="69"/>
    </row>
    <row r="3740" spans="1:11">
      <c r="A3740" s="24" t="s">
        <v>4865</v>
      </c>
      <c r="B3740" s="24" t="s">
        <v>19535</v>
      </c>
      <c r="C3740" s="24" t="s">
        <v>4864</v>
      </c>
      <c r="D3740" s="24" t="s">
        <v>4883</v>
      </c>
      <c r="E3740" s="24" t="s">
        <v>4870</v>
      </c>
      <c r="F3740" s="24" t="s">
        <v>4882</v>
      </c>
      <c r="G3740" s="24" t="s">
        <v>19269</v>
      </c>
      <c r="H3740" s="80">
        <v>0.87</v>
      </c>
      <c r="I3740" s="81">
        <v>224</v>
      </c>
      <c r="J3740" s="81">
        <v>122</v>
      </c>
      <c r="K3740" s="69"/>
    </row>
    <row r="3741" spans="1:11">
      <c r="A3741" s="24" t="s">
        <v>4865</v>
      </c>
      <c r="B3741" s="24" t="s">
        <v>19535</v>
      </c>
      <c r="C3741" s="24" t="s">
        <v>4864</v>
      </c>
      <c r="D3741" s="24" t="s">
        <v>4963</v>
      </c>
      <c r="E3741" s="24" t="s">
        <v>4949</v>
      </c>
      <c r="F3741" s="24" t="s">
        <v>4962</v>
      </c>
      <c r="G3741" s="24" t="s">
        <v>19276</v>
      </c>
      <c r="H3741" s="80">
        <v>0.87</v>
      </c>
      <c r="I3741" s="81">
        <v>888</v>
      </c>
      <c r="J3741" s="81">
        <v>912</v>
      </c>
      <c r="K3741" s="69"/>
    </row>
    <row r="3742" spans="1:11">
      <c r="A3742" s="24" t="s">
        <v>4865</v>
      </c>
      <c r="B3742" s="24" t="s">
        <v>19535</v>
      </c>
      <c r="C3742" s="24" t="s">
        <v>4864</v>
      </c>
      <c r="D3742" s="24" t="s">
        <v>5005</v>
      </c>
      <c r="E3742" s="24" t="s">
        <v>4991</v>
      </c>
      <c r="F3742" s="24" t="s">
        <v>5004</v>
      </c>
      <c r="G3742" s="24" t="s">
        <v>19293</v>
      </c>
      <c r="H3742" s="80">
        <v>0.87</v>
      </c>
      <c r="I3742" s="81">
        <v>402</v>
      </c>
      <c r="J3742" s="81">
        <v>403</v>
      </c>
      <c r="K3742" s="69"/>
    </row>
    <row r="3743" spans="1:11">
      <c r="A3743" s="24" t="s">
        <v>4865</v>
      </c>
      <c r="B3743" s="24" t="s">
        <v>19535</v>
      </c>
      <c r="C3743" s="24" t="s">
        <v>4864</v>
      </c>
      <c r="D3743" s="24" t="s">
        <v>4978</v>
      </c>
      <c r="E3743" s="24" t="s">
        <v>4964</v>
      </c>
      <c r="F3743" s="24" t="s">
        <v>4977</v>
      </c>
      <c r="G3743" s="24" t="s">
        <v>19266</v>
      </c>
      <c r="H3743" s="80">
        <v>0.87</v>
      </c>
      <c r="I3743" s="81">
        <v>782</v>
      </c>
      <c r="J3743" s="81">
        <v>743</v>
      </c>
      <c r="K3743" s="69"/>
    </row>
    <row r="3744" spans="1:11">
      <c r="A3744" s="24" t="s">
        <v>4865</v>
      </c>
      <c r="B3744" s="24" t="s">
        <v>19535</v>
      </c>
      <c r="C3744" s="24" t="s">
        <v>4864</v>
      </c>
      <c r="D3744" s="24" t="s">
        <v>5024</v>
      </c>
      <c r="E3744" s="24" t="s">
        <v>5011</v>
      </c>
      <c r="F3744" s="24" t="s">
        <v>5023</v>
      </c>
      <c r="G3744" s="24" t="s">
        <v>19271</v>
      </c>
      <c r="H3744" s="80">
        <v>0.86</v>
      </c>
      <c r="I3744" s="81">
        <v>665</v>
      </c>
      <c r="J3744" s="81">
        <v>589</v>
      </c>
      <c r="K3744" s="69"/>
    </row>
    <row r="3745" spans="1:11">
      <c r="A3745" s="24" t="s">
        <v>4865</v>
      </c>
      <c r="B3745" s="24" t="s">
        <v>19535</v>
      </c>
      <c r="C3745" s="24" t="s">
        <v>4864</v>
      </c>
      <c r="D3745" s="24" t="s">
        <v>5008</v>
      </c>
      <c r="E3745" s="24" t="s">
        <v>4994</v>
      </c>
      <c r="F3745" s="24" t="s">
        <v>5007</v>
      </c>
      <c r="G3745" s="24" t="s">
        <v>19293</v>
      </c>
      <c r="H3745" s="80">
        <v>0.86</v>
      </c>
      <c r="I3745" s="81">
        <v>688</v>
      </c>
      <c r="J3745" s="81">
        <v>587</v>
      </c>
      <c r="K3745" s="69"/>
    </row>
    <row r="3746" spans="1:11">
      <c r="A3746" s="24" t="s">
        <v>4865</v>
      </c>
      <c r="B3746" s="24" t="s">
        <v>19535</v>
      </c>
      <c r="C3746" s="24" t="s">
        <v>4864</v>
      </c>
      <c r="D3746" s="24" t="s">
        <v>4969</v>
      </c>
      <c r="E3746" s="24" t="s">
        <v>4955</v>
      </c>
      <c r="F3746" s="24" t="s">
        <v>4968</v>
      </c>
      <c r="G3746" s="24" t="s">
        <v>19293</v>
      </c>
      <c r="H3746" s="80">
        <v>0.86</v>
      </c>
      <c r="I3746" s="81">
        <v>477</v>
      </c>
      <c r="J3746" s="81">
        <v>445</v>
      </c>
      <c r="K3746" s="69"/>
    </row>
    <row r="3747" spans="1:11">
      <c r="A3747" s="24" t="s">
        <v>4865</v>
      </c>
      <c r="B3747" s="24" t="s">
        <v>19535</v>
      </c>
      <c r="C3747" s="24" t="s">
        <v>4864</v>
      </c>
      <c r="D3747" s="24" t="s">
        <v>4999</v>
      </c>
      <c r="E3747" s="24" t="s">
        <v>4985</v>
      </c>
      <c r="F3747" s="24" t="s">
        <v>4998</v>
      </c>
      <c r="G3747" s="24" t="s">
        <v>19271</v>
      </c>
      <c r="H3747" s="80">
        <v>0.86</v>
      </c>
      <c r="I3747" s="81">
        <v>612</v>
      </c>
      <c r="J3747" s="81">
        <v>548</v>
      </c>
      <c r="K3747" s="69"/>
    </row>
    <row r="3748" spans="1:11">
      <c r="A3748" s="24" t="s">
        <v>4865</v>
      </c>
      <c r="B3748" s="24" t="s">
        <v>19535</v>
      </c>
      <c r="C3748" s="24" t="s">
        <v>4864</v>
      </c>
      <c r="D3748" s="24" t="s">
        <v>5018</v>
      </c>
      <c r="E3748" s="24" t="s">
        <v>5006</v>
      </c>
      <c r="F3748" s="24" t="s">
        <v>5017</v>
      </c>
      <c r="G3748" s="24" t="s">
        <v>19266</v>
      </c>
      <c r="H3748" s="80">
        <v>0.86</v>
      </c>
      <c r="I3748" s="81">
        <v>623</v>
      </c>
      <c r="J3748" s="81">
        <v>607</v>
      </c>
      <c r="K3748" s="69"/>
    </row>
    <row r="3749" spans="1:11">
      <c r="A3749" s="24" t="s">
        <v>4865</v>
      </c>
      <c r="B3749" s="24" t="s">
        <v>19535</v>
      </c>
      <c r="C3749" s="24" t="s">
        <v>4864</v>
      </c>
      <c r="D3749" s="24" t="s">
        <v>4877</v>
      </c>
      <c r="E3749" s="24" t="s">
        <v>4863</v>
      </c>
      <c r="F3749" s="24" t="s">
        <v>4876</v>
      </c>
      <c r="G3749" s="24" t="s">
        <v>19338</v>
      </c>
      <c r="H3749" s="80">
        <v>0.86</v>
      </c>
      <c r="I3749" s="81">
        <v>435</v>
      </c>
      <c r="J3749" s="81">
        <v>388</v>
      </c>
      <c r="K3749" s="69"/>
    </row>
    <row r="3750" spans="1:11">
      <c r="A3750" s="24" t="s">
        <v>4865</v>
      </c>
      <c r="B3750" s="24" t="s">
        <v>19535</v>
      </c>
      <c r="C3750" s="24" t="s">
        <v>4864</v>
      </c>
      <c r="D3750" s="24" t="s">
        <v>4891</v>
      </c>
      <c r="E3750" s="24" t="s">
        <v>4878</v>
      </c>
      <c r="F3750" s="24" t="s">
        <v>4890</v>
      </c>
      <c r="G3750" s="24" t="s">
        <v>19293</v>
      </c>
      <c r="H3750" s="80">
        <v>0.85</v>
      </c>
      <c r="I3750" s="81">
        <v>679</v>
      </c>
      <c r="J3750" s="81">
        <v>625</v>
      </c>
      <c r="K3750" s="69"/>
    </row>
    <row r="3751" spans="1:11">
      <c r="A3751" s="24" t="s">
        <v>4865</v>
      </c>
      <c r="B3751" s="24" t="s">
        <v>19535</v>
      </c>
      <c r="C3751" s="24" t="s">
        <v>4864</v>
      </c>
      <c r="D3751" s="24" t="s">
        <v>4886</v>
      </c>
      <c r="E3751" s="24" t="s">
        <v>4872</v>
      </c>
      <c r="F3751" s="24" t="s">
        <v>4885</v>
      </c>
      <c r="G3751" s="24" t="s">
        <v>19291</v>
      </c>
      <c r="H3751" s="80">
        <v>0.84</v>
      </c>
      <c r="I3751" s="81">
        <v>415</v>
      </c>
      <c r="J3751" s="81">
        <v>355</v>
      </c>
      <c r="K3751" s="69"/>
    </row>
    <row r="3752" spans="1:11">
      <c r="A3752" s="24" t="s">
        <v>4865</v>
      </c>
      <c r="B3752" s="24" t="s">
        <v>19535</v>
      </c>
      <c r="C3752" s="24" t="s">
        <v>4864</v>
      </c>
      <c r="D3752" s="24" t="s">
        <v>4954</v>
      </c>
      <c r="E3752" s="24" t="s">
        <v>4940</v>
      </c>
      <c r="F3752" s="24" t="s">
        <v>4953</v>
      </c>
      <c r="G3752" s="24" t="s">
        <v>19266</v>
      </c>
      <c r="H3752" s="80">
        <v>0.84</v>
      </c>
      <c r="I3752" s="81">
        <v>838</v>
      </c>
      <c r="J3752" s="81">
        <v>760</v>
      </c>
      <c r="K3752" s="69"/>
    </row>
    <row r="3753" spans="1:11">
      <c r="A3753" s="24" t="s">
        <v>4865</v>
      </c>
      <c r="B3753" s="24" t="s">
        <v>19535</v>
      </c>
      <c r="C3753" s="24" t="s">
        <v>4864</v>
      </c>
      <c r="D3753" s="24" t="s">
        <v>5058</v>
      </c>
      <c r="E3753" s="24" t="s">
        <v>5044</v>
      </c>
      <c r="F3753" s="24" t="s">
        <v>5057</v>
      </c>
      <c r="G3753" s="24" t="s">
        <v>19729</v>
      </c>
      <c r="H3753" s="80">
        <v>0.81</v>
      </c>
      <c r="I3753" s="81">
        <v>464</v>
      </c>
      <c r="J3753" s="81">
        <v>465</v>
      </c>
      <c r="K3753" s="69"/>
    </row>
    <row r="3754" spans="1:11">
      <c r="A3754" s="24" t="s">
        <v>4865</v>
      </c>
      <c r="B3754" s="24" t="s">
        <v>19535</v>
      </c>
      <c r="C3754" s="24" t="s">
        <v>4864</v>
      </c>
      <c r="D3754" s="24" t="s">
        <v>5021</v>
      </c>
      <c r="E3754" s="24" t="s">
        <v>5009</v>
      </c>
      <c r="F3754" s="24" t="s">
        <v>5020</v>
      </c>
      <c r="G3754" s="24" t="s">
        <v>19293</v>
      </c>
      <c r="H3754" s="80">
        <v>0.81</v>
      </c>
      <c r="I3754" s="81">
        <v>483</v>
      </c>
      <c r="J3754" s="81">
        <v>449</v>
      </c>
      <c r="K3754" s="69"/>
    </row>
    <row r="3755" spans="1:11">
      <c r="A3755" s="24" t="s">
        <v>4865</v>
      </c>
      <c r="B3755" s="24" t="s">
        <v>19535</v>
      </c>
      <c r="C3755" s="24" t="s">
        <v>4864</v>
      </c>
      <c r="D3755" s="24" t="s">
        <v>5052</v>
      </c>
      <c r="E3755" s="24" t="s">
        <v>5038</v>
      </c>
      <c r="F3755" s="24" t="s">
        <v>5051</v>
      </c>
      <c r="G3755" s="24" t="s">
        <v>19276</v>
      </c>
      <c r="H3755" s="80">
        <v>0.8</v>
      </c>
      <c r="I3755" s="81">
        <v>969</v>
      </c>
      <c r="J3755" s="81">
        <v>970</v>
      </c>
      <c r="K3755" s="69"/>
    </row>
    <row r="3756" spans="1:11">
      <c r="A3756" s="24" t="s">
        <v>4865</v>
      </c>
      <c r="B3756" s="24" t="s">
        <v>19535</v>
      </c>
      <c r="C3756" s="24" t="s">
        <v>4864</v>
      </c>
      <c r="D3756" s="24" t="s">
        <v>5031</v>
      </c>
      <c r="E3756" s="24" t="s">
        <v>5019</v>
      </c>
      <c r="F3756" s="24" t="s">
        <v>5030</v>
      </c>
      <c r="G3756" s="24" t="s">
        <v>19824</v>
      </c>
      <c r="H3756" s="80">
        <v>0.79</v>
      </c>
      <c r="I3756" s="81">
        <v>1421</v>
      </c>
      <c r="J3756" s="81">
        <v>1445</v>
      </c>
      <c r="K3756" s="69"/>
    </row>
    <row r="3757" spans="1:11">
      <c r="A3757" s="24" t="s">
        <v>4865</v>
      </c>
      <c r="B3757" s="24" t="s">
        <v>19535</v>
      </c>
      <c r="C3757" s="24" t="s">
        <v>4864</v>
      </c>
      <c r="D3757" s="24" t="s">
        <v>4960</v>
      </c>
      <c r="E3757" s="24" t="s">
        <v>4946</v>
      </c>
      <c r="F3757" s="24" t="s">
        <v>4959</v>
      </c>
      <c r="G3757" s="24" t="s">
        <v>19293</v>
      </c>
      <c r="H3757" s="80">
        <v>0.78</v>
      </c>
      <c r="I3757" s="81">
        <v>428</v>
      </c>
      <c r="J3757" s="81">
        <v>390</v>
      </c>
      <c r="K3757" s="69"/>
    </row>
    <row r="3758" spans="1:11">
      <c r="A3758" s="24" t="s">
        <v>4865</v>
      </c>
      <c r="C3758" s="24" t="s">
        <v>4864</v>
      </c>
      <c r="D3758" s="24" t="s">
        <v>19877</v>
      </c>
      <c r="F3758" s="24" t="s">
        <v>19825</v>
      </c>
      <c r="H3758" s="80">
        <v>0.77</v>
      </c>
      <c r="I3758" s="81">
        <v>77</v>
      </c>
      <c r="J3758" s="81">
        <v>75</v>
      </c>
      <c r="K3758" s="69"/>
    </row>
    <row r="3759" spans="1:11">
      <c r="A3759" s="24" t="s">
        <v>4865</v>
      </c>
      <c r="B3759" s="24" t="s">
        <v>19535</v>
      </c>
      <c r="C3759" s="24" t="s">
        <v>4864</v>
      </c>
      <c r="D3759" s="24" t="s">
        <v>4888</v>
      </c>
      <c r="E3759" s="24" t="s">
        <v>4875</v>
      </c>
      <c r="F3759" s="24" t="s">
        <v>1784</v>
      </c>
      <c r="G3759" s="24" t="s">
        <v>19293</v>
      </c>
      <c r="H3759" s="80">
        <v>0.77</v>
      </c>
      <c r="I3759" s="81">
        <v>752</v>
      </c>
      <c r="J3759" s="81">
        <v>764</v>
      </c>
      <c r="K3759" s="69"/>
    </row>
    <row r="3760" spans="1:11">
      <c r="A3760" s="24" t="s">
        <v>4865</v>
      </c>
      <c r="B3760" s="24" t="s">
        <v>19535</v>
      </c>
      <c r="C3760" s="24" t="s">
        <v>4864</v>
      </c>
      <c r="D3760" s="24" t="s">
        <v>4874</v>
      </c>
      <c r="E3760" s="24" t="s">
        <v>4862</v>
      </c>
      <c r="F3760" s="24" t="s">
        <v>4873</v>
      </c>
      <c r="G3760" s="24" t="s">
        <v>19276</v>
      </c>
      <c r="H3760" s="80">
        <v>0.73</v>
      </c>
      <c r="I3760" s="81">
        <v>993</v>
      </c>
      <c r="J3760" s="81">
        <v>964</v>
      </c>
      <c r="K3760" s="69"/>
    </row>
    <row r="3761" spans="1:11">
      <c r="A3761" s="24" t="s">
        <v>4865</v>
      </c>
      <c r="B3761" s="24" t="s">
        <v>19535</v>
      </c>
      <c r="C3761" s="24" t="s">
        <v>4864</v>
      </c>
      <c r="D3761" s="24" t="s">
        <v>5034</v>
      </c>
      <c r="E3761" s="24" t="s">
        <v>5022</v>
      </c>
      <c r="F3761" s="24" t="s">
        <v>5033</v>
      </c>
      <c r="G3761" s="24" t="s">
        <v>19269</v>
      </c>
      <c r="H3761" s="80">
        <v>0.71</v>
      </c>
      <c r="I3761" s="81">
        <v>3808</v>
      </c>
      <c r="J3761" s="81">
        <v>2860</v>
      </c>
      <c r="K3761" s="69"/>
    </row>
    <row r="3762" spans="1:11">
      <c r="A3762" s="24" t="s">
        <v>4865</v>
      </c>
      <c r="B3762" s="24" t="s">
        <v>19535</v>
      </c>
      <c r="C3762" s="24" t="s">
        <v>4864</v>
      </c>
      <c r="D3762" s="24" t="s">
        <v>5046</v>
      </c>
      <c r="E3762" s="24" t="s">
        <v>5032</v>
      </c>
      <c r="F3762" s="24" t="s">
        <v>5045</v>
      </c>
      <c r="G3762" s="24" t="s">
        <v>19276</v>
      </c>
      <c r="H3762" s="80">
        <v>0.71</v>
      </c>
      <c r="I3762" s="81">
        <v>950</v>
      </c>
      <c r="J3762" s="81">
        <v>998</v>
      </c>
      <c r="K3762" s="69"/>
    </row>
    <row r="3763" spans="1:11">
      <c r="A3763" s="24" t="s">
        <v>4865</v>
      </c>
      <c r="B3763" s="24" t="s">
        <v>19535</v>
      </c>
      <c r="C3763" s="24" t="s">
        <v>4864</v>
      </c>
      <c r="D3763" s="24" t="s">
        <v>5040</v>
      </c>
      <c r="E3763" s="24" t="s">
        <v>5026</v>
      </c>
      <c r="F3763" s="24" t="s">
        <v>5039</v>
      </c>
      <c r="G3763" s="24" t="s">
        <v>19266</v>
      </c>
      <c r="H3763" s="80">
        <v>0.71</v>
      </c>
      <c r="I3763" s="81">
        <v>688</v>
      </c>
      <c r="J3763" s="81">
        <v>635</v>
      </c>
      <c r="K3763" s="69"/>
    </row>
    <row r="3764" spans="1:11">
      <c r="A3764" s="24" t="s">
        <v>4865</v>
      </c>
      <c r="B3764" s="24" t="s">
        <v>19535</v>
      </c>
      <c r="C3764" s="24" t="s">
        <v>4864</v>
      </c>
      <c r="D3764" s="24" t="s">
        <v>4939</v>
      </c>
      <c r="E3764" s="24" t="s">
        <v>4925</v>
      </c>
      <c r="F3764" s="24" t="s">
        <v>4938</v>
      </c>
      <c r="G3764" s="24" t="s">
        <v>19269</v>
      </c>
      <c r="H3764" s="80">
        <v>0.7</v>
      </c>
      <c r="I3764" s="81">
        <v>3073</v>
      </c>
      <c r="J3764" s="81">
        <v>2978</v>
      </c>
      <c r="K3764" s="69"/>
    </row>
    <row r="3765" spans="1:11">
      <c r="A3765" s="24" t="s">
        <v>4865</v>
      </c>
      <c r="B3765" s="24" t="s">
        <v>19535</v>
      </c>
      <c r="C3765" s="24" t="s">
        <v>4864</v>
      </c>
      <c r="D3765" s="24" t="s">
        <v>4966</v>
      </c>
      <c r="E3765" s="24" t="s">
        <v>4952</v>
      </c>
      <c r="F3765" s="24" t="s">
        <v>4965</v>
      </c>
      <c r="G3765" s="24" t="s">
        <v>19266</v>
      </c>
      <c r="H3765" s="80">
        <v>0.7</v>
      </c>
      <c r="I3765" s="81">
        <v>682</v>
      </c>
      <c r="J3765" s="81">
        <v>619</v>
      </c>
      <c r="K3765" s="69"/>
    </row>
    <row r="3766" spans="1:11">
      <c r="A3766" s="24" t="s">
        <v>4865</v>
      </c>
      <c r="B3766" s="24" t="s">
        <v>19535</v>
      </c>
      <c r="C3766" s="24" t="s">
        <v>4864</v>
      </c>
      <c r="D3766" s="24" t="s">
        <v>4984</v>
      </c>
      <c r="E3766" s="24" t="s">
        <v>4970</v>
      </c>
      <c r="F3766" s="24" t="s">
        <v>4983</v>
      </c>
      <c r="G3766" s="24" t="s">
        <v>19293</v>
      </c>
      <c r="H3766" s="80">
        <v>0.69</v>
      </c>
      <c r="I3766" s="81">
        <v>627</v>
      </c>
      <c r="J3766" s="81">
        <v>593</v>
      </c>
      <c r="K3766" s="69"/>
    </row>
    <row r="3767" spans="1:11">
      <c r="A3767" s="24" t="s">
        <v>4865</v>
      </c>
      <c r="B3767" s="24" t="s">
        <v>19535</v>
      </c>
      <c r="C3767" s="24" t="s">
        <v>4864</v>
      </c>
      <c r="D3767" s="24" t="s">
        <v>4871</v>
      </c>
      <c r="E3767" s="24" t="s">
        <v>4861</v>
      </c>
      <c r="F3767" s="24" t="s">
        <v>370</v>
      </c>
      <c r="G3767" s="24" t="s">
        <v>19293</v>
      </c>
      <c r="H3767" s="80">
        <v>0.65</v>
      </c>
      <c r="I3767" s="81">
        <v>565</v>
      </c>
      <c r="J3767" s="81">
        <v>500</v>
      </c>
      <c r="K3767" s="69"/>
    </row>
    <row r="3768" spans="1:11">
      <c r="A3768" s="24" t="s">
        <v>4865</v>
      </c>
      <c r="B3768" s="24" t="s">
        <v>19535</v>
      </c>
      <c r="C3768" s="24" t="s">
        <v>4864</v>
      </c>
      <c r="D3768" s="24" t="s">
        <v>4912</v>
      </c>
      <c r="E3768" s="24" t="s">
        <v>4898</v>
      </c>
      <c r="F3768" s="24" t="s">
        <v>4911</v>
      </c>
      <c r="G3768" s="24" t="s">
        <v>19293</v>
      </c>
      <c r="H3768" s="80">
        <v>0.62</v>
      </c>
      <c r="I3768" s="81">
        <v>669</v>
      </c>
      <c r="J3768" s="81">
        <v>693</v>
      </c>
      <c r="K3768" s="69"/>
    </row>
    <row r="3769" spans="1:11">
      <c r="A3769" s="24" t="s">
        <v>1893</v>
      </c>
      <c r="B3769" s="24" t="s">
        <v>19536</v>
      </c>
      <c r="C3769" s="24" t="s">
        <v>1892</v>
      </c>
      <c r="D3769" s="24" t="s">
        <v>1984</v>
      </c>
      <c r="E3769" s="24" t="s">
        <v>1964</v>
      </c>
      <c r="F3769" s="24" t="s">
        <v>1983</v>
      </c>
      <c r="G3769" s="24" t="s">
        <v>19271</v>
      </c>
      <c r="H3769" s="80">
        <v>0.9677</v>
      </c>
      <c r="I3769" s="81">
        <v>694</v>
      </c>
      <c r="J3769" s="81">
        <v>650</v>
      </c>
      <c r="K3769" s="69"/>
    </row>
    <row r="3770" spans="1:11">
      <c r="A3770" s="24" t="s">
        <v>1893</v>
      </c>
      <c r="B3770" s="24" t="s">
        <v>19536</v>
      </c>
      <c r="C3770" s="24" t="s">
        <v>1892</v>
      </c>
      <c r="D3770" s="24" t="s">
        <v>1957</v>
      </c>
      <c r="E3770" s="24" t="s">
        <v>1938</v>
      </c>
      <c r="F3770" s="24" t="s">
        <v>1956</v>
      </c>
      <c r="G3770" s="24" t="s">
        <v>19271</v>
      </c>
      <c r="H3770" s="80">
        <v>0.96609999999999996</v>
      </c>
      <c r="I3770" s="81">
        <v>613</v>
      </c>
      <c r="J3770" s="81">
        <v>531</v>
      </c>
      <c r="K3770" s="69"/>
    </row>
    <row r="3771" spans="1:11">
      <c r="A3771" s="24" t="s">
        <v>1893</v>
      </c>
      <c r="B3771" s="24" t="s">
        <v>19536</v>
      </c>
      <c r="C3771" s="24" t="s">
        <v>1892</v>
      </c>
      <c r="D3771" s="24" t="s">
        <v>1993</v>
      </c>
      <c r="E3771" s="24" t="s">
        <v>1973</v>
      </c>
      <c r="F3771" s="24" t="s">
        <v>1992</v>
      </c>
      <c r="G3771" s="24" t="s">
        <v>19287</v>
      </c>
      <c r="H3771" s="80">
        <v>0.95809999999999995</v>
      </c>
      <c r="I3771" s="81">
        <v>665</v>
      </c>
      <c r="J3771" s="81">
        <v>621</v>
      </c>
      <c r="K3771" s="69"/>
    </row>
    <row r="3772" spans="1:11">
      <c r="A3772" s="24" t="s">
        <v>1893</v>
      </c>
      <c r="B3772" s="24" t="s">
        <v>19536</v>
      </c>
      <c r="C3772" s="24" t="s">
        <v>1892</v>
      </c>
      <c r="D3772" s="24" t="s">
        <v>1966</v>
      </c>
      <c r="E3772" s="24" t="s">
        <v>1946</v>
      </c>
      <c r="F3772" s="24" t="s">
        <v>1965</v>
      </c>
      <c r="G3772" s="24" t="s">
        <v>19271</v>
      </c>
      <c r="H3772" s="80">
        <v>0.95540000000000003</v>
      </c>
      <c r="I3772" s="81">
        <v>689</v>
      </c>
      <c r="J3772" s="81">
        <v>560</v>
      </c>
      <c r="K3772" s="69"/>
    </row>
    <row r="3773" spans="1:11">
      <c r="A3773" s="24" t="s">
        <v>1893</v>
      </c>
      <c r="B3773" s="24" t="s">
        <v>19536</v>
      </c>
      <c r="C3773" s="24" t="s">
        <v>1892</v>
      </c>
      <c r="D3773" s="24" t="s">
        <v>2005</v>
      </c>
      <c r="E3773" s="24" t="s">
        <v>1988</v>
      </c>
      <c r="F3773" s="24" t="s">
        <v>2004</v>
      </c>
      <c r="G3773" s="24" t="s">
        <v>19270</v>
      </c>
      <c r="H3773" s="80">
        <v>0.95399999999999996</v>
      </c>
      <c r="I3773" s="81">
        <v>931</v>
      </c>
      <c r="J3773" s="81">
        <v>892</v>
      </c>
      <c r="K3773" s="69"/>
    </row>
    <row r="3774" spans="1:11">
      <c r="A3774" s="24" t="s">
        <v>1893</v>
      </c>
      <c r="B3774" s="24" t="s">
        <v>19536</v>
      </c>
      <c r="C3774" s="24" t="s">
        <v>1892</v>
      </c>
      <c r="D3774" s="24" t="s">
        <v>1928</v>
      </c>
      <c r="E3774" s="24" t="s">
        <v>1911</v>
      </c>
      <c r="F3774" s="24" t="s">
        <v>1927</v>
      </c>
      <c r="G3774" s="24" t="s">
        <v>19271</v>
      </c>
      <c r="H3774" s="80">
        <v>0.95189999999999997</v>
      </c>
      <c r="I3774" s="81">
        <v>665</v>
      </c>
      <c r="J3774" s="81">
        <v>582</v>
      </c>
      <c r="K3774" s="69"/>
    </row>
    <row r="3775" spans="1:11">
      <c r="A3775" s="24" t="s">
        <v>1893</v>
      </c>
      <c r="B3775" s="24" t="s">
        <v>19536</v>
      </c>
      <c r="C3775" s="24" t="s">
        <v>1892</v>
      </c>
      <c r="D3775" s="24" t="s">
        <v>2007</v>
      </c>
      <c r="E3775" s="24" t="s">
        <v>1991</v>
      </c>
      <c r="F3775" s="24" t="s">
        <v>2006</v>
      </c>
      <c r="G3775" s="24" t="s">
        <v>19271</v>
      </c>
      <c r="H3775" s="80">
        <v>0.95169999999999999</v>
      </c>
      <c r="I3775" s="81">
        <v>727</v>
      </c>
      <c r="J3775" s="81">
        <v>662</v>
      </c>
      <c r="K3775" s="69"/>
    </row>
    <row r="3776" spans="1:11">
      <c r="A3776" s="24" t="s">
        <v>1893</v>
      </c>
      <c r="B3776" s="24" t="s">
        <v>19536</v>
      </c>
      <c r="C3776" s="24" t="s">
        <v>1892</v>
      </c>
      <c r="D3776" s="24" t="s">
        <v>1963</v>
      </c>
      <c r="E3776" s="24" t="s">
        <v>1943</v>
      </c>
      <c r="F3776" s="24" t="s">
        <v>1962</v>
      </c>
      <c r="G3776" s="24" t="s">
        <v>19271</v>
      </c>
      <c r="H3776" s="80">
        <v>0.94820000000000004</v>
      </c>
      <c r="I3776" s="81">
        <v>718</v>
      </c>
      <c r="J3776" s="81">
        <v>598</v>
      </c>
      <c r="K3776" s="69"/>
    </row>
    <row r="3777" spans="1:11">
      <c r="A3777" s="24" t="s">
        <v>1893</v>
      </c>
      <c r="B3777" s="24" t="s">
        <v>19536</v>
      </c>
      <c r="C3777" s="24" t="s">
        <v>1892</v>
      </c>
      <c r="D3777" s="24" t="s">
        <v>1975</v>
      </c>
      <c r="E3777" s="24" t="s">
        <v>1955</v>
      </c>
      <c r="F3777" s="24" t="s">
        <v>1974</v>
      </c>
      <c r="G3777" s="24" t="s">
        <v>19270</v>
      </c>
      <c r="H3777" s="80">
        <v>0.93930000000000002</v>
      </c>
      <c r="I3777" s="81">
        <v>1118</v>
      </c>
      <c r="J3777" s="81">
        <v>989</v>
      </c>
      <c r="K3777" s="69"/>
    </row>
    <row r="3778" spans="1:11">
      <c r="A3778" s="24" t="s">
        <v>1893</v>
      </c>
      <c r="B3778" s="24" t="s">
        <v>19536</v>
      </c>
      <c r="C3778" s="24" t="s">
        <v>1892</v>
      </c>
      <c r="D3778" s="24" t="s">
        <v>1901</v>
      </c>
      <c r="E3778" s="24" t="s">
        <v>1888</v>
      </c>
      <c r="F3778" s="24" t="s">
        <v>1900</v>
      </c>
      <c r="G3778" s="24" t="s">
        <v>19270</v>
      </c>
      <c r="H3778" s="80">
        <v>0.93859999999999999</v>
      </c>
      <c r="I3778" s="81">
        <v>1168</v>
      </c>
      <c r="J3778" s="81">
        <v>993</v>
      </c>
      <c r="K3778" s="69"/>
    </row>
    <row r="3779" spans="1:11">
      <c r="A3779" s="24" t="s">
        <v>1893</v>
      </c>
      <c r="B3779" s="24" t="s">
        <v>19536</v>
      </c>
      <c r="C3779" s="24" t="s">
        <v>1892</v>
      </c>
      <c r="D3779" s="24" t="s">
        <v>1960</v>
      </c>
      <c r="E3779" s="24" t="s">
        <v>1941</v>
      </c>
      <c r="F3779" s="24" t="s">
        <v>1959</v>
      </c>
      <c r="G3779" s="24" t="s">
        <v>19271</v>
      </c>
      <c r="H3779" s="80">
        <v>0.93859999999999999</v>
      </c>
      <c r="I3779" s="81">
        <v>709</v>
      </c>
      <c r="J3779" s="81">
        <v>684</v>
      </c>
      <c r="K3779" s="69"/>
    </row>
    <row r="3780" spans="1:11">
      <c r="A3780" s="24" t="s">
        <v>1893</v>
      </c>
      <c r="B3780" s="24" t="s">
        <v>19536</v>
      </c>
      <c r="C3780" s="24" t="s">
        <v>1892</v>
      </c>
      <c r="D3780" s="24" t="s">
        <v>1951</v>
      </c>
      <c r="E3780" s="24" t="s">
        <v>1932</v>
      </c>
      <c r="F3780" s="24" t="s">
        <v>1950</v>
      </c>
      <c r="G3780" s="24" t="s">
        <v>19271</v>
      </c>
      <c r="H3780" s="80">
        <v>0.9325</v>
      </c>
      <c r="I3780" s="81">
        <v>736</v>
      </c>
      <c r="J3780" s="81">
        <v>607</v>
      </c>
      <c r="K3780" s="69"/>
    </row>
    <row r="3781" spans="1:11">
      <c r="A3781" s="24" t="s">
        <v>1893</v>
      </c>
      <c r="B3781" s="24" t="s">
        <v>19536</v>
      </c>
      <c r="C3781" s="24" t="s">
        <v>1892</v>
      </c>
      <c r="D3781" s="24" t="s">
        <v>1919</v>
      </c>
      <c r="E3781" s="24" t="s">
        <v>1902</v>
      </c>
      <c r="F3781" s="24" t="s">
        <v>1918</v>
      </c>
      <c r="G3781" s="24" t="s">
        <v>19271</v>
      </c>
      <c r="H3781" s="80">
        <v>0.93010000000000004</v>
      </c>
      <c r="I3781" s="81">
        <v>654</v>
      </c>
      <c r="J3781" s="81">
        <v>615</v>
      </c>
      <c r="K3781" s="69"/>
    </row>
    <row r="3782" spans="1:11">
      <c r="A3782" s="24" t="s">
        <v>1893</v>
      </c>
      <c r="B3782" s="24" t="s">
        <v>19536</v>
      </c>
      <c r="C3782" s="24" t="s">
        <v>1892</v>
      </c>
      <c r="D3782" s="24" t="s">
        <v>2009</v>
      </c>
      <c r="E3782" s="24" t="s">
        <v>1994</v>
      </c>
      <c r="F3782" s="24" t="s">
        <v>2008</v>
      </c>
      <c r="G3782" s="24" t="s">
        <v>19269</v>
      </c>
      <c r="H3782" s="80">
        <v>0.92610000000000003</v>
      </c>
      <c r="I3782" s="81">
        <v>2123</v>
      </c>
      <c r="J3782" s="81">
        <v>2193</v>
      </c>
      <c r="K3782" s="69"/>
    </row>
    <row r="3783" spans="1:11">
      <c r="A3783" s="24" t="s">
        <v>1893</v>
      </c>
      <c r="B3783" s="24" t="s">
        <v>19536</v>
      </c>
      <c r="C3783" s="24" t="s">
        <v>1892</v>
      </c>
      <c r="D3783" s="24" t="s">
        <v>1931</v>
      </c>
      <c r="E3783" s="24" t="s">
        <v>1914</v>
      </c>
      <c r="F3783" s="24" t="s">
        <v>1930</v>
      </c>
      <c r="G3783" s="24" t="s">
        <v>19271</v>
      </c>
      <c r="H3783" s="80">
        <v>0.92369999999999997</v>
      </c>
      <c r="I3783" s="81">
        <v>808</v>
      </c>
      <c r="J3783" s="81">
        <v>773</v>
      </c>
      <c r="K3783" s="69"/>
    </row>
    <row r="3784" spans="1:11">
      <c r="A3784" s="24" t="s">
        <v>1893</v>
      </c>
      <c r="B3784" s="24" t="s">
        <v>19536</v>
      </c>
      <c r="C3784" s="24" t="s">
        <v>1892</v>
      </c>
      <c r="D3784" s="24" t="s">
        <v>1990</v>
      </c>
      <c r="E3784" s="24" t="s">
        <v>1970</v>
      </c>
      <c r="F3784" s="24" t="s">
        <v>1989</v>
      </c>
      <c r="G3784" s="24" t="s">
        <v>19273</v>
      </c>
      <c r="H3784" s="80">
        <v>0.92010000000000003</v>
      </c>
      <c r="I3784" s="81">
        <v>484</v>
      </c>
      <c r="J3784" s="81">
        <v>438</v>
      </c>
      <c r="K3784" s="69"/>
    </row>
    <row r="3785" spans="1:11">
      <c r="A3785" s="24" t="s">
        <v>1893</v>
      </c>
      <c r="B3785" s="24" t="s">
        <v>19536</v>
      </c>
      <c r="C3785" s="24" t="s">
        <v>1892</v>
      </c>
      <c r="D3785" s="24" t="s">
        <v>1925</v>
      </c>
      <c r="E3785" s="24" t="s">
        <v>1908</v>
      </c>
      <c r="F3785" s="24" t="s">
        <v>1924</v>
      </c>
      <c r="G3785" s="24" t="s">
        <v>19291</v>
      </c>
      <c r="H3785" s="80">
        <v>0.91669999999999996</v>
      </c>
      <c r="I3785" s="81">
        <v>115</v>
      </c>
      <c r="J3785" s="81">
        <v>12</v>
      </c>
      <c r="K3785" s="69"/>
    </row>
    <row r="3786" spans="1:11">
      <c r="A3786" s="24" t="s">
        <v>1893</v>
      </c>
      <c r="B3786" s="24" t="s">
        <v>19536</v>
      </c>
      <c r="C3786" s="24" t="s">
        <v>1892</v>
      </c>
      <c r="D3786" s="24" t="s">
        <v>1948</v>
      </c>
      <c r="E3786" s="24" t="s">
        <v>1929</v>
      </c>
      <c r="F3786" s="24" t="s">
        <v>1947</v>
      </c>
      <c r="G3786" s="24" t="s">
        <v>19271</v>
      </c>
      <c r="H3786" s="80">
        <v>0.91490000000000005</v>
      </c>
      <c r="I3786" s="81">
        <v>610</v>
      </c>
      <c r="J3786" s="81">
        <v>564</v>
      </c>
      <c r="K3786" s="69"/>
    </row>
    <row r="3787" spans="1:11">
      <c r="A3787" s="24" t="s">
        <v>1893</v>
      </c>
      <c r="B3787" s="24" t="s">
        <v>19536</v>
      </c>
      <c r="C3787" s="24" t="s">
        <v>1892</v>
      </c>
      <c r="D3787" s="24" t="s">
        <v>1981</v>
      </c>
      <c r="E3787" s="24" t="s">
        <v>1961</v>
      </c>
      <c r="F3787" s="24" t="s">
        <v>1980</v>
      </c>
      <c r="G3787" s="24" t="s">
        <v>19270</v>
      </c>
      <c r="H3787" s="80">
        <v>0.9093</v>
      </c>
      <c r="I3787" s="81">
        <v>990</v>
      </c>
      <c r="J3787" s="81">
        <v>926</v>
      </c>
      <c r="K3787" s="69"/>
    </row>
    <row r="3788" spans="1:11">
      <c r="A3788" s="24" t="s">
        <v>1893</v>
      </c>
      <c r="B3788" s="24" t="s">
        <v>19536</v>
      </c>
      <c r="C3788" s="24" t="s">
        <v>1892</v>
      </c>
      <c r="D3788" s="24" t="s">
        <v>1987</v>
      </c>
      <c r="E3788" s="24" t="s">
        <v>1967</v>
      </c>
      <c r="F3788" s="24" t="s">
        <v>1986</v>
      </c>
      <c r="G3788" s="24" t="s">
        <v>19271</v>
      </c>
      <c r="H3788" s="80">
        <v>0.90539999999999998</v>
      </c>
      <c r="I3788" s="81">
        <v>710</v>
      </c>
      <c r="J3788" s="81">
        <v>687</v>
      </c>
      <c r="K3788" s="69"/>
    </row>
    <row r="3789" spans="1:11">
      <c r="A3789" s="24" t="s">
        <v>1893</v>
      </c>
      <c r="B3789" s="24" t="s">
        <v>19536</v>
      </c>
      <c r="C3789" s="24" t="s">
        <v>1892</v>
      </c>
      <c r="D3789" s="24" t="s">
        <v>1907</v>
      </c>
      <c r="E3789" s="24" t="s">
        <v>1890</v>
      </c>
      <c r="F3789" s="24" t="s">
        <v>1906</v>
      </c>
      <c r="G3789" s="24" t="s">
        <v>19270</v>
      </c>
      <c r="H3789" s="80">
        <v>0.9052</v>
      </c>
      <c r="I3789" s="81">
        <v>385</v>
      </c>
      <c r="J3789" s="81">
        <v>401</v>
      </c>
      <c r="K3789" s="69"/>
    </row>
    <row r="3790" spans="1:11">
      <c r="A3790" s="24" t="s">
        <v>1893</v>
      </c>
      <c r="B3790" s="24" t="s">
        <v>19536</v>
      </c>
      <c r="C3790" s="24" t="s">
        <v>1892</v>
      </c>
      <c r="D3790" s="24" t="s">
        <v>2003</v>
      </c>
      <c r="E3790" s="24" t="s">
        <v>1985</v>
      </c>
      <c r="F3790" s="24" t="s">
        <v>2002</v>
      </c>
      <c r="G3790" s="24" t="s">
        <v>19271</v>
      </c>
      <c r="H3790" s="80">
        <v>0.89700000000000002</v>
      </c>
      <c r="I3790" s="81">
        <v>690</v>
      </c>
      <c r="J3790" s="81">
        <v>689</v>
      </c>
      <c r="K3790" s="69"/>
    </row>
    <row r="3791" spans="1:11">
      <c r="A3791" s="24" t="s">
        <v>1893</v>
      </c>
      <c r="B3791" s="24" t="s">
        <v>19536</v>
      </c>
      <c r="C3791" s="24" t="s">
        <v>1892</v>
      </c>
      <c r="D3791" s="24" t="s">
        <v>1999</v>
      </c>
      <c r="E3791" s="24" t="s">
        <v>1979</v>
      </c>
      <c r="F3791" s="24" t="s">
        <v>1998</v>
      </c>
      <c r="G3791" s="24" t="s">
        <v>19271</v>
      </c>
      <c r="H3791" s="80">
        <v>0.89700000000000002</v>
      </c>
      <c r="I3791" s="81">
        <v>756</v>
      </c>
      <c r="J3791" s="81">
        <v>699</v>
      </c>
      <c r="K3791" s="69"/>
    </row>
    <row r="3792" spans="1:11">
      <c r="A3792" s="24" t="s">
        <v>1893</v>
      </c>
      <c r="B3792" s="24" t="s">
        <v>19536</v>
      </c>
      <c r="C3792" s="24" t="s">
        <v>1892</v>
      </c>
      <c r="D3792" s="24" t="s">
        <v>1937</v>
      </c>
      <c r="E3792" s="24" t="s">
        <v>1917</v>
      </c>
      <c r="F3792" s="24" t="s">
        <v>1936</v>
      </c>
      <c r="G3792" s="24" t="s">
        <v>19271</v>
      </c>
      <c r="H3792" s="80">
        <v>0.89690000000000003</v>
      </c>
      <c r="I3792" s="81">
        <v>780</v>
      </c>
      <c r="J3792" s="81">
        <v>708</v>
      </c>
      <c r="K3792" s="69"/>
    </row>
    <row r="3793" spans="1:11">
      <c r="A3793" s="24" t="s">
        <v>1893</v>
      </c>
      <c r="B3793" s="24" t="s">
        <v>19536</v>
      </c>
      <c r="C3793" s="24" t="s">
        <v>1892</v>
      </c>
      <c r="D3793" s="24" t="s">
        <v>1895</v>
      </c>
      <c r="E3793" s="24" t="s">
        <v>1880</v>
      </c>
      <c r="F3793" s="24" t="s">
        <v>1894</v>
      </c>
      <c r="G3793" s="24" t="s">
        <v>19269</v>
      </c>
      <c r="H3793" s="80">
        <v>0.8901</v>
      </c>
      <c r="I3793" s="81">
        <v>2854</v>
      </c>
      <c r="J3793" s="81">
        <v>2838</v>
      </c>
      <c r="K3793" s="69"/>
    </row>
    <row r="3794" spans="1:11">
      <c r="A3794" s="24" t="s">
        <v>1893</v>
      </c>
      <c r="B3794" s="24" t="s">
        <v>19536</v>
      </c>
      <c r="C3794" s="24" t="s">
        <v>1892</v>
      </c>
      <c r="D3794" s="24" t="s">
        <v>1972</v>
      </c>
      <c r="E3794" s="24" t="s">
        <v>1952</v>
      </c>
      <c r="F3794" s="24" t="s">
        <v>1971</v>
      </c>
      <c r="G3794" s="24" t="s">
        <v>19271</v>
      </c>
      <c r="H3794" s="80">
        <v>0.88229999999999997</v>
      </c>
      <c r="I3794" s="81">
        <v>688</v>
      </c>
      <c r="J3794" s="81">
        <v>654</v>
      </c>
      <c r="K3794" s="69"/>
    </row>
    <row r="3795" spans="1:11">
      <c r="A3795" s="24" t="s">
        <v>1893</v>
      </c>
      <c r="B3795" s="24" t="s">
        <v>19536</v>
      </c>
      <c r="C3795" s="24" t="s">
        <v>1892</v>
      </c>
      <c r="D3795" s="24" t="s">
        <v>1945</v>
      </c>
      <c r="E3795" s="24" t="s">
        <v>1926</v>
      </c>
      <c r="F3795" s="24" t="s">
        <v>1944</v>
      </c>
      <c r="G3795" s="24" t="s">
        <v>19271</v>
      </c>
      <c r="H3795" s="80">
        <v>0.87609999999999999</v>
      </c>
      <c r="I3795" s="81">
        <v>758</v>
      </c>
      <c r="J3795" s="81">
        <v>694</v>
      </c>
      <c r="K3795" s="69"/>
    </row>
    <row r="3796" spans="1:11">
      <c r="A3796" s="24" t="s">
        <v>1893</v>
      </c>
      <c r="B3796" s="24" t="s">
        <v>19536</v>
      </c>
      <c r="C3796" s="24" t="s">
        <v>1892</v>
      </c>
      <c r="D3796" s="24" t="s">
        <v>1922</v>
      </c>
      <c r="E3796" s="24" t="s">
        <v>1905</v>
      </c>
      <c r="F3796" s="24" t="s">
        <v>1921</v>
      </c>
      <c r="G3796" s="24" t="s">
        <v>19270</v>
      </c>
      <c r="H3796" s="80">
        <v>0.87250000000000005</v>
      </c>
      <c r="I3796" s="81">
        <v>906</v>
      </c>
      <c r="J3796" s="81">
        <v>918</v>
      </c>
      <c r="K3796" s="69"/>
    </row>
    <row r="3797" spans="1:11">
      <c r="A3797" s="24" t="s">
        <v>1893</v>
      </c>
      <c r="B3797" s="24" t="s">
        <v>19536</v>
      </c>
      <c r="C3797" s="24" t="s">
        <v>1892</v>
      </c>
      <c r="D3797" s="24" t="s">
        <v>2011</v>
      </c>
      <c r="E3797" s="24" t="s">
        <v>1997</v>
      </c>
      <c r="F3797" s="24" t="s">
        <v>2010</v>
      </c>
      <c r="G3797" s="24" t="s">
        <v>19271</v>
      </c>
      <c r="H3797" s="80">
        <v>0.85940000000000005</v>
      </c>
      <c r="I3797" s="81">
        <v>578</v>
      </c>
      <c r="J3797" s="81">
        <v>512</v>
      </c>
      <c r="K3797" s="69"/>
    </row>
    <row r="3798" spans="1:11">
      <c r="A3798" s="24" t="s">
        <v>1893</v>
      </c>
      <c r="B3798" s="24" t="s">
        <v>19536</v>
      </c>
      <c r="C3798" s="24" t="s">
        <v>1892</v>
      </c>
      <c r="D3798" s="24" t="s">
        <v>1934</v>
      </c>
      <c r="E3798" s="24" t="s">
        <v>1916</v>
      </c>
      <c r="F3798" s="24" t="s">
        <v>1933</v>
      </c>
      <c r="G3798" s="24" t="s">
        <v>19271</v>
      </c>
      <c r="H3798" s="80">
        <v>0.8569</v>
      </c>
      <c r="I3798" s="81">
        <v>725</v>
      </c>
      <c r="J3798" s="81">
        <v>678</v>
      </c>
      <c r="K3798" s="69"/>
    </row>
    <row r="3799" spans="1:11">
      <c r="A3799" s="24" t="s">
        <v>1893</v>
      </c>
      <c r="B3799" s="24" t="s">
        <v>19536</v>
      </c>
      <c r="C3799" s="24" t="s">
        <v>1892</v>
      </c>
      <c r="D3799" s="24" t="s">
        <v>1969</v>
      </c>
      <c r="E3799" s="24" t="s">
        <v>1949</v>
      </c>
      <c r="F3799" s="24" t="s">
        <v>1968</v>
      </c>
      <c r="G3799" s="24" t="s">
        <v>19271</v>
      </c>
      <c r="H3799" s="80">
        <v>0.84340000000000004</v>
      </c>
      <c r="I3799" s="81">
        <v>759</v>
      </c>
      <c r="J3799" s="81">
        <v>728</v>
      </c>
      <c r="K3799" s="69"/>
    </row>
    <row r="3800" spans="1:11">
      <c r="A3800" s="24" t="s">
        <v>1893</v>
      </c>
      <c r="B3800" s="24" t="s">
        <v>19536</v>
      </c>
      <c r="C3800" s="24" t="s">
        <v>1892</v>
      </c>
      <c r="D3800" s="24" t="s">
        <v>1996</v>
      </c>
      <c r="E3800" s="24" t="s">
        <v>1976</v>
      </c>
      <c r="F3800" s="24" t="s">
        <v>1995</v>
      </c>
      <c r="G3800" s="24" t="s">
        <v>19271</v>
      </c>
      <c r="H3800" s="80">
        <v>0.83360000000000001</v>
      </c>
      <c r="I3800" s="81">
        <v>701</v>
      </c>
      <c r="J3800" s="81">
        <v>661</v>
      </c>
      <c r="K3800" s="69"/>
    </row>
    <row r="3801" spans="1:11">
      <c r="A3801" s="24" t="s">
        <v>1893</v>
      </c>
      <c r="B3801" s="24" t="s">
        <v>19536</v>
      </c>
      <c r="C3801" s="24" t="s">
        <v>1892</v>
      </c>
      <c r="D3801" s="24" t="s">
        <v>1898</v>
      </c>
      <c r="E3801" s="24" t="s">
        <v>1883</v>
      </c>
      <c r="F3801" s="24" t="s">
        <v>1897</v>
      </c>
      <c r="G3801" s="24" t="s">
        <v>19270</v>
      </c>
      <c r="H3801" s="80">
        <v>0.8286</v>
      </c>
      <c r="I3801" s="81">
        <v>1040</v>
      </c>
      <c r="J3801" s="81">
        <v>1062</v>
      </c>
      <c r="K3801" s="69"/>
    </row>
    <row r="3802" spans="1:11">
      <c r="A3802" s="24" t="s">
        <v>1893</v>
      </c>
      <c r="B3802" s="24" t="s">
        <v>19536</v>
      </c>
      <c r="C3802" s="24" t="s">
        <v>1892</v>
      </c>
      <c r="D3802" s="24" t="s">
        <v>1978</v>
      </c>
      <c r="E3802" s="24" t="s">
        <v>1958</v>
      </c>
      <c r="F3802" s="24" t="s">
        <v>1977</v>
      </c>
      <c r="G3802" s="24" t="s">
        <v>19270</v>
      </c>
      <c r="H3802" s="80">
        <v>0.82689999999999997</v>
      </c>
      <c r="I3802" s="81">
        <v>804</v>
      </c>
      <c r="J3802" s="81">
        <v>878</v>
      </c>
      <c r="K3802" s="69"/>
    </row>
    <row r="3803" spans="1:11">
      <c r="A3803" s="24" t="s">
        <v>1893</v>
      </c>
      <c r="B3803" s="24" t="s">
        <v>19536</v>
      </c>
      <c r="C3803" s="24" t="s">
        <v>1892</v>
      </c>
      <c r="D3803" s="24" t="s">
        <v>1915</v>
      </c>
      <c r="E3803" s="24" t="s">
        <v>1899</v>
      </c>
      <c r="F3803" s="24" t="s">
        <v>837</v>
      </c>
      <c r="G3803" s="24" t="s">
        <v>19271</v>
      </c>
      <c r="H3803" s="80">
        <v>0.82340000000000002</v>
      </c>
      <c r="I3803" s="81">
        <v>569</v>
      </c>
      <c r="J3803" s="81">
        <v>521</v>
      </c>
      <c r="K3803" s="69"/>
    </row>
    <row r="3804" spans="1:11">
      <c r="A3804" s="24" t="s">
        <v>1893</v>
      </c>
      <c r="B3804" s="24" t="s">
        <v>19536</v>
      </c>
      <c r="C3804" s="24" t="s">
        <v>1892</v>
      </c>
      <c r="D3804" s="24" t="s">
        <v>2001</v>
      </c>
      <c r="E3804" s="24" t="s">
        <v>1982</v>
      </c>
      <c r="F3804" s="24" t="s">
        <v>2000</v>
      </c>
      <c r="G3804" s="24" t="s">
        <v>19269</v>
      </c>
      <c r="H3804" s="80">
        <v>0.77180000000000004</v>
      </c>
      <c r="I3804" s="81">
        <v>1481</v>
      </c>
      <c r="J3804" s="81">
        <v>1499</v>
      </c>
      <c r="K3804" s="69"/>
    </row>
    <row r="3805" spans="1:11">
      <c r="A3805" s="24" t="s">
        <v>1893</v>
      </c>
      <c r="B3805" s="24" t="s">
        <v>19536</v>
      </c>
      <c r="C3805" s="24" t="s">
        <v>1892</v>
      </c>
      <c r="D3805" s="24" t="s">
        <v>1910</v>
      </c>
      <c r="E3805" s="24" t="s">
        <v>1891</v>
      </c>
      <c r="F3805" s="24" t="s">
        <v>1909</v>
      </c>
      <c r="G3805" s="24" t="s">
        <v>19269</v>
      </c>
      <c r="H3805" s="80">
        <v>0.76570000000000005</v>
      </c>
      <c r="I3805" s="81">
        <v>2793</v>
      </c>
      <c r="J3805" s="81">
        <v>2778</v>
      </c>
      <c r="K3805" s="69"/>
    </row>
    <row r="3806" spans="1:11">
      <c r="A3806" s="24" t="s">
        <v>1893</v>
      </c>
      <c r="B3806" s="24" t="s">
        <v>19536</v>
      </c>
      <c r="C3806" s="24" t="s">
        <v>1892</v>
      </c>
      <c r="D3806" s="24" t="s">
        <v>1954</v>
      </c>
      <c r="E3806" s="24" t="s">
        <v>1935</v>
      </c>
      <c r="F3806" s="24" t="s">
        <v>1953</v>
      </c>
      <c r="G3806" s="24" t="s">
        <v>19271</v>
      </c>
      <c r="H3806" s="80">
        <v>0.72299999999999998</v>
      </c>
      <c r="I3806" s="81">
        <v>501</v>
      </c>
      <c r="J3806" s="81">
        <v>473</v>
      </c>
      <c r="K3806" s="69"/>
    </row>
    <row r="3807" spans="1:11">
      <c r="A3807" s="24" t="s">
        <v>1893</v>
      </c>
      <c r="B3807" s="24" t="s">
        <v>19536</v>
      </c>
      <c r="C3807" s="24" t="s">
        <v>1892</v>
      </c>
      <c r="D3807" s="24" t="s">
        <v>1904</v>
      </c>
      <c r="E3807" s="24" t="s">
        <v>1889</v>
      </c>
      <c r="F3807" s="24" t="s">
        <v>1903</v>
      </c>
      <c r="G3807" s="24" t="s">
        <v>19270</v>
      </c>
      <c r="H3807" s="80">
        <v>0.71679999999999999</v>
      </c>
      <c r="I3807" s="81">
        <v>495</v>
      </c>
      <c r="J3807" s="81">
        <v>512</v>
      </c>
      <c r="K3807" s="69"/>
    </row>
    <row r="3808" spans="1:11">
      <c r="A3808" s="24" t="s">
        <v>1893</v>
      </c>
      <c r="B3808" s="24" t="s">
        <v>19536</v>
      </c>
      <c r="C3808" s="24" t="s">
        <v>1892</v>
      </c>
      <c r="D3808" s="24" t="s">
        <v>1940</v>
      </c>
      <c r="E3808" s="24" t="s">
        <v>1920</v>
      </c>
      <c r="F3808" s="24" t="s">
        <v>1939</v>
      </c>
      <c r="G3808" s="24" t="s">
        <v>19271</v>
      </c>
      <c r="H3808" s="80">
        <v>0.67930000000000001</v>
      </c>
      <c r="I3808" s="81">
        <v>716</v>
      </c>
      <c r="J3808" s="81">
        <v>661</v>
      </c>
      <c r="K3808" s="69"/>
    </row>
    <row r="3809" spans="1:11">
      <c r="A3809" s="24" t="s">
        <v>1893</v>
      </c>
      <c r="B3809" s="24" t="s">
        <v>19536</v>
      </c>
      <c r="C3809" s="24" t="s">
        <v>1892</v>
      </c>
      <c r="D3809" s="24" t="s">
        <v>1913</v>
      </c>
      <c r="E3809" s="24" t="s">
        <v>1896</v>
      </c>
      <c r="F3809" s="24" t="s">
        <v>1912</v>
      </c>
      <c r="G3809" s="24" t="s">
        <v>19269</v>
      </c>
      <c r="H3809" s="80">
        <v>0.67830000000000001</v>
      </c>
      <c r="I3809" s="81">
        <v>430</v>
      </c>
      <c r="J3809" s="81">
        <v>429</v>
      </c>
      <c r="K3809" s="69"/>
    </row>
    <row r="3810" spans="1:11">
      <c r="A3810" s="24" t="s">
        <v>2020</v>
      </c>
      <c r="B3810" s="24" t="s">
        <v>19537</v>
      </c>
      <c r="C3810" s="24" t="s">
        <v>2019</v>
      </c>
      <c r="D3810" s="24" t="s">
        <v>2128</v>
      </c>
      <c r="E3810" s="24" t="s">
        <v>2111</v>
      </c>
      <c r="F3810" s="24" t="s">
        <v>2127</v>
      </c>
      <c r="G3810" s="24" t="s">
        <v>19271</v>
      </c>
      <c r="H3810" s="80">
        <v>0.98599999999999999</v>
      </c>
      <c r="I3810" s="81">
        <v>771</v>
      </c>
      <c r="J3810" s="81">
        <v>714</v>
      </c>
      <c r="K3810" s="69"/>
    </row>
    <row r="3811" spans="1:11">
      <c r="A3811" s="24" t="s">
        <v>2020</v>
      </c>
      <c r="B3811" s="24" t="s">
        <v>19537</v>
      </c>
      <c r="C3811" s="24" t="s">
        <v>2019</v>
      </c>
      <c r="D3811" s="24" t="s">
        <v>2048</v>
      </c>
      <c r="E3811" s="24" t="s">
        <v>2028</v>
      </c>
      <c r="F3811" s="24" t="s">
        <v>2047</v>
      </c>
      <c r="G3811" s="24" t="s">
        <v>19278</v>
      </c>
      <c r="H3811" s="80">
        <v>0.98009999999999997</v>
      </c>
      <c r="I3811" s="81">
        <v>206</v>
      </c>
      <c r="J3811" s="81">
        <v>151</v>
      </c>
      <c r="K3811" s="69"/>
    </row>
    <row r="3812" spans="1:11">
      <c r="A3812" s="24" t="s">
        <v>2020</v>
      </c>
      <c r="B3812" s="24" t="s">
        <v>19537</v>
      </c>
      <c r="C3812" s="24" t="s">
        <v>2019</v>
      </c>
      <c r="D3812" s="24" t="s">
        <v>2036</v>
      </c>
      <c r="E3812" s="24" t="s">
        <v>2017</v>
      </c>
      <c r="F3812" s="24" t="s">
        <v>2035</v>
      </c>
      <c r="G3812" s="24" t="s">
        <v>19271</v>
      </c>
      <c r="H3812" s="80">
        <v>0.97370000000000001</v>
      </c>
      <c r="I3812" s="81">
        <v>506</v>
      </c>
      <c r="J3812" s="81">
        <v>457</v>
      </c>
      <c r="K3812" s="69"/>
    </row>
    <row r="3813" spans="1:11">
      <c r="A3813" s="24" t="s">
        <v>2020</v>
      </c>
      <c r="B3813" s="24" t="s">
        <v>19537</v>
      </c>
      <c r="C3813" s="24" t="s">
        <v>2019</v>
      </c>
      <c r="D3813" s="24" t="s">
        <v>2104</v>
      </c>
      <c r="E3813" s="24" t="s">
        <v>2086</v>
      </c>
      <c r="F3813" s="24" t="s">
        <v>2103</v>
      </c>
      <c r="G3813" s="24" t="s">
        <v>19270</v>
      </c>
      <c r="H3813" s="80">
        <v>0.95789999999999997</v>
      </c>
      <c r="I3813" s="81">
        <v>516</v>
      </c>
      <c r="J3813" s="81">
        <v>522</v>
      </c>
      <c r="K3813" s="69"/>
    </row>
    <row r="3814" spans="1:11">
      <c r="A3814" s="24" t="s">
        <v>2020</v>
      </c>
      <c r="B3814" s="24" t="s">
        <v>19537</v>
      </c>
      <c r="C3814" s="24" t="s">
        <v>2019</v>
      </c>
      <c r="D3814" s="24" t="s">
        <v>2120</v>
      </c>
      <c r="E3814" s="24" t="s">
        <v>2102</v>
      </c>
      <c r="F3814" s="24" t="s">
        <v>2119</v>
      </c>
      <c r="G3814" s="24" t="s">
        <v>19292</v>
      </c>
      <c r="H3814" s="80">
        <v>0.95469999999999999</v>
      </c>
      <c r="I3814" s="81">
        <v>644</v>
      </c>
      <c r="J3814" s="81">
        <v>596</v>
      </c>
      <c r="K3814" s="69"/>
    </row>
    <row r="3815" spans="1:11">
      <c r="A3815" s="24" t="s">
        <v>2020</v>
      </c>
      <c r="B3815" s="24" t="s">
        <v>19537</v>
      </c>
      <c r="C3815" s="24" t="s">
        <v>2019</v>
      </c>
      <c r="D3815" s="24" t="s">
        <v>2136</v>
      </c>
      <c r="E3815" s="24" t="s">
        <v>2121</v>
      </c>
      <c r="F3815" s="24" t="s">
        <v>2135</v>
      </c>
      <c r="G3815" s="24" t="s">
        <v>19271</v>
      </c>
      <c r="H3815" s="80">
        <v>0.94850000000000001</v>
      </c>
      <c r="I3815" s="81">
        <v>639</v>
      </c>
      <c r="J3815" s="81">
        <v>583</v>
      </c>
      <c r="K3815" s="69"/>
    </row>
    <row r="3816" spans="1:11">
      <c r="A3816" s="24" t="s">
        <v>2020</v>
      </c>
      <c r="B3816" s="24" t="s">
        <v>19537</v>
      </c>
      <c r="C3816" s="24" t="s">
        <v>2019</v>
      </c>
      <c r="D3816" s="24" t="s">
        <v>2027</v>
      </c>
      <c r="E3816" s="24" t="s">
        <v>2014</v>
      </c>
      <c r="F3816" s="24" t="s">
        <v>515</v>
      </c>
      <c r="G3816" s="24" t="s">
        <v>19271</v>
      </c>
      <c r="H3816" s="80">
        <v>0.94299999999999995</v>
      </c>
      <c r="I3816" s="81">
        <v>508</v>
      </c>
      <c r="J3816" s="81">
        <v>491</v>
      </c>
      <c r="K3816" s="69"/>
    </row>
    <row r="3817" spans="1:11">
      <c r="A3817" s="24" t="s">
        <v>2020</v>
      </c>
      <c r="B3817" s="24" t="s">
        <v>19537</v>
      </c>
      <c r="C3817" s="24" t="s">
        <v>2019</v>
      </c>
      <c r="D3817" s="24" t="s">
        <v>2078</v>
      </c>
      <c r="E3817" s="24" t="s">
        <v>2060</v>
      </c>
      <c r="F3817" s="24" t="s">
        <v>2077</v>
      </c>
      <c r="G3817" s="24" t="s">
        <v>19271</v>
      </c>
      <c r="H3817" s="80">
        <v>0.94269999999999998</v>
      </c>
      <c r="I3817" s="81">
        <v>582</v>
      </c>
      <c r="J3817" s="81">
        <v>471</v>
      </c>
      <c r="K3817" s="69"/>
    </row>
    <row r="3818" spans="1:11">
      <c r="A3818" s="24" t="s">
        <v>2020</v>
      </c>
      <c r="B3818" s="24" t="s">
        <v>19537</v>
      </c>
      <c r="C3818" s="24" t="s">
        <v>2019</v>
      </c>
      <c r="D3818" s="24" t="s">
        <v>2022</v>
      </c>
      <c r="E3818" s="24" t="s">
        <v>2012</v>
      </c>
      <c r="F3818" s="24" t="s">
        <v>2021</v>
      </c>
      <c r="G3818" s="24" t="s">
        <v>19271</v>
      </c>
      <c r="H3818" s="80">
        <v>0.94130000000000003</v>
      </c>
      <c r="I3818" s="81">
        <v>588</v>
      </c>
      <c r="J3818" s="81">
        <v>528</v>
      </c>
      <c r="K3818" s="69"/>
    </row>
    <row r="3819" spans="1:11">
      <c r="A3819" s="24" t="s">
        <v>2020</v>
      </c>
      <c r="B3819" s="24" t="s">
        <v>19537</v>
      </c>
      <c r="C3819" s="24" t="s">
        <v>2019</v>
      </c>
      <c r="D3819" s="24" t="s">
        <v>2088</v>
      </c>
      <c r="E3819" s="24" t="s">
        <v>2071</v>
      </c>
      <c r="F3819" s="24" t="s">
        <v>2087</v>
      </c>
      <c r="G3819" s="24" t="s">
        <v>19271</v>
      </c>
      <c r="H3819" s="80">
        <v>0.94030000000000002</v>
      </c>
      <c r="I3819" s="81">
        <v>634</v>
      </c>
      <c r="J3819" s="81">
        <v>519</v>
      </c>
      <c r="K3819" s="69"/>
    </row>
    <row r="3820" spans="1:11">
      <c r="A3820" s="24" t="s">
        <v>2020</v>
      </c>
      <c r="B3820" s="24" t="s">
        <v>19537</v>
      </c>
      <c r="C3820" s="24" t="s">
        <v>2019</v>
      </c>
      <c r="D3820" s="24" t="s">
        <v>2095</v>
      </c>
      <c r="E3820" s="24" t="s">
        <v>2079</v>
      </c>
      <c r="F3820" s="24" t="s">
        <v>2094</v>
      </c>
      <c r="G3820" s="24" t="s">
        <v>19271</v>
      </c>
      <c r="H3820" s="80">
        <v>0.93710000000000004</v>
      </c>
      <c r="I3820" s="81">
        <v>772</v>
      </c>
      <c r="J3820" s="81">
        <v>715</v>
      </c>
      <c r="K3820" s="69"/>
    </row>
    <row r="3821" spans="1:11">
      <c r="A3821" s="24" t="s">
        <v>2020</v>
      </c>
      <c r="B3821" s="24" t="s">
        <v>19537</v>
      </c>
      <c r="C3821" s="24" t="s">
        <v>2019</v>
      </c>
      <c r="D3821" s="24" t="s">
        <v>2067</v>
      </c>
      <c r="E3821" s="24" t="s">
        <v>2049</v>
      </c>
      <c r="F3821" s="24" t="s">
        <v>2066</v>
      </c>
      <c r="G3821" s="24" t="s">
        <v>19271</v>
      </c>
      <c r="H3821" s="80">
        <v>0.93320000000000003</v>
      </c>
      <c r="I3821" s="81">
        <v>652</v>
      </c>
      <c r="J3821" s="81">
        <v>569</v>
      </c>
      <c r="K3821" s="69"/>
    </row>
    <row r="3822" spans="1:11">
      <c r="A3822" s="24" t="s">
        <v>2020</v>
      </c>
      <c r="B3822" s="24" t="s">
        <v>19537</v>
      </c>
      <c r="C3822" s="24" t="s">
        <v>2019</v>
      </c>
      <c r="D3822" s="24" t="s">
        <v>2148</v>
      </c>
      <c r="E3822" s="24" t="s">
        <v>2131</v>
      </c>
      <c r="F3822" s="24" t="s">
        <v>2147</v>
      </c>
      <c r="G3822" s="24" t="s">
        <v>19271</v>
      </c>
      <c r="H3822" s="80">
        <v>0.9304</v>
      </c>
      <c r="I3822" s="81">
        <v>488</v>
      </c>
      <c r="J3822" s="81">
        <v>431</v>
      </c>
      <c r="K3822" s="69"/>
    </row>
    <row r="3823" spans="1:11">
      <c r="A3823" s="24" t="s">
        <v>2020</v>
      </c>
      <c r="B3823" s="24" t="s">
        <v>19537</v>
      </c>
      <c r="C3823" s="24" t="s">
        <v>2019</v>
      </c>
      <c r="D3823" s="24" t="s">
        <v>2070</v>
      </c>
      <c r="E3823" s="24" t="s">
        <v>2052</v>
      </c>
      <c r="F3823" s="24" t="s">
        <v>2069</v>
      </c>
      <c r="G3823" s="24" t="s">
        <v>19270</v>
      </c>
      <c r="H3823" s="80">
        <v>0.91549999999999998</v>
      </c>
      <c r="I3823" s="81">
        <v>716</v>
      </c>
      <c r="J3823" s="81">
        <v>722</v>
      </c>
      <c r="K3823" s="69"/>
    </row>
    <row r="3824" spans="1:11">
      <c r="A3824" s="24" t="s">
        <v>2020</v>
      </c>
      <c r="B3824" s="24" t="s">
        <v>19537</v>
      </c>
      <c r="C3824" s="24" t="s">
        <v>2019</v>
      </c>
      <c r="D3824" s="24" t="s">
        <v>2062</v>
      </c>
      <c r="E3824" s="24" t="s">
        <v>2043</v>
      </c>
      <c r="F3824" s="24" t="s">
        <v>2061</v>
      </c>
      <c r="G3824" s="24" t="s">
        <v>19270</v>
      </c>
      <c r="H3824" s="80">
        <v>0.91390000000000005</v>
      </c>
      <c r="I3824" s="81">
        <v>894</v>
      </c>
      <c r="J3824" s="81">
        <v>894</v>
      </c>
      <c r="K3824" s="69"/>
    </row>
    <row r="3825" spans="1:11">
      <c r="A3825" s="24" t="s">
        <v>2020</v>
      </c>
      <c r="B3825" s="24" t="s">
        <v>19537</v>
      </c>
      <c r="C3825" s="24" t="s">
        <v>2019</v>
      </c>
      <c r="D3825" s="24" t="s">
        <v>2125</v>
      </c>
      <c r="E3825" s="24" t="s">
        <v>2108</v>
      </c>
      <c r="F3825" s="24" t="s">
        <v>2124</v>
      </c>
      <c r="G3825" s="24" t="s">
        <v>19271</v>
      </c>
      <c r="H3825" s="80">
        <v>0.90090000000000003</v>
      </c>
      <c r="I3825" s="81">
        <v>503</v>
      </c>
      <c r="J3825" s="81">
        <v>424</v>
      </c>
      <c r="K3825" s="69"/>
    </row>
    <row r="3826" spans="1:11">
      <c r="A3826" s="24" t="s">
        <v>2020</v>
      </c>
      <c r="B3826" s="24" t="s">
        <v>19537</v>
      </c>
      <c r="C3826" s="24" t="s">
        <v>2019</v>
      </c>
      <c r="D3826" s="24" t="s">
        <v>2051</v>
      </c>
      <c r="E3826" s="24" t="s">
        <v>2031</v>
      </c>
      <c r="F3826" s="24" t="s">
        <v>2050</v>
      </c>
      <c r="G3826" s="24" t="s">
        <v>19278</v>
      </c>
      <c r="H3826" s="80">
        <v>0.90090000000000003</v>
      </c>
      <c r="I3826" s="81">
        <v>279</v>
      </c>
      <c r="J3826" s="81">
        <v>212</v>
      </c>
      <c r="K3826" s="69"/>
    </row>
    <row r="3827" spans="1:11">
      <c r="A3827" s="24" t="s">
        <v>2020</v>
      </c>
      <c r="B3827" s="24" t="s">
        <v>19537</v>
      </c>
      <c r="C3827" s="24" t="s">
        <v>2019</v>
      </c>
      <c r="D3827" s="24" t="s">
        <v>2039</v>
      </c>
      <c r="E3827" s="24" t="s">
        <v>2018</v>
      </c>
      <c r="F3827" s="24" t="s">
        <v>2038</v>
      </c>
      <c r="G3827" s="24" t="s">
        <v>19271</v>
      </c>
      <c r="H3827" s="80">
        <v>0.89739999999999998</v>
      </c>
      <c r="I3827" s="81">
        <v>403</v>
      </c>
      <c r="J3827" s="81">
        <v>390</v>
      </c>
      <c r="K3827" s="69"/>
    </row>
    <row r="3828" spans="1:11">
      <c r="A3828" s="24" t="s">
        <v>2020</v>
      </c>
      <c r="B3828" s="24" t="s">
        <v>19537</v>
      </c>
      <c r="C3828" s="24" t="s">
        <v>2019</v>
      </c>
      <c r="D3828" s="24" t="s">
        <v>2054</v>
      </c>
      <c r="E3828" s="24" t="s">
        <v>2034</v>
      </c>
      <c r="F3828" s="24" t="s">
        <v>2053</v>
      </c>
      <c r="G3828" s="24" t="s">
        <v>19307</v>
      </c>
      <c r="H3828" s="80">
        <v>0.88190000000000002</v>
      </c>
      <c r="I3828" s="81">
        <v>321</v>
      </c>
      <c r="J3828" s="81">
        <v>254</v>
      </c>
      <c r="K3828" s="69"/>
    </row>
    <row r="3829" spans="1:11">
      <c r="A3829" s="24" t="s">
        <v>2020</v>
      </c>
      <c r="B3829" s="24" t="s">
        <v>19537</v>
      </c>
      <c r="C3829" s="24" t="s">
        <v>2019</v>
      </c>
      <c r="D3829" s="24" t="s">
        <v>2064</v>
      </c>
      <c r="E3829" s="24" t="s">
        <v>2046</v>
      </c>
      <c r="F3829" s="24" t="s">
        <v>2063</v>
      </c>
      <c r="G3829" s="24" t="s">
        <v>19269</v>
      </c>
      <c r="H3829" s="80">
        <v>0.86909999999999998</v>
      </c>
      <c r="I3829" s="81">
        <v>2095</v>
      </c>
      <c r="J3829" s="81">
        <v>2025</v>
      </c>
      <c r="K3829" s="69"/>
    </row>
    <row r="3830" spans="1:11">
      <c r="A3830" s="24" t="s">
        <v>2020</v>
      </c>
      <c r="B3830" s="24" t="s">
        <v>19537</v>
      </c>
      <c r="C3830" s="24" t="s">
        <v>2019</v>
      </c>
      <c r="D3830" s="24" t="s">
        <v>2045</v>
      </c>
      <c r="E3830" s="24" t="s">
        <v>2026</v>
      </c>
      <c r="F3830" s="24" t="s">
        <v>2044</v>
      </c>
      <c r="G3830" s="24" t="s">
        <v>19278</v>
      </c>
      <c r="H3830" s="80">
        <v>0.84330000000000005</v>
      </c>
      <c r="I3830" s="81">
        <v>318</v>
      </c>
      <c r="J3830" s="81">
        <v>217</v>
      </c>
      <c r="K3830" s="69"/>
    </row>
    <row r="3831" spans="1:11">
      <c r="A3831" s="24" t="s">
        <v>2020</v>
      </c>
      <c r="B3831" s="24" t="s">
        <v>19537</v>
      </c>
      <c r="C3831" s="24" t="s">
        <v>2019</v>
      </c>
      <c r="D3831" s="24" t="s">
        <v>2107</v>
      </c>
      <c r="E3831" s="24" t="s">
        <v>2089</v>
      </c>
      <c r="F3831" s="24" t="s">
        <v>2106</v>
      </c>
      <c r="G3831" s="24" t="s">
        <v>19269</v>
      </c>
      <c r="H3831" s="80">
        <v>0.84060000000000001</v>
      </c>
      <c r="I3831" s="81">
        <v>1850</v>
      </c>
      <c r="J3831" s="81">
        <v>1688</v>
      </c>
      <c r="K3831" s="69"/>
    </row>
    <row r="3832" spans="1:11">
      <c r="A3832" s="24" t="s">
        <v>2020</v>
      </c>
      <c r="B3832" s="24" t="s">
        <v>19537</v>
      </c>
      <c r="C3832" s="24" t="s">
        <v>2019</v>
      </c>
      <c r="D3832" s="24" t="s">
        <v>2098</v>
      </c>
      <c r="E3832" s="24" t="s">
        <v>2080</v>
      </c>
      <c r="F3832" s="24" t="s">
        <v>2097</v>
      </c>
      <c r="G3832" s="24" t="s">
        <v>19271</v>
      </c>
      <c r="H3832" s="80">
        <v>0.77080000000000004</v>
      </c>
      <c r="I3832" s="81">
        <v>776</v>
      </c>
      <c r="J3832" s="81">
        <v>720</v>
      </c>
      <c r="K3832" s="69"/>
    </row>
    <row r="3833" spans="1:11">
      <c r="A3833" s="24" t="s">
        <v>2020</v>
      </c>
      <c r="B3833" s="24" t="s">
        <v>19537</v>
      </c>
      <c r="C3833" s="24" t="s">
        <v>2019</v>
      </c>
      <c r="D3833" s="24" t="s">
        <v>2057</v>
      </c>
      <c r="E3833" s="24" t="s">
        <v>2037</v>
      </c>
      <c r="F3833" s="24" t="s">
        <v>2056</v>
      </c>
      <c r="G3833" s="24" t="s">
        <v>19271</v>
      </c>
      <c r="H3833" s="80">
        <v>0.76670000000000005</v>
      </c>
      <c r="I3833" s="81">
        <v>384</v>
      </c>
      <c r="J3833" s="81">
        <v>403</v>
      </c>
      <c r="K3833" s="69"/>
    </row>
    <row r="3834" spans="1:11">
      <c r="A3834" s="24" t="s">
        <v>2020</v>
      </c>
      <c r="B3834" s="24" t="s">
        <v>19537</v>
      </c>
      <c r="C3834" s="24" t="s">
        <v>2019</v>
      </c>
      <c r="D3834" s="24" t="s">
        <v>2142</v>
      </c>
      <c r="E3834" s="24" t="s">
        <v>2129</v>
      </c>
      <c r="F3834" s="24" t="s">
        <v>2141</v>
      </c>
      <c r="G3834" s="24" t="s">
        <v>19271</v>
      </c>
      <c r="H3834" s="80">
        <v>0.76039999999999996</v>
      </c>
      <c r="I3834" s="81">
        <v>683</v>
      </c>
      <c r="J3834" s="81">
        <v>676</v>
      </c>
      <c r="K3834" s="69"/>
    </row>
    <row r="3835" spans="1:11">
      <c r="A3835" s="24" t="s">
        <v>2020</v>
      </c>
      <c r="B3835" s="24" t="s">
        <v>19537</v>
      </c>
      <c r="C3835" s="24" t="s">
        <v>2019</v>
      </c>
      <c r="D3835" s="24" t="s">
        <v>2085</v>
      </c>
      <c r="E3835" s="24" t="s">
        <v>2068</v>
      </c>
      <c r="F3835" s="24" t="s">
        <v>2084</v>
      </c>
      <c r="G3835" s="24" t="s">
        <v>19271</v>
      </c>
      <c r="H3835" s="80">
        <v>0.66890000000000005</v>
      </c>
      <c r="I3835" s="81">
        <v>456</v>
      </c>
      <c r="J3835" s="81">
        <v>450</v>
      </c>
      <c r="K3835" s="69"/>
    </row>
    <row r="3836" spans="1:11">
      <c r="A3836" s="24" t="s">
        <v>2020</v>
      </c>
      <c r="B3836" s="24" t="s">
        <v>19537</v>
      </c>
      <c r="C3836" s="24" t="s">
        <v>2019</v>
      </c>
      <c r="D3836" s="24" t="s">
        <v>2151</v>
      </c>
      <c r="E3836" s="24" t="s">
        <v>2134</v>
      </c>
      <c r="F3836" s="24" t="s">
        <v>2150</v>
      </c>
      <c r="G3836" s="24" t="s">
        <v>19271</v>
      </c>
      <c r="H3836" s="80">
        <v>0.52629999999999999</v>
      </c>
      <c r="I3836" s="81">
        <v>69</v>
      </c>
      <c r="J3836" s="81">
        <v>57</v>
      </c>
      <c r="K3836" s="69"/>
    </row>
    <row r="3837" spans="1:11">
      <c r="A3837" s="24" t="s">
        <v>2020</v>
      </c>
      <c r="B3837" s="24" t="s">
        <v>19537</v>
      </c>
      <c r="C3837" s="24" t="s">
        <v>2019</v>
      </c>
      <c r="D3837" s="24" t="s">
        <v>2030</v>
      </c>
      <c r="E3837" s="24" t="s">
        <v>2015</v>
      </c>
      <c r="F3837" s="24" t="s">
        <v>2029</v>
      </c>
      <c r="G3837" s="24" t="s">
        <v>19291</v>
      </c>
      <c r="H3837" s="80">
        <v>0.51500000000000001</v>
      </c>
      <c r="I3837" s="81">
        <v>942</v>
      </c>
      <c r="J3837" s="81">
        <v>901</v>
      </c>
      <c r="K3837" s="69"/>
    </row>
    <row r="3838" spans="1:11">
      <c r="A3838" s="24" t="s">
        <v>2020</v>
      </c>
      <c r="B3838" s="24" t="s">
        <v>19537</v>
      </c>
      <c r="C3838" s="24" t="s">
        <v>2019</v>
      </c>
      <c r="D3838" s="24" t="s">
        <v>2073</v>
      </c>
      <c r="E3838" s="24" t="s">
        <v>2055</v>
      </c>
      <c r="F3838" s="24" t="s">
        <v>2072</v>
      </c>
      <c r="G3838" s="24" t="s">
        <v>19270</v>
      </c>
      <c r="H3838" s="80">
        <v>0.44340000000000002</v>
      </c>
      <c r="I3838" s="81">
        <v>1003</v>
      </c>
      <c r="J3838" s="81">
        <v>936</v>
      </c>
      <c r="K3838" s="69"/>
    </row>
    <row r="3839" spans="1:11">
      <c r="A3839" s="24" t="s">
        <v>2020</v>
      </c>
      <c r="B3839" s="24" t="s">
        <v>19537</v>
      </c>
      <c r="C3839" s="24" t="s">
        <v>2019</v>
      </c>
      <c r="D3839" s="24" t="s">
        <v>2101</v>
      </c>
      <c r="E3839" s="24" t="s">
        <v>2083</v>
      </c>
      <c r="F3839" s="24" t="s">
        <v>2100</v>
      </c>
      <c r="G3839" s="24" t="s">
        <v>19271</v>
      </c>
      <c r="H3839" s="80">
        <v>0.38950000000000001</v>
      </c>
      <c r="I3839" s="81">
        <v>621</v>
      </c>
      <c r="J3839" s="81">
        <v>588</v>
      </c>
      <c r="K3839" s="69"/>
    </row>
    <row r="3840" spans="1:11">
      <c r="A3840" s="24" t="s">
        <v>2020</v>
      </c>
      <c r="B3840" s="24" t="s">
        <v>19537</v>
      </c>
      <c r="C3840" s="24" t="s">
        <v>2019</v>
      </c>
      <c r="D3840" s="24" t="s">
        <v>2042</v>
      </c>
      <c r="E3840" s="24" t="s">
        <v>2023</v>
      </c>
      <c r="F3840" s="24" t="s">
        <v>2041</v>
      </c>
      <c r="G3840" s="24" t="s">
        <v>19278</v>
      </c>
      <c r="H3840" s="80">
        <v>0.37980000000000003</v>
      </c>
      <c r="I3840" s="81">
        <v>348</v>
      </c>
      <c r="J3840" s="81">
        <v>258</v>
      </c>
      <c r="K3840" s="69"/>
    </row>
    <row r="3841" spans="1:11">
      <c r="A3841" s="24" t="s">
        <v>2020</v>
      </c>
      <c r="B3841" s="24" t="s">
        <v>19537</v>
      </c>
      <c r="C3841" s="24" t="s">
        <v>2019</v>
      </c>
      <c r="D3841" s="24" t="s">
        <v>2075</v>
      </c>
      <c r="E3841" s="24" t="s">
        <v>2058</v>
      </c>
      <c r="F3841" s="24" t="s">
        <v>2074</v>
      </c>
      <c r="G3841" s="24" t="s">
        <v>19270</v>
      </c>
      <c r="H3841" s="80">
        <v>0.374</v>
      </c>
      <c r="I3841" s="81">
        <v>1149</v>
      </c>
      <c r="J3841" s="81">
        <v>1131</v>
      </c>
      <c r="K3841" s="69"/>
    </row>
    <row r="3842" spans="1:11">
      <c r="A3842" s="24" t="s">
        <v>2020</v>
      </c>
      <c r="B3842" s="24" t="s">
        <v>19537</v>
      </c>
      <c r="C3842" s="24" t="s">
        <v>2019</v>
      </c>
      <c r="D3842" s="24" t="s">
        <v>2117</v>
      </c>
      <c r="E3842" s="24" t="s">
        <v>2099</v>
      </c>
      <c r="F3842" s="24" t="s">
        <v>2116</v>
      </c>
      <c r="G3842" s="24" t="s">
        <v>19271</v>
      </c>
      <c r="H3842" s="80">
        <v>0.32200000000000001</v>
      </c>
      <c r="I3842" s="81">
        <v>556</v>
      </c>
      <c r="J3842" s="81">
        <v>590</v>
      </c>
      <c r="K3842" s="69"/>
    </row>
    <row r="3843" spans="1:11">
      <c r="A3843" s="24" t="s">
        <v>2020</v>
      </c>
      <c r="B3843" s="24" t="s">
        <v>19537</v>
      </c>
      <c r="C3843" s="24" t="s">
        <v>2019</v>
      </c>
      <c r="D3843" s="24" t="s">
        <v>2059</v>
      </c>
      <c r="E3843" s="24" t="s">
        <v>2040</v>
      </c>
      <c r="F3843" s="24" t="s">
        <v>1849</v>
      </c>
      <c r="G3843" s="24" t="s">
        <v>19269</v>
      </c>
      <c r="H3843" s="80">
        <v>0.26829999999999998</v>
      </c>
      <c r="I3843" s="81">
        <v>2128</v>
      </c>
      <c r="J3843" s="81">
        <v>2147</v>
      </c>
      <c r="K3843" s="69"/>
    </row>
    <row r="3844" spans="1:11">
      <c r="A3844" s="24" t="s">
        <v>2020</v>
      </c>
      <c r="B3844" s="24" t="s">
        <v>19537</v>
      </c>
      <c r="C3844" s="24" t="s">
        <v>2019</v>
      </c>
      <c r="D3844" s="24" t="s">
        <v>2139</v>
      </c>
      <c r="E3844" s="24" t="s">
        <v>2126</v>
      </c>
      <c r="F3844" s="24" t="s">
        <v>2138</v>
      </c>
      <c r="G3844" s="24" t="s">
        <v>19270</v>
      </c>
      <c r="H3844" s="80">
        <v>0.20949999999999999</v>
      </c>
      <c r="I3844" s="81">
        <v>371</v>
      </c>
      <c r="J3844" s="81">
        <v>358</v>
      </c>
      <c r="K3844" s="69"/>
    </row>
    <row r="3845" spans="1:11">
      <c r="A3845" s="24" t="s">
        <v>2020</v>
      </c>
      <c r="B3845" s="24" t="s">
        <v>19537</v>
      </c>
      <c r="C3845" s="24" t="s">
        <v>2019</v>
      </c>
      <c r="D3845" s="24" t="s">
        <v>2123</v>
      </c>
      <c r="E3845" s="24" t="s">
        <v>2105</v>
      </c>
      <c r="F3845" s="24" t="s">
        <v>2122</v>
      </c>
      <c r="G3845" s="24" t="s">
        <v>19271</v>
      </c>
      <c r="H3845" s="80">
        <v>0.20369999999999999</v>
      </c>
      <c r="I3845" s="81">
        <v>621</v>
      </c>
      <c r="J3845" s="81">
        <v>589</v>
      </c>
      <c r="K3845" s="69"/>
    </row>
    <row r="3846" spans="1:11">
      <c r="A3846" s="24" t="s">
        <v>2020</v>
      </c>
      <c r="B3846" s="24" t="s">
        <v>19537</v>
      </c>
      <c r="C3846" s="24" t="s">
        <v>2019</v>
      </c>
      <c r="D3846" s="24" t="s">
        <v>2145</v>
      </c>
      <c r="E3846" s="24" t="s">
        <v>2130</v>
      </c>
      <c r="F3846" s="24" t="s">
        <v>2144</v>
      </c>
      <c r="G3846" s="24" t="s">
        <v>19271</v>
      </c>
      <c r="H3846" s="80">
        <v>0.13009999999999999</v>
      </c>
      <c r="I3846" s="81">
        <v>645</v>
      </c>
      <c r="J3846" s="81">
        <v>661</v>
      </c>
      <c r="K3846" s="69"/>
    </row>
    <row r="3847" spans="1:11">
      <c r="A3847" s="24" t="s">
        <v>2020</v>
      </c>
      <c r="B3847" s="24" t="s">
        <v>19537</v>
      </c>
      <c r="C3847" s="24" t="s">
        <v>2019</v>
      </c>
      <c r="D3847" s="24" t="s">
        <v>2113</v>
      </c>
      <c r="E3847" s="24" t="s">
        <v>2093</v>
      </c>
      <c r="F3847" s="24" t="s">
        <v>2112</v>
      </c>
      <c r="G3847" s="24" t="s">
        <v>19269</v>
      </c>
      <c r="H3847" s="80">
        <v>0.12909999999999999</v>
      </c>
      <c r="I3847" s="81">
        <v>2597</v>
      </c>
      <c r="J3847" s="81">
        <v>2533</v>
      </c>
      <c r="K3847" s="69"/>
    </row>
    <row r="3848" spans="1:11">
      <c r="A3848" s="24" t="s">
        <v>2020</v>
      </c>
      <c r="B3848" s="24" t="s">
        <v>19537</v>
      </c>
      <c r="C3848" s="24" t="s">
        <v>2019</v>
      </c>
      <c r="D3848" s="24" t="s">
        <v>2133</v>
      </c>
      <c r="E3848" s="24" t="s">
        <v>2118</v>
      </c>
      <c r="F3848" s="24" t="s">
        <v>2132</v>
      </c>
      <c r="G3848" s="24" t="s">
        <v>19271</v>
      </c>
      <c r="H3848" s="80">
        <v>0.1066</v>
      </c>
      <c r="I3848" s="81">
        <v>781</v>
      </c>
      <c r="J3848" s="81">
        <v>741</v>
      </c>
      <c r="K3848" s="69"/>
    </row>
    <row r="3849" spans="1:11">
      <c r="A3849" s="24" t="s">
        <v>2020</v>
      </c>
      <c r="B3849" s="24" t="s">
        <v>19537</v>
      </c>
      <c r="C3849" s="24" t="s">
        <v>2019</v>
      </c>
      <c r="D3849" s="24" t="s">
        <v>2115</v>
      </c>
      <c r="E3849" s="24" t="s">
        <v>2096</v>
      </c>
      <c r="F3849" s="24" t="s">
        <v>2114</v>
      </c>
      <c r="G3849" s="24" t="s">
        <v>19271</v>
      </c>
      <c r="H3849" s="80">
        <v>0.1062</v>
      </c>
      <c r="I3849" s="81">
        <v>422</v>
      </c>
      <c r="J3849" s="81">
        <v>405</v>
      </c>
      <c r="K3849" s="69"/>
    </row>
    <row r="3850" spans="1:11">
      <c r="A3850" s="24" t="s">
        <v>2020</v>
      </c>
      <c r="B3850" s="24" t="s">
        <v>19537</v>
      </c>
      <c r="C3850" s="24" t="s">
        <v>2019</v>
      </c>
      <c r="D3850" s="24" t="s">
        <v>2033</v>
      </c>
      <c r="E3850" s="24" t="s">
        <v>2016</v>
      </c>
      <c r="F3850" s="24" t="s">
        <v>2032</v>
      </c>
      <c r="G3850" s="24" t="s">
        <v>19271</v>
      </c>
      <c r="H3850" s="80">
        <v>0.1052</v>
      </c>
      <c r="I3850" s="81">
        <v>785</v>
      </c>
      <c r="J3850" s="81">
        <v>751</v>
      </c>
      <c r="K3850" s="69"/>
    </row>
    <row r="3851" spans="1:11">
      <c r="A3851" s="24" t="s">
        <v>2020</v>
      </c>
      <c r="B3851" s="24" t="s">
        <v>19537</v>
      </c>
      <c r="C3851" s="24" t="s">
        <v>2019</v>
      </c>
      <c r="D3851" s="24" t="s">
        <v>2110</v>
      </c>
      <c r="E3851" s="24" t="s">
        <v>2090</v>
      </c>
      <c r="F3851" s="24" t="s">
        <v>2109</v>
      </c>
      <c r="G3851" s="24" t="s">
        <v>19270</v>
      </c>
      <c r="H3851" s="80">
        <v>8.3799999999999999E-2</v>
      </c>
      <c r="I3851" s="81">
        <v>1366</v>
      </c>
      <c r="J3851" s="81">
        <v>1361</v>
      </c>
      <c r="K3851" s="69"/>
    </row>
    <row r="3852" spans="1:11">
      <c r="A3852" s="24" t="s">
        <v>2020</v>
      </c>
      <c r="B3852" s="24" t="s">
        <v>19537</v>
      </c>
      <c r="C3852" s="24" t="s">
        <v>2019</v>
      </c>
      <c r="D3852" s="24" t="s">
        <v>2025</v>
      </c>
      <c r="E3852" s="24" t="s">
        <v>2013</v>
      </c>
      <c r="F3852" s="24" t="s">
        <v>2024</v>
      </c>
      <c r="G3852" s="24" t="s">
        <v>19271</v>
      </c>
      <c r="H3852" s="80">
        <v>6.5699999999999995E-2</v>
      </c>
      <c r="I3852" s="81">
        <v>843</v>
      </c>
      <c r="J3852" s="81">
        <v>822</v>
      </c>
      <c r="K3852" s="69"/>
    </row>
    <row r="3853" spans="1:11">
      <c r="A3853" s="24" t="s">
        <v>2020</v>
      </c>
      <c r="B3853" s="24" t="s">
        <v>19537</v>
      </c>
      <c r="C3853" s="24" t="s">
        <v>2019</v>
      </c>
      <c r="D3853" s="24" t="s">
        <v>2092</v>
      </c>
      <c r="E3853" s="24" t="s">
        <v>2076</v>
      </c>
      <c r="F3853" s="24" t="s">
        <v>2091</v>
      </c>
      <c r="G3853" s="24" t="s">
        <v>19271</v>
      </c>
      <c r="H3853" s="80">
        <v>4.99E-2</v>
      </c>
      <c r="I3853" s="81">
        <v>801</v>
      </c>
      <c r="J3853" s="81">
        <v>801</v>
      </c>
      <c r="K3853" s="69"/>
    </row>
    <row r="3854" spans="1:11">
      <c r="A3854" s="24" t="s">
        <v>2020</v>
      </c>
      <c r="B3854" s="24" t="s">
        <v>19537</v>
      </c>
      <c r="C3854" s="24" t="s">
        <v>2019</v>
      </c>
      <c r="D3854" s="24" t="s">
        <v>2082</v>
      </c>
      <c r="E3854" s="24" t="s">
        <v>2065</v>
      </c>
      <c r="F3854" s="24" t="s">
        <v>2081</v>
      </c>
      <c r="G3854" s="24" t="s">
        <v>19272</v>
      </c>
      <c r="H3854" s="80">
        <v>4.7199999999999999E-2</v>
      </c>
      <c r="I3854" s="81">
        <v>124</v>
      </c>
      <c r="J3854" s="81">
        <v>127</v>
      </c>
      <c r="K3854" s="69"/>
    </row>
    <row r="3855" spans="1:11">
      <c r="A3855" s="24" t="s">
        <v>1380</v>
      </c>
      <c r="B3855" s="24" t="s">
        <v>19538</v>
      </c>
      <c r="C3855" s="24" t="s">
        <v>1379</v>
      </c>
      <c r="D3855" s="24" t="s">
        <v>1406</v>
      </c>
      <c r="E3855" s="24" t="s">
        <v>1389</v>
      </c>
      <c r="F3855" s="24" t="s">
        <v>1405</v>
      </c>
      <c r="G3855" s="24" t="s">
        <v>19293</v>
      </c>
      <c r="H3855" s="80">
        <v>0.55059999999999998</v>
      </c>
      <c r="I3855" s="81">
        <v>716</v>
      </c>
      <c r="J3855" s="81">
        <v>701</v>
      </c>
      <c r="K3855" s="69"/>
    </row>
    <row r="3856" spans="1:11">
      <c r="A3856" s="24" t="s">
        <v>1380</v>
      </c>
      <c r="B3856" s="24" t="s">
        <v>19538</v>
      </c>
      <c r="C3856" s="24" t="s">
        <v>1379</v>
      </c>
      <c r="D3856" s="24" t="s">
        <v>1412</v>
      </c>
      <c r="E3856" s="24" t="s">
        <v>1395</v>
      </c>
      <c r="F3856" s="24" t="s">
        <v>1411</v>
      </c>
      <c r="G3856" s="24" t="s">
        <v>19293</v>
      </c>
      <c r="H3856" s="80">
        <v>0.50080000000000002</v>
      </c>
      <c r="I3856" s="81">
        <v>742</v>
      </c>
      <c r="J3856" s="81">
        <v>659</v>
      </c>
      <c r="K3856" s="69"/>
    </row>
    <row r="3857" spans="1:11">
      <c r="A3857" s="24" t="s">
        <v>1380</v>
      </c>
      <c r="B3857" s="24" t="s">
        <v>19538</v>
      </c>
      <c r="C3857" s="24" t="s">
        <v>1379</v>
      </c>
      <c r="D3857" s="24" t="s">
        <v>1400</v>
      </c>
      <c r="E3857" s="24" t="s">
        <v>1383</v>
      </c>
      <c r="F3857" s="24" t="s">
        <v>1399</v>
      </c>
      <c r="G3857" s="24" t="s">
        <v>19266</v>
      </c>
      <c r="H3857" s="80">
        <v>0.443</v>
      </c>
      <c r="I3857" s="81">
        <v>791</v>
      </c>
      <c r="J3857" s="81">
        <v>824</v>
      </c>
      <c r="K3857" s="69"/>
    </row>
    <row r="3858" spans="1:11">
      <c r="A3858" s="24" t="s">
        <v>1380</v>
      </c>
      <c r="B3858" s="24" t="s">
        <v>19538</v>
      </c>
      <c r="C3858" s="24" t="s">
        <v>1379</v>
      </c>
      <c r="D3858" s="24" t="s">
        <v>1397</v>
      </c>
      <c r="E3858" s="24" t="s">
        <v>1378</v>
      </c>
      <c r="F3858" s="24" t="s">
        <v>1396</v>
      </c>
      <c r="G3858" s="24" t="s">
        <v>19276</v>
      </c>
      <c r="H3858" s="80">
        <v>0.4078</v>
      </c>
      <c r="I3858" s="81">
        <v>839</v>
      </c>
      <c r="J3858" s="81">
        <v>846</v>
      </c>
      <c r="K3858" s="69"/>
    </row>
    <row r="3859" spans="1:11">
      <c r="A3859" s="24" t="s">
        <v>1380</v>
      </c>
      <c r="B3859" s="24" t="s">
        <v>19538</v>
      </c>
      <c r="C3859" s="24" t="s">
        <v>1379</v>
      </c>
      <c r="D3859" s="24" t="s">
        <v>1426</v>
      </c>
      <c r="E3859" s="24" t="s">
        <v>1410</v>
      </c>
      <c r="F3859" s="24" t="s">
        <v>1425</v>
      </c>
      <c r="G3859" s="24" t="s">
        <v>19293</v>
      </c>
      <c r="H3859" s="80">
        <v>0.36770000000000003</v>
      </c>
      <c r="I3859" s="81">
        <v>658</v>
      </c>
      <c r="J3859" s="81">
        <v>620</v>
      </c>
      <c r="K3859" s="69"/>
    </row>
    <row r="3860" spans="1:11">
      <c r="A3860" s="24" t="s">
        <v>1380</v>
      </c>
      <c r="B3860" s="24" t="s">
        <v>19538</v>
      </c>
      <c r="C3860" s="24" t="s">
        <v>1379</v>
      </c>
      <c r="D3860" s="24" t="s">
        <v>1434</v>
      </c>
      <c r="E3860" s="24" t="s">
        <v>1422</v>
      </c>
      <c r="F3860" s="24" t="s">
        <v>1433</v>
      </c>
      <c r="G3860" s="24" t="s">
        <v>19293</v>
      </c>
      <c r="H3860" s="80">
        <v>0.31869999999999998</v>
      </c>
      <c r="I3860" s="81">
        <v>782</v>
      </c>
      <c r="J3860" s="81">
        <v>772</v>
      </c>
      <c r="K3860" s="69"/>
    </row>
    <row r="3861" spans="1:11">
      <c r="A3861" s="24" t="s">
        <v>1380</v>
      </c>
      <c r="B3861" s="24" t="s">
        <v>19538</v>
      </c>
      <c r="C3861" s="24" t="s">
        <v>1379</v>
      </c>
      <c r="D3861" s="24" t="s">
        <v>1403</v>
      </c>
      <c r="E3861" s="24" t="s">
        <v>1386</v>
      </c>
      <c r="F3861" s="24" t="s">
        <v>1402</v>
      </c>
      <c r="G3861" s="24" t="s">
        <v>19269</v>
      </c>
      <c r="H3861" s="80">
        <v>0.26779999999999998</v>
      </c>
      <c r="I3861" s="81">
        <v>2230</v>
      </c>
      <c r="J3861" s="81">
        <v>2341</v>
      </c>
      <c r="K3861" s="69"/>
    </row>
    <row r="3862" spans="1:11">
      <c r="A3862" s="24" t="s">
        <v>1380</v>
      </c>
      <c r="B3862" s="24" t="s">
        <v>19538</v>
      </c>
      <c r="C3862" s="24" t="s">
        <v>1379</v>
      </c>
      <c r="D3862" s="24" t="s">
        <v>1421</v>
      </c>
      <c r="E3862" s="24" t="s">
        <v>1404</v>
      </c>
      <c r="F3862" s="24" t="s">
        <v>1420</v>
      </c>
      <c r="G3862" s="24" t="s">
        <v>19293</v>
      </c>
      <c r="H3862" s="80">
        <v>0.2261</v>
      </c>
      <c r="I3862" s="81">
        <v>913</v>
      </c>
      <c r="J3862" s="81">
        <v>783</v>
      </c>
      <c r="K3862" s="69"/>
    </row>
    <row r="3863" spans="1:11">
      <c r="A3863" s="24" t="s">
        <v>1380</v>
      </c>
      <c r="B3863" s="24" t="s">
        <v>19538</v>
      </c>
      <c r="C3863" s="24" t="s">
        <v>1379</v>
      </c>
      <c r="D3863" s="24" t="s">
        <v>1385</v>
      </c>
      <c r="E3863" s="24" t="s">
        <v>1374</v>
      </c>
      <c r="F3863" s="24" t="s">
        <v>1384</v>
      </c>
      <c r="G3863" s="24" t="s">
        <v>19729</v>
      </c>
      <c r="H3863" s="80">
        <v>0.22070000000000001</v>
      </c>
      <c r="I3863" s="81">
        <v>797</v>
      </c>
      <c r="J3863" s="81">
        <v>734</v>
      </c>
      <c r="K3863" s="69"/>
    </row>
    <row r="3864" spans="1:11">
      <c r="A3864" s="24" t="s">
        <v>1380</v>
      </c>
      <c r="B3864" s="24" t="s">
        <v>19538</v>
      </c>
      <c r="C3864" s="24" t="s">
        <v>1379</v>
      </c>
      <c r="D3864" s="24" t="s">
        <v>1415</v>
      </c>
      <c r="E3864" s="24" t="s">
        <v>1398</v>
      </c>
      <c r="F3864" s="24" t="s">
        <v>1414</v>
      </c>
      <c r="G3864" s="24" t="s">
        <v>19266</v>
      </c>
      <c r="H3864" s="80">
        <v>0.22059999999999999</v>
      </c>
      <c r="I3864" s="81">
        <v>793</v>
      </c>
      <c r="J3864" s="81">
        <v>786</v>
      </c>
      <c r="K3864" s="69"/>
    </row>
    <row r="3865" spans="1:11">
      <c r="A3865" s="24" t="s">
        <v>1380</v>
      </c>
      <c r="B3865" s="24" t="s">
        <v>19538</v>
      </c>
      <c r="C3865" s="24" t="s">
        <v>1379</v>
      </c>
      <c r="D3865" s="24" t="s">
        <v>1391</v>
      </c>
      <c r="E3865" s="24" t="s">
        <v>1376</v>
      </c>
      <c r="F3865" s="24" t="s">
        <v>1390</v>
      </c>
      <c r="G3865" s="24" t="s">
        <v>19269</v>
      </c>
      <c r="H3865" s="80">
        <v>0.2145</v>
      </c>
      <c r="I3865" s="81">
        <v>291</v>
      </c>
      <c r="J3865" s="81">
        <v>401</v>
      </c>
      <c r="K3865" s="69"/>
    </row>
    <row r="3866" spans="1:11">
      <c r="A3866" s="24" t="s">
        <v>1380</v>
      </c>
      <c r="B3866" s="24" t="s">
        <v>19538</v>
      </c>
      <c r="C3866" s="24" t="s">
        <v>1379</v>
      </c>
      <c r="D3866" s="24" t="s">
        <v>1382</v>
      </c>
      <c r="E3866" s="24" t="s">
        <v>1373</v>
      </c>
      <c r="F3866" s="24" t="s">
        <v>1381</v>
      </c>
      <c r="G3866" s="24" t="s">
        <v>19276</v>
      </c>
      <c r="H3866" s="80">
        <v>0.2036</v>
      </c>
      <c r="I3866" s="81">
        <v>1499</v>
      </c>
      <c r="J3866" s="81">
        <v>1542</v>
      </c>
      <c r="K3866" s="69"/>
    </row>
    <row r="3867" spans="1:11">
      <c r="A3867" s="24" t="s">
        <v>1380</v>
      </c>
      <c r="B3867" s="24" t="s">
        <v>19538</v>
      </c>
      <c r="C3867" s="24" t="s">
        <v>1379</v>
      </c>
      <c r="D3867" s="24" t="s">
        <v>1418</v>
      </c>
      <c r="E3867" s="24" t="s">
        <v>1401</v>
      </c>
      <c r="F3867" s="24" t="s">
        <v>1417</v>
      </c>
      <c r="G3867" s="24" t="s">
        <v>19266</v>
      </c>
      <c r="H3867" s="80">
        <v>0.19969999999999999</v>
      </c>
      <c r="I3867" s="81">
        <v>754</v>
      </c>
      <c r="J3867" s="81">
        <v>721</v>
      </c>
      <c r="K3867" s="69"/>
    </row>
    <row r="3868" spans="1:11">
      <c r="A3868" s="24" t="s">
        <v>1380</v>
      </c>
      <c r="B3868" s="24" t="s">
        <v>19538</v>
      </c>
      <c r="C3868" s="24" t="s">
        <v>1379</v>
      </c>
      <c r="D3868" s="24" t="s">
        <v>1424</v>
      </c>
      <c r="E3868" s="24" t="s">
        <v>1407</v>
      </c>
      <c r="F3868" s="24" t="s">
        <v>1423</v>
      </c>
      <c r="G3868" s="24" t="s">
        <v>19293</v>
      </c>
      <c r="H3868" s="80">
        <v>0.1973</v>
      </c>
      <c r="I3868" s="81">
        <v>0</v>
      </c>
      <c r="J3868" s="81">
        <v>583</v>
      </c>
      <c r="K3868" s="69"/>
    </row>
    <row r="3869" spans="1:11">
      <c r="A3869" s="24" t="s">
        <v>1380</v>
      </c>
      <c r="B3869" s="24" t="s">
        <v>19538</v>
      </c>
      <c r="C3869" s="24" t="s">
        <v>1379</v>
      </c>
      <c r="D3869" s="24" t="s">
        <v>1393</v>
      </c>
      <c r="E3869" s="24" t="s">
        <v>1377</v>
      </c>
      <c r="F3869" s="24" t="s">
        <v>1392</v>
      </c>
      <c r="G3869" s="24" t="s">
        <v>19269</v>
      </c>
      <c r="H3869" s="80">
        <v>0.16739999999999999</v>
      </c>
      <c r="I3869" s="81">
        <v>2406</v>
      </c>
      <c r="J3869" s="81">
        <v>2556</v>
      </c>
      <c r="K3869" s="69"/>
    </row>
    <row r="3870" spans="1:11">
      <c r="A3870" s="24" t="s">
        <v>1380</v>
      </c>
      <c r="B3870" s="24" t="s">
        <v>19538</v>
      </c>
      <c r="C3870" s="24" t="s">
        <v>1379</v>
      </c>
      <c r="D3870" s="24" t="s">
        <v>1388</v>
      </c>
      <c r="E3870" s="24" t="s">
        <v>1375</v>
      </c>
      <c r="F3870" s="24" t="s">
        <v>1387</v>
      </c>
      <c r="G3870" s="24" t="s">
        <v>19293</v>
      </c>
      <c r="H3870" s="80">
        <v>0.1578</v>
      </c>
      <c r="I3870" s="81">
        <v>1149</v>
      </c>
      <c r="J3870" s="81">
        <v>805</v>
      </c>
      <c r="K3870" s="69"/>
    </row>
    <row r="3871" spans="1:11">
      <c r="A3871" s="24" t="s">
        <v>1380</v>
      </c>
      <c r="B3871" s="24" t="s">
        <v>19538</v>
      </c>
      <c r="C3871" s="24" t="s">
        <v>1379</v>
      </c>
      <c r="D3871" s="24" t="s">
        <v>1428</v>
      </c>
      <c r="E3871" s="24" t="s">
        <v>1413</v>
      </c>
      <c r="F3871" s="24" t="s">
        <v>1427</v>
      </c>
      <c r="G3871" s="24" t="s">
        <v>19734</v>
      </c>
      <c r="H3871" s="80">
        <v>7.2700000000000001E-2</v>
      </c>
      <c r="I3871" s="81">
        <v>822</v>
      </c>
      <c r="J3871" s="81">
        <v>894</v>
      </c>
      <c r="K3871" s="69"/>
    </row>
    <row r="3872" spans="1:11">
      <c r="A3872" s="24" t="s">
        <v>1380</v>
      </c>
      <c r="B3872" s="24" t="s">
        <v>19538</v>
      </c>
      <c r="C3872" s="24" t="s">
        <v>1379</v>
      </c>
      <c r="D3872" s="24" t="s">
        <v>1430</v>
      </c>
      <c r="E3872" s="24" t="s">
        <v>1416</v>
      </c>
      <c r="F3872" s="24" t="s">
        <v>1429</v>
      </c>
      <c r="G3872" s="24" t="s">
        <v>19270</v>
      </c>
      <c r="H3872" s="80">
        <v>6.7799999999999999E-2</v>
      </c>
      <c r="I3872" s="81">
        <v>879</v>
      </c>
      <c r="J3872" s="81">
        <v>946</v>
      </c>
      <c r="K3872" s="69"/>
    </row>
    <row r="3873" spans="1:11">
      <c r="A3873" s="24" t="s">
        <v>1380</v>
      </c>
      <c r="B3873" s="24" t="s">
        <v>19538</v>
      </c>
      <c r="C3873" s="24" t="s">
        <v>1379</v>
      </c>
      <c r="D3873" s="24" t="s">
        <v>1409</v>
      </c>
      <c r="E3873" s="24" t="s">
        <v>1394</v>
      </c>
      <c r="F3873" s="24" t="s">
        <v>1408</v>
      </c>
      <c r="G3873" s="24" t="s">
        <v>19271</v>
      </c>
      <c r="H3873" s="80">
        <v>5.8299999999999998E-2</v>
      </c>
      <c r="I3873" s="81">
        <v>661</v>
      </c>
      <c r="J3873" s="81">
        <v>618</v>
      </c>
      <c r="K3873" s="69"/>
    </row>
    <row r="3874" spans="1:11">
      <c r="A3874" s="24" t="s">
        <v>1380</v>
      </c>
      <c r="B3874" s="24" t="s">
        <v>19538</v>
      </c>
      <c r="C3874" s="24" t="s">
        <v>1379</v>
      </c>
      <c r="D3874" s="24" t="s">
        <v>1432</v>
      </c>
      <c r="E3874" s="24" t="s">
        <v>1419</v>
      </c>
      <c r="F3874" s="24" t="s">
        <v>1431</v>
      </c>
      <c r="G3874" s="24" t="s">
        <v>19734</v>
      </c>
      <c r="H3874" s="80">
        <v>2.8000000000000001E-2</v>
      </c>
      <c r="I3874" s="81">
        <v>571</v>
      </c>
      <c r="J3874" s="81">
        <v>536</v>
      </c>
      <c r="K3874" s="69"/>
    </row>
    <row r="3875" spans="1:11">
      <c r="A3875" s="24" t="s">
        <v>2565</v>
      </c>
      <c r="B3875" s="24" t="s">
        <v>19539</v>
      </c>
      <c r="C3875" s="24" t="s">
        <v>2564</v>
      </c>
      <c r="D3875" s="24" t="s">
        <v>2585</v>
      </c>
      <c r="E3875" s="24" t="s">
        <v>2568</v>
      </c>
      <c r="F3875" s="24" t="s">
        <v>2584</v>
      </c>
      <c r="G3875" s="24" t="s">
        <v>19306</v>
      </c>
      <c r="H3875" s="80">
        <v>0.90300000000000002</v>
      </c>
      <c r="I3875" s="81">
        <v>617</v>
      </c>
      <c r="J3875" s="81">
        <v>629</v>
      </c>
      <c r="K3875" s="69"/>
    </row>
    <row r="3876" spans="1:11">
      <c r="A3876" s="24" t="s">
        <v>2565</v>
      </c>
      <c r="B3876" s="24" t="s">
        <v>19539</v>
      </c>
      <c r="C3876" s="24" t="s">
        <v>2564</v>
      </c>
      <c r="D3876" s="24" t="s">
        <v>2594</v>
      </c>
      <c r="E3876" s="24" t="s">
        <v>2577</v>
      </c>
      <c r="F3876" s="24" t="s">
        <v>2593</v>
      </c>
      <c r="G3876" s="24" t="s">
        <v>19306</v>
      </c>
      <c r="H3876" s="80">
        <v>0.88529999999999998</v>
      </c>
      <c r="I3876" s="81">
        <v>660</v>
      </c>
      <c r="J3876" s="81">
        <v>654</v>
      </c>
      <c r="K3876" s="69"/>
    </row>
    <row r="3877" spans="1:11">
      <c r="A3877" s="24" t="s">
        <v>2565</v>
      </c>
      <c r="B3877" s="24" t="s">
        <v>19539</v>
      </c>
      <c r="C3877" s="24" t="s">
        <v>2564</v>
      </c>
      <c r="D3877" s="24" t="s">
        <v>2579</v>
      </c>
      <c r="E3877" s="24" t="s">
        <v>2562</v>
      </c>
      <c r="F3877" s="24" t="s">
        <v>2578</v>
      </c>
      <c r="G3877" s="24" t="s">
        <v>19306</v>
      </c>
      <c r="H3877" s="80">
        <v>0.87690000000000001</v>
      </c>
      <c r="I3877" s="81">
        <v>553</v>
      </c>
      <c r="J3877" s="81">
        <v>520</v>
      </c>
      <c r="K3877" s="69"/>
    </row>
    <row r="3878" spans="1:11">
      <c r="A3878" s="24" t="s">
        <v>2565</v>
      </c>
      <c r="B3878" s="24" t="s">
        <v>19539</v>
      </c>
      <c r="C3878" s="24" t="s">
        <v>2564</v>
      </c>
      <c r="D3878" s="24" t="s">
        <v>2567</v>
      </c>
      <c r="E3878" s="24" t="s">
        <v>2554</v>
      </c>
      <c r="F3878" s="24" t="s">
        <v>2566</v>
      </c>
      <c r="G3878" s="24" t="s">
        <v>19307</v>
      </c>
      <c r="H3878" s="80">
        <v>0.85519999999999996</v>
      </c>
      <c r="I3878" s="81">
        <v>604</v>
      </c>
      <c r="J3878" s="81">
        <v>504</v>
      </c>
      <c r="K3878" s="69"/>
    </row>
    <row r="3879" spans="1:11">
      <c r="A3879" s="24" t="s">
        <v>2565</v>
      </c>
      <c r="B3879" s="24" t="s">
        <v>19539</v>
      </c>
      <c r="C3879" s="24" t="s">
        <v>2564</v>
      </c>
      <c r="D3879" s="24" t="s">
        <v>2591</v>
      </c>
      <c r="E3879" s="24" t="s">
        <v>2574</v>
      </c>
      <c r="F3879" s="24" t="s">
        <v>2590</v>
      </c>
      <c r="G3879" s="24" t="s">
        <v>19306</v>
      </c>
      <c r="H3879" s="80">
        <v>0.8296</v>
      </c>
      <c r="I3879" s="81">
        <v>588</v>
      </c>
      <c r="J3879" s="81">
        <v>587</v>
      </c>
      <c r="K3879" s="69"/>
    </row>
    <row r="3880" spans="1:11">
      <c r="A3880" s="24" t="s">
        <v>2565</v>
      </c>
      <c r="B3880" s="24" t="s">
        <v>19539</v>
      </c>
      <c r="C3880" s="24" t="s">
        <v>2564</v>
      </c>
      <c r="D3880" s="24" t="s">
        <v>2597</v>
      </c>
      <c r="E3880" s="24" t="s">
        <v>2580</v>
      </c>
      <c r="F3880" s="24" t="s">
        <v>2596</v>
      </c>
      <c r="G3880" s="24" t="s">
        <v>19270</v>
      </c>
      <c r="H3880" s="80">
        <v>0.82669999999999999</v>
      </c>
      <c r="I3880" s="81">
        <v>1121</v>
      </c>
      <c r="J3880" s="81">
        <v>1137</v>
      </c>
      <c r="K3880" s="69"/>
    </row>
    <row r="3881" spans="1:11">
      <c r="A3881" s="24" t="s">
        <v>2565</v>
      </c>
      <c r="B3881" s="24" t="s">
        <v>19539</v>
      </c>
      <c r="C3881" s="24" t="s">
        <v>2564</v>
      </c>
      <c r="D3881" s="24" t="s">
        <v>2573</v>
      </c>
      <c r="E3881" s="24" t="s">
        <v>2560</v>
      </c>
      <c r="F3881" s="24" t="s">
        <v>2572</v>
      </c>
      <c r="G3881" s="24" t="s">
        <v>19306</v>
      </c>
      <c r="H3881" s="80">
        <v>0.80279999999999996</v>
      </c>
      <c r="I3881" s="81">
        <v>574</v>
      </c>
      <c r="J3881" s="81">
        <v>578</v>
      </c>
      <c r="K3881" s="69"/>
    </row>
    <row r="3882" spans="1:11">
      <c r="A3882" s="24" t="s">
        <v>2565</v>
      </c>
      <c r="B3882" s="24" t="s">
        <v>19539</v>
      </c>
      <c r="C3882" s="24" t="s">
        <v>2564</v>
      </c>
      <c r="D3882" s="24" t="s">
        <v>2582</v>
      </c>
      <c r="E3882" s="24" t="s">
        <v>2563</v>
      </c>
      <c r="F3882" s="24" t="s">
        <v>2581</v>
      </c>
      <c r="G3882" s="24" t="s">
        <v>19270</v>
      </c>
      <c r="H3882" s="80">
        <v>0.78869999999999996</v>
      </c>
      <c r="I3882" s="81">
        <v>1288</v>
      </c>
      <c r="J3882" s="81">
        <v>1297</v>
      </c>
      <c r="K3882" s="69"/>
    </row>
    <row r="3883" spans="1:11">
      <c r="A3883" s="24" t="s">
        <v>2565</v>
      </c>
      <c r="B3883" s="24" t="s">
        <v>19539</v>
      </c>
      <c r="C3883" s="24" t="s">
        <v>2564</v>
      </c>
      <c r="D3883" s="24" t="s">
        <v>2576</v>
      </c>
      <c r="E3883" s="24" t="s">
        <v>2561</v>
      </c>
      <c r="F3883" s="24" t="s">
        <v>2575</v>
      </c>
      <c r="G3883" s="24" t="s">
        <v>19307</v>
      </c>
      <c r="H3883" s="80">
        <v>0.77739999999999998</v>
      </c>
      <c r="I3883" s="81">
        <v>706</v>
      </c>
      <c r="J3883" s="81">
        <v>629</v>
      </c>
      <c r="K3883" s="69"/>
    </row>
    <row r="3884" spans="1:11">
      <c r="A3884" s="24" t="s">
        <v>2565</v>
      </c>
      <c r="B3884" s="24" t="s">
        <v>19539</v>
      </c>
      <c r="C3884" s="24" t="s">
        <v>2564</v>
      </c>
      <c r="D3884" s="24" t="s">
        <v>2570</v>
      </c>
      <c r="E3884" s="24" t="s">
        <v>2557</v>
      </c>
      <c r="F3884" s="24" t="s">
        <v>2569</v>
      </c>
      <c r="G3884" s="24" t="s">
        <v>19306</v>
      </c>
      <c r="H3884" s="80">
        <v>0.76939999999999997</v>
      </c>
      <c r="I3884" s="81">
        <v>651</v>
      </c>
      <c r="J3884" s="81">
        <v>646</v>
      </c>
      <c r="K3884" s="69"/>
    </row>
    <row r="3885" spans="1:11">
      <c r="A3885" s="24" t="s">
        <v>2565</v>
      </c>
      <c r="B3885" s="24" t="s">
        <v>19539</v>
      </c>
      <c r="C3885" s="24" t="s">
        <v>2564</v>
      </c>
      <c r="D3885" s="24" t="s">
        <v>2600</v>
      </c>
      <c r="E3885" s="24" t="s">
        <v>2583</v>
      </c>
      <c r="F3885" s="24" t="s">
        <v>2599</v>
      </c>
      <c r="G3885" s="24" t="s">
        <v>19269</v>
      </c>
      <c r="H3885" s="80">
        <v>0.74480000000000002</v>
      </c>
      <c r="I3885" s="81">
        <v>2667</v>
      </c>
      <c r="J3885" s="81">
        <v>2939</v>
      </c>
      <c r="K3885" s="69"/>
    </row>
    <row r="3886" spans="1:11">
      <c r="A3886" s="24" t="s">
        <v>2565</v>
      </c>
      <c r="B3886" s="24" t="s">
        <v>19539</v>
      </c>
      <c r="C3886" s="24" t="s">
        <v>2564</v>
      </c>
      <c r="D3886" s="24" t="s">
        <v>2587</v>
      </c>
      <c r="E3886" s="24" t="s">
        <v>2571</v>
      </c>
      <c r="F3886" s="24" t="s">
        <v>2586</v>
      </c>
      <c r="G3886" s="24" t="s">
        <v>19269</v>
      </c>
      <c r="H3886" s="80">
        <v>0.70930000000000004</v>
      </c>
      <c r="I3886" s="81">
        <v>90</v>
      </c>
      <c r="J3886" s="81">
        <v>86</v>
      </c>
      <c r="K3886" s="69"/>
    </row>
    <row r="3887" spans="1:11">
      <c r="A3887" s="24" t="s">
        <v>10263</v>
      </c>
      <c r="B3887" s="24" t="s">
        <v>19540</v>
      </c>
      <c r="C3887" s="24" t="s">
        <v>10262</v>
      </c>
      <c r="D3887" s="24" t="s">
        <v>10267</v>
      </c>
      <c r="E3887" s="24" t="s">
        <v>10261</v>
      </c>
      <c r="F3887" s="24" t="s">
        <v>4405</v>
      </c>
      <c r="G3887" s="24" t="s">
        <v>19271</v>
      </c>
      <c r="H3887" s="80">
        <v>0.45250000000000001</v>
      </c>
      <c r="I3887" s="81">
        <v>942</v>
      </c>
      <c r="J3887" s="81">
        <v>823</v>
      </c>
      <c r="K3887" s="69"/>
    </row>
    <row r="3888" spans="1:11">
      <c r="A3888" s="24" t="s">
        <v>10263</v>
      </c>
      <c r="B3888" s="24" t="s">
        <v>19540</v>
      </c>
      <c r="C3888" s="24" t="s">
        <v>10262</v>
      </c>
      <c r="D3888" s="24" t="s">
        <v>10272</v>
      </c>
      <c r="E3888" s="24" t="s">
        <v>10268</v>
      </c>
      <c r="F3888" s="24" t="s">
        <v>10271</v>
      </c>
      <c r="G3888" s="24" t="s">
        <v>19301</v>
      </c>
      <c r="H3888" s="80">
        <v>0.43149999999999999</v>
      </c>
      <c r="I3888" s="81">
        <v>761</v>
      </c>
      <c r="J3888" s="81">
        <v>680</v>
      </c>
      <c r="K3888" s="69"/>
    </row>
    <row r="3889" spans="1:11">
      <c r="A3889" s="24" t="s">
        <v>10263</v>
      </c>
      <c r="B3889" s="24" t="s">
        <v>19540</v>
      </c>
      <c r="C3889" s="24" t="s">
        <v>10262</v>
      </c>
      <c r="D3889" s="24" t="s">
        <v>10265</v>
      </c>
      <c r="E3889" s="24" t="s">
        <v>10260</v>
      </c>
      <c r="F3889" s="24" t="s">
        <v>10264</v>
      </c>
      <c r="G3889" s="24" t="s">
        <v>19270</v>
      </c>
      <c r="H3889" s="80">
        <v>0.32579999999999998</v>
      </c>
      <c r="I3889" s="81">
        <v>803</v>
      </c>
      <c r="J3889" s="81">
        <v>803</v>
      </c>
      <c r="K3889" s="69"/>
    </row>
    <row r="3890" spans="1:11">
      <c r="A3890" s="24" t="s">
        <v>10263</v>
      </c>
      <c r="B3890" s="24" t="s">
        <v>19540</v>
      </c>
      <c r="C3890" s="24" t="s">
        <v>10262</v>
      </c>
      <c r="D3890" s="24" t="s">
        <v>10270</v>
      </c>
      <c r="E3890" s="24" t="s">
        <v>10266</v>
      </c>
      <c r="F3890" s="24" t="s">
        <v>10269</v>
      </c>
      <c r="G3890" s="24" t="s">
        <v>19269</v>
      </c>
      <c r="H3890" s="80">
        <v>0.27150000000000002</v>
      </c>
      <c r="I3890" s="81">
        <v>1070</v>
      </c>
      <c r="J3890" s="81">
        <v>1070</v>
      </c>
      <c r="K3890" s="69"/>
    </row>
    <row r="3891" spans="1:11">
      <c r="A3891" s="24" t="s">
        <v>6692</v>
      </c>
      <c r="B3891" s="24" t="s">
        <v>19541</v>
      </c>
      <c r="C3891" s="24" t="s">
        <v>6691</v>
      </c>
      <c r="D3891" s="24" t="s">
        <v>6705</v>
      </c>
      <c r="E3891" s="24" t="s">
        <v>6695</v>
      </c>
      <c r="F3891" s="24" t="s">
        <v>6704</v>
      </c>
      <c r="G3891" s="24" t="s">
        <v>19278</v>
      </c>
      <c r="H3891" s="80">
        <v>0.95020000000000004</v>
      </c>
      <c r="I3891" s="81">
        <v>338</v>
      </c>
      <c r="J3891" s="81">
        <v>241</v>
      </c>
      <c r="K3891" s="69"/>
    </row>
    <row r="3892" spans="1:11">
      <c r="A3892" s="24" t="s">
        <v>6692</v>
      </c>
      <c r="B3892" s="24" t="s">
        <v>19541</v>
      </c>
      <c r="C3892" s="24" t="s">
        <v>6691</v>
      </c>
      <c r="D3892" s="24" t="s">
        <v>6699</v>
      </c>
      <c r="E3892" s="24" t="s">
        <v>6688</v>
      </c>
      <c r="F3892" s="24" t="s">
        <v>6698</v>
      </c>
      <c r="G3892" s="24" t="s">
        <v>19301</v>
      </c>
      <c r="H3892" s="80">
        <v>0.72989999999999999</v>
      </c>
      <c r="I3892" s="81">
        <v>477</v>
      </c>
      <c r="J3892" s="81">
        <v>411</v>
      </c>
      <c r="K3892" s="69"/>
    </row>
    <row r="3893" spans="1:11">
      <c r="A3893" s="24" t="s">
        <v>6692</v>
      </c>
      <c r="B3893" s="24" t="s">
        <v>19541</v>
      </c>
      <c r="C3893" s="24" t="s">
        <v>6691</v>
      </c>
      <c r="D3893" s="24" t="s">
        <v>6708</v>
      </c>
      <c r="E3893" s="24" t="s">
        <v>6700</v>
      </c>
      <c r="F3893" s="24" t="s">
        <v>442</v>
      </c>
      <c r="G3893" s="24" t="s">
        <v>19301</v>
      </c>
      <c r="H3893" s="80">
        <v>0.67049999999999998</v>
      </c>
      <c r="I3893" s="81">
        <v>649</v>
      </c>
      <c r="J3893" s="81">
        <v>604</v>
      </c>
      <c r="K3893" s="69"/>
    </row>
    <row r="3894" spans="1:11">
      <c r="A3894" s="24" t="s">
        <v>6692</v>
      </c>
      <c r="B3894" s="24" t="s">
        <v>19541</v>
      </c>
      <c r="C3894" s="24" t="s">
        <v>6691</v>
      </c>
      <c r="D3894" s="24" t="s">
        <v>6702</v>
      </c>
      <c r="E3894" s="24" t="s">
        <v>6689</v>
      </c>
      <c r="F3894" s="24" t="s">
        <v>6701</v>
      </c>
      <c r="G3894" s="24" t="s">
        <v>19270</v>
      </c>
      <c r="H3894" s="80">
        <v>0.66779999999999995</v>
      </c>
      <c r="I3894" s="81">
        <v>1244</v>
      </c>
      <c r="J3894" s="81">
        <v>1204</v>
      </c>
      <c r="K3894" s="69"/>
    </row>
    <row r="3895" spans="1:11">
      <c r="A3895" s="24" t="s">
        <v>6692</v>
      </c>
      <c r="B3895" s="24" t="s">
        <v>19541</v>
      </c>
      <c r="C3895" s="24" t="s">
        <v>6691</v>
      </c>
      <c r="D3895" s="24" t="s">
        <v>6707</v>
      </c>
      <c r="E3895" s="24" t="s">
        <v>6697</v>
      </c>
      <c r="F3895" s="24" t="s">
        <v>6706</v>
      </c>
      <c r="G3895" s="24" t="s">
        <v>19291</v>
      </c>
      <c r="H3895" s="80">
        <v>0.66669999999999996</v>
      </c>
      <c r="I3895" s="81">
        <v>100</v>
      </c>
      <c r="J3895" s="81">
        <v>102</v>
      </c>
      <c r="K3895" s="69"/>
    </row>
    <row r="3896" spans="1:11">
      <c r="A3896" s="24" t="s">
        <v>6692</v>
      </c>
      <c r="B3896" s="24" t="s">
        <v>19541</v>
      </c>
      <c r="C3896" s="24" t="s">
        <v>6691</v>
      </c>
      <c r="D3896" s="24" t="s">
        <v>6694</v>
      </c>
      <c r="E3896" s="24" t="s">
        <v>6686</v>
      </c>
      <c r="F3896" s="24" t="s">
        <v>6693</v>
      </c>
      <c r="G3896" s="24" t="s">
        <v>19301</v>
      </c>
      <c r="H3896" s="80">
        <v>0.59009999999999996</v>
      </c>
      <c r="I3896" s="81">
        <v>636</v>
      </c>
      <c r="J3896" s="81">
        <v>588</v>
      </c>
      <c r="K3896" s="69"/>
    </row>
    <row r="3897" spans="1:11">
      <c r="A3897" s="24" t="s">
        <v>6692</v>
      </c>
      <c r="B3897" s="24" t="s">
        <v>19541</v>
      </c>
      <c r="C3897" s="24" t="s">
        <v>6691</v>
      </c>
      <c r="D3897" s="24" t="s">
        <v>6703</v>
      </c>
      <c r="E3897" s="24" t="s">
        <v>6690</v>
      </c>
      <c r="F3897" s="24" t="s">
        <v>5354</v>
      </c>
      <c r="G3897" s="24" t="s">
        <v>19269</v>
      </c>
      <c r="H3897" s="80">
        <v>0.55069999999999997</v>
      </c>
      <c r="I3897" s="81">
        <v>1370</v>
      </c>
      <c r="J3897" s="81">
        <v>1391</v>
      </c>
      <c r="K3897" s="69"/>
    </row>
    <row r="3898" spans="1:11">
      <c r="A3898" s="24" t="s">
        <v>6692</v>
      </c>
      <c r="B3898" s="24" t="s">
        <v>19541</v>
      </c>
      <c r="C3898" s="24" t="s">
        <v>6691</v>
      </c>
      <c r="D3898" s="24" t="s">
        <v>6696</v>
      </c>
      <c r="E3898" s="24" t="s">
        <v>6687</v>
      </c>
      <c r="F3898" s="24" t="s">
        <v>538</v>
      </c>
      <c r="G3898" s="24" t="s">
        <v>19301</v>
      </c>
      <c r="H3898" s="80">
        <v>0.53349999999999997</v>
      </c>
      <c r="I3898" s="81">
        <v>522</v>
      </c>
      <c r="J3898" s="81">
        <v>523</v>
      </c>
      <c r="K3898" s="69"/>
    </row>
    <row r="3899" spans="1:11">
      <c r="A3899" s="24" t="s">
        <v>11586</v>
      </c>
      <c r="B3899" s="24" t="s">
        <v>19542</v>
      </c>
      <c r="C3899" s="24" t="s">
        <v>11585</v>
      </c>
      <c r="D3899" s="24" t="s">
        <v>11592</v>
      </c>
      <c r="E3899" s="24" t="s">
        <v>11589</v>
      </c>
      <c r="F3899" s="24" t="s">
        <v>11591</v>
      </c>
      <c r="G3899" s="24" t="s">
        <v>397</v>
      </c>
      <c r="H3899" s="80">
        <v>0.8054</v>
      </c>
      <c r="I3899" s="81">
        <v>112</v>
      </c>
      <c r="J3899" s="81">
        <v>133</v>
      </c>
      <c r="K3899" s="69"/>
    </row>
    <row r="3900" spans="1:11">
      <c r="A3900" s="24" t="s">
        <v>11586</v>
      </c>
      <c r="B3900" s="24" t="s">
        <v>19542</v>
      </c>
      <c r="C3900" s="24" t="s">
        <v>11585</v>
      </c>
      <c r="D3900" s="24" t="s">
        <v>11606</v>
      </c>
      <c r="E3900" s="24" t="s">
        <v>11602</v>
      </c>
      <c r="F3900" s="24" t="s">
        <v>11605</v>
      </c>
      <c r="G3900" s="24" t="s">
        <v>19826</v>
      </c>
      <c r="H3900" s="80">
        <v>0.51729999999999998</v>
      </c>
      <c r="I3900" s="81">
        <v>781</v>
      </c>
      <c r="J3900" s="81">
        <v>823</v>
      </c>
      <c r="K3900" s="69"/>
    </row>
    <row r="3901" spans="1:11">
      <c r="A3901" s="24" t="s">
        <v>11586</v>
      </c>
      <c r="B3901" s="24" t="s">
        <v>19542</v>
      </c>
      <c r="C3901" s="24" t="s">
        <v>11585</v>
      </c>
      <c r="D3901" s="24" t="s">
        <v>11588</v>
      </c>
      <c r="E3901" s="24" t="s">
        <v>11584</v>
      </c>
      <c r="F3901" s="24" t="s">
        <v>11587</v>
      </c>
      <c r="G3901" s="24" t="s">
        <v>19296</v>
      </c>
      <c r="H3901" s="80">
        <v>0.46629999999999999</v>
      </c>
      <c r="I3901" s="81">
        <v>6905</v>
      </c>
      <c r="J3901" s="81">
        <v>14111</v>
      </c>
      <c r="K3901" s="69"/>
    </row>
    <row r="3902" spans="1:11">
      <c r="A3902" s="24" t="s">
        <v>11586</v>
      </c>
      <c r="B3902" s="24" t="s">
        <v>19542</v>
      </c>
      <c r="C3902" s="24" t="s">
        <v>11585</v>
      </c>
      <c r="D3902" s="24" t="s">
        <v>11595</v>
      </c>
      <c r="E3902" s="24" t="s">
        <v>11590</v>
      </c>
      <c r="F3902" s="24" t="s">
        <v>11594</v>
      </c>
      <c r="G3902" s="24" t="s">
        <v>19471</v>
      </c>
      <c r="H3902" s="80">
        <v>0.46060000000000001</v>
      </c>
      <c r="I3902" s="81">
        <v>717</v>
      </c>
      <c r="J3902" s="81">
        <v>753</v>
      </c>
      <c r="K3902" s="69"/>
    </row>
    <row r="3903" spans="1:11">
      <c r="A3903" s="24" t="s">
        <v>11586</v>
      </c>
      <c r="B3903" s="24" t="s">
        <v>19542</v>
      </c>
      <c r="C3903" s="24" t="s">
        <v>11585</v>
      </c>
      <c r="D3903" s="24" t="s">
        <v>11598</v>
      </c>
      <c r="E3903" s="24" t="s">
        <v>11593</v>
      </c>
      <c r="F3903" s="24" t="s">
        <v>11597</v>
      </c>
      <c r="G3903" s="24" t="s">
        <v>19270</v>
      </c>
      <c r="H3903" s="80">
        <v>0.44950000000000001</v>
      </c>
      <c r="I3903" s="81">
        <v>1218</v>
      </c>
      <c r="J3903" s="81">
        <v>1237</v>
      </c>
      <c r="K3903" s="69"/>
    </row>
    <row r="3904" spans="1:11">
      <c r="A3904" s="24" t="s">
        <v>11586</v>
      </c>
      <c r="B3904" s="24" t="s">
        <v>19542</v>
      </c>
      <c r="C3904" s="24" t="s">
        <v>11585</v>
      </c>
      <c r="D3904" s="24" t="s">
        <v>11601</v>
      </c>
      <c r="E3904" s="24" t="s">
        <v>11596</v>
      </c>
      <c r="F3904" s="24" t="s">
        <v>11600</v>
      </c>
      <c r="G3904" s="24" t="s">
        <v>19281</v>
      </c>
      <c r="H3904" s="80">
        <v>0.44629999999999997</v>
      </c>
      <c r="I3904" s="81">
        <v>760</v>
      </c>
      <c r="J3904" s="81">
        <v>754</v>
      </c>
      <c r="K3904" s="69"/>
    </row>
    <row r="3905" spans="1:11">
      <c r="A3905" s="24" t="s">
        <v>11586</v>
      </c>
      <c r="B3905" s="24" t="s">
        <v>19542</v>
      </c>
      <c r="C3905" s="24" t="s">
        <v>11585</v>
      </c>
      <c r="D3905" s="24" t="s">
        <v>11604</v>
      </c>
      <c r="E3905" s="24" t="s">
        <v>11599</v>
      </c>
      <c r="F3905" s="24" t="s">
        <v>11603</v>
      </c>
      <c r="G3905" s="24" t="s">
        <v>19269</v>
      </c>
      <c r="H3905" s="80">
        <v>0.39450000000000002</v>
      </c>
      <c r="I3905" s="81">
        <v>1401</v>
      </c>
      <c r="J3905" s="81">
        <v>1503</v>
      </c>
      <c r="K3905" s="69"/>
    </row>
    <row r="3906" spans="1:11">
      <c r="A3906" s="24" t="s">
        <v>2841</v>
      </c>
      <c r="B3906" s="24" t="s">
        <v>19543</v>
      </c>
      <c r="C3906" s="24" t="s">
        <v>2840</v>
      </c>
      <c r="D3906" s="24" t="s">
        <v>2870</v>
      </c>
      <c r="E3906" s="24" t="s">
        <v>2853</v>
      </c>
      <c r="F3906" s="24" t="s">
        <v>2869</v>
      </c>
      <c r="G3906" s="24" t="s">
        <v>19278</v>
      </c>
      <c r="H3906" s="80">
        <v>0.89890000000000003</v>
      </c>
      <c r="I3906" s="81">
        <v>488</v>
      </c>
      <c r="J3906" s="81">
        <v>356</v>
      </c>
      <c r="K3906" s="69"/>
    </row>
    <row r="3907" spans="1:11">
      <c r="A3907" s="24" t="s">
        <v>2841</v>
      </c>
      <c r="B3907" s="24" t="s">
        <v>19543</v>
      </c>
      <c r="C3907" s="24" t="s">
        <v>2840</v>
      </c>
      <c r="D3907" s="24" t="s">
        <v>2862</v>
      </c>
      <c r="E3907" s="24" t="s">
        <v>2844</v>
      </c>
      <c r="F3907" s="24" t="s">
        <v>2861</v>
      </c>
      <c r="G3907" s="24" t="s">
        <v>19301</v>
      </c>
      <c r="H3907" s="80">
        <v>0.88500000000000001</v>
      </c>
      <c r="I3907" s="81">
        <v>568</v>
      </c>
      <c r="J3907" s="81">
        <v>541</v>
      </c>
      <c r="K3907" s="69"/>
    </row>
    <row r="3908" spans="1:11">
      <c r="A3908" s="24" t="s">
        <v>2841</v>
      </c>
      <c r="B3908" s="24" t="s">
        <v>19543</v>
      </c>
      <c r="C3908" s="24" t="s">
        <v>2840</v>
      </c>
      <c r="D3908" s="24" t="s">
        <v>2843</v>
      </c>
      <c r="E3908" s="24" t="s">
        <v>2833</v>
      </c>
      <c r="F3908" s="24" t="s">
        <v>2842</v>
      </c>
      <c r="G3908" s="24" t="s">
        <v>19301</v>
      </c>
      <c r="H3908" s="80">
        <v>0.85270000000000001</v>
      </c>
      <c r="I3908" s="81">
        <v>591</v>
      </c>
      <c r="J3908" s="81">
        <v>541</v>
      </c>
      <c r="K3908" s="69"/>
    </row>
    <row r="3909" spans="1:11">
      <c r="A3909" s="24" t="s">
        <v>2841</v>
      </c>
      <c r="B3909" s="24" t="s">
        <v>19543</v>
      </c>
      <c r="C3909" s="24" t="s">
        <v>2840</v>
      </c>
      <c r="D3909" s="24" t="s">
        <v>2855</v>
      </c>
      <c r="E3909" s="24" t="s">
        <v>2837</v>
      </c>
      <c r="F3909" s="24" t="s">
        <v>2854</v>
      </c>
      <c r="G3909" s="24" t="s">
        <v>19301</v>
      </c>
      <c r="H3909" s="80">
        <v>0.84470000000000001</v>
      </c>
      <c r="I3909" s="81">
        <v>508</v>
      </c>
      <c r="J3909" s="81">
        <v>468</v>
      </c>
      <c r="K3909" s="69"/>
    </row>
    <row r="3910" spans="1:11">
      <c r="A3910" s="24" t="s">
        <v>2841</v>
      </c>
      <c r="B3910" s="24" t="s">
        <v>19543</v>
      </c>
      <c r="C3910" s="24" t="s">
        <v>2840</v>
      </c>
      <c r="D3910" s="24" t="s">
        <v>2859</v>
      </c>
      <c r="E3910" s="24" t="s">
        <v>2839</v>
      </c>
      <c r="F3910" s="24" t="s">
        <v>2858</v>
      </c>
      <c r="G3910" s="24" t="s">
        <v>19270</v>
      </c>
      <c r="H3910" s="80">
        <v>0.78010000000000002</v>
      </c>
      <c r="I3910" s="81">
        <v>976</v>
      </c>
      <c r="J3910" s="81">
        <v>877</v>
      </c>
      <c r="K3910" s="69"/>
    </row>
    <row r="3911" spans="1:11">
      <c r="A3911" s="24" t="s">
        <v>2841</v>
      </c>
      <c r="B3911" s="24" t="s">
        <v>19543</v>
      </c>
      <c r="C3911" s="24" t="s">
        <v>2840</v>
      </c>
      <c r="D3911" s="24" t="s">
        <v>2867</v>
      </c>
      <c r="E3911" s="24" t="s">
        <v>2850</v>
      </c>
      <c r="F3911" s="24" t="s">
        <v>2866</v>
      </c>
      <c r="G3911" s="24" t="s">
        <v>19301</v>
      </c>
      <c r="H3911" s="80">
        <v>0.7127</v>
      </c>
      <c r="I3911" s="81">
        <v>497</v>
      </c>
      <c r="J3911" s="81">
        <v>497</v>
      </c>
      <c r="K3911" s="69"/>
    </row>
    <row r="3912" spans="1:11">
      <c r="A3912" s="24" t="s">
        <v>2841</v>
      </c>
      <c r="B3912" s="24" t="s">
        <v>19543</v>
      </c>
      <c r="C3912" s="24" t="s">
        <v>2840</v>
      </c>
      <c r="D3912" s="24" t="s">
        <v>2846</v>
      </c>
      <c r="E3912" s="24" t="s">
        <v>2834</v>
      </c>
      <c r="F3912" s="24" t="s">
        <v>2845</v>
      </c>
      <c r="G3912" s="24" t="s">
        <v>19269</v>
      </c>
      <c r="H3912" s="80">
        <v>0.69599999999999995</v>
      </c>
      <c r="I3912" s="81">
        <v>2298</v>
      </c>
      <c r="J3912" s="81">
        <v>2383</v>
      </c>
      <c r="K3912" s="69"/>
    </row>
    <row r="3913" spans="1:11">
      <c r="A3913" s="24" t="s">
        <v>2841</v>
      </c>
      <c r="B3913" s="24" t="s">
        <v>19543</v>
      </c>
      <c r="C3913" s="24" t="s">
        <v>2840</v>
      </c>
      <c r="D3913" s="24" t="s">
        <v>2852</v>
      </c>
      <c r="E3913" s="24" t="s">
        <v>2836</v>
      </c>
      <c r="F3913" s="24" t="s">
        <v>2851</v>
      </c>
      <c r="G3913" s="24" t="s">
        <v>19270</v>
      </c>
      <c r="H3913" s="80">
        <v>0.69440000000000002</v>
      </c>
      <c r="I3913" s="81">
        <v>900</v>
      </c>
      <c r="J3913" s="81">
        <v>918</v>
      </c>
      <c r="K3913" s="69"/>
    </row>
    <row r="3914" spans="1:11">
      <c r="A3914" s="24" t="s">
        <v>2841</v>
      </c>
      <c r="B3914" s="24" t="s">
        <v>19543</v>
      </c>
      <c r="C3914" s="24" t="s">
        <v>2840</v>
      </c>
      <c r="D3914" s="24" t="s">
        <v>2849</v>
      </c>
      <c r="E3914" s="24" t="s">
        <v>2835</v>
      </c>
      <c r="F3914" s="24" t="s">
        <v>2848</v>
      </c>
      <c r="G3914" s="24" t="s">
        <v>19301</v>
      </c>
      <c r="H3914" s="80">
        <v>0.67490000000000006</v>
      </c>
      <c r="I3914" s="81">
        <v>321</v>
      </c>
      <c r="J3914" s="81">
        <v>307</v>
      </c>
      <c r="K3914" s="69"/>
    </row>
    <row r="3915" spans="1:11">
      <c r="A3915" s="24" t="s">
        <v>2841</v>
      </c>
      <c r="B3915" s="24" t="s">
        <v>19543</v>
      </c>
      <c r="C3915" s="24" t="s">
        <v>2840</v>
      </c>
      <c r="D3915" s="24" t="s">
        <v>2864</v>
      </c>
      <c r="E3915" s="24" t="s">
        <v>2847</v>
      </c>
      <c r="F3915" s="24" t="s">
        <v>442</v>
      </c>
      <c r="G3915" s="24" t="s">
        <v>19301</v>
      </c>
      <c r="H3915" s="80">
        <v>0.64849999999999997</v>
      </c>
      <c r="I3915" s="81">
        <v>571</v>
      </c>
      <c r="J3915" s="81">
        <v>553</v>
      </c>
      <c r="K3915" s="69"/>
    </row>
    <row r="3916" spans="1:11">
      <c r="A3916" s="24" t="s">
        <v>2841</v>
      </c>
      <c r="B3916" s="24" t="s">
        <v>19543</v>
      </c>
      <c r="C3916" s="24" t="s">
        <v>2840</v>
      </c>
      <c r="D3916" s="24" t="s">
        <v>2857</v>
      </c>
      <c r="E3916" s="24" t="s">
        <v>2838</v>
      </c>
      <c r="F3916" s="24" t="s">
        <v>2856</v>
      </c>
      <c r="G3916" s="24" t="s">
        <v>19301</v>
      </c>
      <c r="H3916" s="80">
        <v>0.62639999999999996</v>
      </c>
      <c r="I3916" s="81">
        <v>493</v>
      </c>
      <c r="J3916" s="81">
        <v>588</v>
      </c>
      <c r="K3916" s="69"/>
    </row>
    <row r="3917" spans="1:11">
      <c r="A3917" s="24" t="s">
        <v>14194</v>
      </c>
      <c r="B3917" s="24" t="s">
        <v>19544</v>
      </c>
      <c r="C3917" s="24" t="s">
        <v>14193</v>
      </c>
      <c r="D3917" s="24" t="s">
        <v>14214</v>
      </c>
      <c r="E3917" s="24" t="s">
        <v>14210</v>
      </c>
      <c r="F3917" s="24" t="s">
        <v>14213</v>
      </c>
      <c r="G3917" s="24" t="s">
        <v>19271</v>
      </c>
      <c r="H3917" s="80">
        <v>0.1502</v>
      </c>
      <c r="I3917" s="81">
        <v>909</v>
      </c>
      <c r="J3917" s="81">
        <v>852</v>
      </c>
      <c r="K3917" s="69"/>
    </row>
    <row r="3918" spans="1:11">
      <c r="A3918" s="24" t="s">
        <v>14194</v>
      </c>
      <c r="B3918" s="24" t="s">
        <v>19544</v>
      </c>
      <c r="C3918" s="24" t="s">
        <v>14193</v>
      </c>
      <c r="D3918" s="24" t="s">
        <v>14209</v>
      </c>
      <c r="E3918" s="24" t="s">
        <v>14205</v>
      </c>
      <c r="F3918" s="24" t="s">
        <v>14208</v>
      </c>
      <c r="G3918" s="24" t="s">
        <v>19270</v>
      </c>
      <c r="H3918" s="80">
        <v>0.14779999999999999</v>
      </c>
      <c r="I3918" s="81">
        <v>843</v>
      </c>
      <c r="J3918" s="81">
        <v>873</v>
      </c>
      <c r="K3918" s="69"/>
    </row>
    <row r="3919" spans="1:11">
      <c r="A3919" s="24" t="s">
        <v>14194</v>
      </c>
      <c r="B3919" s="24" t="s">
        <v>19544</v>
      </c>
      <c r="C3919" s="24" t="s">
        <v>14193</v>
      </c>
      <c r="D3919" s="24" t="s">
        <v>14195</v>
      </c>
      <c r="E3919" s="24" t="s">
        <v>14191</v>
      </c>
      <c r="F3919" s="24" t="s">
        <v>5875</v>
      </c>
      <c r="G3919" s="24" t="s">
        <v>19271</v>
      </c>
      <c r="H3919" s="80">
        <v>0.13550000000000001</v>
      </c>
      <c r="I3919" s="81">
        <v>736</v>
      </c>
      <c r="J3919" s="81">
        <v>760</v>
      </c>
      <c r="K3919" s="69"/>
    </row>
    <row r="3920" spans="1:11">
      <c r="A3920" s="24" t="s">
        <v>14194</v>
      </c>
      <c r="B3920" s="24" t="s">
        <v>19544</v>
      </c>
      <c r="C3920" s="24" t="s">
        <v>14193</v>
      </c>
      <c r="D3920" s="24" t="s">
        <v>14212</v>
      </c>
      <c r="E3920" s="24" t="s">
        <v>14207</v>
      </c>
      <c r="F3920" s="24" t="s">
        <v>14211</v>
      </c>
      <c r="G3920" s="24" t="s">
        <v>19269</v>
      </c>
      <c r="H3920" s="80">
        <v>7.6999999999999999E-2</v>
      </c>
      <c r="I3920" s="81">
        <v>2107</v>
      </c>
      <c r="J3920" s="81">
        <v>2325</v>
      </c>
      <c r="K3920" s="69"/>
    </row>
    <row r="3921" spans="1:11">
      <c r="A3921" s="24" t="s">
        <v>14194</v>
      </c>
      <c r="B3921" s="24" t="s">
        <v>19544</v>
      </c>
      <c r="C3921" s="24" t="s">
        <v>14193</v>
      </c>
      <c r="D3921" s="24" t="s">
        <v>14198</v>
      </c>
      <c r="E3921" s="24" t="s">
        <v>14192</v>
      </c>
      <c r="F3921" s="24" t="s">
        <v>14197</v>
      </c>
      <c r="G3921" s="24" t="s">
        <v>19270</v>
      </c>
      <c r="H3921" s="80">
        <v>4.0800000000000003E-2</v>
      </c>
      <c r="I3921" s="81">
        <v>786</v>
      </c>
      <c r="J3921" s="81">
        <v>906</v>
      </c>
      <c r="K3921" s="69"/>
    </row>
    <row r="3922" spans="1:11">
      <c r="A3922" s="24" t="s">
        <v>14194</v>
      </c>
      <c r="B3922" s="24" t="s">
        <v>19544</v>
      </c>
      <c r="C3922" s="24" t="s">
        <v>14193</v>
      </c>
      <c r="D3922" s="24" t="s">
        <v>14201</v>
      </c>
      <c r="E3922" s="24" t="s">
        <v>14196</v>
      </c>
      <c r="F3922" s="24" t="s">
        <v>14200</v>
      </c>
      <c r="G3922" s="24" t="s">
        <v>19271</v>
      </c>
      <c r="H3922" s="80">
        <v>4.0800000000000003E-2</v>
      </c>
      <c r="I3922" s="81">
        <v>946</v>
      </c>
      <c r="J3922" s="81">
        <v>696</v>
      </c>
      <c r="K3922" s="69"/>
    </row>
    <row r="3923" spans="1:11">
      <c r="A3923" s="24" t="s">
        <v>14194</v>
      </c>
      <c r="B3923" s="24" t="s">
        <v>19544</v>
      </c>
      <c r="C3923" s="24" t="s">
        <v>14193</v>
      </c>
      <c r="D3923" s="24" t="s">
        <v>14204</v>
      </c>
      <c r="E3923" s="24" t="s">
        <v>14199</v>
      </c>
      <c r="F3923" s="24" t="s">
        <v>14203</v>
      </c>
      <c r="G3923" s="24" t="s">
        <v>19271</v>
      </c>
      <c r="H3923" s="80">
        <v>2.9000000000000001E-2</v>
      </c>
      <c r="I3923" s="81">
        <v>863</v>
      </c>
      <c r="J3923" s="81">
        <v>863</v>
      </c>
      <c r="K3923" s="69"/>
    </row>
    <row r="3924" spans="1:11">
      <c r="A3924" s="24" t="s">
        <v>14194</v>
      </c>
      <c r="B3924" s="24" t="s">
        <v>19544</v>
      </c>
      <c r="C3924" s="24" t="s">
        <v>14193</v>
      </c>
      <c r="D3924" s="24" t="s">
        <v>14206</v>
      </c>
      <c r="E3924" s="24" t="s">
        <v>14202</v>
      </c>
      <c r="F3924" s="24" t="s">
        <v>19827</v>
      </c>
      <c r="G3924" s="24" t="s">
        <v>19271</v>
      </c>
      <c r="H3924" s="80">
        <v>2.3E-2</v>
      </c>
      <c r="I3924" s="81">
        <v>0</v>
      </c>
      <c r="J3924" s="81">
        <v>504</v>
      </c>
      <c r="K3924" s="69"/>
    </row>
    <row r="3925" spans="1:11">
      <c r="A3925" s="24" t="s">
        <v>11168</v>
      </c>
      <c r="B3925" s="24" t="s">
        <v>19545</v>
      </c>
      <c r="C3925" s="24" t="s">
        <v>11167</v>
      </c>
      <c r="D3925" s="24" t="s">
        <v>11170</v>
      </c>
      <c r="E3925" s="24" t="s">
        <v>11164</v>
      </c>
      <c r="F3925" s="24" t="s">
        <v>11169</v>
      </c>
      <c r="G3925" s="24" t="s">
        <v>19734</v>
      </c>
      <c r="H3925" s="80">
        <v>0.90300000000000002</v>
      </c>
      <c r="I3925" s="81">
        <v>742</v>
      </c>
      <c r="J3925" s="81">
        <v>722</v>
      </c>
      <c r="K3925" s="69"/>
    </row>
    <row r="3926" spans="1:11">
      <c r="A3926" s="24" t="s">
        <v>11168</v>
      </c>
      <c r="B3926" s="24" t="s">
        <v>19545</v>
      </c>
      <c r="C3926" s="24" t="s">
        <v>11167</v>
      </c>
      <c r="D3926" s="24" t="s">
        <v>11228</v>
      </c>
      <c r="E3926" s="24" t="s">
        <v>11223</v>
      </c>
      <c r="F3926" s="24" t="s">
        <v>11227</v>
      </c>
      <c r="G3926" s="24" t="s">
        <v>19271</v>
      </c>
      <c r="H3926" s="80">
        <v>0.88149999999999995</v>
      </c>
      <c r="I3926" s="81">
        <v>712</v>
      </c>
      <c r="J3926" s="81">
        <v>692</v>
      </c>
      <c r="K3926" s="69"/>
    </row>
    <row r="3927" spans="1:11">
      <c r="A3927" s="24" t="s">
        <v>11168</v>
      </c>
      <c r="B3927" s="24" t="s">
        <v>19545</v>
      </c>
      <c r="C3927" s="24" t="s">
        <v>11167</v>
      </c>
      <c r="D3927" s="24" t="s">
        <v>11222</v>
      </c>
      <c r="E3927" s="24" t="s">
        <v>11217</v>
      </c>
      <c r="F3927" s="24" t="s">
        <v>11221</v>
      </c>
      <c r="G3927" s="24" t="s">
        <v>19270</v>
      </c>
      <c r="H3927" s="80">
        <v>0.78269999999999995</v>
      </c>
      <c r="I3927" s="81">
        <v>751</v>
      </c>
      <c r="J3927" s="81">
        <v>695</v>
      </c>
      <c r="K3927" s="69"/>
    </row>
    <row r="3928" spans="1:11">
      <c r="A3928" s="24" t="s">
        <v>11168</v>
      </c>
      <c r="B3928" s="24" t="s">
        <v>19545</v>
      </c>
      <c r="C3928" s="24" t="s">
        <v>11167</v>
      </c>
      <c r="D3928" s="24" t="s">
        <v>11211</v>
      </c>
      <c r="E3928" s="24" t="s">
        <v>11207</v>
      </c>
      <c r="F3928" s="24" t="s">
        <v>11163</v>
      </c>
      <c r="G3928" s="24" t="s">
        <v>19271</v>
      </c>
      <c r="H3928" s="80">
        <v>0.76949999999999996</v>
      </c>
      <c r="I3928" s="81">
        <v>250</v>
      </c>
      <c r="J3928" s="81">
        <v>269</v>
      </c>
      <c r="K3928" s="69"/>
    </row>
    <row r="3929" spans="1:11">
      <c r="A3929" s="24" t="s">
        <v>11168</v>
      </c>
      <c r="B3929" s="24" t="s">
        <v>19545</v>
      </c>
      <c r="C3929" s="24" t="s">
        <v>11167</v>
      </c>
      <c r="D3929" s="24" t="s">
        <v>11182</v>
      </c>
      <c r="E3929" s="24" t="s">
        <v>11177</v>
      </c>
      <c r="F3929" s="24" t="s">
        <v>11181</v>
      </c>
      <c r="G3929" s="24" t="s">
        <v>19271</v>
      </c>
      <c r="H3929" s="80">
        <v>0.71</v>
      </c>
      <c r="I3929" s="81">
        <v>433</v>
      </c>
      <c r="J3929" s="81">
        <v>462</v>
      </c>
      <c r="K3929" s="69"/>
    </row>
    <row r="3930" spans="1:11">
      <c r="A3930" s="24" t="s">
        <v>11168</v>
      </c>
      <c r="B3930" s="24" t="s">
        <v>19545</v>
      </c>
      <c r="C3930" s="24" t="s">
        <v>11167</v>
      </c>
      <c r="D3930" s="24" t="s">
        <v>11236</v>
      </c>
      <c r="E3930" s="24" t="s">
        <v>11232</v>
      </c>
      <c r="F3930" s="24" t="s">
        <v>11235</v>
      </c>
      <c r="G3930" s="24" t="s">
        <v>19270</v>
      </c>
      <c r="H3930" s="80">
        <v>0.56100000000000005</v>
      </c>
      <c r="I3930" s="81">
        <v>740</v>
      </c>
      <c r="J3930" s="81">
        <v>672</v>
      </c>
      <c r="K3930" s="69"/>
    </row>
    <row r="3931" spans="1:11">
      <c r="A3931" s="24" t="s">
        <v>11168</v>
      </c>
      <c r="B3931" s="24" t="s">
        <v>19545</v>
      </c>
      <c r="C3931" s="24" t="s">
        <v>11167</v>
      </c>
      <c r="D3931" s="24" t="s">
        <v>11194</v>
      </c>
      <c r="E3931" s="24" t="s">
        <v>11189</v>
      </c>
      <c r="F3931" s="24" t="s">
        <v>11193</v>
      </c>
      <c r="G3931" s="24" t="s">
        <v>19269</v>
      </c>
      <c r="H3931" s="80">
        <v>0.53639999999999999</v>
      </c>
      <c r="I3931" s="81">
        <v>157</v>
      </c>
      <c r="J3931" s="81">
        <v>110</v>
      </c>
      <c r="K3931" s="69"/>
    </row>
    <row r="3932" spans="1:11">
      <c r="A3932" s="24" t="s">
        <v>11168</v>
      </c>
      <c r="B3932" s="24" t="s">
        <v>19545</v>
      </c>
      <c r="C3932" s="24" t="s">
        <v>11167</v>
      </c>
      <c r="D3932" s="24" t="s">
        <v>11219</v>
      </c>
      <c r="E3932" s="24" t="s">
        <v>11215</v>
      </c>
      <c r="F3932" s="24" t="s">
        <v>11218</v>
      </c>
      <c r="G3932" s="24" t="s">
        <v>19270</v>
      </c>
      <c r="H3932" s="80">
        <v>0.49590000000000001</v>
      </c>
      <c r="I3932" s="81">
        <v>1000</v>
      </c>
      <c r="J3932" s="81">
        <v>986</v>
      </c>
      <c r="K3932" s="69"/>
    </row>
    <row r="3933" spans="1:11">
      <c r="A3933" s="24" t="s">
        <v>11168</v>
      </c>
      <c r="B3933" s="24" t="s">
        <v>19545</v>
      </c>
      <c r="C3933" s="24" t="s">
        <v>11167</v>
      </c>
      <c r="D3933" s="24" t="s">
        <v>11179</v>
      </c>
      <c r="E3933" s="24" t="s">
        <v>11174</v>
      </c>
      <c r="F3933" s="24" t="s">
        <v>11178</v>
      </c>
      <c r="G3933" s="24" t="s">
        <v>19271</v>
      </c>
      <c r="H3933" s="80">
        <v>0.48630000000000001</v>
      </c>
      <c r="I3933" s="81">
        <v>608</v>
      </c>
      <c r="J3933" s="81">
        <v>621</v>
      </c>
      <c r="K3933" s="69"/>
    </row>
    <row r="3934" spans="1:11">
      <c r="A3934" s="24" t="s">
        <v>11168</v>
      </c>
      <c r="B3934" s="24" t="s">
        <v>19545</v>
      </c>
      <c r="C3934" s="24" t="s">
        <v>11167</v>
      </c>
      <c r="D3934" s="24" t="s">
        <v>11197</v>
      </c>
      <c r="E3934" s="24" t="s">
        <v>11192</v>
      </c>
      <c r="F3934" s="24" t="s">
        <v>11196</v>
      </c>
      <c r="G3934" s="24" t="s">
        <v>19269</v>
      </c>
      <c r="H3934" s="80">
        <v>0.4819</v>
      </c>
      <c r="I3934" s="81">
        <v>2050</v>
      </c>
      <c r="J3934" s="81">
        <v>1965</v>
      </c>
      <c r="K3934" s="69"/>
    </row>
    <row r="3935" spans="1:11">
      <c r="A3935" s="24" t="s">
        <v>11168</v>
      </c>
      <c r="B3935" s="24" t="s">
        <v>19545</v>
      </c>
      <c r="C3935" s="24" t="s">
        <v>11167</v>
      </c>
      <c r="D3935" s="24" t="s">
        <v>11200</v>
      </c>
      <c r="E3935" s="24" t="s">
        <v>11195</v>
      </c>
      <c r="F3935" s="24" t="s">
        <v>11199</v>
      </c>
      <c r="G3935" s="24" t="s">
        <v>19270</v>
      </c>
      <c r="H3935" s="80">
        <v>0.46920000000000001</v>
      </c>
      <c r="I3935" s="81">
        <v>809</v>
      </c>
      <c r="J3935" s="81">
        <v>780</v>
      </c>
      <c r="K3935" s="69"/>
    </row>
    <row r="3936" spans="1:11">
      <c r="A3936" s="24" t="s">
        <v>11168</v>
      </c>
      <c r="B3936" s="24" t="s">
        <v>19545</v>
      </c>
      <c r="C3936" s="24" t="s">
        <v>11167</v>
      </c>
      <c r="D3936" s="24" t="s">
        <v>11234</v>
      </c>
      <c r="E3936" s="24" t="s">
        <v>11229</v>
      </c>
      <c r="F3936" s="24" t="s">
        <v>11233</v>
      </c>
      <c r="G3936" s="24" t="s">
        <v>19283</v>
      </c>
      <c r="H3936" s="80">
        <v>0.433</v>
      </c>
      <c r="I3936" s="81">
        <v>593</v>
      </c>
      <c r="J3936" s="81">
        <v>575</v>
      </c>
      <c r="K3936" s="69"/>
    </row>
    <row r="3937" spans="1:11">
      <c r="A3937" s="24" t="s">
        <v>11168</v>
      </c>
      <c r="B3937" s="24" t="s">
        <v>19545</v>
      </c>
      <c r="C3937" s="24" t="s">
        <v>11167</v>
      </c>
      <c r="D3937" s="24" t="s">
        <v>11173</v>
      </c>
      <c r="E3937" s="24" t="s">
        <v>11166</v>
      </c>
      <c r="F3937" s="24" t="s">
        <v>11172</v>
      </c>
      <c r="G3937" s="24" t="s">
        <v>19734</v>
      </c>
      <c r="H3937" s="80">
        <v>0.4098</v>
      </c>
      <c r="I3937" s="81">
        <v>716</v>
      </c>
      <c r="J3937" s="81">
        <v>754</v>
      </c>
      <c r="K3937" s="69"/>
    </row>
    <row r="3938" spans="1:11">
      <c r="A3938" s="24" t="s">
        <v>11168</v>
      </c>
      <c r="B3938" s="24" t="s">
        <v>19545</v>
      </c>
      <c r="C3938" s="24" t="s">
        <v>11167</v>
      </c>
      <c r="D3938" s="24" t="s">
        <v>11176</v>
      </c>
      <c r="E3938" s="24" t="s">
        <v>11171</v>
      </c>
      <c r="F3938" s="24" t="s">
        <v>11175</v>
      </c>
      <c r="G3938" s="24" t="s">
        <v>19271</v>
      </c>
      <c r="H3938" s="80">
        <v>0.40550000000000003</v>
      </c>
      <c r="I3938" s="81">
        <v>617</v>
      </c>
      <c r="J3938" s="81">
        <v>587</v>
      </c>
      <c r="K3938" s="69"/>
    </row>
    <row r="3939" spans="1:11">
      <c r="A3939" s="24" t="s">
        <v>11168</v>
      </c>
      <c r="B3939" s="24" t="s">
        <v>19545</v>
      </c>
      <c r="C3939" s="24" t="s">
        <v>11167</v>
      </c>
      <c r="D3939" s="24" t="s">
        <v>11206</v>
      </c>
      <c r="E3939" s="24" t="s">
        <v>11201</v>
      </c>
      <c r="F3939" s="24" t="s">
        <v>11205</v>
      </c>
      <c r="G3939" s="24" t="s">
        <v>19271</v>
      </c>
      <c r="H3939" s="80">
        <v>0.4032</v>
      </c>
      <c r="I3939" s="81">
        <v>569</v>
      </c>
      <c r="J3939" s="81">
        <v>506</v>
      </c>
      <c r="K3939" s="69"/>
    </row>
    <row r="3940" spans="1:11">
      <c r="A3940" s="24" t="s">
        <v>11168</v>
      </c>
      <c r="B3940" s="24" t="s">
        <v>19545</v>
      </c>
      <c r="C3940" s="24" t="s">
        <v>11167</v>
      </c>
      <c r="D3940" s="24" t="s">
        <v>11185</v>
      </c>
      <c r="E3940" s="24" t="s">
        <v>11180</v>
      </c>
      <c r="F3940" s="24" t="s">
        <v>11184</v>
      </c>
      <c r="G3940" s="24" t="s">
        <v>19271</v>
      </c>
      <c r="H3940" s="80">
        <v>0.40229999999999999</v>
      </c>
      <c r="I3940" s="81">
        <v>751</v>
      </c>
      <c r="J3940" s="81">
        <v>706</v>
      </c>
      <c r="K3940" s="69"/>
    </row>
    <row r="3941" spans="1:11">
      <c r="A3941" s="24" t="s">
        <v>11168</v>
      </c>
      <c r="B3941" s="24" t="s">
        <v>19545</v>
      </c>
      <c r="C3941" s="24" t="s">
        <v>11167</v>
      </c>
      <c r="D3941" s="24" t="s">
        <v>11209</v>
      </c>
      <c r="E3941" s="24" t="s">
        <v>11204</v>
      </c>
      <c r="F3941" s="24" t="s">
        <v>11208</v>
      </c>
      <c r="G3941" s="24" t="s">
        <v>19269</v>
      </c>
      <c r="H3941" s="80">
        <v>0.34899999999999998</v>
      </c>
      <c r="I3941" s="81">
        <v>2328</v>
      </c>
      <c r="J3941" s="81">
        <v>2056</v>
      </c>
      <c r="K3941" s="69"/>
    </row>
    <row r="3942" spans="1:11">
      <c r="A3942" s="24" t="s">
        <v>11168</v>
      </c>
      <c r="B3942" s="24" t="s">
        <v>19545</v>
      </c>
      <c r="C3942" s="24" t="s">
        <v>11167</v>
      </c>
      <c r="D3942" s="24" t="s">
        <v>11231</v>
      </c>
      <c r="E3942" s="24" t="s">
        <v>11226</v>
      </c>
      <c r="F3942" s="24" t="s">
        <v>11230</v>
      </c>
      <c r="G3942" s="24" t="s">
        <v>19271</v>
      </c>
      <c r="H3942" s="80">
        <v>0.32700000000000001</v>
      </c>
      <c r="I3942" s="81">
        <v>634</v>
      </c>
      <c r="J3942" s="81">
        <v>630</v>
      </c>
      <c r="K3942" s="69"/>
    </row>
    <row r="3943" spans="1:11">
      <c r="A3943" s="24" t="s">
        <v>11168</v>
      </c>
      <c r="B3943" s="24" t="s">
        <v>19545</v>
      </c>
      <c r="C3943" s="24" t="s">
        <v>11167</v>
      </c>
      <c r="D3943" s="24" t="s">
        <v>11187</v>
      </c>
      <c r="E3943" s="24" t="s">
        <v>11183</v>
      </c>
      <c r="F3943" s="24" t="s">
        <v>11186</v>
      </c>
      <c r="G3943" s="24" t="s">
        <v>19270</v>
      </c>
      <c r="H3943" s="80">
        <v>0.31619999999999998</v>
      </c>
      <c r="I3943" s="81">
        <v>759</v>
      </c>
      <c r="J3943" s="81">
        <v>740</v>
      </c>
      <c r="K3943" s="69"/>
    </row>
    <row r="3944" spans="1:11">
      <c r="A3944" s="24" t="s">
        <v>11168</v>
      </c>
      <c r="B3944" s="24" t="s">
        <v>19545</v>
      </c>
      <c r="C3944" s="24" t="s">
        <v>11167</v>
      </c>
      <c r="D3944" s="24" t="s">
        <v>11191</v>
      </c>
      <c r="E3944" s="24" t="s">
        <v>11188</v>
      </c>
      <c r="F3944" s="24" t="s">
        <v>11190</v>
      </c>
      <c r="G3944" s="24" t="s">
        <v>19269</v>
      </c>
      <c r="H3944" s="80">
        <v>0.29399999999999998</v>
      </c>
      <c r="I3944" s="81">
        <v>1077</v>
      </c>
      <c r="J3944" s="81">
        <v>1803</v>
      </c>
      <c r="K3944" s="69"/>
    </row>
    <row r="3945" spans="1:11">
      <c r="A3945" s="24" t="s">
        <v>11168</v>
      </c>
      <c r="B3945" s="24" t="s">
        <v>19545</v>
      </c>
      <c r="C3945" s="24" t="s">
        <v>11167</v>
      </c>
      <c r="D3945" s="24" t="s">
        <v>11203</v>
      </c>
      <c r="E3945" s="24" t="s">
        <v>11198</v>
      </c>
      <c r="F3945" s="24" t="s">
        <v>11202</v>
      </c>
      <c r="G3945" s="24" t="s">
        <v>19271</v>
      </c>
      <c r="H3945" s="80">
        <v>0.25469999999999998</v>
      </c>
      <c r="I3945" s="81">
        <v>846</v>
      </c>
      <c r="J3945" s="81">
        <v>797</v>
      </c>
      <c r="K3945" s="69"/>
    </row>
    <row r="3946" spans="1:11">
      <c r="A3946" s="24" t="s">
        <v>11168</v>
      </c>
      <c r="B3946" s="24" t="s">
        <v>19545</v>
      </c>
      <c r="C3946" s="24" t="s">
        <v>11167</v>
      </c>
      <c r="D3946" s="24" t="s">
        <v>11225</v>
      </c>
      <c r="E3946" s="24" t="s">
        <v>11220</v>
      </c>
      <c r="F3946" s="24" t="s">
        <v>11224</v>
      </c>
      <c r="G3946" s="24" t="s">
        <v>19271</v>
      </c>
      <c r="H3946" s="80">
        <v>0.15040000000000001</v>
      </c>
      <c r="I3946" s="81">
        <v>622</v>
      </c>
      <c r="J3946" s="81">
        <v>552</v>
      </c>
      <c r="K3946" s="69"/>
    </row>
    <row r="3947" spans="1:11">
      <c r="A3947" s="24" t="s">
        <v>11168</v>
      </c>
      <c r="B3947" s="24" t="s">
        <v>19545</v>
      </c>
      <c r="C3947" s="24" t="s">
        <v>11167</v>
      </c>
      <c r="D3947" s="24" t="s">
        <v>11214</v>
      </c>
      <c r="E3947" s="24" t="s">
        <v>11210</v>
      </c>
      <c r="F3947" s="24" t="s">
        <v>11213</v>
      </c>
      <c r="G3947" s="24" t="s">
        <v>19270</v>
      </c>
      <c r="H3947" s="80">
        <v>0.13469999999999999</v>
      </c>
      <c r="I3947" s="81">
        <v>837</v>
      </c>
      <c r="J3947" s="81">
        <v>906</v>
      </c>
      <c r="K3947" s="69"/>
    </row>
    <row r="3948" spans="1:11">
      <c r="A3948" s="24" t="s">
        <v>11168</v>
      </c>
      <c r="B3948" s="24" t="s">
        <v>19545</v>
      </c>
      <c r="C3948" s="24" t="s">
        <v>11167</v>
      </c>
      <c r="D3948" s="24" t="s">
        <v>11216</v>
      </c>
      <c r="E3948" s="24" t="s">
        <v>11212</v>
      </c>
      <c r="F3948" s="24" t="s">
        <v>10230</v>
      </c>
      <c r="G3948" s="24" t="s">
        <v>19283</v>
      </c>
      <c r="H3948" s="80">
        <v>9.3299999999999994E-2</v>
      </c>
      <c r="I3948" s="81">
        <v>845</v>
      </c>
      <c r="J3948" s="81">
        <v>804</v>
      </c>
      <c r="K3948" s="69"/>
    </row>
    <row r="3949" spans="1:11">
      <c r="A3949" s="24" t="s">
        <v>18195</v>
      </c>
      <c r="B3949" s="24" t="s">
        <v>19546</v>
      </c>
      <c r="C3949" s="24" t="s">
        <v>18194</v>
      </c>
      <c r="D3949" s="24" t="s">
        <v>18197</v>
      </c>
      <c r="E3949" s="24" t="s">
        <v>18193</v>
      </c>
      <c r="F3949" s="24" t="s">
        <v>18196</v>
      </c>
      <c r="G3949" s="24" t="s">
        <v>19271</v>
      </c>
      <c r="H3949" s="80">
        <v>0.85</v>
      </c>
      <c r="I3949" s="81">
        <v>489</v>
      </c>
      <c r="J3949" s="81">
        <v>446</v>
      </c>
      <c r="K3949" s="69"/>
    </row>
    <row r="3950" spans="1:11">
      <c r="A3950" s="24" t="s">
        <v>18195</v>
      </c>
      <c r="B3950" s="24" t="s">
        <v>19546</v>
      </c>
      <c r="C3950" s="24" t="s">
        <v>18194</v>
      </c>
      <c r="D3950" s="24" t="s">
        <v>18203</v>
      </c>
      <c r="E3950" s="24" t="s">
        <v>18201</v>
      </c>
      <c r="F3950" s="24" t="s">
        <v>18202</v>
      </c>
      <c r="G3950" s="24" t="s">
        <v>19271</v>
      </c>
      <c r="H3950" s="80">
        <v>0.83099999999999996</v>
      </c>
      <c r="I3950" s="81">
        <v>513</v>
      </c>
      <c r="J3950" s="81">
        <v>439</v>
      </c>
      <c r="K3950" s="69"/>
    </row>
    <row r="3951" spans="1:11">
      <c r="A3951" s="24" t="s">
        <v>18195</v>
      </c>
      <c r="B3951" s="24" t="s">
        <v>19546</v>
      </c>
      <c r="C3951" s="24" t="s">
        <v>18194</v>
      </c>
      <c r="D3951" s="24" t="s">
        <v>18206</v>
      </c>
      <c r="E3951" s="24" t="s">
        <v>18204</v>
      </c>
      <c r="F3951" s="24" t="s">
        <v>18205</v>
      </c>
      <c r="G3951" s="24" t="s">
        <v>19270</v>
      </c>
      <c r="H3951" s="80">
        <v>0.80900000000000005</v>
      </c>
      <c r="I3951" s="81">
        <v>681</v>
      </c>
      <c r="J3951" s="81">
        <v>671</v>
      </c>
      <c r="K3951" s="69"/>
    </row>
    <row r="3952" spans="1:11">
      <c r="A3952" s="24" t="s">
        <v>18195</v>
      </c>
      <c r="B3952" s="24" t="s">
        <v>19546</v>
      </c>
      <c r="C3952" s="24" t="s">
        <v>18194</v>
      </c>
      <c r="D3952" s="24" t="s">
        <v>18200</v>
      </c>
      <c r="E3952" s="24" t="s">
        <v>18198</v>
      </c>
      <c r="F3952" s="24" t="s">
        <v>18199</v>
      </c>
      <c r="G3952" s="24" t="s">
        <v>19271</v>
      </c>
      <c r="H3952" s="80">
        <v>0.80800000000000005</v>
      </c>
      <c r="I3952" s="81">
        <v>532</v>
      </c>
      <c r="J3952" s="81">
        <v>521</v>
      </c>
      <c r="K3952" s="69"/>
    </row>
    <row r="3953" spans="1:11">
      <c r="A3953" s="24" t="s">
        <v>18195</v>
      </c>
      <c r="B3953" s="24" t="s">
        <v>19546</v>
      </c>
      <c r="C3953" s="24" t="s">
        <v>18194</v>
      </c>
      <c r="D3953" s="24" t="s">
        <v>18209</v>
      </c>
      <c r="E3953" s="24" t="s">
        <v>18207</v>
      </c>
      <c r="F3953" s="24" t="s">
        <v>18208</v>
      </c>
      <c r="G3953" s="24" t="s">
        <v>19269</v>
      </c>
      <c r="H3953" s="80">
        <v>0.71899999999999997</v>
      </c>
      <c r="I3953" s="81">
        <v>921</v>
      </c>
      <c r="J3953" s="81">
        <v>866</v>
      </c>
      <c r="K3953" s="69"/>
    </row>
    <row r="3954" spans="1:11">
      <c r="A3954" s="24" t="s">
        <v>17295</v>
      </c>
      <c r="B3954" s="24" t="s">
        <v>19547</v>
      </c>
      <c r="C3954" s="24" t="s">
        <v>17294</v>
      </c>
      <c r="D3954" s="24" t="s">
        <v>17299</v>
      </c>
      <c r="E3954" s="24" t="s">
        <v>17293</v>
      </c>
      <c r="F3954" s="24" t="s">
        <v>8815</v>
      </c>
      <c r="G3954" s="24" t="s">
        <v>19290</v>
      </c>
      <c r="H3954" s="80">
        <v>0.71399999999999997</v>
      </c>
      <c r="I3954" s="81">
        <v>461</v>
      </c>
      <c r="J3954" s="81">
        <v>486</v>
      </c>
      <c r="K3954" s="69"/>
    </row>
    <row r="3955" spans="1:11">
      <c r="A3955" s="24" t="s">
        <v>17295</v>
      </c>
      <c r="B3955" s="24" t="s">
        <v>19547</v>
      </c>
      <c r="C3955" s="24" t="s">
        <v>17294</v>
      </c>
      <c r="D3955" s="24" t="s">
        <v>17297</v>
      </c>
      <c r="E3955" s="24" t="s">
        <v>17292</v>
      </c>
      <c r="F3955" s="24" t="s">
        <v>17296</v>
      </c>
      <c r="G3955" s="24" t="s">
        <v>19280</v>
      </c>
      <c r="H3955" s="80">
        <v>0.65200000000000002</v>
      </c>
      <c r="I3955" s="81">
        <v>300</v>
      </c>
      <c r="J3955" s="81">
        <v>296</v>
      </c>
      <c r="K3955" s="69"/>
    </row>
    <row r="3956" spans="1:11">
      <c r="A3956" s="24" t="s">
        <v>17295</v>
      </c>
      <c r="B3956" s="24" t="s">
        <v>19547</v>
      </c>
      <c r="C3956" s="24" t="s">
        <v>17294</v>
      </c>
      <c r="D3956" s="24" t="s">
        <v>17310</v>
      </c>
      <c r="E3956" s="24" t="s">
        <v>17306</v>
      </c>
      <c r="F3956" s="24" t="s">
        <v>17309</v>
      </c>
      <c r="G3956" s="24" t="s">
        <v>19290</v>
      </c>
      <c r="H3956" s="80">
        <v>0.61040000000000005</v>
      </c>
      <c r="I3956" s="81">
        <v>446</v>
      </c>
      <c r="J3956" s="81">
        <v>480</v>
      </c>
      <c r="K3956" s="69"/>
    </row>
    <row r="3957" spans="1:11">
      <c r="A3957" s="24" t="s">
        <v>17295</v>
      </c>
      <c r="B3957" s="24" t="s">
        <v>19547</v>
      </c>
      <c r="C3957" s="24" t="s">
        <v>17294</v>
      </c>
      <c r="D3957" s="24" t="s">
        <v>17305</v>
      </c>
      <c r="E3957" s="24" t="s">
        <v>17300</v>
      </c>
      <c r="F3957" s="24" t="s">
        <v>17304</v>
      </c>
      <c r="G3957" s="24" t="s">
        <v>19280</v>
      </c>
      <c r="H3957" s="80">
        <v>0.58099999999999996</v>
      </c>
      <c r="I3957" s="81">
        <v>323</v>
      </c>
      <c r="J3957" s="81">
        <v>339</v>
      </c>
      <c r="K3957" s="69"/>
    </row>
    <row r="3958" spans="1:11">
      <c r="A3958" s="24" t="s">
        <v>17295</v>
      </c>
      <c r="B3958" s="24" t="s">
        <v>19547</v>
      </c>
      <c r="C3958" s="24" t="s">
        <v>17294</v>
      </c>
      <c r="D3958" s="24" t="s">
        <v>17302</v>
      </c>
      <c r="E3958" s="24" t="s">
        <v>17298</v>
      </c>
      <c r="F3958" s="24" t="s">
        <v>17301</v>
      </c>
      <c r="G3958" s="24" t="s">
        <v>19276</v>
      </c>
      <c r="H3958" s="80">
        <v>0.56730000000000003</v>
      </c>
      <c r="I3958" s="81">
        <v>426</v>
      </c>
      <c r="J3958" s="81">
        <v>446</v>
      </c>
      <c r="K3958" s="69"/>
    </row>
    <row r="3959" spans="1:11">
      <c r="A3959" s="24" t="s">
        <v>17295</v>
      </c>
      <c r="B3959" s="24" t="s">
        <v>19547</v>
      </c>
      <c r="C3959" s="24" t="s">
        <v>17294</v>
      </c>
      <c r="D3959" s="24" t="s">
        <v>17308</v>
      </c>
      <c r="E3959" s="24" t="s">
        <v>17303</v>
      </c>
      <c r="F3959" s="24" t="s">
        <v>17307</v>
      </c>
      <c r="G3959" s="24" t="s">
        <v>19269</v>
      </c>
      <c r="H3959" s="80">
        <v>0.47799999999999998</v>
      </c>
      <c r="I3959" s="81">
        <v>750</v>
      </c>
      <c r="J3959" s="81">
        <v>795</v>
      </c>
      <c r="K3959" s="69"/>
    </row>
    <row r="3960" spans="1:11">
      <c r="A3960" s="24" t="s">
        <v>6916</v>
      </c>
      <c r="B3960" s="24" t="s">
        <v>19548</v>
      </c>
      <c r="C3960" s="24" t="s">
        <v>6915</v>
      </c>
      <c r="D3960" s="24" t="s">
        <v>6918</v>
      </c>
      <c r="E3960" s="24" t="s">
        <v>6910</v>
      </c>
      <c r="F3960" s="24" t="s">
        <v>6917</v>
      </c>
      <c r="G3960" s="24" t="s">
        <v>19283</v>
      </c>
      <c r="H3960" s="80">
        <v>0.79090000000000005</v>
      </c>
      <c r="I3960" s="81">
        <v>289</v>
      </c>
      <c r="J3960" s="81">
        <v>235</v>
      </c>
      <c r="K3960" s="69"/>
    </row>
    <row r="3961" spans="1:11">
      <c r="A3961" s="24" t="s">
        <v>6916</v>
      </c>
      <c r="B3961" s="24" t="s">
        <v>19548</v>
      </c>
      <c r="C3961" s="24" t="s">
        <v>6915</v>
      </c>
      <c r="D3961" s="24" t="s">
        <v>6926</v>
      </c>
      <c r="E3961" s="24" t="s">
        <v>6913</v>
      </c>
      <c r="F3961" s="24" t="s">
        <v>6925</v>
      </c>
      <c r="G3961" s="24" t="s">
        <v>19271</v>
      </c>
      <c r="H3961" s="80">
        <v>0.73960000000000004</v>
      </c>
      <c r="I3961" s="81">
        <v>535</v>
      </c>
      <c r="J3961" s="81">
        <v>471</v>
      </c>
      <c r="K3961" s="69"/>
    </row>
    <row r="3962" spans="1:11">
      <c r="A3962" s="24" t="s">
        <v>6916</v>
      </c>
      <c r="B3962" s="24" t="s">
        <v>19548</v>
      </c>
      <c r="C3962" s="24" t="s">
        <v>6915</v>
      </c>
      <c r="D3962" s="24" t="s">
        <v>6928</v>
      </c>
      <c r="E3962" s="24" t="s">
        <v>6914</v>
      </c>
      <c r="F3962" s="24" t="s">
        <v>6927</v>
      </c>
      <c r="G3962" s="24" t="s">
        <v>19360</v>
      </c>
      <c r="H3962" s="80">
        <v>0.7</v>
      </c>
      <c r="I3962" s="81">
        <v>41</v>
      </c>
      <c r="J3962" s="81">
        <v>28</v>
      </c>
      <c r="K3962" s="69"/>
    </row>
    <row r="3963" spans="1:11">
      <c r="A3963" s="24" t="s">
        <v>6916</v>
      </c>
      <c r="B3963" s="24" t="s">
        <v>19548</v>
      </c>
      <c r="C3963" s="24" t="s">
        <v>6915</v>
      </c>
      <c r="D3963" s="24" t="s">
        <v>6923</v>
      </c>
      <c r="E3963" s="24" t="s">
        <v>6912</v>
      </c>
      <c r="F3963" s="24" t="s">
        <v>6922</v>
      </c>
      <c r="G3963" s="24" t="s">
        <v>19269</v>
      </c>
      <c r="H3963" s="80">
        <v>0.63700000000000001</v>
      </c>
      <c r="I3963" s="81">
        <v>401</v>
      </c>
      <c r="J3963" s="81">
        <v>354</v>
      </c>
      <c r="K3963" s="69"/>
    </row>
    <row r="3964" spans="1:11">
      <c r="A3964" s="24" t="s">
        <v>6916</v>
      </c>
      <c r="B3964" s="24" t="s">
        <v>19548</v>
      </c>
      <c r="C3964" s="24" t="s">
        <v>6915</v>
      </c>
      <c r="D3964" s="24" t="s">
        <v>6920</v>
      </c>
      <c r="E3964" s="24" t="s">
        <v>6911</v>
      </c>
      <c r="F3964" s="24" t="s">
        <v>6919</v>
      </c>
      <c r="G3964" s="24" t="s">
        <v>19270</v>
      </c>
      <c r="H3964" s="80">
        <v>0.62380000000000002</v>
      </c>
      <c r="I3964" s="81">
        <v>337</v>
      </c>
      <c r="J3964" s="81">
        <v>288</v>
      </c>
      <c r="K3964" s="69"/>
    </row>
    <row r="3965" spans="1:11">
      <c r="A3965" s="24" t="s">
        <v>11062</v>
      </c>
      <c r="B3965" s="24" t="s">
        <v>19549</v>
      </c>
      <c r="C3965" s="24" t="s">
        <v>11061</v>
      </c>
      <c r="D3965" s="24" t="s">
        <v>11064</v>
      </c>
      <c r="E3965" s="24" t="s">
        <v>11059</v>
      </c>
      <c r="F3965" s="24" t="s">
        <v>11063</v>
      </c>
      <c r="G3965" s="24" t="s">
        <v>19319</v>
      </c>
      <c r="H3965" s="80">
        <v>0.68</v>
      </c>
      <c r="I3965" s="81">
        <v>321</v>
      </c>
      <c r="J3965" s="81">
        <v>331</v>
      </c>
      <c r="K3965" s="69"/>
    </row>
    <row r="3966" spans="1:11">
      <c r="A3966" s="24" t="s">
        <v>11062</v>
      </c>
      <c r="B3966" s="24" t="s">
        <v>19549</v>
      </c>
      <c r="C3966" s="24" t="s">
        <v>11061</v>
      </c>
      <c r="D3966" s="24" t="s">
        <v>11072</v>
      </c>
      <c r="E3966" s="24" t="s">
        <v>11068</v>
      </c>
      <c r="F3966" s="24" t="s">
        <v>11071</v>
      </c>
      <c r="G3966" s="24" t="s">
        <v>19319</v>
      </c>
      <c r="H3966" s="80">
        <v>0.66</v>
      </c>
      <c r="I3966" s="81">
        <v>0</v>
      </c>
      <c r="J3966" s="81">
        <v>390</v>
      </c>
      <c r="K3966" s="69"/>
    </row>
    <row r="3967" spans="1:11">
      <c r="A3967" s="24" t="s">
        <v>11062</v>
      </c>
      <c r="B3967" s="24" t="s">
        <v>19549</v>
      </c>
      <c r="C3967" s="24" t="s">
        <v>11061</v>
      </c>
      <c r="D3967" s="24" t="s">
        <v>11067</v>
      </c>
      <c r="E3967" s="24" t="s">
        <v>11060</v>
      </c>
      <c r="F3967" s="24" t="s">
        <v>11066</v>
      </c>
      <c r="G3967" s="24" t="s">
        <v>19319</v>
      </c>
      <c r="H3967" s="80">
        <v>0.65</v>
      </c>
      <c r="I3967" s="81">
        <v>427</v>
      </c>
      <c r="J3967" s="81">
        <v>338</v>
      </c>
      <c r="K3967" s="69"/>
    </row>
    <row r="3968" spans="1:11">
      <c r="A3968" s="24" t="s">
        <v>11062</v>
      </c>
      <c r="B3968" s="24" t="s">
        <v>19549</v>
      </c>
      <c r="C3968" s="24" t="s">
        <v>11061</v>
      </c>
      <c r="D3968" s="24" t="s">
        <v>11070</v>
      </c>
      <c r="E3968" s="24" t="s">
        <v>11065</v>
      </c>
      <c r="F3968" s="24" t="s">
        <v>11069</v>
      </c>
      <c r="G3968" s="24" t="s">
        <v>19319</v>
      </c>
      <c r="H3968" s="80">
        <v>0.46</v>
      </c>
      <c r="I3968" s="81">
        <v>346</v>
      </c>
      <c r="J3968" s="81">
        <v>217</v>
      </c>
      <c r="K3968" s="69"/>
    </row>
    <row r="3969" spans="1:11">
      <c r="A3969" s="24" t="s">
        <v>9637</v>
      </c>
      <c r="B3969" s="24" t="s">
        <v>19550</v>
      </c>
      <c r="C3969" s="24" t="s">
        <v>9636</v>
      </c>
      <c r="D3969" s="24" t="s">
        <v>9768</v>
      </c>
      <c r="E3969" s="24" t="s">
        <v>9763</v>
      </c>
      <c r="F3969" s="24" t="s">
        <v>9767</v>
      </c>
      <c r="G3969" s="24" t="s">
        <v>19291</v>
      </c>
      <c r="H3969" s="80">
        <v>1</v>
      </c>
      <c r="I3969" s="81">
        <v>635</v>
      </c>
      <c r="J3969" s="81">
        <v>741</v>
      </c>
      <c r="K3969" s="69"/>
    </row>
    <row r="3970" spans="1:11">
      <c r="A3970" s="24" t="s">
        <v>9637</v>
      </c>
      <c r="B3970" s="24" t="s">
        <v>19550</v>
      </c>
      <c r="C3970" s="24" t="s">
        <v>9636</v>
      </c>
      <c r="D3970" s="24" t="s">
        <v>9645</v>
      </c>
      <c r="E3970" s="24" t="s">
        <v>9640</v>
      </c>
      <c r="F3970" s="24" t="s">
        <v>9644</v>
      </c>
      <c r="G3970" s="24" t="s">
        <v>19291</v>
      </c>
      <c r="H3970" s="80">
        <v>0.99</v>
      </c>
      <c r="I3970" s="81">
        <v>596</v>
      </c>
      <c r="J3970" s="81">
        <v>728</v>
      </c>
      <c r="K3970" s="69"/>
    </row>
    <row r="3971" spans="1:11">
      <c r="A3971" s="24" t="s">
        <v>9637</v>
      </c>
      <c r="B3971" s="24" t="s">
        <v>19550</v>
      </c>
      <c r="C3971" s="24" t="s">
        <v>9636</v>
      </c>
      <c r="D3971" s="24" t="s">
        <v>9678</v>
      </c>
      <c r="E3971" s="24" t="s">
        <v>9673</v>
      </c>
      <c r="F3971" s="24" t="s">
        <v>9677</v>
      </c>
      <c r="G3971" s="24" t="s">
        <v>19291</v>
      </c>
      <c r="H3971" s="80">
        <v>0.99</v>
      </c>
      <c r="I3971" s="81">
        <v>581</v>
      </c>
      <c r="J3971" s="81">
        <v>700</v>
      </c>
      <c r="K3971" s="69"/>
    </row>
    <row r="3972" spans="1:11">
      <c r="A3972" s="24" t="s">
        <v>9637</v>
      </c>
      <c r="B3972" s="24" t="s">
        <v>19550</v>
      </c>
      <c r="C3972" s="24" t="s">
        <v>9636</v>
      </c>
      <c r="D3972" s="24" t="s">
        <v>9968</v>
      </c>
      <c r="E3972" s="24" t="s">
        <v>9964</v>
      </c>
      <c r="F3972" s="24" t="s">
        <v>9967</v>
      </c>
      <c r="G3972" s="24" t="s">
        <v>19283</v>
      </c>
      <c r="H3972" s="80">
        <v>0.99</v>
      </c>
      <c r="I3972" s="81">
        <v>873</v>
      </c>
      <c r="J3972" s="81">
        <v>894</v>
      </c>
      <c r="K3972" s="69"/>
    </row>
    <row r="3973" spans="1:11">
      <c r="A3973" s="24" t="s">
        <v>9637</v>
      </c>
      <c r="B3973" s="24" t="s">
        <v>19550</v>
      </c>
      <c r="C3973" s="24" t="s">
        <v>9636</v>
      </c>
      <c r="D3973" s="24" t="s">
        <v>9903</v>
      </c>
      <c r="E3973" s="24" t="s">
        <v>9898</v>
      </c>
      <c r="F3973" s="24" t="s">
        <v>9902</v>
      </c>
      <c r="G3973" s="24" t="s">
        <v>19291</v>
      </c>
      <c r="H3973" s="80">
        <v>0.98</v>
      </c>
      <c r="I3973" s="81">
        <v>785</v>
      </c>
      <c r="J3973" s="81">
        <v>793</v>
      </c>
      <c r="K3973" s="69"/>
    </row>
    <row r="3974" spans="1:11">
      <c r="A3974" s="24" t="s">
        <v>9637</v>
      </c>
      <c r="B3974" s="24" t="s">
        <v>19550</v>
      </c>
      <c r="C3974" s="24" t="s">
        <v>9636</v>
      </c>
      <c r="D3974" s="24" t="s">
        <v>9770</v>
      </c>
      <c r="E3974" s="24" t="s">
        <v>9766</v>
      </c>
      <c r="F3974" s="24" t="s">
        <v>9769</v>
      </c>
      <c r="G3974" s="24" t="s">
        <v>19301</v>
      </c>
      <c r="H3974" s="80">
        <v>0.98</v>
      </c>
      <c r="I3974" s="81">
        <v>706</v>
      </c>
      <c r="J3974" s="81">
        <v>729</v>
      </c>
      <c r="K3974" s="69"/>
    </row>
    <row r="3975" spans="1:11">
      <c r="A3975" s="24" t="s">
        <v>9637</v>
      </c>
      <c r="B3975" s="24" t="s">
        <v>19550</v>
      </c>
      <c r="C3975" s="24" t="s">
        <v>9636</v>
      </c>
      <c r="D3975" s="24" t="s">
        <v>9720</v>
      </c>
      <c r="E3975" s="24" t="s">
        <v>9715</v>
      </c>
      <c r="F3975" s="24" t="s">
        <v>9719</v>
      </c>
      <c r="G3975" s="24" t="s">
        <v>19291</v>
      </c>
      <c r="H3975" s="80">
        <v>0.97</v>
      </c>
      <c r="I3975" s="81">
        <v>720</v>
      </c>
      <c r="J3975" s="81">
        <v>742</v>
      </c>
      <c r="K3975" s="69"/>
    </row>
    <row r="3976" spans="1:11">
      <c r="A3976" s="24" t="s">
        <v>9637</v>
      </c>
      <c r="B3976" s="24" t="s">
        <v>19550</v>
      </c>
      <c r="C3976" s="24" t="s">
        <v>9636</v>
      </c>
      <c r="D3976" s="24" t="s">
        <v>9738</v>
      </c>
      <c r="E3976" s="24" t="s">
        <v>9733</v>
      </c>
      <c r="F3976" s="24" t="s">
        <v>9737</v>
      </c>
      <c r="G3976" s="24" t="s">
        <v>19444</v>
      </c>
      <c r="H3976" s="80">
        <v>0.97</v>
      </c>
      <c r="I3976" s="81">
        <v>0</v>
      </c>
      <c r="J3976" s="81">
        <v>73</v>
      </c>
      <c r="K3976" s="69"/>
    </row>
    <row r="3977" spans="1:11">
      <c r="A3977" s="24" t="s">
        <v>9637</v>
      </c>
      <c r="B3977" s="24" t="s">
        <v>19550</v>
      </c>
      <c r="C3977" s="24" t="s">
        <v>9636</v>
      </c>
      <c r="D3977" s="24" t="s">
        <v>9894</v>
      </c>
      <c r="E3977" s="24" t="s">
        <v>9889</v>
      </c>
      <c r="F3977" s="24" t="s">
        <v>9893</v>
      </c>
      <c r="G3977" s="24" t="s">
        <v>19291</v>
      </c>
      <c r="H3977" s="80">
        <v>0.96</v>
      </c>
      <c r="I3977" s="81">
        <v>744</v>
      </c>
      <c r="J3977" s="81">
        <v>759</v>
      </c>
      <c r="K3977" s="69"/>
    </row>
    <row r="3978" spans="1:11">
      <c r="A3978" s="24" t="s">
        <v>9637</v>
      </c>
      <c r="B3978" s="24" t="s">
        <v>19550</v>
      </c>
      <c r="C3978" s="24" t="s">
        <v>9636</v>
      </c>
      <c r="D3978" s="24" t="s">
        <v>9696</v>
      </c>
      <c r="E3978" s="24" t="s">
        <v>9691</v>
      </c>
      <c r="F3978" s="24" t="s">
        <v>9695</v>
      </c>
      <c r="G3978" s="24" t="s">
        <v>19291</v>
      </c>
      <c r="H3978" s="80">
        <v>0.96</v>
      </c>
      <c r="I3978" s="81">
        <v>601</v>
      </c>
      <c r="J3978" s="81">
        <v>744</v>
      </c>
      <c r="K3978" s="69"/>
    </row>
    <row r="3979" spans="1:11">
      <c r="A3979" s="24" t="s">
        <v>9637</v>
      </c>
      <c r="B3979" s="24" t="s">
        <v>19550</v>
      </c>
      <c r="C3979" s="24" t="s">
        <v>9636</v>
      </c>
      <c r="D3979" s="24" t="s">
        <v>9723</v>
      </c>
      <c r="E3979" s="24" t="s">
        <v>9718</v>
      </c>
      <c r="F3979" s="24" t="s">
        <v>9722</v>
      </c>
      <c r="G3979" s="24" t="s">
        <v>19283</v>
      </c>
      <c r="H3979" s="80">
        <v>0.96</v>
      </c>
      <c r="I3979" s="81">
        <v>798</v>
      </c>
      <c r="J3979" s="81">
        <v>815</v>
      </c>
      <c r="K3979" s="69"/>
    </row>
    <row r="3980" spans="1:11">
      <c r="A3980" s="24" t="s">
        <v>9637</v>
      </c>
      <c r="B3980" s="24" t="s">
        <v>19550</v>
      </c>
      <c r="C3980" s="24" t="s">
        <v>9636</v>
      </c>
      <c r="D3980" s="24" t="s">
        <v>9963</v>
      </c>
      <c r="E3980" s="24" t="s">
        <v>9958</v>
      </c>
      <c r="F3980" s="24" t="s">
        <v>9962</v>
      </c>
      <c r="G3980" s="24" t="s">
        <v>19283</v>
      </c>
      <c r="H3980" s="80">
        <v>0.96</v>
      </c>
      <c r="I3980" s="81">
        <v>863</v>
      </c>
      <c r="J3980" s="81">
        <v>900</v>
      </c>
      <c r="K3980" s="69"/>
    </row>
    <row r="3981" spans="1:11">
      <c r="A3981" s="24" t="s">
        <v>9637</v>
      </c>
      <c r="B3981" s="24" t="s">
        <v>19550</v>
      </c>
      <c r="C3981" s="24" t="s">
        <v>9636</v>
      </c>
      <c r="D3981" s="24" t="s">
        <v>9699</v>
      </c>
      <c r="E3981" s="24" t="s">
        <v>9694</v>
      </c>
      <c r="F3981" s="24" t="s">
        <v>9698</v>
      </c>
      <c r="G3981" s="24" t="s">
        <v>19283</v>
      </c>
      <c r="H3981" s="80">
        <v>0.96</v>
      </c>
      <c r="I3981" s="81">
        <v>850</v>
      </c>
      <c r="J3981" s="81">
        <v>855</v>
      </c>
      <c r="K3981" s="69"/>
    </row>
    <row r="3982" spans="1:11">
      <c r="A3982" s="24" t="s">
        <v>9637</v>
      </c>
      <c r="B3982" s="24" t="s">
        <v>19550</v>
      </c>
      <c r="C3982" s="24" t="s">
        <v>9636</v>
      </c>
      <c r="D3982" s="24" t="s">
        <v>9663</v>
      </c>
      <c r="E3982" s="24" t="s">
        <v>9658</v>
      </c>
      <c r="F3982" s="24" t="s">
        <v>9662</v>
      </c>
      <c r="G3982" s="24" t="s">
        <v>19471</v>
      </c>
      <c r="H3982" s="80">
        <v>0.96</v>
      </c>
      <c r="I3982" s="81">
        <v>0</v>
      </c>
      <c r="J3982" s="81">
        <v>114</v>
      </c>
      <c r="K3982" s="69"/>
    </row>
    <row r="3983" spans="1:11">
      <c r="A3983" s="24" t="s">
        <v>9637</v>
      </c>
      <c r="B3983" s="24" t="s">
        <v>19550</v>
      </c>
      <c r="C3983" s="24" t="s">
        <v>9636</v>
      </c>
      <c r="D3983" s="24" t="s">
        <v>9912</v>
      </c>
      <c r="E3983" s="24" t="s">
        <v>9907</v>
      </c>
      <c r="F3983" s="24" t="s">
        <v>9911</v>
      </c>
      <c r="G3983" s="24" t="s">
        <v>19291</v>
      </c>
      <c r="H3983" s="80">
        <v>0.95</v>
      </c>
      <c r="I3983" s="81">
        <v>714</v>
      </c>
      <c r="J3983" s="81">
        <v>739</v>
      </c>
      <c r="K3983" s="69"/>
    </row>
    <row r="3984" spans="1:11">
      <c r="A3984" s="24" t="s">
        <v>9637</v>
      </c>
      <c r="B3984" s="24" t="s">
        <v>19550</v>
      </c>
      <c r="C3984" s="24" t="s">
        <v>9636</v>
      </c>
      <c r="D3984" s="24" t="s">
        <v>9906</v>
      </c>
      <c r="E3984" s="24" t="s">
        <v>9901</v>
      </c>
      <c r="F3984" s="24" t="s">
        <v>9905</v>
      </c>
      <c r="G3984" s="24" t="s">
        <v>19291</v>
      </c>
      <c r="H3984" s="80">
        <v>0.95</v>
      </c>
      <c r="I3984" s="81">
        <v>727</v>
      </c>
      <c r="J3984" s="81">
        <v>753</v>
      </c>
      <c r="K3984" s="69"/>
    </row>
    <row r="3985" spans="1:11">
      <c r="A3985" s="24" t="s">
        <v>9637</v>
      </c>
      <c r="B3985" s="24" t="s">
        <v>19550</v>
      </c>
      <c r="C3985" s="24" t="s">
        <v>9636</v>
      </c>
      <c r="D3985" s="24" t="s">
        <v>9744</v>
      </c>
      <c r="E3985" s="24" t="s">
        <v>9739</v>
      </c>
      <c r="F3985" s="24" t="s">
        <v>9743</v>
      </c>
      <c r="G3985" s="24" t="s">
        <v>19408</v>
      </c>
      <c r="H3985" s="80">
        <v>0.95</v>
      </c>
      <c r="I3985" s="81">
        <v>217</v>
      </c>
      <c r="J3985" s="81">
        <v>310</v>
      </c>
      <c r="K3985" s="69"/>
    </row>
    <row r="3986" spans="1:11">
      <c r="A3986" s="24" t="s">
        <v>9637</v>
      </c>
      <c r="B3986" s="24" t="s">
        <v>19550</v>
      </c>
      <c r="C3986" s="24" t="s">
        <v>9636</v>
      </c>
      <c r="D3986" s="24" t="s">
        <v>9792</v>
      </c>
      <c r="E3986" s="24" t="s">
        <v>9787</v>
      </c>
      <c r="F3986" s="24" t="s">
        <v>9791</v>
      </c>
      <c r="G3986" s="24" t="s">
        <v>19270</v>
      </c>
      <c r="H3986" s="80">
        <v>0.95</v>
      </c>
      <c r="I3986" s="81">
        <v>119</v>
      </c>
      <c r="J3986" s="81">
        <v>251</v>
      </c>
      <c r="K3986" s="69"/>
    </row>
    <row r="3987" spans="1:11">
      <c r="A3987" s="24" t="s">
        <v>9637</v>
      </c>
      <c r="B3987" s="24" t="s">
        <v>19550</v>
      </c>
      <c r="C3987" s="24" t="s">
        <v>9636</v>
      </c>
      <c r="D3987" s="24" t="s">
        <v>9681</v>
      </c>
      <c r="E3987" s="24" t="s">
        <v>9676</v>
      </c>
      <c r="F3987" s="24" t="s">
        <v>9680</v>
      </c>
      <c r="G3987" s="24" t="s">
        <v>19301</v>
      </c>
      <c r="H3987" s="80">
        <v>0.95</v>
      </c>
      <c r="I3987" s="81">
        <v>672</v>
      </c>
      <c r="J3987" s="81">
        <v>698</v>
      </c>
      <c r="K3987" s="69"/>
    </row>
    <row r="3988" spans="1:11">
      <c r="A3988" s="24" t="s">
        <v>9637</v>
      </c>
      <c r="B3988" s="24" t="s">
        <v>19550</v>
      </c>
      <c r="C3988" s="24" t="s">
        <v>9636</v>
      </c>
      <c r="D3988" s="24" t="s">
        <v>9747</v>
      </c>
      <c r="E3988" s="24" t="s">
        <v>9742</v>
      </c>
      <c r="F3988" s="24" t="s">
        <v>9746</v>
      </c>
      <c r="G3988" s="24" t="s">
        <v>19338</v>
      </c>
      <c r="H3988" s="80">
        <v>0.95</v>
      </c>
      <c r="I3988" s="81">
        <v>491</v>
      </c>
      <c r="J3988" s="81">
        <v>596</v>
      </c>
      <c r="K3988" s="69"/>
    </row>
    <row r="3989" spans="1:11">
      <c r="A3989" s="24" t="s">
        <v>9637</v>
      </c>
      <c r="B3989" s="24" t="s">
        <v>19550</v>
      </c>
      <c r="C3989" s="24" t="s">
        <v>9636</v>
      </c>
      <c r="D3989" s="24" t="s">
        <v>9750</v>
      </c>
      <c r="E3989" s="24" t="s">
        <v>9745</v>
      </c>
      <c r="F3989" s="24" t="s">
        <v>9749</v>
      </c>
      <c r="G3989" s="24" t="s">
        <v>19291</v>
      </c>
      <c r="H3989" s="80">
        <v>0.94</v>
      </c>
      <c r="I3989" s="81">
        <v>572</v>
      </c>
      <c r="J3989" s="81">
        <v>699</v>
      </c>
      <c r="K3989" s="69"/>
    </row>
    <row r="3990" spans="1:11">
      <c r="A3990" s="24" t="s">
        <v>9637</v>
      </c>
      <c r="B3990" s="24" t="s">
        <v>19550</v>
      </c>
      <c r="C3990" s="24" t="s">
        <v>9636</v>
      </c>
      <c r="D3990" s="24" t="s">
        <v>9756</v>
      </c>
      <c r="E3990" s="24" t="s">
        <v>9751</v>
      </c>
      <c r="F3990" s="24" t="s">
        <v>9755</v>
      </c>
      <c r="G3990" s="24" t="s">
        <v>19551</v>
      </c>
      <c r="H3990" s="80">
        <v>0.94</v>
      </c>
      <c r="I3990" s="81">
        <v>240</v>
      </c>
      <c r="J3990" s="81">
        <v>156</v>
      </c>
      <c r="K3990" s="69"/>
    </row>
    <row r="3991" spans="1:11">
      <c r="A3991" s="24" t="s">
        <v>9637</v>
      </c>
      <c r="B3991" s="24" t="s">
        <v>19550</v>
      </c>
      <c r="C3991" s="24" t="s">
        <v>9636</v>
      </c>
      <c r="D3991" s="24" t="s">
        <v>9828</v>
      </c>
      <c r="E3991" s="24" t="s">
        <v>9823</v>
      </c>
      <c r="F3991" s="24" t="s">
        <v>9827</v>
      </c>
      <c r="G3991" s="24" t="s">
        <v>19270</v>
      </c>
      <c r="H3991" s="80">
        <v>0.94</v>
      </c>
      <c r="I3991" s="81">
        <v>97</v>
      </c>
      <c r="J3991" s="81">
        <v>197</v>
      </c>
      <c r="K3991" s="69"/>
    </row>
    <row r="3992" spans="1:11">
      <c r="A3992" s="24" t="s">
        <v>9637</v>
      </c>
      <c r="B3992" s="24" t="s">
        <v>19550</v>
      </c>
      <c r="C3992" s="24" t="s">
        <v>9636</v>
      </c>
      <c r="D3992" s="24" t="s">
        <v>9954</v>
      </c>
      <c r="E3992" s="24" t="s">
        <v>9949</v>
      </c>
      <c r="F3992" s="24" t="s">
        <v>9953</v>
      </c>
      <c r="G3992" s="24" t="s">
        <v>19283</v>
      </c>
      <c r="H3992" s="80">
        <v>0.94</v>
      </c>
      <c r="I3992" s="81">
        <v>813</v>
      </c>
      <c r="J3992" s="81">
        <v>835</v>
      </c>
      <c r="K3992" s="69"/>
    </row>
    <row r="3993" spans="1:11">
      <c r="A3993" s="24" t="s">
        <v>9637</v>
      </c>
      <c r="B3993" s="24" t="s">
        <v>19550</v>
      </c>
      <c r="C3993" s="24" t="s">
        <v>9636</v>
      </c>
      <c r="D3993" s="24" t="s">
        <v>9966</v>
      </c>
      <c r="E3993" s="24" t="s">
        <v>9961</v>
      </c>
      <c r="F3993" s="24" t="s">
        <v>9965</v>
      </c>
      <c r="G3993" s="24" t="s">
        <v>19283</v>
      </c>
      <c r="H3993" s="80">
        <v>0.94</v>
      </c>
      <c r="I3993" s="81">
        <v>836</v>
      </c>
      <c r="J3993" s="81">
        <v>855</v>
      </c>
      <c r="K3993" s="69"/>
    </row>
    <row r="3994" spans="1:11">
      <c r="A3994" s="24" t="s">
        <v>9637</v>
      </c>
      <c r="B3994" s="24" t="s">
        <v>19550</v>
      </c>
      <c r="C3994" s="24" t="s">
        <v>9636</v>
      </c>
      <c r="D3994" s="24" t="s">
        <v>9960</v>
      </c>
      <c r="E3994" s="24" t="s">
        <v>9955</v>
      </c>
      <c r="F3994" s="24" t="s">
        <v>9959</v>
      </c>
      <c r="G3994" s="24" t="s">
        <v>19283</v>
      </c>
      <c r="H3994" s="80">
        <v>0.94</v>
      </c>
      <c r="I3994" s="81">
        <v>834</v>
      </c>
      <c r="J3994" s="81">
        <v>859</v>
      </c>
      <c r="K3994" s="69"/>
    </row>
    <row r="3995" spans="1:11">
      <c r="A3995" s="24" t="s">
        <v>9637</v>
      </c>
      <c r="B3995" s="24" t="s">
        <v>19550</v>
      </c>
      <c r="C3995" s="24" t="s">
        <v>9636</v>
      </c>
      <c r="D3995" s="24" t="s">
        <v>9753</v>
      </c>
      <c r="E3995" s="24" t="s">
        <v>9748</v>
      </c>
      <c r="F3995" s="24" t="s">
        <v>9752</v>
      </c>
      <c r="G3995" s="24" t="s">
        <v>19283</v>
      </c>
      <c r="H3995" s="80">
        <v>0.94</v>
      </c>
      <c r="I3995" s="81">
        <v>932</v>
      </c>
      <c r="J3995" s="81">
        <v>953</v>
      </c>
      <c r="K3995" s="69"/>
    </row>
    <row r="3996" spans="1:11">
      <c r="A3996" s="24" t="s">
        <v>9637</v>
      </c>
      <c r="B3996" s="24" t="s">
        <v>19550</v>
      </c>
      <c r="C3996" s="24" t="s">
        <v>9636</v>
      </c>
      <c r="D3996" s="24" t="s">
        <v>9861</v>
      </c>
      <c r="E3996" s="24" t="s">
        <v>9856</v>
      </c>
      <c r="F3996" s="24" t="s">
        <v>9860</v>
      </c>
      <c r="G3996" s="24" t="s">
        <v>19283</v>
      </c>
      <c r="H3996" s="80">
        <v>0.94</v>
      </c>
      <c r="I3996" s="81">
        <v>434</v>
      </c>
      <c r="J3996" s="81">
        <v>573</v>
      </c>
      <c r="K3996" s="69"/>
    </row>
    <row r="3997" spans="1:11">
      <c r="A3997" s="24" t="s">
        <v>9637</v>
      </c>
      <c r="B3997" s="24" t="s">
        <v>19550</v>
      </c>
      <c r="C3997" s="24" t="s">
        <v>9636</v>
      </c>
      <c r="D3997" s="24" t="s">
        <v>9885</v>
      </c>
      <c r="E3997" s="24" t="s">
        <v>9880</v>
      </c>
      <c r="F3997" s="24" t="s">
        <v>9884</v>
      </c>
      <c r="G3997" s="24" t="s">
        <v>19301</v>
      </c>
      <c r="H3997" s="80">
        <v>0.94</v>
      </c>
      <c r="I3997" s="81">
        <v>713</v>
      </c>
      <c r="J3997" s="81">
        <v>669</v>
      </c>
      <c r="K3997" s="69"/>
    </row>
    <row r="3998" spans="1:11">
      <c r="A3998" s="24" t="s">
        <v>9637</v>
      </c>
      <c r="B3998" s="24" t="s">
        <v>19550</v>
      </c>
      <c r="C3998" s="24" t="s">
        <v>9636</v>
      </c>
      <c r="D3998" s="24" t="s">
        <v>9711</v>
      </c>
      <c r="E3998" s="24" t="s">
        <v>9706</v>
      </c>
      <c r="F3998" s="24" t="s">
        <v>9710</v>
      </c>
      <c r="G3998" s="24" t="s">
        <v>19283</v>
      </c>
      <c r="H3998" s="80">
        <v>0.94</v>
      </c>
      <c r="I3998" s="81">
        <v>516</v>
      </c>
      <c r="J3998" s="81">
        <v>819</v>
      </c>
      <c r="K3998" s="69"/>
    </row>
    <row r="3999" spans="1:11">
      <c r="A3999" s="24" t="s">
        <v>9637</v>
      </c>
      <c r="B3999" s="24" t="s">
        <v>19550</v>
      </c>
      <c r="C3999" s="24" t="s">
        <v>9636</v>
      </c>
      <c r="D3999" s="24" t="s">
        <v>9882</v>
      </c>
      <c r="E3999" s="24" t="s">
        <v>9877</v>
      </c>
      <c r="F3999" s="24" t="s">
        <v>9881</v>
      </c>
      <c r="G3999" s="24" t="s">
        <v>19291</v>
      </c>
      <c r="H3999" s="80">
        <v>0.93</v>
      </c>
      <c r="I3999" s="81">
        <v>490</v>
      </c>
      <c r="J3999" s="81">
        <v>630</v>
      </c>
      <c r="K3999" s="69"/>
    </row>
    <row r="4000" spans="1:11">
      <c r="A4000" s="24" t="s">
        <v>9637</v>
      </c>
      <c r="B4000" s="24" t="s">
        <v>19550</v>
      </c>
      <c r="C4000" s="24" t="s">
        <v>9636</v>
      </c>
      <c r="D4000" s="24" t="s">
        <v>9846</v>
      </c>
      <c r="E4000" s="24" t="s">
        <v>9841</v>
      </c>
      <c r="F4000" s="24" t="s">
        <v>9845</v>
      </c>
      <c r="G4000" s="24" t="s">
        <v>19291</v>
      </c>
      <c r="H4000" s="80">
        <v>0.92</v>
      </c>
      <c r="I4000" s="81">
        <v>782</v>
      </c>
      <c r="J4000" s="81">
        <v>797</v>
      </c>
      <c r="K4000" s="69"/>
    </row>
    <row r="4001" spans="1:11">
      <c r="A4001" s="24" t="s">
        <v>9637</v>
      </c>
      <c r="B4001" s="24" t="s">
        <v>19550</v>
      </c>
      <c r="C4001" s="24" t="s">
        <v>9636</v>
      </c>
      <c r="D4001" s="24" t="s">
        <v>9900</v>
      </c>
      <c r="E4001" s="24" t="s">
        <v>9895</v>
      </c>
      <c r="F4001" s="24" t="s">
        <v>9899</v>
      </c>
      <c r="G4001" s="24" t="s">
        <v>19291</v>
      </c>
      <c r="H4001" s="80">
        <v>0.92</v>
      </c>
      <c r="I4001" s="81">
        <v>760</v>
      </c>
      <c r="J4001" s="81">
        <v>797</v>
      </c>
      <c r="K4001" s="69"/>
    </row>
    <row r="4002" spans="1:11">
      <c r="A4002" s="24" t="s">
        <v>9637</v>
      </c>
      <c r="B4002" s="24" t="s">
        <v>19550</v>
      </c>
      <c r="C4002" s="24" t="s">
        <v>9636</v>
      </c>
      <c r="D4002" s="24" t="s">
        <v>9909</v>
      </c>
      <c r="E4002" s="24" t="s">
        <v>9904</v>
      </c>
      <c r="F4002" s="24" t="s">
        <v>9908</v>
      </c>
      <c r="G4002" s="24" t="s">
        <v>19291</v>
      </c>
      <c r="H4002" s="80">
        <v>0.92</v>
      </c>
      <c r="I4002" s="81">
        <v>770</v>
      </c>
      <c r="J4002" s="81">
        <v>790</v>
      </c>
      <c r="K4002" s="69"/>
    </row>
    <row r="4003" spans="1:11">
      <c r="A4003" s="24" t="s">
        <v>9637</v>
      </c>
      <c r="B4003" s="24" t="s">
        <v>19550</v>
      </c>
      <c r="C4003" s="24" t="s">
        <v>9636</v>
      </c>
      <c r="D4003" s="24" t="s">
        <v>9714</v>
      </c>
      <c r="E4003" s="24" t="s">
        <v>9709</v>
      </c>
      <c r="F4003" s="24" t="s">
        <v>9713</v>
      </c>
      <c r="G4003" s="24" t="s">
        <v>19551</v>
      </c>
      <c r="H4003" s="80">
        <v>0.92</v>
      </c>
      <c r="I4003" s="81">
        <v>290</v>
      </c>
      <c r="J4003" s="81">
        <v>424</v>
      </c>
      <c r="K4003" s="69"/>
    </row>
    <row r="4004" spans="1:11">
      <c r="A4004" s="24" t="s">
        <v>9637</v>
      </c>
      <c r="B4004" s="24" t="s">
        <v>19550</v>
      </c>
      <c r="C4004" s="24" t="s">
        <v>9636</v>
      </c>
      <c r="D4004" s="24" t="s">
        <v>9858</v>
      </c>
      <c r="E4004" s="24" t="s">
        <v>9853</v>
      </c>
      <c r="F4004" s="24" t="s">
        <v>9857</v>
      </c>
      <c r="G4004" s="24" t="s">
        <v>19408</v>
      </c>
      <c r="H4004" s="80">
        <v>0.92</v>
      </c>
      <c r="I4004" s="81">
        <v>216</v>
      </c>
      <c r="J4004" s="81">
        <v>348</v>
      </c>
      <c r="K4004" s="69"/>
    </row>
    <row r="4005" spans="1:11">
      <c r="A4005" s="24" t="s">
        <v>9637</v>
      </c>
      <c r="B4005" s="24" t="s">
        <v>19550</v>
      </c>
      <c r="C4005" s="24" t="s">
        <v>9636</v>
      </c>
      <c r="D4005" s="24" t="s">
        <v>9762</v>
      </c>
      <c r="E4005" s="24" t="s">
        <v>9757</v>
      </c>
      <c r="F4005" s="24" t="s">
        <v>9761</v>
      </c>
      <c r="G4005" s="24" t="s">
        <v>19291</v>
      </c>
      <c r="H4005" s="80">
        <v>0.92</v>
      </c>
      <c r="I4005" s="81">
        <v>738</v>
      </c>
      <c r="J4005" s="81">
        <v>792</v>
      </c>
      <c r="K4005" s="69"/>
    </row>
    <row r="4006" spans="1:11">
      <c r="A4006" s="24" t="s">
        <v>9637</v>
      </c>
      <c r="B4006" s="24" t="s">
        <v>19550</v>
      </c>
      <c r="C4006" s="24" t="s">
        <v>9636</v>
      </c>
      <c r="D4006" s="24" t="s">
        <v>9849</v>
      </c>
      <c r="E4006" s="24" t="s">
        <v>9844</v>
      </c>
      <c r="F4006" s="24" t="s">
        <v>9848</v>
      </c>
      <c r="G4006" s="24" t="s">
        <v>19283</v>
      </c>
      <c r="H4006" s="80">
        <v>0.92</v>
      </c>
      <c r="I4006" s="81">
        <v>832</v>
      </c>
      <c r="J4006" s="81">
        <v>884</v>
      </c>
      <c r="K4006" s="69"/>
    </row>
    <row r="4007" spans="1:11">
      <c r="A4007" s="24" t="s">
        <v>9637</v>
      </c>
      <c r="B4007" s="24" t="s">
        <v>19550</v>
      </c>
      <c r="C4007" s="24" t="s">
        <v>9636</v>
      </c>
      <c r="D4007" s="24" t="s">
        <v>9951</v>
      </c>
      <c r="E4007" s="24" t="s">
        <v>9946</v>
      </c>
      <c r="F4007" s="24" t="s">
        <v>9950</v>
      </c>
      <c r="G4007" s="24" t="s">
        <v>19301</v>
      </c>
      <c r="H4007" s="80">
        <v>0.92</v>
      </c>
      <c r="I4007" s="81">
        <v>713</v>
      </c>
      <c r="J4007" s="81">
        <v>713</v>
      </c>
      <c r="K4007" s="69"/>
    </row>
    <row r="4008" spans="1:11">
      <c r="A4008" s="24" t="s">
        <v>9637</v>
      </c>
      <c r="B4008" s="24" t="s">
        <v>19550</v>
      </c>
      <c r="C4008" s="24" t="s">
        <v>9636</v>
      </c>
      <c r="D4008" s="24" t="s">
        <v>9717</v>
      </c>
      <c r="E4008" s="24" t="s">
        <v>9712</v>
      </c>
      <c r="F4008" s="24" t="s">
        <v>9716</v>
      </c>
      <c r="G4008" s="24" t="s">
        <v>19283</v>
      </c>
      <c r="H4008" s="80">
        <v>0.92</v>
      </c>
      <c r="I4008" s="81">
        <v>746</v>
      </c>
      <c r="J4008" s="81">
        <v>848</v>
      </c>
      <c r="K4008" s="69"/>
    </row>
    <row r="4009" spans="1:11">
      <c r="A4009" s="24" t="s">
        <v>9637</v>
      </c>
      <c r="B4009" s="24" t="s">
        <v>19550</v>
      </c>
      <c r="C4009" s="24" t="s">
        <v>9636</v>
      </c>
      <c r="D4009" s="24" t="s">
        <v>9759</v>
      </c>
      <c r="E4009" s="24" t="s">
        <v>9754</v>
      </c>
      <c r="F4009" s="24" t="s">
        <v>9758</v>
      </c>
      <c r="G4009" s="24" t="s">
        <v>19283</v>
      </c>
      <c r="H4009" s="80">
        <v>0.92</v>
      </c>
      <c r="I4009" s="81">
        <v>541</v>
      </c>
      <c r="J4009" s="81">
        <v>668</v>
      </c>
      <c r="K4009" s="69"/>
    </row>
    <row r="4010" spans="1:11">
      <c r="A4010" s="24" t="s">
        <v>9637</v>
      </c>
      <c r="B4010" s="24" t="s">
        <v>19550</v>
      </c>
      <c r="C4010" s="24" t="s">
        <v>9636</v>
      </c>
      <c r="D4010" s="24" t="s">
        <v>9741</v>
      </c>
      <c r="E4010" s="24" t="s">
        <v>9736</v>
      </c>
      <c r="F4010" s="24" t="s">
        <v>9740</v>
      </c>
      <c r="G4010" s="24" t="s">
        <v>19471</v>
      </c>
      <c r="H4010" s="80">
        <v>0.92</v>
      </c>
      <c r="I4010" s="81">
        <v>0</v>
      </c>
      <c r="J4010" s="81">
        <v>348</v>
      </c>
      <c r="K4010" s="69"/>
    </row>
    <row r="4011" spans="1:11">
      <c r="A4011" s="24" t="s">
        <v>9637</v>
      </c>
      <c r="B4011" s="24" t="s">
        <v>19550</v>
      </c>
      <c r="C4011" s="24" t="s">
        <v>9636</v>
      </c>
      <c r="D4011" s="24" t="s">
        <v>9939</v>
      </c>
      <c r="E4011" s="24" t="s">
        <v>9934</v>
      </c>
      <c r="F4011" s="24" t="s">
        <v>9938</v>
      </c>
      <c r="G4011" s="24" t="s">
        <v>19332</v>
      </c>
      <c r="H4011" s="80">
        <v>0.91</v>
      </c>
      <c r="I4011" s="81">
        <v>436</v>
      </c>
      <c r="J4011" s="81">
        <v>582</v>
      </c>
      <c r="K4011" s="69"/>
    </row>
    <row r="4012" spans="1:11">
      <c r="A4012" s="24" t="s">
        <v>9637</v>
      </c>
      <c r="B4012" s="24" t="s">
        <v>19550</v>
      </c>
      <c r="C4012" s="24" t="s">
        <v>9636</v>
      </c>
      <c r="D4012" s="24" t="s">
        <v>9651</v>
      </c>
      <c r="E4012" s="24" t="s">
        <v>9646</v>
      </c>
      <c r="F4012" s="24" t="s">
        <v>9650</v>
      </c>
      <c r="G4012" s="24" t="s">
        <v>19551</v>
      </c>
      <c r="H4012" s="80">
        <v>0.9</v>
      </c>
      <c r="I4012" s="81">
        <v>325</v>
      </c>
      <c r="J4012" s="81">
        <v>453</v>
      </c>
      <c r="K4012" s="69"/>
    </row>
    <row r="4013" spans="1:11">
      <c r="A4013" s="24" t="s">
        <v>9637</v>
      </c>
      <c r="B4013" s="24" t="s">
        <v>19550</v>
      </c>
      <c r="C4013" s="24" t="s">
        <v>9636</v>
      </c>
      <c r="D4013" s="24" t="s">
        <v>9933</v>
      </c>
      <c r="E4013" s="24" t="s">
        <v>9928</v>
      </c>
      <c r="F4013" s="24" t="s">
        <v>9932</v>
      </c>
      <c r="G4013" s="24" t="s">
        <v>19551</v>
      </c>
      <c r="H4013" s="80">
        <v>0.9</v>
      </c>
      <c r="I4013" s="81">
        <v>356</v>
      </c>
      <c r="J4013" s="81">
        <v>455</v>
      </c>
      <c r="K4013" s="69"/>
    </row>
    <row r="4014" spans="1:11">
      <c r="A4014" s="24" t="s">
        <v>9637</v>
      </c>
      <c r="B4014" s="24" t="s">
        <v>19550</v>
      </c>
      <c r="C4014" s="24" t="s">
        <v>9636</v>
      </c>
      <c r="D4014" s="24" t="s">
        <v>9794</v>
      </c>
      <c r="E4014" s="24" t="s">
        <v>9790</v>
      </c>
      <c r="F4014" s="24" t="s">
        <v>9793</v>
      </c>
      <c r="G4014" s="24" t="s">
        <v>19415</v>
      </c>
      <c r="H4014" s="80">
        <v>0.9</v>
      </c>
      <c r="I4014" s="81">
        <v>322</v>
      </c>
      <c r="J4014" s="81">
        <v>490</v>
      </c>
      <c r="K4014" s="69"/>
    </row>
    <row r="4015" spans="1:11">
      <c r="A4015" s="24" t="s">
        <v>9637</v>
      </c>
      <c r="B4015" s="24" t="s">
        <v>19550</v>
      </c>
      <c r="C4015" s="24" t="s">
        <v>9636</v>
      </c>
      <c r="D4015" s="24" t="s">
        <v>9822</v>
      </c>
      <c r="E4015" s="24" t="s">
        <v>9817</v>
      </c>
      <c r="F4015" s="24" t="s">
        <v>9821</v>
      </c>
      <c r="G4015" s="24" t="s">
        <v>19444</v>
      </c>
      <c r="H4015" s="80">
        <v>0.89</v>
      </c>
      <c r="I4015" s="81">
        <v>0</v>
      </c>
      <c r="J4015" s="81">
        <v>79</v>
      </c>
      <c r="K4015" s="69"/>
    </row>
    <row r="4016" spans="1:11">
      <c r="A4016" s="24" t="s">
        <v>9637</v>
      </c>
      <c r="B4016" s="24" t="s">
        <v>19550</v>
      </c>
      <c r="C4016" s="24" t="s">
        <v>9636</v>
      </c>
      <c r="D4016" s="24" t="s">
        <v>9918</v>
      </c>
      <c r="E4016" s="24" t="s">
        <v>9913</v>
      </c>
      <c r="F4016" s="24" t="s">
        <v>9917</v>
      </c>
      <c r="G4016" s="24" t="s">
        <v>19331</v>
      </c>
      <c r="H4016" s="80">
        <v>0.89</v>
      </c>
      <c r="I4016" s="81">
        <v>661</v>
      </c>
      <c r="J4016" s="81">
        <v>678</v>
      </c>
      <c r="K4016" s="69"/>
    </row>
    <row r="4017" spans="1:11">
      <c r="A4017" s="24" t="s">
        <v>9637</v>
      </c>
      <c r="B4017" s="24" t="s">
        <v>19550</v>
      </c>
      <c r="C4017" s="24" t="s">
        <v>9636</v>
      </c>
      <c r="D4017" s="24" t="s">
        <v>9831</v>
      </c>
      <c r="E4017" s="24" t="s">
        <v>9826</v>
      </c>
      <c r="F4017" s="24" t="s">
        <v>9830</v>
      </c>
      <c r="G4017" s="24" t="s">
        <v>19301</v>
      </c>
      <c r="H4017" s="80">
        <v>0.89</v>
      </c>
      <c r="I4017" s="81">
        <v>199</v>
      </c>
      <c r="J4017" s="81">
        <v>318</v>
      </c>
      <c r="K4017" s="69"/>
    </row>
    <row r="4018" spans="1:11">
      <c r="A4018" s="24" t="s">
        <v>9637</v>
      </c>
      <c r="B4018" s="24" t="s">
        <v>19550</v>
      </c>
      <c r="C4018" s="24" t="s">
        <v>9636</v>
      </c>
      <c r="D4018" s="24" t="s">
        <v>9702</v>
      </c>
      <c r="E4018" s="24" t="s">
        <v>9697</v>
      </c>
      <c r="F4018" s="24" t="s">
        <v>9701</v>
      </c>
      <c r="G4018" s="24" t="s">
        <v>19270</v>
      </c>
      <c r="H4018" s="80">
        <v>0.88</v>
      </c>
      <c r="I4018" s="81">
        <v>108</v>
      </c>
      <c r="J4018" s="81">
        <v>239</v>
      </c>
      <c r="K4018" s="69"/>
    </row>
    <row r="4019" spans="1:11">
      <c r="A4019" s="24" t="s">
        <v>9637</v>
      </c>
      <c r="B4019" s="24" t="s">
        <v>19550</v>
      </c>
      <c r="C4019" s="24" t="s">
        <v>9636</v>
      </c>
      <c r="D4019" s="24" t="s">
        <v>9654</v>
      </c>
      <c r="E4019" s="24" t="s">
        <v>9649</v>
      </c>
      <c r="F4019" s="24" t="s">
        <v>9653</v>
      </c>
      <c r="G4019" s="24" t="s">
        <v>19283</v>
      </c>
      <c r="H4019" s="80">
        <v>0.88</v>
      </c>
      <c r="I4019" s="81">
        <v>604</v>
      </c>
      <c r="J4019" s="81">
        <v>808</v>
      </c>
      <c r="K4019" s="69"/>
    </row>
    <row r="4020" spans="1:11">
      <c r="A4020" s="24" t="s">
        <v>9637</v>
      </c>
      <c r="B4020" s="24" t="s">
        <v>19550</v>
      </c>
      <c r="C4020" s="24" t="s">
        <v>9636</v>
      </c>
      <c r="D4020" s="24" t="s">
        <v>9936</v>
      </c>
      <c r="E4020" s="24" t="s">
        <v>9931</v>
      </c>
      <c r="F4020" s="24" t="s">
        <v>9935</v>
      </c>
      <c r="G4020" s="24" t="s">
        <v>19283</v>
      </c>
      <c r="H4020" s="80">
        <v>0.88</v>
      </c>
      <c r="I4020" s="81">
        <v>632</v>
      </c>
      <c r="J4020" s="81">
        <v>917</v>
      </c>
      <c r="K4020" s="69"/>
    </row>
    <row r="4021" spans="1:11">
      <c r="A4021" s="24" t="s">
        <v>9637</v>
      </c>
      <c r="B4021" s="24" t="s">
        <v>19550</v>
      </c>
      <c r="C4021" s="24" t="s">
        <v>9636</v>
      </c>
      <c r="D4021" s="24" t="s">
        <v>9765</v>
      </c>
      <c r="E4021" s="24" t="s">
        <v>9760</v>
      </c>
      <c r="F4021" s="24" t="s">
        <v>9764</v>
      </c>
      <c r="G4021" s="24" t="s">
        <v>19301</v>
      </c>
      <c r="H4021" s="80">
        <v>0.88</v>
      </c>
      <c r="I4021" s="81">
        <v>694</v>
      </c>
      <c r="J4021" s="81">
        <v>733</v>
      </c>
      <c r="K4021" s="69"/>
    </row>
    <row r="4022" spans="1:11">
      <c r="A4022" s="24" t="s">
        <v>9637</v>
      </c>
      <c r="B4022" s="24" t="s">
        <v>19550</v>
      </c>
      <c r="C4022" s="24" t="s">
        <v>9636</v>
      </c>
      <c r="D4022" s="24" t="s">
        <v>9843</v>
      </c>
      <c r="E4022" s="24" t="s">
        <v>9838</v>
      </c>
      <c r="F4022" s="24" t="s">
        <v>9842</v>
      </c>
      <c r="G4022" s="24" t="s">
        <v>19283</v>
      </c>
      <c r="H4022" s="80">
        <v>0.88</v>
      </c>
      <c r="I4022" s="81">
        <v>0</v>
      </c>
      <c r="J4022" s="81">
        <v>335</v>
      </c>
      <c r="K4022" s="69"/>
    </row>
    <row r="4023" spans="1:11">
      <c r="A4023" s="24" t="s">
        <v>9637</v>
      </c>
      <c r="B4023" s="24" t="s">
        <v>19550</v>
      </c>
      <c r="C4023" s="24" t="s">
        <v>9636</v>
      </c>
      <c r="D4023" s="24" t="s">
        <v>9810</v>
      </c>
      <c r="E4023" s="24" t="s">
        <v>9805</v>
      </c>
      <c r="F4023" s="24" t="s">
        <v>9809</v>
      </c>
      <c r="G4023" s="24" t="s">
        <v>19408</v>
      </c>
      <c r="H4023" s="80">
        <v>0.87</v>
      </c>
      <c r="I4023" s="81">
        <v>228</v>
      </c>
      <c r="J4023" s="81">
        <v>319</v>
      </c>
      <c r="K4023" s="69"/>
    </row>
    <row r="4024" spans="1:11">
      <c r="A4024" s="24" t="s">
        <v>9637</v>
      </c>
      <c r="B4024" s="24" t="s">
        <v>19550</v>
      </c>
      <c r="C4024" s="24" t="s">
        <v>9636</v>
      </c>
      <c r="D4024" s="24" t="s">
        <v>9708</v>
      </c>
      <c r="E4024" s="24" t="s">
        <v>9703</v>
      </c>
      <c r="F4024" s="24" t="s">
        <v>9707</v>
      </c>
      <c r="G4024" s="24" t="s">
        <v>19408</v>
      </c>
      <c r="H4024" s="80">
        <v>0.87</v>
      </c>
      <c r="I4024" s="81">
        <v>207</v>
      </c>
      <c r="J4024" s="81">
        <v>288</v>
      </c>
      <c r="K4024" s="69"/>
    </row>
    <row r="4025" spans="1:11">
      <c r="A4025" s="24" t="s">
        <v>9637</v>
      </c>
      <c r="B4025" s="24" t="s">
        <v>19550</v>
      </c>
      <c r="C4025" s="24" t="s">
        <v>9636</v>
      </c>
      <c r="D4025" s="24" t="s">
        <v>9834</v>
      </c>
      <c r="E4025" s="24" t="s">
        <v>9829</v>
      </c>
      <c r="F4025" s="24" t="s">
        <v>9833</v>
      </c>
      <c r="G4025" s="24" t="s">
        <v>19444</v>
      </c>
      <c r="H4025" s="80">
        <v>0.87</v>
      </c>
      <c r="I4025" s="81">
        <v>0</v>
      </c>
      <c r="J4025" s="81">
        <v>91</v>
      </c>
      <c r="K4025" s="69"/>
    </row>
    <row r="4026" spans="1:11">
      <c r="A4026" s="24" t="s">
        <v>9637</v>
      </c>
      <c r="B4026" s="24" t="s">
        <v>19550</v>
      </c>
      <c r="C4026" s="24" t="s">
        <v>9636</v>
      </c>
      <c r="D4026" s="24" t="s">
        <v>9642</v>
      </c>
      <c r="E4026" s="24" t="s">
        <v>9635</v>
      </c>
      <c r="F4026" s="24" t="s">
        <v>9641</v>
      </c>
      <c r="G4026" s="24" t="s">
        <v>19283</v>
      </c>
      <c r="H4026" s="80">
        <v>0.87</v>
      </c>
      <c r="I4026" s="81">
        <v>901</v>
      </c>
      <c r="J4026" s="81">
        <v>908</v>
      </c>
      <c r="K4026" s="69"/>
    </row>
    <row r="4027" spans="1:11">
      <c r="A4027" s="24" t="s">
        <v>9637</v>
      </c>
      <c r="B4027" s="24" t="s">
        <v>19550</v>
      </c>
      <c r="C4027" s="24" t="s">
        <v>9636</v>
      </c>
      <c r="D4027" s="24" t="s">
        <v>9813</v>
      </c>
      <c r="E4027" s="24" t="s">
        <v>9808</v>
      </c>
      <c r="F4027" s="24" t="s">
        <v>9812</v>
      </c>
      <c r="G4027" s="24" t="s">
        <v>19338</v>
      </c>
      <c r="H4027" s="80">
        <v>0.87</v>
      </c>
      <c r="I4027" s="81">
        <v>513</v>
      </c>
      <c r="J4027" s="81">
        <v>630</v>
      </c>
      <c r="K4027" s="69"/>
    </row>
    <row r="4028" spans="1:11">
      <c r="A4028" s="24" t="s">
        <v>9637</v>
      </c>
      <c r="B4028" s="24" t="s">
        <v>19550</v>
      </c>
      <c r="C4028" s="24" t="s">
        <v>9636</v>
      </c>
      <c r="D4028" s="24" t="s">
        <v>9693</v>
      </c>
      <c r="E4028" s="24" t="s">
        <v>9688</v>
      </c>
      <c r="F4028" s="24" t="s">
        <v>9692</v>
      </c>
      <c r="G4028" s="24" t="s">
        <v>19471</v>
      </c>
      <c r="H4028" s="80">
        <v>0.87</v>
      </c>
      <c r="I4028" s="81">
        <v>324</v>
      </c>
      <c r="J4028" s="81">
        <v>468</v>
      </c>
      <c r="K4028" s="69"/>
    </row>
    <row r="4029" spans="1:11">
      <c r="A4029" s="24" t="s">
        <v>9637</v>
      </c>
      <c r="B4029" s="24" t="s">
        <v>19550</v>
      </c>
      <c r="C4029" s="24" t="s">
        <v>9636</v>
      </c>
      <c r="D4029" s="24" t="s">
        <v>9876</v>
      </c>
      <c r="E4029" s="24" t="s">
        <v>9871</v>
      </c>
      <c r="F4029" s="24" t="s">
        <v>9875</v>
      </c>
      <c r="G4029" s="24" t="s">
        <v>19291</v>
      </c>
      <c r="H4029" s="80">
        <v>0.87</v>
      </c>
      <c r="I4029" s="81">
        <v>0</v>
      </c>
      <c r="J4029" s="81">
        <v>121</v>
      </c>
      <c r="K4029" s="69"/>
    </row>
    <row r="4030" spans="1:11">
      <c r="A4030" s="24" t="s">
        <v>9637</v>
      </c>
      <c r="B4030" s="24" t="s">
        <v>19550</v>
      </c>
      <c r="C4030" s="24" t="s">
        <v>9636</v>
      </c>
      <c r="D4030" s="24" t="s">
        <v>9957</v>
      </c>
      <c r="E4030" s="24" t="s">
        <v>9952</v>
      </c>
      <c r="F4030" s="24" t="s">
        <v>9956</v>
      </c>
      <c r="G4030" s="24" t="s">
        <v>19283</v>
      </c>
      <c r="H4030" s="80">
        <v>0.86</v>
      </c>
      <c r="I4030" s="81">
        <v>873</v>
      </c>
      <c r="J4030" s="81">
        <v>884</v>
      </c>
      <c r="K4030" s="69"/>
    </row>
    <row r="4031" spans="1:11">
      <c r="A4031" s="24" t="s">
        <v>9637</v>
      </c>
      <c r="B4031" s="24" t="s">
        <v>19550</v>
      </c>
      <c r="C4031" s="24" t="s">
        <v>9636</v>
      </c>
      <c r="D4031" s="24" t="s">
        <v>9897</v>
      </c>
      <c r="E4031" s="24" t="s">
        <v>9892</v>
      </c>
      <c r="F4031" s="24" t="s">
        <v>9896</v>
      </c>
      <c r="G4031" s="24" t="s">
        <v>19291</v>
      </c>
      <c r="H4031" s="80">
        <v>0.85</v>
      </c>
      <c r="I4031" s="81">
        <v>757</v>
      </c>
      <c r="J4031" s="81">
        <v>758</v>
      </c>
      <c r="K4031" s="69"/>
    </row>
    <row r="4032" spans="1:11">
      <c r="A4032" s="24" t="s">
        <v>9637</v>
      </c>
      <c r="B4032" s="24" t="s">
        <v>19550</v>
      </c>
      <c r="C4032" s="24" t="s">
        <v>9636</v>
      </c>
      <c r="D4032" s="24" t="s">
        <v>9657</v>
      </c>
      <c r="E4032" s="24" t="s">
        <v>9652</v>
      </c>
      <c r="F4032" s="24" t="s">
        <v>9656</v>
      </c>
      <c r="G4032" s="24" t="s">
        <v>19294</v>
      </c>
      <c r="H4032" s="80">
        <v>0.85</v>
      </c>
      <c r="I4032" s="81">
        <v>196</v>
      </c>
      <c r="J4032" s="81">
        <v>281</v>
      </c>
      <c r="K4032" s="69"/>
    </row>
    <row r="4033" spans="1:11">
      <c r="A4033" s="24" t="s">
        <v>9637</v>
      </c>
      <c r="B4033" s="24" t="s">
        <v>19550</v>
      </c>
      <c r="C4033" s="24" t="s">
        <v>9636</v>
      </c>
      <c r="D4033" s="24" t="s">
        <v>9840</v>
      </c>
      <c r="E4033" s="24" t="s">
        <v>9835</v>
      </c>
      <c r="F4033" s="24" t="s">
        <v>9839</v>
      </c>
      <c r="G4033" s="24" t="s">
        <v>19444</v>
      </c>
      <c r="H4033" s="80">
        <v>0.85</v>
      </c>
      <c r="I4033" s="81">
        <v>0</v>
      </c>
      <c r="J4033" s="81">
        <v>137</v>
      </c>
      <c r="K4033" s="69"/>
    </row>
    <row r="4034" spans="1:11">
      <c r="A4034" s="24" t="s">
        <v>9637</v>
      </c>
      <c r="B4034" s="24" t="s">
        <v>19550</v>
      </c>
      <c r="C4034" s="24" t="s">
        <v>9636</v>
      </c>
      <c r="D4034" s="24" t="s">
        <v>9666</v>
      </c>
      <c r="E4034" s="24" t="s">
        <v>9661</v>
      </c>
      <c r="F4034" s="24" t="s">
        <v>9665</v>
      </c>
      <c r="G4034" s="24" t="s">
        <v>19444</v>
      </c>
      <c r="H4034" s="80">
        <v>0.85</v>
      </c>
      <c r="I4034" s="81">
        <v>0</v>
      </c>
      <c r="J4034" s="81">
        <v>130</v>
      </c>
      <c r="K4034" s="69"/>
    </row>
    <row r="4035" spans="1:11">
      <c r="A4035" s="24" t="s">
        <v>9637</v>
      </c>
      <c r="B4035" s="24" t="s">
        <v>19550</v>
      </c>
      <c r="C4035" s="24" t="s">
        <v>9636</v>
      </c>
      <c r="D4035" s="24" t="s">
        <v>9888</v>
      </c>
      <c r="E4035" s="24" t="s">
        <v>9883</v>
      </c>
      <c r="F4035" s="24" t="s">
        <v>9887</v>
      </c>
      <c r="G4035" s="24" t="s">
        <v>19444</v>
      </c>
      <c r="H4035" s="80">
        <v>0.85</v>
      </c>
      <c r="I4035" s="81">
        <v>0</v>
      </c>
      <c r="J4035" s="81">
        <v>88</v>
      </c>
      <c r="K4035" s="69"/>
    </row>
    <row r="4036" spans="1:11">
      <c r="A4036" s="24" t="s">
        <v>9637</v>
      </c>
      <c r="B4036" s="24" t="s">
        <v>19550</v>
      </c>
      <c r="C4036" s="24" t="s">
        <v>9636</v>
      </c>
      <c r="D4036" s="24" t="s">
        <v>9705</v>
      </c>
      <c r="E4036" s="24" t="s">
        <v>9700</v>
      </c>
      <c r="F4036" s="24" t="s">
        <v>9704</v>
      </c>
      <c r="G4036" s="24" t="s">
        <v>19328</v>
      </c>
      <c r="H4036" s="80">
        <v>0.85</v>
      </c>
      <c r="I4036" s="81">
        <v>377</v>
      </c>
      <c r="J4036" s="81">
        <v>425</v>
      </c>
      <c r="K4036" s="69"/>
    </row>
    <row r="4037" spans="1:11">
      <c r="A4037" s="24" t="s">
        <v>9637</v>
      </c>
      <c r="B4037" s="24" t="s">
        <v>19550</v>
      </c>
      <c r="C4037" s="24" t="s">
        <v>9636</v>
      </c>
      <c r="D4037" s="24" t="s">
        <v>9879</v>
      </c>
      <c r="E4037" s="24" t="s">
        <v>9874</v>
      </c>
      <c r="F4037" s="24" t="s">
        <v>9878</v>
      </c>
      <c r="G4037" s="24" t="s">
        <v>19828</v>
      </c>
      <c r="H4037" s="80">
        <v>0.85</v>
      </c>
      <c r="I4037" s="81">
        <v>0</v>
      </c>
      <c r="J4037" s="81">
        <v>484</v>
      </c>
      <c r="K4037" s="69"/>
    </row>
    <row r="4038" spans="1:11">
      <c r="A4038" s="24" t="s">
        <v>9637</v>
      </c>
      <c r="B4038" s="24" t="s">
        <v>19550</v>
      </c>
      <c r="C4038" s="24" t="s">
        <v>9636</v>
      </c>
      <c r="D4038" s="24" t="s">
        <v>9915</v>
      </c>
      <c r="E4038" s="24" t="s">
        <v>9910</v>
      </c>
      <c r="F4038" s="24" t="s">
        <v>9914</v>
      </c>
      <c r="G4038" s="24" t="s">
        <v>19291</v>
      </c>
      <c r="H4038" s="80">
        <v>0.84</v>
      </c>
      <c r="I4038" s="81">
        <v>672</v>
      </c>
      <c r="J4038" s="81">
        <v>744</v>
      </c>
      <c r="K4038" s="69"/>
    </row>
    <row r="4039" spans="1:11">
      <c r="A4039" s="24" t="s">
        <v>9637</v>
      </c>
      <c r="B4039" s="24" t="s">
        <v>19550</v>
      </c>
      <c r="C4039" s="24" t="s">
        <v>9636</v>
      </c>
      <c r="D4039" s="24" t="s">
        <v>9690</v>
      </c>
      <c r="E4039" s="24" t="s">
        <v>9685</v>
      </c>
      <c r="F4039" s="24" t="s">
        <v>9689</v>
      </c>
      <c r="G4039" s="24" t="s">
        <v>19270</v>
      </c>
      <c r="H4039" s="80">
        <v>0.84</v>
      </c>
      <c r="I4039" s="81">
        <v>116</v>
      </c>
      <c r="J4039" s="81">
        <v>248</v>
      </c>
      <c r="K4039" s="69"/>
    </row>
    <row r="4040" spans="1:11">
      <c r="A4040" s="24" t="s">
        <v>9637</v>
      </c>
      <c r="B4040" s="24" t="s">
        <v>19550</v>
      </c>
      <c r="C4040" s="24" t="s">
        <v>9636</v>
      </c>
      <c r="D4040" s="24" t="s">
        <v>9660</v>
      </c>
      <c r="E4040" s="24" t="s">
        <v>9655</v>
      </c>
      <c r="F4040" s="24" t="s">
        <v>9659</v>
      </c>
      <c r="G4040" s="24" t="s">
        <v>19314</v>
      </c>
      <c r="H4040" s="80">
        <v>0.84</v>
      </c>
      <c r="I4040" s="81">
        <v>0</v>
      </c>
      <c r="J4040" s="81">
        <v>113</v>
      </c>
      <c r="K4040" s="69"/>
    </row>
    <row r="4041" spans="1:11">
      <c r="A4041" s="24" t="s">
        <v>9637</v>
      </c>
      <c r="B4041" s="24" t="s">
        <v>19550</v>
      </c>
      <c r="C4041" s="24" t="s">
        <v>9636</v>
      </c>
      <c r="D4041" s="24" t="s">
        <v>9941</v>
      </c>
      <c r="E4041" s="24" t="s">
        <v>9937</v>
      </c>
      <c r="F4041" s="24" t="s">
        <v>9940</v>
      </c>
      <c r="G4041" s="24" t="s">
        <v>19301</v>
      </c>
      <c r="H4041" s="80">
        <v>0.84</v>
      </c>
      <c r="I4041" s="81">
        <v>689</v>
      </c>
      <c r="J4041" s="81">
        <v>674</v>
      </c>
      <c r="K4041" s="69"/>
    </row>
    <row r="4042" spans="1:11">
      <c r="A4042" s="24" t="s">
        <v>9637</v>
      </c>
      <c r="B4042" s="24" t="s">
        <v>19550</v>
      </c>
      <c r="C4042" s="24" t="s">
        <v>9636</v>
      </c>
      <c r="D4042" s="24" t="s">
        <v>9668</v>
      </c>
      <c r="E4042" s="24" t="s">
        <v>9664</v>
      </c>
      <c r="F4042" s="24" t="s">
        <v>9667</v>
      </c>
      <c r="G4042" s="24" t="s">
        <v>19283</v>
      </c>
      <c r="H4042" s="80">
        <v>0.84</v>
      </c>
      <c r="I4042" s="81">
        <v>0</v>
      </c>
      <c r="J4042" s="81">
        <v>389</v>
      </c>
      <c r="K4042" s="69"/>
    </row>
    <row r="4043" spans="1:11">
      <c r="A4043" s="24" t="s">
        <v>9637</v>
      </c>
      <c r="B4043" s="24" t="s">
        <v>19550</v>
      </c>
      <c r="C4043" s="24" t="s">
        <v>9636</v>
      </c>
      <c r="D4043" s="24" t="s">
        <v>9864</v>
      </c>
      <c r="E4043" s="24" t="s">
        <v>9859</v>
      </c>
      <c r="F4043" s="24" t="s">
        <v>9863</v>
      </c>
      <c r="G4043" s="24" t="s">
        <v>19291</v>
      </c>
      <c r="H4043" s="80">
        <v>0.83</v>
      </c>
      <c r="I4043" s="81">
        <v>709</v>
      </c>
      <c r="J4043" s="81">
        <v>743</v>
      </c>
      <c r="K4043" s="69"/>
    </row>
    <row r="4044" spans="1:11">
      <c r="A4044" s="24" t="s">
        <v>9637</v>
      </c>
      <c r="B4044" s="24" t="s">
        <v>19550</v>
      </c>
      <c r="C4044" s="24" t="s">
        <v>9636</v>
      </c>
      <c r="D4044" s="24" t="s">
        <v>9639</v>
      </c>
      <c r="E4044" s="24" t="s">
        <v>9634</v>
      </c>
      <c r="F4044" s="24" t="s">
        <v>9638</v>
      </c>
      <c r="G4044" s="24" t="s">
        <v>19291</v>
      </c>
      <c r="H4044" s="80">
        <v>0.83</v>
      </c>
      <c r="I4044" s="81">
        <v>664</v>
      </c>
      <c r="J4044" s="81">
        <v>753</v>
      </c>
      <c r="K4044" s="69"/>
    </row>
    <row r="4045" spans="1:11">
      <c r="A4045" s="24" t="s">
        <v>9637</v>
      </c>
      <c r="B4045" s="24" t="s">
        <v>19550</v>
      </c>
      <c r="C4045" s="24" t="s">
        <v>9636</v>
      </c>
      <c r="D4045" s="24" t="s">
        <v>9672</v>
      </c>
      <c r="E4045" s="24" t="s">
        <v>9669</v>
      </c>
      <c r="F4045" s="24" t="s">
        <v>9671</v>
      </c>
      <c r="G4045" s="24" t="s">
        <v>19291</v>
      </c>
      <c r="H4045" s="80">
        <v>0.83</v>
      </c>
      <c r="I4045" s="81">
        <v>739</v>
      </c>
      <c r="J4045" s="81">
        <v>753</v>
      </c>
      <c r="K4045" s="69"/>
    </row>
    <row r="4046" spans="1:11">
      <c r="A4046" s="24" t="s">
        <v>9637</v>
      </c>
      <c r="B4046" s="24" t="s">
        <v>19550</v>
      </c>
      <c r="C4046" s="24" t="s">
        <v>9636</v>
      </c>
      <c r="D4046" s="24" t="s">
        <v>9732</v>
      </c>
      <c r="E4046" s="24" t="s">
        <v>9727</v>
      </c>
      <c r="F4046" s="24" t="s">
        <v>9731</v>
      </c>
      <c r="G4046" s="24" t="s">
        <v>19270</v>
      </c>
      <c r="H4046" s="80">
        <v>0.83</v>
      </c>
      <c r="I4046" s="81">
        <v>122</v>
      </c>
      <c r="J4046" s="81">
        <v>249</v>
      </c>
      <c r="K4046" s="69"/>
    </row>
    <row r="4047" spans="1:11">
      <c r="A4047" s="24" t="s">
        <v>9637</v>
      </c>
      <c r="B4047" s="24" t="s">
        <v>19550</v>
      </c>
      <c r="C4047" s="24" t="s">
        <v>9636</v>
      </c>
      <c r="D4047" s="24" t="s">
        <v>9867</v>
      </c>
      <c r="E4047" s="24" t="s">
        <v>9862</v>
      </c>
      <c r="F4047" s="24" t="s">
        <v>9866</v>
      </c>
      <c r="G4047" s="24" t="s">
        <v>19283</v>
      </c>
      <c r="H4047" s="80">
        <v>0.83</v>
      </c>
      <c r="I4047" s="81">
        <v>850</v>
      </c>
      <c r="J4047" s="81">
        <v>865</v>
      </c>
      <c r="K4047" s="69"/>
    </row>
    <row r="4048" spans="1:11">
      <c r="A4048" s="24" t="s">
        <v>9637</v>
      </c>
      <c r="B4048" s="24" t="s">
        <v>19550</v>
      </c>
      <c r="C4048" s="24" t="s">
        <v>9636</v>
      </c>
      <c r="D4048" s="24" t="s">
        <v>9948</v>
      </c>
      <c r="E4048" s="24" t="s">
        <v>9943</v>
      </c>
      <c r="F4048" s="24" t="s">
        <v>9947</v>
      </c>
      <c r="G4048" s="24" t="s">
        <v>19415</v>
      </c>
      <c r="H4048" s="80">
        <v>0.83</v>
      </c>
      <c r="I4048" s="81">
        <v>380</v>
      </c>
      <c r="J4048" s="81">
        <v>513</v>
      </c>
      <c r="K4048" s="69"/>
    </row>
    <row r="4049" spans="1:11">
      <c r="A4049" s="24" t="s">
        <v>9637</v>
      </c>
      <c r="B4049" s="24" t="s">
        <v>19550</v>
      </c>
      <c r="C4049" s="24" t="s">
        <v>9636</v>
      </c>
      <c r="D4049" s="24" t="s">
        <v>9837</v>
      </c>
      <c r="E4049" s="24" t="s">
        <v>9832</v>
      </c>
      <c r="F4049" s="24" t="s">
        <v>9836</v>
      </c>
      <c r="G4049" s="24" t="s">
        <v>19283</v>
      </c>
      <c r="H4049" s="80">
        <v>0.83</v>
      </c>
      <c r="I4049" s="81">
        <v>0</v>
      </c>
      <c r="J4049" s="81">
        <v>317</v>
      </c>
      <c r="K4049" s="69"/>
    </row>
    <row r="4050" spans="1:11">
      <c r="A4050" s="24" t="s">
        <v>9637</v>
      </c>
      <c r="B4050" s="24" t="s">
        <v>19550</v>
      </c>
      <c r="C4050" s="24" t="s">
        <v>9636</v>
      </c>
      <c r="D4050" s="24" t="s">
        <v>9852</v>
      </c>
      <c r="E4050" s="24" t="s">
        <v>9847</v>
      </c>
      <c r="F4050" s="24" t="s">
        <v>9851</v>
      </c>
      <c r="G4050" s="24" t="s">
        <v>19551</v>
      </c>
      <c r="H4050" s="80">
        <v>0.81</v>
      </c>
      <c r="I4050" s="81">
        <v>360</v>
      </c>
      <c r="J4050" s="81">
        <v>447</v>
      </c>
      <c r="K4050" s="69"/>
    </row>
    <row r="4051" spans="1:11">
      <c r="A4051" s="24" t="s">
        <v>9637</v>
      </c>
      <c r="B4051" s="24" t="s">
        <v>19550</v>
      </c>
      <c r="C4051" s="24" t="s">
        <v>9636</v>
      </c>
      <c r="D4051" s="24" t="s">
        <v>9945</v>
      </c>
      <c r="E4051" s="24" t="s">
        <v>9942</v>
      </c>
      <c r="F4051" s="24" t="s">
        <v>9944</v>
      </c>
      <c r="G4051" s="24" t="s">
        <v>19270</v>
      </c>
      <c r="H4051" s="80">
        <v>0.81</v>
      </c>
      <c r="I4051" s="81">
        <v>66</v>
      </c>
      <c r="J4051" s="81">
        <v>178</v>
      </c>
      <c r="K4051" s="69"/>
    </row>
    <row r="4052" spans="1:11">
      <c r="A4052" s="24" t="s">
        <v>9637</v>
      </c>
      <c r="B4052" s="24" t="s">
        <v>19550</v>
      </c>
      <c r="C4052" s="24" t="s">
        <v>9636</v>
      </c>
      <c r="D4052" s="24" t="s">
        <v>9816</v>
      </c>
      <c r="E4052" s="24" t="s">
        <v>9811</v>
      </c>
      <c r="F4052" s="24" t="s">
        <v>9815</v>
      </c>
      <c r="G4052" s="24" t="s">
        <v>19291</v>
      </c>
      <c r="H4052" s="80">
        <v>0.81</v>
      </c>
      <c r="I4052" s="81">
        <v>0</v>
      </c>
      <c r="J4052" s="81">
        <v>71</v>
      </c>
      <c r="K4052" s="69"/>
    </row>
    <row r="4053" spans="1:11">
      <c r="A4053" s="24" t="s">
        <v>9637</v>
      </c>
      <c r="B4053" s="24" t="s">
        <v>19550</v>
      </c>
      <c r="C4053" s="24" t="s">
        <v>9636</v>
      </c>
      <c r="D4053" s="24" t="s">
        <v>9819</v>
      </c>
      <c r="E4053" s="24" t="s">
        <v>9814</v>
      </c>
      <c r="F4053" s="24" t="s">
        <v>9818</v>
      </c>
      <c r="G4053" s="24" t="s">
        <v>19828</v>
      </c>
      <c r="H4053" s="80">
        <v>0.81</v>
      </c>
      <c r="I4053" s="81">
        <v>0</v>
      </c>
      <c r="J4053" s="81">
        <v>400</v>
      </c>
      <c r="K4053" s="69"/>
    </row>
    <row r="4054" spans="1:11">
      <c r="A4054" s="24" t="s">
        <v>9637</v>
      </c>
      <c r="B4054" s="24" t="s">
        <v>19550</v>
      </c>
      <c r="C4054" s="24" t="s">
        <v>9636</v>
      </c>
      <c r="D4054" s="24" t="s">
        <v>9804</v>
      </c>
      <c r="E4054" s="24" t="s">
        <v>9799</v>
      </c>
      <c r="F4054" s="24" t="s">
        <v>9803</v>
      </c>
      <c r="G4054" s="24" t="s">
        <v>19551</v>
      </c>
      <c r="H4054" s="80">
        <v>0.8</v>
      </c>
      <c r="I4054" s="81">
        <v>453</v>
      </c>
      <c r="J4054" s="81">
        <v>572</v>
      </c>
      <c r="K4054" s="69"/>
    </row>
    <row r="4055" spans="1:11">
      <c r="A4055" s="24" t="s">
        <v>9637</v>
      </c>
      <c r="B4055" s="24" t="s">
        <v>19550</v>
      </c>
      <c r="C4055" s="24" t="s">
        <v>9636</v>
      </c>
      <c r="D4055" s="24" t="s">
        <v>9780</v>
      </c>
      <c r="E4055" s="24" t="s">
        <v>9775</v>
      </c>
      <c r="F4055" s="24" t="s">
        <v>9779</v>
      </c>
      <c r="G4055" s="24" t="s">
        <v>19291</v>
      </c>
      <c r="H4055" s="80">
        <v>0.79</v>
      </c>
      <c r="I4055" s="81">
        <v>757</v>
      </c>
      <c r="J4055" s="81">
        <v>822</v>
      </c>
      <c r="K4055" s="69"/>
    </row>
    <row r="4056" spans="1:11">
      <c r="A4056" s="24" t="s">
        <v>9637</v>
      </c>
      <c r="B4056" s="24" t="s">
        <v>19550</v>
      </c>
      <c r="C4056" s="24" t="s">
        <v>9636</v>
      </c>
      <c r="D4056" s="24" t="s">
        <v>9786</v>
      </c>
      <c r="E4056" s="24" t="s">
        <v>9781</v>
      </c>
      <c r="F4056" s="24" t="s">
        <v>9785</v>
      </c>
      <c r="G4056" s="24" t="s">
        <v>19332</v>
      </c>
      <c r="H4056" s="80">
        <v>0.79</v>
      </c>
      <c r="I4056" s="81">
        <v>445</v>
      </c>
      <c r="J4056" s="81">
        <v>577</v>
      </c>
      <c r="K4056" s="69"/>
    </row>
    <row r="4057" spans="1:11">
      <c r="A4057" s="24" t="s">
        <v>9637</v>
      </c>
      <c r="B4057" s="24" t="s">
        <v>19550</v>
      </c>
      <c r="C4057" s="24" t="s">
        <v>9636</v>
      </c>
      <c r="D4057" s="24" t="s">
        <v>9726</v>
      </c>
      <c r="E4057" s="24" t="s">
        <v>9721</v>
      </c>
      <c r="F4057" s="24" t="s">
        <v>9725</v>
      </c>
      <c r="G4057" s="24" t="s">
        <v>19408</v>
      </c>
      <c r="H4057" s="80">
        <v>0.79</v>
      </c>
      <c r="I4057" s="81">
        <v>246</v>
      </c>
      <c r="J4057" s="81">
        <v>420</v>
      </c>
      <c r="K4057" s="69"/>
    </row>
    <row r="4058" spans="1:11">
      <c r="A4058" s="24" t="s">
        <v>9637</v>
      </c>
      <c r="B4058" s="24" t="s">
        <v>19550</v>
      </c>
      <c r="C4058" s="24" t="s">
        <v>9636</v>
      </c>
      <c r="D4058" s="24" t="s">
        <v>9783</v>
      </c>
      <c r="E4058" s="24" t="s">
        <v>9778</v>
      </c>
      <c r="F4058" s="24" t="s">
        <v>9782</v>
      </c>
      <c r="G4058" s="24" t="s">
        <v>19283</v>
      </c>
      <c r="H4058" s="80">
        <v>0.79</v>
      </c>
      <c r="I4058" s="81">
        <v>892</v>
      </c>
      <c r="J4058" s="81">
        <v>945</v>
      </c>
      <c r="K4058" s="69"/>
    </row>
    <row r="4059" spans="1:11">
      <c r="A4059" s="24" t="s">
        <v>9637</v>
      </c>
      <c r="B4059" s="24" t="s">
        <v>19550</v>
      </c>
      <c r="C4059" s="24" t="s">
        <v>9636</v>
      </c>
      <c r="D4059" s="24" t="s">
        <v>9648</v>
      </c>
      <c r="E4059" s="24" t="s">
        <v>9643</v>
      </c>
      <c r="F4059" s="24" t="s">
        <v>9647</v>
      </c>
      <c r="G4059" s="24" t="s">
        <v>19301</v>
      </c>
      <c r="H4059" s="80">
        <v>0.78</v>
      </c>
      <c r="I4059" s="81">
        <v>669</v>
      </c>
      <c r="J4059" s="81">
        <v>693</v>
      </c>
      <c r="K4059" s="69"/>
    </row>
    <row r="4060" spans="1:11">
      <c r="A4060" s="24" t="s">
        <v>9637</v>
      </c>
      <c r="B4060" s="24" t="s">
        <v>19550</v>
      </c>
      <c r="C4060" s="24" t="s">
        <v>9636</v>
      </c>
      <c r="D4060" s="24" t="s">
        <v>9855</v>
      </c>
      <c r="E4060" s="24" t="s">
        <v>9850</v>
      </c>
      <c r="F4060" s="24" t="s">
        <v>9854</v>
      </c>
      <c r="G4060" s="24" t="s">
        <v>19283</v>
      </c>
      <c r="H4060" s="80">
        <v>0.78</v>
      </c>
      <c r="I4060" s="81">
        <v>617</v>
      </c>
      <c r="J4060" s="81">
        <v>763</v>
      </c>
      <c r="K4060" s="69"/>
    </row>
    <row r="4061" spans="1:11">
      <c r="A4061" s="24" t="s">
        <v>9637</v>
      </c>
      <c r="B4061" s="24" t="s">
        <v>19550</v>
      </c>
      <c r="C4061" s="24" t="s">
        <v>9636</v>
      </c>
      <c r="D4061" s="24" t="s">
        <v>9675</v>
      </c>
      <c r="E4061" s="24" t="s">
        <v>9670</v>
      </c>
      <c r="F4061" s="24" t="s">
        <v>9674</v>
      </c>
      <c r="G4061" s="24" t="s">
        <v>19283</v>
      </c>
      <c r="H4061" s="80">
        <v>0.77</v>
      </c>
      <c r="I4061" s="81">
        <v>839</v>
      </c>
      <c r="J4061" s="81">
        <v>868</v>
      </c>
      <c r="K4061" s="69"/>
    </row>
    <row r="4062" spans="1:11">
      <c r="A4062" s="24" t="s">
        <v>9637</v>
      </c>
      <c r="B4062" s="24" t="s">
        <v>19550</v>
      </c>
      <c r="C4062" s="24" t="s">
        <v>9636</v>
      </c>
      <c r="D4062" s="24" t="s">
        <v>9927</v>
      </c>
      <c r="E4062" s="24" t="s">
        <v>9922</v>
      </c>
      <c r="F4062" s="24" t="s">
        <v>9926</v>
      </c>
      <c r="G4062" s="24" t="s">
        <v>19291</v>
      </c>
      <c r="H4062" s="80">
        <v>0.76</v>
      </c>
      <c r="I4062" s="81">
        <v>759</v>
      </c>
      <c r="J4062" s="81">
        <v>743</v>
      </c>
      <c r="K4062" s="69"/>
    </row>
    <row r="4063" spans="1:11">
      <c r="A4063" s="24" t="s">
        <v>9637</v>
      </c>
      <c r="B4063" s="24" t="s">
        <v>19550</v>
      </c>
      <c r="C4063" s="24" t="s">
        <v>9636</v>
      </c>
      <c r="D4063" s="24" t="s">
        <v>9735</v>
      </c>
      <c r="E4063" s="24" t="s">
        <v>9730</v>
      </c>
      <c r="F4063" s="24" t="s">
        <v>9734</v>
      </c>
      <c r="G4063" s="24" t="s">
        <v>19301</v>
      </c>
      <c r="H4063" s="80">
        <v>0.76</v>
      </c>
      <c r="I4063" s="81">
        <v>319</v>
      </c>
      <c r="J4063" s="81">
        <v>522</v>
      </c>
      <c r="K4063" s="69"/>
    </row>
    <row r="4064" spans="1:11">
      <c r="A4064" s="24" t="s">
        <v>9637</v>
      </c>
      <c r="B4064" s="24" t="s">
        <v>19550</v>
      </c>
      <c r="C4064" s="24" t="s">
        <v>9636</v>
      </c>
      <c r="D4064" s="24" t="s">
        <v>9930</v>
      </c>
      <c r="E4064" s="24" t="s">
        <v>9925</v>
      </c>
      <c r="F4064" s="24" t="s">
        <v>9929</v>
      </c>
      <c r="G4064" s="24" t="s">
        <v>19301</v>
      </c>
      <c r="H4064" s="80">
        <v>0.75</v>
      </c>
      <c r="I4064" s="81">
        <v>706</v>
      </c>
      <c r="J4064" s="81">
        <v>710</v>
      </c>
      <c r="K4064" s="69"/>
    </row>
    <row r="4065" spans="1:11">
      <c r="A4065" s="24" t="s">
        <v>9637</v>
      </c>
      <c r="B4065" s="24" t="s">
        <v>19550</v>
      </c>
      <c r="C4065" s="24" t="s">
        <v>9636</v>
      </c>
      <c r="D4065" s="24" t="s">
        <v>9870</v>
      </c>
      <c r="E4065" s="24" t="s">
        <v>9865</v>
      </c>
      <c r="F4065" s="24" t="s">
        <v>9869</v>
      </c>
      <c r="G4065" s="24" t="s">
        <v>19408</v>
      </c>
      <c r="H4065" s="80">
        <v>0.72</v>
      </c>
      <c r="I4065" s="81">
        <v>213</v>
      </c>
      <c r="J4065" s="81">
        <v>390</v>
      </c>
      <c r="K4065" s="69"/>
    </row>
    <row r="4066" spans="1:11">
      <c r="A4066" s="24" t="s">
        <v>9637</v>
      </c>
      <c r="B4066" s="24" t="s">
        <v>19550</v>
      </c>
      <c r="C4066" s="24" t="s">
        <v>9636</v>
      </c>
      <c r="D4066" s="24" t="s">
        <v>9921</v>
      </c>
      <c r="E4066" s="24" t="s">
        <v>9916</v>
      </c>
      <c r="F4066" s="24" t="s">
        <v>9920</v>
      </c>
      <c r="G4066" s="24" t="s">
        <v>19270</v>
      </c>
      <c r="H4066" s="80">
        <v>0.72</v>
      </c>
      <c r="I4066" s="81">
        <v>110</v>
      </c>
      <c r="J4066" s="81">
        <v>235</v>
      </c>
      <c r="K4066" s="69"/>
    </row>
    <row r="4067" spans="1:11">
      <c r="A4067" s="24" t="s">
        <v>9637</v>
      </c>
      <c r="B4067" s="24" t="s">
        <v>19550</v>
      </c>
      <c r="C4067" s="24" t="s">
        <v>9636</v>
      </c>
      <c r="D4067" s="24" t="s">
        <v>9807</v>
      </c>
      <c r="E4067" s="24" t="s">
        <v>9802</v>
      </c>
      <c r="F4067" s="24" t="s">
        <v>9806</v>
      </c>
      <c r="G4067" s="24" t="s">
        <v>19301</v>
      </c>
      <c r="H4067" s="80">
        <v>0.72</v>
      </c>
      <c r="I4067" s="81">
        <v>711</v>
      </c>
      <c r="J4067" s="81">
        <v>706</v>
      </c>
      <c r="K4067" s="69"/>
    </row>
    <row r="4068" spans="1:11">
      <c r="A4068" s="24" t="s">
        <v>9637</v>
      </c>
      <c r="B4068" s="24" t="s">
        <v>19550</v>
      </c>
      <c r="C4068" s="24" t="s">
        <v>9636</v>
      </c>
      <c r="D4068" s="24" t="s">
        <v>9729</v>
      </c>
      <c r="E4068" s="24" t="s">
        <v>9724</v>
      </c>
      <c r="F4068" s="24" t="s">
        <v>9728</v>
      </c>
      <c r="G4068" s="24" t="s">
        <v>19301</v>
      </c>
      <c r="H4068" s="80">
        <v>0.72</v>
      </c>
      <c r="I4068" s="81">
        <v>442</v>
      </c>
      <c r="J4068" s="81">
        <v>643</v>
      </c>
      <c r="K4068" s="69"/>
    </row>
    <row r="4069" spans="1:11">
      <c r="A4069" s="24" t="s">
        <v>9637</v>
      </c>
      <c r="B4069" s="24" t="s">
        <v>19550</v>
      </c>
      <c r="C4069" s="24" t="s">
        <v>9636</v>
      </c>
      <c r="D4069" s="24" t="s">
        <v>9777</v>
      </c>
      <c r="E4069" s="24" t="s">
        <v>9772</v>
      </c>
      <c r="F4069" s="24" t="s">
        <v>9776</v>
      </c>
      <c r="G4069" s="24" t="s">
        <v>19415</v>
      </c>
      <c r="H4069" s="80">
        <v>0.71</v>
      </c>
      <c r="I4069" s="81">
        <v>310</v>
      </c>
      <c r="J4069" s="81">
        <v>587</v>
      </c>
      <c r="K4069" s="69"/>
    </row>
    <row r="4070" spans="1:11">
      <c r="A4070" s="24" t="s">
        <v>9637</v>
      </c>
      <c r="B4070" s="24" t="s">
        <v>19550</v>
      </c>
      <c r="C4070" s="24" t="s">
        <v>9636</v>
      </c>
      <c r="D4070" s="24" t="s">
        <v>9891</v>
      </c>
      <c r="E4070" s="24" t="s">
        <v>9886</v>
      </c>
      <c r="F4070" s="24" t="s">
        <v>9890</v>
      </c>
      <c r="G4070" s="24" t="s">
        <v>19264</v>
      </c>
      <c r="H4070" s="80">
        <v>0.71</v>
      </c>
      <c r="I4070" s="81">
        <v>0</v>
      </c>
      <c r="J4070" s="81">
        <v>377</v>
      </c>
      <c r="K4070" s="69"/>
    </row>
    <row r="4071" spans="1:11">
      <c r="A4071" s="24" t="s">
        <v>9637</v>
      </c>
      <c r="B4071" s="24" t="s">
        <v>19550</v>
      </c>
      <c r="C4071" s="24" t="s">
        <v>9636</v>
      </c>
      <c r="D4071" s="24" t="s">
        <v>9825</v>
      </c>
      <c r="E4071" s="24" t="s">
        <v>9820</v>
      </c>
      <c r="F4071" s="24" t="s">
        <v>9824</v>
      </c>
      <c r="G4071" s="24" t="s">
        <v>19264</v>
      </c>
      <c r="H4071" s="80">
        <v>0.68</v>
      </c>
      <c r="I4071" s="81">
        <v>0</v>
      </c>
      <c r="J4071" s="81">
        <v>398</v>
      </c>
      <c r="K4071" s="69"/>
    </row>
    <row r="4072" spans="1:11">
      <c r="A4072" s="24" t="s">
        <v>9637</v>
      </c>
      <c r="B4072" s="24" t="s">
        <v>19550</v>
      </c>
      <c r="C4072" s="24" t="s">
        <v>9636</v>
      </c>
      <c r="D4072" s="24" t="s">
        <v>9774</v>
      </c>
      <c r="E4072" s="24" t="s">
        <v>9771</v>
      </c>
      <c r="F4072" s="24" t="s">
        <v>9773</v>
      </c>
      <c r="G4072" s="24" t="s">
        <v>19270</v>
      </c>
      <c r="H4072" s="80">
        <v>0.67</v>
      </c>
      <c r="I4072" s="81">
        <v>78</v>
      </c>
      <c r="J4072" s="81">
        <v>212</v>
      </c>
      <c r="K4072" s="69"/>
    </row>
    <row r="4073" spans="1:11">
      <c r="A4073" s="24" t="s">
        <v>9637</v>
      </c>
      <c r="B4073" s="24" t="s">
        <v>19550</v>
      </c>
      <c r="C4073" s="24" t="s">
        <v>9636</v>
      </c>
      <c r="D4073" s="24" t="s">
        <v>9789</v>
      </c>
      <c r="E4073" s="24" t="s">
        <v>9784</v>
      </c>
      <c r="F4073" s="24" t="s">
        <v>9788</v>
      </c>
      <c r="G4073" s="24" t="s">
        <v>19301</v>
      </c>
      <c r="H4073" s="80">
        <v>0.67</v>
      </c>
      <c r="I4073" s="81">
        <v>677</v>
      </c>
      <c r="J4073" s="81">
        <v>723</v>
      </c>
      <c r="K4073" s="69"/>
    </row>
    <row r="4074" spans="1:11">
      <c r="A4074" s="24" t="s">
        <v>9637</v>
      </c>
      <c r="B4074" s="24" t="s">
        <v>19550</v>
      </c>
      <c r="C4074" s="24" t="s">
        <v>9636</v>
      </c>
      <c r="D4074" s="24" t="s">
        <v>9873</v>
      </c>
      <c r="E4074" s="24" t="s">
        <v>9868</v>
      </c>
      <c r="F4074" s="24" t="s">
        <v>9872</v>
      </c>
      <c r="G4074" s="24" t="s">
        <v>19338</v>
      </c>
      <c r="H4074" s="80">
        <v>0.67</v>
      </c>
      <c r="I4074" s="81">
        <v>532</v>
      </c>
      <c r="J4074" s="81">
        <v>885</v>
      </c>
      <c r="K4074" s="69"/>
    </row>
    <row r="4075" spans="1:11">
      <c r="A4075" s="24" t="s">
        <v>9637</v>
      </c>
      <c r="B4075" s="24" t="s">
        <v>19550</v>
      </c>
      <c r="C4075" s="24" t="s">
        <v>9636</v>
      </c>
      <c r="D4075" s="24" t="s">
        <v>9798</v>
      </c>
      <c r="E4075" s="24" t="s">
        <v>9795</v>
      </c>
      <c r="F4075" s="24" t="s">
        <v>9797</v>
      </c>
      <c r="G4075" s="24" t="s">
        <v>19408</v>
      </c>
      <c r="H4075" s="80">
        <v>0.66</v>
      </c>
      <c r="I4075" s="81">
        <v>238</v>
      </c>
      <c r="J4075" s="81">
        <v>382</v>
      </c>
      <c r="K4075" s="69"/>
    </row>
    <row r="4076" spans="1:11">
      <c r="A4076" s="24" t="s">
        <v>9637</v>
      </c>
      <c r="B4076" s="24" t="s">
        <v>19550</v>
      </c>
      <c r="C4076" s="24" t="s">
        <v>9636</v>
      </c>
      <c r="D4076" s="24" t="s">
        <v>9924</v>
      </c>
      <c r="E4076" s="24" t="s">
        <v>9919</v>
      </c>
      <c r="F4076" s="24" t="s">
        <v>9923</v>
      </c>
      <c r="G4076" s="24" t="s">
        <v>19415</v>
      </c>
      <c r="H4076" s="80">
        <v>0.65</v>
      </c>
      <c r="I4076" s="81">
        <v>349</v>
      </c>
      <c r="J4076" s="81">
        <v>576</v>
      </c>
      <c r="K4076" s="69"/>
    </row>
    <row r="4077" spans="1:11">
      <c r="A4077" s="24" t="s">
        <v>9637</v>
      </c>
      <c r="B4077" s="24" t="s">
        <v>19550</v>
      </c>
      <c r="C4077" s="24" t="s">
        <v>9636</v>
      </c>
      <c r="D4077" s="24" t="s">
        <v>9684</v>
      </c>
      <c r="E4077" s="24" t="s">
        <v>9679</v>
      </c>
      <c r="F4077" s="24" t="s">
        <v>9683</v>
      </c>
      <c r="G4077" s="24" t="s">
        <v>19291</v>
      </c>
      <c r="H4077" s="80">
        <v>0.65</v>
      </c>
      <c r="I4077" s="81">
        <v>0</v>
      </c>
      <c r="J4077" s="81">
        <v>112</v>
      </c>
      <c r="K4077" s="69"/>
    </row>
    <row r="4078" spans="1:11">
      <c r="A4078" s="24" t="s">
        <v>9637</v>
      </c>
      <c r="B4078" s="24" t="s">
        <v>19550</v>
      </c>
      <c r="C4078" s="24" t="s">
        <v>9636</v>
      </c>
      <c r="D4078" s="24" t="s">
        <v>9801</v>
      </c>
      <c r="E4078" s="24" t="s">
        <v>9796</v>
      </c>
      <c r="F4078" s="24" t="s">
        <v>9800</v>
      </c>
      <c r="G4078" s="24" t="s">
        <v>19301</v>
      </c>
      <c r="H4078" s="80">
        <v>0.61</v>
      </c>
      <c r="I4078" s="81">
        <v>480</v>
      </c>
      <c r="J4078" s="81">
        <v>715</v>
      </c>
      <c r="K4078" s="69"/>
    </row>
    <row r="4079" spans="1:11">
      <c r="A4079" s="24" t="s">
        <v>9637</v>
      </c>
      <c r="B4079" s="24" t="s">
        <v>19550</v>
      </c>
      <c r="C4079" s="24" t="s">
        <v>9636</v>
      </c>
      <c r="D4079" s="24" t="s">
        <v>9687</v>
      </c>
      <c r="E4079" s="24" t="s">
        <v>9682</v>
      </c>
      <c r="F4079" s="24" t="s">
        <v>9686</v>
      </c>
      <c r="G4079" s="24" t="s">
        <v>19829</v>
      </c>
      <c r="H4079" s="80">
        <v>0.54</v>
      </c>
      <c r="I4079" s="81">
        <v>0</v>
      </c>
      <c r="J4079" s="81">
        <v>438</v>
      </c>
      <c r="K4079" s="69"/>
    </row>
    <row r="4080" spans="1:11">
      <c r="A4080" s="24" t="s">
        <v>909</v>
      </c>
      <c r="B4080" s="24" t="s">
        <v>19552</v>
      </c>
      <c r="C4080" s="24" t="s">
        <v>908</v>
      </c>
      <c r="D4080" s="24" t="s">
        <v>917</v>
      </c>
      <c r="E4080" s="24" t="s">
        <v>906</v>
      </c>
      <c r="F4080" s="24" t="s">
        <v>916</v>
      </c>
      <c r="G4080" s="24" t="s">
        <v>19288</v>
      </c>
      <c r="H4080" s="80">
        <v>0.82750000000000001</v>
      </c>
      <c r="I4080" s="81">
        <v>1096</v>
      </c>
      <c r="J4080" s="81">
        <v>1148</v>
      </c>
      <c r="K4080" s="69"/>
    </row>
    <row r="4081" spans="1:11">
      <c r="A4081" s="24" t="s">
        <v>909</v>
      </c>
      <c r="B4081" s="24" t="s">
        <v>19552</v>
      </c>
      <c r="C4081" s="24" t="s">
        <v>908</v>
      </c>
      <c r="D4081" s="24" t="s">
        <v>915</v>
      </c>
      <c r="E4081" s="24" t="s">
        <v>905</v>
      </c>
      <c r="F4081" s="24" t="s">
        <v>914</v>
      </c>
      <c r="G4081" s="24" t="s">
        <v>19271</v>
      </c>
      <c r="H4081" s="80">
        <v>0.76719999999999999</v>
      </c>
      <c r="I4081" s="81">
        <v>567</v>
      </c>
      <c r="J4081" s="81">
        <v>481</v>
      </c>
      <c r="K4081" s="69"/>
    </row>
    <row r="4082" spans="1:11">
      <c r="A4082" s="24" t="s">
        <v>909</v>
      </c>
      <c r="C4082" s="24" t="s">
        <v>908</v>
      </c>
      <c r="D4082" s="24" t="s">
        <v>911</v>
      </c>
      <c r="F4082" s="24" t="s">
        <v>910</v>
      </c>
      <c r="G4082" s="24" t="s">
        <v>19288</v>
      </c>
      <c r="H4082" s="80">
        <v>0.73329999999999995</v>
      </c>
      <c r="I4082" s="81" t="s">
        <v>19887</v>
      </c>
      <c r="J4082" s="81">
        <v>585</v>
      </c>
      <c r="K4082" s="69"/>
    </row>
    <row r="4083" spans="1:11">
      <c r="A4083" s="24" t="s">
        <v>909</v>
      </c>
      <c r="B4083" s="24" t="s">
        <v>19552</v>
      </c>
      <c r="C4083" s="24" t="s">
        <v>908</v>
      </c>
      <c r="D4083" s="24" t="s">
        <v>913</v>
      </c>
      <c r="E4083" s="24" t="s">
        <v>904</v>
      </c>
      <c r="F4083" s="24" t="s">
        <v>912</v>
      </c>
      <c r="G4083" s="24" t="s">
        <v>19288</v>
      </c>
      <c r="H4083" s="80">
        <v>0.72929999999999995</v>
      </c>
      <c r="I4083" s="81">
        <v>1990</v>
      </c>
      <c r="J4083" s="81">
        <v>1821</v>
      </c>
      <c r="K4083" s="69"/>
    </row>
    <row r="4084" spans="1:11">
      <c r="A4084" s="24" t="s">
        <v>909</v>
      </c>
      <c r="B4084" s="24" t="s">
        <v>19552</v>
      </c>
      <c r="C4084" s="24" t="s">
        <v>908</v>
      </c>
      <c r="D4084" s="24" t="s">
        <v>919</v>
      </c>
      <c r="E4084" s="24" t="s">
        <v>907</v>
      </c>
      <c r="F4084" s="24" t="s">
        <v>918</v>
      </c>
      <c r="G4084" s="24" t="s">
        <v>19288</v>
      </c>
      <c r="H4084" s="80">
        <v>0.62380000000000002</v>
      </c>
      <c r="I4084" s="81">
        <v>1310</v>
      </c>
      <c r="J4084" s="81">
        <v>1292</v>
      </c>
      <c r="K4084" s="69"/>
    </row>
    <row r="4085" spans="1:11">
      <c r="A4085" s="24" t="s">
        <v>14219</v>
      </c>
      <c r="B4085" s="24" t="s">
        <v>19553</v>
      </c>
      <c r="C4085" s="24" t="s">
        <v>14218</v>
      </c>
      <c r="D4085" s="24" t="s">
        <v>14232</v>
      </c>
      <c r="E4085" s="24" t="s">
        <v>14227</v>
      </c>
      <c r="F4085" s="24" t="s">
        <v>14231</v>
      </c>
      <c r="G4085" s="24" t="s">
        <v>19271</v>
      </c>
      <c r="H4085" s="80">
        <v>0.98760000000000003</v>
      </c>
      <c r="I4085" s="81">
        <v>624</v>
      </c>
      <c r="J4085" s="81">
        <v>564</v>
      </c>
      <c r="K4085" s="69"/>
    </row>
    <row r="4086" spans="1:11">
      <c r="A4086" s="24" t="s">
        <v>14219</v>
      </c>
      <c r="B4086" s="24" t="s">
        <v>19553</v>
      </c>
      <c r="C4086" s="24" t="s">
        <v>14218</v>
      </c>
      <c r="D4086" s="24" t="s">
        <v>14250</v>
      </c>
      <c r="E4086" s="24" t="s">
        <v>14247</v>
      </c>
      <c r="F4086" s="24" t="s">
        <v>14249</v>
      </c>
      <c r="G4086" s="24" t="s">
        <v>19271</v>
      </c>
      <c r="H4086" s="80">
        <v>0.9859</v>
      </c>
      <c r="I4086" s="81">
        <v>396</v>
      </c>
      <c r="J4086" s="81">
        <v>354</v>
      </c>
      <c r="K4086" s="69"/>
    </row>
    <row r="4087" spans="1:11">
      <c r="A4087" s="24" t="s">
        <v>14219</v>
      </c>
      <c r="B4087" s="24" t="s">
        <v>19553</v>
      </c>
      <c r="C4087" s="24" t="s">
        <v>14218</v>
      </c>
      <c r="D4087" s="24" t="s">
        <v>14268</v>
      </c>
      <c r="E4087" s="24" t="s">
        <v>14265</v>
      </c>
      <c r="F4087" s="24" t="s">
        <v>14267</v>
      </c>
      <c r="G4087" s="24" t="s">
        <v>19271</v>
      </c>
      <c r="H4087" s="80">
        <v>0.97750000000000004</v>
      </c>
      <c r="I4087" s="81">
        <v>515</v>
      </c>
      <c r="J4087" s="81">
        <v>533</v>
      </c>
      <c r="K4087" s="69"/>
    </row>
    <row r="4088" spans="1:11">
      <c r="A4088" s="24" t="s">
        <v>14219</v>
      </c>
      <c r="B4088" s="24" t="s">
        <v>19553</v>
      </c>
      <c r="C4088" s="24" t="s">
        <v>14218</v>
      </c>
      <c r="D4088" s="24" t="s">
        <v>14238</v>
      </c>
      <c r="E4088" s="24" t="s">
        <v>14233</v>
      </c>
      <c r="F4088" s="24" t="s">
        <v>14237</v>
      </c>
      <c r="G4088" s="24" t="s">
        <v>19271</v>
      </c>
      <c r="H4088" s="80">
        <v>0.9758</v>
      </c>
      <c r="I4088" s="81">
        <v>297</v>
      </c>
      <c r="J4088" s="81">
        <v>289</v>
      </c>
      <c r="K4088" s="69"/>
    </row>
    <row r="4089" spans="1:11">
      <c r="A4089" s="24" t="s">
        <v>14219</v>
      </c>
      <c r="B4089" s="24" t="s">
        <v>19553</v>
      </c>
      <c r="C4089" s="24" t="s">
        <v>14218</v>
      </c>
      <c r="D4089" s="24" t="s">
        <v>14256</v>
      </c>
      <c r="E4089" s="24" t="s">
        <v>14251</v>
      </c>
      <c r="F4089" s="24" t="s">
        <v>14255</v>
      </c>
      <c r="G4089" s="24" t="s">
        <v>19270</v>
      </c>
      <c r="H4089" s="80">
        <v>0.97219999999999995</v>
      </c>
      <c r="I4089" s="81">
        <v>770</v>
      </c>
      <c r="J4089" s="81">
        <v>719</v>
      </c>
      <c r="K4089" s="69"/>
    </row>
    <row r="4090" spans="1:11">
      <c r="A4090" s="24" t="s">
        <v>14219</v>
      </c>
      <c r="B4090" s="24" t="s">
        <v>19553</v>
      </c>
      <c r="C4090" s="24" t="s">
        <v>14218</v>
      </c>
      <c r="D4090" s="24" t="s">
        <v>14259</v>
      </c>
      <c r="E4090" s="24" t="s">
        <v>14254</v>
      </c>
      <c r="F4090" s="24" t="s">
        <v>14258</v>
      </c>
      <c r="G4090" s="24" t="s">
        <v>19269</v>
      </c>
      <c r="H4090" s="80">
        <v>0.96960000000000002</v>
      </c>
      <c r="I4090" s="81">
        <v>2187</v>
      </c>
      <c r="J4090" s="81">
        <v>2135</v>
      </c>
      <c r="K4090" s="69"/>
    </row>
    <row r="4091" spans="1:11">
      <c r="A4091" s="24" t="s">
        <v>14219</v>
      </c>
      <c r="B4091" s="24" t="s">
        <v>19553</v>
      </c>
      <c r="C4091" s="24" t="s">
        <v>14218</v>
      </c>
      <c r="D4091" s="24" t="s">
        <v>14223</v>
      </c>
      <c r="E4091" s="24" t="s">
        <v>14217</v>
      </c>
      <c r="F4091" s="24" t="s">
        <v>3645</v>
      </c>
      <c r="G4091" s="24" t="s">
        <v>19270</v>
      </c>
      <c r="H4091" s="80">
        <v>0.96940000000000004</v>
      </c>
      <c r="I4091" s="81">
        <v>872</v>
      </c>
      <c r="J4091" s="81">
        <v>881</v>
      </c>
      <c r="K4091" s="69"/>
    </row>
    <row r="4092" spans="1:11">
      <c r="A4092" s="24" t="s">
        <v>14219</v>
      </c>
      <c r="B4092" s="24" t="s">
        <v>19553</v>
      </c>
      <c r="C4092" s="24" t="s">
        <v>14218</v>
      </c>
      <c r="D4092" s="24" t="s">
        <v>14235</v>
      </c>
      <c r="E4092" s="24" t="s">
        <v>14230</v>
      </c>
      <c r="F4092" s="24" t="s">
        <v>14234</v>
      </c>
      <c r="G4092" s="24" t="s">
        <v>19271</v>
      </c>
      <c r="H4092" s="80">
        <v>0.96860000000000002</v>
      </c>
      <c r="I4092" s="81">
        <v>862</v>
      </c>
      <c r="J4092" s="81">
        <v>636</v>
      </c>
      <c r="K4092" s="69"/>
    </row>
    <row r="4093" spans="1:11">
      <c r="A4093" s="24" t="s">
        <v>14219</v>
      </c>
      <c r="B4093" s="24" t="s">
        <v>19553</v>
      </c>
      <c r="C4093" s="24" t="s">
        <v>14218</v>
      </c>
      <c r="D4093" s="24" t="s">
        <v>14282</v>
      </c>
      <c r="E4093" s="24" t="s">
        <v>14278</v>
      </c>
      <c r="F4093" s="24" t="s">
        <v>14281</v>
      </c>
      <c r="G4093" s="24" t="s">
        <v>19269</v>
      </c>
      <c r="H4093" s="80">
        <v>0.96850000000000003</v>
      </c>
      <c r="I4093" s="81">
        <v>146</v>
      </c>
      <c r="J4093" s="81">
        <v>127</v>
      </c>
      <c r="K4093" s="69"/>
    </row>
    <row r="4094" spans="1:11">
      <c r="A4094" s="24" t="s">
        <v>14219</v>
      </c>
      <c r="B4094" s="24" t="s">
        <v>19553</v>
      </c>
      <c r="C4094" s="24" t="s">
        <v>14218</v>
      </c>
      <c r="D4094" s="24" t="s">
        <v>14226</v>
      </c>
      <c r="E4094" s="24" t="s">
        <v>14222</v>
      </c>
      <c r="F4094" s="24" t="s">
        <v>14225</v>
      </c>
      <c r="G4094" s="24" t="s">
        <v>19271</v>
      </c>
      <c r="H4094" s="80">
        <v>0.96640000000000004</v>
      </c>
      <c r="I4094" s="81">
        <v>477</v>
      </c>
      <c r="J4094" s="81">
        <v>446</v>
      </c>
      <c r="K4094" s="69"/>
    </row>
    <row r="4095" spans="1:11">
      <c r="A4095" s="24" t="s">
        <v>14219</v>
      </c>
      <c r="B4095" s="24" t="s">
        <v>19553</v>
      </c>
      <c r="C4095" s="24" t="s">
        <v>14218</v>
      </c>
      <c r="D4095" s="24" t="s">
        <v>14229</v>
      </c>
      <c r="E4095" s="24" t="s">
        <v>14224</v>
      </c>
      <c r="F4095" s="24" t="s">
        <v>14228</v>
      </c>
      <c r="G4095" s="24" t="s">
        <v>19271</v>
      </c>
      <c r="H4095" s="80">
        <v>0.96220000000000006</v>
      </c>
      <c r="I4095" s="81">
        <v>260</v>
      </c>
      <c r="J4095" s="81">
        <v>238</v>
      </c>
      <c r="K4095" s="69"/>
    </row>
    <row r="4096" spans="1:11">
      <c r="A4096" s="24" t="s">
        <v>14219</v>
      </c>
      <c r="B4096" s="24" t="s">
        <v>19553</v>
      </c>
      <c r="C4096" s="24" t="s">
        <v>14218</v>
      </c>
      <c r="D4096" s="24" t="s">
        <v>14271</v>
      </c>
      <c r="E4096" s="24" t="s">
        <v>14266</v>
      </c>
      <c r="F4096" s="24" t="s">
        <v>14270</v>
      </c>
      <c r="G4096" s="24" t="s">
        <v>19271</v>
      </c>
      <c r="H4096" s="80">
        <v>0.95879999999999999</v>
      </c>
      <c r="I4096" s="81">
        <v>536</v>
      </c>
      <c r="J4096" s="81">
        <v>461</v>
      </c>
      <c r="K4096" s="69"/>
    </row>
    <row r="4097" spans="1:11">
      <c r="A4097" s="24" t="s">
        <v>14219</v>
      </c>
      <c r="B4097" s="24" t="s">
        <v>19553</v>
      </c>
      <c r="C4097" s="24" t="s">
        <v>14218</v>
      </c>
      <c r="D4097" s="24" t="s">
        <v>14246</v>
      </c>
      <c r="E4097" s="24" t="s">
        <v>14242</v>
      </c>
      <c r="F4097" s="24" t="s">
        <v>14245</v>
      </c>
      <c r="G4097" s="24" t="s">
        <v>19271</v>
      </c>
      <c r="H4097" s="80">
        <v>0.95599999999999996</v>
      </c>
      <c r="I4097" s="81">
        <v>354</v>
      </c>
      <c r="J4097" s="81">
        <v>318</v>
      </c>
      <c r="K4097" s="69"/>
    </row>
    <row r="4098" spans="1:11">
      <c r="A4098" s="24" t="s">
        <v>14219</v>
      </c>
      <c r="B4098" s="24" t="s">
        <v>19553</v>
      </c>
      <c r="C4098" s="24" t="s">
        <v>14218</v>
      </c>
      <c r="D4098" s="24" t="s">
        <v>14274</v>
      </c>
      <c r="E4098" s="24" t="s">
        <v>14269</v>
      </c>
      <c r="F4098" s="24" t="s">
        <v>14273</v>
      </c>
      <c r="G4098" s="24" t="s">
        <v>19271</v>
      </c>
      <c r="H4098" s="80">
        <v>0.93510000000000004</v>
      </c>
      <c r="I4098" s="81">
        <v>526</v>
      </c>
      <c r="J4098" s="81">
        <v>478</v>
      </c>
      <c r="K4098" s="69"/>
    </row>
    <row r="4099" spans="1:11">
      <c r="A4099" s="24" t="s">
        <v>14219</v>
      </c>
      <c r="B4099" s="24" t="s">
        <v>19553</v>
      </c>
      <c r="C4099" s="24" t="s">
        <v>14218</v>
      </c>
      <c r="D4099" s="24" t="s">
        <v>14253</v>
      </c>
      <c r="E4099" s="24" t="s">
        <v>14248</v>
      </c>
      <c r="F4099" s="24" t="s">
        <v>14252</v>
      </c>
      <c r="G4099" s="24" t="s">
        <v>19271</v>
      </c>
      <c r="H4099" s="80">
        <v>0.93</v>
      </c>
      <c r="I4099" s="81">
        <v>511</v>
      </c>
      <c r="J4099" s="81">
        <v>457</v>
      </c>
      <c r="K4099" s="69"/>
    </row>
    <row r="4100" spans="1:11">
      <c r="A4100" s="24" t="s">
        <v>14219</v>
      </c>
      <c r="B4100" s="24" t="s">
        <v>19553</v>
      </c>
      <c r="C4100" s="24" t="s">
        <v>14218</v>
      </c>
      <c r="D4100" s="24" t="s">
        <v>14280</v>
      </c>
      <c r="E4100" s="24" t="s">
        <v>14275</v>
      </c>
      <c r="F4100" s="24" t="s">
        <v>14279</v>
      </c>
      <c r="G4100" s="24" t="s">
        <v>19271</v>
      </c>
      <c r="H4100" s="80">
        <v>0.92169999999999996</v>
      </c>
      <c r="I4100" s="81">
        <v>415</v>
      </c>
      <c r="J4100" s="81">
        <v>332</v>
      </c>
      <c r="K4100" s="69"/>
    </row>
    <row r="4101" spans="1:11">
      <c r="A4101" s="24" t="s">
        <v>14219</v>
      </c>
      <c r="B4101" s="24" t="s">
        <v>19553</v>
      </c>
      <c r="C4101" s="24" t="s">
        <v>14218</v>
      </c>
      <c r="D4101" s="24" t="s">
        <v>14244</v>
      </c>
      <c r="E4101" s="24" t="s">
        <v>14239</v>
      </c>
      <c r="F4101" s="24" t="s">
        <v>14243</v>
      </c>
      <c r="G4101" s="24" t="s">
        <v>19271</v>
      </c>
      <c r="H4101" s="80">
        <v>0.91900000000000004</v>
      </c>
      <c r="I4101" s="81">
        <v>553</v>
      </c>
      <c r="J4101" s="81">
        <v>716</v>
      </c>
      <c r="K4101" s="69"/>
    </row>
    <row r="4102" spans="1:11">
      <c r="A4102" s="24" t="s">
        <v>14219</v>
      </c>
      <c r="B4102" s="24" t="s">
        <v>19553</v>
      </c>
      <c r="C4102" s="24" t="s">
        <v>14218</v>
      </c>
      <c r="D4102" s="24" t="s">
        <v>14221</v>
      </c>
      <c r="E4102" s="24" t="s">
        <v>14216</v>
      </c>
      <c r="F4102" s="24" t="s">
        <v>14220</v>
      </c>
      <c r="G4102" s="24" t="s">
        <v>19270</v>
      </c>
      <c r="H4102" s="80">
        <v>0.91639999999999999</v>
      </c>
      <c r="I4102" s="81">
        <v>738</v>
      </c>
      <c r="J4102" s="81">
        <v>754</v>
      </c>
      <c r="K4102" s="69"/>
    </row>
    <row r="4103" spans="1:11">
      <c r="A4103" s="24" t="s">
        <v>14219</v>
      </c>
      <c r="B4103" s="24" t="s">
        <v>19553</v>
      </c>
      <c r="C4103" s="24" t="s">
        <v>14218</v>
      </c>
      <c r="D4103" s="24" t="s">
        <v>14262</v>
      </c>
      <c r="E4103" s="24" t="s">
        <v>14257</v>
      </c>
      <c r="F4103" s="24" t="s">
        <v>14261</v>
      </c>
      <c r="G4103" s="24" t="s">
        <v>19269</v>
      </c>
      <c r="H4103" s="80">
        <v>0.91479999999999995</v>
      </c>
      <c r="I4103" s="81">
        <v>2094</v>
      </c>
      <c r="J4103" s="81">
        <v>2042</v>
      </c>
      <c r="K4103" s="69"/>
    </row>
    <row r="4104" spans="1:11">
      <c r="A4104" s="24" t="s">
        <v>14219</v>
      </c>
      <c r="B4104" s="24" t="s">
        <v>19553</v>
      </c>
      <c r="C4104" s="24" t="s">
        <v>14218</v>
      </c>
      <c r="D4104" s="24" t="s">
        <v>14241</v>
      </c>
      <c r="E4104" s="24" t="s">
        <v>14236</v>
      </c>
      <c r="F4104" s="24" t="s">
        <v>14240</v>
      </c>
      <c r="G4104" s="24" t="s">
        <v>19271</v>
      </c>
      <c r="H4104" s="80">
        <v>0.90690000000000004</v>
      </c>
      <c r="I4104" s="81">
        <v>410</v>
      </c>
      <c r="J4104" s="81">
        <v>408</v>
      </c>
      <c r="K4104" s="69"/>
    </row>
    <row r="4105" spans="1:11">
      <c r="A4105" s="24" t="s">
        <v>14219</v>
      </c>
      <c r="B4105" s="24" t="s">
        <v>19553</v>
      </c>
      <c r="C4105" s="24" t="s">
        <v>14218</v>
      </c>
      <c r="D4105" s="24" t="s">
        <v>14277</v>
      </c>
      <c r="E4105" s="24" t="s">
        <v>14272</v>
      </c>
      <c r="F4105" s="24" t="s">
        <v>14276</v>
      </c>
      <c r="G4105" s="24" t="s">
        <v>19270</v>
      </c>
      <c r="H4105" s="80">
        <v>0.90049999999999997</v>
      </c>
      <c r="I4105" s="81">
        <v>855</v>
      </c>
      <c r="J4105" s="81">
        <v>864</v>
      </c>
      <c r="K4105" s="69"/>
    </row>
    <row r="4106" spans="1:11">
      <c r="A4106" s="24" t="s">
        <v>14219</v>
      </c>
      <c r="B4106" s="24" t="s">
        <v>19553</v>
      </c>
      <c r="C4106" s="24" t="s">
        <v>14218</v>
      </c>
      <c r="D4106" s="24" t="s">
        <v>14264</v>
      </c>
      <c r="E4106" s="24" t="s">
        <v>14260</v>
      </c>
      <c r="F4106" s="24" t="s">
        <v>14263</v>
      </c>
      <c r="G4106" s="24" t="s">
        <v>1923</v>
      </c>
      <c r="H4106" s="80">
        <v>0.89249999999999996</v>
      </c>
      <c r="I4106" s="81">
        <v>110</v>
      </c>
      <c r="J4106" s="81">
        <v>93</v>
      </c>
      <c r="K4106" s="69"/>
    </row>
    <row r="4107" spans="1:11">
      <c r="A4107" s="24" t="s">
        <v>13762</v>
      </c>
      <c r="B4107" s="24" t="s">
        <v>19554</v>
      </c>
      <c r="C4107" s="24" t="s">
        <v>13761</v>
      </c>
      <c r="D4107" s="24" t="s">
        <v>13786</v>
      </c>
      <c r="E4107" s="24" t="s">
        <v>13782</v>
      </c>
      <c r="F4107" s="24" t="s">
        <v>13785</v>
      </c>
      <c r="G4107" s="24" t="s">
        <v>19276</v>
      </c>
      <c r="H4107" s="80">
        <v>0.99339999999999995</v>
      </c>
      <c r="I4107" s="81">
        <v>684</v>
      </c>
      <c r="J4107" s="81">
        <v>684</v>
      </c>
      <c r="K4107" s="69"/>
    </row>
    <row r="4108" spans="1:11">
      <c r="A4108" s="24" t="s">
        <v>13762</v>
      </c>
      <c r="B4108" s="24" t="s">
        <v>19554</v>
      </c>
      <c r="C4108" s="24" t="s">
        <v>13761</v>
      </c>
      <c r="D4108" s="24" t="s">
        <v>13784</v>
      </c>
      <c r="E4108" s="24" t="s">
        <v>13779</v>
      </c>
      <c r="F4108" s="24" t="s">
        <v>13783</v>
      </c>
      <c r="G4108" s="24" t="s">
        <v>467</v>
      </c>
      <c r="H4108" s="80">
        <v>0.99339999999999995</v>
      </c>
      <c r="I4108" s="81">
        <v>351</v>
      </c>
      <c r="J4108" s="81">
        <v>351</v>
      </c>
      <c r="K4108" s="69"/>
    </row>
    <row r="4109" spans="1:11">
      <c r="A4109" s="24" t="s">
        <v>13762</v>
      </c>
      <c r="B4109" s="24" t="s">
        <v>19554</v>
      </c>
      <c r="C4109" s="24" t="s">
        <v>13761</v>
      </c>
      <c r="D4109" s="24" t="s">
        <v>13770</v>
      </c>
      <c r="E4109" s="24" t="s">
        <v>13765</v>
      </c>
      <c r="F4109" s="24" t="s">
        <v>13769</v>
      </c>
      <c r="G4109" s="24" t="s">
        <v>19301</v>
      </c>
      <c r="H4109" s="80">
        <v>0.98580000000000001</v>
      </c>
      <c r="I4109" s="81">
        <v>525</v>
      </c>
      <c r="J4109" s="81">
        <v>564</v>
      </c>
      <c r="K4109" s="69"/>
    </row>
    <row r="4110" spans="1:11">
      <c r="A4110" s="24" t="s">
        <v>13762</v>
      </c>
      <c r="B4110" s="24" t="s">
        <v>19554</v>
      </c>
      <c r="C4110" s="24" t="s">
        <v>13761</v>
      </c>
      <c r="D4110" s="24" t="s">
        <v>13781</v>
      </c>
      <c r="E4110" s="24" t="s">
        <v>13776</v>
      </c>
      <c r="F4110" s="24" t="s">
        <v>13780</v>
      </c>
      <c r="G4110" s="24" t="s">
        <v>19269</v>
      </c>
      <c r="H4110" s="80">
        <v>0.98229999999999995</v>
      </c>
      <c r="I4110" s="81">
        <v>1434</v>
      </c>
      <c r="J4110" s="81">
        <v>1434</v>
      </c>
      <c r="K4110" s="69"/>
    </row>
    <row r="4111" spans="1:11">
      <c r="A4111" s="24" t="s">
        <v>13762</v>
      </c>
      <c r="B4111" s="24" t="s">
        <v>19554</v>
      </c>
      <c r="C4111" s="24" t="s">
        <v>13761</v>
      </c>
      <c r="D4111" s="24" t="s">
        <v>13778</v>
      </c>
      <c r="E4111" s="24" t="s">
        <v>13775</v>
      </c>
      <c r="F4111" s="24" t="s">
        <v>13777</v>
      </c>
      <c r="G4111" s="24" t="s">
        <v>19269</v>
      </c>
      <c r="H4111" s="80">
        <v>0.97030000000000005</v>
      </c>
      <c r="I4111" s="81">
        <v>23</v>
      </c>
      <c r="J4111" s="81">
        <v>23</v>
      </c>
      <c r="K4111" s="69"/>
    </row>
    <row r="4112" spans="1:11">
      <c r="A4112" s="24" t="s">
        <v>13762</v>
      </c>
      <c r="B4112" s="24" t="s">
        <v>19554</v>
      </c>
      <c r="C4112" s="24" t="s">
        <v>13761</v>
      </c>
      <c r="D4112" s="24" t="s">
        <v>13772</v>
      </c>
      <c r="E4112" s="24" t="s">
        <v>13768</v>
      </c>
      <c r="F4112" s="24" t="s">
        <v>516</v>
      </c>
      <c r="G4112" s="24" t="s">
        <v>19301</v>
      </c>
      <c r="H4112" s="80">
        <v>0.96589999999999998</v>
      </c>
      <c r="I4112" s="81">
        <v>429</v>
      </c>
      <c r="J4112" s="81">
        <v>429</v>
      </c>
      <c r="K4112" s="69"/>
    </row>
    <row r="4113" spans="1:11">
      <c r="A4113" s="24" t="s">
        <v>13762</v>
      </c>
      <c r="B4113" s="24" t="s">
        <v>19554</v>
      </c>
      <c r="C4113" s="24" t="s">
        <v>13761</v>
      </c>
      <c r="D4113" s="24" t="s">
        <v>13767</v>
      </c>
      <c r="E4113" s="24" t="s">
        <v>13760</v>
      </c>
      <c r="F4113" s="24" t="s">
        <v>13766</v>
      </c>
      <c r="G4113" s="24" t="s">
        <v>19301</v>
      </c>
      <c r="H4113" s="80">
        <v>0.96330000000000005</v>
      </c>
      <c r="I4113" s="81">
        <v>490</v>
      </c>
      <c r="J4113" s="81">
        <v>495</v>
      </c>
      <c r="K4113" s="69"/>
    </row>
    <row r="4114" spans="1:11">
      <c r="A4114" s="24" t="s">
        <v>13762</v>
      </c>
      <c r="B4114" s="24" t="s">
        <v>19554</v>
      </c>
      <c r="C4114" s="24" t="s">
        <v>13761</v>
      </c>
      <c r="D4114" s="24" t="s">
        <v>13764</v>
      </c>
      <c r="E4114" s="24" t="s">
        <v>13759</v>
      </c>
      <c r="F4114" s="24" t="s">
        <v>13763</v>
      </c>
      <c r="G4114" s="24" t="s">
        <v>19301</v>
      </c>
      <c r="H4114" s="80">
        <v>0.96260000000000001</v>
      </c>
      <c r="I4114" s="81">
        <v>482</v>
      </c>
      <c r="J4114" s="81">
        <v>482</v>
      </c>
      <c r="K4114" s="69"/>
    </row>
    <row r="4115" spans="1:11">
      <c r="A4115" s="24" t="s">
        <v>13762</v>
      </c>
      <c r="B4115" s="24" t="s">
        <v>19554</v>
      </c>
      <c r="C4115" s="24" t="s">
        <v>13761</v>
      </c>
      <c r="D4115" s="24" t="s">
        <v>13774</v>
      </c>
      <c r="E4115" s="24" t="s">
        <v>13771</v>
      </c>
      <c r="F4115" s="24" t="s">
        <v>13773</v>
      </c>
      <c r="G4115" s="24" t="s">
        <v>19278</v>
      </c>
      <c r="H4115" s="80">
        <v>0.95150000000000001</v>
      </c>
      <c r="I4115" s="81">
        <v>450</v>
      </c>
      <c r="J4115" s="81">
        <v>450</v>
      </c>
      <c r="K4115" s="69"/>
    </row>
    <row r="4116" spans="1:11">
      <c r="A4116" s="24" t="s">
        <v>13582</v>
      </c>
      <c r="B4116" s="24" t="s">
        <v>19555</v>
      </c>
      <c r="C4116" s="24" t="s">
        <v>13581</v>
      </c>
      <c r="D4116" s="24" t="s">
        <v>13658</v>
      </c>
      <c r="E4116" s="24" t="s">
        <v>13653</v>
      </c>
      <c r="F4116" s="24" t="s">
        <v>13657</v>
      </c>
      <c r="G4116" s="24" t="s">
        <v>19278</v>
      </c>
      <c r="H4116" s="80">
        <v>1</v>
      </c>
      <c r="I4116" s="81">
        <v>636</v>
      </c>
      <c r="J4116" s="81">
        <v>545</v>
      </c>
      <c r="K4116" s="69"/>
    </row>
    <row r="4117" spans="1:11">
      <c r="A4117" s="24" t="s">
        <v>13582</v>
      </c>
      <c r="B4117" s="24" t="s">
        <v>19555</v>
      </c>
      <c r="C4117" s="24" t="s">
        <v>13581</v>
      </c>
      <c r="D4117" s="24" t="s">
        <v>13600</v>
      </c>
      <c r="E4117" s="24" t="s">
        <v>13595</v>
      </c>
      <c r="F4117" s="24" t="s">
        <v>13599</v>
      </c>
      <c r="G4117" s="24" t="s">
        <v>19271</v>
      </c>
      <c r="H4117" s="80">
        <v>0.96919999999999995</v>
      </c>
      <c r="I4117" s="81">
        <v>487</v>
      </c>
      <c r="J4117" s="81">
        <v>422</v>
      </c>
      <c r="K4117" s="69"/>
    </row>
    <row r="4118" spans="1:11">
      <c r="A4118" s="24" t="s">
        <v>13582</v>
      </c>
      <c r="B4118" s="24" t="s">
        <v>19555</v>
      </c>
      <c r="C4118" s="24" t="s">
        <v>13581</v>
      </c>
      <c r="D4118" s="24" t="s">
        <v>13673</v>
      </c>
      <c r="E4118" s="24" t="s">
        <v>13668</v>
      </c>
      <c r="F4118" s="24" t="s">
        <v>13672</v>
      </c>
      <c r="G4118" s="24" t="s">
        <v>19271</v>
      </c>
      <c r="H4118" s="80">
        <v>0.9597</v>
      </c>
      <c r="I4118" s="81">
        <v>654</v>
      </c>
      <c r="J4118" s="81">
        <v>595</v>
      </c>
      <c r="K4118" s="69"/>
    </row>
    <row r="4119" spans="1:11">
      <c r="A4119" s="24" t="s">
        <v>13582</v>
      </c>
      <c r="B4119" s="24" t="s">
        <v>19555</v>
      </c>
      <c r="C4119" s="24" t="s">
        <v>13581</v>
      </c>
      <c r="D4119" s="24" t="s">
        <v>13616</v>
      </c>
      <c r="E4119" s="24" t="s">
        <v>13612</v>
      </c>
      <c r="F4119" s="24" t="s">
        <v>6036</v>
      </c>
      <c r="G4119" s="24" t="s">
        <v>19271</v>
      </c>
      <c r="H4119" s="80">
        <v>0.95730000000000004</v>
      </c>
      <c r="I4119" s="81">
        <v>426</v>
      </c>
      <c r="J4119" s="81">
        <v>375</v>
      </c>
      <c r="K4119" s="69"/>
    </row>
    <row r="4120" spans="1:11">
      <c r="A4120" s="24" t="s">
        <v>13582</v>
      </c>
      <c r="B4120" s="24" t="s">
        <v>19555</v>
      </c>
      <c r="C4120" s="24" t="s">
        <v>13581</v>
      </c>
      <c r="D4120" s="24" t="s">
        <v>13685</v>
      </c>
      <c r="E4120" s="24" t="s">
        <v>13680</v>
      </c>
      <c r="F4120" s="24" t="s">
        <v>13684</v>
      </c>
      <c r="G4120" s="24" t="s">
        <v>19270</v>
      </c>
      <c r="H4120" s="80">
        <v>0.95609999999999995</v>
      </c>
      <c r="I4120" s="81">
        <v>1388</v>
      </c>
      <c r="J4120" s="81">
        <v>1368</v>
      </c>
      <c r="K4120" s="69"/>
    </row>
    <row r="4121" spans="1:11">
      <c r="A4121" s="24" t="s">
        <v>13582</v>
      </c>
      <c r="B4121" s="24" t="s">
        <v>19555</v>
      </c>
      <c r="C4121" s="24" t="s">
        <v>13581</v>
      </c>
      <c r="D4121" s="24" t="s">
        <v>13618</v>
      </c>
      <c r="E4121" s="24" t="s">
        <v>13615</v>
      </c>
      <c r="F4121" s="24" t="s">
        <v>9444</v>
      </c>
      <c r="G4121" s="24" t="s">
        <v>19271</v>
      </c>
      <c r="H4121" s="80">
        <v>0.95179999999999998</v>
      </c>
      <c r="I4121" s="81">
        <v>377</v>
      </c>
      <c r="J4121" s="81">
        <v>353</v>
      </c>
      <c r="K4121" s="69"/>
    </row>
    <row r="4122" spans="1:11">
      <c r="A4122" s="24" t="s">
        <v>13582</v>
      </c>
      <c r="B4122" s="24" t="s">
        <v>19555</v>
      </c>
      <c r="C4122" s="24" t="s">
        <v>13581</v>
      </c>
      <c r="D4122" s="24" t="s">
        <v>13632</v>
      </c>
      <c r="E4122" s="24" t="s">
        <v>13627</v>
      </c>
      <c r="F4122" s="24" t="s">
        <v>13631</v>
      </c>
      <c r="G4122" s="24" t="s">
        <v>19271</v>
      </c>
      <c r="H4122" s="80">
        <v>0.9516</v>
      </c>
      <c r="I4122" s="81">
        <v>523</v>
      </c>
      <c r="J4122" s="81">
        <v>475</v>
      </c>
      <c r="K4122" s="69"/>
    </row>
    <row r="4123" spans="1:11">
      <c r="A4123" s="24" t="s">
        <v>13582</v>
      </c>
      <c r="B4123" s="24" t="s">
        <v>19555</v>
      </c>
      <c r="C4123" s="24" t="s">
        <v>13581</v>
      </c>
      <c r="D4123" s="24" t="s">
        <v>13609</v>
      </c>
      <c r="E4123" s="24" t="s">
        <v>13604</v>
      </c>
      <c r="F4123" s="24" t="s">
        <v>13608</v>
      </c>
      <c r="G4123" s="24" t="s">
        <v>19271</v>
      </c>
      <c r="H4123" s="80">
        <v>0.94940000000000002</v>
      </c>
      <c r="I4123" s="81">
        <v>643</v>
      </c>
      <c r="J4123" s="81">
        <v>613</v>
      </c>
      <c r="K4123" s="69"/>
    </row>
    <row r="4124" spans="1:11">
      <c r="A4124" s="24" t="s">
        <v>13582</v>
      </c>
      <c r="B4124" s="24" t="s">
        <v>19555</v>
      </c>
      <c r="C4124" s="24" t="s">
        <v>13581</v>
      </c>
      <c r="D4124" s="24" t="s">
        <v>13623</v>
      </c>
      <c r="E4124" s="24" t="s">
        <v>13621</v>
      </c>
      <c r="F4124" s="24" t="s">
        <v>6468</v>
      </c>
      <c r="G4124" s="24" t="s">
        <v>19271</v>
      </c>
      <c r="H4124" s="80">
        <v>0.94099999999999995</v>
      </c>
      <c r="I4124" s="81">
        <v>476</v>
      </c>
      <c r="J4124" s="81">
        <v>424</v>
      </c>
      <c r="K4124" s="69"/>
    </row>
    <row r="4125" spans="1:11">
      <c r="A4125" s="24" t="s">
        <v>13582</v>
      </c>
      <c r="B4125" s="24" t="s">
        <v>19555</v>
      </c>
      <c r="C4125" s="24" t="s">
        <v>13581</v>
      </c>
      <c r="D4125" s="24" t="s">
        <v>13629</v>
      </c>
      <c r="E4125" s="24" t="s">
        <v>13626</v>
      </c>
      <c r="F4125" s="24" t="s">
        <v>13628</v>
      </c>
      <c r="G4125" s="24" t="s">
        <v>19271</v>
      </c>
      <c r="H4125" s="80">
        <v>0.93930000000000002</v>
      </c>
      <c r="I4125" s="81">
        <v>415</v>
      </c>
      <c r="J4125" s="81">
        <v>412</v>
      </c>
      <c r="K4125" s="69"/>
    </row>
    <row r="4126" spans="1:11">
      <c r="A4126" s="24" t="s">
        <v>13582</v>
      </c>
      <c r="B4126" s="24" t="s">
        <v>19555</v>
      </c>
      <c r="C4126" s="24" t="s">
        <v>13581</v>
      </c>
      <c r="D4126" s="24" t="s">
        <v>13586</v>
      </c>
      <c r="E4126" s="24" t="s">
        <v>13584</v>
      </c>
      <c r="F4126" s="24" t="s">
        <v>5243</v>
      </c>
      <c r="G4126" s="24" t="s">
        <v>19271</v>
      </c>
      <c r="H4126" s="80">
        <v>0.9335</v>
      </c>
      <c r="I4126" s="81">
        <v>574</v>
      </c>
      <c r="J4126" s="81">
        <v>496</v>
      </c>
      <c r="K4126" s="69"/>
    </row>
    <row r="4127" spans="1:11">
      <c r="A4127" s="24" t="s">
        <v>13582</v>
      </c>
      <c r="B4127" s="24" t="s">
        <v>19555</v>
      </c>
      <c r="C4127" s="24" t="s">
        <v>13581</v>
      </c>
      <c r="D4127" s="24" t="s">
        <v>13655</v>
      </c>
      <c r="E4127" s="24" t="s">
        <v>13652</v>
      </c>
      <c r="F4127" s="24" t="s">
        <v>13654</v>
      </c>
      <c r="G4127" s="24" t="s">
        <v>19269</v>
      </c>
      <c r="H4127" s="80">
        <v>0.92110000000000003</v>
      </c>
      <c r="I4127" s="81">
        <v>2744</v>
      </c>
      <c r="J4127" s="81">
        <v>2750</v>
      </c>
      <c r="K4127" s="69"/>
    </row>
    <row r="4128" spans="1:11">
      <c r="A4128" s="24" t="s">
        <v>13582</v>
      </c>
      <c r="B4128" s="24" t="s">
        <v>19555</v>
      </c>
      <c r="C4128" s="24" t="s">
        <v>13581</v>
      </c>
      <c r="D4128" s="24" t="s">
        <v>13583</v>
      </c>
      <c r="E4128" s="24" t="s">
        <v>13578</v>
      </c>
      <c r="F4128" s="24" t="s">
        <v>11424</v>
      </c>
      <c r="G4128" s="24" t="s">
        <v>19271</v>
      </c>
      <c r="H4128" s="80">
        <v>0.91479999999999995</v>
      </c>
      <c r="I4128" s="81">
        <v>498</v>
      </c>
      <c r="J4128" s="81">
        <v>481</v>
      </c>
      <c r="K4128" s="69"/>
    </row>
    <row r="4129" spans="1:11">
      <c r="A4129" s="24" t="s">
        <v>13582</v>
      </c>
      <c r="B4129" s="24" t="s">
        <v>19555</v>
      </c>
      <c r="C4129" s="24" t="s">
        <v>13581</v>
      </c>
      <c r="D4129" s="24" t="s">
        <v>13646</v>
      </c>
      <c r="E4129" s="24" t="s">
        <v>13641</v>
      </c>
      <c r="F4129" s="24" t="s">
        <v>13645</v>
      </c>
      <c r="G4129" s="24" t="s">
        <v>19271</v>
      </c>
      <c r="H4129" s="80">
        <v>0.9143</v>
      </c>
      <c r="I4129" s="81">
        <v>622</v>
      </c>
      <c r="J4129" s="81">
        <v>572</v>
      </c>
      <c r="K4129" s="69"/>
    </row>
    <row r="4130" spans="1:11">
      <c r="A4130" s="24" t="s">
        <v>13582</v>
      </c>
      <c r="B4130" s="24" t="s">
        <v>19555</v>
      </c>
      <c r="C4130" s="24" t="s">
        <v>13581</v>
      </c>
      <c r="D4130" s="24" t="s">
        <v>13611</v>
      </c>
      <c r="E4130" s="24" t="s">
        <v>13607</v>
      </c>
      <c r="F4130" s="24" t="s">
        <v>2109</v>
      </c>
      <c r="G4130" s="24" t="s">
        <v>19270</v>
      </c>
      <c r="H4130" s="80">
        <v>0.91339999999999999</v>
      </c>
      <c r="I4130" s="81">
        <v>1152</v>
      </c>
      <c r="J4130" s="81">
        <v>1155</v>
      </c>
      <c r="K4130" s="69"/>
    </row>
    <row r="4131" spans="1:11">
      <c r="A4131" s="24" t="s">
        <v>13582</v>
      </c>
      <c r="B4131" s="24" t="s">
        <v>19555</v>
      </c>
      <c r="C4131" s="24" t="s">
        <v>13581</v>
      </c>
      <c r="D4131" s="24" t="s">
        <v>13688</v>
      </c>
      <c r="E4131" s="24" t="s">
        <v>13683</v>
      </c>
      <c r="F4131" s="24" t="s">
        <v>13687</v>
      </c>
      <c r="G4131" s="24" t="s">
        <v>19271</v>
      </c>
      <c r="H4131" s="80">
        <v>0.91269999999999996</v>
      </c>
      <c r="I4131" s="81">
        <v>524</v>
      </c>
      <c r="J4131" s="81">
        <v>504</v>
      </c>
      <c r="K4131" s="69"/>
    </row>
    <row r="4132" spans="1:11">
      <c r="A4132" s="24" t="s">
        <v>13582</v>
      </c>
      <c r="B4132" s="24" t="s">
        <v>19555</v>
      </c>
      <c r="C4132" s="24" t="s">
        <v>13581</v>
      </c>
      <c r="D4132" s="24" t="s">
        <v>13664</v>
      </c>
      <c r="E4132" s="24" t="s">
        <v>13659</v>
      </c>
      <c r="F4132" s="24" t="s">
        <v>13663</v>
      </c>
      <c r="G4132" s="24" t="s">
        <v>19271</v>
      </c>
      <c r="H4132" s="80">
        <v>0.91269999999999996</v>
      </c>
      <c r="I4132" s="81">
        <v>688</v>
      </c>
      <c r="J4132" s="81">
        <v>630</v>
      </c>
      <c r="K4132" s="69"/>
    </row>
    <row r="4133" spans="1:11">
      <c r="A4133" s="24" t="s">
        <v>13582</v>
      </c>
      <c r="B4133" s="24" t="s">
        <v>19555</v>
      </c>
      <c r="C4133" s="24" t="s">
        <v>13581</v>
      </c>
      <c r="D4133" s="24" t="s">
        <v>13693</v>
      </c>
      <c r="E4133" s="24" t="s">
        <v>13689</v>
      </c>
      <c r="F4133" s="24" t="s">
        <v>613</v>
      </c>
      <c r="G4133" s="24" t="s">
        <v>19271</v>
      </c>
      <c r="H4133" s="80">
        <v>0.90700000000000003</v>
      </c>
      <c r="I4133" s="81">
        <v>371</v>
      </c>
      <c r="J4133" s="81">
        <v>344</v>
      </c>
      <c r="K4133" s="69"/>
    </row>
    <row r="4134" spans="1:11">
      <c r="A4134" s="24" t="s">
        <v>13582</v>
      </c>
      <c r="B4134" s="24" t="s">
        <v>19555</v>
      </c>
      <c r="C4134" s="24" t="s">
        <v>13581</v>
      </c>
      <c r="D4134" s="24" t="s">
        <v>13620</v>
      </c>
      <c r="E4134" s="24" t="s">
        <v>13617</v>
      </c>
      <c r="F4134" s="24" t="s">
        <v>13619</v>
      </c>
      <c r="G4134" s="24" t="s">
        <v>19271</v>
      </c>
      <c r="H4134" s="80">
        <v>0.89970000000000006</v>
      </c>
      <c r="I4134" s="81">
        <v>400</v>
      </c>
      <c r="J4134" s="81">
        <v>379</v>
      </c>
      <c r="K4134" s="69"/>
    </row>
    <row r="4135" spans="1:11">
      <c r="A4135" s="24" t="s">
        <v>13582</v>
      </c>
      <c r="B4135" s="24" t="s">
        <v>19555</v>
      </c>
      <c r="C4135" s="24" t="s">
        <v>13581</v>
      </c>
      <c r="D4135" s="24" t="s">
        <v>13667</v>
      </c>
      <c r="E4135" s="24" t="s">
        <v>13662</v>
      </c>
      <c r="F4135" s="24" t="s">
        <v>13666</v>
      </c>
      <c r="G4135" s="24" t="s">
        <v>19271</v>
      </c>
      <c r="H4135" s="80">
        <v>0.89490000000000003</v>
      </c>
      <c r="I4135" s="81">
        <v>572</v>
      </c>
      <c r="J4135" s="81">
        <v>514</v>
      </c>
      <c r="K4135" s="69"/>
    </row>
    <row r="4136" spans="1:11">
      <c r="A4136" s="24" t="s">
        <v>13582</v>
      </c>
      <c r="B4136" s="24" t="s">
        <v>19555</v>
      </c>
      <c r="C4136" s="24" t="s">
        <v>13581</v>
      </c>
      <c r="D4136" s="24" t="s">
        <v>13589</v>
      </c>
      <c r="E4136" s="24" t="s">
        <v>13585</v>
      </c>
      <c r="F4136" s="24" t="s">
        <v>13588</v>
      </c>
      <c r="G4136" s="24" t="s">
        <v>19271</v>
      </c>
      <c r="H4136" s="80">
        <v>0.8861</v>
      </c>
      <c r="I4136" s="81">
        <v>620</v>
      </c>
      <c r="J4136" s="81">
        <v>553</v>
      </c>
      <c r="K4136" s="69"/>
    </row>
    <row r="4137" spans="1:11">
      <c r="A4137" s="24" t="s">
        <v>13582</v>
      </c>
      <c r="B4137" s="24" t="s">
        <v>19555</v>
      </c>
      <c r="C4137" s="24" t="s">
        <v>13581</v>
      </c>
      <c r="D4137" s="24" t="s">
        <v>13606</v>
      </c>
      <c r="E4137" s="24" t="s">
        <v>13601</v>
      </c>
      <c r="F4137" s="24" t="s">
        <v>13605</v>
      </c>
      <c r="G4137" s="24" t="s">
        <v>19271</v>
      </c>
      <c r="H4137" s="80">
        <v>0.87219999999999998</v>
      </c>
      <c r="I4137" s="81">
        <v>510</v>
      </c>
      <c r="J4137" s="81">
        <v>454</v>
      </c>
      <c r="K4137" s="69"/>
    </row>
    <row r="4138" spans="1:11">
      <c r="A4138" s="24" t="s">
        <v>13582</v>
      </c>
      <c r="B4138" s="24" t="s">
        <v>19555</v>
      </c>
      <c r="C4138" s="24" t="s">
        <v>13581</v>
      </c>
      <c r="D4138" s="24" t="s">
        <v>13661</v>
      </c>
      <c r="E4138" s="24" t="s">
        <v>13656</v>
      </c>
      <c r="F4138" s="24" t="s">
        <v>13660</v>
      </c>
      <c r="G4138" s="24" t="s">
        <v>19271</v>
      </c>
      <c r="H4138" s="80">
        <v>0.86780000000000002</v>
      </c>
      <c r="I4138" s="81">
        <v>418</v>
      </c>
      <c r="J4138" s="81">
        <v>401</v>
      </c>
      <c r="K4138" s="69"/>
    </row>
    <row r="4139" spans="1:11">
      <c r="A4139" s="24" t="s">
        <v>13582</v>
      </c>
      <c r="B4139" s="24" t="s">
        <v>19555</v>
      </c>
      <c r="C4139" s="24" t="s">
        <v>13581</v>
      </c>
      <c r="D4139" s="24" t="s">
        <v>13594</v>
      </c>
      <c r="E4139" s="24" t="s">
        <v>13590</v>
      </c>
      <c r="F4139" s="24" t="s">
        <v>2842</v>
      </c>
      <c r="G4139" s="24" t="s">
        <v>19271</v>
      </c>
      <c r="H4139" s="80">
        <v>0.86319999999999997</v>
      </c>
      <c r="I4139" s="81">
        <v>371</v>
      </c>
      <c r="J4139" s="81">
        <v>351</v>
      </c>
      <c r="K4139" s="69"/>
    </row>
    <row r="4140" spans="1:11">
      <c r="A4140" s="24" t="s">
        <v>13582</v>
      </c>
      <c r="B4140" s="24" t="s">
        <v>19555</v>
      </c>
      <c r="C4140" s="24" t="s">
        <v>13581</v>
      </c>
      <c r="D4140" s="24" t="s">
        <v>13640</v>
      </c>
      <c r="E4140" s="24" t="s">
        <v>13636</v>
      </c>
      <c r="F4140" s="24" t="s">
        <v>6662</v>
      </c>
      <c r="G4140" s="24" t="s">
        <v>19271</v>
      </c>
      <c r="H4140" s="80">
        <v>0.86019999999999996</v>
      </c>
      <c r="I4140" s="81">
        <v>714</v>
      </c>
      <c r="J4140" s="81">
        <v>658</v>
      </c>
      <c r="K4140" s="69"/>
    </row>
    <row r="4141" spans="1:11">
      <c r="A4141" s="24" t="s">
        <v>13582</v>
      </c>
      <c r="B4141" s="24" t="s">
        <v>19555</v>
      </c>
      <c r="C4141" s="24" t="s">
        <v>13581</v>
      </c>
      <c r="D4141" s="24" t="s">
        <v>13614</v>
      </c>
      <c r="E4141" s="24" t="s">
        <v>13610</v>
      </c>
      <c r="F4141" s="24" t="s">
        <v>13613</v>
      </c>
      <c r="G4141" s="24" t="s">
        <v>19271</v>
      </c>
      <c r="H4141" s="80">
        <v>0.85799999999999998</v>
      </c>
      <c r="I4141" s="81">
        <v>547</v>
      </c>
      <c r="J4141" s="81">
        <v>500</v>
      </c>
      <c r="K4141" s="69"/>
    </row>
    <row r="4142" spans="1:11">
      <c r="A4142" s="24" t="s">
        <v>13582</v>
      </c>
      <c r="B4142" s="24" t="s">
        <v>19555</v>
      </c>
      <c r="C4142" s="24" t="s">
        <v>13581</v>
      </c>
      <c r="D4142" s="24" t="s">
        <v>13670</v>
      </c>
      <c r="E4142" s="24" t="s">
        <v>13665</v>
      </c>
      <c r="F4142" s="24" t="s">
        <v>13669</v>
      </c>
      <c r="G4142" s="24" t="s">
        <v>19271</v>
      </c>
      <c r="H4142" s="80">
        <v>0.85360000000000003</v>
      </c>
      <c r="I4142" s="81">
        <v>392</v>
      </c>
      <c r="J4142" s="81">
        <v>362</v>
      </c>
      <c r="K4142" s="69"/>
    </row>
    <row r="4143" spans="1:11">
      <c r="A4143" s="24" t="s">
        <v>13582</v>
      </c>
      <c r="B4143" s="24" t="s">
        <v>19555</v>
      </c>
      <c r="C4143" s="24" t="s">
        <v>13581</v>
      </c>
      <c r="D4143" s="24" t="s">
        <v>13643</v>
      </c>
      <c r="E4143" s="24" t="s">
        <v>13639</v>
      </c>
      <c r="F4143" s="24" t="s">
        <v>13642</v>
      </c>
      <c r="G4143" s="24" t="s">
        <v>19270</v>
      </c>
      <c r="H4143" s="80">
        <v>0.85289999999999999</v>
      </c>
      <c r="I4143" s="81">
        <v>914</v>
      </c>
      <c r="J4143" s="81">
        <v>904</v>
      </c>
      <c r="K4143" s="69"/>
    </row>
    <row r="4144" spans="1:11">
      <c r="A4144" s="24" t="s">
        <v>13582</v>
      </c>
      <c r="B4144" s="24" t="s">
        <v>19555</v>
      </c>
      <c r="C4144" s="24" t="s">
        <v>13581</v>
      </c>
      <c r="D4144" s="24" t="s">
        <v>13696</v>
      </c>
      <c r="E4144" s="24" t="s">
        <v>13692</v>
      </c>
      <c r="F4144" s="24" t="s">
        <v>13695</v>
      </c>
      <c r="G4144" s="24" t="s">
        <v>19271</v>
      </c>
      <c r="H4144" s="80">
        <v>0.83499999999999996</v>
      </c>
      <c r="I4144" s="81">
        <v>482</v>
      </c>
      <c r="J4144" s="81">
        <v>394</v>
      </c>
      <c r="K4144" s="69"/>
    </row>
    <row r="4145" spans="1:11">
      <c r="A4145" s="24" t="s">
        <v>13582</v>
      </c>
      <c r="B4145" s="24" t="s">
        <v>19555</v>
      </c>
      <c r="C4145" s="24" t="s">
        <v>13581</v>
      </c>
      <c r="D4145" s="24" t="s">
        <v>13679</v>
      </c>
      <c r="E4145" s="24" t="s">
        <v>13674</v>
      </c>
      <c r="F4145" s="24" t="s">
        <v>13678</v>
      </c>
      <c r="G4145" s="24" t="s">
        <v>19271</v>
      </c>
      <c r="H4145" s="80">
        <v>0.83160000000000001</v>
      </c>
      <c r="I4145" s="81">
        <v>411</v>
      </c>
      <c r="J4145" s="81">
        <v>380</v>
      </c>
      <c r="K4145" s="69"/>
    </row>
    <row r="4146" spans="1:11">
      <c r="A4146" s="24" t="s">
        <v>13582</v>
      </c>
      <c r="B4146" s="24" t="s">
        <v>19555</v>
      </c>
      <c r="C4146" s="24" t="s">
        <v>13581</v>
      </c>
      <c r="D4146" s="24" t="s">
        <v>13638</v>
      </c>
      <c r="E4146" s="24" t="s">
        <v>13633</v>
      </c>
      <c r="F4146" s="24" t="s">
        <v>13637</v>
      </c>
      <c r="G4146" s="24" t="s">
        <v>19270</v>
      </c>
      <c r="H4146" s="80">
        <v>0.83150000000000002</v>
      </c>
      <c r="I4146" s="81">
        <v>1383</v>
      </c>
      <c r="J4146" s="81">
        <v>1371</v>
      </c>
      <c r="K4146" s="69"/>
    </row>
    <row r="4147" spans="1:11">
      <c r="A4147" s="24" t="s">
        <v>13582</v>
      </c>
      <c r="B4147" s="24" t="s">
        <v>19555</v>
      </c>
      <c r="C4147" s="24" t="s">
        <v>13581</v>
      </c>
      <c r="D4147" s="24" t="s">
        <v>13691</v>
      </c>
      <c r="E4147" s="24" t="s">
        <v>13686</v>
      </c>
      <c r="F4147" s="24" t="s">
        <v>13690</v>
      </c>
      <c r="G4147" s="24" t="s">
        <v>19270</v>
      </c>
      <c r="H4147" s="80">
        <v>0.80269999999999997</v>
      </c>
      <c r="I4147" s="81">
        <v>1012</v>
      </c>
      <c r="J4147" s="81">
        <v>1034</v>
      </c>
      <c r="K4147" s="69"/>
    </row>
    <row r="4148" spans="1:11">
      <c r="A4148" s="24" t="s">
        <v>13582</v>
      </c>
      <c r="B4148" s="24" t="s">
        <v>19555</v>
      </c>
      <c r="C4148" s="24" t="s">
        <v>13581</v>
      </c>
      <c r="D4148" s="24" t="s">
        <v>13649</v>
      </c>
      <c r="E4148" s="24" t="s">
        <v>13644</v>
      </c>
      <c r="F4148" s="24" t="s">
        <v>13648</v>
      </c>
      <c r="G4148" s="24" t="s">
        <v>19269</v>
      </c>
      <c r="H4148" s="80">
        <v>0.79459999999999997</v>
      </c>
      <c r="I4148" s="81">
        <v>2763</v>
      </c>
      <c r="J4148" s="81">
        <v>2755</v>
      </c>
      <c r="K4148" s="69"/>
    </row>
    <row r="4149" spans="1:11">
      <c r="A4149" s="24" t="s">
        <v>13582</v>
      </c>
      <c r="B4149" s="24" t="s">
        <v>19555</v>
      </c>
      <c r="C4149" s="24" t="s">
        <v>13581</v>
      </c>
      <c r="D4149" s="24" t="s">
        <v>13651</v>
      </c>
      <c r="E4149" s="24" t="s">
        <v>13647</v>
      </c>
      <c r="F4149" s="24" t="s">
        <v>13650</v>
      </c>
      <c r="G4149" s="24" t="s">
        <v>19269</v>
      </c>
      <c r="H4149" s="80">
        <v>0.79090000000000005</v>
      </c>
      <c r="I4149" s="81">
        <v>2566</v>
      </c>
      <c r="J4149" s="81">
        <v>2525</v>
      </c>
      <c r="K4149" s="69"/>
    </row>
    <row r="4150" spans="1:11">
      <c r="A4150" s="24" t="s">
        <v>13582</v>
      </c>
      <c r="B4150" s="24" t="s">
        <v>19555</v>
      </c>
      <c r="C4150" s="24" t="s">
        <v>13581</v>
      </c>
      <c r="D4150" s="24" t="s">
        <v>13682</v>
      </c>
      <c r="E4150" s="24" t="s">
        <v>13677</v>
      </c>
      <c r="F4150" s="24" t="s">
        <v>13681</v>
      </c>
      <c r="G4150" s="24" t="s">
        <v>19275</v>
      </c>
      <c r="H4150" s="80">
        <v>0.78190000000000004</v>
      </c>
      <c r="I4150" s="81">
        <v>324</v>
      </c>
      <c r="J4150" s="81">
        <v>298</v>
      </c>
      <c r="K4150" s="69"/>
    </row>
    <row r="4151" spans="1:11">
      <c r="A4151" s="24" t="s">
        <v>13582</v>
      </c>
      <c r="B4151" s="24" t="s">
        <v>19555</v>
      </c>
      <c r="C4151" s="24" t="s">
        <v>13581</v>
      </c>
      <c r="D4151" s="24" t="s">
        <v>13597</v>
      </c>
      <c r="E4151" s="24" t="s">
        <v>13593</v>
      </c>
      <c r="F4151" s="24" t="s">
        <v>13596</v>
      </c>
      <c r="G4151" s="24" t="s">
        <v>19270</v>
      </c>
      <c r="H4151" s="80">
        <v>0.68079999999999996</v>
      </c>
      <c r="I4151" s="81">
        <v>1410</v>
      </c>
      <c r="J4151" s="81">
        <v>1372</v>
      </c>
      <c r="K4151" s="69"/>
    </row>
    <row r="4152" spans="1:11">
      <c r="A4152" s="24" t="s">
        <v>13582</v>
      </c>
      <c r="B4152" s="24" t="s">
        <v>19555</v>
      </c>
      <c r="C4152" s="24" t="s">
        <v>13581</v>
      </c>
      <c r="D4152" s="24" t="s">
        <v>13625</v>
      </c>
      <c r="E4152" s="24" t="s">
        <v>13622</v>
      </c>
      <c r="F4152" s="24" t="s">
        <v>13624</v>
      </c>
      <c r="G4152" s="24" t="s">
        <v>19271</v>
      </c>
      <c r="H4152" s="80">
        <v>0.67769999999999997</v>
      </c>
      <c r="I4152" s="81">
        <v>483</v>
      </c>
      <c r="J4152" s="81">
        <v>453</v>
      </c>
      <c r="K4152" s="69"/>
    </row>
    <row r="4153" spans="1:11">
      <c r="A4153" s="24" t="s">
        <v>13582</v>
      </c>
      <c r="B4153" s="24" t="s">
        <v>19555</v>
      </c>
      <c r="C4153" s="24" t="s">
        <v>13581</v>
      </c>
      <c r="D4153" s="24" t="s">
        <v>13699</v>
      </c>
      <c r="E4153" s="24" t="s">
        <v>13694</v>
      </c>
      <c r="F4153" s="24" t="s">
        <v>13698</v>
      </c>
      <c r="G4153" s="24" t="s">
        <v>19271</v>
      </c>
      <c r="H4153" s="80">
        <v>0.67169999999999996</v>
      </c>
      <c r="I4153" s="81">
        <v>615</v>
      </c>
      <c r="J4153" s="81">
        <v>591</v>
      </c>
      <c r="K4153" s="69"/>
    </row>
    <row r="4154" spans="1:11">
      <c r="A4154" s="24" t="s">
        <v>13582</v>
      </c>
      <c r="B4154" s="24" t="s">
        <v>19555</v>
      </c>
      <c r="C4154" s="24" t="s">
        <v>13581</v>
      </c>
      <c r="D4154" s="24" t="s">
        <v>13635</v>
      </c>
      <c r="E4154" s="24" t="s">
        <v>13630</v>
      </c>
      <c r="F4154" s="24" t="s">
        <v>13634</v>
      </c>
      <c r="G4154" s="24" t="s">
        <v>19271</v>
      </c>
      <c r="H4154" s="80">
        <v>0.66669999999999996</v>
      </c>
      <c r="I4154" s="81">
        <v>462</v>
      </c>
      <c r="J4154" s="81">
        <v>444</v>
      </c>
      <c r="K4154" s="69"/>
    </row>
    <row r="4155" spans="1:11">
      <c r="A4155" s="24" t="s">
        <v>13582</v>
      </c>
      <c r="B4155" s="24" t="s">
        <v>19555</v>
      </c>
      <c r="C4155" s="24" t="s">
        <v>13581</v>
      </c>
      <c r="D4155" s="24" t="s">
        <v>13603</v>
      </c>
      <c r="E4155" s="24" t="s">
        <v>13598</v>
      </c>
      <c r="F4155" s="24" t="s">
        <v>13602</v>
      </c>
      <c r="G4155" s="24" t="s">
        <v>19269</v>
      </c>
      <c r="H4155" s="80">
        <v>0.62229999999999996</v>
      </c>
      <c r="I4155" s="81">
        <v>2299</v>
      </c>
      <c r="J4155" s="81">
        <v>2285</v>
      </c>
      <c r="K4155" s="69"/>
    </row>
    <row r="4156" spans="1:11">
      <c r="A4156" s="24" t="s">
        <v>13582</v>
      </c>
      <c r="B4156" s="24" t="s">
        <v>19555</v>
      </c>
      <c r="C4156" s="24" t="s">
        <v>13581</v>
      </c>
      <c r="D4156" s="24" t="s">
        <v>13592</v>
      </c>
      <c r="E4156" s="24" t="s">
        <v>13587</v>
      </c>
      <c r="F4156" s="24" t="s">
        <v>13591</v>
      </c>
      <c r="G4156" s="24" t="s">
        <v>19271</v>
      </c>
      <c r="H4156" s="80">
        <v>0.54569999999999996</v>
      </c>
      <c r="I4156" s="81">
        <v>693</v>
      </c>
      <c r="J4156" s="81">
        <v>645</v>
      </c>
      <c r="K4156" s="69"/>
    </row>
    <row r="4157" spans="1:11">
      <c r="A4157" s="24" t="s">
        <v>13582</v>
      </c>
      <c r="B4157" s="24" t="s">
        <v>19555</v>
      </c>
      <c r="C4157" s="24" t="s">
        <v>13581</v>
      </c>
      <c r="D4157" s="24" t="s">
        <v>13676</v>
      </c>
      <c r="E4157" s="24" t="s">
        <v>13671</v>
      </c>
      <c r="F4157" s="24" t="s">
        <v>13675</v>
      </c>
      <c r="G4157" s="24" t="s">
        <v>19271</v>
      </c>
      <c r="H4157" s="80">
        <v>0.47570000000000001</v>
      </c>
      <c r="I4157" s="81">
        <v>703</v>
      </c>
      <c r="J4157" s="81">
        <v>639</v>
      </c>
      <c r="K4157" s="69"/>
    </row>
    <row r="4158" spans="1:11">
      <c r="A4158" s="24" t="s">
        <v>11104</v>
      </c>
      <c r="B4158" s="24" t="s">
        <v>19556</v>
      </c>
      <c r="C4158" s="24" t="s">
        <v>11103</v>
      </c>
      <c r="D4158" s="24" t="s">
        <v>11115</v>
      </c>
      <c r="E4158" s="24" t="s">
        <v>11110</v>
      </c>
      <c r="F4158" s="24" t="s">
        <v>11114</v>
      </c>
      <c r="G4158" s="24" t="s">
        <v>19278</v>
      </c>
      <c r="H4158" s="80">
        <v>1</v>
      </c>
      <c r="I4158" s="81">
        <v>45</v>
      </c>
      <c r="J4158" s="81">
        <v>31</v>
      </c>
      <c r="K4158" s="69"/>
    </row>
    <row r="4159" spans="1:11">
      <c r="A4159" s="24" t="s">
        <v>11104</v>
      </c>
      <c r="B4159" s="24" t="s">
        <v>19556</v>
      </c>
      <c r="C4159" s="24" t="s">
        <v>11103</v>
      </c>
      <c r="D4159" s="24" t="s">
        <v>11106</v>
      </c>
      <c r="E4159" s="24" t="s">
        <v>11101</v>
      </c>
      <c r="F4159" s="24" t="s">
        <v>11105</v>
      </c>
      <c r="G4159" s="24" t="s">
        <v>19271</v>
      </c>
      <c r="H4159" s="80">
        <v>0.93389999999999995</v>
      </c>
      <c r="I4159" s="81">
        <v>368</v>
      </c>
      <c r="J4159" s="81">
        <v>348</v>
      </c>
      <c r="K4159" s="69"/>
    </row>
    <row r="4160" spans="1:11">
      <c r="A4160" s="24" t="s">
        <v>11104</v>
      </c>
      <c r="B4160" s="24" t="s">
        <v>19556</v>
      </c>
      <c r="C4160" s="24" t="s">
        <v>11103</v>
      </c>
      <c r="D4160" s="24" t="s">
        <v>11112</v>
      </c>
      <c r="E4160" s="24" t="s">
        <v>11109</v>
      </c>
      <c r="F4160" s="24" t="s">
        <v>11111</v>
      </c>
      <c r="G4160" s="24" t="s">
        <v>19271</v>
      </c>
      <c r="H4160" s="80">
        <v>0.91879999999999995</v>
      </c>
      <c r="I4160" s="81">
        <v>361</v>
      </c>
      <c r="J4160" s="81">
        <v>308</v>
      </c>
      <c r="K4160" s="69"/>
    </row>
    <row r="4161" spans="1:11">
      <c r="A4161" s="24" t="s">
        <v>11104</v>
      </c>
      <c r="B4161" s="24" t="s">
        <v>19556</v>
      </c>
      <c r="C4161" s="24" t="s">
        <v>11103</v>
      </c>
      <c r="D4161" s="24" t="s">
        <v>11118</v>
      </c>
      <c r="E4161" s="24" t="s">
        <v>11113</v>
      </c>
      <c r="F4161" s="24" t="s">
        <v>11117</v>
      </c>
      <c r="G4161" s="24" t="s">
        <v>19269</v>
      </c>
      <c r="H4161" s="80">
        <v>0.90429999999999999</v>
      </c>
      <c r="I4161" s="81">
        <v>1145</v>
      </c>
      <c r="J4161" s="81">
        <v>1076</v>
      </c>
      <c r="K4161" s="69"/>
    </row>
    <row r="4162" spans="1:11">
      <c r="A4162" s="24" t="s">
        <v>11104</v>
      </c>
      <c r="B4162" s="24" t="s">
        <v>19556</v>
      </c>
      <c r="C4162" s="24" t="s">
        <v>11103</v>
      </c>
      <c r="D4162" s="24" t="s">
        <v>11108</v>
      </c>
      <c r="E4162" s="24" t="s">
        <v>11102</v>
      </c>
      <c r="F4162" s="24" t="s">
        <v>11107</v>
      </c>
      <c r="G4162" s="24" t="s">
        <v>19271</v>
      </c>
      <c r="H4162" s="80">
        <v>0.90400000000000003</v>
      </c>
      <c r="I4162" s="81">
        <v>361</v>
      </c>
      <c r="J4162" s="81">
        <v>323</v>
      </c>
      <c r="K4162" s="69"/>
    </row>
    <row r="4163" spans="1:11">
      <c r="A4163" s="24" t="s">
        <v>11104</v>
      </c>
      <c r="B4163" s="24" t="s">
        <v>19556</v>
      </c>
      <c r="C4163" s="24" t="s">
        <v>11103</v>
      </c>
      <c r="D4163" s="24" t="s">
        <v>11123</v>
      </c>
      <c r="E4163" s="24" t="s">
        <v>11119</v>
      </c>
      <c r="F4163" s="24" t="s">
        <v>11122</v>
      </c>
      <c r="G4163" s="24" t="s">
        <v>19270</v>
      </c>
      <c r="H4163" s="80">
        <v>0.89549999999999996</v>
      </c>
      <c r="I4163" s="81">
        <v>693</v>
      </c>
      <c r="J4163" s="81">
        <v>660</v>
      </c>
      <c r="K4163" s="69"/>
    </row>
    <row r="4164" spans="1:11">
      <c r="A4164" s="24" t="s">
        <v>11104</v>
      </c>
      <c r="B4164" s="24" t="s">
        <v>19556</v>
      </c>
      <c r="C4164" s="24" t="s">
        <v>11103</v>
      </c>
      <c r="D4164" s="24" t="s">
        <v>11121</v>
      </c>
      <c r="E4164" s="24" t="s">
        <v>11116</v>
      </c>
      <c r="F4164" s="24" t="s">
        <v>11120</v>
      </c>
      <c r="G4164" s="24" t="s">
        <v>19271</v>
      </c>
      <c r="H4164" s="80">
        <v>0.82420000000000004</v>
      </c>
      <c r="I4164" s="81">
        <v>401</v>
      </c>
      <c r="J4164" s="81">
        <v>364</v>
      </c>
      <c r="K4164" s="69"/>
    </row>
    <row r="4165" spans="1:11">
      <c r="A4165" s="24" t="s">
        <v>6608</v>
      </c>
      <c r="B4165" s="24" t="s">
        <v>19557</v>
      </c>
      <c r="C4165" s="24" t="s">
        <v>6607</v>
      </c>
      <c r="D4165" s="24" t="s">
        <v>6622</v>
      </c>
      <c r="E4165" s="24" t="s">
        <v>6612</v>
      </c>
      <c r="F4165" s="24" t="s">
        <v>3525</v>
      </c>
      <c r="G4165" s="24" t="s">
        <v>19271</v>
      </c>
      <c r="H4165" s="80">
        <v>0.98180000000000001</v>
      </c>
      <c r="I4165" s="81">
        <v>480</v>
      </c>
      <c r="J4165" s="81">
        <v>439</v>
      </c>
      <c r="K4165" s="69"/>
    </row>
    <row r="4166" spans="1:11">
      <c r="A4166" s="24" t="s">
        <v>6608</v>
      </c>
      <c r="C4166" s="24" t="s">
        <v>6607</v>
      </c>
      <c r="D4166" s="24" t="s">
        <v>19878</v>
      </c>
      <c r="F4166" s="24" t="s">
        <v>6665</v>
      </c>
      <c r="H4166" s="80">
        <v>0.97389999999999999</v>
      </c>
      <c r="I4166" s="81">
        <v>344</v>
      </c>
      <c r="J4166" s="81">
        <v>383</v>
      </c>
      <c r="K4166" s="69"/>
    </row>
    <row r="4167" spans="1:11">
      <c r="A4167" s="24" t="s">
        <v>6608</v>
      </c>
      <c r="B4167" s="24" t="s">
        <v>19557</v>
      </c>
      <c r="C4167" s="24" t="s">
        <v>6607</v>
      </c>
      <c r="D4167" s="24" t="s">
        <v>6611</v>
      </c>
      <c r="E4167" s="24" t="s">
        <v>6604</v>
      </c>
      <c r="F4167" s="24" t="s">
        <v>3945</v>
      </c>
      <c r="G4167" s="24" t="s">
        <v>19270</v>
      </c>
      <c r="H4167" s="80">
        <v>0.96599999999999997</v>
      </c>
      <c r="I4167" s="81">
        <v>616</v>
      </c>
      <c r="J4167" s="81">
        <v>559</v>
      </c>
      <c r="K4167" s="69"/>
    </row>
    <row r="4168" spans="1:11">
      <c r="A4168" s="24" t="s">
        <v>6608</v>
      </c>
      <c r="B4168" s="24" t="s">
        <v>19557</v>
      </c>
      <c r="C4168" s="24" t="s">
        <v>6607</v>
      </c>
      <c r="D4168" s="24" t="s">
        <v>6617</v>
      </c>
      <c r="E4168" s="24" t="s">
        <v>6606</v>
      </c>
      <c r="F4168" s="24" t="s">
        <v>596</v>
      </c>
      <c r="G4168" s="24" t="s">
        <v>19271</v>
      </c>
      <c r="H4168" s="80">
        <v>0.9546</v>
      </c>
      <c r="I4168" s="81">
        <v>638</v>
      </c>
      <c r="J4168" s="81">
        <v>573</v>
      </c>
      <c r="K4168" s="69"/>
    </row>
    <row r="4169" spans="1:11">
      <c r="A4169" s="24" t="s">
        <v>6608</v>
      </c>
      <c r="B4169" s="24" t="s">
        <v>19557</v>
      </c>
      <c r="C4169" s="24" t="s">
        <v>6607</v>
      </c>
      <c r="D4169" s="24" t="s">
        <v>6614</v>
      </c>
      <c r="E4169" s="24" t="s">
        <v>6605</v>
      </c>
      <c r="F4169" s="24" t="s">
        <v>6613</v>
      </c>
      <c r="G4169" s="24" t="s">
        <v>19271</v>
      </c>
      <c r="H4169" s="80">
        <v>0.95369999999999999</v>
      </c>
      <c r="I4169" s="81">
        <v>443</v>
      </c>
      <c r="J4169" s="81">
        <v>410</v>
      </c>
      <c r="K4169" s="69"/>
    </row>
    <row r="4170" spans="1:11">
      <c r="A4170" s="24" t="s">
        <v>6608</v>
      </c>
      <c r="B4170" s="24" t="s">
        <v>19557</v>
      </c>
      <c r="C4170" s="24" t="s">
        <v>6607</v>
      </c>
      <c r="D4170" s="24" t="s">
        <v>6683</v>
      </c>
      <c r="E4170" s="24" t="s">
        <v>6674</v>
      </c>
      <c r="F4170" s="24" t="s">
        <v>6682</v>
      </c>
      <c r="G4170" s="24" t="s">
        <v>19271</v>
      </c>
      <c r="H4170" s="80">
        <v>0.94289999999999996</v>
      </c>
      <c r="I4170" s="81">
        <v>366</v>
      </c>
      <c r="J4170" s="81">
        <v>333</v>
      </c>
      <c r="K4170" s="69"/>
    </row>
    <row r="4171" spans="1:11">
      <c r="A4171" s="24" t="s">
        <v>6608</v>
      </c>
      <c r="C4171" s="24" t="s">
        <v>6607</v>
      </c>
      <c r="D4171" s="24" t="s">
        <v>19879</v>
      </c>
      <c r="F4171" s="24" t="s">
        <v>3326</v>
      </c>
      <c r="H4171" s="80">
        <v>0.93410000000000004</v>
      </c>
      <c r="I4171" s="81">
        <v>213</v>
      </c>
      <c r="J4171" s="81">
        <v>167</v>
      </c>
      <c r="K4171" s="69"/>
    </row>
    <row r="4172" spans="1:11">
      <c r="A4172" s="24" t="s">
        <v>6608</v>
      </c>
      <c r="B4172" s="24" t="s">
        <v>19557</v>
      </c>
      <c r="C4172" s="24" t="s">
        <v>6607</v>
      </c>
      <c r="D4172" s="24" t="s">
        <v>6660</v>
      </c>
      <c r="E4172" s="24" t="s">
        <v>6649</v>
      </c>
      <c r="F4172" s="24" t="s">
        <v>5467</v>
      </c>
      <c r="G4172" s="24" t="s">
        <v>19271</v>
      </c>
      <c r="H4172" s="80">
        <v>0.93079999999999996</v>
      </c>
      <c r="I4172" s="81">
        <v>502</v>
      </c>
      <c r="J4172" s="81">
        <v>491</v>
      </c>
      <c r="K4172" s="69"/>
    </row>
    <row r="4173" spans="1:11">
      <c r="A4173" s="24" t="s">
        <v>6608</v>
      </c>
      <c r="B4173" s="24" t="s">
        <v>19557</v>
      </c>
      <c r="C4173" s="24" t="s">
        <v>6607</v>
      </c>
      <c r="D4173" s="24" t="s">
        <v>6609</v>
      </c>
      <c r="E4173" s="24" t="s">
        <v>6603</v>
      </c>
      <c r="F4173" s="24" t="s">
        <v>3018</v>
      </c>
      <c r="G4173" s="24" t="s">
        <v>19271</v>
      </c>
      <c r="H4173" s="80">
        <v>0.93059999999999998</v>
      </c>
      <c r="I4173" s="81">
        <v>499</v>
      </c>
      <c r="J4173" s="81">
        <v>447</v>
      </c>
      <c r="K4173" s="69"/>
    </row>
    <row r="4174" spans="1:11">
      <c r="A4174" s="24" t="s">
        <v>6608</v>
      </c>
      <c r="B4174" s="24" t="s">
        <v>19557</v>
      </c>
      <c r="C4174" s="24" t="s">
        <v>6607</v>
      </c>
      <c r="D4174" s="24" t="s">
        <v>6648</v>
      </c>
      <c r="E4174" s="24" t="s">
        <v>6635</v>
      </c>
      <c r="F4174" s="24" t="s">
        <v>4395</v>
      </c>
      <c r="G4174" s="24" t="s">
        <v>19271</v>
      </c>
      <c r="H4174" s="80">
        <v>0.92359999999999998</v>
      </c>
      <c r="I4174" s="81">
        <v>662</v>
      </c>
      <c r="J4174" s="81">
        <v>576</v>
      </c>
      <c r="K4174" s="69"/>
    </row>
    <row r="4175" spans="1:11">
      <c r="A4175" s="24" t="s">
        <v>6608</v>
      </c>
      <c r="B4175" s="24" t="s">
        <v>19557</v>
      </c>
      <c r="C4175" s="24" t="s">
        <v>6607</v>
      </c>
      <c r="D4175" s="24" t="s">
        <v>6679</v>
      </c>
      <c r="E4175" s="24" t="s">
        <v>6666</v>
      </c>
      <c r="F4175" s="24" t="s">
        <v>6678</v>
      </c>
      <c r="G4175" s="24" t="s">
        <v>19270</v>
      </c>
      <c r="H4175" s="80">
        <v>0.91900000000000004</v>
      </c>
      <c r="I4175" s="81">
        <v>680</v>
      </c>
      <c r="J4175" s="81">
        <v>642</v>
      </c>
      <c r="K4175" s="69"/>
    </row>
    <row r="4176" spans="1:11">
      <c r="A4176" s="24" t="s">
        <v>6608</v>
      </c>
      <c r="B4176" s="24" t="s">
        <v>19557</v>
      </c>
      <c r="C4176" s="24" t="s">
        <v>6607</v>
      </c>
      <c r="D4176" s="24" t="s">
        <v>6653</v>
      </c>
      <c r="E4176" s="24" t="s">
        <v>6641</v>
      </c>
      <c r="F4176" s="24" t="s">
        <v>4251</v>
      </c>
      <c r="G4176" s="24" t="s">
        <v>19271</v>
      </c>
      <c r="H4176" s="80">
        <v>0.88959999999999995</v>
      </c>
      <c r="I4176" s="81">
        <v>456</v>
      </c>
      <c r="J4176" s="81">
        <v>453</v>
      </c>
      <c r="K4176" s="69"/>
    </row>
    <row r="4177" spans="1:11">
      <c r="A4177" s="24" t="s">
        <v>6608</v>
      </c>
      <c r="B4177" s="24" t="s">
        <v>19557</v>
      </c>
      <c r="C4177" s="24" t="s">
        <v>6607</v>
      </c>
      <c r="D4177" s="24" t="s">
        <v>6663</v>
      </c>
      <c r="E4177" s="24" t="s">
        <v>6652</v>
      </c>
      <c r="F4177" s="24" t="s">
        <v>6662</v>
      </c>
      <c r="G4177" s="24" t="s">
        <v>19271</v>
      </c>
      <c r="H4177" s="80">
        <v>0.88360000000000005</v>
      </c>
      <c r="I4177" s="81">
        <v>380</v>
      </c>
      <c r="J4177" s="81">
        <v>335</v>
      </c>
      <c r="K4177" s="69"/>
    </row>
    <row r="4178" spans="1:11">
      <c r="A4178" s="24" t="s">
        <v>6608</v>
      </c>
      <c r="B4178" s="24" t="s">
        <v>19557</v>
      </c>
      <c r="C4178" s="24" t="s">
        <v>6607</v>
      </c>
      <c r="D4178" s="24" t="s">
        <v>6670</v>
      </c>
      <c r="E4178" s="24" t="s">
        <v>6659</v>
      </c>
      <c r="F4178" s="24" t="s">
        <v>6669</v>
      </c>
      <c r="G4178" s="24" t="s">
        <v>19270</v>
      </c>
      <c r="H4178" s="80">
        <v>0.87029999999999996</v>
      </c>
      <c r="I4178" s="81">
        <v>933</v>
      </c>
      <c r="J4178" s="81">
        <v>879</v>
      </c>
      <c r="K4178" s="69"/>
    </row>
    <row r="4179" spans="1:11">
      <c r="A4179" s="24" t="s">
        <v>6608</v>
      </c>
      <c r="B4179" s="24" t="s">
        <v>19557</v>
      </c>
      <c r="C4179" s="24" t="s">
        <v>6607</v>
      </c>
      <c r="D4179" s="24" t="s">
        <v>6646</v>
      </c>
      <c r="E4179" s="24" t="s">
        <v>6633</v>
      </c>
      <c r="F4179" s="24" t="s">
        <v>6645</v>
      </c>
      <c r="G4179" s="24" t="s">
        <v>19269</v>
      </c>
      <c r="H4179" s="80">
        <v>0.86019999999999996</v>
      </c>
      <c r="I4179" s="81">
        <v>108</v>
      </c>
      <c r="J4179" s="81">
        <v>93</v>
      </c>
      <c r="K4179" s="69"/>
    </row>
    <row r="4180" spans="1:11">
      <c r="A4180" s="24" t="s">
        <v>6608</v>
      </c>
      <c r="B4180" s="24" t="s">
        <v>19557</v>
      </c>
      <c r="C4180" s="24" t="s">
        <v>6607</v>
      </c>
      <c r="D4180" s="24" t="s">
        <v>6651</v>
      </c>
      <c r="E4180" s="24" t="s">
        <v>6638</v>
      </c>
      <c r="F4180" s="24" t="s">
        <v>6650</v>
      </c>
      <c r="G4180" s="24" t="s">
        <v>19291</v>
      </c>
      <c r="H4180" s="80">
        <v>0.85709999999999997</v>
      </c>
      <c r="I4180" s="81">
        <v>46</v>
      </c>
      <c r="J4180" s="81">
        <v>14</v>
      </c>
      <c r="K4180" s="69"/>
    </row>
    <row r="4181" spans="1:11">
      <c r="A4181" s="24" t="s">
        <v>6608</v>
      </c>
      <c r="B4181" s="24" t="s">
        <v>19557</v>
      </c>
      <c r="C4181" s="24" t="s">
        <v>6607</v>
      </c>
      <c r="D4181" s="24" t="s">
        <v>6637</v>
      </c>
      <c r="E4181" s="24" t="s">
        <v>6626</v>
      </c>
      <c r="F4181" s="24" t="s">
        <v>6636</v>
      </c>
      <c r="G4181" s="24" t="s">
        <v>19271</v>
      </c>
      <c r="H4181" s="80">
        <v>0.84</v>
      </c>
      <c r="I4181" s="81">
        <v>478</v>
      </c>
      <c r="J4181" s="81">
        <v>425</v>
      </c>
      <c r="K4181" s="69"/>
    </row>
    <row r="4182" spans="1:11">
      <c r="A4182" s="24" t="s">
        <v>6608</v>
      </c>
      <c r="B4182" s="24" t="s">
        <v>19557</v>
      </c>
      <c r="C4182" s="24" t="s">
        <v>6607</v>
      </c>
      <c r="D4182" s="24" t="s">
        <v>6620</v>
      </c>
      <c r="E4182" s="24" t="s">
        <v>6610</v>
      </c>
      <c r="F4182" s="24" t="s">
        <v>6619</v>
      </c>
      <c r="G4182" s="24" t="s">
        <v>19269</v>
      </c>
      <c r="H4182" s="80">
        <v>0.72419999999999995</v>
      </c>
      <c r="I4182" s="81">
        <v>2135</v>
      </c>
      <c r="J4182" s="81">
        <v>2063</v>
      </c>
      <c r="K4182" s="69"/>
    </row>
    <row r="4183" spans="1:11">
      <c r="A4183" s="24" t="s">
        <v>6608</v>
      </c>
      <c r="B4183" s="24" t="s">
        <v>19557</v>
      </c>
      <c r="C4183" s="24" t="s">
        <v>6607</v>
      </c>
      <c r="D4183" s="24" t="s">
        <v>6685</v>
      </c>
      <c r="E4183" s="24" t="s">
        <v>6677</v>
      </c>
      <c r="F4183" s="24" t="s">
        <v>6684</v>
      </c>
      <c r="G4183" s="24" t="s">
        <v>19269</v>
      </c>
      <c r="H4183" s="80">
        <v>0.70720000000000005</v>
      </c>
      <c r="I4183" s="81">
        <v>458</v>
      </c>
      <c r="J4183" s="81">
        <v>444</v>
      </c>
      <c r="K4183" s="69"/>
    </row>
    <row r="4184" spans="1:11">
      <c r="A4184" s="24" t="s">
        <v>6608</v>
      </c>
      <c r="B4184" s="24" t="s">
        <v>19557</v>
      </c>
      <c r="C4184" s="24" t="s">
        <v>6607</v>
      </c>
      <c r="D4184" s="24" t="s">
        <v>6676</v>
      </c>
      <c r="E4184" s="24" t="s">
        <v>6664</v>
      </c>
      <c r="F4184" s="24" t="s">
        <v>6675</v>
      </c>
      <c r="G4184" s="24" t="s">
        <v>19271</v>
      </c>
      <c r="H4184" s="80">
        <v>0.69940000000000002</v>
      </c>
      <c r="I4184" s="81">
        <v>518</v>
      </c>
      <c r="J4184" s="81">
        <v>509</v>
      </c>
      <c r="K4184" s="69"/>
    </row>
    <row r="4185" spans="1:11">
      <c r="A4185" s="24" t="s">
        <v>6608</v>
      </c>
      <c r="B4185" s="24" t="s">
        <v>19557</v>
      </c>
      <c r="C4185" s="24" t="s">
        <v>6607</v>
      </c>
      <c r="D4185" s="24" t="s">
        <v>6643</v>
      </c>
      <c r="E4185" s="24" t="s">
        <v>6630</v>
      </c>
      <c r="F4185" s="24" t="s">
        <v>6642</v>
      </c>
      <c r="G4185" s="24" t="s">
        <v>19271</v>
      </c>
      <c r="H4185" s="80">
        <v>0.69889999999999997</v>
      </c>
      <c r="I4185" s="81">
        <v>436</v>
      </c>
      <c r="J4185" s="81">
        <v>435</v>
      </c>
      <c r="K4185" s="69"/>
    </row>
    <row r="4186" spans="1:11">
      <c r="A4186" s="24" t="s">
        <v>6608</v>
      </c>
      <c r="B4186" s="24" t="s">
        <v>19557</v>
      </c>
      <c r="C4186" s="24" t="s">
        <v>6607</v>
      </c>
      <c r="D4186" s="24" t="s">
        <v>6634</v>
      </c>
      <c r="E4186" s="24" t="s">
        <v>6623</v>
      </c>
      <c r="F4186" s="24" t="s">
        <v>2112</v>
      </c>
      <c r="G4186" s="24" t="s">
        <v>19269</v>
      </c>
      <c r="H4186" s="80">
        <v>0.6976</v>
      </c>
      <c r="I4186" s="81">
        <v>2106</v>
      </c>
      <c r="J4186" s="81">
        <v>2189</v>
      </c>
      <c r="K4186" s="69"/>
    </row>
    <row r="4187" spans="1:11">
      <c r="A4187" s="24" t="s">
        <v>6608</v>
      </c>
      <c r="B4187" s="24" t="s">
        <v>19557</v>
      </c>
      <c r="C4187" s="24" t="s">
        <v>6607</v>
      </c>
      <c r="D4187" s="24" t="s">
        <v>6658</v>
      </c>
      <c r="E4187" s="24" t="s">
        <v>6647</v>
      </c>
      <c r="F4187" s="24" t="s">
        <v>6657</v>
      </c>
      <c r="G4187" s="24" t="s">
        <v>19271</v>
      </c>
      <c r="H4187" s="80">
        <v>0.69689999999999996</v>
      </c>
      <c r="I4187" s="81">
        <v>547</v>
      </c>
      <c r="J4187" s="81">
        <v>485</v>
      </c>
      <c r="K4187" s="69"/>
    </row>
    <row r="4188" spans="1:11">
      <c r="A4188" s="24" t="s">
        <v>6608</v>
      </c>
      <c r="B4188" s="24" t="s">
        <v>19557</v>
      </c>
      <c r="C4188" s="24" t="s">
        <v>6607</v>
      </c>
      <c r="D4188" s="24" t="s">
        <v>6625</v>
      </c>
      <c r="E4188" s="24" t="s">
        <v>6615</v>
      </c>
      <c r="F4188" s="24" t="s">
        <v>6624</v>
      </c>
      <c r="G4188" s="24" t="s">
        <v>19271</v>
      </c>
      <c r="H4188" s="80">
        <v>0.68659999999999999</v>
      </c>
      <c r="I4188" s="81">
        <v>499</v>
      </c>
      <c r="J4188" s="81">
        <v>501</v>
      </c>
      <c r="K4188" s="69"/>
    </row>
    <row r="4189" spans="1:11">
      <c r="A4189" s="24" t="s">
        <v>6608</v>
      </c>
      <c r="B4189" s="24" t="s">
        <v>19557</v>
      </c>
      <c r="C4189" s="24" t="s">
        <v>6607</v>
      </c>
      <c r="D4189" s="24" t="s">
        <v>6640</v>
      </c>
      <c r="E4189" s="24" t="s">
        <v>6628</v>
      </c>
      <c r="F4189" s="24" t="s">
        <v>6639</v>
      </c>
      <c r="G4189" s="24" t="s">
        <v>19269</v>
      </c>
      <c r="H4189" s="80">
        <v>0.66410000000000002</v>
      </c>
      <c r="I4189" s="81">
        <v>2195</v>
      </c>
      <c r="J4189" s="81">
        <v>2218</v>
      </c>
      <c r="K4189" s="69"/>
    </row>
    <row r="4190" spans="1:11">
      <c r="A4190" s="24" t="s">
        <v>6608</v>
      </c>
      <c r="B4190" s="24" t="s">
        <v>19557</v>
      </c>
      <c r="C4190" s="24" t="s">
        <v>6607</v>
      </c>
      <c r="D4190" s="24" t="s">
        <v>6681</v>
      </c>
      <c r="E4190" s="24" t="s">
        <v>6671</v>
      </c>
      <c r="F4190" s="24" t="s">
        <v>6680</v>
      </c>
      <c r="G4190" s="24" t="s">
        <v>19271</v>
      </c>
      <c r="H4190" s="80">
        <v>0.66090000000000004</v>
      </c>
      <c r="I4190" s="81">
        <v>551</v>
      </c>
      <c r="J4190" s="81">
        <v>516</v>
      </c>
      <c r="K4190" s="69"/>
    </row>
    <row r="4191" spans="1:11">
      <c r="A4191" s="24" t="s">
        <v>6608</v>
      </c>
      <c r="B4191" s="24" t="s">
        <v>19557</v>
      </c>
      <c r="C4191" s="24" t="s">
        <v>6607</v>
      </c>
      <c r="D4191" s="24" t="s">
        <v>6632</v>
      </c>
      <c r="E4191" s="24" t="s">
        <v>6621</v>
      </c>
      <c r="F4191" s="24" t="s">
        <v>6631</v>
      </c>
      <c r="G4191" s="24" t="s">
        <v>19270</v>
      </c>
      <c r="H4191" s="80">
        <v>0.62980000000000003</v>
      </c>
      <c r="I4191" s="81">
        <v>871</v>
      </c>
      <c r="J4191" s="81">
        <v>905</v>
      </c>
      <c r="K4191" s="69"/>
    </row>
    <row r="4192" spans="1:11">
      <c r="A4192" s="24" t="s">
        <v>6608</v>
      </c>
      <c r="B4192" s="24" t="s">
        <v>19557</v>
      </c>
      <c r="C4192" s="24" t="s">
        <v>6607</v>
      </c>
      <c r="D4192" s="24" t="s">
        <v>6629</v>
      </c>
      <c r="E4192" s="24" t="s">
        <v>6618</v>
      </c>
      <c r="F4192" s="24" t="s">
        <v>411</v>
      </c>
      <c r="G4192" s="24" t="s">
        <v>19271</v>
      </c>
      <c r="H4192" s="80">
        <v>0.62549999999999994</v>
      </c>
      <c r="I4192" s="81">
        <v>856</v>
      </c>
      <c r="J4192" s="81">
        <v>801</v>
      </c>
      <c r="K4192" s="69"/>
    </row>
    <row r="4193" spans="1:11">
      <c r="A4193" s="24" t="s">
        <v>6608</v>
      </c>
      <c r="B4193" s="24" t="s">
        <v>19557</v>
      </c>
      <c r="C4193" s="24" t="s">
        <v>6607</v>
      </c>
      <c r="D4193" s="24" t="s">
        <v>6673</v>
      </c>
      <c r="E4193" s="24" t="s">
        <v>6661</v>
      </c>
      <c r="F4193" s="24" t="s">
        <v>6672</v>
      </c>
      <c r="G4193" s="24" t="s">
        <v>19270</v>
      </c>
      <c r="H4193" s="80">
        <v>0.58899999999999997</v>
      </c>
      <c r="I4193" s="81">
        <v>1013</v>
      </c>
      <c r="J4193" s="81">
        <v>966</v>
      </c>
      <c r="K4193" s="69"/>
    </row>
    <row r="4194" spans="1:11">
      <c r="A4194" s="24" t="s">
        <v>6608</v>
      </c>
      <c r="B4194" s="24" t="s">
        <v>19557</v>
      </c>
      <c r="C4194" s="24" t="s">
        <v>6607</v>
      </c>
      <c r="D4194" s="24" t="s">
        <v>6627</v>
      </c>
      <c r="E4194" s="24" t="s">
        <v>6616</v>
      </c>
      <c r="F4194" s="24" t="s">
        <v>4953</v>
      </c>
      <c r="G4194" s="24" t="s">
        <v>19270</v>
      </c>
      <c r="H4194" s="80">
        <v>0.54949999999999999</v>
      </c>
      <c r="I4194" s="81">
        <v>984</v>
      </c>
      <c r="J4194" s="81">
        <v>1001</v>
      </c>
      <c r="K4194" s="69"/>
    </row>
    <row r="4195" spans="1:11">
      <c r="A4195" s="24" t="s">
        <v>6608</v>
      </c>
      <c r="B4195" s="24" t="s">
        <v>19557</v>
      </c>
      <c r="C4195" s="24" t="s">
        <v>6607</v>
      </c>
      <c r="D4195" s="24" t="s">
        <v>6668</v>
      </c>
      <c r="E4195" s="24" t="s">
        <v>6656</v>
      </c>
      <c r="F4195" s="24" t="s">
        <v>6667</v>
      </c>
      <c r="G4195" s="24" t="s">
        <v>19271</v>
      </c>
      <c r="H4195" s="80">
        <v>0.52339999999999998</v>
      </c>
      <c r="I4195" s="81">
        <v>559</v>
      </c>
      <c r="J4195" s="81">
        <v>512</v>
      </c>
      <c r="K4195" s="69"/>
    </row>
    <row r="4196" spans="1:11">
      <c r="A4196" s="24" t="s">
        <v>6608</v>
      </c>
      <c r="B4196" s="24" t="s">
        <v>19557</v>
      </c>
      <c r="C4196" s="24" t="s">
        <v>6607</v>
      </c>
      <c r="D4196" s="24" t="s">
        <v>6655</v>
      </c>
      <c r="E4196" s="24" t="s">
        <v>6644</v>
      </c>
      <c r="F4196" s="24" t="s">
        <v>6654</v>
      </c>
      <c r="G4196" s="24" t="s">
        <v>19271</v>
      </c>
      <c r="H4196" s="80">
        <v>0.33050000000000002</v>
      </c>
      <c r="I4196" s="81">
        <v>853</v>
      </c>
      <c r="J4196" s="81">
        <v>838</v>
      </c>
      <c r="K4196" s="69"/>
    </row>
    <row r="4197" spans="1:11">
      <c r="A4197" s="24" t="s">
        <v>6446</v>
      </c>
      <c r="B4197" s="24" t="s">
        <v>19558</v>
      </c>
      <c r="C4197" s="24" t="s">
        <v>6445</v>
      </c>
      <c r="D4197" s="24" t="s">
        <v>6463</v>
      </c>
      <c r="E4197" s="24" t="s">
        <v>6451</v>
      </c>
      <c r="F4197" s="24" t="s">
        <v>6462</v>
      </c>
      <c r="G4197" s="24" t="s">
        <v>397</v>
      </c>
      <c r="H4197" s="80">
        <v>0.99219999999999997</v>
      </c>
      <c r="I4197" s="81">
        <v>160</v>
      </c>
      <c r="J4197" s="81">
        <v>128</v>
      </c>
      <c r="K4197" s="69"/>
    </row>
    <row r="4198" spans="1:11">
      <c r="A4198" s="24" t="s">
        <v>6446</v>
      </c>
      <c r="B4198" s="24" t="s">
        <v>19558</v>
      </c>
      <c r="C4198" s="24" t="s">
        <v>6445</v>
      </c>
      <c r="D4198" s="24" t="s">
        <v>6450</v>
      </c>
      <c r="E4198" s="24" t="s">
        <v>6441</v>
      </c>
      <c r="F4198" s="24" t="s">
        <v>6449</v>
      </c>
      <c r="G4198" s="24" t="s">
        <v>19271</v>
      </c>
      <c r="H4198" s="80">
        <v>0.94699999999999995</v>
      </c>
      <c r="I4198" s="81">
        <v>487</v>
      </c>
      <c r="J4198" s="81">
        <v>453</v>
      </c>
      <c r="K4198" s="69"/>
    </row>
    <row r="4199" spans="1:11">
      <c r="A4199" s="24" t="s">
        <v>6446</v>
      </c>
      <c r="B4199" s="24" t="s">
        <v>19558</v>
      </c>
      <c r="C4199" s="24" t="s">
        <v>6445</v>
      </c>
      <c r="D4199" s="24" t="s">
        <v>6453</v>
      </c>
      <c r="E4199" s="24" t="s">
        <v>6442</v>
      </c>
      <c r="F4199" s="24" t="s">
        <v>6452</v>
      </c>
      <c r="G4199" s="24" t="s">
        <v>19270</v>
      </c>
      <c r="H4199" s="80">
        <v>0.92749999999999999</v>
      </c>
      <c r="I4199" s="81">
        <v>519</v>
      </c>
      <c r="J4199" s="81">
        <v>538</v>
      </c>
      <c r="K4199" s="69"/>
    </row>
    <row r="4200" spans="1:11">
      <c r="A4200" s="24" t="s">
        <v>6446</v>
      </c>
      <c r="B4200" s="24" t="s">
        <v>19558</v>
      </c>
      <c r="C4200" s="24" t="s">
        <v>6445</v>
      </c>
      <c r="D4200" s="24" t="s">
        <v>6469</v>
      </c>
      <c r="E4200" s="24" t="s">
        <v>6461</v>
      </c>
      <c r="F4200" s="24" t="s">
        <v>6468</v>
      </c>
      <c r="G4200" s="24" t="s">
        <v>19271</v>
      </c>
      <c r="H4200" s="80">
        <v>0.92130000000000001</v>
      </c>
      <c r="I4200" s="81">
        <v>500</v>
      </c>
      <c r="J4200" s="81">
        <v>445</v>
      </c>
      <c r="K4200" s="69"/>
    </row>
    <row r="4201" spans="1:11">
      <c r="A4201" s="24" t="s">
        <v>6446</v>
      </c>
      <c r="B4201" s="24" t="s">
        <v>19558</v>
      </c>
      <c r="C4201" s="24" t="s">
        <v>6445</v>
      </c>
      <c r="D4201" s="24" t="s">
        <v>6460</v>
      </c>
      <c r="E4201" s="24" t="s">
        <v>6448</v>
      </c>
      <c r="F4201" s="24" t="s">
        <v>6459</v>
      </c>
      <c r="G4201" s="24" t="s">
        <v>19269</v>
      </c>
      <c r="H4201" s="80">
        <v>0.91759999999999997</v>
      </c>
      <c r="I4201" s="81">
        <v>1010</v>
      </c>
      <c r="J4201" s="81">
        <v>1019</v>
      </c>
      <c r="K4201" s="69"/>
    </row>
    <row r="4202" spans="1:11">
      <c r="A4202" s="24" t="s">
        <v>6446</v>
      </c>
      <c r="B4202" s="24" t="s">
        <v>19558</v>
      </c>
      <c r="C4202" s="24" t="s">
        <v>6445</v>
      </c>
      <c r="D4202" s="24" t="s">
        <v>6457</v>
      </c>
      <c r="E4202" s="24" t="s">
        <v>6444</v>
      </c>
      <c r="F4202" s="24" t="s">
        <v>2616</v>
      </c>
      <c r="G4202" s="24" t="s">
        <v>19271</v>
      </c>
      <c r="H4202" s="80">
        <v>0.91320000000000001</v>
      </c>
      <c r="I4202" s="81">
        <v>556</v>
      </c>
      <c r="J4202" s="81">
        <v>507</v>
      </c>
      <c r="K4202" s="69"/>
    </row>
    <row r="4203" spans="1:11">
      <c r="A4203" s="24" t="s">
        <v>6446</v>
      </c>
      <c r="B4203" s="24" t="s">
        <v>19558</v>
      </c>
      <c r="C4203" s="24" t="s">
        <v>6445</v>
      </c>
      <c r="D4203" s="24" t="s">
        <v>6447</v>
      </c>
      <c r="E4203" s="24" t="s">
        <v>6440</v>
      </c>
      <c r="F4203" s="24" t="s">
        <v>2842</v>
      </c>
      <c r="G4203" s="24" t="s">
        <v>19271</v>
      </c>
      <c r="H4203" s="80">
        <v>0.91110000000000002</v>
      </c>
      <c r="I4203" s="81">
        <v>522</v>
      </c>
      <c r="J4203" s="81">
        <v>506</v>
      </c>
      <c r="K4203" s="69"/>
    </row>
    <row r="4204" spans="1:11">
      <c r="A4204" s="24" t="s">
        <v>6446</v>
      </c>
      <c r="B4204" s="24" t="s">
        <v>19558</v>
      </c>
      <c r="C4204" s="24" t="s">
        <v>6445</v>
      </c>
      <c r="D4204" s="24" t="s">
        <v>6456</v>
      </c>
      <c r="E4204" s="24" t="s">
        <v>6443</v>
      </c>
      <c r="F4204" s="24" t="s">
        <v>6455</v>
      </c>
      <c r="G4204" s="24" t="s">
        <v>19270</v>
      </c>
      <c r="H4204" s="80">
        <v>0.90359999999999996</v>
      </c>
      <c r="I4204" s="81">
        <v>655</v>
      </c>
      <c r="J4204" s="81">
        <v>612</v>
      </c>
      <c r="K4204" s="69"/>
    </row>
    <row r="4205" spans="1:11">
      <c r="A4205" s="24" t="s">
        <v>6446</v>
      </c>
      <c r="B4205" s="24" t="s">
        <v>19558</v>
      </c>
      <c r="C4205" s="24" t="s">
        <v>6445</v>
      </c>
      <c r="D4205" s="24" t="s">
        <v>6467</v>
      </c>
      <c r="E4205" s="24" t="s">
        <v>6458</v>
      </c>
      <c r="F4205" s="24" t="s">
        <v>6466</v>
      </c>
      <c r="G4205" s="24" t="s">
        <v>19269</v>
      </c>
      <c r="H4205" s="80">
        <v>0.88890000000000002</v>
      </c>
      <c r="I4205" s="81">
        <v>62</v>
      </c>
      <c r="J4205" s="81">
        <v>54</v>
      </c>
      <c r="K4205" s="69"/>
    </row>
    <row r="4206" spans="1:11">
      <c r="A4206" s="24" t="s">
        <v>6446</v>
      </c>
      <c r="B4206" s="24" t="s">
        <v>19558</v>
      </c>
      <c r="C4206" s="24" t="s">
        <v>6445</v>
      </c>
      <c r="D4206" s="24" t="s">
        <v>6465</v>
      </c>
      <c r="E4206" s="24" t="s">
        <v>6454</v>
      </c>
      <c r="F4206" s="24" t="s">
        <v>6464</v>
      </c>
      <c r="G4206" s="24" t="s">
        <v>19269</v>
      </c>
      <c r="H4206" s="80">
        <v>0.8125</v>
      </c>
      <c r="I4206" s="81">
        <v>429</v>
      </c>
      <c r="J4206" s="81">
        <v>416</v>
      </c>
      <c r="K4206" s="69"/>
    </row>
    <row r="4207" spans="1:11">
      <c r="A4207" s="24" t="s">
        <v>6047</v>
      </c>
      <c r="B4207" s="24" t="s">
        <v>19559</v>
      </c>
      <c r="C4207" s="24" t="s">
        <v>6046</v>
      </c>
      <c r="D4207" s="24" t="s">
        <v>6099</v>
      </c>
      <c r="E4207" s="24" t="s">
        <v>6087</v>
      </c>
      <c r="F4207" s="24" t="s">
        <v>6098</v>
      </c>
      <c r="G4207" s="24" t="s">
        <v>19271</v>
      </c>
      <c r="H4207" s="80">
        <v>0.95540000000000003</v>
      </c>
      <c r="I4207" s="81">
        <v>495</v>
      </c>
      <c r="J4207" s="81">
        <v>426</v>
      </c>
      <c r="K4207" s="69"/>
    </row>
    <row r="4208" spans="1:11">
      <c r="A4208" s="24" t="s">
        <v>6047</v>
      </c>
      <c r="B4208" s="24" t="s">
        <v>19559</v>
      </c>
      <c r="C4208" s="24" t="s">
        <v>6046</v>
      </c>
      <c r="D4208" s="24" t="s">
        <v>6111</v>
      </c>
      <c r="E4208" s="24" t="s">
        <v>6097</v>
      </c>
      <c r="F4208" s="24" t="s">
        <v>6110</v>
      </c>
      <c r="G4208" s="24" t="s">
        <v>19271</v>
      </c>
      <c r="H4208" s="80">
        <v>0.95089999999999997</v>
      </c>
      <c r="I4208" s="81">
        <v>419</v>
      </c>
      <c r="J4208" s="81">
        <v>448</v>
      </c>
      <c r="K4208" s="69"/>
    </row>
    <row r="4209" spans="1:11">
      <c r="A4209" s="24" t="s">
        <v>6047</v>
      </c>
      <c r="B4209" s="24" t="s">
        <v>19559</v>
      </c>
      <c r="C4209" s="24" t="s">
        <v>6046</v>
      </c>
      <c r="D4209" s="24" t="s">
        <v>6096</v>
      </c>
      <c r="E4209" s="24" t="s">
        <v>6084</v>
      </c>
      <c r="F4209" s="24" t="s">
        <v>6095</v>
      </c>
      <c r="G4209" s="24" t="s">
        <v>19271</v>
      </c>
      <c r="H4209" s="80">
        <v>0.94899999999999995</v>
      </c>
      <c r="I4209" s="81">
        <v>423</v>
      </c>
      <c r="J4209" s="81">
        <v>412</v>
      </c>
      <c r="K4209" s="69"/>
    </row>
    <row r="4210" spans="1:11">
      <c r="A4210" s="24" t="s">
        <v>6047</v>
      </c>
      <c r="B4210" s="24" t="s">
        <v>19559</v>
      </c>
      <c r="C4210" s="24" t="s">
        <v>6046</v>
      </c>
      <c r="D4210" s="24" t="s">
        <v>6075</v>
      </c>
      <c r="E4210" s="24" t="s">
        <v>6062</v>
      </c>
      <c r="F4210" s="24" t="s">
        <v>6074</v>
      </c>
      <c r="G4210" s="24" t="s">
        <v>397</v>
      </c>
      <c r="H4210" s="80">
        <v>0.94269999999999998</v>
      </c>
      <c r="I4210" s="81">
        <v>422</v>
      </c>
      <c r="J4210" s="81">
        <v>349</v>
      </c>
      <c r="K4210" s="69"/>
    </row>
    <row r="4211" spans="1:11">
      <c r="A4211" s="24" t="s">
        <v>6047</v>
      </c>
      <c r="B4211" s="24" t="s">
        <v>19559</v>
      </c>
      <c r="C4211" s="24" t="s">
        <v>6046</v>
      </c>
      <c r="D4211" s="24" t="s">
        <v>6064</v>
      </c>
      <c r="E4211" s="24" t="s">
        <v>6053</v>
      </c>
      <c r="F4211" s="24" t="s">
        <v>6063</v>
      </c>
      <c r="G4211" s="24" t="s">
        <v>19271</v>
      </c>
      <c r="H4211" s="80">
        <v>0.93479999999999996</v>
      </c>
      <c r="I4211" s="81">
        <v>400</v>
      </c>
      <c r="J4211" s="81">
        <v>414</v>
      </c>
      <c r="K4211" s="69"/>
    </row>
    <row r="4212" spans="1:11">
      <c r="A4212" s="24" t="s">
        <v>6047</v>
      </c>
      <c r="B4212" s="24" t="s">
        <v>19559</v>
      </c>
      <c r="C4212" s="24" t="s">
        <v>6046</v>
      </c>
      <c r="D4212" s="24" t="s">
        <v>6102</v>
      </c>
      <c r="E4212" s="24" t="s">
        <v>6090</v>
      </c>
      <c r="F4212" s="24" t="s">
        <v>6101</v>
      </c>
      <c r="G4212" s="24" t="s">
        <v>19271</v>
      </c>
      <c r="H4212" s="80">
        <v>0.91569999999999996</v>
      </c>
      <c r="I4212" s="81">
        <v>453</v>
      </c>
      <c r="J4212" s="81">
        <v>415</v>
      </c>
      <c r="K4212" s="69"/>
    </row>
    <row r="4213" spans="1:11">
      <c r="A4213" s="24" t="s">
        <v>6047</v>
      </c>
      <c r="B4213" s="24" t="s">
        <v>19559</v>
      </c>
      <c r="C4213" s="24" t="s">
        <v>6046</v>
      </c>
      <c r="D4213" s="24" t="s">
        <v>6086</v>
      </c>
      <c r="E4213" s="24" t="s">
        <v>6073</v>
      </c>
      <c r="F4213" s="24" t="s">
        <v>6085</v>
      </c>
      <c r="G4213" s="24" t="s">
        <v>19271</v>
      </c>
      <c r="H4213" s="80">
        <v>0.90629999999999999</v>
      </c>
      <c r="I4213" s="81">
        <v>593</v>
      </c>
      <c r="J4213" s="81">
        <v>523</v>
      </c>
      <c r="K4213" s="69"/>
    </row>
    <row r="4214" spans="1:11">
      <c r="A4214" s="24" t="s">
        <v>6047</v>
      </c>
      <c r="B4214" s="24" t="s">
        <v>19559</v>
      </c>
      <c r="C4214" s="24" t="s">
        <v>6046</v>
      </c>
      <c r="D4214" s="24" t="s">
        <v>6054</v>
      </c>
      <c r="E4214" s="24" t="s">
        <v>6044</v>
      </c>
      <c r="F4214" s="24" t="s">
        <v>1175</v>
      </c>
      <c r="G4214" s="24" t="s">
        <v>19271</v>
      </c>
      <c r="H4214" s="80">
        <v>0.90249999999999997</v>
      </c>
      <c r="I4214" s="81">
        <v>417</v>
      </c>
      <c r="J4214" s="81">
        <v>359</v>
      </c>
      <c r="K4214" s="69"/>
    </row>
    <row r="4215" spans="1:11">
      <c r="A4215" s="24" t="s">
        <v>6047</v>
      </c>
      <c r="B4215" s="24" t="s">
        <v>19559</v>
      </c>
      <c r="C4215" s="24" t="s">
        <v>6046</v>
      </c>
      <c r="D4215" s="24" t="s">
        <v>6066</v>
      </c>
      <c r="E4215" s="24" t="s">
        <v>6055</v>
      </c>
      <c r="F4215" s="24" t="s">
        <v>19830</v>
      </c>
      <c r="G4215" s="24" t="s">
        <v>19271</v>
      </c>
      <c r="H4215" s="80">
        <v>0.90159999999999996</v>
      </c>
      <c r="I4215" s="81">
        <v>454</v>
      </c>
      <c r="J4215" s="81">
        <v>437</v>
      </c>
      <c r="K4215" s="69"/>
    </row>
    <row r="4216" spans="1:11">
      <c r="A4216" s="24" t="s">
        <v>6047</v>
      </c>
      <c r="B4216" s="24" t="s">
        <v>19559</v>
      </c>
      <c r="C4216" s="24" t="s">
        <v>6046</v>
      </c>
      <c r="D4216" s="24" t="s">
        <v>6108</v>
      </c>
      <c r="E4216" s="24" t="s">
        <v>6094</v>
      </c>
      <c r="F4216" s="24" t="s">
        <v>6107</v>
      </c>
      <c r="G4216" s="24" t="s">
        <v>19270</v>
      </c>
      <c r="H4216" s="80">
        <v>0.8982</v>
      </c>
      <c r="I4216" s="81">
        <v>922</v>
      </c>
      <c r="J4216" s="81">
        <v>904</v>
      </c>
      <c r="K4216" s="69"/>
    </row>
    <row r="4217" spans="1:11">
      <c r="A4217" s="24" t="s">
        <v>6047</v>
      </c>
      <c r="B4217" s="24" t="s">
        <v>19559</v>
      </c>
      <c r="C4217" s="24" t="s">
        <v>6046</v>
      </c>
      <c r="D4217" s="24" t="s">
        <v>6072</v>
      </c>
      <c r="E4217" s="24" t="s">
        <v>6059</v>
      </c>
      <c r="F4217" s="24" t="s">
        <v>6071</v>
      </c>
      <c r="G4217" s="24" t="s">
        <v>19269</v>
      </c>
      <c r="H4217" s="80">
        <v>0.89580000000000004</v>
      </c>
      <c r="I4217" s="81">
        <v>2256</v>
      </c>
      <c r="J4217" s="81">
        <v>2303</v>
      </c>
      <c r="K4217" s="69"/>
    </row>
    <row r="4218" spans="1:11">
      <c r="A4218" s="24" t="s">
        <v>6047</v>
      </c>
      <c r="B4218" s="24" t="s">
        <v>19559</v>
      </c>
      <c r="C4218" s="24" t="s">
        <v>6046</v>
      </c>
      <c r="D4218" s="24" t="s">
        <v>6049</v>
      </c>
      <c r="E4218" s="24" t="s">
        <v>6042</v>
      </c>
      <c r="F4218" s="24" t="s">
        <v>6048</v>
      </c>
      <c r="G4218" s="24" t="s">
        <v>19270</v>
      </c>
      <c r="H4218" s="80">
        <v>0.89159999999999995</v>
      </c>
      <c r="I4218" s="81">
        <v>899</v>
      </c>
      <c r="J4218" s="81">
        <v>886</v>
      </c>
      <c r="K4218" s="69"/>
    </row>
    <row r="4219" spans="1:11">
      <c r="A4219" s="24" t="s">
        <v>6047</v>
      </c>
      <c r="B4219" s="24" t="s">
        <v>19559</v>
      </c>
      <c r="C4219" s="24" t="s">
        <v>6046</v>
      </c>
      <c r="D4219" s="24" t="s">
        <v>6061</v>
      </c>
      <c r="E4219" s="24" t="s">
        <v>6050</v>
      </c>
      <c r="F4219" s="24" t="s">
        <v>6060</v>
      </c>
      <c r="G4219" s="24" t="s">
        <v>19270</v>
      </c>
      <c r="H4219" s="80">
        <v>0.88639999999999997</v>
      </c>
      <c r="I4219" s="81">
        <v>661</v>
      </c>
      <c r="J4219" s="81">
        <v>625</v>
      </c>
      <c r="K4219" s="69"/>
    </row>
    <row r="4220" spans="1:11">
      <c r="A4220" s="24" t="s">
        <v>6047</v>
      </c>
      <c r="B4220" s="24" t="s">
        <v>19559</v>
      </c>
      <c r="C4220" s="24" t="s">
        <v>6046</v>
      </c>
      <c r="D4220" s="24" t="s">
        <v>6092</v>
      </c>
      <c r="E4220" s="24" t="s">
        <v>6079</v>
      </c>
      <c r="F4220" s="24" t="s">
        <v>6091</v>
      </c>
      <c r="G4220" s="24" t="s">
        <v>19271</v>
      </c>
      <c r="H4220" s="80">
        <v>0.86919999999999997</v>
      </c>
      <c r="I4220" s="81">
        <v>444</v>
      </c>
      <c r="J4220" s="81">
        <v>428</v>
      </c>
      <c r="K4220" s="69"/>
    </row>
    <row r="4221" spans="1:11">
      <c r="A4221" s="24" t="s">
        <v>6047</v>
      </c>
      <c r="B4221" s="24" t="s">
        <v>19559</v>
      </c>
      <c r="C4221" s="24" t="s">
        <v>6046</v>
      </c>
      <c r="D4221" s="24" t="s">
        <v>6083</v>
      </c>
      <c r="E4221" s="24" t="s">
        <v>6070</v>
      </c>
      <c r="F4221" s="24" t="s">
        <v>6082</v>
      </c>
      <c r="G4221" s="24" t="s">
        <v>19271</v>
      </c>
      <c r="H4221" s="80">
        <v>0.8599</v>
      </c>
      <c r="I4221" s="81">
        <v>443</v>
      </c>
      <c r="J4221" s="81">
        <v>421</v>
      </c>
      <c r="K4221" s="69"/>
    </row>
    <row r="4222" spans="1:11">
      <c r="A4222" s="24" t="s">
        <v>6047</v>
      </c>
      <c r="B4222" s="24" t="s">
        <v>19559</v>
      </c>
      <c r="C4222" s="24" t="s">
        <v>6046</v>
      </c>
      <c r="D4222" s="24" t="s">
        <v>6058</v>
      </c>
      <c r="E4222" s="24" t="s">
        <v>6045</v>
      </c>
      <c r="F4222" s="24" t="s">
        <v>6057</v>
      </c>
      <c r="G4222" s="24" t="s">
        <v>19271</v>
      </c>
      <c r="H4222" s="80">
        <v>0.85640000000000005</v>
      </c>
      <c r="I4222" s="81">
        <v>602</v>
      </c>
      <c r="J4222" s="81">
        <v>578</v>
      </c>
      <c r="K4222" s="69"/>
    </row>
    <row r="4223" spans="1:11">
      <c r="A4223" s="24" t="s">
        <v>6047</v>
      </c>
      <c r="B4223" s="24" t="s">
        <v>19559</v>
      </c>
      <c r="C4223" s="24" t="s">
        <v>6046</v>
      </c>
      <c r="D4223" s="24" t="s">
        <v>6078</v>
      </c>
      <c r="E4223" s="24" t="s">
        <v>6065</v>
      </c>
      <c r="F4223" s="24" t="s">
        <v>6077</v>
      </c>
      <c r="G4223" s="24" t="s">
        <v>19269</v>
      </c>
      <c r="H4223" s="80">
        <v>0.84130000000000005</v>
      </c>
      <c r="I4223" s="81">
        <v>430</v>
      </c>
      <c r="J4223" s="81">
        <v>460</v>
      </c>
      <c r="K4223" s="69"/>
    </row>
    <row r="4224" spans="1:11">
      <c r="A4224" s="24" t="s">
        <v>6047</v>
      </c>
      <c r="B4224" s="24" t="s">
        <v>19559</v>
      </c>
      <c r="C4224" s="24" t="s">
        <v>6046</v>
      </c>
      <c r="D4224" s="24" t="s">
        <v>6089</v>
      </c>
      <c r="E4224" s="24" t="s">
        <v>6076</v>
      </c>
      <c r="F4224" s="24" t="s">
        <v>6088</v>
      </c>
      <c r="G4224" s="24" t="s">
        <v>19271</v>
      </c>
      <c r="H4224" s="80">
        <v>0.82199999999999995</v>
      </c>
      <c r="I4224" s="81">
        <v>703</v>
      </c>
      <c r="J4224" s="81">
        <v>719</v>
      </c>
      <c r="K4224" s="69"/>
    </row>
    <row r="4225" spans="1:11">
      <c r="A4225" s="24" t="s">
        <v>6047</v>
      </c>
      <c r="B4225" s="24" t="s">
        <v>19559</v>
      </c>
      <c r="C4225" s="24" t="s">
        <v>6046</v>
      </c>
      <c r="D4225" s="24" t="s">
        <v>6052</v>
      </c>
      <c r="E4225" s="24" t="s">
        <v>6043</v>
      </c>
      <c r="F4225" s="24" t="s">
        <v>6051</v>
      </c>
      <c r="G4225" s="24" t="s">
        <v>19269</v>
      </c>
      <c r="H4225" s="80">
        <v>0.80479999999999996</v>
      </c>
      <c r="I4225" s="81">
        <v>1820</v>
      </c>
      <c r="J4225" s="81">
        <v>1860</v>
      </c>
      <c r="K4225" s="69"/>
    </row>
    <row r="4226" spans="1:11">
      <c r="A4226" s="24" t="s">
        <v>6047</v>
      </c>
      <c r="B4226" s="24" t="s">
        <v>19559</v>
      </c>
      <c r="C4226" s="24" t="s">
        <v>6046</v>
      </c>
      <c r="D4226" s="24" t="s">
        <v>6069</v>
      </c>
      <c r="E4226" s="24" t="s">
        <v>6056</v>
      </c>
      <c r="F4226" s="24" t="s">
        <v>6068</v>
      </c>
      <c r="G4226" s="24" t="s">
        <v>19270</v>
      </c>
      <c r="H4226" s="80">
        <v>0.74260000000000004</v>
      </c>
      <c r="I4226" s="81">
        <v>863</v>
      </c>
      <c r="J4226" s="81">
        <v>812</v>
      </c>
      <c r="K4226" s="69"/>
    </row>
    <row r="4227" spans="1:11">
      <c r="A4227" s="24" t="s">
        <v>6047</v>
      </c>
      <c r="B4227" s="24" t="s">
        <v>19559</v>
      </c>
      <c r="C4227" s="24" t="s">
        <v>6046</v>
      </c>
      <c r="D4227" s="24" t="s">
        <v>6105</v>
      </c>
      <c r="E4227" s="24" t="s">
        <v>6093</v>
      </c>
      <c r="F4227" s="24" t="s">
        <v>6104</v>
      </c>
      <c r="G4227" s="24" t="s">
        <v>19271</v>
      </c>
      <c r="H4227" s="80">
        <v>0.71860000000000002</v>
      </c>
      <c r="I4227" s="81">
        <v>657</v>
      </c>
      <c r="J4227" s="81">
        <v>622</v>
      </c>
      <c r="K4227" s="69"/>
    </row>
    <row r="4228" spans="1:11">
      <c r="A4228" s="24" t="s">
        <v>6047</v>
      </c>
      <c r="B4228" s="24" t="s">
        <v>19559</v>
      </c>
      <c r="C4228" s="24" t="s">
        <v>6046</v>
      </c>
      <c r="D4228" s="24" t="s">
        <v>6081</v>
      </c>
      <c r="E4228" s="24" t="s">
        <v>6067</v>
      </c>
      <c r="F4228" s="24" t="s">
        <v>6080</v>
      </c>
      <c r="G4228" s="24" t="s">
        <v>19271</v>
      </c>
      <c r="H4228" s="80">
        <v>0.67290000000000005</v>
      </c>
      <c r="I4228" s="81">
        <v>656</v>
      </c>
      <c r="J4228" s="81">
        <v>645</v>
      </c>
      <c r="K4228" s="69"/>
    </row>
    <row r="4229" spans="1:11">
      <c r="A4229" s="24" t="s">
        <v>4573</v>
      </c>
      <c r="B4229" s="24" t="s">
        <v>19560</v>
      </c>
      <c r="C4229" s="24" t="s">
        <v>4572</v>
      </c>
      <c r="D4229" s="24" t="s">
        <v>4600</v>
      </c>
      <c r="E4229" s="24" t="s">
        <v>4586</v>
      </c>
      <c r="F4229" s="24" t="s">
        <v>4599</v>
      </c>
      <c r="G4229" s="24" t="s">
        <v>19291</v>
      </c>
      <c r="H4229" s="80">
        <v>1</v>
      </c>
      <c r="I4229" s="81">
        <v>82</v>
      </c>
      <c r="J4229" s="81">
        <v>72</v>
      </c>
      <c r="K4229" s="69"/>
    </row>
    <row r="4230" spans="1:11">
      <c r="A4230" s="24" t="s">
        <v>4573</v>
      </c>
      <c r="B4230" s="24" t="s">
        <v>19560</v>
      </c>
      <c r="C4230" s="24" t="s">
        <v>4572</v>
      </c>
      <c r="D4230" s="24" t="s">
        <v>4648</v>
      </c>
      <c r="E4230" s="24" t="s">
        <v>4634</v>
      </c>
      <c r="F4230" s="24" t="s">
        <v>4647</v>
      </c>
      <c r="G4230" s="24" t="s">
        <v>19269</v>
      </c>
      <c r="H4230" s="80">
        <v>0.995</v>
      </c>
      <c r="I4230" s="81">
        <v>247</v>
      </c>
      <c r="J4230" s="81">
        <v>192</v>
      </c>
      <c r="K4230" s="69"/>
    </row>
    <row r="4231" spans="1:11">
      <c r="A4231" s="24" t="s">
        <v>4573</v>
      </c>
      <c r="B4231" s="24" t="s">
        <v>19560</v>
      </c>
      <c r="C4231" s="24" t="s">
        <v>4572</v>
      </c>
      <c r="D4231" s="24" t="s">
        <v>4597</v>
      </c>
      <c r="E4231" s="24" t="s">
        <v>4583</v>
      </c>
      <c r="F4231" s="24" t="s">
        <v>4596</v>
      </c>
      <c r="G4231" s="24" t="s">
        <v>19269</v>
      </c>
      <c r="H4231" s="80">
        <v>0.99</v>
      </c>
      <c r="I4231" s="81">
        <v>1701</v>
      </c>
      <c r="J4231" s="81">
        <v>1763</v>
      </c>
      <c r="K4231" s="69"/>
    </row>
    <row r="4232" spans="1:11">
      <c r="A4232" s="24" t="s">
        <v>4573</v>
      </c>
      <c r="B4232" s="24" t="s">
        <v>19560</v>
      </c>
      <c r="C4232" s="24" t="s">
        <v>4572</v>
      </c>
      <c r="D4232" s="24" t="s">
        <v>4671</v>
      </c>
      <c r="E4232" s="24" t="s">
        <v>4657</v>
      </c>
      <c r="F4232" s="24" t="s">
        <v>4670</v>
      </c>
      <c r="G4232" s="24" t="s">
        <v>19271</v>
      </c>
      <c r="H4232" s="80">
        <v>0.98699999999999999</v>
      </c>
      <c r="I4232" s="81">
        <v>583</v>
      </c>
      <c r="J4232" s="81">
        <v>454</v>
      </c>
      <c r="K4232" s="69"/>
    </row>
    <row r="4233" spans="1:11">
      <c r="A4233" s="24" t="s">
        <v>4573</v>
      </c>
      <c r="B4233" s="24" t="s">
        <v>19560</v>
      </c>
      <c r="C4233" s="24" t="s">
        <v>4572</v>
      </c>
      <c r="D4233" s="24" t="s">
        <v>4636</v>
      </c>
      <c r="E4233" s="24" t="s">
        <v>4622</v>
      </c>
      <c r="F4233" s="24" t="s">
        <v>4635</v>
      </c>
      <c r="G4233" s="24" t="s">
        <v>19270</v>
      </c>
      <c r="H4233" s="80">
        <v>0.98599999999999999</v>
      </c>
      <c r="I4233" s="81">
        <v>648</v>
      </c>
      <c r="J4233" s="81">
        <v>568</v>
      </c>
      <c r="K4233" s="69"/>
    </row>
    <row r="4234" spans="1:11">
      <c r="A4234" s="24" t="s">
        <v>4573</v>
      </c>
      <c r="B4234" s="24" t="s">
        <v>19560</v>
      </c>
      <c r="C4234" s="24" t="s">
        <v>4572</v>
      </c>
      <c r="D4234" s="24" t="s">
        <v>4615</v>
      </c>
      <c r="E4234" s="24" t="s">
        <v>4607</v>
      </c>
      <c r="F4234" s="24" t="s">
        <v>4614</v>
      </c>
      <c r="G4234" s="24" t="s">
        <v>19271</v>
      </c>
      <c r="H4234" s="80">
        <v>0.98399999999999999</v>
      </c>
      <c r="I4234" s="81">
        <v>635</v>
      </c>
      <c r="J4234" s="81">
        <v>573</v>
      </c>
      <c r="K4234" s="69"/>
    </row>
    <row r="4235" spans="1:11">
      <c r="A4235" s="24" t="s">
        <v>4573</v>
      </c>
      <c r="B4235" s="24" t="s">
        <v>19560</v>
      </c>
      <c r="C4235" s="24" t="s">
        <v>4572</v>
      </c>
      <c r="D4235" s="24" t="s">
        <v>4591</v>
      </c>
      <c r="E4235" s="24" t="s">
        <v>4579</v>
      </c>
      <c r="F4235" s="24" t="s">
        <v>4590</v>
      </c>
      <c r="G4235" s="24" t="s">
        <v>19270</v>
      </c>
      <c r="H4235" s="80">
        <v>0.98</v>
      </c>
      <c r="I4235" s="81">
        <v>878</v>
      </c>
      <c r="J4235" s="81">
        <v>848</v>
      </c>
      <c r="K4235" s="69"/>
    </row>
    <row r="4236" spans="1:11">
      <c r="A4236" s="24" t="s">
        <v>4573</v>
      </c>
      <c r="B4236" s="24" t="s">
        <v>19560</v>
      </c>
      <c r="C4236" s="24" t="s">
        <v>4572</v>
      </c>
      <c r="D4236" s="24" t="s">
        <v>4677</v>
      </c>
      <c r="E4236" s="24" t="s">
        <v>4663</v>
      </c>
      <c r="F4236" s="24" t="s">
        <v>4676</v>
      </c>
      <c r="G4236" s="24" t="s">
        <v>19271</v>
      </c>
      <c r="H4236" s="80">
        <v>0.97599999999999998</v>
      </c>
      <c r="I4236" s="81">
        <v>668</v>
      </c>
      <c r="J4236" s="81">
        <v>588</v>
      </c>
      <c r="K4236" s="69"/>
    </row>
    <row r="4237" spans="1:11">
      <c r="A4237" s="24" t="s">
        <v>4573</v>
      </c>
      <c r="B4237" s="24" t="s">
        <v>19560</v>
      </c>
      <c r="C4237" s="24" t="s">
        <v>4572</v>
      </c>
      <c r="D4237" s="24" t="s">
        <v>4642</v>
      </c>
      <c r="E4237" s="24" t="s">
        <v>4628</v>
      </c>
      <c r="F4237" s="24" t="s">
        <v>4641</v>
      </c>
      <c r="G4237" s="24" t="s">
        <v>19271</v>
      </c>
      <c r="H4237" s="80">
        <v>0.97299999999999998</v>
      </c>
      <c r="I4237" s="81">
        <v>459</v>
      </c>
      <c r="J4237" s="81">
        <v>409</v>
      </c>
      <c r="K4237" s="69"/>
    </row>
    <row r="4238" spans="1:11">
      <c r="A4238" s="24" t="s">
        <v>4573</v>
      </c>
      <c r="B4238" s="24" t="s">
        <v>19560</v>
      </c>
      <c r="C4238" s="24" t="s">
        <v>4572</v>
      </c>
      <c r="D4238" s="24" t="s">
        <v>4582</v>
      </c>
      <c r="E4238" s="24" t="s">
        <v>4570</v>
      </c>
      <c r="F4238" s="24" t="s">
        <v>4581</v>
      </c>
      <c r="G4238" s="24" t="s">
        <v>19271</v>
      </c>
      <c r="H4238" s="80">
        <v>0.97299999999999998</v>
      </c>
      <c r="I4238" s="81">
        <v>473</v>
      </c>
      <c r="J4238" s="81">
        <v>444</v>
      </c>
      <c r="K4238" s="69"/>
    </row>
    <row r="4239" spans="1:11">
      <c r="A4239" s="24" t="s">
        <v>4573</v>
      </c>
      <c r="B4239" s="24" t="s">
        <v>19560</v>
      </c>
      <c r="C4239" s="24" t="s">
        <v>4572</v>
      </c>
      <c r="D4239" s="24" t="s">
        <v>4686</v>
      </c>
      <c r="E4239" s="24" t="s">
        <v>4672</v>
      </c>
      <c r="F4239" s="24" t="s">
        <v>4685</v>
      </c>
      <c r="G4239" s="24" t="s">
        <v>19271</v>
      </c>
      <c r="H4239" s="80">
        <v>0.96799999999999997</v>
      </c>
      <c r="I4239" s="81">
        <v>605</v>
      </c>
      <c r="J4239" s="81">
        <v>569</v>
      </c>
      <c r="K4239" s="69"/>
    </row>
    <row r="4240" spans="1:11">
      <c r="A4240" s="24" t="s">
        <v>4573</v>
      </c>
      <c r="B4240" s="24" t="s">
        <v>19560</v>
      </c>
      <c r="C4240" s="24" t="s">
        <v>4572</v>
      </c>
      <c r="D4240" s="24" t="s">
        <v>4662</v>
      </c>
      <c r="E4240" s="24" t="s">
        <v>4649</v>
      </c>
      <c r="F4240" s="24" t="s">
        <v>4661</v>
      </c>
      <c r="G4240" s="24" t="s">
        <v>19271</v>
      </c>
      <c r="H4240" s="80">
        <v>0.96599999999999997</v>
      </c>
      <c r="I4240" s="81">
        <v>469</v>
      </c>
      <c r="J4240" s="81">
        <v>440</v>
      </c>
      <c r="K4240" s="69"/>
    </row>
    <row r="4241" spans="1:11">
      <c r="A4241" s="24" t="s">
        <v>4573</v>
      </c>
      <c r="B4241" s="24" t="s">
        <v>19560</v>
      </c>
      <c r="C4241" s="24" t="s">
        <v>4572</v>
      </c>
      <c r="D4241" s="24" t="s">
        <v>4680</v>
      </c>
      <c r="E4241" s="24" t="s">
        <v>4666</v>
      </c>
      <c r="F4241" s="24" t="s">
        <v>4679</v>
      </c>
      <c r="G4241" s="24" t="s">
        <v>19270</v>
      </c>
      <c r="H4241" s="80">
        <v>0.96499999999999997</v>
      </c>
      <c r="I4241" s="81">
        <v>866</v>
      </c>
      <c r="J4241" s="81">
        <v>822</v>
      </c>
      <c r="K4241" s="69"/>
    </row>
    <row r="4242" spans="1:11">
      <c r="A4242" s="24" t="s">
        <v>4573</v>
      </c>
      <c r="B4242" s="24" t="s">
        <v>19560</v>
      </c>
      <c r="C4242" s="24" t="s">
        <v>4572</v>
      </c>
      <c r="D4242" s="24" t="s">
        <v>4668</v>
      </c>
      <c r="E4242" s="24" t="s">
        <v>4654</v>
      </c>
      <c r="F4242" s="24" t="s">
        <v>4667</v>
      </c>
      <c r="G4242" s="24" t="s">
        <v>19291</v>
      </c>
      <c r="H4242" s="80">
        <v>0.96399999999999997</v>
      </c>
      <c r="I4242" s="81">
        <v>133</v>
      </c>
      <c r="J4242" s="81">
        <v>28</v>
      </c>
      <c r="K4242" s="69"/>
    </row>
    <row r="4243" spans="1:11">
      <c r="A4243" s="24" t="s">
        <v>4573</v>
      </c>
      <c r="B4243" s="24" t="s">
        <v>19560</v>
      </c>
      <c r="C4243" s="24" t="s">
        <v>4572</v>
      </c>
      <c r="D4243" s="24" t="s">
        <v>4659</v>
      </c>
      <c r="E4243" s="24" t="s">
        <v>4646</v>
      </c>
      <c r="F4243" s="24" t="s">
        <v>4658</v>
      </c>
      <c r="G4243" s="24" t="s">
        <v>19271</v>
      </c>
      <c r="H4243" s="80">
        <v>0.96299999999999997</v>
      </c>
      <c r="I4243" s="81">
        <v>520</v>
      </c>
      <c r="J4243" s="81">
        <v>484</v>
      </c>
      <c r="K4243" s="69"/>
    </row>
    <row r="4244" spans="1:11">
      <c r="A4244" s="24" t="s">
        <v>4573</v>
      </c>
      <c r="B4244" s="24" t="s">
        <v>19560</v>
      </c>
      <c r="C4244" s="24" t="s">
        <v>4572</v>
      </c>
      <c r="D4244" s="24" t="s">
        <v>4578</v>
      </c>
      <c r="E4244" s="24" t="s">
        <v>4569</v>
      </c>
      <c r="F4244" s="24" t="s">
        <v>4577</v>
      </c>
      <c r="G4244" s="24" t="s">
        <v>19271</v>
      </c>
      <c r="H4244" s="80">
        <v>0.96099999999999997</v>
      </c>
      <c r="I4244" s="81">
        <v>520</v>
      </c>
      <c r="J4244" s="81">
        <v>463</v>
      </c>
      <c r="K4244" s="69"/>
    </row>
    <row r="4245" spans="1:11">
      <c r="A4245" s="24" t="s">
        <v>4573</v>
      </c>
      <c r="B4245" s="24" t="s">
        <v>19560</v>
      </c>
      <c r="C4245" s="24" t="s">
        <v>4572</v>
      </c>
      <c r="D4245" s="24" t="s">
        <v>4665</v>
      </c>
      <c r="E4245" s="24" t="s">
        <v>4651</v>
      </c>
      <c r="F4245" s="24" t="s">
        <v>4664</v>
      </c>
      <c r="G4245" s="24" t="s">
        <v>19271</v>
      </c>
      <c r="H4245" s="80">
        <v>0.96</v>
      </c>
      <c r="I4245" s="81">
        <v>471</v>
      </c>
      <c r="J4245" s="81">
        <v>397</v>
      </c>
      <c r="K4245" s="69"/>
    </row>
    <row r="4246" spans="1:11">
      <c r="A4246" s="24" t="s">
        <v>4573</v>
      </c>
      <c r="B4246" s="24" t="s">
        <v>19560</v>
      </c>
      <c r="C4246" s="24" t="s">
        <v>4572</v>
      </c>
      <c r="D4246" s="24" t="s">
        <v>4624</v>
      </c>
      <c r="E4246" s="24" t="s">
        <v>4612</v>
      </c>
      <c r="F4246" s="24" t="s">
        <v>4623</v>
      </c>
      <c r="G4246" s="24" t="s">
        <v>19270</v>
      </c>
      <c r="H4246" s="80">
        <v>0.95199999999999996</v>
      </c>
      <c r="I4246" s="81">
        <v>642</v>
      </c>
      <c r="J4246" s="81">
        <v>600</v>
      </c>
      <c r="K4246" s="69"/>
    </row>
    <row r="4247" spans="1:11">
      <c r="A4247" s="24" t="s">
        <v>4573</v>
      </c>
      <c r="B4247" s="24" t="s">
        <v>19560</v>
      </c>
      <c r="C4247" s="24" t="s">
        <v>4572</v>
      </c>
      <c r="D4247" s="24" t="s">
        <v>4594</v>
      </c>
      <c r="E4247" s="24" t="s">
        <v>4580</v>
      </c>
      <c r="F4247" s="24" t="s">
        <v>4593</v>
      </c>
      <c r="G4247" s="24" t="s">
        <v>19269</v>
      </c>
      <c r="H4247" s="80">
        <v>0.94799999999999995</v>
      </c>
      <c r="I4247" s="81">
        <v>760</v>
      </c>
      <c r="J4247" s="81">
        <v>671</v>
      </c>
      <c r="K4247" s="69"/>
    </row>
    <row r="4248" spans="1:11">
      <c r="A4248" s="24" t="s">
        <v>4573</v>
      </c>
      <c r="B4248" s="24" t="s">
        <v>19560</v>
      </c>
      <c r="C4248" s="24" t="s">
        <v>4572</v>
      </c>
      <c r="D4248" s="24" t="s">
        <v>4609</v>
      </c>
      <c r="E4248" s="24" t="s">
        <v>4598</v>
      </c>
      <c r="F4248" s="24" t="s">
        <v>4608</v>
      </c>
      <c r="G4248" s="24" t="s">
        <v>19269</v>
      </c>
      <c r="H4248" s="80">
        <v>0.94099999999999995</v>
      </c>
      <c r="I4248" s="81">
        <v>2339</v>
      </c>
      <c r="J4248" s="81">
        <v>2495</v>
      </c>
      <c r="K4248" s="69"/>
    </row>
    <row r="4249" spans="1:11">
      <c r="A4249" s="24" t="s">
        <v>4573</v>
      </c>
      <c r="B4249" s="24" t="s">
        <v>19560</v>
      </c>
      <c r="C4249" s="24" t="s">
        <v>4572</v>
      </c>
      <c r="D4249" s="24" t="s">
        <v>4604</v>
      </c>
      <c r="E4249" s="24" t="s">
        <v>4592</v>
      </c>
      <c r="F4249" s="24" t="s">
        <v>4603</v>
      </c>
      <c r="G4249" s="24" t="s">
        <v>19269</v>
      </c>
      <c r="H4249" s="80">
        <v>0.94</v>
      </c>
      <c r="I4249" s="81">
        <v>1745</v>
      </c>
      <c r="J4249" s="81">
        <v>1819</v>
      </c>
      <c r="K4249" s="69"/>
    </row>
    <row r="4250" spans="1:11">
      <c r="A4250" s="24" t="s">
        <v>4573</v>
      </c>
      <c r="B4250" s="24" t="s">
        <v>19560</v>
      </c>
      <c r="C4250" s="24" t="s">
        <v>4572</v>
      </c>
      <c r="D4250" s="24" t="s">
        <v>4606</v>
      </c>
      <c r="E4250" s="24" t="s">
        <v>4595</v>
      </c>
      <c r="F4250" s="24" t="s">
        <v>4605</v>
      </c>
      <c r="G4250" s="24" t="s">
        <v>19278</v>
      </c>
      <c r="H4250" s="80">
        <v>0.94</v>
      </c>
      <c r="I4250" s="81">
        <v>806</v>
      </c>
      <c r="J4250" s="81">
        <v>333</v>
      </c>
      <c r="K4250" s="69"/>
    </row>
    <row r="4251" spans="1:11">
      <c r="A4251" s="24" t="s">
        <v>4573</v>
      </c>
      <c r="B4251" s="24" t="s">
        <v>19560</v>
      </c>
      <c r="C4251" s="24" t="s">
        <v>4572</v>
      </c>
      <c r="D4251" s="24" t="s">
        <v>4621</v>
      </c>
      <c r="E4251" s="24" t="s">
        <v>4611</v>
      </c>
      <c r="F4251" s="24" t="s">
        <v>4620</v>
      </c>
      <c r="G4251" s="24" t="s">
        <v>19270</v>
      </c>
      <c r="H4251" s="80">
        <v>0.93700000000000006</v>
      </c>
      <c r="I4251" s="81">
        <v>856</v>
      </c>
      <c r="J4251" s="81">
        <v>841</v>
      </c>
      <c r="K4251" s="69"/>
    </row>
    <row r="4252" spans="1:11">
      <c r="A4252" s="24" t="s">
        <v>4573</v>
      </c>
      <c r="B4252" s="24" t="s">
        <v>19560</v>
      </c>
      <c r="C4252" s="24" t="s">
        <v>4572</v>
      </c>
      <c r="D4252" s="24" t="s">
        <v>4653</v>
      </c>
      <c r="E4252" s="24" t="s">
        <v>4640</v>
      </c>
      <c r="F4252" s="24" t="s">
        <v>4652</v>
      </c>
      <c r="G4252" s="24" t="s">
        <v>19271</v>
      </c>
      <c r="H4252" s="80">
        <v>0.93600000000000005</v>
      </c>
      <c r="I4252" s="81">
        <v>616</v>
      </c>
      <c r="J4252" s="81">
        <v>548</v>
      </c>
      <c r="K4252" s="69"/>
    </row>
    <row r="4253" spans="1:11">
      <c r="A4253" s="24" t="s">
        <v>4573</v>
      </c>
      <c r="B4253" s="24" t="s">
        <v>19560</v>
      </c>
      <c r="C4253" s="24" t="s">
        <v>4572</v>
      </c>
      <c r="D4253" s="24" t="s">
        <v>4633</v>
      </c>
      <c r="E4253" s="24" t="s">
        <v>4619</v>
      </c>
      <c r="F4253" s="24" t="s">
        <v>4632</v>
      </c>
      <c r="G4253" s="24" t="s">
        <v>19271</v>
      </c>
      <c r="H4253" s="80">
        <v>0.93500000000000005</v>
      </c>
      <c r="I4253" s="81">
        <v>640</v>
      </c>
      <c r="J4253" s="81">
        <v>571</v>
      </c>
      <c r="K4253" s="69"/>
    </row>
    <row r="4254" spans="1:11">
      <c r="A4254" s="24" t="s">
        <v>4573</v>
      </c>
      <c r="B4254" s="24" t="s">
        <v>19560</v>
      </c>
      <c r="C4254" s="24" t="s">
        <v>4572</v>
      </c>
      <c r="D4254" s="24" t="s">
        <v>4588</v>
      </c>
      <c r="E4254" s="24" t="s">
        <v>4576</v>
      </c>
      <c r="F4254" s="24" t="s">
        <v>4587</v>
      </c>
      <c r="G4254" s="24" t="s">
        <v>19271</v>
      </c>
      <c r="H4254" s="80">
        <v>0.93400000000000005</v>
      </c>
      <c r="I4254" s="81">
        <v>718</v>
      </c>
      <c r="J4254" s="81">
        <v>587</v>
      </c>
      <c r="K4254" s="69"/>
    </row>
    <row r="4255" spans="1:11">
      <c r="A4255" s="24" t="s">
        <v>4573</v>
      </c>
      <c r="B4255" s="24" t="s">
        <v>19560</v>
      </c>
      <c r="C4255" s="24" t="s">
        <v>4572</v>
      </c>
      <c r="D4255" s="24" t="s">
        <v>4694</v>
      </c>
      <c r="E4255" s="24" t="s">
        <v>4681</v>
      </c>
      <c r="F4255" s="24" t="s">
        <v>4693</v>
      </c>
      <c r="G4255" s="24" t="s">
        <v>19270</v>
      </c>
      <c r="H4255" s="80">
        <v>0.93200000000000005</v>
      </c>
      <c r="I4255" s="81">
        <v>656</v>
      </c>
      <c r="J4255" s="81">
        <v>707</v>
      </c>
      <c r="K4255" s="69"/>
    </row>
    <row r="4256" spans="1:11">
      <c r="A4256" s="24" t="s">
        <v>4573</v>
      </c>
      <c r="B4256" s="24" t="s">
        <v>19560</v>
      </c>
      <c r="C4256" s="24" t="s">
        <v>4572</v>
      </c>
      <c r="D4256" s="24" t="s">
        <v>4575</v>
      </c>
      <c r="E4256" s="24" t="s">
        <v>4568</v>
      </c>
      <c r="F4256" s="24" t="s">
        <v>4574</v>
      </c>
      <c r="G4256" s="24" t="s">
        <v>19271</v>
      </c>
      <c r="H4256" s="80">
        <v>0.93</v>
      </c>
      <c r="I4256" s="81">
        <v>628</v>
      </c>
      <c r="J4256" s="81">
        <v>497</v>
      </c>
      <c r="K4256" s="69"/>
    </row>
    <row r="4257" spans="1:11">
      <c r="A4257" s="24" t="s">
        <v>4573</v>
      </c>
      <c r="B4257" s="24" t="s">
        <v>19560</v>
      </c>
      <c r="C4257" s="24" t="s">
        <v>4572</v>
      </c>
      <c r="D4257" s="24" t="s">
        <v>4639</v>
      </c>
      <c r="E4257" s="24" t="s">
        <v>4625</v>
      </c>
      <c r="F4257" s="24" t="s">
        <v>4638</v>
      </c>
      <c r="G4257" s="24" t="s">
        <v>19271</v>
      </c>
      <c r="H4257" s="80">
        <v>0.92500000000000004</v>
      </c>
      <c r="I4257" s="81">
        <v>752</v>
      </c>
      <c r="J4257" s="81">
        <v>693</v>
      </c>
      <c r="K4257" s="69"/>
    </row>
    <row r="4258" spans="1:11">
      <c r="A4258" s="24" t="s">
        <v>4573</v>
      </c>
      <c r="B4258" s="24" t="s">
        <v>19560</v>
      </c>
      <c r="C4258" s="24" t="s">
        <v>4572</v>
      </c>
      <c r="D4258" s="24" t="s">
        <v>4627</v>
      </c>
      <c r="E4258" s="24" t="s">
        <v>4613</v>
      </c>
      <c r="F4258" s="24" t="s">
        <v>4626</v>
      </c>
      <c r="G4258" s="24" t="s">
        <v>19271</v>
      </c>
      <c r="H4258" s="80">
        <v>0.91600000000000004</v>
      </c>
      <c r="I4258" s="81">
        <v>751</v>
      </c>
      <c r="J4258" s="81">
        <v>727</v>
      </c>
      <c r="K4258" s="69"/>
    </row>
    <row r="4259" spans="1:11">
      <c r="A4259" s="24" t="s">
        <v>4573</v>
      </c>
      <c r="B4259" s="24" t="s">
        <v>19560</v>
      </c>
      <c r="C4259" s="24" t="s">
        <v>4572</v>
      </c>
      <c r="D4259" s="24" t="s">
        <v>4683</v>
      </c>
      <c r="E4259" s="24" t="s">
        <v>4669</v>
      </c>
      <c r="F4259" s="24" t="s">
        <v>4682</v>
      </c>
      <c r="G4259" s="24" t="s">
        <v>19271</v>
      </c>
      <c r="H4259" s="80">
        <v>0.91600000000000004</v>
      </c>
      <c r="I4259" s="81">
        <v>633</v>
      </c>
      <c r="J4259" s="81">
        <v>604</v>
      </c>
      <c r="K4259" s="69"/>
    </row>
    <row r="4260" spans="1:11">
      <c r="A4260" s="24" t="s">
        <v>4573</v>
      </c>
      <c r="B4260" s="24" t="s">
        <v>19560</v>
      </c>
      <c r="C4260" s="24" t="s">
        <v>4572</v>
      </c>
      <c r="D4260" s="24" t="s">
        <v>4697</v>
      </c>
      <c r="E4260" s="24" t="s">
        <v>4684</v>
      </c>
      <c r="F4260" s="24" t="s">
        <v>4696</v>
      </c>
      <c r="G4260" s="24" t="s">
        <v>19271</v>
      </c>
      <c r="H4260" s="80">
        <v>0.91200000000000003</v>
      </c>
      <c r="I4260" s="81">
        <v>725</v>
      </c>
      <c r="J4260" s="81">
        <v>658</v>
      </c>
      <c r="K4260" s="69"/>
    </row>
    <row r="4261" spans="1:11">
      <c r="A4261" s="24" t="s">
        <v>4573</v>
      </c>
      <c r="B4261" s="24" t="s">
        <v>19560</v>
      </c>
      <c r="C4261" s="24" t="s">
        <v>4572</v>
      </c>
      <c r="D4261" s="24" t="s">
        <v>4585</v>
      </c>
      <c r="E4261" s="24" t="s">
        <v>4571</v>
      </c>
      <c r="F4261" s="24" t="s">
        <v>4584</v>
      </c>
      <c r="G4261" s="24" t="s">
        <v>19271</v>
      </c>
      <c r="H4261" s="80">
        <v>0.9</v>
      </c>
      <c r="I4261" s="81">
        <v>621</v>
      </c>
      <c r="J4261" s="81">
        <v>560</v>
      </c>
      <c r="K4261" s="69"/>
    </row>
    <row r="4262" spans="1:11">
      <c r="A4262" s="24" t="s">
        <v>4573</v>
      </c>
      <c r="B4262" s="24" t="s">
        <v>19560</v>
      </c>
      <c r="C4262" s="24" t="s">
        <v>4572</v>
      </c>
      <c r="D4262" s="24" t="s">
        <v>4630</v>
      </c>
      <c r="E4262" s="24" t="s">
        <v>4616</v>
      </c>
      <c r="F4262" s="24" t="s">
        <v>4629</v>
      </c>
      <c r="G4262" s="24" t="s">
        <v>19271</v>
      </c>
      <c r="H4262" s="80">
        <v>0.88900000000000001</v>
      </c>
      <c r="I4262" s="81">
        <v>779</v>
      </c>
      <c r="J4262" s="81">
        <v>755</v>
      </c>
      <c r="K4262" s="69"/>
    </row>
    <row r="4263" spans="1:11">
      <c r="A4263" s="24" t="s">
        <v>4573</v>
      </c>
      <c r="B4263" s="24" t="s">
        <v>19560</v>
      </c>
      <c r="C4263" s="24" t="s">
        <v>4572</v>
      </c>
      <c r="D4263" s="24" t="s">
        <v>4645</v>
      </c>
      <c r="E4263" s="24" t="s">
        <v>4631</v>
      </c>
      <c r="F4263" s="24" t="s">
        <v>4644</v>
      </c>
      <c r="G4263" s="24" t="s">
        <v>19271</v>
      </c>
      <c r="H4263" s="80">
        <v>0.88900000000000001</v>
      </c>
      <c r="I4263" s="81">
        <v>723</v>
      </c>
      <c r="J4263" s="81">
        <v>692</v>
      </c>
      <c r="K4263" s="69"/>
    </row>
    <row r="4264" spans="1:11">
      <c r="A4264" s="24" t="s">
        <v>4573</v>
      </c>
      <c r="B4264" s="24" t="s">
        <v>19560</v>
      </c>
      <c r="C4264" s="24" t="s">
        <v>4572</v>
      </c>
      <c r="D4264" s="24" t="s">
        <v>4602</v>
      </c>
      <c r="E4264" s="24" t="s">
        <v>4589</v>
      </c>
      <c r="F4264" s="24" t="s">
        <v>4601</v>
      </c>
      <c r="G4264" s="24" t="s">
        <v>19269</v>
      </c>
      <c r="H4264" s="80">
        <v>0.88</v>
      </c>
      <c r="I4264" s="81">
        <v>2075</v>
      </c>
      <c r="J4264" s="81">
        <v>2154</v>
      </c>
      <c r="K4264" s="69"/>
    </row>
    <row r="4265" spans="1:11">
      <c r="A4265" s="24" t="s">
        <v>4573</v>
      </c>
      <c r="B4265" s="24" t="s">
        <v>19560</v>
      </c>
      <c r="C4265" s="24" t="s">
        <v>4572</v>
      </c>
      <c r="D4265" s="24" t="s">
        <v>4618</v>
      </c>
      <c r="E4265" s="24" t="s">
        <v>4610</v>
      </c>
      <c r="F4265" s="24" t="s">
        <v>4617</v>
      </c>
      <c r="G4265" s="24" t="s">
        <v>19270</v>
      </c>
      <c r="H4265" s="80">
        <v>0.877</v>
      </c>
      <c r="I4265" s="81">
        <v>1090</v>
      </c>
      <c r="J4265" s="81">
        <v>1110</v>
      </c>
      <c r="K4265" s="69"/>
    </row>
    <row r="4266" spans="1:11">
      <c r="A4266" s="24" t="s">
        <v>4573</v>
      </c>
      <c r="B4266" s="24" t="s">
        <v>19560</v>
      </c>
      <c r="C4266" s="24" t="s">
        <v>4572</v>
      </c>
      <c r="D4266" s="24" t="s">
        <v>4691</v>
      </c>
      <c r="E4266" s="24" t="s">
        <v>4678</v>
      </c>
      <c r="F4266" s="24" t="s">
        <v>4690</v>
      </c>
      <c r="G4266" s="24" t="s">
        <v>19271</v>
      </c>
      <c r="H4266" s="80">
        <v>0.86099999999999999</v>
      </c>
      <c r="I4266" s="81">
        <v>656</v>
      </c>
      <c r="J4266" s="81">
        <v>591</v>
      </c>
      <c r="K4266" s="69"/>
    </row>
    <row r="4267" spans="1:11">
      <c r="A4267" s="24" t="s">
        <v>4573</v>
      </c>
      <c r="B4267" s="24" t="s">
        <v>19560</v>
      </c>
      <c r="C4267" s="24" t="s">
        <v>4572</v>
      </c>
      <c r="D4267" s="24" t="s">
        <v>4674</v>
      </c>
      <c r="E4267" s="24" t="s">
        <v>4660</v>
      </c>
      <c r="F4267" s="24" t="s">
        <v>4673</v>
      </c>
      <c r="G4267" s="24" t="s">
        <v>19270</v>
      </c>
      <c r="H4267" s="80">
        <v>0.85399999999999998</v>
      </c>
      <c r="I4267" s="81">
        <v>1028</v>
      </c>
      <c r="J4267" s="81">
        <v>1076</v>
      </c>
      <c r="K4267" s="69"/>
    </row>
    <row r="4268" spans="1:11">
      <c r="A4268" s="24" t="s">
        <v>4573</v>
      </c>
      <c r="B4268" s="24" t="s">
        <v>19560</v>
      </c>
      <c r="C4268" s="24" t="s">
        <v>4572</v>
      </c>
      <c r="D4268" s="24" t="s">
        <v>4688</v>
      </c>
      <c r="E4268" s="24" t="s">
        <v>4675</v>
      </c>
      <c r="F4268" s="24" t="s">
        <v>19831</v>
      </c>
      <c r="G4268" s="24" t="s">
        <v>19271</v>
      </c>
      <c r="H4268" s="80">
        <v>0.84699999999999998</v>
      </c>
      <c r="I4268" s="81">
        <v>701</v>
      </c>
      <c r="J4268" s="81">
        <v>632</v>
      </c>
      <c r="K4268" s="69"/>
    </row>
    <row r="4269" spans="1:11">
      <c r="A4269" s="24" t="s">
        <v>4573</v>
      </c>
      <c r="B4269" s="24" t="s">
        <v>19560</v>
      </c>
      <c r="C4269" s="24" t="s">
        <v>4572</v>
      </c>
      <c r="D4269" s="24" t="s">
        <v>4656</v>
      </c>
      <c r="E4269" s="24" t="s">
        <v>4643</v>
      </c>
      <c r="F4269" s="24" t="s">
        <v>4655</v>
      </c>
      <c r="G4269" s="24" t="s">
        <v>19271</v>
      </c>
      <c r="H4269" s="80">
        <v>0.83399999999999996</v>
      </c>
      <c r="I4269" s="81">
        <v>889</v>
      </c>
      <c r="J4269" s="81">
        <v>833</v>
      </c>
      <c r="K4269" s="69"/>
    </row>
    <row r="4270" spans="1:11">
      <c r="A4270" s="24" t="s">
        <v>4573</v>
      </c>
      <c r="B4270" s="24" t="s">
        <v>19560</v>
      </c>
      <c r="C4270" s="24" t="s">
        <v>4572</v>
      </c>
      <c r="D4270" s="24" t="s">
        <v>4650</v>
      </c>
      <c r="E4270" s="24" t="s">
        <v>4637</v>
      </c>
      <c r="F4270" s="24" t="s">
        <v>19832</v>
      </c>
      <c r="G4270" s="24" t="s">
        <v>19271</v>
      </c>
      <c r="H4270" s="80">
        <v>0.82799999999999996</v>
      </c>
      <c r="I4270" s="81">
        <v>653</v>
      </c>
      <c r="J4270" s="81">
        <v>618</v>
      </c>
      <c r="K4270" s="69"/>
    </row>
    <row r="4271" spans="1:11">
      <c r="A4271" s="24" t="s">
        <v>2604</v>
      </c>
      <c r="B4271" s="24" t="s">
        <v>19561</v>
      </c>
      <c r="C4271" s="24" t="s">
        <v>2603</v>
      </c>
      <c r="D4271" s="24" t="s">
        <v>2629</v>
      </c>
      <c r="E4271" s="24" t="s">
        <v>2613</v>
      </c>
      <c r="F4271" s="24" t="s">
        <v>2628</v>
      </c>
      <c r="G4271" s="24" t="s">
        <v>19295</v>
      </c>
      <c r="H4271" s="80">
        <v>0.9</v>
      </c>
      <c r="I4271" s="81">
        <v>629</v>
      </c>
      <c r="J4271" s="81">
        <v>540</v>
      </c>
      <c r="K4271" s="69"/>
    </row>
    <row r="4272" spans="1:11">
      <c r="A4272" s="24" t="s">
        <v>2604</v>
      </c>
      <c r="B4272" s="24" t="s">
        <v>19561</v>
      </c>
      <c r="C4272" s="24" t="s">
        <v>2603</v>
      </c>
      <c r="D4272" s="24" t="s">
        <v>2623</v>
      </c>
      <c r="E4272" s="24" t="s">
        <v>2602</v>
      </c>
      <c r="F4272" s="24" t="s">
        <v>2622</v>
      </c>
      <c r="G4272" s="24" t="s">
        <v>19295</v>
      </c>
      <c r="H4272" s="80">
        <v>0.85</v>
      </c>
      <c r="I4272" s="81">
        <v>631</v>
      </c>
      <c r="J4272" s="81">
        <v>573</v>
      </c>
      <c r="K4272" s="69"/>
    </row>
    <row r="4273" spans="1:11">
      <c r="A4273" s="24" t="s">
        <v>2604</v>
      </c>
      <c r="B4273" s="24" t="s">
        <v>19561</v>
      </c>
      <c r="C4273" s="24" t="s">
        <v>2603</v>
      </c>
      <c r="D4273" s="24" t="s">
        <v>2625</v>
      </c>
      <c r="E4273" s="24" t="s">
        <v>2607</v>
      </c>
      <c r="F4273" s="24" t="s">
        <v>19833</v>
      </c>
      <c r="G4273" s="24" t="s">
        <v>19295</v>
      </c>
      <c r="H4273" s="80">
        <v>0.79</v>
      </c>
      <c r="I4273" s="81">
        <v>544</v>
      </c>
      <c r="J4273" s="81">
        <v>559</v>
      </c>
      <c r="K4273" s="69"/>
    </row>
    <row r="4274" spans="1:11">
      <c r="A4274" s="24" t="s">
        <v>2604</v>
      </c>
      <c r="B4274" s="24" t="s">
        <v>19561</v>
      </c>
      <c r="C4274" s="24" t="s">
        <v>2603</v>
      </c>
      <c r="D4274" s="24" t="s">
        <v>2620</v>
      </c>
      <c r="E4274" s="24" t="s">
        <v>2601</v>
      </c>
      <c r="F4274" s="24" t="s">
        <v>2619</v>
      </c>
      <c r="G4274" s="24" t="s">
        <v>19295</v>
      </c>
      <c r="H4274" s="80">
        <v>0.71</v>
      </c>
      <c r="I4274" s="81">
        <v>588</v>
      </c>
      <c r="J4274" s="81">
        <v>545</v>
      </c>
      <c r="K4274" s="69"/>
    </row>
    <row r="4275" spans="1:11">
      <c r="A4275" s="24" t="s">
        <v>2604</v>
      </c>
      <c r="B4275" s="24" t="s">
        <v>19561</v>
      </c>
      <c r="C4275" s="24" t="s">
        <v>2603</v>
      </c>
      <c r="D4275" s="24" t="s">
        <v>2609</v>
      </c>
      <c r="E4275" s="24" t="s">
        <v>2589</v>
      </c>
      <c r="F4275" s="24" t="s">
        <v>2608</v>
      </c>
      <c r="G4275" s="24" t="s">
        <v>19276</v>
      </c>
      <c r="H4275" s="80">
        <v>0.68</v>
      </c>
      <c r="I4275" s="81">
        <v>809</v>
      </c>
      <c r="J4275" s="81">
        <v>831</v>
      </c>
      <c r="K4275" s="69"/>
    </row>
    <row r="4276" spans="1:11">
      <c r="A4276" s="24" t="s">
        <v>2604</v>
      </c>
      <c r="B4276" s="24" t="s">
        <v>19561</v>
      </c>
      <c r="C4276" s="24" t="s">
        <v>2603</v>
      </c>
      <c r="D4276" s="24" t="s">
        <v>2617</v>
      </c>
      <c r="E4276" s="24" t="s">
        <v>2598</v>
      </c>
      <c r="F4276" s="24" t="s">
        <v>2616</v>
      </c>
      <c r="G4276" s="24" t="s">
        <v>19295</v>
      </c>
      <c r="H4276" s="80">
        <v>0.67</v>
      </c>
      <c r="I4276" s="81">
        <v>477</v>
      </c>
      <c r="J4276" s="81">
        <v>440</v>
      </c>
      <c r="K4276" s="69"/>
    </row>
    <row r="4277" spans="1:11">
      <c r="A4277" s="24" t="s">
        <v>2604</v>
      </c>
      <c r="B4277" s="24" t="s">
        <v>19561</v>
      </c>
      <c r="C4277" s="24" t="s">
        <v>2603</v>
      </c>
      <c r="D4277" s="24" t="s">
        <v>2615</v>
      </c>
      <c r="E4277" s="24" t="s">
        <v>2595</v>
      </c>
      <c r="F4277" s="24" t="s">
        <v>2614</v>
      </c>
      <c r="G4277" s="24" t="s">
        <v>19269</v>
      </c>
      <c r="H4277" s="80">
        <v>0.66</v>
      </c>
      <c r="I4277" s="81">
        <v>392</v>
      </c>
      <c r="J4277" s="81">
        <v>435</v>
      </c>
      <c r="K4277" s="69"/>
    </row>
    <row r="4278" spans="1:11">
      <c r="A4278" s="24" t="s">
        <v>2604</v>
      </c>
      <c r="B4278" s="24" t="s">
        <v>19561</v>
      </c>
      <c r="C4278" s="24" t="s">
        <v>2603</v>
      </c>
      <c r="D4278" s="24" t="s">
        <v>2633</v>
      </c>
      <c r="E4278" s="24" t="s">
        <v>2621</v>
      </c>
      <c r="F4278" s="24" t="s">
        <v>2632</v>
      </c>
      <c r="G4278" s="24" t="s">
        <v>19295</v>
      </c>
      <c r="H4278" s="80">
        <v>0.66</v>
      </c>
      <c r="I4278" s="81">
        <v>762</v>
      </c>
      <c r="J4278" s="81">
        <v>724</v>
      </c>
      <c r="K4278" s="69"/>
    </row>
    <row r="4279" spans="1:11">
      <c r="A4279" s="24" t="s">
        <v>2604</v>
      </c>
      <c r="B4279" s="24" t="s">
        <v>19561</v>
      </c>
      <c r="C4279" s="24" t="s">
        <v>2603</v>
      </c>
      <c r="D4279" s="24" t="s">
        <v>2627</v>
      </c>
      <c r="E4279" s="24" t="s">
        <v>2610</v>
      </c>
      <c r="F4279" s="24" t="s">
        <v>2626</v>
      </c>
      <c r="G4279" s="24" t="s">
        <v>19295</v>
      </c>
      <c r="H4279" s="80">
        <v>0.63</v>
      </c>
      <c r="I4279" s="81">
        <v>776</v>
      </c>
      <c r="J4279" s="81">
        <v>680</v>
      </c>
      <c r="K4279" s="69"/>
    </row>
    <row r="4280" spans="1:11">
      <c r="A4280" s="24" t="s">
        <v>2604</v>
      </c>
      <c r="B4280" s="24" t="s">
        <v>19561</v>
      </c>
      <c r="C4280" s="24" t="s">
        <v>2603</v>
      </c>
      <c r="D4280" s="24" t="s">
        <v>2606</v>
      </c>
      <c r="E4280" s="24" t="s">
        <v>2588</v>
      </c>
      <c r="F4280" s="24" t="s">
        <v>2605</v>
      </c>
      <c r="G4280" s="24" t="s">
        <v>19269</v>
      </c>
      <c r="H4280" s="80">
        <v>0.62</v>
      </c>
      <c r="I4280" s="81">
        <v>1567</v>
      </c>
      <c r="J4280" s="81">
        <v>1516</v>
      </c>
      <c r="K4280" s="69"/>
    </row>
    <row r="4281" spans="1:11">
      <c r="A4281" s="24" t="s">
        <v>2604</v>
      </c>
      <c r="B4281" s="24" t="s">
        <v>19561</v>
      </c>
      <c r="C4281" s="24" t="s">
        <v>2603</v>
      </c>
      <c r="D4281" s="24" t="s">
        <v>2635</v>
      </c>
      <c r="E4281" s="24" t="s">
        <v>2624</v>
      </c>
      <c r="F4281" s="24" t="s">
        <v>2634</v>
      </c>
      <c r="G4281" s="24" t="s">
        <v>19276</v>
      </c>
      <c r="H4281" s="80">
        <v>0.61</v>
      </c>
      <c r="I4281" s="81">
        <v>720</v>
      </c>
      <c r="J4281" s="81">
        <v>725</v>
      </c>
      <c r="K4281" s="69"/>
    </row>
    <row r="4282" spans="1:11">
      <c r="A4282" s="24" t="s">
        <v>2604</v>
      </c>
      <c r="B4282" s="24" t="s">
        <v>19561</v>
      </c>
      <c r="C4282" s="24" t="s">
        <v>2603</v>
      </c>
      <c r="D4282" s="24" t="s">
        <v>2612</v>
      </c>
      <c r="E4282" s="24" t="s">
        <v>2592</v>
      </c>
      <c r="F4282" s="24" t="s">
        <v>2611</v>
      </c>
      <c r="G4282" s="24" t="s">
        <v>19269</v>
      </c>
      <c r="H4282" s="80">
        <v>0.5</v>
      </c>
      <c r="I4282" s="81">
        <v>1555</v>
      </c>
      <c r="J4282" s="81">
        <v>1525</v>
      </c>
      <c r="K4282" s="69"/>
    </row>
    <row r="4283" spans="1:11">
      <c r="A4283" s="24" t="s">
        <v>2604</v>
      </c>
      <c r="B4283" s="24" t="s">
        <v>19561</v>
      </c>
      <c r="C4283" s="24" t="s">
        <v>2603</v>
      </c>
      <c r="D4283" s="24" t="s">
        <v>2631</v>
      </c>
      <c r="E4283" s="24" t="s">
        <v>2618</v>
      </c>
      <c r="F4283" s="24" t="s">
        <v>2630</v>
      </c>
      <c r="G4283" s="24" t="s">
        <v>19295</v>
      </c>
      <c r="H4283" s="80">
        <v>0.4</v>
      </c>
      <c r="I4283" s="81">
        <v>728</v>
      </c>
      <c r="J4283" s="81">
        <v>672</v>
      </c>
      <c r="K4283" s="69"/>
    </row>
    <row r="4284" spans="1:11">
      <c r="A4284" s="24" t="s">
        <v>8186</v>
      </c>
      <c r="B4284" s="24" t="s">
        <v>19562</v>
      </c>
      <c r="C4284" s="24" t="s">
        <v>8185</v>
      </c>
      <c r="D4284" s="24" t="s">
        <v>8285</v>
      </c>
      <c r="E4284" s="24" t="s">
        <v>8274</v>
      </c>
      <c r="F4284" s="24" t="s">
        <v>8284</v>
      </c>
      <c r="G4284" s="24" t="s">
        <v>19270</v>
      </c>
      <c r="H4284" s="80">
        <v>1</v>
      </c>
      <c r="I4284" s="81">
        <v>674</v>
      </c>
      <c r="J4284" s="81">
        <v>669</v>
      </c>
      <c r="K4284" s="69"/>
    </row>
    <row r="4285" spans="1:11">
      <c r="A4285" s="24" t="s">
        <v>8186</v>
      </c>
      <c r="B4285" s="24" t="s">
        <v>19562</v>
      </c>
      <c r="C4285" s="24" t="s">
        <v>8185</v>
      </c>
      <c r="D4285" s="24" t="s">
        <v>8223</v>
      </c>
      <c r="E4285" s="24" t="s">
        <v>8212</v>
      </c>
      <c r="F4285" s="24" t="s">
        <v>8222</v>
      </c>
      <c r="G4285" s="24" t="s">
        <v>19278</v>
      </c>
      <c r="H4285" s="80">
        <v>1</v>
      </c>
      <c r="I4285" s="81">
        <v>524</v>
      </c>
      <c r="J4285" s="81">
        <v>493</v>
      </c>
      <c r="K4285" s="69"/>
    </row>
    <row r="4286" spans="1:11">
      <c r="A4286" s="24" t="s">
        <v>8186</v>
      </c>
      <c r="B4286" s="24" t="s">
        <v>19562</v>
      </c>
      <c r="C4286" s="24" t="s">
        <v>8185</v>
      </c>
      <c r="D4286" s="24" t="s">
        <v>8191</v>
      </c>
      <c r="E4286" s="24" t="s">
        <v>8178</v>
      </c>
      <c r="F4286" s="24" t="s">
        <v>8190</v>
      </c>
      <c r="G4286" s="24" t="s">
        <v>19269</v>
      </c>
      <c r="H4286" s="80">
        <v>0.996</v>
      </c>
      <c r="I4286" s="81">
        <v>385</v>
      </c>
      <c r="J4286" s="81">
        <v>494</v>
      </c>
      <c r="K4286" s="69"/>
    </row>
    <row r="4287" spans="1:11">
      <c r="A4287" s="24" t="s">
        <v>8186</v>
      </c>
      <c r="B4287" s="24" t="s">
        <v>19562</v>
      </c>
      <c r="C4287" s="24" t="s">
        <v>8185</v>
      </c>
      <c r="D4287" s="24" t="s">
        <v>8235</v>
      </c>
      <c r="E4287" s="24" t="s">
        <v>8224</v>
      </c>
      <c r="F4287" s="24" t="s">
        <v>8234</v>
      </c>
      <c r="G4287" s="24" t="s">
        <v>19270</v>
      </c>
      <c r="H4287" s="80">
        <v>0.99519999999999997</v>
      </c>
      <c r="I4287" s="81">
        <v>812</v>
      </c>
      <c r="J4287" s="81">
        <v>837</v>
      </c>
      <c r="K4287" s="69"/>
    </row>
    <row r="4288" spans="1:11">
      <c r="A4288" s="24" t="s">
        <v>8186</v>
      </c>
      <c r="B4288" s="24" t="s">
        <v>19562</v>
      </c>
      <c r="C4288" s="24" t="s">
        <v>8185</v>
      </c>
      <c r="D4288" s="24" t="s">
        <v>8279</v>
      </c>
      <c r="E4288" s="24" t="s">
        <v>8268</v>
      </c>
      <c r="F4288" s="24" t="s">
        <v>8278</v>
      </c>
      <c r="G4288" s="24" t="s">
        <v>19270</v>
      </c>
      <c r="H4288" s="80">
        <v>0.98870000000000002</v>
      </c>
      <c r="I4288" s="81">
        <v>774</v>
      </c>
      <c r="J4288" s="81">
        <v>787</v>
      </c>
      <c r="K4288" s="69"/>
    </row>
    <row r="4289" spans="1:11">
      <c r="A4289" s="24" t="s">
        <v>8186</v>
      </c>
      <c r="B4289" s="24" t="s">
        <v>19562</v>
      </c>
      <c r="C4289" s="24" t="s">
        <v>8185</v>
      </c>
      <c r="D4289" s="24" t="s">
        <v>8194</v>
      </c>
      <c r="E4289" s="24" t="s">
        <v>8181</v>
      </c>
      <c r="F4289" s="24" t="s">
        <v>8193</v>
      </c>
      <c r="G4289" s="24" t="s">
        <v>19271</v>
      </c>
      <c r="H4289" s="80">
        <v>0.98609999999999998</v>
      </c>
      <c r="I4289" s="81">
        <v>542</v>
      </c>
      <c r="J4289" s="81">
        <v>567</v>
      </c>
      <c r="K4289" s="69"/>
    </row>
    <row r="4290" spans="1:11">
      <c r="A4290" s="24" t="s">
        <v>8186</v>
      </c>
      <c r="B4290" s="24" t="s">
        <v>19562</v>
      </c>
      <c r="C4290" s="24" t="s">
        <v>8185</v>
      </c>
      <c r="D4290" s="24" t="s">
        <v>8229</v>
      </c>
      <c r="E4290" s="24" t="s">
        <v>8218</v>
      </c>
      <c r="F4290" s="24" t="s">
        <v>8228</v>
      </c>
      <c r="G4290" s="24" t="s">
        <v>19269</v>
      </c>
      <c r="H4290" s="80">
        <v>0.98529999999999995</v>
      </c>
      <c r="I4290" s="81">
        <v>2235</v>
      </c>
      <c r="J4290" s="81">
        <v>2210</v>
      </c>
      <c r="K4290" s="69"/>
    </row>
    <row r="4291" spans="1:11">
      <c r="A4291" s="24" t="s">
        <v>8186</v>
      </c>
      <c r="B4291" s="24" t="s">
        <v>19562</v>
      </c>
      <c r="C4291" s="24" t="s">
        <v>8185</v>
      </c>
      <c r="D4291" s="24" t="s">
        <v>8276</v>
      </c>
      <c r="E4291" s="24" t="s">
        <v>8265</v>
      </c>
      <c r="F4291" s="24" t="s">
        <v>8275</v>
      </c>
      <c r="G4291" s="24" t="s">
        <v>19271</v>
      </c>
      <c r="H4291" s="80">
        <v>0.97989999999999999</v>
      </c>
      <c r="I4291" s="81">
        <v>644</v>
      </c>
      <c r="J4291" s="81">
        <v>585</v>
      </c>
      <c r="K4291" s="69"/>
    </row>
    <row r="4292" spans="1:11">
      <c r="A4292" s="24" t="s">
        <v>8186</v>
      </c>
      <c r="B4292" s="24" t="s">
        <v>19562</v>
      </c>
      <c r="C4292" s="24" t="s">
        <v>8185</v>
      </c>
      <c r="D4292" s="24" t="s">
        <v>8255</v>
      </c>
      <c r="E4292" s="24" t="s">
        <v>8244</v>
      </c>
      <c r="F4292" s="24" t="s">
        <v>8254</v>
      </c>
      <c r="G4292" s="24" t="s">
        <v>19271</v>
      </c>
      <c r="H4292" s="80">
        <v>0.97540000000000004</v>
      </c>
      <c r="I4292" s="81">
        <v>391</v>
      </c>
      <c r="J4292" s="81">
        <v>397</v>
      </c>
      <c r="K4292" s="69"/>
    </row>
    <row r="4293" spans="1:11">
      <c r="A4293" s="24" t="s">
        <v>8186</v>
      </c>
      <c r="B4293" s="24" t="s">
        <v>19562</v>
      </c>
      <c r="C4293" s="24" t="s">
        <v>8185</v>
      </c>
      <c r="D4293" s="24" t="s">
        <v>8232</v>
      </c>
      <c r="E4293" s="24" t="s">
        <v>8221</v>
      </c>
      <c r="F4293" s="24" t="s">
        <v>8231</v>
      </c>
      <c r="G4293" s="24" t="s">
        <v>19271</v>
      </c>
      <c r="H4293" s="80">
        <v>0.97519999999999996</v>
      </c>
      <c r="I4293" s="81">
        <v>556</v>
      </c>
      <c r="J4293" s="81">
        <v>511</v>
      </c>
      <c r="K4293" s="69"/>
    </row>
    <row r="4294" spans="1:11">
      <c r="A4294" s="24" t="s">
        <v>8186</v>
      </c>
      <c r="B4294" s="24" t="s">
        <v>19562</v>
      </c>
      <c r="C4294" s="24" t="s">
        <v>8185</v>
      </c>
      <c r="D4294" s="24" t="s">
        <v>8264</v>
      </c>
      <c r="E4294" s="24" t="s">
        <v>8253</v>
      </c>
      <c r="F4294" s="24" t="s">
        <v>8263</v>
      </c>
      <c r="G4294" s="24" t="s">
        <v>19271</v>
      </c>
      <c r="H4294" s="80">
        <v>0.97499999999999998</v>
      </c>
      <c r="I4294" s="81">
        <v>554</v>
      </c>
      <c r="J4294" s="81">
        <v>545</v>
      </c>
      <c r="K4294" s="69"/>
    </row>
    <row r="4295" spans="1:11">
      <c r="A4295" s="24" t="s">
        <v>8186</v>
      </c>
      <c r="B4295" s="24" t="s">
        <v>19562</v>
      </c>
      <c r="C4295" s="24" t="s">
        <v>8185</v>
      </c>
      <c r="D4295" s="24" t="s">
        <v>8203</v>
      </c>
      <c r="E4295" s="24" t="s">
        <v>8192</v>
      </c>
      <c r="F4295" s="24" t="s">
        <v>8202</v>
      </c>
      <c r="G4295" s="24" t="s">
        <v>19271</v>
      </c>
      <c r="H4295" s="80">
        <v>0.97060000000000002</v>
      </c>
      <c r="I4295" s="81">
        <v>473</v>
      </c>
      <c r="J4295" s="81">
        <v>463</v>
      </c>
      <c r="K4295" s="69"/>
    </row>
    <row r="4296" spans="1:11">
      <c r="A4296" s="24" t="s">
        <v>8186</v>
      </c>
      <c r="B4296" s="24" t="s">
        <v>19562</v>
      </c>
      <c r="C4296" s="24" t="s">
        <v>8185</v>
      </c>
      <c r="D4296" s="24" t="s">
        <v>8249</v>
      </c>
      <c r="E4296" s="24" t="s">
        <v>8240</v>
      </c>
      <c r="F4296" s="24" t="s">
        <v>8248</v>
      </c>
      <c r="G4296" s="24" t="s">
        <v>19272</v>
      </c>
      <c r="H4296" s="80">
        <v>0.9677</v>
      </c>
      <c r="I4296" s="81">
        <v>54</v>
      </c>
      <c r="J4296" s="81">
        <v>30</v>
      </c>
      <c r="K4296" s="69"/>
    </row>
    <row r="4297" spans="1:11">
      <c r="A4297" s="24" t="s">
        <v>8186</v>
      </c>
      <c r="B4297" s="24" t="s">
        <v>19562</v>
      </c>
      <c r="C4297" s="24" t="s">
        <v>8185</v>
      </c>
      <c r="D4297" s="24" t="s">
        <v>8288</v>
      </c>
      <c r="E4297" s="24" t="s">
        <v>8277</v>
      </c>
      <c r="F4297" s="24" t="s">
        <v>8287</v>
      </c>
      <c r="G4297" s="24" t="s">
        <v>19271</v>
      </c>
      <c r="H4297" s="80">
        <v>0.96750000000000003</v>
      </c>
      <c r="I4297" s="81">
        <v>529</v>
      </c>
      <c r="J4297" s="81">
        <v>477</v>
      </c>
      <c r="K4297" s="69"/>
    </row>
    <row r="4298" spans="1:11">
      <c r="A4298" s="24" t="s">
        <v>8186</v>
      </c>
      <c r="B4298" s="24" t="s">
        <v>19562</v>
      </c>
      <c r="C4298" s="24" t="s">
        <v>8185</v>
      </c>
      <c r="D4298" s="24" t="s">
        <v>8188</v>
      </c>
      <c r="E4298" s="24" t="s">
        <v>8176</v>
      </c>
      <c r="F4298" s="24" t="s">
        <v>8187</v>
      </c>
      <c r="G4298" s="24" t="s">
        <v>19271</v>
      </c>
      <c r="H4298" s="80">
        <v>0.96679999999999999</v>
      </c>
      <c r="I4298" s="81">
        <v>590</v>
      </c>
      <c r="J4298" s="81">
        <v>583</v>
      </c>
      <c r="K4298" s="69"/>
    </row>
    <row r="4299" spans="1:11">
      <c r="A4299" s="24" t="s">
        <v>8186</v>
      </c>
      <c r="B4299" s="24" t="s">
        <v>19562</v>
      </c>
      <c r="C4299" s="24" t="s">
        <v>8185</v>
      </c>
      <c r="D4299" s="24" t="s">
        <v>8258</v>
      </c>
      <c r="E4299" s="24" t="s">
        <v>8247</v>
      </c>
      <c r="F4299" s="24" t="s">
        <v>8257</v>
      </c>
      <c r="G4299" s="24" t="s">
        <v>19271</v>
      </c>
      <c r="H4299" s="80">
        <v>0.96330000000000005</v>
      </c>
      <c r="I4299" s="81">
        <v>524</v>
      </c>
      <c r="J4299" s="81">
        <v>472</v>
      </c>
      <c r="K4299" s="69"/>
    </row>
    <row r="4300" spans="1:11">
      <c r="A4300" s="24" t="s">
        <v>8186</v>
      </c>
      <c r="B4300" s="24" t="s">
        <v>19562</v>
      </c>
      <c r="C4300" s="24" t="s">
        <v>8185</v>
      </c>
      <c r="D4300" s="24" t="s">
        <v>8206</v>
      </c>
      <c r="E4300" s="24" t="s">
        <v>8195</v>
      </c>
      <c r="F4300" s="24" t="s">
        <v>8205</v>
      </c>
      <c r="G4300" s="24" t="s">
        <v>19271</v>
      </c>
      <c r="H4300" s="80">
        <v>0.95920000000000005</v>
      </c>
      <c r="I4300" s="81">
        <v>466</v>
      </c>
      <c r="J4300" s="81">
        <v>447</v>
      </c>
      <c r="K4300" s="69"/>
    </row>
    <row r="4301" spans="1:11">
      <c r="A4301" s="24" t="s">
        <v>8186</v>
      </c>
      <c r="B4301" s="24" t="s">
        <v>19562</v>
      </c>
      <c r="C4301" s="24" t="s">
        <v>8185</v>
      </c>
      <c r="D4301" s="24" t="s">
        <v>8267</v>
      </c>
      <c r="E4301" s="24" t="s">
        <v>8256</v>
      </c>
      <c r="F4301" s="24" t="s">
        <v>8266</v>
      </c>
      <c r="G4301" s="24" t="s">
        <v>19271</v>
      </c>
      <c r="H4301" s="80">
        <v>0.95850000000000002</v>
      </c>
      <c r="I4301" s="81">
        <v>471</v>
      </c>
      <c r="J4301" s="81">
        <v>485</v>
      </c>
      <c r="K4301" s="69"/>
    </row>
    <row r="4302" spans="1:11">
      <c r="A4302" s="24" t="s">
        <v>8186</v>
      </c>
      <c r="B4302" s="24" t="s">
        <v>19562</v>
      </c>
      <c r="C4302" s="24" t="s">
        <v>8185</v>
      </c>
      <c r="D4302" s="24" t="s">
        <v>8282</v>
      </c>
      <c r="E4302" s="24" t="s">
        <v>8271</v>
      </c>
      <c r="F4302" s="24" t="s">
        <v>8281</v>
      </c>
      <c r="G4302" s="24" t="s">
        <v>19271</v>
      </c>
      <c r="H4302" s="80">
        <v>0.95709999999999995</v>
      </c>
      <c r="I4302" s="81">
        <v>416</v>
      </c>
      <c r="J4302" s="81">
        <v>379</v>
      </c>
      <c r="K4302" s="69"/>
    </row>
    <row r="4303" spans="1:11">
      <c r="A4303" s="24" t="s">
        <v>8186</v>
      </c>
      <c r="B4303" s="24" t="s">
        <v>19562</v>
      </c>
      <c r="C4303" s="24" t="s">
        <v>8185</v>
      </c>
      <c r="D4303" s="24" t="s">
        <v>8290</v>
      </c>
      <c r="E4303" s="24" t="s">
        <v>8280</v>
      </c>
      <c r="F4303" s="24" t="s">
        <v>8289</v>
      </c>
      <c r="G4303" s="24" t="s">
        <v>19271</v>
      </c>
      <c r="H4303" s="80">
        <v>0.95640000000000003</v>
      </c>
      <c r="I4303" s="81">
        <v>578</v>
      </c>
      <c r="J4303" s="81">
        <v>570</v>
      </c>
      <c r="K4303" s="69"/>
    </row>
    <row r="4304" spans="1:11">
      <c r="A4304" s="24" t="s">
        <v>8186</v>
      </c>
      <c r="B4304" s="24" t="s">
        <v>19562</v>
      </c>
      <c r="C4304" s="24" t="s">
        <v>8185</v>
      </c>
      <c r="D4304" s="24" t="s">
        <v>8270</v>
      </c>
      <c r="E4304" s="24" t="s">
        <v>8259</v>
      </c>
      <c r="F4304" s="24" t="s">
        <v>8269</v>
      </c>
      <c r="G4304" s="24" t="s">
        <v>19271</v>
      </c>
      <c r="H4304" s="80">
        <v>0.95250000000000001</v>
      </c>
      <c r="I4304" s="81">
        <v>342</v>
      </c>
      <c r="J4304" s="81">
        <v>301</v>
      </c>
      <c r="K4304" s="69"/>
    </row>
    <row r="4305" spans="1:11">
      <c r="A4305" s="24" t="s">
        <v>8186</v>
      </c>
      <c r="B4305" s="24" t="s">
        <v>19562</v>
      </c>
      <c r="C4305" s="24" t="s">
        <v>8185</v>
      </c>
      <c r="D4305" s="24" t="s">
        <v>8293</v>
      </c>
      <c r="E4305" s="24" t="s">
        <v>8286</v>
      </c>
      <c r="F4305" s="24" t="s">
        <v>8292</v>
      </c>
      <c r="G4305" s="24" t="s">
        <v>19270</v>
      </c>
      <c r="H4305" s="80">
        <v>0.95030000000000003</v>
      </c>
      <c r="I4305" s="81">
        <v>717</v>
      </c>
      <c r="J4305" s="81">
        <v>727</v>
      </c>
      <c r="K4305" s="69"/>
    </row>
    <row r="4306" spans="1:11">
      <c r="A4306" s="24" t="s">
        <v>8186</v>
      </c>
      <c r="B4306" s="24" t="s">
        <v>19562</v>
      </c>
      <c r="C4306" s="24" t="s">
        <v>8185</v>
      </c>
      <c r="D4306" s="24" t="s">
        <v>8200</v>
      </c>
      <c r="E4306" s="24" t="s">
        <v>8189</v>
      </c>
      <c r="F4306" s="24" t="s">
        <v>8199</v>
      </c>
      <c r="G4306" s="24" t="s">
        <v>19271</v>
      </c>
      <c r="H4306" s="80">
        <v>0.94350000000000001</v>
      </c>
      <c r="I4306" s="81">
        <v>341</v>
      </c>
      <c r="J4306" s="81">
        <v>351</v>
      </c>
      <c r="K4306" s="69"/>
    </row>
    <row r="4307" spans="1:11">
      <c r="A4307" s="24" t="s">
        <v>8186</v>
      </c>
      <c r="B4307" s="24" t="s">
        <v>19562</v>
      </c>
      <c r="C4307" s="24" t="s">
        <v>8185</v>
      </c>
      <c r="D4307" s="24" t="s">
        <v>8197</v>
      </c>
      <c r="E4307" s="24" t="s">
        <v>8184</v>
      </c>
      <c r="F4307" s="24" t="s">
        <v>8196</v>
      </c>
      <c r="G4307" s="24" t="s">
        <v>19271</v>
      </c>
      <c r="H4307" s="80">
        <v>0.92810000000000004</v>
      </c>
      <c r="I4307" s="81">
        <v>373</v>
      </c>
      <c r="J4307" s="81">
        <v>387</v>
      </c>
      <c r="K4307" s="69"/>
    </row>
    <row r="4308" spans="1:11">
      <c r="A4308" s="24" t="s">
        <v>8186</v>
      </c>
      <c r="B4308" s="24" t="s">
        <v>19562</v>
      </c>
      <c r="C4308" s="24" t="s">
        <v>8185</v>
      </c>
      <c r="D4308" s="24" t="s">
        <v>8217</v>
      </c>
      <c r="E4308" s="24" t="s">
        <v>8207</v>
      </c>
      <c r="F4308" s="24" t="s">
        <v>8216</v>
      </c>
      <c r="G4308" s="24" t="s">
        <v>19271</v>
      </c>
      <c r="H4308" s="80">
        <v>0.92159999999999997</v>
      </c>
      <c r="I4308" s="81">
        <v>360</v>
      </c>
      <c r="J4308" s="81">
        <v>341</v>
      </c>
      <c r="K4308" s="69"/>
    </row>
    <row r="4309" spans="1:11">
      <c r="A4309" s="24" t="s">
        <v>8186</v>
      </c>
      <c r="B4309" s="24" t="s">
        <v>19562</v>
      </c>
      <c r="C4309" s="24" t="s">
        <v>8185</v>
      </c>
      <c r="D4309" s="24" t="s">
        <v>8214</v>
      </c>
      <c r="E4309" s="24" t="s">
        <v>8204</v>
      </c>
      <c r="F4309" s="24" t="s">
        <v>8213</v>
      </c>
      <c r="G4309" s="24" t="s">
        <v>19271</v>
      </c>
      <c r="H4309" s="80">
        <v>0.9173</v>
      </c>
      <c r="I4309" s="81">
        <v>556</v>
      </c>
      <c r="J4309" s="81">
        <v>521</v>
      </c>
      <c r="K4309" s="69"/>
    </row>
    <row r="4310" spans="1:11">
      <c r="A4310" s="24" t="s">
        <v>8186</v>
      </c>
      <c r="B4310" s="24" t="s">
        <v>19562</v>
      </c>
      <c r="C4310" s="24" t="s">
        <v>8185</v>
      </c>
      <c r="D4310" s="24" t="s">
        <v>8220</v>
      </c>
      <c r="E4310" s="24" t="s">
        <v>8209</v>
      </c>
      <c r="F4310" s="24" t="s">
        <v>8219</v>
      </c>
      <c r="G4310" s="24" t="s">
        <v>19269</v>
      </c>
      <c r="H4310" s="80">
        <v>0.91410000000000002</v>
      </c>
      <c r="I4310" s="81">
        <v>2009</v>
      </c>
      <c r="J4310" s="81">
        <v>2053</v>
      </c>
      <c r="K4310" s="69"/>
    </row>
    <row r="4311" spans="1:11">
      <c r="A4311" s="24" t="s">
        <v>8186</v>
      </c>
      <c r="B4311" s="24" t="s">
        <v>19562</v>
      </c>
      <c r="C4311" s="24" t="s">
        <v>8185</v>
      </c>
      <c r="D4311" s="24" t="s">
        <v>8226</v>
      </c>
      <c r="E4311" s="24" t="s">
        <v>8215</v>
      </c>
      <c r="F4311" s="24" t="s">
        <v>8225</v>
      </c>
      <c r="G4311" s="24" t="s">
        <v>19269</v>
      </c>
      <c r="H4311" s="80">
        <v>0.91339999999999999</v>
      </c>
      <c r="I4311" s="81">
        <v>2636</v>
      </c>
      <c r="J4311" s="81">
        <v>2754</v>
      </c>
      <c r="K4311" s="69"/>
    </row>
    <row r="4312" spans="1:11">
      <c r="A4312" s="24" t="s">
        <v>8186</v>
      </c>
      <c r="B4312" s="24" t="s">
        <v>19562</v>
      </c>
      <c r="C4312" s="24" t="s">
        <v>8185</v>
      </c>
      <c r="D4312" s="24" t="s">
        <v>8242</v>
      </c>
      <c r="E4312" s="24" t="s">
        <v>8233</v>
      </c>
      <c r="F4312" s="24" t="s">
        <v>8241</v>
      </c>
      <c r="G4312" s="24" t="s">
        <v>19269</v>
      </c>
      <c r="H4312" s="80">
        <v>0.91180000000000005</v>
      </c>
      <c r="I4312" s="81">
        <v>330</v>
      </c>
      <c r="J4312" s="81">
        <v>372</v>
      </c>
      <c r="K4312" s="69"/>
    </row>
    <row r="4313" spans="1:11">
      <c r="A4313" s="24" t="s">
        <v>8186</v>
      </c>
      <c r="B4313" s="24" t="s">
        <v>19562</v>
      </c>
      <c r="C4313" s="24" t="s">
        <v>8185</v>
      </c>
      <c r="D4313" s="24" t="s">
        <v>8211</v>
      </c>
      <c r="E4313" s="24" t="s">
        <v>8201</v>
      </c>
      <c r="F4313" s="24" t="s">
        <v>8210</v>
      </c>
      <c r="G4313" s="24" t="s">
        <v>19270</v>
      </c>
      <c r="H4313" s="80">
        <v>0.90229999999999999</v>
      </c>
      <c r="I4313" s="81">
        <v>599</v>
      </c>
      <c r="J4313" s="81">
        <v>619</v>
      </c>
      <c r="K4313" s="69"/>
    </row>
    <row r="4314" spans="1:11">
      <c r="A4314" s="24" t="s">
        <v>8186</v>
      </c>
      <c r="B4314" s="24" t="s">
        <v>19562</v>
      </c>
      <c r="C4314" s="24" t="s">
        <v>8185</v>
      </c>
      <c r="D4314" s="24" t="s">
        <v>8252</v>
      </c>
      <c r="E4314" s="24" t="s">
        <v>8243</v>
      </c>
      <c r="F4314" s="24" t="s">
        <v>8251</v>
      </c>
      <c r="G4314" s="24" t="s">
        <v>19271</v>
      </c>
      <c r="H4314" s="80">
        <v>0.89029999999999998</v>
      </c>
      <c r="I4314" s="81">
        <v>481</v>
      </c>
      <c r="J4314" s="81">
        <v>422</v>
      </c>
      <c r="K4314" s="69"/>
    </row>
    <row r="4315" spans="1:11">
      <c r="A4315" s="24" t="s">
        <v>8186</v>
      </c>
      <c r="B4315" s="24" t="s">
        <v>19562</v>
      </c>
      <c r="C4315" s="24" t="s">
        <v>8185</v>
      </c>
      <c r="D4315" s="24" t="s">
        <v>8273</v>
      </c>
      <c r="E4315" s="24" t="s">
        <v>8262</v>
      </c>
      <c r="F4315" s="24" t="s">
        <v>8272</v>
      </c>
      <c r="G4315" s="24" t="s">
        <v>19271</v>
      </c>
      <c r="H4315" s="80">
        <v>0.88729999999999998</v>
      </c>
      <c r="I4315" s="81">
        <v>438</v>
      </c>
      <c r="J4315" s="81">
        <v>441</v>
      </c>
      <c r="K4315" s="69"/>
    </row>
    <row r="4316" spans="1:11">
      <c r="A4316" s="24" t="s">
        <v>8186</v>
      </c>
      <c r="B4316" s="24" t="s">
        <v>19562</v>
      </c>
      <c r="C4316" s="24" t="s">
        <v>8185</v>
      </c>
      <c r="D4316" s="24" t="s">
        <v>8237</v>
      </c>
      <c r="E4316" s="24" t="s">
        <v>8227</v>
      </c>
      <c r="F4316" s="24" t="s">
        <v>8236</v>
      </c>
      <c r="G4316" s="24" t="s">
        <v>19271</v>
      </c>
      <c r="H4316" s="80">
        <v>0.88549999999999995</v>
      </c>
      <c r="I4316" s="81">
        <v>492</v>
      </c>
      <c r="J4316" s="81">
        <v>518</v>
      </c>
      <c r="K4316" s="69"/>
    </row>
    <row r="4317" spans="1:11">
      <c r="A4317" s="24" t="s">
        <v>8186</v>
      </c>
      <c r="B4317" s="24" t="s">
        <v>19562</v>
      </c>
      <c r="C4317" s="24" t="s">
        <v>8185</v>
      </c>
      <c r="D4317" s="24" t="s">
        <v>8291</v>
      </c>
      <c r="E4317" s="24" t="s">
        <v>8283</v>
      </c>
      <c r="F4317" s="24" t="s">
        <v>778</v>
      </c>
      <c r="G4317" s="24" t="s">
        <v>19270</v>
      </c>
      <c r="H4317" s="80">
        <v>0.84130000000000005</v>
      </c>
      <c r="I4317" s="81">
        <v>663</v>
      </c>
      <c r="J4317" s="81">
        <v>700</v>
      </c>
      <c r="K4317" s="69"/>
    </row>
    <row r="4318" spans="1:11">
      <c r="A4318" s="24" t="s">
        <v>8186</v>
      </c>
      <c r="B4318" s="24" t="s">
        <v>19562</v>
      </c>
      <c r="C4318" s="24" t="s">
        <v>8185</v>
      </c>
      <c r="D4318" s="24" t="s">
        <v>8208</v>
      </c>
      <c r="E4318" s="24" t="s">
        <v>8198</v>
      </c>
      <c r="F4318" s="24" t="s">
        <v>2109</v>
      </c>
      <c r="G4318" s="24" t="s">
        <v>19270</v>
      </c>
      <c r="H4318" s="80">
        <v>0.83879999999999999</v>
      </c>
      <c r="I4318" s="81">
        <v>612</v>
      </c>
      <c r="J4318" s="81">
        <v>619</v>
      </c>
      <c r="K4318" s="69"/>
    </row>
    <row r="4319" spans="1:11">
      <c r="A4319" s="24" t="s">
        <v>8186</v>
      </c>
      <c r="B4319" s="24" t="s">
        <v>19562</v>
      </c>
      <c r="C4319" s="24" t="s">
        <v>8185</v>
      </c>
      <c r="D4319" s="24" t="s">
        <v>8246</v>
      </c>
      <c r="E4319" s="24" t="s">
        <v>8238</v>
      </c>
      <c r="F4319" s="24" t="s">
        <v>8245</v>
      </c>
      <c r="G4319" s="24" t="s">
        <v>19270</v>
      </c>
      <c r="H4319" s="80">
        <v>0.83779999999999999</v>
      </c>
      <c r="I4319" s="81">
        <v>685</v>
      </c>
      <c r="J4319" s="81">
        <v>625</v>
      </c>
      <c r="K4319" s="69"/>
    </row>
    <row r="4320" spans="1:11">
      <c r="A4320" s="24" t="s">
        <v>8186</v>
      </c>
      <c r="B4320" s="24" t="s">
        <v>19562</v>
      </c>
      <c r="C4320" s="24" t="s">
        <v>8185</v>
      </c>
      <c r="D4320" s="24" t="s">
        <v>8239</v>
      </c>
      <c r="E4320" s="24" t="s">
        <v>8230</v>
      </c>
      <c r="F4320" s="24" t="s">
        <v>6468</v>
      </c>
      <c r="G4320" s="24" t="s">
        <v>19271</v>
      </c>
      <c r="H4320" s="80">
        <v>0.81579999999999997</v>
      </c>
      <c r="I4320" s="81">
        <v>633</v>
      </c>
      <c r="J4320" s="81">
        <v>642</v>
      </c>
      <c r="K4320" s="69"/>
    </row>
    <row r="4321" spans="1:11">
      <c r="A4321" s="24" t="s">
        <v>8186</v>
      </c>
      <c r="B4321" s="24" t="s">
        <v>19562</v>
      </c>
      <c r="C4321" s="24" t="s">
        <v>8185</v>
      </c>
      <c r="D4321" s="24" t="s">
        <v>8261</v>
      </c>
      <c r="E4321" s="24" t="s">
        <v>8250</v>
      </c>
      <c r="F4321" s="24" t="s">
        <v>8260</v>
      </c>
      <c r="G4321" s="24" t="s">
        <v>19271</v>
      </c>
      <c r="H4321" s="80">
        <v>0.78320000000000001</v>
      </c>
      <c r="I4321" s="81">
        <v>448</v>
      </c>
      <c r="J4321" s="81">
        <v>437</v>
      </c>
      <c r="K4321" s="69"/>
    </row>
    <row r="4322" spans="1:11">
      <c r="A4322" s="24" t="s">
        <v>525</v>
      </c>
      <c r="B4322" s="24" t="s">
        <v>19563</v>
      </c>
      <c r="C4322" s="24" t="s">
        <v>524</v>
      </c>
      <c r="D4322" s="24" t="s">
        <v>575</v>
      </c>
      <c r="E4322" s="24" t="s">
        <v>561</v>
      </c>
      <c r="F4322" s="24" t="s">
        <v>574</v>
      </c>
      <c r="G4322" s="24" t="s">
        <v>397</v>
      </c>
      <c r="H4322" s="80">
        <v>1</v>
      </c>
      <c r="I4322" s="81">
        <v>557</v>
      </c>
      <c r="J4322" s="81">
        <v>429</v>
      </c>
      <c r="K4322" s="69"/>
    </row>
    <row r="4323" spans="1:11">
      <c r="A4323" s="24" t="s">
        <v>525</v>
      </c>
      <c r="B4323" s="24" t="s">
        <v>19563</v>
      </c>
      <c r="C4323" s="24" t="s">
        <v>524</v>
      </c>
      <c r="D4323" s="24" t="s">
        <v>543</v>
      </c>
      <c r="E4323" s="24" t="s">
        <v>523</v>
      </c>
      <c r="F4323" s="24" t="s">
        <v>542</v>
      </c>
      <c r="G4323" s="24" t="s">
        <v>19271</v>
      </c>
      <c r="H4323" s="80">
        <v>0.94699999999999995</v>
      </c>
      <c r="I4323" s="81">
        <v>649</v>
      </c>
      <c r="J4323" s="81">
        <v>642</v>
      </c>
      <c r="K4323" s="69"/>
    </row>
    <row r="4324" spans="1:11">
      <c r="A4324" s="24" t="s">
        <v>525</v>
      </c>
      <c r="B4324" s="24" t="s">
        <v>19563</v>
      </c>
      <c r="C4324" s="24" t="s">
        <v>524</v>
      </c>
      <c r="D4324" s="24" t="s">
        <v>554</v>
      </c>
      <c r="E4324" s="24" t="s">
        <v>537</v>
      </c>
      <c r="F4324" s="24" t="s">
        <v>553</v>
      </c>
      <c r="G4324" s="24" t="s">
        <v>19270</v>
      </c>
      <c r="H4324" s="80">
        <v>0.94499999999999995</v>
      </c>
      <c r="I4324" s="81">
        <v>1033</v>
      </c>
      <c r="J4324" s="81">
        <v>1025</v>
      </c>
      <c r="K4324" s="69"/>
    </row>
    <row r="4325" spans="1:11">
      <c r="A4325" s="24" t="s">
        <v>525</v>
      </c>
      <c r="B4325" s="24" t="s">
        <v>19563</v>
      </c>
      <c r="C4325" s="24" t="s">
        <v>524</v>
      </c>
      <c r="D4325" s="24" t="s">
        <v>548</v>
      </c>
      <c r="E4325" s="24" t="s">
        <v>531</v>
      </c>
      <c r="F4325" s="24" t="s">
        <v>547</v>
      </c>
      <c r="G4325" s="24" t="s">
        <v>19271</v>
      </c>
      <c r="H4325" s="80">
        <v>0.94199999999999995</v>
      </c>
      <c r="I4325" s="81">
        <v>759</v>
      </c>
      <c r="J4325" s="81">
        <v>710</v>
      </c>
      <c r="K4325" s="69"/>
    </row>
    <row r="4326" spans="1:11">
      <c r="A4326" s="24" t="s">
        <v>525</v>
      </c>
      <c r="B4326" s="24" t="s">
        <v>19563</v>
      </c>
      <c r="C4326" s="24" t="s">
        <v>524</v>
      </c>
      <c r="D4326" s="24" t="s">
        <v>545</v>
      </c>
      <c r="E4326" s="24" t="s">
        <v>528</v>
      </c>
      <c r="F4326" s="24" t="s">
        <v>544</v>
      </c>
      <c r="G4326" s="24" t="s">
        <v>19271</v>
      </c>
      <c r="H4326" s="80">
        <v>0.93200000000000005</v>
      </c>
      <c r="I4326" s="81">
        <v>589</v>
      </c>
      <c r="J4326" s="81">
        <v>515</v>
      </c>
      <c r="K4326" s="69"/>
    </row>
    <row r="4327" spans="1:11">
      <c r="A4327" s="24" t="s">
        <v>525</v>
      </c>
      <c r="B4327" s="24" t="s">
        <v>19563</v>
      </c>
      <c r="C4327" s="24" t="s">
        <v>524</v>
      </c>
      <c r="D4327" s="24" t="s">
        <v>573</v>
      </c>
      <c r="E4327" s="24" t="s">
        <v>558</v>
      </c>
      <c r="F4327" s="24" t="s">
        <v>572</v>
      </c>
      <c r="G4327" s="24" t="s">
        <v>19271</v>
      </c>
      <c r="H4327" s="80">
        <v>0.91100000000000003</v>
      </c>
      <c r="I4327" s="81">
        <v>782</v>
      </c>
      <c r="J4327" s="81">
        <v>710</v>
      </c>
      <c r="K4327" s="69"/>
    </row>
    <row r="4328" spans="1:11">
      <c r="A4328" s="24" t="s">
        <v>525</v>
      </c>
      <c r="B4328" s="24" t="s">
        <v>19563</v>
      </c>
      <c r="C4328" s="24" t="s">
        <v>524</v>
      </c>
      <c r="D4328" s="24" t="s">
        <v>571</v>
      </c>
      <c r="E4328" s="24" t="s">
        <v>557</v>
      </c>
      <c r="F4328" s="24" t="s">
        <v>570</v>
      </c>
      <c r="G4328" s="24" t="s">
        <v>19271</v>
      </c>
      <c r="H4328" s="80">
        <v>0.90800000000000003</v>
      </c>
      <c r="I4328" s="81">
        <v>835</v>
      </c>
      <c r="J4328" s="81">
        <v>715</v>
      </c>
      <c r="K4328" s="69"/>
    </row>
    <row r="4329" spans="1:11">
      <c r="A4329" s="24" t="s">
        <v>525</v>
      </c>
      <c r="B4329" s="24" t="s">
        <v>19563</v>
      </c>
      <c r="C4329" s="24" t="s">
        <v>524</v>
      </c>
      <c r="D4329" s="24" t="s">
        <v>536</v>
      </c>
      <c r="E4329" s="24" t="s">
        <v>520</v>
      </c>
      <c r="F4329" s="24" t="s">
        <v>535</v>
      </c>
      <c r="G4329" s="24" t="s">
        <v>19269</v>
      </c>
      <c r="H4329" s="80">
        <v>0.90200000000000002</v>
      </c>
      <c r="I4329" s="81">
        <v>0</v>
      </c>
      <c r="J4329" s="81">
        <v>41</v>
      </c>
      <c r="K4329" s="69"/>
    </row>
    <row r="4330" spans="1:11">
      <c r="A4330" s="24" t="s">
        <v>525</v>
      </c>
      <c r="B4330" s="24" t="s">
        <v>19563</v>
      </c>
      <c r="C4330" s="24" t="s">
        <v>524</v>
      </c>
      <c r="D4330" s="24" t="s">
        <v>539</v>
      </c>
      <c r="E4330" s="24" t="s">
        <v>521</v>
      </c>
      <c r="F4330" s="24" t="s">
        <v>538</v>
      </c>
      <c r="G4330" s="24" t="s">
        <v>19271</v>
      </c>
      <c r="H4330" s="80">
        <v>0.89500000000000002</v>
      </c>
      <c r="I4330" s="81">
        <v>776</v>
      </c>
      <c r="J4330" s="81">
        <v>765</v>
      </c>
      <c r="K4330" s="69"/>
    </row>
    <row r="4331" spans="1:11">
      <c r="A4331" s="24" t="s">
        <v>525</v>
      </c>
      <c r="B4331" s="24" t="s">
        <v>19563</v>
      </c>
      <c r="C4331" s="24" t="s">
        <v>524</v>
      </c>
      <c r="D4331" s="24" t="s">
        <v>560</v>
      </c>
      <c r="E4331" s="24" t="s">
        <v>546</v>
      </c>
      <c r="F4331" s="24" t="s">
        <v>559</v>
      </c>
      <c r="G4331" s="24" t="s">
        <v>19271</v>
      </c>
      <c r="H4331" s="80">
        <v>0.89500000000000002</v>
      </c>
      <c r="I4331" s="81">
        <v>986</v>
      </c>
      <c r="J4331" s="81">
        <v>879</v>
      </c>
      <c r="K4331" s="69"/>
    </row>
    <row r="4332" spans="1:11">
      <c r="A4332" s="24" t="s">
        <v>525</v>
      </c>
      <c r="B4332" s="24" t="s">
        <v>19563</v>
      </c>
      <c r="C4332" s="24" t="s">
        <v>524</v>
      </c>
      <c r="D4332" s="24" t="s">
        <v>530</v>
      </c>
      <c r="E4332" s="24" t="s">
        <v>518</v>
      </c>
      <c r="F4332" s="24" t="s">
        <v>529</v>
      </c>
      <c r="G4332" s="24" t="s">
        <v>19269</v>
      </c>
      <c r="H4332" s="80">
        <v>0.88800000000000001</v>
      </c>
      <c r="I4332" s="81">
        <v>2146</v>
      </c>
      <c r="J4332" s="81">
        <v>2227</v>
      </c>
      <c r="K4332" s="69"/>
    </row>
    <row r="4333" spans="1:11">
      <c r="A4333" s="24" t="s">
        <v>525</v>
      </c>
      <c r="B4333" s="24" t="s">
        <v>19563</v>
      </c>
      <c r="C4333" s="24" t="s">
        <v>524</v>
      </c>
      <c r="D4333" s="24" t="s">
        <v>569</v>
      </c>
      <c r="E4333" s="24" t="s">
        <v>556</v>
      </c>
      <c r="F4333" s="24" t="s">
        <v>568</v>
      </c>
      <c r="G4333" s="24" t="s">
        <v>19270</v>
      </c>
      <c r="H4333" s="80">
        <v>0.88</v>
      </c>
      <c r="I4333" s="81">
        <v>802</v>
      </c>
      <c r="J4333" s="81">
        <v>734</v>
      </c>
      <c r="K4333" s="69"/>
    </row>
    <row r="4334" spans="1:11">
      <c r="A4334" s="24" t="s">
        <v>525</v>
      </c>
      <c r="B4334" s="24" t="s">
        <v>19563</v>
      </c>
      <c r="C4334" s="24" t="s">
        <v>524</v>
      </c>
      <c r="D4334" s="24" t="s">
        <v>541</v>
      </c>
      <c r="E4334" s="24" t="s">
        <v>522</v>
      </c>
      <c r="F4334" s="24" t="s">
        <v>540</v>
      </c>
      <c r="G4334" s="24" t="s">
        <v>19271</v>
      </c>
      <c r="H4334" s="80">
        <v>0.84199999999999997</v>
      </c>
      <c r="I4334" s="81">
        <v>623</v>
      </c>
      <c r="J4334" s="81">
        <v>551</v>
      </c>
      <c r="K4334" s="69"/>
    </row>
    <row r="4335" spans="1:11">
      <c r="A4335" s="24" t="s">
        <v>525</v>
      </c>
      <c r="B4335" s="24" t="s">
        <v>19563</v>
      </c>
      <c r="C4335" s="24" t="s">
        <v>524</v>
      </c>
      <c r="D4335" s="24" t="s">
        <v>563</v>
      </c>
      <c r="E4335" s="24" t="s">
        <v>549</v>
      </c>
      <c r="F4335" s="24" t="s">
        <v>562</v>
      </c>
      <c r="G4335" s="24" t="s">
        <v>19271</v>
      </c>
      <c r="H4335" s="80">
        <v>0.83899999999999997</v>
      </c>
      <c r="I4335" s="81">
        <v>903</v>
      </c>
      <c r="J4335" s="81">
        <v>869</v>
      </c>
      <c r="K4335" s="69"/>
    </row>
    <row r="4336" spans="1:11">
      <c r="A4336" s="24" t="s">
        <v>525</v>
      </c>
      <c r="B4336" s="24" t="s">
        <v>19563</v>
      </c>
      <c r="C4336" s="24" t="s">
        <v>524</v>
      </c>
      <c r="D4336" s="24" t="s">
        <v>533</v>
      </c>
      <c r="E4336" s="24" t="s">
        <v>519</v>
      </c>
      <c r="F4336" s="24" t="s">
        <v>532</v>
      </c>
      <c r="G4336" s="24" t="s">
        <v>19269</v>
      </c>
      <c r="H4336" s="80">
        <v>0.81299999999999994</v>
      </c>
      <c r="I4336" s="81">
        <v>306</v>
      </c>
      <c r="J4336" s="81">
        <v>304</v>
      </c>
      <c r="K4336" s="69"/>
    </row>
    <row r="4337" spans="1:11">
      <c r="A4337" s="24" t="s">
        <v>525</v>
      </c>
      <c r="B4337" s="24" t="s">
        <v>19563</v>
      </c>
      <c r="C4337" s="24" t="s">
        <v>524</v>
      </c>
      <c r="D4337" s="24" t="s">
        <v>567</v>
      </c>
      <c r="E4337" s="24" t="s">
        <v>555</v>
      </c>
      <c r="F4337" s="24" t="s">
        <v>566</v>
      </c>
      <c r="G4337" s="24" t="s">
        <v>19270</v>
      </c>
      <c r="H4337" s="80">
        <v>0.80300000000000005</v>
      </c>
      <c r="I4337" s="81">
        <v>1062</v>
      </c>
      <c r="J4337" s="81">
        <v>1050</v>
      </c>
      <c r="K4337" s="69"/>
    </row>
    <row r="4338" spans="1:11">
      <c r="A4338" s="24" t="s">
        <v>525</v>
      </c>
      <c r="B4338" s="24" t="s">
        <v>19563</v>
      </c>
      <c r="C4338" s="24" t="s">
        <v>524</v>
      </c>
      <c r="D4338" s="24" t="s">
        <v>527</v>
      </c>
      <c r="E4338" s="24" t="s">
        <v>517</v>
      </c>
      <c r="F4338" s="24" t="s">
        <v>526</v>
      </c>
      <c r="G4338" s="24" t="s">
        <v>19269</v>
      </c>
      <c r="H4338" s="80">
        <v>0.79500000000000004</v>
      </c>
      <c r="I4338" s="81">
        <v>2465</v>
      </c>
      <c r="J4338" s="81">
        <v>2601</v>
      </c>
      <c r="K4338" s="69"/>
    </row>
    <row r="4339" spans="1:11">
      <c r="A4339" s="24" t="s">
        <v>525</v>
      </c>
      <c r="B4339" s="24" t="s">
        <v>19563</v>
      </c>
      <c r="C4339" s="24" t="s">
        <v>524</v>
      </c>
      <c r="D4339" s="24" t="s">
        <v>565</v>
      </c>
      <c r="E4339" s="24" t="s">
        <v>552</v>
      </c>
      <c r="F4339" s="24" t="s">
        <v>564</v>
      </c>
      <c r="G4339" s="24" t="s">
        <v>19270</v>
      </c>
      <c r="H4339" s="80">
        <v>0.76100000000000001</v>
      </c>
      <c r="I4339" s="81">
        <v>898</v>
      </c>
      <c r="J4339" s="81">
        <v>899</v>
      </c>
      <c r="K4339" s="69"/>
    </row>
    <row r="4340" spans="1:11">
      <c r="A4340" s="24" t="s">
        <v>525</v>
      </c>
      <c r="B4340" s="24" t="s">
        <v>19563</v>
      </c>
      <c r="C4340" s="24" t="s">
        <v>524</v>
      </c>
      <c r="D4340" s="24" t="s">
        <v>551</v>
      </c>
      <c r="E4340" s="24" t="s">
        <v>534</v>
      </c>
      <c r="F4340" s="24" t="s">
        <v>550</v>
      </c>
      <c r="G4340" s="24" t="s">
        <v>19271</v>
      </c>
      <c r="H4340" s="80">
        <v>0.68899999999999995</v>
      </c>
      <c r="I4340" s="81">
        <v>1059</v>
      </c>
      <c r="J4340" s="81">
        <v>1037</v>
      </c>
      <c r="K4340" s="69"/>
    </row>
    <row r="4341" spans="1:11">
      <c r="A4341" s="24" t="s">
        <v>948</v>
      </c>
      <c r="B4341" s="24" t="s">
        <v>19564</v>
      </c>
      <c r="C4341" s="24" t="s">
        <v>947</v>
      </c>
      <c r="D4341" s="24" t="s">
        <v>955</v>
      </c>
      <c r="E4341" s="24" t="s">
        <v>934</v>
      </c>
      <c r="F4341" s="24" t="s">
        <v>954</v>
      </c>
      <c r="G4341" s="24" t="s">
        <v>19271</v>
      </c>
      <c r="H4341" s="80">
        <v>0.97760000000000002</v>
      </c>
      <c r="I4341" s="81">
        <v>425</v>
      </c>
      <c r="J4341" s="81">
        <v>473</v>
      </c>
      <c r="K4341" s="69"/>
    </row>
    <row r="4342" spans="1:11">
      <c r="A4342" s="24" t="s">
        <v>948</v>
      </c>
      <c r="B4342" s="24" t="s">
        <v>19564</v>
      </c>
      <c r="C4342" s="24" t="s">
        <v>947</v>
      </c>
      <c r="D4342" s="24" t="s">
        <v>952</v>
      </c>
      <c r="E4342" s="24" t="s">
        <v>931</v>
      </c>
      <c r="F4342" s="24" t="s">
        <v>951</v>
      </c>
      <c r="G4342" s="24" t="s">
        <v>19271</v>
      </c>
      <c r="H4342" s="80">
        <v>0.96189999999999998</v>
      </c>
      <c r="I4342" s="81">
        <v>337</v>
      </c>
      <c r="J4342" s="81">
        <v>384</v>
      </c>
      <c r="K4342" s="69"/>
    </row>
    <row r="4343" spans="1:11">
      <c r="A4343" s="24" t="s">
        <v>948</v>
      </c>
      <c r="B4343" s="24" t="s">
        <v>19564</v>
      </c>
      <c r="C4343" s="24" t="s">
        <v>947</v>
      </c>
      <c r="D4343" s="24" t="s">
        <v>958</v>
      </c>
      <c r="E4343" s="24" t="s">
        <v>943</v>
      </c>
      <c r="F4343" s="24" t="s">
        <v>957</v>
      </c>
      <c r="G4343" s="24" t="s">
        <v>19444</v>
      </c>
      <c r="H4343" s="80">
        <v>0.95789999999999997</v>
      </c>
      <c r="I4343" s="81">
        <v>634</v>
      </c>
      <c r="J4343" s="81">
        <v>642</v>
      </c>
      <c r="K4343" s="69"/>
    </row>
    <row r="4344" spans="1:11">
      <c r="A4344" s="24" t="s">
        <v>948</v>
      </c>
      <c r="B4344" s="24" t="s">
        <v>19564</v>
      </c>
      <c r="C4344" s="24" t="s">
        <v>947</v>
      </c>
      <c r="D4344" s="24" t="s">
        <v>962</v>
      </c>
      <c r="E4344" s="24" t="s">
        <v>953</v>
      </c>
      <c r="F4344" s="24" t="s">
        <v>961</v>
      </c>
      <c r="G4344" s="24" t="s">
        <v>19271</v>
      </c>
      <c r="H4344" s="80">
        <v>0.9476</v>
      </c>
      <c r="I4344" s="81">
        <v>470</v>
      </c>
      <c r="J4344" s="81">
        <v>487</v>
      </c>
      <c r="K4344" s="69"/>
    </row>
    <row r="4345" spans="1:11">
      <c r="A4345" s="24" t="s">
        <v>948</v>
      </c>
      <c r="B4345" s="24" t="s">
        <v>19564</v>
      </c>
      <c r="C4345" s="24" t="s">
        <v>947</v>
      </c>
      <c r="D4345" s="24" t="s">
        <v>960</v>
      </c>
      <c r="E4345" s="24" t="s">
        <v>946</v>
      </c>
      <c r="F4345" s="24" t="s">
        <v>959</v>
      </c>
      <c r="G4345" s="24" t="s">
        <v>19269</v>
      </c>
      <c r="H4345" s="80">
        <v>0.94379999999999997</v>
      </c>
      <c r="I4345" s="81">
        <v>1171</v>
      </c>
      <c r="J4345" s="81">
        <v>1193</v>
      </c>
      <c r="K4345" s="69"/>
    </row>
    <row r="4346" spans="1:11">
      <c r="A4346" s="24" t="s">
        <v>948</v>
      </c>
      <c r="B4346" s="24" t="s">
        <v>19564</v>
      </c>
      <c r="C4346" s="24" t="s">
        <v>947</v>
      </c>
      <c r="D4346" s="24" t="s">
        <v>950</v>
      </c>
      <c r="E4346" s="24" t="s">
        <v>927</v>
      </c>
      <c r="F4346" s="24" t="s">
        <v>949</v>
      </c>
      <c r="G4346" s="24" t="s">
        <v>19271</v>
      </c>
      <c r="H4346" s="80">
        <v>0.94040000000000001</v>
      </c>
      <c r="I4346" s="81">
        <v>425</v>
      </c>
      <c r="J4346" s="81">
        <v>433</v>
      </c>
      <c r="K4346" s="69"/>
    </row>
    <row r="4347" spans="1:11">
      <c r="A4347" s="24" t="s">
        <v>948</v>
      </c>
      <c r="B4347" s="24" t="s">
        <v>19564</v>
      </c>
      <c r="C4347" s="24" t="s">
        <v>947</v>
      </c>
      <c r="D4347" s="24" t="s">
        <v>964</v>
      </c>
      <c r="E4347" s="24" t="s">
        <v>956</v>
      </c>
      <c r="F4347" s="24" t="s">
        <v>963</v>
      </c>
      <c r="G4347" s="24" t="s">
        <v>19565</v>
      </c>
      <c r="H4347" s="80">
        <v>0.92710000000000004</v>
      </c>
      <c r="I4347" s="81">
        <v>588</v>
      </c>
      <c r="J4347" s="81">
        <v>535</v>
      </c>
      <c r="K4347" s="69"/>
    </row>
    <row r="4348" spans="1:11">
      <c r="A4348" s="24" t="s">
        <v>7672</v>
      </c>
      <c r="B4348" s="24" t="s">
        <v>19566</v>
      </c>
      <c r="C4348" s="24" t="s">
        <v>7671</v>
      </c>
      <c r="D4348" s="24" t="s">
        <v>7673</v>
      </c>
      <c r="E4348" s="24" t="s">
        <v>7667</v>
      </c>
      <c r="F4348" s="24" t="s">
        <v>6205</v>
      </c>
      <c r="G4348" s="24" t="s">
        <v>19411</v>
      </c>
      <c r="H4348" s="80">
        <v>0.83389999999999997</v>
      </c>
      <c r="I4348" s="81">
        <v>321</v>
      </c>
      <c r="J4348" s="81">
        <v>313</v>
      </c>
      <c r="K4348" s="69"/>
    </row>
    <row r="4349" spans="1:11">
      <c r="A4349" s="24" t="s">
        <v>7672</v>
      </c>
      <c r="B4349" s="24" t="s">
        <v>19566</v>
      </c>
      <c r="C4349" s="24" t="s">
        <v>7671</v>
      </c>
      <c r="D4349" s="24" t="s">
        <v>7683</v>
      </c>
      <c r="E4349" s="24" t="s">
        <v>7674</v>
      </c>
      <c r="F4349" s="24" t="s">
        <v>7682</v>
      </c>
      <c r="G4349" s="24" t="s">
        <v>19307</v>
      </c>
      <c r="H4349" s="80">
        <v>0.79490000000000005</v>
      </c>
      <c r="I4349" s="81">
        <v>418</v>
      </c>
      <c r="J4349" s="81">
        <v>390</v>
      </c>
      <c r="K4349" s="69"/>
    </row>
    <row r="4350" spans="1:11">
      <c r="A4350" s="24" t="s">
        <v>7672</v>
      </c>
      <c r="B4350" s="24" t="s">
        <v>19566</v>
      </c>
      <c r="C4350" s="24" t="s">
        <v>7671</v>
      </c>
      <c r="D4350" s="24" t="s">
        <v>7679</v>
      </c>
      <c r="E4350" s="24" t="s">
        <v>7669</v>
      </c>
      <c r="F4350" s="24" t="s">
        <v>7678</v>
      </c>
      <c r="G4350" s="24" t="s">
        <v>19280</v>
      </c>
      <c r="H4350" s="80">
        <v>0.76719999999999999</v>
      </c>
      <c r="I4350" s="81">
        <v>453</v>
      </c>
      <c r="J4350" s="81">
        <v>421</v>
      </c>
      <c r="K4350" s="69"/>
    </row>
    <row r="4351" spans="1:11">
      <c r="A4351" s="24" t="s">
        <v>7672</v>
      </c>
      <c r="B4351" s="24" t="s">
        <v>19566</v>
      </c>
      <c r="C4351" s="24" t="s">
        <v>7671</v>
      </c>
      <c r="D4351" s="24" t="s">
        <v>7685</v>
      </c>
      <c r="E4351" s="24" t="s">
        <v>7677</v>
      </c>
      <c r="F4351" s="24" t="s">
        <v>7684</v>
      </c>
      <c r="G4351" s="24" t="s">
        <v>19411</v>
      </c>
      <c r="H4351" s="80">
        <v>0.73040000000000005</v>
      </c>
      <c r="I4351" s="81">
        <v>344</v>
      </c>
      <c r="J4351" s="81">
        <v>293</v>
      </c>
      <c r="K4351" s="69"/>
    </row>
    <row r="4352" spans="1:11">
      <c r="A4352" s="24" t="s">
        <v>7672</v>
      </c>
      <c r="B4352" s="24" t="s">
        <v>19566</v>
      </c>
      <c r="C4352" s="24" t="s">
        <v>7671</v>
      </c>
      <c r="D4352" s="24" t="s">
        <v>7676</v>
      </c>
      <c r="E4352" s="24" t="s">
        <v>7668</v>
      </c>
      <c r="F4352" s="24" t="s">
        <v>7675</v>
      </c>
      <c r="G4352" s="24" t="s">
        <v>19270</v>
      </c>
      <c r="H4352" s="80">
        <v>0.71299999999999997</v>
      </c>
      <c r="I4352" s="81">
        <v>635</v>
      </c>
      <c r="J4352" s="81">
        <v>662</v>
      </c>
      <c r="K4352" s="69"/>
    </row>
    <row r="4353" spans="1:11">
      <c r="A4353" s="24" t="s">
        <v>7672</v>
      </c>
      <c r="B4353" s="24" t="s">
        <v>19566</v>
      </c>
      <c r="C4353" s="24" t="s">
        <v>7671</v>
      </c>
      <c r="D4353" s="24" t="s">
        <v>7681</v>
      </c>
      <c r="E4353" s="24" t="s">
        <v>7670</v>
      </c>
      <c r="F4353" s="24" t="s">
        <v>7680</v>
      </c>
      <c r="G4353" s="24" t="s">
        <v>19269</v>
      </c>
      <c r="H4353" s="80">
        <v>0.61670000000000003</v>
      </c>
      <c r="I4353" s="81">
        <v>727</v>
      </c>
      <c r="J4353" s="81">
        <v>720</v>
      </c>
      <c r="K4353" s="69"/>
    </row>
    <row r="4354" spans="1:11">
      <c r="A4354" s="24" t="s">
        <v>11856</v>
      </c>
      <c r="B4354" s="24" t="s">
        <v>19567</v>
      </c>
      <c r="C4354" s="24" t="s">
        <v>11855</v>
      </c>
      <c r="D4354" s="24" t="s">
        <v>11864</v>
      </c>
      <c r="E4354" s="24" t="s">
        <v>11859</v>
      </c>
      <c r="F4354" s="24" t="s">
        <v>11863</v>
      </c>
      <c r="G4354" s="24" t="s">
        <v>19271</v>
      </c>
      <c r="H4354" s="80">
        <v>0.80100000000000005</v>
      </c>
      <c r="I4354" s="81">
        <v>514</v>
      </c>
      <c r="J4354" s="81">
        <v>502</v>
      </c>
      <c r="K4354" s="69"/>
    </row>
    <row r="4355" spans="1:11">
      <c r="A4355" s="24" t="s">
        <v>11856</v>
      </c>
      <c r="B4355" s="24" t="s">
        <v>19567</v>
      </c>
      <c r="C4355" s="24" t="s">
        <v>11855</v>
      </c>
      <c r="D4355" s="24" t="s">
        <v>11879</v>
      </c>
      <c r="E4355" s="24" t="s">
        <v>11874</v>
      </c>
      <c r="F4355" s="24" t="s">
        <v>11878</v>
      </c>
      <c r="G4355" s="24" t="s">
        <v>19282</v>
      </c>
      <c r="H4355" s="80">
        <v>0.748</v>
      </c>
      <c r="I4355" s="81">
        <v>476</v>
      </c>
      <c r="J4355" s="81">
        <v>457</v>
      </c>
      <c r="K4355" s="69"/>
    </row>
    <row r="4356" spans="1:11">
      <c r="A4356" s="24" t="s">
        <v>11856</v>
      </c>
      <c r="B4356" s="24" t="s">
        <v>19567</v>
      </c>
      <c r="C4356" s="24" t="s">
        <v>11855</v>
      </c>
      <c r="D4356" s="24" t="s">
        <v>11858</v>
      </c>
      <c r="E4356" s="24" t="s">
        <v>11851</v>
      </c>
      <c r="F4356" s="24" t="s">
        <v>11857</v>
      </c>
      <c r="G4356" s="24" t="s">
        <v>19269</v>
      </c>
      <c r="H4356" s="80">
        <v>0.71799999999999997</v>
      </c>
      <c r="I4356" s="81">
        <v>38</v>
      </c>
      <c r="J4356" s="81">
        <v>39</v>
      </c>
      <c r="K4356" s="69"/>
    </row>
    <row r="4357" spans="1:11">
      <c r="A4357" s="24" t="s">
        <v>11856</v>
      </c>
      <c r="B4357" s="24" t="s">
        <v>19567</v>
      </c>
      <c r="C4357" s="24" t="s">
        <v>11855</v>
      </c>
      <c r="D4357" s="24" t="s">
        <v>11870</v>
      </c>
      <c r="E4357" s="24" t="s">
        <v>11865</v>
      </c>
      <c r="F4357" s="24" t="s">
        <v>11869</v>
      </c>
      <c r="G4357" s="24" t="s">
        <v>19287</v>
      </c>
      <c r="H4357" s="80">
        <v>0.67800000000000005</v>
      </c>
      <c r="I4357" s="81">
        <v>393</v>
      </c>
      <c r="J4357" s="81">
        <v>490</v>
      </c>
      <c r="K4357" s="69"/>
    </row>
    <row r="4358" spans="1:11">
      <c r="A4358" s="24" t="s">
        <v>11856</v>
      </c>
      <c r="B4358" s="24" t="s">
        <v>19567</v>
      </c>
      <c r="C4358" s="24" t="s">
        <v>11855</v>
      </c>
      <c r="D4358" s="24" t="s">
        <v>11873</v>
      </c>
      <c r="E4358" s="24" t="s">
        <v>11868</v>
      </c>
      <c r="F4358" s="24" t="s">
        <v>11872</v>
      </c>
      <c r="G4358" s="24" t="s">
        <v>19270</v>
      </c>
      <c r="H4358" s="80">
        <v>0.66800000000000004</v>
      </c>
      <c r="I4358" s="81">
        <v>818</v>
      </c>
      <c r="J4358" s="81">
        <v>791</v>
      </c>
      <c r="K4358" s="69"/>
    </row>
    <row r="4359" spans="1:11">
      <c r="A4359" s="24" t="s">
        <v>11856</v>
      </c>
      <c r="B4359" s="24" t="s">
        <v>19567</v>
      </c>
      <c r="C4359" s="24" t="s">
        <v>11855</v>
      </c>
      <c r="D4359" s="24" t="s">
        <v>11885</v>
      </c>
      <c r="E4359" s="24" t="s">
        <v>11880</v>
      </c>
      <c r="F4359" s="24" t="s">
        <v>11884</v>
      </c>
      <c r="G4359" s="24" t="s">
        <v>19301</v>
      </c>
      <c r="H4359" s="80">
        <v>0.53800000000000003</v>
      </c>
      <c r="I4359" s="81">
        <v>864</v>
      </c>
      <c r="J4359" s="81">
        <v>797</v>
      </c>
      <c r="K4359" s="69"/>
    </row>
    <row r="4360" spans="1:11">
      <c r="A4360" s="24" t="s">
        <v>11856</v>
      </c>
      <c r="B4360" s="24" t="s">
        <v>19567</v>
      </c>
      <c r="C4360" s="24" t="s">
        <v>11855</v>
      </c>
      <c r="D4360" s="24" t="s">
        <v>11867</v>
      </c>
      <c r="E4360" s="24" t="s">
        <v>11862</v>
      </c>
      <c r="F4360" s="24" t="s">
        <v>11866</v>
      </c>
      <c r="G4360" s="24" t="s">
        <v>19271</v>
      </c>
      <c r="H4360" s="80">
        <v>0.504</v>
      </c>
      <c r="I4360" s="81">
        <v>770</v>
      </c>
      <c r="J4360" s="81">
        <v>776</v>
      </c>
      <c r="K4360" s="69"/>
    </row>
    <row r="4361" spans="1:11">
      <c r="A4361" s="24" t="s">
        <v>11856</v>
      </c>
      <c r="B4361" s="24" t="s">
        <v>19567</v>
      </c>
      <c r="C4361" s="24" t="s">
        <v>11855</v>
      </c>
      <c r="D4361" s="24" t="s">
        <v>11876</v>
      </c>
      <c r="E4361" s="24" t="s">
        <v>11871</v>
      </c>
      <c r="F4361" s="24" t="s">
        <v>11875</v>
      </c>
      <c r="G4361" s="24" t="s">
        <v>19269</v>
      </c>
      <c r="H4361" s="80">
        <v>0.44600000000000001</v>
      </c>
      <c r="I4361" s="81">
        <v>2023</v>
      </c>
      <c r="J4361" s="81">
        <v>2041</v>
      </c>
      <c r="K4361" s="69"/>
    </row>
    <row r="4362" spans="1:11">
      <c r="A4362" s="24" t="s">
        <v>11856</v>
      </c>
      <c r="B4362" s="24" t="s">
        <v>19567</v>
      </c>
      <c r="C4362" s="24" t="s">
        <v>11855</v>
      </c>
      <c r="D4362" s="24" t="s">
        <v>11882</v>
      </c>
      <c r="E4362" s="24" t="s">
        <v>11877</v>
      </c>
      <c r="F4362" s="24" t="s">
        <v>11881</v>
      </c>
      <c r="G4362" s="24" t="s">
        <v>19270</v>
      </c>
      <c r="H4362" s="80">
        <v>0.41199999999999998</v>
      </c>
      <c r="I4362" s="81">
        <v>940</v>
      </c>
      <c r="J4362" s="81">
        <v>975</v>
      </c>
      <c r="K4362" s="69"/>
    </row>
    <row r="4363" spans="1:11">
      <c r="A4363" s="24" t="s">
        <v>11856</v>
      </c>
      <c r="B4363" s="24" t="s">
        <v>19567</v>
      </c>
      <c r="C4363" s="24" t="s">
        <v>11855</v>
      </c>
      <c r="D4363" s="24" t="s">
        <v>11861</v>
      </c>
      <c r="E4363" s="24" t="s">
        <v>11854</v>
      </c>
      <c r="F4363" s="24" t="s">
        <v>11860</v>
      </c>
      <c r="G4363" s="24" t="s">
        <v>19271</v>
      </c>
      <c r="H4363" s="80">
        <v>0.40400000000000003</v>
      </c>
      <c r="I4363" s="81">
        <v>584</v>
      </c>
      <c r="J4363" s="81">
        <v>594</v>
      </c>
      <c r="K4363" s="69"/>
    </row>
    <row r="4364" spans="1:11">
      <c r="A4364" s="24" t="s">
        <v>1832</v>
      </c>
      <c r="B4364" s="24" t="s">
        <v>19568</v>
      </c>
      <c r="C4364" s="24" t="s">
        <v>1831</v>
      </c>
      <c r="D4364" s="24" t="s">
        <v>1844</v>
      </c>
      <c r="E4364" s="24" t="s">
        <v>1829</v>
      </c>
      <c r="F4364" s="24" t="s">
        <v>1843</v>
      </c>
      <c r="G4364" s="24" t="s">
        <v>19278</v>
      </c>
      <c r="H4364" s="80">
        <v>0.92959999999999998</v>
      </c>
      <c r="I4364" s="81">
        <v>228</v>
      </c>
      <c r="J4364" s="81">
        <v>213</v>
      </c>
      <c r="K4364" s="69"/>
    </row>
    <row r="4365" spans="1:11">
      <c r="A4365" s="24" t="s">
        <v>1832</v>
      </c>
      <c r="B4365" s="24" t="s">
        <v>19568</v>
      </c>
      <c r="C4365" s="24" t="s">
        <v>1831</v>
      </c>
      <c r="D4365" s="24" t="s">
        <v>1834</v>
      </c>
      <c r="E4365" s="24" t="s">
        <v>1823</v>
      </c>
      <c r="F4365" s="24" t="s">
        <v>1833</v>
      </c>
      <c r="G4365" s="24" t="s">
        <v>19471</v>
      </c>
      <c r="H4365" s="80">
        <v>0.77400000000000002</v>
      </c>
      <c r="I4365" s="81">
        <v>331</v>
      </c>
      <c r="J4365" s="81">
        <v>292</v>
      </c>
      <c r="K4365" s="69"/>
    </row>
    <row r="4366" spans="1:11">
      <c r="A4366" s="24" t="s">
        <v>1832</v>
      </c>
      <c r="B4366" s="24" t="s">
        <v>19568</v>
      </c>
      <c r="C4366" s="24" t="s">
        <v>1831</v>
      </c>
      <c r="D4366" s="24" t="s">
        <v>1842</v>
      </c>
      <c r="E4366" s="24" t="s">
        <v>1827</v>
      </c>
      <c r="F4366" s="24" t="s">
        <v>19834</v>
      </c>
      <c r="G4366" s="24" t="s">
        <v>19471</v>
      </c>
      <c r="H4366" s="80">
        <v>0.76270000000000004</v>
      </c>
      <c r="I4366" s="81">
        <v>305</v>
      </c>
      <c r="J4366" s="81">
        <v>295</v>
      </c>
      <c r="K4366" s="69"/>
    </row>
    <row r="4367" spans="1:11">
      <c r="A4367" s="24" t="s">
        <v>1832</v>
      </c>
      <c r="B4367" s="24" t="s">
        <v>19568</v>
      </c>
      <c r="C4367" s="24" t="s">
        <v>1831</v>
      </c>
      <c r="D4367" s="24" t="s">
        <v>1848</v>
      </c>
      <c r="E4367" s="24" t="s">
        <v>1835</v>
      </c>
      <c r="F4367" s="24" t="s">
        <v>1847</v>
      </c>
      <c r="G4367" s="24" t="s">
        <v>19471</v>
      </c>
      <c r="H4367" s="80">
        <v>0.64859999999999995</v>
      </c>
      <c r="I4367" s="81">
        <v>238</v>
      </c>
      <c r="J4367" s="81">
        <v>333</v>
      </c>
      <c r="K4367" s="69"/>
    </row>
    <row r="4368" spans="1:11">
      <c r="A4368" s="24" t="s">
        <v>1832</v>
      </c>
      <c r="B4368" s="24" t="s">
        <v>19568</v>
      </c>
      <c r="C4368" s="24" t="s">
        <v>1831</v>
      </c>
      <c r="D4368" s="24" t="s">
        <v>1841</v>
      </c>
      <c r="E4368" s="24" t="s">
        <v>1826</v>
      </c>
      <c r="F4368" s="24" t="s">
        <v>1840</v>
      </c>
      <c r="G4368" s="24" t="s">
        <v>19281</v>
      </c>
      <c r="H4368" s="80">
        <v>0.64080000000000004</v>
      </c>
      <c r="I4368" s="81">
        <v>636</v>
      </c>
      <c r="J4368" s="81">
        <v>618</v>
      </c>
      <c r="K4368" s="69"/>
    </row>
    <row r="4369" spans="1:11">
      <c r="A4369" s="24" t="s">
        <v>1832</v>
      </c>
      <c r="B4369" s="24" t="s">
        <v>19568</v>
      </c>
      <c r="C4369" s="24" t="s">
        <v>1831</v>
      </c>
      <c r="D4369" s="24" t="s">
        <v>1837</v>
      </c>
      <c r="E4369" s="24" t="s">
        <v>1824</v>
      </c>
      <c r="F4369" s="24" t="s">
        <v>1836</v>
      </c>
      <c r="G4369" s="24" t="s">
        <v>19270</v>
      </c>
      <c r="H4369" s="80">
        <v>0.55000000000000004</v>
      </c>
      <c r="I4369" s="81">
        <v>1023</v>
      </c>
      <c r="J4369" s="81">
        <v>1009</v>
      </c>
      <c r="K4369" s="69"/>
    </row>
    <row r="4370" spans="1:11">
      <c r="A4370" s="24" t="s">
        <v>1832</v>
      </c>
      <c r="B4370" s="24" t="s">
        <v>19568</v>
      </c>
      <c r="C4370" s="24" t="s">
        <v>1831</v>
      </c>
      <c r="D4370" s="24" t="s">
        <v>1846</v>
      </c>
      <c r="E4370" s="24" t="s">
        <v>1830</v>
      </c>
      <c r="F4370" s="24" t="s">
        <v>1845</v>
      </c>
      <c r="G4370" s="24" t="s">
        <v>19471</v>
      </c>
      <c r="H4370" s="80">
        <v>0.51970000000000005</v>
      </c>
      <c r="I4370" s="81">
        <v>370</v>
      </c>
      <c r="J4370" s="81">
        <v>304</v>
      </c>
      <c r="K4370" s="69"/>
    </row>
    <row r="4371" spans="1:11">
      <c r="A4371" s="24" t="s">
        <v>1832</v>
      </c>
      <c r="B4371" s="24" t="s">
        <v>19568</v>
      </c>
      <c r="C4371" s="24" t="s">
        <v>1831</v>
      </c>
      <c r="D4371" s="24" t="s">
        <v>1839</v>
      </c>
      <c r="E4371" s="24" t="s">
        <v>1825</v>
      </c>
      <c r="F4371" s="24" t="s">
        <v>1838</v>
      </c>
      <c r="G4371" s="24" t="s">
        <v>19269</v>
      </c>
      <c r="H4371" s="80">
        <v>0.49640000000000001</v>
      </c>
      <c r="I4371" s="81">
        <v>1265</v>
      </c>
      <c r="J4371" s="81">
        <v>1249</v>
      </c>
      <c r="K4371" s="69"/>
    </row>
    <row r="4372" spans="1:11">
      <c r="A4372" s="24" t="s">
        <v>17567</v>
      </c>
      <c r="B4372" s="24" t="s">
        <v>19569</v>
      </c>
      <c r="C4372" s="24" t="s">
        <v>17566</v>
      </c>
      <c r="D4372" s="24" t="s">
        <v>17576</v>
      </c>
      <c r="E4372" s="24" t="s">
        <v>17574</v>
      </c>
      <c r="F4372" s="24" t="s">
        <v>17575</v>
      </c>
      <c r="G4372" s="24" t="s">
        <v>19278</v>
      </c>
      <c r="H4372" s="80">
        <v>0.80249999999999999</v>
      </c>
      <c r="I4372" s="81">
        <v>101</v>
      </c>
      <c r="J4372" s="81">
        <v>81</v>
      </c>
      <c r="K4372" s="69"/>
    </row>
    <row r="4373" spans="1:11">
      <c r="A4373" s="24" t="s">
        <v>17567</v>
      </c>
      <c r="B4373" s="24" t="s">
        <v>19569</v>
      </c>
      <c r="C4373" s="24" t="s">
        <v>17566</v>
      </c>
      <c r="D4373" s="24" t="s">
        <v>17573</v>
      </c>
      <c r="E4373" s="24" t="s">
        <v>17571</v>
      </c>
      <c r="F4373" s="24" t="s">
        <v>17572</v>
      </c>
      <c r="G4373" s="24" t="s">
        <v>19286</v>
      </c>
      <c r="H4373" s="80">
        <v>0.73040000000000005</v>
      </c>
      <c r="I4373" s="81">
        <v>451</v>
      </c>
      <c r="J4373" s="81">
        <v>382</v>
      </c>
      <c r="K4373" s="69"/>
    </row>
    <row r="4374" spans="1:11">
      <c r="A4374" s="24" t="s">
        <v>17567</v>
      </c>
      <c r="B4374" s="24" t="s">
        <v>19569</v>
      </c>
      <c r="C4374" s="24" t="s">
        <v>17566</v>
      </c>
      <c r="D4374" s="24" t="s">
        <v>17581</v>
      </c>
      <c r="E4374" s="24" t="s">
        <v>17579</v>
      </c>
      <c r="F4374" s="24" t="s">
        <v>17580</v>
      </c>
      <c r="G4374" s="24" t="s">
        <v>19276</v>
      </c>
      <c r="H4374" s="80">
        <v>0.71360000000000001</v>
      </c>
      <c r="I4374" s="81">
        <v>641</v>
      </c>
      <c r="J4374" s="81">
        <v>590</v>
      </c>
      <c r="K4374" s="69"/>
    </row>
    <row r="4375" spans="1:11">
      <c r="A4375" s="24" t="s">
        <v>17567</v>
      </c>
      <c r="B4375" s="24" t="s">
        <v>19569</v>
      </c>
      <c r="C4375" s="24" t="s">
        <v>17566</v>
      </c>
      <c r="D4375" s="24" t="s">
        <v>17570</v>
      </c>
      <c r="E4375" s="24" t="s">
        <v>17569</v>
      </c>
      <c r="F4375" s="24" t="s">
        <v>6365</v>
      </c>
      <c r="G4375" s="24" t="s">
        <v>19286</v>
      </c>
      <c r="H4375" s="80">
        <v>0.7026</v>
      </c>
      <c r="I4375" s="81">
        <v>487</v>
      </c>
      <c r="J4375" s="81">
        <v>464</v>
      </c>
      <c r="K4375" s="69"/>
    </row>
    <row r="4376" spans="1:11">
      <c r="A4376" s="24" t="s">
        <v>17567</v>
      </c>
      <c r="B4376" s="24" t="s">
        <v>19569</v>
      </c>
      <c r="C4376" s="24" t="s">
        <v>17566</v>
      </c>
      <c r="D4376" s="24" t="s">
        <v>17578</v>
      </c>
      <c r="E4376" s="24" t="s">
        <v>17577</v>
      </c>
      <c r="F4376" s="24" t="s">
        <v>3304</v>
      </c>
      <c r="G4376" s="24" t="s">
        <v>3637</v>
      </c>
      <c r="H4376" s="80">
        <v>0.69230000000000003</v>
      </c>
      <c r="I4376" s="81">
        <v>295</v>
      </c>
      <c r="J4376" s="81">
        <v>260</v>
      </c>
      <c r="K4376" s="69"/>
    </row>
    <row r="4377" spans="1:11">
      <c r="A4377" s="24" t="s">
        <v>17567</v>
      </c>
      <c r="B4377" s="24" t="s">
        <v>19569</v>
      </c>
      <c r="C4377" s="24" t="s">
        <v>17566</v>
      </c>
      <c r="D4377" s="24" t="s">
        <v>17568</v>
      </c>
      <c r="E4377" s="24" t="s">
        <v>17565</v>
      </c>
      <c r="F4377" s="24" t="s">
        <v>2521</v>
      </c>
      <c r="G4377" s="24" t="s">
        <v>17564</v>
      </c>
      <c r="H4377" s="80">
        <v>0.66930000000000001</v>
      </c>
      <c r="I4377" s="81">
        <v>304</v>
      </c>
      <c r="J4377" s="81">
        <v>254</v>
      </c>
      <c r="K4377" s="69"/>
    </row>
    <row r="4378" spans="1:11">
      <c r="A4378" s="24" t="s">
        <v>17567</v>
      </c>
      <c r="B4378" s="24" t="s">
        <v>19569</v>
      </c>
      <c r="C4378" s="24" t="s">
        <v>17566</v>
      </c>
      <c r="D4378" s="24" t="s">
        <v>17584</v>
      </c>
      <c r="E4378" s="24" t="s">
        <v>17582</v>
      </c>
      <c r="F4378" s="24" t="s">
        <v>17583</v>
      </c>
      <c r="G4378" s="24" t="s">
        <v>19266</v>
      </c>
      <c r="H4378" s="80">
        <v>0.61009999999999998</v>
      </c>
      <c r="I4378" s="81">
        <v>586</v>
      </c>
      <c r="J4378" s="81">
        <v>554</v>
      </c>
      <c r="K4378" s="69"/>
    </row>
    <row r="4379" spans="1:11">
      <c r="A4379" s="24" t="s">
        <v>17567</v>
      </c>
      <c r="B4379" s="24" t="s">
        <v>19569</v>
      </c>
      <c r="C4379" s="24" t="s">
        <v>17566</v>
      </c>
      <c r="D4379" s="24" t="s">
        <v>17587</v>
      </c>
      <c r="E4379" s="24" t="s">
        <v>17585</v>
      </c>
      <c r="F4379" s="24" t="s">
        <v>17586</v>
      </c>
      <c r="G4379" s="24" t="s">
        <v>19269</v>
      </c>
      <c r="H4379" s="80">
        <v>0.60519999999999996</v>
      </c>
      <c r="I4379" s="81">
        <v>1105</v>
      </c>
      <c r="J4379" s="81">
        <v>1112</v>
      </c>
      <c r="K4379" s="69"/>
    </row>
    <row r="4380" spans="1:11">
      <c r="A4380" s="24" t="s">
        <v>16953</v>
      </c>
      <c r="B4380" s="24" t="s">
        <v>19570</v>
      </c>
      <c r="C4380" s="24" t="s">
        <v>16952</v>
      </c>
      <c r="D4380" s="24" t="s">
        <v>16958</v>
      </c>
      <c r="E4380" s="24" t="s">
        <v>16951</v>
      </c>
      <c r="F4380" s="24" t="s">
        <v>16957</v>
      </c>
      <c r="G4380" s="24" t="s">
        <v>19271</v>
      </c>
      <c r="H4380" s="80">
        <v>0.35299999999999998</v>
      </c>
      <c r="I4380" s="81">
        <v>465</v>
      </c>
      <c r="J4380" s="81">
        <v>503</v>
      </c>
      <c r="K4380" s="69"/>
    </row>
    <row r="4381" spans="1:11">
      <c r="A4381" s="24" t="s">
        <v>16953</v>
      </c>
      <c r="B4381" s="24" t="s">
        <v>19570</v>
      </c>
      <c r="C4381" s="24" t="s">
        <v>16952</v>
      </c>
      <c r="D4381" s="24" t="s">
        <v>16955</v>
      </c>
      <c r="E4381" s="24" t="s">
        <v>16948</v>
      </c>
      <c r="F4381" s="24" t="s">
        <v>16954</v>
      </c>
      <c r="G4381" s="24" t="s">
        <v>19271</v>
      </c>
      <c r="H4381" s="80">
        <v>0.3201</v>
      </c>
      <c r="I4381" s="81">
        <v>512</v>
      </c>
      <c r="J4381" s="81">
        <v>567</v>
      </c>
      <c r="K4381" s="69"/>
    </row>
    <row r="4382" spans="1:11">
      <c r="A4382" s="24" t="s">
        <v>16953</v>
      </c>
      <c r="B4382" s="24" t="s">
        <v>19570</v>
      </c>
      <c r="C4382" s="24" t="s">
        <v>16952</v>
      </c>
      <c r="D4382" s="24" t="s">
        <v>16963</v>
      </c>
      <c r="E4382" s="24" t="s">
        <v>16959</v>
      </c>
      <c r="F4382" s="24" t="s">
        <v>16962</v>
      </c>
      <c r="G4382" s="24" t="s">
        <v>19269</v>
      </c>
      <c r="H4382" s="80">
        <v>0.28649999999999998</v>
      </c>
      <c r="I4382" s="81">
        <v>525</v>
      </c>
      <c r="J4382" s="81">
        <v>589</v>
      </c>
      <c r="K4382" s="69"/>
    </row>
    <row r="4383" spans="1:11">
      <c r="A4383" s="24" t="s">
        <v>16953</v>
      </c>
      <c r="B4383" s="24" t="s">
        <v>19570</v>
      </c>
      <c r="C4383" s="24" t="s">
        <v>16952</v>
      </c>
      <c r="D4383" s="24" t="s">
        <v>16961</v>
      </c>
      <c r="E4383" s="24" t="s">
        <v>16956</v>
      </c>
      <c r="F4383" s="24" t="s">
        <v>16960</v>
      </c>
      <c r="G4383" s="24" t="s">
        <v>19270</v>
      </c>
      <c r="H4383" s="80">
        <v>0.28499999999999998</v>
      </c>
      <c r="I4383" s="81">
        <v>441</v>
      </c>
      <c r="J4383" s="81">
        <v>507</v>
      </c>
      <c r="K4383" s="69"/>
    </row>
    <row r="4384" spans="1:11">
      <c r="A4384" s="24" t="s">
        <v>11627</v>
      </c>
      <c r="B4384" s="24" t="s">
        <v>19571</v>
      </c>
      <c r="C4384" s="24" t="s">
        <v>11626</v>
      </c>
      <c r="D4384" s="24" t="s">
        <v>11650</v>
      </c>
      <c r="E4384" s="24" t="s">
        <v>11646</v>
      </c>
      <c r="F4384" s="24" t="s">
        <v>442</v>
      </c>
      <c r="G4384" s="24" t="s">
        <v>19301</v>
      </c>
      <c r="H4384" s="80">
        <v>0.94230000000000003</v>
      </c>
      <c r="I4384" s="81">
        <v>129</v>
      </c>
      <c r="J4384" s="81">
        <v>156</v>
      </c>
      <c r="K4384" s="69"/>
    </row>
    <row r="4385" spans="1:11">
      <c r="A4385" s="24" t="s">
        <v>11627</v>
      </c>
      <c r="B4385" s="24" t="s">
        <v>19571</v>
      </c>
      <c r="C4385" s="24" t="s">
        <v>11626</v>
      </c>
      <c r="D4385" s="24" t="s">
        <v>11653</v>
      </c>
      <c r="E4385" s="24" t="s">
        <v>11649</v>
      </c>
      <c r="F4385" s="24" t="s">
        <v>11652</v>
      </c>
      <c r="G4385" s="24" t="s">
        <v>19301</v>
      </c>
      <c r="H4385" s="80">
        <v>0.93059999999999998</v>
      </c>
      <c r="I4385" s="81">
        <v>526</v>
      </c>
      <c r="J4385" s="81">
        <v>519</v>
      </c>
      <c r="K4385" s="69"/>
    </row>
    <row r="4386" spans="1:11">
      <c r="A4386" s="24" t="s">
        <v>11627</v>
      </c>
      <c r="B4386" s="24" t="s">
        <v>19571</v>
      </c>
      <c r="C4386" s="24" t="s">
        <v>11626</v>
      </c>
      <c r="D4386" s="24" t="s">
        <v>11636</v>
      </c>
      <c r="E4386" s="24" t="s">
        <v>11632</v>
      </c>
      <c r="F4386" s="24" t="s">
        <v>11635</v>
      </c>
      <c r="G4386" s="24" t="s">
        <v>19278</v>
      </c>
      <c r="H4386" s="80">
        <v>0.92720000000000002</v>
      </c>
      <c r="I4386" s="81">
        <v>420</v>
      </c>
      <c r="J4386" s="81">
        <v>316</v>
      </c>
      <c r="K4386" s="69"/>
    </row>
    <row r="4387" spans="1:11">
      <c r="A4387" s="24" t="s">
        <v>11627</v>
      </c>
      <c r="B4387" s="24" t="s">
        <v>19571</v>
      </c>
      <c r="C4387" s="24" t="s">
        <v>11626</v>
      </c>
      <c r="D4387" s="24" t="s">
        <v>11628</v>
      </c>
      <c r="E4387" s="24" t="s">
        <v>11624</v>
      </c>
      <c r="F4387" s="24" t="s">
        <v>2842</v>
      </c>
      <c r="G4387" s="24" t="s">
        <v>19331</v>
      </c>
      <c r="H4387" s="80">
        <v>0.84089999999999998</v>
      </c>
      <c r="I4387" s="81">
        <v>695</v>
      </c>
      <c r="J4387" s="81">
        <v>654</v>
      </c>
      <c r="K4387" s="69"/>
    </row>
    <row r="4388" spans="1:11">
      <c r="A4388" s="24" t="s">
        <v>11627</v>
      </c>
      <c r="B4388" s="24" t="s">
        <v>19571</v>
      </c>
      <c r="C4388" s="24" t="s">
        <v>11626</v>
      </c>
      <c r="D4388" s="24" t="s">
        <v>11639</v>
      </c>
      <c r="E4388" s="24" t="s">
        <v>11634</v>
      </c>
      <c r="F4388" s="24" t="s">
        <v>11638</v>
      </c>
      <c r="G4388" s="24" t="s">
        <v>19301</v>
      </c>
      <c r="H4388" s="80">
        <v>0.82579999999999998</v>
      </c>
      <c r="I4388" s="81">
        <v>194</v>
      </c>
      <c r="J4388" s="81">
        <v>201</v>
      </c>
      <c r="K4388" s="69"/>
    </row>
    <row r="4389" spans="1:11">
      <c r="A4389" s="24" t="s">
        <v>11627</v>
      </c>
      <c r="B4389" s="24" t="s">
        <v>19571</v>
      </c>
      <c r="C4389" s="24" t="s">
        <v>11626</v>
      </c>
      <c r="D4389" s="24" t="s">
        <v>11631</v>
      </c>
      <c r="E4389" s="24" t="s">
        <v>11625</v>
      </c>
      <c r="F4389" s="24" t="s">
        <v>11630</v>
      </c>
      <c r="G4389" s="24" t="s">
        <v>19269</v>
      </c>
      <c r="H4389" s="80">
        <v>0.8</v>
      </c>
      <c r="I4389" s="81">
        <v>81</v>
      </c>
      <c r="J4389" s="81">
        <v>80</v>
      </c>
      <c r="K4389" s="69"/>
    </row>
    <row r="4390" spans="1:11">
      <c r="A4390" s="24" t="s">
        <v>11627</v>
      </c>
      <c r="B4390" s="24" t="s">
        <v>19571</v>
      </c>
      <c r="C4390" s="24" t="s">
        <v>11626</v>
      </c>
      <c r="D4390" s="24" t="s">
        <v>11648</v>
      </c>
      <c r="E4390" s="24" t="s">
        <v>11643</v>
      </c>
      <c r="F4390" s="24" t="s">
        <v>11647</v>
      </c>
      <c r="G4390" s="24" t="s">
        <v>19291</v>
      </c>
      <c r="H4390" s="80">
        <v>0.75</v>
      </c>
      <c r="I4390" s="81">
        <v>25</v>
      </c>
      <c r="J4390" s="81">
        <v>4</v>
      </c>
      <c r="K4390" s="69"/>
    </row>
    <row r="4391" spans="1:11">
      <c r="A4391" s="24" t="s">
        <v>11627</v>
      </c>
      <c r="B4391" s="24" t="s">
        <v>19571</v>
      </c>
      <c r="C4391" s="24" t="s">
        <v>11626</v>
      </c>
      <c r="D4391" s="24" t="s">
        <v>11642</v>
      </c>
      <c r="E4391" s="24" t="s">
        <v>11637</v>
      </c>
      <c r="F4391" s="24" t="s">
        <v>11641</v>
      </c>
      <c r="G4391" s="24" t="s">
        <v>19276</v>
      </c>
      <c r="H4391" s="80">
        <v>0.73299999999999998</v>
      </c>
      <c r="I4391" s="81">
        <v>726</v>
      </c>
      <c r="J4391" s="81">
        <v>798</v>
      </c>
      <c r="K4391" s="69"/>
    </row>
    <row r="4392" spans="1:11">
      <c r="A4392" s="24" t="s">
        <v>11627</v>
      </c>
      <c r="B4392" s="24" t="s">
        <v>19571</v>
      </c>
      <c r="C4392" s="24" t="s">
        <v>11626</v>
      </c>
      <c r="D4392" s="24" t="s">
        <v>11633</v>
      </c>
      <c r="E4392" s="24" t="s">
        <v>11629</v>
      </c>
      <c r="F4392" s="24" t="s">
        <v>417</v>
      </c>
      <c r="G4392" s="24" t="s">
        <v>19301</v>
      </c>
      <c r="H4392" s="80">
        <v>0.70669999999999999</v>
      </c>
      <c r="I4392" s="81">
        <v>567</v>
      </c>
      <c r="J4392" s="81">
        <v>566</v>
      </c>
      <c r="K4392" s="69"/>
    </row>
    <row r="4393" spans="1:11">
      <c r="A4393" s="24" t="s">
        <v>11627</v>
      </c>
      <c r="B4393" s="24" t="s">
        <v>19571</v>
      </c>
      <c r="C4393" s="24" t="s">
        <v>11626</v>
      </c>
      <c r="D4393" s="24" t="s">
        <v>11654</v>
      </c>
      <c r="E4393" s="24" t="s">
        <v>11651</v>
      </c>
      <c r="F4393" s="24" t="s">
        <v>2866</v>
      </c>
      <c r="G4393" s="24" t="s">
        <v>19301</v>
      </c>
      <c r="H4393" s="80">
        <v>0.68510000000000004</v>
      </c>
      <c r="I4393" s="81">
        <v>614</v>
      </c>
      <c r="J4393" s="81">
        <v>578</v>
      </c>
      <c r="K4393" s="69"/>
    </row>
    <row r="4394" spans="1:11">
      <c r="A4394" s="24" t="s">
        <v>11627</v>
      </c>
      <c r="B4394" s="24" t="s">
        <v>19571</v>
      </c>
      <c r="C4394" s="24" t="s">
        <v>11626</v>
      </c>
      <c r="D4394" s="24" t="s">
        <v>11645</v>
      </c>
      <c r="E4394" s="24" t="s">
        <v>11640</v>
      </c>
      <c r="F4394" s="24" t="s">
        <v>11644</v>
      </c>
      <c r="G4394" s="24" t="s">
        <v>19269</v>
      </c>
      <c r="H4394" s="80">
        <v>0.62839999999999996</v>
      </c>
      <c r="I4394" s="81">
        <v>1387</v>
      </c>
      <c r="J4394" s="81">
        <v>1405</v>
      </c>
      <c r="K4394" s="69"/>
    </row>
    <row r="4395" spans="1:11">
      <c r="A4395" s="24" t="s">
        <v>7296</v>
      </c>
      <c r="B4395" s="24" t="s">
        <v>19572</v>
      </c>
      <c r="C4395" s="24" t="s">
        <v>7295</v>
      </c>
      <c r="D4395" s="24" t="s">
        <v>7304</v>
      </c>
      <c r="E4395" s="24" t="s">
        <v>7293</v>
      </c>
      <c r="F4395" s="24" t="s">
        <v>7303</v>
      </c>
      <c r="G4395" s="24" t="s">
        <v>19271</v>
      </c>
      <c r="H4395" s="80">
        <v>0.39450000000000002</v>
      </c>
      <c r="I4395" s="81">
        <v>428</v>
      </c>
      <c r="J4395" s="81">
        <v>439</v>
      </c>
      <c r="K4395" s="69"/>
    </row>
    <row r="4396" spans="1:11">
      <c r="A4396" s="24" t="s">
        <v>7296</v>
      </c>
      <c r="B4396" s="24" t="s">
        <v>19572</v>
      </c>
      <c r="C4396" s="24" t="s">
        <v>7295</v>
      </c>
      <c r="D4396" s="24" t="s">
        <v>7298</v>
      </c>
      <c r="E4396" s="24" t="s">
        <v>7287</v>
      </c>
      <c r="F4396" s="24" t="s">
        <v>7297</v>
      </c>
      <c r="G4396" s="24" t="s">
        <v>19270</v>
      </c>
      <c r="H4396" s="80">
        <v>0.39300000000000002</v>
      </c>
      <c r="I4396" s="81">
        <v>242</v>
      </c>
      <c r="J4396" s="81">
        <v>275</v>
      </c>
      <c r="K4396" s="69"/>
    </row>
    <row r="4397" spans="1:11">
      <c r="A4397" s="24" t="s">
        <v>7296</v>
      </c>
      <c r="C4397" s="24" t="s">
        <v>7295</v>
      </c>
      <c r="D4397" s="24" t="s">
        <v>19880</v>
      </c>
      <c r="F4397" s="24" t="s">
        <v>19835</v>
      </c>
      <c r="H4397" s="80">
        <v>0.378</v>
      </c>
      <c r="I4397" s="81">
        <v>0</v>
      </c>
      <c r="J4397" s="81">
        <v>31</v>
      </c>
      <c r="K4397" s="69"/>
    </row>
    <row r="4398" spans="1:11">
      <c r="A4398" s="24" t="s">
        <v>7296</v>
      </c>
      <c r="B4398" s="24" t="s">
        <v>19572</v>
      </c>
      <c r="C4398" s="24" t="s">
        <v>7295</v>
      </c>
      <c r="D4398" s="24" t="s">
        <v>7301</v>
      </c>
      <c r="E4398" s="24" t="s">
        <v>7290</v>
      </c>
      <c r="F4398" s="24" t="s">
        <v>7300</v>
      </c>
      <c r="G4398" s="24" t="s">
        <v>19269</v>
      </c>
      <c r="H4398" s="80">
        <v>0.35510000000000003</v>
      </c>
      <c r="I4398" s="81">
        <v>323</v>
      </c>
      <c r="J4398" s="81">
        <v>365</v>
      </c>
      <c r="K4398" s="69"/>
    </row>
    <row r="4399" spans="1:11">
      <c r="A4399" s="24" t="s">
        <v>13569</v>
      </c>
      <c r="B4399" s="24" t="s">
        <v>19573</v>
      </c>
      <c r="C4399" s="24" t="s">
        <v>13568</v>
      </c>
      <c r="D4399" s="24" t="s">
        <v>13571</v>
      </c>
      <c r="E4399" s="24" t="s">
        <v>13566</v>
      </c>
      <c r="F4399" s="24" t="s">
        <v>13570</v>
      </c>
      <c r="G4399" s="24" t="s">
        <v>19270</v>
      </c>
      <c r="H4399" s="80">
        <v>0.64170000000000005</v>
      </c>
      <c r="I4399" s="81">
        <v>358</v>
      </c>
      <c r="J4399" s="81">
        <v>333</v>
      </c>
      <c r="K4399" s="69"/>
    </row>
    <row r="4400" spans="1:11">
      <c r="A4400" s="24" t="s">
        <v>13569</v>
      </c>
      <c r="B4400" s="24" t="s">
        <v>19573</v>
      </c>
      <c r="C4400" s="24" t="s">
        <v>13568</v>
      </c>
      <c r="D4400" s="24" t="s">
        <v>13577</v>
      </c>
      <c r="E4400" s="24" t="s">
        <v>13572</v>
      </c>
      <c r="F4400" s="24" t="s">
        <v>13576</v>
      </c>
      <c r="G4400" s="24" t="s">
        <v>19271</v>
      </c>
      <c r="H4400" s="80">
        <v>0.61809999999999998</v>
      </c>
      <c r="I4400" s="81">
        <v>780</v>
      </c>
      <c r="J4400" s="81">
        <v>733</v>
      </c>
      <c r="K4400" s="69"/>
    </row>
    <row r="4401" spans="1:11">
      <c r="A4401" s="24" t="s">
        <v>13569</v>
      </c>
      <c r="B4401" s="24" t="s">
        <v>19573</v>
      </c>
      <c r="C4401" s="24" t="s">
        <v>13568</v>
      </c>
      <c r="D4401" s="24" t="s">
        <v>13580</v>
      </c>
      <c r="E4401" s="24" t="s">
        <v>13575</v>
      </c>
      <c r="F4401" s="24" t="s">
        <v>13579</v>
      </c>
      <c r="G4401" s="24" t="s">
        <v>19291</v>
      </c>
      <c r="H4401" s="80">
        <v>0.61109999999999998</v>
      </c>
      <c r="I4401" s="81">
        <v>31</v>
      </c>
      <c r="J4401" s="81">
        <v>44</v>
      </c>
      <c r="K4401" s="69"/>
    </row>
    <row r="4402" spans="1:11">
      <c r="A4402" s="24" t="s">
        <v>13569</v>
      </c>
      <c r="B4402" s="24" t="s">
        <v>19573</v>
      </c>
      <c r="C4402" s="24" t="s">
        <v>13568</v>
      </c>
      <c r="D4402" s="24" t="s">
        <v>13574</v>
      </c>
      <c r="E4402" s="24" t="s">
        <v>13567</v>
      </c>
      <c r="F4402" s="24" t="s">
        <v>13573</v>
      </c>
      <c r="G4402" s="24" t="s">
        <v>19269</v>
      </c>
      <c r="H4402" s="80">
        <v>0.60950000000000004</v>
      </c>
      <c r="I4402" s="81">
        <v>414</v>
      </c>
      <c r="J4402" s="81">
        <v>374</v>
      </c>
      <c r="K4402" s="69"/>
    </row>
    <row r="4403" spans="1:11">
      <c r="A4403" s="24" t="s">
        <v>9625</v>
      </c>
      <c r="B4403" s="24" t="s">
        <v>19574</v>
      </c>
      <c r="C4403" s="24" t="s">
        <v>9624</v>
      </c>
      <c r="D4403" s="24" t="s">
        <v>9633</v>
      </c>
      <c r="E4403" s="24" t="s">
        <v>9623</v>
      </c>
      <c r="F4403" s="24" t="s">
        <v>9632</v>
      </c>
      <c r="G4403" s="24" t="s">
        <v>19283</v>
      </c>
      <c r="H4403" s="80">
        <v>0.50919999999999999</v>
      </c>
      <c r="I4403" s="81">
        <v>273</v>
      </c>
      <c r="J4403" s="81">
        <v>268</v>
      </c>
      <c r="K4403" s="69"/>
    </row>
    <row r="4404" spans="1:11">
      <c r="A4404" s="24" t="s">
        <v>9625</v>
      </c>
      <c r="B4404" s="24" t="s">
        <v>19574</v>
      </c>
      <c r="C4404" s="24" t="s">
        <v>9624</v>
      </c>
      <c r="D4404" s="24" t="s">
        <v>9627</v>
      </c>
      <c r="E4404" s="24" t="s">
        <v>9620</v>
      </c>
      <c r="F4404" s="24" t="s">
        <v>9626</v>
      </c>
      <c r="G4404" s="24" t="s">
        <v>19270</v>
      </c>
      <c r="H4404" s="80">
        <v>0.35189999999999999</v>
      </c>
      <c r="I4404" s="81">
        <v>325</v>
      </c>
      <c r="J4404" s="81">
        <v>287</v>
      </c>
      <c r="K4404" s="69"/>
    </row>
    <row r="4405" spans="1:11">
      <c r="A4405" s="24" t="s">
        <v>9625</v>
      </c>
      <c r="B4405" s="24" t="s">
        <v>19574</v>
      </c>
      <c r="C4405" s="24" t="s">
        <v>9624</v>
      </c>
      <c r="D4405" s="24" t="s">
        <v>9629</v>
      </c>
      <c r="E4405" s="24" t="s">
        <v>9621</v>
      </c>
      <c r="F4405" s="24" t="s">
        <v>9628</v>
      </c>
      <c r="G4405" s="24" t="s">
        <v>19269</v>
      </c>
      <c r="H4405" s="80">
        <v>0.32090000000000002</v>
      </c>
      <c r="I4405" s="81">
        <v>351</v>
      </c>
      <c r="J4405" s="81">
        <v>357</v>
      </c>
      <c r="K4405" s="69"/>
    </row>
    <row r="4406" spans="1:11">
      <c r="A4406" s="24" t="s">
        <v>9625</v>
      </c>
      <c r="B4406" s="24" t="s">
        <v>19574</v>
      </c>
      <c r="C4406" s="24" t="s">
        <v>9624</v>
      </c>
      <c r="D4406" s="24" t="s">
        <v>9631</v>
      </c>
      <c r="E4406" s="24" t="s">
        <v>9622</v>
      </c>
      <c r="F4406" s="24" t="s">
        <v>9630</v>
      </c>
      <c r="G4406" s="24" t="s">
        <v>19283</v>
      </c>
      <c r="H4406" s="80">
        <v>0.27760000000000001</v>
      </c>
      <c r="I4406" s="81">
        <v>228</v>
      </c>
      <c r="J4406" s="81">
        <v>264</v>
      </c>
      <c r="K4406" s="69"/>
    </row>
    <row r="4407" spans="1:11">
      <c r="A4407" s="24" t="s">
        <v>17445</v>
      </c>
      <c r="B4407" s="24" t="s">
        <v>19575</v>
      </c>
      <c r="C4407" s="24" t="s">
        <v>17444</v>
      </c>
      <c r="D4407" s="24" t="s">
        <v>17455</v>
      </c>
      <c r="E4407" s="24" t="s">
        <v>17453</v>
      </c>
      <c r="F4407" s="24" t="s">
        <v>17454</v>
      </c>
      <c r="G4407" s="24" t="s">
        <v>19269</v>
      </c>
      <c r="H4407" s="80">
        <v>0.88270000000000004</v>
      </c>
      <c r="I4407" s="81">
        <v>425</v>
      </c>
      <c r="J4407" s="81">
        <v>469</v>
      </c>
      <c r="K4407" s="69"/>
    </row>
    <row r="4408" spans="1:11">
      <c r="A4408" s="24" t="s">
        <v>17445</v>
      </c>
      <c r="B4408" s="24" t="s">
        <v>19575</v>
      </c>
      <c r="C4408" s="24" t="s">
        <v>17444</v>
      </c>
      <c r="D4408" s="24" t="s">
        <v>17450</v>
      </c>
      <c r="E4408" s="24" t="s">
        <v>17448</v>
      </c>
      <c r="F4408" s="24" t="s">
        <v>17449</v>
      </c>
      <c r="G4408" s="24" t="s">
        <v>19283</v>
      </c>
      <c r="H4408" s="80">
        <v>0.85660000000000003</v>
      </c>
      <c r="I4408" s="81">
        <v>716</v>
      </c>
      <c r="J4408" s="81">
        <v>767</v>
      </c>
      <c r="K4408" s="69"/>
    </row>
    <row r="4409" spans="1:11">
      <c r="A4409" s="24" t="s">
        <v>17445</v>
      </c>
      <c r="B4409" s="24" t="s">
        <v>19575</v>
      </c>
      <c r="C4409" s="24" t="s">
        <v>17444</v>
      </c>
      <c r="D4409" s="24" t="s">
        <v>17447</v>
      </c>
      <c r="E4409" s="24" t="s">
        <v>17443</v>
      </c>
      <c r="F4409" s="24" t="s">
        <v>17446</v>
      </c>
      <c r="G4409" s="24" t="s">
        <v>19318</v>
      </c>
      <c r="H4409" s="80">
        <v>0.85540000000000005</v>
      </c>
      <c r="I4409" s="81">
        <v>436</v>
      </c>
      <c r="J4409" s="81">
        <v>664</v>
      </c>
      <c r="K4409" s="69"/>
    </row>
    <row r="4410" spans="1:11">
      <c r="A4410" s="24" t="s">
        <v>17445</v>
      </c>
      <c r="B4410" s="24" t="s">
        <v>19575</v>
      </c>
      <c r="C4410" s="24" t="s">
        <v>17444</v>
      </c>
      <c r="D4410" s="24" t="s">
        <v>17452</v>
      </c>
      <c r="E4410" s="24" t="s">
        <v>17451</v>
      </c>
      <c r="F4410" s="24" t="s">
        <v>17444</v>
      </c>
      <c r="G4410" s="24" t="s">
        <v>19291</v>
      </c>
      <c r="H4410" s="80">
        <v>0.79590000000000005</v>
      </c>
      <c r="I4410" s="81">
        <v>791</v>
      </c>
      <c r="J4410" s="81">
        <v>485</v>
      </c>
      <c r="K4410" s="69"/>
    </row>
    <row r="4411" spans="1:11">
      <c r="A4411" s="24" t="s">
        <v>5918</v>
      </c>
      <c r="B4411" s="24" t="s">
        <v>19576</v>
      </c>
      <c r="C4411" s="24" t="s">
        <v>5917</v>
      </c>
      <c r="D4411" s="24" t="s">
        <v>5927</v>
      </c>
      <c r="E4411" s="24" t="s">
        <v>5916</v>
      </c>
      <c r="F4411" s="24" t="s">
        <v>3144</v>
      </c>
      <c r="G4411" s="24" t="s">
        <v>19293</v>
      </c>
      <c r="H4411" s="80">
        <v>0.64149999999999996</v>
      </c>
      <c r="I4411" s="81">
        <v>612</v>
      </c>
      <c r="J4411" s="81">
        <v>544</v>
      </c>
      <c r="K4411" s="69"/>
    </row>
    <row r="4412" spans="1:11">
      <c r="A4412" s="24" t="s">
        <v>5918</v>
      </c>
      <c r="B4412" s="24" t="s">
        <v>19576</v>
      </c>
      <c r="C4412" s="24" t="s">
        <v>5917</v>
      </c>
      <c r="D4412" s="24" t="s">
        <v>5931</v>
      </c>
      <c r="E4412" s="24" t="s">
        <v>5926</v>
      </c>
      <c r="F4412" s="24" t="s">
        <v>564</v>
      </c>
      <c r="G4412" s="24" t="s">
        <v>19292</v>
      </c>
      <c r="H4412" s="80">
        <v>0.5665</v>
      </c>
      <c r="I4412" s="81">
        <v>777</v>
      </c>
      <c r="J4412" s="81">
        <v>752</v>
      </c>
      <c r="K4412" s="69"/>
    </row>
    <row r="4413" spans="1:11">
      <c r="A4413" s="24" t="s">
        <v>5918</v>
      </c>
      <c r="B4413" s="24" t="s">
        <v>19576</v>
      </c>
      <c r="C4413" s="24" t="s">
        <v>5917</v>
      </c>
      <c r="D4413" s="24" t="s">
        <v>5925</v>
      </c>
      <c r="E4413" s="24" t="s">
        <v>5915</v>
      </c>
      <c r="F4413" s="24" t="s">
        <v>5924</v>
      </c>
      <c r="G4413" s="24" t="s">
        <v>19293</v>
      </c>
      <c r="H4413" s="80">
        <v>0.55469999999999997</v>
      </c>
      <c r="I4413" s="81">
        <v>445</v>
      </c>
      <c r="J4413" s="81">
        <v>402</v>
      </c>
      <c r="K4413" s="69"/>
    </row>
    <row r="4414" spans="1:11">
      <c r="A4414" s="24" t="s">
        <v>5918</v>
      </c>
      <c r="B4414" s="24" t="s">
        <v>19576</v>
      </c>
      <c r="C4414" s="24" t="s">
        <v>5917</v>
      </c>
      <c r="D4414" s="24" t="s">
        <v>5922</v>
      </c>
      <c r="E4414" s="24" t="s">
        <v>5914</v>
      </c>
      <c r="F4414" s="24" t="s">
        <v>5921</v>
      </c>
      <c r="G4414" s="24" t="s">
        <v>19269</v>
      </c>
      <c r="H4414" s="80">
        <v>0.4753</v>
      </c>
      <c r="I4414" s="81">
        <v>1440</v>
      </c>
      <c r="J4414" s="81">
        <v>1418</v>
      </c>
      <c r="K4414" s="69"/>
    </row>
    <row r="4415" spans="1:11">
      <c r="A4415" s="24" t="s">
        <v>5918</v>
      </c>
      <c r="B4415" s="24" t="s">
        <v>19576</v>
      </c>
      <c r="C4415" s="24" t="s">
        <v>5917</v>
      </c>
      <c r="D4415" s="24" t="s">
        <v>5928</v>
      </c>
      <c r="E4415" s="24" t="s">
        <v>5920</v>
      </c>
      <c r="F4415" s="24" t="s">
        <v>1655</v>
      </c>
      <c r="G4415" s="24" t="s">
        <v>19293</v>
      </c>
      <c r="H4415" s="80">
        <v>0.46739999999999998</v>
      </c>
      <c r="I4415" s="81">
        <v>496</v>
      </c>
      <c r="J4415" s="81">
        <v>430</v>
      </c>
      <c r="K4415" s="69"/>
    </row>
    <row r="4416" spans="1:11">
      <c r="A4416" s="24" t="s">
        <v>5918</v>
      </c>
      <c r="B4416" s="24" t="s">
        <v>19576</v>
      </c>
      <c r="C4416" s="24" t="s">
        <v>5917</v>
      </c>
      <c r="D4416" s="24" t="s">
        <v>5919</v>
      </c>
      <c r="E4416" s="24" t="s">
        <v>5913</v>
      </c>
      <c r="F4416" s="24" t="s">
        <v>4296</v>
      </c>
      <c r="G4416" s="24" t="s">
        <v>19292</v>
      </c>
      <c r="H4416" s="80">
        <v>0.44419999999999998</v>
      </c>
      <c r="I4416" s="81">
        <v>810</v>
      </c>
      <c r="J4416" s="81">
        <v>788</v>
      </c>
      <c r="K4416" s="69"/>
    </row>
    <row r="4417" spans="1:11">
      <c r="A4417" s="24" t="s">
        <v>5918</v>
      </c>
      <c r="B4417" s="24" t="s">
        <v>19576</v>
      </c>
      <c r="C4417" s="24" t="s">
        <v>5917</v>
      </c>
      <c r="D4417" s="24" t="s">
        <v>5930</v>
      </c>
      <c r="E4417" s="24" t="s">
        <v>5923</v>
      </c>
      <c r="F4417" s="24" t="s">
        <v>5929</v>
      </c>
      <c r="G4417" s="24" t="s">
        <v>19293</v>
      </c>
      <c r="H4417" s="80">
        <v>0.35160000000000002</v>
      </c>
      <c r="I4417" s="81">
        <v>639</v>
      </c>
      <c r="J4417" s="81">
        <v>583</v>
      </c>
      <c r="K4417" s="69"/>
    </row>
    <row r="4418" spans="1:11">
      <c r="A4418" s="24" t="s">
        <v>4226</v>
      </c>
      <c r="B4418" s="24" t="s">
        <v>19577</v>
      </c>
      <c r="C4418" s="24" t="s">
        <v>4225</v>
      </c>
      <c r="D4418" s="24" t="s">
        <v>4228</v>
      </c>
      <c r="E4418" s="24" t="s">
        <v>4217</v>
      </c>
      <c r="F4418" s="24" t="s">
        <v>4227</v>
      </c>
      <c r="G4418" s="24" t="s">
        <v>19307</v>
      </c>
      <c r="H4418" s="80">
        <v>0.90549999999999997</v>
      </c>
      <c r="I4418" s="81">
        <v>379</v>
      </c>
      <c r="J4418" s="81">
        <v>275</v>
      </c>
      <c r="K4418" s="69"/>
    </row>
    <row r="4419" spans="1:11">
      <c r="A4419" s="24" t="s">
        <v>4226</v>
      </c>
      <c r="B4419" s="24" t="s">
        <v>19577</v>
      </c>
      <c r="C4419" s="24" t="s">
        <v>4225</v>
      </c>
      <c r="D4419" s="24" t="s">
        <v>4230</v>
      </c>
      <c r="E4419" s="24" t="s">
        <v>4220</v>
      </c>
      <c r="F4419" s="24" t="s">
        <v>2521</v>
      </c>
      <c r="G4419" s="24" t="s">
        <v>19264</v>
      </c>
      <c r="H4419" s="80">
        <v>0.874</v>
      </c>
      <c r="I4419" s="81">
        <v>271</v>
      </c>
      <c r="J4419" s="81">
        <v>246</v>
      </c>
      <c r="K4419" s="69"/>
    </row>
    <row r="4420" spans="1:11">
      <c r="A4420" s="24" t="s">
        <v>4226</v>
      </c>
      <c r="B4420" s="24" t="s">
        <v>19577</v>
      </c>
      <c r="C4420" s="24" t="s">
        <v>4225</v>
      </c>
      <c r="D4420" s="24" t="s">
        <v>4254</v>
      </c>
      <c r="E4420" s="24" t="s">
        <v>4246</v>
      </c>
      <c r="F4420" s="24" t="s">
        <v>4253</v>
      </c>
      <c r="G4420" s="24" t="s">
        <v>19274</v>
      </c>
      <c r="H4420" s="80">
        <v>0.79910000000000003</v>
      </c>
      <c r="I4420" s="81">
        <v>271</v>
      </c>
      <c r="J4420" s="81">
        <v>229</v>
      </c>
      <c r="K4420" s="69"/>
    </row>
    <row r="4421" spans="1:11">
      <c r="A4421" s="24" t="s">
        <v>4226</v>
      </c>
      <c r="B4421" s="24" t="s">
        <v>19577</v>
      </c>
      <c r="C4421" s="24" t="s">
        <v>4225</v>
      </c>
      <c r="D4421" s="24" t="s">
        <v>4238</v>
      </c>
      <c r="E4421" s="24" t="s">
        <v>4229</v>
      </c>
      <c r="F4421" s="24" t="s">
        <v>4237</v>
      </c>
      <c r="G4421" s="24" t="s">
        <v>19283</v>
      </c>
      <c r="H4421" s="80">
        <v>0.78280000000000005</v>
      </c>
      <c r="I4421" s="81">
        <v>553</v>
      </c>
      <c r="J4421" s="81">
        <v>557</v>
      </c>
      <c r="K4421" s="69"/>
    </row>
    <row r="4422" spans="1:11">
      <c r="A4422" s="24" t="s">
        <v>4226</v>
      </c>
      <c r="B4422" s="24" t="s">
        <v>19577</v>
      </c>
      <c r="C4422" s="24" t="s">
        <v>4225</v>
      </c>
      <c r="D4422" s="24" t="s">
        <v>4234</v>
      </c>
      <c r="E4422" s="24" t="s">
        <v>4224</v>
      </c>
      <c r="F4422" s="24" t="s">
        <v>2842</v>
      </c>
      <c r="G4422" s="24" t="s">
        <v>19283</v>
      </c>
      <c r="H4422" s="80">
        <v>0.77110000000000001</v>
      </c>
      <c r="I4422" s="81">
        <v>583</v>
      </c>
      <c r="J4422" s="81">
        <v>533</v>
      </c>
      <c r="K4422" s="69"/>
    </row>
    <row r="4423" spans="1:11">
      <c r="A4423" s="24" t="s">
        <v>4226</v>
      </c>
      <c r="B4423" s="24" t="s">
        <v>19577</v>
      </c>
      <c r="C4423" s="24" t="s">
        <v>4225</v>
      </c>
      <c r="D4423" s="24" t="s">
        <v>4242</v>
      </c>
      <c r="E4423" s="24" t="s">
        <v>4233</v>
      </c>
      <c r="F4423" s="24" t="s">
        <v>4241</v>
      </c>
      <c r="G4423" s="24" t="s">
        <v>19283</v>
      </c>
      <c r="H4423" s="80">
        <v>0.74829999999999997</v>
      </c>
      <c r="I4423" s="81">
        <v>424</v>
      </c>
      <c r="J4423" s="81">
        <v>445</v>
      </c>
      <c r="K4423" s="69"/>
    </row>
    <row r="4424" spans="1:11">
      <c r="A4424" s="24" t="s">
        <v>4226</v>
      </c>
      <c r="B4424" s="24" t="s">
        <v>19577</v>
      </c>
      <c r="C4424" s="24" t="s">
        <v>4225</v>
      </c>
      <c r="D4424" s="24" t="s">
        <v>4252</v>
      </c>
      <c r="E4424" s="24" t="s">
        <v>4244</v>
      </c>
      <c r="F4424" s="24" t="s">
        <v>4251</v>
      </c>
      <c r="G4424" s="24" t="s">
        <v>19283</v>
      </c>
      <c r="H4424" s="80">
        <v>0.7399</v>
      </c>
      <c r="I4424" s="81">
        <v>671</v>
      </c>
      <c r="J4424" s="81">
        <v>719</v>
      </c>
      <c r="K4424" s="69"/>
    </row>
    <row r="4425" spans="1:11">
      <c r="A4425" s="24" t="s">
        <v>4226</v>
      </c>
      <c r="B4425" s="24" t="s">
        <v>19577</v>
      </c>
      <c r="C4425" s="24" t="s">
        <v>4225</v>
      </c>
      <c r="D4425" s="24" t="s">
        <v>4232</v>
      </c>
      <c r="E4425" s="24" t="s">
        <v>4221</v>
      </c>
      <c r="F4425" s="24" t="s">
        <v>4231</v>
      </c>
      <c r="G4425" s="24" t="s">
        <v>19283</v>
      </c>
      <c r="H4425" s="80">
        <v>0.71930000000000005</v>
      </c>
      <c r="I4425" s="81">
        <v>794</v>
      </c>
      <c r="J4425" s="81">
        <v>748</v>
      </c>
      <c r="K4425" s="69"/>
    </row>
    <row r="4426" spans="1:11">
      <c r="A4426" s="24" t="s">
        <v>4226</v>
      </c>
      <c r="B4426" s="24" t="s">
        <v>19577</v>
      </c>
      <c r="C4426" s="24" t="s">
        <v>4225</v>
      </c>
      <c r="D4426" s="24" t="s">
        <v>4250</v>
      </c>
      <c r="E4426" s="24" t="s">
        <v>4240</v>
      </c>
      <c r="F4426" s="24" t="s">
        <v>4249</v>
      </c>
      <c r="G4426" s="24" t="s">
        <v>19270</v>
      </c>
      <c r="H4426" s="80">
        <v>0.70399999999999996</v>
      </c>
      <c r="I4426" s="81">
        <v>955</v>
      </c>
      <c r="J4426" s="81">
        <v>929</v>
      </c>
      <c r="K4426" s="69"/>
    </row>
    <row r="4427" spans="1:11">
      <c r="A4427" s="24" t="s">
        <v>4226</v>
      </c>
      <c r="B4427" s="24" t="s">
        <v>19577</v>
      </c>
      <c r="C4427" s="24" t="s">
        <v>4225</v>
      </c>
      <c r="D4427" s="24" t="s">
        <v>4248</v>
      </c>
      <c r="E4427" s="24" t="s">
        <v>4239</v>
      </c>
      <c r="F4427" s="24" t="s">
        <v>4247</v>
      </c>
      <c r="G4427" s="24" t="s">
        <v>19283</v>
      </c>
      <c r="H4427" s="80">
        <v>0.69950000000000001</v>
      </c>
      <c r="I4427" s="81">
        <v>733</v>
      </c>
      <c r="J4427" s="81">
        <v>659</v>
      </c>
      <c r="K4427" s="69"/>
    </row>
    <row r="4428" spans="1:11">
      <c r="A4428" s="24" t="s">
        <v>4226</v>
      </c>
      <c r="B4428" s="24" t="s">
        <v>19577</v>
      </c>
      <c r="C4428" s="24" t="s">
        <v>4225</v>
      </c>
      <c r="D4428" s="24" t="s">
        <v>4245</v>
      </c>
      <c r="E4428" s="24" t="s">
        <v>4236</v>
      </c>
      <c r="F4428" s="24" t="s">
        <v>3291</v>
      </c>
      <c r="G4428" s="24" t="s">
        <v>19270</v>
      </c>
      <c r="H4428" s="80">
        <v>0.65720000000000001</v>
      </c>
      <c r="I4428" s="81">
        <v>715</v>
      </c>
      <c r="J4428" s="81">
        <v>741</v>
      </c>
      <c r="K4428" s="69"/>
    </row>
    <row r="4429" spans="1:11">
      <c r="A4429" s="24" t="s">
        <v>4226</v>
      </c>
      <c r="B4429" s="24" t="s">
        <v>19577</v>
      </c>
      <c r="C4429" s="24" t="s">
        <v>4225</v>
      </c>
      <c r="D4429" s="24" t="s">
        <v>4243</v>
      </c>
      <c r="E4429" s="24" t="s">
        <v>4235</v>
      </c>
      <c r="F4429" s="24" t="s">
        <v>2112</v>
      </c>
      <c r="G4429" s="24" t="s">
        <v>19269</v>
      </c>
      <c r="H4429" s="80">
        <v>0.59950000000000003</v>
      </c>
      <c r="I4429" s="81">
        <v>1964</v>
      </c>
      <c r="J4429" s="81">
        <v>1925</v>
      </c>
      <c r="K4429" s="69"/>
    </row>
    <row r="4430" spans="1:11">
      <c r="A4430" s="24" t="s">
        <v>4195</v>
      </c>
      <c r="B4430" s="24" t="s">
        <v>19578</v>
      </c>
      <c r="C4430" s="24" t="s">
        <v>4194</v>
      </c>
      <c r="D4430" s="24" t="s">
        <v>4200</v>
      </c>
      <c r="E4430" s="24" t="s">
        <v>4189</v>
      </c>
      <c r="F4430" s="24" t="s">
        <v>4199</v>
      </c>
      <c r="G4430" s="24" t="s">
        <v>19278</v>
      </c>
      <c r="H4430" s="80">
        <v>0.74729999999999996</v>
      </c>
      <c r="I4430" s="81">
        <v>113</v>
      </c>
      <c r="J4430" s="81">
        <v>91</v>
      </c>
      <c r="K4430" s="69"/>
    </row>
    <row r="4431" spans="1:11">
      <c r="A4431" s="24" t="s">
        <v>4195</v>
      </c>
      <c r="B4431" s="24" t="s">
        <v>19578</v>
      </c>
      <c r="C4431" s="24" t="s">
        <v>4194</v>
      </c>
      <c r="D4431" s="24" t="s">
        <v>4205</v>
      </c>
      <c r="E4431" s="24" t="s">
        <v>4192</v>
      </c>
      <c r="F4431" s="24" t="s">
        <v>4204</v>
      </c>
      <c r="G4431" s="24" t="s">
        <v>19471</v>
      </c>
      <c r="H4431" s="80">
        <v>0.56379999999999997</v>
      </c>
      <c r="I4431" s="81">
        <v>404</v>
      </c>
      <c r="J4431" s="81">
        <v>394</v>
      </c>
      <c r="K4431" s="69"/>
    </row>
    <row r="4432" spans="1:11">
      <c r="A4432" s="24" t="s">
        <v>4195</v>
      </c>
      <c r="B4432" s="24" t="s">
        <v>19578</v>
      </c>
      <c r="C4432" s="24" t="s">
        <v>4194</v>
      </c>
      <c r="D4432" s="24" t="s">
        <v>4223</v>
      </c>
      <c r="E4432" s="24" t="s">
        <v>4216</v>
      </c>
      <c r="F4432" s="24" t="s">
        <v>4222</v>
      </c>
      <c r="G4432" s="24" t="s">
        <v>19281</v>
      </c>
      <c r="H4432" s="80">
        <v>0.55010000000000003</v>
      </c>
      <c r="I4432" s="81">
        <v>383</v>
      </c>
      <c r="J4432" s="81">
        <v>389</v>
      </c>
      <c r="K4432" s="69"/>
    </row>
    <row r="4433" spans="1:11">
      <c r="A4433" s="24" t="s">
        <v>4195</v>
      </c>
      <c r="B4433" s="24" t="s">
        <v>19578</v>
      </c>
      <c r="C4433" s="24" t="s">
        <v>4194</v>
      </c>
      <c r="D4433" s="24" t="s">
        <v>4202</v>
      </c>
      <c r="E4433" s="24" t="s">
        <v>4191</v>
      </c>
      <c r="F4433" s="24" t="s">
        <v>4201</v>
      </c>
      <c r="G4433" s="24" t="s">
        <v>19471</v>
      </c>
      <c r="H4433" s="80">
        <v>0.5</v>
      </c>
      <c r="I4433" s="81">
        <v>358</v>
      </c>
      <c r="J4433" s="81">
        <v>336</v>
      </c>
      <c r="K4433" s="69"/>
    </row>
    <row r="4434" spans="1:11">
      <c r="A4434" s="24" t="s">
        <v>4195</v>
      </c>
      <c r="B4434" s="24" t="s">
        <v>19578</v>
      </c>
      <c r="C4434" s="24" t="s">
        <v>4194</v>
      </c>
      <c r="D4434" s="24" t="s">
        <v>4219</v>
      </c>
      <c r="E4434" s="24" t="s">
        <v>4213</v>
      </c>
      <c r="F4434" s="24" t="s">
        <v>4218</v>
      </c>
      <c r="G4434" s="24" t="s">
        <v>19270</v>
      </c>
      <c r="H4434" s="80">
        <v>0.49690000000000001</v>
      </c>
      <c r="I4434" s="81">
        <v>659</v>
      </c>
      <c r="J4434" s="81">
        <v>659</v>
      </c>
      <c r="K4434" s="69"/>
    </row>
    <row r="4435" spans="1:11">
      <c r="A4435" s="24" t="s">
        <v>4195</v>
      </c>
      <c r="B4435" s="24" t="s">
        <v>19578</v>
      </c>
      <c r="C4435" s="24" t="s">
        <v>4194</v>
      </c>
      <c r="D4435" s="24" t="s">
        <v>4197</v>
      </c>
      <c r="E4435" s="24" t="s">
        <v>4188</v>
      </c>
      <c r="F4435" s="24" t="s">
        <v>4196</v>
      </c>
      <c r="G4435" s="24" t="s">
        <v>19471</v>
      </c>
      <c r="H4435" s="80">
        <v>0.48080000000000001</v>
      </c>
      <c r="I4435" s="81">
        <v>312</v>
      </c>
      <c r="J4435" s="81">
        <v>312</v>
      </c>
      <c r="K4435" s="69"/>
    </row>
    <row r="4436" spans="1:11">
      <c r="A4436" s="24" t="s">
        <v>4195</v>
      </c>
      <c r="B4436" s="24" t="s">
        <v>19578</v>
      </c>
      <c r="C4436" s="24" t="s">
        <v>4194</v>
      </c>
      <c r="D4436" s="24" t="s">
        <v>4215</v>
      </c>
      <c r="E4436" s="24" t="s">
        <v>4208</v>
      </c>
      <c r="F4436" s="24" t="s">
        <v>4214</v>
      </c>
      <c r="G4436" s="24" t="s">
        <v>19281</v>
      </c>
      <c r="H4436" s="80">
        <v>0.47139999999999999</v>
      </c>
      <c r="I4436" s="81">
        <v>415</v>
      </c>
      <c r="J4436" s="81">
        <v>371</v>
      </c>
      <c r="K4436" s="69"/>
    </row>
    <row r="4437" spans="1:11">
      <c r="A4437" s="24" t="s">
        <v>4195</v>
      </c>
      <c r="B4437" s="24" t="s">
        <v>19578</v>
      </c>
      <c r="C4437" s="24" t="s">
        <v>4194</v>
      </c>
      <c r="D4437" s="24" t="s">
        <v>4210</v>
      </c>
      <c r="E4437" s="24" t="s">
        <v>4198</v>
      </c>
      <c r="F4437" s="24" t="s">
        <v>4209</v>
      </c>
      <c r="G4437" s="24" t="s">
        <v>19269</v>
      </c>
      <c r="H4437" s="80">
        <v>0.40400000000000003</v>
      </c>
      <c r="I4437" s="81">
        <v>1476</v>
      </c>
      <c r="J4437" s="81">
        <v>1453</v>
      </c>
      <c r="K4437" s="69"/>
    </row>
    <row r="4438" spans="1:11">
      <c r="A4438" s="24" t="s">
        <v>4195</v>
      </c>
      <c r="B4438" s="24" t="s">
        <v>19578</v>
      </c>
      <c r="C4438" s="24" t="s">
        <v>4194</v>
      </c>
      <c r="D4438" s="24" t="s">
        <v>4212</v>
      </c>
      <c r="E4438" s="24" t="s">
        <v>4203</v>
      </c>
      <c r="F4438" s="24" t="s">
        <v>4211</v>
      </c>
      <c r="G4438" s="24" t="s">
        <v>19270</v>
      </c>
      <c r="H4438" s="80">
        <v>0.35959999999999998</v>
      </c>
      <c r="I4438" s="81">
        <v>663</v>
      </c>
      <c r="J4438" s="81">
        <v>634</v>
      </c>
      <c r="K4438" s="69"/>
    </row>
    <row r="4439" spans="1:11">
      <c r="A4439" s="24" t="s">
        <v>4195</v>
      </c>
      <c r="B4439" s="24" t="s">
        <v>19578</v>
      </c>
      <c r="C4439" s="24" t="s">
        <v>4194</v>
      </c>
      <c r="D4439" s="24" t="s">
        <v>4207</v>
      </c>
      <c r="E4439" s="24" t="s">
        <v>4193</v>
      </c>
      <c r="F4439" s="24" t="s">
        <v>4206</v>
      </c>
      <c r="G4439" s="24" t="s">
        <v>19471</v>
      </c>
      <c r="H4439" s="80">
        <v>0.30180000000000001</v>
      </c>
      <c r="I4439" s="81">
        <v>431</v>
      </c>
      <c r="J4439" s="81">
        <v>434</v>
      </c>
      <c r="K4439" s="69"/>
    </row>
    <row r="4440" spans="1:11">
      <c r="A4440" s="24" t="s">
        <v>17673</v>
      </c>
      <c r="B4440" s="24" t="s">
        <v>19579</v>
      </c>
      <c r="C4440" s="24" t="s">
        <v>17672</v>
      </c>
      <c r="D4440" s="24" t="s">
        <v>17730</v>
      </c>
      <c r="E4440" s="24" t="s">
        <v>17728</v>
      </c>
      <c r="F4440" s="24" t="s">
        <v>17729</v>
      </c>
      <c r="G4440" s="24" t="s">
        <v>19278</v>
      </c>
      <c r="H4440" s="80">
        <v>1</v>
      </c>
      <c r="I4440" s="81">
        <v>510</v>
      </c>
      <c r="J4440" s="81">
        <v>390</v>
      </c>
      <c r="K4440" s="69"/>
    </row>
    <row r="4441" spans="1:11">
      <c r="A4441" s="24" t="s">
        <v>17673</v>
      </c>
      <c r="B4441" s="24" t="s">
        <v>19579</v>
      </c>
      <c r="C4441" s="24" t="s">
        <v>17672</v>
      </c>
      <c r="D4441" s="24" t="s">
        <v>17699</v>
      </c>
      <c r="E4441" s="24" t="s">
        <v>17697</v>
      </c>
      <c r="F4441" s="24" t="s">
        <v>17698</v>
      </c>
      <c r="G4441" s="24" t="s">
        <v>19278</v>
      </c>
      <c r="H4441" s="80">
        <v>1</v>
      </c>
      <c r="I4441" s="81">
        <v>256</v>
      </c>
      <c r="J4441" s="81">
        <v>139</v>
      </c>
      <c r="K4441" s="69"/>
    </row>
    <row r="4442" spans="1:11">
      <c r="A4442" s="24" t="s">
        <v>17673</v>
      </c>
      <c r="B4442" s="24" t="s">
        <v>19579</v>
      </c>
      <c r="C4442" s="24" t="s">
        <v>17672</v>
      </c>
      <c r="D4442" s="24" t="s">
        <v>17721</v>
      </c>
      <c r="E4442" s="24" t="s">
        <v>17719</v>
      </c>
      <c r="F4442" s="24" t="s">
        <v>17720</v>
      </c>
      <c r="G4442" s="24" t="s">
        <v>19283</v>
      </c>
      <c r="H4442" s="80">
        <v>0.95209999999999995</v>
      </c>
      <c r="I4442" s="81">
        <v>578</v>
      </c>
      <c r="J4442" s="81">
        <v>481</v>
      </c>
      <c r="K4442" s="69"/>
    </row>
    <row r="4443" spans="1:11">
      <c r="A4443" s="24" t="s">
        <v>17673</v>
      </c>
      <c r="B4443" s="24" t="s">
        <v>19579</v>
      </c>
      <c r="C4443" s="24" t="s">
        <v>17672</v>
      </c>
      <c r="D4443" s="24" t="s">
        <v>17727</v>
      </c>
      <c r="E4443" s="24" t="s">
        <v>17725</v>
      </c>
      <c r="F4443" s="24" t="s">
        <v>17726</v>
      </c>
      <c r="G4443" s="24" t="s">
        <v>19283</v>
      </c>
      <c r="H4443" s="80">
        <v>0.93820000000000003</v>
      </c>
      <c r="I4443" s="81">
        <v>566</v>
      </c>
      <c r="J4443" s="81">
        <v>567</v>
      </c>
      <c r="K4443" s="69"/>
    </row>
    <row r="4444" spans="1:11">
      <c r="A4444" s="24" t="s">
        <v>17673</v>
      </c>
      <c r="B4444" s="24" t="s">
        <v>19579</v>
      </c>
      <c r="C4444" s="24" t="s">
        <v>17672</v>
      </c>
      <c r="D4444" s="24" t="s">
        <v>17708</v>
      </c>
      <c r="E4444" s="24" t="s">
        <v>17706</v>
      </c>
      <c r="F4444" s="24" t="s">
        <v>17707</v>
      </c>
      <c r="G4444" s="24" t="s">
        <v>19271</v>
      </c>
      <c r="H4444" s="80">
        <v>0.93630000000000002</v>
      </c>
      <c r="I4444" s="81">
        <v>547</v>
      </c>
      <c r="J4444" s="81">
        <v>424</v>
      </c>
      <c r="K4444" s="69"/>
    </row>
    <row r="4445" spans="1:11">
      <c r="A4445" s="24" t="s">
        <v>17673</v>
      </c>
      <c r="B4445" s="24" t="s">
        <v>19579</v>
      </c>
      <c r="C4445" s="24" t="s">
        <v>17672</v>
      </c>
      <c r="D4445" s="24" t="s">
        <v>17680</v>
      </c>
      <c r="E4445" s="24" t="s">
        <v>17679</v>
      </c>
      <c r="F4445" s="24" t="s">
        <v>15328</v>
      </c>
      <c r="G4445" s="24" t="s">
        <v>19270</v>
      </c>
      <c r="H4445" s="80">
        <v>0.92769999999999997</v>
      </c>
      <c r="I4445" s="81">
        <v>590</v>
      </c>
      <c r="J4445" s="81">
        <v>581</v>
      </c>
      <c r="K4445" s="69"/>
    </row>
    <row r="4446" spans="1:11">
      <c r="A4446" s="24" t="s">
        <v>17673</v>
      </c>
      <c r="B4446" s="24" t="s">
        <v>19579</v>
      </c>
      <c r="C4446" s="24" t="s">
        <v>17672</v>
      </c>
      <c r="D4446" s="24" t="s">
        <v>17686</v>
      </c>
      <c r="E4446" s="24" t="s">
        <v>17684</v>
      </c>
      <c r="F4446" s="24" t="s">
        <v>17685</v>
      </c>
      <c r="G4446" s="24" t="s">
        <v>19275</v>
      </c>
      <c r="H4446" s="80">
        <v>0.92290000000000005</v>
      </c>
      <c r="I4446" s="81">
        <v>873</v>
      </c>
      <c r="J4446" s="81">
        <v>925</v>
      </c>
      <c r="K4446" s="69"/>
    </row>
    <row r="4447" spans="1:11">
      <c r="A4447" s="24" t="s">
        <v>17673</v>
      </c>
      <c r="B4447" s="24" t="s">
        <v>19579</v>
      </c>
      <c r="C4447" s="24" t="s">
        <v>17672</v>
      </c>
      <c r="D4447" s="24" t="s">
        <v>17714</v>
      </c>
      <c r="E4447" s="24" t="s">
        <v>17712</v>
      </c>
      <c r="F4447" s="24" t="s">
        <v>17713</v>
      </c>
      <c r="G4447" s="24" t="s">
        <v>19734</v>
      </c>
      <c r="H4447" s="80">
        <v>0.9224</v>
      </c>
      <c r="I4447" s="81">
        <v>530</v>
      </c>
      <c r="J4447" s="81">
        <v>516</v>
      </c>
      <c r="K4447" s="69"/>
    </row>
    <row r="4448" spans="1:11">
      <c r="A4448" s="24" t="s">
        <v>17673</v>
      </c>
      <c r="B4448" s="24" t="s">
        <v>19579</v>
      </c>
      <c r="C4448" s="24" t="s">
        <v>17672</v>
      </c>
      <c r="D4448" s="24" t="s">
        <v>17691</v>
      </c>
      <c r="E4448" s="24" t="s">
        <v>17690</v>
      </c>
      <c r="F4448" s="24" t="s">
        <v>599</v>
      </c>
      <c r="G4448" s="24" t="s">
        <v>19734</v>
      </c>
      <c r="H4448" s="80">
        <v>0.92220000000000002</v>
      </c>
      <c r="I4448" s="81">
        <v>613</v>
      </c>
      <c r="J4448" s="81">
        <v>563</v>
      </c>
      <c r="K4448" s="69"/>
    </row>
    <row r="4449" spans="1:11">
      <c r="A4449" s="24" t="s">
        <v>17673</v>
      </c>
      <c r="B4449" s="24" t="s">
        <v>19579</v>
      </c>
      <c r="C4449" s="24" t="s">
        <v>17672</v>
      </c>
      <c r="D4449" s="24" t="s">
        <v>17702</v>
      </c>
      <c r="E4449" s="24" t="s">
        <v>17700</v>
      </c>
      <c r="F4449" s="24" t="s">
        <v>17701</v>
      </c>
      <c r="G4449" s="24" t="s">
        <v>19271</v>
      </c>
      <c r="H4449" s="80">
        <v>0.91290000000000004</v>
      </c>
      <c r="I4449" s="81">
        <v>650</v>
      </c>
      <c r="J4449" s="81">
        <v>563</v>
      </c>
      <c r="K4449" s="69"/>
    </row>
    <row r="4450" spans="1:11">
      <c r="A4450" s="24" t="s">
        <v>17673</v>
      </c>
      <c r="B4450" s="24" t="s">
        <v>19579</v>
      </c>
      <c r="C4450" s="24" t="s">
        <v>17672</v>
      </c>
      <c r="D4450" s="24" t="s">
        <v>17696</v>
      </c>
      <c r="E4450" s="24" t="s">
        <v>17694</v>
      </c>
      <c r="F4450" s="24" t="s">
        <v>17695</v>
      </c>
      <c r="G4450" s="24" t="s">
        <v>19270</v>
      </c>
      <c r="H4450" s="80">
        <v>0.90859999999999996</v>
      </c>
      <c r="I4450" s="81">
        <v>698</v>
      </c>
      <c r="J4450" s="81">
        <v>657</v>
      </c>
      <c r="K4450" s="69"/>
    </row>
    <row r="4451" spans="1:11">
      <c r="A4451" s="24" t="s">
        <v>17673</v>
      </c>
      <c r="B4451" s="24" t="s">
        <v>19579</v>
      </c>
      <c r="C4451" s="24" t="s">
        <v>17672</v>
      </c>
      <c r="D4451" s="24" t="s">
        <v>17711</v>
      </c>
      <c r="E4451" s="24" t="s">
        <v>17709</v>
      </c>
      <c r="F4451" s="24" t="s">
        <v>17710</v>
      </c>
      <c r="G4451" s="24" t="s">
        <v>19301</v>
      </c>
      <c r="H4451" s="80">
        <v>0.88800000000000001</v>
      </c>
      <c r="I4451" s="81">
        <v>397</v>
      </c>
      <c r="J4451" s="81">
        <v>393</v>
      </c>
      <c r="K4451" s="69"/>
    </row>
    <row r="4452" spans="1:11">
      <c r="A4452" s="24" t="s">
        <v>17673</v>
      </c>
      <c r="B4452" s="24" t="s">
        <v>19579</v>
      </c>
      <c r="C4452" s="24" t="s">
        <v>17672</v>
      </c>
      <c r="D4452" s="24" t="s">
        <v>17733</v>
      </c>
      <c r="E4452" s="24" t="s">
        <v>17731</v>
      </c>
      <c r="F4452" s="24" t="s">
        <v>17732</v>
      </c>
      <c r="G4452" s="24" t="s">
        <v>19269</v>
      </c>
      <c r="H4452" s="80">
        <v>0.81799999999999995</v>
      </c>
      <c r="I4452" s="81">
        <v>2006</v>
      </c>
      <c r="J4452" s="81">
        <v>2231</v>
      </c>
      <c r="K4452" s="69"/>
    </row>
    <row r="4453" spans="1:11">
      <c r="A4453" s="24" t="s">
        <v>17673</v>
      </c>
      <c r="B4453" s="24" t="s">
        <v>19579</v>
      </c>
      <c r="C4453" s="24" t="s">
        <v>17672</v>
      </c>
      <c r="D4453" s="24" t="s">
        <v>17739</v>
      </c>
      <c r="E4453" s="24" t="s">
        <v>17737</v>
      </c>
      <c r="F4453" s="24" t="s">
        <v>17738</v>
      </c>
      <c r="G4453" s="24" t="s">
        <v>19271</v>
      </c>
      <c r="H4453" s="80">
        <v>0.81620000000000004</v>
      </c>
      <c r="I4453" s="81">
        <v>668</v>
      </c>
      <c r="J4453" s="81">
        <v>555</v>
      </c>
      <c r="K4453" s="69"/>
    </row>
    <row r="4454" spans="1:11">
      <c r="A4454" s="24" t="s">
        <v>17673</v>
      </c>
      <c r="B4454" s="24" t="s">
        <v>19579</v>
      </c>
      <c r="C4454" s="24" t="s">
        <v>17672</v>
      </c>
      <c r="D4454" s="24" t="s">
        <v>17716</v>
      </c>
      <c r="E4454" s="24" t="s">
        <v>17715</v>
      </c>
      <c r="F4454" s="24" t="s">
        <v>11482</v>
      </c>
      <c r="G4454" s="24" t="s">
        <v>19271</v>
      </c>
      <c r="H4454" s="80">
        <v>0.80620000000000003</v>
      </c>
      <c r="I4454" s="81">
        <v>585</v>
      </c>
      <c r="J4454" s="81">
        <v>547</v>
      </c>
      <c r="K4454" s="69"/>
    </row>
    <row r="4455" spans="1:11">
      <c r="A4455" s="24" t="s">
        <v>17673</v>
      </c>
      <c r="B4455" s="24" t="s">
        <v>19579</v>
      </c>
      <c r="C4455" s="24" t="s">
        <v>17672</v>
      </c>
      <c r="D4455" s="24" t="s">
        <v>17724</v>
      </c>
      <c r="E4455" s="24" t="s">
        <v>17722</v>
      </c>
      <c r="F4455" s="24" t="s">
        <v>17723</v>
      </c>
      <c r="G4455" s="24" t="s">
        <v>19734</v>
      </c>
      <c r="H4455" s="80">
        <v>0.8</v>
      </c>
      <c r="I4455" s="81">
        <v>582</v>
      </c>
      <c r="J4455" s="81">
        <v>535</v>
      </c>
      <c r="K4455" s="69"/>
    </row>
    <row r="4456" spans="1:11">
      <c r="A4456" s="24" t="s">
        <v>17673</v>
      </c>
      <c r="B4456" s="24" t="s">
        <v>19579</v>
      </c>
      <c r="C4456" s="24" t="s">
        <v>17672</v>
      </c>
      <c r="D4456" s="24" t="s">
        <v>17678</v>
      </c>
      <c r="E4456" s="24" t="s">
        <v>17676</v>
      </c>
      <c r="F4456" s="24" t="s">
        <v>17677</v>
      </c>
      <c r="G4456" s="24" t="s">
        <v>19270</v>
      </c>
      <c r="H4456" s="80">
        <v>0.78910000000000002</v>
      </c>
      <c r="I4456" s="81">
        <v>840</v>
      </c>
      <c r="J4456" s="81">
        <v>830</v>
      </c>
      <c r="K4456" s="69"/>
    </row>
    <row r="4457" spans="1:11">
      <c r="A4457" s="24" t="s">
        <v>17673</v>
      </c>
      <c r="B4457" s="24" t="s">
        <v>19579</v>
      </c>
      <c r="C4457" s="24" t="s">
        <v>17672</v>
      </c>
      <c r="D4457" s="24" t="s">
        <v>17705</v>
      </c>
      <c r="E4457" s="24" t="s">
        <v>17703</v>
      </c>
      <c r="F4457" s="24" t="s">
        <v>17704</v>
      </c>
      <c r="G4457" s="24" t="s">
        <v>19734</v>
      </c>
      <c r="H4457" s="80">
        <v>0.77959999999999996</v>
      </c>
      <c r="I4457" s="81">
        <v>571</v>
      </c>
      <c r="J4457" s="81">
        <v>540</v>
      </c>
      <c r="K4457" s="69"/>
    </row>
    <row r="4458" spans="1:11">
      <c r="A4458" s="24" t="s">
        <v>17673</v>
      </c>
      <c r="B4458" s="24" t="s">
        <v>19579</v>
      </c>
      <c r="C4458" s="24" t="s">
        <v>17672</v>
      </c>
      <c r="D4458" s="24" t="s">
        <v>17689</v>
      </c>
      <c r="E4458" s="24" t="s">
        <v>17687</v>
      </c>
      <c r="F4458" s="24" t="s">
        <v>17688</v>
      </c>
      <c r="G4458" s="24" t="s">
        <v>19270</v>
      </c>
      <c r="H4458" s="80">
        <v>0.7792</v>
      </c>
      <c r="I4458" s="81">
        <v>868</v>
      </c>
      <c r="J4458" s="81">
        <v>838</v>
      </c>
      <c r="K4458" s="69"/>
    </row>
    <row r="4459" spans="1:11">
      <c r="A4459" s="24" t="s">
        <v>17673</v>
      </c>
      <c r="B4459" s="24" t="s">
        <v>19579</v>
      </c>
      <c r="C4459" s="24" t="s">
        <v>17672</v>
      </c>
      <c r="D4459" s="24" t="s">
        <v>17736</v>
      </c>
      <c r="E4459" s="24" t="s">
        <v>17734</v>
      </c>
      <c r="F4459" s="24" t="s">
        <v>17735</v>
      </c>
      <c r="G4459" s="24" t="s">
        <v>19269</v>
      </c>
      <c r="H4459" s="80">
        <v>0.71589999999999998</v>
      </c>
      <c r="I4459" s="81">
        <v>274</v>
      </c>
      <c r="J4459" s="81">
        <v>338</v>
      </c>
      <c r="K4459" s="69"/>
    </row>
    <row r="4460" spans="1:11">
      <c r="A4460" s="24" t="s">
        <v>17673</v>
      </c>
      <c r="B4460" s="24" t="s">
        <v>19579</v>
      </c>
      <c r="C4460" s="24" t="s">
        <v>17672</v>
      </c>
      <c r="D4460" s="24" t="s">
        <v>17693</v>
      </c>
      <c r="E4460" s="24" t="s">
        <v>17692</v>
      </c>
      <c r="F4460" s="24" t="s">
        <v>10596</v>
      </c>
      <c r="G4460" s="24" t="s">
        <v>19270</v>
      </c>
      <c r="H4460" s="80">
        <v>0.55859999999999999</v>
      </c>
      <c r="I4460" s="81">
        <v>865</v>
      </c>
      <c r="J4460" s="81">
        <v>818</v>
      </c>
      <c r="K4460" s="69"/>
    </row>
    <row r="4461" spans="1:11">
      <c r="A4461" s="24" t="s">
        <v>17673</v>
      </c>
      <c r="B4461" s="24" t="s">
        <v>19579</v>
      </c>
      <c r="C4461" s="24" t="s">
        <v>17672</v>
      </c>
      <c r="D4461" s="24" t="s">
        <v>17683</v>
      </c>
      <c r="E4461" s="24" t="s">
        <v>17681</v>
      </c>
      <c r="F4461" s="24" t="s">
        <v>17682</v>
      </c>
      <c r="G4461" s="24" t="s">
        <v>19271</v>
      </c>
      <c r="H4461" s="80">
        <v>0.54039999999999999</v>
      </c>
      <c r="I4461" s="81">
        <v>774</v>
      </c>
      <c r="J4461" s="81">
        <v>692</v>
      </c>
      <c r="K4461" s="69"/>
    </row>
    <row r="4462" spans="1:11">
      <c r="A4462" s="24" t="s">
        <v>17673</v>
      </c>
      <c r="B4462" s="24" t="s">
        <v>19579</v>
      </c>
      <c r="C4462" s="24" t="s">
        <v>17672</v>
      </c>
      <c r="D4462" s="24" t="s">
        <v>17718</v>
      </c>
      <c r="E4462" s="24" t="s">
        <v>17717</v>
      </c>
      <c r="F4462" s="24" t="s">
        <v>608</v>
      </c>
      <c r="G4462" s="24" t="s">
        <v>19734</v>
      </c>
      <c r="H4462" s="80">
        <v>0.52410000000000001</v>
      </c>
      <c r="I4462" s="81">
        <v>602</v>
      </c>
      <c r="J4462" s="81">
        <v>538</v>
      </c>
      <c r="K4462" s="69"/>
    </row>
    <row r="4463" spans="1:11">
      <c r="A4463" s="24" t="s">
        <v>17673</v>
      </c>
      <c r="B4463" s="24" t="s">
        <v>19579</v>
      </c>
      <c r="C4463" s="24" t="s">
        <v>17672</v>
      </c>
      <c r="D4463" s="24" t="s">
        <v>17675</v>
      </c>
      <c r="E4463" s="24" t="s">
        <v>17671</v>
      </c>
      <c r="F4463" s="24" t="s">
        <v>17674</v>
      </c>
      <c r="G4463" s="24" t="s">
        <v>19269</v>
      </c>
      <c r="H4463" s="80">
        <v>0.48220000000000002</v>
      </c>
      <c r="I4463" s="81">
        <v>2269</v>
      </c>
      <c r="J4463" s="81">
        <v>2343</v>
      </c>
      <c r="K4463" s="69"/>
    </row>
    <row r="4464" spans="1:11">
      <c r="A4464" s="24" t="s">
        <v>18934</v>
      </c>
      <c r="B4464" s="24" t="s">
        <v>19580</v>
      </c>
      <c r="C4464" s="24" t="s">
        <v>18933</v>
      </c>
      <c r="D4464" s="24" t="s">
        <v>18945</v>
      </c>
      <c r="E4464" s="24" t="s">
        <v>18943</v>
      </c>
      <c r="F4464" s="24" t="s">
        <v>18944</v>
      </c>
      <c r="G4464" s="24" t="s">
        <v>397</v>
      </c>
      <c r="H4464" s="80">
        <v>1</v>
      </c>
      <c r="I4464" s="81">
        <v>0</v>
      </c>
      <c r="J4464" s="81">
        <v>39</v>
      </c>
      <c r="K4464" s="69"/>
    </row>
    <row r="4465" spans="1:11">
      <c r="A4465" s="24" t="s">
        <v>18934</v>
      </c>
      <c r="B4465" s="24" t="s">
        <v>19580</v>
      </c>
      <c r="C4465" s="24" t="s">
        <v>18933</v>
      </c>
      <c r="D4465" s="24" t="s">
        <v>18942</v>
      </c>
      <c r="E4465" s="24" t="s">
        <v>18940</v>
      </c>
      <c r="F4465" s="24" t="s">
        <v>18941</v>
      </c>
      <c r="G4465" s="24" t="s">
        <v>19293</v>
      </c>
      <c r="H4465" s="80">
        <v>0.92</v>
      </c>
      <c r="I4465" s="81">
        <v>502</v>
      </c>
      <c r="J4465" s="81">
        <v>510</v>
      </c>
      <c r="K4465" s="69"/>
    </row>
    <row r="4466" spans="1:11">
      <c r="A4466" s="24" t="s">
        <v>18934</v>
      </c>
      <c r="B4466" s="24" t="s">
        <v>19580</v>
      </c>
      <c r="C4466" s="24" t="s">
        <v>18933</v>
      </c>
      <c r="D4466" s="24" t="s">
        <v>18939</v>
      </c>
      <c r="E4466" s="24" t="s">
        <v>18937</v>
      </c>
      <c r="F4466" s="24" t="s">
        <v>18938</v>
      </c>
      <c r="G4466" s="24" t="s">
        <v>19293</v>
      </c>
      <c r="H4466" s="80">
        <v>0.92</v>
      </c>
      <c r="I4466" s="81">
        <v>511</v>
      </c>
      <c r="J4466" s="81">
        <v>567</v>
      </c>
      <c r="K4466" s="69"/>
    </row>
    <row r="4467" spans="1:11">
      <c r="A4467" s="24" t="s">
        <v>18934</v>
      </c>
      <c r="C4467" s="24" t="s">
        <v>18933</v>
      </c>
      <c r="D4467" s="24" t="s">
        <v>18947</v>
      </c>
      <c r="F4467" s="24" t="s">
        <v>18946</v>
      </c>
      <c r="G4467" s="24" t="s">
        <v>19266</v>
      </c>
      <c r="H4467" s="80">
        <v>0.91</v>
      </c>
      <c r="I4467" s="81">
        <v>415</v>
      </c>
      <c r="J4467" s="81">
        <v>536</v>
      </c>
      <c r="K4467" s="69"/>
    </row>
    <row r="4468" spans="1:11">
      <c r="A4468" s="24" t="s">
        <v>18934</v>
      </c>
      <c r="B4468" s="24" t="s">
        <v>19580</v>
      </c>
      <c r="C4468" s="24" t="s">
        <v>18933</v>
      </c>
      <c r="D4468" s="24" t="s">
        <v>18953</v>
      </c>
      <c r="E4468" s="24" t="s">
        <v>18951</v>
      </c>
      <c r="F4468" s="24" t="s">
        <v>18952</v>
      </c>
      <c r="G4468" s="24" t="s">
        <v>19276</v>
      </c>
      <c r="H4468" s="80">
        <v>0.87</v>
      </c>
      <c r="I4468" s="81">
        <v>791</v>
      </c>
      <c r="J4468" s="81">
        <v>1076</v>
      </c>
      <c r="K4468" s="69"/>
    </row>
    <row r="4469" spans="1:11">
      <c r="A4469" s="24" t="s">
        <v>18934</v>
      </c>
      <c r="B4469" s="24" t="s">
        <v>19580</v>
      </c>
      <c r="C4469" s="24" t="s">
        <v>18933</v>
      </c>
      <c r="D4469" s="24" t="s">
        <v>18936</v>
      </c>
      <c r="E4469" s="24" t="s">
        <v>18932</v>
      </c>
      <c r="F4469" s="24" t="s">
        <v>18935</v>
      </c>
      <c r="G4469" s="24" t="s">
        <v>19293</v>
      </c>
      <c r="H4469" s="80">
        <v>0.81</v>
      </c>
      <c r="I4469" s="81">
        <v>515</v>
      </c>
      <c r="J4469" s="81">
        <v>523</v>
      </c>
      <c r="K4469" s="69"/>
    </row>
    <row r="4470" spans="1:11">
      <c r="A4470" s="24" t="s">
        <v>18934</v>
      </c>
      <c r="B4470" s="24" t="s">
        <v>19580</v>
      </c>
      <c r="C4470" s="24" t="s">
        <v>18933</v>
      </c>
      <c r="D4470" s="24" t="s">
        <v>18950</v>
      </c>
      <c r="E4470" s="24" t="s">
        <v>18948</v>
      </c>
      <c r="F4470" s="24" t="s">
        <v>18949</v>
      </c>
      <c r="G4470" s="24" t="s">
        <v>19269</v>
      </c>
      <c r="H4470" s="80">
        <v>0.78</v>
      </c>
      <c r="I4470" s="81">
        <v>1171</v>
      </c>
      <c r="J4470" s="81">
        <v>1438</v>
      </c>
      <c r="K4470" s="69"/>
    </row>
    <row r="4471" spans="1:11">
      <c r="A4471" s="24" t="s">
        <v>18731</v>
      </c>
      <c r="B4471" s="24" t="s">
        <v>19581</v>
      </c>
      <c r="C4471" s="24" t="s">
        <v>18730</v>
      </c>
      <c r="D4471" s="24" t="s">
        <v>18745</v>
      </c>
      <c r="E4471" s="24" t="s">
        <v>18743</v>
      </c>
      <c r="F4471" s="24" t="s">
        <v>18744</v>
      </c>
      <c r="G4471" s="24" t="s">
        <v>19273</v>
      </c>
      <c r="H4471" s="80">
        <v>0.8</v>
      </c>
      <c r="I4471" s="81">
        <v>395</v>
      </c>
      <c r="J4471" s="81">
        <v>390</v>
      </c>
      <c r="K4471" s="69"/>
    </row>
    <row r="4472" spans="1:11">
      <c r="A4472" s="24" t="s">
        <v>18731</v>
      </c>
      <c r="B4472" s="24" t="s">
        <v>19581</v>
      </c>
      <c r="C4472" s="24" t="s">
        <v>18730</v>
      </c>
      <c r="D4472" s="24" t="s">
        <v>18733</v>
      </c>
      <c r="E4472" s="24" t="s">
        <v>18729</v>
      </c>
      <c r="F4472" s="24" t="s">
        <v>18732</v>
      </c>
      <c r="G4472" s="24" t="s">
        <v>19273</v>
      </c>
      <c r="H4472" s="80">
        <v>0.78859999999999997</v>
      </c>
      <c r="I4472" s="81">
        <v>370</v>
      </c>
      <c r="J4472" s="81">
        <v>350</v>
      </c>
      <c r="K4472" s="69"/>
    </row>
    <row r="4473" spans="1:11">
      <c r="A4473" s="24" t="s">
        <v>18731</v>
      </c>
      <c r="B4473" s="24" t="s">
        <v>19581</v>
      </c>
      <c r="C4473" s="24" t="s">
        <v>18730</v>
      </c>
      <c r="D4473" s="24" t="s">
        <v>18736</v>
      </c>
      <c r="E4473" s="24" t="s">
        <v>18734</v>
      </c>
      <c r="F4473" s="24" t="s">
        <v>18735</v>
      </c>
      <c r="G4473" s="24" t="s">
        <v>19270</v>
      </c>
      <c r="H4473" s="80">
        <v>0.69530000000000003</v>
      </c>
      <c r="I4473" s="81">
        <v>588</v>
      </c>
      <c r="J4473" s="81">
        <v>594</v>
      </c>
      <c r="K4473" s="69"/>
    </row>
    <row r="4474" spans="1:11">
      <c r="A4474" s="24" t="s">
        <v>18731</v>
      </c>
      <c r="B4474" s="24" t="s">
        <v>19581</v>
      </c>
      <c r="C4474" s="24" t="s">
        <v>18730</v>
      </c>
      <c r="D4474" s="24" t="s">
        <v>18739</v>
      </c>
      <c r="E4474" s="24" t="s">
        <v>18737</v>
      </c>
      <c r="F4474" s="24" t="s">
        <v>18738</v>
      </c>
      <c r="G4474" s="24" t="s">
        <v>19274</v>
      </c>
      <c r="H4474" s="80">
        <v>0.68759999999999999</v>
      </c>
      <c r="I4474" s="81">
        <v>808</v>
      </c>
      <c r="J4474" s="81">
        <v>749</v>
      </c>
      <c r="K4474" s="69"/>
    </row>
    <row r="4475" spans="1:11">
      <c r="A4475" s="24" t="s">
        <v>18731</v>
      </c>
      <c r="B4475" s="24" t="s">
        <v>19581</v>
      </c>
      <c r="C4475" s="24" t="s">
        <v>18730</v>
      </c>
      <c r="D4475" s="24" t="s">
        <v>18748</v>
      </c>
      <c r="E4475" s="24" t="s">
        <v>18746</v>
      </c>
      <c r="F4475" s="24" t="s">
        <v>18747</v>
      </c>
      <c r="G4475" s="24" t="s">
        <v>19273</v>
      </c>
      <c r="H4475" s="80">
        <v>0.6401</v>
      </c>
      <c r="I4475" s="81">
        <v>382</v>
      </c>
      <c r="J4475" s="81">
        <v>364</v>
      </c>
      <c r="K4475" s="69"/>
    </row>
    <row r="4476" spans="1:11">
      <c r="A4476" s="24" t="s">
        <v>18731</v>
      </c>
      <c r="B4476" s="24" t="s">
        <v>19581</v>
      </c>
      <c r="C4476" s="24" t="s">
        <v>18730</v>
      </c>
      <c r="D4476" s="24" t="s">
        <v>18742</v>
      </c>
      <c r="E4476" s="24" t="s">
        <v>18740</v>
      </c>
      <c r="F4476" s="24" t="s">
        <v>18741</v>
      </c>
      <c r="G4476" s="24" t="s">
        <v>19269</v>
      </c>
      <c r="H4476" s="80">
        <v>0.59650000000000003</v>
      </c>
      <c r="I4476" s="81">
        <v>1075</v>
      </c>
      <c r="J4476" s="81">
        <v>1093</v>
      </c>
      <c r="K4476" s="69"/>
    </row>
    <row r="4477" spans="1:11">
      <c r="A4477" s="24" t="s">
        <v>16996</v>
      </c>
      <c r="B4477" s="24" t="s">
        <v>19582</v>
      </c>
      <c r="C4477" s="24" t="s">
        <v>16995</v>
      </c>
      <c r="D4477" s="24" t="s">
        <v>17023</v>
      </c>
      <c r="E4477" s="24" t="s">
        <v>17020</v>
      </c>
      <c r="F4477" s="24" t="s">
        <v>17022</v>
      </c>
      <c r="G4477" s="24" t="s">
        <v>19271</v>
      </c>
      <c r="H4477" s="80">
        <v>0.59079999999999999</v>
      </c>
      <c r="I4477" s="81">
        <v>496</v>
      </c>
      <c r="J4477" s="81">
        <v>450</v>
      </c>
      <c r="K4477" s="69"/>
    </row>
    <row r="4478" spans="1:11">
      <c r="A4478" s="24" t="s">
        <v>16996</v>
      </c>
      <c r="B4478" s="24" t="s">
        <v>19582</v>
      </c>
      <c r="C4478" s="24" t="s">
        <v>16995</v>
      </c>
      <c r="D4478" s="24" t="s">
        <v>17011</v>
      </c>
      <c r="E4478" s="24" t="s">
        <v>17006</v>
      </c>
      <c r="F4478" s="24" t="s">
        <v>17010</v>
      </c>
      <c r="G4478" s="24" t="s">
        <v>19271</v>
      </c>
      <c r="H4478" s="80">
        <v>0.55430000000000001</v>
      </c>
      <c r="I4478" s="81">
        <v>404</v>
      </c>
      <c r="J4478" s="81">
        <v>409</v>
      </c>
      <c r="K4478" s="69"/>
    </row>
    <row r="4479" spans="1:11">
      <c r="A4479" s="24" t="s">
        <v>16996</v>
      </c>
      <c r="B4479" s="24" t="s">
        <v>19582</v>
      </c>
      <c r="C4479" s="24" t="s">
        <v>16995</v>
      </c>
      <c r="D4479" s="24" t="s">
        <v>17045</v>
      </c>
      <c r="E4479" s="24" t="s">
        <v>17040</v>
      </c>
      <c r="F4479" s="24" t="s">
        <v>17044</v>
      </c>
      <c r="G4479" s="24" t="s">
        <v>19271</v>
      </c>
      <c r="H4479" s="80">
        <v>0.51970000000000005</v>
      </c>
      <c r="I4479" s="81">
        <v>660</v>
      </c>
      <c r="J4479" s="81">
        <v>621</v>
      </c>
      <c r="K4479" s="69"/>
    </row>
    <row r="4480" spans="1:11">
      <c r="A4480" s="24" t="s">
        <v>16996</v>
      </c>
      <c r="B4480" s="24" t="s">
        <v>19582</v>
      </c>
      <c r="C4480" s="24" t="s">
        <v>16995</v>
      </c>
      <c r="D4480" s="24" t="s">
        <v>17033</v>
      </c>
      <c r="E4480" s="24" t="s">
        <v>17030</v>
      </c>
      <c r="F4480" s="24" t="s">
        <v>15860</v>
      </c>
      <c r="G4480" s="24" t="s">
        <v>19269</v>
      </c>
      <c r="H4480" s="80">
        <v>0.45319999999999999</v>
      </c>
      <c r="I4480" s="81">
        <v>81</v>
      </c>
      <c r="J4480" s="81">
        <v>47</v>
      </c>
      <c r="K4480" s="69"/>
    </row>
    <row r="4481" spans="1:11">
      <c r="A4481" s="24" t="s">
        <v>16996</v>
      </c>
      <c r="B4481" s="24" t="s">
        <v>19582</v>
      </c>
      <c r="C4481" s="24" t="s">
        <v>16995</v>
      </c>
      <c r="D4481" s="24" t="s">
        <v>17017</v>
      </c>
      <c r="E4481" s="24" t="s">
        <v>17012</v>
      </c>
      <c r="F4481" s="24" t="s">
        <v>17016</v>
      </c>
      <c r="G4481" s="24" t="s">
        <v>19271</v>
      </c>
      <c r="H4481" s="80">
        <v>0.42949999999999999</v>
      </c>
      <c r="I4481" s="81">
        <v>508</v>
      </c>
      <c r="J4481" s="81">
        <v>436</v>
      </c>
      <c r="K4481" s="69"/>
    </row>
    <row r="4482" spans="1:11">
      <c r="A4482" s="24" t="s">
        <v>16996</v>
      </c>
      <c r="B4482" s="24" t="s">
        <v>19582</v>
      </c>
      <c r="C4482" s="24" t="s">
        <v>16995</v>
      </c>
      <c r="D4482" s="24" t="s">
        <v>17029</v>
      </c>
      <c r="E4482" s="24" t="s">
        <v>17024</v>
      </c>
      <c r="F4482" s="24" t="s">
        <v>17028</v>
      </c>
      <c r="G4482" s="24" t="s">
        <v>19292</v>
      </c>
      <c r="H4482" s="80">
        <v>0.4007</v>
      </c>
      <c r="I4482" s="81">
        <v>1076</v>
      </c>
      <c r="J4482" s="81">
        <v>1061</v>
      </c>
      <c r="K4482" s="69"/>
    </row>
    <row r="4483" spans="1:11">
      <c r="A4483" s="24" t="s">
        <v>16996</v>
      </c>
      <c r="B4483" s="24" t="s">
        <v>19582</v>
      </c>
      <c r="C4483" s="24" t="s">
        <v>16995</v>
      </c>
      <c r="D4483" s="24" t="s">
        <v>17031</v>
      </c>
      <c r="E4483" s="24" t="s">
        <v>17027</v>
      </c>
      <c r="F4483" s="24" t="s">
        <v>5020</v>
      </c>
      <c r="G4483" s="24" t="s">
        <v>19271</v>
      </c>
      <c r="H4483" s="80">
        <v>0.39090000000000003</v>
      </c>
      <c r="I4483" s="81">
        <v>597</v>
      </c>
      <c r="J4483" s="81">
        <v>555</v>
      </c>
      <c r="K4483" s="69"/>
    </row>
    <row r="4484" spans="1:11">
      <c r="A4484" s="24" t="s">
        <v>16996</v>
      </c>
      <c r="B4484" s="24" t="s">
        <v>19582</v>
      </c>
      <c r="C4484" s="24" t="s">
        <v>16995</v>
      </c>
      <c r="D4484" s="24" t="s">
        <v>17014</v>
      </c>
      <c r="E4484" s="24" t="s">
        <v>17009</v>
      </c>
      <c r="F4484" s="24" t="s">
        <v>17013</v>
      </c>
      <c r="G4484" s="24" t="s">
        <v>19292</v>
      </c>
      <c r="H4484" s="80">
        <v>0.37959999999999999</v>
      </c>
      <c r="I4484" s="81">
        <v>1186</v>
      </c>
      <c r="J4484" s="81">
        <v>1197</v>
      </c>
      <c r="K4484" s="69"/>
    </row>
    <row r="4485" spans="1:11">
      <c r="A4485" s="24" t="s">
        <v>16996</v>
      </c>
      <c r="B4485" s="24" t="s">
        <v>19582</v>
      </c>
      <c r="C4485" s="24" t="s">
        <v>16995</v>
      </c>
      <c r="D4485" s="24" t="s">
        <v>17026</v>
      </c>
      <c r="E4485" s="24" t="s">
        <v>17021</v>
      </c>
      <c r="F4485" s="24" t="s">
        <v>17025</v>
      </c>
      <c r="G4485" s="24" t="s">
        <v>19734</v>
      </c>
      <c r="H4485" s="80">
        <v>0.3493</v>
      </c>
      <c r="I4485" s="81">
        <v>636</v>
      </c>
      <c r="J4485" s="81">
        <v>529</v>
      </c>
      <c r="K4485" s="69"/>
    </row>
    <row r="4486" spans="1:11">
      <c r="A4486" s="24" t="s">
        <v>16996</v>
      </c>
      <c r="B4486" s="24" t="s">
        <v>19582</v>
      </c>
      <c r="C4486" s="24" t="s">
        <v>16995</v>
      </c>
      <c r="D4486" s="24" t="s">
        <v>17042</v>
      </c>
      <c r="E4486" s="24" t="s">
        <v>17037</v>
      </c>
      <c r="F4486" s="24" t="s">
        <v>17041</v>
      </c>
      <c r="G4486" s="24" t="s">
        <v>19269</v>
      </c>
      <c r="H4486" s="80">
        <v>0.30070000000000002</v>
      </c>
      <c r="I4486" s="81">
        <v>1869</v>
      </c>
      <c r="J4486" s="81">
        <v>1976</v>
      </c>
      <c r="K4486" s="69"/>
    </row>
    <row r="4487" spans="1:11">
      <c r="A4487" s="24" t="s">
        <v>16996</v>
      </c>
      <c r="B4487" s="24" t="s">
        <v>19582</v>
      </c>
      <c r="C4487" s="24" t="s">
        <v>16995</v>
      </c>
      <c r="D4487" s="24" t="s">
        <v>17019</v>
      </c>
      <c r="E4487" s="24" t="s">
        <v>17015</v>
      </c>
      <c r="F4487" s="24" t="s">
        <v>17018</v>
      </c>
      <c r="G4487" s="24" t="s">
        <v>19271</v>
      </c>
      <c r="H4487" s="80">
        <v>0.29949999999999999</v>
      </c>
      <c r="I4487" s="81">
        <v>669</v>
      </c>
      <c r="J4487" s="81">
        <v>598</v>
      </c>
      <c r="K4487" s="69"/>
    </row>
    <row r="4488" spans="1:11">
      <c r="A4488" s="24" t="s">
        <v>16996</v>
      </c>
      <c r="B4488" s="24" t="s">
        <v>19582</v>
      </c>
      <c r="C4488" s="24" t="s">
        <v>16995</v>
      </c>
      <c r="D4488" s="24" t="s">
        <v>16998</v>
      </c>
      <c r="E4488" s="24" t="s">
        <v>16992</v>
      </c>
      <c r="F4488" s="24" t="s">
        <v>16997</v>
      </c>
      <c r="G4488" s="24" t="s">
        <v>19734</v>
      </c>
      <c r="H4488" s="80">
        <v>0.29509999999999997</v>
      </c>
      <c r="I4488" s="81">
        <v>551</v>
      </c>
      <c r="J4488" s="81">
        <v>513</v>
      </c>
      <c r="K4488" s="69"/>
    </row>
    <row r="4489" spans="1:11">
      <c r="A4489" s="24" t="s">
        <v>16996</v>
      </c>
      <c r="B4489" s="24" t="s">
        <v>19582</v>
      </c>
      <c r="C4489" s="24" t="s">
        <v>16995</v>
      </c>
      <c r="D4489" s="24" t="s">
        <v>17036</v>
      </c>
      <c r="E4489" s="24" t="s">
        <v>17032</v>
      </c>
      <c r="F4489" s="24" t="s">
        <v>17035</v>
      </c>
      <c r="G4489" s="24" t="s">
        <v>19269</v>
      </c>
      <c r="H4489" s="80">
        <v>0.29020000000000001</v>
      </c>
      <c r="I4489" s="81">
        <v>1670</v>
      </c>
      <c r="J4489" s="81">
        <v>1610</v>
      </c>
      <c r="K4489" s="69"/>
    </row>
    <row r="4490" spans="1:11">
      <c r="A4490" s="24" t="s">
        <v>16996</v>
      </c>
      <c r="B4490" s="24" t="s">
        <v>19582</v>
      </c>
      <c r="C4490" s="24" t="s">
        <v>16995</v>
      </c>
      <c r="D4490" s="24" t="s">
        <v>17005</v>
      </c>
      <c r="E4490" s="24" t="s">
        <v>17000</v>
      </c>
      <c r="F4490" s="24" t="s">
        <v>17004</v>
      </c>
      <c r="G4490" s="24" t="s">
        <v>19734</v>
      </c>
      <c r="H4490" s="80">
        <v>0.28639999999999999</v>
      </c>
      <c r="I4490" s="81">
        <v>625</v>
      </c>
      <c r="J4490" s="81">
        <v>594</v>
      </c>
      <c r="K4490" s="69"/>
    </row>
    <row r="4491" spans="1:11">
      <c r="A4491" s="24" t="s">
        <v>16996</v>
      </c>
      <c r="B4491" s="24" t="s">
        <v>19582</v>
      </c>
      <c r="C4491" s="24" t="s">
        <v>16995</v>
      </c>
      <c r="D4491" s="24" t="s">
        <v>17008</v>
      </c>
      <c r="E4491" s="24" t="s">
        <v>17003</v>
      </c>
      <c r="F4491" s="24" t="s">
        <v>17007</v>
      </c>
      <c r="G4491" s="24" t="s">
        <v>19551</v>
      </c>
      <c r="H4491" s="80">
        <v>0.27910000000000001</v>
      </c>
      <c r="I4491" s="81">
        <v>298</v>
      </c>
      <c r="J4491" s="81">
        <v>344</v>
      </c>
      <c r="K4491" s="69"/>
    </row>
    <row r="4492" spans="1:11">
      <c r="A4492" s="24" t="s">
        <v>16996</v>
      </c>
      <c r="B4492" s="24" t="s">
        <v>19582</v>
      </c>
      <c r="C4492" s="24" t="s">
        <v>16995</v>
      </c>
      <c r="D4492" s="24" t="s">
        <v>17002</v>
      </c>
      <c r="E4492" s="24" t="s">
        <v>16999</v>
      </c>
      <c r="F4492" s="24" t="s">
        <v>17001</v>
      </c>
      <c r="G4492" s="24" t="s">
        <v>19270</v>
      </c>
      <c r="H4492" s="80">
        <v>0.2177</v>
      </c>
      <c r="I4492" s="81">
        <v>576</v>
      </c>
      <c r="J4492" s="81">
        <v>551</v>
      </c>
      <c r="K4492" s="69"/>
    </row>
    <row r="4493" spans="1:11">
      <c r="A4493" s="24" t="s">
        <v>16996</v>
      </c>
      <c r="B4493" s="24" t="s">
        <v>19582</v>
      </c>
      <c r="C4493" s="24" t="s">
        <v>16995</v>
      </c>
      <c r="D4493" s="24" t="s">
        <v>17039</v>
      </c>
      <c r="E4493" s="24" t="s">
        <v>17034</v>
      </c>
      <c r="F4493" s="24" t="s">
        <v>17038</v>
      </c>
      <c r="G4493" s="24" t="s">
        <v>19269</v>
      </c>
      <c r="H4493" s="80">
        <v>0.21429999999999999</v>
      </c>
      <c r="I4493" s="81">
        <v>240</v>
      </c>
      <c r="J4493" s="81">
        <v>229</v>
      </c>
      <c r="K4493" s="69"/>
    </row>
    <row r="4494" spans="1:11">
      <c r="A4494" s="24" t="s">
        <v>16996</v>
      </c>
      <c r="B4494" s="24" t="s">
        <v>19582</v>
      </c>
      <c r="C4494" s="24" t="s">
        <v>16995</v>
      </c>
      <c r="D4494" s="24" t="s">
        <v>17047</v>
      </c>
      <c r="E4494" s="24" t="s">
        <v>17043</v>
      </c>
      <c r="F4494" s="24" t="s">
        <v>17046</v>
      </c>
      <c r="G4494" s="24" t="s">
        <v>19734</v>
      </c>
      <c r="H4494" s="80">
        <v>0.1326</v>
      </c>
      <c r="I4494" s="81">
        <v>666</v>
      </c>
      <c r="J4494" s="81">
        <v>655</v>
      </c>
      <c r="K4494" s="69"/>
    </row>
    <row r="4495" spans="1:11">
      <c r="A4495" s="24" t="s">
        <v>16381</v>
      </c>
      <c r="B4495" s="24" t="s">
        <v>19583</v>
      </c>
      <c r="C4495" s="24" t="s">
        <v>16380</v>
      </c>
      <c r="D4495" s="24" t="s">
        <v>16383</v>
      </c>
      <c r="E4495" s="24" t="s">
        <v>16376</v>
      </c>
      <c r="F4495" s="24" t="s">
        <v>16382</v>
      </c>
      <c r="G4495" s="24" t="s">
        <v>19269</v>
      </c>
      <c r="H4495" s="80">
        <v>0.76600000000000001</v>
      </c>
      <c r="I4495" s="81">
        <v>37</v>
      </c>
      <c r="J4495" s="81">
        <v>47</v>
      </c>
      <c r="K4495" s="69"/>
    </row>
    <row r="4496" spans="1:11">
      <c r="A4496" s="24" t="s">
        <v>16381</v>
      </c>
      <c r="B4496" s="24" t="s">
        <v>19583</v>
      </c>
      <c r="C4496" s="24" t="s">
        <v>16380</v>
      </c>
      <c r="D4496" s="24" t="s">
        <v>16386</v>
      </c>
      <c r="E4496" s="24" t="s">
        <v>16379</v>
      </c>
      <c r="F4496" s="24" t="s">
        <v>16385</v>
      </c>
      <c r="G4496" s="24" t="s">
        <v>19271</v>
      </c>
      <c r="H4496" s="80">
        <v>0.65129999999999999</v>
      </c>
      <c r="I4496" s="81">
        <v>343</v>
      </c>
      <c r="J4496" s="81">
        <v>347</v>
      </c>
      <c r="K4496" s="69"/>
    </row>
    <row r="4497" spans="1:11">
      <c r="A4497" s="24" t="s">
        <v>16381</v>
      </c>
      <c r="B4497" s="24" t="s">
        <v>19583</v>
      </c>
      <c r="C4497" s="24" t="s">
        <v>16380</v>
      </c>
      <c r="D4497" s="24" t="s">
        <v>16395</v>
      </c>
      <c r="E4497" s="24" t="s">
        <v>16392</v>
      </c>
      <c r="F4497" s="24" t="s">
        <v>16394</v>
      </c>
      <c r="G4497" s="24" t="s">
        <v>19271</v>
      </c>
      <c r="H4497" s="80">
        <v>0.62060000000000004</v>
      </c>
      <c r="I4497" s="81">
        <v>523</v>
      </c>
      <c r="J4497" s="81">
        <v>506</v>
      </c>
      <c r="K4497" s="69"/>
    </row>
    <row r="4498" spans="1:11">
      <c r="A4498" s="24" t="s">
        <v>16381</v>
      </c>
      <c r="B4498" s="24" t="s">
        <v>19583</v>
      </c>
      <c r="C4498" s="24" t="s">
        <v>16380</v>
      </c>
      <c r="D4498" s="24" t="s">
        <v>16401</v>
      </c>
      <c r="E4498" s="24" t="s">
        <v>16396</v>
      </c>
      <c r="F4498" s="24" t="s">
        <v>16400</v>
      </c>
      <c r="G4498" s="24" t="s">
        <v>19271</v>
      </c>
      <c r="H4498" s="80">
        <v>0.61360000000000003</v>
      </c>
      <c r="I4498" s="81">
        <v>605</v>
      </c>
      <c r="J4498" s="81">
        <v>559</v>
      </c>
      <c r="K4498" s="69"/>
    </row>
    <row r="4499" spans="1:11">
      <c r="A4499" s="24" t="s">
        <v>16381</v>
      </c>
      <c r="B4499" s="24" t="s">
        <v>19583</v>
      </c>
      <c r="C4499" s="24" t="s">
        <v>16380</v>
      </c>
      <c r="D4499" s="24" t="s">
        <v>16412</v>
      </c>
      <c r="E4499" s="24" t="s">
        <v>16407</v>
      </c>
      <c r="F4499" s="24" t="s">
        <v>16411</v>
      </c>
      <c r="G4499" s="24" t="s">
        <v>19270</v>
      </c>
      <c r="H4499" s="80">
        <v>0.58919999999999995</v>
      </c>
      <c r="I4499" s="81">
        <v>755</v>
      </c>
      <c r="J4499" s="81">
        <v>701</v>
      </c>
      <c r="K4499" s="69"/>
    </row>
    <row r="4500" spans="1:11">
      <c r="A4500" s="24" t="s">
        <v>16381</v>
      </c>
      <c r="B4500" s="24" t="s">
        <v>19583</v>
      </c>
      <c r="C4500" s="24" t="s">
        <v>16380</v>
      </c>
      <c r="D4500" s="24" t="s">
        <v>16409</v>
      </c>
      <c r="E4500" s="24" t="s">
        <v>16404</v>
      </c>
      <c r="F4500" s="24" t="s">
        <v>16408</v>
      </c>
      <c r="G4500" s="24" t="s">
        <v>19271</v>
      </c>
      <c r="H4500" s="80">
        <v>0.57489999999999997</v>
      </c>
      <c r="I4500" s="81">
        <v>425</v>
      </c>
      <c r="J4500" s="81">
        <v>407</v>
      </c>
      <c r="K4500" s="69"/>
    </row>
    <row r="4501" spans="1:11">
      <c r="A4501" s="24" t="s">
        <v>16381</v>
      </c>
      <c r="B4501" s="24" t="s">
        <v>19583</v>
      </c>
      <c r="C4501" s="24" t="s">
        <v>16380</v>
      </c>
      <c r="D4501" s="24" t="s">
        <v>16389</v>
      </c>
      <c r="E4501" s="24" t="s">
        <v>16384</v>
      </c>
      <c r="F4501" s="24" t="s">
        <v>16388</v>
      </c>
      <c r="G4501" s="24" t="s">
        <v>19271</v>
      </c>
      <c r="H4501" s="80">
        <v>0.57389999999999997</v>
      </c>
      <c r="I4501" s="81">
        <v>497</v>
      </c>
      <c r="J4501" s="81">
        <v>460</v>
      </c>
      <c r="K4501" s="69"/>
    </row>
    <row r="4502" spans="1:11">
      <c r="A4502" s="24" t="s">
        <v>16381</v>
      </c>
      <c r="B4502" s="24" t="s">
        <v>19583</v>
      </c>
      <c r="C4502" s="24" t="s">
        <v>16380</v>
      </c>
      <c r="D4502" s="24" t="s">
        <v>16391</v>
      </c>
      <c r="E4502" s="24" t="s">
        <v>16387</v>
      </c>
      <c r="F4502" s="24" t="s">
        <v>16390</v>
      </c>
      <c r="G4502" s="24" t="s">
        <v>19270</v>
      </c>
      <c r="H4502" s="80">
        <v>0.56459999999999999</v>
      </c>
      <c r="I4502" s="81">
        <v>806</v>
      </c>
      <c r="J4502" s="81">
        <v>859</v>
      </c>
      <c r="K4502" s="69"/>
    </row>
    <row r="4503" spans="1:11">
      <c r="A4503" s="24" t="s">
        <v>16381</v>
      </c>
      <c r="B4503" s="24" t="s">
        <v>19583</v>
      </c>
      <c r="C4503" s="24" t="s">
        <v>16380</v>
      </c>
      <c r="D4503" s="24" t="s">
        <v>16403</v>
      </c>
      <c r="E4503" s="24" t="s">
        <v>16399</v>
      </c>
      <c r="F4503" s="24" t="s">
        <v>16309</v>
      </c>
      <c r="G4503" s="24" t="s">
        <v>19271</v>
      </c>
      <c r="H4503" s="80">
        <v>0.51049999999999995</v>
      </c>
      <c r="I4503" s="81">
        <v>521</v>
      </c>
      <c r="J4503" s="81">
        <v>525</v>
      </c>
      <c r="K4503" s="69"/>
    </row>
    <row r="4504" spans="1:11">
      <c r="A4504" s="24" t="s">
        <v>16381</v>
      </c>
      <c r="B4504" s="24" t="s">
        <v>19583</v>
      </c>
      <c r="C4504" s="24" t="s">
        <v>16380</v>
      </c>
      <c r="D4504" s="24" t="s">
        <v>16406</v>
      </c>
      <c r="E4504" s="24" t="s">
        <v>16402</v>
      </c>
      <c r="F4504" s="24" t="s">
        <v>16405</v>
      </c>
      <c r="G4504" s="24" t="s">
        <v>19269</v>
      </c>
      <c r="H4504" s="80">
        <v>0.50660000000000005</v>
      </c>
      <c r="I4504" s="81">
        <v>1875</v>
      </c>
      <c r="J4504" s="81">
        <v>1960</v>
      </c>
      <c r="K4504" s="69"/>
    </row>
    <row r="4505" spans="1:11">
      <c r="A4505" s="24" t="s">
        <v>16381</v>
      </c>
      <c r="B4505" s="24" t="s">
        <v>19583</v>
      </c>
      <c r="C4505" s="24" t="s">
        <v>16380</v>
      </c>
      <c r="D4505" s="24" t="s">
        <v>16398</v>
      </c>
      <c r="E4505" s="24" t="s">
        <v>16393</v>
      </c>
      <c r="F4505" s="24" t="s">
        <v>16397</v>
      </c>
      <c r="G4505" s="24" t="s">
        <v>19271</v>
      </c>
      <c r="H4505" s="80">
        <v>0.41599999999999998</v>
      </c>
      <c r="I4505" s="81">
        <v>514</v>
      </c>
      <c r="J4505" s="81">
        <v>488</v>
      </c>
      <c r="K4505" s="69"/>
    </row>
    <row r="4506" spans="1:11">
      <c r="A4506" s="24" t="s">
        <v>9334</v>
      </c>
      <c r="B4506" s="24" t="s">
        <v>19584</v>
      </c>
      <c r="C4506" s="24" t="s">
        <v>9333</v>
      </c>
      <c r="D4506" s="24" t="s">
        <v>9357</v>
      </c>
      <c r="E4506" s="24" t="s">
        <v>9350</v>
      </c>
      <c r="F4506" s="24" t="s">
        <v>9356</v>
      </c>
      <c r="G4506" s="24" t="s">
        <v>19271</v>
      </c>
      <c r="H4506" s="80">
        <v>0.70050000000000001</v>
      </c>
      <c r="I4506" s="81">
        <v>610</v>
      </c>
      <c r="J4506" s="81">
        <v>551</v>
      </c>
      <c r="K4506" s="69"/>
    </row>
    <row r="4507" spans="1:11">
      <c r="A4507" s="24" t="s">
        <v>9334</v>
      </c>
      <c r="B4507" s="24" t="s">
        <v>19584</v>
      </c>
      <c r="C4507" s="24" t="s">
        <v>9333</v>
      </c>
      <c r="D4507" s="24" t="s">
        <v>9355</v>
      </c>
      <c r="E4507" s="24" t="s">
        <v>9347</v>
      </c>
      <c r="F4507" s="24" t="s">
        <v>9354</v>
      </c>
      <c r="G4507" s="24" t="s">
        <v>19271</v>
      </c>
      <c r="H4507" s="80">
        <v>0.58660000000000001</v>
      </c>
      <c r="I4507" s="81">
        <v>500</v>
      </c>
      <c r="J4507" s="81">
        <v>450</v>
      </c>
      <c r="K4507" s="69"/>
    </row>
    <row r="4508" spans="1:11">
      <c r="A4508" s="24" t="s">
        <v>9334</v>
      </c>
      <c r="B4508" s="24" t="s">
        <v>19584</v>
      </c>
      <c r="C4508" s="24" t="s">
        <v>9333</v>
      </c>
      <c r="D4508" s="24" t="s">
        <v>9359</v>
      </c>
      <c r="E4508" s="24" t="s">
        <v>9353</v>
      </c>
      <c r="F4508" s="24" t="s">
        <v>9358</v>
      </c>
      <c r="G4508" s="24" t="s">
        <v>19271</v>
      </c>
      <c r="H4508" s="80">
        <v>0.57679999999999998</v>
      </c>
      <c r="I4508" s="81">
        <v>577</v>
      </c>
      <c r="J4508" s="81">
        <v>553</v>
      </c>
      <c r="K4508" s="69"/>
    </row>
    <row r="4509" spans="1:11">
      <c r="A4509" s="24" t="s">
        <v>9334</v>
      </c>
      <c r="B4509" s="24" t="s">
        <v>19584</v>
      </c>
      <c r="C4509" s="24" t="s">
        <v>9333</v>
      </c>
      <c r="D4509" s="24" t="s">
        <v>9339</v>
      </c>
      <c r="E4509" s="24" t="s">
        <v>9330</v>
      </c>
      <c r="F4509" s="24" t="s">
        <v>9338</v>
      </c>
      <c r="G4509" s="24" t="s">
        <v>19270</v>
      </c>
      <c r="H4509" s="80">
        <v>0.51729999999999998</v>
      </c>
      <c r="I4509" s="81">
        <v>729</v>
      </c>
      <c r="J4509" s="81">
        <v>748</v>
      </c>
      <c r="K4509" s="69"/>
    </row>
    <row r="4510" spans="1:11">
      <c r="A4510" s="24" t="s">
        <v>9334</v>
      </c>
      <c r="B4510" s="24" t="s">
        <v>19584</v>
      </c>
      <c r="C4510" s="24" t="s">
        <v>9333</v>
      </c>
      <c r="D4510" s="24" t="s">
        <v>9346</v>
      </c>
      <c r="E4510" s="24" t="s">
        <v>9337</v>
      </c>
      <c r="F4510" s="24" t="s">
        <v>9345</v>
      </c>
      <c r="G4510" s="24" t="s">
        <v>19269</v>
      </c>
      <c r="H4510" s="80">
        <v>0.5</v>
      </c>
      <c r="I4510" s="81">
        <v>30</v>
      </c>
      <c r="J4510" s="81">
        <v>34</v>
      </c>
      <c r="K4510" s="69"/>
    </row>
    <row r="4511" spans="1:11">
      <c r="A4511" s="24" t="s">
        <v>9334</v>
      </c>
      <c r="B4511" s="24" t="s">
        <v>19584</v>
      </c>
      <c r="C4511" s="24" t="s">
        <v>9333</v>
      </c>
      <c r="D4511" s="24" t="s">
        <v>9341</v>
      </c>
      <c r="E4511" s="24" t="s">
        <v>9331</v>
      </c>
      <c r="F4511" s="24" t="s">
        <v>7322</v>
      </c>
      <c r="G4511" s="24" t="s">
        <v>19271</v>
      </c>
      <c r="H4511" s="80">
        <v>0.47810000000000002</v>
      </c>
      <c r="I4511" s="81">
        <v>420</v>
      </c>
      <c r="J4511" s="81">
        <v>412</v>
      </c>
      <c r="K4511" s="69"/>
    </row>
    <row r="4512" spans="1:11">
      <c r="A4512" s="24" t="s">
        <v>9334</v>
      </c>
      <c r="B4512" s="24" t="s">
        <v>19584</v>
      </c>
      <c r="C4512" s="24" t="s">
        <v>9333</v>
      </c>
      <c r="D4512" s="24" t="s">
        <v>9349</v>
      </c>
      <c r="E4512" s="24" t="s">
        <v>9340</v>
      </c>
      <c r="F4512" s="24" t="s">
        <v>9348</v>
      </c>
      <c r="G4512" s="24" t="s">
        <v>1923</v>
      </c>
      <c r="H4512" s="80">
        <v>0.4375</v>
      </c>
      <c r="I4512" s="81">
        <v>430</v>
      </c>
      <c r="J4512" s="81">
        <v>464</v>
      </c>
      <c r="K4512" s="69"/>
    </row>
    <row r="4513" spans="1:11">
      <c r="A4513" s="24" t="s">
        <v>9334</v>
      </c>
      <c r="B4513" s="24" t="s">
        <v>19584</v>
      </c>
      <c r="C4513" s="24" t="s">
        <v>9333</v>
      </c>
      <c r="D4513" s="24" t="s">
        <v>9336</v>
      </c>
      <c r="E4513" s="24" t="s">
        <v>9329</v>
      </c>
      <c r="F4513" s="24" t="s">
        <v>9335</v>
      </c>
      <c r="G4513" s="24" t="s">
        <v>19270</v>
      </c>
      <c r="H4513" s="80">
        <v>0.37940000000000002</v>
      </c>
      <c r="I4513" s="81">
        <v>601</v>
      </c>
      <c r="J4513" s="81">
        <v>564</v>
      </c>
      <c r="K4513" s="69"/>
    </row>
    <row r="4514" spans="1:11">
      <c r="A4514" s="24" t="s">
        <v>9334</v>
      </c>
      <c r="B4514" s="24" t="s">
        <v>19584</v>
      </c>
      <c r="C4514" s="24" t="s">
        <v>9333</v>
      </c>
      <c r="D4514" s="24" t="s">
        <v>9352</v>
      </c>
      <c r="E4514" s="24" t="s">
        <v>9342</v>
      </c>
      <c r="F4514" s="24" t="s">
        <v>9351</v>
      </c>
      <c r="G4514" s="24" t="s">
        <v>19269</v>
      </c>
      <c r="H4514" s="80">
        <v>0.3785</v>
      </c>
      <c r="I4514" s="81">
        <v>1065</v>
      </c>
      <c r="J4514" s="81">
        <v>1128</v>
      </c>
      <c r="K4514" s="69"/>
    </row>
    <row r="4515" spans="1:11">
      <c r="A4515" s="24" t="s">
        <v>9334</v>
      </c>
      <c r="B4515" s="24" t="s">
        <v>19584</v>
      </c>
      <c r="C4515" s="24" t="s">
        <v>9333</v>
      </c>
      <c r="D4515" s="24" t="s">
        <v>9344</v>
      </c>
      <c r="E4515" s="24" t="s">
        <v>9332</v>
      </c>
      <c r="F4515" s="24" t="s">
        <v>9343</v>
      </c>
      <c r="G4515" s="24" t="s">
        <v>19271</v>
      </c>
      <c r="H4515" s="80">
        <v>0.2354</v>
      </c>
      <c r="I4515" s="81">
        <v>633</v>
      </c>
      <c r="J4515" s="81">
        <v>586</v>
      </c>
      <c r="K4515" s="69"/>
    </row>
    <row r="4516" spans="1:11">
      <c r="A4516" s="24" t="s">
        <v>15637</v>
      </c>
      <c r="B4516" s="24" t="s">
        <v>19586</v>
      </c>
      <c r="C4516" s="24" t="s">
        <v>19917</v>
      </c>
      <c r="D4516" s="24" t="s">
        <v>15639</v>
      </c>
      <c r="E4516" s="24" t="s">
        <v>15635</v>
      </c>
      <c r="F4516" s="24" t="s">
        <v>15638</v>
      </c>
      <c r="G4516" s="24" t="s">
        <v>19295</v>
      </c>
      <c r="H4516" s="80">
        <v>0.61</v>
      </c>
      <c r="I4516" s="81">
        <v>545</v>
      </c>
      <c r="J4516" s="81">
        <v>502</v>
      </c>
      <c r="K4516" s="69"/>
    </row>
    <row r="4517" spans="1:11">
      <c r="A4517" s="24" t="s">
        <v>15637</v>
      </c>
      <c r="B4517" s="24" t="s">
        <v>19586</v>
      </c>
      <c r="C4517" s="24" t="s">
        <v>19917</v>
      </c>
      <c r="D4517" s="24" t="s">
        <v>15648</v>
      </c>
      <c r="E4517" s="24" t="s">
        <v>15643</v>
      </c>
      <c r="F4517" s="24" t="s">
        <v>15647</v>
      </c>
      <c r="G4517" s="24" t="s">
        <v>19295</v>
      </c>
      <c r="H4517" s="80">
        <v>0.56699999999999995</v>
      </c>
      <c r="I4517" s="81">
        <v>621</v>
      </c>
      <c r="J4517" s="81">
        <v>496</v>
      </c>
      <c r="K4517" s="69"/>
    </row>
    <row r="4518" spans="1:11">
      <c r="A4518" s="24" t="s">
        <v>15637</v>
      </c>
      <c r="B4518" s="24" t="s">
        <v>19586</v>
      </c>
      <c r="C4518" s="24" t="s">
        <v>19917</v>
      </c>
      <c r="D4518" s="24" t="s">
        <v>15645</v>
      </c>
      <c r="E4518" s="24" t="s">
        <v>15640</v>
      </c>
      <c r="F4518" s="24" t="s">
        <v>15644</v>
      </c>
      <c r="G4518" s="24" t="s">
        <v>19295</v>
      </c>
      <c r="H4518" s="80">
        <v>0.55000000000000004</v>
      </c>
      <c r="I4518" s="81">
        <v>335</v>
      </c>
      <c r="J4518" s="81">
        <v>335</v>
      </c>
      <c r="K4518" s="69"/>
    </row>
    <row r="4519" spans="1:11">
      <c r="A4519" s="24" t="s">
        <v>15637</v>
      </c>
      <c r="B4519" s="24" t="s">
        <v>19586</v>
      </c>
      <c r="C4519" s="24" t="s">
        <v>19917</v>
      </c>
      <c r="D4519" s="24" t="s">
        <v>15657</v>
      </c>
      <c r="E4519" s="24" t="s">
        <v>15652</v>
      </c>
      <c r="F4519" s="24" t="s">
        <v>15656</v>
      </c>
      <c r="G4519" s="24" t="s">
        <v>19269</v>
      </c>
      <c r="H4519" s="80">
        <v>0.48570000000000002</v>
      </c>
      <c r="I4519" s="81">
        <v>38</v>
      </c>
      <c r="J4519" s="81">
        <v>35</v>
      </c>
      <c r="K4519" s="69"/>
    </row>
    <row r="4520" spans="1:11">
      <c r="A4520" s="24" t="s">
        <v>15637</v>
      </c>
      <c r="B4520" s="24" t="s">
        <v>19586</v>
      </c>
      <c r="C4520" s="24" t="s">
        <v>19917</v>
      </c>
      <c r="D4520" s="24" t="s">
        <v>15651</v>
      </c>
      <c r="E4520" s="24" t="s">
        <v>15646</v>
      </c>
      <c r="F4520" s="24" t="s">
        <v>15650</v>
      </c>
      <c r="G4520" s="24" t="s">
        <v>19276</v>
      </c>
      <c r="H4520" s="80">
        <v>0.47089999999999999</v>
      </c>
      <c r="I4520" s="81">
        <v>717</v>
      </c>
      <c r="J4520" s="81">
        <v>877</v>
      </c>
      <c r="K4520" s="69"/>
    </row>
    <row r="4521" spans="1:11">
      <c r="A4521" s="24" t="s">
        <v>15637</v>
      </c>
      <c r="B4521" s="24" t="s">
        <v>19586</v>
      </c>
      <c r="C4521" s="24" t="s">
        <v>19917</v>
      </c>
      <c r="D4521" s="24" t="s">
        <v>15659</v>
      </c>
      <c r="E4521" s="24" t="s">
        <v>15655</v>
      </c>
      <c r="F4521" s="24" t="s">
        <v>15658</v>
      </c>
      <c r="G4521" s="24" t="s">
        <v>19295</v>
      </c>
      <c r="H4521" s="80">
        <v>0.42399999999999999</v>
      </c>
      <c r="I4521" s="81">
        <v>665</v>
      </c>
      <c r="J4521" s="81">
        <v>644</v>
      </c>
      <c r="K4521" s="69"/>
    </row>
    <row r="4522" spans="1:11">
      <c r="A4522" s="24" t="s">
        <v>15637</v>
      </c>
      <c r="B4522" s="24" t="s">
        <v>19586</v>
      </c>
      <c r="C4522" s="24" t="s">
        <v>19917</v>
      </c>
      <c r="D4522" s="24" t="s">
        <v>15654</v>
      </c>
      <c r="E4522" s="24" t="s">
        <v>15649</v>
      </c>
      <c r="F4522" s="24" t="s">
        <v>15653</v>
      </c>
      <c r="G4522" s="24" t="s">
        <v>19269</v>
      </c>
      <c r="H4522" s="80">
        <v>0.4168</v>
      </c>
      <c r="I4522" s="81">
        <v>1201</v>
      </c>
      <c r="J4522" s="81">
        <v>998</v>
      </c>
      <c r="K4522" s="69"/>
    </row>
    <row r="4523" spans="1:11">
      <c r="A4523" s="24" t="s">
        <v>15637</v>
      </c>
      <c r="B4523" s="24" t="s">
        <v>19586</v>
      </c>
      <c r="C4523" s="24" t="s">
        <v>19917</v>
      </c>
      <c r="D4523" s="24" t="s">
        <v>15642</v>
      </c>
      <c r="E4523" s="24" t="s">
        <v>15636</v>
      </c>
      <c r="F4523" s="24" t="s">
        <v>15641</v>
      </c>
      <c r="G4523" s="24" t="s">
        <v>19295</v>
      </c>
      <c r="H4523" s="80">
        <v>0.41099999999999998</v>
      </c>
      <c r="I4523" s="81">
        <v>635</v>
      </c>
      <c r="J4523" s="81">
        <v>578</v>
      </c>
      <c r="K4523" s="69"/>
    </row>
    <row r="4524" spans="1:11">
      <c r="A4524" s="24" t="s">
        <v>8977</v>
      </c>
      <c r="B4524" s="24" t="s">
        <v>19587</v>
      </c>
      <c r="C4524" s="24" t="s">
        <v>19918</v>
      </c>
      <c r="D4524" s="24" t="s">
        <v>8994</v>
      </c>
      <c r="E4524" s="24" t="s">
        <v>8983</v>
      </c>
      <c r="F4524" s="24" t="s">
        <v>8993</v>
      </c>
      <c r="G4524" s="24" t="s">
        <v>19307</v>
      </c>
      <c r="H4524" s="80">
        <v>0.83</v>
      </c>
      <c r="I4524" s="81">
        <v>463</v>
      </c>
      <c r="J4524" s="81">
        <v>450</v>
      </c>
      <c r="K4524" s="69"/>
    </row>
    <row r="4525" spans="1:11">
      <c r="A4525" s="24" t="s">
        <v>8977</v>
      </c>
      <c r="B4525" s="24" t="s">
        <v>19587</v>
      </c>
      <c r="C4525" s="24" t="s">
        <v>19918</v>
      </c>
      <c r="D4525" s="24" t="s">
        <v>8979</v>
      </c>
      <c r="E4525" s="24" t="s">
        <v>8973</v>
      </c>
      <c r="F4525" s="24" t="s">
        <v>8978</v>
      </c>
      <c r="G4525" s="24" t="s">
        <v>19270</v>
      </c>
      <c r="H4525" s="80">
        <v>0.81</v>
      </c>
      <c r="I4525" s="81">
        <v>987</v>
      </c>
      <c r="J4525" s="81">
        <v>960</v>
      </c>
      <c r="K4525" s="69"/>
    </row>
    <row r="4526" spans="1:11">
      <c r="A4526" s="24" t="s">
        <v>8977</v>
      </c>
      <c r="B4526" s="24" t="s">
        <v>19587</v>
      </c>
      <c r="C4526" s="24" t="s">
        <v>19918</v>
      </c>
      <c r="D4526" s="24" t="s">
        <v>8988</v>
      </c>
      <c r="E4526" s="24" t="s">
        <v>8976</v>
      </c>
      <c r="F4526" s="24" t="s">
        <v>8987</v>
      </c>
      <c r="G4526" s="24" t="s">
        <v>19306</v>
      </c>
      <c r="H4526" s="80">
        <v>0.8</v>
      </c>
      <c r="I4526" s="81">
        <v>468</v>
      </c>
      <c r="J4526" s="81">
        <v>450</v>
      </c>
      <c r="K4526" s="69"/>
    </row>
    <row r="4527" spans="1:11">
      <c r="A4527" s="24" t="s">
        <v>8977</v>
      </c>
      <c r="B4527" s="24" t="s">
        <v>19587</v>
      </c>
      <c r="C4527" s="24" t="s">
        <v>19918</v>
      </c>
      <c r="D4527" s="24" t="s">
        <v>8997</v>
      </c>
      <c r="E4527" s="24" t="s">
        <v>8986</v>
      </c>
      <c r="F4527" s="24" t="s">
        <v>8996</v>
      </c>
      <c r="G4527" s="24" t="s">
        <v>19269</v>
      </c>
      <c r="H4527" s="80">
        <v>0.78</v>
      </c>
      <c r="I4527" s="81">
        <v>29</v>
      </c>
      <c r="J4527" s="81">
        <v>15</v>
      </c>
      <c r="K4527" s="69"/>
    </row>
    <row r="4528" spans="1:11">
      <c r="A4528" s="24" t="s">
        <v>8977</v>
      </c>
      <c r="B4528" s="24" t="s">
        <v>19587</v>
      </c>
      <c r="C4528" s="24" t="s">
        <v>19918</v>
      </c>
      <c r="D4528" s="24" t="s">
        <v>8991</v>
      </c>
      <c r="E4528" s="24" t="s">
        <v>8980</v>
      </c>
      <c r="F4528" s="24" t="s">
        <v>8990</v>
      </c>
      <c r="G4528" s="24" t="s">
        <v>19306</v>
      </c>
      <c r="H4528" s="80">
        <v>0.77</v>
      </c>
      <c r="I4528" s="81">
        <v>430</v>
      </c>
      <c r="J4528" s="81">
        <v>439</v>
      </c>
      <c r="K4528" s="69"/>
    </row>
    <row r="4529" spans="1:11">
      <c r="A4529" s="24" t="s">
        <v>8977</v>
      </c>
      <c r="B4529" s="24" t="s">
        <v>19587</v>
      </c>
      <c r="C4529" s="24" t="s">
        <v>19918</v>
      </c>
      <c r="D4529" s="24" t="s">
        <v>8982</v>
      </c>
      <c r="E4529" s="24" t="s">
        <v>8974</v>
      </c>
      <c r="F4529" s="24" t="s">
        <v>8981</v>
      </c>
      <c r="G4529" s="24" t="s">
        <v>19306</v>
      </c>
      <c r="H4529" s="80">
        <v>0.7</v>
      </c>
      <c r="I4529" s="81">
        <v>513</v>
      </c>
      <c r="J4529" s="81">
        <v>509</v>
      </c>
      <c r="K4529" s="69"/>
    </row>
    <row r="4530" spans="1:11">
      <c r="A4530" s="24" t="s">
        <v>8977</v>
      </c>
      <c r="B4530" s="24" t="s">
        <v>19587</v>
      </c>
      <c r="C4530" s="24" t="s">
        <v>19918</v>
      </c>
      <c r="D4530" s="24" t="s">
        <v>8985</v>
      </c>
      <c r="E4530" s="24" t="s">
        <v>8975</v>
      </c>
      <c r="F4530" s="24" t="s">
        <v>8984</v>
      </c>
      <c r="G4530" s="24" t="s">
        <v>19269</v>
      </c>
      <c r="H4530" s="80">
        <v>0.67</v>
      </c>
      <c r="I4530" s="81">
        <v>1167</v>
      </c>
      <c r="J4530" s="81">
        <v>1108</v>
      </c>
      <c r="K4530" s="69"/>
    </row>
    <row r="4531" spans="1:11">
      <c r="A4531" s="24" t="s">
        <v>6979</v>
      </c>
      <c r="B4531" s="24" t="s">
        <v>19588</v>
      </c>
      <c r="C4531" s="24" t="s">
        <v>6978</v>
      </c>
      <c r="D4531" s="24" t="s">
        <v>6980</v>
      </c>
      <c r="E4531" s="24" t="s">
        <v>6973</v>
      </c>
      <c r="F4531" s="24" t="s">
        <v>5106</v>
      </c>
      <c r="G4531" s="24" t="s">
        <v>19338</v>
      </c>
      <c r="H4531" s="80">
        <v>0.74839999999999995</v>
      </c>
      <c r="I4531" s="81">
        <v>474</v>
      </c>
      <c r="J4531" s="81">
        <v>450</v>
      </c>
      <c r="K4531" s="69"/>
    </row>
    <row r="4532" spans="1:11">
      <c r="A4532" s="24" t="s">
        <v>6979</v>
      </c>
      <c r="B4532" s="24" t="s">
        <v>19588</v>
      </c>
      <c r="C4532" s="24" t="s">
        <v>6978</v>
      </c>
      <c r="D4532" s="24" t="s">
        <v>6988</v>
      </c>
      <c r="E4532" s="24" t="s">
        <v>6977</v>
      </c>
      <c r="F4532" s="24" t="s">
        <v>4247</v>
      </c>
      <c r="G4532" s="24" t="s">
        <v>19328</v>
      </c>
      <c r="H4532" s="80">
        <v>0.73170000000000002</v>
      </c>
      <c r="I4532" s="81">
        <v>372</v>
      </c>
      <c r="J4532" s="81">
        <v>385</v>
      </c>
      <c r="K4532" s="69"/>
    </row>
    <row r="4533" spans="1:11">
      <c r="A4533" s="24" t="s">
        <v>6979</v>
      </c>
      <c r="B4533" s="24" t="s">
        <v>19588</v>
      </c>
      <c r="C4533" s="24" t="s">
        <v>6978</v>
      </c>
      <c r="D4533" s="24" t="s">
        <v>6985</v>
      </c>
      <c r="E4533" s="24" t="s">
        <v>6975</v>
      </c>
      <c r="F4533" s="24" t="s">
        <v>6984</v>
      </c>
      <c r="G4533" s="24" t="s">
        <v>19266</v>
      </c>
      <c r="H4533" s="80">
        <v>0.64390000000000003</v>
      </c>
      <c r="I4533" s="81">
        <v>566</v>
      </c>
      <c r="J4533" s="81">
        <v>529</v>
      </c>
      <c r="K4533" s="69"/>
    </row>
    <row r="4534" spans="1:11">
      <c r="A4534" s="24" t="s">
        <v>6979</v>
      </c>
      <c r="B4534" s="24" t="s">
        <v>19588</v>
      </c>
      <c r="C4534" s="24" t="s">
        <v>6978</v>
      </c>
      <c r="D4534" s="24" t="s">
        <v>6989</v>
      </c>
      <c r="E4534" s="24" t="s">
        <v>6981</v>
      </c>
      <c r="F4534" s="24" t="s">
        <v>1850</v>
      </c>
      <c r="G4534" s="24" t="s">
        <v>19293</v>
      </c>
      <c r="H4534" s="80">
        <v>0.63790000000000002</v>
      </c>
      <c r="I4534" s="81">
        <v>657</v>
      </c>
      <c r="J4534" s="81">
        <v>600</v>
      </c>
      <c r="K4534" s="69"/>
    </row>
    <row r="4535" spans="1:11">
      <c r="A4535" s="24" t="s">
        <v>6979</v>
      </c>
      <c r="B4535" s="24" t="s">
        <v>19588</v>
      </c>
      <c r="C4535" s="24" t="s">
        <v>6978</v>
      </c>
      <c r="D4535" s="24" t="s">
        <v>6983</v>
      </c>
      <c r="E4535" s="24" t="s">
        <v>6974</v>
      </c>
      <c r="F4535" s="24" t="s">
        <v>6982</v>
      </c>
      <c r="G4535" s="24" t="s">
        <v>19276</v>
      </c>
      <c r="H4535" s="80">
        <v>0.58650000000000002</v>
      </c>
      <c r="I4535" s="81">
        <v>598</v>
      </c>
      <c r="J4535" s="81">
        <v>552</v>
      </c>
      <c r="K4535" s="69"/>
    </row>
    <row r="4536" spans="1:11">
      <c r="A4536" s="24" t="s">
        <v>6979</v>
      </c>
      <c r="B4536" s="24" t="s">
        <v>19588</v>
      </c>
      <c r="C4536" s="24" t="s">
        <v>6978</v>
      </c>
      <c r="D4536" s="24" t="s">
        <v>6987</v>
      </c>
      <c r="E4536" s="24" t="s">
        <v>6976</v>
      </c>
      <c r="F4536" s="24" t="s">
        <v>6986</v>
      </c>
      <c r="G4536" s="24" t="s">
        <v>19269</v>
      </c>
      <c r="H4536" s="80">
        <v>0.57350000000000001</v>
      </c>
      <c r="I4536" s="81">
        <v>1015</v>
      </c>
      <c r="J4536" s="81">
        <v>956</v>
      </c>
      <c r="K4536" s="69"/>
    </row>
    <row r="4537" spans="1:11">
      <c r="A4537" s="24" t="s">
        <v>1703</v>
      </c>
      <c r="B4537" s="24" t="s">
        <v>19589</v>
      </c>
      <c r="C4537" s="24" t="s">
        <v>1702</v>
      </c>
      <c r="D4537" s="24" t="s">
        <v>1705</v>
      </c>
      <c r="E4537" s="24" t="s">
        <v>1683</v>
      </c>
      <c r="F4537" s="24" t="s">
        <v>1704</v>
      </c>
      <c r="G4537" s="24" t="s">
        <v>19278</v>
      </c>
      <c r="H4537" s="80">
        <v>0.90339999999999998</v>
      </c>
      <c r="I4537" s="81">
        <v>238</v>
      </c>
      <c r="J4537" s="81">
        <v>238</v>
      </c>
      <c r="K4537" s="69"/>
    </row>
    <row r="4538" spans="1:11">
      <c r="A4538" s="24" t="s">
        <v>1703</v>
      </c>
      <c r="B4538" s="24" t="s">
        <v>19589</v>
      </c>
      <c r="C4538" s="24" t="s">
        <v>1702</v>
      </c>
      <c r="D4538" s="24" t="s">
        <v>1722</v>
      </c>
      <c r="E4538" s="24" t="s">
        <v>1706</v>
      </c>
      <c r="F4538" s="24" t="s">
        <v>1721</v>
      </c>
      <c r="G4538" s="24" t="s">
        <v>19301</v>
      </c>
      <c r="H4538" s="80">
        <v>0.81830000000000003</v>
      </c>
      <c r="I4538" s="81">
        <v>699</v>
      </c>
      <c r="J4538" s="81">
        <v>699</v>
      </c>
      <c r="K4538" s="69"/>
    </row>
    <row r="4539" spans="1:11">
      <c r="A4539" s="24" t="s">
        <v>1703</v>
      </c>
      <c r="B4539" s="24" t="s">
        <v>19589</v>
      </c>
      <c r="C4539" s="24" t="s">
        <v>1702</v>
      </c>
      <c r="D4539" s="24" t="s">
        <v>1725</v>
      </c>
      <c r="E4539" s="24" t="s">
        <v>1708</v>
      </c>
      <c r="F4539" s="24" t="s">
        <v>1724</v>
      </c>
      <c r="G4539" s="24" t="s">
        <v>19301</v>
      </c>
      <c r="H4539" s="80">
        <v>0.78490000000000004</v>
      </c>
      <c r="I4539" s="81">
        <v>544</v>
      </c>
      <c r="J4539" s="81">
        <v>544</v>
      </c>
      <c r="K4539" s="69"/>
    </row>
    <row r="4540" spans="1:11">
      <c r="A4540" s="24" t="s">
        <v>1703</v>
      </c>
      <c r="B4540" s="24" t="s">
        <v>19589</v>
      </c>
      <c r="C4540" s="24" t="s">
        <v>1702</v>
      </c>
      <c r="D4540" s="24" t="s">
        <v>1714</v>
      </c>
      <c r="E4540" s="24" t="s">
        <v>1695</v>
      </c>
      <c r="F4540" s="24" t="s">
        <v>1713</v>
      </c>
      <c r="G4540" s="24" t="s">
        <v>19301</v>
      </c>
      <c r="H4540" s="80">
        <v>0.74960000000000004</v>
      </c>
      <c r="I4540" s="81">
        <v>639</v>
      </c>
      <c r="J4540" s="81">
        <v>639</v>
      </c>
      <c r="K4540" s="69"/>
    </row>
    <row r="4541" spans="1:11">
      <c r="A4541" s="24" t="s">
        <v>1703</v>
      </c>
      <c r="B4541" s="24" t="s">
        <v>19589</v>
      </c>
      <c r="C4541" s="24" t="s">
        <v>1702</v>
      </c>
      <c r="D4541" s="24" t="s">
        <v>1716</v>
      </c>
      <c r="E4541" s="24" t="s">
        <v>1698</v>
      </c>
      <c r="F4541" s="24" t="s">
        <v>1715</v>
      </c>
      <c r="G4541" s="24" t="s">
        <v>19270</v>
      </c>
      <c r="H4541" s="80">
        <v>0.74129999999999996</v>
      </c>
      <c r="I4541" s="81">
        <v>1121</v>
      </c>
      <c r="J4541" s="81">
        <v>1121</v>
      </c>
      <c r="K4541" s="69"/>
    </row>
    <row r="4542" spans="1:11">
      <c r="A4542" s="24" t="s">
        <v>1703</v>
      </c>
      <c r="B4542" s="24" t="s">
        <v>19589</v>
      </c>
      <c r="C4542" s="24" t="s">
        <v>1702</v>
      </c>
      <c r="D4542" s="24" t="s">
        <v>1710</v>
      </c>
      <c r="E4542" s="24" t="s">
        <v>1689</v>
      </c>
      <c r="F4542" s="24" t="s">
        <v>1709</v>
      </c>
      <c r="G4542" s="24" t="s">
        <v>19269</v>
      </c>
      <c r="H4542" s="80">
        <v>0.66810000000000003</v>
      </c>
      <c r="I4542" s="81">
        <v>1285</v>
      </c>
      <c r="J4542" s="81">
        <v>1285</v>
      </c>
      <c r="K4542" s="69"/>
    </row>
    <row r="4543" spans="1:11">
      <c r="A4543" s="24" t="s">
        <v>1703</v>
      </c>
      <c r="B4543" s="24" t="s">
        <v>19589</v>
      </c>
      <c r="C4543" s="24" t="s">
        <v>1702</v>
      </c>
      <c r="D4543" s="24" t="s">
        <v>1707</v>
      </c>
      <c r="E4543" s="24" t="s">
        <v>1686</v>
      </c>
      <c r="F4543" s="24" t="s">
        <v>19836</v>
      </c>
      <c r="G4543" s="24" t="s">
        <v>19272</v>
      </c>
      <c r="H4543" s="80">
        <v>0.48</v>
      </c>
      <c r="I4543" s="81">
        <v>25</v>
      </c>
      <c r="J4543" s="81">
        <v>25</v>
      </c>
      <c r="K4543" s="69"/>
    </row>
    <row r="4544" spans="1:11">
      <c r="A4544" s="24" t="s">
        <v>1703</v>
      </c>
      <c r="B4544" s="24" t="s">
        <v>19589</v>
      </c>
      <c r="C4544" s="24" t="s">
        <v>1702</v>
      </c>
      <c r="D4544" s="24" t="s">
        <v>1719</v>
      </c>
      <c r="E4544" s="24" t="s">
        <v>1701</v>
      </c>
      <c r="F4544" s="24" t="s">
        <v>1718</v>
      </c>
      <c r="G4544" s="24" t="s">
        <v>19301</v>
      </c>
      <c r="H4544" s="80">
        <v>0.46989999999999998</v>
      </c>
      <c r="I4544" s="81">
        <v>166</v>
      </c>
      <c r="J4544" s="81">
        <v>166</v>
      </c>
      <c r="K4544" s="69"/>
    </row>
    <row r="4545" spans="1:11">
      <c r="A4545" s="24" t="s">
        <v>1703</v>
      </c>
      <c r="B4545" s="24" t="s">
        <v>19589</v>
      </c>
      <c r="C4545" s="24" t="s">
        <v>1702</v>
      </c>
      <c r="D4545" s="24" t="s">
        <v>1712</v>
      </c>
      <c r="E4545" s="24" t="s">
        <v>1692</v>
      </c>
      <c r="F4545" s="24" t="s">
        <v>1711</v>
      </c>
      <c r="G4545" s="24" t="s">
        <v>19269</v>
      </c>
      <c r="H4545" s="80">
        <v>0.33329999999999999</v>
      </c>
      <c r="I4545" s="81">
        <v>11</v>
      </c>
      <c r="J4545" s="81">
        <v>11</v>
      </c>
      <c r="K4545" s="69"/>
    </row>
    <row r="4546" spans="1:11">
      <c r="A4546" s="24" t="s">
        <v>17407</v>
      </c>
      <c r="B4546" s="24" t="s">
        <v>19590</v>
      </c>
      <c r="C4546" s="24" t="s">
        <v>17406</v>
      </c>
      <c r="D4546" s="24" t="s">
        <v>17424</v>
      </c>
      <c r="E4546" s="24" t="s">
        <v>17422</v>
      </c>
      <c r="F4546" s="24" t="s">
        <v>17423</v>
      </c>
      <c r="G4546" s="24" t="s">
        <v>19271</v>
      </c>
      <c r="H4546" s="80">
        <v>0.37</v>
      </c>
      <c r="I4546" s="81">
        <v>549</v>
      </c>
      <c r="J4546" s="81">
        <v>573</v>
      </c>
      <c r="K4546" s="69"/>
    </row>
    <row r="4547" spans="1:11">
      <c r="A4547" s="24" t="s">
        <v>17407</v>
      </c>
      <c r="B4547" s="24" t="s">
        <v>19590</v>
      </c>
      <c r="C4547" s="24" t="s">
        <v>17406</v>
      </c>
      <c r="D4547" s="24" t="s">
        <v>17427</v>
      </c>
      <c r="E4547" s="24" t="s">
        <v>17425</v>
      </c>
      <c r="F4547" s="24" t="s">
        <v>17426</v>
      </c>
      <c r="G4547" s="24" t="s">
        <v>19271</v>
      </c>
      <c r="H4547" s="80">
        <v>0.32600000000000001</v>
      </c>
      <c r="I4547" s="81">
        <v>643</v>
      </c>
      <c r="J4547" s="81">
        <v>589</v>
      </c>
      <c r="K4547" s="69"/>
    </row>
    <row r="4548" spans="1:11">
      <c r="A4548" s="24" t="s">
        <v>17407</v>
      </c>
      <c r="B4548" s="24" t="s">
        <v>19590</v>
      </c>
      <c r="C4548" s="24" t="s">
        <v>17406</v>
      </c>
      <c r="D4548" s="24" t="s">
        <v>17436</v>
      </c>
      <c r="E4548" s="24" t="s">
        <v>17434</v>
      </c>
      <c r="F4548" s="24" t="s">
        <v>17435</v>
      </c>
      <c r="G4548" s="24" t="s">
        <v>19270</v>
      </c>
      <c r="H4548" s="80">
        <v>0.27429999999999999</v>
      </c>
      <c r="I4548" s="81">
        <v>802</v>
      </c>
      <c r="J4548" s="81">
        <v>813</v>
      </c>
      <c r="K4548" s="69"/>
    </row>
    <row r="4549" spans="1:11">
      <c r="A4549" s="24" t="s">
        <v>17407</v>
      </c>
      <c r="B4549" s="24" t="s">
        <v>19590</v>
      </c>
      <c r="C4549" s="24" t="s">
        <v>17406</v>
      </c>
      <c r="D4549" s="24" t="s">
        <v>17415</v>
      </c>
      <c r="E4549" s="24" t="s">
        <v>17413</v>
      </c>
      <c r="F4549" s="24" t="s">
        <v>17414</v>
      </c>
      <c r="G4549" s="24" t="s">
        <v>19271</v>
      </c>
      <c r="H4549" s="80">
        <v>0.24929999999999999</v>
      </c>
      <c r="I4549" s="81">
        <v>752</v>
      </c>
      <c r="J4549" s="81">
        <v>710</v>
      </c>
      <c r="K4549" s="69"/>
    </row>
    <row r="4550" spans="1:11">
      <c r="A4550" s="24" t="s">
        <v>17407</v>
      </c>
      <c r="B4550" s="24" t="s">
        <v>19590</v>
      </c>
      <c r="C4550" s="24" t="s">
        <v>17406</v>
      </c>
      <c r="D4550" s="24" t="s">
        <v>17430</v>
      </c>
      <c r="E4550" s="24" t="s">
        <v>17428</v>
      </c>
      <c r="F4550" s="24" t="s">
        <v>17429</v>
      </c>
      <c r="G4550" s="24" t="s">
        <v>19271</v>
      </c>
      <c r="H4550" s="80">
        <v>0.1986</v>
      </c>
      <c r="I4550" s="81">
        <v>478</v>
      </c>
      <c r="J4550" s="81">
        <v>428</v>
      </c>
      <c r="K4550" s="69"/>
    </row>
    <row r="4551" spans="1:11">
      <c r="A4551" s="24" t="s">
        <v>17407</v>
      </c>
      <c r="B4551" s="24" t="s">
        <v>19590</v>
      </c>
      <c r="C4551" s="24" t="s">
        <v>17406</v>
      </c>
      <c r="D4551" s="24" t="s">
        <v>17439</v>
      </c>
      <c r="E4551" s="24" t="s">
        <v>17437</v>
      </c>
      <c r="F4551" s="24" t="s">
        <v>17438</v>
      </c>
      <c r="G4551" s="24" t="s">
        <v>19269</v>
      </c>
      <c r="H4551" s="80">
        <v>0.1963</v>
      </c>
      <c r="I4551" s="81">
        <v>1168</v>
      </c>
      <c r="J4551" s="81">
        <v>1228</v>
      </c>
      <c r="K4551" s="69"/>
    </row>
    <row r="4552" spans="1:11">
      <c r="A4552" s="24" t="s">
        <v>17407</v>
      </c>
      <c r="B4552" s="24" t="s">
        <v>19590</v>
      </c>
      <c r="C4552" s="24" t="s">
        <v>17406</v>
      </c>
      <c r="D4552" s="24" t="s">
        <v>17418</v>
      </c>
      <c r="E4552" s="24" t="s">
        <v>17416</v>
      </c>
      <c r="F4552" s="24" t="s">
        <v>17417</v>
      </c>
      <c r="G4552" s="24" t="s">
        <v>19271</v>
      </c>
      <c r="H4552" s="80">
        <v>0.19359999999999999</v>
      </c>
      <c r="I4552" s="81">
        <v>457</v>
      </c>
      <c r="J4552" s="81">
        <v>470</v>
      </c>
      <c r="K4552" s="69"/>
    </row>
    <row r="4553" spans="1:11">
      <c r="A4553" s="24" t="s">
        <v>17407</v>
      </c>
      <c r="B4553" s="24" t="s">
        <v>19590</v>
      </c>
      <c r="C4553" s="24" t="s">
        <v>17406</v>
      </c>
      <c r="D4553" s="24" t="s">
        <v>17433</v>
      </c>
      <c r="E4553" s="24" t="s">
        <v>17431</v>
      </c>
      <c r="F4553" s="24" t="s">
        <v>17432</v>
      </c>
      <c r="G4553" s="24" t="s">
        <v>19270</v>
      </c>
      <c r="H4553" s="80">
        <v>0.1749</v>
      </c>
      <c r="I4553" s="81">
        <v>885</v>
      </c>
      <c r="J4553" s="81">
        <v>829</v>
      </c>
      <c r="K4553" s="69"/>
    </row>
    <row r="4554" spans="1:11">
      <c r="A4554" s="24" t="s">
        <v>17407</v>
      </c>
      <c r="B4554" s="24" t="s">
        <v>19590</v>
      </c>
      <c r="C4554" s="24" t="s">
        <v>17406</v>
      </c>
      <c r="D4554" s="24" t="s">
        <v>17442</v>
      </c>
      <c r="E4554" s="24" t="s">
        <v>17440</v>
      </c>
      <c r="F4554" s="24" t="s">
        <v>17441</v>
      </c>
      <c r="G4554" s="24" t="s">
        <v>19269</v>
      </c>
      <c r="H4554" s="80">
        <v>0.10780000000000001</v>
      </c>
      <c r="I4554" s="81">
        <v>1770</v>
      </c>
      <c r="J4554" s="81">
        <v>1883</v>
      </c>
      <c r="K4554" s="69"/>
    </row>
    <row r="4555" spans="1:11">
      <c r="A4555" s="24" t="s">
        <v>17407</v>
      </c>
      <c r="B4555" s="24" t="s">
        <v>19590</v>
      </c>
      <c r="C4555" s="24" t="s">
        <v>17406</v>
      </c>
      <c r="D4555" s="24" t="s">
        <v>17409</v>
      </c>
      <c r="E4555" s="24" t="s">
        <v>17405</v>
      </c>
      <c r="F4555" s="24" t="s">
        <v>17408</v>
      </c>
      <c r="G4555" s="24" t="s">
        <v>19270</v>
      </c>
      <c r="H4555" s="80">
        <v>9.4899999999999998E-2</v>
      </c>
      <c r="I4555" s="81">
        <v>559</v>
      </c>
      <c r="J4555" s="81">
        <v>706</v>
      </c>
      <c r="K4555" s="69"/>
    </row>
    <row r="4556" spans="1:11">
      <c r="A4556" s="24" t="s">
        <v>17407</v>
      </c>
      <c r="B4556" s="24" t="s">
        <v>19590</v>
      </c>
      <c r="C4556" s="24" t="s">
        <v>17406</v>
      </c>
      <c r="D4556" s="24" t="s">
        <v>17412</v>
      </c>
      <c r="E4556" s="24" t="s">
        <v>17410</v>
      </c>
      <c r="F4556" s="24" t="s">
        <v>17411</v>
      </c>
      <c r="G4556" s="24" t="s">
        <v>19271</v>
      </c>
      <c r="H4556" s="80">
        <v>8.2500000000000004E-2</v>
      </c>
      <c r="I4556" s="81">
        <v>827</v>
      </c>
      <c r="J4556" s="81">
        <v>739</v>
      </c>
      <c r="K4556" s="69"/>
    </row>
    <row r="4557" spans="1:11">
      <c r="A4557" s="24" t="s">
        <v>17407</v>
      </c>
      <c r="B4557" s="24" t="s">
        <v>19590</v>
      </c>
      <c r="C4557" s="24" t="s">
        <v>17406</v>
      </c>
      <c r="D4557" s="24" t="s">
        <v>17421</v>
      </c>
      <c r="E4557" s="24" t="s">
        <v>17419</v>
      </c>
      <c r="F4557" s="24" t="s">
        <v>17420</v>
      </c>
      <c r="G4557" s="24" t="s">
        <v>19271</v>
      </c>
      <c r="H4557" s="80">
        <v>7.2400000000000006E-2</v>
      </c>
      <c r="I4557" s="81">
        <v>689</v>
      </c>
      <c r="J4557" s="81">
        <v>649</v>
      </c>
      <c r="K4557" s="69"/>
    </row>
    <row r="4558" spans="1:11">
      <c r="A4558" s="24" t="s">
        <v>8821</v>
      </c>
      <c r="B4558" s="24" t="s">
        <v>19591</v>
      </c>
      <c r="C4558" s="24" t="s">
        <v>8820</v>
      </c>
      <c r="D4558" s="24" t="s">
        <v>8838</v>
      </c>
      <c r="E4558" s="24" t="s">
        <v>8832</v>
      </c>
      <c r="F4558" s="24" t="s">
        <v>6665</v>
      </c>
      <c r="G4558" s="24" t="s">
        <v>19278</v>
      </c>
      <c r="H4558" s="80">
        <v>0.95530000000000004</v>
      </c>
      <c r="I4558" s="81">
        <v>225</v>
      </c>
      <c r="J4558" s="81">
        <v>179</v>
      </c>
      <c r="K4558" s="69"/>
    </row>
    <row r="4559" spans="1:11">
      <c r="A4559" s="24" t="s">
        <v>8821</v>
      </c>
      <c r="B4559" s="24" t="s">
        <v>19591</v>
      </c>
      <c r="C4559" s="24" t="s">
        <v>8820</v>
      </c>
      <c r="D4559" s="24" t="s">
        <v>8831</v>
      </c>
      <c r="E4559" s="24" t="s">
        <v>8819</v>
      </c>
      <c r="F4559" s="24" t="s">
        <v>8830</v>
      </c>
      <c r="G4559" s="24" t="s">
        <v>19301</v>
      </c>
      <c r="H4559" s="80">
        <v>0.64090000000000003</v>
      </c>
      <c r="I4559" s="81">
        <v>503</v>
      </c>
      <c r="J4559" s="81">
        <v>518</v>
      </c>
      <c r="K4559" s="69"/>
    </row>
    <row r="4560" spans="1:11">
      <c r="A4560" s="24" t="s">
        <v>8821</v>
      </c>
      <c r="B4560" s="24" t="s">
        <v>19591</v>
      </c>
      <c r="C4560" s="24" t="s">
        <v>8820</v>
      </c>
      <c r="D4560" s="24" t="s">
        <v>8840</v>
      </c>
      <c r="E4560" s="24" t="s">
        <v>8833</v>
      </c>
      <c r="F4560" s="24" t="s">
        <v>8839</v>
      </c>
      <c r="G4560" s="24" t="s">
        <v>19301</v>
      </c>
      <c r="H4560" s="80">
        <v>0.64039999999999997</v>
      </c>
      <c r="I4560" s="81">
        <v>508</v>
      </c>
      <c r="J4560" s="81">
        <v>520</v>
      </c>
      <c r="K4560" s="69"/>
    </row>
    <row r="4561" spans="1:11">
      <c r="A4561" s="24" t="s">
        <v>8821</v>
      </c>
      <c r="B4561" s="24" t="s">
        <v>19591</v>
      </c>
      <c r="C4561" s="24" t="s">
        <v>8820</v>
      </c>
      <c r="D4561" s="24" t="s">
        <v>8825</v>
      </c>
      <c r="E4561" s="24" t="s">
        <v>8817</v>
      </c>
      <c r="F4561" s="24" t="s">
        <v>8824</v>
      </c>
      <c r="G4561" s="24" t="s">
        <v>19301</v>
      </c>
      <c r="H4561" s="80">
        <v>0.55600000000000005</v>
      </c>
      <c r="I4561" s="81">
        <v>515</v>
      </c>
      <c r="J4561" s="81">
        <v>491</v>
      </c>
      <c r="K4561" s="69"/>
    </row>
    <row r="4562" spans="1:11">
      <c r="A4562" s="24" t="s">
        <v>8821</v>
      </c>
      <c r="B4562" s="24" t="s">
        <v>19591</v>
      </c>
      <c r="C4562" s="24" t="s">
        <v>8820</v>
      </c>
      <c r="D4562" s="24" t="s">
        <v>8828</v>
      </c>
      <c r="E4562" s="24" t="s">
        <v>8818</v>
      </c>
      <c r="F4562" s="24" t="s">
        <v>8827</v>
      </c>
      <c r="G4562" s="24" t="s">
        <v>19270</v>
      </c>
      <c r="H4562" s="80">
        <v>0.53259999999999996</v>
      </c>
      <c r="I4562" s="81">
        <v>1106</v>
      </c>
      <c r="J4562" s="81">
        <v>1089</v>
      </c>
      <c r="K4562" s="69"/>
    </row>
    <row r="4563" spans="1:11">
      <c r="A4563" s="24" t="s">
        <v>8821</v>
      </c>
      <c r="B4563" s="24" t="s">
        <v>19591</v>
      </c>
      <c r="C4563" s="24" t="s">
        <v>8820</v>
      </c>
      <c r="D4563" s="24" t="s">
        <v>8837</v>
      </c>
      <c r="E4563" s="24" t="s">
        <v>8829</v>
      </c>
      <c r="F4563" s="24" t="s">
        <v>8836</v>
      </c>
      <c r="G4563" s="24" t="s">
        <v>19301</v>
      </c>
      <c r="H4563" s="80">
        <v>0.48220000000000002</v>
      </c>
      <c r="I4563" s="81">
        <v>540</v>
      </c>
      <c r="J4563" s="81">
        <v>533</v>
      </c>
      <c r="K4563" s="69"/>
    </row>
    <row r="4564" spans="1:11">
      <c r="A4564" s="24" t="s">
        <v>8821</v>
      </c>
      <c r="B4564" s="24" t="s">
        <v>19591</v>
      </c>
      <c r="C4564" s="24" t="s">
        <v>8820</v>
      </c>
      <c r="D4564" s="24" t="s">
        <v>8835</v>
      </c>
      <c r="E4564" s="24" t="s">
        <v>8826</v>
      </c>
      <c r="F4564" s="24" t="s">
        <v>8834</v>
      </c>
      <c r="G4564" s="24" t="s">
        <v>19269</v>
      </c>
      <c r="H4564" s="80">
        <v>0.46150000000000002</v>
      </c>
      <c r="I4564" s="81">
        <v>27</v>
      </c>
      <c r="J4564" s="81">
        <v>39</v>
      </c>
      <c r="K4564" s="69"/>
    </row>
    <row r="4565" spans="1:11">
      <c r="A4565" s="24" t="s">
        <v>8821</v>
      </c>
      <c r="B4565" s="24" t="s">
        <v>19591</v>
      </c>
      <c r="C4565" s="24" t="s">
        <v>8820</v>
      </c>
      <c r="D4565" s="24" t="s">
        <v>8823</v>
      </c>
      <c r="E4565" s="24" t="s">
        <v>8816</v>
      </c>
      <c r="F4565" s="24" t="s">
        <v>8822</v>
      </c>
      <c r="G4565" s="24" t="s">
        <v>19269</v>
      </c>
      <c r="H4565" s="80">
        <v>0.43409999999999999</v>
      </c>
      <c r="I4565" s="81">
        <v>1394</v>
      </c>
      <c r="J4565" s="81">
        <v>1412</v>
      </c>
      <c r="K4565" s="69"/>
    </row>
    <row r="4566" spans="1:11">
      <c r="A4566" s="24" t="s">
        <v>8657</v>
      </c>
      <c r="B4566" s="24" t="s">
        <v>19592</v>
      </c>
      <c r="C4566" s="24" t="s">
        <v>8656</v>
      </c>
      <c r="D4566" s="24" t="s">
        <v>8669</v>
      </c>
      <c r="E4566" s="24" t="s">
        <v>8661</v>
      </c>
      <c r="F4566" s="24" t="s">
        <v>8668</v>
      </c>
      <c r="G4566" s="24" t="s">
        <v>19271</v>
      </c>
      <c r="H4566" s="80">
        <v>0.9355</v>
      </c>
      <c r="I4566" s="81">
        <v>268</v>
      </c>
      <c r="J4566" s="81">
        <v>354</v>
      </c>
      <c r="K4566" s="69"/>
    </row>
    <row r="4567" spans="1:11">
      <c r="A4567" s="24" t="s">
        <v>8657</v>
      </c>
      <c r="B4567" s="24" t="s">
        <v>19592</v>
      </c>
      <c r="C4567" s="24" t="s">
        <v>8656</v>
      </c>
      <c r="D4567" s="24" t="s">
        <v>8666</v>
      </c>
      <c r="E4567" s="24" t="s">
        <v>8660</v>
      </c>
      <c r="F4567" s="24" t="s">
        <v>8665</v>
      </c>
      <c r="G4567" s="24" t="s">
        <v>19271</v>
      </c>
      <c r="H4567" s="80">
        <v>0.85670000000000002</v>
      </c>
      <c r="I4567" s="81">
        <v>391</v>
      </c>
      <c r="J4567" s="81">
        <v>523</v>
      </c>
      <c r="K4567" s="69"/>
    </row>
    <row r="4568" spans="1:11">
      <c r="A4568" s="24" t="s">
        <v>8657</v>
      </c>
      <c r="B4568" s="24" t="s">
        <v>19592</v>
      </c>
      <c r="C4568" s="24" t="s">
        <v>8656</v>
      </c>
      <c r="D4568" s="24" t="s">
        <v>8673</v>
      </c>
      <c r="E4568" s="24" t="s">
        <v>8664</v>
      </c>
      <c r="F4568" s="24" t="s">
        <v>19593</v>
      </c>
      <c r="G4568" s="24" t="s">
        <v>19270</v>
      </c>
      <c r="H4568" s="80">
        <v>0.83720000000000006</v>
      </c>
      <c r="I4568" s="81">
        <v>441</v>
      </c>
      <c r="J4568" s="81">
        <v>632</v>
      </c>
      <c r="K4568" s="69"/>
    </row>
    <row r="4569" spans="1:11">
      <c r="A4569" s="24" t="s">
        <v>8657</v>
      </c>
      <c r="B4569" s="24" t="s">
        <v>19592</v>
      </c>
      <c r="C4569" s="24" t="s">
        <v>8656</v>
      </c>
      <c r="D4569" s="24" t="s">
        <v>8659</v>
      </c>
      <c r="E4569" s="24" t="s">
        <v>8651</v>
      </c>
      <c r="F4569" s="24" t="s">
        <v>8658</v>
      </c>
      <c r="G4569" s="24" t="s">
        <v>19271</v>
      </c>
      <c r="H4569" s="80">
        <v>0.78569999999999995</v>
      </c>
      <c r="I4569" s="81">
        <v>419</v>
      </c>
      <c r="J4569" s="81">
        <v>469</v>
      </c>
      <c r="K4569" s="69"/>
    </row>
    <row r="4570" spans="1:11">
      <c r="A4570" s="24" t="s">
        <v>8657</v>
      </c>
      <c r="B4570" s="24" t="s">
        <v>19592</v>
      </c>
      <c r="C4570" s="24" t="s">
        <v>8656</v>
      </c>
      <c r="D4570" s="24" t="s">
        <v>8671</v>
      </c>
      <c r="E4570" s="24" t="s">
        <v>8663</v>
      </c>
      <c r="F4570" s="24" t="s">
        <v>8670</v>
      </c>
      <c r="G4570" s="24" t="s">
        <v>19269</v>
      </c>
      <c r="H4570" s="80">
        <v>0.74860000000000004</v>
      </c>
      <c r="I4570" s="81">
        <v>907</v>
      </c>
      <c r="J4570" s="81">
        <v>883</v>
      </c>
      <c r="K4570" s="69"/>
    </row>
    <row r="4571" spans="1:11">
      <c r="A4571" s="24" t="s">
        <v>5061</v>
      </c>
      <c r="B4571" s="24" t="s">
        <v>19594</v>
      </c>
      <c r="C4571" s="24" t="s">
        <v>5060</v>
      </c>
      <c r="D4571" s="24" t="s">
        <v>5072</v>
      </c>
      <c r="E4571" s="24" t="s">
        <v>5056</v>
      </c>
      <c r="F4571" s="24" t="s">
        <v>5071</v>
      </c>
      <c r="G4571" s="24" t="s">
        <v>19278</v>
      </c>
      <c r="H4571" s="80">
        <v>0.98429999999999995</v>
      </c>
      <c r="I4571" s="81">
        <v>205</v>
      </c>
      <c r="J4571" s="81">
        <v>191</v>
      </c>
      <c r="K4571" s="69"/>
    </row>
    <row r="4572" spans="1:11">
      <c r="A4572" s="24" t="s">
        <v>5061</v>
      </c>
      <c r="B4572" s="24" t="s">
        <v>19594</v>
      </c>
      <c r="C4572" s="24" t="s">
        <v>5060</v>
      </c>
      <c r="D4572" s="24" t="s">
        <v>5074</v>
      </c>
      <c r="E4572" s="24" t="s">
        <v>5059</v>
      </c>
      <c r="F4572" s="24" t="s">
        <v>5073</v>
      </c>
      <c r="G4572" s="24" t="s">
        <v>19328</v>
      </c>
      <c r="H4572" s="80">
        <v>0.8962</v>
      </c>
      <c r="I4572" s="81">
        <v>591</v>
      </c>
      <c r="J4572" s="81">
        <v>578</v>
      </c>
      <c r="K4572" s="69"/>
    </row>
    <row r="4573" spans="1:11">
      <c r="A4573" s="24" t="s">
        <v>5061</v>
      </c>
      <c r="B4573" s="24" t="s">
        <v>19594</v>
      </c>
      <c r="C4573" s="24" t="s">
        <v>5060</v>
      </c>
      <c r="D4573" s="24" t="s">
        <v>5076</v>
      </c>
      <c r="E4573" s="24" t="s">
        <v>5064</v>
      </c>
      <c r="F4573" s="24" t="s">
        <v>5075</v>
      </c>
      <c r="G4573" s="24" t="s">
        <v>19278</v>
      </c>
      <c r="H4573" s="80">
        <v>0.88100000000000001</v>
      </c>
      <c r="I4573" s="81">
        <v>142</v>
      </c>
      <c r="J4573" s="81">
        <v>84</v>
      </c>
      <c r="K4573" s="69"/>
    </row>
    <row r="4574" spans="1:11">
      <c r="A4574" s="24" t="s">
        <v>5061</v>
      </c>
      <c r="B4574" s="24" t="s">
        <v>19594</v>
      </c>
      <c r="C4574" s="24" t="s">
        <v>5060</v>
      </c>
      <c r="D4574" s="24" t="s">
        <v>5063</v>
      </c>
      <c r="E4574" s="24" t="s">
        <v>5047</v>
      </c>
      <c r="F4574" s="24" t="s">
        <v>5062</v>
      </c>
      <c r="G4574" s="24" t="s">
        <v>19269</v>
      </c>
      <c r="H4574" s="80">
        <v>0.79069999999999996</v>
      </c>
      <c r="I4574" s="81">
        <v>44</v>
      </c>
      <c r="J4574" s="81">
        <v>43</v>
      </c>
      <c r="K4574" s="69"/>
    </row>
    <row r="4575" spans="1:11">
      <c r="A4575" s="24" t="s">
        <v>5061</v>
      </c>
      <c r="B4575" s="24" t="s">
        <v>19594</v>
      </c>
      <c r="C4575" s="24" t="s">
        <v>5060</v>
      </c>
      <c r="D4575" s="24" t="s">
        <v>5078</v>
      </c>
      <c r="E4575" s="24" t="s">
        <v>5067</v>
      </c>
      <c r="F4575" s="24" t="s">
        <v>5077</v>
      </c>
      <c r="G4575" s="24" t="s">
        <v>19266</v>
      </c>
      <c r="H4575" s="80">
        <v>0.77259999999999995</v>
      </c>
      <c r="I4575" s="81">
        <v>570</v>
      </c>
      <c r="J4575" s="81">
        <v>541</v>
      </c>
      <c r="K4575" s="69"/>
    </row>
    <row r="4576" spans="1:11">
      <c r="A4576" s="24" t="s">
        <v>5061</v>
      </c>
      <c r="B4576" s="24" t="s">
        <v>19594</v>
      </c>
      <c r="C4576" s="24" t="s">
        <v>5060</v>
      </c>
      <c r="D4576" s="24" t="s">
        <v>5079</v>
      </c>
      <c r="E4576" s="24" t="s">
        <v>5070</v>
      </c>
      <c r="F4576" s="24" t="s">
        <v>3846</v>
      </c>
      <c r="G4576" s="24" t="s">
        <v>19328</v>
      </c>
      <c r="H4576" s="80">
        <v>0.74390000000000001</v>
      </c>
      <c r="I4576" s="81">
        <v>935</v>
      </c>
      <c r="J4576" s="81">
        <v>937</v>
      </c>
      <c r="K4576" s="69"/>
    </row>
    <row r="4577" spans="1:11">
      <c r="A4577" s="24" t="s">
        <v>5061</v>
      </c>
      <c r="B4577" s="24" t="s">
        <v>19594</v>
      </c>
      <c r="C4577" s="24" t="s">
        <v>5060</v>
      </c>
      <c r="D4577" s="24" t="s">
        <v>5066</v>
      </c>
      <c r="E4577" s="24" t="s">
        <v>5050</v>
      </c>
      <c r="F4577" s="24" t="s">
        <v>5065</v>
      </c>
      <c r="G4577" s="24" t="s">
        <v>19276</v>
      </c>
      <c r="H4577" s="80">
        <v>0.7298</v>
      </c>
      <c r="I4577" s="81">
        <v>576</v>
      </c>
      <c r="J4577" s="81">
        <v>581</v>
      </c>
      <c r="K4577" s="69"/>
    </row>
    <row r="4578" spans="1:11">
      <c r="A4578" s="24" t="s">
        <v>5061</v>
      </c>
      <c r="B4578" s="24" t="s">
        <v>19594</v>
      </c>
      <c r="C4578" s="24" t="s">
        <v>5060</v>
      </c>
      <c r="D4578" s="24" t="s">
        <v>5069</v>
      </c>
      <c r="E4578" s="24" t="s">
        <v>5053</v>
      </c>
      <c r="F4578" s="24" t="s">
        <v>5068</v>
      </c>
      <c r="G4578" s="24" t="s">
        <v>19269</v>
      </c>
      <c r="H4578" s="80">
        <v>0.56540000000000001</v>
      </c>
      <c r="I4578" s="81">
        <v>901</v>
      </c>
      <c r="J4578" s="81">
        <v>902</v>
      </c>
      <c r="K4578" s="69"/>
    </row>
    <row r="4579" spans="1:11">
      <c r="A4579" s="24" t="s">
        <v>5561</v>
      </c>
      <c r="B4579" s="24" t="s">
        <v>19595</v>
      </c>
      <c r="C4579" s="24" t="s">
        <v>5560</v>
      </c>
      <c r="D4579" s="24" t="s">
        <v>5576</v>
      </c>
      <c r="E4579" s="24" t="s">
        <v>5564</v>
      </c>
      <c r="F4579" s="24" t="s">
        <v>5575</v>
      </c>
      <c r="G4579" s="24" t="s">
        <v>19338</v>
      </c>
      <c r="H4579" s="80">
        <v>0.67689999999999995</v>
      </c>
      <c r="I4579" s="81">
        <v>244</v>
      </c>
      <c r="J4579" s="81">
        <v>229</v>
      </c>
      <c r="K4579" s="69"/>
    </row>
    <row r="4580" spans="1:11">
      <c r="A4580" s="24" t="s">
        <v>5561</v>
      </c>
      <c r="B4580" s="24" t="s">
        <v>19595</v>
      </c>
      <c r="C4580" s="24" t="s">
        <v>5560</v>
      </c>
      <c r="D4580" s="24" t="s">
        <v>5563</v>
      </c>
      <c r="E4580" s="24" t="s">
        <v>5555</v>
      </c>
      <c r="F4580" s="24" t="s">
        <v>5562</v>
      </c>
      <c r="G4580" s="24" t="s">
        <v>19282</v>
      </c>
      <c r="H4580" s="80">
        <v>0.58220000000000005</v>
      </c>
      <c r="I4580" s="81">
        <v>338</v>
      </c>
      <c r="J4580" s="81">
        <v>304</v>
      </c>
      <c r="K4580" s="69"/>
    </row>
    <row r="4581" spans="1:11">
      <c r="A4581" s="24" t="s">
        <v>5561</v>
      </c>
      <c r="B4581" s="24" t="s">
        <v>19595</v>
      </c>
      <c r="C4581" s="24" t="s">
        <v>5560</v>
      </c>
      <c r="D4581" s="24" t="s">
        <v>5570</v>
      </c>
      <c r="E4581" s="24" t="s">
        <v>5558</v>
      </c>
      <c r="F4581" s="24" t="s">
        <v>5569</v>
      </c>
      <c r="G4581" s="24" t="s">
        <v>19279</v>
      </c>
      <c r="H4581" s="80">
        <v>0.57420000000000004</v>
      </c>
      <c r="I4581" s="81">
        <v>253</v>
      </c>
      <c r="J4581" s="81">
        <v>256</v>
      </c>
      <c r="K4581" s="69"/>
    </row>
    <row r="4582" spans="1:11">
      <c r="A4582" s="24" t="s">
        <v>5561</v>
      </c>
      <c r="B4582" s="24" t="s">
        <v>19595</v>
      </c>
      <c r="C4582" s="24" t="s">
        <v>5560</v>
      </c>
      <c r="D4582" s="24" t="s">
        <v>5573</v>
      </c>
      <c r="E4582" s="24" t="s">
        <v>5559</v>
      </c>
      <c r="F4582" s="24" t="s">
        <v>5572</v>
      </c>
      <c r="G4582" s="24" t="s">
        <v>19281</v>
      </c>
      <c r="H4582" s="80">
        <v>0.51990000000000003</v>
      </c>
      <c r="I4582" s="81">
        <v>303</v>
      </c>
      <c r="J4582" s="81">
        <v>302</v>
      </c>
      <c r="K4582" s="69"/>
    </row>
    <row r="4583" spans="1:11">
      <c r="A4583" s="24" t="s">
        <v>5561</v>
      </c>
      <c r="B4583" s="24" t="s">
        <v>19595</v>
      </c>
      <c r="C4583" s="24" t="s">
        <v>5560</v>
      </c>
      <c r="D4583" s="24" t="s">
        <v>5568</v>
      </c>
      <c r="E4583" s="24" t="s">
        <v>5557</v>
      </c>
      <c r="F4583" s="24" t="s">
        <v>5567</v>
      </c>
      <c r="G4583" s="24" t="s">
        <v>19270</v>
      </c>
      <c r="H4583" s="80">
        <v>0.48470000000000002</v>
      </c>
      <c r="I4583" s="81">
        <v>562</v>
      </c>
      <c r="J4583" s="81">
        <v>557</v>
      </c>
      <c r="K4583" s="69"/>
    </row>
    <row r="4584" spans="1:11">
      <c r="A4584" s="24" t="s">
        <v>5561</v>
      </c>
      <c r="B4584" s="24" t="s">
        <v>19595</v>
      </c>
      <c r="C4584" s="24" t="s">
        <v>5560</v>
      </c>
      <c r="D4584" s="24" t="s">
        <v>5566</v>
      </c>
      <c r="E4584" s="24" t="s">
        <v>5556</v>
      </c>
      <c r="F4584" s="24" t="s">
        <v>5565</v>
      </c>
      <c r="G4584" s="24" t="s">
        <v>19269</v>
      </c>
      <c r="H4584" s="80">
        <v>0.37030000000000002</v>
      </c>
      <c r="I4584" s="81">
        <v>741</v>
      </c>
      <c r="J4584" s="81">
        <v>713</v>
      </c>
      <c r="K4584" s="69"/>
    </row>
    <row r="4585" spans="1:11">
      <c r="A4585" s="24" t="s">
        <v>4168</v>
      </c>
      <c r="B4585" s="24" t="s">
        <v>19596</v>
      </c>
      <c r="C4585" s="24" t="s">
        <v>4167</v>
      </c>
      <c r="D4585" s="24" t="s">
        <v>4174</v>
      </c>
      <c r="E4585" s="24" t="s">
        <v>4163</v>
      </c>
      <c r="F4585" s="24" t="s">
        <v>4173</v>
      </c>
      <c r="G4585" s="24" t="s">
        <v>19271</v>
      </c>
      <c r="H4585" s="80">
        <v>0.73109999999999997</v>
      </c>
      <c r="I4585" s="81">
        <v>141</v>
      </c>
      <c r="J4585" s="81">
        <v>130</v>
      </c>
      <c r="K4585" s="69"/>
    </row>
    <row r="4586" spans="1:11">
      <c r="A4586" s="24" t="s">
        <v>4168</v>
      </c>
      <c r="B4586" s="24" t="s">
        <v>19596</v>
      </c>
      <c r="C4586" s="24" t="s">
        <v>4167</v>
      </c>
      <c r="D4586" s="24" t="s">
        <v>4177</v>
      </c>
      <c r="E4586" s="24" t="s">
        <v>4166</v>
      </c>
      <c r="F4586" s="24" t="s">
        <v>4176</v>
      </c>
      <c r="G4586" s="24" t="s">
        <v>19271</v>
      </c>
      <c r="H4586" s="80">
        <v>0.62280000000000002</v>
      </c>
      <c r="I4586" s="81">
        <v>412</v>
      </c>
      <c r="J4586" s="81">
        <v>395</v>
      </c>
      <c r="K4586" s="69"/>
    </row>
    <row r="4587" spans="1:11">
      <c r="A4587" s="24" t="s">
        <v>4168</v>
      </c>
      <c r="B4587" s="24" t="s">
        <v>19596</v>
      </c>
      <c r="C4587" s="24" t="s">
        <v>4167</v>
      </c>
      <c r="D4587" s="24" t="s">
        <v>4170</v>
      </c>
      <c r="E4587" s="24" t="s">
        <v>4157</v>
      </c>
      <c r="F4587" s="24" t="s">
        <v>4169</v>
      </c>
      <c r="G4587" s="24" t="s">
        <v>19270</v>
      </c>
      <c r="H4587" s="80">
        <v>0.56679999999999997</v>
      </c>
      <c r="I4587" s="81">
        <v>263</v>
      </c>
      <c r="J4587" s="81">
        <v>224</v>
      </c>
      <c r="K4587" s="69"/>
    </row>
    <row r="4588" spans="1:11">
      <c r="A4588" s="24" t="s">
        <v>4168</v>
      </c>
      <c r="B4588" s="24" t="s">
        <v>19596</v>
      </c>
      <c r="C4588" s="24" t="s">
        <v>4167</v>
      </c>
      <c r="D4588" s="24" t="s">
        <v>4172</v>
      </c>
      <c r="E4588" s="24" t="s">
        <v>4160</v>
      </c>
      <c r="F4588" s="24" t="s">
        <v>4171</v>
      </c>
      <c r="G4588" s="24" t="s">
        <v>19269</v>
      </c>
      <c r="H4588" s="80">
        <v>0.51259999999999994</v>
      </c>
      <c r="I4588" s="81">
        <v>318</v>
      </c>
      <c r="J4588" s="81">
        <v>287</v>
      </c>
      <c r="K4588" s="69"/>
    </row>
    <row r="4589" spans="1:11">
      <c r="A4589" s="24" t="s">
        <v>7950</v>
      </c>
      <c r="B4589" s="24" t="s">
        <v>19597</v>
      </c>
      <c r="C4589" s="24" t="s">
        <v>7949</v>
      </c>
      <c r="D4589" s="24" t="s">
        <v>7963</v>
      </c>
      <c r="E4589" s="24" t="s">
        <v>7953</v>
      </c>
      <c r="F4589" s="24" t="s">
        <v>7962</v>
      </c>
      <c r="G4589" s="24" t="s">
        <v>19271</v>
      </c>
      <c r="H4589" s="80">
        <v>0.60050000000000003</v>
      </c>
      <c r="I4589" s="81">
        <v>648</v>
      </c>
      <c r="J4589" s="81">
        <v>681</v>
      </c>
      <c r="K4589" s="69"/>
    </row>
    <row r="4590" spans="1:11">
      <c r="A4590" s="24" t="s">
        <v>7950</v>
      </c>
      <c r="B4590" s="24" t="s">
        <v>19597</v>
      </c>
      <c r="C4590" s="24" t="s">
        <v>7949</v>
      </c>
      <c r="D4590" s="24" t="s">
        <v>7952</v>
      </c>
      <c r="E4590" s="24" t="s">
        <v>7940</v>
      </c>
      <c r="F4590" s="24" t="s">
        <v>7951</v>
      </c>
      <c r="G4590" s="24" t="s">
        <v>19271</v>
      </c>
      <c r="H4590" s="80">
        <v>0.52310000000000001</v>
      </c>
      <c r="I4590" s="81">
        <v>545</v>
      </c>
      <c r="J4590" s="81">
        <v>539</v>
      </c>
      <c r="K4590" s="69"/>
    </row>
    <row r="4591" spans="1:11">
      <c r="A4591" s="24" t="s">
        <v>7950</v>
      </c>
      <c r="B4591" s="24" t="s">
        <v>19597</v>
      </c>
      <c r="C4591" s="24" t="s">
        <v>7949</v>
      </c>
      <c r="D4591" s="24" t="s">
        <v>7955</v>
      </c>
      <c r="E4591" s="24" t="s">
        <v>7942</v>
      </c>
      <c r="F4591" s="24" t="s">
        <v>7954</v>
      </c>
      <c r="G4591" s="24" t="s">
        <v>19270</v>
      </c>
      <c r="H4591" s="80">
        <v>0.50760000000000005</v>
      </c>
      <c r="I4591" s="81">
        <v>807</v>
      </c>
      <c r="J4591" s="81">
        <v>786</v>
      </c>
      <c r="K4591" s="69"/>
    </row>
    <row r="4592" spans="1:11">
      <c r="A4592" s="24" t="s">
        <v>7950</v>
      </c>
      <c r="B4592" s="24" t="s">
        <v>19597</v>
      </c>
      <c r="C4592" s="24" t="s">
        <v>7949</v>
      </c>
      <c r="D4592" s="24" t="s">
        <v>7960</v>
      </c>
      <c r="E4592" s="24" t="s">
        <v>7948</v>
      </c>
      <c r="F4592" s="24" t="s">
        <v>7959</v>
      </c>
      <c r="G4592" s="24" t="s">
        <v>19271</v>
      </c>
      <c r="H4592" s="80">
        <v>0.505</v>
      </c>
      <c r="I4592" s="81">
        <v>422</v>
      </c>
      <c r="J4592" s="81">
        <v>398</v>
      </c>
      <c r="K4592" s="69"/>
    </row>
    <row r="4593" spans="1:11">
      <c r="A4593" s="24" t="s">
        <v>7950</v>
      </c>
      <c r="B4593" s="24" t="s">
        <v>19597</v>
      </c>
      <c r="C4593" s="24" t="s">
        <v>7949</v>
      </c>
      <c r="D4593" s="24" t="s">
        <v>7957</v>
      </c>
      <c r="E4593" s="24" t="s">
        <v>7945</v>
      </c>
      <c r="F4593" s="24" t="s">
        <v>7956</v>
      </c>
      <c r="G4593" s="24" t="s">
        <v>19269</v>
      </c>
      <c r="H4593" s="80">
        <v>0.41299999999999998</v>
      </c>
      <c r="I4593" s="81">
        <v>999</v>
      </c>
      <c r="J4593" s="81">
        <v>1012</v>
      </c>
      <c r="K4593" s="69"/>
    </row>
    <row r="4594" spans="1:11">
      <c r="A4594" s="24" t="s">
        <v>16357</v>
      </c>
      <c r="B4594" s="24" t="s">
        <v>19598</v>
      </c>
      <c r="C4594" s="24" t="s">
        <v>16356</v>
      </c>
      <c r="D4594" s="24" t="s">
        <v>16372</v>
      </c>
      <c r="E4594" s="24" t="s">
        <v>16369</v>
      </c>
      <c r="F4594" s="24" t="s">
        <v>16371</v>
      </c>
      <c r="G4594" s="24" t="s">
        <v>19283</v>
      </c>
      <c r="H4594" s="80">
        <v>0.98670000000000002</v>
      </c>
      <c r="I4594" s="81">
        <v>1072</v>
      </c>
      <c r="J4594" s="81">
        <v>1084</v>
      </c>
      <c r="K4594" s="69"/>
    </row>
    <row r="4595" spans="1:11">
      <c r="A4595" s="24" t="s">
        <v>16357</v>
      </c>
      <c r="B4595" s="24" t="s">
        <v>19598</v>
      </c>
      <c r="C4595" s="24" t="s">
        <v>16356</v>
      </c>
      <c r="D4595" s="24" t="s">
        <v>16361</v>
      </c>
      <c r="E4595" s="24" t="s">
        <v>16355</v>
      </c>
      <c r="F4595" s="24" t="s">
        <v>16360</v>
      </c>
      <c r="G4595" s="24" t="s">
        <v>19283</v>
      </c>
      <c r="H4595" s="80">
        <v>0.98670000000000002</v>
      </c>
      <c r="I4595" s="81">
        <v>0</v>
      </c>
      <c r="J4595" s="81">
        <v>795</v>
      </c>
      <c r="K4595" s="69"/>
    </row>
    <row r="4596" spans="1:11">
      <c r="A4596" s="24" t="s">
        <v>16357</v>
      </c>
      <c r="B4596" s="24" t="s">
        <v>19598</v>
      </c>
      <c r="C4596" s="24" t="s">
        <v>16356</v>
      </c>
      <c r="D4596" s="24" t="s">
        <v>16366</v>
      </c>
      <c r="E4596" s="24" t="s">
        <v>16363</v>
      </c>
      <c r="F4596" s="24" t="s">
        <v>16365</v>
      </c>
      <c r="G4596" s="24" t="s">
        <v>19269</v>
      </c>
      <c r="H4596" s="80">
        <v>0.97960000000000003</v>
      </c>
      <c r="I4596" s="81">
        <v>45</v>
      </c>
      <c r="J4596" s="81">
        <v>49</v>
      </c>
      <c r="K4596" s="69"/>
    </row>
    <row r="4597" spans="1:11">
      <c r="A4597" s="24" t="s">
        <v>16357</v>
      </c>
      <c r="B4597" s="24" t="s">
        <v>19598</v>
      </c>
      <c r="C4597" s="24" t="s">
        <v>16356</v>
      </c>
      <c r="D4597" s="24" t="s">
        <v>16358</v>
      </c>
      <c r="E4597" s="24" t="s">
        <v>16354</v>
      </c>
      <c r="F4597" s="24" t="s">
        <v>5106</v>
      </c>
      <c r="G4597" s="24" t="s">
        <v>19271</v>
      </c>
      <c r="H4597" s="80">
        <v>0.95820000000000005</v>
      </c>
      <c r="I4597" s="81">
        <v>1422</v>
      </c>
      <c r="J4597" s="81">
        <v>1326</v>
      </c>
      <c r="K4597" s="69"/>
    </row>
    <row r="4598" spans="1:11">
      <c r="A4598" s="24" t="s">
        <v>16357</v>
      </c>
      <c r="B4598" s="24" t="s">
        <v>19598</v>
      </c>
      <c r="C4598" s="24" t="s">
        <v>16356</v>
      </c>
      <c r="D4598" s="24" t="s">
        <v>16378</v>
      </c>
      <c r="E4598" s="24" t="s">
        <v>16373</v>
      </c>
      <c r="F4598" s="24" t="s">
        <v>16377</v>
      </c>
      <c r="G4598" s="24" t="s">
        <v>19269</v>
      </c>
      <c r="H4598" s="80">
        <v>0.93240000000000001</v>
      </c>
      <c r="I4598" s="81">
        <v>1910</v>
      </c>
      <c r="J4598" s="81">
        <v>2730</v>
      </c>
      <c r="K4598" s="69"/>
    </row>
    <row r="4599" spans="1:11">
      <c r="A4599" s="24" t="s">
        <v>16357</v>
      </c>
      <c r="B4599" s="24" t="s">
        <v>19598</v>
      </c>
      <c r="C4599" s="24" t="s">
        <v>16356</v>
      </c>
      <c r="D4599" s="24" t="s">
        <v>16368</v>
      </c>
      <c r="E4599" s="24" t="s">
        <v>16364</v>
      </c>
      <c r="F4599" s="24" t="s">
        <v>16367</v>
      </c>
      <c r="G4599" s="24" t="s">
        <v>19271</v>
      </c>
      <c r="H4599" s="80">
        <v>0.92310000000000003</v>
      </c>
      <c r="I4599" s="81">
        <v>1623</v>
      </c>
      <c r="J4599" s="81">
        <v>1351</v>
      </c>
      <c r="K4599" s="69"/>
    </row>
    <row r="4600" spans="1:11">
      <c r="A4600" s="24" t="s">
        <v>16357</v>
      </c>
      <c r="B4600" s="24" t="s">
        <v>19598</v>
      </c>
      <c r="C4600" s="24" t="s">
        <v>16356</v>
      </c>
      <c r="D4600" s="24" t="s">
        <v>16375</v>
      </c>
      <c r="E4600" s="24" t="s">
        <v>16370</v>
      </c>
      <c r="F4600" s="24" t="s">
        <v>16374</v>
      </c>
      <c r="G4600" s="24" t="s">
        <v>19270</v>
      </c>
      <c r="H4600" s="80">
        <v>0.91600000000000004</v>
      </c>
      <c r="I4600" s="81">
        <v>1762</v>
      </c>
      <c r="J4600" s="81">
        <v>2579</v>
      </c>
      <c r="K4600" s="69"/>
    </row>
    <row r="4601" spans="1:11">
      <c r="A4601" s="24" t="s">
        <v>16357</v>
      </c>
      <c r="B4601" s="24" t="s">
        <v>19598</v>
      </c>
      <c r="C4601" s="24" t="s">
        <v>16356</v>
      </c>
      <c r="D4601" s="24" t="s">
        <v>16362</v>
      </c>
      <c r="E4601" s="24" t="s">
        <v>16359</v>
      </c>
      <c r="F4601" s="24" t="s">
        <v>659</v>
      </c>
      <c r="G4601" s="24" t="s">
        <v>19271</v>
      </c>
      <c r="H4601" s="80">
        <v>0.91600000000000004</v>
      </c>
      <c r="I4601" s="81">
        <v>771</v>
      </c>
      <c r="J4601" s="81">
        <v>737</v>
      </c>
      <c r="K4601" s="69"/>
    </row>
    <row r="4602" spans="1:11">
      <c r="A4602" s="24" t="s">
        <v>14599</v>
      </c>
      <c r="B4602" s="24" t="s">
        <v>19599</v>
      </c>
      <c r="C4602" s="24" t="s">
        <v>14598</v>
      </c>
      <c r="D4602" s="24" t="s">
        <v>14606</v>
      </c>
      <c r="E4602" s="24" t="s">
        <v>14602</v>
      </c>
      <c r="F4602" s="24" t="s">
        <v>14605</v>
      </c>
      <c r="G4602" s="24" t="s">
        <v>19301</v>
      </c>
      <c r="H4602" s="80">
        <v>0.7591</v>
      </c>
      <c r="I4602" s="81">
        <v>796</v>
      </c>
      <c r="J4602" s="81">
        <v>764</v>
      </c>
      <c r="K4602" s="69"/>
    </row>
    <row r="4603" spans="1:11">
      <c r="A4603" s="24" t="s">
        <v>14599</v>
      </c>
      <c r="B4603" s="24" t="s">
        <v>19599</v>
      </c>
      <c r="C4603" s="24" t="s">
        <v>14598</v>
      </c>
      <c r="D4603" s="24" t="s">
        <v>14613</v>
      </c>
      <c r="E4603" s="24" t="s">
        <v>14608</v>
      </c>
      <c r="F4603" s="24" t="s">
        <v>14612</v>
      </c>
      <c r="G4603" s="24" t="s">
        <v>19278</v>
      </c>
      <c r="H4603" s="80">
        <v>0.71889999999999998</v>
      </c>
      <c r="I4603" s="81">
        <v>204</v>
      </c>
      <c r="J4603" s="81">
        <v>217</v>
      </c>
      <c r="K4603" s="69"/>
    </row>
    <row r="4604" spans="1:11">
      <c r="A4604" s="24" t="s">
        <v>14599</v>
      </c>
      <c r="B4604" s="24" t="s">
        <v>19599</v>
      </c>
      <c r="C4604" s="24" t="s">
        <v>14598</v>
      </c>
      <c r="D4604" s="24" t="s">
        <v>14614</v>
      </c>
      <c r="E4604" s="24" t="s">
        <v>14611</v>
      </c>
      <c r="F4604" s="24" t="s">
        <v>613</v>
      </c>
      <c r="G4604" s="24" t="s">
        <v>19301</v>
      </c>
      <c r="H4604" s="80">
        <v>0.68810000000000004</v>
      </c>
      <c r="I4604" s="81">
        <v>815</v>
      </c>
      <c r="J4604" s="81">
        <v>747</v>
      </c>
      <c r="K4604" s="69"/>
    </row>
    <row r="4605" spans="1:11">
      <c r="A4605" s="24" t="s">
        <v>14599</v>
      </c>
      <c r="B4605" s="24" t="s">
        <v>19599</v>
      </c>
      <c r="C4605" s="24" t="s">
        <v>14598</v>
      </c>
      <c r="D4605" s="24" t="s">
        <v>14601</v>
      </c>
      <c r="E4605" s="24" t="s">
        <v>14596</v>
      </c>
      <c r="F4605" s="24" t="s">
        <v>14600</v>
      </c>
      <c r="G4605" s="24" t="s">
        <v>19270</v>
      </c>
      <c r="H4605" s="80">
        <v>0.62390000000000001</v>
      </c>
      <c r="I4605" s="81">
        <v>1268</v>
      </c>
      <c r="J4605" s="81">
        <v>1324</v>
      </c>
      <c r="K4605" s="69"/>
    </row>
    <row r="4606" spans="1:11">
      <c r="A4606" s="24" t="s">
        <v>14599</v>
      </c>
      <c r="B4606" s="24" t="s">
        <v>19599</v>
      </c>
      <c r="C4606" s="24" t="s">
        <v>14598</v>
      </c>
      <c r="D4606" s="24" t="s">
        <v>14604</v>
      </c>
      <c r="E4606" s="24" t="s">
        <v>14597</v>
      </c>
      <c r="F4606" s="24" t="s">
        <v>14603</v>
      </c>
      <c r="G4606" s="24" t="s">
        <v>19301</v>
      </c>
      <c r="H4606" s="80">
        <v>0.60019999999999996</v>
      </c>
      <c r="I4606" s="81">
        <v>895</v>
      </c>
      <c r="J4606" s="81">
        <v>903</v>
      </c>
      <c r="K4606" s="69"/>
    </row>
    <row r="4607" spans="1:11">
      <c r="A4607" s="24" t="s">
        <v>14599</v>
      </c>
      <c r="B4607" s="24" t="s">
        <v>19599</v>
      </c>
      <c r="C4607" s="24" t="s">
        <v>14598</v>
      </c>
      <c r="D4607" s="24" t="s">
        <v>14610</v>
      </c>
      <c r="E4607" s="24" t="s">
        <v>14607</v>
      </c>
      <c r="F4607" s="24" t="s">
        <v>14609</v>
      </c>
      <c r="G4607" s="24" t="s">
        <v>19269</v>
      </c>
      <c r="H4607" s="80">
        <v>0.57440000000000002</v>
      </c>
      <c r="I4607" s="81">
        <v>1449</v>
      </c>
      <c r="J4607" s="81">
        <v>1384</v>
      </c>
      <c r="K4607" s="69"/>
    </row>
    <row r="4608" spans="1:11">
      <c r="A4608" s="24" t="s">
        <v>7348</v>
      </c>
      <c r="B4608" s="24" t="s">
        <v>19600</v>
      </c>
      <c r="C4608" s="24" t="s">
        <v>7347</v>
      </c>
      <c r="D4608" s="24" t="s">
        <v>7350</v>
      </c>
      <c r="E4608" s="24" t="s">
        <v>7338</v>
      </c>
      <c r="F4608" s="24" t="s">
        <v>7349</v>
      </c>
      <c r="G4608" s="24" t="s">
        <v>19271</v>
      </c>
      <c r="H4608" s="80">
        <v>0.77610000000000001</v>
      </c>
      <c r="I4608" s="81">
        <v>473</v>
      </c>
      <c r="J4608" s="81">
        <v>460</v>
      </c>
      <c r="K4608" s="69"/>
    </row>
    <row r="4609" spans="1:11">
      <c r="A4609" s="24" t="s">
        <v>7348</v>
      </c>
      <c r="B4609" s="24" t="s">
        <v>19600</v>
      </c>
      <c r="C4609" s="24" t="s">
        <v>7347</v>
      </c>
      <c r="D4609" s="24" t="s">
        <v>7353</v>
      </c>
      <c r="E4609" s="24" t="s">
        <v>7341</v>
      </c>
      <c r="F4609" s="24" t="s">
        <v>7352</v>
      </c>
      <c r="G4609" s="24" t="s">
        <v>19270</v>
      </c>
      <c r="H4609" s="80">
        <v>0.65329999999999999</v>
      </c>
      <c r="I4609" s="81">
        <v>408</v>
      </c>
      <c r="J4609" s="81">
        <v>401</v>
      </c>
      <c r="K4609" s="69"/>
    </row>
    <row r="4610" spans="1:11">
      <c r="A4610" s="24" t="s">
        <v>7348</v>
      </c>
      <c r="B4610" s="24" t="s">
        <v>19600</v>
      </c>
      <c r="C4610" s="24" t="s">
        <v>7347</v>
      </c>
      <c r="D4610" s="24" t="s">
        <v>7359</v>
      </c>
      <c r="E4610" s="24" t="s">
        <v>7346</v>
      </c>
      <c r="F4610" s="24" t="s">
        <v>7358</v>
      </c>
      <c r="G4610" s="24" t="s">
        <v>19271</v>
      </c>
      <c r="H4610" s="80">
        <v>0.625</v>
      </c>
      <c r="I4610" s="81">
        <v>396</v>
      </c>
      <c r="J4610" s="81">
        <v>360</v>
      </c>
      <c r="K4610" s="69"/>
    </row>
    <row r="4611" spans="1:11">
      <c r="A4611" s="24" t="s">
        <v>7348</v>
      </c>
      <c r="B4611" s="24" t="s">
        <v>19600</v>
      </c>
      <c r="C4611" s="24" t="s">
        <v>7347</v>
      </c>
      <c r="D4611" s="24" t="s">
        <v>7356</v>
      </c>
      <c r="E4611" s="24" t="s">
        <v>7343</v>
      </c>
      <c r="F4611" s="24" t="s">
        <v>7355</v>
      </c>
      <c r="G4611" s="24" t="s">
        <v>19269</v>
      </c>
      <c r="H4611" s="80">
        <v>0.56269999999999998</v>
      </c>
      <c r="I4611" s="81">
        <v>501</v>
      </c>
      <c r="J4611" s="81">
        <v>510</v>
      </c>
      <c r="K4611" s="69"/>
    </row>
    <row r="4612" spans="1:11">
      <c r="A4612" s="24" t="s">
        <v>7072</v>
      </c>
      <c r="B4612" s="24" t="s">
        <v>19601</v>
      </c>
      <c r="C4612" s="24" t="s">
        <v>7071</v>
      </c>
      <c r="D4612" s="24" t="s">
        <v>7124</v>
      </c>
      <c r="E4612" s="24" t="s">
        <v>7116</v>
      </c>
      <c r="F4612" s="24" t="s">
        <v>19837</v>
      </c>
      <c r="G4612" s="24" t="s">
        <v>19291</v>
      </c>
      <c r="H4612" s="80">
        <v>1</v>
      </c>
      <c r="I4612" s="81">
        <v>77</v>
      </c>
      <c r="J4612" s="81">
        <v>105</v>
      </c>
      <c r="K4612" s="69"/>
    </row>
    <row r="4613" spans="1:11">
      <c r="A4613" s="24" t="s">
        <v>7072</v>
      </c>
      <c r="B4613" s="24" t="s">
        <v>19601</v>
      </c>
      <c r="C4613" s="24" t="s">
        <v>7071</v>
      </c>
      <c r="D4613" s="24" t="s">
        <v>7159</v>
      </c>
      <c r="E4613" s="24" t="s">
        <v>7150</v>
      </c>
      <c r="F4613" s="24" t="s">
        <v>7158</v>
      </c>
      <c r="G4613" s="24" t="s">
        <v>19269</v>
      </c>
      <c r="H4613" s="80">
        <v>1</v>
      </c>
      <c r="I4613" s="81">
        <v>835</v>
      </c>
      <c r="J4613" s="81">
        <v>876</v>
      </c>
      <c r="K4613" s="69"/>
    </row>
    <row r="4614" spans="1:11">
      <c r="A4614" s="24" t="s">
        <v>7072</v>
      </c>
      <c r="B4614" s="24" t="s">
        <v>19601</v>
      </c>
      <c r="C4614" s="24" t="s">
        <v>7071</v>
      </c>
      <c r="D4614" s="24" t="s">
        <v>7191</v>
      </c>
      <c r="E4614" s="24" t="s">
        <v>7182</v>
      </c>
      <c r="F4614" s="24" t="s">
        <v>7190</v>
      </c>
      <c r="G4614" s="24" t="s">
        <v>19270</v>
      </c>
      <c r="H4614" s="80">
        <v>1</v>
      </c>
      <c r="I4614" s="81">
        <v>633</v>
      </c>
      <c r="J4614" s="81">
        <v>583</v>
      </c>
      <c r="K4614" s="69"/>
    </row>
    <row r="4615" spans="1:11">
      <c r="A4615" s="24" t="s">
        <v>7072</v>
      </c>
      <c r="B4615" s="24" t="s">
        <v>19601</v>
      </c>
      <c r="C4615" s="24" t="s">
        <v>7071</v>
      </c>
      <c r="D4615" s="24" t="s">
        <v>7178</v>
      </c>
      <c r="E4615" s="24" t="s">
        <v>7169</v>
      </c>
      <c r="F4615" s="24" t="s">
        <v>7177</v>
      </c>
      <c r="G4615" s="24" t="s">
        <v>19270</v>
      </c>
      <c r="H4615" s="80">
        <v>1</v>
      </c>
      <c r="I4615" s="81">
        <v>501</v>
      </c>
      <c r="J4615" s="81">
        <v>535</v>
      </c>
      <c r="K4615" s="69"/>
    </row>
    <row r="4616" spans="1:11">
      <c r="A4616" s="24" t="s">
        <v>7072</v>
      </c>
      <c r="B4616" s="24" t="s">
        <v>19601</v>
      </c>
      <c r="C4616" s="24" t="s">
        <v>7071</v>
      </c>
      <c r="D4616" s="24" t="s">
        <v>7168</v>
      </c>
      <c r="E4616" s="24" t="s">
        <v>7157</v>
      </c>
      <c r="F4616" s="24" t="s">
        <v>7167</v>
      </c>
      <c r="G4616" s="24" t="s">
        <v>19270</v>
      </c>
      <c r="H4616" s="80">
        <v>1</v>
      </c>
      <c r="I4616" s="81">
        <v>579</v>
      </c>
      <c r="J4616" s="81">
        <v>560</v>
      </c>
      <c r="K4616" s="69"/>
    </row>
    <row r="4617" spans="1:11">
      <c r="A4617" s="24" t="s">
        <v>7072</v>
      </c>
      <c r="B4617" s="24" t="s">
        <v>19601</v>
      </c>
      <c r="C4617" s="24" t="s">
        <v>7071</v>
      </c>
      <c r="D4617" s="24" t="s">
        <v>7103</v>
      </c>
      <c r="E4617" s="24" t="s">
        <v>7093</v>
      </c>
      <c r="F4617" s="24" t="s">
        <v>7102</v>
      </c>
      <c r="G4617" s="24" t="s">
        <v>19270</v>
      </c>
      <c r="H4617" s="80">
        <v>1</v>
      </c>
      <c r="I4617" s="81">
        <v>521</v>
      </c>
      <c r="J4617" s="81">
        <v>469</v>
      </c>
      <c r="K4617" s="69"/>
    </row>
    <row r="4618" spans="1:11">
      <c r="A4618" s="24" t="s">
        <v>7072</v>
      </c>
      <c r="B4618" s="24" t="s">
        <v>19601</v>
      </c>
      <c r="C4618" s="24" t="s">
        <v>7071</v>
      </c>
      <c r="D4618" s="24" t="s">
        <v>7189</v>
      </c>
      <c r="E4618" s="24" t="s">
        <v>7179</v>
      </c>
      <c r="F4618" s="24" t="s">
        <v>7188</v>
      </c>
      <c r="G4618" s="24" t="s">
        <v>19271</v>
      </c>
      <c r="H4618" s="80">
        <v>1</v>
      </c>
      <c r="I4618" s="81">
        <v>611</v>
      </c>
      <c r="J4618" s="81">
        <v>546</v>
      </c>
      <c r="K4618" s="69"/>
    </row>
    <row r="4619" spans="1:11">
      <c r="A4619" s="24" t="s">
        <v>7072</v>
      </c>
      <c r="B4619" s="24" t="s">
        <v>19601</v>
      </c>
      <c r="C4619" s="24" t="s">
        <v>7071</v>
      </c>
      <c r="D4619" s="24" t="s">
        <v>7187</v>
      </c>
      <c r="E4619" s="24" t="s">
        <v>7176</v>
      </c>
      <c r="F4619" s="24" t="s">
        <v>7186</v>
      </c>
      <c r="G4619" s="24" t="s">
        <v>19271</v>
      </c>
      <c r="H4619" s="80">
        <v>1</v>
      </c>
      <c r="I4619" s="81">
        <v>538</v>
      </c>
      <c r="J4619" s="81">
        <v>487</v>
      </c>
      <c r="K4619" s="69"/>
    </row>
    <row r="4620" spans="1:11">
      <c r="A4620" s="24" t="s">
        <v>7072</v>
      </c>
      <c r="B4620" s="24" t="s">
        <v>19601</v>
      </c>
      <c r="C4620" s="24" t="s">
        <v>7071</v>
      </c>
      <c r="D4620" s="24" t="s">
        <v>7184</v>
      </c>
      <c r="E4620" s="24" t="s">
        <v>7174</v>
      </c>
      <c r="F4620" s="24" t="s">
        <v>7183</v>
      </c>
      <c r="G4620" s="24" t="s">
        <v>19271</v>
      </c>
      <c r="H4620" s="80">
        <v>1</v>
      </c>
      <c r="I4620" s="81">
        <v>356</v>
      </c>
      <c r="J4620" s="81">
        <v>370</v>
      </c>
      <c r="K4620" s="69"/>
    </row>
    <row r="4621" spans="1:11">
      <c r="A4621" s="24" t="s">
        <v>7072</v>
      </c>
      <c r="B4621" s="24" t="s">
        <v>19601</v>
      </c>
      <c r="C4621" s="24" t="s">
        <v>7071</v>
      </c>
      <c r="D4621" s="24" t="s">
        <v>7165</v>
      </c>
      <c r="E4621" s="24" t="s">
        <v>7154</v>
      </c>
      <c r="F4621" s="24" t="s">
        <v>7164</v>
      </c>
      <c r="G4621" s="24" t="s">
        <v>19271</v>
      </c>
      <c r="H4621" s="80">
        <v>1</v>
      </c>
      <c r="I4621" s="81">
        <v>246</v>
      </c>
      <c r="J4621" s="81">
        <v>219</v>
      </c>
      <c r="K4621" s="69"/>
    </row>
    <row r="4622" spans="1:11">
      <c r="A4622" s="24" t="s">
        <v>7072</v>
      </c>
      <c r="B4622" s="24" t="s">
        <v>19601</v>
      </c>
      <c r="C4622" s="24" t="s">
        <v>7071</v>
      </c>
      <c r="D4622" s="24" t="s">
        <v>7152</v>
      </c>
      <c r="E4622" s="24" t="s">
        <v>7145</v>
      </c>
      <c r="F4622" s="24" t="s">
        <v>7151</v>
      </c>
      <c r="G4622" s="24" t="s">
        <v>19271</v>
      </c>
      <c r="H4622" s="80">
        <v>1</v>
      </c>
      <c r="I4622" s="81">
        <v>644</v>
      </c>
      <c r="J4622" s="81">
        <v>602</v>
      </c>
      <c r="K4622" s="69"/>
    </row>
    <row r="4623" spans="1:11">
      <c r="A4623" s="24" t="s">
        <v>7072</v>
      </c>
      <c r="B4623" s="24" t="s">
        <v>19601</v>
      </c>
      <c r="C4623" s="24" t="s">
        <v>7071</v>
      </c>
      <c r="D4623" s="24" t="s">
        <v>7146</v>
      </c>
      <c r="E4623" s="24" t="s">
        <v>7139</v>
      </c>
      <c r="F4623" s="24" t="s">
        <v>6398</v>
      </c>
      <c r="G4623" s="24" t="s">
        <v>19271</v>
      </c>
      <c r="H4623" s="80">
        <v>1</v>
      </c>
      <c r="I4623" s="81">
        <v>335</v>
      </c>
      <c r="J4623" s="81">
        <v>324</v>
      </c>
      <c r="K4623" s="69"/>
    </row>
    <row r="4624" spans="1:11">
      <c r="A4624" s="24" t="s">
        <v>7072</v>
      </c>
      <c r="B4624" s="24" t="s">
        <v>19601</v>
      </c>
      <c r="C4624" s="24" t="s">
        <v>7071</v>
      </c>
      <c r="D4624" s="24" t="s">
        <v>7122</v>
      </c>
      <c r="E4624" s="24" t="s">
        <v>7114</v>
      </c>
      <c r="F4624" s="24" t="s">
        <v>6371</v>
      </c>
      <c r="G4624" s="24" t="s">
        <v>19271</v>
      </c>
      <c r="H4624" s="80">
        <v>1</v>
      </c>
      <c r="I4624" s="81">
        <v>616</v>
      </c>
      <c r="J4624" s="81">
        <v>553</v>
      </c>
      <c r="K4624" s="69"/>
    </row>
    <row r="4625" spans="1:11">
      <c r="A4625" s="24" t="s">
        <v>7072</v>
      </c>
      <c r="B4625" s="24" t="s">
        <v>19601</v>
      </c>
      <c r="C4625" s="24" t="s">
        <v>7071</v>
      </c>
      <c r="D4625" s="24" t="s">
        <v>7127</v>
      </c>
      <c r="E4625" s="24" t="s">
        <v>7119</v>
      </c>
      <c r="F4625" s="24" t="s">
        <v>7126</v>
      </c>
      <c r="G4625" s="24" t="s">
        <v>19271</v>
      </c>
      <c r="H4625" s="80">
        <v>1</v>
      </c>
      <c r="I4625" s="81">
        <v>343</v>
      </c>
      <c r="J4625" s="81">
        <v>310</v>
      </c>
      <c r="K4625" s="69"/>
    </row>
    <row r="4626" spans="1:11">
      <c r="A4626" s="24" t="s">
        <v>7072</v>
      </c>
      <c r="B4626" s="24" t="s">
        <v>19601</v>
      </c>
      <c r="C4626" s="24" t="s">
        <v>7071</v>
      </c>
      <c r="D4626" s="24" t="s">
        <v>7115</v>
      </c>
      <c r="E4626" s="24" t="s">
        <v>7108</v>
      </c>
      <c r="F4626" s="24" t="s">
        <v>5111</v>
      </c>
      <c r="G4626" s="24" t="s">
        <v>19271</v>
      </c>
      <c r="H4626" s="80">
        <v>1</v>
      </c>
      <c r="I4626" s="81">
        <v>336</v>
      </c>
      <c r="J4626" s="81">
        <v>319</v>
      </c>
      <c r="K4626" s="69"/>
    </row>
    <row r="4627" spans="1:11">
      <c r="A4627" s="24" t="s">
        <v>7072</v>
      </c>
      <c r="B4627" s="24" t="s">
        <v>19601</v>
      </c>
      <c r="C4627" s="24" t="s">
        <v>7071</v>
      </c>
      <c r="D4627" s="24" t="s">
        <v>7098</v>
      </c>
      <c r="E4627" s="24" t="s">
        <v>7087</v>
      </c>
      <c r="F4627" s="24" t="s">
        <v>7097</v>
      </c>
      <c r="G4627" s="24" t="s">
        <v>19271</v>
      </c>
      <c r="H4627" s="80">
        <v>1</v>
      </c>
      <c r="I4627" s="81">
        <v>432</v>
      </c>
      <c r="J4627" s="81">
        <v>390</v>
      </c>
      <c r="K4627" s="69"/>
    </row>
    <row r="4628" spans="1:11">
      <c r="A4628" s="24" t="s">
        <v>7072</v>
      </c>
      <c r="B4628" s="24" t="s">
        <v>19601</v>
      </c>
      <c r="C4628" s="24" t="s">
        <v>7071</v>
      </c>
      <c r="D4628" s="24" t="s">
        <v>7089</v>
      </c>
      <c r="E4628" s="24" t="s">
        <v>7078</v>
      </c>
      <c r="F4628" s="24" t="s">
        <v>7088</v>
      </c>
      <c r="G4628" s="24" t="s">
        <v>19271</v>
      </c>
      <c r="H4628" s="80">
        <v>1</v>
      </c>
      <c r="I4628" s="81">
        <v>416</v>
      </c>
      <c r="J4628" s="81">
        <v>407</v>
      </c>
      <c r="K4628" s="69"/>
    </row>
    <row r="4629" spans="1:11">
      <c r="A4629" s="24" t="s">
        <v>7072</v>
      </c>
      <c r="B4629" s="24" t="s">
        <v>19601</v>
      </c>
      <c r="C4629" s="24" t="s">
        <v>7071</v>
      </c>
      <c r="D4629" s="24" t="s">
        <v>7086</v>
      </c>
      <c r="E4629" s="24" t="s">
        <v>7076</v>
      </c>
      <c r="F4629" s="24" t="s">
        <v>7085</v>
      </c>
      <c r="G4629" s="24" t="s">
        <v>19271</v>
      </c>
      <c r="H4629" s="80">
        <v>1</v>
      </c>
      <c r="I4629" s="81">
        <v>323</v>
      </c>
      <c r="J4629" s="81">
        <v>300</v>
      </c>
      <c r="K4629" s="69"/>
    </row>
    <row r="4630" spans="1:11">
      <c r="A4630" s="24" t="s">
        <v>7072</v>
      </c>
      <c r="B4630" s="24" t="s">
        <v>19601</v>
      </c>
      <c r="C4630" s="24" t="s">
        <v>7071</v>
      </c>
      <c r="D4630" s="24" t="s">
        <v>7075</v>
      </c>
      <c r="E4630" s="24" t="s">
        <v>7066</v>
      </c>
      <c r="F4630" s="24" t="s">
        <v>7074</v>
      </c>
      <c r="G4630" s="24" t="s">
        <v>19271</v>
      </c>
      <c r="H4630" s="80">
        <v>1</v>
      </c>
      <c r="I4630" s="81">
        <v>333</v>
      </c>
      <c r="J4630" s="81">
        <v>312</v>
      </c>
      <c r="K4630" s="69"/>
    </row>
    <row r="4631" spans="1:11">
      <c r="A4631" s="24" t="s">
        <v>7072</v>
      </c>
      <c r="B4631" s="24" t="s">
        <v>19601</v>
      </c>
      <c r="C4631" s="24" t="s">
        <v>7071</v>
      </c>
      <c r="D4631" s="24" t="s">
        <v>7175</v>
      </c>
      <c r="E4631" s="24" t="s">
        <v>7166</v>
      </c>
      <c r="F4631" s="24" t="s">
        <v>4458</v>
      </c>
      <c r="G4631" s="24" t="s">
        <v>19271</v>
      </c>
      <c r="H4631" s="80">
        <v>1</v>
      </c>
      <c r="I4631" s="81">
        <v>700</v>
      </c>
      <c r="J4631" s="81">
        <v>619</v>
      </c>
      <c r="K4631" s="69"/>
    </row>
    <row r="4632" spans="1:11">
      <c r="A4632" s="24" t="s">
        <v>7072</v>
      </c>
      <c r="B4632" s="24" t="s">
        <v>19601</v>
      </c>
      <c r="C4632" s="24" t="s">
        <v>7071</v>
      </c>
      <c r="D4632" s="24" t="s">
        <v>7193</v>
      </c>
      <c r="E4632" s="24" t="s">
        <v>7185</v>
      </c>
      <c r="F4632" s="24" t="s">
        <v>7192</v>
      </c>
      <c r="G4632" s="24" t="s">
        <v>19271</v>
      </c>
      <c r="H4632" s="80">
        <v>1</v>
      </c>
      <c r="I4632" s="81">
        <v>476</v>
      </c>
      <c r="J4632" s="81">
        <v>467</v>
      </c>
      <c r="K4632" s="69"/>
    </row>
    <row r="4633" spans="1:11">
      <c r="A4633" s="24" t="s">
        <v>7072</v>
      </c>
      <c r="B4633" s="24" t="s">
        <v>19601</v>
      </c>
      <c r="C4633" s="24" t="s">
        <v>7071</v>
      </c>
      <c r="D4633" s="24" t="s">
        <v>7162</v>
      </c>
      <c r="E4633" s="24" t="s">
        <v>7153</v>
      </c>
      <c r="F4633" s="24" t="s">
        <v>7161</v>
      </c>
      <c r="G4633" s="24" t="s">
        <v>19271</v>
      </c>
      <c r="H4633" s="80">
        <v>1</v>
      </c>
      <c r="I4633" s="81">
        <v>410</v>
      </c>
      <c r="J4633" s="81">
        <v>410</v>
      </c>
      <c r="K4633" s="69"/>
    </row>
    <row r="4634" spans="1:11">
      <c r="A4634" s="24" t="s">
        <v>7072</v>
      </c>
      <c r="C4634" s="24" t="s">
        <v>7071</v>
      </c>
      <c r="D4634" s="24" t="s">
        <v>7181</v>
      </c>
      <c r="F4634" s="24" t="s">
        <v>7180</v>
      </c>
      <c r="G4634" s="24" t="s">
        <v>19283</v>
      </c>
      <c r="H4634" s="80">
        <v>1</v>
      </c>
      <c r="I4634" s="81" t="s">
        <v>19887</v>
      </c>
      <c r="J4634" s="81">
        <v>485</v>
      </c>
      <c r="K4634" s="69"/>
    </row>
    <row r="4635" spans="1:11">
      <c r="A4635" s="24" t="s">
        <v>7072</v>
      </c>
      <c r="B4635" s="24" t="s">
        <v>19601</v>
      </c>
      <c r="C4635" s="24" t="s">
        <v>7071</v>
      </c>
      <c r="D4635" s="24" t="s">
        <v>7149</v>
      </c>
      <c r="E4635" s="24" t="s">
        <v>7142</v>
      </c>
      <c r="F4635" s="24" t="s">
        <v>7148</v>
      </c>
      <c r="G4635" s="24" t="s">
        <v>19271</v>
      </c>
      <c r="H4635" s="80">
        <v>0.97399999999999998</v>
      </c>
      <c r="I4635" s="81">
        <v>476</v>
      </c>
      <c r="J4635" s="81">
        <v>432</v>
      </c>
      <c r="K4635" s="69"/>
    </row>
    <row r="4636" spans="1:11">
      <c r="A4636" s="24" t="s">
        <v>7072</v>
      </c>
      <c r="B4636" s="24" t="s">
        <v>19601</v>
      </c>
      <c r="C4636" s="24" t="s">
        <v>7071</v>
      </c>
      <c r="D4636" s="24" t="s">
        <v>7129</v>
      </c>
      <c r="E4636" s="24" t="s">
        <v>7121</v>
      </c>
      <c r="F4636" s="24" t="s">
        <v>7128</v>
      </c>
      <c r="G4636" s="24" t="s">
        <v>19270</v>
      </c>
      <c r="H4636" s="80">
        <v>0.95309999999999995</v>
      </c>
      <c r="I4636" s="81">
        <v>749</v>
      </c>
      <c r="J4636" s="81">
        <v>705</v>
      </c>
      <c r="K4636" s="69"/>
    </row>
    <row r="4637" spans="1:11">
      <c r="A4637" s="24" t="s">
        <v>7072</v>
      </c>
      <c r="B4637" s="24" t="s">
        <v>19601</v>
      </c>
      <c r="C4637" s="24" t="s">
        <v>7071</v>
      </c>
      <c r="D4637" s="24" t="s">
        <v>7113</v>
      </c>
      <c r="E4637" s="24" t="s">
        <v>7106</v>
      </c>
      <c r="F4637" s="24" t="s">
        <v>7112</v>
      </c>
      <c r="G4637" s="24" t="s">
        <v>19271</v>
      </c>
      <c r="H4637" s="80">
        <v>0.94650000000000001</v>
      </c>
      <c r="I4637" s="81">
        <v>436</v>
      </c>
      <c r="J4637" s="81">
        <v>382</v>
      </c>
      <c r="K4637" s="69"/>
    </row>
    <row r="4638" spans="1:11">
      <c r="A4638" s="24" t="s">
        <v>7072</v>
      </c>
      <c r="B4638" s="24" t="s">
        <v>19601</v>
      </c>
      <c r="C4638" s="24" t="s">
        <v>7071</v>
      </c>
      <c r="D4638" s="24" t="s">
        <v>7107</v>
      </c>
      <c r="E4638" s="24" t="s">
        <v>7099</v>
      </c>
      <c r="F4638" s="24" t="s">
        <v>2955</v>
      </c>
      <c r="G4638" s="24" t="s">
        <v>19271</v>
      </c>
      <c r="H4638" s="80">
        <v>0.94630000000000003</v>
      </c>
      <c r="I4638" s="81">
        <v>586</v>
      </c>
      <c r="J4638" s="81">
        <v>541</v>
      </c>
      <c r="K4638" s="69"/>
    </row>
    <row r="4639" spans="1:11">
      <c r="A4639" s="24" t="s">
        <v>7072</v>
      </c>
      <c r="B4639" s="24" t="s">
        <v>19601</v>
      </c>
      <c r="C4639" s="24" t="s">
        <v>7071</v>
      </c>
      <c r="D4639" s="24" t="s">
        <v>7080</v>
      </c>
      <c r="E4639" s="24" t="s">
        <v>7070</v>
      </c>
      <c r="F4639" s="24" t="s">
        <v>7079</v>
      </c>
      <c r="G4639" s="24" t="s">
        <v>19271</v>
      </c>
      <c r="H4639" s="80">
        <v>0.91110000000000002</v>
      </c>
      <c r="I4639" s="81">
        <v>364</v>
      </c>
      <c r="J4639" s="81">
        <v>367</v>
      </c>
      <c r="K4639" s="69"/>
    </row>
    <row r="4640" spans="1:11">
      <c r="A4640" s="24" t="s">
        <v>7072</v>
      </c>
      <c r="B4640" s="24" t="s">
        <v>19601</v>
      </c>
      <c r="C4640" s="24" t="s">
        <v>7071</v>
      </c>
      <c r="D4640" s="24" t="s">
        <v>7105</v>
      </c>
      <c r="E4640" s="24" t="s">
        <v>7096</v>
      </c>
      <c r="F4640" s="24" t="s">
        <v>7104</v>
      </c>
      <c r="G4640" s="24" t="s">
        <v>19271</v>
      </c>
      <c r="H4640" s="80">
        <v>0.89170000000000005</v>
      </c>
      <c r="I4640" s="81">
        <v>355</v>
      </c>
      <c r="J4640" s="81">
        <v>314</v>
      </c>
      <c r="K4640" s="69"/>
    </row>
    <row r="4641" spans="1:11">
      <c r="A4641" s="24" t="s">
        <v>7072</v>
      </c>
      <c r="B4641" s="24" t="s">
        <v>19601</v>
      </c>
      <c r="C4641" s="24" t="s">
        <v>7071</v>
      </c>
      <c r="D4641" s="24" t="s">
        <v>7138</v>
      </c>
      <c r="E4641" s="24" t="s">
        <v>7132</v>
      </c>
      <c r="F4641" s="24" t="s">
        <v>7137</v>
      </c>
      <c r="G4641" s="24" t="s">
        <v>19270</v>
      </c>
      <c r="H4641" s="80">
        <v>0.77859999999999996</v>
      </c>
      <c r="I4641" s="81">
        <v>928</v>
      </c>
      <c r="J4641" s="81">
        <v>937</v>
      </c>
      <c r="K4641" s="69"/>
    </row>
    <row r="4642" spans="1:11">
      <c r="A4642" s="24" t="s">
        <v>7072</v>
      </c>
      <c r="B4642" s="24" t="s">
        <v>19601</v>
      </c>
      <c r="C4642" s="24" t="s">
        <v>7071</v>
      </c>
      <c r="D4642" s="24" t="s">
        <v>7092</v>
      </c>
      <c r="E4642" s="24" t="s">
        <v>7081</v>
      </c>
      <c r="F4642" s="24" t="s">
        <v>7091</v>
      </c>
      <c r="G4642" s="24" t="s">
        <v>19271</v>
      </c>
      <c r="H4642" s="80">
        <v>0.755</v>
      </c>
      <c r="I4642" s="81">
        <v>585</v>
      </c>
      <c r="J4642" s="81">
        <v>534</v>
      </c>
      <c r="K4642" s="69"/>
    </row>
    <row r="4643" spans="1:11">
      <c r="A4643" s="24" t="s">
        <v>7072</v>
      </c>
      <c r="B4643" s="24" t="s">
        <v>19601</v>
      </c>
      <c r="C4643" s="24" t="s">
        <v>7071</v>
      </c>
      <c r="D4643" s="24" t="s">
        <v>7118</v>
      </c>
      <c r="E4643" s="24" t="s">
        <v>7110</v>
      </c>
      <c r="F4643" s="24" t="s">
        <v>7117</v>
      </c>
      <c r="G4643" s="24" t="s">
        <v>19269</v>
      </c>
      <c r="H4643" s="80">
        <v>0.74819999999999998</v>
      </c>
      <c r="I4643" s="81">
        <v>2124</v>
      </c>
      <c r="J4643" s="81">
        <v>2134</v>
      </c>
      <c r="K4643" s="69"/>
    </row>
    <row r="4644" spans="1:11">
      <c r="A4644" s="24" t="s">
        <v>7072</v>
      </c>
      <c r="B4644" s="24" t="s">
        <v>19601</v>
      </c>
      <c r="C4644" s="24" t="s">
        <v>7071</v>
      </c>
      <c r="D4644" s="24" t="s">
        <v>7173</v>
      </c>
      <c r="E4644" s="24" t="s">
        <v>7163</v>
      </c>
      <c r="F4644" s="24" t="s">
        <v>7172</v>
      </c>
      <c r="G4644" s="24" t="s">
        <v>19444</v>
      </c>
      <c r="H4644" s="80">
        <v>0.74739999999999995</v>
      </c>
      <c r="I4644" s="81">
        <v>149</v>
      </c>
      <c r="J4644" s="81">
        <v>274</v>
      </c>
      <c r="K4644" s="69"/>
    </row>
    <row r="4645" spans="1:11">
      <c r="A4645" s="24" t="s">
        <v>7072</v>
      </c>
      <c r="B4645" s="24" t="s">
        <v>19601</v>
      </c>
      <c r="C4645" s="24" t="s">
        <v>7071</v>
      </c>
      <c r="D4645" s="24" t="s">
        <v>7171</v>
      </c>
      <c r="E4645" s="24" t="s">
        <v>7160</v>
      </c>
      <c r="F4645" s="24" t="s">
        <v>7170</v>
      </c>
      <c r="G4645" s="24" t="s">
        <v>19269</v>
      </c>
      <c r="H4645" s="80">
        <v>0.67120000000000002</v>
      </c>
      <c r="I4645" s="81">
        <v>2108</v>
      </c>
      <c r="J4645" s="81">
        <v>2026</v>
      </c>
      <c r="K4645" s="69"/>
    </row>
    <row r="4646" spans="1:11">
      <c r="A4646" s="24" t="s">
        <v>7072</v>
      </c>
      <c r="B4646" s="24" t="s">
        <v>19601</v>
      </c>
      <c r="C4646" s="24" t="s">
        <v>7071</v>
      </c>
      <c r="D4646" s="24" t="s">
        <v>7156</v>
      </c>
      <c r="E4646" s="24" t="s">
        <v>7147</v>
      </c>
      <c r="F4646" s="24" t="s">
        <v>7155</v>
      </c>
      <c r="G4646" s="24" t="s">
        <v>19270</v>
      </c>
      <c r="H4646" s="80">
        <v>0.65380000000000005</v>
      </c>
      <c r="I4646" s="81">
        <v>877</v>
      </c>
      <c r="J4646" s="81">
        <v>903</v>
      </c>
      <c r="K4646" s="69"/>
    </row>
    <row r="4647" spans="1:11">
      <c r="A4647" s="24" t="s">
        <v>7072</v>
      </c>
      <c r="B4647" s="24" t="s">
        <v>19601</v>
      </c>
      <c r="C4647" s="24" t="s">
        <v>7071</v>
      </c>
      <c r="D4647" s="24" t="s">
        <v>7083</v>
      </c>
      <c r="E4647" s="24" t="s">
        <v>7073</v>
      </c>
      <c r="F4647" s="24" t="s">
        <v>7082</v>
      </c>
      <c r="G4647" s="24" t="s">
        <v>19271</v>
      </c>
      <c r="H4647" s="80">
        <v>0.64059999999999995</v>
      </c>
      <c r="I4647" s="81">
        <v>547</v>
      </c>
      <c r="J4647" s="81">
        <v>517</v>
      </c>
      <c r="K4647" s="69"/>
    </row>
    <row r="4648" spans="1:11">
      <c r="A4648" s="24" t="s">
        <v>7072</v>
      </c>
      <c r="B4648" s="24" t="s">
        <v>19601</v>
      </c>
      <c r="C4648" s="24" t="s">
        <v>7071</v>
      </c>
      <c r="D4648" s="24" t="s">
        <v>7131</v>
      </c>
      <c r="E4648" s="24" t="s">
        <v>7123</v>
      </c>
      <c r="F4648" s="24" t="s">
        <v>7130</v>
      </c>
      <c r="G4648" s="24" t="s">
        <v>19269</v>
      </c>
      <c r="H4648" s="80">
        <v>0.55579999999999996</v>
      </c>
      <c r="I4648" s="81">
        <v>1912</v>
      </c>
      <c r="J4648" s="81">
        <v>1874</v>
      </c>
      <c r="K4648" s="69"/>
    </row>
    <row r="4649" spans="1:11">
      <c r="A4649" s="24" t="s">
        <v>7072</v>
      </c>
      <c r="B4649" s="24" t="s">
        <v>19601</v>
      </c>
      <c r="C4649" s="24" t="s">
        <v>7071</v>
      </c>
      <c r="D4649" s="24" t="s">
        <v>7109</v>
      </c>
      <c r="E4649" s="24" t="s">
        <v>7101</v>
      </c>
      <c r="F4649" s="24" t="s">
        <v>3942</v>
      </c>
      <c r="G4649" s="24" t="s">
        <v>19271</v>
      </c>
      <c r="H4649" s="80">
        <v>0.54879999999999995</v>
      </c>
      <c r="I4649" s="81">
        <v>497</v>
      </c>
      <c r="J4649" s="81">
        <v>481</v>
      </c>
      <c r="K4649" s="69"/>
    </row>
    <row r="4650" spans="1:11">
      <c r="A4650" s="24" t="s">
        <v>7072</v>
      </c>
      <c r="B4650" s="24" t="s">
        <v>19601</v>
      </c>
      <c r="C4650" s="24" t="s">
        <v>7071</v>
      </c>
      <c r="D4650" s="24" t="s">
        <v>7141</v>
      </c>
      <c r="E4650" s="24" t="s">
        <v>7135</v>
      </c>
      <c r="F4650" s="24" t="s">
        <v>7140</v>
      </c>
      <c r="G4650" s="24" t="s">
        <v>19270</v>
      </c>
      <c r="H4650" s="80">
        <v>0.51370000000000005</v>
      </c>
      <c r="I4650" s="81">
        <v>892</v>
      </c>
      <c r="J4650" s="81">
        <v>872</v>
      </c>
      <c r="K4650" s="69"/>
    </row>
    <row r="4651" spans="1:11">
      <c r="A4651" s="24" t="s">
        <v>7072</v>
      </c>
      <c r="B4651" s="24" t="s">
        <v>19601</v>
      </c>
      <c r="C4651" s="24" t="s">
        <v>7071</v>
      </c>
      <c r="D4651" s="24" t="s">
        <v>7100</v>
      </c>
      <c r="E4651" s="24" t="s">
        <v>7090</v>
      </c>
      <c r="F4651" s="24" t="s">
        <v>837</v>
      </c>
      <c r="G4651" s="24" t="s">
        <v>19271</v>
      </c>
      <c r="H4651" s="80">
        <v>0.51090000000000002</v>
      </c>
      <c r="I4651" s="81">
        <v>624</v>
      </c>
      <c r="J4651" s="81">
        <v>595</v>
      </c>
      <c r="K4651" s="69"/>
    </row>
    <row r="4652" spans="1:11">
      <c r="A4652" s="24" t="s">
        <v>7072</v>
      </c>
      <c r="B4652" s="24" t="s">
        <v>19601</v>
      </c>
      <c r="C4652" s="24" t="s">
        <v>7071</v>
      </c>
      <c r="D4652" s="24" t="s">
        <v>7144</v>
      </c>
      <c r="E4652" s="24" t="s">
        <v>7136</v>
      </c>
      <c r="F4652" s="24" t="s">
        <v>7143</v>
      </c>
      <c r="G4652" s="24" t="s">
        <v>19271</v>
      </c>
      <c r="H4652" s="80">
        <v>0.49709999999999999</v>
      </c>
      <c r="I4652" s="81">
        <v>404</v>
      </c>
      <c r="J4652" s="81">
        <v>354</v>
      </c>
      <c r="K4652" s="69"/>
    </row>
    <row r="4653" spans="1:11">
      <c r="A4653" s="24" t="s">
        <v>7072</v>
      </c>
      <c r="B4653" s="24" t="s">
        <v>19601</v>
      </c>
      <c r="C4653" s="24" t="s">
        <v>7071</v>
      </c>
      <c r="D4653" s="24" t="s">
        <v>7120</v>
      </c>
      <c r="E4653" s="24" t="s">
        <v>7111</v>
      </c>
      <c r="F4653" s="24" t="s">
        <v>4372</v>
      </c>
      <c r="G4653" s="24" t="s">
        <v>19271</v>
      </c>
      <c r="H4653" s="80">
        <v>0.44369999999999998</v>
      </c>
      <c r="I4653" s="81">
        <v>703</v>
      </c>
      <c r="J4653" s="81">
        <v>649</v>
      </c>
      <c r="K4653" s="69"/>
    </row>
    <row r="4654" spans="1:11">
      <c r="A4654" s="24" t="s">
        <v>7072</v>
      </c>
      <c r="B4654" s="24" t="s">
        <v>19601</v>
      </c>
      <c r="C4654" s="24" t="s">
        <v>7071</v>
      </c>
      <c r="D4654" s="24" t="s">
        <v>7095</v>
      </c>
      <c r="E4654" s="24" t="s">
        <v>7084</v>
      </c>
      <c r="F4654" s="24" t="s">
        <v>7094</v>
      </c>
      <c r="G4654" s="24" t="s">
        <v>19291</v>
      </c>
      <c r="H4654" s="80">
        <v>0.40949999999999998</v>
      </c>
      <c r="I4654" s="81">
        <v>445</v>
      </c>
      <c r="J4654" s="81">
        <v>461</v>
      </c>
      <c r="K4654" s="69"/>
    </row>
    <row r="4655" spans="1:11">
      <c r="A4655" s="24" t="s">
        <v>7072</v>
      </c>
      <c r="B4655" s="24" t="s">
        <v>19601</v>
      </c>
      <c r="C4655" s="24" t="s">
        <v>7071</v>
      </c>
      <c r="D4655" s="24" t="s">
        <v>7077</v>
      </c>
      <c r="E4655" s="24" t="s">
        <v>7069</v>
      </c>
      <c r="F4655" s="24" t="s">
        <v>3018</v>
      </c>
      <c r="G4655" s="24" t="s">
        <v>19271</v>
      </c>
      <c r="H4655" s="80">
        <v>0.25230000000000002</v>
      </c>
      <c r="I4655" s="81">
        <v>564</v>
      </c>
      <c r="J4655" s="81">
        <v>558</v>
      </c>
      <c r="K4655" s="69"/>
    </row>
    <row r="4656" spans="1:11">
      <c r="A4656" s="24" t="s">
        <v>7072</v>
      </c>
      <c r="B4656" s="24" t="s">
        <v>19601</v>
      </c>
      <c r="C4656" s="24" t="s">
        <v>7071</v>
      </c>
      <c r="D4656" s="24" t="s">
        <v>7134</v>
      </c>
      <c r="E4656" s="24" t="s">
        <v>7125</v>
      </c>
      <c r="F4656" s="24" t="s">
        <v>7133</v>
      </c>
      <c r="G4656" s="24" t="s">
        <v>19296</v>
      </c>
      <c r="H4656" s="80">
        <v>0.1053</v>
      </c>
      <c r="I4656" s="81">
        <v>56</v>
      </c>
      <c r="J4656" s="81">
        <v>38</v>
      </c>
      <c r="K4656" s="69"/>
    </row>
    <row r="4657" spans="1:11">
      <c r="A4657" s="24" t="s">
        <v>7045</v>
      </c>
      <c r="B4657" s="24" t="s">
        <v>19602</v>
      </c>
      <c r="C4657" s="24" t="s">
        <v>7044</v>
      </c>
      <c r="D4657" s="24" t="s">
        <v>7056</v>
      </c>
      <c r="E4657" s="24" t="s">
        <v>7042</v>
      </c>
      <c r="F4657" s="24" t="s">
        <v>7055</v>
      </c>
      <c r="G4657" s="24" t="s">
        <v>19269</v>
      </c>
      <c r="H4657" s="80">
        <v>0.56930000000000003</v>
      </c>
      <c r="I4657" s="81">
        <v>58</v>
      </c>
      <c r="J4657" s="81">
        <v>137</v>
      </c>
      <c r="K4657" s="69"/>
    </row>
    <row r="4658" spans="1:11">
      <c r="A4658" s="24" t="s">
        <v>7045</v>
      </c>
      <c r="B4658" s="24" t="s">
        <v>19602</v>
      </c>
      <c r="C4658" s="24" t="s">
        <v>7044</v>
      </c>
      <c r="D4658" s="24" t="s">
        <v>7063</v>
      </c>
      <c r="E4658" s="24" t="s">
        <v>7051</v>
      </c>
      <c r="F4658" s="24" t="s">
        <v>7062</v>
      </c>
      <c r="G4658" s="24" t="s">
        <v>19271</v>
      </c>
      <c r="H4658" s="80">
        <v>0.55789999999999995</v>
      </c>
      <c r="I4658" s="81">
        <v>495</v>
      </c>
      <c r="J4658" s="81">
        <v>656</v>
      </c>
      <c r="K4658" s="69"/>
    </row>
    <row r="4659" spans="1:11">
      <c r="A4659" s="24" t="s">
        <v>7045</v>
      </c>
      <c r="B4659" s="24" t="s">
        <v>19602</v>
      </c>
      <c r="C4659" s="24" t="s">
        <v>7044</v>
      </c>
      <c r="D4659" s="24" t="s">
        <v>7053</v>
      </c>
      <c r="E4659" s="24" t="s">
        <v>7041</v>
      </c>
      <c r="F4659" s="24" t="s">
        <v>7052</v>
      </c>
      <c r="G4659" s="24" t="s">
        <v>19271</v>
      </c>
      <c r="H4659" s="80">
        <v>0.49769999999999998</v>
      </c>
      <c r="I4659" s="81">
        <v>858</v>
      </c>
      <c r="J4659" s="81">
        <v>874</v>
      </c>
      <c r="K4659" s="69"/>
    </row>
    <row r="4660" spans="1:11">
      <c r="A4660" s="24" t="s">
        <v>7045</v>
      </c>
      <c r="B4660" s="24" t="s">
        <v>19602</v>
      </c>
      <c r="C4660" s="24" t="s">
        <v>7044</v>
      </c>
      <c r="D4660" s="24" t="s">
        <v>7050</v>
      </c>
      <c r="E4660" s="24" t="s">
        <v>7040</v>
      </c>
      <c r="F4660" s="24" t="s">
        <v>7049</v>
      </c>
      <c r="G4660" s="24" t="s">
        <v>19271</v>
      </c>
      <c r="H4660" s="80">
        <v>0.44369999999999998</v>
      </c>
      <c r="I4660" s="81">
        <v>702</v>
      </c>
      <c r="J4660" s="81">
        <v>764</v>
      </c>
      <c r="K4660" s="69"/>
    </row>
    <row r="4661" spans="1:11">
      <c r="A4661" s="24" t="s">
        <v>7045</v>
      </c>
      <c r="B4661" s="24" t="s">
        <v>19602</v>
      </c>
      <c r="C4661" s="24" t="s">
        <v>7044</v>
      </c>
      <c r="D4661" s="24" t="s">
        <v>7059</v>
      </c>
      <c r="E4661" s="24" t="s">
        <v>7043</v>
      </c>
      <c r="F4661" s="24" t="s">
        <v>7058</v>
      </c>
      <c r="G4661" s="24" t="s">
        <v>19270</v>
      </c>
      <c r="H4661" s="80">
        <v>0.38419999999999999</v>
      </c>
      <c r="I4661" s="81">
        <v>700</v>
      </c>
      <c r="J4661" s="81">
        <v>786</v>
      </c>
      <c r="K4661" s="69"/>
    </row>
    <row r="4662" spans="1:11">
      <c r="A4662" s="24" t="s">
        <v>7045</v>
      </c>
      <c r="B4662" s="24" t="s">
        <v>19602</v>
      </c>
      <c r="C4662" s="24" t="s">
        <v>7044</v>
      </c>
      <c r="D4662" s="24" t="s">
        <v>7068</v>
      </c>
      <c r="E4662" s="24" t="s">
        <v>7057</v>
      </c>
      <c r="F4662" s="24" t="s">
        <v>7067</v>
      </c>
      <c r="G4662" s="24" t="s">
        <v>19270</v>
      </c>
      <c r="H4662" s="80">
        <v>0.36470000000000002</v>
      </c>
      <c r="I4662" s="81">
        <v>934</v>
      </c>
      <c r="J4662" s="81">
        <v>1094</v>
      </c>
      <c r="K4662" s="69"/>
    </row>
    <row r="4663" spans="1:11">
      <c r="A4663" s="24" t="s">
        <v>7045</v>
      </c>
      <c r="B4663" s="24" t="s">
        <v>19602</v>
      </c>
      <c r="C4663" s="24" t="s">
        <v>7044</v>
      </c>
      <c r="D4663" s="24" t="s">
        <v>7061</v>
      </c>
      <c r="E4663" s="24" t="s">
        <v>7048</v>
      </c>
      <c r="F4663" s="24" t="s">
        <v>7060</v>
      </c>
      <c r="G4663" s="24" t="s">
        <v>19269</v>
      </c>
      <c r="H4663" s="80">
        <v>0.31979999999999997</v>
      </c>
      <c r="I4663" s="81">
        <v>1792</v>
      </c>
      <c r="J4663" s="81">
        <v>1948</v>
      </c>
      <c r="K4663" s="69"/>
    </row>
    <row r="4664" spans="1:11">
      <c r="A4664" s="24" t="s">
        <v>7045</v>
      </c>
      <c r="B4664" s="24" t="s">
        <v>19602</v>
      </c>
      <c r="C4664" s="24" t="s">
        <v>7044</v>
      </c>
      <c r="D4664" s="24" t="s">
        <v>7065</v>
      </c>
      <c r="E4664" s="24" t="s">
        <v>7054</v>
      </c>
      <c r="F4664" s="24" t="s">
        <v>7064</v>
      </c>
      <c r="G4664" s="24" t="s">
        <v>19271</v>
      </c>
      <c r="H4664" s="80">
        <v>0.28220000000000001</v>
      </c>
      <c r="I4664" s="81">
        <v>758</v>
      </c>
      <c r="J4664" s="81">
        <v>815</v>
      </c>
      <c r="K4664" s="69"/>
    </row>
    <row r="4665" spans="1:11">
      <c r="A4665" s="24" t="s">
        <v>7045</v>
      </c>
      <c r="B4665" s="24" t="s">
        <v>19602</v>
      </c>
      <c r="C4665" s="24" t="s">
        <v>7044</v>
      </c>
      <c r="D4665" s="24" t="s">
        <v>7047</v>
      </c>
      <c r="E4665" s="24" t="s">
        <v>7038</v>
      </c>
      <c r="F4665" s="24" t="s">
        <v>7046</v>
      </c>
      <c r="G4665" s="24" t="s">
        <v>19271</v>
      </c>
      <c r="H4665" s="80">
        <v>0.2422</v>
      </c>
      <c r="I4665" s="81">
        <v>678</v>
      </c>
      <c r="J4665" s="81">
        <v>673</v>
      </c>
      <c r="K4665" s="69"/>
    </row>
    <row r="4666" spans="1:11">
      <c r="A4666" s="24" t="s">
        <v>12594</v>
      </c>
      <c r="B4666" s="24" t="s">
        <v>19603</v>
      </c>
      <c r="C4666" s="24" t="s">
        <v>12593</v>
      </c>
      <c r="D4666" s="24" t="s">
        <v>12596</v>
      </c>
      <c r="E4666" s="24" t="s">
        <v>12589</v>
      </c>
      <c r="F4666" s="24" t="s">
        <v>12595</v>
      </c>
      <c r="G4666" s="24" t="s">
        <v>19271</v>
      </c>
      <c r="H4666" s="80">
        <v>0.99629999999999996</v>
      </c>
      <c r="I4666" s="81">
        <v>590</v>
      </c>
      <c r="J4666" s="81">
        <v>562</v>
      </c>
      <c r="K4666" s="69"/>
    </row>
    <row r="4667" spans="1:11">
      <c r="A4667" s="24" t="s">
        <v>12594</v>
      </c>
      <c r="B4667" s="24" t="s">
        <v>19603</v>
      </c>
      <c r="C4667" s="24" t="s">
        <v>12593</v>
      </c>
      <c r="D4667" s="24" t="s">
        <v>12599</v>
      </c>
      <c r="E4667" s="24" t="s">
        <v>12592</v>
      </c>
      <c r="F4667" s="24" t="s">
        <v>12598</v>
      </c>
      <c r="G4667" s="24" t="s">
        <v>19271</v>
      </c>
      <c r="H4667" s="80">
        <v>0.7611</v>
      </c>
      <c r="I4667" s="81">
        <v>591</v>
      </c>
      <c r="J4667" s="81">
        <v>576</v>
      </c>
      <c r="K4667" s="69"/>
    </row>
    <row r="4668" spans="1:11">
      <c r="A4668" s="24" t="s">
        <v>12594</v>
      </c>
      <c r="B4668" s="24" t="s">
        <v>19603</v>
      </c>
      <c r="C4668" s="24" t="s">
        <v>12593</v>
      </c>
      <c r="D4668" s="24" t="s">
        <v>12614</v>
      </c>
      <c r="E4668" s="24" t="s">
        <v>12611</v>
      </c>
      <c r="F4668" s="24" t="s">
        <v>12613</v>
      </c>
      <c r="G4668" s="24" t="s">
        <v>19271</v>
      </c>
      <c r="H4668" s="80">
        <v>0.74919999999999998</v>
      </c>
      <c r="I4668" s="81">
        <v>471</v>
      </c>
      <c r="J4668" s="81">
        <v>425</v>
      </c>
      <c r="K4668" s="69"/>
    </row>
    <row r="4669" spans="1:11">
      <c r="A4669" s="24" t="s">
        <v>12594</v>
      </c>
      <c r="B4669" s="24" t="s">
        <v>19603</v>
      </c>
      <c r="C4669" s="24" t="s">
        <v>12593</v>
      </c>
      <c r="D4669" s="24" t="s">
        <v>12605</v>
      </c>
      <c r="E4669" s="24" t="s">
        <v>12600</v>
      </c>
      <c r="F4669" s="24" t="s">
        <v>12604</v>
      </c>
      <c r="G4669" s="24" t="s">
        <v>19270</v>
      </c>
      <c r="H4669" s="80">
        <v>0.69240000000000002</v>
      </c>
      <c r="I4669" s="81">
        <v>839</v>
      </c>
      <c r="J4669" s="81">
        <v>892</v>
      </c>
      <c r="K4669" s="69"/>
    </row>
    <row r="4670" spans="1:11">
      <c r="A4670" s="24" t="s">
        <v>12594</v>
      </c>
      <c r="B4670" s="24" t="s">
        <v>19603</v>
      </c>
      <c r="C4670" s="24" t="s">
        <v>12593</v>
      </c>
      <c r="D4670" s="24" t="s">
        <v>12610</v>
      </c>
      <c r="E4670" s="24" t="s">
        <v>12606</v>
      </c>
      <c r="F4670" s="24" t="s">
        <v>12609</v>
      </c>
      <c r="G4670" s="24" t="s">
        <v>19271</v>
      </c>
      <c r="H4670" s="80">
        <v>0.66020000000000001</v>
      </c>
      <c r="I4670" s="81">
        <v>679</v>
      </c>
      <c r="J4670" s="81">
        <v>698</v>
      </c>
      <c r="K4670" s="69"/>
    </row>
    <row r="4671" spans="1:11">
      <c r="A4671" s="24" t="s">
        <v>12594</v>
      </c>
      <c r="B4671" s="24" t="s">
        <v>19603</v>
      </c>
      <c r="C4671" s="24" t="s">
        <v>12593</v>
      </c>
      <c r="D4671" s="24" t="s">
        <v>12619</v>
      </c>
      <c r="E4671" s="24" t="s">
        <v>12615</v>
      </c>
      <c r="F4671" s="24" t="s">
        <v>12618</v>
      </c>
      <c r="G4671" s="24" t="s">
        <v>19270</v>
      </c>
      <c r="H4671" s="80">
        <v>0.4758</v>
      </c>
      <c r="I4671" s="81">
        <v>809</v>
      </c>
      <c r="J4671" s="81">
        <v>834</v>
      </c>
      <c r="K4671" s="69"/>
    </row>
    <row r="4672" spans="1:11">
      <c r="A4672" s="24" t="s">
        <v>12594</v>
      </c>
      <c r="B4672" s="24" t="s">
        <v>19603</v>
      </c>
      <c r="C4672" s="24" t="s">
        <v>12593</v>
      </c>
      <c r="D4672" s="24" t="s">
        <v>12602</v>
      </c>
      <c r="E4672" s="24" t="s">
        <v>12597</v>
      </c>
      <c r="F4672" s="24" t="s">
        <v>12601</v>
      </c>
      <c r="G4672" s="24" t="s">
        <v>19271</v>
      </c>
      <c r="H4672" s="80">
        <v>0.46939999999999998</v>
      </c>
      <c r="I4672" s="81">
        <v>705</v>
      </c>
      <c r="J4672" s="81">
        <v>743</v>
      </c>
      <c r="K4672" s="69"/>
    </row>
    <row r="4673" spans="1:11">
      <c r="A4673" s="24" t="s">
        <v>12594</v>
      </c>
      <c r="B4673" s="24" t="s">
        <v>19603</v>
      </c>
      <c r="C4673" s="24" t="s">
        <v>12593</v>
      </c>
      <c r="D4673" s="24" t="s">
        <v>12626</v>
      </c>
      <c r="E4673" s="24" t="s">
        <v>12623</v>
      </c>
      <c r="F4673" s="24" t="s">
        <v>12625</v>
      </c>
      <c r="G4673" s="24" t="s">
        <v>19271</v>
      </c>
      <c r="H4673" s="80">
        <v>0.4657</v>
      </c>
      <c r="I4673" s="81">
        <v>705</v>
      </c>
      <c r="J4673" s="81">
        <v>749</v>
      </c>
      <c r="K4673" s="69"/>
    </row>
    <row r="4674" spans="1:11">
      <c r="A4674" s="24" t="s">
        <v>12594</v>
      </c>
      <c r="B4674" s="24" t="s">
        <v>19603</v>
      </c>
      <c r="C4674" s="24" t="s">
        <v>12593</v>
      </c>
      <c r="D4674" s="24" t="s">
        <v>12608</v>
      </c>
      <c r="E4674" s="24" t="s">
        <v>12603</v>
      </c>
      <c r="F4674" s="24" t="s">
        <v>12607</v>
      </c>
      <c r="G4674" s="24" t="s">
        <v>19271</v>
      </c>
      <c r="H4674" s="80">
        <v>0.4612</v>
      </c>
      <c r="I4674" s="81">
        <v>657</v>
      </c>
      <c r="J4674" s="81">
        <v>614</v>
      </c>
      <c r="K4674" s="69"/>
    </row>
    <row r="4675" spans="1:11">
      <c r="A4675" s="24" t="s">
        <v>12594</v>
      </c>
      <c r="B4675" s="24" t="s">
        <v>19603</v>
      </c>
      <c r="C4675" s="24" t="s">
        <v>12593</v>
      </c>
      <c r="D4675" s="24" t="s">
        <v>12616</v>
      </c>
      <c r="E4675" s="24" t="s">
        <v>12612</v>
      </c>
      <c r="F4675" s="24" t="s">
        <v>11704</v>
      </c>
      <c r="G4675" s="24" t="s">
        <v>19270</v>
      </c>
      <c r="H4675" s="80">
        <v>0.40660000000000002</v>
      </c>
      <c r="I4675" s="81">
        <v>852</v>
      </c>
      <c r="J4675" s="81">
        <v>850</v>
      </c>
      <c r="K4675" s="69"/>
    </row>
    <row r="4676" spans="1:11">
      <c r="A4676" s="24" t="s">
        <v>12594</v>
      </c>
      <c r="B4676" s="24" t="s">
        <v>19603</v>
      </c>
      <c r="C4676" s="24" t="s">
        <v>12593</v>
      </c>
      <c r="D4676" s="24" t="s">
        <v>12622</v>
      </c>
      <c r="E4676" s="24" t="s">
        <v>12617</v>
      </c>
      <c r="F4676" s="24" t="s">
        <v>12621</v>
      </c>
      <c r="G4676" s="24" t="s">
        <v>19269</v>
      </c>
      <c r="H4676" s="80">
        <v>0.38840000000000002</v>
      </c>
      <c r="I4676" s="81">
        <v>2708</v>
      </c>
      <c r="J4676" s="81">
        <v>2863</v>
      </c>
      <c r="K4676" s="69"/>
    </row>
    <row r="4677" spans="1:11">
      <c r="A4677" s="24" t="s">
        <v>12594</v>
      </c>
      <c r="B4677" s="24" t="s">
        <v>19603</v>
      </c>
      <c r="C4677" s="24" t="s">
        <v>12593</v>
      </c>
      <c r="D4677" s="24" t="s">
        <v>12624</v>
      </c>
      <c r="E4677" s="24" t="s">
        <v>12620</v>
      </c>
      <c r="F4677" s="24" t="s">
        <v>774</v>
      </c>
      <c r="G4677" s="24" t="s">
        <v>19271</v>
      </c>
      <c r="H4677" s="80">
        <v>0.23680000000000001</v>
      </c>
      <c r="I4677" s="81">
        <v>557</v>
      </c>
      <c r="J4677" s="81">
        <v>554</v>
      </c>
      <c r="K4677" s="69"/>
    </row>
    <row r="4678" spans="1:11">
      <c r="A4678" s="24" t="s">
        <v>13968</v>
      </c>
      <c r="B4678" s="24" t="s">
        <v>19604</v>
      </c>
      <c r="C4678" s="24" t="s">
        <v>13967</v>
      </c>
      <c r="D4678" s="24" t="s">
        <v>14010</v>
      </c>
      <c r="E4678" s="24" t="s">
        <v>14007</v>
      </c>
      <c r="F4678" s="24" t="s">
        <v>8251</v>
      </c>
      <c r="G4678" s="24" t="s">
        <v>19385</v>
      </c>
      <c r="H4678" s="80">
        <v>0.99</v>
      </c>
      <c r="I4678" s="81">
        <v>393</v>
      </c>
      <c r="J4678" s="81">
        <v>400</v>
      </c>
      <c r="K4678" s="69"/>
    </row>
    <row r="4679" spans="1:11">
      <c r="A4679" s="24" t="s">
        <v>13968</v>
      </c>
      <c r="B4679" s="24" t="s">
        <v>19604</v>
      </c>
      <c r="C4679" s="24" t="s">
        <v>13967</v>
      </c>
      <c r="D4679" s="24" t="s">
        <v>13986</v>
      </c>
      <c r="E4679" s="24" t="s">
        <v>13982</v>
      </c>
      <c r="F4679" s="24" t="s">
        <v>13985</v>
      </c>
      <c r="G4679" s="24" t="s">
        <v>19385</v>
      </c>
      <c r="H4679" s="80">
        <v>0.96850000000000003</v>
      </c>
      <c r="I4679" s="81">
        <v>423</v>
      </c>
      <c r="J4679" s="81">
        <v>445</v>
      </c>
      <c r="K4679" s="69"/>
    </row>
    <row r="4680" spans="1:11">
      <c r="A4680" s="24" t="s">
        <v>13968</v>
      </c>
      <c r="B4680" s="24" t="s">
        <v>19604</v>
      </c>
      <c r="C4680" s="24" t="s">
        <v>13967</v>
      </c>
      <c r="D4680" s="24" t="s">
        <v>13975</v>
      </c>
      <c r="E4680" s="24" t="s">
        <v>13971</v>
      </c>
      <c r="F4680" s="24" t="s">
        <v>538</v>
      </c>
      <c r="G4680" s="24" t="s">
        <v>19385</v>
      </c>
      <c r="H4680" s="80">
        <v>0.95089999999999997</v>
      </c>
      <c r="I4680" s="81">
        <v>461</v>
      </c>
      <c r="J4680" s="81">
        <v>469</v>
      </c>
      <c r="K4680" s="69"/>
    </row>
    <row r="4681" spans="1:11">
      <c r="A4681" s="24" t="s">
        <v>13968</v>
      </c>
      <c r="B4681" s="24" t="s">
        <v>19604</v>
      </c>
      <c r="C4681" s="24" t="s">
        <v>13967</v>
      </c>
      <c r="D4681" s="24" t="s">
        <v>13983</v>
      </c>
      <c r="E4681" s="24" t="s">
        <v>13979</v>
      </c>
      <c r="F4681" s="24" t="s">
        <v>19838</v>
      </c>
      <c r="G4681" s="24" t="s">
        <v>19385</v>
      </c>
      <c r="H4681" s="80">
        <v>0.94750000000000001</v>
      </c>
      <c r="I4681" s="81">
        <v>304</v>
      </c>
      <c r="J4681" s="81">
        <v>267</v>
      </c>
      <c r="K4681" s="69"/>
    </row>
    <row r="4682" spans="1:11">
      <c r="A4682" s="24" t="s">
        <v>13968</v>
      </c>
      <c r="B4682" s="24" t="s">
        <v>19604</v>
      </c>
      <c r="C4682" s="24" t="s">
        <v>13967</v>
      </c>
      <c r="D4682" s="24" t="s">
        <v>13970</v>
      </c>
      <c r="E4682" s="24" t="s">
        <v>13963</v>
      </c>
      <c r="F4682" s="24" t="s">
        <v>13969</v>
      </c>
      <c r="G4682" s="24" t="s">
        <v>19385</v>
      </c>
      <c r="H4682" s="80">
        <v>0.94389999999999996</v>
      </c>
      <c r="I4682" s="81">
        <v>345</v>
      </c>
      <c r="J4682" s="81">
        <v>339</v>
      </c>
      <c r="K4682" s="69"/>
    </row>
    <row r="4683" spans="1:11">
      <c r="A4683" s="24" t="s">
        <v>13968</v>
      </c>
      <c r="B4683" s="24" t="s">
        <v>19604</v>
      </c>
      <c r="C4683" s="24" t="s">
        <v>13967</v>
      </c>
      <c r="D4683" s="24" t="s">
        <v>13981</v>
      </c>
      <c r="E4683" s="24" t="s">
        <v>13976</v>
      </c>
      <c r="F4683" s="24" t="s">
        <v>13980</v>
      </c>
      <c r="G4683" s="24" t="s">
        <v>19385</v>
      </c>
      <c r="H4683" s="80">
        <v>0.93640000000000001</v>
      </c>
      <c r="I4683" s="81">
        <v>481</v>
      </c>
      <c r="J4683" s="81">
        <v>472</v>
      </c>
      <c r="K4683" s="69"/>
    </row>
    <row r="4684" spans="1:11">
      <c r="A4684" s="24" t="s">
        <v>13968</v>
      </c>
      <c r="B4684" s="24" t="s">
        <v>19604</v>
      </c>
      <c r="C4684" s="24" t="s">
        <v>13967</v>
      </c>
      <c r="D4684" s="24" t="s">
        <v>13998</v>
      </c>
      <c r="E4684" s="24" t="s">
        <v>13993</v>
      </c>
      <c r="F4684" s="24" t="s">
        <v>13997</v>
      </c>
      <c r="G4684" s="24" t="s">
        <v>19276</v>
      </c>
      <c r="H4684" s="80">
        <v>0.92359999999999998</v>
      </c>
      <c r="I4684" s="81">
        <v>1084</v>
      </c>
      <c r="J4684" s="81">
        <v>1126</v>
      </c>
      <c r="K4684" s="69"/>
    </row>
    <row r="4685" spans="1:11">
      <c r="A4685" s="24" t="s">
        <v>13968</v>
      </c>
      <c r="B4685" s="24" t="s">
        <v>19604</v>
      </c>
      <c r="C4685" s="24" t="s">
        <v>13967</v>
      </c>
      <c r="D4685" s="24" t="s">
        <v>13978</v>
      </c>
      <c r="E4685" s="24" t="s">
        <v>13974</v>
      </c>
      <c r="F4685" s="24" t="s">
        <v>13977</v>
      </c>
      <c r="G4685" s="24" t="s">
        <v>19282</v>
      </c>
      <c r="H4685" s="80">
        <v>0.92259999999999998</v>
      </c>
      <c r="I4685" s="81">
        <v>413</v>
      </c>
      <c r="J4685" s="81">
        <v>362</v>
      </c>
      <c r="K4685" s="69"/>
    </row>
    <row r="4686" spans="1:11">
      <c r="A4686" s="24" t="s">
        <v>13968</v>
      </c>
      <c r="B4686" s="24" t="s">
        <v>19604</v>
      </c>
      <c r="C4686" s="24" t="s">
        <v>13967</v>
      </c>
      <c r="D4686" s="24" t="s">
        <v>14001</v>
      </c>
      <c r="E4686" s="24" t="s">
        <v>13996</v>
      </c>
      <c r="F4686" s="24" t="s">
        <v>14000</v>
      </c>
      <c r="G4686" s="24" t="s">
        <v>19295</v>
      </c>
      <c r="H4686" s="80">
        <v>0.90739999999999998</v>
      </c>
      <c r="I4686" s="81">
        <v>106</v>
      </c>
      <c r="J4686" s="81">
        <v>108</v>
      </c>
      <c r="K4686" s="69"/>
    </row>
    <row r="4687" spans="1:11">
      <c r="A4687" s="24" t="s">
        <v>13968</v>
      </c>
      <c r="B4687" s="24" t="s">
        <v>19604</v>
      </c>
      <c r="C4687" s="24" t="s">
        <v>13967</v>
      </c>
      <c r="D4687" s="24" t="s">
        <v>14006</v>
      </c>
      <c r="E4687" s="24" t="s">
        <v>14002</v>
      </c>
      <c r="F4687" s="24" t="s">
        <v>14005</v>
      </c>
      <c r="G4687" s="24" t="s">
        <v>19307</v>
      </c>
      <c r="H4687" s="80">
        <v>0.90680000000000005</v>
      </c>
      <c r="I4687" s="81">
        <v>521</v>
      </c>
      <c r="J4687" s="81">
        <v>440</v>
      </c>
      <c r="K4687" s="69"/>
    </row>
    <row r="4688" spans="1:11">
      <c r="A4688" s="24" t="s">
        <v>13968</v>
      </c>
      <c r="B4688" s="24" t="s">
        <v>19604</v>
      </c>
      <c r="C4688" s="24" t="s">
        <v>13967</v>
      </c>
      <c r="D4688" s="24" t="s">
        <v>13989</v>
      </c>
      <c r="E4688" s="24" t="s">
        <v>13984</v>
      </c>
      <c r="F4688" s="24" t="s">
        <v>13988</v>
      </c>
      <c r="G4688" s="24" t="s">
        <v>19385</v>
      </c>
      <c r="H4688" s="80">
        <v>0.90469999999999995</v>
      </c>
      <c r="I4688" s="81">
        <v>386</v>
      </c>
      <c r="J4688" s="81">
        <v>378</v>
      </c>
      <c r="K4688" s="69"/>
    </row>
    <row r="4689" spans="1:11">
      <c r="A4689" s="24" t="s">
        <v>13968</v>
      </c>
      <c r="B4689" s="24" t="s">
        <v>19604</v>
      </c>
      <c r="C4689" s="24" t="s">
        <v>13967</v>
      </c>
      <c r="D4689" s="24" t="s">
        <v>13973</v>
      </c>
      <c r="E4689" s="24" t="s">
        <v>13966</v>
      </c>
      <c r="F4689" s="24" t="s">
        <v>13972</v>
      </c>
      <c r="G4689" s="24" t="s">
        <v>19385</v>
      </c>
      <c r="H4689" s="80">
        <v>0.89700000000000002</v>
      </c>
      <c r="I4689" s="81">
        <v>398</v>
      </c>
      <c r="J4689" s="81">
        <v>340</v>
      </c>
      <c r="K4689" s="69"/>
    </row>
    <row r="4690" spans="1:11">
      <c r="A4690" s="24" t="s">
        <v>13968</v>
      </c>
      <c r="B4690" s="24" t="s">
        <v>19604</v>
      </c>
      <c r="C4690" s="24" t="s">
        <v>13967</v>
      </c>
      <c r="D4690" s="24" t="s">
        <v>13992</v>
      </c>
      <c r="E4690" s="24" t="s">
        <v>13987</v>
      </c>
      <c r="F4690" s="24" t="s">
        <v>13991</v>
      </c>
      <c r="G4690" s="24" t="s">
        <v>19385</v>
      </c>
      <c r="H4690" s="80">
        <v>0.89139999999999997</v>
      </c>
      <c r="I4690" s="81">
        <v>489</v>
      </c>
      <c r="J4690" s="81">
        <v>470</v>
      </c>
      <c r="K4690" s="69"/>
    </row>
    <row r="4691" spans="1:11">
      <c r="A4691" s="24" t="s">
        <v>13968</v>
      </c>
      <c r="B4691" s="24" t="s">
        <v>19604</v>
      </c>
      <c r="C4691" s="24" t="s">
        <v>13967</v>
      </c>
      <c r="D4691" s="24" t="s">
        <v>14027</v>
      </c>
      <c r="E4691" s="24" t="s">
        <v>14022</v>
      </c>
      <c r="F4691" s="24" t="s">
        <v>14026</v>
      </c>
      <c r="G4691" s="24" t="s">
        <v>19385</v>
      </c>
      <c r="H4691" s="80">
        <v>0.87370000000000003</v>
      </c>
      <c r="I4691" s="81">
        <v>302</v>
      </c>
      <c r="J4691" s="81">
        <v>293</v>
      </c>
      <c r="K4691" s="69"/>
    </row>
    <row r="4692" spans="1:11">
      <c r="A4692" s="24" t="s">
        <v>13968</v>
      </c>
      <c r="B4692" s="24" t="s">
        <v>19604</v>
      </c>
      <c r="C4692" s="24" t="s">
        <v>13967</v>
      </c>
      <c r="D4692" s="24" t="s">
        <v>14024</v>
      </c>
      <c r="E4692" s="24" t="s">
        <v>14021</v>
      </c>
      <c r="F4692" s="24" t="s">
        <v>14023</v>
      </c>
      <c r="G4692" s="24" t="s">
        <v>19269</v>
      </c>
      <c r="H4692" s="80">
        <v>0.81969999999999998</v>
      </c>
      <c r="I4692" s="81">
        <v>2123</v>
      </c>
      <c r="J4692" s="81">
        <v>2092</v>
      </c>
      <c r="K4692" s="69"/>
    </row>
    <row r="4693" spans="1:11">
      <c r="A4693" s="24" t="s">
        <v>13968</v>
      </c>
      <c r="B4693" s="24" t="s">
        <v>19604</v>
      </c>
      <c r="C4693" s="24" t="s">
        <v>13967</v>
      </c>
      <c r="D4693" s="24" t="s">
        <v>14008</v>
      </c>
      <c r="E4693" s="24" t="s">
        <v>14004</v>
      </c>
      <c r="F4693" s="24" t="s">
        <v>516</v>
      </c>
      <c r="G4693" s="24" t="s">
        <v>19307</v>
      </c>
      <c r="H4693" s="80">
        <v>0.81659999999999999</v>
      </c>
      <c r="I4693" s="81">
        <v>409</v>
      </c>
      <c r="J4693" s="81">
        <v>360</v>
      </c>
      <c r="K4693" s="69"/>
    </row>
    <row r="4694" spans="1:11">
      <c r="A4694" s="24" t="s">
        <v>13968</v>
      </c>
      <c r="B4694" s="24" t="s">
        <v>19604</v>
      </c>
      <c r="C4694" s="24" t="s">
        <v>13967</v>
      </c>
      <c r="D4694" s="24" t="s">
        <v>14012</v>
      </c>
      <c r="E4694" s="24" t="s">
        <v>14009</v>
      </c>
      <c r="F4694" s="24" t="s">
        <v>6665</v>
      </c>
      <c r="G4694" s="24" t="s">
        <v>19307</v>
      </c>
      <c r="H4694" s="80">
        <v>0.80200000000000005</v>
      </c>
      <c r="I4694" s="81">
        <v>485</v>
      </c>
      <c r="J4694" s="81">
        <v>399</v>
      </c>
      <c r="K4694" s="69"/>
    </row>
    <row r="4695" spans="1:11">
      <c r="A4695" s="24" t="s">
        <v>13968</v>
      </c>
      <c r="B4695" s="24" t="s">
        <v>19604</v>
      </c>
      <c r="C4695" s="24" t="s">
        <v>13967</v>
      </c>
      <c r="D4695" s="24" t="s">
        <v>14018</v>
      </c>
      <c r="E4695" s="24" t="s">
        <v>14013</v>
      </c>
      <c r="F4695" s="24" t="s">
        <v>14017</v>
      </c>
      <c r="G4695" s="24" t="s">
        <v>19269</v>
      </c>
      <c r="H4695" s="80">
        <v>0.76359999999999995</v>
      </c>
      <c r="I4695" s="81">
        <v>2277</v>
      </c>
      <c r="J4695" s="81">
        <v>2264</v>
      </c>
      <c r="K4695" s="69"/>
    </row>
    <row r="4696" spans="1:11">
      <c r="A4696" s="24" t="s">
        <v>13968</v>
      </c>
      <c r="B4696" s="24" t="s">
        <v>19604</v>
      </c>
      <c r="C4696" s="24" t="s">
        <v>13967</v>
      </c>
      <c r="D4696" s="24" t="s">
        <v>14015</v>
      </c>
      <c r="E4696" s="24" t="s">
        <v>14011</v>
      </c>
      <c r="F4696" s="24" t="s">
        <v>14014</v>
      </c>
      <c r="G4696" s="24" t="s">
        <v>19276</v>
      </c>
      <c r="H4696" s="80">
        <v>0.76090000000000002</v>
      </c>
      <c r="I4696" s="81">
        <v>1116</v>
      </c>
      <c r="J4696" s="81">
        <v>1104</v>
      </c>
      <c r="K4696" s="69"/>
    </row>
    <row r="4697" spans="1:11">
      <c r="A4697" s="24" t="s">
        <v>13968</v>
      </c>
      <c r="B4697" s="24" t="s">
        <v>19604</v>
      </c>
      <c r="C4697" s="24" t="s">
        <v>13967</v>
      </c>
      <c r="D4697" s="24" t="s">
        <v>14020</v>
      </c>
      <c r="E4697" s="24" t="s">
        <v>14016</v>
      </c>
      <c r="F4697" s="24" t="s">
        <v>14019</v>
      </c>
      <c r="G4697" s="24" t="s">
        <v>19385</v>
      </c>
      <c r="H4697" s="80">
        <v>0.74790000000000001</v>
      </c>
      <c r="I4697" s="81">
        <v>483</v>
      </c>
      <c r="J4697" s="81">
        <v>480</v>
      </c>
      <c r="K4697" s="69"/>
    </row>
    <row r="4698" spans="1:11">
      <c r="A4698" s="24" t="s">
        <v>13968</v>
      </c>
      <c r="B4698" s="24" t="s">
        <v>19604</v>
      </c>
      <c r="C4698" s="24" t="s">
        <v>13967</v>
      </c>
      <c r="D4698" s="24" t="s">
        <v>13995</v>
      </c>
      <c r="E4698" s="24" t="s">
        <v>13990</v>
      </c>
      <c r="F4698" s="24" t="s">
        <v>13994</v>
      </c>
      <c r="G4698" s="24" t="s">
        <v>19385</v>
      </c>
      <c r="H4698" s="80">
        <v>0.73450000000000004</v>
      </c>
      <c r="I4698" s="81">
        <v>484</v>
      </c>
      <c r="J4698" s="81">
        <v>437</v>
      </c>
      <c r="K4698" s="69"/>
    </row>
    <row r="4699" spans="1:11">
      <c r="A4699" s="24" t="s">
        <v>13968</v>
      </c>
      <c r="B4699" s="24" t="s">
        <v>19604</v>
      </c>
      <c r="C4699" s="24" t="s">
        <v>13967</v>
      </c>
      <c r="D4699" s="24" t="s">
        <v>14030</v>
      </c>
      <c r="E4699" s="24" t="s">
        <v>14025</v>
      </c>
      <c r="F4699" s="24" t="s">
        <v>14029</v>
      </c>
      <c r="G4699" s="24" t="s">
        <v>19385</v>
      </c>
      <c r="H4699" s="80">
        <v>0.65539999999999998</v>
      </c>
      <c r="I4699" s="81">
        <v>508</v>
      </c>
      <c r="J4699" s="81">
        <v>505</v>
      </c>
      <c r="K4699" s="69"/>
    </row>
    <row r="4700" spans="1:11">
      <c r="A4700" s="24" t="s">
        <v>13968</v>
      </c>
      <c r="B4700" s="24" t="s">
        <v>19604</v>
      </c>
      <c r="C4700" s="24" t="s">
        <v>13967</v>
      </c>
      <c r="D4700" s="24" t="s">
        <v>14003</v>
      </c>
      <c r="E4700" s="24" t="s">
        <v>13999</v>
      </c>
      <c r="F4700" s="24" t="s">
        <v>503</v>
      </c>
      <c r="G4700" s="24" t="s">
        <v>19385</v>
      </c>
      <c r="H4700" s="80">
        <v>0.62760000000000005</v>
      </c>
      <c r="I4700" s="81">
        <v>509</v>
      </c>
      <c r="J4700" s="81">
        <v>478</v>
      </c>
      <c r="K4700" s="69"/>
    </row>
    <row r="4701" spans="1:11">
      <c r="A4701" s="24" t="s">
        <v>11282</v>
      </c>
      <c r="B4701" s="24" t="s">
        <v>19605</v>
      </c>
      <c r="C4701" s="24" t="s">
        <v>11281</v>
      </c>
      <c r="D4701" s="24" t="s">
        <v>11304</v>
      </c>
      <c r="E4701" s="24" t="s">
        <v>11300</v>
      </c>
      <c r="F4701" s="24" t="s">
        <v>11281</v>
      </c>
      <c r="G4701" s="24" t="s">
        <v>19318</v>
      </c>
      <c r="H4701" s="80">
        <v>0.84860000000000002</v>
      </c>
      <c r="I4701" s="81">
        <v>478</v>
      </c>
      <c r="J4701" s="81">
        <v>502</v>
      </c>
      <c r="K4701" s="69"/>
    </row>
    <row r="4702" spans="1:11">
      <c r="A4702" s="24" t="s">
        <v>11282</v>
      </c>
      <c r="B4702" s="24" t="s">
        <v>19605</v>
      </c>
      <c r="C4702" s="24" t="s">
        <v>11281</v>
      </c>
      <c r="D4702" s="24" t="s">
        <v>11310</v>
      </c>
      <c r="E4702" s="24" t="s">
        <v>11305</v>
      </c>
      <c r="F4702" s="24" t="s">
        <v>11309</v>
      </c>
      <c r="G4702" s="24" t="s">
        <v>19291</v>
      </c>
      <c r="H4702" s="80">
        <v>0.81610000000000005</v>
      </c>
      <c r="I4702" s="81">
        <v>572</v>
      </c>
      <c r="J4702" s="81">
        <v>598</v>
      </c>
      <c r="K4702" s="69"/>
    </row>
    <row r="4703" spans="1:11">
      <c r="A4703" s="24" t="s">
        <v>11282</v>
      </c>
      <c r="B4703" s="24" t="s">
        <v>19605</v>
      </c>
      <c r="C4703" s="24" t="s">
        <v>11281</v>
      </c>
      <c r="D4703" s="24" t="s">
        <v>11299</v>
      </c>
      <c r="E4703" s="24" t="s">
        <v>11294</v>
      </c>
      <c r="F4703" s="24" t="s">
        <v>11298</v>
      </c>
      <c r="G4703" s="24" t="s">
        <v>19272</v>
      </c>
      <c r="H4703" s="80">
        <v>0.81599999999999995</v>
      </c>
      <c r="I4703" s="81">
        <v>1134</v>
      </c>
      <c r="J4703" s="81">
        <v>1114</v>
      </c>
      <c r="K4703" s="69"/>
    </row>
    <row r="4704" spans="1:11">
      <c r="A4704" s="24" t="s">
        <v>11282</v>
      </c>
      <c r="B4704" s="24" t="s">
        <v>19605</v>
      </c>
      <c r="C4704" s="24" t="s">
        <v>11281</v>
      </c>
      <c r="D4704" s="24" t="s">
        <v>11290</v>
      </c>
      <c r="E4704" s="24" t="s">
        <v>11285</v>
      </c>
      <c r="F4704" s="24" t="s">
        <v>11289</v>
      </c>
      <c r="G4704" s="24" t="s">
        <v>19319</v>
      </c>
      <c r="H4704" s="80">
        <v>0.76319999999999999</v>
      </c>
      <c r="I4704" s="81">
        <v>452</v>
      </c>
      <c r="J4704" s="81">
        <v>456</v>
      </c>
      <c r="K4704" s="69"/>
    </row>
    <row r="4705" spans="1:11">
      <c r="A4705" s="24" t="s">
        <v>11282</v>
      </c>
      <c r="B4705" s="24" t="s">
        <v>19605</v>
      </c>
      <c r="C4705" s="24" t="s">
        <v>11281</v>
      </c>
      <c r="D4705" s="24" t="s">
        <v>11313</v>
      </c>
      <c r="E4705" s="24" t="s">
        <v>11308</v>
      </c>
      <c r="F4705" s="24" t="s">
        <v>11312</v>
      </c>
      <c r="G4705" s="24" t="s">
        <v>19318</v>
      </c>
      <c r="H4705" s="80">
        <v>0.64810000000000001</v>
      </c>
      <c r="I4705" s="81">
        <v>431</v>
      </c>
      <c r="J4705" s="81">
        <v>466</v>
      </c>
      <c r="K4705" s="69"/>
    </row>
    <row r="4706" spans="1:11">
      <c r="A4706" s="24" t="s">
        <v>11282</v>
      </c>
      <c r="B4706" s="24" t="s">
        <v>19605</v>
      </c>
      <c r="C4706" s="24" t="s">
        <v>11281</v>
      </c>
      <c r="D4706" s="24" t="s">
        <v>11284</v>
      </c>
      <c r="E4706" s="24" t="s">
        <v>11277</v>
      </c>
      <c r="F4706" s="24" t="s">
        <v>11283</v>
      </c>
      <c r="G4706" s="24" t="s">
        <v>19301</v>
      </c>
      <c r="H4706" s="80">
        <v>0.64090000000000003</v>
      </c>
      <c r="I4706" s="81">
        <v>639</v>
      </c>
      <c r="J4706" s="81">
        <v>635</v>
      </c>
      <c r="K4706" s="69"/>
    </row>
    <row r="4707" spans="1:11">
      <c r="A4707" s="24" t="s">
        <v>11282</v>
      </c>
      <c r="B4707" s="24" t="s">
        <v>19605</v>
      </c>
      <c r="C4707" s="24" t="s">
        <v>11281</v>
      </c>
      <c r="D4707" s="24" t="s">
        <v>11328</v>
      </c>
      <c r="E4707" s="24" t="s">
        <v>11323</v>
      </c>
      <c r="F4707" s="24" t="s">
        <v>11327</v>
      </c>
      <c r="G4707" s="24" t="s">
        <v>19272</v>
      </c>
      <c r="H4707" s="80">
        <v>0.60850000000000004</v>
      </c>
      <c r="I4707" s="81">
        <v>540</v>
      </c>
      <c r="J4707" s="81">
        <v>539</v>
      </c>
      <c r="K4707" s="69"/>
    </row>
    <row r="4708" spans="1:11">
      <c r="A4708" s="24" t="s">
        <v>11282</v>
      </c>
      <c r="B4708" s="24" t="s">
        <v>19605</v>
      </c>
      <c r="C4708" s="24" t="s">
        <v>11281</v>
      </c>
      <c r="D4708" s="24" t="s">
        <v>11293</v>
      </c>
      <c r="E4708" s="24" t="s">
        <v>11288</v>
      </c>
      <c r="F4708" s="24" t="s">
        <v>11292</v>
      </c>
      <c r="G4708" s="24" t="s">
        <v>19318</v>
      </c>
      <c r="H4708" s="80">
        <v>0.59750000000000003</v>
      </c>
      <c r="I4708" s="81">
        <v>716</v>
      </c>
      <c r="J4708" s="81">
        <v>723</v>
      </c>
      <c r="K4708" s="69"/>
    </row>
    <row r="4709" spans="1:11">
      <c r="A4709" s="24" t="s">
        <v>11282</v>
      </c>
      <c r="B4709" s="24" t="s">
        <v>19605</v>
      </c>
      <c r="C4709" s="24" t="s">
        <v>11281</v>
      </c>
      <c r="D4709" s="24" t="s">
        <v>11287</v>
      </c>
      <c r="E4709" s="24" t="s">
        <v>11280</v>
      </c>
      <c r="F4709" s="24" t="s">
        <v>11286</v>
      </c>
      <c r="G4709" s="24" t="s">
        <v>19318</v>
      </c>
      <c r="H4709" s="80">
        <v>0.56220000000000003</v>
      </c>
      <c r="I4709" s="81">
        <v>482</v>
      </c>
      <c r="J4709" s="81">
        <v>498</v>
      </c>
      <c r="K4709" s="69"/>
    </row>
    <row r="4710" spans="1:11">
      <c r="A4710" s="24" t="s">
        <v>11282</v>
      </c>
      <c r="B4710" s="24" t="s">
        <v>19605</v>
      </c>
      <c r="C4710" s="24" t="s">
        <v>11281</v>
      </c>
      <c r="D4710" s="24" t="s">
        <v>11307</v>
      </c>
      <c r="E4710" s="24" t="s">
        <v>11303</v>
      </c>
      <c r="F4710" s="24" t="s">
        <v>11306</v>
      </c>
      <c r="G4710" s="24" t="s">
        <v>19301</v>
      </c>
      <c r="H4710" s="80">
        <v>0.54569999999999996</v>
      </c>
      <c r="I4710" s="81">
        <v>762</v>
      </c>
      <c r="J4710" s="81">
        <v>733</v>
      </c>
      <c r="K4710" s="69"/>
    </row>
    <row r="4711" spans="1:11">
      <c r="A4711" s="24" t="s">
        <v>11282</v>
      </c>
      <c r="B4711" s="24" t="s">
        <v>19605</v>
      </c>
      <c r="C4711" s="24" t="s">
        <v>11281</v>
      </c>
      <c r="D4711" s="24" t="s">
        <v>11322</v>
      </c>
      <c r="E4711" s="24" t="s">
        <v>11317</v>
      </c>
      <c r="F4711" s="24" t="s">
        <v>11321</v>
      </c>
      <c r="G4711" s="24" t="s">
        <v>19291</v>
      </c>
      <c r="H4711" s="80">
        <v>0.51290000000000002</v>
      </c>
      <c r="I4711" s="81">
        <v>412</v>
      </c>
      <c r="J4711" s="81">
        <v>425</v>
      </c>
      <c r="K4711" s="69"/>
    </row>
    <row r="4712" spans="1:11">
      <c r="A4712" s="24" t="s">
        <v>11282</v>
      </c>
      <c r="B4712" s="24" t="s">
        <v>19605</v>
      </c>
      <c r="C4712" s="24" t="s">
        <v>11281</v>
      </c>
      <c r="D4712" s="24" t="s">
        <v>11325</v>
      </c>
      <c r="E4712" s="24" t="s">
        <v>11320</v>
      </c>
      <c r="F4712" s="24" t="s">
        <v>11324</v>
      </c>
      <c r="G4712" s="24" t="s">
        <v>19301</v>
      </c>
      <c r="H4712" s="80">
        <v>0.498</v>
      </c>
      <c r="I4712" s="81">
        <v>500</v>
      </c>
      <c r="J4712" s="81">
        <v>502</v>
      </c>
      <c r="K4712" s="69"/>
    </row>
    <row r="4713" spans="1:11">
      <c r="A4713" s="24" t="s">
        <v>11282</v>
      </c>
      <c r="B4713" s="24" t="s">
        <v>19605</v>
      </c>
      <c r="C4713" s="24" t="s">
        <v>11281</v>
      </c>
      <c r="D4713" s="24" t="s">
        <v>11316</v>
      </c>
      <c r="E4713" s="24" t="s">
        <v>11311</v>
      </c>
      <c r="F4713" s="24" t="s">
        <v>11315</v>
      </c>
      <c r="G4713" s="24" t="s">
        <v>19294</v>
      </c>
      <c r="H4713" s="80">
        <v>0.49459999999999998</v>
      </c>
      <c r="I4713" s="81">
        <v>588</v>
      </c>
      <c r="J4713" s="81">
        <v>643</v>
      </c>
      <c r="K4713" s="69"/>
    </row>
    <row r="4714" spans="1:11">
      <c r="A4714" s="24" t="s">
        <v>11282</v>
      </c>
      <c r="B4714" s="24" t="s">
        <v>19605</v>
      </c>
      <c r="C4714" s="24" t="s">
        <v>11281</v>
      </c>
      <c r="D4714" s="24" t="s">
        <v>11319</v>
      </c>
      <c r="E4714" s="24" t="s">
        <v>11314</v>
      </c>
      <c r="F4714" s="24" t="s">
        <v>11318</v>
      </c>
      <c r="G4714" s="24" t="s">
        <v>19298</v>
      </c>
      <c r="H4714" s="80">
        <v>0.49430000000000002</v>
      </c>
      <c r="I4714" s="81">
        <v>966</v>
      </c>
      <c r="J4714" s="81">
        <v>961</v>
      </c>
      <c r="K4714" s="69"/>
    </row>
    <row r="4715" spans="1:11">
      <c r="A4715" s="24" t="s">
        <v>11282</v>
      </c>
      <c r="B4715" s="24" t="s">
        <v>19605</v>
      </c>
      <c r="C4715" s="24" t="s">
        <v>11281</v>
      </c>
      <c r="D4715" s="24" t="s">
        <v>11296</v>
      </c>
      <c r="E4715" s="24" t="s">
        <v>11291</v>
      </c>
      <c r="F4715" s="24" t="s">
        <v>11295</v>
      </c>
      <c r="G4715" s="24" t="s">
        <v>19291</v>
      </c>
      <c r="H4715" s="80">
        <v>0.47139999999999999</v>
      </c>
      <c r="I4715" s="81">
        <v>523</v>
      </c>
      <c r="J4715" s="81">
        <v>700</v>
      </c>
      <c r="K4715" s="69"/>
    </row>
    <row r="4716" spans="1:11">
      <c r="A4716" s="24" t="s">
        <v>11282</v>
      </c>
      <c r="B4716" s="24" t="s">
        <v>19605</v>
      </c>
      <c r="C4716" s="24" t="s">
        <v>11281</v>
      </c>
      <c r="D4716" s="24" t="s">
        <v>11302</v>
      </c>
      <c r="E4716" s="24" t="s">
        <v>11297</v>
      </c>
      <c r="F4716" s="24" t="s">
        <v>11301</v>
      </c>
      <c r="G4716" s="24" t="s">
        <v>19291</v>
      </c>
      <c r="H4716" s="80">
        <v>0.46629999999999999</v>
      </c>
      <c r="I4716" s="81">
        <v>527</v>
      </c>
      <c r="J4716" s="81">
        <v>579</v>
      </c>
      <c r="K4716" s="69"/>
    </row>
    <row r="4717" spans="1:11">
      <c r="A4717" s="24" t="s">
        <v>6129</v>
      </c>
      <c r="B4717" s="24" t="s">
        <v>19606</v>
      </c>
      <c r="C4717" s="24" t="s">
        <v>6128</v>
      </c>
      <c r="D4717" s="24" t="s">
        <v>6137</v>
      </c>
      <c r="E4717" s="24" t="s">
        <v>6126</v>
      </c>
      <c r="F4717" s="24" t="s">
        <v>6136</v>
      </c>
      <c r="G4717" s="24" t="s">
        <v>19293</v>
      </c>
      <c r="H4717" s="80">
        <v>0.52459999999999996</v>
      </c>
      <c r="I4717" s="81">
        <v>323</v>
      </c>
      <c r="J4717" s="81">
        <v>305</v>
      </c>
      <c r="K4717" s="69"/>
    </row>
    <row r="4718" spans="1:11">
      <c r="A4718" s="24" t="s">
        <v>6129</v>
      </c>
      <c r="B4718" s="24" t="s">
        <v>19606</v>
      </c>
      <c r="C4718" s="24" t="s">
        <v>6128</v>
      </c>
      <c r="D4718" s="24" t="s">
        <v>6153</v>
      </c>
      <c r="E4718" s="24" t="s">
        <v>6144</v>
      </c>
      <c r="F4718" s="24" t="s">
        <v>6152</v>
      </c>
      <c r="G4718" s="24" t="s">
        <v>19271</v>
      </c>
      <c r="H4718" s="80">
        <v>0.49170000000000003</v>
      </c>
      <c r="I4718" s="81">
        <v>511</v>
      </c>
      <c r="J4718" s="81">
        <v>484</v>
      </c>
      <c r="K4718" s="69"/>
    </row>
    <row r="4719" spans="1:11">
      <c r="A4719" s="24" t="s">
        <v>6129</v>
      </c>
      <c r="B4719" s="24" t="s">
        <v>19606</v>
      </c>
      <c r="C4719" s="24" t="s">
        <v>6128</v>
      </c>
      <c r="D4719" s="24" t="s">
        <v>6134</v>
      </c>
      <c r="E4719" s="24" t="s">
        <v>6124</v>
      </c>
      <c r="F4719" s="24" t="s">
        <v>6133</v>
      </c>
      <c r="G4719" s="24" t="s">
        <v>467</v>
      </c>
      <c r="H4719" s="80">
        <v>0.44140000000000001</v>
      </c>
      <c r="I4719" s="81">
        <v>724</v>
      </c>
      <c r="J4719" s="81">
        <v>700</v>
      </c>
      <c r="K4719" s="69"/>
    </row>
    <row r="4720" spans="1:11">
      <c r="A4720" s="24" t="s">
        <v>6129</v>
      </c>
      <c r="B4720" s="24" t="s">
        <v>19606</v>
      </c>
      <c r="C4720" s="24" t="s">
        <v>6128</v>
      </c>
      <c r="D4720" s="24" t="s">
        <v>6156</v>
      </c>
      <c r="E4720" s="24" t="s">
        <v>6145</v>
      </c>
      <c r="F4720" s="24" t="s">
        <v>6155</v>
      </c>
      <c r="G4720" s="24" t="s">
        <v>19271</v>
      </c>
      <c r="H4720" s="80">
        <v>0.43219999999999997</v>
      </c>
      <c r="I4720" s="81">
        <v>739</v>
      </c>
      <c r="J4720" s="81">
        <v>745</v>
      </c>
      <c r="K4720" s="69"/>
    </row>
    <row r="4721" spans="1:11">
      <c r="A4721" s="24" t="s">
        <v>6129</v>
      </c>
      <c r="B4721" s="24" t="s">
        <v>19606</v>
      </c>
      <c r="C4721" s="24" t="s">
        <v>6128</v>
      </c>
      <c r="D4721" s="24" t="s">
        <v>6135</v>
      </c>
      <c r="E4721" s="24" t="s">
        <v>6125</v>
      </c>
      <c r="F4721" s="24" t="s">
        <v>3713</v>
      </c>
      <c r="G4721" s="24" t="s">
        <v>19271</v>
      </c>
      <c r="H4721" s="80">
        <v>0.36909999999999998</v>
      </c>
      <c r="I4721" s="81">
        <v>548</v>
      </c>
      <c r="J4721" s="81">
        <v>512</v>
      </c>
      <c r="K4721" s="69"/>
    </row>
    <row r="4722" spans="1:11">
      <c r="A4722" s="24" t="s">
        <v>6129</v>
      </c>
      <c r="B4722" s="24" t="s">
        <v>19606</v>
      </c>
      <c r="C4722" s="24" t="s">
        <v>6128</v>
      </c>
      <c r="D4722" s="24" t="s">
        <v>6131</v>
      </c>
      <c r="E4722" s="24" t="s">
        <v>6123</v>
      </c>
      <c r="F4722" s="24" t="s">
        <v>6130</v>
      </c>
      <c r="G4722" s="24" t="s">
        <v>19293</v>
      </c>
      <c r="H4722" s="80">
        <v>0.34229999999999999</v>
      </c>
      <c r="I4722" s="81">
        <v>573</v>
      </c>
      <c r="J4722" s="81">
        <v>520</v>
      </c>
      <c r="K4722" s="69"/>
    </row>
    <row r="4723" spans="1:11">
      <c r="A4723" s="24" t="s">
        <v>6129</v>
      </c>
      <c r="B4723" s="24" t="s">
        <v>19606</v>
      </c>
      <c r="C4723" s="24" t="s">
        <v>6128</v>
      </c>
      <c r="D4723" s="24" t="s">
        <v>6147</v>
      </c>
      <c r="E4723" s="24" t="s">
        <v>6138</v>
      </c>
      <c r="F4723" s="24" t="s">
        <v>6146</v>
      </c>
      <c r="G4723" s="24" t="s">
        <v>19276</v>
      </c>
      <c r="H4723" s="80">
        <v>0.32569999999999999</v>
      </c>
      <c r="I4723" s="81">
        <v>1308</v>
      </c>
      <c r="J4723" s="81">
        <v>1311</v>
      </c>
      <c r="K4723" s="69"/>
    </row>
    <row r="4724" spans="1:11">
      <c r="A4724" s="24" t="s">
        <v>6129</v>
      </c>
      <c r="B4724" s="24" t="s">
        <v>19606</v>
      </c>
      <c r="C4724" s="24" t="s">
        <v>6128</v>
      </c>
      <c r="D4724" s="24" t="s">
        <v>6150</v>
      </c>
      <c r="E4724" s="24" t="s">
        <v>6141</v>
      </c>
      <c r="F4724" s="24" t="s">
        <v>6149</v>
      </c>
      <c r="G4724" s="24" t="s">
        <v>19269</v>
      </c>
      <c r="H4724" s="80">
        <v>0.27329999999999999</v>
      </c>
      <c r="I4724" s="81">
        <v>2375</v>
      </c>
      <c r="J4724" s="81">
        <v>2426</v>
      </c>
      <c r="K4724" s="69"/>
    </row>
    <row r="4725" spans="1:11">
      <c r="A4725" s="24" t="s">
        <v>6129</v>
      </c>
      <c r="B4725" s="24" t="s">
        <v>19606</v>
      </c>
      <c r="C4725" s="24" t="s">
        <v>6128</v>
      </c>
      <c r="D4725" s="24" t="s">
        <v>6143</v>
      </c>
      <c r="E4725" s="24" t="s">
        <v>6132</v>
      </c>
      <c r="F4725" s="24" t="s">
        <v>6142</v>
      </c>
      <c r="G4725" s="24" t="s">
        <v>19266</v>
      </c>
      <c r="H4725" s="80">
        <v>0.26750000000000002</v>
      </c>
      <c r="I4725" s="81">
        <v>567</v>
      </c>
      <c r="J4725" s="81">
        <v>557</v>
      </c>
      <c r="K4725" s="69"/>
    </row>
    <row r="4726" spans="1:11">
      <c r="A4726" s="24" t="s">
        <v>6129</v>
      </c>
      <c r="B4726" s="24" t="s">
        <v>19606</v>
      </c>
      <c r="C4726" s="24" t="s">
        <v>6128</v>
      </c>
      <c r="D4726" s="24" t="s">
        <v>6140</v>
      </c>
      <c r="E4726" s="24" t="s">
        <v>6127</v>
      </c>
      <c r="F4726" s="24" t="s">
        <v>6139</v>
      </c>
      <c r="G4726" s="24" t="s">
        <v>19293</v>
      </c>
      <c r="H4726" s="80">
        <v>0.1535</v>
      </c>
      <c r="I4726" s="81">
        <v>687</v>
      </c>
      <c r="J4726" s="81">
        <v>671</v>
      </c>
      <c r="K4726" s="69"/>
    </row>
    <row r="4727" spans="1:11">
      <c r="A4727" s="24" t="s">
        <v>7240</v>
      </c>
      <c r="B4727" s="24" t="s">
        <v>19607</v>
      </c>
      <c r="C4727" s="24" t="s">
        <v>7239</v>
      </c>
      <c r="D4727" s="24" t="s">
        <v>7242</v>
      </c>
      <c r="E4727" s="24" t="s">
        <v>7235</v>
      </c>
      <c r="F4727" s="24" t="s">
        <v>7241</v>
      </c>
      <c r="G4727" s="24" t="s">
        <v>19273</v>
      </c>
      <c r="H4727" s="80">
        <v>0.30149999999999999</v>
      </c>
      <c r="I4727" s="81">
        <v>436</v>
      </c>
      <c r="J4727" s="81">
        <v>408</v>
      </c>
      <c r="K4727" s="69"/>
    </row>
    <row r="4728" spans="1:11">
      <c r="A4728" s="24" t="s">
        <v>7240</v>
      </c>
      <c r="B4728" s="24" t="s">
        <v>19607</v>
      </c>
      <c r="C4728" s="24" t="s">
        <v>7239</v>
      </c>
      <c r="D4728" s="24" t="s">
        <v>7248</v>
      </c>
      <c r="E4728" s="24" t="s">
        <v>7238</v>
      </c>
      <c r="F4728" s="24" t="s">
        <v>7247</v>
      </c>
      <c r="G4728" s="24" t="s">
        <v>19274</v>
      </c>
      <c r="H4728" s="80">
        <v>0.29820000000000002</v>
      </c>
      <c r="I4728" s="81">
        <v>396</v>
      </c>
      <c r="J4728" s="81">
        <v>389</v>
      </c>
      <c r="K4728" s="69"/>
    </row>
    <row r="4729" spans="1:11">
      <c r="A4729" s="24" t="s">
        <v>7240</v>
      </c>
      <c r="B4729" s="24" t="s">
        <v>19607</v>
      </c>
      <c r="C4729" s="24" t="s">
        <v>7239</v>
      </c>
      <c r="D4729" s="24" t="s">
        <v>7244</v>
      </c>
      <c r="E4729" s="24" t="s">
        <v>7236</v>
      </c>
      <c r="F4729" s="24" t="s">
        <v>7243</v>
      </c>
      <c r="G4729" s="24" t="s">
        <v>19270</v>
      </c>
      <c r="H4729" s="80">
        <v>0.25700000000000001</v>
      </c>
      <c r="I4729" s="81">
        <v>415</v>
      </c>
      <c r="J4729" s="81">
        <v>428</v>
      </c>
      <c r="K4729" s="69"/>
    </row>
    <row r="4730" spans="1:11">
      <c r="A4730" s="24" t="s">
        <v>7240</v>
      </c>
      <c r="B4730" s="24" t="s">
        <v>19607</v>
      </c>
      <c r="C4730" s="24" t="s">
        <v>7239</v>
      </c>
      <c r="D4730" s="24" t="s">
        <v>7246</v>
      </c>
      <c r="E4730" s="24" t="s">
        <v>7237</v>
      </c>
      <c r="F4730" s="24" t="s">
        <v>7245</v>
      </c>
      <c r="G4730" s="24" t="s">
        <v>19269</v>
      </c>
      <c r="H4730" s="80">
        <v>0.17630000000000001</v>
      </c>
      <c r="I4730" s="81">
        <v>505</v>
      </c>
      <c r="J4730" s="81">
        <v>516</v>
      </c>
      <c r="K4730" s="69"/>
    </row>
    <row r="4731" spans="1:11">
      <c r="A4731" s="24" t="s">
        <v>730</v>
      </c>
      <c r="B4731" s="24" t="s">
        <v>19608</v>
      </c>
      <c r="C4731" s="24" t="s">
        <v>729</v>
      </c>
      <c r="D4731" s="24" t="s">
        <v>769</v>
      </c>
      <c r="E4731" s="24" t="s">
        <v>751</v>
      </c>
      <c r="F4731" s="24" t="s">
        <v>768</v>
      </c>
      <c r="G4731" s="24" t="s">
        <v>19270</v>
      </c>
      <c r="H4731" s="80">
        <v>0.98050000000000004</v>
      </c>
      <c r="I4731" s="81">
        <v>438</v>
      </c>
      <c r="J4731" s="81">
        <v>461</v>
      </c>
      <c r="K4731" s="69"/>
    </row>
    <row r="4732" spans="1:11">
      <c r="A4732" s="24" t="s">
        <v>730</v>
      </c>
      <c r="B4732" s="24" t="s">
        <v>19608</v>
      </c>
      <c r="C4732" s="24" t="s">
        <v>729</v>
      </c>
      <c r="D4732" s="24" t="s">
        <v>785</v>
      </c>
      <c r="E4732" s="24" t="s">
        <v>771</v>
      </c>
      <c r="F4732" s="24" t="s">
        <v>784</v>
      </c>
      <c r="G4732" s="24" t="s">
        <v>19291</v>
      </c>
      <c r="H4732" s="80">
        <v>0.97529999999999994</v>
      </c>
      <c r="I4732" s="81">
        <v>192</v>
      </c>
      <c r="J4732" s="81">
        <v>162</v>
      </c>
      <c r="K4732" s="69"/>
    </row>
    <row r="4733" spans="1:11">
      <c r="A4733" s="24" t="s">
        <v>730</v>
      </c>
      <c r="B4733" s="24" t="s">
        <v>19608</v>
      </c>
      <c r="C4733" s="24" t="s">
        <v>729</v>
      </c>
      <c r="D4733" s="24" t="s">
        <v>744</v>
      </c>
      <c r="E4733" s="24" t="s">
        <v>726</v>
      </c>
      <c r="F4733" s="24" t="s">
        <v>743</v>
      </c>
      <c r="G4733" s="24" t="s">
        <v>19271</v>
      </c>
      <c r="H4733" s="80">
        <v>0.97509999999999997</v>
      </c>
      <c r="I4733" s="81">
        <v>542</v>
      </c>
      <c r="J4733" s="81">
        <v>482</v>
      </c>
      <c r="K4733" s="69"/>
    </row>
    <row r="4734" spans="1:11">
      <c r="A4734" s="24" t="s">
        <v>730</v>
      </c>
      <c r="B4734" s="24" t="s">
        <v>19608</v>
      </c>
      <c r="C4734" s="24" t="s">
        <v>729</v>
      </c>
      <c r="D4734" s="24" t="s">
        <v>732</v>
      </c>
      <c r="E4734" s="24" t="s">
        <v>722</v>
      </c>
      <c r="F4734" s="24" t="s">
        <v>731</v>
      </c>
      <c r="G4734" s="24" t="s">
        <v>19271</v>
      </c>
      <c r="H4734" s="80">
        <v>0.96309999999999996</v>
      </c>
      <c r="I4734" s="81">
        <v>355</v>
      </c>
      <c r="J4734" s="81">
        <v>298</v>
      </c>
      <c r="K4734" s="69"/>
    </row>
    <row r="4735" spans="1:11">
      <c r="A4735" s="24" t="s">
        <v>730</v>
      </c>
      <c r="B4735" s="24" t="s">
        <v>19608</v>
      </c>
      <c r="C4735" s="24" t="s">
        <v>729</v>
      </c>
      <c r="D4735" s="24" t="s">
        <v>779</v>
      </c>
      <c r="E4735" s="24" t="s">
        <v>764</v>
      </c>
      <c r="F4735" s="24" t="s">
        <v>778</v>
      </c>
      <c r="G4735" s="24" t="s">
        <v>19270</v>
      </c>
      <c r="H4735" s="80">
        <v>0.95599999999999996</v>
      </c>
      <c r="I4735" s="81">
        <v>933</v>
      </c>
      <c r="J4735" s="81">
        <v>931</v>
      </c>
      <c r="K4735" s="69"/>
    </row>
    <row r="4736" spans="1:11">
      <c r="A4736" s="24" t="s">
        <v>730</v>
      </c>
      <c r="B4736" s="24" t="s">
        <v>19608</v>
      </c>
      <c r="C4736" s="24" t="s">
        <v>729</v>
      </c>
      <c r="D4736" s="24" t="s">
        <v>758</v>
      </c>
      <c r="E4736" s="24" t="s">
        <v>739</v>
      </c>
      <c r="F4736" s="24" t="s">
        <v>757</v>
      </c>
      <c r="G4736" s="24" t="s">
        <v>19283</v>
      </c>
      <c r="H4736" s="80">
        <v>0.94710000000000005</v>
      </c>
      <c r="I4736" s="81">
        <v>531</v>
      </c>
      <c r="J4736" s="81">
        <v>510</v>
      </c>
      <c r="K4736" s="69"/>
    </row>
    <row r="4737" spans="1:11">
      <c r="A4737" s="24" t="s">
        <v>730</v>
      </c>
      <c r="B4737" s="24" t="s">
        <v>19608</v>
      </c>
      <c r="C4737" s="24" t="s">
        <v>729</v>
      </c>
      <c r="D4737" s="24" t="s">
        <v>775</v>
      </c>
      <c r="E4737" s="24" t="s">
        <v>759</v>
      </c>
      <c r="F4737" s="24" t="s">
        <v>774</v>
      </c>
      <c r="G4737" s="24" t="s">
        <v>19271</v>
      </c>
      <c r="H4737" s="80">
        <v>0.94279999999999997</v>
      </c>
      <c r="I4737" s="81">
        <v>557</v>
      </c>
      <c r="J4737" s="81">
        <v>472</v>
      </c>
      <c r="K4737" s="69"/>
    </row>
    <row r="4738" spans="1:11">
      <c r="A4738" s="24" t="s">
        <v>730</v>
      </c>
      <c r="B4738" s="24" t="s">
        <v>19608</v>
      </c>
      <c r="C4738" s="24" t="s">
        <v>729</v>
      </c>
      <c r="D4738" s="24" t="s">
        <v>787</v>
      </c>
      <c r="E4738" s="24" t="s">
        <v>776</v>
      </c>
      <c r="F4738" s="24" t="s">
        <v>19839</v>
      </c>
      <c r="G4738" s="24" t="s">
        <v>19271</v>
      </c>
      <c r="H4738" s="80">
        <v>0.94169999999999998</v>
      </c>
      <c r="I4738" s="81">
        <v>736</v>
      </c>
      <c r="J4738" s="81">
        <v>737</v>
      </c>
      <c r="K4738" s="69"/>
    </row>
    <row r="4739" spans="1:11">
      <c r="A4739" s="24" t="s">
        <v>730</v>
      </c>
      <c r="B4739" s="24" t="s">
        <v>19608</v>
      </c>
      <c r="C4739" s="24" t="s">
        <v>729</v>
      </c>
      <c r="D4739" s="24" t="s">
        <v>781</v>
      </c>
      <c r="E4739" s="24" t="s">
        <v>767</v>
      </c>
      <c r="F4739" s="24" t="s">
        <v>780</v>
      </c>
      <c r="G4739" s="24" t="s">
        <v>19271</v>
      </c>
      <c r="H4739" s="80">
        <v>0.9405</v>
      </c>
      <c r="I4739" s="81">
        <v>542</v>
      </c>
      <c r="J4739" s="81">
        <v>531</v>
      </c>
      <c r="K4739" s="69"/>
    </row>
    <row r="4740" spans="1:11">
      <c r="A4740" s="24" t="s">
        <v>730</v>
      </c>
      <c r="B4740" s="24" t="s">
        <v>19608</v>
      </c>
      <c r="C4740" s="24" t="s">
        <v>729</v>
      </c>
      <c r="D4740" s="24" t="s">
        <v>747</v>
      </c>
      <c r="E4740" s="24" t="s">
        <v>727</v>
      </c>
      <c r="F4740" s="24" t="s">
        <v>746</v>
      </c>
      <c r="G4740" s="24" t="s">
        <v>19283</v>
      </c>
      <c r="H4740" s="80">
        <v>0.93940000000000001</v>
      </c>
      <c r="I4740" s="81">
        <v>360</v>
      </c>
      <c r="J4740" s="81">
        <v>363</v>
      </c>
      <c r="K4740" s="69"/>
    </row>
    <row r="4741" spans="1:11">
      <c r="A4741" s="24" t="s">
        <v>730</v>
      </c>
      <c r="B4741" s="24" t="s">
        <v>19608</v>
      </c>
      <c r="C4741" s="24" t="s">
        <v>729</v>
      </c>
      <c r="D4741" s="24" t="s">
        <v>763</v>
      </c>
      <c r="E4741" s="24" t="s">
        <v>745</v>
      </c>
      <c r="F4741" s="24" t="s">
        <v>762</v>
      </c>
      <c r="G4741" s="24" t="s">
        <v>19270</v>
      </c>
      <c r="H4741" s="80">
        <v>0.93559999999999999</v>
      </c>
      <c r="I4741" s="81">
        <v>558</v>
      </c>
      <c r="J4741" s="81">
        <v>528</v>
      </c>
      <c r="K4741" s="69"/>
    </row>
    <row r="4742" spans="1:11">
      <c r="A4742" s="24" t="s">
        <v>730</v>
      </c>
      <c r="B4742" s="24" t="s">
        <v>19608</v>
      </c>
      <c r="C4742" s="24" t="s">
        <v>729</v>
      </c>
      <c r="D4742" s="24" t="s">
        <v>761</v>
      </c>
      <c r="E4742" s="24" t="s">
        <v>742</v>
      </c>
      <c r="F4742" s="24" t="s">
        <v>760</v>
      </c>
      <c r="G4742" s="24" t="s">
        <v>19271</v>
      </c>
      <c r="H4742" s="80">
        <v>0.93379999999999996</v>
      </c>
      <c r="I4742" s="81">
        <v>489</v>
      </c>
      <c r="J4742" s="81">
        <v>453</v>
      </c>
      <c r="K4742" s="69"/>
    </row>
    <row r="4743" spans="1:11">
      <c r="A4743" s="24" t="s">
        <v>730</v>
      </c>
      <c r="B4743" s="24" t="s">
        <v>19608</v>
      </c>
      <c r="C4743" s="24" t="s">
        <v>729</v>
      </c>
      <c r="D4743" s="24" t="s">
        <v>783</v>
      </c>
      <c r="E4743" s="24" t="s">
        <v>770</v>
      </c>
      <c r="F4743" s="24" t="s">
        <v>782</v>
      </c>
      <c r="G4743" s="24" t="s">
        <v>19271</v>
      </c>
      <c r="H4743" s="80">
        <v>0.92079999999999995</v>
      </c>
      <c r="I4743" s="81">
        <v>365</v>
      </c>
      <c r="J4743" s="81">
        <v>379</v>
      </c>
      <c r="K4743" s="69"/>
    </row>
    <row r="4744" spans="1:11">
      <c r="A4744" s="24" t="s">
        <v>730</v>
      </c>
      <c r="B4744" s="24" t="s">
        <v>19608</v>
      </c>
      <c r="C4744" s="24" t="s">
        <v>729</v>
      </c>
      <c r="D4744" s="24" t="s">
        <v>773</v>
      </c>
      <c r="E4744" s="24" t="s">
        <v>756</v>
      </c>
      <c r="F4744" s="24" t="s">
        <v>772</v>
      </c>
      <c r="G4744" s="24" t="s">
        <v>19271</v>
      </c>
      <c r="H4744" s="80">
        <v>0.91320000000000001</v>
      </c>
      <c r="I4744" s="81">
        <v>720</v>
      </c>
      <c r="J4744" s="81">
        <v>634</v>
      </c>
      <c r="K4744" s="69"/>
    </row>
    <row r="4745" spans="1:11">
      <c r="A4745" s="24" t="s">
        <v>730</v>
      </c>
      <c r="B4745" s="24" t="s">
        <v>19608</v>
      </c>
      <c r="C4745" s="24" t="s">
        <v>729</v>
      </c>
      <c r="D4745" s="24" t="s">
        <v>750</v>
      </c>
      <c r="E4745" s="24" t="s">
        <v>728</v>
      </c>
      <c r="F4745" s="24" t="s">
        <v>749</v>
      </c>
      <c r="G4745" s="24" t="s">
        <v>19271</v>
      </c>
      <c r="H4745" s="80">
        <v>0.91320000000000001</v>
      </c>
      <c r="I4745" s="81">
        <v>673</v>
      </c>
      <c r="J4745" s="81">
        <v>622</v>
      </c>
      <c r="K4745" s="69"/>
    </row>
    <row r="4746" spans="1:11">
      <c r="A4746" s="24" t="s">
        <v>730</v>
      </c>
      <c r="B4746" s="24" t="s">
        <v>19608</v>
      </c>
      <c r="C4746" s="24" t="s">
        <v>729</v>
      </c>
      <c r="D4746" s="24" t="s">
        <v>741</v>
      </c>
      <c r="E4746" s="24" t="s">
        <v>725</v>
      </c>
      <c r="F4746" s="24" t="s">
        <v>740</v>
      </c>
      <c r="G4746" s="24" t="s">
        <v>19270</v>
      </c>
      <c r="H4746" s="80">
        <v>0.8871</v>
      </c>
      <c r="I4746" s="81">
        <v>938</v>
      </c>
      <c r="J4746" s="81">
        <v>939</v>
      </c>
      <c r="K4746" s="69"/>
    </row>
    <row r="4747" spans="1:11">
      <c r="A4747" s="24" t="s">
        <v>730</v>
      </c>
      <c r="B4747" s="24" t="s">
        <v>19608</v>
      </c>
      <c r="C4747" s="24" t="s">
        <v>729</v>
      </c>
      <c r="D4747" s="24" t="s">
        <v>735</v>
      </c>
      <c r="E4747" s="24" t="s">
        <v>723</v>
      </c>
      <c r="F4747" s="24" t="s">
        <v>734</v>
      </c>
      <c r="G4747" s="24" t="s">
        <v>19269</v>
      </c>
      <c r="H4747" s="80">
        <v>0.871</v>
      </c>
      <c r="I4747" s="81">
        <v>2082</v>
      </c>
      <c r="J4747" s="81">
        <v>2124</v>
      </c>
      <c r="K4747" s="69"/>
    </row>
    <row r="4748" spans="1:11">
      <c r="A4748" s="24" t="s">
        <v>730</v>
      </c>
      <c r="B4748" s="24" t="s">
        <v>19608</v>
      </c>
      <c r="C4748" s="24" t="s">
        <v>729</v>
      </c>
      <c r="D4748" s="24" t="s">
        <v>790</v>
      </c>
      <c r="E4748" s="24" t="s">
        <v>777</v>
      </c>
      <c r="F4748" s="24" t="s">
        <v>789</v>
      </c>
      <c r="G4748" s="24" t="s">
        <v>19271</v>
      </c>
      <c r="H4748" s="80">
        <v>0.86250000000000004</v>
      </c>
      <c r="I4748" s="81">
        <v>505</v>
      </c>
      <c r="J4748" s="81">
        <v>480</v>
      </c>
      <c r="K4748" s="69"/>
    </row>
    <row r="4749" spans="1:11">
      <c r="A4749" s="24" t="s">
        <v>730</v>
      </c>
      <c r="B4749" s="24" t="s">
        <v>19608</v>
      </c>
      <c r="C4749" s="24" t="s">
        <v>729</v>
      </c>
      <c r="D4749" s="24" t="s">
        <v>738</v>
      </c>
      <c r="E4749" s="24" t="s">
        <v>724</v>
      </c>
      <c r="F4749" s="24" t="s">
        <v>737</v>
      </c>
      <c r="G4749" s="24" t="s">
        <v>19269</v>
      </c>
      <c r="H4749" s="80">
        <v>0.83919999999999995</v>
      </c>
      <c r="I4749" s="81">
        <v>1699</v>
      </c>
      <c r="J4749" s="81">
        <v>1891</v>
      </c>
      <c r="K4749" s="69"/>
    </row>
    <row r="4750" spans="1:11">
      <c r="A4750" s="24" t="s">
        <v>730</v>
      </c>
      <c r="B4750" s="24" t="s">
        <v>19608</v>
      </c>
      <c r="C4750" s="24" t="s">
        <v>729</v>
      </c>
      <c r="D4750" s="24" t="s">
        <v>753</v>
      </c>
      <c r="E4750" s="24" t="s">
        <v>733</v>
      </c>
      <c r="F4750" s="24" t="s">
        <v>752</v>
      </c>
      <c r="G4750" s="24" t="s">
        <v>19271</v>
      </c>
      <c r="H4750" s="80">
        <v>0.73499999999999999</v>
      </c>
      <c r="I4750" s="81">
        <v>400</v>
      </c>
      <c r="J4750" s="81">
        <v>400</v>
      </c>
      <c r="K4750" s="69"/>
    </row>
    <row r="4751" spans="1:11">
      <c r="A4751" s="24" t="s">
        <v>730</v>
      </c>
      <c r="B4751" s="24" t="s">
        <v>19608</v>
      </c>
      <c r="C4751" s="24" t="s">
        <v>729</v>
      </c>
      <c r="D4751" s="24" t="s">
        <v>766</v>
      </c>
      <c r="E4751" s="24" t="s">
        <v>748</v>
      </c>
      <c r="F4751" s="24" t="s">
        <v>765</v>
      </c>
      <c r="G4751" s="24" t="s">
        <v>19271</v>
      </c>
      <c r="H4751" s="80">
        <v>0.72789999999999999</v>
      </c>
      <c r="I4751" s="81">
        <v>440</v>
      </c>
      <c r="J4751" s="81">
        <v>441</v>
      </c>
      <c r="K4751" s="69"/>
    </row>
    <row r="4752" spans="1:11">
      <c r="A4752" s="24" t="s">
        <v>730</v>
      </c>
      <c r="B4752" s="24" t="s">
        <v>19608</v>
      </c>
      <c r="C4752" s="24" t="s">
        <v>729</v>
      </c>
      <c r="D4752" s="24" t="s">
        <v>755</v>
      </c>
      <c r="E4752" s="24" t="s">
        <v>736</v>
      </c>
      <c r="F4752" s="24" t="s">
        <v>754</v>
      </c>
      <c r="G4752" s="24" t="s">
        <v>19275</v>
      </c>
      <c r="H4752" s="80">
        <v>0.71079999999999999</v>
      </c>
      <c r="I4752" s="81">
        <v>786</v>
      </c>
      <c r="J4752" s="81">
        <v>747</v>
      </c>
      <c r="K4752" s="69"/>
    </row>
    <row r="4753" spans="1:11">
      <c r="A4753" s="24" t="s">
        <v>6492</v>
      </c>
      <c r="B4753" s="24" t="s">
        <v>19609</v>
      </c>
      <c r="C4753" s="24" t="s">
        <v>6491</v>
      </c>
      <c r="D4753" s="24" t="s">
        <v>6505</v>
      </c>
      <c r="E4753" s="24" t="s">
        <v>6490</v>
      </c>
      <c r="F4753" s="24" t="s">
        <v>6504</v>
      </c>
      <c r="G4753" s="24" t="s">
        <v>19271</v>
      </c>
      <c r="H4753" s="80">
        <v>0.61180000000000001</v>
      </c>
      <c r="I4753" s="81">
        <v>851</v>
      </c>
      <c r="J4753" s="81">
        <v>559</v>
      </c>
      <c r="K4753" s="69"/>
    </row>
    <row r="4754" spans="1:11">
      <c r="A4754" s="24" t="s">
        <v>6492</v>
      </c>
      <c r="B4754" s="24" t="s">
        <v>19609</v>
      </c>
      <c r="C4754" s="24" t="s">
        <v>6491</v>
      </c>
      <c r="D4754" s="24" t="s">
        <v>6509</v>
      </c>
      <c r="E4754" s="24" t="s">
        <v>6498</v>
      </c>
      <c r="F4754" s="24" t="s">
        <v>6508</v>
      </c>
      <c r="G4754" s="24" t="s">
        <v>19271</v>
      </c>
      <c r="H4754" s="80">
        <v>0.56850000000000001</v>
      </c>
      <c r="I4754" s="81">
        <v>546</v>
      </c>
      <c r="J4754" s="81">
        <v>591</v>
      </c>
      <c r="K4754" s="69"/>
    </row>
    <row r="4755" spans="1:11">
      <c r="A4755" s="24" t="s">
        <v>6492</v>
      </c>
      <c r="B4755" s="24" t="s">
        <v>19609</v>
      </c>
      <c r="C4755" s="24" t="s">
        <v>6491</v>
      </c>
      <c r="D4755" s="24" t="s">
        <v>6497</v>
      </c>
      <c r="E4755" s="24" t="s">
        <v>6485</v>
      </c>
      <c r="F4755" s="24" t="s">
        <v>6496</v>
      </c>
      <c r="G4755" s="24" t="s">
        <v>19270</v>
      </c>
      <c r="H4755" s="80">
        <v>0.52710000000000001</v>
      </c>
      <c r="I4755" s="81">
        <v>637</v>
      </c>
      <c r="J4755" s="81">
        <v>829</v>
      </c>
      <c r="K4755" s="69"/>
    </row>
    <row r="4756" spans="1:11">
      <c r="A4756" s="24" t="s">
        <v>6492</v>
      </c>
      <c r="B4756" s="24" t="s">
        <v>19609</v>
      </c>
      <c r="C4756" s="24" t="s">
        <v>6491</v>
      </c>
      <c r="D4756" s="24" t="s">
        <v>6511</v>
      </c>
      <c r="E4756" s="24" t="s">
        <v>6501</v>
      </c>
      <c r="F4756" s="24" t="s">
        <v>6510</v>
      </c>
      <c r="G4756" s="24" t="s">
        <v>19271</v>
      </c>
      <c r="H4756" s="80">
        <v>0.51339999999999997</v>
      </c>
      <c r="I4756" s="81">
        <v>626</v>
      </c>
      <c r="J4756" s="81">
        <v>633</v>
      </c>
      <c r="K4756" s="69"/>
    </row>
    <row r="4757" spans="1:11">
      <c r="A4757" s="24" t="s">
        <v>6492</v>
      </c>
      <c r="B4757" s="24" t="s">
        <v>19609</v>
      </c>
      <c r="C4757" s="24" t="s">
        <v>6491</v>
      </c>
      <c r="D4757" s="24" t="s">
        <v>6507</v>
      </c>
      <c r="E4757" s="24" t="s">
        <v>6495</v>
      </c>
      <c r="F4757" s="24" t="s">
        <v>6506</v>
      </c>
      <c r="G4757" s="24" t="s">
        <v>19283</v>
      </c>
      <c r="H4757" s="80">
        <v>0.41970000000000002</v>
      </c>
      <c r="I4757" s="81" t="s">
        <v>19887</v>
      </c>
      <c r="J4757" s="81">
        <v>486</v>
      </c>
      <c r="K4757" s="69"/>
    </row>
    <row r="4758" spans="1:11">
      <c r="A4758" s="24" t="s">
        <v>6492</v>
      </c>
      <c r="B4758" s="24" t="s">
        <v>19609</v>
      </c>
      <c r="C4758" s="24" t="s">
        <v>6491</v>
      </c>
      <c r="D4758" s="24" t="s">
        <v>6503</v>
      </c>
      <c r="E4758" s="24" t="s">
        <v>6489</v>
      </c>
      <c r="F4758" s="24" t="s">
        <v>6502</v>
      </c>
      <c r="G4758" s="24" t="s">
        <v>19269</v>
      </c>
      <c r="H4758" s="80">
        <v>0.41710000000000003</v>
      </c>
      <c r="I4758" s="81">
        <v>1639</v>
      </c>
      <c r="J4758" s="81">
        <v>1750</v>
      </c>
      <c r="K4758" s="69"/>
    </row>
    <row r="4759" spans="1:11">
      <c r="A4759" s="24" t="s">
        <v>6492</v>
      </c>
      <c r="B4759" s="24" t="s">
        <v>19609</v>
      </c>
      <c r="C4759" s="24" t="s">
        <v>6491</v>
      </c>
      <c r="D4759" s="24" t="s">
        <v>6500</v>
      </c>
      <c r="E4759" s="24" t="s">
        <v>6486</v>
      </c>
      <c r="F4759" s="24" t="s">
        <v>6499</v>
      </c>
      <c r="G4759" s="24" t="s">
        <v>19270</v>
      </c>
      <c r="H4759" s="80">
        <v>0.40560000000000002</v>
      </c>
      <c r="I4759" s="81">
        <v>780</v>
      </c>
      <c r="J4759" s="81">
        <v>641</v>
      </c>
      <c r="K4759" s="69"/>
    </row>
    <row r="4760" spans="1:11">
      <c r="A4760" s="24" t="s">
        <v>6492</v>
      </c>
      <c r="B4760" s="24" t="s">
        <v>19609</v>
      </c>
      <c r="C4760" s="24" t="s">
        <v>6491</v>
      </c>
      <c r="D4760" s="24" t="s">
        <v>6494</v>
      </c>
      <c r="E4760" s="24" t="s">
        <v>6482</v>
      </c>
      <c r="F4760" s="24" t="s">
        <v>6493</v>
      </c>
      <c r="G4760" s="24" t="s">
        <v>19271</v>
      </c>
      <c r="H4760" s="80">
        <v>0.37369999999999998</v>
      </c>
      <c r="I4760" s="81">
        <v>789</v>
      </c>
      <c r="J4760" s="81">
        <v>717</v>
      </c>
      <c r="K4760" s="69"/>
    </row>
    <row r="4761" spans="1:11">
      <c r="A4761" s="24" t="s">
        <v>6196</v>
      </c>
      <c r="B4761" s="24" t="s">
        <v>19610</v>
      </c>
      <c r="C4761" s="24" t="s">
        <v>6195</v>
      </c>
      <c r="D4761" s="24" t="s">
        <v>6281</v>
      </c>
      <c r="E4761" s="24" t="s">
        <v>6269</v>
      </c>
      <c r="F4761" s="24" t="s">
        <v>3203</v>
      </c>
      <c r="G4761" s="24" t="s">
        <v>19295</v>
      </c>
      <c r="H4761" s="80">
        <v>0.9032</v>
      </c>
      <c r="I4761" s="81">
        <v>696</v>
      </c>
      <c r="J4761" s="81">
        <v>599</v>
      </c>
      <c r="K4761" s="69"/>
    </row>
    <row r="4762" spans="1:11">
      <c r="A4762" s="24" t="s">
        <v>6196</v>
      </c>
      <c r="B4762" s="24" t="s">
        <v>19610</v>
      </c>
      <c r="C4762" s="24" t="s">
        <v>6195</v>
      </c>
      <c r="D4762" s="24" t="s">
        <v>6206</v>
      </c>
      <c r="E4762" s="24" t="s">
        <v>6191</v>
      </c>
      <c r="F4762" s="24" t="s">
        <v>6205</v>
      </c>
      <c r="G4762" s="24" t="s">
        <v>19295</v>
      </c>
      <c r="H4762" s="80">
        <v>0.8619</v>
      </c>
      <c r="I4762" s="81">
        <v>551</v>
      </c>
      <c r="J4762" s="81">
        <v>485</v>
      </c>
      <c r="K4762" s="69"/>
    </row>
    <row r="4763" spans="1:11">
      <c r="A4763" s="24" t="s">
        <v>6196</v>
      </c>
      <c r="B4763" s="24" t="s">
        <v>19610</v>
      </c>
      <c r="C4763" s="24" t="s">
        <v>6195</v>
      </c>
      <c r="D4763" s="24" t="s">
        <v>6289</v>
      </c>
      <c r="E4763" s="24" t="s">
        <v>6277</v>
      </c>
      <c r="F4763" s="24" t="s">
        <v>6288</v>
      </c>
      <c r="G4763" s="24" t="s">
        <v>19295</v>
      </c>
      <c r="H4763" s="80">
        <v>0.82899999999999996</v>
      </c>
      <c r="I4763" s="81">
        <v>581</v>
      </c>
      <c r="J4763" s="81">
        <v>462</v>
      </c>
      <c r="K4763" s="69"/>
    </row>
    <row r="4764" spans="1:11">
      <c r="A4764" s="24" t="s">
        <v>6196</v>
      </c>
      <c r="B4764" s="24" t="s">
        <v>19610</v>
      </c>
      <c r="C4764" s="24" t="s">
        <v>6195</v>
      </c>
      <c r="D4764" s="24" t="s">
        <v>6222</v>
      </c>
      <c r="E4764" s="24" t="s">
        <v>6210</v>
      </c>
      <c r="F4764" s="24" t="s">
        <v>6221</v>
      </c>
      <c r="G4764" s="24" t="s">
        <v>19295</v>
      </c>
      <c r="H4764" s="80">
        <v>0.78010000000000002</v>
      </c>
      <c r="I4764" s="81">
        <v>858</v>
      </c>
      <c r="J4764" s="81">
        <v>805</v>
      </c>
      <c r="K4764" s="69"/>
    </row>
    <row r="4765" spans="1:11">
      <c r="A4765" s="24" t="s">
        <v>6196</v>
      </c>
      <c r="B4765" s="24" t="s">
        <v>19610</v>
      </c>
      <c r="C4765" s="24" t="s">
        <v>6195</v>
      </c>
      <c r="D4765" s="24" t="s">
        <v>6260</v>
      </c>
      <c r="E4765" s="24" t="s">
        <v>6249</v>
      </c>
      <c r="F4765" s="24" t="s">
        <v>6259</v>
      </c>
      <c r="G4765" s="24" t="s">
        <v>19318</v>
      </c>
      <c r="H4765" s="80">
        <v>0.77139999999999997</v>
      </c>
      <c r="I4765" s="81">
        <v>685</v>
      </c>
      <c r="J4765" s="81">
        <v>770</v>
      </c>
      <c r="K4765" s="69"/>
    </row>
    <row r="4766" spans="1:11">
      <c r="A4766" s="24" t="s">
        <v>6196</v>
      </c>
      <c r="B4766" s="24" t="s">
        <v>19610</v>
      </c>
      <c r="C4766" s="24" t="s">
        <v>6195</v>
      </c>
      <c r="D4766" s="24" t="s">
        <v>6233</v>
      </c>
      <c r="E4766" s="24" t="s">
        <v>6220</v>
      </c>
      <c r="F4766" s="24" t="s">
        <v>411</v>
      </c>
      <c r="G4766" s="24" t="s">
        <v>19318</v>
      </c>
      <c r="H4766" s="80">
        <v>0.76160000000000005</v>
      </c>
      <c r="I4766" s="81">
        <v>463</v>
      </c>
      <c r="J4766" s="81">
        <v>495</v>
      </c>
      <c r="K4766" s="69"/>
    </row>
    <row r="4767" spans="1:11">
      <c r="A4767" s="24" t="s">
        <v>6196</v>
      </c>
      <c r="B4767" s="24" t="s">
        <v>19610</v>
      </c>
      <c r="C4767" s="24" t="s">
        <v>6195</v>
      </c>
      <c r="D4767" s="24" t="s">
        <v>6225</v>
      </c>
      <c r="E4767" s="24" t="s">
        <v>6212</v>
      </c>
      <c r="F4767" s="24" t="s">
        <v>6224</v>
      </c>
      <c r="G4767" s="24" t="s">
        <v>397</v>
      </c>
      <c r="H4767" s="80">
        <v>0.7581</v>
      </c>
      <c r="I4767" s="81">
        <v>68</v>
      </c>
      <c r="J4767" s="81">
        <v>62</v>
      </c>
      <c r="K4767" s="69"/>
    </row>
    <row r="4768" spans="1:11">
      <c r="A4768" s="24" t="s">
        <v>6196</v>
      </c>
      <c r="B4768" s="24" t="s">
        <v>19610</v>
      </c>
      <c r="C4768" s="24" t="s">
        <v>6195</v>
      </c>
      <c r="D4768" s="24" t="s">
        <v>6252</v>
      </c>
      <c r="E4768" s="24" t="s">
        <v>6240</v>
      </c>
      <c r="F4768" s="24" t="s">
        <v>417</v>
      </c>
      <c r="G4768" s="24" t="s">
        <v>19318</v>
      </c>
      <c r="H4768" s="80">
        <v>0.74780000000000002</v>
      </c>
      <c r="I4768" s="81">
        <v>521</v>
      </c>
      <c r="J4768" s="81">
        <v>456</v>
      </c>
      <c r="K4768" s="69"/>
    </row>
    <row r="4769" spans="1:11">
      <c r="A4769" s="24" t="s">
        <v>6196</v>
      </c>
      <c r="B4769" s="24" t="s">
        <v>19610</v>
      </c>
      <c r="C4769" s="24" t="s">
        <v>6195</v>
      </c>
      <c r="D4769" s="24" t="s">
        <v>6245</v>
      </c>
      <c r="E4769" s="24" t="s">
        <v>6232</v>
      </c>
      <c r="F4769" s="24" t="s">
        <v>6244</v>
      </c>
      <c r="G4769" s="24" t="s">
        <v>19318</v>
      </c>
      <c r="H4769" s="80">
        <v>0.72960000000000003</v>
      </c>
      <c r="I4769" s="81">
        <v>553</v>
      </c>
      <c r="J4769" s="81">
        <v>514</v>
      </c>
      <c r="K4769" s="69"/>
    </row>
    <row r="4770" spans="1:11">
      <c r="A4770" s="24" t="s">
        <v>6196</v>
      </c>
      <c r="B4770" s="24" t="s">
        <v>19610</v>
      </c>
      <c r="C4770" s="24" t="s">
        <v>6195</v>
      </c>
      <c r="D4770" s="24" t="s">
        <v>6228</v>
      </c>
      <c r="E4770" s="24" t="s">
        <v>6215</v>
      </c>
      <c r="F4770" s="24" t="s">
        <v>6227</v>
      </c>
      <c r="G4770" s="24" t="s">
        <v>19331</v>
      </c>
      <c r="H4770" s="80">
        <v>0.69579999999999997</v>
      </c>
      <c r="I4770" s="81">
        <v>514</v>
      </c>
      <c r="J4770" s="81">
        <v>480</v>
      </c>
      <c r="K4770" s="69"/>
    </row>
    <row r="4771" spans="1:11">
      <c r="A4771" s="24" t="s">
        <v>6196</v>
      </c>
      <c r="B4771" s="24" t="s">
        <v>19610</v>
      </c>
      <c r="C4771" s="24" t="s">
        <v>6195</v>
      </c>
      <c r="D4771" s="24" t="s">
        <v>6291</v>
      </c>
      <c r="E4771" s="24" t="s">
        <v>6280</v>
      </c>
      <c r="F4771" s="24" t="s">
        <v>3326</v>
      </c>
      <c r="G4771" s="24" t="s">
        <v>19295</v>
      </c>
      <c r="H4771" s="80">
        <v>0.68600000000000005</v>
      </c>
      <c r="I4771" s="81">
        <v>614</v>
      </c>
      <c r="J4771" s="81">
        <v>535</v>
      </c>
      <c r="K4771" s="69"/>
    </row>
    <row r="4772" spans="1:11">
      <c r="A4772" s="24" t="s">
        <v>6196</v>
      </c>
      <c r="B4772" s="24" t="s">
        <v>19610</v>
      </c>
      <c r="C4772" s="24" t="s">
        <v>6195</v>
      </c>
      <c r="D4772" s="24" t="s">
        <v>6242</v>
      </c>
      <c r="E4772" s="24" t="s">
        <v>6229</v>
      </c>
      <c r="F4772" s="24" t="s">
        <v>6241</v>
      </c>
      <c r="G4772" s="24" t="s">
        <v>19294</v>
      </c>
      <c r="H4772" s="80">
        <v>0.66669999999999996</v>
      </c>
      <c r="I4772" s="81">
        <v>8</v>
      </c>
      <c r="J4772" s="81">
        <v>9</v>
      </c>
      <c r="K4772" s="69"/>
    </row>
    <row r="4773" spans="1:11">
      <c r="A4773" s="24" t="s">
        <v>6196</v>
      </c>
      <c r="B4773" s="24" t="s">
        <v>19610</v>
      </c>
      <c r="C4773" s="24" t="s">
        <v>6195</v>
      </c>
      <c r="D4773" s="24" t="s">
        <v>6254</v>
      </c>
      <c r="E4773" s="24" t="s">
        <v>6243</v>
      </c>
      <c r="F4773" s="24" t="s">
        <v>1328</v>
      </c>
      <c r="G4773" s="24" t="s">
        <v>19295</v>
      </c>
      <c r="H4773" s="80">
        <v>0.64449999999999996</v>
      </c>
      <c r="I4773" s="81">
        <v>401</v>
      </c>
      <c r="J4773" s="81">
        <v>346</v>
      </c>
      <c r="K4773" s="69"/>
    </row>
    <row r="4774" spans="1:11">
      <c r="A4774" s="24" t="s">
        <v>6196</v>
      </c>
      <c r="B4774" s="24" t="s">
        <v>19610</v>
      </c>
      <c r="C4774" s="24" t="s">
        <v>6195</v>
      </c>
      <c r="D4774" s="24" t="s">
        <v>6217</v>
      </c>
      <c r="E4774" s="24" t="s">
        <v>6204</v>
      </c>
      <c r="F4774" s="24" t="s">
        <v>6216</v>
      </c>
      <c r="G4774" s="24" t="s">
        <v>19271</v>
      </c>
      <c r="H4774" s="80">
        <v>0.64270000000000005</v>
      </c>
      <c r="I4774" s="81">
        <v>372</v>
      </c>
      <c r="J4774" s="81">
        <v>375</v>
      </c>
      <c r="K4774" s="69"/>
    </row>
    <row r="4775" spans="1:11">
      <c r="A4775" s="24" t="s">
        <v>6196</v>
      </c>
      <c r="B4775" s="24" t="s">
        <v>19610</v>
      </c>
      <c r="C4775" s="24" t="s">
        <v>6195</v>
      </c>
      <c r="D4775" s="24" t="s">
        <v>6203</v>
      </c>
      <c r="E4775" s="24" t="s">
        <v>6189</v>
      </c>
      <c r="F4775" s="24" t="s">
        <v>6202</v>
      </c>
      <c r="G4775" s="24" t="s">
        <v>19840</v>
      </c>
      <c r="H4775" s="80">
        <v>0.64139999999999997</v>
      </c>
      <c r="I4775" s="81">
        <v>170</v>
      </c>
      <c r="J4775" s="81">
        <v>145</v>
      </c>
      <c r="K4775" s="69"/>
    </row>
    <row r="4776" spans="1:11">
      <c r="A4776" s="24" t="s">
        <v>6196</v>
      </c>
      <c r="B4776" s="24" t="s">
        <v>19610</v>
      </c>
      <c r="C4776" s="24" t="s">
        <v>6195</v>
      </c>
      <c r="D4776" s="24" t="s">
        <v>6287</v>
      </c>
      <c r="E4776" s="24" t="s">
        <v>6274</v>
      </c>
      <c r="F4776" s="24" t="s">
        <v>6286</v>
      </c>
      <c r="G4776" s="24" t="s">
        <v>19295</v>
      </c>
      <c r="H4776" s="80">
        <v>0.61060000000000003</v>
      </c>
      <c r="I4776" s="81">
        <v>531</v>
      </c>
      <c r="J4776" s="81">
        <v>470</v>
      </c>
      <c r="K4776" s="69"/>
    </row>
    <row r="4777" spans="1:11">
      <c r="A4777" s="24" t="s">
        <v>6196</v>
      </c>
      <c r="B4777" s="24" t="s">
        <v>19610</v>
      </c>
      <c r="C4777" s="24" t="s">
        <v>6195</v>
      </c>
      <c r="D4777" s="24" t="s">
        <v>6262</v>
      </c>
      <c r="E4777" s="24" t="s">
        <v>6251</v>
      </c>
      <c r="F4777" s="24" t="s">
        <v>5424</v>
      </c>
      <c r="G4777" s="24" t="s">
        <v>19318</v>
      </c>
      <c r="H4777" s="80">
        <v>0.60499999999999998</v>
      </c>
      <c r="I4777" s="81">
        <v>412</v>
      </c>
      <c r="J4777" s="81">
        <v>362</v>
      </c>
      <c r="K4777" s="69"/>
    </row>
    <row r="4778" spans="1:11">
      <c r="A4778" s="24" t="s">
        <v>6196</v>
      </c>
      <c r="B4778" s="24" t="s">
        <v>19610</v>
      </c>
      <c r="C4778" s="24" t="s">
        <v>6195</v>
      </c>
      <c r="D4778" s="24" t="s">
        <v>6209</v>
      </c>
      <c r="E4778" s="24" t="s">
        <v>6194</v>
      </c>
      <c r="F4778" s="24" t="s">
        <v>6208</v>
      </c>
      <c r="G4778" s="24" t="s">
        <v>19295</v>
      </c>
      <c r="H4778" s="80">
        <v>0.56359999999999999</v>
      </c>
      <c r="I4778" s="81">
        <v>712</v>
      </c>
      <c r="J4778" s="81">
        <v>676</v>
      </c>
      <c r="K4778" s="69"/>
    </row>
    <row r="4779" spans="1:11">
      <c r="A4779" s="24" t="s">
        <v>6196</v>
      </c>
      <c r="B4779" s="24" t="s">
        <v>19610</v>
      </c>
      <c r="C4779" s="24" t="s">
        <v>6195</v>
      </c>
      <c r="D4779" s="24" t="s">
        <v>6200</v>
      </c>
      <c r="E4779" s="24" t="s">
        <v>6186</v>
      </c>
      <c r="F4779" s="24" t="s">
        <v>6199</v>
      </c>
      <c r="G4779" s="24" t="s">
        <v>19331</v>
      </c>
      <c r="H4779" s="80">
        <v>0.54820000000000002</v>
      </c>
      <c r="I4779" s="81">
        <v>440</v>
      </c>
      <c r="J4779" s="81">
        <v>363</v>
      </c>
      <c r="K4779" s="69"/>
    </row>
    <row r="4780" spans="1:11">
      <c r="A4780" s="24" t="s">
        <v>6196</v>
      </c>
      <c r="B4780" s="24" t="s">
        <v>19610</v>
      </c>
      <c r="C4780" s="24" t="s">
        <v>6195</v>
      </c>
      <c r="D4780" s="24" t="s">
        <v>6268</v>
      </c>
      <c r="E4780" s="24" t="s">
        <v>6255</v>
      </c>
      <c r="F4780" s="24" t="s">
        <v>6267</v>
      </c>
      <c r="G4780" s="24" t="s">
        <v>19276</v>
      </c>
      <c r="H4780" s="80">
        <v>0.53520000000000001</v>
      </c>
      <c r="I4780" s="81">
        <v>1009</v>
      </c>
      <c r="J4780" s="81">
        <v>1024</v>
      </c>
      <c r="K4780" s="69"/>
    </row>
    <row r="4781" spans="1:11">
      <c r="A4781" s="24" t="s">
        <v>6196</v>
      </c>
      <c r="B4781" s="24" t="s">
        <v>19610</v>
      </c>
      <c r="C4781" s="24" t="s">
        <v>6195</v>
      </c>
      <c r="D4781" s="24" t="s">
        <v>6297</v>
      </c>
      <c r="E4781" s="24" t="s">
        <v>6290</v>
      </c>
      <c r="F4781" s="24" t="s">
        <v>6296</v>
      </c>
      <c r="G4781" s="24" t="s">
        <v>19276</v>
      </c>
      <c r="H4781" s="80">
        <v>0.53069999999999995</v>
      </c>
      <c r="I4781" s="81">
        <v>814</v>
      </c>
      <c r="J4781" s="81">
        <v>797</v>
      </c>
      <c r="K4781" s="69"/>
    </row>
    <row r="4782" spans="1:11">
      <c r="A4782" s="24" t="s">
        <v>6196</v>
      </c>
      <c r="B4782" s="24" t="s">
        <v>19610</v>
      </c>
      <c r="C4782" s="24" t="s">
        <v>6195</v>
      </c>
      <c r="D4782" s="24" t="s">
        <v>6219</v>
      </c>
      <c r="E4782" s="24" t="s">
        <v>6207</v>
      </c>
      <c r="F4782" s="24" t="s">
        <v>3333</v>
      </c>
      <c r="G4782" s="24" t="s">
        <v>19318</v>
      </c>
      <c r="H4782" s="80">
        <v>0.50309999999999999</v>
      </c>
      <c r="I4782" s="81">
        <v>357</v>
      </c>
      <c r="J4782" s="81">
        <v>324</v>
      </c>
      <c r="K4782" s="69"/>
    </row>
    <row r="4783" spans="1:11">
      <c r="A4783" s="24" t="s">
        <v>6196</v>
      </c>
      <c r="B4783" s="24" t="s">
        <v>19610</v>
      </c>
      <c r="C4783" s="24" t="s">
        <v>6195</v>
      </c>
      <c r="D4783" s="24" t="s">
        <v>6279</v>
      </c>
      <c r="E4783" s="24" t="s">
        <v>6266</v>
      </c>
      <c r="F4783" s="24" t="s">
        <v>6278</v>
      </c>
      <c r="G4783" s="24" t="s">
        <v>19269</v>
      </c>
      <c r="H4783" s="80">
        <v>0.48699999999999999</v>
      </c>
      <c r="I4783" s="81">
        <v>351</v>
      </c>
      <c r="J4783" s="81">
        <v>384</v>
      </c>
      <c r="K4783" s="69"/>
    </row>
    <row r="4784" spans="1:11">
      <c r="A4784" s="24" t="s">
        <v>6196</v>
      </c>
      <c r="B4784" s="24" t="s">
        <v>19610</v>
      </c>
      <c r="C4784" s="24" t="s">
        <v>6195</v>
      </c>
      <c r="D4784" s="24" t="s">
        <v>6294</v>
      </c>
      <c r="E4784" s="24" t="s">
        <v>6282</v>
      </c>
      <c r="F4784" s="24" t="s">
        <v>6293</v>
      </c>
      <c r="G4784" s="24" t="s">
        <v>19295</v>
      </c>
      <c r="H4784" s="80">
        <v>0.45850000000000002</v>
      </c>
      <c r="I4784" s="81">
        <v>774</v>
      </c>
      <c r="J4784" s="81">
        <v>783</v>
      </c>
      <c r="K4784" s="69"/>
    </row>
    <row r="4785" spans="1:11">
      <c r="A4785" s="24" t="s">
        <v>6196</v>
      </c>
      <c r="B4785" s="24" t="s">
        <v>19610</v>
      </c>
      <c r="C4785" s="24" t="s">
        <v>6195</v>
      </c>
      <c r="D4785" s="24" t="s">
        <v>6214</v>
      </c>
      <c r="E4785" s="24" t="s">
        <v>6201</v>
      </c>
      <c r="F4785" s="24" t="s">
        <v>6213</v>
      </c>
      <c r="G4785" s="24" t="s">
        <v>19270</v>
      </c>
      <c r="H4785" s="80">
        <v>0.45610000000000001</v>
      </c>
      <c r="I4785" s="81">
        <v>902</v>
      </c>
      <c r="J4785" s="81">
        <v>866</v>
      </c>
      <c r="K4785" s="69"/>
    </row>
    <row r="4786" spans="1:11">
      <c r="A4786" s="24" t="s">
        <v>6196</v>
      </c>
      <c r="B4786" s="24" t="s">
        <v>19610</v>
      </c>
      <c r="C4786" s="24" t="s">
        <v>6195</v>
      </c>
      <c r="D4786" s="24" t="s">
        <v>6231</v>
      </c>
      <c r="E4786" s="24" t="s">
        <v>6218</v>
      </c>
      <c r="F4786" s="24" t="s">
        <v>6230</v>
      </c>
      <c r="G4786" s="24" t="s">
        <v>19295</v>
      </c>
      <c r="H4786" s="80">
        <v>0.45450000000000002</v>
      </c>
      <c r="I4786" s="81">
        <v>580</v>
      </c>
      <c r="J4786" s="81">
        <v>506</v>
      </c>
      <c r="K4786" s="69"/>
    </row>
    <row r="4787" spans="1:11">
      <c r="A4787" s="24" t="s">
        <v>6196</v>
      </c>
      <c r="B4787" s="24" t="s">
        <v>19610</v>
      </c>
      <c r="C4787" s="24" t="s">
        <v>6195</v>
      </c>
      <c r="D4787" s="24" t="s">
        <v>6276</v>
      </c>
      <c r="E4787" s="24" t="s">
        <v>6263</v>
      </c>
      <c r="F4787" s="24" t="s">
        <v>6275</v>
      </c>
      <c r="G4787" s="24" t="s">
        <v>19295</v>
      </c>
      <c r="H4787" s="80">
        <v>0.44600000000000001</v>
      </c>
      <c r="I4787" s="81">
        <v>482</v>
      </c>
      <c r="J4787" s="81">
        <v>435</v>
      </c>
      <c r="K4787" s="69"/>
    </row>
    <row r="4788" spans="1:11">
      <c r="A4788" s="24" t="s">
        <v>6196</v>
      </c>
      <c r="B4788" s="24" t="s">
        <v>19610</v>
      </c>
      <c r="C4788" s="24" t="s">
        <v>6195</v>
      </c>
      <c r="D4788" s="24" t="s">
        <v>6211</v>
      </c>
      <c r="E4788" s="24" t="s">
        <v>6198</v>
      </c>
      <c r="F4788" s="24" t="s">
        <v>3279</v>
      </c>
      <c r="G4788" s="24" t="s">
        <v>19295</v>
      </c>
      <c r="H4788" s="80">
        <v>0.43509999999999999</v>
      </c>
      <c r="I4788" s="81">
        <v>613</v>
      </c>
      <c r="J4788" s="81">
        <v>547</v>
      </c>
      <c r="K4788" s="69"/>
    </row>
    <row r="4789" spans="1:11">
      <c r="A4789" s="24" t="s">
        <v>6196</v>
      </c>
      <c r="B4789" s="24" t="s">
        <v>19610</v>
      </c>
      <c r="C4789" s="24" t="s">
        <v>6195</v>
      </c>
      <c r="D4789" s="24" t="s">
        <v>6236</v>
      </c>
      <c r="E4789" s="24" t="s">
        <v>6223</v>
      </c>
      <c r="F4789" s="24" t="s">
        <v>6235</v>
      </c>
      <c r="G4789" s="24" t="s">
        <v>19269</v>
      </c>
      <c r="H4789" s="80">
        <v>0.43319999999999997</v>
      </c>
      <c r="I4789" s="81">
        <v>2319</v>
      </c>
      <c r="J4789" s="81">
        <v>2347</v>
      </c>
      <c r="K4789" s="69"/>
    </row>
    <row r="4790" spans="1:11">
      <c r="A4790" s="24" t="s">
        <v>6196</v>
      </c>
      <c r="B4790" s="24" t="s">
        <v>19610</v>
      </c>
      <c r="C4790" s="24" t="s">
        <v>6195</v>
      </c>
      <c r="D4790" s="24" t="s">
        <v>6239</v>
      </c>
      <c r="E4790" s="24" t="s">
        <v>6226</v>
      </c>
      <c r="F4790" s="24" t="s">
        <v>6238</v>
      </c>
      <c r="G4790" s="24" t="s">
        <v>1923</v>
      </c>
      <c r="H4790" s="80">
        <v>0.43319999999999997</v>
      </c>
      <c r="I4790" s="81">
        <v>843</v>
      </c>
      <c r="J4790" s="81">
        <v>838</v>
      </c>
      <c r="K4790" s="69"/>
    </row>
    <row r="4791" spans="1:11">
      <c r="A4791" s="24" t="s">
        <v>6196</v>
      </c>
      <c r="B4791" s="24" t="s">
        <v>19610</v>
      </c>
      <c r="C4791" s="24" t="s">
        <v>6195</v>
      </c>
      <c r="D4791" s="24" t="s">
        <v>6299</v>
      </c>
      <c r="E4791" s="24" t="s">
        <v>6292</v>
      </c>
      <c r="F4791" s="24" t="s">
        <v>6298</v>
      </c>
      <c r="G4791" s="24" t="s">
        <v>19276</v>
      </c>
      <c r="H4791" s="80">
        <v>0.42120000000000002</v>
      </c>
      <c r="I4791" s="81">
        <v>1095</v>
      </c>
      <c r="J4791" s="81">
        <v>1111</v>
      </c>
      <c r="K4791" s="69"/>
    </row>
    <row r="4792" spans="1:11">
      <c r="A4792" s="24" t="s">
        <v>6196</v>
      </c>
      <c r="B4792" s="24" t="s">
        <v>19610</v>
      </c>
      <c r="C4792" s="24" t="s">
        <v>6195</v>
      </c>
      <c r="D4792" s="24" t="s">
        <v>6248</v>
      </c>
      <c r="E4792" s="24" t="s">
        <v>6234</v>
      </c>
      <c r="F4792" s="24" t="s">
        <v>6247</v>
      </c>
      <c r="G4792" s="24" t="s">
        <v>19269</v>
      </c>
      <c r="H4792" s="80">
        <v>0.41399999999999998</v>
      </c>
      <c r="I4792" s="81">
        <v>2281</v>
      </c>
      <c r="J4792" s="81">
        <v>2348</v>
      </c>
      <c r="K4792" s="69"/>
    </row>
    <row r="4793" spans="1:11">
      <c r="A4793" s="24" t="s">
        <v>6196</v>
      </c>
      <c r="B4793" s="24" t="s">
        <v>19610</v>
      </c>
      <c r="C4793" s="24" t="s">
        <v>6195</v>
      </c>
      <c r="D4793" s="24" t="s">
        <v>6250</v>
      </c>
      <c r="E4793" s="24" t="s">
        <v>6237</v>
      </c>
      <c r="F4793" s="24" t="s">
        <v>19841</v>
      </c>
      <c r="G4793" s="24" t="s">
        <v>1923</v>
      </c>
      <c r="H4793" s="80">
        <v>0.41399999999999998</v>
      </c>
      <c r="I4793" s="81">
        <v>843</v>
      </c>
      <c r="J4793" s="81">
        <v>826</v>
      </c>
      <c r="K4793" s="69"/>
    </row>
    <row r="4794" spans="1:11">
      <c r="A4794" s="24" t="s">
        <v>6196</v>
      </c>
      <c r="B4794" s="24" t="s">
        <v>19610</v>
      </c>
      <c r="C4794" s="24" t="s">
        <v>6195</v>
      </c>
      <c r="D4794" s="24" t="s">
        <v>6295</v>
      </c>
      <c r="E4794" s="24" t="s">
        <v>6285</v>
      </c>
      <c r="F4794" s="24" t="s">
        <v>1270</v>
      </c>
      <c r="G4794" s="24" t="s">
        <v>19295</v>
      </c>
      <c r="H4794" s="80">
        <v>0.40529999999999999</v>
      </c>
      <c r="I4794" s="81">
        <v>869</v>
      </c>
      <c r="J4794" s="81">
        <v>787</v>
      </c>
      <c r="K4794" s="69"/>
    </row>
    <row r="4795" spans="1:11">
      <c r="A4795" s="24" t="s">
        <v>6196</v>
      </c>
      <c r="B4795" s="24" t="s">
        <v>19610</v>
      </c>
      <c r="C4795" s="24" t="s">
        <v>6195</v>
      </c>
      <c r="D4795" s="24" t="s">
        <v>6197</v>
      </c>
      <c r="E4795" s="24" t="s">
        <v>6183</v>
      </c>
      <c r="F4795" s="24" t="s">
        <v>19733</v>
      </c>
      <c r="G4795" s="24" t="s">
        <v>19270</v>
      </c>
      <c r="H4795" s="80">
        <v>0.3579</v>
      </c>
      <c r="I4795" s="81">
        <v>148</v>
      </c>
      <c r="J4795" s="81">
        <v>285</v>
      </c>
      <c r="K4795" s="69"/>
    </row>
    <row r="4796" spans="1:11">
      <c r="A4796" s="24" t="s">
        <v>6196</v>
      </c>
      <c r="B4796" s="24" t="s">
        <v>19610</v>
      </c>
      <c r="C4796" s="24" t="s">
        <v>6195</v>
      </c>
      <c r="D4796" s="24" t="s">
        <v>6273</v>
      </c>
      <c r="E4796" s="24" t="s">
        <v>6261</v>
      </c>
      <c r="F4796" s="24" t="s">
        <v>3315</v>
      </c>
      <c r="G4796" s="24" t="s">
        <v>19318</v>
      </c>
      <c r="H4796" s="80">
        <v>0.3569</v>
      </c>
      <c r="I4796" s="81">
        <v>584</v>
      </c>
      <c r="J4796" s="81">
        <v>594</v>
      </c>
      <c r="K4796" s="69"/>
    </row>
    <row r="4797" spans="1:11">
      <c r="A4797" s="24" t="s">
        <v>6196</v>
      </c>
      <c r="B4797" s="24" t="s">
        <v>19610</v>
      </c>
      <c r="C4797" s="24" t="s">
        <v>6195</v>
      </c>
      <c r="D4797" s="24" t="s">
        <v>6265</v>
      </c>
      <c r="E4797" s="24" t="s">
        <v>6253</v>
      </c>
      <c r="F4797" s="24" t="s">
        <v>6264</v>
      </c>
      <c r="G4797" s="24" t="s">
        <v>19295</v>
      </c>
      <c r="H4797" s="80">
        <v>0.35189999999999999</v>
      </c>
      <c r="I4797" s="81">
        <v>838</v>
      </c>
      <c r="J4797" s="81">
        <v>790</v>
      </c>
      <c r="K4797" s="69"/>
    </row>
    <row r="4798" spans="1:11">
      <c r="A4798" s="24" t="s">
        <v>6196</v>
      </c>
      <c r="B4798" s="24" t="s">
        <v>19610</v>
      </c>
      <c r="C4798" s="24" t="s">
        <v>6195</v>
      </c>
      <c r="D4798" s="24" t="s">
        <v>6271</v>
      </c>
      <c r="E4798" s="24" t="s">
        <v>6258</v>
      </c>
      <c r="F4798" s="24" t="s">
        <v>6270</v>
      </c>
      <c r="G4798" s="24" t="s">
        <v>19331</v>
      </c>
      <c r="H4798" s="80">
        <v>0.33560000000000001</v>
      </c>
      <c r="I4798" s="81">
        <v>535</v>
      </c>
      <c r="J4798" s="81">
        <v>590</v>
      </c>
      <c r="K4798" s="69"/>
    </row>
    <row r="4799" spans="1:11">
      <c r="A4799" s="24" t="s">
        <v>6196</v>
      </c>
      <c r="B4799" s="24" t="s">
        <v>19610</v>
      </c>
      <c r="C4799" s="24" t="s">
        <v>6195</v>
      </c>
      <c r="D4799" s="24" t="s">
        <v>6257</v>
      </c>
      <c r="E4799" s="24" t="s">
        <v>6246</v>
      </c>
      <c r="F4799" s="24" t="s">
        <v>6256</v>
      </c>
      <c r="G4799" s="24" t="s">
        <v>19331</v>
      </c>
      <c r="H4799" s="80">
        <v>0.2293</v>
      </c>
      <c r="I4799" s="81">
        <v>501</v>
      </c>
      <c r="J4799" s="81">
        <v>484</v>
      </c>
      <c r="K4799" s="69"/>
    </row>
    <row r="4800" spans="1:11">
      <c r="A4800" s="24" t="s">
        <v>6196</v>
      </c>
      <c r="B4800" s="24" t="s">
        <v>19610</v>
      </c>
      <c r="C4800" s="24" t="s">
        <v>6195</v>
      </c>
      <c r="D4800" s="24" t="s">
        <v>6284</v>
      </c>
      <c r="E4800" s="24" t="s">
        <v>6272</v>
      </c>
      <c r="F4800" s="24" t="s">
        <v>6283</v>
      </c>
      <c r="G4800" s="24" t="s">
        <v>19385</v>
      </c>
      <c r="H4800" s="80">
        <v>0.17799999999999999</v>
      </c>
      <c r="I4800" s="81">
        <v>529</v>
      </c>
      <c r="J4800" s="81">
        <v>500</v>
      </c>
      <c r="K4800" s="69"/>
    </row>
    <row r="4801" spans="1:11">
      <c r="A4801" s="24" t="s">
        <v>15919</v>
      </c>
      <c r="B4801" s="24" t="s">
        <v>19611</v>
      </c>
      <c r="C4801" s="24" t="s">
        <v>15918</v>
      </c>
      <c r="D4801" s="24" t="s">
        <v>16077</v>
      </c>
      <c r="E4801" s="24" t="s">
        <v>16074</v>
      </c>
      <c r="F4801" s="24" t="s">
        <v>11090</v>
      </c>
      <c r="G4801" s="24" t="s">
        <v>19293</v>
      </c>
      <c r="H4801" s="80">
        <v>0.91090000000000004</v>
      </c>
      <c r="I4801" s="81">
        <v>646</v>
      </c>
      <c r="J4801" s="81">
        <v>595</v>
      </c>
      <c r="K4801" s="69"/>
    </row>
    <row r="4802" spans="1:11">
      <c r="A4802" s="24" t="s">
        <v>15919</v>
      </c>
      <c r="B4802" s="24" t="s">
        <v>19611</v>
      </c>
      <c r="C4802" s="24" t="s">
        <v>15918</v>
      </c>
      <c r="D4802" s="24" t="s">
        <v>15933</v>
      </c>
      <c r="E4802" s="24" t="s">
        <v>15928</v>
      </c>
      <c r="F4802" s="24" t="s">
        <v>15932</v>
      </c>
      <c r="G4802" s="24" t="s">
        <v>19266</v>
      </c>
      <c r="H4802" s="80">
        <v>0.90410000000000001</v>
      </c>
      <c r="I4802" s="81">
        <v>661</v>
      </c>
      <c r="J4802" s="81">
        <v>605</v>
      </c>
      <c r="K4802" s="69"/>
    </row>
    <row r="4803" spans="1:11">
      <c r="A4803" s="24" t="s">
        <v>15919</v>
      </c>
      <c r="B4803" s="24" t="s">
        <v>19611</v>
      </c>
      <c r="C4803" s="24" t="s">
        <v>15918</v>
      </c>
      <c r="D4803" s="24" t="s">
        <v>15996</v>
      </c>
      <c r="E4803" s="24" t="s">
        <v>15992</v>
      </c>
      <c r="F4803" s="24" t="s">
        <v>4251</v>
      </c>
      <c r="G4803" s="24" t="s">
        <v>19293</v>
      </c>
      <c r="H4803" s="80">
        <v>0.90359999999999996</v>
      </c>
      <c r="I4803" s="81">
        <v>641</v>
      </c>
      <c r="J4803" s="81">
        <v>664</v>
      </c>
      <c r="K4803" s="69"/>
    </row>
    <row r="4804" spans="1:11">
      <c r="A4804" s="24" t="s">
        <v>15919</v>
      </c>
      <c r="B4804" s="24" t="s">
        <v>19611</v>
      </c>
      <c r="C4804" s="24" t="s">
        <v>15918</v>
      </c>
      <c r="D4804" s="24" t="s">
        <v>16038</v>
      </c>
      <c r="E4804" s="24" t="s">
        <v>16033</v>
      </c>
      <c r="F4804" s="24" t="s">
        <v>16037</v>
      </c>
      <c r="G4804" s="24" t="s">
        <v>19293</v>
      </c>
      <c r="H4804" s="80">
        <v>0.86060000000000003</v>
      </c>
      <c r="I4804" s="81">
        <v>810</v>
      </c>
      <c r="J4804" s="81">
        <v>746</v>
      </c>
      <c r="K4804" s="69"/>
    </row>
    <row r="4805" spans="1:11">
      <c r="A4805" s="24" t="s">
        <v>15919</v>
      </c>
      <c r="B4805" s="24" t="s">
        <v>19611</v>
      </c>
      <c r="C4805" s="24" t="s">
        <v>15918</v>
      </c>
      <c r="D4805" s="24" t="s">
        <v>15980</v>
      </c>
      <c r="E4805" s="24" t="s">
        <v>15976</v>
      </c>
      <c r="F4805" s="24" t="s">
        <v>411</v>
      </c>
      <c r="G4805" s="24" t="s">
        <v>19293</v>
      </c>
      <c r="H4805" s="80">
        <v>0.83199999999999996</v>
      </c>
      <c r="I4805" s="81">
        <v>691</v>
      </c>
      <c r="J4805" s="81">
        <v>500</v>
      </c>
      <c r="K4805" s="69"/>
    </row>
    <row r="4806" spans="1:11">
      <c r="A4806" s="24" t="s">
        <v>15919</v>
      </c>
      <c r="B4806" s="24" t="s">
        <v>19611</v>
      </c>
      <c r="C4806" s="24" t="s">
        <v>15918</v>
      </c>
      <c r="D4806" s="24" t="s">
        <v>16002</v>
      </c>
      <c r="E4806" s="24" t="s">
        <v>15997</v>
      </c>
      <c r="F4806" s="24" t="s">
        <v>16001</v>
      </c>
      <c r="G4806" s="24" t="s">
        <v>19328</v>
      </c>
      <c r="H4806" s="80">
        <v>0.82169999999999999</v>
      </c>
      <c r="I4806" s="81">
        <v>0</v>
      </c>
      <c r="J4806" s="81">
        <v>359</v>
      </c>
      <c r="K4806" s="69"/>
    </row>
    <row r="4807" spans="1:11">
      <c r="A4807" s="24" t="s">
        <v>15919</v>
      </c>
      <c r="B4807" s="24" t="s">
        <v>19611</v>
      </c>
      <c r="C4807" s="24" t="s">
        <v>15918</v>
      </c>
      <c r="D4807" s="24" t="s">
        <v>15949</v>
      </c>
      <c r="E4807" s="24" t="s">
        <v>15945</v>
      </c>
      <c r="F4807" s="24" t="s">
        <v>3282</v>
      </c>
      <c r="G4807" s="24" t="s">
        <v>19293</v>
      </c>
      <c r="H4807" s="80">
        <v>0.81020000000000003</v>
      </c>
      <c r="I4807" s="81">
        <v>584</v>
      </c>
      <c r="J4807" s="81">
        <v>532</v>
      </c>
      <c r="K4807" s="69"/>
    </row>
    <row r="4808" spans="1:11">
      <c r="A4808" s="24" t="s">
        <v>15919</v>
      </c>
      <c r="B4808" s="24" t="s">
        <v>19611</v>
      </c>
      <c r="C4808" s="24" t="s">
        <v>15918</v>
      </c>
      <c r="D4808" s="24" t="s">
        <v>15952</v>
      </c>
      <c r="E4808" s="24" t="s">
        <v>15948</v>
      </c>
      <c r="F4808" s="24" t="s">
        <v>15951</v>
      </c>
      <c r="G4808" s="24" t="s">
        <v>19293</v>
      </c>
      <c r="H4808" s="80">
        <v>0.79669999999999996</v>
      </c>
      <c r="I4808" s="81">
        <v>624</v>
      </c>
      <c r="J4808" s="81">
        <v>600</v>
      </c>
      <c r="K4808" s="69"/>
    </row>
    <row r="4809" spans="1:11">
      <c r="A4809" s="24" t="s">
        <v>15919</v>
      </c>
      <c r="B4809" s="24" t="s">
        <v>19611</v>
      </c>
      <c r="C4809" s="24" t="s">
        <v>15918</v>
      </c>
      <c r="D4809" s="24" t="s">
        <v>16008</v>
      </c>
      <c r="E4809" s="24" t="s">
        <v>16003</v>
      </c>
      <c r="F4809" s="24" t="s">
        <v>16007</v>
      </c>
      <c r="G4809" s="24" t="s">
        <v>19266</v>
      </c>
      <c r="H4809" s="80">
        <v>0.77690000000000003</v>
      </c>
      <c r="I4809" s="81">
        <v>1185</v>
      </c>
      <c r="J4809" s="81">
        <v>1116</v>
      </c>
      <c r="K4809" s="69"/>
    </row>
    <row r="4810" spans="1:11">
      <c r="A4810" s="24" t="s">
        <v>15919</v>
      </c>
      <c r="B4810" s="24" t="s">
        <v>19611</v>
      </c>
      <c r="C4810" s="24" t="s">
        <v>15918</v>
      </c>
      <c r="D4810" s="24" t="s">
        <v>15960</v>
      </c>
      <c r="E4810" s="24" t="s">
        <v>15956</v>
      </c>
      <c r="F4810" s="24" t="s">
        <v>15959</v>
      </c>
      <c r="G4810" s="24" t="s">
        <v>19293</v>
      </c>
      <c r="H4810" s="80">
        <v>0.76849999999999996</v>
      </c>
      <c r="I4810" s="81">
        <v>731</v>
      </c>
      <c r="J4810" s="81">
        <v>704</v>
      </c>
      <c r="K4810" s="69"/>
    </row>
    <row r="4811" spans="1:11">
      <c r="A4811" s="24" t="s">
        <v>15919</v>
      </c>
      <c r="B4811" s="24" t="s">
        <v>19611</v>
      </c>
      <c r="C4811" s="24" t="s">
        <v>15918</v>
      </c>
      <c r="D4811" s="24" t="s">
        <v>16078</v>
      </c>
      <c r="E4811" s="24" t="s">
        <v>16076</v>
      </c>
      <c r="F4811" s="24" t="s">
        <v>2010</v>
      </c>
      <c r="G4811" s="24" t="s">
        <v>19293</v>
      </c>
      <c r="H4811" s="80">
        <v>0.76690000000000003</v>
      </c>
      <c r="I4811" s="81">
        <v>596</v>
      </c>
      <c r="J4811" s="81">
        <v>640</v>
      </c>
      <c r="K4811" s="69"/>
    </row>
    <row r="4812" spans="1:11">
      <c r="A4812" s="24" t="s">
        <v>15919</v>
      </c>
      <c r="B4812" s="24" t="s">
        <v>19611</v>
      </c>
      <c r="C4812" s="24" t="s">
        <v>15918</v>
      </c>
      <c r="D4812" s="24" t="s">
        <v>15975</v>
      </c>
      <c r="E4812" s="24" t="s">
        <v>15972</v>
      </c>
      <c r="F4812" s="24" t="s">
        <v>15974</v>
      </c>
      <c r="G4812" s="24" t="s">
        <v>19276</v>
      </c>
      <c r="H4812" s="80">
        <v>0.76390000000000002</v>
      </c>
      <c r="I4812" s="81">
        <v>1223</v>
      </c>
      <c r="J4812" s="81">
        <v>1224</v>
      </c>
      <c r="K4812" s="69"/>
    </row>
    <row r="4813" spans="1:11">
      <c r="A4813" s="24" t="s">
        <v>15919</v>
      </c>
      <c r="B4813" s="24" t="s">
        <v>19611</v>
      </c>
      <c r="C4813" s="24" t="s">
        <v>15918</v>
      </c>
      <c r="D4813" s="24" t="s">
        <v>16075</v>
      </c>
      <c r="E4813" s="24" t="s">
        <v>16071</v>
      </c>
      <c r="F4813" s="24" t="s">
        <v>613</v>
      </c>
      <c r="G4813" s="24" t="s">
        <v>19293</v>
      </c>
      <c r="H4813" s="80">
        <v>0.76</v>
      </c>
      <c r="I4813" s="81">
        <v>941</v>
      </c>
      <c r="J4813" s="81">
        <v>800</v>
      </c>
      <c r="K4813" s="69"/>
    </row>
    <row r="4814" spans="1:11">
      <c r="A4814" s="24" t="s">
        <v>15919</v>
      </c>
      <c r="B4814" s="24" t="s">
        <v>19611</v>
      </c>
      <c r="C4814" s="24" t="s">
        <v>15918</v>
      </c>
      <c r="D4814" s="24" t="s">
        <v>16054</v>
      </c>
      <c r="E4814" s="24" t="s">
        <v>16050</v>
      </c>
      <c r="F4814" s="24" t="s">
        <v>16053</v>
      </c>
      <c r="G4814" s="24" t="s">
        <v>19269</v>
      </c>
      <c r="H4814" s="80">
        <v>0.7359</v>
      </c>
      <c r="I4814" s="81">
        <v>2165</v>
      </c>
      <c r="J4814" s="81">
        <v>2272</v>
      </c>
      <c r="K4814" s="69"/>
    </row>
    <row r="4815" spans="1:11">
      <c r="A4815" s="24" t="s">
        <v>15919</v>
      </c>
      <c r="B4815" s="24" t="s">
        <v>19611</v>
      </c>
      <c r="C4815" s="24" t="s">
        <v>15918</v>
      </c>
      <c r="D4815" s="24" t="s">
        <v>16026</v>
      </c>
      <c r="E4815" s="24" t="s">
        <v>16023</v>
      </c>
      <c r="F4815" s="24" t="s">
        <v>16025</v>
      </c>
      <c r="G4815" s="24" t="s">
        <v>19276</v>
      </c>
      <c r="H4815" s="80">
        <v>0.67889999999999995</v>
      </c>
      <c r="I4815" s="81">
        <v>1296</v>
      </c>
      <c r="J4815" s="81">
        <v>1364</v>
      </c>
      <c r="K4815" s="69"/>
    </row>
    <row r="4816" spans="1:11">
      <c r="A4816" s="24" t="s">
        <v>15919</v>
      </c>
      <c r="B4816" s="24" t="s">
        <v>19611</v>
      </c>
      <c r="C4816" s="24" t="s">
        <v>15918</v>
      </c>
      <c r="D4816" s="24" t="s">
        <v>15967</v>
      </c>
      <c r="E4816" s="24" t="s">
        <v>15963</v>
      </c>
      <c r="F4816" s="24" t="s">
        <v>10508</v>
      </c>
      <c r="G4816" s="24" t="s">
        <v>19293</v>
      </c>
      <c r="H4816" s="80">
        <v>0.66439999999999999</v>
      </c>
      <c r="I4816" s="81">
        <v>928</v>
      </c>
      <c r="J4816" s="81">
        <v>882</v>
      </c>
      <c r="K4816" s="69"/>
    </row>
    <row r="4817" spans="1:11">
      <c r="A4817" s="24" t="s">
        <v>15919</v>
      </c>
      <c r="B4817" s="24" t="s">
        <v>19611</v>
      </c>
      <c r="C4817" s="24" t="s">
        <v>15918</v>
      </c>
      <c r="D4817" s="24" t="s">
        <v>15957</v>
      </c>
      <c r="E4817" s="24" t="s">
        <v>15953</v>
      </c>
      <c r="F4817" s="24" t="s">
        <v>1310</v>
      </c>
      <c r="G4817" s="24" t="s">
        <v>19293</v>
      </c>
      <c r="H4817" s="80">
        <v>0.64949999999999997</v>
      </c>
      <c r="I4817" s="81">
        <v>546</v>
      </c>
      <c r="J4817" s="81">
        <v>622</v>
      </c>
      <c r="K4817" s="69"/>
    </row>
    <row r="4818" spans="1:11">
      <c r="A4818" s="24" t="s">
        <v>15919</v>
      </c>
      <c r="B4818" s="24" t="s">
        <v>19611</v>
      </c>
      <c r="C4818" s="24" t="s">
        <v>15918</v>
      </c>
      <c r="D4818" s="24" t="s">
        <v>16070</v>
      </c>
      <c r="E4818" s="24" t="s">
        <v>16065</v>
      </c>
      <c r="F4818" s="24" t="s">
        <v>16069</v>
      </c>
      <c r="G4818" s="24" t="s">
        <v>19377</v>
      </c>
      <c r="H4818" s="80">
        <v>0.64</v>
      </c>
      <c r="I4818" s="81">
        <v>98</v>
      </c>
      <c r="J4818" s="81">
        <v>100</v>
      </c>
      <c r="K4818" s="69"/>
    </row>
    <row r="4819" spans="1:11">
      <c r="A4819" s="24" t="s">
        <v>15919</v>
      </c>
      <c r="B4819" s="24" t="s">
        <v>19611</v>
      </c>
      <c r="C4819" s="24" t="s">
        <v>15918</v>
      </c>
      <c r="D4819" s="24" t="s">
        <v>15999</v>
      </c>
      <c r="E4819" s="24" t="s">
        <v>15995</v>
      </c>
      <c r="F4819" s="24" t="s">
        <v>15998</v>
      </c>
      <c r="G4819" s="24" t="s">
        <v>19293</v>
      </c>
      <c r="H4819" s="80">
        <v>0.62629999999999997</v>
      </c>
      <c r="I4819" s="81">
        <v>553</v>
      </c>
      <c r="J4819" s="81">
        <v>594</v>
      </c>
      <c r="K4819" s="69"/>
    </row>
    <row r="4820" spans="1:11">
      <c r="A4820" s="24" t="s">
        <v>15919</v>
      </c>
      <c r="B4820" s="24" t="s">
        <v>19611</v>
      </c>
      <c r="C4820" s="24" t="s">
        <v>15918</v>
      </c>
      <c r="D4820" s="24" t="s">
        <v>16022</v>
      </c>
      <c r="E4820" s="24" t="s">
        <v>16018</v>
      </c>
      <c r="F4820" s="24" t="s">
        <v>16021</v>
      </c>
      <c r="G4820" s="24" t="s">
        <v>19293</v>
      </c>
      <c r="H4820" s="80">
        <v>0.62190000000000001</v>
      </c>
      <c r="I4820" s="81">
        <v>882</v>
      </c>
      <c r="J4820" s="81">
        <v>894</v>
      </c>
      <c r="K4820" s="69"/>
    </row>
    <row r="4821" spans="1:11">
      <c r="A4821" s="24" t="s">
        <v>15919</v>
      </c>
      <c r="B4821" s="24" t="s">
        <v>19611</v>
      </c>
      <c r="C4821" s="24" t="s">
        <v>15918</v>
      </c>
      <c r="D4821" s="24" t="s">
        <v>16067</v>
      </c>
      <c r="E4821" s="24" t="s">
        <v>16063</v>
      </c>
      <c r="F4821" s="24" t="s">
        <v>16066</v>
      </c>
      <c r="G4821" s="24" t="s">
        <v>19266</v>
      </c>
      <c r="H4821" s="80">
        <v>0.61040000000000005</v>
      </c>
      <c r="I4821" s="81">
        <v>942</v>
      </c>
      <c r="J4821" s="81">
        <v>924</v>
      </c>
      <c r="K4821" s="69"/>
    </row>
    <row r="4822" spans="1:11">
      <c r="A4822" s="24" t="s">
        <v>15919</v>
      </c>
      <c r="B4822" s="24" t="s">
        <v>19611</v>
      </c>
      <c r="C4822" s="24" t="s">
        <v>15918</v>
      </c>
      <c r="D4822" s="24" t="s">
        <v>15971</v>
      </c>
      <c r="E4822" s="24" t="s">
        <v>15968</v>
      </c>
      <c r="F4822" s="24" t="s">
        <v>12607</v>
      </c>
      <c r="G4822" s="24" t="s">
        <v>19293</v>
      </c>
      <c r="H4822" s="80">
        <v>0.60809999999999997</v>
      </c>
      <c r="I4822" s="81">
        <v>679</v>
      </c>
      <c r="J4822" s="81">
        <v>620</v>
      </c>
      <c r="K4822" s="69"/>
    </row>
    <row r="4823" spans="1:11">
      <c r="A4823" s="24" t="s">
        <v>15919</v>
      </c>
      <c r="B4823" s="24" t="s">
        <v>19611</v>
      </c>
      <c r="C4823" s="24" t="s">
        <v>15918</v>
      </c>
      <c r="D4823" s="24" t="s">
        <v>16044</v>
      </c>
      <c r="E4823" s="24" t="s">
        <v>16039</v>
      </c>
      <c r="F4823" s="24" t="s">
        <v>16043</v>
      </c>
      <c r="G4823" s="24" t="s">
        <v>19269</v>
      </c>
      <c r="H4823" s="80">
        <v>0.59009999999999996</v>
      </c>
      <c r="I4823" s="81">
        <v>4432</v>
      </c>
      <c r="J4823" s="81">
        <v>4691</v>
      </c>
      <c r="K4823" s="69"/>
    </row>
    <row r="4824" spans="1:11">
      <c r="A4824" s="24" t="s">
        <v>15919</v>
      </c>
      <c r="B4824" s="24" t="s">
        <v>19611</v>
      </c>
      <c r="C4824" s="24" t="s">
        <v>15918</v>
      </c>
      <c r="D4824" s="24" t="s">
        <v>16035</v>
      </c>
      <c r="E4824" s="24" t="s">
        <v>16032</v>
      </c>
      <c r="F4824" s="24" t="s">
        <v>16034</v>
      </c>
      <c r="G4824" s="24" t="s">
        <v>19266</v>
      </c>
      <c r="H4824" s="80">
        <v>0.56640000000000001</v>
      </c>
      <c r="I4824" s="81">
        <v>772</v>
      </c>
      <c r="J4824" s="81">
        <v>768</v>
      </c>
      <c r="K4824" s="69"/>
    </row>
    <row r="4825" spans="1:11">
      <c r="A4825" s="24" t="s">
        <v>15919</v>
      </c>
      <c r="B4825" s="24" t="s">
        <v>19611</v>
      </c>
      <c r="C4825" s="24" t="s">
        <v>15918</v>
      </c>
      <c r="D4825" s="24" t="s">
        <v>15965</v>
      </c>
      <c r="E4825" s="24" t="s">
        <v>15961</v>
      </c>
      <c r="F4825" s="24" t="s">
        <v>15964</v>
      </c>
      <c r="G4825" s="24" t="s">
        <v>19276</v>
      </c>
      <c r="H4825" s="80">
        <v>0.56320000000000003</v>
      </c>
      <c r="I4825" s="81">
        <v>1313</v>
      </c>
      <c r="J4825" s="81">
        <v>1257</v>
      </c>
      <c r="K4825" s="69"/>
    </row>
    <row r="4826" spans="1:11">
      <c r="A4826" s="24" t="s">
        <v>15919</v>
      </c>
      <c r="B4826" s="24" t="s">
        <v>19611</v>
      </c>
      <c r="C4826" s="24" t="s">
        <v>15918</v>
      </c>
      <c r="D4826" s="24" t="s">
        <v>16005</v>
      </c>
      <c r="E4826" s="24" t="s">
        <v>16000</v>
      </c>
      <c r="F4826" s="24" t="s">
        <v>16004</v>
      </c>
      <c r="G4826" s="24" t="s">
        <v>19293</v>
      </c>
      <c r="H4826" s="80">
        <v>0.51819999999999999</v>
      </c>
      <c r="I4826" s="81">
        <v>624</v>
      </c>
      <c r="J4826" s="81">
        <v>577</v>
      </c>
      <c r="K4826" s="69"/>
    </row>
    <row r="4827" spans="1:11">
      <c r="A4827" s="24" t="s">
        <v>15919</v>
      </c>
      <c r="B4827" s="24" t="s">
        <v>19611</v>
      </c>
      <c r="C4827" s="24" t="s">
        <v>15918</v>
      </c>
      <c r="D4827" s="24" t="s">
        <v>15924</v>
      </c>
      <c r="E4827" s="24" t="s">
        <v>15917</v>
      </c>
      <c r="F4827" s="24" t="s">
        <v>15923</v>
      </c>
      <c r="G4827" s="24" t="s">
        <v>19293</v>
      </c>
      <c r="H4827" s="80">
        <v>0.50990000000000002</v>
      </c>
      <c r="I4827" s="81">
        <v>744</v>
      </c>
      <c r="J4827" s="81">
        <v>706</v>
      </c>
      <c r="K4827" s="69"/>
    </row>
    <row r="4828" spans="1:11">
      <c r="A4828" s="24" t="s">
        <v>15919</v>
      </c>
      <c r="B4828" s="24" t="s">
        <v>19611</v>
      </c>
      <c r="C4828" s="24" t="s">
        <v>15918</v>
      </c>
      <c r="D4828" s="24" t="s">
        <v>15926</v>
      </c>
      <c r="E4828" s="24" t="s">
        <v>15922</v>
      </c>
      <c r="F4828" s="24" t="s">
        <v>15925</v>
      </c>
      <c r="G4828" s="24" t="s">
        <v>19266</v>
      </c>
      <c r="H4828" s="80">
        <v>0.4743</v>
      </c>
      <c r="I4828" s="81">
        <v>788</v>
      </c>
      <c r="J4828" s="81">
        <v>740</v>
      </c>
      <c r="K4828" s="69"/>
    </row>
    <row r="4829" spans="1:11">
      <c r="A4829" s="24" t="s">
        <v>15919</v>
      </c>
      <c r="B4829" s="24" t="s">
        <v>19611</v>
      </c>
      <c r="C4829" s="24" t="s">
        <v>15918</v>
      </c>
      <c r="D4829" s="24" t="s">
        <v>16014</v>
      </c>
      <c r="E4829" s="24" t="s">
        <v>16009</v>
      </c>
      <c r="F4829" s="24" t="s">
        <v>16013</v>
      </c>
      <c r="G4829" s="24" t="s">
        <v>19293</v>
      </c>
      <c r="H4829" s="80">
        <v>0.46300000000000002</v>
      </c>
      <c r="I4829" s="81">
        <v>553</v>
      </c>
      <c r="J4829" s="81">
        <v>540</v>
      </c>
      <c r="K4829" s="69"/>
    </row>
    <row r="4830" spans="1:11">
      <c r="A4830" s="24" t="s">
        <v>15919</v>
      </c>
      <c r="B4830" s="24" t="s">
        <v>19611</v>
      </c>
      <c r="C4830" s="24" t="s">
        <v>15918</v>
      </c>
      <c r="D4830" s="24" t="s">
        <v>15930</v>
      </c>
      <c r="E4830" s="24" t="s">
        <v>15927</v>
      </c>
      <c r="F4830" s="24" t="s">
        <v>15929</v>
      </c>
      <c r="G4830" s="24" t="s">
        <v>19266</v>
      </c>
      <c r="H4830" s="80">
        <v>0.45319999999999999</v>
      </c>
      <c r="I4830" s="81">
        <v>1020</v>
      </c>
      <c r="J4830" s="81">
        <v>940</v>
      </c>
      <c r="K4830" s="69"/>
    </row>
    <row r="4831" spans="1:11">
      <c r="A4831" s="24" t="s">
        <v>15919</v>
      </c>
      <c r="B4831" s="24" t="s">
        <v>19611</v>
      </c>
      <c r="C4831" s="24" t="s">
        <v>15918</v>
      </c>
      <c r="D4831" s="24" t="s">
        <v>15994</v>
      </c>
      <c r="E4831" s="24" t="s">
        <v>15991</v>
      </c>
      <c r="F4831" s="24" t="s">
        <v>15993</v>
      </c>
      <c r="G4831" s="24" t="s">
        <v>19276</v>
      </c>
      <c r="H4831" s="80">
        <v>0.44230000000000003</v>
      </c>
      <c r="I4831" s="81">
        <v>1153</v>
      </c>
      <c r="J4831" s="81">
        <v>1221</v>
      </c>
      <c r="K4831" s="69"/>
    </row>
    <row r="4832" spans="1:11">
      <c r="A4832" s="24" t="s">
        <v>15919</v>
      </c>
      <c r="B4832" s="24" t="s">
        <v>19611</v>
      </c>
      <c r="C4832" s="24" t="s">
        <v>15918</v>
      </c>
      <c r="D4832" s="24" t="s">
        <v>16017</v>
      </c>
      <c r="E4832" s="24" t="s">
        <v>16012</v>
      </c>
      <c r="F4832" s="24" t="s">
        <v>16016</v>
      </c>
      <c r="G4832" s="24" t="s">
        <v>19293</v>
      </c>
      <c r="H4832" s="80">
        <v>0.43940000000000001</v>
      </c>
      <c r="I4832" s="81">
        <v>775</v>
      </c>
      <c r="J4832" s="81">
        <v>751</v>
      </c>
      <c r="K4832" s="69"/>
    </row>
    <row r="4833" spans="1:11">
      <c r="A4833" s="24" t="s">
        <v>15919</v>
      </c>
      <c r="B4833" s="24" t="s">
        <v>19611</v>
      </c>
      <c r="C4833" s="24" t="s">
        <v>15918</v>
      </c>
      <c r="D4833" s="24" t="s">
        <v>15985</v>
      </c>
      <c r="E4833" s="24" t="s">
        <v>15981</v>
      </c>
      <c r="F4833" s="24" t="s">
        <v>417</v>
      </c>
      <c r="G4833" s="24" t="s">
        <v>19293</v>
      </c>
      <c r="H4833" s="80">
        <v>0.39639999999999997</v>
      </c>
      <c r="I4833" s="81">
        <v>720</v>
      </c>
      <c r="J4833" s="81">
        <v>613</v>
      </c>
      <c r="K4833" s="69"/>
    </row>
    <row r="4834" spans="1:11">
      <c r="A4834" s="24" t="s">
        <v>15919</v>
      </c>
      <c r="B4834" s="24" t="s">
        <v>19611</v>
      </c>
      <c r="C4834" s="24" t="s">
        <v>15918</v>
      </c>
      <c r="D4834" s="24" t="s">
        <v>15942</v>
      </c>
      <c r="E4834" s="24" t="s">
        <v>15937</v>
      </c>
      <c r="F4834" s="24" t="s">
        <v>15941</v>
      </c>
      <c r="G4834" s="24" t="s">
        <v>19318</v>
      </c>
      <c r="H4834" s="80">
        <v>0.39219999999999999</v>
      </c>
      <c r="I4834" s="81">
        <v>922</v>
      </c>
      <c r="J4834" s="81">
        <v>946</v>
      </c>
      <c r="K4834" s="69"/>
    </row>
    <row r="4835" spans="1:11">
      <c r="A4835" s="24" t="s">
        <v>15919</v>
      </c>
      <c r="B4835" s="24" t="s">
        <v>19611</v>
      </c>
      <c r="C4835" s="24" t="s">
        <v>15918</v>
      </c>
      <c r="D4835" s="24" t="s">
        <v>15970</v>
      </c>
      <c r="E4835" s="24" t="s">
        <v>15966</v>
      </c>
      <c r="F4835" s="24" t="s">
        <v>15969</v>
      </c>
      <c r="G4835" s="24" t="s">
        <v>19269</v>
      </c>
      <c r="H4835" s="80">
        <v>0.36670000000000003</v>
      </c>
      <c r="I4835" s="81">
        <v>2450</v>
      </c>
      <c r="J4835" s="81">
        <v>2454</v>
      </c>
      <c r="K4835" s="69"/>
    </row>
    <row r="4836" spans="1:11">
      <c r="A4836" s="24" t="s">
        <v>15919</v>
      </c>
      <c r="B4836" s="24" t="s">
        <v>19611</v>
      </c>
      <c r="C4836" s="24" t="s">
        <v>15918</v>
      </c>
      <c r="D4836" s="24" t="s">
        <v>16064</v>
      </c>
      <c r="E4836" s="24" t="s">
        <v>16060</v>
      </c>
      <c r="F4836" s="24" t="s">
        <v>13541</v>
      </c>
      <c r="G4836" s="24" t="s">
        <v>19338</v>
      </c>
      <c r="H4836" s="80">
        <v>0.34949999999999998</v>
      </c>
      <c r="I4836" s="81">
        <v>1026</v>
      </c>
      <c r="J4836" s="81">
        <v>950</v>
      </c>
      <c r="K4836" s="69"/>
    </row>
    <row r="4837" spans="1:11">
      <c r="A4837" s="24" t="s">
        <v>15919</v>
      </c>
      <c r="B4837" s="24" t="s">
        <v>19611</v>
      </c>
      <c r="C4837" s="24" t="s">
        <v>15918</v>
      </c>
      <c r="D4837" s="24" t="s">
        <v>15955</v>
      </c>
      <c r="E4837" s="24" t="s">
        <v>15950</v>
      </c>
      <c r="F4837" s="24" t="s">
        <v>15954</v>
      </c>
      <c r="G4837" s="24" t="s">
        <v>19293</v>
      </c>
      <c r="H4837" s="80">
        <v>0.3493</v>
      </c>
      <c r="I4837" s="81">
        <v>643</v>
      </c>
      <c r="J4837" s="81">
        <v>544</v>
      </c>
      <c r="K4837" s="69"/>
    </row>
    <row r="4838" spans="1:11">
      <c r="A4838" s="24" t="s">
        <v>15919</v>
      </c>
      <c r="B4838" s="24" t="s">
        <v>19611</v>
      </c>
      <c r="C4838" s="24" t="s">
        <v>15918</v>
      </c>
      <c r="D4838" s="24" t="s">
        <v>15988</v>
      </c>
      <c r="E4838" s="24" t="s">
        <v>15984</v>
      </c>
      <c r="F4838" s="24" t="s">
        <v>15987</v>
      </c>
      <c r="G4838" s="24" t="s">
        <v>19276</v>
      </c>
      <c r="H4838" s="80">
        <v>0.26319999999999999</v>
      </c>
      <c r="I4838" s="81">
        <v>1405</v>
      </c>
      <c r="J4838" s="81">
        <v>1345</v>
      </c>
      <c r="K4838" s="69"/>
    </row>
    <row r="4839" spans="1:11">
      <c r="A4839" s="24" t="s">
        <v>15919</v>
      </c>
      <c r="B4839" s="24" t="s">
        <v>19611</v>
      </c>
      <c r="C4839" s="24" t="s">
        <v>15918</v>
      </c>
      <c r="D4839" s="24" t="s">
        <v>16049</v>
      </c>
      <c r="E4839" s="24" t="s">
        <v>16045</v>
      </c>
      <c r="F4839" s="24" t="s">
        <v>16048</v>
      </c>
      <c r="G4839" s="24" t="s">
        <v>19269</v>
      </c>
      <c r="H4839" s="80">
        <v>0.23169999999999999</v>
      </c>
      <c r="I4839" s="81">
        <v>3115</v>
      </c>
      <c r="J4839" s="81">
        <v>3099</v>
      </c>
      <c r="K4839" s="69"/>
    </row>
    <row r="4840" spans="1:11">
      <c r="A4840" s="24" t="s">
        <v>15919</v>
      </c>
      <c r="B4840" s="24" t="s">
        <v>19611</v>
      </c>
      <c r="C4840" s="24" t="s">
        <v>15918</v>
      </c>
      <c r="D4840" s="24" t="s">
        <v>16011</v>
      </c>
      <c r="E4840" s="24" t="s">
        <v>16006</v>
      </c>
      <c r="F4840" s="24" t="s">
        <v>16010</v>
      </c>
      <c r="G4840" s="24" t="s">
        <v>19267</v>
      </c>
      <c r="H4840" s="80">
        <v>0.2273</v>
      </c>
      <c r="I4840" s="81">
        <v>2936</v>
      </c>
      <c r="J4840" s="81">
        <v>3313</v>
      </c>
      <c r="K4840" s="69"/>
    </row>
    <row r="4841" spans="1:11">
      <c r="A4841" s="24" t="s">
        <v>15919</v>
      </c>
      <c r="B4841" s="24" t="s">
        <v>19611</v>
      </c>
      <c r="C4841" s="24" t="s">
        <v>15918</v>
      </c>
      <c r="D4841" s="24" t="s">
        <v>15990</v>
      </c>
      <c r="E4841" s="24" t="s">
        <v>15986</v>
      </c>
      <c r="F4841" s="24" t="s">
        <v>15989</v>
      </c>
      <c r="G4841" s="24" t="s">
        <v>19293</v>
      </c>
      <c r="H4841" s="80">
        <v>0.22339999999999999</v>
      </c>
      <c r="I4841" s="81">
        <v>910</v>
      </c>
      <c r="J4841" s="81">
        <v>882</v>
      </c>
      <c r="K4841" s="69"/>
    </row>
    <row r="4842" spans="1:11">
      <c r="A4842" s="24" t="s">
        <v>15919</v>
      </c>
      <c r="B4842" s="24" t="s">
        <v>19611</v>
      </c>
      <c r="C4842" s="24" t="s">
        <v>15918</v>
      </c>
      <c r="D4842" s="24" t="s">
        <v>15921</v>
      </c>
      <c r="E4842" s="24" t="s">
        <v>15916</v>
      </c>
      <c r="F4842" s="24" t="s">
        <v>15920</v>
      </c>
      <c r="G4842" s="24" t="s">
        <v>19276</v>
      </c>
      <c r="H4842" s="80">
        <v>0.21629999999999999</v>
      </c>
      <c r="I4842" s="81">
        <v>1816</v>
      </c>
      <c r="J4842" s="81">
        <v>1914</v>
      </c>
      <c r="K4842" s="69"/>
    </row>
    <row r="4843" spans="1:11">
      <c r="A4843" s="24" t="s">
        <v>15919</v>
      </c>
      <c r="B4843" s="24" t="s">
        <v>19611</v>
      </c>
      <c r="C4843" s="24" t="s">
        <v>15918</v>
      </c>
      <c r="D4843" s="24" t="s">
        <v>16041</v>
      </c>
      <c r="E4843" s="24" t="s">
        <v>16036</v>
      </c>
      <c r="F4843" s="24" t="s">
        <v>16040</v>
      </c>
      <c r="G4843" s="24" t="s">
        <v>19266</v>
      </c>
      <c r="H4843" s="80">
        <v>0.2132</v>
      </c>
      <c r="I4843" s="81">
        <v>873</v>
      </c>
      <c r="J4843" s="81">
        <v>821</v>
      </c>
      <c r="K4843" s="69"/>
    </row>
    <row r="4844" spans="1:11">
      <c r="A4844" s="24" t="s">
        <v>15919</v>
      </c>
      <c r="B4844" s="24" t="s">
        <v>19611</v>
      </c>
      <c r="C4844" s="24" t="s">
        <v>15918</v>
      </c>
      <c r="D4844" s="24" t="s">
        <v>15944</v>
      </c>
      <c r="E4844" s="24" t="s">
        <v>15940</v>
      </c>
      <c r="F4844" s="24" t="s">
        <v>7097</v>
      </c>
      <c r="G4844" s="24" t="s">
        <v>19295</v>
      </c>
      <c r="H4844" s="80">
        <v>0.20530000000000001</v>
      </c>
      <c r="I4844" s="81">
        <v>1036</v>
      </c>
      <c r="J4844" s="81">
        <v>1062</v>
      </c>
      <c r="K4844" s="69"/>
    </row>
    <row r="4845" spans="1:11">
      <c r="A4845" s="24" t="s">
        <v>15919</v>
      </c>
      <c r="B4845" s="24" t="s">
        <v>19611</v>
      </c>
      <c r="C4845" s="24" t="s">
        <v>15918</v>
      </c>
      <c r="D4845" s="24" t="s">
        <v>16051</v>
      </c>
      <c r="E4845" s="24" t="s">
        <v>16047</v>
      </c>
      <c r="F4845" s="24" t="s">
        <v>1992</v>
      </c>
      <c r="G4845" s="24" t="s">
        <v>19266</v>
      </c>
      <c r="H4845" s="80">
        <v>0.19869999999999999</v>
      </c>
      <c r="I4845" s="81">
        <v>868</v>
      </c>
      <c r="J4845" s="81">
        <v>951</v>
      </c>
      <c r="K4845" s="69"/>
    </row>
    <row r="4846" spans="1:11">
      <c r="A4846" s="24" t="s">
        <v>15919</v>
      </c>
      <c r="B4846" s="24" t="s">
        <v>19611</v>
      </c>
      <c r="C4846" s="24" t="s">
        <v>15918</v>
      </c>
      <c r="D4846" s="24" t="s">
        <v>15962</v>
      </c>
      <c r="E4846" s="24" t="s">
        <v>15958</v>
      </c>
      <c r="F4846" s="24" t="s">
        <v>5296</v>
      </c>
      <c r="G4846" s="24" t="s">
        <v>19293</v>
      </c>
      <c r="H4846" s="80">
        <v>0.1923</v>
      </c>
      <c r="I4846" s="81">
        <v>858</v>
      </c>
      <c r="J4846" s="81">
        <v>780</v>
      </c>
      <c r="K4846" s="69"/>
    </row>
    <row r="4847" spans="1:11">
      <c r="A4847" s="24" t="s">
        <v>15919</v>
      </c>
      <c r="B4847" s="24" t="s">
        <v>19611</v>
      </c>
      <c r="C4847" s="24" t="s">
        <v>15918</v>
      </c>
      <c r="D4847" s="24" t="s">
        <v>16056</v>
      </c>
      <c r="E4847" s="24" t="s">
        <v>16052</v>
      </c>
      <c r="F4847" s="24" t="s">
        <v>6286</v>
      </c>
      <c r="G4847" s="24" t="s">
        <v>19293</v>
      </c>
      <c r="H4847" s="80">
        <v>0.18440000000000001</v>
      </c>
      <c r="I4847" s="81">
        <v>786</v>
      </c>
      <c r="J4847" s="81">
        <v>781</v>
      </c>
      <c r="K4847" s="69"/>
    </row>
    <row r="4848" spans="1:11">
      <c r="A4848" s="24" t="s">
        <v>15919</v>
      </c>
      <c r="B4848" s="24" t="s">
        <v>19611</v>
      </c>
      <c r="C4848" s="24" t="s">
        <v>15918</v>
      </c>
      <c r="D4848" s="24" t="s">
        <v>16062</v>
      </c>
      <c r="E4848" s="24" t="s">
        <v>16057</v>
      </c>
      <c r="F4848" s="24" t="s">
        <v>16061</v>
      </c>
      <c r="G4848" s="24" t="s">
        <v>19293</v>
      </c>
      <c r="H4848" s="80">
        <v>0.15240000000000001</v>
      </c>
      <c r="I4848" s="81">
        <v>1158</v>
      </c>
      <c r="J4848" s="81">
        <v>1201</v>
      </c>
      <c r="K4848" s="69"/>
    </row>
    <row r="4849" spans="1:11">
      <c r="A4849" s="24" t="s">
        <v>15919</v>
      </c>
      <c r="B4849" s="24" t="s">
        <v>19611</v>
      </c>
      <c r="C4849" s="24" t="s">
        <v>15918</v>
      </c>
      <c r="D4849" s="24" t="s">
        <v>16029</v>
      </c>
      <c r="E4849" s="24" t="s">
        <v>16024</v>
      </c>
      <c r="F4849" s="24" t="s">
        <v>16028</v>
      </c>
      <c r="G4849" s="24" t="s">
        <v>19295</v>
      </c>
      <c r="H4849" s="80">
        <v>0.1321</v>
      </c>
      <c r="I4849" s="81">
        <v>1043</v>
      </c>
      <c r="J4849" s="81">
        <v>795</v>
      </c>
      <c r="K4849" s="69"/>
    </row>
    <row r="4850" spans="1:11">
      <c r="A4850" s="24" t="s">
        <v>15919</v>
      </c>
      <c r="B4850" s="24" t="s">
        <v>19611</v>
      </c>
      <c r="C4850" s="24" t="s">
        <v>15918</v>
      </c>
      <c r="D4850" s="24" t="s">
        <v>16073</v>
      </c>
      <c r="E4850" s="24" t="s">
        <v>16068</v>
      </c>
      <c r="F4850" s="24" t="s">
        <v>16072</v>
      </c>
      <c r="G4850" s="24" t="s">
        <v>19293</v>
      </c>
      <c r="H4850" s="80">
        <v>0.12809999999999999</v>
      </c>
      <c r="I4850" s="81">
        <v>1009</v>
      </c>
      <c r="J4850" s="81">
        <v>937</v>
      </c>
      <c r="K4850" s="69"/>
    </row>
    <row r="4851" spans="1:11">
      <c r="A4851" s="24" t="s">
        <v>15919</v>
      </c>
      <c r="B4851" s="24" t="s">
        <v>19611</v>
      </c>
      <c r="C4851" s="24" t="s">
        <v>15918</v>
      </c>
      <c r="D4851" s="24" t="s">
        <v>16046</v>
      </c>
      <c r="E4851" s="24" t="s">
        <v>16042</v>
      </c>
      <c r="F4851" s="24" t="s">
        <v>15677</v>
      </c>
      <c r="G4851" s="24" t="s">
        <v>19266</v>
      </c>
      <c r="H4851" s="80">
        <v>0.12640000000000001</v>
      </c>
      <c r="I4851" s="81">
        <v>738</v>
      </c>
      <c r="J4851" s="81">
        <v>696</v>
      </c>
      <c r="K4851" s="69"/>
    </row>
    <row r="4852" spans="1:11">
      <c r="A4852" s="24" t="s">
        <v>15919</v>
      </c>
      <c r="B4852" s="24" t="s">
        <v>19611</v>
      </c>
      <c r="C4852" s="24" t="s">
        <v>15918</v>
      </c>
      <c r="D4852" s="24" t="s">
        <v>15983</v>
      </c>
      <c r="E4852" s="24" t="s">
        <v>15979</v>
      </c>
      <c r="F4852" s="24" t="s">
        <v>15982</v>
      </c>
      <c r="G4852" s="24" t="s">
        <v>19276</v>
      </c>
      <c r="H4852" s="80">
        <v>0.1232</v>
      </c>
      <c r="I4852" s="81">
        <v>2033</v>
      </c>
      <c r="J4852" s="81">
        <v>1965</v>
      </c>
      <c r="K4852" s="69"/>
    </row>
    <row r="4853" spans="1:11">
      <c r="A4853" s="24" t="s">
        <v>15919</v>
      </c>
      <c r="B4853" s="24" t="s">
        <v>19611</v>
      </c>
      <c r="C4853" s="24" t="s">
        <v>15918</v>
      </c>
      <c r="D4853" s="24" t="s">
        <v>15978</v>
      </c>
      <c r="E4853" s="24" t="s">
        <v>15973</v>
      </c>
      <c r="F4853" s="24" t="s">
        <v>15977</v>
      </c>
      <c r="G4853" s="24" t="s">
        <v>19266</v>
      </c>
      <c r="H4853" s="80">
        <v>0.1196</v>
      </c>
      <c r="I4853" s="81">
        <v>1086</v>
      </c>
      <c r="J4853" s="81">
        <v>1028</v>
      </c>
      <c r="K4853" s="69"/>
    </row>
    <row r="4854" spans="1:11">
      <c r="A4854" s="24" t="s">
        <v>15919</v>
      </c>
      <c r="B4854" s="24" t="s">
        <v>19611</v>
      </c>
      <c r="C4854" s="24" t="s">
        <v>15918</v>
      </c>
      <c r="D4854" s="24" t="s">
        <v>15947</v>
      </c>
      <c r="E4854" s="24" t="s">
        <v>15943</v>
      </c>
      <c r="F4854" s="24" t="s">
        <v>15946</v>
      </c>
      <c r="G4854" s="24" t="s">
        <v>19293</v>
      </c>
      <c r="H4854" s="80">
        <v>0.1024</v>
      </c>
      <c r="I4854" s="81">
        <v>1072</v>
      </c>
      <c r="J4854" s="81">
        <v>1133</v>
      </c>
      <c r="K4854" s="69"/>
    </row>
    <row r="4855" spans="1:11">
      <c r="A4855" s="24" t="s">
        <v>15919</v>
      </c>
      <c r="B4855" s="24" t="s">
        <v>19611</v>
      </c>
      <c r="C4855" s="24" t="s">
        <v>15918</v>
      </c>
      <c r="D4855" s="24" t="s">
        <v>15939</v>
      </c>
      <c r="E4855" s="24" t="s">
        <v>15934</v>
      </c>
      <c r="F4855" s="24" t="s">
        <v>15938</v>
      </c>
      <c r="G4855" s="24" t="s">
        <v>19269</v>
      </c>
      <c r="H4855" s="80">
        <v>9.2799999999999994E-2</v>
      </c>
      <c r="I4855" s="81">
        <v>4241</v>
      </c>
      <c r="J4855" s="81">
        <v>4332</v>
      </c>
      <c r="K4855" s="69"/>
    </row>
    <row r="4856" spans="1:11">
      <c r="A4856" s="24" t="s">
        <v>15919</v>
      </c>
      <c r="B4856" s="24" t="s">
        <v>19611</v>
      </c>
      <c r="C4856" s="24" t="s">
        <v>15918</v>
      </c>
      <c r="D4856" s="24" t="s">
        <v>16059</v>
      </c>
      <c r="E4856" s="24" t="s">
        <v>16055</v>
      </c>
      <c r="F4856" s="24" t="s">
        <v>16058</v>
      </c>
      <c r="G4856" s="24" t="s">
        <v>19293</v>
      </c>
      <c r="H4856" s="80">
        <v>8.6800000000000002E-2</v>
      </c>
      <c r="I4856" s="81">
        <v>641</v>
      </c>
      <c r="J4856" s="81">
        <v>634</v>
      </c>
      <c r="K4856" s="69"/>
    </row>
    <row r="4857" spans="1:11">
      <c r="A4857" s="24" t="s">
        <v>15919</v>
      </c>
      <c r="B4857" s="24" t="s">
        <v>19611</v>
      </c>
      <c r="C4857" s="24" t="s">
        <v>15918</v>
      </c>
      <c r="D4857" s="24" t="s">
        <v>16020</v>
      </c>
      <c r="E4857" s="24" t="s">
        <v>16015</v>
      </c>
      <c r="F4857" s="24" t="s">
        <v>16019</v>
      </c>
      <c r="G4857" s="24" t="s">
        <v>19293</v>
      </c>
      <c r="H4857" s="80">
        <v>7.2300000000000003E-2</v>
      </c>
      <c r="I4857" s="81">
        <v>728</v>
      </c>
      <c r="J4857" s="81">
        <v>747</v>
      </c>
      <c r="K4857" s="69"/>
    </row>
    <row r="4858" spans="1:11">
      <c r="A4858" s="24" t="s">
        <v>15919</v>
      </c>
      <c r="B4858" s="24" t="s">
        <v>19611</v>
      </c>
      <c r="C4858" s="24" t="s">
        <v>15918</v>
      </c>
      <c r="D4858" s="24" t="s">
        <v>16031</v>
      </c>
      <c r="E4858" s="24" t="s">
        <v>16027</v>
      </c>
      <c r="F4858" s="24" t="s">
        <v>16030</v>
      </c>
      <c r="G4858" s="24" t="s">
        <v>19293</v>
      </c>
      <c r="H4858" s="80">
        <v>6.4199999999999993E-2</v>
      </c>
      <c r="I4858" s="81">
        <v>625</v>
      </c>
      <c r="J4858" s="81">
        <v>592</v>
      </c>
      <c r="K4858" s="69"/>
    </row>
    <row r="4859" spans="1:11">
      <c r="A4859" s="24" t="s">
        <v>15919</v>
      </c>
      <c r="B4859" s="24" t="s">
        <v>19611</v>
      </c>
      <c r="C4859" s="24" t="s">
        <v>15918</v>
      </c>
      <c r="D4859" s="24" t="s">
        <v>15936</v>
      </c>
      <c r="E4859" s="24" t="s">
        <v>15931</v>
      </c>
      <c r="F4859" s="24" t="s">
        <v>15935</v>
      </c>
      <c r="G4859" s="24" t="s">
        <v>19295</v>
      </c>
      <c r="H4859" s="80">
        <v>5.8700000000000002E-2</v>
      </c>
      <c r="I4859" s="81">
        <v>951</v>
      </c>
      <c r="J4859" s="81">
        <v>920</v>
      </c>
      <c r="K4859" s="69"/>
    </row>
    <row r="4860" spans="1:11">
      <c r="A4860" s="24" t="s">
        <v>6017</v>
      </c>
      <c r="B4860" s="24" t="s">
        <v>19612</v>
      </c>
      <c r="C4860" s="24" t="s">
        <v>6016</v>
      </c>
      <c r="D4860" s="24" t="s">
        <v>6019</v>
      </c>
      <c r="E4860" s="24" t="s">
        <v>6010</v>
      </c>
      <c r="F4860" s="24" t="s">
        <v>6018</v>
      </c>
      <c r="G4860" s="24" t="s">
        <v>19271</v>
      </c>
      <c r="H4860" s="80">
        <v>0.47170000000000001</v>
      </c>
      <c r="I4860" s="81">
        <v>758</v>
      </c>
      <c r="J4860" s="81">
        <v>689</v>
      </c>
      <c r="K4860" s="69"/>
    </row>
    <row r="4861" spans="1:11">
      <c r="A4861" s="24" t="s">
        <v>6017</v>
      </c>
      <c r="B4861" s="24" t="s">
        <v>19612</v>
      </c>
      <c r="C4861" s="24" t="s">
        <v>6016</v>
      </c>
      <c r="D4861" s="24" t="s">
        <v>6037</v>
      </c>
      <c r="E4861" s="24" t="s">
        <v>6028</v>
      </c>
      <c r="F4861" s="24" t="s">
        <v>6036</v>
      </c>
      <c r="G4861" s="24" t="s">
        <v>19271</v>
      </c>
      <c r="H4861" s="80">
        <v>0.443</v>
      </c>
      <c r="I4861" s="81">
        <v>503</v>
      </c>
      <c r="J4861" s="81">
        <v>395</v>
      </c>
      <c r="K4861" s="69"/>
    </row>
    <row r="4862" spans="1:11">
      <c r="A4862" s="24" t="s">
        <v>6017</v>
      </c>
      <c r="B4862" s="24" t="s">
        <v>19612</v>
      </c>
      <c r="C4862" s="24" t="s">
        <v>6016</v>
      </c>
      <c r="D4862" s="24" t="s">
        <v>6029</v>
      </c>
      <c r="E4862" s="24" t="s">
        <v>6015</v>
      </c>
      <c r="F4862" s="24" t="s">
        <v>5674</v>
      </c>
      <c r="G4862" s="24" t="s">
        <v>19271</v>
      </c>
      <c r="H4862" s="80">
        <v>0.432</v>
      </c>
      <c r="I4862" s="81">
        <v>431</v>
      </c>
      <c r="J4862" s="81">
        <v>544</v>
      </c>
      <c r="K4862" s="69"/>
    </row>
    <row r="4863" spans="1:11">
      <c r="A4863" s="24" t="s">
        <v>6017</v>
      </c>
      <c r="B4863" s="24" t="s">
        <v>19612</v>
      </c>
      <c r="C4863" s="24" t="s">
        <v>6016</v>
      </c>
      <c r="D4863" s="24" t="s">
        <v>6024</v>
      </c>
      <c r="E4863" s="24" t="s">
        <v>6013</v>
      </c>
      <c r="F4863" s="24" t="s">
        <v>6023</v>
      </c>
      <c r="G4863" s="24" t="s">
        <v>19270</v>
      </c>
      <c r="H4863" s="80">
        <v>0.28139999999999998</v>
      </c>
      <c r="I4863" s="81">
        <v>1111</v>
      </c>
      <c r="J4863" s="81">
        <v>1084</v>
      </c>
      <c r="K4863" s="69"/>
    </row>
    <row r="4864" spans="1:11">
      <c r="A4864" s="24" t="s">
        <v>6017</v>
      </c>
      <c r="B4864" s="24" t="s">
        <v>19612</v>
      </c>
      <c r="C4864" s="24" t="s">
        <v>6016</v>
      </c>
      <c r="D4864" s="24" t="s">
        <v>6021</v>
      </c>
      <c r="E4864" s="24" t="s">
        <v>6011</v>
      </c>
      <c r="F4864" s="24" t="s">
        <v>6020</v>
      </c>
      <c r="G4864" s="24" t="s">
        <v>19270</v>
      </c>
      <c r="H4864" s="80">
        <v>0.2487</v>
      </c>
      <c r="I4864" s="81">
        <v>1093</v>
      </c>
      <c r="J4864" s="81">
        <v>1114</v>
      </c>
      <c r="K4864" s="69"/>
    </row>
    <row r="4865" spans="1:11">
      <c r="A4865" s="24" t="s">
        <v>6017</v>
      </c>
      <c r="B4865" s="24" t="s">
        <v>19612</v>
      </c>
      <c r="C4865" s="24" t="s">
        <v>6016</v>
      </c>
      <c r="D4865" s="24" t="s">
        <v>6027</v>
      </c>
      <c r="E4865" s="24" t="s">
        <v>6014</v>
      </c>
      <c r="F4865" s="24" t="s">
        <v>6026</v>
      </c>
      <c r="G4865" s="24" t="s">
        <v>19269</v>
      </c>
      <c r="H4865" s="80">
        <v>0.24110000000000001</v>
      </c>
      <c r="I4865" s="81">
        <v>1567</v>
      </c>
      <c r="J4865" s="81">
        <v>1510</v>
      </c>
      <c r="K4865" s="69"/>
    </row>
    <row r="4866" spans="1:11">
      <c r="A4866" s="24" t="s">
        <v>6017</v>
      </c>
      <c r="B4866" s="24" t="s">
        <v>19612</v>
      </c>
      <c r="C4866" s="24" t="s">
        <v>6016</v>
      </c>
      <c r="D4866" s="24" t="s">
        <v>6033</v>
      </c>
      <c r="E4866" s="24" t="s">
        <v>6022</v>
      </c>
      <c r="F4866" s="24" t="s">
        <v>6032</v>
      </c>
      <c r="G4866" s="24" t="s">
        <v>19271</v>
      </c>
      <c r="H4866" s="80">
        <v>0.24060000000000001</v>
      </c>
      <c r="I4866" s="81">
        <v>708</v>
      </c>
      <c r="J4866" s="81">
        <v>748</v>
      </c>
      <c r="K4866" s="69"/>
    </row>
    <row r="4867" spans="1:11">
      <c r="A4867" s="24" t="s">
        <v>6017</v>
      </c>
      <c r="B4867" s="24" t="s">
        <v>19612</v>
      </c>
      <c r="C4867" s="24" t="s">
        <v>6016</v>
      </c>
      <c r="D4867" s="24" t="s">
        <v>6041</v>
      </c>
      <c r="E4867" s="24" t="s">
        <v>6031</v>
      </c>
      <c r="F4867" s="24" t="s">
        <v>6040</v>
      </c>
      <c r="G4867" s="24" t="s">
        <v>19271</v>
      </c>
      <c r="H4867" s="80">
        <v>0.22670000000000001</v>
      </c>
      <c r="I4867" s="81">
        <v>776</v>
      </c>
      <c r="J4867" s="81">
        <v>772</v>
      </c>
      <c r="K4867" s="69"/>
    </row>
    <row r="4868" spans="1:11">
      <c r="A4868" s="24" t="s">
        <v>6017</v>
      </c>
      <c r="B4868" s="24" t="s">
        <v>19612</v>
      </c>
      <c r="C4868" s="24" t="s">
        <v>6016</v>
      </c>
      <c r="D4868" s="24" t="s">
        <v>6039</v>
      </c>
      <c r="E4868" s="24" t="s">
        <v>6030</v>
      </c>
      <c r="F4868" s="24" t="s">
        <v>6038</v>
      </c>
      <c r="G4868" s="24" t="s">
        <v>19269</v>
      </c>
      <c r="H4868" s="80">
        <v>0.21160000000000001</v>
      </c>
      <c r="I4868" s="81">
        <v>1287</v>
      </c>
      <c r="J4868" s="81">
        <v>1460</v>
      </c>
      <c r="K4868" s="69"/>
    </row>
    <row r="4869" spans="1:11">
      <c r="A4869" s="24" t="s">
        <v>6017</v>
      </c>
      <c r="B4869" s="24" t="s">
        <v>19612</v>
      </c>
      <c r="C4869" s="24" t="s">
        <v>6016</v>
      </c>
      <c r="D4869" s="24" t="s">
        <v>6035</v>
      </c>
      <c r="E4869" s="24" t="s">
        <v>6025</v>
      </c>
      <c r="F4869" s="24" t="s">
        <v>6034</v>
      </c>
      <c r="G4869" s="24" t="s">
        <v>19271</v>
      </c>
      <c r="H4869" s="80">
        <v>0.17130000000000001</v>
      </c>
      <c r="I4869" s="81">
        <v>751</v>
      </c>
      <c r="J4869" s="81">
        <v>724</v>
      </c>
      <c r="K4869" s="69"/>
    </row>
    <row r="4870" spans="1:11">
      <c r="A4870" s="24" t="s">
        <v>364</v>
      </c>
      <c r="B4870" s="24" t="s">
        <v>19613</v>
      </c>
      <c r="C4870" s="24" t="s">
        <v>363</v>
      </c>
      <c r="D4870" s="24" t="s">
        <v>377</v>
      </c>
      <c r="E4870" s="24" t="s">
        <v>361</v>
      </c>
      <c r="F4870" s="24" t="s">
        <v>376</v>
      </c>
      <c r="G4870" s="24" t="s">
        <v>19278</v>
      </c>
      <c r="H4870" s="80">
        <v>0.90969999999999995</v>
      </c>
      <c r="I4870" s="81">
        <v>225</v>
      </c>
      <c r="J4870" s="81">
        <v>144</v>
      </c>
      <c r="K4870" s="69"/>
    </row>
    <row r="4871" spans="1:11">
      <c r="A4871" s="24" t="s">
        <v>364</v>
      </c>
      <c r="B4871" s="24" t="s">
        <v>19613</v>
      </c>
      <c r="C4871" s="24" t="s">
        <v>363</v>
      </c>
      <c r="D4871" s="24" t="s">
        <v>388</v>
      </c>
      <c r="E4871" s="24" t="s">
        <v>375</v>
      </c>
      <c r="F4871" s="24" t="s">
        <v>387</v>
      </c>
      <c r="G4871" s="24" t="s">
        <v>19301</v>
      </c>
      <c r="H4871" s="80">
        <v>0.83550000000000002</v>
      </c>
      <c r="I4871" s="81">
        <v>620</v>
      </c>
      <c r="J4871" s="81">
        <v>608</v>
      </c>
      <c r="K4871" s="69"/>
    </row>
    <row r="4872" spans="1:11">
      <c r="A4872" s="24" t="s">
        <v>364</v>
      </c>
      <c r="B4872" s="24" t="s">
        <v>19613</v>
      </c>
      <c r="C4872" s="24" t="s">
        <v>363</v>
      </c>
      <c r="D4872" s="24" t="s">
        <v>385</v>
      </c>
      <c r="E4872" s="24" t="s">
        <v>372</v>
      </c>
      <c r="F4872" s="24" t="s">
        <v>384</v>
      </c>
      <c r="G4872" s="24" t="s">
        <v>19301</v>
      </c>
      <c r="H4872" s="80">
        <v>0.73519999999999996</v>
      </c>
      <c r="I4872" s="81">
        <v>718</v>
      </c>
      <c r="J4872" s="81">
        <v>661</v>
      </c>
      <c r="K4872" s="69"/>
    </row>
    <row r="4873" spans="1:11">
      <c r="A4873" s="24" t="s">
        <v>364</v>
      </c>
      <c r="B4873" s="24" t="s">
        <v>19613</v>
      </c>
      <c r="C4873" s="24" t="s">
        <v>363</v>
      </c>
      <c r="D4873" s="24" t="s">
        <v>379</v>
      </c>
      <c r="E4873" s="24" t="s">
        <v>362</v>
      </c>
      <c r="F4873" s="24" t="s">
        <v>378</v>
      </c>
      <c r="G4873" s="24" t="s">
        <v>19301</v>
      </c>
      <c r="H4873" s="80">
        <v>0.72650000000000003</v>
      </c>
      <c r="I4873" s="81">
        <v>615</v>
      </c>
      <c r="J4873" s="81">
        <v>585</v>
      </c>
      <c r="K4873" s="69"/>
    </row>
    <row r="4874" spans="1:11">
      <c r="A4874" s="24" t="s">
        <v>364</v>
      </c>
      <c r="B4874" s="24" t="s">
        <v>19613</v>
      </c>
      <c r="C4874" s="24" t="s">
        <v>363</v>
      </c>
      <c r="D4874" s="24" t="s">
        <v>383</v>
      </c>
      <c r="E4874" s="24" t="s">
        <v>369</v>
      </c>
      <c r="F4874" s="24" t="s">
        <v>382</v>
      </c>
      <c r="G4874" s="24" t="s">
        <v>19270</v>
      </c>
      <c r="H4874" s="80">
        <v>0.72170000000000001</v>
      </c>
      <c r="I4874" s="81">
        <v>857</v>
      </c>
      <c r="J4874" s="81">
        <v>848</v>
      </c>
      <c r="K4874" s="69"/>
    </row>
    <row r="4875" spans="1:11">
      <c r="A4875" s="24" t="s">
        <v>364</v>
      </c>
      <c r="B4875" s="24" t="s">
        <v>19613</v>
      </c>
      <c r="C4875" s="24" t="s">
        <v>363</v>
      </c>
      <c r="D4875" s="24" t="s">
        <v>368</v>
      </c>
      <c r="E4875" s="24" t="s">
        <v>358</v>
      </c>
      <c r="F4875" s="24" t="s">
        <v>367</v>
      </c>
      <c r="G4875" s="24" t="s">
        <v>19301</v>
      </c>
      <c r="H4875" s="80">
        <v>0.60650000000000004</v>
      </c>
      <c r="I4875" s="81">
        <v>820</v>
      </c>
      <c r="J4875" s="81">
        <v>803</v>
      </c>
      <c r="K4875" s="69"/>
    </row>
    <row r="4876" spans="1:11">
      <c r="A4876" s="24" t="s">
        <v>364</v>
      </c>
      <c r="B4876" s="24" t="s">
        <v>19613</v>
      </c>
      <c r="C4876" s="24" t="s">
        <v>363</v>
      </c>
      <c r="D4876" s="24" t="s">
        <v>366</v>
      </c>
      <c r="E4876" s="24" t="s">
        <v>357</v>
      </c>
      <c r="F4876" s="24" t="s">
        <v>365</v>
      </c>
      <c r="G4876" s="24" t="s">
        <v>19269</v>
      </c>
      <c r="H4876" s="80">
        <v>0.59050000000000002</v>
      </c>
      <c r="I4876" s="81">
        <v>2226</v>
      </c>
      <c r="J4876" s="81">
        <v>2359</v>
      </c>
      <c r="K4876" s="69"/>
    </row>
    <row r="4877" spans="1:11">
      <c r="A4877" s="24" t="s">
        <v>364</v>
      </c>
      <c r="B4877" s="24" t="s">
        <v>19613</v>
      </c>
      <c r="C4877" s="24" t="s">
        <v>363</v>
      </c>
      <c r="D4877" s="24" t="s">
        <v>374</v>
      </c>
      <c r="E4877" s="24" t="s">
        <v>360</v>
      </c>
      <c r="F4877" s="24" t="s">
        <v>373</v>
      </c>
      <c r="G4877" s="24" t="s">
        <v>19270</v>
      </c>
      <c r="H4877" s="80">
        <v>0.52229999999999999</v>
      </c>
      <c r="I4877" s="81">
        <v>930</v>
      </c>
      <c r="J4877" s="81">
        <v>1009</v>
      </c>
      <c r="K4877" s="69"/>
    </row>
    <row r="4878" spans="1:11">
      <c r="A4878" s="24" t="s">
        <v>364</v>
      </c>
      <c r="B4878" s="24" t="s">
        <v>19613</v>
      </c>
      <c r="C4878" s="24" t="s">
        <v>363</v>
      </c>
      <c r="D4878" s="24" t="s">
        <v>371</v>
      </c>
      <c r="E4878" s="24" t="s">
        <v>359</v>
      </c>
      <c r="F4878" s="24" t="s">
        <v>370</v>
      </c>
      <c r="G4878" s="24" t="s">
        <v>19301</v>
      </c>
      <c r="H4878" s="80">
        <v>0.42209999999999998</v>
      </c>
      <c r="I4878" s="81">
        <v>828</v>
      </c>
      <c r="J4878" s="81">
        <v>822</v>
      </c>
      <c r="K4878" s="69"/>
    </row>
    <row r="4879" spans="1:11">
      <c r="A4879" s="24" t="s">
        <v>6932</v>
      </c>
      <c r="B4879" s="24" t="s">
        <v>19614</v>
      </c>
      <c r="C4879" s="24" t="s">
        <v>6931</v>
      </c>
      <c r="D4879" s="24" t="s">
        <v>6934</v>
      </c>
      <c r="E4879" s="24" t="s">
        <v>6921</v>
      </c>
      <c r="F4879" s="24" t="s">
        <v>6933</v>
      </c>
      <c r="G4879" s="24" t="s">
        <v>19293</v>
      </c>
      <c r="H4879" s="80">
        <v>0.73250000000000004</v>
      </c>
      <c r="I4879" s="81">
        <v>715</v>
      </c>
      <c r="J4879" s="81">
        <v>714</v>
      </c>
      <c r="K4879" s="69"/>
    </row>
    <row r="4880" spans="1:11">
      <c r="A4880" s="24" t="s">
        <v>6932</v>
      </c>
      <c r="B4880" s="24" t="s">
        <v>19614</v>
      </c>
      <c r="C4880" s="24" t="s">
        <v>6931</v>
      </c>
      <c r="D4880" s="24" t="s">
        <v>6961</v>
      </c>
      <c r="E4880" s="24" t="s">
        <v>6948</v>
      </c>
      <c r="F4880" s="24" t="s">
        <v>6960</v>
      </c>
      <c r="G4880" s="24" t="s">
        <v>19293</v>
      </c>
      <c r="H4880" s="80">
        <v>0.71989999999999998</v>
      </c>
      <c r="I4880" s="81">
        <v>726</v>
      </c>
      <c r="J4880" s="81">
        <v>657</v>
      </c>
      <c r="K4880" s="69"/>
    </row>
    <row r="4881" spans="1:11">
      <c r="A4881" s="24" t="s">
        <v>6932</v>
      </c>
      <c r="B4881" s="24" t="s">
        <v>19614</v>
      </c>
      <c r="C4881" s="24" t="s">
        <v>6931</v>
      </c>
      <c r="D4881" s="24" t="s">
        <v>6958</v>
      </c>
      <c r="E4881" s="24" t="s">
        <v>6945</v>
      </c>
      <c r="F4881" s="24" t="s">
        <v>4834</v>
      </c>
      <c r="G4881" s="24" t="s">
        <v>19293</v>
      </c>
      <c r="H4881" s="80">
        <v>0.67830000000000001</v>
      </c>
      <c r="I4881" s="81">
        <v>658</v>
      </c>
      <c r="J4881" s="81">
        <v>628</v>
      </c>
      <c r="K4881" s="69"/>
    </row>
    <row r="4882" spans="1:11">
      <c r="A4882" s="24" t="s">
        <v>6932</v>
      </c>
      <c r="B4882" s="24" t="s">
        <v>19614</v>
      </c>
      <c r="C4882" s="24" t="s">
        <v>6931</v>
      </c>
      <c r="D4882" s="24" t="s">
        <v>6953</v>
      </c>
      <c r="E4882" s="24" t="s">
        <v>6939</v>
      </c>
      <c r="F4882" s="24" t="s">
        <v>6952</v>
      </c>
      <c r="G4882" s="24" t="s">
        <v>19266</v>
      </c>
      <c r="H4882" s="80">
        <v>0.61070000000000002</v>
      </c>
      <c r="I4882" s="81">
        <v>1077</v>
      </c>
      <c r="J4882" s="81">
        <v>1066</v>
      </c>
      <c r="K4882" s="69"/>
    </row>
    <row r="4883" spans="1:11">
      <c r="A4883" s="24" t="s">
        <v>6932</v>
      </c>
      <c r="B4883" s="24" t="s">
        <v>19614</v>
      </c>
      <c r="C4883" s="24" t="s">
        <v>6931</v>
      </c>
      <c r="D4883" s="24" t="s">
        <v>6972</v>
      </c>
      <c r="E4883" s="24" t="s">
        <v>6962</v>
      </c>
      <c r="F4883" s="24" t="s">
        <v>6971</v>
      </c>
      <c r="G4883" s="24" t="s">
        <v>19269</v>
      </c>
      <c r="H4883" s="80">
        <v>0.60660000000000003</v>
      </c>
      <c r="I4883" s="81">
        <v>96</v>
      </c>
      <c r="J4883" s="81">
        <v>61</v>
      </c>
      <c r="K4883" s="69"/>
    </row>
    <row r="4884" spans="1:11">
      <c r="A4884" s="24" t="s">
        <v>6932</v>
      </c>
      <c r="B4884" s="24" t="s">
        <v>19614</v>
      </c>
      <c r="C4884" s="24" t="s">
        <v>6931</v>
      </c>
      <c r="D4884" s="24" t="s">
        <v>6950</v>
      </c>
      <c r="E4884" s="24" t="s">
        <v>6938</v>
      </c>
      <c r="F4884" s="24" t="s">
        <v>6949</v>
      </c>
      <c r="G4884" s="24" t="s">
        <v>19276</v>
      </c>
      <c r="H4884" s="80">
        <v>0.58009999999999995</v>
      </c>
      <c r="I4884" s="81">
        <v>1119</v>
      </c>
      <c r="J4884" s="81">
        <v>1105</v>
      </c>
      <c r="K4884" s="69"/>
    </row>
    <row r="4885" spans="1:11">
      <c r="A4885" s="24" t="s">
        <v>6932</v>
      </c>
      <c r="B4885" s="24" t="s">
        <v>19614</v>
      </c>
      <c r="C4885" s="24" t="s">
        <v>6931</v>
      </c>
      <c r="D4885" s="24" t="s">
        <v>6964</v>
      </c>
      <c r="E4885" s="24" t="s">
        <v>6951</v>
      </c>
      <c r="F4885" s="24" t="s">
        <v>6963</v>
      </c>
      <c r="G4885" s="24" t="s">
        <v>19293</v>
      </c>
      <c r="H4885" s="80">
        <v>0.56059999999999999</v>
      </c>
      <c r="I4885" s="81">
        <v>729</v>
      </c>
      <c r="J4885" s="81">
        <v>726</v>
      </c>
      <c r="K4885" s="69"/>
    </row>
    <row r="4886" spans="1:11">
      <c r="A4886" s="24" t="s">
        <v>6932</v>
      </c>
      <c r="B4886" s="24" t="s">
        <v>19614</v>
      </c>
      <c r="C4886" s="24" t="s">
        <v>6931</v>
      </c>
      <c r="D4886" s="24" t="s">
        <v>6944</v>
      </c>
      <c r="E4886" s="24" t="s">
        <v>6930</v>
      </c>
      <c r="F4886" s="24" t="s">
        <v>6943</v>
      </c>
      <c r="G4886" s="24" t="s">
        <v>19269</v>
      </c>
      <c r="H4886" s="80">
        <v>0.48630000000000001</v>
      </c>
      <c r="I4886" s="81">
        <v>2013</v>
      </c>
      <c r="J4886" s="81">
        <v>2038</v>
      </c>
      <c r="K4886" s="69"/>
    </row>
    <row r="4887" spans="1:11">
      <c r="A4887" s="24" t="s">
        <v>6932</v>
      </c>
      <c r="B4887" s="24" t="s">
        <v>19614</v>
      </c>
      <c r="C4887" s="24" t="s">
        <v>6931</v>
      </c>
      <c r="D4887" s="24" t="s">
        <v>6941</v>
      </c>
      <c r="E4887" s="24" t="s">
        <v>6929</v>
      </c>
      <c r="F4887" s="24" t="s">
        <v>6940</v>
      </c>
      <c r="G4887" s="24" t="s">
        <v>19293</v>
      </c>
      <c r="H4887" s="80">
        <v>0.4793</v>
      </c>
      <c r="I4887" s="81">
        <v>556</v>
      </c>
      <c r="J4887" s="81">
        <v>555</v>
      </c>
      <c r="K4887" s="69"/>
    </row>
    <row r="4888" spans="1:11">
      <c r="A4888" s="24" t="s">
        <v>6932</v>
      </c>
      <c r="B4888" s="24" t="s">
        <v>19614</v>
      </c>
      <c r="C4888" s="24" t="s">
        <v>6931</v>
      </c>
      <c r="D4888" s="24" t="s">
        <v>6947</v>
      </c>
      <c r="E4888" s="24" t="s">
        <v>6935</v>
      </c>
      <c r="F4888" s="24" t="s">
        <v>6946</v>
      </c>
      <c r="G4888" s="24" t="s">
        <v>19293</v>
      </c>
      <c r="H4888" s="80">
        <v>0.47749999999999998</v>
      </c>
      <c r="I4888" s="81">
        <v>565</v>
      </c>
      <c r="J4888" s="81">
        <v>578</v>
      </c>
      <c r="K4888" s="69"/>
    </row>
    <row r="4889" spans="1:11">
      <c r="A4889" s="24" t="s">
        <v>6932</v>
      </c>
      <c r="B4889" s="24" t="s">
        <v>19614</v>
      </c>
      <c r="C4889" s="24" t="s">
        <v>6931</v>
      </c>
      <c r="D4889" s="24" t="s">
        <v>6968</v>
      </c>
      <c r="E4889" s="24" t="s">
        <v>6957</v>
      </c>
      <c r="F4889" s="24" t="s">
        <v>6967</v>
      </c>
      <c r="G4889" s="24" t="s">
        <v>19266</v>
      </c>
      <c r="H4889" s="80">
        <v>0.39829999999999999</v>
      </c>
      <c r="I4889" s="81">
        <v>1015</v>
      </c>
      <c r="J4889" s="81">
        <v>969</v>
      </c>
      <c r="K4889" s="69"/>
    </row>
    <row r="4890" spans="1:11">
      <c r="A4890" s="24" t="s">
        <v>6932</v>
      </c>
      <c r="B4890" s="24" t="s">
        <v>19614</v>
      </c>
      <c r="C4890" s="24" t="s">
        <v>6931</v>
      </c>
      <c r="D4890" s="24" t="s">
        <v>6937</v>
      </c>
      <c r="E4890" s="24" t="s">
        <v>6924</v>
      </c>
      <c r="F4890" s="24" t="s">
        <v>6936</v>
      </c>
      <c r="G4890" s="24" t="s">
        <v>19293</v>
      </c>
      <c r="H4890" s="80">
        <v>0.39810000000000001</v>
      </c>
      <c r="I4890" s="81">
        <v>606</v>
      </c>
      <c r="J4890" s="81">
        <v>540</v>
      </c>
      <c r="K4890" s="69"/>
    </row>
    <row r="4891" spans="1:11">
      <c r="A4891" s="24" t="s">
        <v>6932</v>
      </c>
      <c r="B4891" s="24" t="s">
        <v>19614</v>
      </c>
      <c r="C4891" s="24" t="s">
        <v>6931</v>
      </c>
      <c r="D4891" s="24" t="s">
        <v>6966</v>
      </c>
      <c r="E4891" s="24" t="s">
        <v>6954</v>
      </c>
      <c r="F4891" s="24" t="s">
        <v>6965</v>
      </c>
      <c r="G4891" s="24" t="s">
        <v>19276</v>
      </c>
      <c r="H4891" s="80">
        <v>0.35</v>
      </c>
      <c r="I4891" s="81">
        <v>1026</v>
      </c>
      <c r="J4891" s="81">
        <v>1097</v>
      </c>
      <c r="K4891" s="69"/>
    </row>
    <row r="4892" spans="1:11">
      <c r="A4892" s="24" t="s">
        <v>6932</v>
      </c>
      <c r="B4892" s="24" t="s">
        <v>19614</v>
      </c>
      <c r="C4892" s="24" t="s">
        <v>6931</v>
      </c>
      <c r="D4892" s="24" t="s">
        <v>6970</v>
      </c>
      <c r="E4892" s="24" t="s">
        <v>6959</v>
      </c>
      <c r="F4892" s="24" t="s">
        <v>6969</v>
      </c>
      <c r="G4892" s="24" t="s">
        <v>19338</v>
      </c>
      <c r="H4892" s="80">
        <v>0.3327</v>
      </c>
      <c r="I4892" s="81">
        <v>530</v>
      </c>
      <c r="J4892" s="81">
        <v>535</v>
      </c>
      <c r="K4892" s="69"/>
    </row>
    <row r="4893" spans="1:11">
      <c r="A4893" s="24" t="s">
        <v>6932</v>
      </c>
      <c r="B4893" s="24" t="s">
        <v>19614</v>
      </c>
      <c r="C4893" s="24" t="s">
        <v>6931</v>
      </c>
      <c r="D4893" s="24" t="s">
        <v>6956</v>
      </c>
      <c r="E4893" s="24" t="s">
        <v>6942</v>
      </c>
      <c r="F4893" s="24" t="s">
        <v>6955</v>
      </c>
      <c r="G4893" s="24" t="s">
        <v>19269</v>
      </c>
      <c r="H4893" s="80">
        <v>0.309</v>
      </c>
      <c r="I4893" s="81">
        <v>1944</v>
      </c>
      <c r="J4893" s="81">
        <v>2000</v>
      </c>
      <c r="K4893" s="69"/>
    </row>
    <row r="4894" spans="1:11">
      <c r="A4894" s="24" t="s">
        <v>2154</v>
      </c>
      <c r="B4894" s="24" t="s">
        <v>19615</v>
      </c>
      <c r="C4894" s="24" t="s">
        <v>2153</v>
      </c>
      <c r="D4894" s="24" t="s">
        <v>2168</v>
      </c>
      <c r="E4894" s="24" t="s">
        <v>2152</v>
      </c>
      <c r="F4894" s="24" t="s">
        <v>2167</v>
      </c>
      <c r="G4894" s="24" t="s">
        <v>19295</v>
      </c>
      <c r="H4894" s="80">
        <v>0.75700000000000001</v>
      </c>
      <c r="I4894" s="81">
        <v>801</v>
      </c>
      <c r="J4894" s="81">
        <v>745</v>
      </c>
      <c r="K4894" s="69"/>
    </row>
    <row r="4895" spans="1:11">
      <c r="A4895" s="24" t="s">
        <v>2154</v>
      </c>
      <c r="B4895" s="24" t="s">
        <v>19615</v>
      </c>
      <c r="C4895" s="24" t="s">
        <v>2153</v>
      </c>
      <c r="D4895" s="24" t="s">
        <v>2164</v>
      </c>
      <c r="E4895" s="24" t="s">
        <v>2149</v>
      </c>
      <c r="F4895" s="24" t="s">
        <v>2163</v>
      </c>
      <c r="G4895" s="24" t="s">
        <v>19318</v>
      </c>
      <c r="H4895" s="80">
        <v>0.67679999999999996</v>
      </c>
      <c r="I4895" s="81">
        <v>678</v>
      </c>
      <c r="J4895" s="81">
        <v>560</v>
      </c>
      <c r="K4895" s="69"/>
    </row>
    <row r="4896" spans="1:11">
      <c r="A4896" s="24" t="s">
        <v>2154</v>
      </c>
      <c r="B4896" s="24" t="s">
        <v>19615</v>
      </c>
      <c r="C4896" s="24" t="s">
        <v>2153</v>
      </c>
      <c r="D4896" s="24" t="s">
        <v>2156</v>
      </c>
      <c r="E4896" s="24" t="s">
        <v>2137</v>
      </c>
      <c r="F4896" s="24" t="s">
        <v>2155</v>
      </c>
      <c r="G4896" s="24" t="s">
        <v>19318</v>
      </c>
      <c r="H4896" s="80">
        <v>0.65580000000000005</v>
      </c>
      <c r="I4896" s="81">
        <v>462</v>
      </c>
      <c r="J4896" s="81">
        <v>642</v>
      </c>
      <c r="K4896" s="69"/>
    </row>
    <row r="4897" spans="1:11">
      <c r="A4897" s="24" t="s">
        <v>2154</v>
      </c>
      <c r="B4897" s="24" t="s">
        <v>19615</v>
      </c>
      <c r="C4897" s="24" t="s">
        <v>2153</v>
      </c>
      <c r="D4897" s="24" t="s">
        <v>2158</v>
      </c>
      <c r="E4897" s="24" t="s">
        <v>2140</v>
      </c>
      <c r="F4897" s="24" t="s">
        <v>2157</v>
      </c>
      <c r="G4897" s="24" t="s">
        <v>19276</v>
      </c>
      <c r="H4897" s="80">
        <v>0.64990000000000003</v>
      </c>
      <c r="I4897" s="81">
        <v>677</v>
      </c>
      <c r="J4897" s="81">
        <v>677</v>
      </c>
      <c r="K4897" s="69"/>
    </row>
    <row r="4898" spans="1:11">
      <c r="A4898" s="24" t="s">
        <v>2154</v>
      </c>
      <c r="B4898" s="24" t="s">
        <v>19615</v>
      </c>
      <c r="C4898" s="24" t="s">
        <v>2153</v>
      </c>
      <c r="D4898" s="24" t="s">
        <v>2160</v>
      </c>
      <c r="E4898" s="24" t="s">
        <v>2143</v>
      </c>
      <c r="F4898" s="24" t="s">
        <v>2159</v>
      </c>
      <c r="G4898" s="24" t="s">
        <v>19269</v>
      </c>
      <c r="H4898" s="80">
        <v>0.63019999999999998</v>
      </c>
      <c r="I4898" s="81">
        <v>1385</v>
      </c>
      <c r="J4898" s="81">
        <v>1306</v>
      </c>
      <c r="K4898" s="69"/>
    </row>
    <row r="4899" spans="1:11">
      <c r="A4899" s="24" t="s">
        <v>2154</v>
      </c>
      <c r="B4899" s="24" t="s">
        <v>19615</v>
      </c>
      <c r="C4899" s="24" t="s">
        <v>2153</v>
      </c>
      <c r="D4899" s="24" t="s">
        <v>2162</v>
      </c>
      <c r="E4899" s="24" t="s">
        <v>2146</v>
      </c>
      <c r="F4899" s="24" t="s">
        <v>2161</v>
      </c>
      <c r="G4899" s="24" t="s">
        <v>19295</v>
      </c>
      <c r="H4899" s="80">
        <v>0.58879999999999999</v>
      </c>
      <c r="I4899" s="81">
        <v>654</v>
      </c>
      <c r="J4899" s="81">
        <v>569</v>
      </c>
      <c r="K4899" s="69"/>
    </row>
    <row r="4900" spans="1:11">
      <c r="A4900" s="24" t="s">
        <v>5819</v>
      </c>
      <c r="B4900" s="24" t="s">
        <v>19616</v>
      </c>
      <c r="C4900" s="24" t="s">
        <v>5818</v>
      </c>
      <c r="D4900" s="24" t="s">
        <v>5865</v>
      </c>
      <c r="E4900" s="24" t="s">
        <v>5851</v>
      </c>
      <c r="F4900" s="24" t="s">
        <v>5864</v>
      </c>
      <c r="G4900" s="24" t="s">
        <v>19283</v>
      </c>
      <c r="H4900" s="80">
        <v>0.87739999999999996</v>
      </c>
      <c r="I4900" s="81">
        <v>718</v>
      </c>
      <c r="J4900" s="81">
        <v>718</v>
      </c>
      <c r="K4900" s="69"/>
    </row>
    <row r="4901" spans="1:11">
      <c r="A4901" s="24" t="s">
        <v>5819</v>
      </c>
      <c r="B4901" s="24" t="s">
        <v>19616</v>
      </c>
      <c r="C4901" s="24" t="s">
        <v>5818</v>
      </c>
      <c r="D4901" s="24" t="s">
        <v>5853</v>
      </c>
      <c r="E4901" s="24" t="s">
        <v>5842</v>
      </c>
      <c r="F4901" s="24" t="s">
        <v>5852</v>
      </c>
      <c r="G4901" s="24" t="s">
        <v>19271</v>
      </c>
      <c r="H4901" s="80">
        <v>0.87380000000000002</v>
      </c>
      <c r="I4901" s="81">
        <v>650</v>
      </c>
      <c r="J4901" s="81">
        <v>650</v>
      </c>
      <c r="K4901" s="69"/>
    </row>
    <row r="4902" spans="1:11">
      <c r="A4902" s="24" t="s">
        <v>5819</v>
      </c>
      <c r="B4902" s="24" t="s">
        <v>19616</v>
      </c>
      <c r="C4902" s="24" t="s">
        <v>5818</v>
      </c>
      <c r="D4902" s="24" t="s">
        <v>5844</v>
      </c>
      <c r="E4902" s="24" t="s">
        <v>5833</v>
      </c>
      <c r="F4902" s="24" t="s">
        <v>5843</v>
      </c>
      <c r="G4902" s="24" t="s">
        <v>19271</v>
      </c>
      <c r="H4902" s="80">
        <v>0.86370000000000002</v>
      </c>
      <c r="I4902" s="81">
        <v>807</v>
      </c>
      <c r="J4902" s="81">
        <v>807</v>
      </c>
      <c r="K4902" s="69"/>
    </row>
    <row r="4903" spans="1:11">
      <c r="A4903" s="24" t="s">
        <v>5819</v>
      </c>
      <c r="B4903" s="24" t="s">
        <v>19616</v>
      </c>
      <c r="C4903" s="24" t="s">
        <v>5818</v>
      </c>
      <c r="D4903" s="24" t="s">
        <v>5841</v>
      </c>
      <c r="E4903" s="24" t="s">
        <v>5830</v>
      </c>
      <c r="F4903" s="24" t="s">
        <v>5840</v>
      </c>
      <c r="G4903" s="24" t="s">
        <v>19271</v>
      </c>
      <c r="H4903" s="80">
        <v>0.83730000000000004</v>
      </c>
      <c r="I4903" s="81">
        <v>707</v>
      </c>
      <c r="J4903" s="81">
        <v>707</v>
      </c>
      <c r="K4903" s="69"/>
    </row>
    <row r="4904" spans="1:11">
      <c r="A4904" s="24" t="s">
        <v>5819</v>
      </c>
      <c r="B4904" s="24" t="s">
        <v>19616</v>
      </c>
      <c r="C4904" s="24" t="s">
        <v>5818</v>
      </c>
      <c r="D4904" s="24" t="s">
        <v>5868</v>
      </c>
      <c r="E4904" s="24" t="s">
        <v>5854</v>
      </c>
      <c r="F4904" s="24" t="s">
        <v>5867</v>
      </c>
      <c r="G4904" s="24" t="s">
        <v>19283</v>
      </c>
      <c r="H4904" s="80">
        <v>0.80520000000000003</v>
      </c>
      <c r="I4904" s="81">
        <v>806</v>
      </c>
      <c r="J4904" s="81">
        <v>806</v>
      </c>
      <c r="K4904" s="69"/>
    </row>
    <row r="4905" spans="1:11">
      <c r="A4905" s="24" t="s">
        <v>5819</v>
      </c>
      <c r="B4905" s="24" t="s">
        <v>19616</v>
      </c>
      <c r="C4905" s="24" t="s">
        <v>5818</v>
      </c>
      <c r="D4905" s="24" t="s">
        <v>5859</v>
      </c>
      <c r="E4905" s="24" t="s">
        <v>5846</v>
      </c>
      <c r="F4905" s="24" t="s">
        <v>5858</v>
      </c>
      <c r="G4905" s="24" t="s">
        <v>19270</v>
      </c>
      <c r="H4905" s="80">
        <v>0.78959999999999997</v>
      </c>
      <c r="I4905" s="81">
        <v>908</v>
      </c>
      <c r="J4905" s="81">
        <v>908</v>
      </c>
      <c r="K4905" s="69"/>
    </row>
    <row r="4906" spans="1:11">
      <c r="A4906" s="24" t="s">
        <v>5819</v>
      </c>
      <c r="B4906" s="24" t="s">
        <v>19616</v>
      </c>
      <c r="C4906" s="24" t="s">
        <v>5818</v>
      </c>
      <c r="D4906" s="24" t="s">
        <v>5835</v>
      </c>
      <c r="E4906" s="24" t="s">
        <v>5824</v>
      </c>
      <c r="F4906" s="24" t="s">
        <v>5834</v>
      </c>
      <c r="G4906" s="24" t="s">
        <v>19271</v>
      </c>
      <c r="H4906" s="80">
        <v>0.76370000000000005</v>
      </c>
      <c r="I4906" s="81">
        <v>567</v>
      </c>
      <c r="J4906" s="81">
        <v>567</v>
      </c>
      <c r="K4906" s="69"/>
    </row>
    <row r="4907" spans="1:11">
      <c r="A4907" s="24" t="s">
        <v>5819</v>
      </c>
      <c r="B4907" s="24" t="s">
        <v>19616</v>
      </c>
      <c r="C4907" s="24" t="s">
        <v>5818</v>
      </c>
      <c r="D4907" s="24" t="s">
        <v>5847</v>
      </c>
      <c r="E4907" s="24" t="s">
        <v>5836</v>
      </c>
      <c r="F4907" s="24" t="s">
        <v>19617</v>
      </c>
      <c r="G4907" s="24" t="s">
        <v>19270</v>
      </c>
      <c r="H4907" s="80">
        <v>0.76229999999999998</v>
      </c>
      <c r="I4907" s="81">
        <v>938</v>
      </c>
      <c r="J4907" s="81">
        <v>938</v>
      </c>
      <c r="K4907" s="69"/>
    </row>
    <row r="4908" spans="1:11">
      <c r="A4908" s="24" t="s">
        <v>5819</v>
      </c>
      <c r="B4908" s="24" t="s">
        <v>19616</v>
      </c>
      <c r="C4908" s="24" t="s">
        <v>5818</v>
      </c>
      <c r="D4908" s="24" t="s">
        <v>5832</v>
      </c>
      <c r="E4908" s="24" t="s">
        <v>5822</v>
      </c>
      <c r="F4908" s="24" t="s">
        <v>5831</v>
      </c>
      <c r="G4908" s="24" t="s">
        <v>19271</v>
      </c>
      <c r="H4908" s="80">
        <v>0.74139999999999995</v>
      </c>
      <c r="I4908" s="81">
        <v>727</v>
      </c>
      <c r="J4908" s="81">
        <v>727</v>
      </c>
      <c r="K4908" s="69"/>
    </row>
    <row r="4909" spans="1:11">
      <c r="A4909" s="24" t="s">
        <v>5819</v>
      </c>
      <c r="B4909" s="24" t="s">
        <v>19616</v>
      </c>
      <c r="C4909" s="24" t="s">
        <v>5818</v>
      </c>
      <c r="D4909" s="24" t="s">
        <v>5850</v>
      </c>
      <c r="E4909" s="24" t="s">
        <v>5839</v>
      </c>
      <c r="F4909" s="24" t="s">
        <v>5849</v>
      </c>
      <c r="G4909" s="24" t="s">
        <v>19269</v>
      </c>
      <c r="H4909" s="80">
        <v>0.72430000000000005</v>
      </c>
      <c r="I4909" s="81">
        <v>1973</v>
      </c>
      <c r="J4909" s="81">
        <v>1973</v>
      </c>
      <c r="K4909" s="69"/>
    </row>
    <row r="4910" spans="1:11">
      <c r="A4910" s="24" t="s">
        <v>5819</v>
      </c>
      <c r="B4910" s="24" t="s">
        <v>19616</v>
      </c>
      <c r="C4910" s="24" t="s">
        <v>5818</v>
      </c>
      <c r="D4910" s="24" t="s">
        <v>5829</v>
      </c>
      <c r="E4910" s="24" t="s">
        <v>5817</v>
      </c>
      <c r="F4910" s="24" t="s">
        <v>5828</v>
      </c>
      <c r="G4910" s="24" t="s">
        <v>19271</v>
      </c>
      <c r="H4910" s="80">
        <v>0.69410000000000005</v>
      </c>
      <c r="I4910" s="81">
        <v>644</v>
      </c>
      <c r="J4910" s="81">
        <v>644</v>
      </c>
      <c r="K4910" s="69"/>
    </row>
    <row r="4911" spans="1:11">
      <c r="A4911" s="24" t="s">
        <v>5819</v>
      </c>
      <c r="B4911" s="24" t="s">
        <v>19616</v>
      </c>
      <c r="C4911" s="24" t="s">
        <v>5818</v>
      </c>
      <c r="D4911" s="24" t="s">
        <v>5823</v>
      </c>
      <c r="E4911" s="24" t="s">
        <v>5815</v>
      </c>
      <c r="F4911" s="24" t="s">
        <v>513</v>
      </c>
      <c r="G4911" s="24" t="s">
        <v>19270</v>
      </c>
      <c r="H4911" s="80">
        <v>0.66900000000000004</v>
      </c>
      <c r="I4911" s="81">
        <v>985</v>
      </c>
      <c r="J4911" s="81">
        <v>985</v>
      </c>
      <c r="K4911" s="69"/>
    </row>
    <row r="4912" spans="1:11">
      <c r="A4912" s="24" t="s">
        <v>5819</v>
      </c>
      <c r="B4912" s="24" t="s">
        <v>19616</v>
      </c>
      <c r="C4912" s="24" t="s">
        <v>5818</v>
      </c>
      <c r="D4912" s="24" t="s">
        <v>5821</v>
      </c>
      <c r="E4912" s="24" t="s">
        <v>5814</v>
      </c>
      <c r="F4912" s="24" t="s">
        <v>5820</v>
      </c>
      <c r="G4912" s="24" t="s">
        <v>19270</v>
      </c>
      <c r="H4912" s="80">
        <v>0.63390000000000002</v>
      </c>
      <c r="I4912" s="81">
        <v>926</v>
      </c>
      <c r="J4912" s="81">
        <v>926</v>
      </c>
      <c r="K4912" s="69"/>
    </row>
    <row r="4913" spans="1:11">
      <c r="A4913" s="24" t="s">
        <v>5819</v>
      </c>
      <c r="B4913" s="24" t="s">
        <v>19616</v>
      </c>
      <c r="C4913" s="24" t="s">
        <v>5818</v>
      </c>
      <c r="D4913" s="24" t="s">
        <v>5826</v>
      </c>
      <c r="E4913" s="24" t="s">
        <v>5816</v>
      </c>
      <c r="F4913" s="24" t="s">
        <v>5825</v>
      </c>
      <c r="G4913" s="24" t="s">
        <v>19271</v>
      </c>
      <c r="H4913" s="80">
        <v>0.61380000000000001</v>
      </c>
      <c r="I4913" s="81">
        <v>857</v>
      </c>
      <c r="J4913" s="81">
        <v>857</v>
      </c>
      <c r="K4913" s="69"/>
    </row>
    <row r="4914" spans="1:11">
      <c r="A4914" s="24" t="s">
        <v>5819</v>
      </c>
      <c r="B4914" s="24" t="s">
        <v>19616</v>
      </c>
      <c r="C4914" s="24" t="s">
        <v>5818</v>
      </c>
      <c r="D4914" s="24" t="s">
        <v>5862</v>
      </c>
      <c r="E4914" s="24" t="s">
        <v>5848</v>
      </c>
      <c r="F4914" s="24" t="s">
        <v>5861</v>
      </c>
      <c r="G4914" s="24" t="s">
        <v>19269</v>
      </c>
      <c r="H4914" s="80">
        <v>0.58930000000000005</v>
      </c>
      <c r="I4914" s="81">
        <v>336</v>
      </c>
      <c r="J4914" s="81">
        <v>336</v>
      </c>
      <c r="K4914" s="69"/>
    </row>
    <row r="4915" spans="1:11">
      <c r="A4915" s="24" t="s">
        <v>5819</v>
      </c>
      <c r="B4915" s="24" t="s">
        <v>19616</v>
      </c>
      <c r="C4915" s="24" t="s">
        <v>5818</v>
      </c>
      <c r="D4915" s="24" t="s">
        <v>5838</v>
      </c>
      <c r="E4915" s="24" t="s">
        <v>5827</v>
      </c>
      <c r="F4915" s="24" t="s">
        <v>5837</v>
      </c>
      <c r="G4915" s="24" t="s">
        <v>19269</v>
      </c>
      <c r="H4915" s="80">
        <v>0.57799999999999996</v>
      </c>
      <c r="I4915" s="81">
        <v>2109</v>
      </c>
      <c r="J4915" s="81">
        <v>2109</v>
      </c>
      <c r="K4915" s="69"/>
    </row>
    <row r="4916" spans="1:11">
      <c r="A4916" s="24" t="s">
        <v>5819</v>
      </c>
      <c r="B4916" s="24" t="s">
        <v>19616</v>
      </c>
      <c r="C4916" s="24" t="s">
        <v>5818</v>
      </c>
      <c r="D4916" s="24" t="s">
        <v>5871</v>
      </c>
      <c r="E4916" s="24" t="s">
        <v>5857</v>
      </c>
      <c r="F4916" s="24" t="s">
        <v>5870</v>
      </c>
      <c r="G4916" s="24" t="s">
        <v>19271</v>
      </c>
      <c r="H4916" s="80">
        <v>0.4889</v>
      </c>
      <c r="I4916" s="81">
        <v>675</v>
      </c>
      <c r="J4916" s="81">
        <v>675</v>
      </c>
      <c r="K4916" s="69"/>
    </row>
    <row r="4917" spans="1:11">
      <c r="A4917" s="24" t="s">
        <v>5819</v>
      </c>
      <c r="B4917" s="24" t="s">
        <v>19616</v>
      </c>
      <c r="C4917" s="24" t="s">
        <v>5818</v>
      </c>
      <c r="D4917" s="24" t="s">
        <v>5856</v>
      </c>
      <c r="E4917" s="24" t="s">
        <v>5845</v>
      </c>
      <c r="F4917" s="24" t="s">
        <v>5855</v>
      </c>
      <c r="G4917" s="24" t="s">
        <v>19271</v>
      </c>
      <c r="H4917" s="80">
        <v>0.42520000000000002</v>
      </c>
      <c r="I4917" s="81">
        <v>682</v>
      </c>
      <c r="J4917" s="81">
        <v>682</v>
      </c>
      <c r="K4917" s="69"/>
    </row>
    <row r="4918" spans="1:11">
      <c r="A4918" s="24" t="s">
        <v>14167</v>
      </c>
      <c r="B4918" s="24" t="s">
        <v>19618</v>
      </c>
      <c r="C4918" s="24" t="s">
        <v>14166</v>
      </c>
      <c r="D4918" s="24" t="s">
        <v>14190</v>
      </c>
      <c r="E4918" s="24" t="s">
        <v>14186</v>
      </c>
      <c r="F4918" s="24" t="s">
        <v>14189</v>
      </c>
      <c r="G4918" s="24" t="s">
        <v>19293</v>
      </c>
      <c r="H4918" s="80">
        <v>0.92149999999999999</v>
      </c>
      <c r="I4918" s="81">
        <v>397</v>
      </c>
      <c r="J4918" s="81">
        <v>344</v>
      </c>
      <c r="K4918" s="69"/>
    </row>
    <row r="4919" spans="1:11">
      <c r="A4919" s="24" t="s">
        <v>14167</v>
      </c>
      <c r="B4919" s="24" t="s">
        <v>19618</v>
      </c>
      <c r="C4919" s="24" t="s">
        <v>14166</v>
      </c>
      <c r="D4919" s="24" t="s">
        <v>14169</v>
      </c>
      <c r="E4919" s="24" t="s">
        <v>14163</v>
      </c>
      <c r="F4919" s="24" t="s">
        <v>14168</v>
      </c>
      <c r="G4919" s="24" t="s">
        <v>19293</v>
      </c>
      <c r="H4919" s="80">
        <v>0.77490000000000003</v>
      </c>
      <c r="I4919" s="81">
        <v>300</v>
      </c>
      <c r="J4919" s="81">
        <v>271</v>
      </c>
      <c r="K4919" s="69"/>
    </row>
    <row r="4920" spans="1:11">
      <c r="A4920" s="24" t="s">
        <v>14167</v>
      </c>
      <c r="B4920" s="24" t="s">
        <v>19618</v>
      </c>
      <c r="C4920" s="24" t="s">
        <v>14166</v>
      </c>
      <c r="D4920" s="24" t="s">
        <v>14179</v>
      </c>
      <c r="E4920" s="24" t="s">
        <v>14175</v>
      </c>
      <c r="F4920" s="24" t="s">
        <v>14178</v>
      </c>
      <c r="G4920" s="24" t="s">
        <v>19293</v>
      </c>
      <c r="H4920" s="80">
        <v>0.73609999999999998</v>
      </c>
      <c r="I4920" s="81">
        <v>407</v>
      </c>
      <c r="J4920" s="81">
        <v>379</v>
      </c>
      <c r="K4920" s="69"/>
    </row>
    <row r="4921" spans="1:11">
      <c r="A4921" s="24" t="s">
        <v>14167</v>
      </c>
      <c r="B4921" s="24" t="s">
        <v>19618</v>
      </c>
      <c r="C4921" s="24" t="s">
        <v>14166</v>
      </c>
      <c r="D4921" s="24" t="s">
        <v>14174</v>
      </c>
      <c r="E4921" s="24" t="s">
        <v>14170</v>
      </c>
      <c r="F4921" s="24" t="s">
        <v>7545</v>
      </c>
      <c r="G4921" s="24" t="s">
        <v>19293</v>
      </c>
      <c r="H4921" s="80">
        <v>0.6794</v>
      </c>
      <c r="I4921" s="81">
        <v>454</v>
      </c>
      <c r="J4921" s="81">
        <v>446</v>
      </c>
      <c r="K4921" s="69"/>
    </row>
    <row r="4922" spans="1:11">
      <c r="A4922" s="24" t="s">
        <v>14167</v>
      </c>
      <c r="B4922" s="24" t="s">
        <v>19618</v>
      </c>
      <c r="C4922" s="24" t="s">
        <v>14166</v>
      </c>
      <c r="D4922" s="24" t="s">
        <v>14172</v>
      </c>
      <c r="E4922" s="24" t="s">
        <v>14165</v>
      </c>
      <c r="F4922" s="24" t="s">
        <v>14171</v>
      </c>
      <c r="G4922" s="24" t="s">
        <v>19291</v>
      </c>
      <c r="H4922" s="80">
        <v>0.67310000000000003</v>
      </c>
      <c r="I4922" s="81">
        <v>22</v>
      </c>
      <c r="J4922" s="81">
        <v>52</v>
      </c>
      <c r="K4922" s="69"/>
    </row>
    <row r="4923" spans="1:11">
      <c r="A4923" s="24" t="s">
        <v>14167</v>
      </c>
      <c r="B4923" s="24" t="s">
        <v>19618</v>
      </c>
      <c r="C4923" s="24" t="s">
        <v>14166</v>
      </c>
      <c r="D4923" s="24" t="s">
        <v>14185</v>
      </c>
      <c r="E4923" s="24" t="s">
        <v>14180</v>
      </c>
      <c r="F4923" s="24" t="s">
        <v>14184</v>
      </c>
      <c r="G4923" s="24" t="s">
        <v>19266</v>
      </c>
      <c r="H4923" s="80">
        <v>0.66410000000000002</v>
      </c>
      <c r="I4923" s="81">
        <v>661</v>
      </c>
      <c r="J4923" s="81">
        <v>655</v>
      </c>
      <c r="K4923" s="69"/>
    </row>
    <row r="4924" spans="1:11">
      <c r="A4924" s="24" t="s">
        <v>14167</v>
      </c>
      <c r="B4924" s="24" t="s">
        <v>19618</v>
      </c>
      <c r="C4924" s="24" t="s">
        <v>14166</v>
      </c>
      <c r="D4924" s="24" t="s">
        <v>14182</v>
      </c>
      <c r="E4924" s="24" t="s">
        <v>14177</v>
      </c>
      <c r="F4924" s="24" t="s">
        <v>14181</v>
      </c>
      <c r="G4924" s="24" t="s">
        <v>19276</v>
      </c>
      <c r="H4924" s="80">
        <v>0.64900000000000002</v>
      </c>
      <c r="I4924" s="81">
        <v>650</v>
      </c>
      <c r="J4924" s="81">
        <v>624</v>
      </c>
      <c r="K4924" s="69"/>
    </row>
    <row r="4925" spans="1:11">
      <c r="A4925" s="24" t="s">
        <v>14167</v>
      </c>
      <c r="B4925" s="24" t="s">
        <v>19618</v>
      </c>
      <c r="C4925" s="24" t="s">
        <v>14166</v>
      </c>
      <c r="D4925" s="24" t="s">
        <v>14188</v>
      </c>
      <c r="E4925" s="24" t="s">
        <v>14183</v>
      </c>
      <c r="F4925" s="24" t="s">
        <v>14187</v>
      </c>
      <c r="G4925" s="24" t="s">
        <v>19269</v>
      </c>
      <c r="H4925" s="80">
        <v>0.52090000000000003</v>
      </c>
      <c r="I4925" s="81">
        <v>1125</v>
      </c>
      <c r="J4925" s="81">
        <v>1098</v>
      </c>
      <c r="K4925" s="69"/>
    </row>
    <row r="4926" spans="1:11">
      <c r="A4926" s="24" t="s">
        <v>14167</v>
      </c>
      <c r="B4926" s="24" t="s">
        <v>19618</v>
      </c>
      <c r="C4926" s="24" t="s">
        <v>14166</v>
      </c>
      <c r="D4926" s="24" t="s">
        <v>14176</v>
      </c>
      <c r="E4926" s="24" t="s">
        <v>14173</v>
      </c>
      <c r="F4926" s="24" t="s">
        <v>3144</v>
      </c>
      <c r="G4926" s="24" t="s">
        <v>19729</v>
      </c>
      <c r="H4926" s="80">
        <v>0.44519999999999998</v>
      </c>
      <c r="I4926" s="81">
        <v>301</v>
      </c>
      <c r="J4926" s="81">
        <v>301</v>
      </c>
      <c r="K4926" s="69"/>
    </row>
    <row r="4927" spans="1:11">
      <c r="A4927" s="24" t="s">
        <v>5958</v>
      </c>
      <c r="B4927" s="24" t="s">
        <v>19619</v>
      </c>
      <c r="C4927" s="24" t="s">
        <v>5957</v>
      </c>
      <c r="D4927" s="24" t="s">
        <v>5981</v>
      </c>
      <c r="E4927" s="24" t="s">
        <v>5971</v>
      </c>
      <c r="F4927" s="24" t="s">
        <v>5980</v>
      </c>
      <c r="G4927" s="24" t="s">
        <v>19283</v>
      </c>
      <c r="H4927" s="80">
        <v>0.97529999999999994</v>
      </c>
      <c r="I4927" s="81">
        <v>375</v>
      </c>
      <c r="J4927" s="81">
        <v>364</v>
      </c>
      <c r="K4927" s="69"/>
    </row>
    <row r="4928" spans="1:11">
      <c r="A4928" s="24" t="s">
        <v>5958</v>
      </c>
      <c r="B4928" s="24" t="s">
        <v>19619</v>
      </c>
      <c r="C4928" s="24" t="s">
        <v>5957</v>
      </c>
      <c r="D4928" s="24" t="s">
        <v>5960</v>
      </c>
      <c r="E4928" s="24" t="s">
        <v>5953</v>
      </c>
      <c r="F4928" s="24" t="s">
        <v>5959</v>
      </c>
      <c r="G4928" s="24" t="s">
        <v>19301</v>
      </c>
      <c r="H4928" s="80">
        <v>0.94969999999999999</v>
      </c>
      <c r="I4928" s="81">
        <v>603</v>
      </c>
      <c r="J4928" s="81">
        <v>537</v>
      </c>
      <c r="K4928" s="69"/>
    </row>
    <row r="4929" spans="1:11">
      <c r="A4929" s="24" t="s">
        <v>5958</v>
      </c>
      <c r="B4929" s="24" t="s">
        <v>19619</v>
      </c>
      <c r="C4929" s="24" t="s">
        <v>5957</v>
      </c>
      <c r="D4929" s="24" t="s">
        <v>5983</v>
      </c>
      <c r="E4929" s="24" t="s">
        <v>5974</v>
      </c>
      <c r="F4929" s="24" t="s">
        <v>5982</v>
      </c>
      <c r="G4929" s="24" t="s">
        <v>19271</v>
      </c>
      <c r="H4929" s="80">
        <v>0.94640000000000002</v>
      </c>
      <c r="I4929" s="81">
        <v>780</v>
      </c>
      <c r="J4929" s="81">
        <v>690</v>
      </c>
      <c r="K4929" s="69"/>
    </row>
    <row r="4930" spans="1:11">
      <c r="A4930" s="24" t="s">
        <v>5958</v>
      </c>
      <c r="B4930" s="24" t="s">
        <v>19619</v>
      </c>
      <c r="C4930" s="24" t="s">
        <v>5957</v>
      </c>
      <c r="D4930" s="24" t="s">
        <v>5977</v>
      </c>
      <c r="E4930" s="24" t="s">
        <v>5967</v>
      </c>
      <c r="F4930" s="24" t="s">
        <v>19842</v>
      </c>
      <c r="G4930" s="24" t="s">
        <v>19269</v>
      </c>
      <c r="H4930" s="80">
        <v>0.92959999999999998</v>
      </c>
      <c r="I4930" s="81">
        <v>67</v>
      </c>
      <c r="J4930" s="81">
        <v>71</v>
      </c>
      <c r="K4930" s="69"/>
    </row>
    <row r="4931" spans="1:11">
      <c r="A4931" s="24" t="s">
        <v>5958</v>
      </c>
      <c r="B4931" s="24" t="s">
        <v>19619</v>
      </c>
      <c r="C4931" s="24" t="s">
        <v>5957</v>
      </c>
      <c r="D4931" s="24" t="s">
        <v>5979</v>
      </c>
      <c r="E4931" s="24" t="s">
        <v>5970</v>
      </c>
      <c r="F4931" s="24" t="s">
        <v>5978</v>
      </c>
      <c r="G4931" s="24" t="s">
        <v>19283</v>
      </c>
      <c r="H4931" s="80">
        <v>0.91990000000000005</v>
      </c>
      <c r="I4931" s="81">
        <v>421</v>
      </c>
      <c r="J4931" s="81">
        <v>337</v>
      </c>
      <c r="K4931" s="69"/>
    </row>
    <row r="4932" spans="1:11">
      <c r="A4932" s="24" t="s">
        <v>5958</v>
      </c>
      <c r="B4932" s="24" t="s">
        <v>19619</v>
      </c>
      <c r="C4932" s="24" t="s">
        <v>5957</v>
      </c>
      <c r="D4932" s="24" t="s">
        <v>5976</v>
      </c>
      <c r="E4932" s="24" t="s">
        <v>5964</v>
      </c>
      <c r="F4932" s="24" t="s">
        <v>5975</v>
      </c>
      <c r="G4932" s="24" t="s">
        <v>19270</v>
      </c>
      <c r="H4932" s="80">
        <v>0.90949999999999998</v>
      </c>
      <c r="I4932" s="81">
        <v>721</v>
      </c>
      <c r="J4932" s="81">
        <v>729</v>
      </c>
      <c r="K4932" s="69"/>
    </row>
    <row r="4933" spans="1:11">
      <c r="A4933" s="24" t="s">
        <v>5958</v>
      </c>
      <c r="B4933" s="24" t="s">
        <v>19619</v>
      </c>
      <c r="C4933" s="24" t="s">
        <v>5957</v>
      </c>
      <c r="D4933" s="24" t="s">
        <v>5966</v>
      </c>
      <c r="E4933" s="24" t="s">
        <v>5955</v>
      </c>
      <c r="F4933" s="24" t="s">
        <v>5965</v>
      </c>
      <c r="G4933" s="24" t="s">
        <v>19301</v>
      </c>
      <c r="H4933" s="80">
        <v>0.90239999999999998</v>
      </c>
      <c r="I4933" s="81">
        <v>309</v>
      </c>
      <c r="J4933" s="81">
        <v>287</v>
      </c>
      <c r="K4933" s="69"/>
    </row>
    <row r="4934" spans="1:11">
      <c r="A4934" s="24" t="s">
        <v>5958</v>
      </c>
      <c r="B4934" s="24" t="s">
        <v>19619</v>
      </c>
      <c r="C4934" s="24" t="s">
        <v>5957</v>
      </c>
      <c r="D4934" s="24" t="s">
        <v>5963</v>
      </c>
      <c r="E4934" s="24" t="s">
        <v>5954</v>
      </c>
      <c r="F4934" s="24" t="s">
        <v>5962</v>
      </c>
      <c r="G4934" s="24" t="s">
        <v>19301</v>
      </c>
      <c r="H4934" s="80">
        <v>0.81069999999999998</v>
      </c>
      <c r="I4934" s="81">
        <v>531</v>
      </c>
      <c r="J4934" s="81">
        <v>507</v>
      </c>
      <c r="K4934" s="69"/>
    </row>
    <row r="4935" spans="1:11">
      <c r="A4935" s="24" t="s">
        <v>5958</v>
      </c>
      <c r="B4935" s="24" t="s">
        <v>19619</v>
      </c>
      <c r="C4935" s="24" t="s">
        <v>5957</v>
      </c>
      <c r="D4935" s="24" t="s">
        <v>5973</v>
      </c>
      <c r="E4935" s="24" t="s">
        <v>5961</v>
      </c>
      <c r="F4935" s="24" t="s">
        <v>5972</v>
      </c>
      <c r="G4935" s="24" t="s">
        <v>19270</v>
      </c>
      <c r="H4935" s="80">
        <v>0.78649999999999998</v>
      </c>
      <c r="I4935" s="81">
        <v>696</v>
      </c>
      <c r="J4935" s="81">
        <v>679</v>
      </c>
      <c r="K4935" s="69"/>
    </row>
    <row r="4936" spans="1:11">
      <c r="A4936" s="24" t="s">
        <v>5958</v>
      </c>
      <c r="B4936" s="24" t="s">
        <v>19619</v>
      </c>
      <c r="C4936" s="24" t="s">
        <v>5957</v>
      </c>
      <c r="D4936" s="24" t="s">
        <v>5969</v>
      </c>
      <c r="E4936" s="24" t="s">
        <v>5956</v>
      </c>
      <c r="F4936" s="24" t="s">
        <v>5968</v>
      </c>
      <c r="G4936" s="24" t="s">
        <v>19269</v>
      </c>
      <c r="H4936" s="80">
        <v>0.629</v>
      </c>
      <c r="I4936" s="81">
        <v>1683</v>
      </c>
      <c r="J4936" s="81">
        <v>1739</v>
      </c>
      <c r="K4936" s="69"/>
    </row>
    <row r="4937" spans="1:11">
      <c r="A4937" s="24" t="s">
        <v>15663</v>
      </c>
      <c r="B4937" s="24" t="s">
        <v>19620</v>
      </c>
      <c r="C4937" s="24" t="s">
        <v>15662</v>
      </c>
      <c r="D4937" s="24" t="s">
        <v>15680</v>
      </c>
      <c r="E4937" s="24" t="s">
        <v>15676</v>
      </c>
      <c r="F4937" s="24" t="s">
        <v>12551</v>
      </c>
      <c r="G4937" s="24" t="s">
        <v>19293</v>
      </c>
      <c r="H4937" s="80">
        <v>0.89570000000000005</v>
      </c>
      <c r="I4937" s="81">
        <v>352</v>
      </c>
      <c r="J4937" s="81">
        <v>508</v>
      </c>
      <c r="K4937" s="69"/>
    </row>
    <row r="4938" spans="1:11">
      <c r="A4938" s="24" t="s">
        <v>15663</v>
      </c>
      <c r="B4938" s="24" t="s">
        <v>19620</v>
      </c>
      <c r="C4938" s="24" t="s">
        <v>15662</v>
      </c>
      <c r="D4938" s="24" t="s">
        <v>15678</v>
      </c>
      <c r="E4938" s="24" t="s">
        <v>15673</v>
      </c>
      <c r="F4938" s="24" t="s">
        <v>15677</v>
      </c>
      <c r="G4938" s="24" t="s">
        <v>19266</v>
      </c>
      <c r="H4938" s="80">
        <v>0.8095</v>
      </c>
      <c r="I4938" s="81">
        <v>918</v>
      </c>
      <c r="J4938" s="81">
        <v>903</v>
      </c>
      <c r="K4938" s="69"/>
    </row>
    <row r="4939" spans="1:11">
      <c r="A4939" s="24" t="s">
        <v>15663</v>
      </c>
      <c r="B4939" s="24" t="s">
        <v>19620</v>
      </c>
      <c r="C4939" s="24" t="s">
        <v>15662</v>
      </c>
      <c r="D4939" s="24" t="s">
        <v>15672</v>
      </c>
      <c r="E4939" s="24" t="s">
        <v>15669</v>
      </c>
      <c r="F4939" s="24" t="s">
        <v>15671</v>
      </c>
      <c r="G4939" s="24" t="s">
        <v>19276</v>
      </c>
      <c r="H4939" s="80">
        <v>0.77549999999999997</v>
      </c>
      <c r="I4939" s="81">
        <v>907</v>
      </c>
      <c r="J4939" s="81">
        <v>980</v>
      </c>
      <c r="K4939" s="69"/>
    </row>
    <row r="4940" spans="1:11">
      <c r="A4940" s="24" t="s">
        <v>15663</v>
      </c>
      <c r="B4940" s="24" t="s">
        <v>19620</v>
      </c>
      <c r="C4940" s="24" t="s">
        <v>15662</v>
      </c>
      <c r="D4940" s="24" t="s">
        <v>15668</v>
      </c>
      <c r="E4940" s="24" t="s">
        <v>15665</v>
      </c>
      <c r="F4940" s="24" t="s">
        <v>3315</v>
      </c>
      <c r="G4940" s="24" t="s">
        <v>19328</v>
      </c>
      <c r="H4940" s="80">
        <v>0.77049999999999996</v>
      </c>
      <c r="I4940" s="81">
        <v>455</v>
      </c>
      <c r="J4940" s="81">
        <v>440</v>
      </c>
      <c r="K4940" s="69"/>
    </row>
    <row r="4941" spans="1:11">
      <c r="A4941" s="24" t="s">
        <v>15663</v>
      </c>
      <c r="B4941" s="24" t="s">
        <v>19620</v>
      </c>
      <c r="C4941" s="24" t="s">
        <v>15662</v>
      </c>
      <c r="D4941" s="24" t="s">
        <v>15667</v>
      </c>
      <c r="E4941" s="24" t="s">
        <v>15661</v>
      </c>
      <c r="F4941" s="24" t="s">
        <v>15666</v>
      </c>
      <c r="G4941" s="24" t="s">
        <v>19328</v>
      </c>
      <c r="H4941" s="80">
        <v>0.71740000000000004</v>
      </c>
      <c r="I4941" s="81">
        <v>528</v>
      </c>
      <c r="J4941" s="81">
        <v>559</v>
      </c>
      <c r="K4941" s="69"/>
    </row>
    <row r="4942" spans="1:11">
      <c r="A4942" s="24" t="s">
        <v>15663</v>
      </c>
      <c r="B4942" s="24" t="s">
        <v>19620</v>
      </c>
      <c r="C4942" s="24" t="s">
        <v>15662</v>
      </c>
      <c r="D4942" s="24" t="s">
        <v>15664</v>
      </c>
      <c r="E4942" s="24" t="s">
        <v>15660</v>
      </c>
      <c r="F4942" s="24" t="s">
        <v>538</v>
      </c>
      <c r="G4942" s="24" t="s">
        <v>19338</v>
      </c>
      <c r="H4942" s="80">
        <v>0.68020000000000003</v>
      </c>
      <c r="I4942" s="81">
        <v>375</v>
      </c>
      <c r="J4942" s="81">
        <v>419</v>
      </c>
      <c r="K4942" s="69"/>
    </row>
    <row r="4943" spans="1:11">
      <c r="A4943" s="24" t="s">
        <v>15663</v>
      </c>
      <c r="B4943" s="24" t="s">
        <v>19620</v>
      </c>
      <c r="C4943" s="24" t="s">
        <v>15662</v>
      </c>
      <c r="D4943" s="24" t="s">
        <v>15681</v>
      </c>
      <c r="E4943" s="24" t="s">
        <v>15679</v>
      </c>
      <c r="F4943" s="24" t="s">
        <v>2866</v>
      </c>
      <c r="G4943" s="24" t="s">
        <v>19328</v>
      </c>
      <c r="H4943" s="80">
        <v>0.66539999999999999</v>
      </c>
      <c r="I4943" s="81">
        <v>543</v>
      </c>
      <c r="J4943" s="81">
        <v>538</v>
      </c>
      <c r="K4943" s="69"/>
    </row>
    <row r="4944" spans="1:11">
      <c r="A4944" s="24" t="s">
        <v>15663</v>
      </c>
      <c r="B4944" s="24" t="s">
        <v>19620</v>
      </c>
      <c r="C4944" s="24" t="s">
        <v>15662</v>
      </c>
      <c r="D4944" s="24" t="s">
        <v>15675</v>
      </c>
      <c r="E4944" s="24" t="s">
        <v>15670</v>
      </c>
      <c r="F4944" s="24" t="s">
        <v>15674</v>
      </c>
      <c r="G4944" s="24" t="s">
        <v>19269</v>
      </c>
      <c r="H4944" s="80">
        <v>0.57589999999999997</v>
      </c>
      <c r="I4944" s="81">
        <v>1650</v>
      </c>
      <c r="J4944" s="81">
        <v>1712</v>
      </c>
      <c r="K4944" s="69"/>
    </row>
    <row r="4945" spans="1:11">
      <c r="A4945" s="24" t="s">
        <v>1811</v>
      </c>
      <c r="B4945" s="24" t="s">
        <v>19621</v>
      </c>
      <c r="C4945" s="24" t="s">
        <v>1810</v>
      </c>
      <c r="D4945" s="24" t="s">
        <v>1820</v>
      </c>
      <c r="E4945" s="24" t="s">
        <v>1807</v>
      </c>
      <c r="F4945" s="24" t="s">
        <v>1819</v>
      </c>
      <c r="G4945" s="24" t="s">
        <v>19278</v>
      </c>
      <c r="H4945" s="80">
        <v>0.98099999999999998</v>
      </c>
      <c r="I4945" s="81">
        <v>167</v>
      </c>
      <c r="J4945" s="81">
        <v>158</v>
      </c>
      <c r="K4945" s="69"/>
    </row>
    <row r="4946" spans="1:11">
      <c r="A4946" s="24" t="s">
        <v>1811</v>
      </c>
      <c r="B4946" s="24" t="s">
        <v>19621</v>
      </c>
      <c r="C4946" s="24" t="s">
        <v>1810</v>
      </c>
      <c r="D4946" s="24" t="s">
        <v>1822</v>
      </c>
      <c r="E4946" s="24" t="s">
        <v>1809</v>
      </c>
      <c r="F4946" s="24" t="s">
        <v>1821</v>
      </c>
      <c r="G4946" s="24" t="s">
        <v>19279</v>
      </c>
      <c r="H4946" s="80">
        <v>0.75739999999999996</v>
      </c>
      <c r="I4946" s="81">
        <v>304</v>
      </c>
      <c r="J4946" s="81">
        <v>272</v>
      </c>
      <c r="K4946" s="69"/>
    </row>
    <row r="4947" spans="1:11">
      <c r="A4947" s="24" t="s">
        <v>1811</v>
      </c>
      <c r="B4947" s="24" t="s">
        <v>19621</v>
      </c>
      <c r="C4947" s="24" t="s">
        <v>1810</v>
      </c>
      <c r="D4947" s="24" t="s">
        <v>1818</v>
      </c>
      <c r="E4947" s="24" t="s">
        <v>1806</v>
      </c>
      <c r="F4947" s="24" t="s">
        <v>252</v>
      </c>
      <c r="G4947" s="24" t="s">
        <v>19282</v>
      </c>
      <c r="H4947" s="80">
        <v>0.74909999999999999</v>
      </c>
      <c r="I4947" s="81">
        <v>299</v>
      </c>
      <c r="J4947" s="81">
        <v>271</v>
      </c>
      <c r="K4947" s="69"/>
    </row>
    <row r="4948" spans="1:11">
      <c r="A4948" s="24" t="s">
        <v>1811</v>
      </c>
      <c r="B4948" s="24" t="s">
        <v>19621</v>
      </c>
      <c r="C4948" s="24" t="s">
        <v>1810</v>
      </c>
      <c r="D4948" s="24" t="s">
        <v>1815</v>
      </c>
      <c r="E4948" s="24" t="s">
        <v>1804</v>
      </c>
      <c r="F4948" s="24" t="s">
        <v>1814</v>
      </c>
      <c r="G4948" s="24" t="s">
        <v>19281</v>
      </c>
      <c r="H4948" s="80">
        <v>0.73360000000000003</v>
      </c>
      <c r="I4948" s="81">
        <v>325</v>
      </c>
      <c r="J4948" s="81">
        <v>289</v>
      </c>
      <c r="K4948" s="69"/>
    </row>
    <row r="4949" spans="1:11">
      <c r="A4949" s="24" t="s">
        <v>1811</v>
      </c>
      <c r="B4949" s="24" t="s">
        <v>19621</v>
      </c>
      <c r="C4949" s="24" t="s">
        <v>1810</v>
      </c>
      <c r="D4949" s="24" t="s">
        <v>1813</v>
      </c>
      <c r="E4949" s="24" t="s">
        <v>1803</v>
      </c>
      <c r="F4949" s="24" t="s">
        <v>1812</v>
      </c>
      <c r="G4949" s="24" t="s">
        <v>19270</v>
      </c>
      <c r="H4949" s="80">
        <v>0.71130000000000004</v>
      </c>
      <c r="I4949" s="81">
        <v>514</v>
      </c>
      <c r="J4949" s="81">
        <v>478</v>
      </c>
      <c r="K4949" s="69"/>
    </row>
    <row r="4950" spans="1:11">
      <c r="A4950" s="24" t="s">
        <v>1811</v>
      </c>
      <c r="B4950" s="24" t="s">
        <v>19621</v>
      </c>
      <c r="C4950" s="24" t="s">
        <v>1810</v>
      </c>
      <c r="D4950" s="24" t="s">
        <v>1817</v>
      </c>
      <c r="E4950" s="24" t="s">
        <v>1805</v>
      </c>
      <c r="F4950" s="24" t="s">
        <v>1816</v>
      </c>
      <c r="G4950" s="24" t="s">
        <v>19269</v>
      </c>
      <c r="H4950" s="80">
        <v>0.67969999999999997</v>
      </c>
      <c r="I4950" s="81">
        <v>518</v>
      </c>
      <c r="J4950" s="81">
        <v>615</v>
      </c>
      <c r="K4950" s="69"/>
    </row>
    <row r="4951" spans="1:11">
      <c r="A4951" s="24" t="s">
        <v>17458</v>
      </c>
      <c r="B4951" s="24" t="s">
        <v>19622</v>
      </c>
      <c r="C4951" s="24" t="s">
        <v>17457</v>
      </c>
      <c r="D4951" s="24" t="s">
        <v>17460</v>
      </c>
      <c r="E4951" s="24" t="s">
        <v>17456</v>
      </c>
      <c r="F4951" s="24" t="s">
        <v>17459</v>
      </c>
      <c r="G4951" s="24" t="s">
        <v>19271</v>
      </c>
      <c r="H4951" s="80">
        <v>1</v>
      </c>
      <c r="I4951" s="81">
        <v>105</v>
      </c>
      <c r="J4951" s="81">
        <v>100</v>
      </c>
      <c r="K4951" s="69"/>
    </row>
    <row r="4952" spans="1:11">
      <c r="A4952" s="24" t="s">
        <v>17458</v>
      </c>
      <c r="B4952" s="24" t="s">
        <v>19622</v>
      </c>
      <c r="C4952" s="24" t="s">
        <v>17457</v>
      </c>
      <c r="D4952" s="24" t="s">
        <v>17466</v>
      </c>
      <c r="E4952" s="24" t="s">
        <v>17464</v>
      </c>
      <c r="F4952" s="24" t="s">
        <v>17465</v>
      </c>
      <c r="G4952" s="24" t="s">
        <v>19273</v>
      </c>
      <c r="H4952" s="80">
        <v>0.61599999999999999</v>
      </c>
      <c r="I4952" s="81">
        <v>270</v>
      </c>
      <c r="J4952" s="81">
        <v>250</v>
      </c>
      <c r="K4952" s="69"/>
    </row>
    <row r="4953" spans="1:11">
      <c r="A4953" s="24" t="s">
        <v>17458</v>
      </c>
      <c r="B4953" s="24" t="s">
        <v>19622</v>
      </c>
      <c r="C4953" s="24" t="s">
        <v>17457</v>
      </c>
      <c r="D4953" s="24" t="s">
        <v>17471</v>
      </c>
      <c r="E4953" s="24" t="s">
        <v>17470</v>
      </c>
      <c r="F4953" s="24" t="s">
        <v>13296</v>
      </c>
      <c r="G4953" s="24" t="s">
        <v>19274</v>
      </c>
      <c r="H4953" s="80">
        <v>0.54179999999999995</v>
      </c>
      <c r="I4953" s="81">
        <v>270</v>
      </c>
      <c r="J4953" s="81">
        <v>275</v>
      </c>
      <c r="K4953" s="69"/>
    </row>
    <row r="4954" spans="1:11">
      <c r="A4954" s="24" t="s">
        <v>17458</v>
      </c>
      <c r="B4954" s="24" t="s">
        <v>19622</v>
      </c>
      <c r="C4954" s="24" t="s">
        <v>17457</v>
      </c>
      <c r="D4954" s="24" t="s">
        <v>17463</v>
      </c>
      <c r="E4954" s="24" t="s">
        <v>17461</v>
      </c>
      <c r="F4954" s="24" t="s">
        <v>17462</v>
      </c>
      <c r="G4954" s="24" t="s">
        <v>19270</v>
      </c>
      <c r="H4954" s="80">
        <v>0.51829999999999998</v>
      </c>
      <c r="I4954" s="81">
        <v>400</v>
      </c>
      <c r="J4954" s="81">
        <v>355</v>
      </c>
      <c r="K4954" s="69"/>
    </row>
    <row r="4955" spans="1:11">
      <c r="A4955" s="24" t="s">
        <v>17458</v>
      </c>
      <c r="B4955" s="24" t="s">
        <v>19622</v>
      </c>
      <c r="C4955" s="24" t="s">
        <v>17457</v>
      </c>
      <c r="D4955" s="24" t="s">
        <v>17469</v>
      </c>
      <c r="E4955" s="24" t="s">
        <v>17467</v>
      </c>
      <c r="F4955" s="24" t="s">
        <v>17468</v>
      </c>
      <c r="G4955" s="24" t="s">
        <v>19269</v>
      </c>
      <c r="H4955" s="80">
        <v>0.40350000000000003</v>
      </c>
      <c r="I4955" s="81">
        <v>570</v>
      </c>
      <c r="J4955" s="81">
        <v>570</v>
      </c>
      <c r="K4955" s="69"/>
    </row>
    <row r="4956" spans="1:11">
      <c r="A4956" s="24" t="s">
        <v>16936</v>
      </c>
      <c r="B4956" s="24" t="s">
        <v>19623</v>
      </c>
      <c r="C4956" s="24" t="s">
        <v>16935</v>
      </c>
      <c r="D4956" s="24" t="s">
        <v>16950</v>
      </c>
      <c r="E4956" s="24" t="s">
        <v>16945</v>
      </c>
      <c r="F4956" s="24" t="s">
        <v>16949</v>
      </c>
      <c r="G4956" s="24" t="s">
        <v>19290</v>
      </c>
      <c r="H4956" s="80">
        <v>0.6885</v>
      </c>
      <c r="I4956" s="81">
        <v>644</v>
      </c>
      <c r="J4956" s="81">
        <v>610</v>
      </c>
      <c r="K4956" s="69"/>
    </row>
    <row r="4957" spans="1:11">
      <c r="A4957" s="24" t="s">
        <v>16936</v>
      </c>
      <c r="B4957" s="24" t="s">
        <v>19623</v>
      </c>
      <c r="C4957" s="24" t="s">
        <v>16935</v>
      </c>
      <c r="D4957" s="24" t="s">
        <v>16944</v>
      </c>
      <c r="E4957" s="24" t="s">
        <v>16939</v>
      </c>
      <c r="F4957" s="24" t="s">
        <v>16943</v>
      </c>
      <c r="G4957" s="24" t="s">
        <v>19270</v>
      </c>
      <c r="H4957" s="80">
        <v>0.51880000000000004</v>
      </c>
      <c r="I4957" s="81">
        <v>966</v>
      </c>
      <c r="J4957" s="81">
        <v>958</v>
      </c>
      <c r="K4957" s="69"/>
    </row>
    <row r="4958" spans="1:11">
      <c r="A4958" s="24" t="s">
        <v>16936</v>
      </c>
      <c r="B4958" s="24" t="s">
        <v>19623</v>
      </c>
      <c r="C4958" s="24" t="s">
        <v>16935</v>
      </c>
      <c r="D4958" s="24" t="s">
        <v>16938</v>
      </c>
      <c r="E4958" s="24" t="s">
        <v>16934</v>
      </c>
      <c r="F4958" s="24" t="s">
        <v>19843</v>
      </c>
      <c r="G4958" s="24" t="s">
        <v>19281</v>
      </c>
      <c r="H4958" s="80">
        <v>0.51370000000000005</v>
      </c>
      <c r="I4958" s="81">
        <v>672</v>
      </c>
      <c r="J4958" s="81">
        <v>586</v>
      </c>
      <c r="K4958" s="69"/>
    </row>
    <row r="4959" spans="1:11">
      <c r="A4959" s="24" t="s">
        <v>16936</v>
      </c>
      <c r="B4959" s="24" t="s">
        <v>19623</v>
      </c>
      <c r="C4959" s="24" t="s">
        <v>16935</v>
      </c>
      <c r="D4959" s="24" t="s">
        <v>16947</v>
      </c>
      <c r="E4959" s="24" t="s">
        <v>16942</v>
      </c>
      <c r="F4959" s="24" t="s">
        <v>16946</v>
      </c>
      <c r="G4959" s="24" t="s">
        <v>19269</v>
      </c>
      <c r="H4959" s="80">
        <v>0.46389999999999998</v>
      </c>
      <c r="I4959" s="81">
        <v>1192</v>
      </c>
      <c r="J4959" s="81">
        <v>1231</v>
      </c>
      <c r="K4959" s="69"/>
    </row>
    <row r="4960" spans="1:11">
      <c r="A4960" s="24" t="s">
        <v>16936</v>
      </c>
      <c r="B4960" s="24" t="s">
        <v>19623</v>
      </c>
      <c r="C4960" s="24" t="s">
        <v>16935</v>
      </c>
      <c r="D4960" s="24" t="s">
        <v>16941</v>
      </c>
      <c r="E4960" s="24" t="s">
        <v>16937</v>
      </c>
      <c r="F4960" s="24" t="s">
        <v>16940</v>
      </c>
      <c r="G4960" s="24" t="s">
        <v>19290</v>
      </c>
      <c r="H4960" s="80">
        <v>0.44109999999999999</v>
      </c>
      <c r="I4960" s="81">
        <v>614</v>
      </c>
      <c r="J4960" s="81">
        <v>569</v>
      </c>
      <c r="K4960" s="69"/>
    </row>
    <row r="4961" spans="1:11">
      <c r="A4961" s="24" t="s">
        <v>15685</v>
      </c>
      <c r="B4961" s="24" t="s">
        <v>19624</v>
      </c>
      <c r="C4961" s="24" t="s">
        <v>15684</v>
      </c>
      <c r="D4961" s="24" t="s">
        <v>15783</v>
      </c>
      <c r="E4961" s="24" t="s">
        <v>15779</v>
      </c>
      <c r="F4961" s="24" t="s">
        <v>10798</v>
      </c>
      <c r="G4961" s="24" t="s">
        <v>19271</v>
      </c>
      <c r="H4961" s="80">
        <v>0.99</v>
      </c>
      <c r="I4961" s="81">
        <v>591</v>
      </c>
      <c r="J4961" s="81">
        <v>561</v>
      </c>
      <c r="K4961" s="69"/>
    </row>
    <row r="4962" spans="1:11">
      <c r="A4962" s="24" t="s">
        <v>15685</v>
      </c>
      <c r="B4962" s="24" t="s">
        <v>19624</v>
      </c>
      <c r="C4962" s="24" t="s">
        <v>15684</v>
      </c>
      <c r="D4962" s="24" t="s">
        <v>15701</v>
      </c>
      <c r="E4962" s="24" t="s">
        <v>15698</v>
      </c>
      <c r="F4962" s="24" t="s">
        <v>2842</v>
      </c>
      <c r="G4962" s="24" t="s">
        <v>19271</v>
      </c>
      <c r="H4962" s="80">
        <v>0.99</v>
      </c>
      <c r="I4962" s="81">
        <v>424</v>
      </c>
      <c r="J4962" s="81">
        <v>377</v>
      </c>
      <c r="K4962" s="69"/>
    </row>
    <row r="4963" spans="1:11">
      <c r="A4963" s="24" t="s">
        <v>15685</v>
      </c>
      <c r="B4963" s="24" t="s">
        <v>19624</v>
      </c>
      <c r="C4963" s="24" t="s">
        <v>15684</v>
      </c>
      <c r="D4963" s="24" t="s">
        <v>15832</v>
      </c>
      <c r="E4963" s="24" t="s">
        <v>15828</v>
      </c>
      <c r="F4963" s="24" t="s">
        <v>5551</v>
      </c>
      <c r="G4963" s="24" t="s">
        <v>19271</v>
      </c>
      <c r="H4963" s="80">
        <v>0.98</v>
      </c>
      <c r="I4963" s="81">
        <v>290</v>
      </c>
      <c r="J4963" s="81">
        <v>236</v>
      </c>
      <c r="K4963" s="69"/>
    </row>
    <row r="4964" spans="1:11">
      <c r="A4964" s="24" t="s">
        <v>15685</v>
      </c>
      <c r="B4964" s="24" t="s">
        <v>19624</v>
      </c>
      <c r="C4964" s="24" t="s">
        <v>15684</v>
      </c>
      <c r="D4964" s="24" t="s">
        <v>15806</v>
      </c>
      <c r="E4964" s="24" t="s">
        <v>15802</v>
      </c>
      <c r="F4964" s="24" t="s">
        <v>442</v>
      </c>
      <c r="G4964" s="24" t="s">
        <v>19271</v>
      </c>
      <c r="H4964" s="80">
        <v>0.97</v>
      </c>
      <c r="I4964" s="81">
        <v>391</v>
      </c>
      <c r="J4964" s="81">
        <v>336</v>
      </c>
      <c r="K4964" s="69"/>
    </row>
    <row r="4965" spans="1:11">
      <c r="A4965" s="24" t="s">
        <v>15685</v>
      </c>
      <c r="B4965" s="24" t="s">
        <v>19624</v>
      </c>
      <c r="C4965" s="24" t="s">
        <v>15684</v>
      </c>
      <c r="D4965" s="24" t="s">
        <v>15686</v>
      </c>
      <c r="E4965" s="24" t="s">
        <v>15682</v>
      </c>
      <c r="F4965" s="24" t="s">
        <v>11424</v>
      </c>
      <c r="G4965" s="24" t="s">
        <v>19271</v>
      </c>
      <c r="H4965" s="80">
        <v>0.97</v>
      </c>
      <c r="I4965" s="81">
        <v>564</v>
      </c>
      <c r="J4965" s="81">
        <v>481</v>
      </c>
      <c r="K4965" s="69"/>
    </row>
    <row r="4966" spans="1:11">
      <c r="A4966" s="24" t="s">
        <v>15685</v>
      </c>
      <c r="B4966" s="24" t="s">
        <v>19624</v>
      </c>
      <c r="C4966" s="24" t="s">
        <v>15684</v>
      </c>
      <c r="D4966" s="24" t="s">
        <v>15745</v>
      </c>
      <c r="E4966" s="24" t="s">
        <v>15740</v>
      </c>
      <c r="F4966" s="24" t="s">
        <v>15744</v>
      </c>
      <c r="G4966" s="24" t="s">
        <v>19270</v>
      </c>
      <c r="H4966" s="80">
        <v>0.95</v>
      </c>
      <c r="I4966" s="81">
        <v>607</v>
      </c>
      <c r="J4966" s="81">
        <v>573</v>
      </c>
      <c r="K4966" s="69"/>
    </row>
    <row r="4967" spans="1:11">
      <c r="A4967" s="24" t="s">
        <v>15685</v>
      </c>
      <c r="B4967" s="24" t="s">
        <v>19624</v>
      </c>
      <c r="C4967" s="24" t="s">
        <v>15684</v>
      </c>
      <c r="D4967" s="24" t="s">
        <v>15794</v>
      </c>
      <c r="E4967" s="24" t="s">
        <v>15790</v>
      </c>
      <c r="F4967" s="24" t="s">
        <v>15793</v>
      </c>
      <c r="G4967" s="24" t="s">
        <v>19271</v>
      </c>
      <c r="H4967" s="80">
        <v>0.95</v>
      </c>
      <c r="I4967" s="81">
        <v>308</v>
      </c>
      <c r="J4967" s="81">
        <v>257</v>
      </c>
      <c r="K4967" s="69"/>
    </row>
    <row r="4968" spans="1:11">
      <c r="A4968" s="24" t="s">
        <v>15685</v>
      </c>
      <c r="B4968" s="24" t="s">
        <v>19624</v>
      </c>
      <c r="C4968" s="24" t="s">
        <v>15684</v>
      </c>
      <c r="D4968" s="24" t="s">
        <v>15709</v>
      </c>
      <c r="E4968" s="24" t="s">
        <v>15705</v>
      </c>
      <c r="F4968" s="24" t="s">
        <v>15708</v>
      </c>
      <c r="G4968" s="24" t="s">
        <v>19271</v>
      </c>
      <c r="H4968" s="80">
        <v>0.95</v>
      </c>
      <c r="I4968" s="81">
        <v>432</v>
      </c>
      <c r="J4968" s="81">
        <v>371</v>
      </c>
      <c r="K4968" s="69"/>
    </row>
    <row r="4969" spans="1:11">
      <c r="A4969" s="24" t="s">
        <v>15685</v>
      </c>
      <c r="B4969" s="24" t="s">
        <v>19624</v>
      </c>
      <c r="C4969" s="24" t="s">
        <v>15684</v>
      </c>
      <c r="D4969" s="24" t="s">
        <v>15723</v>
      </c>
      <c r="E4969" s="24" t="s">
        <v>15719</v>
      </c>
      <c r="F4969" s="24" t="s">
        <v>15722</v>
      </c>
      <c r="G4969" s="24" t="s">
        <v>19271</v>
      </c>
      <c r="H4969" s="80">
        <v>0.95</v>
      </c>
      <c r="I4969" s="81">
        <v>625</v>
      </c>
      <c r="J4969" s="81">
        <v>579</v>
      </c>
      <c r="K4969" s="69"/>
    </row>
    <row r="4970" spans="1:11">
      <c r="A4970" s="24" t="s">
        <v>15685</v>
      </c>
      <c r="B4970" s="24" t="s">
        <v>19624</v>
      </c>
      <c r="C4970" s="24" t="s">
        <v>15684</v>
      </c>
      <c r="D4970" s="24" t="s">
        <v>15704</v>
      </c>
      <c r="E4970" s="24" t="s">
        <v>15700</v>
      </c>
      <c r="F4970" s="24" t="s">
        <v>15703</v>
      </c>
      <c r="G4970" s="24" t="s">
        <v>19285</v>
      </c>
      <c r="H4970" s="80">
        <v>0.94</v>
      </c>
      <c r="I4970" s="81">
        <v>120</v>
      </c>
      <c r="J4970" s="81">
        <v>54</v>
      </c>
      <c r="K4970" s="69"/>
    </row>
    <row r="4971" spans="1:11">
      <c r="A4971" s="24" t="s">
        <v>15685</v>
      </c>
      <c r="B4971" s="24" t="s">
        <v>19624</v>
      </c>
      <c r="C4971" s="24" t="s">
        <v>15684</v>
      </c>
      <c r="D4971" s="24" t="s">
        <v>15781</v>
      </c>
      <c r="E4971" s="24" t="s">
        <v>15776</v>
      </c>
      <c r="F4971" s="24" t="s">
        <v>15780</v>
      </c>
      <c r="G4971" s="24" t="s">
        <v>19271</v>
      </c>
      <c r="H4971" s="80">
        <v>0.94</v>
      </c>
      <c r="I4971" s="81">
        <v>401</v>
      </c>
      <c r="J4971" s="81">
        <v>359</v>
      </c>
      <c r="K4971" s="69"/>
    </row>
    <row r="4972" spans="1:11">
      <c r="A4972" s="24" t="s">
        <v>15685</v>
      </c>
      <c r="B4972" s="24" t="s">
        <v>19624</v>
      </c>
      <c r="C4972" s="24" t="s">
        <v>15684</v>
      </c>
      <c r="D4972" s="24" t="s">
        <v>15764</v>
      </c>
      <c r="E4972" s="24" t="s">
        <v>15761</v>
      </c>
      <c r="F4972" s="24" t="s">
        <v>4251</v>
      </c>
      <c r="G4972" s="24" t="s">
        <v>19271</v>
      </c>
      <c r="H4972" s="80">
        <v>0.94</v>
      </c>
      <c r="I4972" s="81">
        <v>384</v>
      </c>
      <c r="J4972" s="81">
        <v>359</v>
      </c>
      <c r="K4972" s="69"/>
    </row>
    <row r="4973" spans="1:11">
      <c r="A4973" s="24" t="s">
        <v>15685</v>
      </c>
      <c r="B4973" s="24" t="s">
        <v>19624</v>
      </c>
      <c r="C4973" s="24" t="s">
        <v>15684</v>
      </c>
      <c r="D4973" s="24" t="s">
        <v>15791</v>
      </c>
      <c r="E4973" s="24" t="s">
        <v>15787</v>
      </c>
      <c r="F4973" s="24" t="s">
        <v>3315</v>
      </c>
      <c r="G4973" s="24" t="s">
        <v>19271</v>
      </c>
      <c r="H4973" s="80">
        <v>0.93</v>
      </c>
      <c r="I4973" s="81">
        <v>415</v>
      </c>
      <c r="J4973" s="81">
        <v>367</v>
      </c>
      <c r="K4973" s="69"/>
    </row>
    <row r="4974" spans="1:11">
      <c r="A4974" s="24" t="s">
        <v>15685</v>
      </c>
      <c r="B4974" s="24" t="s">
        <v>19624</v>
      </c>
      <c r="C4974" s="24" t="s">
        <v>15684</v>
      </c>
      <c r="D4974" s="24" t="s">
        <v>15804</v>
      </c>
      <c r="E4974" s="24" t="s">
        <v>15800</v>
      </c>
      <c r="F4974" s="24" t="s">
        <v>15803</v>
      </c>
      <c r="G4974" s="24" t="s">
        <v>19270</v>
      </c>
      <c r="H4974" s="80">
        <v>0.92</v>
      </c>
      <c r="I4974" s="81">
        <v>1008</v>
      </c>
      <c r="J4974" s="81">
        <v>995</v>
      </c>
      <c r="K4974" s="69"/>
    </row>
    <row r="4975" spans="1:11">
      <c r="A4975" s="24" t="s">
        <v>15685</v>
      </c>
      <c r="B4975" s="24" t="s">
        <v>19624</v>
      </c>
      <c r="C4975" s="24" t="s">
        <v>15684</v>
      </c>
      <c r="D4975" s="24" t="s">
        <v>15799</v>
      </c>
      <c r="E4975" s="24" t="s">
        <v>15795</v>
      </c>
      <c r="F4975" s="24" t="s">
        <v>5751</v>
      </c>
      <c r="G4975" s="24" t="s">
        <v>19270</v>
      </c>
      <c r="H4975" s="80">
        <v>0.92</v>
      </c>
      <c r="I4975" s="81">
        <v>702</v>
      </c>
      <c r="J4975" s="81">
        <v>685</v>
      </c>
      <c r="K4975" s="69"/>
    </row>
    <row r="4976" spans="1:11">
      <c r="A4976" s="24" t="s">
        <v>15685</v>
      </c>
      <c r="B4976" s="24" t="s">
        <v>19624</v>
      </c>
      <c r="C4976" s="24" t="s">
        <v>15684</v>
      </c>
      <c r="D4976" s="24" t="s">
        <v>15751</v>
      </c>
      <c r="E4976" s="24" t="s">
        <v>15746</v>
      </c>
      <c r="F4976" s="24" t="s">
        <v>15750</v>
      </c>
      <c r="G4976" s="24" t="s">
        <v>19271</v>
      </c>
      <c r="H4976" s="80">
        <v>0.91</v>
      </c>
      <c r="I4976" s="81">
        <v>418</v>
      </c>
      <c r="J4976" s="81">
        <v>380</v>
      </c>
      <c r="K4976" s="69"/>
    </row>
    <row r="4977" spans="1:11">
      <c r="A4977" s="24" t="s">
        <v>15685</v>
      </c>
      <c r="B4977" s="24" t="s">
        <v>19624</v>
      </c>
      <c r="C4977" s="24" t="s">
        <v>15684</v>
      </c>
      <c r="D4977" s="24" t="s">
        <v>15812</v>
      </c>
      <c r="E4977" s="24" t="s">
        <v>15807</v>
      </c>
      <c r="F4977" s="24" t="s">
        <v>15811</v>
      </c>
      <c r="G4977" s="24" t="s">
        <v>19377</v>
      </c>
      <c r="H4977" s="80">
        <v>0.9</v>
      </c>
      <c r="I4977" s="81">
        <v>186</v>
      </c>
      <c r="J4977" s="81">
        <v>190</v>
      </c>
      <c r="K4977" s="69"/>
    </row>
    <row r="4978" spans="1:11">
      <c r="A4978" s="24" t="s">
        <v>15685</v>
      </c>
      <c r="B4978" s="24" t="s">
        <v>19624</v>
      </c>
      <c r="C4978" s="24" t="s">
        <v>15684</v>
      </c>
      <c r="D4978" s="24" t="s">
        <v>15767</v>
      </c>
      <c r="E4978" s="24" t="s">
        <v>15763</v>
      </c>
      <c r="F4978" s="24" t="s">
        <v>15766</v>
      </c>
      <c r="G4978" s="24" t="s">
        <v>19271</v>
      </c>
      <c r="H4978" s="80">
        <v>0.9</v>
      </c>
      <c r="I4978" s="81">
        <v>632</v>
      </c>
      <c r="J4978" s="81">
        <v>586</v>
      </c>
      <c r="K4978" s="69"/>
    </row>
    <row r="4979" spans="1:11">
      <c r="A4979" s="24" t="s">
        <v>15685</v>
      </c>
      <c r="B4979" s="24" t="s">
        <v>19624</v>
      </c>
      <c r="C4979" s="24" t="s">
        <v>15684</v>
      </c>
      <c r="D4979" s="24" t="s">
        <v>15739</v>
      </c>
      <c r="E4979" s="24" t="s">
        <v>15736</v>
      </c>
      <c r="F4979" s="24" t="s">
        <v>15738</v>
      </c>
      <c r="G4979" s="24" t="s">
        <v>19271</v>
      </c>
      <c r="H4979" s="80">
        <v>0.89</v>
      </c>
      <c r="I4979" s="81">
        <v>562</v>
      </c>
      <c r="J4979" s="81">
        <v>531</v>
      </c>
      <c r="K4979" s="69"/>
    </row>
    <row r="4980" spans="1:11">
      <c r="A4980" s="24" t="s">
        <v>15685</v>
      </c>
      <c r="B4980" s="24" t="s">
        <v>19624</v>
      </c>
      <c r="C4980" s="24" t="s">
        <v>15684</v>
      </c>
      <c r="D4980" s="24" t="s">
        <v>15726</v>
      </c>
      <c r="E4980" s="24" t="s">
        <v>15724</v>
      </c>
      <c r="F4980" s="24" t="s">
        <v>4959</v>
      </c>
      <c r="G4980" s="24" t="s">
        <v>19271</v>
      </c>
      <c r="H4980" s="80">
        <v>0.89</v>
      </c>
      <c r="I4980" s="81">
        <v>556</v>
      </c>
      <c r="J4980" s="81">
        <v>517</v>
      </c>
      <c r="K4980" s="69"/>
    </row>
    <row r="4981" spans="1:11">
      <c r="A4981" s="24" t="s">
        <v>15685</v>
      </c>
      <c r="B4981" s="24" t="s">
        <v>19624</v>
      </c>
      <c r="C4981" s="24" t="s">
        <v>15684</v>
      </c>
      <c r="D4981" s="24" t="s">
        <v>15748</v>
      </c>
      <c r="E4981" s="24" t="s">
        <v>15743</v>
      </c>
      <c r="F4981" s="24" t="s">
        <v>15747</v>
      </c>
      <c r="G4981" s="24" t="s">
        <v>19271</v>
      </c>
      <c r="H4981" s="80">
        <v>0.88</v>
      </c>
      <c r="I4981" s="81">
        <v>316</v>
      </c>
      <c r="J4981" s="81">
        <v>262</v>
      </c>
      <c r="K4981" s="69"/>
    </row>
    <row r="4982" spans="1:11">
      <c r="A4982" s="24" t="s">
        <v>15685</v>
      </c>
      <c r="B4982" s="24" t="s">
        <v>19624</v>
      </c>
      <c r="C4982" s="24" t="s">
        <v>15684</v>
      </c>
      <c r="D4982" s="24" t="s">
        <v>15718</v>
      </c>
      <c r="E4982" s="24" t="s">
        <v>15713</v>
      </c>
      <c r="F4982" s="24" t="s">
        <v>15717</v>
      </c>
      <c r="G4982" s="24" t="s">
        <v>19294</v>
      </c>
      <c r="H4982" s="80">
        <v>0.87</v>
      </c>
      <c r="I4982" s="81">
        <v>1382</v>
      </c>
      <c r="J4982" s="81">
        <v>1449</v>
      </c>
      <c r="K4982" s="69"/>
    </row>
    <row r="4983" spans="1:11">
      <c r="A4983" s="24" t="s">
        <v>15685</v>
      </c>
      <c r="B4983" s="24" t="s">
        <v>19624</v>
      </c>
      <c r="C4983" s="24" t="s">
        <v>15684</v>
      </c>
      <c r="D4983" s="24" t="s">
        <v>15688</v>
      </c>
      <c r="E4983" s="24" t="s">
        <v>15683</v>
      </c>
      <c r="F4983" s="24" t="s">
        <v>15291</v>
      </c>
      <c r="G4983" s="24" t="s">
        <v>19271</v>
      </c>
      <c r="H4983" s="80">
        <v>0.86</v>
      </c>
      <c r="I4983" s="81">
        <v>333</v>
      </c>
      <c r="J4983" s="81">
        <v>304</v>
      </c>
      <c r="K4983" s="69"/>
    </row>
    <row r="4984" spans="1:11">
      <c r="A4984" s="24" t="s">
        <v>15685</v>
      </c>
      <c r="B4984" s="24" t="s">
        <v>19624</v>
      </c>
      <c r="C4984" s="24" t="s">
        <v>15684</v>
      </c>
      <c r="D4984" s="24" t="s">
        <v>15728</v>
      </c>
      <c r="E4984" s="24" t="s">
        <v>15725</v>
      </c>
      <c r="F4984" s="24" t="s">
        <v>6012</v>
      </c>
      <c r="G4984" s="24" t="s">
        <v>19269</v>
      </c>
      <c r="H4984" s="80">
        <v>0.85</v>
      </c>
      <c r="I4984" s="81">
        <v>1552</v>
      </c>
      <c r="J4984" s="81">
        <v>1507</v>
      </c>
      <c r="K4984" s="69"/>
    </row>
    <row r="4985" spans="1:11">
      <c r="A4985" s="24" t="s">
        <v>15685</v>
      </c>
      <c r="B4985" s="24" t="s">
        <v>19624</v>
      </c>
      <c r="C4985" s="24" t="s">
        <v>15684</v>
      </c>
      <c r="D4985" s="24" t="s">
        <v>15775</v>
      </c>
      <c r="E4985" s="24" t="s">
        <v>15770</v>
      </c>
      <c r="F4985" s="24" t="s">
        <v>15774</v>
      </c>
      <c r="G4985" s="24" t="s">
        <v>19270</v>
      </c>
      <c r="H4985" s="80">
        <v>0.85</v>
      </c>
      <c r="I4985" s="81">
        <v>639</v>
      </c>
      <c r="J4985" s="81">
        <v>661</v>
      </c>
      <c r="K4985" s="69"/>
    </row>
    <row r="4986" spans="1:11">
      <c r="A4986" s="24" t="s">
        <v>15685</v>
      </c>
      <c r="B4986" s="24" t="s">
        <v>19624</v>
      </c>
      <c r="C4986" s="24" t="s">
        <v>15684</v>
      </c>
      <c r="D4986" s="24" t="s">
        <v>15735</v>
      </c>
      <c r="E4986" s="24" t="s">
        <v>15731</v>
      </c>
      <c r="F4986" s="24" t="s">
        <v>15734</v>
      </c>
      <c r="G4986" s="24" t="s">
        <v>19271</v>
      </c>
      <c r="H4986" s="80">
        <v>0.85</v>
      </c>
      <c r="I4986" s="81">
        <v>259</v>
      </c>
      <c r="J4986" s="81">
        <v>232</v>
      </c>
      <c r="K4986" s="69"/>
    </row>
    <row r="4987" spans="1:11">
      <c r="A4987" s="24" t="s">
        <v>15685</v>
      </c>
      <c r="B4987" s="24" t="s">
        <v>19624</v>
      </c>
      <c r="C4987" s="24" t="s">
        <v>15684</v>
      </c>
      <c r="D4987" s="24" t="s">
        <v>15737</v>
      </c>
      <c r="E4987" s="24" t="s">
        <v>15733</v>
      </c>
      <c r="F4987" s="24" t="s">
        <v>12795</v>
      </c>
      <c r="G4987" s="24" t="s">
        <v>19271</v>
      </c>
      <c r="H4987" s="80">
        <v>0.84</v>
      </c>
      <c r="I4987" s="81">
        <v>425</v>
      </c>
      <c r="J4987" s="81">
        <v>368</v>
      </c>
      <c r="K4987" s="69"/>
    </row>
    <row r="4988" spans="1:11">
      <c r="A4988" s="24" t="s">
        <v>15685</v>
      </c>
      <c r="B4988" s="24" t="s">
        <v>19624</v>
      </c>
      <c r="C4988" s="24" t="s">
        <v>15684</v>
      </c>
      <c r="D4988" s="24" t="s">
        <v>15712</v>
      </c>
      <c r="E4988" s="24" t="s">
        <v>15707</v>
      </c>
      <c r="F4988" s="24" t="s">
        <v>15711</v>
      </c>
      <c r="G4988" s="24" t="s">
        <v>19271</v>
      </c>
      <c r="H4988" s="80">
        <v>0.83</v>
      </c>
      <c r="I4988" s="81">
        <v>397</v>
      </c>
      <c r="J4988" s="81">
        <v>404</v>
      </c>
      <c r="K4988" s="69"/>
    </row>
    <row r="4989" spans="1:11">
      <c r="A4989" s="24" t="s">
        <v>15685</v>
      </c>
      <c r="B4989" s="24" t="s">
        <v>19624</v>
      </c>
      <c r="C4989" s="24" t="s">
        <v>15684</v>
      </c>
      <c r="D4989" s="24" t="s">
        <v>15821</v>
      </c>
      <c r="E4989" s="24" t="s">
        <v>15816</v>
      </c>
      <c r="F4989" s="24" t="s">
        <v>15820</v>
      </c>
      <c r="G4989" s="24" t="s">
        <v>19271</v>
      </c>
      <c r="H4989" s="80">
        <v>0.83</v>
      </c>
      <c r="I4989" s="81">
        <v>790</v>
      </c>
      <c r="J4989" s="81">
        <v>718</v>
      </c>
      <c r="K4989" s="69"/>
    </row>
    <row r="4990" spans="1:11">
      <c r="A4990" s="24" t="s">
        <v>15685</v>
      </c>
      <c r="B4990" s="24" t="s">
        <v>19624</v>
      </c>
      <c r="C4990" s="24" t="s">
        <v>15684</v>
      </c>
      <c r="D4990" s="24" t="s">
        <v>15824</v>
      </c>
      <c r="E4990" s="24" t="s">
        <v>15819</v>
      </c>
      <c r="F4990" s="24" t="s">
        <v>15823</v>
      </c>
      <c r="G4990" s="24" t="s">
        <v>19270</v>
      </c>
      <c r="H4990" s="80">
        <v>0.82</v>
      </c>
      <c r="I4990" s="81">
        <v>548</v>
      </c>
      <c r="J4990" s="81">
        <v>590</v>
      </c>
      <c r="K4990" s="69"/>
    </row>
    <row r="4991" spans="1:11">
      <c r="A4991" s="24" t="s">
        <v>15685</v>
      </c>
      <c r="B4991" s="24" t="s">
        <v>19624</v>
      </c>
      <c r="C4991" s="24" t="s">
        <v>15684</v>
      </c>
      <c r="D4991" s="24" t="s">
        <v>15706</v>
      </c>
      <c r="E4991" s="24" t="s">
        <v>15702</v>
      </c>
      <c r="F4991" s="24" t="s">
        <v>837</v>
      </c>
      <c r="G4991" s="24" t="s">
        <v>19271</v>
      </c>
      <c r="H4991" s="80">
        <v>0.82</v>
      </c>
      <c r="I4991" s="81">
        <v>535</v>
      </c>
      <c r="J4991" s="81">
        <v>516</v>
      </c>
      <c r="K4991" s="69"/>
    </row>
    <row r="4992" spans="1:11">
      <c r="A4992" s="24" t="s">
        <v>15685</v>
      </c>
      <c r="B4992" s="24" t="s">
        <v>19624</v>
      </c>
      <c r="C4992" s="24" t="s">
        <v>15684</v>
      </c>
      <c r="D4992" s="24" t="s">
        <v>15694</v>
      </c>
      <c r="E4992" s="24" t="s">
        <v>15689</v>
      </c>
      <c r="F4992" s="24" t="s">
        <v>15693</v>
      </c>
      <c r="G4992" s="24" t="s">
        <v>19271</v>
      </c>
      <c r="H4992" s="80">
        <v>0.82</v>
      </c>
      <c r="I4992" s="81">
        <v>352</v>
      </c>
      <c r="J4992" s="81">
        <v>344</v>
      </c>
      <c r="K4992" s="69"/>
    </row>
    <row r="4993" spans="1:11">
      <c r="A4993" s="24" t="s">
        <v>15685</v>
      </c>
      <c r="B4993" s="24" t="s">
        <v>19624</v>
      </c>
      <c r="C4993" s="24" t="s">
        <v>15684</v>
      </c>
      <c r="D4993" s="24" t="s">
        <v>15772</v>
      </c>
      <c r="E4993" s="24" t="s">
        <v>15768</v>
      </c>
      <c r="F4993" s="24" t="s">
        <v>15771</v>
      </c>
      <c r="G4993" s="24" t="s">
        <v>19270</v>
      </c>
      <c r="H4993" s="80">
        <v>0.8</v>
      </c>
      <c r="I4993" s="81">
        <v>588</v>
      </c>
      <c r="J4993" s="81">
        <v>530</v>
      </c>
      <c r="K4993" s="69"/>
    </row>
    <row r="4994" spans="1:11">
      <c r="A4994" s="24" t="s">
        <v>15685</v>
      </c>
      <c r="B4994" s="24" t="s">
        <v>19624</v>
      </c>
      <c r="C4994" s="24" t="s">
        <v>15684</v>
      </c>
      <c r="D4994" s="24" t="s">
        <v>15730</v>
      </c>
      <c r="E4994" s="24" t="s">
        <v>15727</v>
      </c>
      <c r="F4994" s="24" t="s">
        <v>12165</v>
      </c>
      <c r="G4994" s="24" t="s">
        <v>19734</v>
      </c>
      <c r="H4994" s="80">
        <v>0.8</v>
      </c>
      <c r="I4994" s="81">
        <v>327</v>
      </c>
      <c r="J4994" s="81">
        <v>304</v>
      </c>
      <c r="K4994" s="69"/>
    </row>
    <row r="4995" spans="1:11">
      <c r="A4995" s="24" t="s">
        <v>15685</v>
      </c>
      <c r="B4995" s="24" t="s">
        <v>19624</v>
      </c>
      <c r="C4995" s="24" t="s">
        <v>15684</v>
      </c>
      <c r="D4995" s="24" t="s">
        <v>15715</v>
      </c>
      <c r="E4995" s="24" t="s">
        <v>15710</v>
      </c>
      <c r="F4995" s="24" t="s">
        <v>15714</v>
      </c>
      <c r="G4995" s="24" t="s">
        <v>19271</v>
      </c>
      <c r="H4995" s="80">
        <v>0.79</v>
      </c>
      <c r="I4995" s="81">
        <v>379</v>
      </c>
      <c r="J4995" s="81">
        <v>330</v>
      </c>
      <c r="K4995" s="69"/>
    </row>
    <row r="4996" spans="1:11">
      <c r="A4996" s="24" t="s">
        <v>15685</v>
      </c>
      <c r="B4996" s="24" t="s">
        <v>19624</v>
      </c>
      <c r="C4996" s="24" t="s">
        <v>15684</v>
      </c>
      <c r="D4996" s="24" t="s">
        <v>15786</v>
      </c>
      <c r="E4996" s="24" t="s">
        <v>15782</v>
      </c>
      <c r="F4996" s="24" t="s">
        <v>15785</v>
      </c>
      <c r="G4996" s="24" t="s">
        <v>19271</v>
      </c>
      <c r="H4996" s="80">
        <v>0.74</v>
      </c>
      <c r="I4996" s="81">
        <v>599</v>
      </c>
      <c r="J4996" s="81">
        <v>533</v>
      </c>
      <c r="K4996" s="69"/>
    </row>
    <row r="4997" spans="1:11">
      <c r="A4997" s="24" t="s">
        <v>15685</v>
      </c>
      <c r="C4997" s="24" t="s">
        <v>15684</v>
      </c>
      <c r="D4997" s="24" t="s">
        <v>15742</v>
      </c>
      <c r="F4997" s="24" t="s">
        <v>15741</v>
      </c>
      <c r="H4997" s="80">
        <v>0.73</v>
      </c>
      <c r="I4997" s="81">
        <v>76</v>
      </c>
      <c r="J4997" s="81">
        <v>79</v>
      </c>
      <c r="K4997" s="69"/>
    </row>
    <row r="4998" spans="1:11">
      <c r="A4998" s="24" t="s">
        <v>15685</v>
      </c>
      <c r="B4998" s="24" t="s">
        <v>19624</v>
      </c>
      <c r="C4998" s="24" t="s">
        <v>15684</v>
      </c>
      <c r="D4998" s="24" t="s">
        <v>15691</v>
      </c>
      <c r="E4998" s="24" t="s">
        <v>15687</v>
      </c>
      <c r="F4998" s="24" t="s">
        <v>15690</v>
      </c>
      <c r="G4998" s="24" t="s">
        <v>19331</v>
      </c>
      <c r="H4998" s="80">
        <v>0.72</v>
      </c>
      <c r="I4998" s="81">
        <v>541</v>
      </c>
      <c r="J4998" s="81">
        <v>493</v>
      </c>
      <c r="K4998" s="69"/>
    </row>
    <row r="4999" spans="1:11">
      <c r="A4999" s="24" t="s">
        <v>15685</v>
      </c>
      <c r="B4999" s="24" t="s">
        <v>19624</v>
      </c>
      <c r="C4999" s="24" t="s">
        <v>15684</v>
      </c>
      <c r="D4999" s="24" t="s">
        <v>15769</v>
      </c>
      <c r="E4999" s="24" t="s">
        <v>15765</v>
      </c>
      <c r="F4999" s="24" t="s">
        <v>19844</v>
      </c>
      <c r="G4999" s="24" t="s">
        <v>19269</v>
      </c>
      <c r="H4999" s="80">
        <v>0.71</v>
      </c>
      <c r="I4999" s="81">
        <v>273</v>
      </c>
      <c r="J4999" s="81">
        <v>278</v>
      </c>
      <c r="K4999" s="69"/>
    </row>
    <row r="5000" spans="1:11">
      <c r="A5000" s="24" t="s">
        <v>15685</v>
      </c>
      <c r="B5000" s="24" t="s">
        <v>19624</v>
      </c>
      <c r="C5000" s="24" t="s">
        <v>15684</v>
      </c>
      <c r="D5000" s="24" t="s">
        <v>15809</v>
      </c>
      <c r="E5000" s="24" t="s">
        <v>15805</v>
      </c>
      <c r="F5000" s="24" t="s">
        <v>15808</v>
      </c>
      <c r="G5000" s="24" t="s">
        <v>19269</v>
      </c>
      <c r="H5000" s="80">
        <v>0.7</v>
      </c>
      <c r="I5000" s="81">
        <v>413</v>
      </c>
      <c r="J5000" s="81">
        <v>403</v>
      </c>
      <c r="K5000" s="69"/>
    </row>
    <row r="5001" spans="1:11">
      <c r="A5001" s="24" t="s">
        <v>15685</v>
      </c>
      <c r="B5001" s="24" t="s">
        <v>19624</v>
      </c>
      <c r="C5001" s="24" t="s">
        <v>15684</v>
      </c>
      <c r="D5001" s="24" t="s">
        <v>15830</v>
      </c>
      <c r="E5001" s="24" t="s">
        <v>15825</v>
      </c>
      <c r="F5001" s="24" t="s">
        <v>15829</v>
      </c>
      <c r="G5001" s="24" t="s">
        <v>19270</v>
      </c>
      <c r="H5001" s="80">
        <v>0.7</v>
      </c>
      <c r="I5001" s="81">
        <v>1014</v>
      </c>
      <c r="J5001" s="81">
        <v>977</v>
      </c>
      <c r="K5001" s="69"/>
    </row>
    <row r="5002" spans="1:11">
      <c r="A5002" s="24" t="s">
        <v>15685</v>
      </c>
      <c r="B5002" s="24" t="s">
        <v>19624</v>
      </c>
      <c r="C5002" s="24" t="s">
        <v>15684</v>
      </c>
      <c r="D5002" s="24" t="s">
        <v>15721</v>
      </c>
      <c r="E5002" s="24" t="s">
        <v>15716</v>
      </c>
      <c r="F5002" s="24" t="s">
        <v>15720</v>
      </c>
      <c r="G5002" s="24" t="s">
        <v>19269</v>
      </c>
      <c r="H5002" s="80">
        <v>0.69</v>
      </c>
      <c r="I5002" s="81">
        <v>1735</v>
      </c>
      <c r="J5002" s="81">
        <v>1683</v>
      </c>
      <c r="K5002" s="69"/>
    </row>
    <row r="5003" spans="1:11">
      <c r="A5003" s="24" t="s">
        <v>15685</v>
      </c>
      <c r="B5003" s="24" t="s">
        <v>19624</v>
      </c>
      <c r="C5003" s="24" t="s">
        <v>15684</v>
      </c>
      <c r="D5003" s="24" t="s">
        <v>15815</v>
      </c>
      <c r="E5003" s="24" t="s">
        <v>15810</v>
      </c>
      <c r="F5003" s="24" t="s">
        <v>15814</v>
      </c>
      <c r="G5003" s="24" t="s">
        <v>19734</v>
      </c>
      <c r="H5003" s="80">
        <v>0.69</v>
      </c>
      <c r="I5003" s="81">
        <v>379</v>
      </c>
      <c r="J5003" s="81">
        <v>364</v>
      </c>
      <c r="K5003" s="69"/>
    </row>
    <row r="5004" spans="1:11">
      <c r="A5004" s="24" t="s">
        <v>15685</v>
      </c>
      <c r="B5004" s="24" t="s">
        <v>19624</v>
      </c>
      <c r="C5004" s="24" t="s">
        <v>15684</v>
      </c>
      <c r="D5004" s="24" t="s">
        <v>15818</v>
      </c>
      <c r="E5004" s="24" t="s">
        <v>15813</v>
      </c>
      <c r="F5004" s="24" t="s">
        <v>15817</v>
      </c>
      <c r="G5004" s="24" t="s">
        <v>19269</v>
      </c>
      <c r="H5004" s="80">
        <v>0.66</v>
      </c>
      <c r="I5004" s="81">
        <v>1367</v>
      </c>
      <c r="J5004" s="81">
        <v>1391</v>
      </c>
      <c r="K5004" s="69"/>
    </row>
    <row r="5005" spans="1:11">
      <c r="A5005" s="24" t="s">
        <v>15685</v>
      </c>
      <c r="B5005" s="24" t="s">
        <v>19624</v>
      </c>
      <c r="C5005" s="24" t="s">
        <v>15684</v>
      </c>
      <c r="D5005" s="24" t="s">
        <v>15757</v>
      </c>
      <c r="E5005" s="24" t="s">
        <v>15752</v>
      </c>
      <c r="F5005" s="24" t="s">
        <v>15756</v>
      </c>
      <c r="G5005" s="24" t="s">
        <v>19269</v>
      </c>
      <c r="H5005" s="80">
        <v>0.66</v>
      </c>
      <c r="I5005" s="81">
        <v>1487</v>
      </c>
      <c r="J5005" s="81">
        <v>1511</v>
      </c>
      <c r="K5005" s="69"/>
    </row>
    <row r="5006" spans="1:11">
      <c r="A5006" s="24" t="s">
        <v>15685</v>
      </c>
      <c r="B5006" s="24" t="s">
        <v>19624</v>
      </c>
      <c r="C5006" s="24" t="s">
        <v>15684</v>
      </c>
      <c r="D5006" s="24" t="s">
        <v>15801</v>
      </c>
      <c r="E5006" s="24" t="s">
        <v>15798</v>
      </c>
      <c r="F5006" s="24" t="s">
        <v>14615</v>
      </c>
      <c r="G5006" s="24" t="s">
        <v>19271</v>
      </c>
      <c r="H5006" s="80">
        <v>0.63</v>
      </c>
      <c r="I5006" s="81">
        <v>550</v>
      </c>
      <c r="J5006" s="81">
        <v>527</v>
      </c>
      <c r="K5006" s="69"/>
    </row>
    <row r="5007" spans="1:11">
      <c r="A5007" s="24" t="s">
        <v>15685</v>
      </c>
      <c r="B5007" s="24" t="s">
        <v>19624</v>
      </c>
      <c r="C5007" s="24" t="s">
        <v>15684</v>
      </c>
      <c r="D5007" s="24" t="s">
        <v>15778</v>
      </c>
      <c r="E5007" s="24" t="s">
        <v>15773</v>
      </c>
      <c r="F5007" s="24" t="s">
        <v>15777</v>
      </c>
      <c r="G5007" s="24" t="s">
        <v>19270</v>
      </c>
      <c r="H5007" s="80">
        <v>0.59</v>
      </c>
      <c r="I5007" s="81">
        <v>958</v>
      </c>
      <c r="J5007" s="81">
        <v>930</v>
      </c>
      <c r="K5007" s="69"/>
    </row>
    <row r="5008" spans="1:11">
      <c r="A5008" s="24" t="s">
        <v>15685</v>
      </c>
      <c r="B5008" s="24" t="s">
        <v>19624</v>
      </c>
      <c r="C5008" s="24" t="s">
        <v>15684</v>
      </c>
      <c r="D5008" s="24" t="s">
        <v>15797</v>
      </c>
      <c r="E5008" s="24" t="s">
        <v>15792</v>
      </c>
      <c r="F5008" s="24" t="s">
        <v>15796</v>
      </c>
      <c r="G5008" s="24" t="s">
        <v>19283</v>
      </c>
      <c r="H5008" s="80">
        <v>0.53</v>
      </c>
      <c r="I5008" s="81">
        <v>167</v>
      </c>
      <c r="J5008" s="81">
        <v>139</v>
      </c>
      <c r="K5008" s="69"/>
    </row>
    <row r="5009" spans="1:11">
      <c r="A5009" s="24" t="s">
        <v>15685</v>
      </c>
      <c r="B5009" s="24" t="s">
        <v>19624</v>
      </c>
      <c r="C5009" s="24" t="s">
        <v>15684</v>
      </c>
      <c r="D5009" s="24" t="s">
        <v>15827</v>
      </c>
      <c r="E5009" s="24" t="s">
        <v>15822</v>
      </c>
      <c r="F5009" s="24" t="s">
        <v>15826</v>
      </c>
      <c r="G5009" s="24" t="s">
        <v>19271</v>
      </c>
      <c r="H5009" s="80">
        <v>0.5</v>
      </c>
      <c r="I5009" s="81">
        <v>687</v>
      </c>
      <c r="J5009" s="81">
        <v>635</v>
      </c>
      <c r="K5009" s="69"/>
    </row>
    <row r="5010" spans="1:11">
      <c r="A5010" s="24" t="s">
        <v>15685</v>
      </c>
      <c r="B5010" s="24" t="s">
        <v>19624</v>
      </c>
      <c r="C5010" s="24" t="s">
        <v>15684</v>
      </c>
      <c r="D5010" s="24" t="s">
        <v>15762</v>
      </c>
      <c r="E5010" s="24" t="s">
        <v>15758</v>
      </c>
      <c r="F5010" s="24" t="s">
        <v>1328</v>
      </c>
      <c r="G5010" s="24" t="s">
        <v>19271</v>
      </c>
      <c r="H5010" s="80">
        <v>0.48</v>
      </c>
      <c r="I5010" s="81">
        <v>564</v>
      </c>
      <c r="J5010" s="81">
        <v>568</v>
      </c>
      <c r="K5010" s="69"/>
    </row>
    <row r="5011" spans="1:11">
      <c r="A5011" s="24" t="s">
        <v>15685</v>
      </c>
      <c r="B5011" s="24" t="s">
        <v>19624</v>
      </c>
      <c r="C5011" s="24" t="s">
        <v>15684</v>
      </c>
      <c r="D5011" s="24" t="s">
        <v>15835</v>
      </c>
      <c r="E5011" s="24" t="s">
        <v>15831</v>
      </c>
      <c r="F5011" s="24" t="s">
        <v>15834</v>
      </c>
      <c r="G5011" s="24" t="s">
        <v>19270</v>
      </c>
      <c r="H5011" s="80">
        <v>0.47</v>
      </c>
      <c r="I5011" s="81">
        <v>827</v>
      </c>
      <c r="J5011" s="81">
        <v>955</v>
      </c>
      <c r="K5011" s="69"/>
    </row>
    <row r="5012" spans="1:11">
      <c r="A5012" s="24" t="s">
        <v>15685</v>
      </c>
      <c r="B5012" s="24" t="s">
        <v>19624</v>
      </c>
      <c r="C5012" s="24" t="s">
        <v>15684</v>
      </c>
      <c r="D5012" s="24" t="s">
        <v>15789</v>
      </c>
      <c r="E5012" s="24" t="s">
        <v>15784</v>
      </c>
      <c r="F5012" s="24" t="s">
        <v>15788</v>
      </c>
      <c r="G5012" s="24" t="s">
        <v>19271</v>
      </c>
      <c r="H5012" s="80">
        <v>0.46</v>
      </c>
      <c r="I5012" s="81">
        <v>755</v>
      </c>
      <c r="J5012" s="81">
        <v>717</v>
      </c>
      <c r="K5012" s="69"/>
    </row>
    <row r="5013" spans="1:11">
      <c r="A5013" s="24" t="s">
        <v>15685</v>
      </c>
      <c r="B5013" s="24" t="s">
        <v>19624</v>
      </c>
      <c r="C5013" s="24" t="s">
        <v>15684</v>
      </c>
      <c r="D5013" s="24" t="s">
        <v>15760</v>
      </c>
      <c r="E5013" s="24" t="s">
        <v>15755</v>
      </c>
      <c r="F5013" s="24" t="s">
        <v>15759</v>
      </c>
      <c r="G5013" s="24" t="s">
        <v>19270</v>
      </c>
      <c r="H5013" s="80">
        <v>0.42</v>
      </c>
      <c r="I5013" s="81">
        <v>1019</v>
      </c>
      <c r="J5013" s="81">
        <v>874</v>
      </c>
      <c r="K5013" s="69"/>
    </row>
    <row r="5014" spans="1:11">
      <c r="A5014" s="24" t="s">
        <v>15685</v>
      </c>
      <c r="B5014" s="24" t="s">
        <v>19624</v>
      </c>
      <c r="C5014" s="24" t="s">
        <v>15684</v>
      </c>
      <c r="D5014" s="24" t="s">
        <v>15732</v>
      </c>
      <c r="E5014" s="24" t="s">
        <v>15729</v>
      </c>
      <c r="F5014" s="24" t="s">
        <v>5331</v>
      </c>
      <c r="G5014" s="24" t="s">
        <v>19271</v>
      </c>
      <c r="H5014" s="80">
        <v>0.39</v>
      </c>
      <c r="I5014" s="81">
        <v>686</v>
      </c>
      <c r="J5014" s="81">
        <v>628</v>
      </c>
      <c r="K5014" s="69"/>
    </row>
    <row r="5015" spans="1:11">
      <c r="A5015" s="24" t="s">
        <v>15685</v>
      </c>
      <c r="B5015" s="24" t="s">
        <v>19624</v>
      </c>
      <c r="C5015" s="24" t="s">
        <v>15684</v>
      </c>
      <c r="D5015" s="24" t="s">
        <v>15754</v>
      </c>
      <c r="E5015" s="24" t="s">
        <v>15749</v>
      </c>
      <c r="F5015" s="24" t="s">
        <v>15753</v>
      </c>
      <c r="G5015" s="24" t="s">
        <v>19271</v>
      </c>
      <c r="H5015" s="80">
        <v>0.36299999999999999</v>
      </c>
      <c r="I5015" s="81">
        <v>840</v>
      </c>
      <c r="J5015" s="81">
        <v>797</v>
      </c>
      <c r="K5015" s="69"/>
    </row>
    <row r="5016" spans="1:11">
      <c r="A5016" s="24" t="s">
        <v>15685</v>
      </c>
      <c r="B5016" s="24" t="s">
        <v>19624</v>
      </c>
      <c r="C5016" s="24" t="s">
        <v>15684</v>
      </c>
      <c r="D5016" s="24" t="s">
        <v>15699</v>
      </c>
      <c r="E5016" s="24" t="s">
        <v>15695</v>
      </c>
      <c r="F5016" s="24" t="s">
        <v>6051</v>
      </c>
      <c r="G5016" s="24" t="s">
        <v>19269</v>
      </c>
      <c r="H5016" s="80">
        <v>0.33</v>
      </c>
      <c r="I5016" s="81">
        <v>2165</v>
      </c>
      <c r="J5016" s="81">
        <v>2054</v>
      </c>
      <c r="K5016" s="69"/>
    </row>
    <row r="5017" spans="1:11">
      <c r="A5017" s="24" t="s">
        <v>15685</v>
      </c>
      <c r="B5017" s="24" t="s">
        <v>19624</v>
      </c>
      <c r="C5017" s="24" t="s">
        <v>15684</v>
      </c>
      <c r="D5017" s="24" t="s">
        <v>15697</v>
      </c>
      <c r="E5017" s="24" t="s">
        <v>15692</v>
      </c>
      <c r="F5017" s="24" t="s">
        <v>15696</v>
      </c>
      <c r="G5017" s="24" t="s">
        <v>19306</v>
      </c>
      <c r="H5017" s="80">
        <v>0.28999999999999998</v>
      </c>
      <c r="I5017" s="81">
        <v>564</v>
      </c>
      <c r="J5017" s="81">
        <v>576</v>
      </c>
      <c r="K5017" s="69"/>
    </row>
    <row r="5018" spans="1:11">
      <c r="A5018" s="24" t="s">
        <v>7307</v>
      </c>
      <c r="B5018" s="24" t="s">
        <v>19625</v>
      </c>
      <c r="C5018" s="24" t="s">
        <v>7306</v>
      </c>
      <c r="D5018" s="24" t="s">
        <v>7315</v>
      </c>
      <c r="E5018" s="24" t="s">
        <v>7305</v>
      </c>
      <c r="F5018" s="24" t="s">
        <v>7314</v>
      </c>
      <c r="G5018" s="24" t="s">
        <v>19273</v>
      </c>
      <c r="H5018" s="80">
        <v>0.16539999999999999</v>
      </c>
      <c r="I5018" s="81">
        <v>244</v>
      </c>
      <c r="J5018" s="81">
        <v>254</v>
      </c>
      <c r="K5018" s="69"/>
    </row>
    <row r="5019" spans="1:11">
      <c r="A5019" s="24" t="s">
        <v>7307</v>
      </c>
      <c r="B5019" s="24" t="s">
        <v>19625</v>
      </c>
      <c r="C5019" s="24" t="s">
        <v>7306</v>
      </c>
      <c r="D5019" s="24" t="s">
        <v>7309</v>
      </c>
      <c r="E5019" s="24" t="s">
        <v>7294</v>
      </c>
      <c r="F5019" s="24" t="s">
        <v>7308</v>
      </c>
      <c r="G5019" s="24" t="s">
        <v>19292</v>
      </c>
      <c r="H5019" s="80">
        <v>0.15110000000000001</v>
      </c>
      <c r="I5019" s="81">
        <v>333</v>
      </c>
      <c r="J5019" s="81">
        <v>331</v>
      </c>
      <c r="K5019" s="69"/>
    </row>
    <row r="5020" spans="1:11">
      <c r="A5020" s="24" t="s">
        <v>7307</v>
      </c>
      <c r="B5020" s="24" t="s">
        <v>19625</v>
      </c>
      <c r="C5020" s="24" t="s">
        <v>7306</v>
      </c>
      <c r="D5020" s="24" t="s">
        <v>7311</v>
      </c>
      <c r="E5020" s="24" t="s">
        <v>7299</v>
      </c>
      <c r="F5020" s="24" t="s">
        <v>7310</v>
      </c>
      <c r="G5020" s="24" t="s">
        <v>19274</v>
      </c>
      <c r="H5020" s="80">
        <v>0.14680000000000001</v>
      </c>
      <c r="I5020" s="81">
        <v>270</v>
      </c>
      <c r="J5020" s="81">
        <v>293</v>
      </c>
      <c r="K5020" s="69"/>
    </row>
    <row r="5021" spans="1:11">
      <c r="A5021" s="24" t="s">
        <v>7307</v>
      </c>
      <c r="B5021" s="24" t="s">
        <v>19625</v>
      </c>
      <c r="C5021" s="24" t="s">
        <v>7306</v>
      </c>
      <c r="D5021" s="24" t="s">
        <v>7313</v>
      </c>
      <c r="E5021" s="24" t="s">
        <v>7302</v>
      </c>
      <c r="F5021" s="24" t="s">
        <v>7312</v>
      </c>
      <c r="G5021" s="24" t="s">
        <v>19269</v>
      </c>
      <c r="H5021" s="80">
        <v>0.1414</v>
      </c>
      <c r="I5021" s="81">
        <v>354</v>
      </c>
      <c r="J5021" s="81">
        <v>402</v>
      </c>
      <c r="K5021" s="69"/>
    </row>
    <row r="5022" spans="1:11">
      <c r="A5022" s="24" t="s">
        <v>3621</v>
      </c>
      <c r="B5022" s="24" t="s">
        <v>19626</v>
      </c>
      <c r="C5022" s="24" t="s">
        <v>3620</v>
      </c>
      <c r="D5022" s="24" t="s">
        <v>3628</v>
      </c>
      <c r="E5022" s="24" t="s">
        <v>3617</v>
      </c>
      <c r="F5022" s="24" t="s">
        <v>3627</v>
      </c>
      <c r="G5022" s="24" t="s">
        <v>19269</v>
      </c>
      <c r="H5022" s="80">
        <v>1</v>
      </c>
      <c r="I5022" s="81">
        <v>38</v>
      </c>
      <c r="J5022" s="81">
        <v>27</v>
      </c>
      <c r="K5022" s="69"/>
    </row>
    <row r="5023" spans="1:11">
      <c r="A5023" s="24" t="s">
        <v>3621</v>
      </c>
      <c r="B5023" s="24" t="s">
        <v>19626</v>
      </c>
      <c r="C5023" s="24" t="s">
        <v>3620</v>
      </c>
      <c r="D5023" s="24" t="s">
        <v>3626</v>
      </c>
      <c r="E5023" s="24" t="s">
        <v>3616</v>
      </c>
      <c r="F5023" s="24" t="s">
        <v>3625</v>
      </c>
      <c r="G5023" s="24" t="s">
        <v>19290</v>
      </c>
      <c r="H5023" s="80">
        <v>0.89100000000000001</v>
      </c>
      <c r="I5023" s="81">
        <v>201</v>
      </c>
      <c r="J5023" s="81">
        <v>211</v>
      </c>
      <c r="K5023" s="69"/>
    </row>
    <row r="5024" spans="1:11">
      <c r="A5024" s="24" t="s">
        <v>3621</v>
      </c>
      <c r="B5024" s="24" t="s">
        <v>19626</v>
      </c>
      <c r="C5024" s="24" t="s">
        <v>3620</v>
      </c>
      <c r="D5024" s="24" t="s">
        <v>3623</v>
      </c>
      <c r="E5024" s="24" t="s">
        <v>3615</v>
      </c>
      <c r="F5024" s="24" t="s">
        <v>3622</v>
      </c>
      <c r="G5024" s="24" t="s">
        <v>19270</v>
      </c>
      <c r="H5024" s="80">
        <v>0.88870000000000005</v>
      </c>
      <c r="I5024" s="81">
        <v>620</v>
      </c>
      <c r="J5024" s="81">
        <v>784</v>
      </c>
      <c r="K5024" s="69"/>
    </row>
    <row r="5025" spans="1:11">
      <c r="A5025" s="24" t="s">
        <v>3621</v>
      </c>
      <c r="B5025" s="24" t="s">
        <v>19626</v>
      </c>
      <c r="C5025" s="24" t="s">
        <v>3620</v>
      </c>
      <c r="D5025" s="24" t="s">
        <v>3632</v>
      </c>
      <c r="E5025" s="24" t="s">
        <v>3619</v>
      </c>
      <c r="F5025" s="24" t="s">
        <v>3631</v>
      </c>
      <c r="G5025" s="24" t="s">
        <v>19290</v>
      </c>
      <c r="H5025" s="80">
        <v>0.87350000000000005</v>
      </c>
      <c r="I5025" s="81">
        <v>542</v>
      </c>
      <c r="J5025" s="81">
        <v>585</v>
      </c>
      <c r="K5025" s="69"/>
    </row>
    <row r="5026" spans="1:11">
      <c r="A5026" s="24" t="s">
        <v>3621</v>
      </c>
      <c r="B5026" s="24" t="s">
        <v>19626</v>
      </c>
      <c r="C5026" s="24" t="s">
        <v>3620</v>
      </c>
      <c r="D5026" s="24" t="s">
        <v>3634</v>
      </c>
      <c r="E5026" s="24" t="s">
        <v>3624</v>
      </c>
      <c r="F5026" s="24" t="s">
        <v>3633</v>
      </c>
      <c r="G5026" s="24" t="s">
        <v>19290</v>
      </c>
      <c r="H5026" s="80">
        <v>0.85470000000000002</v>
      </c>
      <c r="I5026" s="81">
        <v>307</v>
      </c>
      <c r="J5026" s="81">
        <v>296</v>
      </c>
      <c r="K5026" s="69"/>
    </row>
    <row r="5027" spans="1:11">
      <c r="A5027" s="24" t="s">
        <v>3621</v>
      </c>
      <c r="B5027" s="24" t="s">
        <v>19626</v>
      </c>
      <c r="C5027" s="24" t="s">
        <v>3620</v>
      </c>
      <c r="D5027" s="24" t="s">
        <v>3630</v>
      </c>
      <c r="E5027" s="24" t="s">
        <v>3618</v>
      </c>
      <c r="F5027" s="24" t="s">
        <v>3629</v>
      </c>
      <c r="G5027" s="24" t="s">
        <v>19269</v>
      </c>
      <c r="H5027" s="80">
        <v>0.84789999999999999</v>
      </c>
      <c r="I5027" s="81">
        <v>668</v>
      </c>
      <c r="J5027" s="81">
        <v>697</v>
      </c>
      <c r="K5027" s="69"/>
    </row>
    <row r="5028" spans="1:11">
      <c r="A5028" s="24" t="s">
        <v>797</v>
      </c>
      <c r="B5028" s="24" t="s">
        <v>19627</v>
      </c>
      <c r="C5028" s="24" t="s">
        <v>796</v>
      </c>
      <c r="D5028" s="24" t="s">
        <v>807</v>
      </c>
      <c r="E5028" s="24" t="s">
        <v>792</v>
      </c>
      <c r="F5028" s="24" t="s">
        <v>806</v>
      </c>
      <c r="G5028" s="24" t="s">
        <v>19293</v>
      </c>
      <c r="H5028" s="80">
        <v>0.62260000000000004</v>
      </c>
      <c r="I5028" s="81">
        <v>596</v>
      </c>
      <c r="J5028" s="81">
        <v>583</v>
      </c>
      <c r="K5028" s="69"/>
    </row>
    <row r="5029" spans="1:11">
      <c r="A5029" s="24" t="s">
        <v>797</v>
      </c>
      <c r="B5029" s="24" t="s">
        <v>19627</v>
      </c>
      <c r="C5029" s="24" t="s">
        <v>796</v>
      </c>
      <c r="D5029" s="24" t="s">
        <v>812</v>
      </c>
      <c r="E5029" s="24" t="s">
        <v>794</v>
      </c>
      <c r="F5029" s="24" t="s">
        <v>811</v>
      </c>
      <c r="G5029" s="24" t="s">
        <v>19293</v>
      </c>
      <c r="H5029" s="80">
        <v>0.61219999999999997</v>
      </c>
      <c r="I5029" s="81">
        <v>582</v>
      </c>
      <c r="J5029" s="81">
        <v>526</v>
      </c>
      <c r="K5029" s="69"/>
    </row>
    <row r="5030" spans="1:11">
      <c r="A5030" s="24" t="s">
        <v>797</v>
      </c>
      <c r="B5030" s="24" t="s">
        <v>19627</v>
      </c>
      <c r="C5030" s="24" t="s">
        <v>796</v>
      </c>
      <c r="D5030" s="24" t="s">
        <v>799</v>
      </c>
      <c r="E5030" s="24" t="s">
        <v>786</v>
      </c>
      <c r="F5030" s="24" t="s">
        <v>798</v>
      </c>
      <c r="G5030" s="24" t="s">
        <v>19266</v>
      </c>
      <c r="H5030" s="80">
        <v>0.5827</v>
      </c>
      <c r="I5030" s="81">
        <v>678</v>
      </c>
      <c r="J5030" s="81">
        <v>623</v>
      </c>
      <c r="K5030" s="69"/>
    </row>
    <row r="5031" spans="1:11">
      <c r="A5031" s="24" t="s">
        <v>797</v>
      </c>
      <c r="B5031" s="24" t="s">
        <v>19627</v>
      </c>
      <c r="C5031" s="24" t="s">
        <v>796</v>
      </c>
      <c r="D5031" s="24" t="s">
        <v>810</v>
      </c>
      <c r="E5031" s="24" t="s">
        <v>793</v>
      </c>
      <c r="F5031" s="24" t="s">
        <v>809</v>
      </c>
      <c r="G5031" s="24" t="s">
        <v>19293</v>
      </c>
      <c r="H5031" s="80">
        <v>0.57050000000000001</v>
      </c>
      <c r="I5031" s="81">
        <v>632</v>
      </c>
      <c r="J5031" s="81">
        <v>615</v>
      </c>
      <c r="K5031" s="69"/>
    </row>
    <row r="5032" spans="1:11">
      <c r="A5032" s="24" t="s">
        <v>797</v>
      </c>
      <c r="B5032" s="24" t="s">
        <v>19627</v>
      </c>
      <c r="C5032" s="24" t="s">
        <v>796</v>
      </c>
      <c r="D5032" s="24" t="s">
        <v>802</v>
      </c>
      <c r="E5032" s="24" t="s">
        <v>788</v>
      </c>
      <c r="F5032" s="24" t="s">
        <v>801</v>
      </c>
      <c r="G5032" s="24" t="s">
        <v>19276</v>
      </c>
      <c r="H5032" s="80">
        <v>0.55769999999999997</v>
      </c>
      <c r="I5032" s="81">
        <v>690</v>
      </c>
      <c r="J5032" s="81">
        <v>676</v>
      </c>
      <c r="K5032" s="69"/>
    </row>
    <row r="5033" spans="1:11">
      <c r="A5033" s="24" t="s">
        <v>797</v>
      </c>
      <c r="B5033" s="24" t="s">
        <v>19627</v>
      </c>
      <c r="C5033" s="24" t="s">
        <v>796</v>
      </c>
      <c r="D5033" s="24" t="s">
        <v>804</v>
      </c>
      <c r="E5033" s="24" t="s">
        <v>791</v>
      </c>
      <c r="F5033" s="24" t="s">
        <v>803</v>
      </c>
      <c r="G5033" s="24" t="s">
        <v>19269</v>
      </c>
      <c r="H5033" s="80">
        <v>0.44440000000000002</v>
      </c>
      <c r="I5033" s="81">
        <v>1179</v>
      </c>
      <c r="J5033" s="81">
        <v>1213</v>
      </c>
      <c r="K5033" s="69"/>
    </row>
    <row r="5034" spans="1:11">
      <c r="A5034" s="24" t="s">
        <v>7410</v>
      </c>
      <c r="B5034" s="24" t="s">
        <v>19628</v>
      </c>
      <c r="C5034" s="24" t="s">
        <v>7409</v>
      </c>
      <c r="D5034" s="24" t="s">
        <v>7422</v>
      </c>
      <c r="E5034" s="24" t="s">
        <v>7413</v>
      </c>
      <c r="F5034" s="24" t="s">
        <v>7421</v>
      </c>
      <c r="G5034" s="24" t="s">
        <v>19290</v>
      </c>
      <c r="H5034" s="80">
        <v>0.62209999999999999</v>
      </c>
      <c r="I5034" s="81">
        <v>622</v>
      </c>
      <c r="J5034" s="81">
        <v>622</v>
      </c>
      <c r="K5034" s="69"/>
    </row>
    <row r="5035" spans="1:11">
      <c r="A5035" s="24" t="s">
        <v>7410</v>
      </c>
      <c r="B5035" s="24" t="s">
        <v>19628</v>
      </c>
      <c r="C5035" s="24" t="s">
        <v>7409</v>
      </c>
      <c r="D5035" s="24" t="s">
        <v>7415</v>
      </c>
      <c r="E5035" s="24" t="s">
        <v>7403</v>
      </c>
      <c r="F5035" s="24" t="s">
        <v>7414</v>
      </c>
      <c r="G5035" s="24" t="s">
        <v>19271</v>
      </c>
      <c r="H5035" s="80">
        <v>0.61329999999999996</v>
      </c>
      <c r="I5035" s="81">
        <v>569</v>
      </c>
      <c r="J5035" s="81">
        <v>541</v>
      </c>
      <c r="K5035" s="69"/>
    </row>
    <row r="5036" spans="1:11">
      <c r="A5036" s="24" t="s">
        <v>7410</v>
      </c>
      <c r="B5036" s="24" t="s">
        <v>19628</v>
      </c>
      <c r="C5036" s="24" t="s">
        <v>7409</v>
      </c>
      <c r="D5036" s="24" t="s">
        <v>7420</v>
      </c>
      <c r="E5036" s="24" t="s">
        <v>7408</v>
      </c>
      <c r="F5036" s="24" t="s">
        <v>7419</v>
      </c>
      <c r="G5036" s="24" t="s">
        <v>19281</v>
      </c>
      <c r="H5036" s="80">
        <v>0.54610000000000003</v>
      </c>
      <c r="I5036" s="81">
        <v>301</v>
      </c>
      <c r="J5036" s="81">
        <v>274</v>
      </c>
      <c r="K5036" s="69"/>
    </row>
    <row r="5037" spans="1:11">
      <c r="A5037" s="24" t="s">
        <v>7410</v>
      </c>
      <c r="B5037" s="24" t="s">
        <v>19628</v>
      </c>
      <c r="C5037" s="24" t="s">
        <v>7409</v>
      </c>
      <c r="D5037" s="24" t="s">
        <v>7418</v>
      </c>
      <c r="E5037" s="24" t="s">
        <v>7406</v>
      </c>
      <c r="F5037" s="24" t="s">
        <v>7417</v>
      </c>
      <c r="G5037" s="24" t="s">
        <v>19270</v>
      </c>
      <c r="H5037" s="80">
        <v>0.5</v>
      </c>
      <c r="I5037" s="81">
        <v>472</v>
      </c>
      <c r="J5037" s="81">
        <v>477</v>
      </c>
      <c r="K5037" s="69"/>
    </row>
    <row r="5038" spans="1:11">
      <c r="A5038" s="24" t="s">
        <v>7410</v>
      </c>
      <c r="B5038" s="24" t="s">
        <v>19628</v>
      </c>
      <c r="C5038" s="24" t="s">
        <v>7409</v>
      </c>
      <c r="D5038" s="24" t="s">
        <v>7424</v>
      </c>
      <c r="E5038" s="24" t="s">
        <v>7416</v>
      </c>
      <c r="F5038" s="24" t="s">
        <v>7423</v>
      </c>
      <c r="G5038" s="24" t="s">
        <v>19269</v>
      </c>
      <c r="H5038" s="80">
        <v>0.498</v>
      </c>
      <c r="I5038" s="81">
        <v>980</v>
      </c>
      <c r="J5038" s="81">
        <v>962</v>
      </c>
      <c r="K5038" s="69"/>
    </row>
    <row r="5039" spans="1:11">
      <c r="A5039" s="24" t="s">
        <v>7410</v>
      </c>
      <c r="B5039" s="24" t="s">
        <v>19628</v>
      </c>
      <c r="C5039" s="24" t="s">
        <v>7409</v>
      </c>
      <c r="D5039" s="24" t="s">
        <v>7412</v>
      </c>
      <c r="E5039" s="24" t="s">
        <v>7402</v>
      </c>
      <c r="F5039" s="24" t="s">
        <v>7411</v>
      </c>
      <c r="G5039" s="24" t="s">
        <v>19270</v>
      </c>
      <c r="H5039" s="80">
        <v>0.47539999999999999</v>
      </c>
      <c r="I5039" s="81">
        <v>273</v>
      </c>
      <c r="J5039" s="81">
        <v>284</v>
      </c>
      <c r="K5039" s="69"/>
    </row>
    <row r="5040" spans="1:11">
      <c r="A5040" s="24" t="s">
        <v>6113</v>
      </c>
      <c r="B5040" s="24" t="s">
        <v>19629</v>
      </c>
      <c r="C5040" s="24" t="s">
        <v>6112</v>
      </c>
      <c r="D5040" s="24" t="s">
        <v>6121</v>
      </c>
      <c r="E5040" s="24" t="s">
        <v>6109</v>
      </c>
      <c r="F5040" s="24" t="s">
        <v>6120</v>
      </c>
      <c r="G5040" s="24" t="s">
        <v>19294</v>
      </c>
      <c r="H5040" s="80">
        <v>0.86</v>
      </c>
      <c r="I5040" s="81">
        <v>21</v>
      </c>
      <c r="J5040" s="81">
        <v>17</v>
      </c>
      <c r="K5040" s="69"/>
    </row>
    <row r="5041" spans="1:11">
      <c r="A5041" s="24" t="s">
        <v>6113</v>
      </c>
      <c r="B5041" s="24" t="s">
        <v>19629</v>
      </c>
      <c r="C5041" s="24" t="s">
        <v>6112</v>
      </c>
      <c r="D5041" s="24" t="s">
        <v>6119</v>
      </c>
      <c r="E5041" s="24" t="s">
        <v>6106</v>
      </c>
      <c r="F5041" s="24" t="s">
        <v>6118</v>
      </c>
      <c r="G5041" s="24" t="s">
        <v>19295</v>
      </c>
      <c r="H5041" s="80">
        <v>0.84</v>
      </c>
      <c r="I5041" s="81">
        <v>1907</v>
      </c>
      <c r="J5041" s="81">
        <v>1749</v>
      </c>
      <c r="K5041" s="69"/>
    </row>
    <row r="5042" spans="1:11">
      <c r="A5042" s="24" t="s">
        <v>6113</v>
      </c>
      <c r="B5042" s="24" t="s">
        <v>19629</v>
      </c>
      <c r="C5042" s="24" t="s">
        <v>6112</v>
      </c>
      <c r="D5042" s="24" t="s">
        <v>6115</v>
      </c>
      <c r="E5042" s="24" t="s">
        <v>6100</v>
      </c>
      <c r="F5042" s="24" t="s">
        <v>6114</v>
      </c>
      <c r="G5042" s="24" t="s">
        <v>19276</v>
      </c>
      <c r="H5042" s="80">
        <v>0.81</v>
      </c>
      <c r="I5042" s="81">
        <v>519</v>
      </c>
      <c r="J5042" s="81">
        <v>506</v>
      </c>
      <c r="K5042" s="69"/>
    </row>
    <row r="5043" spans="1:11">
      <c r="A5043" s="24" t="s">
        <v>6113</v>
      </c>
      <c r="B5043" s="24" t="s">
        <v>19629</v>
      </c>
      <c r="C5043" s="24" t="s">
        <v>6112</v>
      </c>
      <c r="D5043" s="24" t="s">
        <v>6117</v>
      </c>
      <c r="E5043" s="24" t="s">
        <v>6103</v>
      </c>
      <c r="F5043" s="24" t="s">
        <v>6116</v>
      </c>
      <c r="G5043" s="24" t="s">
        <v>19269</v>
      </c>
      <c r="H5043" s="80">
        <v>0.74</v>
      </c>
      <c r="I5043" s="81">
        <v>758</v>
      </c>
      <c r="J5043" s="81">
        <v>844</v>
      </c>
      <c r="K5043" s="69"/>
    </row>
    <row r="5044" spans="1:11">
      <c r="A5044" s="24" t="s">
        <v>1873</v>
      </c>
      <c r="B5044" s="24" t="s">
        <v>19630</v>
      </c>
      <c r="C5044" s="24" t="s">
        <v>1872</v>
      </c>
      <c r="D5044" s="24" t="s">
        <v>1875</v>
      </c>
      <c r="E5044" s="24" t="s">
        <v>1866</v>
      </c>
      <c r="F5044" s="24" t="s">
        <v>1874</v>
      </c>
      <c r="G5044" s="24" t="s">
        <v>19293</v>
      </c>
      <c r="H5044" s="80">
        <v>0.65</v>
      </c>
      <c r="I5044" s="81">
        <v>386</v>
      </c>
      <c r="J5044" s="81">
        <v>410</v>
      </c>
      <c r="K5044" s="69"/>
    </row>
    <row r="5045" spans="1:11">
      <c r="A5045" s="24" t="s">
        <v>1873</v>
      </c>
      <c r="B5045" s="24" t="s">
        <v>19630</v>
      </c>
      <c r="C5045" s="24" t="s">
        <v>1872</v>
      </c>
      <c r="D5045" s="24" t="s">
        <v>1885</v>
      </c>
      <c r="E5045" s="24" t="s">
        <v>1870</v>
      </c>
      <c r="F5045" s="24" t="s">
        <v>1884</v>
      </c>
      <c r="G5045" s="24" t="s">
        <v>19293</v>
      </c>
      <c r="H5045" s="80">
        <v>0.6</v>
      </c>
      <c r="I5045" s="81">
        <v>595</v>
      </c>
      <c r="J5045" s="81">
        <v>647</v>
      </c>
      <c r="K5045" s="69"/>
    </row>
    <row r="5046" spans="1:11">
      <c r="A5046" s="24" t="s">
        <v>1873</v>
      </c>
      <c r="B5046" s="24" t="s">
        <v>19630</v>
      </c>
      <c r="C5046" s="24" t="s">
        <v>1872</v>
      </c>
      <c r="D5046" s="24" t="s">
        <v>1879</v>
      </c>
      <c r="E5046" s="24" t="s">
        <v>1868</v>
      </c>
      <c r="F5046" s="24" t="s">
        <v>1878</v>
      </c>
      <c r="G5046" s="24" t="s">
        <v>19266</v>
      </c>
      <c r="H5046" s="80">
        <v>0.55000000000000004</v>
      </c>
      <c r="I5046" s="81">
        <v>559</v>
      </c>
      <c r="J5046" s="81">
        <v>609</v>
      </c>
      <c r="K5046" s="69"/>
    </row>
    <row r="5047" spans="1:11">
      <c r="A5047" s="24" t="s">
        <v>1873</v>
      </c>
      <c r="B5047" s="24" t="s">
        <v>19630</v>
      </c>
      <c r="C5047" s="24" t="s">
        <v>1872</v>
      </c>
      <c r="D5047" s="24" t="s">
        <v>1877</v>
      </c>
      <c r="E5047" s="24" t="s">
        <v>1867</v>
      </c>
      <c r="F5047" s="24" t="s">
        <v>1876</v>
      </c>
      <c r="G5047" s="24" t="s">
        <v>19276</v>
      </c>
      <c r="H5047" s="80">
        <v>0.5</v>
      </c>
      <c r="I5047" s="81">
        <v>545</v>
      </c>
      <c r="J5047" s="81">
        <v>633</v>
      </c>
      <c r="K5047" s="69"/>
    </row>
    <row r="5048" spans="1:11">
      <c r="A5048" s="24" t="s">
        <v>1873</v>
      </c>
      <c r="B5048" s="24" t="s">
        <v>19630</v>
      </c>
      <c r="C5048" s="24" t="s">
        <v>1872</v>
      </c>
      <c r="D5048" s="24" t="s">
        <v>1882</v>
      </c>
      <c r="E5048" s="24" t="s">
        <v>1869</v>
      </c>
      <c r="F5048" s="24" t="s">
        <v>1881</v>
      </c>
      <c r="G5048" s="24" t="s">
        <v>19269</v>
      </c>
      <c r="H5048" s="80">
        <v>0.45</v>
      </c>
      <c r="I5048" s="81">
        <v>1034</v>
      </c>
      <c r="J5048" s="81">
        <v>1164</v>
      </c>
      <c r="K5048" s="69"/>
    </row>
    <row r="5049" spans="1:11">
      <c r="A5049" s="24" t="s">
        <v>1873</v>
      </c>
      <c r="B5049" s="24" t="s">
        <v>19630</v>
      </c>
      <c r="C5049" s="24" t="s">
        <v>1872</v>
      </c>
      <c r="D5049" s="24" t="s">
        <v>1887</v>
      </c>
      <c r="E5049" s="24" t="s">
        <v>1871</v>
      </c>
      <c r="F5049" s="24" t="s">
        <v>1886</v>
      </c>
      <c r="G5049" s="24" t="s">
        <v>19729</v>
      </c>
      <c r="H5049" s="80">
        <v>0.43</v>
      </c>
      <c r="I5049" s="81">
        <v>520</v>
      </c>
      <c r="J5049" s="81">
        <v>549</v>
      </c>
      <c r="K5049" s="69"/>
    </row>
    <row r="5050" spans="1:11">
      <c r="A5050" s="24" t="s">
        <v>586</v>
      </c>
      <c r="B5050" s="24" t="s">
        <v>19631</v>
      </c>
      <c r="C5050" s="24" t="s">
        <v>585</v>
      </c>
      <c r="D5050" s="24" t="s">
        <v>603</v>
      </c>
      <c r="E5050" s="24" t="s">
        <v>583</v>
      </c>
      <c r="F5050" s="24" t="s">
        <v>602</v>
      </c>
      <c r="G5050" s="24" t="s">
        <v>19271</v>
      </c>
      <c r="H5050" s="80">
        <v>0.64800000000000002</v>
      </c>
      <c r="I5050" s="81">
        <v>627</v>
      </c>
      <c r="J5050" s="81">
        <v>588</v>
      </c>
      <c r="K5050" s="69"/>
    </row>
    <row r="5051" spans="1:11">
      <c r="A5051" s="24" t="s">
        <v>586</v>
      </c>
      <c r="B5051" s="24" t="s">
        <v>19631</v>
      </c>
      <c r="C5051" s="24" t="s">
        <v>585</v>
      </c>
      <c r="D5051" s="24" t="s">
        <v>597</v>
      </c>
      <c r="E5051" s="24" t="s">
        <v>581</v>
      </c>
      <c r="F5051" s="24" t="s">
        <v>596</v>
      </c>
      <c r="G5051" s="24" t="s">
        <v>19271</v>
      </c>
      <c r="H5051" s="80">
        <v>0.64739999999999998</v>
      </c>
      <c r="I5051" s="81">
        <v>567</v>
      </c>
      <c r="J5051" s="81">
        <v>519</v>
      </c>
      <c r="K5051" s="69"/>
    </row>
    <row r="5052" spans="1:11">
      <c r="A5052" s="24" t="s">
        <v>586</v>
      </c>
      <c r="B5052" s="24" t="s">
        <v>19631</v>
      </c>
      <c r="C5052" s="24" t="s">
        <v>585</v>
      </c>
      <c r="D5052" s="24" t="s">
        <v>588</v>
      </c>
      <c r="E5052" s="24" t="s">
        <v>578</v>
      </c>
      <c r="F5052" s="24" t="s">
        <v>587</v>
      </c>
      <c r="G5052" s="24" t="s">
        <v>19734</v>
      </c>
      <c r="H5052" s="80">
        <v>0.64049999999999996</v>
      </c>
      <c r="I5052" s="81">
        <v>479</v>
      </c>
      <c r="J5052" s="81">
        <v>484</v>
      </c>
      <c r="K5052" s="69"/>
    </row>
    <row r="5053" spans="1:11">
      <c r="A5053" s="24" t="s">
        <v>586</v>
      </c>
      <c r="B5053" s="24" t="s">
        <v>19631</v>
      </c>
      <c r="C5053" s="24" t="s">
        <v>585</v>
      </c>
      <c r="D5053" s="24" t="s">
        <v>609</v>
      </c>
      <c r="E5053" s="24" t="s">
        <v>589</v>
      </c>
      <c r="F5053" s="24" t="s">
        <v>608</v>
      </c>
      <c r="G5053" s="24" t="s">
        <v>19734</v>
      </c>
      <c r="H5053" s="80">
        <v>0.48870000000000002</v>
      </c>
      <c r="I5053" s="81">
        <v>656</v>
      </c>
      <c r="J5053" s="81">
        <v>622</v>
      </c>
      <c r="K5053" s="69"/>
    </row>
    <row r="5054" spans="1:11">
      <c r="A5054" s="24" t="s">
        <v>586</v>
      </c>
      <c r="B5054" s="24" t="s">
        <v>19631</v>
      </c>
      <c r="C5054" s="24" t="s">
        <v>585</v>
      </c>
      <c r="D5054" s="24" t="s">
        <v>606</v>
      </c>
      <c r="E5054" s="24" t="s">
        <v>584</v>
      </c>
      <c r="F5054" s="24" t="s">
        <v>605</v>
      </c>
      <c r="G5054" s="24" t="s">
        <v>19270</v>
      </c>
      <c r="H5054" s="80">
        <v>0.436</v>
      </c>
      <c r="I5054" s="81">
        <v>1044</v>
      </c>
      <c r="J5054" s="81">
        <v>1023</v>
      </c>
      <c r="K5054" s="69"/>
    </row>
    <row r="5055" spans="1:11">
      <c r="A5055" s="24" t="s">
        <v>586</v>
      </c>
      <c r="B5055" s="24" t="s">
        <v>19631</v>
      </c>
      <c r="C5055" s="24" t="s">
        <v>585</v>
      </c>
      <c r="D5055" s="24" t="s">
        <v>611</v>
      </c>
      <c r="E5055" s="24" t="s">
        <v>592</v>
      </c>
      <c r="F5055" s="24" t="s">
        <v>442</v>
      </c>
      <c r="G5055" s="24" t="s">
        <v>19734</v>
      </c>
      <c r="H5055" s="80">
        <v>0.41810000000000003</v>
      </c>
      <c r="I5055" s="81">
        <v>480</v>
      </c>
      <c r="J5055" s="81">
        <v>452</v>
      </c>
      <c r="K5055" s="69"/>
    </row>
    <row r="5056" spans="1:11">
      <c r="A5056" s="24" t="s">
        <v>586</v>
      </c>
      <c r="B5056" s="24" t="s">
        <v>19631</v>
      </c>
      <c r="C5056" s="24" t="s">
        <v>585</v>
      </c>
      <c r="D5056" s="24" t="s">
        <v>594</v>
      </c>
      <c r="E5056" s="24" t="s">
        <v>580</v>
      </c>
      <c r="F5056" s="24" t="s">
        <v>593</v>
      </c>
      <c r="G5056" s="24" t="s">
        <v>19270</v>
      </c>
      <c r="H5056" s="80">
        <v>0.41210000000000002</v>
      </c>
      <c r="I5056" s="81">
        <v>903</v>
      </c>
      <c r="J5056" s="81">
        <v>910</v>
      </c>
      <c r="K5056" s="69"/>
    </row>
    <row r="5057" spans="1:11">
      <c r="A5057" s="24" t="s">
        <v>586</v>
      </c>
      <c r="C5057" s="24" t="s">
        <v>585</v>
      </c>
      <c r="D5057" s="24" t="s">
        <v>19881</v>
      </c>
      <c r="F5057" s="24" t="s">
        <v>19845</v>
      </c>
      <c r="H5057" s="80">
        <v>0.3488</v>
      </c>
      <c r="I5057" s="81">
        <v>0</v>
      </c>
      <c r="J5057" s="81">
        <v>605</v>
      </c>
      <c r="K5057" s="69"/>
    </row>
    <row r="5058" spans="1:11">
      <c r="A5058" s="24" t="s">
        <v>586</v>
      </c>
      <c r="B5058" s="24" t="s">
        <v>19631</v>
      </c>
      <c r="C5058" s="24" t="s">
        <v>585</v>
      </c>
      <c r="D5058" s="24" t="s">
        <v>614</v>
      </c>
      <c r="E5058" s="24" t="s">
        <v>595</v>
      </c>
      <c r="F5058" s="24" t="s">
        <v>613</v>
      </c>
      <c r="G5058" s="24" t="s">
        <v>19734</v>
      </c>
      <c r="H5058" s="80">
        <v>0.34760000000000002</v>
      </c>
      <c r="I5058" s="81">
        <v>549</v>
      </c>
      <c r="J5058" s="81">
        <v>538</v>
      </c>
      <c r="K5058" s="69"/>
    </row>
    <row r="5059" spans="1:11">
      <c r="A5059" s="24" t="s">
        <v>586</v>
      </c>
      <c r="B5059" s="24" t="s">
        <v>19631</v>
      </c>
      <c r="C5059" s="24" t="s">
        <v>585</v>
      </c>
      <c r="D5059" s="24" t="s">
        <v>591</v>
      </c>
      <c r="E5059" s="24" t="s">
        <v>579</v>
      </c>
      <c r="F5059" s="24" t="s">
        <v>590</v>
      </c>
      <c r="G5059" s="24" t="s">
        <v>19269</v>
      </c>
      <c r="H5059" s="80">
        <v>0.3095</v>
      </c>
      <c r="I5059" s="81">
        <v>2234</v>
      </c>
      <c r="J5059" s="81">
        <v>1693</v>
      </c>
      <c r="K5059" s="69"/>
    </row>
    <row r="5060" spans="1:11">
      <c r="A5060" s="24" t="s">
        <v>586</v>
      </c>
      <c r="B5060" s="24" t="s">
        <v>19631</v>
      </c>
      <c r="C5060" s="24" t="s">
        <v>585</v>
      </c>
      <c r="D5060" s="24" t="s">
        <v>600</v>
      </c>
      <c r="E5060" s="24" t="s">
        <v>582</v>
      </c>
      <c r="F5060" s="24" t="s">
        <v>599</v>
      </c>
      <c r="G5060" s="24" t="s">
        <v>19734</v>
      </c>
      <c r="H5060" s="80">
        <v>0.21149999999999999</v>
      </c>
      <c r="I5060" s="81">
        <v>572</v>
      </c>
      <c r="J5060" s="81">
        <v>572</v>
      </c>
      <c r="K5060" s="69"/>
    </row>
    <row r="5061" spans="1:11">
      <c r="A5061" s="24" t="s">
        <v>18956</v>
      </c>
      <c r="C5061" s="24" t="s">
        <v>18955</v>
      </c>
      <c r="D5061" s="24" t="s">
        <v>18977</v>
      </c>
      <c r="F5061" s="24" t="s">
        <v>18976</v>
      </c>
      <c r="G5061" s="24" t="s">
        <v>19301</v>
      </c>
      <c r="H5061" s="80">
        <v>0.2</v>
      </c>
      <c r="I5061" s="81" t="s">
        <v>19887</v>
      </c>
      <c r="J5061" s="81">
        <v>676</v>
      </c>
      <c r="K5061" s="69"/>
    </row>
    <row r="5062" spans="1:11">
      <c r="A5062" s="24" t="s">
        <v>18956</v>
      </c>
      <c r="B5062" s="24" t="s">
        <v>19632</v>
      </c>
      <c r="C5062" s="24" t="s">
        <v>18955</v>
      </c>
      <c r="D5062" s="24" t="s">
        <v>18958</v>
      </c>
      <c r="E5062" s="24" t="s">
        <v>18954</v>
      </c>
      <c r="F5062" s="24" t="s">
        <v>18957</v>
      </c>
      <c r="G5062" s="24" t="s">
        <v>19734</v>
      </c>
      <c r="H5062" s="80">
        <v>0.192</v>
      </c>
      <c r="I5062" s="81">
        <v>758</v>
      </c>
      <c r="J5062" s="81">
        <v>412</v>
      </c>
      <c r="K5062" s="69"/>
    </row>
    <row r="5063" spans="1:11">
      <c r="A5063" s="24" t="s">
        <v>18956</v>
      </c>
      <c r="B5063" s="24" t="s">
        <v>19632</v>
      </c>
      <c r="C5063" s="24" t="s">
        <v>18955</v>
      </c>
      <c r="D5063" s="24" t="s">
        <v>18975</v>
      </c>
      <c r="E5063" s="24" t="s">
        <v>18973</v>
      </c>
      <c r="F5063" s="24" t="s">
        <v>18974</v>
      </c>
      <c r="G5063" s="24" t="s">
        <v>19271</v>
      </c>
      <c r="H5063" s="80">
        <v>0.186</v>
      </c>
      <c r="I5063" s="81">
        <v>545</v>
      </c>
      <c r="J5063" s="81">
        <v>583</v>
      </c>
      <c r="K5063" s="69"/>
    </row>
    <row r="5064" spans="1:11">
      <c r="A5064" s="24" t="s">
        <v>18956</v>
      </c>
      <c r="B5064" s="24" t="s">
        <v>19632</v>
      </c>
      <c r="C5064" s="24" t="s">
        <v>18955</v>
      </c>
      <c r="D5064" s="24" t="s">
        <v>18969</v>
      </c>
      <c r="E5064" s="24" t="s">
        <v>18967</v>
      </c>
      <c r="F5064" s="24" t="s">
        <v>18968</v>
      </c>
      <c r="G5064" s="24" t="s">
        <v>467</v>
      </c>
      <c r="H5064" s="80">
        <v>0.161</v>
      </c>
      <c r="I5064" s="81">
        <v>545</v>
      </c>
      <c r="J5064" s="81">
        <v>535</v>
      </c>
      <c r="K5064" s="69"/>
    </row>
    <row r="5065" spans="1:11">
      <c r="A5065" s="24" t="s">
        <v>18956</v>
      </c>
      <c r="B5065" s="24" t="s">
        <v>19632</v>
      </c>
      <c r="C5065" s="24" t="s">
        <v>18955</v>
      </c>
      <c r="D5065" s="24" t="s">
        <v>18972</v>
      </c>
      <c r="E5065" s="24" t="s">
        <v>18970</v>
      </c>
      <c r="F5065" s="24" t="s">
        <v>18971</v>
      </c>
      <c r="G5065" s="24" t="s">
        <v>1923</v>
      </c>
      <c r="H5065" s="80">
        <v>0.16</v>
      </c>
      <c r="I5065" s="81">
        <v>501</v>
      </c>
      <c r="J5065" s="81">
        <v>554</v>
      </c>
      <c r="K5065" s="69"/>
    </row>
    <row r="5066" spans="1:11">
      <c r="A5066" s="24" t="s">
        <v>18956</v>
      </c>
      <c r="B5066" s="24" t="s">
        <v>19632</v>
      </c>
      <c r="C5066" s="24" t="s">
        <v>18955</v>
      </c>
      <c r="D5066" s="24" t="s">
        <v>18980</v>
      </c>
      <c r="E5066" s="24" t="s">
        <v>18978</v>
      </c>
      <c r="F5066" s="24" t="s">
        <v>18979</v>
      </c>
      <c r="G5066" s="24" t="s">
        <v>19276</v>
      </c>
      <c r="H5066" s="80">
        <v>0.158</v>
      </c>
      <c r="I5066" s="81">
        <v>1129</v>
      </c>
      <c r="J5066" s="81">
        <v>1116</v>
      </c>
      <c r="K5066" s="69"/>
    </row>
    <row r="5067" spans="1:11">
      <c r="A5067" s="24" t="s">
        <v>18956</v>
      </c>
      <c r="B5067" s="24" t="s">
        <v>19632</v>
      </c>
      <c r="C5067" s="24" t="s">
        <v>18955</v>
      </c>
      <c r="D5067" s="24" t="s">
        <v>18966</v>
      </c>
      <c r="E5067" s="24" t="s">
        <v>18965</v>
      </c>
      <c r="F5067" s="24" t="s">
        <v>4383</v>
      </c>
      <c r="G5067" s="24" t="s">
        <v>19734</v>
      </c>
      <c r="H5067" s="80">
        <v>0.152</v>
      </c>
      <c r="I5067" s="81">
        <v>696</v>
      </c>
      <c r="J5067" s="81">
        <v>461</v>
      </c>
      <c r="K5067" s="69"/>
    </row>
    <row r="5068" spans="1:11">
      <c r="A5068" s="24" t="s">
        <v>18956</v>
      </c>
      <c r="B5068" s="24" t="s">
        <v>19632</v>
      </c>
      <c r="C5068" s="24" t="s">
        <v>18955</v>
      </c>
      <c r="D5068" s="24" t="s">
        <v>18983</v>
      </c>
      <c r="E5068" s="24" t="s">
        <v>18981</v>
      </c>
      <c r="F5068" s="24" t="s">
        <v>18982</v>
      </c>
      <c r="G5068" s="24" t="s">
        <v>19269</v>
      </c>
      <c r="H5068" s="80">
        <v>0.13800000000000001</v>
      </c>
      <c r="I5068" s="81">
        <v>1393</v>
      </c>
      <c r="J5068" s="81">
        <v>1495</v>
      </c>
      <c r="K5068" s="69"/>
    </row>
    <row r="5069" spans="1:11">
      <c r="A5069" s="24" t="s">
        <v>18956</v>
      </c>
      <c r="B5069" s="24" t="s">
        <v>19632</v>
      </c>
      <c r="C5069" s="24" t="s">
        <v>18955</v>
      </c>
      <c r="D5069" s="24" t="s">
        <v>18961</v>
      </c>
      <c r="E5069" s="24" t="s">
        <v>18959</v>
      </c>
      <c r="F5069" s="24" t="s">
        <v>18960</v>
      </c>
      <c r="G5069" s="24" t="s">
        <v>19734</v>
      </c>
      <c r="H5069" s="80">
        <v>0.13300000000000001</v>
      </c>
      <c r="I5069" s="81">
        <v>688</v>
      </c>
      <c r="J5069" s="81">
        <v>651</v>
      </c>
      <c r="K5069" s="69"/>
    </row>
    <row r="5070" spans="1:11">
      <c r="A5070" s="24" t="s">
        <v>18956</v>
      </c>
      <c r="B5070" s="24" t="s">
        <v>19632</v>
      </c>
      <c r="C5070" s="24" t="s">
        <v>18955</v>
      </c>
      <c r="D5070" s="24" t="s">
        <v>18964</v>
      </c>
      <c r="E5070" s="24" t="s">
        <v>18962</v>
      </c>
      <c r="F5070" s="24" t="s">
        <v>18963</v>
      </c>
      <c r="G5070" s="24" t="s">
        <v>19734</v>
      </c>
      <c r="H5070" s="80">
        <v>5.7000000000000002E-2</v>
      </c>
      <c r="I5070" s="81">
        <v>576</v>
      </c>
      <c r="J5070" s="81">
        <v>547</v>
      </c>
      <c r="K5070" s="69"/>
    </row>
    <row r="5071" spans="1:11">
      <c r="A5071" s="24" t="s">
        <v>12986</v>
      </c>
      <c r="B5071" s="24" t="s">
        <v>19633</v>
      </c>
      <c r="C5071" s="24" t="s">
        <v>12985</v>
      </c>
      <c r="D5071" s="24" t="s">
        <v>12997</v>
      </c>
      <c r="E5071" s="24" t="s">
        <v>12992</v>
      </c>
      <c r="F5071" s="24" t="s">
        <v>12996</v>
      </c>
      <c r="G5071" s="24" t="s">
        <v>19471</v>
      </c>
      <c r="H5071" s="80">
        <v>0.74519999999999997</v>
      </c>
      <c r="I5071" s="81">
        <v>300</v>
      </c>
      <c r="J5071" s="81">
        <v>259</v>
      </c>
      <c r="K5071" s="69"/>
    </row>
    <row r="5072" spans="1:11">
      <c r="A5072" s="24" t="s">
        <v>12986</v>
      </c>
      <c r="B5072" s="24" t="s">
        <v>19633</v>
      </c>
      <c r="C5072" s="24" t="s">
        <v>12985</v>
      </c>
      <c r="D5072" s="24" t="s">
        <v>12999</v>
      </c>
      <c r="E5072" s="24" t="s">
        <v>12995</v>
      </c>
      <c r="F5072" s="24" t="s">
        <v>12998</v>
      </c>
      <c r="G5072" s="24" t="s">
        <v>19290</v>
      </c>
      <c r="H5072" s="80">
        <v>0.73750000000000004</v>
      </c>
      <c r="I5072" s="81">
        <v>527</v>
      </c>
      <c r="J5072" s="81">
        <v>419</v>
      </c>
      <c r="K5072" s="69"/>
    </row>
    <row r="5073" spans="1:11">
      <c r="A5073" s="24" t="s">
        <v>12986</v>
      </c>
      <c r="B5073" s="24" t="s">
        <v>19633</v>
      </c>
      <c r="C5073" s="24" t="s">
        <v>12985</v>
      </c>
      <c r="D5073" s="24" t="s">
        <v>12991</v>
      </c>
      <c r="E5073" s="24" t="s">
        <v>12984</v>
      </c>
      <c r="F5073" s="24" t="s">
        <v>12990</v>
      </c>
      <c r="G5073" s="24" t="s">
        <v>19281</v>
      </c>
      <c r="H5073" s="80">
        <v>0.72189999999999999</v>
      </c>
      <c r="I5073" s="81">
        <v>351</v>
      </c>
      <c r="J5073" s="81">
        <v>320</v>
      </c>
      <c r="K5073" s="69"/>
    </row>
    <row r="5074" spans="1:11">
      <c r="A5074" s="24" t="s">
        <v>12986</v>
      </c>
      <c r="B5074" s="24" t="s">
        <v>19633</v>
      </c>
      <c r="C5074" s="24" t="s">
        <v>12985</v>
      </c>
      <c r="D5074" s="24" t="s">
        <v>12988</v>
      </c>
      <c r="E5074" s="24" t="s">
        <v>12983</v>
      </c>
      <c r="F5074" s="24" t="s">
        <v>12987</v>
      </c>
      <c r="G5074" s="24" t="s">
        <v>19270</v>
      </c>
      <c r="H5074" s="80">
        <v>0.68120000000000003</v>
      </c>
      <c r="I5074" s="81">
        <v>635</v>
      </c>
      <c r="J5074" s="81">
        <v>596</v>
      </c>
      <c r="K5074" s="69"/>
    </row>
    <row r="5075" spans="1:11">
      <c r="A5075" s="24" t="s">
        <v>12986</v>
      </c>
      <c r="B5075" s="24" t="s">
        <v>19633</v>
      </c>
      <c r="C5075" s="24" t="s">
        <v>12985</v>
      </c>
      <c r="D5075" s="24" t="s">
        <v>12994</v>
      </c>
      <c r="E5075" s="24" t="s">
        <v>12989</v>
      </c>
      <c r="F5075" s="24" t="s">
        <v>12993</v>
      </c>
      <c r="G5075" s="24" t="s">
        <v>19269</v>
      </c>
      <c r="H5075" s="80">
        <v>0.49480000000000002</v>
      </c>
      <c r="I5075" s="81">
        <v>708</v>
      </c>
      <c r="J5075" s="81">
        <v>673</v>
      </c>
      <c r="K5075" s="69"/>
    </row>
    <row r="5076" spans="1:11">
      <c r="A5076" s="24" t="s">
        <v>7362</v>
      </c>
      <c r="B5076" s="24" t="s">
        <v>19634</v>
      </c>
      <c r="C5076" s="24" t="s">
        <v>7361</v>
      </c>
      <c r="D5076" s="24" t="s">
        <v>7372</v>
      </c>
      <c r="E5076" s="24" t="s">
        <v>7360</v>
      </c>
      <c r="F5076" s="24" t="s">
        <v>7371</v>
      </c>
      <c r="G5076" s="24" t="s">
        <v>19269</v>
      </c>
      <c r="H5076" s="80">
        <v>0.96150000000000002</v>
      </c>
      <c r="I5076" s="81">
        <v>22</v>
      </c>
      <c r="J5076" s="81">
        <v>26</v>
      </c>
      <c r="K5076" s="69"/>
    </row>
    <row r="5077" spans="1:11">
      <c r="A5077" s="24" t="s">
        <v>7362</v>
      </c>
      <c r="B5077" s="24" t="s">
        <v>19634</v>
      </c>
      <c r="C5077" s="24" t="s">
        <v>7361</v>
      </c>
      <c r="D5077" s="24" t="s">
        <v>7376</v>
      </c>
      <c r="E5077" s="24" t="s">
        <v>7367</v>
      </c>
      <c r="F5077" s="24" t="s">
        <v>7375</v>
      </c>
      <c r="G5077" s="24" t="s">
        <v>19306</v>
      </c>
      <c r="H5077" s="80">
        <v>0.72670000000000001</v>
      </c>
      <c r="I5077" s="81">
        <v>493</v>
      </c>
      <c r="J5077" s="81">
        <v>472</v>
      </c>
      <c r="K5077" s="69"/>
    </row>
    <row r="5078" spans="1:11">
      <c r="A5078" s="24" t="s">
        <v>7362</v>
      </c>
      <c r="B5078" s="24" t="s">
        <v>19634</v>
      </c>
      <c r="C5078" s="24" t="s">
        <v>7361</v>
      </c>
      <c r="D5078" s="24" t="s">
        <v>7366</v>
      </c>
      <c r="E5078" s="24" t="s">
        <v>7354</v>
      </c>
      <c r="F5078" s="24" t="s">
        <v>7365</v>
      </c>
      <c r="G5078" s="24" t="s">
        <v>19307</v>
      </c>
      <c r="H5078" s="80">
        <v>0.72340000000000004</v>
      </c>
      <c r="I5078" s="81">
        <v>524</v>
      </c>
      <c r="J5078" s="81">
        <v>423</v>
      </c>
      <c r="K5078" s="69"/>
    </row>
    <row r="5079" spans="1:11">
      <c r="A5079" s="24" t="s">
        <v>7362</v>
      </c>
      <c r="B5079" s="24" t="s">
        <v>19634</v>
      </c>
      <c r="C5079" s="24" t="s">
        <v>7361</v>
      </c>
      <c r="D5079" s="24" t="s">
        <v>7363</v>
      </c>
      <c r="E5079" s="24" t="s">
        <v>7351</v>
      </c>
      <c r="F5079" s="24" t="s">
        <v>1408</v>
      </c>
      <c r="G5079" s="24" t="s">
        <v>19306</v>
      </c>
      <c r="H5079" s="80">
        <v>0.64990000000000003</v>
      </c>
      <c r="I5079" s="81">
        <v>495</v>
      </c>
      <c r="J5079" s="81">
        <v>477</v>
      </c>
      <c r="K5079" s="69"/>
    </row>
    <row r="5080" spans="1:11">
      <c r="A5080" s="24" t="s">
        <v>7362</v>
      </c>
      <c r="B5080" s="24" t="s">
        <v>19634</v>
      </c>
      <c r="C5080" s="24" t="s">
        <v>7361</v>
      </c>
      <c r="D5080" s="24" t="s">
        <v>7377</v>
      </c>
      <c r="E5080" s="24" t="s">
        <v>7370</v>
      </c>
      <c r="F5080" s="24" t="s">
        <v>189</v>
      </c>
      <c r="G5080" s="24" t="s">
        <v>19306</v>
      </c>
      <c r="H5080" s="80">
        <v>0.63419999999999999</v>
      </c>
      <c r="I5080" s="81">
        <v>498</v>
      </c>
      <c r="J5080" s="81">
        <v>473</v>
      </c>
      <c r="K5080" s="69"/>
    </row>
    <row r="5081" spans="1:11">
      <c r="A5081" s="24" t="s">
        <v>7362</v>
      </c>
      <c r="B5081" s="24" t="s">
        <v>19634</v>
      </c>
      <c r="C5081" s="24" t="s">
        <v>7361</v>
      </c>
      <c r="D5081" s="24" t="s">
        <v>7369</v>
      </c>
      <c r="E5081" s="24" t="s">
        <v>7357</v>
      </c>
      <c r="F5081" s="24" t="s">
        <v>7368</v>
      </c>
      <c r="G5081" s="24" t="s">
        <v>19270</v>
      </c>
      <c r="H5081" s="80">
        <v>0.58299999999999996</v>
      </c>
      <c r="I5081" s="81">
        <v>926</v>
      </c>
      <c r="J5081" s="81">
        <v>892</v>
      </c>
      <c r="K5081" s="69"/>
    </row>
    <row r="5082" spans="1:11">
      <c r="A5082" s="24" t="s">
        <v>7362</v>
      </c>
      <c r="B5082" s="24" t="s">
        <v>19634</v>
      </c>
      <c r="C5082" s="24" t="s">
        <v>7361</v>
      </c>
      <c r="D5082" s="24" t="s">
        <v>7374</v>
      </c>
      <c r="E5082" s="24" t="s">
        <v>7364</v>
      </c>
      <c r="F5082" s="24" t="s">
        <v>7373</v>
      </c>
      <c r="G5082" s="24" t="s">
        <v>19269</v>
      </c>
      <c r="H5082" s="80">
        <v>0.47720000000000001</v>
      </c>
      <c r="I5082" s="81">
        <v>1013</v>
      </c>
      <c r="J5082" s="81">
        <v>1010</v>
      </c>
      <c r="K5082" s="69"/>
    </row>
    <row r="5083" spans="1:11">
      <c r="A5083" s="24" t="s">
        <v>18487</v>
      </c>
      <c r="B5083" s="24" t="s">
        <v>19635</v>
      </c>
      <c r="C5083" s="24" t="s">
        <v>18486</v>
      </c>
      <c r="D5083" s="24" t="s">
        <v>18533</v>
      </c>
      <c r="E5083" s="24" t="s">
        <v>18532</v>
      </c>
      <c r="F5083" s="24" t="s">
        <v>3550</v>
      </c>
      <c r="G5083" s="24" t="s">
        <v>19271</v>
      </c>
      <c r="H5083" s="80">
        <v>0.94369999999999998</v>
      </c>
      <c r="I5083" s="81">
        <v>500</v>
      </c>
      <c r="J5083" s="81">
        <v>462</v>
      </c>
      <c r="K5083" s="69"/>
    </row>
    <row r="5084" spans="1:11">
      <c r="A5084" s="24" t="s">
        <v>18487</v>
      </c>
      <c r="B5084" s="24" t="s">
        <v>19635</v>
      </c>
      <c r="C5084" s="24" t="s">
        <v>18486</v>
      </c>
      <c r="D5084" s="24" t="s">
        <v>18604</v>
      </c>
      <c r="E5084" s="24" t="s">
        <v>18603</v>
      </c>
      <c r="F5084" s="24" t="s">
        <v>3914</v>
      </c>
      <c r="G5084" s="24" t="s">
        <v>19271</v>
      </c>
      <c r="H5084" s="80">
        <v>0.92859999999999998</v>
      </c>
      <c r="I5084" s="81">
        <v>777</v>
      </c>
      <c r="J5084" s="81">
        <v>686</v>
      </c>
      <c r="K5084" s="69"/>
    </row>
    <row r="5085" spans="1:11">
      <c r="A5085" s="24" t="s">
        <v>18487</v>
      </c>
      <c r="B5085" s="24" t="s">
        <v>19635</v>
      </c>
      <c r="C5085" s="24" t="s">
        <v>18486</v>
      </c>
      <c r="D5085" s="24" t="s">
        <v>18531</v>
      </c>
      <c r="E5085" s="24" t="s">
        <v>18530</v>
      </c>
      <c r="F5085" s="24" t="s">
        <v>3282</v>
      </c>
      <c r="G5085" s="24" t="s">
        <v>19271</v>
      </c>
      <c r="H5085" s="80">
        <v>0.92520000000000002</v>
      </c>
      <c r="I5085" s="81">
        <v>524</v>
      </c>
      <c r="J5085" s="81">
        <v>508</v>
      </c>
      <c r="K5085" s="69"/>
    </row>
    <row r="5086" spans="1:11">
      <c r="A5086" s="24" t="s">
        <v>18487</v>
      </c>
      <c r="B5086" s="24" t="s">
        <v>19635</v>
      </c>
      <c r="C5086" s="24" t="s">
        <v>18486</v>
      </c>
      <c r="D5086" s="24" t="s">
        <v>18602</v>
      </c>
      <c r="E5086" s="24" t="s">
        <v>18601</v>
      </c>
      <c r="F5086" s="24" t="s">
        <v>6275</v>
      </c>
      <c r="G5086" s="24" t="s">
        <v>19271</v>
      </c>
      <c r="H5086" s="80">
        <v>0.92449999999999999</v>
      </c>
      <c r="I5086" s="81">
        <v>476</v>
      </c>
      <c r="J5086" s="81">
        <v>437</v>
      </c>
      <c r="K5086" s="69"/>
    </row>
    <row r="5087" spans="1:11">
      <c r="A5087" s="24" t="s">
        <v>18487</v>
      </c>
      <c r="B5087" s="24" t="s">
        <v>19635</v>
      </c>
      <c r="C5087" s="24" t="s">
        <v>18486</v>
      </c>
      <c r="D5087" s="24" t="s">
        <v>18585</v>
      </c>
      <c r="E5087" s="24" t="s">
        <v>18583</v>
      </c>
      <c r="F5087" s="24" t="s">
        <v>18584</v>
      </c>
      <c r="G5087" s="24" t="s">
        <v>19271</v>
      </c>
      <c r="H5087" s="80">
        <v>0.91669999999999996</v>
      </c>
      <c r="I5087" s="81">
        <v>459</v>
      </c>
      <c r="J5087" s="81">
        <v>372</v>
      </c>
      <c r="K5087" s="69"/>
    </row>
    <row r="5088" spans="1:11">
      <c r="A5088" s="24" t="s">
        <v>18487</v>
      </c>
      <c r="B5088" s="24" t="s">
        <v>19635</v>
      </c>
      <c r="C5088" s="24" t="s">
        <v>18486</v>
      </c>
      <c r="D5088" s="24" t="s">
        <v>18517</v>
      </c>
      <c r="E5088" s="24" t="s">
        <v>18515</v>
      </c>
      <c r="F5088" s="24" t="s">
        <v>18516</v>
      </c>
      <c r="G5088" s="24" t="s">
        <v>19271</v>
      </c>
      <c r="H5088" s="80">
        <v>0.91490000000000005</v>
      </c>
      <c r="I5088" s="81">
        <v>261</v>
      </c>
      <c r="J5088" s="81">
        <v>235</v>
      </c>
      <c r="K5088" s="69"/>
    </row>
    <row r="5089" spans="1:11">
      <c r="A5089" s="24" t="s">
        <v>18487</v>
      </c>
      <c r="B5089" s="24" t="s">
        <v>19635</v>
      </c>
      <c r="C5089" s="24" t="s">
        <v>18486</v>
      </c>
      <c r="D5089" s="24" t="s">
        <v>18500</v>
      </c>
      <c r="E5089" s="24" t="s">
        <v>18499</v>
      </c>
      <c r="F5089" s="24" t="s">
        <v>10301</v>
      </c>
      <c r="G5089" s="24" t="s">
        <v>19271</v>
      </c>
      <c r="H5089" s="80">
        <v>0.9093</v>
      </c>
      <c r="I5089" s="81">
        <v>498</v>
      </c>
      <c r="J5089" s="81">
        <v>430</v>
      </c>
      <c r="K5089" s="69"/>
    </row>
    <row r="5090" spans="1:11">
      <c r="A5090" s="24" t="s">
        <v>18487</v>
      </c>
      <c r="B5090" s="24" t="s">
        <v>19635</v>
      </c>
      <c r="C5090" s="24" t="s">
        <v>18486</v>
      </c>
      <c r="D5090" s="24" t="s">
        <v>18562</v>
      </c>
      <c r="E5090" s="24" t="s">
        <v>18560</v>
      </c>
      <c r="F5090" s="24" t="s">
        <v>18561</v>
      </c>
      <c r="G5090" s="24" t="s">
        <v>19271</v>
      </c>
      <c r="H5090" s="80">
        <v>0.90210000000000001</v>
      </c>
      <c r="I5090" s="81">
        <v>580</v>
      </c>
      <c r="J5090" s="81">
        <v>480</v>
      </c>
      <c r="K5090" s="69"/>
    </row>
    <row r="5091" spans="1:11">
      <c r="A5091" s="24" t="s">
        <v>18487</v>
      </c>
      <c r="B5091" s="24" t="s">
        <v>19635</v>
      </c>
      <c r="C5091" s="24" t="s">
        <v>18486</v>
      </c>
      <c r="D5091" s="24" t="s">
        <v>18580</v>
      </c>
      <c r="E5091" s="24" t="s">
        <v>18579</v>
      </c>
      <c r="F5091" s="24" t="s">
        <v>19846</v>
      </c>
      <c r="G5091" s="24" t="s">
        <v>19271</v>
      </c>
      <c r="H5091" s="80">
        <v>0.90180000000000005</v>
      </c>
      <c r="I5091" s="81">
        <v>517</v>
      </c>
      <c r="J5091" s="81">
        <v>509</v>
      </c>
      <c r="K5091" s="69"/>
    </row>
    <row r="5092" spans="1:11">
      <c r="A5092" s="24" t="s">
        <v>18487</v>
      </c>
      <c r="B5092" s="24" t="s">
        <v>19635</v>
      </c>
      <c r="C5092" s="24" t="s">
        <v>18486</v>
      </c>
      <c r="D5092" s="24" t="s">
        <v>18544</v>
      </c>
      <c r="E5092" s="24" t="s">
        <v>18542</v>
      </c>
      <c r="F5092" s="24" t="s">
        <v>18543</v>
      </c>
      <c r="G5092" s="24" t="s">
        <v>19271</v>
      </c>
      <c r="H5092" s="80">
        <v>0.89380000000000004</v>
      </c>
      <c r="I5092" s="81">
        <v>323</v>
      </c>
      <c r="J5092" s="81">
        <v>273</v>
      </c>
      <c r="K5092" s="69"/>
    </row>
    <row r="5093" spans="1:11">
      <c r="A5093" s="24" t="s">
        <v>18487</v>
      </c>
      <c r="B5093" s="24" t="s">
        <v>19635</v>
      </c>
      <c r="C5093" s="24" t="s">
        <v>18486</v>
      </c>
      <c r="D5093" s="24" t="s">
        <v>18529</v>
      </c>
      <c r="E5093" s="24" t="s">
        <v>18527</v>
      </c>
      <c r="F5093" s="24" t="s">
        <v>18528</v>
      </c>
      <c r="G5093" s="24" t="s">
        <v>19271</v>
      </c>
      <c r="H5093" s="80">
        <v>0.89359999999999995</v>
      </c>
      <c r="I5093" s="81">
        <v>476</v>
      </c>
      <c r="J5093" s="81">
        <v>451</v>
      </c>
      <c r="K5093" s="69"/>
    </row>
    <row r="5094" spans="1:11">
      <c r="A5094" s="24" t="s">
        <v>18487</v>
      </c>
      <c r="B5094" s="24" t="s">
        <v>19635</v>
      </c>
      <c r="C5094" s="24" t="s">
        <v>18486</v>
      </c>
      <c r="D5094" s="24" t="s">
        <v>18498</v>
      </c>
      <c r="E5094" s="24" t="s">
        <v>18496</v>
      </c>
      <c r="F5094" s="24" t="s">
        <v>18497</v>
      </c>
      <c r="G5094" s="24" t="s">
        <v>19271</v>
      </c>
      <c r="H5094" s="80">
        <v>0.88080000000000003</v>
      </c>
      <c r="I5094" s="81">
        <v>530</v>
      </c>
      <c r="J5094" s="81">
        <v>428</v>
      </c>
      <c r="K5094" s="69"/>
    </row>
    <row r="5095" spans="1:11">
      <c r="A5095" s="24" t="s">
        <v>18487</v>
      </c>
      <c r="B5095" s="24" t="s">
        <v>19635</v>
      </c>
      <c r="C5095" s="24" t="s">
        <v>18486</v>
      </c>
      <c r="D5095" s="24" t="s">
        <v>18588</v>
      </c>
      <c r="E5095" s="24" t="s">
        <v>18586</v>
      </c>
      <c r="F5095" s="24" t="s">
        <v>18587</v>
      </c>
      <c r="G5095" s="24" t="s">
        <v>19271</v>
      </c>
      <c r="H5095" s="80">
        <v>0.875</v>
      </c>
      <c r="I5095" s="81">
        <v>423</v>
      </c>
      <c r="J5095" s="81">
        <v>400</v>
      </c>
      <c r="K5095" s="69"/>
    </row>
    <row r="5096" spans="1:11">
      <c r="A5096" s="24" t="s">
        <v>18487</v>
      </c>
      <c r="B5096" s="24" t="s">
        <v>19635</v>
      </c>
      <c r="C5096" s="24" t="s">
        <v>18486</v>
      </c>
      <c r="D5096" s="24" t="s">
        <v>18508</v>
      </c>
      <c r="E5096" s="24" t="s">
        <v>18506</v>
      </c>
      <c r="F5096" s="24" t="s">
        <v>18507</v>
      </c>
      <c r="G5096" s="24" t="s">
        <v>467</v>
      </c>
      <c r="H5096" s="80">
        <v>0.87250000000000005</v>
      </c>
      <c r="I5096" s="81">
        <v>362</v>
      </c>
      <c r="J5096" s="81">
        <v>353</v>
      </c>
      <c r="K5096" s="69"/>
    </row>
    <row r="5097" spans="1:11">
      <c r="A5097" s="24" t="s">
        <v>18487</v>
      </c>
      <c r="B5097" s="24" t="s">
        <v>19635</v>
      </c>
      <c r="C5097" s="24" t="s">
        <v>18486</v>
      </c>
      <c r="D5097" s="24" t="s">
        <v>18565</v>
      </c>
      <c r="E5097" s="24" t="s">
        <v>18563</v>
      </c>
      <c r="F5097" s="24" t="s">
        <v>18564</v>
      </c>
      <c r="G5097" s="24" t="s">
        <v>19270</v>
      </c>
      <c r="H5097" s="80">
        <v>0.86109999999999998</v>
      </c>
      <c r="I5097" s="81">
        <v>555</v>
      </c>
      <c r="J5097" s="81">
        <v>540</v>
      </c>
      <c r="K5097" s="69"/>
    </row>
    <row r="5098" spans="1:11">
      <c r="A5098" s="24" t="s">
        <v>18487</v>
      </c>
      <c r="B5098" s="24" t="s">
        <v>19635</v>
      </c>
      <c r="C5098" s="24" t="s">
        <v>18486</v>
      </c>
      <c r="D5098" s="24" t="s">
        <v>18578</v>
      </c>
      <c r="E5098" s="24" t="s">
        <v>18576</v>
      </c>
      <c r="F5098" s="24" t="s">
        <v>18577</v>
      </c>
      <c r="G5098" s="24" t="s">
        <v>467</v>
      </c>
      <c r="H5098" s="80">
        <v>0.85019999999999996</v>
      </c>
      <c r="I5098" s="81">
        <v>250</v>
      </c>
      <c r="J5098" s="81">
        <v>247</v>
      </c>
      <c r="K5098" s="69"/>
    </row>
    <row r="5099" spans="1:11">
      <c r="A5099" s="24" t="s">
        <v>18487</v>
      </c>
      <c r="B5099" s="24" t="s">
        <v>19635</v>
      </c>
      <c r="C5099" s="24" t="s">
        <v>18486</v>
      </c>
      <c r="D5099" s="24" t="s">
        <v>18505</v>
      </c>
      <c r="E5099" s="24" t="s">
        <v>18504</v>
      </c>
      <c r="F5099" s="24" t="s">
        <v>3945</v>
      </c>
      <c r="G5099" s="24" t="s">
        <v>19270</v>
      </c>
      <c r="H5099" s="80">
        <v>0.85009999999999997</v>
      </c>
      <c r="I5099" s="81">
        <v>793</v>
      </c>
      <c r="J5099" s="81">
        <v>747</v>
      </c>
      <c r="K5099" s="69"/>
    </row>
    <row r="5100" spans="1:11">
      <c r="A5100" s="24" t="s">
        <v>18487</v>
      </c>
      <c r="B5100" s="24" t="s">
        <v>19635</v>
      </c>
      <c r="C5100" s="24" t="s">
        <v>18486</v>
      </c>
      <c r="D5100" s="24" t="s">
        <v>18541</v>
      </c>
      <c r="E5100" s="24" t="s">
        <v>18539</v>
      </c>
      <c r="F5100" s="24" t="s">
        <v>18540</v>
      </c>
      <c r="G5100" s="24" t="s">
        <v>19271</v>
      </c>
      <c r="H5100" s="80">
        <v>0.84060000000000001</v>
      </c>
      <c r="I5100" s="81">
        <v>296</v>
      </c>
      <c r="J5100" s="81">
        <v>276</v>
      </c>
      <c r="K5100" s="69"/>
    </row>
    <row r="5101" spans="1:11">
      <c r="A5101" s="24" t="s">
        <v>18487</v>
      </c>
      <c r="B5101" s="24" t="s">
        <v>19635</v>
      </c>
      <c r="C5101" s="24" t="s">
        <v>18486</v>
      </c>
      <c r="D5101" s="24" t="s">
        <v>18573</v>
      </c>
      <c r="E5101" s="24" t="s">
        <v>18571</v>
      </c>
      <c r="F5101" s="24" t="s">
        <v>18572</v>
      </c>
      <c r="G5101" s="24" t="s">
        <v>19271</v>
      </c>
      <c r="H5101" s="80">
        <v>0.8296</v>
      </c>
      <c r="I5101" s="81">
        <v>298</v>
      </c>
      <c r="J5101" s="81">
        <v>270</v>
      </c>
      <c r="K5101" s="69"/>
    </row>
    <row r="5102" spans="1:11">
      <c r="A5102" s="24" t="s">
        <v>18487</v>
      </c>
      <c r="B5102" s="24" t="s">
        <v>19635</v>
      </c>
      <c r="C5102" s="24" t="s">
        <v>18486</v>
      </c>
      <c r="D5102" s="24" t="s">
        <v>18617</v>
      </c>
      <c r="E5102" s="24" t="s">
        <v>18615</v>
      </c>
      <c r="F5102" s="24" t="s">
        <v>18616</v>
      </c>
      <c r="G5102" s="24" t="s">
        <v>467</v>
      </c>
      <c r="H5102" s="80">
        <v>0.82769999999999999</v>
      </c>
      <c r="I5102" s="81">
        <v>382</v>
      </c>
      <c r="J5102" s="81">
        <v>383</v>
      </c>
      <c r="K5102" s="69"/>
    </row>
    <row r="5103" spans="1:11">
      <c r="A5103" s="24" t="s">
        <v>18487</v>
      </c>
      <c r="B5103" s="24" t="s">
        <v>19635</v>
      </c>
      <c r="C5103" s="24" t="s">
        <v>18486</v>
      </c>
      <c r="D5103" s="24" t="s">
        <v>18597</v>
      </c>
      <c r="E5103" s="24" t="s">
        <v>18595</v>
      </c>
      <c r="F5103" s="24" t="s">
        <v>18596</v>
      </c>
      <c r="G5103" s="24" t="s">
        <v>19271</v>
      </c>
      <c r="H5103" s="80">
        <v>0.82389999999999997</v>
      </c>
      <c r="I5103" s="81">
        <v>509</v>
      </c>
      <c r="J5103" s="81">
        <v>494</v>
      </c>
      <c r="K5103" s="69"/>
    </row>
    <row r="5104" spans="1:11">
      <c r="A5104" s="24" t="s">
        <v>18487</v>
      </c>
      <c r="B5104" s="24" t="s">
        <v>19635</v>
      </c>
      <c r="C5104" s="24" t="s">
        <v>18486</v>
      </c>
      <c r="D5104" s="24" t="s">
        <v>18570</v>
      </c>
      <c r="E5104" s="24" t="s">
        <v>18568</v>
      </c>
      <c r="F5104" s="24" t="s">
        <v>18569</v>
      </c>
      <c r="G5104" s="24" t="s">
        <v>19271</v>
      </c>
      <c r="H5104" s="80">
        <v>0.81089999999999995</v>
      </c>
      <c r="I5104" s="81">
        <v>379</v>
      </c>
      <c r="J5104" s="81">
        <v>386</v>
      </c>
      <c r="K5104" s="69"/>
    </row>
    <row r="5105" spans="1:11">
      <c r="A5105" s="24" t="s">
        <v>18487</v>
      </c>
      <c r="B5105" s="24" t="s">
        <v>19635</v>
      </c>
      <c r="C5105" s="24" t="s">
        <v>18486</v>
      </c>
      <c r="D5105" s="24" t="s">
        <v>18614</v>
      </c>
      <c r="E5105" s="24" t="s">
        <v>18613</v>
      </c>
      <c r="F5105" s="24" t="s">
        <v>9512</v>
      </c>
      <c r="G5105" s="24" t="s">
        <v>19270</v>
      </c>
      <c r="H5105" s="80">
        <v>0.79720000000000002</v>
      </c>
      <c r="I5105" s="81">
        <v>784</v>
      </c>
      <c r="J5105" s="81">
        <v>799</v>
      </c>
      <c r="K5105" s="69"/>
    </row>
    <row r="5106" spans="1:11">
      <c r="A5106" s="24" t="s">
        <v>18487</v>
      </c>
      <c r="B5106" s="24" t="s">
        <v>19635</v>
      </c>
      <c r="C5106" s="24" t="s">
        <v>18486</v>
      </c>
      <c r="D5106" s="24" t="s">
        <v>18575</v>
      </c>
      <c r="E5106" s="24" t="s">
        <v>18574</v>
      </c>
      <c r="F5106" s="24" t="s">
        <v>417</v>
      </c>
      <c r="G5106" s="24" t="s">
        <v>19271</v>
      </c>
      <c r="H5106" s="80">
        <v>0.77890000000000004</v>
      </c>
      <c r="I5106" s="81">
        <v>327</v>
      </c>
      <c r="J5106" s="81">
        <v>294</v>
      </c>
      <c r="K5106" s="69"/>
    </row>
    <row r="5107" spans="1:11">
      <c r="A5107" s="24" t="s">
        <v>18487</v>
      </c>
      <c r="B5107" s="24" t="s">
        <v>19635</v>
      </c>
      <c r="C5107" s="24" t="s">
        <v>18486</v>
      </c>
      <c r="D5107" s="24" t="s">
        <v>18582</v>
      </c>
      <c r="E5107" s="24" t="s">
        <v>18581</v>
      </c>
      <c r="F5107" s="24" t="s">
        <v>9473</v>
      </c>
      <c r="G5107" s="24" t="s">
        <v>19270</v>
      </c>
      <c r="H5107" s="80">
        <v>0.76739999999999997</v>
      </c>
      <c r="I5107" s="81">
        <v>699</v>
      </c>
      <c r="J5107" s="81">
        <v>705</v>
      </c>
      <c r="K5107" s="69"/>
    </row>
    <row r="5108" spans="1:11">
      <c r="A5108" s="24" t="s">
        <v>18487</v>
      </c>
      <c r="B5108" s="24" t="s">
        <v>19635</v>
      </c>
      <c r="C5108" s="24" t="s">
        <v>18486</v>
      </c>
      <c r="D5108" s="24" t="s">
        <v>18556</v>
      </c>
      <c r="E5108" s="24" t="s">
        <v>18554</v>
      </c>
      <c r="F5108" s="24" t="s">
        <v>18555</v>
      </c>
      <c r="G5108" s="24" t="s">
        <v>19271</v>
      </c>
      <c r="H5108" s="80">
        <v>0.75329999999999997</v>
      </c>
      <c r="I5108" s="81">
        <v>403</v>
      </c>
      <c r="J5108" s="81">
        <v>381</v>
      </c>
      <c r="K5108" s="69"/>
    </row>
    <row r="5109" spans="1:11">
      <c r="A5109" s="24" t="s">
        <v>18487</v>
      </c>
      <c r="B5109" s="24" t="s">
        <v>19635</v>
      </c>
      <c r="C5109" s="24" t="s">
        <v>18486</v>
      </c>
      <c r="D5109" s="24" t="s">
        <v>18550</v>
      </c>
      <c r="E5109" s="24" t="s">
        <v>18548</v>
      </c>
      <c r="F5109" s="24" t="s">
        <v>18549</v>
      </c>
      <c r="G5109" s="24" t="s">
        <v>19269</v>
      </c>
      <c r="H5109" s="80">
        <v>0.74870000000000003</v>
      </c>
      <c r="I5109" s="81">
        <v>2121</v>
      </c>
      <c r="J5109" s="81">
        <v>2133</v>
      </c>
      <c r="K5109" s="69"/>
    </row>
    <row r="5110" spans="1:11">
      <c r="A5110" s="24" t="s">
        <v>18487</v>
      </c>
      <c r="B5110" s="24" t="s">
        <v>19635</v>
      </c>
      <c r="C5110" s="24" t="s">
        <v>18486</v>
      </c>
      <c r="D5110" s="24" t="s">
        <v>18520</v>
      </c>
      <c r="E5110" s="24" t="s">
        <v>18518</v>
      </c>
      <c r="F5110" s="24" t="s">
        <v>18519</v>
      </c>
      <c r="G5110" s="24" t="s">
        <v>19271</v>
      </c>
      <c r="H5110" s="80">
        <v>0.74670000000000003</v>
      </c>
      <c r="I5110" s="81">
        <v>406</v>
      </c>
      <c r="J5110" s="81">
        <v>383</v>
      </c>
      <c r="K5110" s="69"/>
    </row>
    <row r="5111" spans="1:11">
      <c r="A5111" s="24" t="s">
        <v>18487</v>
      </c>
      <c r="B5111" s="24" t="s">
        <v>19635</v>
      </c>
      <c r="C5111" s="24" t="s">
        <v>18486</v>
      </c>
      <c r="D5111" s="24" t="s">
        <v>18511</v>
      </c>
      <c r="E5111" s="24" t="s">
        <v>18509</v>
      </c>
      <c r="F5111" s="24" t="s">
        <v>18510</v>
      </c>
      <c r="G5111" s="24" t="s">
        <v>19271</v>
      </c>
      <c r="H5111" s="80">
        <v>0.72360000000000002</v>
      </c>
      <c r="I5111" s="81">
        <v>754</v>
      </c>
      <c r="J5111" s="81">
        <v>749</v>
      </c>
      <c r="K5111" s="69"/>
    </row>
    <row r="5112" spans="1:11">
      <c r="A5112" s="24" t="s">
        <v>18487</v>
      </c>
      <c r="B5112" s="24" t="s">
        <v>19635</v>
      </c>
      <c r="C5112" s="24" t="s">
        <v>18486</v>
      </c>
      <c r="D5112" s="24" t="s">
        <v>18591</v>
      </c>
      <c r="E5112" s="24" t="s">
        <v>18589</v>
      </c>
      <c r="F5112" s="24" t="s">
        <v>18590</v>
      </c>
      <c r="G5112" s="24" t="s">
        <v>19287</v>
      </c>
      <c r="H5112" s="80">
        <v>0.7177</v>
      </c>
      <c r="I5112" s="81">
        <v>343</v>
      </c>
      <c r="J5112" s="81">
        <v>333</v>
      </c>
      <c r="K5112" s="69"/>
    </row>
    <row r="5113" spans="1:11">
      <c r="A5113" s="24" t="s">
        <v>18487</v>
      </c>
      <c r="B5113" s="24" t="s">
        <v>19635</v>
      </c>
      <c r="C5113" s="24" t="s">
        <v>18486</v>
      </c>
      <c r="D5113" s="24" t="s">
        <v>18628</v>
      </c>
      <c r="E5113" s="24" t="s">
        <v>18626</v>
      </c>
      <c r="F5113" s="24" t="s">
        <v>18627</v>
      </c>
      <c r="G5113" s="24" t="s">
        <v>19271</v>
      </c>
      <c r="H5113" s="80">
        <v>0.70179999999999998</v>
      </c>
      <c r="I5113" s="81">
        <v>641</v>
      </c>
      <c r="J5113" s="81">
        <v>597</v>
      </c>
      <c r="K5113" s="69"/>
    </row>
    <row r="5114" spans="1:11">
      <c r="A5114" s="24" t="s">
        <v>18487</v>
      </c>
      <c r="B5114" s="24" t="s">
        <v>19635</v>
      </c>
      <c r="C5114" s="24" t="s">
        <v>18486</v>
      </c>
      <c r="D5114" s="24" t="s">
        <v>18600</v>
      </c>
      <c r="E5114" s="24" t="s">
        <v>18598</v>
      </c>
      <c r="F5114" s="24" t="s">
        <v>18599</v>
      </c>
      <c r="G5114" s="24" t="s">
        <v>19270</v>
      </c>
      <c r="H5114" s="80">
        <v>0.68620000000000003</v>
      </c>
      <c r="I5114" s="81">
        <v>856</v>
      </c>
      <c r="J5114" s="81">
        <v>886</v>
      </c>
      <c r="K5114" s="69"/>
    </row>
    <row r="5115" spans="1:11">
      <c r="A5115" s="24" t="s">
        <v>18487</v>
      </c>
      <c r="B5115" s="24" t="s">
        <v>19635</v>
      </c>
      <c r="C5115" s="24" t="s">
        <v>18486</v>
      </c>
      <c r="D5115" s="24" t="s">
        <v>18622</v>
      </c>
      <c r="E5115" s="24" t="s">
        <v>18620</v>
      </c>
      <c r="F5115" s="24" t="s">
        <v>18621</v>
      </c>
      <c r="G5115" s="24" t="s">
        <v>19271</v>
      </c>
      <c r="H5115" s="80">
        <v>0.67620000000000002</v>
      </c>
      <c r="I5115" s="81">
        <v>496</v>
      </c>
      <c r="J5115" s="81">
        <v>491</v>
      </c>
      <c r="K5115" s="69"/>
    </row>
    <row r="5116" spans="1:11">
      <c r="A5116" s="24" t="s">
        <v>18487</v>
      </c>
      <c r="B5116" s="24" t="s">
        <v>19635</v>
      </c>
      <c r="C5116" s="24" t="s">
        <v>18486</v>
      </c>
      <c r="D5116" s="24" t="s">
        <v>18612</v>
      </c>
      <c r="E5116" s="24" t="s">
        <v>18610</v>
      </c>
      <c r="F5116" s="24" t="s">
        <v>18611</v>
      </c>
      <c r="G5116" s="24" t="s">
        <v>19269</v>
      </c>
      <c r="H5116" s="80">
        <v>0.6714</v>
      </c>
      <c r="I5116" s="81">
        <v>2081</v>
      </c>
      <c r="J5116" s="81">
        <v>2179</v>
      </c>
      <c r="K5116" s="69"/>
    </row>
    <row r="5117" spans="1:11">
      <c r="A5117" s="24" t="s">
        <v>18487</v>
      </c>
      <c r="B5117" s="24" t="s">
        <v>19635</v>
      </c>
      <c r="C5117" s="24" t="s">
        <v>18486</v>
      </c>
      <c r="D5117" s="24" t="s">
        <v>18594</v>
      </c>
      <c r="E5117" s="24" t="s">
        <v>18592</v>
      </c>
      <c r="F5117" s="24" t="s">
        <v>18593</v>
      </c>
      <c r="G5117" s="24" t="s">
        <v>19282</v>
      </c>
      <c r="H5117" s="80">
        <v>0.63300000000000001</v>
      </c>
      <c r="I5117" s="81">
        <v>364</v>
      </c>
      <c r="J5117" s="81">
        <v>327</v>
      </c>
      <c r="K5117" s="69"/>
    </row>
    <row r="5118" spans="1:11">
      <c r="A5118" s="24" t="s">
        <v>18487</v>
      </c>
      <c r="B5118" s="24" t="s">
        <v>19635</v>
      </c>
      <c r="C5118" s="24" t="s">
        <v>18486</v>
      </c>
      <c r="D5118" s="24" t="s">
        <v>18609</v>
      </c>
      <c r="E5118" s="24" t="s">
        <v>18607</v>
      </c>
      <c r="F5118" s="24" t="s">
        <v>18608</v>
      </c>
      <c r="G5118" s="24" t="s">
        <v>19271</v>
      </c>
      <c r="H5118" s="80">
        <v>0.62429999999999997</v>
      </c>
      <c r="I5118" s="81">
        <v>489</v>
      </c>
      <c r="J5118" s="81">
        <v>503</v>
      </c>
      <c r="K5118" s="69"/>
    </row>
    <row r="5119" spans="1:11">
      <c r="A5119" s="24" t="s">
        <v>18487</v>
      </c>
      <c r="B5119" s="24" t="s">
        <v>19635</v>
      </c>
      <c r="C5119" s="24" t="s">
        <v>18486</v>
      </c>
      <c r="D5119" s="24" t="s">
        <v>18547</v>
      </c>
      <c r="E5119" s="24" t="s">
        <v>18545</v>
      </c>
      <c r="F5119" s="24" t="s">
        <v>18546</v>
      </c>
      <c r="G5119" s="24" t="s">
        <v>19271</v>
      </c>
      <c r="H5119" s="80">
        <v>0.61699999999999999</v>
      </c>
      <c r="I5119" s="81">
        <v>315</v>
      </c>
      <c r="J5119" s="81">
        <v>329</v>
      </c>
      <c r="K5119" s="69"/>
    </row>
    <row r="5120" spans="1:11">
      <c r="A5120" s="24" t="s">
        <v>18487</v>
      </c>
      <c r="B5120" s="24" t="s">
        <v>19635</v>
      </c>
      <c r="C5120" s="24" t="s">
        <v>18486</v>
      </c>
      <c r="D5120" s="24" t="s">
        <v>18523</v>
      </c>
      <c r="E5120" s="24" t="s">
        <v>18521</v>
      </c>
      <c r="F5120" s="24" t="s">
        <v>18522</v>
      </c>
      <c r="G5120" s="24" t="s">
        <v>19271</v>
      </c>
      <c r="H5120" s="80">
        <v>0.59119999999999995</v>
      </c>
      <c r="I5120" s="81">
        <v>467</v>
      </c>
      <c r="J5120" s="81">
        <v>411</v>
      </c>
      <c r="K5120" s="69"/>
    </row>
    <row r="5121" spans="1:11">
      <c r="A5121" s="24" t="s">
        <v>18487</v>
      </c>
      <c r="B5121" s="24" t="s">
        <v>19635</v>
      </c>
      <c r="C5121" s="24" t="s">
        <v>18486</v>
      </c>
      <c r="D5121" s="24" t="s">
        <v>18630</v>
      </c>
      <c r="E5121" s="24" t="s">
        <v>18629</v>
      </c>
      <c r="F5121" s="24" t="s">
        <v>4673</v>
      </c>
      <c r="G5121" s="24" t="s">
        <v>19270</v>
      </c>
      <c r="H5121" s="80">
        <v>0.58169999999999999</v>
      </c>
      <c r="I5121" s="81">
        <v>789</v>
      </c>
      <c r="J5121" s="81">
        <v>808</v>
      </c>
      <c r="K5121" s="69"/>
    </row>
    <row r="5122" spans="1:11">
      <c r="A5122" s="24" t="s">
        <v>18487</v>
      </c>
      <c r="B5122" s="24" t="s">
        <v>19635</v>
      </c>
      <c r="C5122" s="24" t="s">
        <v>18486</v>
      </c>
      <c r="D5122" s="24" t="s">
        <v>18559</v>
      </c>
      <c r="E5122" s="24" t="s">
        <v>18557</v>
      </c>
      <c r="F5122" s="24" t="s">
        <v>18558</v>
      </c>
      <c r="G5122" s="24" t="s">
        <v>19269</v>
      </c>
      <c r="H5122" s="80">
        <v>0.55279999999999996</v>
      </c>
      <c r="I5122" s="81">
        <v>208</v>
      </c>
      <c r="J5122" s="81">
        <v>161</v>
      </c>
      <c r="K5122" s="69"/>
    </row>
    <row r="5123" spans="1:11">
      <c r="A5123" s="24" t="s">
        <v>18487</v>
      </c>
      <c r="B5123" s="24" t="s">
        <v>19635</v>
      </c>
      <c r="C5123" s="24" t="s">
        <v>18486</v>
      </c>
      <c r="D5123" s="24" t="s">
        <v>18492</v>
      </c>
      <c r="E5123" s="24" t="s">
        <v>18490</v>
      </c>
      <c r="F5123" s="24" t="s">
        <v>18491</v>
      </c>
      <c r="G5123" s="24" t="s">
        <v>19271</v>
      </c>
      <c r="H5123" s="80">
        <v>0.53979999999999995</v>
      </c>
      <c r="I5123" s="81">
        <v>488</v>
      </c>
      <c r="J5123" s="81">
        <v>452</v>
      </c>
      <c r="K5123" s="69"/>
    </row>
    <row r="5124" spans="1:11">
      <c r="A5124" s="24" t="s">
        <v>18487</v>
      </c>
      <c r="B5124" s="24" t="s">
        <v>19635</v>
      </c>
      <c r="C5124" s="24" t="s">
        <v>18486</v>
      </c>
      <c r="D5124" s="24" t="s">
        <v>18535</v>
      </c>
      <c r="E5124" s="24" t="s">
        <v>18534</v>
      </c>
      <c r="F5124" s="24" t="s">
        <v>2094</v>
      </c>
      <c r="G5124" s="24" t="s">
        <v>19271</v>
      </c>
      <c r="H5124" s="80">
        <v>0.51049999999999995</v>
      </c>
      <c r="I5124" s="81">
        <v>456</v>
      </c>
      <c r="J5124" s="81">
        <v>427</v>
      </c>
      <c r="K5124" s="69"/>
    </row>
    <row r="5125" spans="1:11">
      <c r="A5125" s="24" t="s">
        <v>18487</v>
      </c>
      <c r="B5125" s="24" t="s">
        <v>19635</v>
      </c>
      <c r="C5125" s="24" t="s">
        <v>18486</v>
      </c>
      <c r="D5125" s="24" t="s">
        <v>18503</v>
      </c>
      <c r="E5125" s="24" t="s">
        <v>18501</v>
      </c>
      <c r="F5125" s="24" t="s">
        <v>18502</v>
      </c>
      <c r="G5125" s="24" t="s">
        <v>19271</v>
      </c>
      <c r="H5125" s="80">
        <v>0.49340000000000001</v>
      </c>
      <c r="I5125" s="81">
        <v>421</v>
      </c>
      <c r="J5125" s="81">
        <v>379</v>
      </c>
      <c r="K5125" s="69"/>
    </row>
    <row r="5126" spans="1:11">
      <c r="A5126" s="24" t="s">
        <v>18487</v>
      </c>
      <c r="B5126" s="24" t="s">
        <v>19635</v>
      </c>
      <c r="C5126" s="24" t="s">
        <v>18486</v>
      </c>
      <c r="D5126" s="24" t="s">
        <v>18514</v>
      </c>
      <c r="E5126" s="24" t="s">
        <v>18512</v>
      </c>
      <c r="F5126" s="24" t="s">
        <v>18513</v>
      </c>
      <c r="G5126" s="24" t="s">
        <v>19269</v>
      </c>
      <c r="H5126" s="80">
        <v>0.46729999999999999</v>
      </c>
      <c r="I5126" s="81">
        <v>2275</v>
      </c>
      <c r="J5126" s="81">
        <v>2264</v>
      </c>
      <c r="K5126" s="69"/>
    </row>
    <row r="5127" spans="1:11">
      <c r="A5127" s="24" t="s">
        <v>18487</v>
      </c>
      <c r="B5127" s="24" t="s">
        <v>19635</v>
      </c>
      <c r="C5127" s="24" t="s">
        <v>18486</v>
      </c>
      <c r="D5127" s="24" t="s">
        <v>18553</v>
      </c>
      <c r="E5127" s="24" t="s">
        <v>18551</v>
      </c>
      <c r="F5127" s="24" t="s">
        <v>18552</v>
      </c>
      <c r="G5127" s="24" t="s">
        <v>19271</v>
      </c>
      <c r="H5127" s="80">
        <v>0.41839999999999999</v>
      </c>
      <c r="I5127" s="81">
        <v>480</v>
      </c>
      <c r="J5127" s="81">
        <v>478</v>
      </c>
      <c r="K5127" s="69"/>
    </row>
    <row r="5128" spans="1:11">
      <c r="A5128" s="24" t="s">
        <v>18487</v>
      </c>
      <c r="B5128" s="24" t="s">
        <v>19635</v>
      </c>
      <c r="C5128" s="24" t="s">
        <v>18486</v>
      </c>
      <c r="D5128" s="24" t="s">
        <v>18635</v>
      </c>
      <c r="E5128" s="24" t="s">
        <v>18634</v>
      </c>
      <c r="F5128" s="24" t="s">
        <v>19847</v>
      </c>
      <c r="G5128" s="24" t="s">
        <v>19269</v>
      </c>
      <c r="H5128" s="80">
        <v>0.4</v>
      </c>
      <c r="I5128" s="81">
        <v>9</v>
      </c>
      <c r="J5128" s="81">
        <v>10</v>
      </c>
      <c r="K5128" s="69"/>
    </row>
    <row r="5129" spans="1:11">
      <c r="A5129" s="24" t="s">
        <v>18487</v>
      </c>
      <c r="B5129" s="24" t="s">
        <v>19635</v>
      </c>
      <c r="C5129" s="24" t="s">
        <v>18486</v>
      </c>
      <c r="D5129" s="24" t="s">
        <v>18625</v>
      </c>
      <c r="E5129" s="24" t="s">
        <v>18623</v>
      </c>
      <c r="F5129" s="24" t="s">
        <v>18624</v>
      </c>
      <c r="G5129" s="24" t="s">
        <v>19271</v>
      </c>
      <c r="H5129" s="80">
        <v>0.39739999999999998</v>
      </c>
      <c r="I5129" s="81">
        <v>334</v>
      </c>
      <c r="J5129" s="81">
        <v>302</v>
      </c>
      <c r="K5129" s="69"/>
    </row>
    <row r="5130" spans="1:11">
      <c r="A5130" s="24" t="s">
        <v>18487</v>
      </c>
      <c r="B5130" s="24" t="s">
        <v>19635</v>
      </c>
      <c r="C5130" s="24" t="s">
        <v>18486</v>
      </c>
      <c r="D5130" s="24" t="s">
        <v>18606</v>
      </c>
      <c r="E5130" s="24" t="s">
        <v>18605</v>
      </c>
      <c r="F5130" s="24" t="s">
        <v>4791</v>
      </c>
      <c r="G5130" s="24" t="s">
        <v>19270</v>
      </c>
      <c r="H5130" s="80">
        <v>0.36320000000000002</v>
      </c>
      <c r="I5130" s="81">
        <v>812</v>
      </c>
      <c r="J5130" s="81">
        <v>760</v>
      </c>
      <c r="K5130" s="69"/>
    </row>
    <row r="5131" spans="1:11">
      <c r="A5131" s="24" t="s">
        <v>18487</v>
      </c>
      <c r="B5131" s="24" t="s">
        <v>19635</v>
      </c>
      <c r="C5131" s="24" t="s">
        <v>18486</v>
      </c>
      <c r="D5131" s="24" t="s">
        <v>18538</v>
      </c>
      <c r="E5131" s="24" t="s">
        <v>18536</v>
      </c>
      <c r="F5131" s="24" t="s">
        <v>18537</v>
      </c>
      <c r="G5131" s="24" t="s">
        <v>19271</v>
      </c>
      <c r="H5131" s="80">
        <v>0.33610000000000001</v>
      </c>
      <c r="I5131" s="81">
        <v>371</v>
      </c>
      <c r="J5131" s="81">
        <v>360</v>
      </c>
      <c r="K5131" s="69"/>
    </row>
    <row r="5132" spans="1:11">
      <c r="A5132" s="24" t="s">
        <v>18487</v>
      </c>
      <c r="B5132" s="24" t="s">
        <v>19635</v>
      </c>
      <c r="C5132" s="24" t="s">
        <v>18486</v>
      </c>
      <c r="D5132" s="24" t="s">
        <v>18619</v>
      </c>
      <c r="E5132" s="24" t="s">
        <v>18618</v>
      </c>
      <c r="F5132" s="24" t="s">
        <v>1768</v>
      </c>
      <c r="G5132" s="24" t="s">
        <v>19270</v>
      </c>
      <c r="H5132" s="80">
        <v>0.307</v>
      </c>
      <c r="I5132" s="81">
        <v>860</v>
      </c>
      <c r="J5132" s="81">
        <v>912</v>
      </c>
      <c r="K5132" s="69"/>
    </row>
    <row r="5133" spans="1:11">
      <c r="A5133" s="24" t="s">
        <v>18487</v>
      </c>
      <c r="B5133" s="24" t="s">
        <v>19635</v>
      </c>
      <c r="C5133" s="24" t="s">
        <v>18486</v>
      </c>
      <c r="D5133" s="24" t="s">
        <v>18633</v>
      </c>
      <c r="E5133" s="24" t="s">
        <v>18631</v>
      </c>
      <c r="F5133" s="24" t="s">
        <v>18632</v>
      </c>
      <c r="G5133" s="24" t="s">
        <v>19269</v>
      </c>
      <c r="H5133" s="80">
        <v>0.28160000000000002</v>
      </c>
      <c r="I5133" s="81">
        <v>1996</v>
      </c>
      <c r="J5133" s="81">
        <v>1953</v>
      </c>
      <c r="K5133" s="69"/>
    </row>
    <row r="5134" spans="1:11">
      <c r="A5134" s="24" t="s">
        <v>18487</v>
      </c>
      <c r="B5134" s="24" t="s">
        <v>19635</v>
      </c>
      <c r="C5134" s="24" t="s">
        <v>18486</v>
      </c>
      <c r="D5134" s="24" t="s">
        <v>18495</v>
      </c>
      <c r="E5134" s="24" t="s">
        <v>18493</v>
      </c>
      <c r="F5134" s="24" t="s">
        <v>18494</v>
      </c>
      <c r="G5134" s="24" t="s">
        <v>19271</v>
      </c>
      <c r="H5134" s="80">
        <v>0.2571</v>
      </c>
      <c r="I5134" s="81">
        <v>480</v>
      </c>
      <c r="J5134" s="81">
        <v>424</v>
      </c>
      <c r="K5134" s="69"/>
    </row>
    <row r="5135" spans="1:11">
      <c r="A5135" s="24" t="s">
        <v>18487</v>
      </c>
      <c r="B5135" s="24" t="s">
        <v>19635</v>
      </c>
      <c r="C5135" s="24" t="s">
        <v>18486</v>
      </c>
      <c r="D5135" s="24" t="s">
        <v>18489</v>
      </c>
      <c r="E5135" s="24" t="s">
        <v>18485</v>
      </c>
      <c r="F5135" s="24" t="s">
        <v>18488</v>
      </c>
      <c r="G5135" s="24" t="s">
        <v>19293</v>
      </c>
      <c r="H5135" s="80">
        <v>0.22389999999999999</v>
      </c>
      <c r="I5135" s="81">
        <v>401</v>
      </c>
      <c r="J5135" s="81">
        <v>393</v>
      </c>
      <c r="K5135" s="69"/>
    </row>
    <row r="5136" spans="1:11">
      <c r="A5136" s="24" t="s">
        <v>18487</v>
      </c>
      <c r="B5136" s="24" t="s">
        <v>19635</v>
      </c>
      <c r="C5136" s="24" t="s">
        <v>18486</v>
      </c>
      <c r="D5136" s="24" t="s">
        <v>18567</v>
      </c>
      <c r="E5136" s="24" t="s">
        <v>18566</v>
      </c>
      <c r="F5136" s="24" t="s">
        <v>8210</v>
      </c>
      <c r="G5136" s="24" t="s">
        <v>19292</v>
      </c>
      <c r="H5136" s="80">
        <v>0.20979999999999999</v>
      </c>
      <c r="I5136" s="81">
        <v>375</v>
      </c>
      <c r="J5136" s="81">
        <v>367</v>
      </c>
      <c r="K5136" s="69"/>
    </row>
    <row r="5137" spans="1:11">
      <c r="A5137" s="24" t="s">
        <v>18487</v>
      </c>
      <c r="B5137" s="24" t="s">
        <v>19635</v>
      </c>
      <c r="C5137" s="24" t="s">
        <v>18486</v>
      </c>
      <c r="D5137" s="24" t="s">
        <v>18526</v>
      </c>
      <c r="E5137" s="24" t="s">
        <v>18524</v>
      </c>
      <c r="F5137" s="24" t="s">
        <v>18525</v>
      </c>
      <c r="G5137" s="24" t="s">
        <v>19271</v>
      </c>
      <c r="H5137" s="80">
        <v>0.17469999999999999</v>
      </c>
      <c r="I5137" s="81">
        <v>622</v>
      </c>
      <c r="J5137" s="81">
        <v>561</v>
      </c>
      <c r="K5137" s="69"/>
    </row>
    <row r="5138" spans="1:11">
      <c r="A5138" s="24" t="s">
        <v>16833</v>
      </c>
      <c r="B5138" s="24" t="s">
        <v>19636</v>
      </c>
      <c r="C5138" s="24" t="s">
        <v>16832</v>
      </c>
      <c r="D5138" s="24" t="s">
        <v>16858</v>
      </c>
      <c r="E5138" s="24" t="s">
        <v>16854</v>
      </c>
      <c r="F5138" s="24" t="s">
        <v>4247</v>
      </c>
      <c r="G5138" s="24" t="s">
        <v>19293</v>
      </c>
      <c r="H5138" s="80">
        <v>0.50190000000000001</v>
      </c>
      <c r="I5138" s="81">
        <v>505</v>
      </c>
      <c r="J5138" s="81">
        <v>353</v>
      </c>
      <c r="K5138" s="69"/>
    </row>
    <row r="5139" spans="1:11">
      <c r="A5139" s="24" t="s">
        <v>16833</v>
      </c>
      <c r="B5139" s="24" t="s">
        <v>19636</v>
      </c>
      <c r="C5139" s="24" t="s">
        <v>16832</v>
      </c>
      <c r="D5139" s="24" t="s">
        <v>16856</v>
      </c>
      <c r="E5139" s="24" t="s">
        <v>16851</v>
      </c>
      <c r="F5139" s="24" t="s">
        <v>16855</v>
      </c>
      <c r="G5139" s="24" t="s">
        <v>19294</v>
      </c>
      <c r="H5139" s="80">
        <v>0.4778</v>
      </c>
      <c r="I5139" s="81">
        <v>68</v>
      </c>
      <c r="J5139" s="81">
        <v>43</v>
      </c>
      <c r="K5139" s="69"/>
    </row>
    <row r="5140" spans="1:11">
      <c r="A5140" s="24" t="s">
        <v>16833</v>
      </c>
      <c r="B5140" s="24" t="s">
        <v>19636</v>
      </c>
      <c r="C5140" s="24" t="s">
        <v>16832</v>
      </c>
      <c r="D5140" s="24" t="s">
        <v>16853</v>
      </c>
      <c r="E5140" s="24" t="s">
        <v>16848</v>
      </c>
      <c r="F5140" s="24" t="s">
        <v>16852</v>
      </c>
      <c r="G5140" s="24" t="s">
        <v>19266</v>
      </c>
      <c r="H5140" s="80">
        <v>0.39500000000000002</v>
      </c>
      <c r="I5140" s="81">
        <v>593</v>
      </c>
      <c r="J5140" s="81">
        <v>524</v>
      </c>
      <c r="K5140" s="69"/>
    </row>
    <row r="5141" spans="1:11">
      <c r="A5141" s="24" t="s">
        <v>16833</v>
      </c>
      <c r="B5141" s="24" t="s">
        <v>19636</v>
      </c>
      <c r="C5141" s="24" t="s">
        <v>16832</v>
      </c>
      <c r="D5141" s="24" t="s">
        <v>16869</v>
      </c>
      <c r="E5141" s="24" t="s">
        <v>16864</v>
      </c>
      <c r="F5141" s="24" t="s">
        <v>16868</v>
      </c>
      <c r="G5141" s="24" t="s">
        <v>19293</v>
      </c>
      <c r="H5141" s="80">
        <v>0.36049999999999999</v>
      </c>
      <c r="I5141" s="81">
        <v>353</v>
      </c>
      <c r="J5141" s="81">
        <v>405</v>
      </c>
      <c r="K5141" s="69"/>
    </row>
    <row r="5142" spans="1:11">
      <c r="A5142" s="24" t="s">
        <v>16833</v>
      </c>
      <c r="B5142" s="24" t="s">
        <v>19636</v>
      </c>
      <c r="C5142" s="24" t="s">
        <v>16832</v>
      </c>
      <c r="D5142" s="24" t="s">
        <v>16847</v>
      </c>
      <c r="E5142" s="24" t="s">
        <v>16842</v>
      </c>
      <c r="F5142" s="24" t="s">
        <v>16846</v>
      </c>
      <c r="G5142" s="24" t="s">
        <v>19293</v>
      </c>
      <c r="H5142" s="80">
        <v>0.35020000000000001</v>
      </c>
      <c r="I5142" s="81">
        <v>734</v>
      </c>
      <c r="J5142" s="81">
        <v>654</v>
      </c>
      <c r="K5142" s="69"/>
    </row>
    <row r="5143" spans="1:11">
      <c r="A5143" s="24" t="s">
        <v>16833</v>
      </c>
      <c r="B5143" s="24" t="s">
        <v>19636</v>
      </c>
      <c r="C5143" s="24" t="s">
        <v>16832</v>
      </c>
      <c r="D5143" s="24" t="s">
        <v>16844</v>
      </c>
      <c r="E5143" s="24" t="s">
        <v>16839</v>
      </c>
      <c r="F5143" s="24" t="s">
        <v>16843</v>
      </c>
      <c r="G5143" s="24" t="s">
        <v>19293</v>
      </c>
      <c r="H5143" s="80">
        <v>0.31909999999999999</v>
      </c>
      <c r="I5143" s="81" t="s">
        <v>19887</v>
      </c>
      <c r="J5143" s="81">
        <v>304</v>
      </c>
      <c r="K5143" s="69"/>
    </row>
    <row r="5144" spans="1:11">
      <c r="A5144" s="24" t="s">
        <v>16833</v>
      </c>
      <c r="B5144" s="24" t="s">
        <v>19636</v>
      </c>
      <c r="C5144" s="24" t="s">
        <v>16832</v>
      </c>
      <c r="D5144" s="24" t="s">
        <v>16838</v>
      </c>
      <c r="E5144" s="24" t="s">
        <v>16831</v>
      </c>
      <c r="F5144" s="24" t="s">
        <v>16837</v>
      </c>
      <c r="G5144" s="24" t="s">
        <v>19276</v>
      </c>
      <c r="H5144" s="80">
        <v>0.3165</v>
      </c>
      <c r="I5144" s="81">
        <v>980</v>
      </c>
      <c r="J5144" s="81">
        <v>992</v>
      </c>
      <c r="K5144" s="69"/>
    </row>
    <row r="5145" spans="1:11">
      <c r="A5145" s="24" t="s">
        <v>16833</v>
      </c>
      <c r="B5145" s="24" t="s">
        <v>19636</v>
      </c>
      <c r="C5145" s="24" t="s">
        <v>16832</v>
      </c>
      <c r="D5145" s="24" t="s">
        <v>16841</v>
      </c>
      <c r="E5145" s="24" t="s">
        <v>16836</v>
      </c>
      <c r="F5145" s="24" t="s">
        <v>16840</v>
      </c>
      <c r="G5145" s="24" t="s">
        <v>19293</v>
      </c>
      <c r="H5145" s="80">
        <v>0.31390000000000001</v>
      </c>
      <c r="I5145" s="81">
        <v>330</v>
      </c>
      <c r="J5145" s="81">
        <v>309</v>
      </c>
      <c r="K5145" s="69"/>
    </row>
    <row r="5146" spans="1:11">
      <c r="A5146" s="24" t="s">
        <v>16833</v>
      </c>
      <c r="B5146" s="24" t="s">
        <v>19636</v>
      </c>
      <c r="C5146" s="24" t="s">
        <v>16832</v>
      </c>
      <c r="D5146" s="24" t="s">
        <v>16876</v>
      </c>
      <c r="E5146" s="24" t="s">
        <v>16872</v>
      </c>
      <c r="F5146" s="24" t="s">
        <v>16875</v>
      </c>
      <c r="G5146" s="24" t="s">
        <v>19276</v>
      </c>
      <c r="H5146" s="80">
        <v>0.3049</v>
      </c>
      <c r="I5146" s="81">
        <v>655</v>
      </c>
      <c r="J5146" s="81">
        <v>633</v>
      </c>
      <c r="K5146" s="69"/>
    </row>
    <row r="5147" spans="1:11">
      <c r="A5147" s="24" t="s">
        <v>16833</v>
      </c>
      <c r="B5147" s="24" t="s">
        <v>19636</v>
      </c>
      <c r="C5147" s="24" t="s">
        <v>16832</v>
      </c>
      <c r="D5147" s="24" t="s">
        <v>16866</v>
      </c>
      <c r="E5147" s="24" t="s">
        <v>16861</v>
      </c>
      <c r="F5147" s="24" t="s">
        <v>16865</v>
      </c>
      <c r="G5147" s="24" t="s">
        <v>19266</v>
      </c>
      <c r="H5147" s="80">
        <v>0.29730000000000001</v>
      </c>
      <c r="I5147" s="81">
        <v>444</v>
      </c>
      <c r="J5147" s="81">
        <v>565</v>
      </c>
      <c r="K5147" s="69"/>
    </row>
    <row r="5148" spans="1:11">
      <c r="A5148" s="24" t="s">
        <v>16833</v>
      </c>
      <c r="B5148" s="24" t="s">
        <v>19636</v>
      </c>
      <c r="C5148" s="24" t="s">
        <v>16832</v>
      </c>
      <c r="D5148" s="24" t="s">
        <v>16873</v>
      </c>
      <c r="E5148" s="24" t="s">
        <v>16870</v>
      </c>
      <c r="F5148" s="24" t="s">
        <v>16551</v>
      </c>
      <c r="G5148" s="24" t="s">
        <v>19293</v>
      </c>
      <c r="H5148" s="80">
        <v>0.28720000000000001</v>
      </c>
      <c r="I5148" s="81">
        <v>561</v>
      </c>
      <c r="J5148" s="81">
        <v>592</v>
      </c>
      <c r="K5148" s="69"/>
    </row>
    <row r="5149" spans="1:11">
      <c r="A5149" s="24" t="s">
        <v>16833</v>
      </c>
      <c r="B5149" s="24" t="s">
        <v>19636</v>
      </c>
      <c r="C5149" s="24" t="s">
        <v>16832</v>
      </c>
      <c r="D5149" s="24" t="s">
        <v>16850</v>
      </c>
      <c r="E5149" s="24" t="s">
        <v>16845</v>
      </c>
      <c r="F5149" s="24" t="s">
        <v>16849</v>
      </c>
      <c r="G5149" s="24" t="s">
        <v>19269</v>
      </c>
      <c r="H5149" s="80">
        <v>0.26329999999999998</v>
      </c>
      <c r="I5149" s="81">
        <v>1718</v>
      </c>
      <c r="J5149" s="81">
        <v>1819</v>
      </c>
      <c r="K5149" s="69"/>
    </row>
    <row r="5150" spans="1:11">
      <c r="A5150" s="24" t="s">
        <v>16833</v>
      </c>
      <c r="B5150" s="24" t="s">
        <v>19636</v>
      </c>
      <c r="C5150" s="24" t="s">
        <v>16832</v>
      </c>
      <c r="D5150" s="24" t="s">
        <v>16879</v>
      </c>
      <c r="E5150" s="24" t="s">
        <v>16874</v>
      </c>
      <c r="F5150" s="24" t="s">
        <v>16878</v>
      </c>
      <c r="G5150" s="24" t="s">
        <v>19266</v>
      </c>
      <c r="H5150" s="80">
        <v>0.25840000000000002</v>
      </c>
      <c r="I5150" s="81">
        <v>661</v>
      </c>
      <c r="J5150" s="81">
        <v>503</v>
      </c>
      <c r="K5150" s="69"/>
    </row>
    <row r="5151" spans="1:11">
      <c r="A5151" s="24" t="s">
        <v>16833</v>
      </c>
      <c r="B5151" s="24" t="s">
        <v>19636</v>
      </c>
      <c r="C5151" s="24" t="s">
        <v>16832</v>
      </c>
      <c r="D5151" s="24" t="s">
        <v>16860</v>
      </c>
      <c r="E5151" s="24" t="s">
        <v>16857</v>
      </c>
      <c r="F5151" s="24" t="s">
        <v>13458</v>
      </c>
      <c r="G5151" s="24" t="s">
        <v>19293</v>
      </c>
      <c r="H5151" s="80">
        <v>0.25440000000000002</v>
      </c>
      <c r="I5151" s="81">
        <v>583</v>
      </c>
      <c r="J5151" s="81">
        <v>338</v>
      </c>
      <c r="K5151" s="69"/>
    </row>
    <row r="5152" spans="1:11">
      <c r="A5152" s="24" t="s">
        <v>16833</v>
      </c>
      <c r="B5152" s="24" t="s">
        <v>19636</v>
      </c>
      <c r="C5152" s="24" t="s">
        <v>16832</v>
      </c>
      <c r="D5152" s="24" t="s">
        <v>16881</v>
      </c>
      <c r="E5152" s="24" t="s">
        <v>16877</v>
      </c>
      <c r="F5152" s="24" t="s">
        <v>16215</v>
      </c>
      <c r="G5152" s="24" t="s">
        <v>19269</v>
      </c>
      <c r="H5152" s="80">
        <v>0.22900000000000001</v>
      </c>
      <c r="I5152" s="81">
        <v>1148</v>
      </c>
      <c r="J5152" s="81">
        <v>1179</v>
      </c>
      <c r="K5152" s="69"/>
    </row>
    <row r="5153" spans="1:11">
      <c r="A5153" s="24" t="s">
        <v>16833</v>
      </c>
      <c r="B5153" s="24" t="s">
        <v>19636</v>
      </c>
      <c r="C5153" s="24" t="s">
        <v>16832</v>
      </c>
      <c r="D5153" s="24" t="s">
        <v>16871</v>
      </c>
      <c r="E5153" s="24" t="s">
        <v>16867</v>
      </c>
      <c r="F5153" s="24" t="s">
        <v>774</v>
      </c>
      <c r="G5153" s="24" t="s">
        <v>19293</v>
      </c>
      <c r="H5153" s="80">
        <v>0.21690000000000001</v>
      </c>
      <c r="I5153" s="81">
        <v>500</v>
      </c>
      <c r="J5153" s="81">
        <v>415</v>
      </c>
      <c r="K5153" s="69"/>
    </row>
    <row r="5154" spans="1:11">
      <c r="A5154" s="24" t="s">
        <v>16833</v>
      </c>
      <c r="B5154" s="24" t="s">
        <v>19636</v>
      </c>
      <c r="C5154" s="24" t="s">
        <v>16832</v>
      </c>
      <c r="D5154" s="24" t="s">
        <v>16884</v>
      </c>
      <c r="E5154" s="24" t="s">
        <v>16880</v>
      </c>
      <c r="F5154" s="24" t="s">
        <v>16883</v>
      </c>
      <c r="G5154" s="24" t="s">
        <v>19293</v>
      </c>
      <c r="H5154" s="80">
        <v>0.2147</v>
      </c>
      <c r="I5154" s="81">
        <v>472</v>
      </c>
      <c r="J5154" s="81">
        <v>503</v>
      </c>
      <c r="K5154" s="69"/>
    </row>
    <row r="5155" spans="1:11">
      <c r="A5155" s="24" t="s">
        <v>16833</v>
      </c>
      <c r="B5155" s="24" t="s">
        <v>19636</v>
      </c>
      <c r="C5155" s="24" t="s">
        <v>16832</v>
      </c>
      <c r="D5155" s="24" t="s">
        <v>16835</v>
      </c>
      <c r="E5155" s="24" t="s">
        <v>16830</v>
      </c>
      <c r="F5155" s="24" t="s">
        <v>16834</v>
      </c>
      <c r="G5155" s="24" t="s">
        <v>19289</v>
      </c>
      <c r="H5155" s="80">
        <v>0.2</v>
      </c>
      <c r="I5155" s="81">
        <v>38</v>
      </c>
      <c r="J5155" s="81">
        <v>25</v>
      </c>
      <c r="K5155" s="69"/>
    </row>
    <row r="5156" spans="1:11">
      <c r="A5156" s="24" t="s">
        <v>16833</v>
      </c>
      <c r="B5156" s="24" t="s">
        <v>19636</v>
      </c>
      <c r="C5156" s="24" t="s">
        <v>16832</v>
      </c>
      <c r="D5156" s="24" t="s">
        <v>16863</v>
      </c>
      <c r="E5156" s="24" t="s">
        <v>16859</v>
      </c>
      <c r="F5156" s="24" t="s">
        <v>16862</v>
      </c>
      <c r="G5156" s="24" t="s">
        <v>19293</v>
      </c>
      <c r="H5156" s="80">
        <v>0.16170000000000001</v>
      </c>
      <c r="I5156" s="81" t="s">
        <v>19887</v>
      </c>
      <c r="J5156" s="81">
        <v>235</v>
      </c>
      <c r="K5156" s="69"/>
    </row>
    <row r="5157" spans="1:11">
      <c r="A5157" s="24" t="s">
        <v>3555</v>
      </c>
      <c r="B5157" s="24" t="s">
        <v>19637</v>
      </c>
      <c r="C5157" s="24" t="s">
        <v>3554</v>
      </c>
      <c r="D5157" s="24" t="s">
        <v>3614</v>
      </c>
      <c r="E5157" s="24" t="s">
        <v>3602</v>
      </c>
      <c r="F5157" s="24" t="s">
        <v>3613</v>
      </c>
      <c r="G5157" s="24" t="s">
        <v>19295</v>
      </c>
      <c r="H5157" s="80">
        <v>0.62339999999999995</v>
      </c>
      <c r="I5157" s="81">
        <v>573</v>
      </c>
      <c r="J5157" s="81">
        <v>547</v>
      </c>
      <c r="K5157" s="69"/>
    </row>
    <row r="5158" spans="1:11">
      <c r="A5158" s="24" t="s">
        <v>3555</v>
      </c>
      <c r="B5158" s="24" t="s">
        <v>19637</v>
      </c>
      <c r="C5158" s="24" t="s">
        <v>3554</v>
      </c>
      <c r="D5158" s="24" t="s">
        <v>3591</v>
      </c>
      <c r="E5158" s="24" t="s">
        <v>3575</v>
      </c>
      <c r="F5158" s="24" t="s">
        <v>3590</v>
      </c>
      <c r="G5158" s="24" t="s">
        <v>19295</v>
      </c>
      <c r="H5158" s="80">
        <v>0.55520000000000003</v>
      </c>
      <c r="I5158" s="81">
        <v>586</v>
      </c>
      <c r="J5158" s="81">
        <v>571</v>
      </c>
      <c r="K5158" s="69"/>
    </row>
    <row r="5159" spans="1:11">
      <c r="A5159" s="24" t="s">
        <v>3555</v>
      </c>
      <c r="B5159" s="24" t="s">
        <v>19637</v>
      </c>
      <c r="C5159" s="24" t="s">
        <v>3554</v>
      </c>
      <c r="D5159" s="24" t="s">
        <v>3601</v>
      </c>
      <c r="E5159" s="24" t="s">
        <v>3586</v>
      </c>
      <c r="F5159" s="24" t="s">
        <v>3600</v>
      </c>
      <c r="G5159" s="24" t="s">
        <v>19295</v>
      </c>
      <c r="H5159" s="80">
        <v>0.5494</v>
      </c>
      <c r="I5159" s="81">
        <v>566</v>
      </c>
      <c r="J5159" s="81">
        <v>557</v>
      </c>
      <c r="K5159" s="69"/>
    </row>
    <row r="5160" spans="1:11">
      <c r="A5160" s="24" t="s">
        <v>3555</v>
      </c>
      <c r="B5160" s="24" t="s">
        <v>19637</v>
      </c>
      <c r="C5160" s="24" t="s">
        <v>3554</v>
      </c>
      <c r="D5160" s="24" t="s">
        <v>3606</v>
      </c>
      <c r="E5160" s="24" t="s">
        <v>3592</v>
      </c>
      <c r="F5160" s="24" t="s">
        <v>3605</v>
      </c>
      <c r="G5160" s="24" t="s">
        <v>19295</v>
      </c>
      <c r="H5160" s="80">
        <v>0.48320000000000002</v>
      </c>
      <c r="I5160" s="81">
        <v>635</v>
      </c>
      <c r="J5160" s="81">
        <v>596</v>
      </c>
      <c r="K5160" s="69"/>
    </row>
    <row r="5161" spans="1:11">
      <c r="A5161" s="24" t="s">
        <v>3555</v>
      </c>
      <c r="B5161" s="24" t="s">
        <v>19637</v>
      </c>
      <c r="C5161" s="24" t="s">
        <v>3554</v>
      </c>
      <c r="D5161" s="24" t="s">
        <v>3568</v>
      </c>
      <c r="E5161" s="24" t="s">
        <v>3552</v>
      </c>
      <c r="F5161" s="24" t="s">
        <v>3567</v>
      </c>
      <c r="G5161" s="24" t="s">
        <v>19294</v>
      </c>
      <c r="H5161" s="80">
        <v>0.30559999999999998</v>
      </c>
      <c r="I5161" s="81">
        <v>62</v>
      </c>
      <c r="J5161" s="81">
        <v>108</v>
      </c>
      <c r="K5161" s="69"/>
    </row>
    <row r="5162" spans="1:11">
      <c r="A5162" s="24" t="s">
        <v>3555</v>
      </c>
      <c r="B5162" s="24" t="s">
        <v>19637</v>
      </c>
      <c r="C5162" s="24" t="s">
        <v>3554</v>
      </c>
      <c r="D5162" s="24" t="s">
        <v>3557</v>
      </c>
      <c r="E5162" s="24" t="s">
        <v>3547</v>
      </c>
      <c r="F5162" s="24" t="s">
        <v>3556</v>
      </c>
      <c r="G5162" s="24" t="s">
        <v>19295</v>
      </c>
      <c r="H5162" s="80">
        <v>0.2782</v>
      </c>
      <c r="I5162" s="81">
        <v>587</v>
      </c>
      <c r="J5162" s="81">
        <v>586</v>
      </c>
      <c r="K5162" s="69"/>
    </row>
    <row r="5163" spans="1:11">
      <c r="A5163" s="24" t="s">
        <v>3555</v>
      </c>
      <c r="C5163" s="24" t="s">
        <v>3554</v>
      </c>
      <c r="D5163" s="24" t="s">
        <v>3583</v>
      </c>
      <c r="F5163" s="24" t="s">
        <v>3582</v>
      </c>
      <c r="G5163" s="24" t="s">
        <v>19295</v>
      </c>
      <c r="H5163" s="80">
        <v>0.27400000000000002</v>
      </c>
      <c r="I5163" s="81" t="s">
        <v>19887</v>
      </c>
      <c r="J5163" s="81">
        <v>442</v>
      </c>
      <c r="K5163" s="69"/>
    </row>
    <row r="5164" spans="1:11">
      <c r="A5164" s="24" t="s">
        <v>3555</v>
      </c>
      <c r="B5164" s="24" t="s">
        <v>19637</v>
      </c>
      <c r="C5164" s="24" t="s">
        <v>3554</v>
      </c>
      <c r="D5164" s="24" t="s">
        <v>3594</v>
      </c>
      <c r="E5164" s="24" t="s">
        <v>3578</v>
      </c>
      <c r="F5164" s="24" t="s">
        <v>3593</v>
      </c>
      <c r="G5164" s="24" t="s">
        <v>19276</v>
      </c>
      <c r="H5164" s="80">
        <v>0.2646</v>
      </c>
      <c r="I5164" s="81">
        <v>897</v>
      </c>
      <c r="J5164" s="81">
        <v>858</v>
      </c>
      <c r="K5164" s="69"/>
    </row>
    <row r="5165" spans="1:11">
      <c r="A5165" s="24" t="s">
        <v>3555</v>
      </c>
      <c r="B5165" s="24" t="s">
        <v>19637</v>
      </c>
      <c r="C5165" s="24" t="s">
        <v>3554</v>
      </c>
      <c r="D5165" s="24" t="s">
        <v>3563</v>
      </c>
      <c r="E5165" s="24" t="s">
        <v>3549</v>
      </c>
      <c r="F5165" s="24" t="s">
        <v>3562</v>
      </c>
      <c r="G5165" s="24" t="s">
        <v>19295</v>
      </c>
      <c r="H5165" s="80">
        <v>0.26</v>
      </c>
      <c r="I5165" s="81">
        <v>815</v>
      </c>
      <c r="J5165" s="81">
        <v>823</v>
      </c>
      <c r="K5165" s="69"/>
    </row>
    <row r="5166" spans="1:11">
      <c r="A5166" s="24" t="s">
        <v>3555</v>
      </c>
      <c r="B5166" s="24" t="s">
        <v>19637</v>
      </c>
      <c r="C5166" s="24" t="s">
        <v>3554</v>
      </c>
      <c r="D5166" s="24" t="s">
        <v>3580</v>
      </c>
      <c r="E5166" s="24" t="s">
        <v>3564</v>
      </c>
      <c r="F5166" s="24" t="s">
        <v>3579</v>
      </c>
      <c r="G5166" s="24" t="s">
        <v>19276</v>
      </c>
      <c r="H5166" s="80">
        <v>0.25569999999999998</v>
      </c>
      <c r="I5166" s="81">
        <v>1042</v>
      </c>
      <c r="J5166" s="81">
        <v>1091</v>
      </c>
      <c r="K5166" s="69"/>
    </row>
    <row r="5167" spans="1:11">
      <c r="A5167" s="24" t="s">
        <v>3555</v>
      </c>
      <c r="B5167" s="24" t="s">
        <v>19637</v>
      </c>
      <c r="C5167" s="24" t="s">
        <v>3554</v>
      </c>
      <c r="D5167" s="24" t="s">
        <v>3566</v>
      </c>
      <c r="E5167" s="24" t="s">
        <v>3551</v>
      </c>
      <c r="F5167" s="24" t="s">
        <v>3565</v>
      </c>
      <c r="G5167" s="24" t="s">
        <v>19269</v>
      </c>
      <c r="H5167" s="80">
        <v>0.23380000000000001</v>
      </c>
      <c r="I5167" s="81">
        <v>2538</v>
      </c>
      <c r="J5167" s="81">
        <v>2609</v>
      </c>
      <c r="K5167" s="69"/>
    </row>
    <row r="5168" spans="1:11">
      <c r="A5168" s="24" t="s">
        <v>3555</v>
      </c>
      <c r="B5168" s="24" t="s">
        <v>19637</v>
      </c>
      <c r="C5168" s="24" t="s">
        <v>3554</v>
      </c>
      <c r="D5168" s="24" t="s">
        <v>3585</v>
      </c>
      <c r="E5168" s="24" t="s">
        <v>3569</v>
      </c>
      <c r="F5168" s="24" t="s">
        <v>3584</v>
      </c>
      <c r="G5168" s="24" t="s">
        <v>19295</v>
      </c>
      <c r="H5168" s="80">
        <v>0.22750000000000001</v>
      </c>
      <c r="I5168" s="81">
        <v>558</v>
      </c>
      <c r="J5168" s="81">
        <v>655</v>
      </c>
      <c r="K5168" s="69"/>
    </row>
    <row r="5169" spans="1:11">
      <c r="A5169" s="24" t="s">
        <v>3555</v>
      </c>
      <c r="B5169" s="24" t="s">
        <v>19637</v>
      </c>
      <c r="C5169" s="24" t="s">
        <v>3554</v>
      </c>
      <c r="D5169" s="24" t="s">
        <v>3604</v>
      </c>
      <c r="E5169" s="24" t="s">
        <v>3589</v>
      </c>
      <c r="F5169" s="24" t="s">
        <v>3603</v>
      </c>
      <c r="G5169" s="24" t="s">
        <v>19295</v>
      </c>
      <c r="H5169" s="80">
        <v>0.22439999999999999</v>
      </c>
      <c r="I5169" s="81">
        <v>545</v>
      </c>
      <c r="J5169" s="81">
        <v>499</v>
      </c>
      <c r="K5169" s="69"/>
    </row>
    <row r="5170" spans="1:11">
      <c r="A5170" s="24" t="s">
        <v>3555</v>
      </c>
      <c r="B5170" s="24" t="s">
        <v>19637</v>
      </c>
      <c r="C5170" s="24" t="s">
        <v>3554</v>
      </c>
      <c r="D5170" s="24" t="s">
        <v>3574</v>
      </c>
      <c r="E5170" s="24" t="s">
        <v>3558</v>
      </c>
      <c r="F5170" s="24" t="s">
        <v>3573</v>
      </c>
      <c r="G5170" s="24" t="s">
        <v>19295</v>
      </c>
      <c r="H5170" s="80">
        <v>0.20730000000000001</v>
      </c>
      <c r="I5170" s="81">
        <v>723</v>
      </c>
      <c r="J5170" s="81">
        <v>738</v>
      </c>
      <c r="K5170" s="69"/>
    </row>
    <row r="5171" spans="1:11">
      <c r="A5171" s="24" t="s">
        <v>3555</v>
      </c>
      <c r="B5171" s="24" t="s">
        <v>19637</v>
      </c>
      <c r="C5171" s="24" t="s">
        <v>3554</v>
      </c>
      <c r="D5171" s="24" t="s">
        <v>3588</v>
      </c>
      <c r="E5171" s="24" t="s">
        <v>3572</v>
      </c>
      <c r="F5171" s="24" t="s">
        <v>3587</v>
      </c>
      <c r="G5171" s="24" t="s">
        <v>19276</v>
      </c>
      <c r="H5171" s="80">
        <v>0.18179999999999999</v>
      </c>
      <c r="I5171" s="81">
        <v>844</v>
      </c>
      <c r="J5171" s="81">
        <v>814</v>
      </c>
      <c r="K5171" s="69"/>
    </row>
    <row r="5172" spans="1:11">
      <c r="A5172" s="24" t="s">
        <v>3555</v>
      </c>
      <c r="B5172" s="24" t="s">
        <v>19637</v>
      </c>
      <c r="C5172" s="24" t="s">
        <v>3554</v>
      </c>
      <c r="D5172" s="24" t="s">
        <v>3571</v>
      </c>
      <c r="E5172" s="24" t="s">
        <v>3553</v>
      </c>
      <c r="F5172" s="24" t="s">
        <v>3570</v>
      </c>
      <c r="G5172" s="24" t="s">
        <v>19269</v>
      </c>
      <c r="H5172" s="80">
        <v>0.16220000000000001</v>
      </c>
      <c r="I5172" s="81">
        <v>2752</v>
      </c>
      <c r="J5172" s="81">
        <v>2811</v>
      </c>
      <c r="K5172" s="69"/>
    </row>
    <row r="5173" spans="1:11">
      <c r="A5173" s="24" t="s">
        <v>3555</v>
      </c>
      <c r="B5173" s="24" t="s">
        <v>19637</v>
      </c>
      <c r="C5173" s="24" t="s">
        <v>3554</v>
      </c>
      <c r="D5173" s="24" t="s">
        <v>3597</v>
      </c>
      <c r="E5173" s="24" t="s">
        <v>3581</v>
      </c>
      <c r="F5173" s="24" t="s">
        <v>3596</v>
      </c>
      <c r="G5173" s="24" t="s">
        <v>19295</v>
      </c>
      <c r="H5173" s="80">
        <v>0.16170000000000001</v>
      </c>
      <c r="I5173" s="81">
        <v>548</v>
      </c>
      <c r="J5173" s="81">
        <v>507</v>
      </c>
      <c r="K5173" s="69"/>
    </row>
    <row r="5174" spans="1:11">
      <c r="A5174" s="24" t="s">
        <v>3555</v>
      </c>
      <c r="B5174" s="24" t="s">
        <v>19637</v>
      </c>
      <c r="C5174" s="24" t="s">
        <v>3554</v>
      </c>
      <c r="D5174" s="24" t="s">
        <v>3610</v>
      </c>
      <c r="E5174" s="24" t="s">
        <v>3598</v>
      </c>
      <c r="F5174" s="24" t="s">
        <v>3609</v>
      </c>
      <c r="G5174" s="24" t="s">
        <v>19295</v>
      </c>
      <c r="H5174" s="80">
        <v>0.14449999999999999</v>
      </c>
      <c r="I5174" s="81">
        <v>701</v>
      </c>
      <c r="J5174" s="81">
        <v>699</v>
      </c>
      <c r="K5174" s="69"/>
    </row>
    <row r="5175" spans="1:11">
      <c r="A5175" s="24" t="s">
        <v>3555</v>
      </c>
      <c r="B5175" s="24" t="s">
        <v>19637</v>
      </c>
      <c r="C5175" s="24" t="s">
        <v>3554</v>
      </c>
      <c r="D5175" s="24" t="s">
        <v>3577</v>
      </c>
      <c r="E5175" s="24" t="s">
        <v>3561</v>
      </c>
      <c r="F5175" s="24" t="s">
        <v>3576</v>
      </c>
      <c r="G5175" s="24" t="s">
        <v>19295</v>
      </c>
      <c r="H5175" s="80">
        <v>0.12640000000000001</v>
      </c>
      <c r="I5175" s="81">
        <v>520</v>
      </c>
      <c r="J5175" s="81">
        <v>435</v>
      </c>
      <c r="K5175" s="69"/>
    </row>
    <row r="5176" spans="1:11">
      <c r="A5176" s="24" t="s">
        <v>3555</v>
      </c>
      <c r="B5176" s="24" t="s">
        <v>19637</v>
      </c>
      <c r="C5176" s="24" t="s">
        <v>3554</v>
      </c>
      <c r="D5176" s="24" t="s">
        <v>3608</v>
      </c>
      <c r="E5176" s="24" t="s">
        <v>3595</v>
      </c>
      <c r="F5176" s="24" t="s">
        <v>3607</v>
      </c>
      <c r="G5176" s="24" t="s">
        <v>19295</v>
      </c>
      <c r="H5176" s="80">
        <v>0.1096</v>
      </c>
      <c r="I5176" s="81">
        <v>874</v>
      </c>
      <c r="J5176" s="81">
        <v>456</v>
      </c>
      <c r="K5176" s="69"/>
    </row>
    <row r="5177" spans="1:11">
      <c r="A5177" s="24" t="s">
        <v>3555</v>
      </c>
      <c r="B5177" s="24" t="s">
        <v>19637</v>
      </c>
      <c r="C5177" s="24" t="s">
        <v>3554</v>
      </c>
      <c r="D5177" s="24" t="s">
        <v>3560</v>
      </c>
      <c r="E5177" s="24" t="s">
        <v>3548</v>
      </c>
      <c r="F5177" s="24" t="s">
        <v>3559</v>
      </c>
      <c r="G5177" s="24" t="s">
        <v>19331</v>
      </c>
      <c r="H5177" s="80">
        <v>9.7000000000000003E-2</v>
      </c>
      <c r="I5177" s="81">
        <v>0</v>
      </c>
      <c r="J5177" s="81">
        <v>526</v>
      </c>
      <c r="K5177" s="69"/>
    </row>
    <row r="5178" spans="1:11">
      <c r="A5178" s="24" t="s">
        <v>3555</v>
      </c>
      <c r="B5178" s="24" t="s">
        <v>19637</v>
      </c>
      <c r="C5178" s="24" t="s">
        <v>3554</v>
      </c>
      <c r="D5178" s="24" t="s">
        <v>3612</v>
      </c>
      <c r="E5178" s="24" t="s">
        <v>3599</v>
      </c>
      <c r="F5178" s="24" t="s">
        <v>3611</v>
      </c>
      <c r="G5178" s="24" t="s">
        <v>19295</v>
      </c>
      <c r="H5178" s="80">
        <v>3.8399999999999997E-2</v>
      </c>
      <c r="I5178" s="81">
        <v>581</v>
      </c>
      <c r="J5178" s="81">
        <v>573</v>
      </c>
      <c r="K5178" s="69"/>
    </row>
    <row r="5179" spans="1:11">
      <c r="A5179" s="24" t="s">
        <v>3342</v>
      </c>
      <c r="B5179" s="24" t="s">
        <v>19638</v>
      </c>
      <c r="C5179" s="24" t="s">
        <v>3341</v>
      </c>
      <c r="D5179" s="24" t="s">
        <v>3358</v>
      </c>
      <c r="E5179" s="24" t="s">
        <v>3340</v>
      </c>
      <c r="F5179" s="24" t="s">
        <v>3357</v>
      </c>
      <c r="G5179" s="24" t="s">
        <v>19271</v>
      </c>
      <c r="H5179" s="80">
        <v>0.499</v>
      </c>
      <c r="I5179" s="81">
        <v>573</v>
      </c>
      <c r="J5179" s="81">
        <v>483</v>
      </c>
      <c r="K5179" s="69"/>
    </row>
    <row r="5180" spans="1:11">
      <c r="A5180" s="24" t="s">
        <v>3342</v>
      </c>
      <c r="B5180" s="24" t="s">
        <v>19638</v>
      </c>
      <c r="C5180" s="24" t="s">
        <v>3341</v>
      </c>
      <c r="D5180" s="24" t="s">
        <v>3356</v>
      </c>
      <c r="E5180" s="24" t="s">
        <v>3339</v>
      </c>
      <c r="F5180" s="24" t="s">
        <v>3355</v>
      </c>
      <c r="G5180" s="24" t="s">
        <v>19271</v>
      </c>
      <c r="H5180" s="80">
        <v>0.46200000000000002</v>
      </c>
      <c r="I5180" s="81">
        <v>570</v>
      </c>
      <c r="J5180" s="81">
        <v>526</v>
      </c>
      <c r="K5180" s="69"/>
    </row>
    <row r="5181" spans="1:11">
      <c r="A5181" s="24" t="s">
        <v>3342</v>
      </c>
      <c r="B5181" s="24" t="s">
        <v>19638</v>
      </c>
      <c r="C5181" s="24" t="s">
        <v>3341</v>
      </c>
      <c r="D5181" s="24" t="s">
        <v>3362</v>
      </c>
      <c r="E5181" s="24" t="s">
        <v>3348</v>
      </c>
      <c r="F5181" s="24" t="s">
        <v>3361</v>
      </c>
      <c r="G5181" s="24" t="s">
        <v>19271</v>
      </c>
      <c r="H5181" s="80">
        <v>0.45679999999999998</v>
      </c>
      <c r="I5181" s="81">
        <v>573</v>
      </c>
      <c r="J5181" s="81">
        <v>567</v>
      </c>
      <c r="K5181" s="69"/>
    </row>
    <row r="5182" spans="1:11">
      <c r="A5182" s="24" t="s">
        <v>3342</v>
      </c>
      <c r="B5182" s="24" t="s">
        <v>19638</v>
      </c>
      <c r="C5182" s="24" t="s">
        <v>3341</v>
      </c>
      <c r="D5182" s="24" t="s">
        <v>3344</v>
      </c>
      <c r="E5182" s="24" t="s">
        <v>3334</v>
      </c>
      <c r="F5182" s="24" t="s">
        <v>3343</v>
      </c>
      <c r="G5182" s="24" t="s">
        <v>19271</v>
      </c>
      <c r="H5182" s="80">
        <v>0.434</v>
      </c>
      <c r="I5182" s="81">
        <v>629</v>
      </c>
      <c r="J5182" s="81">
        <v>629</v>
      </c>
      <c r="K5182" s="69"/>
    </row>
    <row r="5183" spans="1:11">
      <c r="A5183" s="24" t="s">
        <v>3342</v>
      </c>
      <c r="B5183" s="24" t="s">
        <v>19638</v>
      </c>
      <c r="C5183" s="24" t="s">
        <v>3341</v>
      </c>
      <c r="D5183" s="24" t="s">
        <v>3347</v>
      </c>
      <c r="E5183" s="24" t="s">
        <v>3335</v>
      </c>
      <c r="F5183" s="24" t="s">
        <v>3346</v>
      </c>
      <c r="G5183" s="24" t="s">
        <v>19271</v>
      </c>
      <c r="H5183" s="80">
        <v>0.42470000000000002</v>
      </c>
      <c r="I5183" s="81">
        <v>495</v>
      </c>
      <c r="J5183" s="81">
        <v>292</v>
      </c>
      <c r="K5183" s="69"/>
    </row>
    <row r="5184" spans="1:11">
      <c r="A5184" s="24" t="s">
        <v>3342</v>
      </c>
      <c r="B5184" s="24" t="s">
        <v>19638</v>
      </c>
      <c r="C5184" s="24" t="s">
        <v>3341</v>
      </c>
      <c r="D5184" s="24" t="s">
        <v>3352</v>
      </c>
      <c r="E5184" s="24" t="s">
        <v>3337</v>
      </c>
      <c r="F5184" s="24" t="s">
        <v>3351</v>
      </c>
      <c r="G5184" s="24" t="s">
        <v>19270</v>
      </c>
      <c r="H5184" s="80">
        <v>0.40760000000000002</v>
      </c>
      <c r="I5184" s="81">
        <v>1033</v>
      </c>
      <c r="J5184" s="81">
        <v>785</v>
      </c>
      <c r="K5184" s="69"/>
    </row>
    <row r="5185" spans="1:11">
      <c r="A5185" s="24" t="s">
        <v>3342</v>
      </c>
      <c r="B5185" s="24" t="s">
        <v>19638</v>
      </c>
      <c r="C5185" s="24" t="s">
        <v>3341</v>
      </c>
      <c r="D5185" s="24" t="s">
        <v>3354</v>
      </c>
      <c r="E5185" s="24" t="s">
        <v>3338</v>
      </c>
      <c r="F5185" s="24" t="s">
        <v>3353</v>
      </c>
      <c r="G5185" s="24" t="s">
        <v>19271</v>
      </c>
      <c r="H5185" s="80">
        <v>0.40179999999999999</v>
      </c>
      <c r="I5185" s="81">
        <v>871</v>
      </c>
      <c r="J5185" s="81">
        <v>871</v>
      </c>
      <c r="K5185" s="69"/>
    </row>
    <row r="5186" spans="1:11">
      <c r="A5186" s="24" t="s">
        <v>3342</v>
      </c>
      <c r="B5186" s="24" t="s">
        <v>19638</v>
      </c>
      <c r="C5186" s="24" t="s">
        <v>3341</v>
      </c>
      <c r="D5186" s="24" t="s">
        <v>3360</v>
      </c>
      <c r="E5186" s="24" t="s">
        <v>3345</v>
      </c>
      <c r="F5186" s="24" t="s">
        <v>3359</v>
      </c>
      <c r="G5186" s="24" t="s">
        <v>19270</v>
      </c>
      <c r="H5186" s="80">
        <v>0.3831</v>
      </c>
      <c r="I5186" s="81">
        <v>0</v>
      </c>
      <c r="J5186" s="81">
        <v>937</v>
      </c>
      <c r="K5186" s="69"/>
    </row>
    <row r="5187" spans="1:11">
      <c r="A5187" s="24" t="s">
        <v>3342</v>
      </c>
      <c r="B5187" s="24" t="s">
        <v>19638</v>
      </c>
      <c r="C5187" s="24" t="s">
        <v>3341</v>
      </c>
      <c r="D5187" s="24" t="s">
        <v>3350</v>
      </c>
      <c r="E5187" s="24" t="s">
        <v>3336</v>
      </c>
      <c r="F5187" s="24" t="s">
        <v>3349</v>
      </c>
      <c r="G5187" s="24" t="s">
        <v>19269</v>
      </c>
      <c r="H5187" s="80">
        <v>0.31990000000000002</v>
      </c>
      <c r="I5187" s="81">
        <v>1880</v>
      </c>
      <c r="J5187" s="81">
        <v>2038</v>
      </c>
      <c r="K5187" s="69"/>
    </row>
    <row r="5188" spans="1:11">
      <c r="A5188" s="24" t="s">
        <v>11610</v>
      </c>
      <c r="B5188" s="24" t="s">
        <v>19639</v>
      </c>
      <c r="C5188" s="24" t="s">
        <v>11609</v>
      </c>
      <c r="D5188" s="24" t="s">
        <v>11622</v>
      </c>
      <c r="E5188" s="24" t="s">
        <v>11619</v>
      </c>
      <c r="F5188" s="24" t="s">
        <v>613</v>
      </c>
      <c r="G5188" s="24" t="s">
        <v>19271</v>
      </c>
      <c r="H5188" s="80">
        <v>0.50860000000000005</v>
      </c>
      <c r="I5188" s="81">
        <v>490</v>
      </c>
      <c r="J5188" s="81">
        <v>464</v>
      </c>
      <c r="K5188" s="69"/>
    </row>
    <row r="5189" spans="1:11">
      <c r="A5189" s="24" t="s">
        <v>11610</v>
      </c>
      <c r="B5189" s="24" t="s">
        <v>19639</v>
      </c>
      <c r="C5189" s="24" t="s">
        <v>11609</v>
      </c>
      <c r="D5189" s="24" t="s">
        <v>11620</v>
      </c>
      <c r="E5189" s="24" t="s">
        <v>11616</v>
      </c>
      <c r="F5189" s="24" t="s">
        <v>1261</v>
      </c>
      <c r="G5189" s="24" t="s">
        <v>19271</v>
      </c>
      <c r="H5189" s="80">
        <v>0.46210000000000001</v>
      </c>
      <c r="I5189" s="81">
        <v>624</v>
      </c>
      <c r="J5189" s="81">
        <v>595</v>
      </c>
      <c r="K5189" s="69"/>
    </row>
    <row r="5190" spans="1:11">
      <c r="A5190" s="24" t="s">
        <v>11610</v>
      </c>
      <c r="B5190" s="24" t="s">
        <v>19639</v>
      </c>
      <c r="C5190" s="24" t="s">
        <v>11609</v>
      </c>
      <c r="D5190" s="24" t="s">
        <v>11612</v>
      </c>
      <c r="E5190" s="24" t="s">
        <v>11607</v>
      </c>
      <c r="F5190" s="24" t="s">
        <v>11611</v>
      </c>
      <c r="G5190" s="24" t="s">
        <v>19270</v>
      </c>
      <c r="H5190" s="80">
        <v>0.4335</v>
      </c>
      <c r="I5190" s="81">
        <v>1095</v>
      </c>
      <c r="J5190" s="81">
        <v>1151</v>
      </c>
      <c r="K5190" s="69"/>
    </row>
    <row r="5191" spans="1:11">
      <c r="A5191" s="24" t="s">
        <v>11610</v>
      </c>
      <c r="B5191" s="24" t="s">
        <v>19639</v>
      </c>
      <c r="C5191" s="24" t="s">
        <v>11609</v>
      </c>
      <c r="D5191" s="24" t="s">
        <v>11623</v>
      </c>
      <c r="E5191" s="24" t="s">
        <v>11621</v>
      </c>
      <c r="F5191" s="24" t="s">
        <v>4497</v>
      </c>
      <c r="G5191" s="24" t="s">
        <v>19271</v>
      </c>
      <c r="H5191" s="80">
        <v>0.41499999999999998</v>
      </c>
      <c r="I5191" s="81">
        <v>542</v>
      </c>
      <c r="J5191" s="81">
        <v>559</v>
      </c>
      <c r="K5191" s="69"/>
    </row>
    <row r="5192" spans="1:11">
      <c r="A5192" s="24" t="s">
        <v>11610</v>
      </c>
      <c r="B5192" s="24" t="s">
        <v>19639</v>
      </c>
      <c r="C5192" s="24" t="s">
        <v>11609</v>
      </c>
      <c r="D5192" s="24" t="s">
        <v>11615</v>
      </c>
      <c r="E5192" s="24" t="s">
        <v>11608</v>
      </c>
      <c r="F5192" s="24" t="s">
        <v>11614</v>
      </c>
      <c r="G5192" s="24" t="s">
        <v>19269</v>
      </c>
      <c r="H5192" s="80">
        <v>0.40949999999999998</v>
      </c>
      <c r="I5192" s="81">
        <v>1343</v>
      </c>
      <c r="J5192" s="81">
        <v>1387</v>
      </c>
      <c r="K5192" s="69"/>
    </row>
    <row r="5193" spans="1:11">
      <c r="A5193" s="24" t="s">
        <v>11610</v>
      </c>
      <c r="B5193" s="24" t="s">
        <v>19639</v>
      </c>
      <c r="C5193" s="24" t="s">
        <v>11609</v>
      </c>
      <c r="D5193" s="24" t="s">
        <v>11618</v>
      </c>
      <c r="E5193" s="24" t="s">
        <v>11613</v>
      </c>
      <c r="F5193" s="24" t="s">
        <v>11617</v>
      </c>
      <c r="G5193" s="24" t="s">
        <v>19271</v>
      </c>
      <c r="H5193" s="80">
        <v>0.23799999999999999</v>
      </c>
      <c r="I5193" s="81">
        <v>531</v>
      </c>
      <c r="J5193" s="81">
        <v>542</v>
      </c>
      <c r="K5193" s="69"/>
    </row>
    <row r="5194" spans="1:11">
      <c r="A5194" s="24" t="s">
        <v>16607</v>
      </c>
      <c r="B5194" s="24" t="s">
        <v>19640</v>
      </c>
      <c r="C5194" s="24" t="s">
        <v>16606</v>
      </c>
      <c r="D5194" s="24" t="s">
        <v>16609</v>
      </c>
      <c r="E5194" s="24" t="s">
        <v>16604</v>
      </c>
      <c r="F5194" s="24" t="s">
        <v>16608</v>
      </c>
      <c r="G5194" s="24" t="s">
        <v>19291</v>
      </c>
      <c r="H5194" s="80">
        <v>0.82350000000000001</v>
      </c>
      <c r="I5194" s="81">
        <v>46</v>
      </c>
      <c r="J5194" s="81">
        <v>34</v>
      </c>
      <c r="K5194" s="69"/>
    </row>
    <row r="5195" spans="1:11">
      <c r="A5195" s="24" t="s">
        <v>16607</v>
      </c>
      <c r="B5195" s="24" t="s">
        <v>19640</v>
      </c>
      <c r="C5195" s="24" t="s">
        <v>16606</v>
      </c>
      <c r="D5195" s="24" t="s">
        <v>16615</v>
      </c>
      <c r="E5195" s="24" t="s">
        <v>16610</v>
      </c>
      <c r="F5195" s="24" t="s">
        <v>16614</v>
      </c>
      <c r="G5195" s="24" t="s">
        <v>19270</v>
      </c>
      <c r="H5195" s="80">
        <v>0.80389999999999995</v>
      </c>
      <c r="I5195" s="81">
        <v>577</v>
      </c>
      <c r="J5195" s="81">
        <v>561</v>
      </c>
      <c r="K5195" s="69"/>
    </row>
    <row r="5196" spans="1:11">
      <c r="A5196" s="24" t="s">
        <v>16607</v>
      </c>
      <c r="B5196" s="24" t="s">
        <v>19640</v>
      </c>
      <c r="C5196" s="24" t="s">
        <v>16606</v>
      </c>
      <c r="D5196" s="24" t="s">
        <v>16612</v>
      </c>
      <c r="E5196" s="24" t="s">
        <v>16605</v>
      </c>
      <c r="F5196" s="24" t="s">
        <v>16611</v>
      </c>
      <c r="G5196" s="24" t="s">
        <v>19273</v>
      </c>
      <c r="H5196" s="80">
        <v>0.79969999999999997</v>
      </c>
      <c r="I5196" s="81">
        <v>799</v>
      </c>
      <c r="J5196" s="81">
        <v>734</v>
      </c>
      <c r="K5196" s="69"/>
    </row>
    <row r="5197" spans="1:11">
      <c r="A5197" s="24" t="s">
        <v>16607</v>
      </c>
      <c r="B5197" s="24" t="s">
        <v>19640</v>
      </c>
      <c r="C5197" s="24" t="s">
        <v>16606</v>
      </c>
      <c r="D5197" s="24" t="s">
        <v>16621</v>
      </c>
      <c r="E5197" s="24" t="s">
        <v>16616</v>
      </c>
      <c r="F5197" s="24" t="s">
        <v>16620</v>
      </c>
      <c r="G5197" s="24" t="s">
        <v>19274</v>
      </c>
      <c r="H5197" s="80">
        <v>0.76219999999999999</v>
      </c>
      <c r="I5197" s="81">
        <v>562</v>
      </c>
      <c r="J5197" s="81">
        <v>471</v>
      </c>
      <c r="K5197" s="69"/>
    </row>
    <row r="5198" spans="1:11">
      <c r="A5198" s="24" t="s">
        <v>16607</v>
      </c>
      <c r="B5198" s="24" t="s">
        <v>19640</v>
      </c>
      <c r="C5198" s="24" t="s">
        <v>16606</v>
      </c>
      <c r="D5198" s="24" t="s">
        <v>16618</v>
      </c>
      <c r="E5198" s="24" t="s">
        <v>16613</v>
      </c>
      <c r="F5198" s="24" t="s">
        <v>16617</v>
      </c>
      <c r="G5198" s="24" t="s">
        <v>19269</v>
      </c>
      <c r="H5198" s="80">
        <v>0.73409999999999997</v>
      </c>
      <c r="I5198" s="81">
        <v>678</v>
      </c>
      <c r="J5198" s="81">
        <v>677</v>
      </c>
      <c r="K5198" s="69"/>
    </row>
    <row r="5199" spans="1:11">
      <c r="A5199" s="24" t="s">
        <v>15541</v>
      </c>
      <c r="B5199" s="24" t="s">
        <v>19641</v>
      </c>
      <c r="C5199" s="24" t="s">
        <v>15540</v>
      </c>
      <c r="D5199" s="24" t="s">
        <v>15549</v>
      </c>
      <c r="E5199" s="24" t="s">
        <v>15546</v>
      </c>
      <c r="F5199" s="24" t="s">
        <v>15548</v>
      </c>
      <c r="G5199" s="24" t="s">
        <v>19270</v>
      </c>
      <c r="H5199" s="80">
        <v>0.59809999999999997</v>
      </c>
      <c r="I5199" s="81">
        <v>436</v>
      </c>
      <c r="J5199" s="81">
        <v>428</v>
      </c>
      <c r="K5199" s="69"/>
    </row>
    <row r="5200" spans="1:11">
      <c r="A5200" s="24" t="s">
        <v>15541</v>
      </c>
      <c r="B5200" s="24" t="s">
        <v>19641</v>
      </c>
      <c r="C5200" s="24" t="s">
        <v>15540</v>
      </c>
      <c r="D5200" s="24" t="s">
        <v>15550</v>
      </c>
      <c r="E5200" s="24" t="s">
        <v>15547</v>
      </c>
      <c r="F5200" s="24" t="s">
        <v>15540</v>
      </c>
      <c r="G5200" s="24" t="s">
        <v>19283</v>
      </c>
      <c r="H5200" s="80">
        <v>0.55610000000000004</v>
      </c>
      <c r="I5200" s="81">
        <v>610</v>
      </c>
      <c r="J5200" s="81">
        <v>615</v>
      </c>
      <c r="K5200" s="69"/>
    </row>
    <row r="5201" spans="1:11">
      <c r="A5201" s="24" t="s">
        <v>15541</v>
      </c>
      <c r="B5201" s="24" t="s">
        <v>19641</v>
      </c>
      <c r="C5201" s="24" t="s">
        <v>15540</v>
      </c>
      <c r="D5201" s="24" t="s">
        <v>15545</v>
      </c>
      <c r="E5201" s="24" t="s">
        <v>15539</v>
      </c>
      <c r="F5201" s="24" t="s">
        <v>15544</v>
      </c>
      <c r="G5201" s="24" t="s">
        <v>19269</v>
      </c>
      <c r="H5201" s="80">
        <v>0.46920000000000001</v>
      </c>
      <c r="I5201" s="81">
        <v>720</v>
      </c>
      <c r="J5201" s="81">
        <v>665</v>
      </c>
      <c r="K5201" s="69"/>
    </row>
    <row r="5202" spans="1:11">
      <c r="A5202" s="24" t="s">
        <v>15541</v>
      </c>
      <c r="B5202" s="24" t="s">
        <v>19641</v>
      </c>
      <c r="C5202" s="24" t="s">
        <v>15540</v>
      </c>
      <c r="D5202" s="24" t="s">
        <v>15543</v>
      </c>
      <c r="E5202" s="24" t="s">
        <v>15538</v>
      </c>
      <c r="F5202" s="24" t="s">
        <v>15542</v>
      </c>
      <c r="G5202" s="24" t="s">
        <v>19308</v>
      </c>
      <c r="H5202" s="80">
        <v>0</v>
      </c>
      <c r="I5202" s="81">
        <v>222</v>
      </c>
      <c r="J5202" s="81">
        <v>253</v>
      </c>
      <c r="K5202" s="69"/>
    </row>
    <row r="5203" spans="1:11">
      <c r="A5203" s="24" t="s">
        <v>7430</v>
      </c>
      <c r="B5203" s="24" t="s">
        <v>19642</v>
      </c>
      <c r="C5203" s="24" t="s">
        <v>7429</v>
      </c>
      <c r="D5203" s="24" t="s">
        <v>7439</v>
      </c>
      <c r="E5203" s="24" t="s">
        <v>7428</v>
      </c>
      <c r="F5203" s="24" t="s">
        <v>6665</v>
      </c>
      <c r="G5203" s="24" t="s">
        <v>19307</v>
      </c>
      <c r="H5203" s="80">
        <v>0.61</v>
      </c>
      <c r="I5203" s="81">
        <v>501</v>
      </c>
      <c r="J5203" s="81">
        <v>426</v>
      </c>
      <c r="K5203" s="69"/>
    </row>
    <row r="5204" spans="1:11">
      <c r="A5204" s="24" t="s">
        <v>7430</v>
      </c>
      <c r="B5204" s="24" t="s">
        <v>19642</v>
      </c>
      <c r="C5204" s="24" t="s">
        <v>7429</v>
      </c>
      <c r="D5204" s="24" t="s">
        <v>7443</v>
      </c>
      <c r="E5204" s="24" t="s">
        <v>7436</v>
      </c>
      <c r="F5204" s="24" t="s">
        <v>7442</v>
      </c>
      <c r="G5204" s="24" t="s">
        <v>19411</v>
      </c>
      <c r="H5204" s="80">
        <v>0.47599999999999998</v>
      </c>
      <c r="I5204" s="81">
        <v>419</v>
      </c>
      <c r="J5204" s="81">
        <v>443</v>
      </c>
      <c r="K5204" s="69"/>
    </row>
    <row r="5205" spans="1:11">
      <c r="A5205" s="24" t="s">
        <v>7430</v>
      </c>
      <c r="B5205" s="24" t="s">
        <v>19642</v>
      </c>
      <c r="C5205" s="24" t="s">
        <v>7429</v>
      </c>
      <c r="D5205" s="24" t="s">
        <v>7432</v>
      </c>
      <c r="E5205" s="24" t="s">
        <v>7425</v>
      </c>
      <c r="F5205" s="24" t="s">
        <v>7431</v>
      </c>
      <c r="G5205" s="24" t="s">
        <v>19411</v>
      </c>
      <c r="H5205" s="80">
        <v>0.46300000000000002</v>
      </c>
      <c r="I5205" s="81">
        <v>493</v>
      </c>
      <c r="J5205" s="81">
        <v>505</v>
      </c>
      <c r="K5205" s="69"/>
    </row>
    <row r="5206" spans="1:11">
      <c r="A5206" s="24" t="s">
        <v>7430</v>
      </c>
      <c r="B5206" s="24" t="s">
        <v>19642</v>
      </c>
      <c r="C5206" s="24" t="s">
        <v>7429</v>
      </c>
      <c r="D5206" s="24" t="s">
        <v>7441</v>
      </c>
      <c r="E5206" s="24" t="s">
        <v>7433</v>
      </c>
      <c r="F5206" s="24" t="s">
        <v>7440</v>
      </c>
      <c r="G5206" s="24" t="s">
        <v>19280</v>
      </c>
      <c r="H5206" s="80">
        <v>0.433</v>
      </c>
      <c r="I5206" s="81">
        <v>976</v>
      </c>
      <c r="J5206" s="81">
        <v>959</v>
      </c>
      <c r="K5206" s="69"/>
    </row>
    <row r="5207" spans="1:11">
      <c r="A5207" s="24" t="s">
        <v>7430</v>
      </c>
      <c r="B5207" s="24" t="s">
        <v>19642</v>
      </c>
      <c r="C5207" s="24" t="s">
        <v>7429</v>
      </c>
      <c r="D5207" s="24" t="s">
        <v>7438</v>
      </c>
      <c r="E5207" s="24" t="s">
        <v>7427</v>
      </c>
      <c r="F5207" s="24" t="s">
        <v>7437</v>
      </c>
      <c r="G5207" s="24" t="s">
        <v>19269</v>
      </c>
      <c r="H5207" s="80">
        <v>0.40100000000000002</v>
      </c>
      <c r="I5207" s="81">
        <v>1179</v>
      </c>
      <c r="J5207" s="81">
        <v>1167</v>
      </c>
      <c r="K5207" s="69"/>
    </row>
    <row r="5208" spans="1:11">
      <c r="A5208" s="24" t="s">
        <v>7430</v>
      </c>
      <c r="B5208" s="24" t="s">
        <v>19642</v>
      </c>
      <c r="C5208" s="24" t="s">
        <v>7429</v>
      </c>
      <c r="D5208" s="24" t="s">
        <v>7435</v>
      </c>
      <c r="E5208" s="24" t="s">
        <v>7426</v>
      </c>
      <c r="F5208" s="24" t="s">
        <v>7434</v>
      </c>
      <c r="G5208" s="24" t="s">
        <v>19276</v>
      </c>
      <c r="H5208" s="80">
        <v>0.40100000000000002</v>
      </c>
      <c r="I5208" s="81">
        <v>658</v>
      </c>
      <c r="J5208" s="81">
        <v>669</v>
      </c>
      <c r="K5208" s="69"/>
    </row>
    <row r="5209" spans="1:11">
      <c r="A5209" s="24" t="s">
        <v>1291</v>
      </c>
      <c r="B5209" s="24" t="s">
        <v>19643</v>
      </c>
      <c r="C5209" s="24" t="s">
        <v>1290</v>
      </c>
      <c r="D5209" s="24" t="s">
        <v>1356</v>
      </c>
      <c r="E5209" s="24" t="s">
        <v>1339</v>
      </c>
      <c r="F5209" s="24" t="s">
        <v>1355</v>
      </c>
      <c r="G5209" s="24" t="s">
        <v>19283</v>
      </c>
      <c r="H5209" s="80">
        <v>0.97050000000000003</v>
      </c>
      <c r="I5209" s="81">
        <v>450</v>
      </c>
      <c r="J5209" s="81">
        <v>441</v>
      </c>
      <c r="K5209" s="69"/>
    </row>
    <row r="5210" spans="1:11">
      <c r="A5210" s="24" t="s">
        <v>1291</v>
      </c>
      <c r="B5210" s="24" t="s">
        <v>19643</v>
      </c>
      <c r="C5210" s="24" t="s">
        <v>1290</v>
      </c>
      <c r="D5210" s="24" t="s">
        <v>1317</v>
      </c>
      <c r="E5210" s="24" t="s">
        <v>1297</v>
      </c>
      <c r="F5210" s="24" t="s">
        <v>1316</v>
      </c>
      <c r="G5210" s="24" t="s">
        <v>19283</v>
      </c>
      <c r="H5210" s="80">
        <v>0.96879999999999999</v>
      </c>
      <c r="I5210" s="81">
        <v>402</v>
      </c>
      <c r="J5210" s="81">
        <v>416</v>
      </c>
      <c r="K5210" s="69"/>
    </row>
    <row r="5211" spans="1:11">
      <c r="A5211" s="24" t="s">
        <v>1291</v>
      </c>
      <c r="B5211" s="24" t="s">
        <v>19643</v>
      </c>
      <c r="C5211" s="24" t="s">
        <v>1290</v>
      </c>
      <c r="D5211" s="24" t="s">
        <v>1308</v>
      </c>
      <c r="E5211" s="24" t="s">
        <v>1287</v>
      </c>
      <c r="F5211" s="24" t="s">
        <v>1307</v>
      </c>
      <c r="G5211" s="24" t="s">
        <v>19271</v>
      </c>
      <c r="H5211" s="80">
        <v>0.96779999999999999</v>
      </c>
      <c r="I5211" s="81">
        <v>366</v>
      </c>
      <c r="J5211" s="81">
        <v>342</v>
      </c>
      <c r="K5211" s="69"/>
    </row>
    <row r="5212" spans="1:11">
      <c r="A5212" s="24" t="s">
        <v>1291</v>
      </c>
      <c r="B5212" s="24" t="s">
        <v>19643</v>
      </c>
      <c r="C5212" s="24" t="s">
        <v>1290</v>
      </c>
      <c r="D5212" s="24" t="s">
        <v>1335</v>
      </c>
      <c r="E5212" s="24" t="s">
        <v>1315</v>
      </c>
      <c r="F5212" s="24" t="s">
        <v>1334</v>
      </c>
      <c r="G5212" s="24" t="s">
        <v>19270</v>
      </c>
      <c r="H5212" s="80">
        <v>0.96020000000000005</v>
      </c>
      <c r="I5212" s="81">
        <v>366</v>
      </c>
      <c r="J5212" s="81">
        <v>327</v>
      </c>
      <c r="K5212" s="69"/>
    </row>
    <row r="5213" spans="1:11">
      <c r="A5213" s="24" t="s">
        <v>1291</v>
      </c>
      <c r="B5213" s="24" t="s">
        <v>19643</v>
      </c>
      <c r="C5213" s="24" t="s">
        <v>1290</v>
      </c>
      <c r="D5213" s="24" t="s">
        <v>1314</v>
      </c>
      <c r="E5213" s="24" t="s">
        <v>1294</v>
      </c>
      <c r="F5213" s="24" t="s">
        <v>1313</v>
      </c>
      <c r="G5213" s="24" t="s">
        <v>19271</v>
      </c>
      <c r="H5213" s="80">
        <v>0.95579999999999998</v>
      </c>
      <c r="I5213" s="81">
        <v>547</v>
      </c>
      <c r="J5213" s="81">
        <v>520</v>
      </c>
      <c r="K5213" s="69"/>
    </row>
    <row r="5214" spans="1:11">
      <c r="A5214" s="24" t="s">
        <v>1291</v>
      </c>
      <c r="B5214" s="24" t="s">
        <v>19643</v>
      </c>
      <c r="C5214" s="24" t="s">
        <v>1290</v>
      </c>
      <c r="D5214" s="24" t="s">
        <v>1344</v>
      </c>
      <c r="E5214" s="24" t="s">
        <v>1324</v>
      </c>
      <c r="F5214" s="24" t="s">
        <v>1343</v>
      </c>
      <c r="G5214" s="24" t="s">
        <v>19283</v>
      </c>
      <c r="H5214" s="80">
        <v>0.94950000000000001</v>
      </c>
      <c r="I5214" s="81">
        <v>598</v>
      </c>
      <c r="J5214" s="81">
        <v>574</v>
      </c>
      <c r="K5214" s="69"/>
    </row>
    <row r="5215" spans="1:11">
      <c r="A5215" s="24" t="s">
        <v>1291</v>
      </c>
      <c r="B5215" s="24" t="s">
        <v>19643</v>
      </c>
      <c r="C5215" s="24" t="s">
        <v>1290</v>
      </c>
      <c r="D5215" s="24" t="s">
        <v>1338</v>
      </c>
      <c r="E5215" s="24" t="s">
        <v>1318</v>
      </c>
      <c r="F5215" s="24" t="s">
        <v>1337</v>
      </c>
      <c r="G5215" s="24" t="s">
        <v>19283</v>
      </c>
      <c r="H5215" s="80">
        <v>0.94499999999999995</v>
      </c>
      <c r="I5215" s="81">
        <v>664</v>
      </c>
      <c r="J5215" s="81">
        <v>655</v>
      </c>
      <c r="K5215" s="69"/>
    </row>
    <row r="5216" spans="1:11">
      <c r="A5216" s="24" t="s">
        <v>1291</v>
      </c>
      <c r="B5216" s="24" t="s">
        <v>19643</v>
      </c>
      <c r="C5216" s="24" t="s">
        <v>1290</v>
      </c>
      <c r="D5216" s="24" t="s">
        <v>1323</v>
      </c>
      <c r="E5216" s="24" t="s">
        <v>1303</v>
      </c>
      <c r="F5216" s="24" t="s">
        <v>1322</v>
      </c>
      <c r="G5216" s="24" t="s">
        <v>19283</v>
      </c>
      <c r="H5216" s="80">
        <v>0.93689999999999996</v>
      </c>
      <c r="I5216" s="81">
        <v>709</v>
      </c>
      <c r="J5216" s="81">
        <v>681</v>
      </c>
      <c r="K5216" s="69"/>
    </row>
    <row r="5217" spans="1:11">
      <c r="A5217" s="24" t="s">
        <v>1291</v>
      </c>
      <c r="B5217" s="24" t="s">
        <v>19643</v>
      </c>
      <c r="C5217" s="24" t="s">
        <v>1290</v>
      </c>
      <c r="D5217" s="24" t="s">
        <v>1354</v>
      </c>
      <c r="E5217" s="24" t="s">
        <v>1336</v>
      </c>
      <c r="F5217" s="24" t="s">
        <v>1353</v>
      </c>
      <c r="G5217" s="24" t="s">
        <v>19270</v>
      </c>
      <c r="H5217" s="80">
        <v>0.92920000000000003</v>
      </c>
      <c r="I5217" s="81">
        <v>932</v>
      </c>
      <c r="J5217" s="81">
        <v>904</v>
      </c>
      <c r="K5217" s="69"/>
    </row>
    <row r="5218" spans="1:11">
      <c r="A5218" s="24" t="s">
        <v>1291</v>
      </c>
      <c r="B5218" s="24" t="s">
        <v>19643</v>
      </c>
      <c r="C5218" s="24" t="s">
        <v>1290</v>
      </c>
      <c r="D5218" s="24" t="s">
        <v>1329</v>
      </c>
      <c r="E5218" s="24" t="s">
        <v>1309</v>
      </c>
      <c r="F5218" s="24" t="s">
        <v>1328</v>
      </c>
      <c r="G5218" s="24" t="s">
        <v>19271</v>
      </c>
      <c r="H5218" s="80">
        <v>0.91010000000000002</v>
      </c>
      <c r="I5218" s="81">
        <v>392</v>
      </c>
      <c r="J5218" s="81">
        <v>356</v>
      </c>
      <c r="K5218" s="69"/>
    </row>
    <row r="5219" spans="1:11">
      <c r="A5219" s="24" t="s">
        <v>1291</v>
      </c>
      <c r="B5219" s="24" t="s">
        <v>19643</v>
      </c>
      <c r="C5219" s="24" t="s">
        <v>1290</v>
      </c>
      <c r="D5219" s="24" t="s">
        <v>1347</v>
      </c>
      <c r="E5219" s="24" t="s">
        <v>1327</v>
      </c>
      <c r="F5219" s="24" t="s">
        <v>1346</v>
      </c>
      <c r="G5219" s="24" t="s">
        <v>19283</v>
      </c>
      <c r="H5219" s="80">
        <v>0.89500000000000002</v>
      </c>
      <c r="I5219" s="81">
        <v>599</v>
      </c>
      <c r="J5219" s="81">
        <v>562</v>
      </c>
      <c r="K5219" s="69"/>
    </row>
    <row r="5220" spans="1:11">
      <c r="A5220" s="24" t="s">
        <v>1291</v>
      </c>
      <c r="B5220" s="24" t="s">
        <v>19643</v>
      </c>
      <c r="C5220" s="24" t="s">
        <v>1290</v>
      </c>
      <c r="D5220" s="24" t="s">
        <v>1302</v>
      </c>
      <c r="E5220" s="24" t="s">
        <v>1281</v>
      </c>
      <c r="F5220" s="24" t="s">
        <v>1301</v>
      </c>
      <c r="G5220" s="24" t="s">
        <v>19269</v>
      </c>
      <c r="H5220" s="80">
        <v>0.89290000000000003</v>
      </c>
      <c r="I5220" s="81">
        <v>2110</v>
      </c>
      <c r="J5220" s="81">
        <v>2073</v>
      </c>
      <c r="K5220" s="69"/>
    </row>
    <row r="5221" spans="1:11">
      <c r="A5221" s="24" t="s">
        <v>1291</v>
      </c>
      <c r="B5221" s="24" t="s">
        <v>19643</v>
      </c>
      <c r="C5221" s="24" t="s">
        <v>1290</v>
      </c>
      <c r="D5221" s="24" t="s">
        <v>1326</v>
      </c>
      <c r="E5221" s="24" t="s">
        <v>1306</v>
      </c>
      <c r="F5221" s="24" t="s">
        <v>1325</v>
      </c>
      <c r="G5221" s="24" t="s">
        <v>19270</v>
      </c>
      <c r="H5221" s="80">
        <v>0.85760000000000003</v>
      </c>
      <c r="I5221" s="81">
        <v>1098</v>
      </c>
      <c r="J5221" s="81">
        <v>1046</v>
      </c>
      <c r="K5221" s="69"/>
    </row>
    <row r="5222" spans="1:11">
      <c r="A5222" s="24" t="s">
        <v>1291</v>
      </c>
      <c r="B5222" s="24" t="s">
        <v>19643</v>
      </c>
      <c r="C5222" s="24" t="s">
        <v>1290</v>
      </c>
      <c r="D5222" s="24" t="s">
        <v>1360</v>
      </c>
      <c r="E5222" s="24" t="s">
        <v>1345</v>
      </c>
      <c r="F5222" s="24" t="s">
        <v>1359</v>
      </c>
      <c r="G5222" s="24" t="s">
        <v>19271</v>
      </c>
      <c r="H5222" s="80">
        <v>0.8448</v>
      </c>
      <c r="I5222" s="81">
        <v>471</v>
      </c>
      <c r="J5222" s="81">
        <v>496</v>
      </c>
      <c r="K5222" s="69"/>
    </row>
    <row r="5223" spans="1:11">
      <c r="A5223" s="24" t="s">
        <v>1291</v>
      </c>
      <c r="B5223" s="24" t="s">
        <v>19643</v>
      </c>
      <c r="C5223" s="24" t="s">
        <v>1290</v>
      </c>
      <c r="D5223" s="24" t="s">
        <v>1299</v>
      </c>
      <c r="E5223" s="24" t="s">
        <v>1280</v>
      </c>
      <c r="F5223" s="24" t="s">
        <v>1298</v>
      </c>
      <c r="G5223" s="24" t="s">
        <v>19269</v>
      </c>
      <c r="H5223" s="80">
        <v>0.84430000000000005</v>
      </c>
      <c r="I5223" s="81">
        <v>350</v>
      </c>
      <c r="J5223" s="81">
        <v>379</v>
      </c>
      <c r="K5223" s="69"/>
    </row>
    <row r="5224" spans="1:11">
      <c r="A5224" s="24" t="s">
        <v>1291</v>
      </c>
      <c r="B5224" s="24" t="s">
        <v>19643</v>
      </c>
      <c r="C5224" s="24" t="s">
        <v>1290</v>
      </c>
      <c r="D5224" s="24" t="s">
        <v>1358</v>
      </c>
      <c r="E5224" s="24" t="s">
        <v>1342</v>
      </c>
      <c r="F5224" s="24" t="s">
        <v>1357</v>
      </c>
      <c r="G5224" s="24" t="s">
        <v>19345</v>
      </c>
      <c r="H5224" s="80">
        <v>0.8407</v>
      </c>
      <c r="I5224" s="81">
        <v>547</v>
      </c>
      <c r="J5224" s="81">
        <v>408</v>
      </c>
      <c r="K5224" s="69"/>
    </row>
    <row r="5225" spans="1:11">
      <c r="A5225" s="24" t="s">
        <v>1291</v>
      </c>
      <c r="B5225" s="24" t="s">
        <v>19643</v>
      </c>
      <c r="C5225" s="24" t="s">
        <v>1290</v>
      </c>
      <c r="D5225" s="24" t="s">
        <v>1350</v>
      </c>
      <c r="E5225" s="24" t="s">
        <v>1330</v>
      </c>
      <c r="F5225" s="24" t="s">
        <v>1349</v>
      </c>
      <c r="G5225" s="24" t="s">
        <v>19271</v>
      </c>
      <c r="H5225" s="80">
        <v>0.79430000000000001</v>
      </c>
      <c r="I5225" s="81">
        <v>386</v>
      </c>
      <c r="J5225" s="81">
        <v>384</v>
      </c>
      <c r="K5225" s="69"/>
    </row>
    <row r="5226" spans="1:11">
      <c r="A5226" s="24" t="s">
        <v>1291</v>
      </c>
      <c r="B5226" s="24" t="s">
        <v>19643</v>
      </c>
      <c r="C5226" s="24" t="s">
        <v>1290</v>
      </c>
      <c r="D5226" s="24" t="s">
        <v>1362</v>
      </c>
      <c r="E5226" s="24" t="s">
        <v>1348</v>
      </c>
      <c r="F5226" s="24" t="s">
        <v>1361</v>
      </c>
      <c r="G5226" s="24" t="s">
        <v>19269</v>
      </c>
      <c r="H5226" s="80">
        <v>0.78490000000000004</v>
      </c>
      <c r="I5226" s="81">
        <v>106</v>
      </c>
      <c r="J5226" s="81">
        <v>93</v>
      </c>
      <c r="K5226" s="69"/>
    </row>
    <row r="5227" spans="1:11">
      <c r="A5227" s="24" t="s">
        <v>1291</v>
      </c>
      <c r="B5227" s="24" t="s">
        <v>19643</v>
      </c>
      <c r="C5227" s="24" t="s">
        <v>1290</v>
      </c>
      <c r="D5227" s="24" t="s">
        <v>1311</v>
      </c>
      <c r="E5227" s="24" t="s">
        <v>1289</v>
      </c>
      <c r="F5227" s="24" t="s">
        <v>1310</v>
      </c>
      <c r="G5227" s="24" t="s">
        <v>19271</v>
      </c>
      <c r="H5227" s="80">
        <v>0.61729999999999996</v>
      </c>
      <c r="I5227" s="81">
        <v>644</v>
      </c>
      <c r="J5227" s="81">
        <v>614</v>
      </c>
      <c r="K5227" s="69"/>
    </row>
    <row r="5228" spans="1:11">
      <c r="A5228" s="24" t="s">
        <v>1291</v>
      </c>
      <c r="B5228" s="24" t="s">
        <v>19643</v>
      </c>
      <c r="C5228" s="24" t="s">
        <v>1290</v>
      </c>
      <c r="D5228" s="24" t="s">
        <v>1305</v>
      </c>
      <c r="E5228" s="24" t="s">
        <v>1282</v>
      </c>
      <c r="F5228" s="24" t="s">
        <v>1304</v>
      </c>
      <c r="G5228" s="24" t="s">
        <v>19270</v>
      </c>
      <c r="H5228" s="80">
        <v>0.61619999999999997</v>
      </c>
      <c r="I5228" s="81">
        <v>867</v>
      </c>
      <c r="J5228" s="81">
        <v>852</v>
      </c>
      <c r="K5228" s="69"/>
    </row>
    <row r="5229" spans="1:11">
      <c r="A5229" s="24" t="s">
        <v>1291</v>
      </c>
      <c r="B5229" s="24" t="s">
        <v>19643</v>
      </c>
      <c r="C5229" s="24" t="s">
        <v>1290</v>
      </c>
      <c r="D5229" s="24" t="s">
        <v>1332</v>
      </c>
      <c r="E5229" s="24" t="s">
        <v>1312</v>
      </c>
      <c r="F5229" s="24" t="s">
        <v>1331</v>
      </c>
      <c r="G5229" s="24" t="s">
        <v>19270</v>
      </c>
      <c r="H5229" s="80">
        <v>0.58289999999999997</v>
      </c>
      <c r="I5229" s="81">
        <v>784</v>
      </c>
      <c r="J5229" s="81">
        <v>760</v>
      </c>
      <c r="K5229" s="69"/>
    </row>
    <row r="5230" spans="1:11">
      <c r="A5230" s="24" t="s">
        <v>1291</v>
      </c>
      <c r="B5230" s="24" t="s">
        <v>19643</v>
      </c>
      <c r="C5230" s="24" t="s">
        <v>1290</v>
      </c>
      <c r="D5230" s="24" t="s">
        <v>1296</v>
      </c>
      <c r="E5230" s="24" t="s">
        <v>1279</v>
      </c>
      <c r="F5230" s="24" t="s">
        <v>1295</v>
      </c>
      <c r="G5230" s="24" t="s">
        <v>19269</v>
      </c>
      <c r="H5230" s="80">
        <v>0.56569999999999998</v>
      </c>
      <c r="I5230" s="81">
        <v>2304</v>
      </c>
      <c r="J5230" s="81">
        <v>2351</v>
      </c>
      <c r="K5230" s="69"/>
    </row>
    <row r="5231" spans="1:11">
      <c r="A5231" s="24" t="s">
        <v>1291</v>
      </c>
      <c r="B5231" s="24" t="s">
        <v>19643</v>
      </c>
      <c r="C5231" s="24" t="s">
        <v>1290</v>
      </c>
      <c r="D5231" s="24" t="s">
        <v>1293</v>
      </c>
      <c r="E5231" s="24" t="s">
        <v>1278</v>
      </c>
      <c r="F5231" s="24" t="s">
        <v>1292</v>
      </c>
      <c r="G5231" s="24" t="s">
        <v>19271</v>
      </c>
      <c r="H5231" s="80">
        <v>0.5161</v>
      </c>
      <c r="I5231" s="81">
        <v>652</v>
      </c>
      <c r="J5231" s="81">
        <v>653</v>
      </c>
      <c r="K5231" s="69"/>
    </row>
    <row r="5232" spans="1:11">
      <c r="A5232" s="24" t="s">
        <v>1291</v>
      </c>
      <c r="B5232" s="24" t="s">
        <v>19643</v>
      </c>
      <c r="C5232" s="24" t="s">
        <v>1290</v>
      </c>
      <c r="D5232" s="24" t="s">
        <v>1352</v>
      </c>
      <c r="E5232" s="24" t="s">
        <v>1333</v>
      </c>
      <c r="F5232" s="24" t="s">
        <v>1351</v>
      </c>
      <c r="G5232" s="24" t="s">
        <v>19308</v>
      </c>
      <c r="H5232" s="80">
        <v>0.51339999999999997</v>
      </c>
      <c r="I5232" s="81">
        <v>496</v>
      </c>
      <c r="J5232" s="81">
        <v>561</v>
      </c>
      <c r="K5232" s="69"/>
    </row>
    <row r="5233" spans="1:11">
      <c r="A5233" s="24" t="s">
        <v>1291</v>
      </c>
      <c r="B5233" s="24" t="s">
        <v>19643</v>
      </c>
      <c r="C5233" s="24" t="s">
        <v>1290</v>
      </c>
      <c r="D5233" s="24" t="s">
        <v>1341</v>
      </c>
      <c r="E5233" s="24" t="s">
        <v>1321</v>
      </c>
      <c r="F5233" s="24" t="s">
        <v>1340</v>
      </c>
      <c r="G5233" s="24" t="s">
        <v>19283</v>
      </c>
      <c r="H5233" s="80">
        <v>0.46189999999999998</v>
      </c>
      <c r="I5233" s="81">
        <v>747</v>
      </c>
      <c r="J5233" s="81">
        <v>656</v>
      </c>
      <c r="K5233" s="69"/>
    </row>
    <row r="5234" spans="1:11">
      <c r="A5234" s="24" t="s">
        <v>1291</v>
      </c>
      <c r="B5234" s="24" t="s">
        <v>19643</v>
      </c>
      <c r="C5234" s="24" t="s">
        <v>1290</v>
      </c>
      <c r="D5234" s="24" t="s">
        <v>1320</v>
      </c>
      <c r="E5234" s="24" t="s">
        <v>1300</v>
      </c>
      <c r="F5234" s="24" t="s">
        <v>1319</v>
      </c>
      <c r="G5234" s="24" t="s">
        <v>19271</v>
      </c>
      <c r="H5234" s="80">
        <v>0.45710000000000001</v>
      </c>
      <c r="I5234" s="81">
        <v>673</v>
      </c>
      <c r="J5234" s="81">
        <v>617</v>
      </c>
      <c r="K5234" s="69"/>
    </row>
    <row r="5235" spans="1:11">
      <c r="A5235" s="24" t="s">
        <v>471</v>
      </c>
      <c r="B5235" s="24" t="s">
        <v>19644</v>
      </c>
      <c r="C5235" s="24" t="s">
        <v>470</v>
      </c>
      <c r="D5235" s="24" t="s">
        <v>481</v>
      </c>
      <c r="E5235" s="24" t="s">
        <v>465</v>
      </c>
      <c r="F5235" s="24" t="s">
        <v>480</v>
      </c>
      <c r="G5235" s="24" t="s">
        <v>19271</v>
      </c>
      <c r="H5235" s="80">
        <v>0.57099999999999995</v>
      </c>
      <c r="I5235" s="81">
        <v>627</v>
      </c>
      <c r="J5235" s="81">
        <v>631</v>
      </c>
      <c r="K5235" s="69"/>
    </row>
    <row r="5236" spans="1:11">
      <c r="A5236" s="24" t="s">
        <v>471</v>
      </c>
      <c r="B5236" s="24" t="s">
        <v>19644</v>
      </c>
      <c r="C5236" s="24" t="s">
        <v>470</v>
      </c>
      <c r="D5236" s="24" t="s">
        <v>486</v>
      </c>
      <c r="E5236" s="24" t="s">
        <v>469</v>
      </c>
      <c r="F5236" s="24" t="s">
        <v>485</v>
      </c>
      <c r="G5236" s="24" t="s">
        <v>19271</v>
      </c>
      <c r="H5236" s="80">
        <v>0.54430000000000001</v>
      </c>
      <c r="I5236" s="81">
        <v>550</v>
      </c>
      <c r="J5236" s="81">
        <v>535</v>
      </c>
      <c r="K5236" s="69"/>
    </row>
    <row r="5237" spans="1:11">
      <c r="A5237" s="24" t="s">
        <v>471</v>
      </c>
      <c r="B5237" s="24" t="s">
        <v>19644</v>
      </c>
      <c r="C5237" s="24" t="s">
        <v>470</v>
      </c>
      <c r="D5237" s="24" t="s">
        <v>489</v>
      </c>
      <c r="E5237" s="24" t="s">
        <v>474</v>
      </c>
      <c r="F5237" s="24" t="s">
        <v>488</v>
      </c>
      <c r="G5237" s="24" t="s">
        <v>19271</v>
      </c>
      <c r="H5237" s="80">
        <v>0.52559999999999996</v>
      </c>
      <c r="I5237" s="81">
        <v>569</v>
      </c>
      <c r="J5237" s="81">
        <v>507</v>
      </c>
      <c r="K5237" s="69"/>
    </row>
    <row r="5238" spans="1:11">
      <c r="A5238" s="24" t="s">
        <v>471</v>
      </c>
      <c r="B5238" s="24" t="s">
        <v>19644</v>
      </c>
      <c r="C5238" s="24" t="s">
        <v>470</v>
      </c>
      <c r="D5238" s="24" t="s">
        <v>478</v>
      </c>
      <c r="E5238" s="24" t="s">
        <v>462</v>
      </c>
      <c r="F5238" s="24" t="s">
        <v>477</v>
      </c>
      <c r="G5238" s="24" t="s">
        <v>19295</v>
      </c>
      <c r="H5238" s="80">
        <v>0.47989999999999999</v>
      </c>
      <c r="I5238" s="81">
        <v>519</v>
      </c>
      <c r="J5238" s="81">
        <v>482</v>
      </c>
      <c r="K5238" s="69"/>
    </row>
    <row r="5239" spans="1:11">
      <c r="A5239" s="24" t="s">
        <v>471</v>
      </c>
      <c r="B5239" s="24" t="s">
        <v>19644</v>
      </c>
      <c r="C5239" s="24" t="s">
        <v>470</v>
      </c>
      <c r="D5239" s="24" t="s">
        <v>473</v>
      </c>
      <c r="E5239" s="24" t="s">
        <v>456</v>
      </c>
      <c r="F5239" s="24" t="s">
        <v>472</v>
      </c>
      <c r="G5239" s="24" t="s">
        <v>19292</v>
      </c>
      <c r="H5239" s="80">
        <v>0.46289999999999998</v>
      </c>
      <c r="I5239" s="81">
        <v>840</v>
      </c>
      <c r="J5239" s="81">
        <v>780</v>
      </c>
      <c r="K5239" s="69"/>
    </row>
    <row r="5240" spans="1:11">
      <c r="A5240" s="24" t="s">
        <v>471</v>
      </c>
      <c r="B5240" s="24" t="s">
        <v>19644</v>
      </c>
      <c r="C5240" s="24" t="s">
        <v>470</v>
      </c>
      <c r="D5240" s="24" t="s">
        <v>483</v>
      </c>
      <c r="E5240" s="24" t="s">
        <v>468</v>
      </c>
      <c r="F5240" s="24" t="s">
        <v>482</v>
      </c>
      <c r="G5240" s="24" t="s">
        <v>467</v>
      </c>
      <c r="H5240" s="80">
        <v>0.43369999999999997</v>
      </c>
      <c r="I5240" s="81">
        <v>362</v>
      </c>
      <c r="J5240" s="81">
        <v>358</v>
      </c>
      <c r="K5240" s="69"/>
    </row>
    <row r="5241" spans="1:11">
      <c r="A5241" s="24" t="s">
        <v>471</v>
      </c>
      <c r="B5241" s="24" t="s">
        <v>19644</v>
      </c>
      <c r="C5241" s="24" t="s">
        <v>470</v>
      </c>
      <c r="D5241" s="24" t="s">
        <v>476</v>
      </c>
      <c r="E5241" s="24" t="s">
        <v>457</v>
      </c>
      <c r="F5241" s="24" t="s">
        <v>475</v>
      </c>
      <c r="G5241" s="24" t="s">
        <v>19269</v>
      </c>
      <c r="H5241" s="80">
        <v>0.39760000000000001</v>
      </c>
      <c r="I5241" s="81">
        <v>1469</v>
      </c>
      <c r="J5241" s="81">
        <v>1535</v>
      </c>
      <c r="K5241" s="69"/>
    </row>
    <row r="5242" spans="1:11">
      <c r="A5242" s="24" t="s">
        <v>16555</v>
      </c>
      <c r="B5242" s="24" t="s">
        <v>19645</v>
      </c>
      <c r="C5242" s="24" t="s">
        <v>16554</v>
      </c>
      <c r="D5242" s="24" t="s">
        <v>16561</v>
      </c>
      <c r="E5242" s="24" t="s">
        <v>16558</v>
      </c>
      <c r="F5242" s="24" t="s">
        <v>4395</v>
      </c>
      <c r="G5242" s="24" t="s">
        <v>19290</v>
      </c>
      <c r="H5242" s="80">
        <v>0.92020000000000002</v>
      </c>
      <c r="I5242" s="81">
        <v>541</v>
      </c>
      <c r="J5242" s="81">
        <v>495</v>
      </c>
      <c r="K5242" s="69"/>
    </row>
    <row r="5243" spans="1:11">
      <c r="A5243" s="24" t="s">
        <v>16555</v>
      </c>
      <c r="B5243" s="24" t="s">
        <v>19645</v>
      </c>
      <c r="C5243" s="24" t="s">
        <v>16554</v>
      </c>
      <c r="D5243" s="24" t="s">
        <v>16560</v>
      </c>
      <c r="E5243" s="24" t="s">
        <v>16553</v>
      </c>
      <c r="F5243" s="24" t="s">
        <v>16559</v>
      </c>
      <c r="G5243" s="24" t="s">
        <v>19280</v>
      </c>
      <c r="H5243" s="80">
        <v>0.77649999999999997</v>
      </c>
      <c r="I5243" s="81">
        <v>754</v>
      </c>
      <c r="J5243" s="81">
        <v>716</v>
      </c>
      <c r="K5243" s="69"/>
    </row>
    <row r="5244" spans="1:11">
      <c r="A5244" s="24" t="s">
        <v>16555</v>
      </c>
      <c r="B5244" s="24" t="s">
        <v>19645</v>
      </c>
      <c r="C5244" s="24" t="s">
        <v>16554</v>
      </c>
      <c r="D5244" s="24" t="s">
        <v>16564</v>
      </c>
      <c r="E5244" s="24" t="s">
        <v>16562</v>
      </c>
      <c r="F5244" s="24" t="s">
        <v>16563</v>
      </c>
      <c r="G5244" s="24" t="s">
        <v>19276</v>
      </c>
      <c r="H5244" s="80">
        <v>0.76590000000000003</v>
      </c>
      <c r="I5244" s="81">
        <v>551</v>
      </c>
      <c r="J5244" s="81">
        <v>534</v>
      </c>
      <c r="K5244" s="69"/>
    </row>
    <row r="5245" spans="1:11">
      <c r="A5245" s="24" t="s">
        <v>16555</v>
      </c>
      <c r="B5245" s="24" t="s">
        <v>19645</v>
      </c>
      <c r="C5245" s="24" t="s">
        <v>16554</v>
      </c>
      <c r="D5245" s="24" t="s">
        <v>16567</v>
      </c>
      <c r="E5245" s="24" t="s">
        <v>16565</v>
      </c>
      <c r="F5245" s="24" t="s">
        <v>16566</v>
      </c>
      <c r="G5245" s="24" t="s">
        <v>19269</v>
      </c>
      <c r="H5245" s="80">
        <v>0.73350000000000004</v>
      </c>
      <c r="I5245" s="81">
        <v>1038</v>
      </c>
      <c r="J5245" s="81">
        <v>1077</v>
      </c>
      <c r="K5245" s="69"/>
    </row>
    <row r="5246" spans="1:11">
      <c r="A5246" s="24" t="s">
        <v>16555</v>
      </c>
      <c r="B5246" s="24" t="s">
        <v>19645</v>
      </c>
      <c r="C5246" s="24" t="s">
        <v>16554</v>
      </c>
      <c r="D5246" s="24" t="s">
        <v>16557</v>
      </c>
      <c r="E5246" s="24" t="s">
        <v>16552</v>
      </c>
      <c r="F5246" s="24" t="s">
        <v>16556</v>
      </c>
      <c r="G5246" s="24" t="s">
        <v>19290</v>
      </c>
      <c r="H5246" s="80">
        <v>0.71</v>
      </c>
      <c r="I5246" s="81">
        <v>652</v>
      </c>
      <c r="J5246" s="81">
        <v>711</v>
      </c>
      <c r="K5246" s="69"/>
    </row>
    <row r="5247" spans="1:11">
      <c r="A5247" s="24" t="s">
        <v>3644</v>
      </c>
      <c r="B5247" s="24" t="s">
        <v>19646</v>
      </c>
      <c r="C5247" s="24" t="s">
        <v>19919</v>
      </c>
      <c r="D5247" s="24" t="s">
        <v>3682</v>
      </c>
      <c r="E5247" s="24" t="s">
        <v>3670</v>
      </c>
      <c r="F5247" s="24" t="s">
        <v>3681</v>
      </c>
      <c r="G5247" s="24" t="s">
        <v>19271</v>
      </c>
      <c r="H5247" s="80">
        <v>0.99409999999999998</v>
      </c>
      <c r="I5247" s="81">
        <v>508</v>
      </c>
      <c r="J5247" s="81">
        <v>510</v>
      </c>
      <c r="K5247" s="69"/>
    </row>
    <row r="5248" spans="1:11">
      <c r="A5248" s="24" t="s">
        <v>3644</v>
      </c>
      <c r="B5248" s="24" t="s">
        <v>19646</v>
      </c>
      <c r="C5248" s="24" t="s">
        <v>19919</v>
      </c>
      <c r="D5248" s="24" t="s">
        <v>3680</v>
      </c>
      <c r="E5248" s="24" t="s">
        <v>3668</v>
      </c>
      <c r="F5248" s="24" t="s">
        <v>3679</v>
      </c>
      <c r="G5248" s="24" t="s">
        <v>19271</v>
      </c>
      <c r="H5248" s="80">
        <v>0.98960000000000004</v>
      </c>
      <c r="I5248" s="81">
        <v>596</v>
      </c>
      <c r="J5248" s="81">
        <v>578</v>
      </c>
      <c r="K5248" s="69"/>
    </row>
    <row r="5249" spans="1:11">
      <c r="A5249" s="24" t="s">
        <v>3644</v>
      </c>
      <c r="B5249" s="24" t="s">
        <v>19646</v>
      </c>
      <c r="C5249" s="24" t="s">
        <v>19919</v>
      </c>
      <c r="D5249" s="24" t="s">
        <v>3669</v>
      </c>
      <c r="E5249" s="24" t="s">
        <v>3653</v>
      </c>
      <c r="F5249" s="24" t="s">
        <v>19848</v>
      </c>
      <c r="G5249" s="24" t="s">
        <v>19271</v>
      </c>
      <c r="H5249" s="80">
        <v>0.98319999999999996</v>
      </c>
      <c r="I5249" s="81">
        <v>474</v>
      </c>
      <c r="J5249" s="81">
        <v>475</v>
      </c>
      <c r="K5249" s="69"/>
    </row>
    <row r="5250" spans="1:11">
      <c r="A5250" s="24" t="s">
        <v>3644</v>
      </c>
      <c r="B5250" s="24" t="s">
        <v>19646</v>
      </c>
      <c r="C5250" s="24" t="s">
        <v>19919</v>
      </c>
      <c r="D5250" s="24" t="s">
        <v>3667</v>
      </c>
      <c r="E5250" s="24" t="s">
        <v>3650</v>
      </c>
      <c r="F5250" s="24" t="s">
        <v>3666</v>
      </c>
      <c r="G5250" s="24" t="s">
        <v>19271</v>
      </c>
      <c r="H5250" s="80">
        <v>0.97829999999999995</v>
      </c>
      <c r="I5250" s="81">
        <v>367</v>
      </c>
      <c r="J5250" s="81">
        <v>369</v>
      </c>
      <c r="K5250" s="69"/>
    </row>
    <row r="5251" spans="1:11">
      <c r="A5251" s="24" t="s">
        <v>3644</v>
      </c>
      <c r="B5251" s="24" t="s">
        <v>19646</v>
      </c>
      <c r="C5251" s="24" t="s">
        <v>19919</v>
      </c>
      <c r="D5251" s="24" t="s">
        <v>3674</v>
      </c>
      <c r="E5251" s="24" t="s">
        <v>3659</v>
      </c>
      <c r="F5251" s="24" t="s">
        <v>3673</v>
      </c>
      <c r="G5251" s="24" t="s">
        <v>19271</v>
      </c>
      <c r="H5251" s="80">
        <v>0.96399999999999997</v>
      </c>
      <c r="I5251" s="81">
        <v>519</v>
      </c>
      <c r="J5251" s="81">
        <v>500</v>
      </c>
      <c r="K5251" s="69"/>
    </row>
    <row r="5252" spans="1:11">
      <c r="A5252" s="24" t="s">
        <v>3644</v>
      </c>
      <c r="B5252" s="24" t="s">
        <v>19646</v>
      </c>
      <c r="C5252" s="24" t="s">
        <v>19919</v>
      </c>
      <c r="D5252" s="24" t="s">
        <v>3649</v>
      </c>
      <c r="E5252" s="24" t="s">
        <v>3639</v>
      </c>
      <c r="F5252" s="24" t="s">
        <v>3648</v>
      </c>
      <c r="G5252" s="24" t="s">
        <v>19271</v>
      </c>
      <c r="H5252" s="80">
        <v>0.9456</v>
      </c>
      <c r="I5252" s="81">
        <v>742</v>
      </c>
      <c r="J5252" s="81">
        <v>698</v>
      </c>
      <c r="K5252" s="69"/>
    </row>
    <row r="5253" spans="1:11">
      <c r="A5253" s="24" t="s">
        <v>3644</v>
      </c>
      <c r="B5253" s="24" t="s">
        <v>19646</v>
      </c>
      <c r="C5253" s="24" t="s">
        <v>19919</v>
      </c>
      <c r="D5253" s="24" t="s">
        <v>3655</v>
      </c>
      <c r="E5253" s="24" t="s">
        <v>3641</v>
      </c>
      <c r="F5253" s="24" t="s">
        <v>3654</v>
      </c>
      <c r="G5253" s="24" t="s">
        <v>19269</v>
      </c>
      <c r="H5253" s="80">
        <v>0.94440000000000002</v>
      </c>
      <c r="I5253" s="81">
        <v>788</v>
      </c>
      <c r="J5253" s="81">
        <v>789</v>
      </c>
      <c r="K5253" s="69"/>
    </row>
    <row r="5254" spans="1:11">
      <c r="A5254" s="24" t="s">
        <v>3644</v>
      </c>
      <c r="B5254" s="24" t="s">
        <v>19646</v>
      </c>
      <c r="C5254" s="24" t="s">
        <v>19919</v>
      </c>
      <c r="D5254" s="24" t="s">
        <v>3672</v>
      </c>
      <c r="E5254" s="24" t="s">
        <v>3656</v>
      </c>
      <c r="F5254" s="24" t="s">
        <v>3671</v>
      </c>
      <c r="G5254" s="24" t="s">
        <v>19270</v>
      </c>
      <c r="H5254" s="80">
        <v>0.93740000000000001</v>
      </c>
      <c r="I5254" s="81">
        <v>651</v>
      </c>
      <c r="J5254" s="81">
        <v>623</v>
      </c>
      <c r="K5254" s="69"/>
    </row>
    <row r="5255" spans="1:11">
      <c r="A5255" s="24" t="s">
        <v>3644</v>
      </c>
      <c r="B5255" s="24" t="s">
        <v>19646</v>
      </c>
      <c r="C5255" s="24" t="s">
        <v>19919</v>
      </c>
      <c r="D5255" s="24" t="s">
        <v>3646</v>
      </c>
      <c r="E5255" s="24" t="s">
        <v>3638</v>
      </c>
      <c r="F5255" s="24" t="s">
        <v>3645</v>
      </c>
      <c r="G5255" s="24" t="s">
        <v>19270</v>
      </c>
      <c r="H5255" s="80">
        <v>0.9345</v>
      </c>
      <c r="I5255" s="81">
        <v>836</v>
      </c>
      <c r="J5255" s="81">
        <v>794</v>
      </c>
      <c r="K5255" s="69"/>
    </row>
    <row r="5256" spans="1:11">
      <c r="A5256" s="24" t="s">
        <v>3644</v>
      </c>
      <c r="B5256" s="24" t="s">
        <v>19646</v>
      </c>
      <c r="C5256" s="24" t="s">
        <v>19919</v>
      </c>
      <c r="D5256" s="24" t="s">
        <v>3664</v>
      </c>
      <c r="E5256" s="24" t="s">
        <v>3647</v>
      </c>
      <c r="F5256" s="24" t="s">
        <v>3663</v>
      </c>
      <c r="G5256" s="24" t="s">
        <v>19269</v>
      </c>
      <c r="H5256" s="80">
        <v>0.93120000000000003</v>
      </c>
      <c r="I5256" s="81">
        <v>539</v>
      </c>
      <c r="J5256" s="81">
        <v>509</v>
      </c>
      <c r="K5256" s="69"/>
    </row>
    <row r="5257" spans="1:11">
      <c r="A5257" s="24" t="s">
        <v>3644</v>
      </c>
      <c r="B5257" s="24" t="s">
        <v>19646</v>
      </c>
      <c r="C5257" s="24" t="s">
        <v>19919</v>
      </c>
      <c r="D5257" s="24" t="s">
        <v>3676</v>
      </c>
      <c r="E5257" s="24" t="s">
        <v>3662</v>
      </c>
      <c r="F5257" s="24" t="s">
        <v>3675</v>
      </c>
      <c r="G5257" s="24" t="s">
        <v>19271</v>
      </c>
      <c r="H5257" s="80">
        <v>0.92910000000000004</v>
      </c>
      <c r="I5257" s="81">
        <v>699</v>
      </c>
      <c r="J5257" s="81">
        <v>677</v>
      </c>
      <c r="K5257" s="69"/>
    </row>
    <row r="5258" spans="1:11">
      <c r="A5258" s="24" t="s">
        <v>3644</v>
      </c>
      <c r="B5258" s="24" t="s">
        <v>19646</v>
      </c>
      <c r="C5258" s="24" t="s">
        <v>19919</v>
      </c>
      <c r="D5258" s="24" t="s">
        <v>3658</v>
      </c>
      <c r="E5258" s="24" t="s">
        <v>3642</v>
      </c>
      <c r="F5258" s="24" t="s">
        <v>3657</v>
      </c>
      <c r="G5258" s="24" t="s">
        <v>19270</v>
      </c>
      <c r="H5258" s="80">
        <v>0.9244</v>
      </c>
      <c r="I5258" s="81">
        <v>696</v>
      </c>
      <c r="J5258" s="81">
        <v>701</v>
      </c>
      <c r="K5258" s="69"/>
    </row>
    <row r="5259" spans="1:11">
      <c r="A5259" s="24" t="s">
        <v>3644</v>
      </c>
      <c r="B5259" s="24" t="s">
        <v>19646</v>
      </c>
      <c r="C5259" s="24" t="s">
        <v>19919</v>
      </c>
      <c r="D5259" s="24" t="s">
        <v>3661</v>
      </c>
      <c r="E5259" s="24" t="s">
        <v>3643</v>
      </c>
      <c r="F5259" s="24" t="s">
        <v>3660</v>
      </c>
      <c r="G5259" s="24" t="s">
        <v>19271</v>
      </c>
      <c r="H5259" s="80">
        <v>0.91890000000000005</v>
      </c>
      <c r="I5259" s="81">
        <v>482</v>
      </c>
      <c r="J5259" s="81">
        <v>444</v>
      </c>
      <c r="K5259" s="69"/>
    </row>
    <row r="5260" spans="1:11">
      <c r="A5260" s="24" t="s">
        <v>3644</v>
      </c>
      <c r="B5260" s="24" t="s">
        <v>19646</v>
      </c>
      <c r="C5260" s="24" t="s">
        <v>19919</v>
      </c>
      <c r="D5260" s="24" t="s">
        <v>3678</v>
      </c>
      <c r="E5260" s="24" t="s">
        <v>3665</v>
      </c>
      <c r="F5260" s="24" t="s">
        <v>3677</v>
      </c>
      <c r="G5260" s="24" t="s">
        <v>19271</v>
      </c>
      <c r="H5260" s="80">
        <v>0.91110000000000002</v>
      </c>
      <c r="I5260" s="81">
        <v>536</v>
      </c>
      <c r="J5260" s="81">
        <v>506</v>
      </c>
      <c r="K5260" s="69"/>
    </row>
    <row r="5261" spans="1:11">
      <c r="A5261" s="24" t="s">
        <v>3644</v>
      </c>
      <c r="B5261" s="24" t="s">
        <v>19646</v>
      </c>
      <c r="C5261" s="24" t="s">
        <v>19919</v>
      </c>
      <c r="D5261" s="24" t="s">
        <v>3652</v>
      </c>
      <c r="E5261" s="24" t="s">
        <v>3640</v>
      </c>
      <c r="F5261" s="24" t="s">
        <v>3651</v>
      </c>
      <c r="G5261" s="24" t="s">
        <v>19269</v>
      </c>
      <c r="H5261" s="80">
        <v>0.90790000000000004</v>
      </c>
      <c r="I5261" s="81">
        <v>1761</v>
      </c>
      <c r="J5261" s="81">
        <v>1824</v>
      </c>
      <c r="K5261" s="69"/>
    </row>
    <row r="5262" spans="1:11">
      <c r="A5262" s="24" t="s">
        <v>3529</v>
      </c>
      <c r="B5262" s="24" t="s">
        <v>19647</v>
      </c>
      <c r="C5262" s="24" t="s">
        <v>3528</v>
      </c>
      <c r="D5262" s="24" t="s">
        <v>3546</v>
      </c>
      <c r="E5262" s="24" t="s">
        <v>3539</v>
      </c>
      <c r="F5262" s="24" t="s">
        <v>3545</v>
      </c>
      <c r="G5262" s="24" t="s">
        <v>19271</v>
      </c>
      <c r="H5262" s="80">
        <v>0.92979999999999996</v>
      </c>
      <c r="I5262" s="81">
        <v>529</v>
      </c>
      <c r="J5262" s="81">
        <v>527</v>
      </c>
      <c r="K5262" s="69"/>
    </row>
    <row r="5263" spans="1:11">
      <c r="A5263" s="24" t="s">
        <v>3529</v>
      </c>
      <c r="B5263" s="24" t="s">
        <v>19647</v>
      </c>
      <c r="C5263" s="24" t="s">
        <v>3528</v>
      </c>
      <c r="D5263" s="24" t="s">
        <v>3543</v>
      </c>
      <c r="E5263" s="24" t="s">
        <v>3533</v>
      </c>
      <c r="F5263" s="24" t="s">
        <v>19849</v>
      </c>
      <c r="G5263" s="24" t="s">
        <v>19271</v>
      </c>
      <c r="H5263" s="80">
        <v>0.92549999999999999</v>
      </c>
      <c r="I5263" s="81">
        <v>546</v>
      </c>
      <c r="J5263" s="81">
        <v>510</v>
      </c>
      <c r="K5263" s="69"/>
    </row>
    <row r="5264" spans="1:11">
      <c r="A5264" s="24" t="s">
        <v>3529</v>
      </c>
      <c r="B5264" s="24" t="s">
        <v>19647</v>
      </c>
      <c r="C5264" s="24" t="s">
        <v>3528</v>
      </c>
      <c r="D5264" s="24" t="s">
        <v>3540</v>
      </c>
      <c r="E5264" s="24" t="s">
        <v>3526</v>
      </c>
      <c r="F5264" s="24" t="s">
        <v>19850</v>
      </c>
      <c r="G5264" s="24" t="s">
        <v>19271</v>
      </c>
      <c r="H5264" s="80">
        <v>0.92159999999999997</v>
      </c>
      <c r="I5264" s="81">
        <v>591</v>
      </c>
      <c r="J5264" s="81">
        <v>574</v>
      </c>
      <c r="K5264" s="69"/>
    </row>
    <row r="5265" spans="1:11">
      <c r="A5265" s="24" t="s">
        <v>3529</v>
      </c>
      <c r="B5265" s="24" t="s">
        <v>19647</v>
      </c>
      <c r="C5265" s="24" t="s">
        <v>3528</v>
      </c>
      <c r="D5265" s="24" t="s">
        <v>3530</v>
      </c>
      <c r="E5265" s="24" t="s">
        <v>3520</v>
      </c>
      <c r="F5265" s="24" t="s">
        <v>1143</v>
      </c>
      <c r="G5265" s="24" t="s">
        <v>19271</v>
      </c>
      <c r="H5265" s="80">
        <v>0.92079999999999995</v>
      </c>
      <c r="I5265" s="81">
        <v>539</v>
      </c>
      <c r="J5265" s="81">
        <v>505</v>
      </c>
      <c r="K5265" s="69"/>
    </row>
    <row r="5266" spans="1:11">
      <c r="A5266" s="24" t="s">
        <v>3529</v>
      </c>
      <c r="B5266" s="24" t="s">
        <v>19647</v>
      </c>
      <c r="C5266" s="24" t="s">
        <v>3528</v>
      </c>
      <c r="D5266" s="24" t="s">
        <v>3532</v>
      </c>
      <c r="E5266" s="24" t="s">
        <v>3521</v>
      </c>
      <c r="F5266" s="24" t="s">
        <v>3531</v>
      </c>
      <c r="G5266" s="24" t="s">
        <v>19271</v>
      </c>
      <c r="H5266" s="80">
        <v>0.90510000000000002</v>
      </c>
      <c r="I5266" s="81">
        <v>386</v>
      </c>
      <c r="J5266" s="81">
        <v>369</v>
      </c>
      <c r="K5266" s="69"/>
    </row>
    <row r="5267" spans="1:11">
      <c r="A5267" s="24" t="s">
        <v>3529</v>
      </c>
      <c r="B5267" s="24" t="s">
        <v>19647</v>
      </c>
      <c r="C5267" s="24" t="s">
        <v>3528</v>
      </c>
      <c r="D5267" s="24" t="s">
        <v>3535</v>
      </c>
      <c r="E5267" s="24" t="s">
        <v>3522</v>
      </c>
      <c r="F5267" s="24" t="s">
        <v>3534</v>
      </c>
      <c r="G5267" s="24" t="s">
        <v>19270</v>
      </c>
      <c r="H5267" s="80">
        <v>0.86950000000000005</v>
      </c>
      <c r="I5267" s="81">
        <v>741</v>
      </c>
      <c r="J5267" s="81">
        <v>728</v>
      </c>
      <c r="K5267" s="69"/>
    </row>
    <row r="5268" spans="1:11">
      <c r="A5268" s="24" t="s">
        <v>3529</v>
      </c>
      <c r="B5268" s="24" t="s">
        <v>19647</v>
      </c>
      <c r="C5268" s="24" t="s">
        <v>3528</v>
      </c>
      <c r="D5268" s="24" t="s">
        <v>3542</v>
      </c>
      <c r="E5268" s="24" t="s">
        <v>3527</v>
      </c>
      <c r="F5268" s="24" t="s">
        <v>3541</v>
      </c>
      <c r="G5268" s="24" t="s">
        <v>19270</v>
      </c>
      <c r="H5268" s="80">
        <v>0.8387</v>
      </c>
      <c r="I5268" s="81">
        <v>568</v>
      </c>
      <c r="J5268" s="81">
        <v>558</v>
      </c>
      <c r="K5268" s="69"/>
    </row>
    <row r="5269" spans="1:11">
      <c r="A5269" s="24" t="s">
        <v>3529</v>
      </c>
      <c r="B5269" s="24" t="s">
        <v>19647</v>
      </c>
      <c r="C5269" s="24" t="s">
        <v>3528</v>
      </c>
      <c r="D5269" s="24" t="s">
        <v>3544</v>
      </c>
      <c r="E5269" s="24" t="s">
        <v>3536</v>
      </c>
      <c r="F5269" s="24" t="s">
        <v>19851</v>
      </c>
      <c r="G5269" s="24" t="s">
        <v>19271</v>
      </c>
      <c r="H5269" s="80">
        <v>0.82150000000000001</v>
      </c>
      <c r="I5269" s="81">
        <v>456</v>
      </c>
      <c r="J5269" s="81">
        <v>437</v>
      </c>
      <c r="K5269" s="69"/>
    </row>
    <row r="5270" spans="1:11">
      <c r="A5270" s="24" t="s">
        <v>3529</v>
      </c>
      <c r="B5270" s="24" t="s">
        <v>19647</v>
      </c>
      <c r="C5270" s="24" t="s">
        <v>3528</v>
      </c>
      <c r="D5270" s="24" t="s">
        <v>3538</v>
      </c>
      <c r="E5270" s="24" t="s">
        <v>3524</v>
      </c>
      <c r="F5270" s="24" t="s">
        <v>3537</v>
      </c>
      <c r="G5270" s="24" t="s">
        <v>19269</v>
      </c>
      <c r="H5270" s="80">
        <v>0.77070000000000005</v>
      </c>
      <c r="I5270" s="81">
        <v>1742</v>
      </c>
      <c r="J5270" s="81">
        <v>1849</v>
      </c>
      <c r="K5270" s="69"/>
    </row>
    <row r="5271" spans="1:11">
      <c r="A5271" s="24" t="s">
        <v>5802</v>
      </c>
      <c r="B5271" s="24" t="s">
        <v>19648</v>
      </c>
      <c r="C5271" s="24" t="s">
        <v>5801</v>
      </c>
      <c r="D5271" s="24" t="s">
        <v>5813</v>
      </c>
      <c r="E5271" s="24" t="s">
        <v>5805</v>
      </c>
      <c r="F5271" s="24" t="s">
        <v>5812</v>
      </c>
      <c r="G5271" s="24" t="s">
        <v>19283</v>
      </c>
      <c r="H5271" s="80">
        <v>0.75</v>
      </c>
      <c r="I5271" s="81">
        <v>261</v>
      </c>
      <c r="J5271" s="81">
        <v>250</v>
      </c>
      <c r="K5271" s="69"/>
    </row>
    <row r="5272" spans="1:11">
      <c r="A5272" s="24" t="s">
        <v>5802</v>
      </c>
      <c r="B5272" s="24" t="s">
        <v>19648</v>
      </c>
      <c r="C5272" s="24" t="s">
        <v>5801</v>
      </c>
      <c r="D5272" s="24" t="s">
        <v>5808</v>
      </c>
      <c r="E5272" s="24" t="s">
        <v>5798</v>
      </c>
      <c r="F5272" s="24" t="s">
        <v>5801</v>
      </c>
      <c r="G5272" s="24" t="s">
        <v>19852</v>
      </c>
      <c r="H5272" s="80">
        <v>0.71</v>
      </c>
      <c r="I5272" s="81">
        <v>965</v>
      </c>
      <c r="J5272" s="81">
        <v>728</v>
      </c>
      <c r="K5272" s="69"/>
    </row>
    <row r="5273" spans="1:11">
      <c r="A5273" s="24" t="s">
        <v>5802</v>
      </c>
      <c r="B5273" s="24" t="s">
        <v>19648</v>
      </c>
      <c r="C5273" s="24" t="s">
        <v>5801</v>
      </c>
      <c r="D5273" s="24" t="s">
        <v>5810</v>
      </c>
      <c r="E5273" s="24" t="s">
        <v>5799</v>
      </c>
      <c r="F5273" s="24" t="s">
        <v>5809</v>
      </c>
      <c r="G5273" s="24" t="s">
        <v>19444</v>
      </c>
      <c r="H5273" s="80">
        <v>0.54</v>
      </c>
      <c r="I5273" s="81">
        <v>196</v>
      </c>
      <c r="J5273" s="81">
        <v>95</v>
      </c>
      <c r="K5273" s="69"/>
    </row>
    <row r="5274" spans="1:11">
      <c r="A5274" s="24" t="s">
        <v>5802</v>
      </c>
      <c r="B5274" s="24" t="s">
        <v>19648</v>
      </c>
      <c r="C5274" s="24" t="s">
        <v>5801</v>
      </c>
      <c r="D5274" s="24" t="s">
        <v>5804</v>
      </c>
      <c r="E5274" s="24" t="s">
        <v>5796</v>
      </c>
      <c r="F5274" s="24" t="s">
        <v>5803</v>
      </c>
      <c r="G5274" s="24" t="s">
        <v>19311</v>
      </c>
      <c r="H5274" s="80">
        <v>0.45</v>
      </c>
      <c r="I5274" s="81">
        <v>1093</v>
      </c>
      <c r="J5274" s="81">
        <v>1005</v>
      </c>
      <c r="K5274" s="69"/>
    </row>
    <row r="5275" spans="1:11">
      <c r="A5275" s="24" t="s">
        <v>5802</v>
      </c>
      <c r="B5275" s="24" t="s">
        <v>19648</v>
      </c>
      <c r="C5275" s="24" t="s">
        <v>5801</v>
      </c>
      <c r="D5275" s="24" t="s">
        <v>5811</v>
      </c>
      <c r="E5275" s="24" t="s">
        <v>5800</v>
      </c>
      <c r="F5275" s="24" t="s">
        <v>19853</v>
      </c>
      <c r="G5275" s="24" t="s">
        <v>19331</v>
      </c>
      <c r="H5275" s="80">
        <v>0.41</v>
      </c>
      <c r="I5275" s="81">
        <v>216</v>
      </c>
      <c r="J5275" s="81">
        <v>474</v>
      </c>
      <c r="K5275" s="69"/>
    </row>
    <row r="5276" spans="1:11">
      <c r="A5276" s="24" t="s">
        <v>5802</v>
      </c>
      <c r="B5276" s="24" t="s">
        <v>19648</v>
      </c>
      <c r="C5276" s="24" t="s">
        <v>5801</v>
      </c>
      <c r="D5276" s="24" t="s">
        <v>5807</v>
      </c>
      <c r="E5276" s="24" t="s">
        <v>5797</v>
      </c>
      <c r="F5276" s="24" t="s">
        <v>5806</v>
      </c>
      <c r="G5276" s="24" t="s">
        <v>19333</v>
      </c>
      <c r="H5276" s="80">
        <v>0.33</v>
      </c>
      <c r="I5276" s="81">
        <v>413</v>
      </c>
      <c r="J5276" s="81">
        <v>550</v>
      </c>
      <c r="K5276" s="69"/>
    </row>
    <row r="5277" spans="1:11">
      <c r="A5277" s="24" t="s">
        <v>11094</v>
      </c>
      <c r="B5277" s="24" t="s">
        <v>19649</v>
      </c>
      <c r="C5277" s="24" t="s">
        <v>11093</v>
      </c>
      <c r="D5277" s="24" t="s">
        <v>11096</v>
      </c>
      <c r="E5277" s="24" t="s">
        <v>11091</v>
      </c>
      <c r="F5277" s="24" t="s">
        <v>11095</v>
      </c>
      <c r="G5277" s="24" t="s">
        <v>19331</v>
      </c>
      <c r="H5277" s="80">
        <v>0.29580000000000001</v>
      </c>
      <c r="I5277" s="81">
        <v>478</v>
      </c>
      <c r="J5277" s="81">
        <v>480</v>
      </c>
      <c r="K5277" s="69"/>
    </row>
    <row r="5278" spans="1:11">
      <c r="A5278" s="24" t="s">
        <v>11094</v>
      </c>
      <c r="B5278" s="24" t="s">
        <v>19649</v>
      </c>
      <c r="C5278" s="24" t="s">
        <v>11093</v>
      </c>
      <c r="D5278" s="24" t="s">
        <v>11100</v>
      </c>
      <c r="E5278" s="24" t="s">
        <v>11097</v>
      </c>
      <c r="F5278" s="24" t="s">
        <v>11093</v>
      </c>
      <c r="G5278" s="24" t="s">
        <v>19291</v>
      </c>
      <c r="H5278" s="80">
        <v>0.27100000000000002</v>
      </c>
      <c r="I5278" s="81">
        <v>408</v>
      </c>
      <c r="J5278" s="81">
        <v>433</v>
      </c>
      <c r="K5278" s="69"/>
    </row>
    <row r="5279" spans="1:11">
      <c r="A5279" s="24" t="s">
        <v>11094</v>
      </c>
      <c r="B5279" s="24" t="s">
        <v>19649</v>
      </c>
      <c r="C5279" s="24" t="s">
        <v>11093</v>
      </c>
      <c r="D5279" s="24" t="s">
        <v>11099</v>
      </c>
      <c r="E5279" s="24" t="s">
        <v>11092</v>
      </c>
      <c r="F5279" s="24" t="s">
        <v>11098</v>
      </c>
      <c r="G5279" s="24" t="s">
        <v>19331</v>
      </c>
      <c r="H5279" s="80">
        <v>0.22520000000000001</v>
      </c>
      <c r="I5279" s="81">
        <v>797</v>
      </c>
      <c r="J5279" s="81">
        <v>675</v>
      </c>
      <c r="K5279" s="69"/>
    </row>
    <row r="5280" spans="1:11">
      <c r="A5280" s="24" t="s">
        <v>18212</v>
      </c>
      <c r="B5280" s="24" t="s">
        <v>19650</v>
      </c>
      <c r="C5280" s="24" t="s">
        <v>18211</v>
      </c>
      <c r="D5280" s="24" t="s">
        <v>18367</v>
      </c>
      <c r="E5280" s="24" t="s">
        <v>18365</v>
      </c>
      <c r="F5280" s="24" t="s">
        <v>18366</v>
      </c>
      <c r="G5280" s="24" t="s">
        <v>19276</v>
      </c>
      <c r="H5280" s="80">
        <v>1</v>
      </c>
      <c r="I5280" s="81">
        <v>1077</v>
      </c>
      <c r="J5280" s="81">
        <v>1126</v>
      </c>
      <c r="K5280" s="69"/>
    </row>
    <row r="5281" spans="1:11">
      <c r="A5281" s="24" t="s">
        <v>18212</v>
      </c>
      <c r="B5281" s="24" t="s">
        <v>19650</v>
      </c>
      <c r="C5281" s="24" t="s">
        <v>18211</v>
      </c>
      <c r="D5281" s="24" t="s">
        <v>18384</v>
      </c>
      <c r="E5281" s="24" t="s">
        <v>18383</v>
      </c>
      <c r="F5281" s="24" t="s">
        <v>10995</v>
      </c>
      <c r="G5281" s="24" t="s">
        <v>19295</v>
      </c>
      <c r="H5281" s="80">
        <v>1</v>
      </c>
      <c r="I5281" s="81">
        <v>646</v>
      </c>
      <c r="J5281" s="81">
        <v>801</v>
      </c>
      <c r="K5281" s="69"/>
    </row>
    <row r="5282" spans="1:11">
      <c r="A5282" s="24" t="s">
        <v>18212</v>
      </c>
      <c r="B5282" s="24" t="s">
        <v>19650</v>
      </c>
      <c r="C5282" s="24" t="s">
        <v>18211</v>
      </c>
      <c r="D5282" s="24" t="s">
        <v>18382</v>
      </c>
      <c r="E5282" s="24" t="s">
        <v>18381</v>
      </c>
      <c r="F5282" s="24" t="s">
        <v>13892</v>
      </c>
      <c r="G5282" s="24" t="s">
        <v>19295</v>
      </c>
      <c r="H5282" s="80">
        <v>1</v>
      </c>
      <c r="I5282" s="81">
        <v>538</v>
      </c>
      <c r="J5282" s="81">
        <v>536</v>
      </c>
      <c r="K5282" s="69"/>
    </row>
    <row r="5283" spans="1:11">
      <c r="A5283" s="24" t="s">
        <v>18212</v>
      </c>
      <c r="B5283" s="24" t="s">
        <v>19650</v>
      </c>
      <c r="C5283" s="24" t="s">
        <v>18211</v>
      </c>
      <c r="D5283" s="24" t="s">
        <v>18355</v>
      </c>
      <c r="E5283" s="24" t="s">
        <v>18353</v>
      </c>
      <c r="F5283" s="24" t="s">
        <v>18354</v>
      </c>
      <c r="G5283" s="24" t="s">
        <v>19295</v>
      </c>
      <c r="H5283" s="80">
        <v>1</v>
      </c>
      <c r="I5283" s="81">
        <v>469</v>
      </c>
      <c r="J5283" s="81">
        <v>518</v>
      </c>
      <c r="K5283" s="69"/>
    </row>
    <row r="5284" spans="1:11">
      <c r="A5284" s="24" t="s">
        <v>18212</v>
      </c>
      <c r="B5284" s="24" t="s">
        <v>19650</v>
      </c>
      <c r="C5284" s="24" t="s">
        <v>18211</v>
      </c>
      <c r="D5284" s="24" t="s">
        <v>18269</v>
      </c>
      <c r="E5284" s="24" t="s">
        <v>18267</v>
      </c>
      <c r="F5284" s="24" t="s">
        <v>18268</v>
      </c>
      <c r="G5284" s="24" t="s">
        <v>19295</v>
      </c>
      <c r="H5284" s="80">
        <v>1</v>
      </c>
      <c r="I5284" s="81">
        <v>589</v>
      </c>
      <c r="J5284" s="81">
        <v>660</v>
      </c>
      <c r="K5284" s="69"/>
    </row>
    <row r="5285" spans="1:11">
      <c r="A5285" s="24" t="s">
        <v>18212</v>
      </c>
      <c r="B5285" s="24" t="s">
        <v>19650</v>
      </c>
      <c r="C5285" s="24" t="s">
        <v>18211</v>
      </c>
      <c r="D5285" s="24" t="s">
        <v>18249</v>
      </c>
      <c r="E5285" s="24" t="s">
        <v>18247</v>
      </c>
      <c r="F5285" s="24" t="s">
        <v>18248</v>
      </c>
      <c r="G5285" s="24" t="s">
        <v>19295</v>
      </c>
      <c r="H5285" s="80">
        <v>1</v>
      </c>
      <c r="I5285" s="81">
        <v>632</v>
      </c>
      <c r="J5285" s="81">
        <v>567</v>
      </c>
      <c r="K5285" s="69"/>
    </row>
    <row r="5286" spans="1:11">
      <c r="A5286" s="24" t="s">
        <v>18212</v>
      </c>
      <c r="B5286" s="24" t="s">
        <v>19650</v>
      </c>
      <c r="C5286" s="24" t="s">
        <v>18211</v>
      </c>
      <c r="D5286" s="24" t="s">
        <v>18246</v>
      </c>
      <c r="E5286" s="24" t="s">
        <v>18244</v>
      </c>
      <c r="F5286" s="24" t="s">
        <v>18245</v>
      </c>
      <c r="G5286" s="24" t="s">
        <v>19295</v>
      </c>
      <c r="H5286" s="80">
        <v>1</v>
      </c>
      <c r="I5286" s="81">
        <v>786</v>
      </c>
      <c r="J5286" s="81">
        <v>701</v>
      </c>
      <c r="K5286" s="69"/>
    </row>
    <row r="5287" spans="1:11">
      <c r="A5287" s="24" t="s">
        <v>18212</v>
      </c>
      <c r="B5287" s="24" t="s">
        <v>19650</v>
      </c>
      <c r="C5287" s="24" t="s">
        <v>18211</v>
      </c>
      <c r="D5287" s="24" t="s">
        <v>18237</v>
      </c>
      <c r="E5287" s="24" t="s">
        <v>18236</v>
      </c>
      <c r="F5287" s="24" t="s">
        <v>1740</v>
      </c>
      <c r="G5287" s="24" t="s">
        <v>19295</v>
      </c>
      <c r="H5287" s="80">
        <v>1</v>
      </c>
      <c r="I5287" s="81">
        <v>712</v>
      </c>
      <c r="J5287" s="81">
        <v>895</v>
      </c>
      <c r="K5287" s="69"/>
    </row>
    <row r="5288" spans="1:11">
      <c r="A5288" s="24" t="s">
        <v>18212</v>
      </c>
      <c r="B5288" s="24" t="s">
        <v>19650</v>
      </c>
      <c r="C5288" s="24" t="s">
        <v>18211</v>
      </c>
      <c r="D5288" s="24" t="s">
        <v>18271</v>
      </c>
      <c r="E5288" s="24" t="s">
        <v>18270</v>
      </c>
      <c r="F5288" s="24" t="s">
        <v>15358</v>
      </c>
      <c r="G5288" s="24" t="s">
        <v>19295</v>
      </c>
      <c r="H5288" s="80">
        <v>1</v>
      </c>
      <c r="I5288" s="81">
        <v>619</v>
      </c>
      <c r="J5288" s="81">
        <v>574</v>
      </c>
      <c r="K5288" s="69"/>
    </row>
    <row r="5289" spans="1:11">
      <c r="A5289" s="24" t="s">
        <v>18212</v>
      </c>
      <c r="B5289" s="24" t="s">
        <v>19650</v>
      </c>
      <c r="C5289" s="24" t="s">
        <v>18211</v>
      </c>
      <c r="D5289" s="24" t="s">
        <v>18321</v>
      </c>
      <c r="E5289" s="24" t="s">
        <v>18319</v>
      </c>
      <c r="F5289" s="24" t="s">
        <v>18320</v>
      </c>
      <c r="G5289" s="24" t="s">
        <v>19295</v>
      </c>
      <c r="H5289" s="80">
        <v>1</v>
      </c>
      <c r="I5289" s="81">
        <v>588</v>
      </c>
      <c r="J5289" s="81">
        <v>663</v>
      </c>
      <c r="K5289" s="69"/>
    </row>
    <row r="5290" spans="1:11">
      <c r="A5290" s="24" t="s">
        <v>18212</v>
      </c>
      <c r="B5290" s="24" t="s">
        <v>19650</v>
      </c>
      <c r="C5290" s="24" t="s">
        <v>18211</v>
      </c>
      <c r="D5290" s="24" t="s">
        <v>18415</v>
      </c>
      <c r="E5290" s="24" t="s">
        <v>18413</v>
      </c>
      <c r="F5290" s="24" t="s">
        <v>18414</v>
      </c>
      <c r="G5290" s="24" t="s">
        <v>19295</v>
      </c>
      <c r="H5290" s="80">
        <v>1</v>
      </c>
      <c r="I5290" s="81">
        <v>391</v>
      </c>
      <c r="J5290" s="81">
        <v>374</v>
      </c>
      <c r="K5290" s="69"/>
    </row>
    <row r="5291" spans="1:11">
      <c r="A5291" s="24" t="s">
        <v>18212</v>
      </c>
      <c r="B5291" s="24" t="s">
        <v>19650</v>
      </c>
      <c r="C5291" s="24" t="s">
        <v>18211</v>
      </c>
      <c r="D5291" s="24" t="s">
        <v>18334</v>
      </c>
      <c r="E5291" s="24" t="s">
        <v>18333</v>
      </c>
      <c r="F5291" s="24" t="s">
        <v>3685</v>
      </c>
      <c r="G5291" s="24" t="s">
        <v>19295</v>
      </c>
      <c r="H5291" s="80">
        <v>1</v>
      </c>
      <c r="I5291" s="81">
        <v>544</v>
      </c>
      <c r="J5291" s="81">
        <v>507</v>
      </c>
      <c r="K5291" s="69"/>
    </row>
    <row r="5292" spans="1:11">
      <c r="A5292" s="24" t="s">
        <v>18212</v>
      </c>
      <c r="B5292" s="24" t="s">
        <v>19650</v>
      </c>
      <c r="C5292" s="24" t="s">
        <v>18211</v>
      </c>
      <c r="D5292" s="24" t="s">
        <v>18398</v>
      </c>
      <c r="E5292" s="24" t="s">
        <v>18397</v>
      </c>
      <c r="F5292" s="24" t="s">
        <v>11030</v>
      </c>
      <c r="G5292" s="24" t="s">
        <v>19295</v>
      </c>
      <c r="H5292" s="80">
        <v>1</v>
      </c>
      <c r="I5292" s="81">
        <v>557</v>
      </c>
      <c r="J5292" s="81">
        <v>548</v>
      </c>
      <c r="K5292" s="69"/>
    </row>
    <row r="5293" spans="1:11">
      <c r="A5293" s="24" t="s">
        <v>18212</v>
      </c>
      <c r="B5293" s="24" t="s">
        <v>19650</v>
      </c>
      <c r="C5293" s="24" t="s">
        <v>18211</v>
      </c>
      <c r="D5293" s="24" t="s">
        <v>18255</v>
      </c>
      <c r="E5293" s="24" t="s">
        <v>18253</v>
      </c>
      <c r="F5293" s="24" t="s">
        <v>18254</v>
      </c>
      <c r="G5293" s="24" t="s">
        <v>19295</v>
      </c>
      <c r="H5293" s="80">
        <v>1</v>
      </c>
      <c r="I5293" s="81">
        <v>679</v>
      </c>
      <c r="J5293" s="81">
        <v>652</v>
      </c>
      <c r="K5293" s="69"/>
    </row>
    <row r="5294" spans="1:11">
      <c r="A5294" s="24" t="s">
        <v>18212</v>
      </c>
      <c r="B5294" s="24" t="s">
        <v>19650</v>
      </c>
      <c r="C5294" s="24" t="s">
        <v>18211</v>
      </c>
      <c r="D5294" s="24" t="s">
        <v>18229</v>
      </c>
      <c r="E5294" s="24" t="s">
        <v>18228</v>
      </c>
      <c r="F5294" s="24" t="s">
        <v>6518</v>
      </c>
      <c r="G5294" s="24" t="s">
        <v>19295</v>
      </c>
      <c r="H5294" s="80">
        <v>1</v>
      </c>
      <c r="I5294" s="81">
        <v>657</v>
      </c>
      <c r="J5294" s="81">
        <v>626</v>
      </c>
      <c r="K5294" s="69"/>
    </row>
    <row r="5295" spans="1:11">
      <c r="A5295" s="24" t="s">
        <v>18212</v>
      </c>
      <c r="B5295" s="24" t="s">
        <v>19650</v>
      </c>
      <c r="C5295" s="24" t="s">
        <v>18211</v>
      </c>
      <c r="D5295" s="24" t="s">
        <v>18307</v>
      </c>
      <c r="E5295" s="24" t="s">
        <v>18305</v>
      </c>
      <c r="F5295" s="24" t="s">
        <v>18306</v>
      </c>
      <c r="G5295" s="24" t="s">
        <v>19295</v>
      </c>
      <c r="H5295" s="80">
        <v>1</v>
      </c>
      <c r="I5295" s="81">
        <v>527</v>
      </c>
      <c r="J5295" s="81">
        <v>418</v>
      </c>
      <c r="K5295" s="69"/>
    </row>
    <row r="5296" spans="1:11">
      <c r="A5296" s="24" t="s">
        <v>18212</v>
      </c>
      <c r="B5296" s="24" t="s">
        <v>19650</v>
      </c>
      <c r="C5296" s="24" t="s">
        <v>18211</v>
      </c>
      <c r="D5296" s="24" t="s">
        <v>18326</v>
      </c>
      <c r="E5296" s="24" t="s">
        <v>18324</v>
      </c>
      <c r="F5296" s="24" t="s">
        <v>18325</v>
      </c>
      <c r="G5296" s="24" t="s">
        <v>19295</v>
      </c>
      <c r="H5296" s="80">
        <v>1</v>
      </c>
      <c r="I5296" s="81">
        <v>429</v>
      </c>
      <c r="J5296" s="81">
        <v>425</v>
      </c>
      <c r="K5296" s="69"/>
    </row>
    <row r="5297" spans="1:11">
      <c r="A5297" s="24" t="s">
        <v>18212</v>
      </c>
      <c r="B5297" s="24" t="s">
        <v>19650</v>
      </c>
      <c r="C5297" s="24" t="s">
        <v>18211</v>
      </c>
      <c r="D5297" s="24" t="s">
        <v>18373</v>
      </c>
      <c r="E5297" s="24" t="s">
        <v>18371</v>
      </c>
      <c r="F5297" s="24" t="s">
        <v>18372</v>
      </c>
      <c r="G5297" s="24" t="s">
        <v>19295</v>
      </c>
      <c r="H5297" s="80">
        <v>1</v>
      </c>
      <c r="I5297" s="81">
        <v>612</v>
      </c>
      <c r="J5297" s="81">
        <v>601</v>
      </c>
      <c r="K5297" s="69"/>
    </row>
    <row r="5298" spans="1:11">
      <c r="A5298" s="24" t="s">
        <v>18212</v>
      </c>
      <c r="B5298" s="24" t="s">
        <v>19650</v>
      </c>
      <c r="C5298" s="24" t="s">
        <v>18211</v>
      </c>
      <c r="D5298" s="24" t="s">
        <v>18266</v>
      </c>
      <c r="E5298" s="24" t="s">
        <v>18264</v>
      </c>
      <c r="F5298" s="24" t="s">
        <v>18265</v>
      </c>
      <c r="G5298" s="24" t="s">
        <v>19295</v>
      </c>
      <c r="H5298" s="80">
        <v>1</v>
      </c>
      <c r="I5298" s="81">
        <v>499</v>
      </c>
      <c r="J5298" s="81">
        <v>457</v>
      </c>
      <c r="K5298" s="69"/>
    </row>
    <row r="5299" spans="1:11">
      <c r="A5299" s="24" t="s">
        <v>18212</v>
      </c>
      <c r="B5299" s="24" t="s">
        <v>19650</v>
      </c>
      <c r="C5299" s="24" t="s">
        <v>18211</v>
      </c>
      <c r="D5299" s="24" t="s">
        <v>18417</v>
      </c>
      <c r="E5299" s="24" t="s">
        <v>18416</v>
      </c>
      <c r="F5299" s="24" t="s">
        <v>16408</v>
      </c>
      <c r="G5299" s="24" t="s">
        <v>19295</v>
      </c>
      <c r="H5299" s="80">
        <v>1</v>
      </c>
      <c r="I5299" s="81">
        <v>837</v>
      </c>
      <c r="J5299" s="81">
        <v>788</v>
      </c>
      <c r="K5299" s="69"/>
    </row>
    <row r="5300" spans="1:11">
      <c r="A5300" s="24" t="s">
        <v>18212</v>
      </c>
      <c r="B5300" s="24" t="s">
        <v>19650</v>
      </c>
      <c r="C5300" s="24" t="s">
        <v>18211</v>
      </c>
      <c r="D5300" s="24" t="s">
        <v>18280</v>
      </c>
      <c r="E5300" s="24" t="s">
        <v>18278</v>
      </c>
      <c r="F5300" s="24" t="s">
        <v>18279</v>
      </c>
      <c r="G5300" s="24" t="s">
        <v>19295</v>
      </c>
      <c r="H5300" s="80">
        <v>1</v>
      </c>
      <c r="I5300" s="81">
        <v>716</v>
      </c>
      <c r="J5300" s="81">
        <v>620</v>
      </c>
      <c r="K5300" s="69"/>
    </row>
    <row r="5301" spans="1:11">
      <c r="A5301" s="24" t="s">
        <v>18212</v>
      </c>
      <c r="B5301" s="24" t="s">
        <v>19650</v>
      </c>
      <c r="C5301" s="24" t="s">
        <v>18211</v>
      </c>
      <c r="D5301" s="24" t="s">
        <v>18277</v>
      </c>
      <c r="E5301" s="24" t="s">
        <v>18275</v>
      </c>
      <c r="F5301" s="24" t="s">
        <v>18276</v>
      </c>
      <c r="G5301" s="24" t="s">
        <v>19295</v>
      </c>
      <c r="H5301" s="80">
        <v>1</v>
      </c>
      <c r="I5301" s="81">
        <v>948</v>
      </c>
      <c r="J5301" s="81">
        <v>923</v>
      </c>
      <c r="K5301" s="69"/>
    </row>
    <row r="5302" spans="1:11">
      <c r="A5302" s="24" t="s">
        <v>18212</v>
      </c>
      <c r="B5302" s="24" t="s">
        <v>19650</v>
      </c>
      <c r="C5302" s="24" t="s">
        <v>18211</v>
      </c>
      <c r="D5302" s="24" t="s">
        <v>18292</v>
      </c>
      <c r="E5302" s="24" t="s">
        <v>18290</v>
      </c>
      <c r="F5302" s="24" t="s">
        <v>18291</v>
      </c>
      <c r="G5302" s="24" t="s">
        <v>19295</v>
      </c>
      <c r="H5302" s="80">
        <v>0.996</v>
      </c>
      <c r="I5302" s="81">
        <v>487</v>
      </c>
      <c r="J5302" s="81">
        <v>490</v>
      </c>
      <c r="K5302" s="69"/>
    </row>
    <row r="5303" spans="1:11">
      <c r="A5303" s="24" t="s">
        <v>18212</v>
      </c>
      <c r="B5303" s="24" t="s">
        <v>19650</v>
      </c>
      <c r="C5303" s="24" t="s">
        <v>18211</v>
      </c>
      <c r="D5303" s="24" t="s">
        <v>18286</v>
      </c>
      <c r="E5303" s="24" t="s">
        <v>18284</v>
      </c>
      <c r="F5303" s="24" t="s">
        <v>18285</v>
      </c>
      <c r="G5303" s="24" t="s">
        <v>19276</v>
      </c>
      <c r="H5303" s="80">
        <v>0.97699999999999998</v>
      </c>
      <c r="I5303" s="81">
        <v>734</v>
      </c>
      <c r="J5303" s="81">
        <v>739</v>
      </c>
      <c r="K5303" s="69"/>
    </row>
    <row r="5304" spans="1:11">
      <c r="A5304" s="24" t="s">
        <v>18212</v>
      </c>
      <c r="B5304" s="24" t="s">
        <v>19650</v>
      </c>
      <c r="C5304" s="24" t="s">
        <v>18211</v>
      </c>
      <c r="D5304" s="24" t="s">
        <v>18343</v>
      </c>
      <c r="E5304" s="24" t="s">
        <v>18341</v>
      </c>
      <c r="F5304" s="24" t="s">
        <v>18342</v>
      </c>
      <c r="G5304" s="24" t="s">
        <v>19295</v>
      </c>
      <c r="H5304" s="80">
        <v>0.97299999999999998</v>
      </c>
      <c r="I5304" s="81">
        <v>690</v>
      </c>
      <c r="J5304" s="81">
        <v>668</v>
      </c>
      <c r="K5304" s="69"/>
    </row>
    <row r="5305" spans="1:11">
      <c r="A5305" s="24" t="s">
        <v>18212</v>
      </c>
      <c r="B5305" s="24" t="s">
        <v>19650</v>
      </c>
      <c r="C5305" s="24" t="s">
        <v>18211</v>
      </c>
      <c r="D5305" s="24" t="s">
        <v>18412</v>
      </c>
      <c r="E5305" s="24" t="s">
        <v>18411</v>
      </c>
      <c r="F5305" s="24" t="s">
        <v>2010</v>
      </c>
      <c r="G5305" s="24" t="s">
        <v>19295</v>
      </c>
      <c r="H5305" s="80">
        <v>0.93899999999999995</v>
      </c>
      <c r="I5305" s="81">
        <v>509</v>
      </c>
      <c r="J5305" s="81">
        <v>443</v>
      </c>
      <c r="K5305" s="69"/>
    </row>
    <row r="5306" spans="1:11">
      <c r="A5306" s="24" t="s">
        <v>18212</v>
      </c>
      <c r="B5306" s="24" t="s">
        <v>19650</v>
      </c>
      <c r="C5306" s="24" t="s">
        <v>18211</v>
      </c>
      <c r="D5306" s="24" t="s">
        <v>18217</v>
      </c>
      <c r="E5306" s="24" t="s">
        <v>18215</v>
      </c>
      <c r="F5306" s="24" t="s">
        <v>18216</v>
      </c>
      <c r="G5306" s="24" t="s">
        <v>19276</v>
      </c>
      <c r="H5306" s="80">
        <v>0.93400000000000005</v>
      </c>
      <c r="I5306" s="81">
        <v>1476</v>
      </c>
      <c r="J5306" s="81">
        <v>1487</v>
      </c>
      <c r="K5306" s="69"/>
    </row>
    <row r="5307" spans="1:11">
      <c r="A5307" s="24" t="s">
        <v>18212</v>
      </c>
      <c r="B5307" s="24" t="s">
        <v>19650</v>
      </c>
      <c r="C5307" s="24" t="s">
        <v>18211</v>
      </c>
      <c r="D5307" s="24" t="s">
        <v>18332</v>
      </c>
      <c r="E5307" s="24" t="s">
        <v>18330</v>
      </c>
      <c r="F5307" s="24" t="s">
        <v>18331</v>
      </c>
      <c r="G5307" s="24" t="s">
        <v>19295</v>
      </c>
      <c r="H5307" s="80">
        <v>0.92200000000000004</v>
      </c>
      <c r="I5307" s="81">
        <v>557</v>
      </c>
      <c r="J5307" s="81">
        <v>474</v>
      </c>
      <c r="K5307" s="69"/>
    </row>
    <row r="5308" spans="1:11">
      <c r="A5308" s="24" t="s">
        <v>18212</v>
      </c>
      <c r="B5308" s="24" t="s">
        <v>19650</v>
      </c>
      <c r="C5308" s="24" t="s">
        <v>18211</v>
      </c>
      <c r="D5308" s="24" t="s">
        <v>18299</v>
      </c>
      <c r="E5308" s="24" t="s">
        <v>18297</v>
      </c>
      <c r="F5308" s="24" t="s">
        <v>18298</v>
      </c>
      <c r="G5308" s="24" t="s">
        <v>19295</v>
      </c>
      <c r="H5308" s="80">
        <v>0.92100000000000004</v>
      </c>
      <c r="I5308" s="81">
        <v>721</v>
      </c>
      <c r="J5308" s="81">
        <v>674</v>
      </c>
      <c r="K5308" s="69"/>
    </row>
    <row r="5309" spans="1:11">
      <c r="A5309" s="24" t="s">
        <v>18212</v>
      </c>
      <c r="B5309" s="24" t="s">
        <v>19650</v>
      </c>
      <c r="C5309" s="24" t="s">
        <v>18211</v>
      </c>
      <c r="D5309" s="24" t="s">
        <v>18358</v>
      </c>
      <c r="E5309" s="24" t="s">
        <v>18356</v>
      </c>
      <c r="F5309" s="24" t="s">
        <v>18357</v>
      </c>
      <c r="G5309" s="24" t="s">
        <v>19295</v>
      </c>
      <c r="H5309" s="80">
        <v>0.91400000000000003</v>
      </c>
      <c r="I5309" s="81">
        <v>555</v>
      </c>
      <c r="J5309" s="81">
        <v>569</v>
      </c>
      <c r="K5309" s="69"/>
    </row>
    <row r="5310" spans="1:11">
      <c r="A5310" s="24" t="s">
        <v>18212</v>
      </c>
      <c r="B5310" s="24" t="s">
        <v>19650</v>
      </c>
      <c r="C5310" s="24" t="s">
        <v>18211</v>
      </c>
      <c r="D5310" s="24" t="s">
        <v>18258</v>
      </c>
      <c r="E5310" s="24" t="s">
        <v>18256</v>
      </c>
      <c r="F5310" s="24" t="s">
        <v>18257</v>
      </c>
      <c r="G5310" s="24" t="s">
        <v>19276</v>
      </c>
      <c r="H5310" s="80">
        <v>0.85599999999999998</v>
      </c>
      <c r="I5310" s="81">
        <v>697</v>
      </c>
      <c r="J5310" s="81">
        <v>738</v>
      </c>
      <c r="K5310" s="69"/>
    </row>
    <row r="5311" spans="1:11">
      <c r="A5311" s="24" t="s">
        <v>18212</v>
      </c>
      <c r="B5311" s="24" t="s">
        <v>19650</v>
      </c>
      <c r="C5311" s="24" t="s">
        <v>18211</v>
      </c>
      <c r="D5311" s="24" t="s">
        <v>18340</v>
      </c>
      <c r="E5311" s="24" t="s">
        <v>18338</v>
      </c>
      <c r="F5311" s="24" t="s">
        <v>18339</v>
      </c>
      <c r="G5311" s="24" t="s">
        <v>19295</v>
      </c>
      <c r="H5311" s="80">
        <v>0.84199999999999997</v>
      </c>
      <c r="I5311" s="81">
        <v>593</v>
      </c>
      <c r="J5311" s="81">
        <v>570</v>
      </c>
      <c r="K5311" s="69"/>
    </row>
    <row r="5312" spans="1:11">
      <c r="A5312" s="24" t="s">
        <v>18212</v>
      </c>
      <c r="B5312" s="24" t="s">
        <v>19650</v>
      </c>
      <c r="C5312" s="24" t="s">
        <v>18211</v>
      </c>
      <c r="D5312" s="24" t="s">
        <v>18312</v>
      </c>
      <c r="E5312" s="24" t="s">
        <v>18310</v>
      </c>
      <c r="F5312" s="24" t="s">
        <v>18311</v>
      </c>
      <c r="G5312" s="24" t="s">
        <v>19278</v>
      </c>
      <c r="H5312" s="80">
        <v>0.76800000000000002</v>
      </c>
      <c r="I5312" s="81">
        <v>339</v>
      </c>
      <c r="J5312" s="81">
        <v>177</v>
      </c>
      <c r="K5312" s="69"/>
    </row>
    <row r="5313" spans="1:11">
      <c r="A5313" s="24" t="s">
        <v>18212</v>
      </c>
      <c r="B5313" s="24" t="s">
        <v>19650</v>
      </c>
      <c r="C5313" s="24" t="s">
        <v>18211</v>
      </c>
      <c r="D5313" s="24" t="s">
        <v>18240</v>
      </c>
      <c r="E5313" s="24" t="s">
        <v>18238</v>
      </c>
      <c r="F5313" s="24" t="s">
        <v>18239</v>
      </c>
      <c r="G5313" s="24" t="s">
        <v>19295</v>
      </c>
      <c r="H5313" s="80">
        <v>0.76300000000000001</v>
      </c>
      <c r="I5313" s="81">
        <v>589</v>
      </c>
      <c r="J5313" s="81">
        <v>515</v>
      </c>
      <c r="K5313" s="69"/>
    </row>
    <row r="5314" spans="1:11">
      <c r="A5314" s="24" t="s">
        <v>18212</v>
      </c>
      <c r="B5314" s="24" t="s">
        <v>19650</v>
      </c>
      <c r="C5314" s="24" t="s">
        <v>18211</v>
      </c>
      <c r="D5314" s="24" t="s">
        <v>18252</v>
      </c>
      <c r="E5314" s="24" t="s">
        <v>18250</v>
      </c>
      <c r="F5314" s="24" t="s">
        <v>18251</v>
      </c>
      <c r="G5314" s="24" t="s">
        <v>19295</v>
      </c>
      <c r="H5314" s="80">
        <v>0.75900000000000001</v>
      </c>
      <c r="I5314" s="81">
        <v>496</v>
      </c>
      <c r="J5314" s="81">
        <v>449</v>
      </c>
      <c r="K5314" s="69"/>
    </row>
    <row r="5315" spans="1:11">
      <c r="A5315" s="24" t="s">
        <v>18212</v>
      </c>
      <c r="B5315" s="24" t="s">
        <v>19650</v>
      </c>
      <c r="C5315" s="24" t="s">
        <v>18211</v>
      </c>
      <c r="D5315" s="24" t="s">
        <v>18364</v>
      </c>
      <c r="E5315" s="24" t="s">
        <v>18362</v>
      </c>
      <c r="F5315" s="24" t="s">
        <v>18363</v>
      </c>
      <c r="G5315" s="24" t="s">
        <v>397</v>
      </c>
      <c r="H5315" s="80">
        <v>0.75600000000000001</v>
      </c>
      <c r="I5315" s="81">
        <v>402</v>
      </c>
      <c r="J5315" s="81">
        <v>86</v>
      </c>
      <c r="K5315" s="69"/>
    </row>
    <row r="5316" spans="1:11">
      <c r="A5316" s="24" t="s">
        <v>18212</v>
      </c>
      <c r="B5316" s="24" t="s">
        <v>19650</v>
      </c>
      <c r="C5316" s="24" t="s">
        <v>18211</v>
      </c>
      <c r="D5316" s="24" t="s">
        <v>18235</v>
      </c>
      <c r="E5316" s="24" t="s">
        <v>18233</v>
      </c>
      <c r="F5316" s="24" t="s">
        <v>18234</v>
      </c>
      <c r="G5316" s="24" t="s">
        <v>19294</v>
      </c>
      <c r="H5316" s="80">
        <v>0.72499999999999998</v>
      </c>
      <c r="I5316" s="81">
        <v>125</v>
      </c>
      <c r="J5316" s="81">
        <v>40</v>
      </c>
      <c r="K5316" s="69"/>
    </row>
    <row r="5317" spans="1:11">
      <c r="A5317" s="24" t="s">
        <v>18212</v>
      </c>
      <c r="B5317" s="24" t="s">
        <v>19650</v>
      </c>
      <c r="C5317" s="24" t="s">
        <v>18211</v>
      </c>
      <c r="D5317" s="24" t="s">
        <v>18407</v>
      </c>
      <c r="E5317" s="24" t="s">
        <v>18405</v>
      </c>
      <c r="F5317" s="24" t="s">
        <v>18406</v>
      </c>
      <c r="G5317" s="24" t="s">
        <v>19269</v>
      </c>
      <c r="H5317" s="80">
        <v>0.72299999999999998</v>
      </c>
      <c r="I5317" s="81">
        <v>402</v>
      </c>
      <c r="J5317" s="81">
        <v>405</v>
      </c>
      <c r="K5317" s="69"/>
    </row>
    <row r="5318" spans="1:11">
      <c r="A5318" s="24" t="s">
        <v>18212</v>
      </c>
      <c r="B5318" s="24" t="s">
        <v>19650</v>
      </c>
      <c r="C5318" s="24" t="s">
        <v>18211</v>
      </c>
      <c r="D5318" s="24" t="s">
        <v>18390</v>
      </c>
      <c r="E5318" s="24" t="s">
        <v>18388</v>
      </c>
      <c r="F5318" s="24" t="s">
        <v>18389</v>
      </c>
      <c r="G5318" s="24" t="s">
        <v>19295</v>
      </c>
      <c r="H5318" s="80">
        <v>0.70599999999999996</v>
      </c>
      <c r="I5318" s="81">
        <v>755</v>
      </c>
      <c r="J5318" s="81">
        <v>738</v>
      </c>
      <c r="K5318" s="69"/>
    </row>
    <row r="5319" spans="1:11">
      <c r="A5319" s="24" t="s">
        <v>18212</v>
      </c>
      <c r="B5319" s="24" t="s">
        <v>19650</v>
      </c>
      <c r="C5319" s="24" t="s">
        <v>18211</v>
      </c>
      <c r="D5319" s="24" t="s">
        <v>18410</v>
      </c>
      <c r="E5319" s="24" t="s">
        <v>18408</v>
      </c>
      <c r="F5319" s="24" t="s">
        <v>18409</v>
      </c>
      <c r="G5319" s="24" t="s">
        <v>19269</v>
      </c>
      <c r="H5319" s="80">
        <v>0.69199999999999995</v>
      </c>
      <c r="I5319" s="81">
        <v>236</v>
      </c>
      <c r="J5319" s="81">
        <v>224</v>
      </c>
      <c r="K5319" s="69"/>
    </row>
    <row r="5320" spans="1:11">
      <c r="A5320" s="24" t="s">
        <v>18212</v>
      </c>
      <c r="B5320" s="24" t="s">
        <v>19650</v>
      </c>
      <c r="C5320" s="24" t="s">
        <v>18211</v>
      </c>
      <c r="D5320" s="24" t="s">
        <v>18401</v>
      </c>
      <c r="E5320" s="24" t="s">
        <v>18399</v>
      </c>
      <c r="F5320" s="24" t="s">
        <v>18400</v>
      </c>
      <c r="G5320" s="24" t="s">
        <v>19295</v>
      </c>
      <c r="H5320" s="80">
        <v>0.68799999999999994</v>
      </c>
      <c r="I5320" s="81">
        <v>417</v>
      </c>
      <c r="J5320" s="81">
        <v>384</v>
      </c>
      <c r="K5320" s="69"/>
    </row>
    <row r="5321" spans="1:11">
      <c r="A5321" s="24" t="s">
        <v>18212</v>
      </c>
      <c r="B5321" s="24" t="s">
        <v>19650</v>
      </c>
      <c r="C5321" s="24" t="s">
        <v>18211</v>
      </c>
      <c r="D5321" s="24" t="s">
        <v>18263</v>
      </c>
      <c r="E5321" s="24" t="s">
        <v>18261</v>
      </c>
      <c r="F5321" s="24" t="s">
        <v>18262</v>
      </c>
      <c r="G5321" s="24" t="s">
        <v>19269</v>
      </c>
      <c r="H5321" s="80">
        <v>0.68700000000000006</v>
      </c>
      <c r="I5321" s="81">
        <v>3723</v>
      </c>
      <c r="J5321" s="81">
        <v>3627</v>
      </c>
      <c r="K5321" s="69"/>
    </row>
    <row r="5322" spans="1:11">
      <c r="A5322" s="24" t="s">
        <v>18212</v>
      </c>
      <c r="B5322" s="24" t="s">
        <v>19650</v>
      </c>
      <c r="C5322" s="24" t="s">
        <v>18211</v>
      </c>
      <c r="D5322" s="24" t="s">
        <v>18329</v>
      </c>
      <c r="E5322" s="24" t="s">
        <v>18327</v>
      </c>
      <c r="F5322" s="24" t="s">
        <v>18328</v>
      </c>
      <c r="G5322" s="24" t="s">
        <v>19276</v>
      </c>
      <c r="H5322" s="80">
        <v>0.66800000000000004</v>
      </c>
      <c r="I5322" s="81">
        <v>480</v>
      </c>
      <c r="J5322" s="81">
        <v>452</v>
      </c>
      <c r="K5322" s="69"/>
    </row>
    <row r="5323" spans="1:11">
      <c r="A5323" s="24" t="s">
        <v>18212</v>
      </c>
      <c r="B5323" s="24" t="s">
        <v>19650</v>
      </c>
      <c r="C5323" s="24" t="s">
        <v>18211</v>
      </c>
      <c r="D5323" s="24" t="s">
        <v>18337</v>
      </c>
      <c r="E5323" s="24" t="s">
        <v>18335</v>
      </c>
      <c r="F5323" s="24" t="s">
        <v>18336</v>
      </c>
      <c r="G5323" s="24" t="s">
        <v>19295</v>
      </c>
      <c r="H5323" s="80">
        <v>0.65400000000000003</v>
      </c>
      <c r="I5323" s="81">
        <v>535</v>
      </c>
      <c r="J5323" s="81">
        <v>485</v>
      </c>
      <c r="K5323" s="69"/>
    </row>
    <row r="5324" spans="1:11">
      <c r="A5324" s="24" t="s">
        <v>18212</v>
      </c>
      <c r="B5324" s="24" t="s">
        <v>19650</v>
      </c>
      <c r="C5324" s="24" t="s">
        <v>18211</v>
      </c>
      <c r="D5324" s="24" t="s">
        <v>18243</v>
      </c>
      <c r="E5324" s="24" t="s">
        <v>18241</v>
      </c>
      <c r="F5324" s="24" t="s">
        <v>18242</v>
      </c>
      <c r="G5324" s="24" t="s">
        <v>19295</v>
      </c>
      <c r="H5324" s="80">
        <v>0.64300000000000002</v>
      </c>
      <c r="I5324" s="81">
        <v>588</v>
      </c>
      <c r="J5324" s="81">
        <v>588</v>
      </c>
      <c r="K5324" s="69"/>
    </row>
    <row r="5325" spans="1:11">
      <c r="A5325" s="24" t="s">
        <v>18212</v>
      </c>
      <c r="B5325" s="24" t="s">
        <v>19650</v>
      </c>
      <c r="C5325" s="24" t="s">
        <v>18211</v>
      </c>
      <c r="D5325" s="24" t="s">
        <v>18283</v>
      </c>
      <c r="E5325" s="24" t="s">
        <v>18281</v>
      </c>
      <c r="F5325" s="24" t="s">
        <v>18282</v>
      </c>
      <c r="G5325" s="24" t="s">
        <v>19276</v>
      </c>
      <c r="H5325" s="80">
        <v>0.64200000000000002</v>
      </c>
      <c r="I5325" s="81">
        <v>947</v>
      </c>
      <c r="J5325" s="81">
        <v>944</v>
      </c>
      <c r="K5325" s="69"/>
    </row>
    <row r="5326" spans="1:11">
      <c r="A5326" s="24" t="s">
        <v>18212</v>
      </c>
      <c r="B5326" s="24" t="s">
        <v>19650</v>
      </c>
      <c r="C5326" s="24" t="s">
        <v>18211</v>
      </c>
      <c r="D5326" s="24" t="s">
        <v>18223</v>
      </c>
      <c r="E5326" s="24" t="s">
        <v>18221</v>
      </c>
      <c r="F5326" s="24" t="s">
        <v>18222</v>
      </c>
      <c r="G5326" s="24" t="s">
        <v>19318</v>
      </c>
      <c r="H5326" s="80">
        <v>0.629</v>
      </c>
      <c r="I5326" s="81">
        <v>294</v>
      </c>
      <c r="J5326" s="81">
        <v>348</v>
      </c>
      <c r="K5326" s="69"/>
    </row>
    <row r="5327" spans="1:11">
      <c r="A5327" s="24" t="s">
        <v>18212</v>
      </c>
      <c r="B5327" s="24" t="s">
        <v>19650</v>
      </c>
      <c r="C5327" s="24" t="s">
        <v>18211</v>
      </c>
      <c r="D5327" s="24" t="s">
        <v>18225</v>
      </c>
      <c r="E5327" s="24" t="s">
        <v>18224</v>
      </c>
      <c r="F5327" s="24" t="s">
        <v>7079</v>
      </c>
      <c r="G5327" s="24" t="s">
        <v>19295</v>
      </c>
      <c r="H5327" s="80">
        <v>0.623</v>
      </c>
      <c r="I5327" s="81">
        <v>625</v>
      </c>
      <c r="J5327" s="81">
        <v>594</v>
      </c>
      <c r="K5327" s="69"/>
    </row>
    <row r="5328" spans="1:11">
      <c r="A5328" s="24" t="s">
        <v>18212</v>
      </c>
      <c r="B5328" s="24" t="s">
        <v>19650</v>
      </c>
      <c r="C5328" s="24" t="s">
        <v>18211</v>
      </c>
      <c r="D5328" s="24" t="s">
        <v>18375</v>
      </c>
      <c r="E5328" s="24" t="s">
        <v>18374</v>
      </c>
      <c r="F5328" s="24" t="s">
        <v>9183</v>
      </c>
      <c r="G5328" s="24" t="s">
        <v>19295</v>
      </c>
      <c r="H5328" s="80">
        <v>0.61099999999999999</v>
      </c>
      <c r="I5328" s="81">
        <v>491</v>
      </c>
      <c r="J5328" s="81">
        <v>470</v>
      </c>
      <c r="K5328" s="69"/>
    </row>
    <row r="5329" spans="1:11">
      <c r="A5329" s="24" t="s">
        <v>18212</v>
      </c>
      <c r="B5329" s="24" t="s">
        <v>19650</v>
      </c>
      <c r="C5329" s="24" t="s">
        <v>18211</v>
      </c>
      <c r="D5329" s="24" t="s">
        <v>18232</v>
      </c>
      <c r="E5329" s="24" t="s">
        <v>18230</v>
      </c>
      <c r="F5329" s="24" t="s">
        <v>18231</v>
      </c>
      <c r="G5329" s="24" t="s">
        <v>19288</v>
      </c>
      <c r="H5329" s="80">
        <v>0.59799999999999998</v>
      </c>
      <c r="I5329" s="81">
        <v>328</v>
      </c>
      <c r="J5329" s="81">
        <v>249</v>
      </c>
      <c r="K5329" s="69"/>
    </row>
    <row r="5330" spans="1:11">
      <c r="A5330" s="24" t="s">
        <v>18212</v>
      </c>
      <c r="B5330" s="24" t="s">
        <v>19650</v>
      </c>
      <c r="C5330" s="24" t="s">
        <v>18211</v>
      </c>
      <c r="D5330" s="24" t="s">
        <v>18346</v>
      </c>
      <c r="E5330" s="24" t="s">
        <v>18344</v>
      </c>
      <c r="F5330" s="24" t="s">
        <v>18345</v>
      </c>
      <c r="G5330" s="24" t="s">
        <v>19295</v>
      </c>
      <c r="H5330" s="80">
        <v>0.59599999999999997</v>
      </c>
      <c r="I5330" s="81">
        <v>573</v>
      </c>
      <c r="J5330" s="81">
        <v>539</v>
      </c>
      <c r="K5330" s="69"/>
    </row>
    <row r="5331" spans="1:11">
      <c r="A5331" s="24" t="s">
        <v>18212</v>
      </c>
      <c r="B5331" s="24" t="s">
        <v>19650</v>
      </c>
      <c r="C5331" s="24" t="s">
        <v>18211</v>
      </c>
      <c r="D5331" s="24" t="s">
        <v>18315</v>
      </c>
      <c r="E5331" s="24" t="s">
        <v>18313</v>
      </c>
      <c r="F5331" s="24" t="s">
        <v>18314</v>
      </c>
      <c r="G5331" s="24" t="s">
        <v>19295</v>
      </c>
      <c r="H5331" s="80">
        <v>0.59499999999999997</v>
      </c>
      <c r="I5331" s="81">
        <v>418</v>
      </c>
      <c r="J5331" s="81">
        <v>420</v>
      </c>
      <c r="K5331" s="69"/>
    </row>
    <row r="5332" spans="1:11">
      <c r="A5332" s="24" t="s">
        <v>18212</v>
      </c>
      <c r="B5332" s="24" t="s">
        <v>19650</v>
      </c>
      <c r="C5332" s="24" t="s">
        <v>18211</v>
      </c>
      <c r="D5332" s="24" t="s">
        <v>18296</v>
      </c>
      <c r="E5332" s="24" t="s">
        <v>18295</v>
      </c>
      <c r="F5332" s="24" t="s">
        <v>4372</v>
      </c>
      <c r="G5332" s="24" t="s">
        <v>19295</v>
      </c>
      <c r="H5332" s="80">
        <v>0.58099999999999996</v>
      </c>
      <c r="I5332" s="81">
        <v>636</v>
      </c>
      <c r="J5332" s="81">
        <v>618</v>
      </c>
      <c r="K5332" s="69"/>
    </row>
    <row r="5333" spans="1:11">
      <c r="A5333" s="24" t="s">
        <v>18212</v>
      </c>
      <c r="B5333" s="24" t="s">
        <v>19650</v>
      </c>
      <c r="C5333" s="24" t="s">
        <v>18211</v>
      </c>
      <c r="D5333" s="24" t="s">
        <v>18309</v>
      </c>
      <c r="E5333" s="24" t="s">
        <v>18308</v>
      </c>
      <c r="F5333" s="24" t="s">
        <v>10659</v>
      </c>
      <c r="G5333" s="24" t="s">
        <v>19269</v>
      </c>
      <c r="H5333" s="80">
        <v>0.56299999999999994</v>
      </c>
      <c r="I5333" s="81">
        <v>2773</v>
      </c>
      <c r="J5333" s="81">
        <v>2615</v>
      </c>
      <c r="K5333" s="69"/>
    </row>
    <row r="5334" spans="1:11">
      <c r="A5334" s="24" t="s">
        <v>18212</v>
      </c>
      <c r="B5334" s="24" t="s">
        <v>19650</v>
      </c>
      <c r="C5334" s="24" t="s">
        <v>18211</v>
      </c>
      <c r="D5334" s="24" t="s">
        <v>18227</v>
      </c>
      <c r="E5334" s="24" t="s">
        <v>18226</v>
      </c>
      <c r="F5334" s="24" t="s">
        <v>495</v>
      </c>
      <c r="G5334" s="24" t="s">
        <v>19295</v>
      </c>
      <c r="H5334" s="80">
        <v>0.56200000000000006</v>
      </c>
      <c r="I5334" s="81">
        <v>636</v>
      </c>
      <c r="J5334" s="81">
        <v>580</v>
      </c>
      <c r="K5334" s="69"/>
    </row>
    <row r="5335" spans="1:11">
      <c r="A5335" s="24" t="s">
        <v>18212</v>
      </c>
      <c r="B5335" s="24" t="s">
        <v>19650</v>
      </c>
      <c r="C5335" s="24" t="s">
        <v>18211</v>
      </c>
      <c r="D5335" s="24" t="s">
        <v>18274</v>
      </c>
      <c r="E5335" s="24" t="s">
        <v>18272</v>
      </c>
      <c r="F5335" s="24" t="s">
        <v>18273</v>
      </c>
      <c r="G5335" s="24" t="s">
        <v>19295</v>
      </c>
      <c r="H5335" s="80">
        <v>0.55800000000000005</v>
      </c>
      <c r="I5335" s="81">
        <v>499</v>
      </c>
      <c r="J5335" s="81">
        <v>552</v>
      </c>
      <c r="K5335" s="69"/>
    </row>
    <row r="5336" spans="1:11">
      <c r="A5336" s="24" t="s">
        <v>18212</v>
      </c>
      <c r="B5336" s="24" t="s">
        <v>19650</v>
      </c>
      <c r="C5336" s="24" t="s">
        <v>18211</v>
      </c>
      <c r="D5336" s="24" t="s">
        <v>18393</v>
      </c>
      <c r="E5336" s="24" t="s">
        <v>18391</v>
      </c>
      <c r="F5336" s="24" t="s">
        <v>18392</v>
      </c>
      <c r="G5336" s="24" t="s">
        <v>19276</v>
      </c>
      <c r="H5336" s="80">
        <v>0.53900000000000003</v>
      </c>
      <c r="I5336" s="81">
        <v>730</v>
      </c>
      <c r="J5336" s="81">
        <v>724</v>
      </c>
      <c r="K5336" s="69"/>
    </row>
    <row r="5337" spans="1:11">
      <c r="A5337" s="24" t="s">
        <v>18212</v>
      </c>
      <c r="B5337" s="24" t="s">
        <v>19650</v>
      </c>
      <c r="C5337" s="24" t="s">
        <v>18211</v>
      </c>
      <c r="D5337" s="24" t="s">
        <v>18387</v>
      </c>
      <c r="E5337" s="24" t="s">
        <v>18385</v>
      </c>
      <c r="F5337" s="24" t="s">
        <v>18386</v>
      </c>
      <c r="G5337" s="24" t="s">
        <v>19295</v>
      </c>
      <c r="H5337" s="80">
        <v>0.53800000000000003</v>
      </c>
      <c r="I5337" s="81">
        <v>498</v>
      </c>
      <c r="J5337" s="81">
        <v>468</v>
      </c>
      <c r="K5337" s="69"/>
    </row>
    <row r="5338" spans="1:11">
      <c r="A5338" s="24" t="s">
        <v>18212</v>
      </c>
      <c r="B5338" s="24" t="s">
        <v>19650</v>
      </c>
      <c r="C5338" s="24" t="s">
        <v>18211</v>
      </c>
      <c r="D5338" s="24" t="s">
        <v>18318</v>
      </c>
      <c r="E5338" s="24" t="s">
        <v>18316</v>
      </c>
      <c r="F5338" s="24" t="s">
        <v>18317</v>
      </c>
      <c r="G5338" s="24" t="s">
        <v>19295</v>
      </c>
      <c r="H5338" s="80">
        <v>0.52</v>
      </c>
      <c r="I5338" s="81">
        <v>582</v>
      </c>
      <c r="J5338" s="81">
        <v>550</v>
      </c>
      <c r="K5338" s="69"/>
    </row>
    <row r="5339" spans="1:11">
      <c r="A5339" s="24" t="s">
        <v>18212</v>
      </c>
      <c r="B5339" s="24" t="s">
        <v>19650</v>
      </c>
      <c r="C5339" s="24" t="s">
        <v>18211</v>
      </c>
      <c r="D5339" s="24" t="s">
        <v>18377</v>
      </c>
      <c r="E5339" s="24" t="s">
        <v>18376</v>
      </c>
      <c r="F5339" s="24" t="s">
        <v>13542</v>
      </c>
      <c r="G5339" s="24" t="s">
        <v>19269</v>
      </c>
      <c r="H5339" s="80">
        <v>0.50900000000000001</v>
      </c>
      <c r="I5339" s="81">
        <v>2501</v>
      </c>
      <c r="J5339" s="81">
        <v>2433</v>
      </c>
      <c r="K5339" s="69"/>
    </row>
    <row r="5340" spans="1:11">
      <c r="A5340" s="24" t="s">
        <v>18212</v>
      </c>
      <c r="B5340" s="24" t="s">
        <v>19650</v>
      </c>
      <c r="C5340" s="24" t="s">
        <v>18211</v>
      </c>
      <c r="D5340" s="24" t="s">
        <v>18260</v>
      </c>
      <c r="E5340" s="24" t="s">
        <v>18259</v>
      </c>
      <c r="F5340" s="24" t="s">
        <v>2663</v>
      </c>
      <c r="G5340" s="24" t="s">
        <v>19269</v>
      </c>
      <c r="H5340" s="80">
        <v>0.50600000000000001</v>
      </c>
      <c r="I5340" s="81">
        <v>1601</v>
      </c>
      <c r="J5340" s="81">
        <v>1637</v>
      </c>
      <c r="K5340" s="69"/>
    </row>
    <row r="5341" spans="1:11">
      <c r="A5341" s="24" t="s">
        <v>18212</v>
      </c>
      <c r="B5341" s="24" t="s">
        <v>19650</v>
      </c>
      <c r="C5341" s="24" t="s">
        <v>18211</v>
      </c>
      <c r="D5341" s="24" t="s">
        <v>18396</v>
      </c>
      <c r="E5341" s="24" t="s">
        <v>18394</v>
      </c>
      <c r="F5341" s="24" t="s">
        <v>18395</v>
      </c>
      <c r="G5341" s="24" t="s">
        <v>19276</v>
      </c>
      <c r="H5341" s="80">
        <v>0.50600000000000001</v>
      </c>
      <c r="I5341" s="81">
        <v>843</v>
      </c>
      <c r="J5341" s="81">
        <v>890</v>
      </c>
      <c r="K5341" s="69"/>
    </row>
    <row r="5342" spans="1:11">
      <c r="A5342" s="24" t="s">
        <v>18212</v>
      </c>
      <c r="B5342" s="24" t="s">
        <v>19650</v>
      </c>
      <c r="C5342" s="24" t="s">
        <v>18211</v>
      </c>
      <c r="D5342" s="24" t="s">
        <v>18289</v>
      </c>
      <c r="E5342" s="24" t="s">
        <v>18287</v>
      </c>
      <c r="F5342" s="24" t="s">
        <v>18288</v>
      </c>
      <c r="G5342" s="24" t="s">
        <v>19651</v>
      </c>
      <c r="H5342" s="80">
        <v>0.5</v>
      </c>
      <c r="I5342" s="81">
        <v>312</v>
      </c>
      <c r="J5342" s="81">
        <v>152</v>
      </c>
      <c r="K5342" s="69"/>
    </row>
    <row r="5343" spans="1:11">
      <c r="A5343" s="24" t="s">
        <v>18212</v>
      </c>
      <c r="B5343" s="24" t="s">
        <v>19650</v>
      </c>
      <c r="C5343" s="24" t="s">
        <v>18211</v>
      </c>
      <c r="D5343" s="24" t="s">
        <v>18404</v>
      </c>
      <c r="E5343" s="24" t="s">
        <v>18402</v>
      </c>
      <c r="F5343" s="24" t="s">
        <v>18403</v>
      </c>
      <c r="G5343" s="24" t="s">
        <v>19269</v>
      </c>
      <c r="H5343" s="80">
        <v>0.47399999999999998</v>
      </c>
      <c r="I5343" s="81">
        <v>2663</v>
      </c>
      <c r="J5343" s="81">
        <v>2674</v>
      </c>
      <c r="K5343" s="69"/>
    </row>
    <row r="5344" spans="1:11">
      <c r="A5344" s="24" t="s">
        <v>18212</v>
      </c>
      <c r="B5344" s="24" t="s">
        <v>19650</v>
      </c>
      <c r="C5344" s="24" t="s">
        <v>18211</v>
      </c>
      <c r="D5344" s="24" t="s">
        <v>18220</v>
      </c>
      <c r="E5344" s="24" t="s">
        <v>18218</v>
      </c>
      <c r="F5344" s="24" t="s">
        <v>18219</v>
      </c>
      <c r="G5344" s="24" t="s">
        <v>19295</v>
      </c>
      <c r="H5344" s="80">
        <v>0.45500000000000002</v>
      </c>
      <c r="I5344" s="81">
        <v>757</v>
      </c>
      <c r="J5344" s="81">
        <v>732</v>
      </c>
      <c r="K5344" s="69"/>
    </row>
    <row r="5345" spans="1:11">
      <c r="A5345" s="24" t="s">
        <v>18212</v>
      </c>
      <c r="B5345" s="24" t="s">
        <v>19650</v>
      </c>
      <c r="C5345" s="24" t="s">
        <v>18211</v>
      </c>
      <c r="D5345" s="24" t="s">
        <v>18294</v>
      </c>
      <c r="E5345" s="24" t="s">
        <v>18293</v>
      </c>
      <c r="F5345" s="24" t="s">
        <v>4959</v>
      </c>
      <c r="G5345" s="24" t="s">
        <v>19295</v>
      </c>
      <c r="H5345" s="80">
        <v>0.40400000000000003</v>
      </c>
      <c r="I5345" s="81">
        <v>926</v>
      </c>
      <c r="J5345" s="81">
        <v>894</v>
      </c>
      <c r="K5345" s="69"/>
    </row>
    <row r="5346" spans="1:11">
      <c r="A5346" s="24" t="s">
        <v>18212</v>
      </c>
      <c r="B5346" s="24" t="s">
        <v>19650</v>
      </c>
      <c r="C5346" s="24" t="s">
        <v>18211</v>
      </c>
      <c r="D5346" s="24" t="s">
        <v>18304</v>
      </c>
      <c r="E5346" s="24" t="s">
        <v>18302</v>
      </c>
      <c r="F5346" s="24" t="s">
        <v>18303</v>
      </c>
      <c r="G5346" s="24" t="s">
        <v>19295</v>
      </c>
      <c r="H5346" s="80">
        <v>0.39500000000000002</v>
      </c>
      <c r="I5346" s="81">
        <v>727</v>
      </c>
      <c r="J5346" s="81">
        <v>692</v>
      </c>
      <c r="K5346" s="69"/>
    </row>
    <row r="5347" spans="1:11">
      <c r="A5347" s="24" t="s">
        <v>18212</v>
      </c>
      <c r="B5347" s="24" t="s">
        <v>19650</v>
      </c>
      <c r="C5347" s="24" t="s">
        <v>18211</v>
      </c>
      <c r="D5347" s="24" t="s">
        <v>18349</v>
      </c>
      <c r="E5347" s="24" t="s">
        <v>18347</v>
      </c>
      <c r="F5347" s="24" t="s">
        <v>18348</v>
      </c>
      <c r="G5347" s="24" t="s">
        <v>19295</v>
      </c>
      <c r="H5347" s="80">
        <v>0.34300000000000003</v>
      </c>
      <c r="I5347" s="81">
        <v>662</v>
      </c>
      <c r="J5347" s="81">
        <v>565</v>
      </c>
      <c r="K5347" s="69"/>
    </row>
    <row r="5348" spans="1:11">
      <c r="A5348" s="24" t="s">
        <v>18212</v>
      </c>
      <c r="B5348" s="24" t="s">
        <v>19650</v>
      </c>
      <c r="C5348" s="24" t="s">
        <v>18211</v>
      </c>
      <c r="D5348" s="24" t="s">
        <v>18323</v>
      </c>
      <c r="E5348" s="24" t="s">
        <v>18322</v>
      </c>
      <c r="F5348" s="24" t="s">
        <v>18044</v>
      </c>
      <c r="G5348" s="24" t="s">
        <v>19295</v>
      </c>
      <c r="H5348" s="80">
        <v>0.33800000000000002</v>
      </c>
      <c r="I5348" s="81">
        <v>518</v>
      </c>
      <c r="J5348" s="81">
        <v>458</v>
      </c>
      <c r="K5348" s="69"/>
    </row>
    <row r="5349" spans="1:11">
      <c r="A5349" s="24" t="s">
        <v>18212</v>
      </c>
      <c r="B5349" s="24" t="s">
        <v>19650</v>
      </c>
      <c r="C5349" s="24" t="s">
        <v>18211</v>
      </c>
      <c r="D5349" s="24" t="s">
        <v>18380</v>
      </c>
      <c r="E5349" s="24" t="s">
        <v>18378</v>
      </c>
      <c r="F5349" s="24" t="s">
        <v>18379</v>
      </c>
      <c r="G5349" s="24" t="s">
        <v>19276</v>
      </c>
      <c r="H5349" s="80">
        <v>0.33</v>
      </c>
      <c r="I5349" s="81">
        <v>732</v>
      </c>
      <c r="J5349" s="81">
        <v>743</v>
      </c>
      <c r="K5349" s="69"/>
    </row>
    <row r="5350" spans="1:11">
      <c r="A5350" s="24" t="s">
        <v>18212</v>
      </c>
      <c r="B5350" s="24" t="s">
        <v>19650</v>
      </c>
      <c r="C5350" s="24" t="s">
        <v>18211</v>
      </c>
      <c r="D5350" s="24" t="s">
        <v>18214</v>
      </c>
      <c r="E5350" s="24" t="s">
        <v>18210</v>
      </c>
      <c r="F5350" s="24" t="s">
        <v>18213</v>
      </c>
      <c r="G5350" s="24" t="s">
        <v>19276</v>
      </c>
      <c r="H5350" s="80">
        <v>0.32900000000000001</v>
      </c>
      <c r="I5350" s="81">
        <v>778</v>
      </c>
      <c r="J5350" s="81">
        <v>784</v>
      </c>
      <c r="K5350" s="69"/>
    </row>
    <row r="5351" spans="1:11">
      <c r="A5351" s="24" t="s">
        <v>18212</v>
      </c>
      <c r="B5351" s="24" t="s">
        <v>19650</v>
      </c>
      <c r="C5351" s="24" t="s">
        <v>18211</v>
      </c>
      <c r="D5351" s="24" t="s">
        <v>18301</v>
      </c>
      <c r="E5351" s="24" t="s">
        <v>18300</v>
      </c>
      <c r="F5351" s="24" t="s">
        <v>7864</v>
      </c>
      <c r="G5351" s="24" t="s">
        <v>19269</v>
      </c>
      <c r="H5351" s="80">
        <v>0.28399999999999997</v>
      </c>
      <c r="I5351" s="81">
        <v>3583</v>
      </c>
      <c r="J5351" s="81">
        <v>3675</v>
      </c>
      <c r="K5351" s="69"/>
    </row>
    <row r="5352" spans="1:11">
      <c r="A5352" s="24" t="s">
        <v>18212</v>
      </c>
      <c r="B5352" s="24" t="s">
        <v>19650</v>
      </c>
      <c r="C5352" s="24" t="s">
        <v>18211</v>
      </c>
      <c r="D5352" s="24" t="s">
        <v>18352</v>
      </c>
      <c r="E5352" s="24" t="s">
        <v>18350</v>
      </c>
      <c r="F5352" s="24" t="s">
        <v>18351</v>
      </c>
      <c r="G5352" s="24" t="s">
        <v>19295</v>
      </c>
      <c r="H5352" s="80">
        <v>0.27800000000000002</v>
      </c>
      <c r="I5352" s="81">
        <v>738</v>
      </c>
      <c r="J5352" s="81">
        <v>681</v>
      </c>
      <c r="K5352" s="69"/>
    </row>
    <row r="5353" spans="1:11">
      <c r="A5353" s="24" t="s">
        <v>18212</v>
      </c>
      <c r="B5353" s="24" t="s">
        <v>19650</v>
      </c>
      <c r="C5353" s="24" t="s">
        <v>18211</v>
      </c>
      <c r="D5353" s="24" t="s">
        <v>18370</v>
      </c>
      <c r="E5353" s="24" t="s">
        <v>18368</v>
      </c>
      <c r="F5353" s="24" t="s">
        <v>18369</v>
      </c>
      <c r="G5353" s="24" t="s">
        <v>19295</v>
      </c>
      <c r="H5353" s="80">
        <v>0.23799999999999999</v>
      </c>
      <c r="I5353" s="81">
        <v>617</v>
      </c>
      <c r="J5353" s="81">
        <v>585</v>
      </c>
      <c r="K5353" s="69"/>
    </row>
    <row r="5354" spans="1:11">
      <c r="A5354" s="24" t="s">
        <v>18212</v>
      </c>
      <c r="B5354" s="24" t="s">
        <v>19650</v>
      </c>
      <c r="C5354" s="24" t="s">
        <v>18211</v>
      </c>
      <c r="D5354" s="24" t="s">
        <v>18361</v>
      </c>
      <c r="E5354" s="24" t="s">
        <v>18359</v>
      </c>
      <c r="F5354" s="24" t="s">
        <v>18360</v>
      </c>
      <c r="G5354" s="24" t="s">
        <v>19295</v>
      </c>
      <c r="H5354" s="80">
        <v>0.23499999999999999</v>
      </c>
      <c r="I5354" s="81">
        <v>630</v>
      </c>
      <c r="J5354" s="81">
        <v>614</v>
      </c>
      <c r="K5354" s="69"/>
    </row>
    <row r="5355" spans="1:11">
      <c r="A5355" s="24" t="s">
        <v>17474</v>
      </c>
      <c r="B5355" s="24" t="s">
        <v>19652</v>
      </c>
      <c r="C5355" s="24" t="s">
        <v>17473</v>
      </c>
      <c r="D5355" s="24" t="s">
        <v>17476</v>
      </c>
      <c r="E5355" s="24" t="s">
        <v>17472</v>
      </c>
      <c r="F5355" s="24" t="s">
        <v>17475</v>
      </c>
      <c r="G5355" s="24" t="s">
        <v>19271</v>
      </c>
      <c r="H5355" s="80">
        <v>0.90839999999999999</v>
      </c>
      <c r="I5355" s="81">
        <v>709</v>
      </c>
      <c r="J5355" s="81">
        <v>699</v>
      </c>
      <c r="K5355" s="69"/>
    </row>
    <row r="5356" spans="1:11">
      <c r="A5356" s="24" t="s">
        <v>17474</v>
      </c>
      <c r="B5356" s="24" t="s">
        <v>19652</v>
      </c>
      <c r="C5356" s="24" t="s">
        <v>17473</v>
      </c>
      <c r="D5356" s="24" t="s">
        <v>17525</v>
      </c>
      <c r="E5356" s="24" t="s">
        <v>17524</v>
      </c>
      <c r="F5356" s="24" t="s">
        <v>19854</v>
      </c>
      <c r="G5356" s="24" t="s">
        <v>19271</v>
      </c>
      <c r="H5356" s="80">
        <v>0.85919999999999996</v>
      </c>
      <c r="I5356" s="81">
        <v>438</v>
      </c>
      <c r="J5356" s="81">
        <v>639</v>
      </c>
      <c r="K5356" s="69"/>
    </row>
    <row r="5357" spans="1:11">
      <c r="A5357" s="24" t="s">
        <v>17474</v>
      </c>
      <c r="B5357" s="24" t="s">
        <v>19652</v>
      </c>
      <c r="C5357" s="24" t="s">
        <v>17473</v>
      </c>
      <c r="D5357" s="24" t="s">
        <v>17551</v>
      </c>
      <c r="E5357" s="24" t="s">
        <v>17549</v>
      </c>
      <c r="F5357" s="24" t="s">
        <v>17550</v>
      </c>
      <c r="G5357" s="24" t="s">
        <v>19271</v>
      </c>
      <c r="H5357" s="80">
        <v>0.85499999999999998</v>
      </c>
      <c r="I5357" s="81">
        <v>471</v>
      </c>
      <c r="J5357" s="81">
        <v>407</v>
      </c>
      <c r="K5357" s="69"/>
    </row>
    <row r="5358" spans="1:11">
      <c r="A5358" s="24" t="s">
        <v>17474</v>
      </c>
      <c r="B5358" s="24" t="s">
        <v>19652</v>
      </c>
      <c r="C5358" s="24" t="s">
        <v>17473</v>
      </c>
      <c r="D5358" s="24" t="s">
        <v>17488</v>
      </c>
      <c r="E5358" s="24" t="s">
        <v>17486</v>
      </c>
      <c r="F5358" s="24" t="s">
        <v>17487</v>
      </c>
      <c r="G5358" s="24" t="s">
        <v>19271</v>
      </c>
      <c r="H5358" s="80">
        <v>0.83720000000000006</v>
      </c>
      <c r="I5358" s="81">
        <v>378</v>
      </c>
      <c r="J5358" s="81">
        <v>344</v>
      </c>
      <c r="K5358" s="69"/>
    </row>
    <row r="5359" spans="1:11">
      <c r="A5359" s="24" t="s">
        <v>17474</v>
      </c>
      <c r="B5359" s="24" t="s">
        <v>19652</v>
      </c>
      <c r="C5359" s="24" t="s">
        <v>17473</v>
      </c>
      <c r="D5359" s="24" t="s">
        <v>17537</v>
      </c>
      <c r="E5359" s="24" t="s">
        <v>17535</v>
      </c>
      <c r="F5359" s="24" t="s">
        <v>17536</v>
      </c>
      <c r="G5359" s="24" t="s">
        <v>19270</v>
      </c>
      <c r="H5359" s="80">
        <v>0.82020000000000004</v>
      </c>
      <c r="I5359" s="81">
        <v>958</v>
      </c>
      <c r="J5359" s="81">
        <v>968</v>
      </c>
      <c r="K5359" s="69"/>
    </row>
    <row r="5360" spans="1:11">
      <c r="A5360" s="24" t="s">
        <v>17474</v>
      </c>
      <c r="B5360" s="24" t="s">
        <v>19652</v>
      </c>
      <c r="C5360" s="24" t="s">
        <v>17473</v>
      </c>
      <c r="D5360" s="24" t="s">
        <v>17557</v>
      </c>
      <c r="E5360" s="24" t="s">
        <v>17555</v>
      </c>
      <c r="F5360" s="24" t="s">
        <v>17556</v>
      </c>
      <c r="G5360" s="24" t="s">
        <v>19271</v>
      </c>
      <c r="H5360" s="80">
        <v>0.80840000000000001</v>
      </c>
      <c r="I5360" s="81">
        <v>451</v>
      </c>
      <c r="J5360" s="81">
        <v>428</v>
      </c>
      <c r="K5360" s="69"/>
    </row>
    <row r="5361" spans="1:11">
      <c r="A5361" s="24" t="s">
        <v>17474</v>
      </c>
      <c r="B5361" s="24" t="s">
        <v>19652</v>
      </c>
      <c r="C5361" s="24" t="s">
        <v>17473</v>
      </c>
      <c r="D5361" s="24" t="s">
        <v>17531</v>
      </c>
      <c r="E5361" s="24" t="s">
        <v>17529</v>
      </c>
      <c r="F5361" s="24" t="s">
        <v>17530</v>
      </c>
      <c r="G5361" s="24" t="s">
        <v>19271</v>
      </c>
      <c r="H5361" s="80">
        <v>0.80489999999999995</v>
      </c>
      <c r="I5361" s="81">
        <v>804</v>
      </c>
      <c r="J5361" s="81">
        <v>723</v>
      </c>
      <c r="K5361" s="69"/>
    </row>
    <row r="5362" spans="1:11">
      <c r="A5362" s="24" t="s">
        <v>17474</v>
      </c>
      <c r="B5362" s="24" t="s">
        <v>19652</v>
      </c>
      <c r="C5362" s="24" t="s">
        <v>17473</v>
      </c>
      <c r="D5362" s="24" t="s">
        <v>17482</v>
      </c>
      <c r="E5362" s="24" t="s">
        <v>17480</v>
      </c>
      <c r="F5362" s="24" t="s">
        <v>17481</v>
      </c>
      <c r="G5362" s="24" t="s">
        <v>19271</v>
      </c>
      <c r="H5362" s="80">
        <v>0.78239999999999998</v>
      </c>
      <c r="I5362" s="81">
        <v>787</v>
      </c>
      <c r="J5362" s="81">
        <v>740</v>
      </c>
      <c r="K5362" s="69"/>
    </row>
    <row r="5363" spans="1:11">
      <c r="A5363" s="24" t="s">
        <v>17474</v>
      </c>
      <c r="B5363" s="24" t="s">
        <v>19652</v>
      </c>
      <c r="C5363" s="24" t="s">
        <v>17473</v>
      </c>
      <c r="D5363" s="24" t="s">
        <v>17512</v>
      </c>
      <c r="E5363" s="24" t="s">
        <v>17510</v>
      </c>
      <c r="F5363" s="24" t="s">
        <v>17511</v>
      </c>
      <c r="G5363" s="24" t="s">
        <v>19271</v>
      </c>
      <c r="H5363" s="80">
        <v>0.76839999999999997</v>
      </c>
      <c r="I5363" s="81">
        <v>635</v>
      </c>
      <c r="J5363" s="81">
        <v>609</v>
      </c>
      <c r="K5363" s="69"/>
    </row>
    <row r="5364" spans="1:11">
      <c r="A5364" s="24" t="s">
        <v>17474</v>
      </c>
      <c r="B5364" s="24" t="s">
        <v>19652</v>
      </c>
      <c r="C5364" s="24" t="s">
        <v>17473</v>
      </c>
      <c r="D5364" s="24" t="s">
        <v>17506</v>
      </c>
      <c r="E5364" s="24" t="s">
        <v>17504</v>
      </c>
      <c r="F5364" s="24" t="s">
        <v>17505</v>
      </c>
      <c r="G5364" s="24" t="s">
        <v>19270</v>
      </c>
      <c r="H5364" s="80">
        <v>0.76349999999999996</v>
      </c>
      <c r="I5364" s="81">
        <v>715</v>
      </c>
      <c r="J5364" s="81">
        <v>702</v>
      </c>
      <c r="K5364" s="69"/>
    </row>
    <row r="5365" spans="1:11">
      <c r="A5365" s="24" t="s">
        <v>17474</v>
      </c>
      <c r="B5365" s="24" t="s">
        <v>19652</v>
      </c>
      <c r="C5365" s="24" t="s">
        <v>17473</v>
      </c>
      <c r="D5365" s="24" t="s">
        <v>17560</v>
      </c>
      <c r="E5365" s="24" t="s">
        <v>17558</v>
      </c>
      <c r="F5365" s="24" t="s">
        <v>17559</v>
      </c>
      <c r="G5365" s="24" t="s">
        <v>19271</v>
      </c>
      <c r="H5365" s="80">
        <v>0.72750000000000004</v>
      </c>
      <c r="I5365" s="81">
        <v>400</v>
      </c>
      <c r="J5365" s="81">
        <v>367</v>
      </c>
      <c r="K5365" s="69"/>
    </row>
    <row r="5366" spans="1:11">
      <c r="A5366" s="24" t="s">
        <v>17474</v>
      </c>
      <c r="B5366" s="24" t="s">
        <v>19652</v>
      </c>
      <c r="C5366" s="24" t="s">
        <v>17473</v>
      </c>
      <c r="D5366" s="24" t="s">
        <v>17563</v>
      </c>
      <c r="E5366" s="24" t="s">
        <v>17561</v>
      </c>
      <c r="F5366" s="24" t="s">
        <v>17562</v>
      </c>
      <c r="G5366" s="24" t="s">
        <v>19271</v>
      </c>
      <c r="H5366" s="80">
        <v>0.71699999999999997</v>
      </c>
      <c r="I5366" s="81">
        <v>592</v>
      </c>
      <c r="J5366" s="81">
        <v>516</v>
      </c>
      <c r="K5366" s="69"/>
    </row>
    <row r="5367" spans="1:11">
      <c r="A5367" s="24" t="s">
        <v>17474</v>
      </c>
      <c r="B5367" s="24" t="s">
        <v>19652</v>
      </c>
      <c r="C5367" s="24" t="s">
        <v>17473</v>
      </c>
      <c r="D5367" s="24" t="s">
        <v>17523</v>
      </c>
      <c r="E5367" s="24" t="s">
        <v>17521</v>
      </c>
      <c r="F5367" s="24" t="s">
        <v>17522</v>
      </c>
      <c r="G5367" s="24" t="s">
        <v>19270</v>
      </c>
      <c r="H5367" s="80">
        <v>0.70709999999999995</v>
      </c>
      <c r="I5367" s="81">
        <v>598</v>
      </c>
      <c r="J5367" s="81">
        <v>543</v>
      </c>
      <c r="K5367" s="69"/>
    </row>
    <row r="5368" spans="1:11">
      <c r="A5368" s="24" t="s">
        <v>17474</v>
      </c>
      <c r="B5368" s="24" t="s">
        <v>19652</v>
      </c>
      <c r="C5368" s="24" t="s">
        <v>17473</v>
      </c>
      <c r="D5368" s="24" t="s">
        <v>17528</v>
      </c>
      <c r="E5368" s="24" t="s">
        <v>17526</v>
      </c>
      <c r="F5368" s="24" t="s">
        <v>17527</v>
      </c>
      <c r="G5368" s="24" t="s">
        <v>19271</v>
      </c>
      <c r="H5368" s="80">
        <v>0.67759999999999998</v>
      </c>
      <c r="I5368" s="81">
        <v>436</v>
      </c>
      <c r="J5368" s="81">
        <v>363</v>
      </c>
      <c r="K5368" s="69"/>
    </row>
    <row r="5369" spans="1:11">
      <c r="A5369" s="24" t="s">
        <v>17474</v>
      </c>
      <c r="B5369" s="24" t="s">
        <v>19652</v>
      </c>
      <c r="C5369" s="24" t="s">
        <v>17473</v>
      </c>
      <c r="D5369" s="24" t="s">
        <v>17479</v>
      </c>
      <c r="E5369" s="24" t="s">
        <v>17477</v>
      </c>
      <c r="F5369" s="24" t="s">
        <v>17478</v>
      </c>
      <c r="G5369" s="24" t="s">
        <v>19270</v>
      </c>
      <c r="H5369" s="80">
        <v>0.66180000000000005</v>
      </c>
      <c r="I5369" s="81">
        <v>712</v>
      </c>
      <c r="J5369" s="81">
        <v>692</v>
      </c>
      <c r="K5369" s="69"/>
    </row>
    <row r="5370" spans="1:11">
      <c r="A5370" s="24" t="s">
        <v>17474</v>
      </c>
      <c r="B5370" s="24" t="s">
        <v>19652</v>
      </c>
      <c r="C5370" s="24" t="s">
        <v>17473</v>
      </c>
      <c r="D5370" s="24" t="s">
        <v>17540</v>
      </c>
      <c r="E5370" s="24" t="s">
        <v>17538</v>
      </c>
      <c r="F5370" s="24" t="s">
        <v>17539</v>
      </c>
      <c r="G5370" s="24" t="s">
        <v>19269</v>
      </c>
      <c r="H5370" s="80">
        <v>0.66010000000000002</v>
      </c>
      <c r="I5370" s="81">
        <v>2719</v>
      </c>
      <c r="J5370" s="81">
        <v>2834</v>
      </c>
      <c r="K5370" s="69"/>
    </row>
    <row r="5371" spans="1:11">
      <c r="A5371" s="24" t="s">
        <v>17474</v>
      </c>
      <c r="B5371" s="24" t="s">
        <v>19652</v>
      </c>
      <c r="C5371" s="24" t="s">
        <v>17473</v>
      </c>
      <c r="D5371" s="24" t="s">
        <v>17520</v>
      </c>
      <c r="E5371" s="24" t="s">
        <v>17518</v>
      </c>
      <c r="F5371" s="24" t="s">
        <v>17519</v>
      </c>
      <c r="G5371" s="24" t="s">
        <v>19270</v>
      </c>
      <c r="H5371" s="80">
        <v>0.64710000000000001</v>
      </c>
      <c r="I5371" s="81">
        <v>937</v>
      </c>
      <c r="J5371" s="81">
        <v>904</v>
      </c>
      <c r="K5371" s="69"/>
    </row>
    <row r="5372" spans="1:11">
      <c r="A5372" s="24" t="s">
        <v>17474</v>
      </c>
      <c r="B5372" s="24" t="s">
        <v>19652</v>
      </c>
      <c r="C5372" s="24" t="s">
        <v>17473</v>
      </c>
      <c r="D5372" s="24" t="s">
        <v>17534</v>
      </c>
      <c r="E5372" s="24" t="s">
        <v>17532</v>
      </c>
      <c r="F5372" s="24" t="s">
        <v>17533</v>
      </c>
      <c r="G5372" s="24" t="s">
        <v>19271</v>
      </c>
      <c r="H5372" s="80">
        <v>0.60609999999999997</v>
      </c>
      <c r="I5372" s="81">
        <v>570</v>
      </c>
      <c r="J5372" s="81">
        <v>523</v>
      </c>
      <c r="K5372" s="69"/>
    </row>
    <row r="5373" spans="1:11">
      <c r="A5373" s="24" t="s">
        <v>17474</v>
      </c>
      <c r="B5373" s="24" t="s">
        <v>19652</v>
      </c>
      <c r="C5373" s="24" t="s">
        <v>17473</v>
      </c>
      <c r="D5373" s="24" t="s">
        <v>17545</v>
      </c>
      <c r="E5373" s="24" t="s">
        <v>17543</v>
      </c>
      <c r="F5373" s="24" t="s">
        <v>17544</v>
      </c>
      <c r="G5373" s="24" t="s">
        <v>19271</v>
      </c>
      <c r="H5373" s="80">
        <v>0.60609999999999997</v>
      </c>
      <c r="I5373" s="81">
        <v>674</v>
      </c>
      <c r="J5373" s="81">
        <v>650</v>
      </c>
      <c r="K5373" s="69"/>
    </row>
    <row r="5374" spans="1:11">
      <c r="A5374" s="24" t="s">
        <v>17474</v>
      </c>
      <c r="B5374" s="24" t="s">
        <v>19652</v>
      </c>
      <c r="C5374" s="24" t="s">
        <v>17473</v>
      </c>
      <c r="D5374" s="24" t="s">
        <v>17548</v>
      </c>
      <c r="E5374" s="24" t="s">
        <v>17546</v>
      </c>
      <c r="F5374" s="24" t="s">
        <v>17547</v>
      </c>
      <c r="G5374" s="24" t="s">
        <v>19271</v>
      </c>
      <c r="H5374" s="80">
        <v>0.59360000000000002</v>
      </c>
      <c r="I5374" s="81">
        <v>438</v>
      </c>
      <c r="J5374" s="81">
        <v>379</v>
      </c>
      <c r="K5374" s="69"/>
    </row>
    <row r="5375" spans="1:11">
      <c r="A5375" s="24" t="s">
        <v>17474</v>
      </c>
      <c r="B5375" s="24" t="s">
        <v>19652</v>
      </c>
      <c r="C5375" s="24" t="s">
        <v>17473</v>
      </c>
      <c r="D5375" s="24" t="s">
        <v>17503</v>
      </c>
      <c r="E5375" s="24" t="s">
        <v>17501</v>
      </c>
      <c r="F5375" s="24" t="s">
        <v>17502</v>
      </c>
      <c r="G5375" s="24" t="s">
        <v>19269</v>
      </c>
      <c r="H5375" s="80">
        <v>0.58179999999999998</v>
      </c>
      <c r="I5375" s="81">
        <v>142</v>
      </c>
      <c r="J5375" s="81">
        <v>110</v>
      </c>
      <c r="K5375" s="69"/>
    </row>
    <row r="5376" spans="1:11">
      <c r="A5376" s="24" t="s">
        <v>17474</v>
      </c>
      <c r="B5376" s="24" t="s">
        <v>19652</v>
      </c>
      <c r="C5376" s="24" t="s">
        <v>17473</v>
      </c>
      <c r="D5376" s="24" t="s">
        <v>17509</v>
      </c>
      <c r="E5376" s="24" t="s">
        <v>17507</v>
      </c>
      <c r="F5376" s="24" t="s">
        <v>17508</v>
      </c>
      <c r="G5376" s="24" t="s">
        <v>19269</v>
      </c>
      <c r="H5376" s="80">
        <v>0.4577</v>
      </c>
      <c r="I5376" s="81">
        <v>2080</v>
      </c>
      <c r="J5376" s="81">
        <v>2189</v>
      </c>
      <c r="K5376" s="69"/>
    </row>
    <row r="5377" spans="1:11">
      <c r="A5377" s="24" t="s">
        <v>17474</v>
      </c>
      <c r="B5377" s="24" t="s">
        <v>19652</v>
      </c>
      <c r="C5377" s="24" t="s">
        <v>17473</v>
      </c>
      <c r="D5377" s="24" t="s">
        <v>17494</v>
      </c>
      <c r="E5377" s="24" t="s">
        <v>17492</v>
      </c>
      <c r="F5377" s="24" t="s">
        <v>17493</v>
      </c>
      <c r="G5377" s="24" t="s">
        <v>19271</v>
      </c>
      <c r="H5377" s="80">
        <v>0.4375</v>
      </c>
      <c r="I5377" s="81">
        <v>377</v>
      </c>
      <c r="J5377" s="81">
        <v>368</v>
      </c>
      <c r="K5377" s="69"/>
    </row>
    <row r="5378" spans="1:11">
      <c r="A5378" s="24" t="s">
        <v>17474</v>
      </c>
      <c r="B5378" s="24" t="s">
        <v>19652</v>
      </c>
      <c r="C5378" s="24" t="s">
        <v>17473</v>
      </c>
      <c r="D5378" s="24" t="s">
        <v>17515</v>
      </c>
      <c r="E5378" s="24" t="s">
        <v>17513</v>
      </c>
      <c r="F5378" s="24" t="s">
        <v>17514</v>
      </c>
      <c r="G5378" s="24" t="s">
        <v>19270</v>
      </c>
      <c r="H5378" s="80">
        <v>0.41649999999999998</v>
      </c>
      <c r="I5378" s="81">
        <v>713</v>
      </c>
      <c r="J5378" s="81">
        <v>689</v>
      </c>
      <c r="K5378" s="69"/>
    </row>
    <row r="5379" spans="1:11">
      <c r="A5379" s="24" t="s">
        <v>17474</v>
      </c>
      <c r="B5379" s="24" t="s">
        <v>19652</v>
      </c>
      <c r="C5379" s="24" t="s">
        <v>17473</v>
      </c>
      <c r="D5379" s="24" t="s">
        <v>17500</v>
      </c>
      <c r="E5379" s="24" t="s">
        <v>17498</v>
      </c>
      <c r="F5379" s="24" t="s">
        <v>17499</v>
      </c>
      <c r="G5379" s="24" t="s">
        <v>19271</v>
      </c>
      <c r="H5379" s="80">
        <v>0.41399999999999998</v>
      </c>
      <c r="I5379" s="81">
        <v>502</v>
      </c>
      <c r="J5379" s="81">
        <v>500</v>
      </c>
      <c r="K5379" s="69"/>
    </row>
    <row r="5380" spans="1:11">
      <c r="A5380" s="24" t="s">
        <v>17474</v>
      </c>
      <c r="B5380" s="24" t="s">
        <v>19652</v>
      </c>
      <c r="C5380" s="24" t="s">
        <v>17473</v>
      </c>
      <c r="D5380" s="24" t="s">
        <v>17554</v>
      </c>
      <c r="E5380" s="24" t="s">
        <v>17552</v>
      </c>
      <c r="F5380" s="24" t="s">
        <v>17553</v>
      </c>
      <c r="G5380" s="24" t="s">
        <v>19269</v>
      </c>
      <c r="H5380" s="80">
        <v>0.39950000000000002</v>
      </c>
      <c r="I5380" s="81">
        <v>2105</v>
      </c>
      <c r="J5380" s="81">
        <v>2060</v>
      </c>
      <c r="K5380" s="69"/>
    </row>
    <row r="5381" spans="1:11">
      <c r="A5381" s="24" t="s">
        <v>17474</v>
      </c>
      <c r="B5381" s="24" t="s">
        <v>19652</v>
      </c>
      <c r="C5381" s="24" t="s">
        <v>17473</v>
      </c>
      <c r="D5381" s="24" t="s">
        <v>17517</v>
      </c>
      <c r="E5381" s="24" t="s">
        <v>17516</v>
      </c>
      <c r="F5381" s="24" t="s">
        <v>12609</v>
      </c>
      <c r="G5381" s="24" t="s">
        <v>19271</v>
      </c>
      <c r="H5381" s="80">
        <v>0.37</v>
      </c>
      <c r="I5381" s="81">
        <v>517</v>
      </c>
      <c r="J5381" s="81">
        <v>508</v>
      </c>
      <c r="K5381" s="69"/>
    </row>
    <row r="5382" spans="1:11">
      <c r="A5382" s="24" t="s">
        <v>17474</v>
      </c>
      <c r="B5382" s="24" t="s">
        <v>19652</v>
      </c>
      <c r="C5382" s="24" t="s">
        <v>17473</v>
      </c>
      <c r="D5382" s="24" t="s">
        <v>17485</v>
      </c>
      <c r="E5382" s="24" t="s">
        <v>17483</v>
      </c>
      <c r="F5382" s="24" t="s">
        <v>17484</v>
      </c>
      <c r="G5382" s="24" t="s">
        <v>19271</v>
      </c>
      <c r="H5382" s="80">
        <v>0.28970000000000001</v>
      </c>
      <c r="I5382" s="81">
        <v>502</v>
      </c>
      <c r="J5382" s="81">
        <v>459</v>
      </c>
      <c r="K5382" s="69"/>
    </row>
    <row r="5383" spans="1:11">
      <c r="A5383" s="24" t="s">
        <v>17474</v>
      </c>
      <c r="B5383" s="24" t="s">
        <v>19652</v>
      </c>
      <c r="C5383" s="24" t="s">
        <v>17473</v>
      </c>
      <c r="D5383" s="24" t="s">
        <v>17497</v>
      </c>
      <c r="E5383" s="24" t="s">
        <v>17495</v>
      </c>
      <c r="F5383" s="24" t="s">
        <v>17496</v>
      </c>
      <c r="G5383" s="24" t="s">
        <v>19270</v>
      </c>
      <c r="H5383" s="80">
        <v>0.2782</v>
      </c>
      <c r="I5383" s="81">
        <v>841</v>
      </c>
      <c r="J5383" s="81">
        <v>859</v>
      </c>
      <c r="K5383" s="69"/>
    </row>
    <row r="5384" spans="1:11">
      <c r="A5384" s="24" t="s">
        <v>17474</v>
      </c>
      <c r="B5384" s="24" t="s">
        <v>19652</v>
      </c>
      <c r="C5384" s="24" t="s">
        <v>17473</v>
      </c>
      <c r="D5384" s="24" t="s">
        <v>17491</v>
      </c>
      <c r="E5384" s="24" t="s">
        <v>17489</v>
      </c>
      <c r="F5384" s="24" t="s">
        <v>17490</v>
      </c>
      <c r="G5384" s="24" t="s">
        <v>19271</v>
      </c>
      <c r="H5384" s="80">
        <v>0.24490000000000001</v>
      </c>
      <c r="I5384" s="81">
        <v>561</v>
      </c>
      <c r="J5384" s="81">
        <v>543</v>
      </c>
      <c r="K5384" s="69"/>
    </row>
    <row r="5385" spans="1:11">
      <c r="A5385" s="24" t="s">
        <v>17474</v>
      </c>
      <c r="B5385" s="24" t="s">
        <v>19652</v>
      </c>
      <c r="C5385" s="24" t="s">
        <v>17473</v>
      </c>
      <c r="D5385" s="24" t="s">
        <v>17542</v>
      </c>
      <c r="E5385" s="24" t="s">
        <v>17541</v>
      </c>
      <c r="F5385" s="24" t="s">
        <v>2779</v>
      </c>
      <c r="G5385" s="24" t="s">
        <v>19271</v>
      </c>
      <c r="H5385" s="80">
        <v>0.1666</v>
      </c>
      <c r="I5385" s="81">
        <v>498</v>
      </c>
      <c r="J5385" s="81">
        <v>420</v>
      </c>
      <c r="K5385" s="69"/>
    </row>
    <row r="5386" spans="1:11">
      <c r="A5386" s="24" t="s">
        <v>13268</v>
      </c>
      <c r="B5386" s="24" t="s">
        <v>19653</v>
      </c>
      <c r="C5386" s="24" t="s">
        <v>13267</v>
      </c>
      <c r="D5386" s="24" t="s">
        <v>13271</v>
      </c>
      <c r="E5386" s="24" t="s">
        <v>13266</v>
      </c>
      <c r="F5386" s="24" t="s">
        <v>13270</v>
      </c>
      <c r="G5386" s="24" t="s">
        <v>19306</v>
      </c>
      <c r="H5386" s="80">
        <v>0.9758</v>
      </c>
      <c r="I5386" s="81">
        <v>434</v>
      </c>
      <c r="J5386" s="81">
        <v>414</v>
      </c>
      <c r="K5386" s="69"/>
    </row>
    <row r="5387" spans="1:11">
      <c r="A5387" s="24" t="s">
        <v>13268</v>
      </c>
      <c r="B5387" s="24" t="s">
        <v>19653</v>
      </c>
      <c r="C5387" s="24" t="s">
        <v>13267</v>
      </c>
      <c r="D5387" s="24" t="s">
        <v>13289</v>
      </c>
      <c r="E5387" s="24" t="s">
        <v>13284</v>
      </c>
      <c r="F5387" s="24" t="s">
        <v>13288</v>
      </c>
      <c r="G5387" s="24" t="s">
        <v>19306</v>
      </c>
      <c r="H5387" s="80">
        <v>0.93110000000000004</v>
      </c>
      <c r="I5387" s="81">
        <v>387</v>
      </c>
      <c r="J5387" s="81">
        <v>421</v>
      </c>
      <c r="K5387" s="69"/>
    </row>
    <row r="5388" spans="1:11">
      <c r="A5388" s="24" t="s">
        <v>13268</v>
      </c>
      <c r="B5388" s="24" t="s">
        <v>19653</v>
      </c>
      <c r="C5388" s="24" t="s">
        <v>13267</v>
      </c>
      <c r="D5388" s="24" t="s">
        <v>13295</v>
      </c>
      <c r="E5388" s="24" t="s">
        <v>13290</v>
      </c>
      <c r="F5388" s="24" t="s">
        <v>13294</v>
      </c>
      <c r="G5388" s="24" t="s">
        <v>19270</v>
      </c>
      <c r="H5388" s="80">
        <v>0.89759999999999995</v>
      </c>
      <c r="I5388" s="81">
        <v>950</v>
      </c>
      <c r="J5388" s="81">
        <v>986</v>
      </c>
      <c r="K5388" s="69"/>
    </row>
    <row r="5389" spans="1:11">
      <c r="A5389" s="24" t="s">
        <v>13268</v>
      </c>
      <c r="B5389" s="24" t="s">
        <v>19653</v>
      </c>
      <c r="C5389" s="24" t="s">
        <v>13267</v>
      </c>
      <c r="D5389" s="24" t="s">
        <v>13277</v>
      </c>
      <c r="E5389" s="24" t="s">
        <v>13272</v>
      </c>
      <c r="F5389" s="24" t="s">
        <v>13276</v>
      </c>
      <c r="G5389" s="24" t="s">
        <v>19306</v>
      </c>
      <c r="H5389" s="80">
        <v>0.89510000000000001</v>
      </c>
      <c r="I5389" s="81">
        <v>8838</v>
      </c>
      <c r="J5389" s="81">
        <v>429</v>
      </c>
      <c r="K5389" s="69"/>
    </row>
    <row r="5390" spans="1:11">
      <c r="A5390" s="24" t="s">
        <v>13268</v>
      </c>
      <c r="B5390" s="24" t="s">
        <v>19653</v>
      </c>
      <c r="C5390" s="24" t="s">
        <v>13267</v>
      </c>
      <c r="D5390" s="24" t="s">
        <v>13292</v>
      </c>
      <c r="E5390" s="24" t="s">
        <v>13287</v>
      </c>
      <c r="F5390" s="24" t="s">
        <v>13291</v>
      </c>
      <c r="G5390" s="24" t="s">
        <v>19307</v>
      </c>
      <c r="H5390" s="80">
        <v>0.88900000000000001</v>
      </c>
      <c r="I5390" s="81">
        <v>700</v>
      </c>
      <c r="J5390" s="81">
        <v>712</v>
      </c>
      <c r="K5390" s="69"/>
    </row>
    <row r="5391" spans="1:11">
      <c r="A5391" s="24" t="s">
        <v>13268</v>
      </c>
      <c r="B5391" s="24" t="s">
        <v>19653</v>
      </c>
      <c r="C5391" s="24" t="s">
        <v>13267</v>
      </c>
      <c r="D5391" s="24" t="s">
        <v>13286</v>
      </c>
      <c r="E5391" s="24" t="s">
        <v>13281</v>
      </c>
      <c r="F5391" s="24" t="s">
        <v>13285</v>
      </c>
      <c r="G5391" s="24" t="s">
        <v>19269</v>
      </c>
      <c r="H5391" s="80">
        <v>0.88539999999999996</v>
      </c>
      <c r="I5391" s="81">
        <v>64</v>
      </c>
      <c r="J5391" s="81">
        <v>96</v>
      </c>
      <c r="K5391" s="69"/>
    </row>
    <row r="5392" spans="1:11">
      <c r="A5392" s="24" t="s">
        <v>13268</v>
      </c>
      <c r="B5392" s="24" t="s">
        <v>19653</v>
      </c>
      <c r="C5392" s="24" t="s">
        <v>13267</v>
      </c>
      <c r="D5392" s="24" t="s">
        <v>13280</v>
      </c>
      <c r="E5392" s="24" t="s">
        <v>13275</v>
      </c>
      <c r="F5392" s="24" t="s">
        <v>13279</v>
      </c>
      <c r="G5392" s="24" t="s">
        <v>19306</v>
      </c>
      <c r="H5392" s="80">
        <v>0.88249999999999995</v>
      </c>
      <c r="I5392" s="81">
        <v>322</v>
      </c>
      <c r="J5392" s="81">
        <v>315</v>
      </c>
      <c r="K5392" s="69"/>
    </row>
    <row r="5393" spans="1:11">
      <c r="A5393" s="24" t="s">
        <v>13268</v>
      </c>
      <c r="B5393" s="24" t="s">
        <v>19653</v>
      </c>
      <c r="C5393" s="24" t="s">
        <v>13267</v>
      </c>
      <c r="D5393" s="24" t="s">
        <v>13274</v>
      </c>
      <c r="E5393" s="24" t="s">
        <v>13269</v>
      </c>
      <c r="F5393" s="24" t="s">
        <v>13273</v>
      </c>
      <c r="G5393" s="24" t="s">
        <v>19270</v>
      </c>
      <c r="H5393" s="80">
        <v>0.8538</v>
      </c>
      <c r="I5393" s="81">
        <v>520</v>
      </c>
      <c r="J5393" s="81">
        <v>465</v>
      </c>
      <c r="K5393" s="69"/>
    </row>
    <row r="5394" spans="1:11">
      <c r="A5394" s="24" t="s">
        <v>13268</v>
      </c>
      <c r="B5394" s="24" t="s">
        <v>19653</v>
      </c>
      <c r="C5394" s="24" t="s">
        <v>13267</v>
      </c>
      <c r="D5394" s="24" t="s">
        <v>13283</v>
      </c>
      <c r="E5394" s="24" t="s">
        <v>13278</v>
      </c>
      <c r="F5394" s="24" t="s">
        <v>13282</v>
      </c>
      <c r="G5394" s="24" t="s">
        <v>19269</v>
      </c>
      <c r="H5394" s="80">
        <v>0.83720000000000006</v>
      </c>
      <c r="I5394" s="81">
        <v>1726</v>
      </c>
      <c r="J5394" s="81">
        <v>1874</v>
      </c>
      <c r="K5394" s="69"/>
    </row>
    <row r="5395" spans="1:11">
      <c r="A5395" s="24" t="s">
        <v>13268</v>
      </c>
      <c r="B5395" s="24" t="s">
        <v>19653</v>
      </c>
      <c r="C5395" s="24" t="s">
        <v>13267</v>
      </c>
      <c r="D5395" s="24" t="s">
        <v>13297</v>
      </c>
      <c r="E5395" s="24" t="s">
        <v>13293</v>
      </c>
      <c r="F5395" s="24" t="s">
        <v>13296</v>
      </c>
      <c r="G5395" s="24" t="s">
        <v>19306</v>
      </c>
      <c r="H5395" s="80">
        <v>0.83489999999999998</v>
      </c>
      <c r="I5395" s="81">
        <v>419</v>
      </c>
      <c r="J5395" s="81">
        <v>430</v>
      </c>
      <c r="K5395" s="69"/>
    </row>
    <row r="5396" spans="1:11">
      <c r="A5396" s="24" t="s">
        <v>12631</v>
      </c>
      <c r="B5396" s="24" t="s">
        <v>19654</v>
      </c>
      <c r="C5396" s="24" t="s">
        <v>12630</v>
      </c>
      <c r="D5396" s="24" t="s">
        <v>12883</v>
      </c>
      <c r="E5396" s="24" t="s">
        <v>12880</v>
      </c>
      <c r="F5396" s="24" t="s">
        <v>12882</v>
      </c>
      <c r="G5396" s="24" t="s">
        <v>19270</v>
      </c>
      <c r="H5396" s="80">
        <v>0.98</v>
      </c>
      <c r="I5396" s="81">
        <v>898</v>
      </c>
      <c r="J5396" s="81">
        <v>841</v>
      </c>
      <c r="K5396" s="69"/>
    </row>
    <row r="5397" spans="1:11">
      <c r="A5397" s="24" t="s">
        <v>12631</v>
      </c>
      <c r="B5397" s="24" t="s">
        <v>19654</v>
      </c>
      <c r="C5397" s="24" t="s">
        <v>12630</v>
      </c>
      <c r="D5397" s="24" t="s">
        <v>12779</v>
      </c>
      <c r="E5397" s="24" t="s">
        <v>12774</v>
      </c>
      <c r="F5397" s="24" t="s">
        <v>12778</v>
      </c>
      <c r="G5397" s="24" t="s">
        <v>19270</v>
      </c>
      <c r="H5397" s="80">
        <v>0.98</v>
      </c>
      <c r="I5397" s="81">
        <v>673</v>
      </c>
      <c r="J5397" s="81">
        <v>567</v>
      </c>
      <c r="K5397" s="69"/>
    </row>
    <row r="5398" spans="1:11">
      <c r="A5398" s="24" t="s">
        <v>12631</v>
      </c>
      <c r="B5398" s="24" t="s">
        <v>19654</v>
      </c>
      <c r="C5398" s="24" t="s">
        <v>12630</v>
      </c>
      <c r="D5398" s="24" t="s">
        <v>12951</v>
      </c>
      <c r="E5398" s="24" t="s">
        <v>12946</v>
      </c>
      <c r="F5398" s="24" t="s">
        <v>12950</v>
      </c>
      <c r="G5398" s="24" t="s">
        <v>19271</v>
      </c>
      <c r="H5398" s="80">
        <v>0.98</v>
      </c>
      <c r="I5398" s="81">
        <v>566</v>
      </c>
      <c r="J5398" s="81">
        <v>482</v>
      </c>
      <c r="K5398" s="69"/>
    </row>
    <row r="5399" spans="1:11">
      <c r="A5399" s="24" t="s">
        <v>12631</v>
      </c>
      <c r="B5399" s="24" t="s">
        <v>19654</v>
      </c>
      <c r="C5399" s="24" t="s">
        <v>12630</v>
      </c>
      <c r="D5399" s="24" t="s">
        <v>12729</v>
      </c>
      <c r="E5399" s="24" t="s">
        <v>12724</v>
      </c>
      <c r="F5399" s="24" t="s">
        <v>12728</v>
      </c>
      <c r="G5399" s="24" t="s">
        <v>19271</v>
      </c>
      <c r="H5399" s="80">
        <v>0.98</v>
      </c>
      <c r="I5399" s="81">
        <v>529</v>
      </c>
      <c r="J5399" s="81">
        <v>454</v>
      </c>
      <c r="K5399" s="69"/>
    </row>
    <row r="5400" spans="1:11">
      <c r="A5400" s="24" t="s">
        <v>12631</v>
      </c>
      <c r="B5400" s="24" t="s">
        <v>19654</v>
      </c>
      <c r="C5400" s="24" t="s">
        <v>12630</v>
      </c>
      <c r="D5400" s="24" t="s">
        <v>12877</v>
      </c>
      <c r="E5400" s="24" t="s">
        <v>12873</v>
      </c>
      <c r="F5400" s="24" t="s">
        <v>12876</v>
      </c>
      <c r="G5400" s="24" t="s">
        <v>19271</v>
      </c>
      <c r="H5400" s="80">
        <v>0.98</v>
      </c>
      <c r="I5400" s="81">
        <v>545</v>
      </c>
      <c r="J5400" s="81">
        <v>510</v>
      </c>
      <c r="K5400" s="69"/>
    </row>
    <row r="5401" spans="1:11">
      <c r="A5401" s="24" t="s">
        <v>12631</v>
      </c>
      <c r="B5401" s="24" t="s">
        <v>19654</v>
      </c>
      <c r="C5401" s="24" t="s">
        <v>12630</v>
      </c>
      <c r="D5401" s="24" t="s">
        <v>12982</v>
      </c>
      <c r="E5401" s="24" t="s">
        <v>12980</v>
      </c>
      <c r="F5401" s="24" t="s">
        <v>12981</v>
      </c>
      <c r="G5401" s="24" t="s">
        <v>19271</v>
      </c>
      <c r="H5401" s="80">
        <v>0.98</v>
      </c>
      <c r="I5401" s="81">
        <v>440</v>
      </c>
      <c r="J5401" s="81">
        <v>364</v>
      </c>
      <c r="K5401" s="69"/>
    </row>
    <row r="5402" spans="1:11">
      <c r="A5402" s="24" t="s">
        <v>12631</v>
      </c>
      <c r="B5402" s="24" t="s">
        <v>19654</v>
      </c>
      <c r="C5402" s="24" t="s">
        <v>12630</v>
      </c>
      <c r="D5402" s="24" t="s">
        <v>12811</v>
      </c>
      <c r="E5402" s="24" t="s">
        <v>12806</v>
      </c>
      <c r="F5402" s="24" t="s">
        <v>12810</v>
      </c>
      <c r="G5402" s="24" t="s">
        <v>19271</v>
      </c>
      <c r="H5402" s="80">
        <v>0.98</v>
      </c>
      <c r="I5402" s="81">
        <v>319</v>
      </c>
      <c r="J5402" s="81">
        <v>308</v>
      </c>
      <c r="K5402" s="69"/>
    </row>
    <row r="5403" spans="1:11">
      <c r="A5403" s="24" t="s">
        <v>12631</v>
      </c>
      <c r="B5403" s="24" t="s">
        <v>19654</v>
      </c>
      <c r="C5403" s="24" t="s">
        <v>12630</v>
      </c>
      <c r="D5403" s="24" t="s">
        <v>12650</v>
      </c>
      <c r="E5403" s="24" t="s">
        <v>12646</v>
      </c>
      <c r="F5403" s="24" t="s">
        <v>1734</v>
      </c>
      <c r="G5403" s="24" t="s">
        <v>19287</v>
      </c>
      <c r="H5403" s="80">
        <v>0.98</v>
      </c>
      <c r="I5403" s="81">
        <v>779</v>
      </c>
      <c r="J5403" s="81">
        <v>662</v>
      </c>
      <c r="K5403" s="69"/>
    </row>
    <row r="5404" spans="1:11">
      <c r="A5404" s="24" t="s">
        <v>12631</v>
      </c>
      <c r="B5404" s="24" t="s">
        <v>19654</v>
      </c>
      <c r="C5404" s="24" t="s">
        <v>12630</v>
      </c>
      <c r="D5404" s="24" t="s">
        <v>12838</v>
      </c>
      <c r="E5404" s="24" t="s">
        <v>12833</v>
      </c>
      <c r="F5404" s="24" t="s">
        <v>12837</v>
      </c>
      <c r="G5404" s="24" t="s">
        <v>19270</v>
      </c>
      <c r="H5404" s="80">
        <v>0.97</v>
      </c>
      <c r="I5404" s="81">
        <v>510</v>
      </c>
      <c r="J5404" s="81">
        <v>546</v>
      </c>
      <c r="K5404" s="69"/>
    </row>
    <row r="5405" spans="1:11">
      <c r="A5405" s="24" t="s">
        <v>12631</v>
      </c>
      <c r="B5405" s="24" t="s">
        <v>19654</v>
      </c>
      <c r="C5405" s="24" t="s">
        <v>12630</v>
      </c>
      <c r="D5405" s="24" t="s">
        <v>12755</v>
      </c>
      <c r="E5405" s="24" t="s">
        <v>12750</v>
      </c>
      <c r="F5405" s="24" t="s">
        <v>12754</v>
      </c>
      <c r="G5405" s="24" t="s">
        <v>19270</v>
      </c>
      <c r="H5405" s="80">
        <v>0.97</v>
      </c>
      <c r="I5405" s="81">
        <v>745</v>
      </c>
      <c r="J5405" s="81">
        <v>660</v>
      </c>
      <c r="K5405" s="69"/>
    </row>
    <row r="5406" spans="1:11">
      <c r="A5406" s="24" t="s">
        <v>12631</v>
      </c>
      <c r="B5406" s="24" t="s">
        <v>19654</v>
      </c>
      <c r="C5406" s="24" t="s">
        <v>12630</v>
      </c>
      <c r="D5406" s="24" t="s">
        <v>12659</v>
      </c>
      <c r="E5406" s="24" t="s">
        <v>12654</v>
      </c>
      <c r="F5406" s="24" t="s">
        <v>12658</v>
      </c>
      <c r="G5406" s="24" t="s">
        <v>19271</v>
      </c>
      <c r="H5406" s="80">
        <v>0.97</v>
      </c>
      <c r="I5406" s="81">
        <v>496</v>
      </c>
      <c r="J5406" s="81">
        <v>467</v>
      </c>
      <c r="K5406" s="69"/>
    </row>
    <row r="5407" spans="1:11">
      <c r="A5407" s="24" t="s">
        <v>12631</v>
      </c>
      <c r="B5407" s="24" t="s">
        <v>19654</v>
      </c>
      <c r="C5407" s="24" t="s">
        <v>12630</v>
      </c>
      <c r="D5407" s="24" t="s">
        <v>12814</v>
      </c>
      <c r="E5407" s="24" t="s">
        <v>12809</v>
      </c>
      <c r="F5407" s="24" t="s">
        <v>12813</v>
      </c>
      <c r="G5407" s="24" t="s">
        <v>19271</v>
      </c>
      <c r="H5407" s="80">
        <v>0.97</v>
      </c>
      <c r="I5407" s="81">
        <v>422</v>
      </c>
      <c r="J5407" s="81">
        <v>307</v>
      </c>
      <c r="K5407" s="69"/>
    </row>
    <row r="5408" spans="1:11">
      <c r="A5408" s="24" t="s">
        <v>12631</v>
      </c>
      <c r="B5408" s="24" t="s">
        <v>19654</v>
      </c>
      <c r="C5408" s="24" t="s">
        <v>12630</v>
      </c>
      <c r="D5408" s="24" t="s">
        <v>12935</v>
      </c>
      <c r="E5408" s="24" t="s">
        <v>12931</v>
      </c>
      <c r="F5408" s="24" t="s">
        <v>12934</v>
      </c>
      <c r="G5408" s="24" t="s">
        <v>19271</v>
      </c>
      <c r="H5408" s="80">
        <v>0.97</v>
      </c>
      <c r="I5408" s="81">
        <v>406</v>
      </c>
      <c r="J5408" s="81">
        <v>331</v>
      </c>
      <c r="K5408" s="69"/>
    </row>
    <row r="5409" spans="1:11">
      <c r="A5409" s="24" t="s">
        <v>12631</v>
      </c>
      <c r="B5409" s="24" t="s">
        <v>19654</v>
      </c>
      <c r="C5409" s="24" t="s">
        <v>12630</v>
      </c>
      <c r="D5409" s="24" t="s">
        <v>12840</v>
      </c>
      <c r="E5409" s="24" t="s">
        <v>12836</v>
      </c>
      <c r="F5409" s="24" t="s">
        <v>12839</v>
      </c>
      <c r="G5409" s="24" t="s">
        <v>19271</v>
      </c>
      <c r="H5409" s="80">
        <v>0.97</v>
      </c>
      <c r="I5409" s="81">
        <v>361</v>
      </c>
      <c r="J5409" s="81">
        <v>305</v>
      </c>
      <c r="K5409" s="69"/>
    </row>
    <row r="5410" spans="1:11">
      <c r="A5410" s="24" t="s">
        <v>12631</v>
      </c>
      <c r="B5410" s="24" t="s">
        <v>19654</v>
      </c>
      <c r="C5410" s="24" t="s">
        <v>12630</v>
      </c>
      <c r="D5410" s="24" t="s">
        <v>12789</v>
      </c>
      <c r="E5410" s="24" t="s">
        <v>12785</v>
      </c>
      <c r="F5410" s="24" t="s">
        <v>12788</v>
      </c>
      <c r="G5410" s="24" t="s">
        <v>19271</v>
      </c>
      <c r="H5410" s="80">
        <v>0.97</v>
      </c>
      <c r="I5410" s="81">
        <v>434</v>
      </c>
      <c r="J5410" s="81">
        <v>341</v>
      </c>
      <c r="K5410" s="69"/>
    </row>
    <row r="5411" spans="1:11">
      <c r="A5411" s="24" t="s">
        <v>12631</v>
      </c>
      <c r="B5411" s="24" t="s">
        <v>19654</v>
      </c>
      <c r="C5411" s="24" t="s">
        <v>12630</v>
      </c>
      <c r="D5411" s="24" t="s">
        <v>12726</v>
      </c>
      <c r="E5411" s="24" t="s">
        <v>12721</v>
      </c>
      <c r="F5411" s="24" t="s">
        <v>12725</v>
      </c>
      <c r="G5411" s="24" t="s">
        <v>19271</v>
      </c>
      <c r="H5411" s="80">
        <v>0.97</v>
      </c>
      <c r="I5411" s="81">
        <v>654</v>
      </c>
      <c r="J5411" s="81">
        <v>490</v>
      </c>
      <c r="K5411" s="69"/>
    </row>
    <row r="5412" spans="1:11">
      <c r="A5412" s="24" t="s">
        <v>12631</v>
      </c>
      <c r="B5412" s="24" t="s">
        <v>19654</v>
      </c>
      <c r="C5412" s="24" t="s">
        <v>12630</v>
      </c>
      <c r="D5412" s="24" t="s">
        <v>12698</v>
      </c>
      <c r="E5412" s="24" t="s">
        <v>12693</v>
      </c>
      <c r="F5412" s="24" t="s">
        <v>12697</v>
      </c>
      <c r="G5412" s="24" t="s">
        <v>19271</v>
      </c>
      <c r="H5412" s="80">
        <v>0.97</v>
      </c>
      <c r="I5412" s="81">
        <v>387</v>
      </c>
      <c r="J5412" s="81">
        <v>364</v>
      </c>
      <c r="K5412" s="69"/>
    </row>
    <row r="5413" spans="1:11">
      <c r="A5413" s="24" t="s">
        <v>12631</v>
      </c>
      <c r="B5413" s="24" t="s">
        <v>19654</v>
      </c>
      <c r="C5413" s="24" t="s">
        <v>12630</v>
      </c>
      <c r="D5413" s="24" t="s">
        <v>12695</v>
      </c>
      <c r="E5413" s="24" t="s">
        <v>12692</v>
      </c>
      <c r="F5413" s="24" t="s">
        <v>12694</v>
      </c>
      <c r="G5413" s="24" t="s">
        <v>19271</v>
      </c>
      <c r="H5413" s="80">
        <v>0.97</v>
      </c>
      <c r="I5413" s="81">
        <v>665</v>
      </c>
      <c r="J5413" s="81">
        <v>595</v>
      </c>
      <c r="K5413" s="69"/>
    </row>
    <row r="5414" spans="1:11">
      <c r="A5414" s="24" t="s">
        <v>12631</v>
      </c>
      <c r="B5414" s="24" t="s">
        <v>19654</v>
      </c>
      <c r="C5414" s="24" t="s">
        <v>12630</v>
      </c>
      <c r="D5414" s="24" t="s">
        <v>12889</v>
      </c>
      <c r="E5414" s="24" t="s">
        <v>12884</v>
      </c>
      <c r="F5414" s="24" t="s">
        <v>12888</v>
      </c>
      <c r="G5414" s="24" t="s">
        <v>19271</v>
      </c>
      <c r="H5414" s="80">
        <v>0.97</v>
      </c>
      <c r="I5414" s="81">
        <v>414</v>
      </c>
      <c r="J5414" s="81">
        <v>349</v>
      </c>
      <c r="K5414" s="69"/>
    </row>
    <row r="5415" spans="1:11">
      <c r="A5415" s="24" t="s">
        <v>12631</v>
      </c>
      <c r="B5415" s="24" t="s">
        <v>19654</v>
      </c>
      <c r="C5415" s="24" t="s">
        <v>12630</v>
      </c>
      <c r="D5415" s="24" t="s">
        <v>12933</v>
      </c>
      <c r="E5415" s="24" t="s">
        <v>12928</v>
      </c>
      <c r="F5415" s="24" t="s">
        <v>12932</v>
      </c>
      <c r="G5415" s="24" t="s">
        <v>19271</v>
      </c>
      <c r="H5415" s="80">
        <v>0.97</v>
      </c>
      <c r="I5415" s="81">
        <v>801</v>
      </c>
      <c r="J5415" s="81">
        <v>702</v>
      </c>
      <c r="K5415" s="69"/>
    </row>
    <row r="5416" spans="1:11">
      <c r="A5416" s="24" t="s">
        <v>12631</v>
      </c>
      <c r="B5416" s="24" t="s">
        <v>19654</v>
      </c>
      <c r="C5416" s="24" t="s">
        <v>12630</v>
      </c>
      <c r="D5416" s="24" t="s">
        <v>12720</v>
      </c>
      <c r="E5416" s="24" t="s">
        <v>12715</v>
      </c>
      <c r="F5416" s="24" t="s">
        <v>12719</v>
      </c>
      <c r="G5416" s="24" t="s">
        <v>19271</v>
      </c>
      <c r="H5416" s="80">
        <v>0.97</v>
      </c>
      <c r="I5416" s="81">
        <v>332</v>
      </c>
      <c r="J5416" s="81">
        <v>296</v>
      </c>
      <c r="K5416" s="69"/>
    </row>
    <row r="5417" spans="1:11">
      <c r="A5417" s="24" t="s">
        <v>12631</v>
      </c>
      <c r="B5417" s="24" t="s">
        <v>19654</v>
      </c>
      <c r="C5417" s="24" t="s">
        <v>12630</v>
      </c>
      <c r="D5417" s="24" t="s">
        <v>12767</v>
      </c>
      <c r="E5417" s="24" t="s">
        <v>12762</v>
      </c>
      <c r="F5417" s="24" t="s">
        <v>12766</v>
      </c>
      <c r="G5417" s="24" t="s">
        <v>19269</v>
      </c>
      <c r="H5417" s="80">
        <v>0.96</v>
      </c>
      <c r="I5417" s="81">
        <v>1428</v>
      </c>
      <c r="J5417" s="81">
        <v>1541</v>
      </c>
      <c r="K5417" s="69"/>
    </row>
    <row r="5418" spans="1:11">
      <c r="A5418" s="24" t="s">
        <v>12631</v>
      </c>
      <c r="B5418" s="24" t="s">
        <v>19654</v>
      </c>
      <c r="C5418" s="24" t="s">
        <v>12630</v>
      </c>
      <c r="D5418" s="24" t="s">
        <v>12850</v>
      </c>
      <c r="E5418" s="24" t="s">
        <v>12845</v>
      </c>
      <c r="F5418" s="24" t="s">
        <v>12849</v>
      </c>
      <c r="G5418" s="24" t="s">
        <v>19270</v>
      </c>
      <c r="H5418" s="80">
        <v>0.96</v>
      </c>
      <c r="I5418" s="81">
        <v>849</v>
      </c>
      <c r="J5418" s="81">
        <v>861</v>
      </c>
      <c r="K5418" s="69"/>
    </row>
    <row r="5419" spans="1:11">
      <c r="A5419" s="24" t="s">
        <v>12631</v>
      </c>
      <c r="B5419" s="24" t="s">
        <v>19654</v>
      </c>
      <c r="C5419" s="24" t="s">
        <v>12630</v>
      </c>
      <c r="D5419" s="24" t="s">
        <v>12854</v>
      </c>
      <c r="E5419" s="24" t="s">
        <v>12851</v>
      </c>
      <c r="F5419" s="24" t="s">
        <v>19855</v>
      </c>
      <c r="G5419" s="24" t="s">
        <v>19291</v>
      </c>
      <c r="H5419" s="80">
        <v>0.96</v>
      </c>
      <c r="I5419" s="81">
        <v>576</v>
      </c>
      <c r="J5419" s="81">
        <v>201</v>
      </c>
      <c r="K5419" s="69"/>
    </row>
    <row r="5420" spans="1:11">
      <c r="A5420" s="24" t="s">
        <v>12631</v>
      </c>
      <c r="B5420" s="24" t="s">
        <v>19654</v>
      </c>
      <c r="C5420" s="24" t="s">
        <v>12630</v>
      </c>
      <c r="D5420" s="24" t="s">
        <v>12874</v>
      </c>
      <c r="E5420" s="24" t="s">
        <v>12870</v>
      </c>
      <c r="F5420" s="24" t="s">
        <v>19856</v>
      </c>
      <c r="G5420" s="24" t="s">
        <v>467</v>
      </c>
      <c r="H5420" s="80">
        <v>0.96</v>
      </c>
      <c r="I5420" s="81">
        <v>411</v>
      </c>
      <c r="J5420" s="81">
        <v>477</v>
      </c>
      <c r="K5420" s="69"/>
    </row>
    <row r="5421" spans="1:11">
      <c r="A5421" s="24" t="s">
        <v>12631</v>
      </c>
      <c r="C5421" s="24" t="s">
        <v>12630</v>
      </c>
      <c r="D5421" s="24" t="s">
        <v>19882</v>
      </c>
      <c r="F5421" s="24" t="s">
        <v>19857</v>
      </c>
      <c r="G5421" s="24" t="s">
        <v>467</v>
      </c>
      <c r="H5421" s="80">
        <v>0.96</v>
      </c>
      <c r="I5421" s="81">
        <v>474</v>
      </c>
      <c r="J5421" s="81">
        <v>488</v>
      </c>
      <c r="K5421" s="69"/>
    </row>
    <row r="5422" spans="1:11">
      <c r="A5422" s="24" t="s">
        <v>12631</v>
      </c>
      <c r="B5422" s="24" t="s">
        <v>19654</v>
      </c>
      <c r="C5422" s="24" t="s">
        <v>12630</v>
      </c>
      <c r="D5422" s="24" t="s">
        <v>12930</v>
      </c>
      <c r="E5422" s="24" t="s">
        <v>12925</v>
      </c>
      <c r="F5422" s="24" t="s">
        <v>12929</v>
      </c>
      <c r="G5422" s="24" t="s">
        <v>19271</v>
      </c>
      <c r="H5422" s="80">
        <v>0.96</v>
      </c>
      <c r="I5422" s="81">
        <v>453</v>
      </c>
      <c r="J5422" s="81">
        <v>409</v>
      </c>
      <c r="K5422" s="69"/>
    </row>
    <row r="5423" spans="1:11">
      <c r="A5423" s="24" t="s">
        <v>12631</v>
      </c>
      <c r="B5423" s="24" t="s">
        <v>19654</v>
      </c>
      <c r="C5423" s="24" t="s">
        <v>12630</v>
      </c>
      <c r="D5423" s="24" t="s">
        <v>12674</v>
      </c>
      <c r="E5423" s="24" t="s">
        <v>12669</v>
      </c>
      <c r="F5423" s="24" t="s">
        <v>12673</v>
      </c>
      <c r="G5423" s="24" t="s">
        <v>19271</v>
      </c>
      <c r="H5423" s="80">
        <v>0.96</v>
      </c>
      <c r="I5423" s="81">
        <v>712</v>
      </c>
      <c r="J5423" s="81">
        <v>589</v>
      </c>
      <c r="K5423" s="69"/>
    </row>
    <row r="5424" spans="1:11">
      <c r="A5424" s="24" t="s">
        <v>12631</v>
      </c>
      <c r="B5424" s="24" t="s">
        <v>19654</v>
      </c>
      <c r="C5424" s="24" t="s">
        <v>12630</v>
      </c>
      <c r="D5424" s="24" t="s">
        <v>12683</v>
      </c>
      <c r="E5424" s="24" t="s">
        <v>12678</v>
      </c>
      <c r="F5424" s="24" t="s">
        <v>12682</v>
      </c>
      <c r="G5424" s="24" t="s">
        <v>19271</v>
      </c>
      <c r="H5424" s="80">
        <v>0.96</v>
      </c>
      <c r="I5424" s="81">
        <v>445</v>
      </c>
      <c r="J5424" s="81">
        <v>314</v>
      </c>
      <c r="K5424" s="69"/>
    </row>
    <row r="5425" spans="1:11">
      <c r="A5425" s="24" t="s">
        <v>12631</v>
      </c>
      <c r="B5425" s="24" t="s">
        <v>19654</v>
      </c>
      <c r="C5425" s="24" t="s">
        <v>12630</v>
      </c>
      <c r="D5425" s="24" t="s">
        <v>12761</v>
      </c>
      <c r="E5425" s="24" t="s">
        <v>12758</v>
      </c>
      <c r="F5425" s="24" t="s">
        <v>12760</v>
      </c>
      <c r="G5425" s="24" t="s">
        <v>19271</v>
      </c>
      <c r="H5425" s="80">
        <v>0.96</v>
      </c>
      <c r="I5425" s="81">
        <v>600</v>
      </c>
      <c r="J5425" s="81">
        <v>544</v>
      </c>
      <c r="K5425" s="69"/>
    </row>
    <row r="5426" spans="1:11">
      <c r="A5426" s="24" t="s">
        <v>12631</v>
      </c>
      <c r="B5426" s="24" t="s">
        <v>19654</v>
      </c>
      <c r="C5426" s="24" t="s">
        <v>12630</v>
      </c>
      <c r="D5426" s="24" t="s">
        <v>12705</v>
      </c>
      <c r="E5426" s="24" t="s">
        <v>12701</v>
      </c>
      <c r="F5426" s="24" t="s">
        <v>12704</v>
      </c>
      <c r="G5426" s="24" t="s">
        <v>19271</v>
      </c>
      <c r="H5426" s="80">
        <v>0.96</v>
      </c>
      <c r="I5426" s="81">
        <v>484</v>
      </c>
      <c r="J5426" s="81">
        <v>440</v>
      </c>
      <c r="K5426" s="69"/>
    </row>
    <row r="5427" spans="1:11">
      <c r="A5427" s="24" t="s">
        <v>12631</v>
      </c>
      <c r="B5427" s="24" t="s">
        <v>19654</v>
      </c>
      <c r="C5427" s="24" t="s">
        <v>12630</v>
      </c>
      <c r="D5427" s="24" t="s">
        <v>12671</v>
      </c>
      <c r="E5427" s="24" t="s">
        <v>12666</v>
      </c>
      <c r="F5427" s="24" t="s">
        <v>12670</v>
      </c>
      <c r="G5427" s="24" t="s">
        <v>19271</v>
      </c>
      <c r="H5427" s="80">
        <v>0.96</v>
      </c>
      <c r="I5427" s="81">
        <v>315</v>
      </c>
      <c r="J5427" s="81">
        <v>289</v>
      </c>
      <c r="K5427" s="69"/>
    </row>
    <row r="5428" spans="1:11">
      <c r="A5428" s="24" t="s">
        <v>12631</v>
      </c>
      <c r="B5428" s="24" t="s">
        <v>19654</v>
      </c>
      <c r="C5428" s="24" t="s">
        <v>12630</v>
      </c>
      <c r="D5428" s="24" t="s">
        <v>12915</v>
      </c>
      <c r="E5428" s="24" t="s">
        <v>12911</v>
      </c>
      <c r="F5428" s="24" t="s">
        <v>12914</v>
      </c>
      <c r="G5428" s="24" t="s">
        <v>19271</v>
      </c>
      <c r="H5428" s="80">
        <v>0.96</v>
      </c>
      <c r="I5428" s="81">
        <v>545</v>
      </c>
      <c r="J5428" s="81">
        <v>436</v>
      </c>
      <c r="K5428" s="69"/>
    </row>
    <row r="5429" spans="1:11">
      <c r="A5429" s="24" t="s">
        <v>12631</v>
      </c>
      <c r="B5429" s="24" t="s">
        <v>19654</v>
      </c>
      <c r="C5429" s="24" t="s">
        <v>12630</v>
      </c>
      <c r="D5429" s="24" t="s">
        <v>12907</v>
      </c>
      <c r="E5429" s="24" t="s">
        <v>12904</v>
      </c>
      <c r="F5429" s="24" t="s">
        <v>12906</v>
      </c>
      <c r="G5429" s="24" t="s">
        <v>19269</v>
      </c>
      <c r="H5429" s="80">
        <v>0.95</v>
      </c>
      <c r="I5429" s="81">
        <v>1007</v>
      </c>
      <c r="J5429" s="81">
        <v>1090</v>
      </c>
      <c r="K5429" s="69"/>
    </row>
    <row r="5430" spans="1:11">
      <c r="A5430" s="24" t="s">
        <v>12631</v>
      </c>
      <c r="B5430" s="24" t="s">
        <v>19654</v>
      </c>
      <c r="C5430" s="24" t="s">
        <v>12630</v>
      </c>
      <c r="D5430" s="24" t="s">
        <v>12737</v>
      </c>
      <c r="E5430" s="24" t="s">
        <v>12735</v>
      </c>
      <c r="F5430" s="24" t="s">
        <v>83</v>
      </c>
      <c r="G5430" s="24" t="s">
        <v>19270</v>
      </c>
      <c r="H5430" s="80">
        <v>0.95</v>
      </c>
      <c r="I5430" s="81">
        <v>928</v>
      </c>
      <c r="J5430" s="81">
        <v>920</v>
      </c>
      <c r="K5430" s="69"/>
    </row>
    <row r="5431" spans="1:11">
      <c r="A5431" s="24" t="s">
        <v>12631</v>
      </c>
      <c r="B5431" s="24" t="s">
        <v>19654</v>
      </c>
      <c r="C5431" s="24" t="s">
        <v>12630</v>
      </c>
      <c r="D5431" s="24" t="s">
        <v>12948</v>
      </c>
      <c r="E5431" s="24" t="s">
        <v>12943</v>
      </c>
      <c r="F5431" s="24" t="s">
        <v>12947</v>
      </c>
      <c r="G5431" s="24" t="s">
        <v>19271</v>
      </c>
      <c r="H5431" s="80">
        <v>0.95</v>
      </c>
      <c r="I5431" s="81">
        <v>604</v>
      </c>
      <c r="J5431" s="81">
        <v>575</v>
      </c>
      <c r="K5431" s="69"/>
    </row>
    <row r="5432" spans="1:11">
      <c r="A5432" s="24" t="s">
        <v>12631</v>
      </c>
      <c r="B5432" s="24" t="s">
        <v>19654</v>
      </c>
      <c r="C5432" s="24" t="s">
        <v>12630</v>
      </c>
      <c r="D5432" s="24" t="s">
        <v>12731</v>
      </c>
      <c r="E5432" s="24" t="s">
        <v>12727</v>
      </c>
      <c r="F5432" s="24" t="s">
        <v>12730</v>
      </c>
      <c r="G5432" s="24" t="s">
        <v>19306</v>
      </c>
      <c r="H5432" s="80">
        <v>0.95</v>
      </c>
      <c r="I5432" s="81">
        <v>357</v>
      </c>
      <c r="J5432" s="81">
        <v>305</v>
      </c>
      <c r="K5432" s="69"/>
    </row>
    <row r="5433" spans="1:11">
      <c r="A5433" s="24" t="s">
        <v>12631</v>
      </c>
      <c r="B5433" s="24" t="s">
        <v>19654</v>
      </c>
      <c r="C5433" s="24" t="s">
        <v>12630</v>
      </c>
      <c r="D5433" s="24" t="s">
        <v>12843</v>
      </c>
      <c r="E5433" s="24" t="s">
        <v>12841</v>
      </c>
      <c r="F5433" s="24" t="s">
        <v>12842</v>
      </c>
      <c r="G5433" s="24" t="s">
        <v>19271</v>
      </c>
      <c r="H5433" s="80">
        <v>0.95</v>
      </c>
      <c r="I5433" s="81">
        <v>541</v>
      </c>
      <c r="J5433" s="81">
        <v>499</v>
      </c>
      <c r="K5433" s="69"/>
    </row>
    <row r="5434" spans="1:11">
      <c r="A5434" s="24" t="s">
        <v>12631</v>
      </c>
      <c r="B5434" s="24" t="s">
        <v>19654</v>
      </c>
      <c r="C5434" s="24" t="s">
        <v>12630</v>
      </c>
      <c r="D5434" s="24" t="s">
        <v>12860</v>
      </c>
      <c r="E5434" s="24" t="s">
        <v>12856</v>
      </c>
      <c r="F5434" s="24" t="s">
        <v>10273</v>
      </c>
      <c r="G5434" s="24" t="s">
        <v>19271</v>
      </c>
      <c r="H5434" s="80">
        <v>0.95</v>
      </c>
      <c r="I5434" s="81">
        <v>594</v>
      </c>
      <c r="J5434" s="81">
        <v>502</v>
      </c>
      <c r="K5434" s="69"/>
    </row>
    <row r="5435" spans="1:11">
      <c r="A5435" s="24" t="s">
        <v>12631</v>
      </c>
      <c r="B5435" s="24" t="s">
        <v>19654</v>
      </c>
      <c r="C5435" s="24" t="s">
        <v>12630</v>
      </c>
      <c r="D5435" s="24" t="s">
        <v>12781</v>
      </c>
      <c r="E5435" s="24" t="s">
        <v>12777</v>
      </c>
      <c r="F5435" s="24" t="s">
        <v>7545</v>
      </c>
      <c r="G5435" s="24" t="s">
        <v>19271</v>
      </c>
      <c r="H5435" s="80">
        <v>0.95</v>
      </c>
      <c r="I5435" s="81">
        <v>477</v>
      </c>
      <c r="J5435" s="81">
        <v>382</v>
      </c>
      <c r="K5435" s="69"/>
    </row>
    <row r="5436" spans="1:11">
      <c r="A5436" s="24" t="s">
        <v>12631</v>
      </c>
      <c r="B5436" s="24" t="s">
        <v>19654</v>
      </c>
      <c r="C5436" s="24" t="s">
        <v>12630</v>
      </c>
      <c r="D5436" s="24" t="s">
        <v>12677</v>
      </c>
      <c r="E5436" s="24" t="s">
        <v>12672</v>
      </c>
      <c r="F5436" s="24" t="s">
        <v>12676</v>
      </c>
      <c r="G5436" s="24" t="s">
        <v>19271</v>
      </c>
      <c r="H5436" s="80">
        <v>0.95</v>
      </c>
      <c r="I5436" s="81">
        <v>425</v>
      </c>
      <c r="J5436" s="81">
        <v>397</v>
      </c>
      <c r="K5436" s="69"/>
    </row>
    <row r="5437" spans="1:11">
      <c r="A5437" s="24" t="s">
        <v>12631</v>
      </c>
      <c r="B5437" s="24" t="s">
        <v>19654</v>
      </c>
      <c r="C5437" s="24" t="s">
        <v>12630</v>
      </c>
      <c r="D5437" s="24" t="s">
        <v>12700</v>
      </c>
      <c r="E5437" s="24" t="s">
        <v>12696</v>
      </c>
      <c r="F5437" s="24" t="s">
        <v>3387</v>
      </c>
      <c r="G5437" s="24" t="s">
        <v>19269</v>
      </c>
      <c r="H5437" s="80">
        <v>0.94</v>
      </c>
      <c r="I5437" s="81">
        <v>210</v>
      </c>
      <c r="J5437" s="81">
        <v>193</v>
      </c>
      <c r="K5437" s="69"/>
    </row>
    <row r="5438" spans="1:11">
      <c r="A5438" s="24" t="s">
        <v>12631</v>
      </c>
      <c r="B5438" s="24" t="s">
        <v>19654</v>
      </c>
      <c r="C5438" s="24" t="s">
        <v>12630</v>
      </c>
      <c r="D5438" s="24" t="s">
        <v>12921</v>
      </c>
      <c r="E5438" s="24" t="s">
        <v>12916</v>
      </c>
      <c r="F5438" s="24" t="s">
        <v>12920</v>
      </c>
      <c r="G5438" s="24" t="s">
        <v>19270</v>
      </c>
      <c r="H5438" s="80">
        <v>0.94</v>
      </c>
      <c r="I5438" s="81">
        <v>391</v>
      </c>
      <c r="J5438" s="81">
        <v>411</v>
      </c>
      <c r="K5438" s="69"/>
    </row>
    <row r="5439" spans="1:11">
      <c r="A5439" s="24" t="s">
        <v>12631</v>
      </c>
      <c r="B5439" s="24" t="s">
        <v>19654</v>
      </c>
      <c r="C5439" s="24" t="s">
        <v>12630</v>
      </c>
      <c r="D5439" s="24" t="s">
        <v>12886</v>
      </c>
      <c r="E5439" s="24" t="s">
        <v>12881</v>
      </c>
      <c r="F5439" s="24" t="s">
        <v>12885</v>
      </c>
      <c r="G5439" s="24" t="s">
        <v>19270</v>
      </c>
      <c r="H5439" s="80">
        <v>0.94</v>
      </c>
      <c r="I5439" s="81">
        <v>1197</v>
      </c>
      <c r="J5439" s="81">
        <v>1091</v>
      </c>
      <c r="K5439" s="69"/>
    </row>
    <row r="5440" spans="1:11">
      <c r="A5440" s="24" t="s">
        <v>12631</v>
      </c>
      <c r="B5440" s="24" t="s">
        <v>19654</v>
      </c>
      <c r="C5440" s="24" t="s">
        <v>12630</v>
      </c>
      <c r="D5440" s="24" t="s">
        <v>12799</v>
      </c>
      <c r="E5440" s="24" t="s">
        <v>12794</v>
      </c>
      <c r="F5440" s="24" t="s">
        <v>12798</v>
      </c>
      <c r="G5440" s="24" t="s">
        <v>19270</v>
      </c>
      <c r="H5440" s="80">
        <v>0.94</v>
      </c>
      <c r="I5440" s="81">
        <v>816</v>
      </c>
      <c r="J5440" s="81">
        <v>786</v>
      </c>
      <c r="K5440" s="69"/>
    </row>
    <row r="5441" spans="1:11">
      <c r="A5441" s="24" t="s">
        <v>12631</v>
      </c>
      <c r="B5441" s="24" t="s">
        <v>19654</v>
      </c>
      <c r="C5441" s="24" t="s">
        <v>12630</v>
      </c>
      <c r="D5441" s="24" t="s">
        <v>12793</v>
      </c>
      <c r="E5441" s="24" t="s">
        <v>12790</v>
      </c>
      <c r="F5441" s="24" t="s">
        <v>12792</v>
      </c>
      <c r="G5441" s="24" t="s">
        <v>19270</v>
      </c>
      <c r="H5441" s="80">
        <v>0.94</v>
      </c>
      <c r="I5441" s="81">
        <v>711</v>
      </c>
      <c r="J5441" s="81">
        <v>668</v>
      </c>
      <c r="K5441" s="69"/>
    </row>
    <row r="5442" spans="1:11">
      <c r="A5442" s="24" t="s">
        <v>12631</v>
      </c>
      <c r="B5442" s="24" t="s">
        <v>19654</v>
      </c>
      <c r="C5442" s="24" t="s">
        <v>12630</v>
      </c>
      <c r="D5442" s="24" t="s">
        <v>12734</v>
      </c>
      <c r="E5442" s="24" t="s">
        <v>12732</v>
      </c>
      <c r="F5442" s="24" t="s">
        <v>12733</v>
      </c>
      <c r="G5442" s="24" t="s">
        <v>19270</v>
      </c>
      <c r="H5442" s="80">
        <v>0.94</v>
      </c>
      <c r="I5442" s="81">
        <v>937</v>
      </c>
      <c r="J5442" s="81">
        <v>906</v>
      </c>
      <c r="K5442" s="69"/>
    </row>
    <row r="5443" spans="1:11">
      <c r="A5443" s="24" t="s">
        <v>12631</v>
      </c>
      <c r="B5443" s="24" t="s">
        <v>19654</v>
      </c>
      <c r="C5443" s="24" t="s">
        <v>12630</v>
      </c>
      <c r="D5443" s="24" t="s">
        <v>12909</v>
      </c>
      <c r="E5443" s="24" t="s">
        <v>12905</v>
      </c>
      <c r="F5443" s="24" t="s">
        <v>12908</v>
      </c>
      <c r="G5443" s="24" t="s">
        <v>19271</v>
      </c>
      <c r="H5443" s="80">
        <v>0.94</v>
      </c>
      <c r="I5443" s="81">
        <v>643</v>
      </c>
      <c r="J5443" s="81">
        <v>565</v>
      </c>
      <c r="K5443" s="69"/>
    </row>
    <row r="5444" spans="1:11">
      <c r="A5444" s="24" t="s">
        <v>12631</v>
      </c>
      <c r="B5444" s="24" t="s">
        <v>19654</v>
      </c>
      <c r="C5444" s="24" t="s">
        <v>12630</v>
      </c>
      <c r="D5444" s="24" t="s">
        <v>12868</v>
      </c>
      <c r="E5444" s="24" t="s">
        <v>12864</v>
      </c>
      <c r="F5444" s="24" t="s">
        <v>12867</v>
      </c>
      <c r="G5444" s="24" t="s">
        <v>19271</v>
      </c>
      <c r="H5444" s="80">
        <v>0.94</v>
      </c>
      <c r="I5444" s="81">
        <v>394</v>
      </c>
      <c r="J5444" s="81">
        <v>309</v>
      </c>
      <c r="K5444" s="69"/>
    </row>
    <row r="5445" spans="1:11">
      <c r="A5445" s="24" t="s">
        <v>12631</v>
      </c>
      <c r="B5445" s="24" t="s">
        <v>19654</v>
      </c>
      <c r="C5445" s="24" t="s">
        <v>12630</v>
      </c>
      <c r="D5445" s="24" t="s">
        <v>12826</v>
      </c>
      <c r="E5445" s="24" t="s">
        <v>12821</v>
      </c>
      <c r="F5445" s="24" t="s">
        <v>12825</v>
      </c>
      <c r="G5445" s="24" t="s">
        <v>19271</v>
      </c>
      <c r="H5445" s="80">
        <v>0.94</v>
      </c>
      <c r="I5445" s="81">
        <v>596</v>
      </c>
      <c r="J5445" s="81">
        <v>530</v>
      </c>
      <c r="K5445" s="69"/>
    </row>
    <row r="5446" spans="1:11">
      <c r="A5446" s="24" t="s">
        <v>12631</v>
      </c>
      <c r="B5446" s="24" t="s">
        <v>19654</v>
      </c>
      <c r="C5446" s="24" t="s">
        <v>12630</v>
      </c>
      <c r="D5446" s="24" t="s">
        <v>12746</v>
      </c>
      <c r="E5446" s="24" t="s">
        <v>12741</v>
      </c>
      <c r="F5446" s="24" t="s">
        <v>12745</v>
      </c>
      <c r="G5446" s="24" t="s">
        <v>19271</v>
      </c>
      <c r="H5446" s="80">
        <v>0.94</v>
      </c>
      <c r="I5446" s="81">
        <v>569</v>
      </c>
      <c r="J5446" s="81">
        <v>470</v>
      </c>
      <c r="K5446" s="69"/>
    </row>
    <row r="5447" spans="1:11">
      <c r="A5447" s="24" t="s">
        <v>12631</v>
      </c>
      <c r="B5447" s="24" t="s">
        <v>19654</v>
      </c>
      <c r="C5447" s="24" t="s">
        <v>12630</v>
      </c>
      <c r="D5447" s="24" t="s">
        <v>12637</v>
      </c>
      <c r="E5447" s="24" t="s">
        <v>12633</v>
      </c>
      <c r="F5447" s="24" t="s">
        <v>12636</v>
      </c>
      <c r="G5447" s="24" t="s">
        <v>19271</v>
      </c>
      <c r="H5447" s="80">
        <v>0.94</v>
      </c>
      <c r="I5447" s="81">
        <v>581</v>
      </c>
      <c r="J5447" s="81">
        <v>525</v>
      </c>
      <c r="K5447" s="69"/>
    </row>
    <row r="5448" spans="1:11">
      <c r="A5448" s="24" t="s">
        <v>12631</v>
      </c>
      <c r="B5448" s="24" t="s">
        <v>19654</v>
      </c>
      <c r="C5448" s="24" t="s">
        <v>12630</v>
      </c>
      <c r="D5448" s="24" t="s">
        <v>12645</v>
      </c>
      <c r="E5448" s="24" t="s">
        <v>12642</v>
      </c>
      <c r="F5448" s="24" t="s">
        <v>12644</v>
      </c>
      <c r="G5448" s="24" t="s">
        <v>19273</v>
      </c>
      <c r="H5448" s="80">
        <v>0.94</v>
      </c>
      <c r="I5448" s="81">
        <v>487</v>
      </c>
      <c r="J5448" s="81">
        <v>412</v>
      </c>
      <c r="K5448" s="69"/>
    </row>
    <row r="5449" spans="1:11">
      <c r="A5449" s="24" t="s">
        <v>12631</v>
      </c>
      <c r="B5449" s="24" t="s">
        <v>19654</v>
      </c>
      <c r="C5449" s="24" t="s">
        <v>12630</v>
      </c>
      <c r="D5449" s="24" t="s">
        <v>12942</v>
      </c>
      <c r="E5449" s="24" t="s">
        <v>12937</v>
      </c>
      <c r="F5449" s="24" t="s">
        <v>12941</v>
      </c>
      <c r="G5449" s="24" t="s">
        <v>19271</v>
      </c>
      <c r="H5449" s="80">
        <v>0.94</v>
      </c>
      <c r="I5449" s="81">
        <v>505</v>
      </c>
      <c r="J5449" s="81">
        <v>477</v>
      </c>
      <c r="K5449" s="69"/>
    </row>
    <row r="5450" spans="1:11">
      <c r="A5450" s="24" t="s">
        <v>12631</v>
      </c>
      <c r="B5450" s="24" t="s">
        <v>19654</v>
      </c>
      <c r="C5450" s="24" t="s">
        <v>12630</v>
      </c>
      <c r="D5450" s="24" t="s">
        <v>12892</v>
      </c>
      <c r="E5450" s="24" t="s">
        <v>12887</v>
      </c>
      <c r="F5450" s="24" t="s">
        <v>12891</v>
      </c>
      <c r="G5450" s="24" t="s">
        <v>19269</v>
      </c>
      <c r="H5450" s="80">
        <v>0.93</v>
      </c>
      <c r="I5450" s="81">
        <v>1094</v>
      </c>
      <c r="J5450" s="81">
        <v>1080</v>
      </c>
      <c r="K5450" s="69"/>
    </row>
    <row r="5451" spans="1:11">
      <c r="A5451" s="24" t="s">
        <v>12631</v>
      </c>
      <c r="B5451" s="24" t="s">
        <v>19654</v>
      </c>
      <c r="C5451" s="24" t="s">
        <v>12630</v>
      </c>
      <c r="D5451" s="24" t="s">
        <v>12847</v>
      </c>
      <c r="E5451" s="24" t="s">
        <v>12844</v>
      </c>
      <c r="F5451" s="24" t="s">
        <v>12846</v>
      </c>
      <c r="G5451" s="24" t="s">
        <v>19270</v>
      </c>
      <c r="H5451" s="80">
        <v>0.93</v>
      </c>
      <c r="I5451" s="81">
        <v>687</v>
      </c>
      <c r="J5451" s="81">
        <v>753</v>
      </c>
      <c r="K5451" s="69"/>
    </row>
    <row r="5452" spans="1:11">
      <c r="A5452" s="24" t="s">
        <v>12631</v>
      </c>
      <c r="B5452" s="24" t="s">
        <v>19654</v>
      </c>
      <c r="C5452" s="24" t="s">
        <v>12630</v>
      </c>
      <c r="D5452" s="24" t="s">
        <v>12895</v>
      </c>
      <c r="E5452" s="24" t="s">
        <v>12890</v>
      </c>
      <c r="F5452" s="24" t="s">
        <v>12894</v>
      </c>
      <c r="G5452" s="24" t="s">
        <v>19271</v>
      </c>
      <c r="H5452" s="80">
        <v>0.93</v>
      </c>
      <c r="I5452" s="81">
        <v>583</v>
      </c>
      <c r="J5452" s="81">
        <v>452</v>
      </c>
      <c r="K5452" s="69"/>
    </row>
    <row r="5453" spans="1:11">
      <c r="A5453" s="24" t="s">
        <v>12631</v>
      </c>
      <c r="B5453" s="24" t="s">
        <v>19654</v>
      </c>
      <c r="C5453" s="24" t="s">
        <v>12630</v>
      </c>
      <c r="D5453" s="24" t="s">
        <v>12680</v>
      </c>
      <c r="E5453" s="24" t="s">
        <v>12675</v>
      </c>
      <c r="F5453" s="24" t="s">
        <v>12679</v>
      </c>
      <c r="G5453" s="24" t="s">
        <v>19271</v>
      </c>
      <c r="H5453" s="80">
        <v>0.93</v>
      </c>
      <c r="I5453" s="81">
        <v>416</v>
      </c>
      <c r="J5453" s="81">
        <v>361</v>
      </c>
      <c r="K5453" s="69"/>
    </row>
    <row r="5454" spans="1:11">
      <c r="A5454" s="24" t="s">
        <v>12631</v>
      </c>
      <c r="B5454" s="24" t="s">
        <v>19654</v>
      </c>
      <c r="C5454" s="24" t="s">
        <v>12630</v>
      </c>
      <c r="D5454" s="24" t="s">
        <v>12723</v>
      </c>
      <c r="E5454" s="24" t="s">
        <v>12718</v>
      </c>
      <c r="F5454" s="24" t="s">
        <v>12722</v>
      </c>
      <c r="G5454" s="24" t="s">
        <v>19271</v>
      </c>
      <c r="H5454" s="80">
        <v>0.93</v>
      </c>
      <c r="I5454" s="81">
        <v>488</v>
      </c>
      <c r="J5454" s="81">
        <v>404</v>
      </c>
      <c r="K5454" s="69"/>
    </row>
    <row r="5455" spans="1:11">
      <c r="A5455" s="24" t="s">
        <v>12631</v>
      </c>
      <c r="B5455" s="24" t="s">
        <v>19654</v>
      </c>
      <c r="C5455" s="24" t="s">
        <v>12630</v>
      </c>
      <c r="D5455" s="24" t="s">
        <v>12903</v>
      </c>
      <c r="E5455" s="24" t="s">
        <v>12899</v>
      </c>
      <c r="F5455" s="24" t="s">
        <v>12902</v>
      </c>
      <c r="G5455" s="24" t="s">
        <v>19271</v>
      </c>
      <c r="H5455" s="80">
        <v>0.93</v>
      </c>
      <c r="I5455" s="81">
        <v>562</v>
      </c>
      <c r="J5455" s="81">
        <v>522</v>
      </c>
      <c r="K5455" s="69"/>
    </row>
    <row r="5456" spans="1:11">
      <c r="A5456" s="24" t="s">
        <v>12631</v>
      </c>
      <c r="B5456" s="24" t="s">
        <v>19654</v>
      </c>
      <c r="C5456" s="24" t="s">
        <v>12630</v>
      </c>
      <c r="D5456" s="24" t="s">
        <v>12945</v>
      </c>
      <c r="E5456" s="24" t="s">
        <v>12940</v>
      </c>
      <c r="F5456" s="24" t="s">
        <v>12944</v>
      </c>
      <c r="G5456" s="24" t="s">
        <v>19269</v>
      </c>
      <c r="H5456" s="80">
        <v>0.92</v>
      </c>
      <c r="I5456" s="81">
        <v>1130</v>
      </c>
      <c r="J5456" s="81">
        <v>1063</v>
      </c>
      <c r="K5456" s="69"/>
    </row>
    <row r="5457" spans="1:11">
      <c r="A5457" s="24" t="s">
        <v>12631</v>
      </c>
      <c r="B5457" s="24" t="s">
        <v>19654</v>
      </c>
      <c r="C5457" s="24" t="s">
        <v>12630</v>
      </c>
      <c r="D5457" s="24" t="s">
        <v>12711</v>
      </c>
      <c r="E5457" s="24" t="s">
        <v>12707</v>
      </c>
      <c r="F5457" s="24" t="s">
        <v>12710</v>
      </c>
      <c r="G5457" s="24" t="s">
        <v>19269</v>
      </c>
      <c r="H5457" s="80">
        <v>0.92</v>
      </c>
      <c r="I5457" s="81">
        <v>1883</v>
      </c>
      <c r="J5457" s="81">
        <v>1863</v>
      </c>
      <c r="K5457" s="69"/>
    </row>
    <row r="5458" spans="1:11">
      <c r="A5458" s="24" t="s">
        <v>12631</v>
      </c>
      <c r="B5458" s="24" t="s">
        <v>19654</v>
      </c>
      <c r="C5458" s="24" t="s">
        <v>12630</v>
      </c>
      <c r="D5458" s="24" t="s">
        <v>12901</v>
      </c>
      <c r="E5458" s="24" t="s">
        <v>12896</v>
      </c>
      <c r="F5458" s="24" t="s">
        <v>12900</v>
      </c>
      <c r="G5458" s="24" t="s">
        <v>19269</v>
      </c>
      <c r="H5458" s="80">
        <v>0.92</v>
      </c>
      <c r="I5458" s="81">
        <v>906</v>
      </c>
      <c r="J5458" s="81">
        <v>946</v>
      </c>
      <c r="K5458" s="69"/>
    </row>
    <row r="5459" spans="1:11">
      <c r="A5459" s="24" t="s">
        <v>12631</v>
      </c>
      <c r="B5459" s="24" t="s">
        <v>19654</v>
      </c>
      <c r="C5459" s="24" t="s">
        <v>12630</v>
      </c>
      <c r="D5459" s="24" t="s">
        <v>12665</v>
      </c>
      <c r="E5459" s="24" t="s">
        <v>12660</v>
      </c>
      <c r="F5459" s="24" t="s">
        <v>12664</v>
      </c>
      <c r="G5459" s="24" t="s">
        <v>467</v>
      </c>
      <c r="H5459" s="80">
        <v>0.92</v>
      </c>
      <c r="I5459" s="81">
        <v>429</v>
      </c>
      <c r="J5459" s="81">
        <v>353</v>
      </c>
      <c r="K5459" s="69"/>
    </row>
    <row r="5460" spans="1:11">
      <c r="A5460" s="24" t="s">
        <v>12631</v>
      </c>
      <c r="B5460" s="24" t="s">
        <v>19654</v>
      </c>
      <c r="C5460" s="24" t="s">
        <v>12630</v>
      </c>
      <c r="D5460" s="24" t="s">
        <v>12835</v>
      </c>
      <c r="E5460" s="24" t="s">
        <v>12830</v>
      </c>
      <c r="F5460" s="24" t="s">
        <v>12834</v>
      </c>
      <c r="G5460" s="24" t="s">
        <v>19270</v>
      </c>
      <c r="H5460" s="80">
        <v>0.92</v>
      </c>
      <c r="I5460" s="81">
        <v>762</v>
      </c>
      <c r="J5460" s="81">
        <v>758</v>
      </c>
      <c r="K5460" s="69"/>
    </row>
    <row r="5461" spans="1:11">
      <c r="A5461" s="24" t="s">
        <v>12631</v>
      </c>
      <c r="B5461" s="24" t="s">
        <v>19654</v>
      </c>
      <c r="C5461" s="24" t="s">
        <v>12630</v>
      </c>
      <c r="D5461" s="24" t="s">
        <v>12820</v>
      </c>
      <c r="E5461" s="24" t="s">
        <v>12815</v>
      </c>
      <c r="F5461" s="24" t="s">
        <v>12819</v>
      </c>
      <c r="G5461" s="24" t="s">
        <v>19306</v>
      </c>
      <c r="H5461" s="80">
        <v>0.92</v>
      </c>
      <c r="I5461" s="81">
        <v>502</v>
      </c>
      <c r="J5461" s="81">
        <v>492</v>
      </c>
      <c r="K5461" s="69"/>
    </row>
    <row r="5462" spans="1:11">
      <c r="A5462" s="24" t="s">
        <v>12631</v>
      </c>
      <c r="B5462" s="24" t="s">
        <v>19654</v>
      </c>
      <c r="C5462" s="24" t="s">
        <v>12630</v>
      </c>
      <c r="D5462" s="24" t="s">
        <v>12863</v>
      </c>
      <c r="E5462" s="24" t="s">
        <v>12859</v>
      </c>
      <c r="F5462" s="24" t="s">
        <v>12862</v>
      </c>
      <c r="G5462" s="24" t="s">
        <v>19271</v>
      </c>
      <c r="H5462" s="80">
        <v>0.92</v>
      </c>
      <c r="I5462" s="81">
        <v>444</v>
      </c>
      <c r="J5462" s="81">
        <v>401</v>
      </c>
      <c r="K5462" s="69"/>
    </row>
    <row r="5463" spans="1:11">
      <c r="A5463" s="24" t="s">
        <v>12631</v>
      </c>
      <c r="B5463" s="24" t="s">
        <v>19654</v>
      </c>
      <c r="C5463" s="24" t="s">
        <v>12630</v>
      </c>
      <c r="D5463" s="24" t="s">
        <v>12796</v>
      </c>
      <c r="E5463" s="24" t="s">
        <v>12791</v>
      </c>
      <c r="F5463" s="24" t="s">
        <v>12795</v>
      </c>
      <c r="G5463" s="24" t="s">
        <v>19271</v>
      </c>
      <c r="H5463" s="80">
        <v>0.92</v>
      </c>
      <c r="I5463" s="81">
        <v>537</v>
      </c>
      <c r="J5463" s="81">
        <v>498</v>
      </c>
      <c r="K5463" s="69"/>
    </row>
    <row r="5464" spans="1:11">
      <c r="A5464" s="24" t="s">
        <v>12631</v>
      </c>
      <c r="B5464" s="24" t="s">
        <v>19654</v>
      </c>
      <c r="C5464" s="24" t="s">
        <v>12630</v>
      </c>
      <c r="D5464" s="24" t="s">
        <v>12802</v>
      </c>
      <c r="E5464" s="24" t="s">
        <v>12797</v>
      </c>
      <c r="F5464" s="24" t="s">
        <v>12801</v>
      </c>
      <c r="G5464" s="24" t="s">
        <v>19271</v>
      </c>
      <c r="H5464" s="80">
        <v>0.92</v>
      </c>
      <c r="I5464" s="81">
        <v>590</v>
      </c>
      <c r="J5464" s="81">
        <v>616</v>
      </c>
      <c r="K5464" s="69"/>
    </row>
    <row r="5465" spans="1:11">
      <c r="A5465" s="24" t="s">
        <v>12631</v>
      </c>
      <c r="B5465" s="24" t="s">
        <v>19654</v>
      </c>
      <c r="C5465" s="24" t="s">
        <v>12630</v>
      </c>
      <c r="D5465" s="24" t="s">
        <v>12784</v>
      </c>
      <c r="E5465" s="24" t="s">
        <v>12780</v>
      </c>
      <c r="F5465" s="24" t="s">
        <v>12783</v>
      </c>
      <c r="G5465" s="24" t="s">
        <v>19271</v>
      </c>
      <c r="H5465" s="80">
        <v>0.92</v>
      </c>
      <c r="I5465" s="81">
        <v>557</v>
      </c>
      <c r="J5465" s="81">
        <v>513</v>
      </c>
      <c r="K5465" s="69"/>
    </row>
    <row r="5466" spans="1:11">
      <c r="A5466" s="24" t="s">
        <v>12631</v>
      </c>
      <c r="B5466" s="24" t="s">
        <v>19654</v>
      </c>
      <c r="C5466" s="24" t="s">
        <v>12630</v>
      </c>
      <c r="D5466" s="24" t="s">
        <v>12776</v>
      </c>
      <c r="E5466" s="24" t="s">
        <v>12773</v>
      </c>
      <c r="F5466" s="24" t="s">
        <v>12775</v>
      </c>
      <c r="G5466" s="24" t="s">
        <v>19271</v>
      </c>
      <c r="H5466" s="80">
        <v>0.92</v>
      </c>
      <c r="I5466" s="81">
        <v>394</v>
      </c>
      <c r="J5466" s="81">
        <v>348</v>
      </c>
      <c r="K5466" s="69"/>
    </row>
    <row r="5467" spans="1:11">
      <c r="A5467" s="24" t="s">
        <v>12631</v>
      </c>
      <c r="B5467" s="24" t="s">
        <v>19654</v>
      </c>
      <c r="C5467" s="24" t="s">
        <v>12630</v>
      </c>
      <c r="D5467" s="24" t="s">
        <v>12653</v>
      </c>
      <c r="E5467" s="24" t="s">
        <v>12649</v>
      </c>
      <c r="F5467" s="24" t="s">
        <v>12652</v>
      </c>
      <c r="G5467" s="24" t="s">
        <v>19271</v>
      </c>
      <c r="H5467" s="80">
        <v>0.92</v>
      </c>
      <c r="I5467" s="81">
        <v>573</v>
      </c>
      <c r="J5467" s="81">
        <v>504</v>
      </c>
      <c r="K5467" s="69"/>
    </row>
    <row r="5468" spans="1:11">
      <c r="A5468" s="24" t="s">
        <v>12631</v>
      </c>
      <c r="B5468" s="24" t="s">
        <v>19654</v>
      </c>
      <c r="C5468" s="24" t="s">
        <v>12630</v>
      </c>
      <c r="D5468" s="24" t="s">
        <v>12641</v>
      </c>
      <c r="E5468" s="24" t="s">
        <v>12638</v>
      </c>
      <c r="F5468" s="24" t="s">
        <v>6130</v>
      </c>
      <c r="G5468" s="24" t="s">
        <v>19271</v>
      </c>
      <c r="H5468" s="80">
        <v>0.92</v>
      </c>
      <c r="I5468" s="81">
        <v>608</v>
      </c>
      <c r="J5468" s="81">
        <v>506</v>
      </c>
      <c r="K5468" s="69"/>
    </row>
    <row r="5469" spans="1:11">
      <c r="A5469" s="24" t="s">
        <v>12631</v>
      </c>
      <c r="B5469" s="24" t="s">
        <v>19654</v>
      </c>
      <c r="C5469" s="24" t="s">
        <v>12630</v>
      </c>
      <c r="D5469" s="24" t="s">
        <v>12685</v>
      </c>
      <c r="E5469" s="24" t="s">
        <v>12681</v>
      </c>
      <c r="F5469" s="24" t="s">
        <v>12684</v>
      </c>
      <c r="G5469" s="24" t="s">
        <v>19269</v>
      </c>
      <c r="H5469" s="80">
        <v>0.91</v>
      </c>
      <c r="I5469" s="81">
        <v>1700</v>
      </c>
      <c r="J5469" s="81">
        <v>1703</v>
      </c>
      <c r="K5469" s="69"/>
    </row>
    <row r="5470" spans="1:11">
      <c r="A5470" s="24" t="s">
        <v>12631</v>
      </c>
      <c r="B5470" s="24" t="s">
        <v>19654</v>
      </c>
      <c r="C5470" s="24" t="s">
        <v>12630</v>
      </c>
      <c r="D5470" s="24" t="s">
        <v>12872</v>
      </c>
      <c r="E5470" s="24" t="s">
        <v>12869</v>
      </c>
      <c r="F5470" s="24" t="s">
        <v>12871</v>
      </c>
      <c r="G5470" s="24" t="s">
        <v>19271</v>
      </c>
      <c r="H5470" s="80">
        <v>0.91</v>
      </c>
      <c r="I5470" s="81">
        <v>557</v>
      </c>
      <c r="J5470" s="81">
        <v>496</v>
      </c>
      <c r="K5470" s="69"/>
    </row>
    <row r="5471" spans="1:11">
      <c r="A5471" s="24" t="s">
        <v>12631</v>
      </c>
      <c r="B5471" s="24" t="s">
        <v>19654</v>
      </c>
      <c r="C5471" s="24" t="s">
        <v>12630</v>
      </c>
      <c r="D5471" s="24" t="s">
        <v>12764</v>
      </c>
      <c r="E5471" s="24" t="s">
        <v>12759</v>
      </c>
      <c r="F5471" s="24" t="s">
        <v>12763</v>
      </c>
      <c r="G5471" s="24" t="s">
        <v>19271</v>
      </c>
      <c r="H5471" s="80">
        <v>0.91</v>
      </c>
      <c r="I5471" s="81">
        <v>560</v>
      </c>
      <c r="J5471" s="81">
        <v>518</v>
      </c>
      <c r="K5471" s="69"/>
    </row>
    <row r="5472" spans="1:11">
      <c r="A5472" s="24" t="s">
        <v>12631</v>
      </c>
      <c r="B5472" s="24" t="s">
        <v>19654</v>
      </c>
      <c r="C5472" s="24" t="s">
        <v>12630</v>
      </c>
      <c r="D5472" s="24" t="s">
        <v>12979</v>
      </c>
      <c r="E5472" s="24" t="s">
        <v>12975</v>
      </c>
      <c r="F5472" s="24" t="s">
        <v>12978</v>
      </c>
      <c r="G5472" s="24" t="s">
        <v>19271</v>
      </c>
      <c r="H5472" s="80">
        <v>0.91</v>
      </c>
      <c r="I5472" s="81">
        <v>608</v>
      </c>
      <c r="J5472" s="81">
        <v>548</v>
      </c>
      <c r="K5472" s="69"/>
    </row>
    <row r="5473" spans="1:11">
      <c r="A5473" s="24" t="s">
        <v>12631</v>
      </c>
      <c r="B5473" s="24" t="s">
        <v>19654</v>
      </c>
      <c r="C5473" s="24" t="s">
        <v>12630</v>
      </c>
      <c r="D5473" s="24" t="s">
        <v>12770</v>
      </c>
      <c r="E5473" s="24" t="s">
        <v>12765</v>
      </c>
      <c r="F5473" s="24" t="s">
        <v>12769</v>
      </c>
      <c r="G5473" s="24" t="s">
        <v>19269</v>
      </c>
      <c r="H5473" s="80">
        <v>0.9</v>
      </c>
      <c r="I5473" s="81">
        <v>1826</v>
      </c>
      <c r="J5473" s="81">
        <v>1885</v>
      </c>
      <c r="K5473" s="69"/>
    </row>
    <row r="5474" spans="1:11">
      <c r="A5474" s="24" t="s">
        <v>12631</v>
      </c>
      <c r="B5474" s="24" t="s">
        <v>19654</v>
      </c>
      <c r="C5474" s="24" t="s">
        <v>12630</v>
      </c>
      <c r="D5474" s="24" t="s">
        <v>12749</v>
      </c>
      <c r="E5474" s="24" t="s">
        <v>12744</v>
      </c>
      <c r="F5474" s="24" t="s">
        <v>12748</v>
      </c>
      <c r="G5474" s="24" t="s">
        <v>19269</v>
      </c>
      <c r="H5474" s="80">
        <v>0.9</v>
      </c>
      <c r="I5474" s="81">
        <v>1172</v>
      </c>
      <c r="J5474" s="81">
        <v>1360</v>
      </c>
      <c r="K5474" s="69"/>
    </row>
    <row r="5475" spans="1:11">
      <c r="A5475" s="24" t="s">
        <v>12631</v>
      </c>
      <c r="B5475" s="24" t="s">
        <v>19654</v>
      </c>
      <c r="C5475" s="24" t="s">
        <v>12630</v>
      </c>
      <c r="D5475" s="24" t="s">
        <v>12879</v>
      </c>
      <c r="E5475" s="24" t="s">
        <v>12875</v>
      </c>
      <c r="F5475" s="24" t="s">
        <v>12878</v>
      </c>
      <c r="G5475" s="24" t="s">
        <v>19271</v>
      </c>
      <c r="H5475" s="80">
        <v>0.9</v>
      </c>
      <c r="I5475" s="81">
        <v>425</v>
      </c>
      <c r="J5475" s="81">
        <v>381</v>
      </c>
      <c r="K5475" s="69"/>
    </row>
    <row r="5476" spans="1:11">
      <c r="A5476" s="24" t="s">
        <v>12631</v>
      </c>
      <c r="B5476" s="24" t="s">
        <v>19654</v>
      </c>
      <c r="C5476" s="24" t="s">
        <v>12630</v>
      </c>
      <c r="D5476" s="24" t="s">
        <v>12898</v>
      </c>
      <c r="E5476" s="24" t="s">
        <v>12893</v>
      </c>
      <c r="F5476" s="24" t="s">
        <v>12897</v>
      </c>
      <c r="G5476" s="24" t="s">
        <v>19271</v>
      </c>
      <c r="H5476" s="80">
        <v>0.9</v>
      </c>
      <c r="I5476" s="81">
        <v>342</v>
      </c>
      <c r="J5476" s="81">
        <v>325</v>
      </c>
      <c r="K5476" s="69"/>
    </row>
    <row r="5477" spans="1:11">
      <c r="A5477" s="24" t="s">
        <v>12631</v>
      </c>
      <c r="B5477" s="24" t="s">
        <v>19654</v>
      </c>
      <c r="C5477" s="24" t="s">
        <v>12630</v>
      </c>
      <c r="D5477" s="24" t="s">
        <v>12823</v>
      </c>
      <c r="E5477" s="24" t="s">
        <v>12818</v>
      </c>
      <c r="F5477" s="24" t="s">
        <v>12822</v>
      </c>
      <c r="G5477" s="24" t="s">
        <v>19271</v>
      </c>
      <c r="H5477" s="80">
        <v>0.9</v>
      </c>
      <c r="I5477" s="81">
        <v>493</v>
      </c>
      <c r="J5477" s="81">
        <v>432</v>
      </c>
      <c r="K5477" s="69"/>
    </row>
    <row r="5478" spans="1:11">
      <c r="A5478" s="24" t="s">
        <v>12631</v>
      </c>
      <c r="B5478" s="24" t="s">
        <v>19654</v>
      </c>
      <c r="C5478" s="24" t="s">
        <v>12630</v>
      </c>
      <c r="D5478" s="24" t="s">
        <v>12970</v>
      </c>
      <c r="E5478" s="24" t="s">
        <v>12967</v>
      </c>
      <c r="F5478" s="24" t="s">
        <v>12969</v>
      </c>
      <c r="G5478" s="24" t="s">
        <v>19271</v>
      </c>
      <c r="H5478" s="80">
        <v>0.9</v>
      </c>
      <c r="I5478" s="81">
        <v>485</v>
      </c>
      <c r="J5478" s="81">
        <v>445</v>
      </c>
      <c r="K5478" s="69"/>
    </row>
    <row r="5479" spans="1:11">
      <c r="A5479" s="24" t="s">
        <v>12631</v>
      </c>
      <c r="B5479" s="24" t="s">
        <v>19654</v>
      </c>
      <c r="C5479" s="24" t="s">
        <v>12630</v>
      </c>
      <c r="D5479" s="24" t="s">
        <v>12963</v>
      </c>
      <c r="E5479" s="24" t="s">
        <v>12958</v>
      </c>
      <c r="F5479" s="24" t="s">
        <v>12962</v>
      </c>
      <c r="G5479" s="24" t="s">
        <v>19271</v>
      </c>
      <c r="H5479" s="80">
        <v>0.9</v>
      </c>
      <c r="I5479" s="81">
        <v>428</v>
      </c>
      <c r="J5479" s="81">
        <v>400</v>
      </c>
      <c r="K5479" s="69"/>
    </row>
    <row r="5480" spans="1:11">
      <c r="A5480" s="24" t="s">
        <v>12631</v>
      </c>
      <c r="B5480" s="24" t="s">
        <v>19654</v>
      </c>
      <c r="C5480" s="24" t="s">
        <v>12630</v>
      </c>
      <c r="D5480" s="24" t="s">
        <v>12662</v>
      </c>
      <c r="E5480" s="24" t="s">
        <v>12657</v>
      </c>
      <c r="F5480" s="24" t="s">
        <v>12661</v>
      </c>
      <c r="G5480" s="24" t="s">
        <v>19270</v>
      </c>
      <c r="H5480" s="80">
        <v>0.89</v>
      </c>
      <c r="I5480" s="81">
        <v>848</v>
      </c>
      <c r="J5480" s="81">
        <v>818</v>
      </c>
      <c r="K5480" s="69"/>
    </row>
    <row r="5481" spans="1:11">
      <c r="A5481" s="24" t="s">
        <v>12631</v>
      </c>
      <c r="B5481" s="24" t="s">
        <v>19654</v>
      </c>
      <c r="C5481" s="24" t="s">
        <v>12630</v>
      </c>
      <c r="D5481" s="24" t="s">
        <v>12924</v>
      </c>
      <c r="E5481" s="24" t="s">
        <v>12919</v>
      </c>
      <c r="F5481" s="24" t="s">
        <v>12923</v>
      </c>
      <c r="G5481" s="24" t="s">
        <v>19271</v>
      </c>
      <c r="H5481" s="80">
        <v>0.89</v>
      </c>
      <c r="I5481" s="81">
        <v>662</v>
      </c>
      <c r="J5481" s="81">
        <v>565</v>
      </c>
      <c r="K5481" s="69"/>
    </row>
    <row r="5482" spans="1:11">
      <c r="A5482" s="24" t="s">
        <v>12631</v>
      </c>
      <c r="B5482" s="24" t="s">
        <v>19654</v>
      </c>
      <c r="C5482" s="24" t="s">
        <v>12630</v>
      </c>
      <c r="D5482" s="24" t="s">
        <v>12714</v>
      </c>
      <c r="E5482" s="24" t="s">
        <v>12709</v>
      </c>
      <c r="F5482" s="24" t="s">
        <v>12713</v>
      </c>
      <c r="G5482" s="24" t="s">
        <v>19271</v>
      </c>
      <c r="H5482" s="80">
        <v>0.89</v>
      </c>
      <c r="I5482" s="81">
        <v>784</v>
      </c>
      <c r="J5482" s="81">
        <v>703</v>
      </c>
      <c r="K5482" s="69"/>
    </row>
    <row r="5483" spans="1:11">
      <c r="A5483" s="24" t="s">
        <v>12631</v>
      </c>
      <c r="B5483" s="24" t="s">
        <v>19654</v>
      </c>
      <c r="C5483" s="24" t="s">
        <v>12630</v>
      </c>
      <c r="D5483" s="24" t="s">
        <v>12648</v>
      </c>
      <c r="E5483" s="24" t="s">
        <v>12643</v>
      </c>
      <c r="F5483" s="24" t="s">
        <v>12647</v>
      </c>
      <c r="G5483" s="24" t="s">
        <v>19269</v>
      </c>
      <c r="H5483" s="80">
        <v>0.88</v>
      </c>
      <c r="I5483" s="81">
        <v>902</v>
      </c>
      <c r="J5483" s="81">
        <v>934</v>
      </c>
      <c r="K5483" s="69"/>
    </row>
    <row r="5484" spans="1:11">
      <c r="A5484" s="24" t="s">
        <v>12631</v>
      </c>
      <c r="B5484" s="24" t="s">
        <v>19654</v>
      </c>
      <c r="C5484" s="24" t="s">
        <v>12630</v>
      </c>
      <c r="D5484" s="24" t="s">
        <v>12866</v>
      </c>
      <c r="E5484" s="24" t="s">
        <v>12861</v>
      </c>
      <c r="F5484" s="24" t="s">
        <v>12865</v>
      </c>
      <c r="G5484" s="24" t="s">
        <v>19271</v>
      </c>
      <c r="H5484" s="80">
        <v>0.88</v>
      </c>
      <c r="I5484" s="81">
        <v>480</v>
      </c>
      <c r="J5484" s="81">
        <v>415</v>
      </c>
      <c r="K5484" s="69"/>
    </row>
    <row r="5485" spans="1:11">
      <c r="A5485" s="24" t="s">
        <v>12631</v>
      </c>
      <c r="B5485" s="24" t="s">
        <v>19654</v>
      </c>
      <c r="C5485" s="24" t="s">
        <v>12630</v>
      </c>
      <c r="D5485" s="24" t="s">
        <v>12829</v>
      </c>
      <c r="E5485" s="24" t="s">
        <v>12824</v>
      </c>
      <c r="F5485" s="24" t="s">
        <v>12828</v>
      </c>
      <c r="G5485" s="24" t="s">
        <v>19271</v>
      </c>
      <c r="H5485" s="80">
        <v>0.88</v>
      </c>
      <c r="I5485" s="81">
        <v>695</v>
      </c>
      <c r="J5485" s="81">
        <v>598</v>
      </c>
      <c r="K5485" s="69"/>
    </row>
    <row r="5486" spans="1:11">
      <c r="A5486" s="24" t="s">
        <v>12631</v>
      </c>
      <c r="B5486" s="24" t="s">
        <v>19654</v>
      </c>
      <c r="C5486" s="24" t="s">
        <v>12630</v>
      </c>
      <c r="D5486" s="24" t="s">
        <v>12960</v>
      </c>
      <c r="E5486" s="24" t="s">
        <v>12957</v>
      </c>
      <c r="F5486" s="24" t="s">
        <v>12959</v>
      </c>
      <c r="G5486" s="24" t="s">
        <v>19271</v>
      </c>
      <c r="H5486" s="80">
        <v>0.87</v>
      </c>
      <c r="I5486" s="81">
        <v>448</v>
      </c>
      <c r="J5486" s="81">
        <v>412</v>
      </c>
      <c r="K5486" s="69"/>
    </row>
    <row r="5487" spans="1:11">
      <c r="A5487" s="24" t="s">
        <v>12631</v>
      </c>
      <c r="B5487" s="24" t="s">
        <v>19654</v>
      </c>
      <c r="C5487" s="24" t="s">
        <v>12630</v>
      </c>
      <c r="D5487" s="24" t="s">
        <v>12817</v>
      </c>
      <c r="E5487" s="24" t="s">
        <v>12812</v>
      </c>
      <c r="F5487" s="24" t="s">
        <v>12816</v>
      </c>
      <c r="G5487" s="24" t="s">
        <v>19269</v>
      </c>
      <c r="H5487" s="80">
        <v>0.86</v>
      </c>
      <c r="I5487" s="81">
        <v>355</v>
      </c>
      <c r="J5487" s="81">
        <v>380</v>
      </c>
      <c r="K5487" s="69"/>
    </row>
    <row r="5488" spans="1:11">
      <c r="A5488" s="24" t="s">
        <v>12631</v>
      </c>
      <c r="B5488" s="24" t="s">
        <v>19654</v>
      </c>
      <c r="C5488" s="24" t="s">
        <v>12630</v>
      </c>
      <c r="D5488" s="24" t="s">
        <v>12939</v>
      </c>
      <c r="E5488" s="24" t="s">
        <v>12936</v>
      </c>
      <c r="F5488" s="24" t="s">
        <v>12938</v>
      </c>
      <c r="G5488" s="24" t="s">
        <v>19271</v>
      </c>
      <c r="H5488" s="80">
        <v>0.85</v>
      </c>
      <c r="I5488" s="81">
        <v>248</v>
      </c>
      <c r="J5488" s="81">
        <v>237</v>
      </c>
      <c r="K5488" s="69"/>
    </row>
    <row r="5489" spans="1:11">
      <c r="A5489" s="24" t="s">
        <v>12631</v>
      </c>
      <c r="B5489" s="24" t="s">
        <v>19654</v>
      </c>
      <c r="C5489" s="24" t="s">
        <v>12630</v>
      </c>
      <c r="D5489" s="24" t="s">
        <v>12956</v>
      </c>
      <c r="E5489" s="24" t="s">
        <v>12952</v>
      </c>
      <c r="F5489" s="24" t="s">
        <v>12955</v>
      </c>
      <c r="G5489" s="24" t="s">
        <v>19271</v>
      </c>
      <c r="H5489" s="80">
        <v>0.85</v>
      </c>
      <c r="I5489" s="81">
        <v>473</v>
      </c>
      <c r="J5489" s="81">
        <v>423</v>
      </c>
      <c r="K5489" s="69"/>
    </row>
    <row r="5490" spans="1:11">
      <c r="A5490" s="24" t="s">
        <v>12631</v>
      </c>
      <c r="B5490" s="24" t="s">
        <v>19654</v>
      </c>
      <c r="C5490" s="24" t="s">
        <v>12630</v>
      </c>
      <c r="D5490" s="24" t="s">
        <v>12912</v>
      </c>
      <c r="E5490" s="24" t="s">
        <v>12910</v>
      </c>
      <c r="F5490" s="24" t="s">
        <v>3203</v>
      </c>
      <c r="G5490" s="24" t="s">
        <v>19271</v>
      </c>
      <c r="H5490" s="80">
        <v>0.84</v>
      </c>
      <c r="I5490" s="81">
        <v>309</v>
      </c>
      <c r="J5490" s="81">
        <v>290</v>
      </c>
      <c r="K5490" s="69"/>
    </row>
    <row r="5491" spans="1:11">
      <c r="A5491" s="24" t="s">
        <v>12631</v>
      </c>
      <c r="B5491" s="24" t="s">
        <v>19654</v>
      </c>
      <c r="C5491" s="24" t="s">
        <v>12630</v>
      </c>
      <c r="D5491" s="24" t="s">
        <v>12708</v>
      </c>
      <c r="E5491" s="24" t="s">
        <v>12706</v>
      </c>
      <c r="F5491" s="24" t="s">
        <v>2204</v>
      </c>
      <c r="G5491" s="24" t="s">
        <v>19269</v>
      </c>
      <c r="H5491" s="80">
        <v>0.83</v>
      </c>
      <c r="I5491" s="81">
        <v>1374</v>
      </c>
      <c r="J5491" s="81">
        <v>1390</v>
      </c>
      <c r="K5491" s="69"/>
    </row>
    <row r="5492" spans="1:11">
      <c r="A5492" s="24" t="s">
        <v>12631</v>
      </c>
      <c r="B5492" s="24" t="s">
        <v>19654</v>
      </c>
      <c r="C5492" s="24" t="s">
        <v>12630</v>
      </c>
      <c r="D5492" s="24" t="s">
        <v>12640</v>
      </c>
      <c r="E5492" s="24" t="s">
        <v>12635</v>
      </c>
      <c r="F5492" s="24" t="s">
        <v>12639</v>
      </c>
      <c r="G5492" s="24" t="s">
        <v>19291</v>
      </c>
      <c r="H5492" s="80">
        <v>0.83</v>
      </c>
      <c r="I5492" s="81">
        <v>463</v>
      </c>
      <c r="J5492" s="81">
        <v>519</v>
      </c>
      <c r="K5492" s="69"/>
    </row>
    <row r="5493" spans="1:11">
      <c r="A5493" s="24" t="s">
        <v>12631</v>
      </c>
      <c r="B5493" s="24" t="s">
        <v>19654</v>
      </c>
      <c r="C5493" s="24" t="s">
        <v>12630</v>
      </c>
      <c r="D5493" s="24" t="s">
        <v>12668</v>
      </c>
      <c r="E5493" s="24" t="s">
        <v>12663</v>
      </c>
      <c r="F5493" s="24" t="s">
        <v>12667</v>
      </c>
      <c r="G5493" s="24" t="s">
        <v>19271</v>
      </c>
      <c r="H5493" s="80">
        <v>0.81</v>
      </c>
      <c r="I5493" s="81">
        <v>786</v>
      </c>
      <c r="J5493" s="81">
        <v>707</v>
      </c>
      <c r="K5493" s="69"/>
    </row>
    <row r="5494" spans="1:11">
      <c r="A5494" s="24" t="s">
        <v>12631</v>
      </c>
      <c r="B5494" s="24" t="s">
        <v>19654</v>
      </c>
      <c r="C5494" s="24" t="s">
        <v>12630</v>
      </c>
      <c r="D5494" s="24" t="s">
        <v>12787</v>
      </c>
      <c r="E5494" s="24" t="s">
        <v>12782</v>
      </c>
      <c r="F5494" s="24" t="s">
        <v>12786</v>
      </c>
      <c r="G5494" s="24" t="s">
        <v>19270</v>
      </c>
      <c r="H5494" s="80">
        <v>0.8</v>
      </c>
      <c r="I5494" s="81">
        <v>681</v>
      </c>
      <c r="J5494" s="81">
        <v>635</v>
      </c>
      <c r="K5494" s="69"/>
    </row>
    <row r="5495" spans="1:11">
      <c r="A5495" s="24" t="s">
        <v>12631</v>
      </c>
      <c r="B5495" s="24" t="s">
        <v>19654</v>
      </c>
      <c r="C5495" s="24" t="s">
        <v>12630</v>
      </c>
      <c r="D5495" s="24" t="s">
        <v>12634</v>
      </c>
      <c r="E5495" s="24" t="s">
        <v>12629</v>
      </c>
      <c r="F5495" s="24" t="s">
        <v>19731</v>
      </c>
      <c r="G5495" s="24" t="s">
        <v>19291</v>
      </c>
      <c r="H5495" s="80">
        <v>0.8</v>
      </c>
      <c r="I5495" s="81">
        <v>383</v>
      </c>
      <c r="J5495" s="81">
        <v>389</v>
      </c>
      <c r="K5495" s="69"/>
    </row>
    <row r="5496" spans="1:11">
      <c r="A5496" s="24" t="s">
        <v>12631</v>
      </c>
      <c r="B5496" s="24" t="s">
        <v>19654</v>
      </c>
      <c r="C5496" s="24" t="s">
        <v>12630</v>
      </c>
      <c r="D5496" s="24" t="s">
        <v>12691</v>
      </c>
      <c r="E5496" s="24" t="s">
        <v>12689</v>
      </c>
      <c r="F5496" s="24" t="s">
        <v>12690</v>
      </c>
      <c r="G5496" s="24" t="s">
        <v>19269</v>
      </c>
      <c r="H5496" s="80">
        <v>0.79</v>
      </c>
      <c r="I5496" s="81">
        <v>347</v>
      </c>
      <c r="J5496" s="81">
        <v>358</v>
      </c>
      <c r="K5496" s="69"/>
    </row>
    <row r="5497" spans="1:11">
      <c r="A5497" s="24" t="s">
        <v>12631</v>
      </c>
      <c r="B5497" s="24" t="s">
        <v>19654</v>
      </c>
      <c r="C5497" s="24" t="s">
        <v>12630</v>
      </c>
      <c r="D5497" s="24" t="s">
        <v>12740</v>
      </c>
      <c r="E5497" s="24" t="s">
        <v>12736</v>
      </c>
      <c r="F5497" s="24" t="s">
        <v>12739</v>
      </c>
      <c r="G5497" s="24" t="s">
        <v>19271</v>
      </c>
      <c r="H5497" s="80">
        <v>0.78</v>
      </c>
      <c r="I5497" s="81">
        <v>241</v>
      </c>
      <c r="J5497" s="81">
        <v>224</v>
      </c>
      <c r="K5497" s="69"/>
    </row>
    <row r="5498" spans="1:11">
      <c r="A5498" s="24" t="s">
        <v>12631</v>
      </c>
      <c r="B5498" s="24" t="s">
        <v>19654</v>
      </c>
      <c r="C5498" s="24" t="s">
        <v>12630</v>
      </c>
      <c r="D5498" s="24" t="s">
        <v>12717</v>
      </c>
      <c r="E5498" s="24" t="s">
        <v>12712</v>
      </c>
      <c r="F5498" s="24" t="s">
        <v>12716</v>
      </c>
      <c r="G5498" s="24" t="s">
        <v>19271</v>
      </c>
      <c r="H5498" s="80">
        <v>0.77</v>
      </c>
      <c r="I5498" s="81">
        <v>522</v>
      </c>
      <c r="J5498" s="81">
        <v>507</v>
      </c>
      <c r="K5498" s="69"/>
    </row>
    <row r="5499" spans="1:11">
      <c r="A5499" s="24" t="s">
        <v>12631</v>
      </c>
      <c r="B5499" s="24" t="s">
        <v>19654</v>
      </c>
      <c r="C5499" s="24" t="s">
        <v>12630</v>
      </c>
      <c r="D5499" s="24" t="s">
        <v>12632</v>
      </c>
      <c r="E5499" s="24" t="s">
        <v>12627</v>
      </c>
      <c r="F5499" s="24" t="s">
        <v>19733</v>
      </c>
      <c r="G5499" s="24" t="s">
        <v>19291</v>
      </c>
      <c r="H5499" s="80">
        <v>0.76</v>
      </c>
      <c r="I5499" s="81">
        <v>459</v>
      </c>
      <c r="J5499" s="81">
        <v>504</v>
      </c>
      <c r="K5499" s="69"/>
    </row>
    <row r="5500" spans="1:11">
      <c r="A5500" s="24" t="s">
        <v>12631</v>
      </c>
      <c r="B5500" s="24" t="s">
        <v>19654</v>
      </c>
      <c r="C5500" s="24" t="s">
        <v>12630</v>
      </c>
      <c r="D5500" s="24" t="s">
        <v>12688</v>
      </c>
      <c r="E5500" s="24" t="s">
        <v>12686</v>
      </c>
      <c r="F5500" s="24" t="s">
        <v>12687</v>
      </c>
      <c r="G5500" s="24" t="s">
        <v>19269</v>
      </c>
      <c r="H5500" s="80">
        <v>0.75</v>
      </c>
      <c r="I5500" s="81">
        <v>358</v>
      </c>
      <c r="J5500" s="81">
        <v>364</v>
      </c>
      <c r="K5500" s="69"/>
    </row>
    <row r="5501" spans="1:11">
      <c r="A5501" s="24" t="s">
        <v>12631</v>
      </c>
      <c r="B5501" s="24" t="s">
        <v>19654</v>
      </c>
      <c r="C5501" s="24" t="s">
        <v>12630</v>
      </c>
      <c r="D5501" s="24" t="s">
        <v>12927</v>
      </c>
      <c r="E5501" s="24" t="s">
        <v>12922</v>
      </c>
      <c r="F5501" s="24" t="s">
        <v>12926</v>
      </c>
      <c r="G5501" s="24" t="s">
        <v>19308</v>
      </c>
      <c r="H5501" s="80">
        <v>0.74</v>
      </c>
      <c r="I5501" s="81">
        <v>309</v>
      </c>
      <c r="J5501" s="81">
        <v>246</v>
      </c>
      <c r="K5501" s="69"/>
    </row>
    <row r="5502" spans="1:11">
      <c r="A5502" s="24" t="s">
        <v>12631</v>
      </c>
      <c r="B5502" s="24" t="s">
        <v>19654</v>
      </c>
      <c r="C5502" s="24" t="s">
        <v>12630</v>
      </c>
      <c r="D5502" s="24" t="s">
        <v>12656</v>
      </c>
      <c r="E5502" s="24" t="s">
        <v>12651</v>
      </c>
      <c r="F5502" s="24" t="s">
        <v>12655</v>
      </c>
      <c r="G5502" s="24" t="s">
        <v>19271</v>
      </c>
      <c r="H5502" s="80">
        <v>0.73</v>
      </c>
      <c r="I5502" s="81">
        <v>579</v>
      </c>
      <c r="J5502" s="81">
        <v>514</v>
      </c>
      <c r="K5502" s="69"/>
    </row>
    <row r="5503" spans="1:11">
      <c r="A5503" s="24" t="s">
        <v>12631</v>
      </c>
      <c r="B5503" s="24" t="s">
        <v>19654</v>
      </c>
      <c r="C5503" s="24" t="s">
        <v>12630</v>
      </c>
      <c r="D5503" s="24" t="s">
        <v>12974</v>
      </c>
      <c r="E5503" s="24" t="s">
        <v>12971</v>
      </c>
      <c r="F5503" s="24" t="s">
        <v>12973</v>
      </c>
      <c r="G5503" s="24" t="s">
        <v>19269</v>
      </c>
      <c r="H5503" s="80">
        <v>0.7</v>
      </c>
      <c r="I5503" s="81">
        <v>1931</v>
      </c>
      <c r="J5503" s="81">
        <v>2001</v>
      </c>
      <c r="K5503" s="69"/>
    </row>
    <row r="5504" spans="1:11">
      <c r="A5504" s="24" t="s">
        <v>12631</v>
      </c>
      <c r="B5504" s="24" t="s">
        <v>19654</v>
      </c>
      <c r="C5504" s="24" t="s">
        <v>12630</v>
      </c>
      <c r="D5504" s="24" t="s">
        <v>12703</v>
      </c>
      <c r="E5504" s="24" t="s">
        <v>12699</v>
      </c>
      <c r="F5504" s="24" t="s">
        <v>12702</v>
      </c>
      <c r="G5504" s="24" t="s">
        <v>19270</v>
      </c>
      <c r="H5504" s="80">
        <v>0.68</v>
      </c>
      <c r="I5504" s="81">
        <v>722</v>
      </c>
      <c r="J5504" s="81">
        <v>640</v>
      </c>
      <c r="K5504" s="69"/>
    </row>
    <row r="5505" spans="1:11">
      <c r="A5505" s="24" t="s">
        <v>12631</v>
      </c>
      <c r="B5505" s="24" t="s">
        <v>19654</v>
      </c>
      <c r="C5505" s="24" t="s">
        <v>12630</v>
      </c>
      <c r="D5505" s="24" t="s">
        <v>12805</v>
      </c>
      <c r="E5505" s="24" t="s">
        <v>12800</v>
      </c>
      <c r="F5505" s="24" t="s">
        <v>12804</v>
      </c>
      <c r="G5505" s="24" t="s">
        <v>19270</v>
      </c>
      <c r="H5505" s="80">
        <v>0.67</v>
      </c>
      <c r="I5505" s="81">
        <v>1046</v>
      </c>
      <c r="J5505" s="81">
        <v>987</v>
      </c>
      <c r="K5505" s="69"/>
    </row>
    <row r="5506" spans="1:11">
      <c r="A5506" s="24" t="s">
        <v>12631</v>
      </c>
      <c r="B5506" s="24" t="s">
        <v>19654</v>
      </c>
      <c r="C5506" s="24" t="s">
        <v>12630</v>
      </c>
      <c r="D5506" s="24" t="s">
        <v>12752</v>
      </c>
      <c r="E5506" s="24" t="s">
        <v>12747</v>
      </c>
      <c r="F5506" s="24" t="s">
        <v>12751</v>
      </c>
      <c r="G5506" s="24" t="s">
        <v>397</v>
      </c>
      <c r="H5506" s="80">
        <v>0.66</v>
      </c>
      <c r="I5506" s="81">
        <v>322</v>
      </c>
      <c r="J5506" s="81">
        <v>149</v>
      </c>
      <c r="K5506" s="69"/>
    </row>
    <row r="5507" spans="1:11">
      <c r="A5507" s="24" t="s">
        <v>12631</v>
      </c>
      <c r="B5507" s="24" t="s">
        <v>19654</v>
      </c>
      <c r="C5507" s="24" t="s">
        <v>12630</v>
      </c>
      <c r="D5507" s="24" t="s">
        <v>12808</v>
      </c>
      <c r="E5507" s="24" t="s">
        <v>12803</v>
      </c>
      <c r="F5507" s="24" t="s">
        <v>12807</v>
      </c>
      <c r="G5507" s="24" t="s">
        <v>467</v>
      </c>
      <c r="H5507" s="80">
        <v>0.65</v>
      </c>
      <c r="I5507" s="81">
        <v>497</v>
      </c>
      <c r="J5507" s="81">
        <v>488</v>
      </c>
      <c r="K5507" s="69"/>
    </row>
    <row r="5508" spans="1:11">
      <c r="A5508" s="24" t="s">
        <v>12631</v>
      </c>
      <c r="B5508" s="24" t="s">
        <v>19654</v>
      </c>
      <c r="C5508" s="24" t="s">
        <v>12630</v>
      </c>
      <c r="D5508" s="24" t="s">
        <v>12853</v>
      </c>
      <c r="E5508" s="24" t="s">
        <v>12848</v>
      </c>
      <c r="F5508" s="24" t="s">
        <v>12852</v>
      </c>
      <c r="G5508" s="24" t="s">
        <v>19271</v>
      </c>
      <c r="H5508" s="80">
        <v>0.64</v>
      </c>
      <c r="I5508" s="81">
        <v>514</v>
      </c>
      <c r="J5508" s="81">
        <v>444</v>
      </c>
      <c r="K5508" s="69"/>
    </row>
    <row r="5509" spans="1:11">
      <c r="A5509" s="24" t="s">
        <v>12631</v>
      </c>
      <c r="B5509" s="24" t="s">
        <v>19654</v>
      </c>
      <c r="C5509" s="24" t="s">
        <v>12630</v>
      </c>
      <c r="D5509" s="24" t="s">
        <v>12977</v>
      </c>
      <c r="E5509" s="24" t="s">
        <v>12972</v>
      </c>
      <c r="F5509" s="24" t="s">
        <v>12976</v>
      </c>
      <c r="G5509" s="24" t="s">
        <v>19270</v>
      </c>
      <c r="H5509" s="80">
        <v>0.63</v>
      </c>
      <c r="I5509" s="81">
        <v>325</v>
      </c>
      <c r="J5509" s="81">
        <v>345</v>
      </c>
      <c r="K5509" s="69"/>
    </row>
    <row r="5510" spans="1:11">
      <c r="A5510" s="24" t="s">
        <v>12631</v>
      </c>
      <c r="B5510" s="24" t="s">
        <v>19654</v>
      </c>
      <c r="C5510" s="24" t="s">
        <v>12630</v>
      </c>
      <c r="D5510" s="24" t="s">
        <v>12757</v>
      </c>
      <c r="E5510" s="24" t="s">
        <v>12753</v>
      </c>
      <c r="F5510" s="24" t="s">
        <v>12756</v>
      </c>
      <c r="G5510" s="24" t="s">
        <v>19269</v>
      </c>
      <c r="H5510" s="80">
        <v>0.62</v>
      </c>
      <c r="I5510" s="81">
        <v>2416</v>
      </c>
      <c r="J5510" s="81">
        <v>2313</v>
      </c>
      <c r="K5510" s="69"/>
    </row>
    <row r="5511" spans="1:11">
      <c r="A5511" s="24" t="s">
        <v>12631</v>
      </c>
      <c r="B5511" s="24" t="s">
        <v>19654</v>
      </c>
      <c r="C5511" s="24" t="s">
        <v>12630</v>
      </c>
      <c r="D5511" s="24" t="s">
        <v>12954</v>
      </c>
      <c r="E5511" s="24" t="s">
        <v>12949</v>
      </c>
      <c r="F5511" s="24" t="s">
        <v>12953</v>
      </c>
      <c r="G5511" s="24" t="s">
        <v>19271</v>
      </c>
      <c r="H5511" s="80">
        <v>0.59</v>
      </c>
      <c r="I5511" s="81">
        <v>463</v>
      </c>
      <c r="J5511" s="81">
        <v>374</v>
      </c>
      <c r="K5511" s="69"/>
    </row>
    <row r="5512" spans="1:11">
      <c r="A5512" s="24" t="s">
        <v>12631</v>
      </c>
      <c r="B5512" s="24" t="s">
        <v>19654</v>
      </c>
      <c r="C5512" s="24" t="s">
        <v>12630</v>
      </c>
      <c r="D5512" s="24" t="s">
        <v>12968</v>
      </c>
      <c r="E5512" s="24" t="s">
        <v>12964</v>
      </c>
      <c r="F5512" s="24" t="s">
        <v>10998</v>
      </c>
      <c r="G5512" s="24" t="s">
        <v>19271</v>
      </c>
      <c r="H5512" s="80">
        <v>0.57999999999999996</v>
      </c>
      <c r="I5512" s="81">
        <v>594</v>
      </c>
      <c r="J5512" s="81">
        <v>467</v>
      </c>
      <c r="K5512" s="69"/>
    </row>
    <row r="5513" spans="1:11">
      <c r="A5513" s="24" t="s">
        <v>12631</v>
      </c>
      <c r="B5513" s="24" t="s">
        <v>19654</v>
      </c>
      <c r="C5513" s="24" t="s">
        <v>12630</v>
      </c>
      <c r="D5513" s="24" t="s">
        <v>12858</v>
      </c>
      <c r="E5513" s="24" t="s">
        <v>12855</v>
      </c>
      <c r="F5513" s="24" t="s">
        <v>12857</v>
      </c>
      <c r="G5513" s="24" t="s">
        <v>19269</v>
      </c>
      <c r="H5513" s="80">
        <v>0.56999999999999995</v>
      </c>
      <c r="I5513" s="81">
        <v>303</v>
      </c>
      <c r="J5513" s="81">
        <v>395</v>
      </c>
      <c r="K5513" s="69"/>
    </row>
    <row r="5514" spans="1:11">
      <c r="A5514" s="24" t="s">
        <v>12631</v>
      </c>
      <c r="B5514" s="24" t="s">
        <v>19654</v>
      </c>
      <c r="C5514" s="24" t="s">
        <v>12630</v>
      </c>
      <c r="D5514" s="24" t="s">
        <v>12966</v>
      </c>
      <c r="E5514" s="24" t="s">
        <v>12961</v>
      </c>
      <c r="F5514" s="24" t="s">
        <v>12965</v>
      </c>
      <c r="G5514" s="24" t="s">
        <v>19291</v>
      </c>
      <c r="H5514" s="80">
        <v>0.54</v>
      </c>
      <c r="I5514" s="81">
        <v>1765</v>
      </c>
      <c r="J5514" s="81">
        <v>1682</v>
      </c>
      <c r="K5514" s="69"/>
    </row>
    <row r="5515" spans="1:11">
      <c r="A5515" s="24" t="s">
        <v>12631</v>
      </c>
      <c r="B5515" s="24" t="s">
        <v>19654</v>
      </c>
      <c r="C5515" s="24" t="s">
        <v>12630</v>
      </c>
      <c r="D5515" s="24" t="s">
        <v>12743</v>
      </c>
      <c r="E5515" s="24" t="s">
        <v>12738</v>
      </c>
      <c r="F5515" s="24" t="s">
        <v>12742</v>
      </c>
      <c r="G5515" s="24" t="s">
        <v>19271</v>
      </c>
      <c r="H5515" s="80">
        <v>0.51</v>
      </c>
      <c r="I5515" s="81">
        <v>796</v>
      </c>
      <c r="J5515" s="81">
        <v>672</v>
      </c>
      <c r="K5515" s="69"/>
    </row>
    <row r="5516" spans="1:11">
      <c r="A5516" s="24" t="s">
        <v>12631</v>
      </c>
      <c r="B5516" s="24" t="s">
        <v>19654</v>
      </c>
      <c r="C5516" s="24" t="s">
        <v>12630</v>
      </c>
      <c r="D5516" s="24" t="s">
        <v>12772</v>
      </c>
      <c r="E5516" s="24" t="s">
        <v>12768</v>
      </c>
      <c r="F5516" s="24" t="s">
        <v>12771</v>
      </c>
      <c r="G5516" s="24" t="s">
        <v>19271</v>
      </c>
      <c r="H5516" s="80">
        <v>0.48</v>
      </c>
      <c r="I5516" s="81">
        <v>381</v>
      </c>
      <c r="J5516" s="81">
        <v>390</v>
      </c>
      <c r="K5516" s="69"/>
    </row>
    <row r="5517" spans="1:11">
      <c r="A5517" s="24" t="s">
        <v>12631</v>
      </c>
      <c r="B5517" s="24" t="s">
        <v>19654</v>
      </c>
      <c r="C5517" s="24" t="s">
        <v>12630</v>
      </c>
      <c r="D5517" s="24" t="s">
        <v>12918</v>
      </c>
      <c r="E5517" s="24" t="s">
        <v>12913</v>
      </c>
      <c r="F5517" s="24" t="s">
        <v>12917</v>
      </c>
      <c r="G5517" s="24" t="s">
        <v>19308</v>
      </c>
      <c r="H5517" s="80">
        <v>0.47</v>
      </c>
      <c r="I5517" s="81">
        <v>501</v>
      </c>
      <c r="J5517" s="81">
        <v>487</v>
      </c>
      <c r="K5517" s="69"/>
    </row>
    <row r="5518" spans="1:11">
      <c r="A5518" s="24" t="s">
        <v>12631</v>
      </c>
      <c r="B5518" s="24" t="s">
        <v>19654</v>
      </c>
      <c r="C5518" s="24" t="s">
        <v>12630</v>
      </c>
      <c r="D5518" s="24" t="s">
        <v>12832</v>
      </c>
      <c r="E5518" s="24" t="s">
        <v>12827</v>
      </c>
      <c r="F5518" s="24" t="s">
        <v>12831</v>
      </c>
      <c r="G5518" s="24" t="s">
        <v>19271</v>
      </c>
      <c r="H5518" s="80">
        <v>0.43</v>
      </c>
      <c r="I5518" s="81">
        <v>548</v>
      </c>
      <c r="J5518" s="81">
        <v>491</v>
      </c>
      <c r="K5518" s="69"/>
    </row>
    <row r="5519" spans="1:11">
      <c r="A5519" s="24" t="s">
        <v>11689</v>
      </c>
      <c r="B5519" s="24" t="s">
        <v>19655</v>
      </c>
      <c r="C5519" s="24" t="s">
        <v>11688</v>
      </c>
      <c r="D5519" s="24" t="s">
        <v>11691</v>
      </c>
      <c r="E5519" s="24" t="s">
        <v>11684</v>
      </c>
      <c r="F5519" s="24" t="s">
        <v>11690</v>
      </c>
      <c r="G5519" s="24" t="s">
        <v>19271</v>
      </c>
      <c r="H5519" s="80">
        <v>0.73809999999999998</v>
      </c>
      <c r="I5519" s="81">
        <v>705</v>
      </c>
      <c r="J5519" s="81">
        <v>649</v>
      </c>
      <c r="K5519" s="69"/>
    </row>
    <row r="5520" spans="1:11">
      <c r="A5520" s="24" t="s">
        <v>11689</v>
      </c>
      <c r="B5520" s="24" t="s">
        <v>19655</v>
      </c>
      <c r="C5520" s="24" t="s">
        <v>11688</v>
      </c>
      <c r="D5520" s="24" t="s">
        <v>11699</v>
      </c>
      <c r="E5520" s="24" t="s">
        <v>11696</v>
      </c>
      <c r="F5520" s="24" t="s">
        <v>11698</v>
      </c>
      <c r="G5520" s="24" t="s">
        <v>19271</v>
      </c>
      <c r="H5520" s="80">
        <v>0.56630000000000003</v>
      </c>
      <c r="I5520" s="81">
        <v>530</v>
      </c>
      <c r="J5520" s="81">
        <v>482</v>
      </c>
      <c r="K5520" s="69"/>
    </row>
    <row r="5521" spans="1:11">
      <c r="A5521" s="24" t="s">
        <v>11689</v>
      </c>
      <c r="B5521" s="24" t="s">
        <v>19655</v>
      </c>
      <c r="C5521" s="24" t="s">
        <v>11688</v>
      </c>
      <c r="D5521" s="24" t="s">
        <v>11710</v>
      </c>
      <c r="E5521" s="24" t="s">
        <v>11706</v>
      </c>
      <c r="F5521" s="24" t="s">
        <v>11709</v>
      </c>
      <c r="G5521" s="24" t="s">
        <v>19269</v>
      </c>
      <c r="H5521" s="80">
        <v>0.43959999999999999</v>
      </c>
      <c r="I5521" s="81">
        <v>339</v>
      </c>
      <c r="J5521" s="81">
        <v>364</v>
      </c>
      <c r="K5521" s="69"/>
    </row>
    <row r="5522" spans="1:11">
      <c r="A5522" s="24" t="s">
        <v>11689</v>
      </c>
      <c r="B5522" s="24" t="s">
        <v>19655</v>
      </c>
      <c r="C5522" s="24" t="s">
        <v>11688</v>
      </c>
      <c r="D5522" s="24" t="s">
        <v>11725</v>
      </c>
      <c r="E5522" s="24" t="s">
        <v>11720</v>
      </c>
      <c r="F5522" s="24" t="s">
        <v>11724</v>
      </c>
      <c r="G5522" s="24" t="s">
        <v>19271</v>
      </c>
      <c r="H5522" s="80">
        <v>0.41210000000000002</v>
      </c>
      <c r="I5522" s="81">
        <v>391</v>
      </c>
      <c r="J5522" s="81">
        <v>364</v>
      </c>
      <c r="K5522" s="69"/>
    </row>
    <row r="5523" spans="1:11">
      <c r="A5523" s="24" t="s">
        <v>11689</v>
      </c>
      <c r="B5523" s="24" t="s">
        <v>19655</v>
      </c>
      <c r="C5523" s="24" t="s">
        <v>11688</v>
      </c>
      <c r="D5523" s="24" t="s">
        <v>11713</v>
      </c>
      <c r="E5523" s="24" t="s">
        <v>11708</v>
      </c>
      <c r="F5523" s="24" t="s">
        <v>11712</v>
      </c>
      <c r="G5523" s="24" t="s">
        <v>19270</v>
      </c>
      <c r="H5523" s="80">
        <v>0.39800000000000002</v>
      </c>
      <c r="I5523" s="81">
        <v>743</v>
      </c>
      <c r="J5523" s="81">
        <v>691</v>
      </c>
      <c r="K5523" s="69"/>
    </row>
    <row r="5524" spans="1:11">
      <c r="A5524" s="24" t="s">
        <v>11689</v>
      </c>
      <c r="B5524" s="24" t="s">
        <v>19655</v>
      </c>
      <c r="C5524" s="24" t="s">
        <v>11688</v>
      </c>
      <c r="D5524" s="24" t="s">
        <v>11694</v>
      </c>
      <c r="E5524" s="24" t="s">
        <v>11687</v>
      </c>
      <c r="F5524" s="24" t="s">
        <v>11693</v>
      </c>
      <c r="G5524" s="24" t="s">
        <v>19269</v>
      </c>
      <c r="H5524" s="80">
        <v>0.37659999999999999</v>
      </c>
      <c r="I5524" s="81">
        <v>55</v>
      </c>
      <c r="J5524" s="81">
        <v>77</v>
      </c>
      <c r="K5524" s="69"/>
    </row>
    <row r="5525" spans="1:11">
      <c r="A5525" s="24" t="s">
        <v>11689</v>
      </c>
      <c r="B5525" s="24" t="s">
        <v>19655</v>
      </c>
      <c r="C5525" s="24" t="s">
        <v>11688</v>
      </c>
      <c r="D5525" s="24" t="s">
        <v>11744</v>
      </c>
      <c r="E5525" s="24" t="s">
        <v>11741</v>
      </c>
      <c r="F5525" s="24" t="s">
        <v>9193</v>
      </c>
      <c r="G5525" s="24" t="s">
        <v>19271</v>
      </c>
      <c r="H5525" s="80">
        <v>0.37</v>
      </c>
      <c r="I5525" s="81">
        <v>629</v>
      </c>
      <c r="J5525" s="81">
        <v>600</v>
      </c>
      <c r="K5525" s="69"/>
    </row>
    <row r="5526" spans="1:11">
      <c r="A5526" s="24" t="s">
        <v>11689</v>
      </c>
      <c r="B5526" s="24" t="s">
        <v>19655</v>
      </c>
      <c r="C5526" s="24" t="s">
        <v>11688</v>
      </c>
      <c r="D5526" s="24" t="s">
        <v>11740</v>
      </c>
      <c r="E5526" s="24" t="s">
        <v>11735</v>
      </c>
      <c r="F5526" s="24" t="s">
        <v>11739</v>
      </c>
      <c r="G5526" s="24" t="s">
        <v>19271</v>
      </c>
      <c r="H5526" s="80">
        <v>0.32969999999999999</v>
      </c>
      <c r="I5526" s="81">
        <v>576</v>
      </c>
      <c r="J5526" s="81">
        <v>555</v>
      </c>
      <c r="K5526" s="69"/>
    </row>
    <row r="5527" spans="1:11">
      <c r="A5527" s="24" t="s">
        <v>11689</v>
      </c>
      <c r="B5527" s="24" t="s">
        <v>19655</v>
      </c>
      <c r="C5527" s="24" t="s">
        <v>11688</v>
      </c>
      <c r="D5527" s="24" t="s">
        <v>11728</v>
      </c>
      <c r="E5527" s="24" t="s">
        <v>11723</v>
      </c>
      <c r="F5527" s="24" t="s">
        <v>11727</v>
      </c>
      <c r="G5527" s="24" t="s">
        <v>19270</v>
      </c>
      <c r="H5527" s="80">
        <v>0.31159999999999999</v>
      </c>
      <c r="I5527" s="81">
        <v>918</v>
      </c>
      <c r="J5527" s="81">
        <v>873</v>
      </c>
      <c r="K5527" s="69"/>
    </row>
    <row r="5528" spans="1:11">
      <c r="A5528" s="24" t="s">
        <v>11689</v>
      </c>
      <c r="B5528" s="24" t="s">
        <v>19655</v>
      </c>
      <c r="C5528" s="24" t="s">
        <v>11688</v>
      </c>
      <c r="D5528" s="24" t="s">
        <v>11719</v>
      </c>
      <c r="E5528" s="24" t="s">
        <v>11714</v>
      </c>
      <c r="F5528" s="24" t="s">
        <v>11718</v>
      </c>
      <c r="G5528" s="24" t="s">
        <v>19271</v>
      </c>
      <c r="H5528" s="80">
        <v>0.22239999999999999</v>
      </c>
      <c r="I5528" s="81">
        <v>562</v>
      </c>
      <c r="J5528" s="81">
        <v>517</v>
      </c>
      <c r="K5528" s="69"/>
    </row>
    <row r="5529" spans="1:11">
      <c r="A5529" s="24" t="s">
        <v>11689</v>
      </c>
      <c r="B5529" s="24" t="s">
        <v>19655</v>
      </c>
      <c r="C5529" s="24" t="s">
        <v>11688</v>
      </c>
      <c r="D5529" s="24" t="s">
        <v>11716</v>
      </c>
      <c r="E5529" s="24" t="s">
        <v>11711</v>
      </c>
      <c r="F5529" s="24" t="s">
        <v>11715</v>
      </c>
      <c r="G5529" s="24" t="s">
        <v>19269</v>
      </c>
      <c r="H5529" s="80">
        <v>0.2167</v>
      </c>
      <c r="I5529" s="81">
        <v>1918</v>
      </c>
      <c r="J5529" s="81">
        <v>1915</v>
      </c>
      <c r="K5529" s="69"/>
    </row>
    <row r="5530" spans="1:11">
      <c r="A5530" s="24" t="s">
        <v>11689</v>
      </c>
      <c r="B5530" s="24" t="s">
        <v>19655</v>
      </c>
      <c r="C5530" s="24" t="s">
        <v>11688</v>
      </c>
      <c r="D5530" s="24" t="s">
        <v>11705</v>
      </c>
      <c r="E5530" s="24" t="s">
        <v>11700</v>
      </c>
      <c r="F5530" s="24" t="s">
        <v>11704</v>
      </c>
      <c r="G5530" s="24" t="s">
        <v>19270</v>
      </c>
      <c r="H5530" s="80">
        <v>0.21010000000000001</v>
      </c>
      <c r="I5530" s="81">
        <v>766</v>
      </c>
      <c r="J5530" s="81">
        <v>733</v>
      </c>
      <c r="K5530" s="69"/>
    </row>
    <row r="5531" spans="1:11">
      <c r="A5531" s="24" t="s">
        <v>11689</v>
      </c>
      <c r="B5531" s="24" t="s">
        <v>19655</v>
      </c>
      <c r="C5531" s="24" t="s">
        <v>11688</v>
      </c>
      <c r="D5531" s="24" t="s">
        <v>11734</v>
      </c>
      <c r="E5531" s="24" t="s">
        <v>11729</v>
      </c>
      <c r="F5531" s="24" t="s">
        <v>11733</v>
      </c>
      <c r="G5531" s="24" t="s">
        <v>19269</v>
      </c>
      <c r="H5531" s="80">
        <v>0.18310000000000001</v>
      </c>
      <c r="I5531" s="81">
        <v>1932</v>
      </c>
      <c r="J5531" s="81">
        <v>1879</v>
      </c>
      <c r="K5531" s="69"/>
    </row>
    <row r="5532" spans="1:11">
      <c r="A5532" s="24" t="s">
        <v>11689</v>
      </c>
      <c r="B5532" s="24" t="s">
        <v>19655</v>
      </c>
      <c r="C5532" s="24" t="s">
        <v>11688</v>
      </c>
      <c r="D5532" s="24" t="s">
        <v>11743</v>
      </c>
      <c r="E5532" s="24" t="s">
        <v>11738</v>
      </c>
      <c r="F5532" s="24" t="s">
        <v>11742</v>
      </c>
      <c r="G5532" s="24" t="s">
        <v>19271</v>
      </c>
      <c r="H5532" s="80">
        <v>0.12470000000000001</v>
      </c>
      <c r="I5532" s="81">
        <v>446</v>
      </c>
      <c r="J5532" s="81">
        <v>449</v>
      </c>
      <c r="K5532" s="69"/>
    </row>
    <row r="5533" spans="1:11">
      <c r="A5533" s="24" t="s">
        <v>11689</v>
      </c>
      <c r="B5533" s="24" t="s">
        <v>19655</v>
      </c>
      <c r="C5533" s="24" t="s">
        <v>11688</v>
      </c>
      <c r="D5533" s="24" t="s">
        <v>11731</v>
      </c>
      <c r="E5533" s="24" t="s">
        <v>11726</v>
      </c>
      <c r="F5533" s="24" t="s">
        <v>11730</v>
      </c>
      <c r="G5533" s="24" t="s">
        <v>19270</v>
      </c>
      <c r="H5533" s="80">
        <v>8.9399999999999993E-2</v>
      </c>
      <c r="I5533" s="81">
        <v>643</v>
      </c>
      <c r="J5533" s="81">
        <v>615</v>
      </c>
      <c r="K5533" s="69"/>
    </row>
    <row r="5534" spans="1:11">
      <c r="A5534" s="24" t="s">
        <v>11689</v>
      </c>
      <c r="B5534" s="24" t="s">
        <v>19655</v>
      </c>
      <c r="C5534" s="24" t="s">
        <v>11688</v>
      </c>
      <c r="D5534" s="24" t="s">
        <v>11722</v>
      </c>
      <c r="E5534" s="24" t="s">
        <v>11717</v>
      </c>
      <c r="F5534" s="24" t="s">
        <v>11721</v>
      </c>
      <c r="G5534" s="24" t="s">
        <v>19271</v>
      </c>
      <c r="H5534" s="80">
        <v>8.5000000000000006E-2</v>
      </c>
      <c r="I5534" s="81">
        <v>502</v>
      </c>
      <c r="J5534" s="81">
        <v>459</v>
      </c>
      <c r="K5534" s="69"/>
    </row>
    <row r="5535" spans="1:11">
      <c r="A5535" s="24" t="s">
        <v>11689</v>
      </c>
      <c r="B5535" s="24" t="s">
        <v>19655</v>
      </c>
      <c r="C5535" s="24" t="s">
        <v>11688</v>
      </c>
      <c r="D5535" s="24" t="s">
        <v>11707</v>
      </c>
      <c r="E5535" s="24" t="s">
        <v>11703</v>
      </c>
      <c r="F5535" s="24" t="s">
        <v>1962</v>
      </c>
      <c r="G5535" s="24" t="s">
        <v>19271</v>
      </c>
      <c r="H5535" s="80">
        <v>7.8200000000000006E-2</v>
      </c>
      <c r="I5535" s="81">
        <v>597</v>
      </c>
      <c r="J5535" s="81">
        <v>537</v>
      </c>
      <c r="K5535" s="69"/>
    </row>
    <row r="5536" spans="1:11">
      <c r="A5536" s="24" t="s">
        <v>11689</v>
      </c>
      <c r="B5536" s="24" t="s">
        <v>19655</v>
      </c>
      <c r="C5536" s="24" t="s">
        <v>11688</v>
      </c>
      <c r="D5536" s="24" t="s">
        <v>11737</v>
      </c>
      <c r="E5536" s="24" t="s">
        <v>11732</v>
      </c>
      <c r="F5536" s="24" t="s">
        <v>11736</v>
      </c>
      <c r="G5536" s="24" t="s">
        <v>19271</v>
      </c>
      <c r="H5536" s="80">
        <v>7.7200000000000005E-2</v>
      </c>
      <c r="I5536" s="81">
        <v>517</v>
      </c>
      <c r="J5536" s="81">
        <v>479</v>
      </c>
      <c r="K5536" s="69"/>
    </row>
    <row r="5537" spans="1:11">
      <c r="A5537" s="24" t="s">
        <v>11689</v>
      </c>
      <c r="B5537" s="24" t="s">
        <v>19655</v>
      </c>
      <c r="C5537" s="24" t="s">
        <v>11688</v>
      </c>
      <c r="D5537" s="24" t="s">
        <v>11702</v>
      </c>
      <c r="E5537" s="24" t="s">
        <v>11697</v>
      </c>
      <c r="F5537" s="24" t="s">
        <v>11701</v>
      </c>
      <c r="G5537" s="24" t="s">
        <v>19296</v>
      </c>
      <c r="H5537" s="80">
        <v>6.3700000000000007E-2</v>
      </c>
      <c r="I5537" s="81">
        <v>951</v>
      </c>
      <c r="J5537" s="81">
        <v>1208</v>
      </c>
      <c r="K5537" s="69"/>
    </row>
    <row r="5538" spans="1:11">
      <c r="A5538" s="24" t="s">
        <v>11689</v>
      </c>
      <c r="B5538" s="24" t="s">
        <v>19655</v>
      </c>
      <c r="C5538" s="24" t="s">
        <v>11688</v>
      </c>
      <c r="D5538" s="24" t="s">
        <v>11695</v>
      </c>
      <c r="E5538" s="24" t="s">
        <v>11692</v>
      </c>
      <c r="F5538" s="24" t="s">
        <v>6449</v>
      </c>
      <c r="G5538" s="24" t="s">
        <v>19271</v>
      </c>
      <c r="H5538" s="80">
        <v>4.9200000000000001E-2</v>
      </c>
      <c r="I5538" s="81">
        <v>508</v>
      </c>
      <c r="J5538" s="81">
        <v>487</v>
      </c>
      <c r="K5538" s="69"/>
    </row>
    <row r="5539" spans="1:11">
      <c r="A5539" s="24" t="s">
        <v>8863</v>
      </c>
      <c r="B5539" s="24" t="s">
        <v>19656</v>
      </c>
      <c r="C5539" s="24" t="s">
        <v>8862</v>
      </c>
      <c r="D5539" s="24" t="s">
        <v>8927</v>
      </c>
      <c r="E5539" s="24" t="s">
        <v>8916</v>
      </c>
      <c r="F5539" s="24" t="s">
        <v>8926</v>
      </c>
      <c r="G5539" s="24" t="s">
        <v>19278</v>
      </c>
      <c r="H5539" s="80">
        <v>0.62</v>
      </c>
      <c r="I5539" s="81">
        <v>382</v>
      </c>
      <c r="J5539" s="81">
        <v>229</v>
      </c>
      <c r="K5539" s="69"/>
    </row>
    <row r="5540" spans="1:11">
      <c r="A5540" s="24" t="s">
        <v>8863</v>
      </c>
      <c r="B5540" s="24" t="s">
        <v>19656</v>
      </c>
      <c r="C5540" s="24" t="s">
        <v>8862</v>
      </c>
      <c r="D5540" s="24" t="s">
        <v>8900</v>
      </c>
      <c r="E5540" s="24" t="s">
        <v>8890</v>
      </c>
      <c r="F5540" s="24" t="s">
        <v>8899</v>
      </c>
      <c r="G5540" s="24" t="s">
        <v>19271</v>
      </c>
      <c r="H5540" s="80">
        <v>0.61</v>
      </c>
      <c r="I5540" s="81">
        <v>550</v>
      </c>
      <c r="J5540" s="81">
        <v>653</v>
      </c>
      <c r="K5540" s="69"/>
    </row>
    <row r="5541" spans="1:11">
      <c r="A5541" s="24" t="s">
        <v>8863</v>
      </c>
      <c r="B5541" s="24" t="s">
        <v>19656</v>
      </c>
      <c r="C5541" s="24" t="s">
        <v>8862</v>
      </c>
      <c r="D5541" s="24" t="s">
        <v>8906</v>
      </c>
      <c r="E5541" s="24" t="s">
        <v>8895</v>
      </c>
      <c r="F5541" s="24" t="s">
        <v>8905</v>
      </c>
      <c r="G5541" s="24" t="s">
        <v>19271</v>
      </c>
      <c r="H5541" s="80">
        <v>0.6</v>
      </c>
      <c r="I5541" s="81">
        <v>423</v>
      </c>
      <c r="J5541" s="81">
        <v>529</v>
      </c>
      <c r="K5541" s="69"/>
    </row>
    <row r="5542" spans="1:11">
      <c r="A5542" s="24" t="s">
        <v>8863</v>
      </c>
      <c r="B5542" s="24" t="s">
        <v>19656</v>
      </c>
      <c r="C5542" s="24" t="s">
        <v>8862</v>
      </c>
      <c r="D5542" s="24" t="s">
        <v>8972</v>
      </c>
      <c r="E5542" s="24" t="s">
        <v>8965</v>
      </c>
      <c r="F5542" s="24" t="s">
        <v>8971</v>
      </c>
      <c r="G5542" s="24" t="s">
        <v>19271</v>
      </c>
      <c r="H5542" s="80">
        <v>0.57999999999999996</v>
      </c>
      <c r="I5542" s="81">
        <v>383</v>
      </c>
      <c r="J5542" s="81">
        <v>504</v>
      </c>
      <c r="K5542" s="69"/>
    </row>
    <row r="5543" spans="1:11">
      <c r="A5543" s="24" t="s">
        <v>8863</v>
      </c>
      <c r="B5543" s="24" t="s">
        <v>19656</v>
      </c>
      <c r="C5543" s="24" t="s">
        <v>8862</v>
      </c>
      <c r="D5543" s="24" t="s">
        <v>8924</v>
      </c>
      <c r="E5543" s="24" t="s">
        <v>8914</v>
      </c>
      <c r="F5543" s="24" t="s">
        <v>8923</v>
      </c>
      <c r="G5543" s="24" t="s">
        <v>19278</v>
      </c>
      <c r="H5543" s="80">
        <v>0.57999999999999996</v>
      </c>
      <c r="I5543" s="81">
        <v>432</v>
      </c>
      <c r="J5543" s="81">
        <v>285</v>
      </c>
      <c r="K5543" s="69"/>
    </row>
    <row r="5544" spans="1:11">
      <c r="A5544" s="24" t="s">
        <v>8863</v>
      </c>
      <c r="B5544" s="24" t="s">
        <v>19656</v>
      </c>
      <c r="C5544" s="24" t="s">
        <v>8862</v>
      </c>
      <c r="D5544" s="24" t="s">
        <v>8871</v>
      </c>
      <c r="E5544" s="24" t="s">
        <v>8860</v>
      </c>
      <c r="F5544" s="24" t="s">
        <v>8870</v>
      </c>
      <c r="G5544" s="24" t="s">
        <v>19293</v>
      </c>
      <c r="H5544" s="80">
        <v>0.56999999999999995</v>
      </c>
      <c r="I5544" s="81">
        <v>444</v>
      </c>
      <c r="J5544" s="81">
        <v>401</v>
      </c>
      <c r="K5544" s="69"/>
    </row>
    <row r="5545" spans="1:11">
      <c r="A5545" s="24" t="s">
        <v>8863</v>
      </c>
      <c r="B5545" s="24" t="s">
        <v>19656</v>
      </c>
      <c r="C5545" s="24" t="s">
        <v>8862</v>
      </c>
      <c r="D5545" s="24" t="s">
        <v>8953</v>
      </c>
      <c r="E5545" s="24" t="s">
        <v>8944</v>
      </c>
      <c r="F5545" s="24" t="s">
        <v>8952</v>
      </c>
      <c r="G5545" s="24" t="s">
        <v>19276</v>
      </c>
      <c r="H5545" s="80">
        <v>0.54</v>
      </c>
      <c r="I5545" s="81">
        <v>828</v>
      </c>
      <c r="J5545" s="81">
        <v>1072</v>
      </c>
      <c r="K5545" s="69"/>
    </row>
    <row r="5546" spans="1:11">
      <c r="A5546" s="24" t="s">
        <v>8863</v>
      </c>
      <c r="B5546" s="24" t="s">
        <v>19656</v>
      </c>
      <c r="C5546" s="24" t="s">
        <v>8862</v>
      </c>
      <c r="D5546" s="24" t="s">
        <v>8943</v>
      </c>
      <c r="E5546" s="24" t="s">
        <v>8934</v>
      </c>
      <c r="F5546" s="24" t="s">
        <v>1962</v>
      </c>
      <c r="G5546" s="24" t="s">
        <v>19734</v>
      </c>
      <c r="H5546" s="80">
        <v>0.54</v>
      </c>
      <c r="I5546" s="81">
        <v>498</v>
      </c>
      <c r="J5546" s="81">
        <v>570</v>
      </c>
      <c r="K5546" s="69"/>
    </row>
    <row r="5547" spans="1:11">
      <c r="A5547" s="24" t="s">
        <v>8863</v>
      </c>
      <c r="B5547" s="24" t="s">
        <v>19656</v>
      </c>
      <c r="C5547" s="24" t="s">
        <v>8862</v>
      </c>
      <c r="D5547" s="24" t="s">
        <v>8964</v>
      </c>
      <c r="E5547" s="24" t="s">
        <v>8956</v>
      </c>
      <c r="F5547" s="24" t="s">
        <v>8963</v>
      </c>
      <c r="G5547" s="24" t="s">
        <v>19293</v>
      </c>
      <c r="H5547" s="80">
        <v>0.48</v>
      </c>
      <c r="I5547" s="81">
        <v>645</v>
      </c>
      <c r="J5547" s="81">
        <v>646</v>
      </c>
      <c r="K5547" s="69"/>
    </row>
    <row r="5548" spans="1:11">
      <c r="A5548" s="24" t="s">
        <v>8863</v>
      </c>
      <c r="B5548" s="24" t="s">
        <v>19656</v>
      </c>
      <c r="C5548" s="24" t="s">
        <v>8862</v>
      </c>
      <c r="D5548" s="24" t="s">
        <v>8966</v>
      </c>
      <c r="E5548" s="24" t="s">
        <v>8959</v>
      </c>
      <c r="F5548" s="24" t="s">
        <v>3514</v>
      </c>
      <c r="G5548" s="24" t="s">
        <v>19734</v>
      </c>
      <c r="H5548" s="80">
        <v>0.47</v>
      </c>
      <c r="I5548" s="81">
        <v>535</v>
      </c>
      <c r="J5548" s="81">
        <v>609</v>
      </c>
      <c r="K5548" s="69"/>
    </row>
    <row r="5549" spans="1:11">
      <c r="A5549" s="24" t="s">
        <v>8863</v>
      </c>
      <c r="B5549" s="24" t="s">
        <v>19656</v>
      </c>
      <c r="C5549" s="24" t="s">
        <v>8862</v>
      </c>
      <c r="D5549" s="24" t="s">
        <v>8946</v>
      </c>
      <c r="E5549" s="24" t="s">
        <v>8936</v>
      </c>
      <c r="F5549" s="24" t="s">
        <v>8945</v>
      </c>
      <c r="G5549" s="24" t="s">
        <v>19293</v>
      </c>
      <c r="H5549" s="80">
        <v>0.47</v>
      </c>
      <c r="I5549" s="81">
        <v>550</v>
      </c>
      <c r="J5549" s="81">
        <v>618</v>
      </c>
      <c r="K5549" s="69"/>
    </row>
    <row r="5550" spans="1:11">
      <c r="A5550" s="24" t="s">
        <v>8863</v>
      </c>
      <c r="B5550" s="24" t="s">
        <v>19656</v>
      </c>
      <c r="C5550" s="24" t="s">
        <v>8862</v>
      </c>
      <c r="D5550" s="24" t="s">
        <v>8918</v>
      </c>
      <c r="E5550" s="24" t="s">
        <v>8909</v>
      </c>
      <c r="F5550" s="24" t="s">
        <v>8917</v>
      </c>
      <c r="G5550" s="24" t="s">
        <v>19269</v>
      </c>
      <c r="H5550" s="80">
        <v>0.45</v>
      </c>
      <c r="I5550" s="81">
        <v>77</v>
      </c>
      <c r="J5550" s="81">
        <v>82</v>
      </c>
      <c r="K5550" s="69"/>
    </row>
    <row r="5551" spans="1:11">
      <c r="A5551" s="24" t="s">
        <v>8863</v>
      </c>
      <c r="B5551" s="24" t="s">
        <v>19656</v>
      </c>
      <c r="C5551" s="24" t="s">
        <v>8862</v>
      </c>
      <c r="D5551" s="24" t="s">
        <v>8874</v>
      </c>
      <c r="E5551" s="24" t="s">
        <v>8861</v>
      </c>
      <c r="F5551" s="24" t="s">
        <v>8873</v>
      </c>
      <c r="G5551" s="24" t="s">
        <v>19270</v>
      </c>
      <c r="H5551" s="80">
        <v>0.45</v>
      </c>
      <c r="I5551" s="81">
        <v>733</v>
      </c>
      <c r="J5551" s="81">
        <v>795</v>
      </c>
      <c r="K5551" s="69"/>
    </row>
    <row r="5552" spans="1:11">
      <c r="A5552" s="24" t="s">
        <v>8863</v>
      </c>
      <c r="B5552" s="24" t="s">
        <v>19656</v>
      </c>
      <c r="C5552" s="24" t="s">
        <v>8862</v>
      </c>
      <c r="D5552" s="24" t="s">
        <v>8951</v>
      </c>
      <c r="E5552" s="24" t="s">
        <v>8942</v>
      </c>
      <c r="F5552" s="24" t="s">
        <v>8950</v>
      </c>
      <c r="G5552" s="24" t="s">
        <v>19269</v>
      </c>
      <c r="H5552" s="80">
        <v>0.44</v>
      </c>
      <c r="I5552" s="81">
        <v>2259</v>
      </c>
      <c r="J5552" s="81">
        <v>2302</v>
      </c>
      <c r="K5552" s="69"/>
    </row>
    <row r="5553" spans="1:11">
      <c r="A5553" s="24" t="s">
        <v>8863</v>
      </c>
      <c r="B5553" s="24" t="s">
        <v>19656</v>
      </c>
      <c r="C5553" s="24" t="s">
        <v>8862</v>
      </c>
      <c r="D5553" s="24" t="s">
        <v>8889</v>
      </c>
      <c r="E5553" s="24" t="s">
        <v>8880</v>
      </c>
      <c r="F5553" s="24" t="s">
        <v>8888</v>
      </c>
      <c r="G5553" s="24" t="s">
        <v>19271</v>
      </c>
      <c r="H5553" s="80">
        <v>0.38</v>
      </c>
      <c r="I5553" s="81">
        <v>496</v>
      </c>
      <c r="J5553" s="81">
        <v>613</v>
      </c>
      <c r="K5553" s="69"/>
    </row>
    <row r="5554" spans="1:11">
      <c r="A5554" s="24" t="s">
        <v>8863</v>
      </c>
      <c r="B5554" s="24" t="s">
        <v>19656</v>
      </c>
      <c r="C5554" s="24" t="s">
        <v>8862</v>
      </c>
      <c r="D5554" s="24" t="s">
        <v>8897</v>
      </c>
      <c r="E5554" s="24" t="s">
        <v>8887</v>
      </c>
      <c r="F5554" s="24" t="s">
        <v>8896</v>
      </c>
      <c r="G5554" s="24" t="s">
        <v>19266</v>
      </c>
      <c r="H5554" s="80">
        <v>0.33</v>
      </c>
      <c r="I5554" s="81">
        <v>1208</v>
      </c>
      <c r="J5554" s="81">
        <v>1192</v>
      </c>
      <c r="K5554" s="69"/>
    </row>
    <row r="5555" spans="1:11">
      <c r="A5555" s="24" t="s">
        <v>8863</v>
      </c>
      <c r="B5555" s="24" t="s">
        <v>19656</v>
      </c>
      <c r="C5555" s="24" t="s">
        <v>8862</v>
      </c>
      <c r="D5555" s="24" t="s">
        <v>8930</v>
      </c>
      <c r="E5555" s="24" t="s">
        <v>8919</v>
      </c>
      <c r="F5555" s="24" t="s">
        <v>8929</v>
      </c>
      <c r="G5555" s="24" t="s">
        <v>19269</v>
      </c>
      <c r="H5555" s="80">
        <v>0.31</v>
      </c>
      <c r="I5555" s="81">
        <v>0</v>
      </c>
      <c r="J5555" s="81">
        <v>167</v>
      </c>
      <c r="K5555" s="69"/>
    </row>
    <row r="5556" spans="1:11">
      <c r="A5556" s="24" t="s">
        <v>8863</v>
      </c>
      <c r="B5556" s="24" t="s">
        <v>19656</v>
      </c>
      <c r="C5556" s="24" t="s">
        <v>8862</v>
      </c>
      <c r="D5556" s="24" t="s">
        <v>8938</v>
      </c>
      <c r="E5556" s="24" t="s">
        <v>8928</v>
      </c>
      <c r="F5556" s="24" t="s">
        <v>8937</v>
      </c>
      <c r="G5556" s="24" t="s">
        <v>19276</v>
      </c>
      <c r="H5556" s="80">
        <v>0.3</v>
      </c>
      <c r="I5556" s="81">
        <v>1305</v>
      </c>
      <c r="J5556" s="81">
        <v>1309</v>
      </c>
      <c r="K5556" s="69"/>
    </row>
    <row r="5557" spans="1:11">
      <c r="A5557" s="24" t="s">
        <v>8863</v>
      </c>
      <c r="B5557" s="24" t="s">
        <v>19656</v>
      </c>
      <c r="C5557" s="24" t="s">
        <v>8862</v>
      </c>
      <c r="D5557" s="24" t="s">
        <v>8877</v>
      </c>
      <c r="E5557" s="24" t="s">
        <v>8866</v>
      </c>
      <c r="F5557" s="24" t="s">
        <v>8876</v>
      </c>
      <c r="G5557" s="24" t="s">
        <v>19276</v>
      </c>
      <c r="H5557" s="80">
        <v>0.3</v>
      </c>
      <c r="I5557" s="81">
        <v>970</v>
      </c>
      <c r="J5557" s="81">
        <v>992</v>
      </c>
      <c r="K5557" s="69"/>
    </row>
    <row r="5558" spans="1:11">
      <c r="A5558" s="24" t="s">
        <v>8863</v>
      </c>
      <c r="B5558" s="24" t="s">
        <v>19656</v>
      </c>
      <c r="C5558" s="24" t="s">
        <v>8862</v>
      </c>
      <c r="D5558" s="24" t="s">
        <v>8948</v>
      </c>
      <c r="E5558" s="24" t="s">
        <v>8939</v>
      </c>
      <c r="F5558" s="24" t="s">
        <v>1241</v>
      </c>
      <c r="G5558" s="24" t="s">
        <v>19729</v>
      </c>
      <c r="H5558" s="80">
        <v>0.3</v>
      </c>
      <c r="I5558" s="81">
        <v>609</v>
      </c>
      <c r="J5558" s="81">
        <v>571</v>
      </c>
      <c r="K5558" s="69"/>
    </row>
    <row r="5559" spans="1:11">
      <c r="A5559" s="24" t="s">
        <v>8863</v>
      </c>
      <c r="B5559" s="24" t="s">
        <v>19656</v>
      </c>
      <c r="C5559" s="24" t="s">
        <v>8862</v>
      </c>
      <c r="D5559" s="24" t="s">
        <v>8879</v>
      </c>
      <c r="E5559" s="24" t="s">
        <v>8869</v>
      </c>
      <c r="F5559" s="24" t="s">
        <v>8878</v>
      </c>
      <c r="G5559" s="24" t="s">
        <v>19266</v>
      </c>
      <c r="H5559" s="80">
        <v>0.28999999999999998</v>
      </c>
      <c r="I5559" s="81">
        <v>986</v>
      </c>
      <c r="J5559" s="81">
        <v>907</v>
      </c>
      <c r="K5559" s="69"/>
    </row>
    <row r="5560" spans="1:11">
      <c r="A5560" s="24" t="s">
        <v>8863</v>
      </c>
      <c r="B5560" s="24" t="s">
        <v>19656</v>
      </c>
      <c r="C5560" s="24" t="s">
        <v>8862</v>
      </c>
      <c r="D5560" s="24" t="s">
        <v>8961</v>
      </c>
      <c r="E5560" s="24" t="s">
        <v>8954</v>
      </c>
      <c r="F5560" s="24" t="s">
        <v>3320</v>
      </c>
      <c r="G5560" s="24" t="s">
        <v>19269</v>
      </c>
      <c r="H5560" s="80">
        <v>0.26</v>
      </c>
      <c r="I5560" s="81">
        <v>2555</v>
      </c>
      <c r="J5560" s="81">
        <v>2545</v>
      </c>
      <c r="K5560" s="69"/>
    </row>
    <row r="5561" spans="1:11">
      <c r="A5561" s="24" t="s">
        <v>8863</v>
      </c>
      <c r="B5561" s="24" t="s">
        <v>19656</v>
      </c>
      <c r="C5561" s="24" t="s">
        <v>8862</v>
      </c>
      <c r="D5561" s="24" t="s">
        <v>8913</v>
      </c>
      <c r="E5561" s="24" t="s">
        <v>8904</v>
      </c>
      <c r="F5561" s="24" t="s">
        <v>8912</v>
      </c>
      <c r="G5561" s="24" t="s">
        <v>19293</v>
      </c>
      <c r="H5561" s="80">
        <v>0.25</v>
      </c>
      <c r="I5561" s="81">
        <v>450</v>
      </c>
      <c r="J5561" s="81">
        <v>474</v>
      </c>
      <c r="K5561" s="69"/>
    </row>
    <row r="5562" spans="1:11">
      <c r="A5562" s="24" t="s">
        <v>8863</v>
      </c>
      <c r="B5562" s="24" t="s">
        <v>19656</v>
      </c>
      <c r="C5562" s="24" t="s">
        <v>8862</v>
      </c>
      <c r="D5562" s="24" t="s">
        <v>8935</v>
      </c>
      <c r="E5562" s="24" t="s">
        <v>8925</v>
      </c>
      <c r="F5562" s="24" t="s">
        <v>7592</v>
      </c>
      <c r="G5562" s="24" t="s">
        <v>19729</v>
      </c>
      <c r="H5562" s="80">
        <v>0.25</v>
      </c>
      <c r="I5562" s="81">
        <v>588</v>
      </c>
      <c r="J5562" s="81">
        <v>513</v>
      </c>
      <c r="K5562" s="69"/>
    </row>
    <row r="5563" spans="1:11">
      <c r="A5563" s="24" t="s">
        <v>8863</v>
      </c>
      <c r="B5563" s="24" t="s">
        <v>19656</v>
      </c>
      <c r="C5563" s="24" t="s">
        <v>8862</v>
      </c>
      <c r="D5563" s="24" t="s">
        <v>8903</v>
      </c>
      <c r="E5563" s="24" t="s">
        <v>8893</v>
      </c>
      <c r="F5563" s="24" t="s">
        <v>8902</v>
      </c>
      <c r="G5563" s="24" t="s">
        <v>19293</v>
      </c>
      <c r="H5563" s="80">
        <v>0.24</v>
      </c>
      <c r="I5563" s="81">
        <v>567</v>
      </c>
      <c r="J5563" s="81">
        <v>548</v>
      </c>
      <c r="K5563" s="69"/>
    </row>
    <row r="5564" spans="1:11">
      <c r="A5564" s="24" t="s">
        <v>8863</v>
      </c>
      <c r="B5564" s="24" t="s">
        <v>19656</v>
      </c>
      <c r="C5564" s="24" t="s">
        <v>8862</v>
      </c>
      <c r="D5564" s="24" t="s">
        <v>8958</v>
      </c>
      <c r="E5564" s="24" t="s">
        <v>8949</v>
      </c>
      <c r="F5564" s="24" t="s">
        <v>8957</v>
      </c>
      <c r="G5564" s="24" t="s">
        <v>19729</v>
      </c>
      <c r="H5564" s="80">
        <v>0.23</v>
      </c>
      <c r="I5564" s="81">
        <v>640</v>
      </c>
      <c r="J5564" s="81">
        <v>579</v>
      </c>
      <c r="K5564" s="69"/>
    </row>
    <row r="5565" spans="1:11">
      <c r="A5565" s="24" t="s">
        <v>8863</v>
      </c>
      <c r="B5565" s="24" t="s">
        <v>19656</v>
      </c>
      <c r="C5565" s="24" t="s">
        <v>8862</v>
      </c>
      <c r="D5565" s="24" t="s">
        <v>8908</v>
      </c>
      <c r="E5565" s="24" t="s">
        <v>8898</v>
      </c>
      <c r="F5565" s="24" t="s">
        <v>6034</v>
      </c>
      <c r="G5565" s="24" t="s">
        <v>19729</v>
      </c>
      <c r="H5565" s="80">
        <v>0.22</v>
      </c>
      <c r="I5565" s="81">
        <v>800</v>
      </c>
      <c r="J5565" s="81">
        <v>701</v>
      </c>
      <c r="K5565" s="69"/>
    </row>
    <row r="5566" spans="1:11">
      <c r="A5566" s="24" t="s">
        <v>8863</v>
      </c>
      <c r="B5566" s="24" t="s">
        <v>19656</v>
      </c>
      <c r="C5566" s="24" t="s">
        <v>8862</v>
      </c>
      <c r="D5566" s="24" t="s">
        <v>8882</v>
      </c>
      <c r="E5566" s="24" t="s">
        <v>8872</v>
      </c>
      <c r="F5566" s="24" t="s">
        <v>8881</v>
      </c>
      <c r="G5566" s="24" t="s">
        <v>19292</v>
      </c>
      <c r="H5566" s="80">
        <v>0.21</v>
      </c>
      <c r="I5566" s="81">
        <v>1179</v>
      </c>
      <c r="J5566" s="81">
        <v>1134</v>
      </c>
      <c r="K5566" s="69"/>
    </row>
    <row r="5567" spans="1:11">
      <c r="A5567" s="24" t="s">
        <v>8863</v>
      </c>
      <c r="B5567" s="24" t="s">
        <v>19656</v>
      </c>
      <c r="C5567" s="24" t="s">
        <v>8862</v>
      </c>
      <c r="D5567" s="24" t="s">
        <v>8968</v>
      </c>
      <c r="E5567" s="24" t="s">
        <v>8960</v>
      </c>
      <c r="F5567" s="24" t="s">
        <v>8967</v>
      </c>
      <c r="G5567" s="24" t="s">
        <v>19729</v>
      </c>
      <c r="H5567" s="80">
        <v>0.21</v>
      </c>
      <c r="I5567" s="81">
        <v>617</v>
      </c>
      <c r="J5567" s="81">
        <v>544</v>
      </c>
      <c r="K5567" s="69"/>
    </row>
    <row r="5568" spans="1:11">
      <c r="A5568" s="24" t="s">
        <v>8863</v>
      </c>
      <c r="B5568" s="24" t="s">
        <v>19656</v>
      </c>
      <c r="C5568" s="24" t="s">
        <v>8862</v>
      </c>
      <c r="D5568" s="24" t="s">
        <v>8885</v>
      </c>
      <c r="E5568" s="24" t="s">
        <v>8875</v>
      </c>
      <c r="F5568" s="24" t="s">
        <v>8884</v>
      </c>
      <c r="G5568" s="24" t="s">
        <v>19269</v>
      </c>
      <c r="H5568" s="80">
        <v>0.2</v>
      </c>
      <c r="I5568" s="81">
        <v>3153</v>
      </c>
      <c r="J5568" s="81">
        <v>3225</v>
      </c>
      <c r="K5568" s="69"/>
    </row>
    <row r="5569" spans="1:11">
      <c r="A5569" s="24" t="s">
        <v>8863</v>
      </c>
      <c r="B5569" s="24" t="s">
        <v>19656</v>
      </c>
      <c r="C5569" s="24" t="s">
        <v>8862</v>
      </c>
      <c r="D5569" s="24" t="s">
        <v>8865</v>
      </c>
      <c r="E5569" s="24" t="s">
        <v>8858</v>
      </c>
      <c r="F5569" s="24" t="s">
        <v>8864</v>
      </c>
      <c r="G5569" s="24" t="s">
        <v>19729</v>
      </c>
      <c r="H5569" s="80">
        <v>0.2</v>
      </c>
      <c r="I5569" s="81">
        <v>604</v>
      </c>
      <c r="J5569" s="81">
        <v>567</v>
      </c>
      <c r="K5569" s="69"/>
    </row>
    <row r="5570" spans="1:11">
      <c r="A5570" s="24" t="s">
        <v>8863</v>
      </c>
      <c r="B5570" s="24" t="s">
        <v>19656</v>
      </c>
      <c r="C5570" s="24" t="s">
        <v>8862</v>
      </c>
      <c r="D5570" s="24" t="s">
        <v>8894</v>
      </c>
      <c r="E5570" s="24" t="s">
        <v>8886</v>
      </c>
      <c r="F5570" s="24" t="s">
        <v>5638</v>
      </c>
      <c r="G5570" s="24" t="s">
        <v>19729</v>
      </c>
      <c r="H5570" s="80">
        <v>0.2</v>
      </c>
      <c r="I5570" s="81">
        <v>721</v>
      </c>
      <c r="J5570" s="81">
        <v>654</v>
      </c>
      <c r="K5570" s="69"/>
    </row>
    <row r="5571" spans="1:11">
      <c r="A5571" s="24" t="s">
        <v>8863</v>
      </c>
      <c r="B5571" s="24" t="s">
        <v>19656</v>
      </c>
      <c r="C5571" s="24" t="s">
        <v>8862</v>
      </c>
      <c r="D5571" s="24" t="s">
        <v>8868</v>
      </c>
      <c r="E5571" s="24" t="s">
        <v>8859</v>
      </c>
      <c r="F5571" s="24" t="s">
        <v>8867</v>
      </c>
      <c r="G5571" s="24" t="s">
        <v>19729</v>
      </c>
      <c r="H5571" s="80">
        <v>0.15</v>
      </c>
      <c r="I5571" s="81">
        <v>610</v>
      </c>
      <c r="J5571" s="81">
        <v>529</v>
      </c>
      <c r="K5571" s="69"/>
    </row>
    <row r="5572" spans="1:11">
      <c r="A5572" s="24" t="s">
        <v>8863</v>
      </c>
      <c r="B5572" s="24" t="s">
        <v>19656</v>
      </c>
      <c r="C5572" s="24" t="s">
        <v>8862</v>
      </c>
      <c r="D5572" s="24" t="s">
        <v>8933</v>
      </c>
      <c r="E5572" s="24" t="s">
        <v>8922</v>
      </c>
      <c r="F5572" s="24" t="s">
        <v>8932</v>
      </c>
      <c r="G5572" s="24" t="s">
        <v>19292</v>
      </c>
      <c r="H5572" s="80">
        <v>0.12</v>
      </c>
      <c r="I5572" s="81">
        <v>980</v>
      </c>
      <c r="J5572" s="81">
        <v>931</v>
      </c>
      <c r="K5572" s="69"/>
    </row>
    <row r="5573" spans="1:11">
      <c r="A5573" s="24" t="s">
        <v>8863</v>
      </c>
      <c r="B5573" s="24" t="s">
        <v>19656</v>
      </c>
      <c r="C5573" s="24" t="s">
        <v>8862</v>
      </c>
      <c r="D5573" s="24" t="s">
        <v>8970</v>
      </c>
      <c r="E5573" s="24" t="s">
        <v>8962</v>
      </c>
      <c r="F5573" s="24" t="s">
        <v>8969</v>
      </c>
      <c r="G5573" s="24" t="s">
        <v>19266</v>
      </c>
      <c r="H5573" s="80">
        <v>0.1</v>
      </c>
      <c r="I5573" s="81">
        <v>965</v>
      </c>
      <c r="J5573" s="81">
        <v>910</v>
      </c>
      <c r="K5573" s="69"/>
    </row>
    <row r="5574" spans="1:11">
      <c r="A5574" s="24" t="s">
        <v>8863</v>
      </c>
      <c r="B5574" s="24" t="s">
        <v>19656</v>
      </c>
      <c r="C5574" s="24" t="s">
        <v>8862</v>
      </c>
      <c r="D5574" s="24" t="s">
        <v>8915</v>
      </c>
      <c r="E5574" s="24" t="s">
        <v>8907</v>
      </c>
      <c r="F5574" s="24" t="s">
        <v>4992</v>
      </c>
      <c r="G5574" s="24" t="s">
        <v>19276</v>
      </c>
      <c r="H5574" s="80">
        <v>0.08</v>
      </c>
      <c r="I5574" s="81">
        <v>1027</v>
      </c>
      <c r="J5574" s="81">
        <v>1055</v>
      </c>
      <c r="K5574" s="69"/>
    </row>
    <row r="5575" spans="1:11">
      <c r="A5575" s="24" t="s">
        <v>8863</v>
      </c>
      <c r="B5575" s="24" t="s">
        <v>19656</v>
      </c>
      <c r="C5575" s="24" t="s">
        <v>8862</v>
      </c>
      <c r="D5575" s="24" t="s">
        <v>8955</v>
      </c>
      <c r="E5575" s="24" t="s">
        <v>8947</v>
      </c>
      <c r="F5575" s="24" t="s">
        <v>6416</v>
      </c>
      <c r="G5575" s="24" t="s">
        <v>19729</v>
      </c>
      <c r="H5575" s="80">
        <v>0.08</v>
      </c>
      <c r="I5575" s="81">
        <v>518</v>
      </c>
      <c r="J5575" s="81">
        <v>475</v>
      </c>
      <c r="K5575" s="69"/>
    </row>
    <row r="5576" spans="1:11">
      <c r="A5576" s="24" t="s">
        <v>8863</v>
      </c>
      <c r="B5576" s="24" t="s">
        <v>19656</v>
      </c>
      <c r="C5576" s="24" t="s">
        <v>8862</v>
      </c>
      <c r="D5576" s="24" t="s">
        <v>8910</v>
      </c>
      <c r="E5576" s="24" t="s">
        <v>8901</v>
      </c>
      <c r="F5576" s="24" t="s">
        <v>503</v>
      </c>
      <c r="G5576" s="24" t="s">
        <v>19293</v>
      </c>
      <c r="H5576" s="80">
        <v>0.08</v>
      </c>
      <c r="I5576" s="81">
        <v>492</v>
      </c>
      <c r="J5576" s="81">
        <v>468</v>
      </c>
      <c r="K5576" s="69"/>
    </row>
    <row r="5577" spans="1:11">
      <c r="A5577" s="24" t="s">
        <v>8863</v>
      </c>
      <c r="B5577" s="24" t="s">
        <v>19656</v>
      </c>
      <c r="C5577" s="24" t="s">
        <v>8862</v>
      </c>
      <c r="D5577" s="24" t="s">
        <v>8921</v>
      </c>
      <c r="E5577" s="24" t="s">
        <v>8911</v>
      </c>
      <c r="F5577" s="24" t="s">
        <v>8920</v>
      </c>
      <c r="G5577" s="24" t="s">
        <v>19269</v>
      </c>
      <c r="H5577" s="80">
        <v>7.0000000000000007E-2</v>
      </c>
      <c r="I5577" s="81">
        <v>3121</v>
      </c>
      <c r="J5577" s="81">
        <v>3145</v>
      </c>
      <c r="K5577" s="69"/>
    </row>
    <row r="5578" spans="1:11">
      <c r="A5578" s="24" t="s">
        <v>8863</v>
      </c>
      <c r="B5578" s="24" t="s">
        <v>19656</v>
      </c>
      <c r="C5578" s="24" t="s">
        <v>8862</v>
      </c>
      <c r="D5578" s="24" t="s">
        <v>8892</v>
      </c>
      <c r="E5578" s="24" t="s">
        <v>8883</v>
      </c>
      <c r="F5578" s="24" t="s">
        <v>8891</v>
      </c>
      <c r="G5578" s="24" t="s">
        <v>19729</v>
      </c>
      <c r="H5578" s="80">
        <v>7.0000000000000007E-2</v>
      </c>
      <c r="I5578" s="81">
        <v>499</v>
      </c>
      <c r="J5578" s="81">
        <v>444</v>
      </c>
      <c r="K5578" s="69"/>
    </row>
    <row r="5579" spans="1:11">
      <c r="A5579" s="24" t="s">
        <v>8863</v>
      </c>
      <c r="B5579" s="24" t="s">
        <v>19656</v>
      </c>
      <c r="C5579" s="24" t="s">
        <v>8862</v>
      </c>
      <c r="D5579" s="24" t="s">
        <v>8941</v>
      </c>
      <c r="E5579" s="24" t="s">
        <v>8931</v>
      </c>
      <c r="F5579" s="24" t="s">
        <v>8940</v>
      </c>
      <c r="G5579" s="24" t="s">
        <v>19293</v>
      </c>
      <c r="H5579" s="80">
        <v>7.0000000000000007E-2</v>
      </c>
      <c r="I5579" s="81">
        <v>413</v>
      </c>
      <c r="J5579" s="81">
        <v>413</v>
      </c>
      <c r="K5579" s="69"/>
    </row>
    <row r="5580" spans="1:11">
      <c r="A5580" s="24" t="s">
        <v>6737</v>
      </c>
      <c r="B5580" s="24" t="s">
        <v>19657</v>
      </c>
      <c r="C5580" s="24" t="s">
        <v>6736</v>
      </c>
      <c r="D5580" s="24" t="s">
        <v>6801</v>
      </c>
      <c r="E5580" s="24" t="s">
        <v>6788</v>
      </c>
      <c r="F5580" s="24" t="s">
        <v>6800</v>
      </c>
      <c r="G5580" s="24" t="s">
        <v>19729</v>
      </c>
      <c r="H5580" s="80">
        <v>0.71030000000000004</v>
      </c>
      <c r="I5580" s="81">
        <v>381</v>
      </c>
      <c r="J5580" s="81">
        <v>359</v>
      </c>
      <c r="K5580" s="69"/>
    </row>
    <row r="5581" spans="1:11">
      <c r="A5581" s="24" t="s">
        <v>6737</v>
      </c>
      <c r="B5581" s="24" t="s">
        <v>19657</v>
      </c>
      <c r="C5581" s="24" t="s">
        <v>6736</v>
      </c>
      <c r="D5581" s="24" t="s">
        <v>6819</v>
      </c>
      <c r="E5581" s="24" t="s">
        <v>6805</v>
      </c>
      <c r="F5581" s="24" t="s">
        <v>6818</v>
      </c>
      <c r="G5581" s="24" t="s">
        <v>19729</v>
      </c>
      <c r="H5581" s="80">
        <v>0.69589999999999996</v>
      </c>
      <c r="I5581" s="81">
        <v>468</v>
      </c>
      <c r="J5581" s="81">
        <v>444</v>
      </c>
      <c r="K5581" s="69"/>
    </row>
    <row r="5582" spans="1:11">
      <c r="A5582" s="24" t="s">
        <v>6737</v>
      </c>
      <c r="B5582" s="24" t="s">
        <v>19657</v>
      </c>
      <c r="C5582" s="24" t="s">
        <v>6736</v>
      </c>
      <c r="D5582" s="24" t="s">
        <v>6828</v>
      </c>
      <c r="E5582" s="24" t="s">
        <v>6814</v>
      </c>
      <c r="F5582" s="24" t="s">
        <v>6827</v>
      </c>
      <c r="G5582" s="24" t="s">
        <v>19278</v>
      </c>
      <c r="H5582" s="80">
        <v>0.68789999999999996</v>
      </c>
      <c r="I5582" s="81">
        <v>467</v>
      </c>
      <c r="J5582" s="81">
        <v>346</v>
      </c>
      <c r="K5582" s="69"/>
    </row>
    <row r="5583" spans="1:11">
      <c r="A5583" s="24" t="s">
        <v>6737</v>
      </c>
      <c r="B5583" s="24" t="s">
        <v>19657</v>
      </c>
      <c r="C5583" s="24" t="s">
        <v>6736</v>
      </c>
      <c r="D5583" s="24" t="s">
        <v>6865</v>
      </c>
      <c r="E5583" s="24" t="s">
        <v>6854</v>
      </c>
      <c r="F5583" s="24" t="s">
        <v>6864</v>
      </c>
      <c r="G5583" s="24" t="s">
        <v>19293</v>
      </c>
      <c r="H5583" s="80">
        <v>0.6754</v>
      </c>
      <c r="I5583" s="81">
        <v>646</v>
      </c>
      <c r="J5583" s="81">
        <v>573</v>
      </c>
      <c r="K5583" s="69"/>
    </row>
    <row r="5584" spans="1:11">
      <c r="A5584" s="24" t="s">
        <v>6737</v>
      </c>
      <c r="B5584" s="24" t="s">
        <v>19657</v>
      </c>
      <c r="C5584" s="24" t="s">
        <v>6736</v>
      </c>
      <c r="D5584" s="24" t="s">
        <v>6842</v>
      </c>
      <c r="E5584" s="24" t="s">
        <v>6829</v>
      </c>
      <c r="F5584" s="24" t="s">
        <v>6841</v>
      </c>
      <c r="G5584" s="24" t="s">
        <v>19266</v>
      </c>
      <c r="H5584" s="80">
        <v>0.66620000000000001</v>
      </c>
      <c r="I5584" s="81">
        <v>736</v>
      </c>
      <c r="J5584" s="81">
        <v>698</v>
      </c>
      <c r="K5584" s="69"/>
    </row>
    <row r="5585" spans="1:11">
      <c r="A5585" s="24" t="s">
        <v>6737</v>
      </c>
      <c r="B5585" s="24" t="s">
        <v>19657</v>
      </c>
      <c r="C5585" s="24" t="s">
        <v>6736</v>
      </c>
      <c r="D5585" s="24" t="s">
        <v>6839</v>
      </c>
      <c r="E5585" s="24" t="s">
        <v>6826</v>
      </c>
      <c r="F5585" s="24" t="s">
        <v>6838</v>
      </c>
      <c r="G5585" s="24" t="s">
        <v>19729</v>
      </c>
      <c r="H5585" s="80">
        <v>0.65790000000000004</v>
      </c>
      <c r="I5585" s="81">
        <v>540</v>
      </c>
      <c r="J5585" s="81">
        <v>535</v>
      </c>
      <c r="K5585" s="69"/>
    </row>
    <row r="5586" spans="1:11">
      <c r="A5586" s="24" t="s">
        <v>6737</v>
      </c>
      <c r="B5586" s="24" t="s">
        <v>19657</v>
      </c>
      <c r="C5586" s="24" t="s">
        <v>6736</v>
      </c>
      <c r="D5586" s="24" t="s">
        <v>6816</v>
      </c>
      <c r="E5586" s="24" t="s">
        <v>6802</v>
      </c>
      <c r="F5586" s="24" t="s">
        <v>6815</v>
      </c>
      <c r="G5586" s="24" t="s">
        <v>19729</v>
      </c>
      <c r="H5586" s="80">
        <v>0.63219999999999998</v>
      </c>
      <c r="I5586" s="81">
        <v>371</v>
      </c>
      <c r="J5586" s="81">
        <v>367</v>
      </c>
      <c r="K5586" s="69"/>
    </row>
    <row r="5587" spans="1:11">
      <c r="A5587" s="24" t="s">
        <v>6737</v>
      </c>
      <c r="B5587" s="24" t="s">
        <v>19657</v>
      </c>
      <c r="C5587" s="24" t="s">
        <v>6736</v>
      </c>
      <c r="D5587" s="24" t="s">
        <v>6822</v>
      </c>
      <c r="E5587" s="24" t="s">
        <v>6808</v>
      </c>
      <c r="F5587" s="24" t="s">
        <v>6821</v>
      </c>
      <c r="G5587" s="24" t="s">
        <v>19293</v>
      </c>
      <c r="H5587" s="80">
        <v>0.626</v>
      </c>
      <c r="I5587" s="81">
        <v>603</v>
      </c>
      <c r="J5587" s="81">
        <v>639</v>
      </c>
      <c r="K5587" s="69"/>
    </row>
    <row r="5588" spans="1:11">
      <c r="A5588" s="24" t="s">
        <v>6737</v>
      </c>
      <c r="B5588" s="24" t="s">
        <v>19657</v>
      </c>
      <c r="C5588" s="24" t="s">
        <v>6736</v>
      </c>
      <c r="D5588" s="24" t="s">
        <v>6846</v>
      </c>
      <c r="E5588" s="24" t="s">
        <v>6835</v>
      </c>
      <c r="F5588" s="24" t="s">
        <v>19858</v>
      </c>
      <c r="G5588" s="24" t="s">
        <v>19729</v>
      </c>
      <c r="H5588" s="80">
        <v>0.60680000000000001</v>
      </c>
      <c r="I5588" s="81">
        <v>412</v>
      </c>
      <c r="J5588" s="81">
        <v>384</v>
      </c>
      <c r="K5588" s="69"/>
    </row>
    <row r="5589" spans="1:11">
      <c r="A5589" s="24" t="s">
        <v>6737</v>
      </c>
      <c r="B5589" s="24" t="s">
        <v>19657</v>
      </c>
      <c r="C5589" s="24" t="s">
        <v>6736</v>
      </c>
      <c r="D5589" s="24" t="s">
        <v>6754</v>
      </c>
      <c r="E5589" s="24" t="s">
        <v>6742</v>
      </c>
      <c r="F5589" s="24" t="s">
        <v>6753</v>
      </c>
      <c r="G5589" s="24" t="s">
        <v>19276</v>
      </c>
      <c r="H5589" s="80">
        <v>0.60350000000000004</v>
      </c>
      <c r="I5589" s="81">
        <v>832</v>
      </c>
      <c r="J5589" s="81">
        <v>749</v>
      </c>
      <c r="K5589" s="69"/>
    </row>
    <row r="5590" spans="1:11">
      <c r="A5590" s="24" t="s">
        <v>6737</v>
      </c>
      <c r="B5590" s="24" t="s">
        <v>19657</v>
      </c>
      <c r="C5590" s="24" t="s">
        <v>6736</v>
      </c>
      <c r="D5590" s="24" t="s">
        <v>6781</v>
      </c>
      <c r="E5590" s="24" t="s">
        <v>6767</v>
      </c>
      <c r="F5590" s="24" t="s">
        <v>6780</v>
      </c>
      <c r="G5590" s="24" t="s">
        <v>19269</v>
      </c>
      <c r="H5590" s="80">
        <v>0.56930000000000003</v>
      </c>
      <c r="I5590" s="81">
        <v>2029</v>
      </c>
      <c r="J5590" s="81">
        <v>1999</v>
      </c>
      <c r="K5590" s="69"/>
    </row>
    <row r="5591" spans="1:11">
      <c r="A5591" s="24" t="s">
        <v>6737</v>
      </c>
      <c r="B5591" s="24" t="s">
        <v>19657</v>
      </c>
      <c r="C5591" s="24" t="s">
        <v>6736</v>
      </c>
      <c r="D5591" s="24" t="s">
        <v>6772</v>
      </c>
      <c r="E5591" s="24" t="s">
        <v>6758</v>
      </c>
      <c r="F5591" s="24" t="s">
        <v>6771</v>
      </c>
      <c r="G5591" s="24" t="s">
        <v>19293</v>
      </c>
      <c r="H5591" s="80">
        <v>0.56399999999999995</v>
      </c>
      <c r="I5591" s="81">
        <v>458</v>
      </c>
      <c r="J5591" s="81">
        <v>422</v>
      </c>
      <c r="K5591" s="69"/>
    </row>
    <row r="5592" spans="1:11">
      <c r="A5592" s="24" t="s">
        <v>6737</v>
      </c>
      <c r="B5592" s="24" t="s">
        <v>19657</v>
      </c>
      <c r="C5592" s="24" t="s">
        <v>6736</v>
      </c>
      <c r="D5592" s="24" t="s">
        <v>6807</v>
      </c>
      <c r="E5592" s="24" t="s">
        <v>6793</v>
      </c>
      <c r="F5592" s="24" t="s">
        <v>6806</v>
      </c>
      <c r="G5592" s="24" t="s">
        <v>19729</v>
      </c>
      <c r="H5592" s="80">
        <v>0.56340000000000001</v>
      </c>
      <c r="I5592" s="81">
        <v>516</v>
      </c>
      <c r="J5592" s="81">
        <v>465</v>
      </c>
      <c r="K5592" s="69"/>
    </row>
    <row r="5593" spans="1:11">
      <c r="A5593" s="24" t="s">
        <v>6737</v>
      </c>
      <c r="B5593" s="24" t="s">
        <v>19657</v>
      </c>
      <c r="C5593" s="24" t="s">
        <v>6736</v>
      </c>
      <c r="D5593" s="24" t="s">
        <v>6834</v>
      </c>
      <c r="E5593" s="24" t="s">
        <v>6820</v>
      </c>
      <c r="F5593" s="24" t="s">
        <v>6833</v>
      </c>
      <c r="G5593" s="24" t="s">
        <v>19266</v>
      </c>
      <c r="H5593" s="80">
        <v>0.56100000000000005</v>
      </c>
      <c r="I5593" s="81">
        <v>916</v>
      </c>
      <c r="J5593" s="81">
        <v>861</v>
      </c>
      <c r="K5593" s="69"/>
    </row>
    <row r="5594" spans="1:11">
      <c r="A5594" s="24" t="s">
        <v>6737</v>
      </c>
      <c r="B5594" s="24" t="s">
        <v>19657</v>
      </c>
      <c r="C5594" s="24" t="s">
        <v>6736</v>
      </c>
      <c r="D5594" s="24" t="s">
        <v>6850</v>
      </c>
      <c r="E5594" s="24" t="s">
        <v>6840</v>
      </c>
      <c r="F5594" s="24" t="s">
        <v>6849</v>
      </c>
      <c r="G5594" s="24" t="s">
        <v>19293</v>
      </c>
      <c r="H5594" s="80">
        <v>0.55049999999999999</v>
      </c>
      <c r="I5594" s="81">
        <v>437</v>
      </c>
      <c r="J5594" s="81">
        <v>416</v>
      </c>
      <c r="K5594" s="69"/>
    </row>
    <row r="5595" spans="1:11">
      <c r="A5595" s="24" t="s">
        <v>6737</v>
      </c>
      <c r="B5595" s="24" t="s">
        <v>19657</v>
      </c>
      <c r="C5595" s="24" t="s">
        <v>6736</v>
      </c>
      <c r="D5595" s="24" t="s">
        <v>6741</v>
      </c>
      <c r="E5595" s="24" t="s">
        <v>6728</v>
      </c>
      <c r="F5595" s="24" t="s">
        <v>6740</v>
      </c>
      <c r="G5595" s="24" t="s">
        <v>19729</v>
      </c>
      <c r="H5595" s="80">
        <v>0.53859999999999997</v>
      </c>
      <c r="I5595" s="81">
        <v>438</v>
      </c>
      <c r="J5595" s="81">
        <v>427</v>
      </c>
      <c r="K5595" s="69"/>
    </row>
    <row r="5596" spans="1:11">
      <c r="A5596" s="24" t="s">
        <v>6737</v>
      </c>
      <c r="B5596" s="24" t="s">
        <v>19657</v>
      </c>
      <c r="C5596" s="24" t="s">
        <v>6736</v>
      </c>
      <c r="D5596" s="24" t="s">
        <v>6810</v>
      </c>
      <c r="E5596" s="24" t="s">
        <v>6796</v>
      </c>
      <c r="F5596" s="24" t="s">
        <v>6809</v>
      </c>
      <c r="G5596" s="24" t="s">
        <v>19276</v>
      </c>
      <c r="H5596" s="80">
        <v>0.53710000000000002</v>
      </c>
      <c r="I5596" s="81">
        <v>920</v>
      </c>
      <c r="J5596" s="81">
        <v>944</v>
      </c>
      <c r="K5596" s="69"/>
    </row>
    <row r="5597" spans="1:11">
      <c r="A5597" s="24" t="s">
        <v>6737</v>
      </c>
      <c r="B5597" s="24" t="s">
        <v>19657</v>
      </c>
      <c r="C5597" s="24" t="s">
        <v>6736</v>
      </c>
      <c r="D5597" s="24" t="s">
        <v>6744</v>
      </c>
      <c r="E5597" s="24" t="s">
        <v>6731</v>
      </c>
      <c r="F5597" s="24" t="s">
        <v>6743</v>
      </c>
      <c r="G5597" s="24" t="s">
        <v>19269</v>
      </c>
      <c r="H5597" s="80">
        <v>0.50600000000000001</v>
      </c>
      <c r="I5597" s="81">
        <v>87</v>
      </c>
      <c r="J5597" s="81">
        <v>83</v>
      </c>
      <c r="K5597" s="69"/>
    </row>
    <row r="5598" spans="1:11">
      <c r="A5598" s="24" t="s">
        <v>6737</v>
      </c>
      <c r="B5598" s="24" t="s">
        <v>19657</v>
      </c>
      <c r="C5598" s="24" t="s">
        <v>6736</v>
      </c>
      <c r="D5598" s="24" t="s">
        <v>6747</v>
      </c>
      <c r="E5598" s="24" t="s">
        <v>6734</v>
      </c>
      <c r="F5598" s="24" t="s">
        <v>6746</v>
      </c>
      <c r="G5598" s="24" t="s">
        <v>19269</v>
      </c>
      <c r="H5598" s="80">
        <v>0.5</v>
      </c>
      <c r="I5598" s="81">
        <v>220</v>
      </c>
      <c r="J5598" s="81">
        <v>286</v>
      </c>
      <c r="K5598" s="69"/>
    </row>
    <row r="5599" spans="1:11">
      <c r="A5599" s="24" t="s">
        <v>6737</v>
      </c>
      <c r="B5599" s="24" t="s">
        <v>19657</v>
      </c>
      <c r="C5599" s="24" t="s">
        <v>6736</v>
      </c>
      <c r="D5599" s="24" t="s">
        <v>6831</v>
      </c>
      <c r="E5599" s="24" t="s">
        <v>6817</v>
      </c>
      <c r="F5599" s="24" t="s">
        <v>6830</v>
      </c>
      <c r="G5599" s="24" t="s">
        <v>19266</v>
      </c>
      <c r="H5599" s="80">
        <v>0.49049999999999999</v>
      </c>
      <c r="I5599" s="81">
        <v>944</v>
      </c>
      <c r="J5599" s="81">
        <v>944</v>
      </c>
      <c r="K5599" s="69"/>
    </row>
    <row r="5600" spans="1:11">
      <c r="A5600" s="24" t="s">
        <v>6737</v>
      </c>
      <c r="B5600" s="24" t="s">
        <v>19657</v>
      </c>
      <c r="C5600" s="24" t="s">
        <v>6736</v>
      </c>
      <c r="D5600" s="24" t="s">
        <v>6798</v>
      </c>
      <c r="E5600" s="24" t="s">
        <v>6785</v>
      </c>
      <c r="F5600" s="24" t="s">
        <v>6797</v>
      </c>
      <c r="G5600" s="24" t="s">
        <v>19276</v>
      </c>
      <c r="H5600" s="80">
        <v>0.48359999999999997</v>
      </c>
      <c r="I5600" s="81">
        <v>887</v>
      </c>
      <c r="J5600" s="81">
        <v>885</v>
      </c>
      <c r="K5600" s="69"/>
    </row>
    <row r="5601" spans="1:11">
      <c r="A5601" s="24" t="s">
        <v>6737</v>
      </c>
      <c r="B5601" s="24" t="s">
        <v>19657</v>
      </c>
      <c r="C5601" s="24" t="s">
        <v>6736</v>
      </c>
      <c r="D5601" s="24" t="s">
        <v>6795</v>
      </c>
      <c r="E5601" s="24" t="s">
        <v>6782</v>
      </c>
      <c r="F5601" s="24" t="s">
        <v>6794</v>
      </c>
      <c r="G5601" s="24" t="s">
        <v>19729</v>
      </c>
      <c r="H5601" s="80">
        <v>0.48060000000000003</v>
      </c>
      <c r="I5601" s="81">
        <v>573</v>
      </c>
      <c r="J5601" s="81">
        <v>568</v>
      </c>
      <c r="K5601" s="69"/>
    </row>
    <row r="5602" spans="1:11">
      <c r="A5602" s="24" t="s">
        <v>6737</v>
      </c>
      <c r="B5602" s="24" t="s">
        <v>19657</v>
      </c>
      <c r="C5602" s="24" t="s">
        <v>6736</v>
      </c>
      <c r="D5602" s="24" t="s">
        <v>6778</v>
      </c>
      <c r="E5602" s="24" t="s">
        <v>6764</v>
      </c>
      <c r="F5602" s="24" t="s">
        <v>6777</v>
      </c>
      <c r="G5602" s="24" t="s">
        <v>19269</v>
      </c>
      <c r="H5602" s="80">
        <v>0.47249999999999998</v>
      </c>
      <c r="I5602" s="81">
        <v>1895</v>
      </c>
      <c r="J5602" s="81">
        <v>1890</v>
      </c>
      <c r="K5602" s="69"/>
    </row>
    <row r="5603" spans="1:11">
      <c r="A5603" s="24" t="s">
        <v>6737</v>
      </c>
      <c r="B5603" s="24" t="s">
        <v>19657</v>
      </c>
      <c r="C5603" s="24" t="s">
        <v>6736</v>
      </c>
      <c r="D5603" s="24" t="s">
        <v>6750</v>
      </c>
      <c r="E5603" s="24" t="s">
        <v>6735</v>
      </c>
      <c r="F5603" s="24" t="s">
        <v>6749</v>
      </c>
      <c r="G5603" s="24" t="s">
        <v>19293</v>
      </c>
      <c r="H5603" s="80">
        <v>0.44779999999999998</v>
      </c>
      <c r="I5603" s="81">
        <v>621</v>
      </c>
      <c r="J5603" s="81">
        <v>556</v>
      </c>
      <c r="K5603" s="69"/>
    </row>
    <row r="5604" spans="1:11">
      <c r="A5604" s="24" t="s">
        <v>6737</v>
      </c>
      <c r="B5604" s="24" t="s">
        <v>19657</v>
      </c>
      <c r="C5604" s="24" t="s">
        <v>6736</v>
      </c>
      <c r="D5604" s="24" t="s">
        <v>6858</v>
      </c>
      <c r="E5604" s="24" t="s">
        <v>6848</v>
      </c>
      <c r="F5604" s="24" t="s">
        <v>6857</v>
      </c>
      <c r="G5604" s="24" t="s">
        <v>19293</v>
      </c>
      <c r="H5604" s="80">
        <v>0.41510000000000002</v>
      </c>
      <c r="I5604" s="81">
        <v>526</v>
      </c>
      <c r="J5604" s="81">
        <v>517</v>
      </c>
      <c r="K5604" s="69"/>
    </row>
    <row r="5605" spans="1:11">
      <c r="A5605" s="24" t="s">
        <v>6737</v>
      </c>
      <c r="B5605" s="24" t="s">
        <v>19657</v>
      </c>
      <c r="C5605" s="24" t="s">
        <v>6736</v>
      </c>
      <c r="D5605" s="24" t="s">
        <v>6757</v>
      </c>
      <c r="E5605" s="24" t="s">
        <v>6745</v>
      </c>
      <c r="F5605" s="24" t="s">
        <v>6756</v>
      </c>
      <c r="G5605" s="24" t="s">
        <v>19276</v>
      </c>
      <c r="H5605" s="80">
        <v>0.41410000000000002</v>
      </c>
      <c r="I5605" s="81">
        <v>907</v>
      </c>
      <c r="J5605" s="81">
        <v>978</v>
      </c>
      <c r="K5605" s="69"/>
    </row>
    <row r="5606" spans="1:11">
      <c r="A5606" s="24" t="s">
        <v>6737</v>
      </c>
      <c r="B5606" s="24" t="s">
        <v>19657</v>
      </c>
      <c r="C5606" s="24" t="s">
        <v>6736</v>
      </c>
      <c r="D5606" s="24" t="s">
        <v>6856</v>
      </c>
      <c r="E5606" s="24" t="s">
        <v>6847</v>
      </c>
      <c r="F5606" s="24" t="s">
        <v>6855</v>
      </c>
      <c r="G5606" s="24" t="s">
        <v>19266</v>
      </c>
      <c r="H5606" s="80">
        <v>0.40620000000000001</v>
      </c>
      <c r="I5606" s="81">
        <v>741</v>
      </c>
      <c r="J5606" s="81">
        <v>746</v>
      </c>
      <c r="K5606" s="69"/>
    </row>
    <row r="5607" spans="1:11">
      <c r="A5607" s="24" t="s">
        <v>6737</v>
      </c>
      <c r="B5607" s="24" t="s">
        <v>19657</v>
      </c>
      <c r="C5607" s="24" t="s">
        <v>6736</v>
      </c>
      <c r="D5607" s="24" t="s">
        <v>6784</v>
      </c>
      <c r="E5607" s="24" t="s">
        <v>6770</v>
      </c>
      <c r="F5607" s="24" t="s">
        <v>6783</v>
      </c>
      <c r="G5607" s="24" t="s">
        <v>19269</v>
      </c>
      <c r="H5607" s="80">
        <v>0.40079999999999999</v>
      </c>
      <c r="I5607" s="81">
        <v>2180</v>
      </c>
      <c r="J5607" s="81">
        <v>2378</v>
      </c>
      <c r="K5607" s="69"/>
    </row>
    <row r="5608" spans="1:11">
      <c r="A5608" s="24" t="s">
        <v>6737</v>
      </c>
      <c r="B5608" s="24" t="s">
        <v>19657</v>
      </c>
      <c r="C5608" s="24" t="s">
        <v>6736</v>
      </c>
      <c r="D5608" s="24" t="s">
        <v>6760</v>
      </c>
      <c r="E5608" s="24" t="s">
        <v>6748</v>
      </c>
      <c r="F5608" s="24" t="s">
        <v>6759</v>
      </c>
      <c r="G5608" s="24" t="s">
        <v>19293</v>
      </c>
      <c r="H5608" s="80">
        <v>0.38369999999999999</v>
      </c>
      <c r="I5608" s="81">
        <v>569</v>
      </c>
      <c r="J5608" s="81">
        <v>516</v>
      </c>
      <c r="K5608" s="69"/>
    </row>
    <row r="5609" spans="1:11">
      <c r="A5609" s="24" t="s">
        <v>6737</v>
      </c>
      <c r="B5609" s="24" t="s">
        <v>19657</v>
      </c>
      <c r="C5609" s="24" t="s">
        <v>6736</v>
      </c>
      <c r="D5609" s="24" t="s">
        <v>6766</v>
      </c>
      <c r="E5609" s="24" t="s">
        <v>6752</v>
      </c>
      <c r="F5609" s="24" t="s">
        <v>6765</v>
      </c>
      <c r="G5609" s="24" t="s">
        <v>19266</v>
      </c>
      <c r="H5609" s="80">
        <v>0.36849999999999999</v>
      </c>
      <c r="I5609" s="81">
        <v>930</v>
      </c>
      <c r="J5609" s="81">
        <v>901</v>
      </c>
      <c r="K5609" s="69"/>
    </row>
    <row r="5610" spans="1:11">
      <c r="A5610" s="24" t="s">
        <v>6737</v>
      </c>
      <c r="B5610" s="24" t="s">
        <v>19657</v>
      </c>
      <c r="C5610" s="24" t="s">
        <v>6736</v>
      </c>
      <c r="D5610" s="24" t="s">
        <v>6775</v>
      </c>
      <c r="E5610" s="24" t="s">
        <v>6761</v>
      </c>
      <c r="F5610" s="24" t="s">
        <v>6774</v>
      </c>
      <c r="G5610" s="24" t="s">
        <v>19729</v>
      </c>
      <c r="H5610" s="80">
        <v>0.34439999999999998</v>
      </c>
      <c r="I5610" s="81">
        <v>550</v>
      </c>
      <c r="J5610" s="81">
        <v>511</v>
      </c>
      <c r="K5610" s="69"/>
    </row>
    <row r="5611" spans="1:11">
      <c r="A5611" s="24" t="s">
        <v>6737</v>
      </c>
      <c r="B5611" s="24" t="s">
        <v>19657</v>
      </c>
      <c r="C5611" s="24" t="s">
        <v>6736</v>
      </c>
      <c r="D5611" s="24" t="s">
        <v>6804</v>
      </c>
      <c r="E5611" s="24" t="s">
        <v>6791</v>
      </c>
      <c r="F5611" s="24" t="s">
        <v>6803</v>
      </c>
      <c r="G5611" s="24" t="s">
        <v>19293</v>
      </c>
      <c r="H5611" s="80">
        <v>0.33279999999999998</v>
      </c>
      <c r="I5611" s="81">
        <v>564</v>
      </c>
      <c r="J5611" s="81">
        <v>577</v>
      </c>
      <c r="K5611" s="69"/>
    </row>
    <row r="5612" spans="1:11">
      <c r="A5612" s="24" t="s">
        <v>6737</v>
      </c>
      <c r="B5612" s="24" t="s">
        <v>19657</v>
      </c>
      <c r="C5612" s="24" t="s">
        <v>6736</v>
      </c>
      <c r="D5612" s="24" t="s">
        <v>6763</v>
      </c>
      <c r="E5612" s="24" t="s">
        <v>6751</v>
      </c>
      <c r="F5612" s="24" t="s">
        <v>6762</v>
      </c>
      <c r="G5612" s="24" t="s">
        <v>19293</v>
      </c>
      <c r="H5612" s="80">
        <v>0.32779999999999998</v>
      </c>
      <c r="I5612" s="81">
        <v>444</v>
      </c>
      <c r="J5612" s="81">
        <v>421</v>
      </c>
      <c r="K5612" s="69"/>
    </row>
    <row r="5613" spans="1:11">
      <c r="A5613" s="24" t="s">
        <v>6737</v>
      </c>
      <c r="B5613" s="24" t="s">
        <v>19657</v>
      </c>
      <c r="C5613" s="24" t="s">
        <v>6736</v>
      </c>
      <c r="D5613" s="24" t="s">
        <v>6853</v>
      </c>
      <c r="E5613" s="24" t="s">
        <v>6843</v>
      </c>
      <c r="F5613" s="24" t="s">
        <v>6852</v>
      </c>
      <c r="G5613" s="24" t="s">
        <v>19270</v>
      </c>
      <c r="H5613" s="80">
        <v>0.32279999999999998</v>
      </c>
      <c r="I5613" s="81">
        <v>1100</v>
      </c>
      <c r="J5613" s="81">
        <v>1233</v>
      </c>
      <c r="K5613" s="69"/>
    </row>
    <row r="5614" spans="1:11">
      <c r="A5614" s="24" t="s">
        <v>6737</v>
      </c>
      <c r="B5614" s="24" t="s">
        <v>19657</v>
      </c>
      <c r="C5614" s="24" t="s">
        <v>6736</v>
      </c>
      <c r="D5614" s="24" t="s">
        <v>6792</v>
      </c>
      <c r="E5614" s="24" t="s">
        <v>6779</v>
      </c>
      <c r="F5614" s="24" t="s">
        <v>19859</v>
      </c>
      <c r="G5614" s="24" t="s">
        <v>19860</v>
      </c>
      <c r="H5614" s="80">
        <v>0.28220000000000001</v>
      </c>
      <c r="I5614" s="81">
        <v>146</v>
      </c>
      <c r="J5614" s="81">
        <v>163</v>
      </c>
      <c r="K5614" s="69"/>
    </row>
    <row r="5615" spans="1:11">
      <c r="A5615" s="24" t="s">
        <v>6737</v>
      </c>
      <c r="B5615" s="24" t="s">
        <v>19657</v>
      </c>
      <c r="C5615" s="24" t="s">
        <v>6736</v>
      </c>
      <c r="D5615" s="24" t="s">
        <v>6790</v>
      </c>
      <c r="E5615" s="24" t="s">
        <v>6776</v>
      </c>
      <c r="F5615" s="24" t="s">
        <v>6789</v>
      </c>
      <c r="G5615" s="24" t="s">
        <v>19269</v>
      </c>
      <c r="H5615" s="80">
        <v>0.2525</v>
      </c>
      <c r="I5615" s="81">
        <v>2444</v>
      </c>
      <c r="J5615" s="81">
        <v>2527</v>
      </c>
      <c r="K5615" s="69"/>
    </row>
    <row r="5616" spans="1:11">
      <c r="A5616" s="24" t="s">
        <v>6737</v>
      </c>
      <c r="B5616" s="24" t="s">
        <v>19657</v>
      </c>
      <c r="C5616" s="24" t="s">
        <v>6736</v>
      </c>
      <c r="D5616" s="24" t="s">
        <v>6825</v>
      </c>
      <c r="E5616" s="24" t="s">
        <v>6811</v>
      </c>
      <c r="F5616" s="24" t="s">
        <v>6824</v>
      </c>
      <c r="G5616" s="24" t="s">
        <v>19293</v>
      </c>
      <c r="H5616" s="80">
        <v>0.2447</v>
      </c>
      <c r="I5616" s="81">
        <v>626</v>
      </c>
      <c r="J5616" s="81">
        <v>609</v>
      </c>
      <c r="K5616" s="69"/>
    </row>
    <row r="5617" spans="1:11">
      <c r="A5617" s="24" t="s">
        <v>6737</v>
      </c>
      <c r="B5617" s="24" t="s">
        <v>19657</v>
      </c>
      <c r="C5617" s="24" t="s">
        <v>6736</v>
      </c>
      <c r="D5617" s="24" t="s">
        <v>6739</v>
      </c>
      <c r="E5617" s="24" t="s">
        <v>6725</v>
      </c>
      <c r="F5617" s="24" t="s">
        <v>6738</v>
      </c>
      <c r="G5617" s="24" t="s">
        <v>19729</v>
      </c>
      <c r="H5617" s="80">
        <v>0.2432</v>
      </c>
      <c r="I5617" s="81">
        <v>569</v>
      </c>
      <c r="J5617" s="81">
        <v>555</v>
      </c>
      <c r="K5617" s="69"/>
    </row>
    <row r="5618" spans="1:11">
      <c r="A5618" s="24" t="s">
        <v>6737</v>
      </c>
      <c r="B5618" s="24" t="s">
        <v>19657</v>
      </c>
      <c r="C5618" s="24" t="s">
        <v>6736</v>
      </c>
      <c r="D5618" s="24" t="s">
        <v>6787</v>
      </c>
      <c r="E5618" s="24" t="s">
        <v>6773</v>
      </c>
      <c r="F5618" s="24" t="s">
        <v>6786</v>
      </c>
      <c r="G5618" s="24" t="s">
        <v>19269</v>
      </c>
      <c r="H5618" s="80">
        <v>0.23649999999999999</v>
      </c>
      <c r="I5618" s="81">
        <v>2728</v>
      </c>
      <c r="J5618" s="81">
        <v>2622</v>
      </c>
      <c r="K5618" s="69"/>
    </row>
    <row r="5619" spans="1:11">
      <c r="A5619" s="24" t="s">
        <v>6737</v>
      </c>
      <c r="B5619" s="24" t="s">
        <v>19657</v>
      </c>
      <c r="C5619" s="24" t="s">
        <v>6736</v>
      </c>
      <c r="D5619" s="24" t="s">
        <v>6845</v>
      </c>
      <c r="E5619" s="24" t="s">
        <v>6832</v>
      </c>
      <c r="F5619" s="24" t="s">
        <v>6844</v>
      </c>
      <c r="G5619" s="24" t="s">
        <v>19729</v>
      </c>
      <c r="H5619" s="80">
        <v>0.22270000000000001</v>
      </c>
      <c r="I5619" s="81">
        <v>695</v>
      </c>
      <c r="J5619" s="81">
        <v>687</v>
      </c>
      <c r="K5619" s="69"/>
    </row>
    <row r="5620" spans="1:11">
      <c r="A5620" s="24" t="s">
        <v>6737</v>
      </c>
      <c r="B5620" s="24" t="s">
        <v>19657</v>
      </c>
      <c r="C5620" s="24" t="s">
        <v>6736</v>
      </c>
      <c r="D5620" s="24" t="s">
        <v>6837</v>
      </c>
      <c r="E5620" s="24" t="s">
        <v>6823</v>
      </c>
      <c r="F5620" s="24" t="s">
        <v>6836</v>
      </c>
      <c r="G5620" s="24" t="s">
        <v>19276</v>
      </c>
      <c r="H5620" s="80">
        <v>0.2155</v>
      </c>
      <c r="I5620" s="81">
        <v>1162</v>
      </c>
      <c r="J5620" s="81">
        <v>1030</v>
      </c>
      <c r="K5620" s="69"/>
    </row>
    <row r="5621" spans="1:11">
      <c r="A5621" s="24" t="s">
        <v>6737</v>
      </c>
      <c r="B5621" s="24" t="s">
        <v>19657</v>
      </c>
      <c r="C5621" s="24" t="s">
        <v>6736</v>
      </c>
      <c r="D5621" s="24" t="s">
        <v>6813</v>
      </c>
      <c r="E5621" s="24" t="s">
        <v>6799</v>
      </c>
      <c r="F5621" s="24" t="s">
        <v>6812</v>
      </c>
      <c r="G5621" s="24" t="s">
        <v>19293</v>
      </c>
      <c r="H5621" s="80">
        <v>0.2147</v>
      </c>
      <c r="I5621" s="81">
        <v>554</v>
      </c>
      <c r="J5621" s="81">
        <v>545</v>
      </c>
      <c r="K5621" s="69"/>
    </row>
    <row r="5622" spans="1:11">
      <c r="A5622" s="24" t="s">
        <v>6737</v>
      </c>
      <c r="B5622" s="24" t="s">
        <v>19657</v>
      </c>
      <c r="C5622" s="24" t="s">
        <v>6736</v>
      </c>
      <c r="D5622" s="24" t="s">
        <v>6769</v>
      </c>
      <c r="E5622" s="24" t="s">
        <v>6755</v>
      </c>
      <c r="F5622" s="24" t="s">
        <v>6768</v>
      </c>
      <c r="G5622" s="24" t="s">
        <v>19266</v>
      </c>
      <c r="H5622" s="80">
        <v>0.20319999999999999</v>
      </c>
      <c r="I5622" s="81">
        <v>1085</v>
      </c>
      <c r="J5622" s="81">
        <v>1009</v>
      </c>
      <c r="K5622" s="69"/>
    </row>
    <row r="5623" spans="1:11">
      <c r="A5623" s="24" t="s">
        <v>6737</v>
      </c>
      <c r="B5623" s="24" t="s">
        <v>19657</v>
      </c>
      <c r="C5623" s="24" t="s">
        <v>6736</v>
      </c>
      <c r="D5623" s="24" t="s">
        <v>6861</v>
      </c>
      <c r="E5623" s="24" t="s">
        <v>6851</v>
      </c>
      <c r="F5623" s="24" t="s">
        <v>6860</v>
      </c>
      <c r="G5623" s="24" t="s">
        <v>19729</v>
      </c>
      <c r="H5623" s="80">
        <v>0.17369999999999999</v>
      </c>
      <c r="I5623" s="81">
        <v>749</v>
      </c>
      <c r="J5623" s="81">
        <v>708</v>
      </c>
      <c r="K5623" s="69"/>
    </row>
    <row r="5624" spans="1:11">
      <c r="A5624" s="24" t="s">
        <v>8075</v>
      </c>
      <c r="B5624" s="24" t="s">
        <v>19658</v>
      </c>
      <c r="C5624" s="24" t="s">
        <v>8074</v>
      </c>
      <c r="D5624" s="24" t="s">
        <v>8085</v>
      </c>
      <c r="E5624" s="24" t="s">
        <v>8076</v>
      </c>
      <c r="F5624" s="24" t="s">
        <v>8084</v>
      </c>
      <c r="G5624" s="24" t="s">
        <v>19306</v>
      </c>
      <c r="H5624" s="80">
        <v>0.94340000000000002</v>
      </c>
      <c r="I5624" s="81">
        <v>619</v>
      </c>
      <c r="J5624" s="81">
        <v>512</v>
      </c>
      <c r="K5624" s="69"/>
    </row>
    <row r="5625" spans="1:11">
      <c r="A5625" s="24" t="s">
        <v>8075</v>
      </c>
      <c r="B5625" s="24" t="s">
        <v>19658</v>
      </c>
      <c r="C5625" s="24" t="s">
        <v>8074</v>
      </c>
      <c r="D5625" s="24" t="s">
        <v>8079</v>
      </c>
      <c r="E5625" s="24" t="s">
        <v>8072</v>
      </c>
      <c r="F5625" s="24" t="s">
        <v>8078</v>
      </c>
      <c r="G5625" s="24" t="s">
        <v>19306</v>
      </c>
      <c r="H5625" s="80">
        <v>0.92810000000000004</v>
      </c>
      <c r="I5625" s="81">
        <v>546</v>
      </c>
      <c r="J5625" s="81">
        <v>292</v>
      </c>
      <c r="K5625" s="69"/>
    </row>
    <row r="5626" spans="1:11">
      <c r="A5626" s="24" t="s">
        <v>8075</v>
      </c>
      <c r="B5626" s="24" t="s">
        <v>19658</v>
      </c>
      <c r="C5626" s="24" t="s">
        <v>8074</v>
      </c>
      <c r="D5626" s="24" t="s">
        <v>8088</v>
      </c>
      <c r="E5626" s="24" t="s">
        <v>8077</v>
      </c>
      <c r="F5626" s="24" t="s">
        <v>8087</v>
      </c>
      <c r="G5626" s="24" t="s">
        <v>19270</v>
      </c>
      <c r="H5626" s="80">
        <v>0.90690000000000004</v>
      </c>
      <c r="I5626" s="81">
        <v>534</v>
      </c>
      <c r="J5626" s="81">
        <v>795</v>
      </c>
      <c r="K5626" s="69"/>
    </row>
    <row r="5627" spans="1:11">
      <c r="A5627" s="24" t="s">
        <v>8075</v>
      </c>
      <c r="B5627" s="24" t="s">
        <v>19658</v>
      </c>
      <c r="C5627" s="24" t="s">
        <v>8074</v>
      </c>
      <c r="D5627" s="24" t="s">
        <v>8093</v>
      </c>
      <c r="E5627" s="24" t="s">
        <v>8083</v>
      </c>
      <c r="F5627" s="24" t="s">
        <v>8092</v>
      </c>
      <c r="G5627" s="24" t="s">
        <v>19307</v>
      </c>
      <c r="H5627" s="80">
        <v>0.90600000000000003</v>
      </c>
      <c r="I5627" s="81">
        <v>480</v>
      </c>
      <c r="J5627" s="81">
        <v>383</v>
      </c>
      <c r="K5627" s="69"/>
    </row>
    <row r="5628" spans="1:11">
      <c r="A5628" s="24" t="s">
        <v>8075</v>
      </c>
      <c r="B5628" s="24" t="s">
        <v>19658</v>
      </c>
      <c r="C5628" s="24" t="s">
        <v>8074</v>
      </c>
      <c r="D5628" s="24" t="s">
        <v>8082</v>
      </c>
      <c r="E5628" s="24" t="s">
        <v>8073</v>
      </c>
      <c r="F5628" s="24" t="s">
        <v>8081</v>
      </c>
      <c r="G5628" s="24" t="s">
        <v>19306</v>
      </c>
      <c r="H5628" s="80">
        <v>0.89459999999999995</v>
      </c>
      <c r="I5628" s="81">
        <v>467</v>
      </c>
      <c r="J5628" s="81">
        <v>370</v>
      </c>
      <c r="K5628" s="69"/>
    </row>
    <row r="5629" spans="1:11">
      <c r="A5629" s="24" t="s">
        <v>8075</v>
      </c>
      <c r="B5629" s="24" t="s">
        <v>19658</v>
      </c>
      <c r="C5629" s="24" t="s">
        <v>8074</v>
      </c>
      <c r="D5629" s="24" t="s">
        <v>8090</v>
      </c>
      <c r="E5629" s="24" t="s">
        <v>8080</v>
      </c>
      <c r="F5629" s="24" t="s">
        <v>8089</v>
      </c>
      <c r="G5629" s="24" t="s">
        <v>19269</v>
      </c>
      <c r="H5629" s="80">
        <v>0.85509999999999997</v>
      </c>
      <c r="I5629" s="81">
        <v>948</v>
      </c>
      <c r="J5629" s="81">
        <v>959</v>
      </c>
      <c r="K5629" s="69"/>
    </row>
    <row r="5630" spans="1:11">
      <c r="A5630" s="24" t="s">
        <v>15553</v>
      </c>
      <c r="B5630" s="24" t="s">
        <v>19659</v>
      </c>
      <c r="C5630" s="24" t="s">
        <v>15552</v>
      </c>
      <c r="D5630" s="24" t="s">
        <v>15602</v>
      </c>
      <c r="E5630" s="24" t="s">
        <v>15598</v>
      </c>
      <c r="F5630" s="24" t="s">
        <v>15601</v>
      </c>
      <c r="G5630" s="24" t="s">
        <v>19271</v>
      </c>
      <c r="H5630" s="80">
        <v>0.88849999999999996</v>
      </c>
      <c r="I5630" s="81">
        <v>320</v>
      </c>
      <c r="J5630" s="81">
        <v>277</v>
      </c>
      <c r="K5630" s="69"/>
    </row>
    <row r="5631" spans="1:11">
      <c r="A5631" s="24" t="s">
        <v>15553</v>
      </c>
      <c r="B5631" s="24" t="s">
        <v>19659</v>
      </c>
      <c r="C5631" s="24" t="s">
        <v>15552</v>
      </c>
      <c r="D5631" s="24" t="s">
        <v>15582</v>
      </c>
      <c r="E5631" s="24" t="s">
        <v>15577</v>
      </c>
      <c r="F5631" s="24" t="s">
        <v>15581</v>
      </c>
      <c r="G5631" s="24" t="s">
        <v>19271</v>
      </c>
      <c r="H5631" s="80">
        <v>0.8821</v>
      </c>
      <c r="I5631" s="81">
        <v>409</v>
      </c>
      <c r="J5631" s="81">
        <v>410</v>
      </c>
      <c r="K5631" s="69"/>
    </row>
    <row r="5632" spans="1:11">
      <c r="A5632" s="24" t="s">
        <v>15553</v>
      </c>
      <c r="B5632" s="24" t="s">
        <v>19659</v>
      </c>
      <c r="C5632" s="24" t="s">
        <v>15552</v>
      </c>
      <c r="D5632" s="24" t="s">
        <v>15556</v>
      </c>
      <c r="E5632" s="24" t="s">
        <v>15551</v>
      </c>
      <c r="F5632" s="24" t="s">
        <v>15555</v>
      </c>
      <c r="G5632" s="24" t="s">
        <v>19271</v>
      </c>
      <c r="H5632" s="80">
        <v>0.88190000000000002</v>
      </c>
      <c r="I5632" s="81">
        <v>572</v>
      </c>
      <c r="J5632" s="81">
        <v>509</v>
      </c>
      <c r="K5632" s="69"/>
    </row>
    <row r="5633" spans="1:11">
      <c r="A5633" s="24" t="s">
        <v>15553</v>
      </c>
      <c r="B5633" s="24" t="s">
        <v>19659</v>
      </c>
      <c r="C5633" s="24" t="s">
        <v>15552</v>
      </c>
      <c r="D5633" s="24" t="s">
        <v>15562</v>
      </c>
      <c r="E5633" s="24" t="s">
        <v>15557</v>
      </c>
      <c r="F5633" s="24" t="s">
        <v>15561</v>
      </c>
      <c r="G5633" s="24" t="s">
        <v>19271</v>
      </c>
      <c r="H5633" s="80">
        <v>0.87070000000000003</v>
      </c>
      <c r="I5633" s="81">
        <v>252</v>
      </c>
      <c r="J5633" s="81">
        <v>256</v>
      </c>
      <c r="K5633" s="69"/>
    </row>
    <row r="5634" spans="1:11">
      <c r="A5634" s="24" t="s">
        <v>15553</v>
      </c>
      <c r="B5634" s="24" t="s">
        <v>19659</v>
      </c>
      <c r="C5634" s="24" t="s">
        <v>15552</v>
      </c>
      <c r="D5634" s="24" t="s">
        <v>15585</v>
      </c>
      <c r="E5634" s="24" t="s">
        <v>15580</v>
      </c>
      <c r="F5634" s="24" t="s">
        <v>15584</v>
      </c>
      <c r="G5634" s="24" t="s">
        <v>19271</v>
      </c>
      <c r="H5634" s="80">
        <v>0.86299999999999999</v>
      </c>
      <c r="I5634" s="81">
        <v>341</v>
      </c>
      <c r="J5634" s="81">
        <v>315</v>
      </c>
      <c r="K5634" s="69"/>
    </row>
    <row r="5635" spans="1:11">
      <c r="A5635" s="24" t="s">
        <v>15553</v>
      </c>
      <c r="B5635" s="24" t="s">
        <v>19659</v>
      </c>
      <c r="C5635" s="24" t="s">
        <v>15552</v>
      </c>
      <c r="D5635" s="24" t="s">
        <v>15608</v>
      </c>
      <c r="E5635" s="24" t="s">
        <v>15603</v>
      </c>
      <c r="F5635" s="24" t="s">
        <v>15607</v>
      </c>
      <c r="G5635" s="24" t="s">
        <v>19270</v>
      </c>
      <c r="H5635" s="80">
        <v>0.84670000000000001</v>
      </c>
      <c r="I5635" s="81">
        <v>1096</v>
      </c>
      <c r="J5635" s="81">
        <v>1070</v>
      </c>
      <c r="K5635" s="69"/>
    </row>
    <row r="5636" spans="1:11">
      <c r="A5636" s="24" t="s">
        <v>15553</v>
      </c>
      <c r="B5636" s="24" t="s">
        <v>19659</v>
      </c>
      <c r="C5636" s="24" t="s">
        <v>15552</v>
      </c>
      <c r="D5636" s="24" t="s">
        <v>15594</v>
      </c>
      <c r="E5636" s="24" t="s">
        <v>15589</v>
      </c>
      <c r="F5636" s="24" t="s">
        <v>15593</v>
      </c>
      <c r="G5636" s="24" t="s">
        <v>19271</v>
      </c>
      <c r="H5636" s="80">
        <v>0.84330000000000005</v>
      </c>
      <c r="I5636" s="81">
        <v>350</v>
      </c>
      <c r="J5636" s="81">
        <v>341</v>
      </c>
      <c r="K5636" s="69"/>
    </row>
    <row r="5637" spans="1:11">
      <c r="A5637" s="24" t="s">
        <v>15553</v>
      </c>
      <c r="B5637" s="24" t="s">
        <v>19659</v>
      </c>
      <c r="C5637" s="24" t="s">
        <v>15552</v>
      </c>
      <c r="D5637" s="24" t="s">
        <v>15573</v>
      </c>
      <c r="E5637" s="24" t="s">
        <v>15569</v>
      </c>
      <c r="F5637" s="24" t="s">
        <v>4564</v>
      </c>
      <c r="G5637" s="24" t="s">
        <v>19271</v>
      </c>
      <c r="H5637" s="80">
        <v>0.83850000000000002</v>
      </c>
      <c r="I5637" s="81">
        <v>364</v>
      </c>
      <c r="J5637" s="81">
        <v>351</v>
      </c>
      <c r="K5637" s="69"/>
    </row>
    <row r="5638" spans="1:11">
      <c r="A5638" s="24" t="s">
        <v>15553</v>
      </c>
      <c r="B5638" s="24" t="s">
        <v>19659</v>
      </c>
      <c r="C5638" s="24" t="s">
        <v>15552</v>
      </c>
      <c r="D5638" s="24" t="s">
        <v>15597</v>
      </c>
      <c r="E5638" s="24" t="s">
        <v>15592</v>
      </c>
      <c r="F5638" s="24" t="s">
        <v>15596</v>
      </c>
      <c r="G5638" s="24" t="s">
        <v>19270</v>
      </c>
      <c r="H5638" s="80">
        <v>0.83640000000000003</v>
      </c>
      <c r="I5638" s="81">
        <v>978</v>
      </c>
      <c r="J5638" s="81">
        <v>911</v>
      </c>
      <c r="K5638" s="69"/>
    </row>
    <row r="5639" spans="1:11">
      <c r="A5639" s="24" t="s">
        <v>15553</v>
      </c>
      <c r="B5639" s="24" t="s">
        <v>19659</v>
      </c>
      <c r="C5639" s="24" t="s">
        <v>15552</v>
      </c>
      <c r="D5639" s="24" t="s">
        <v>15591</v>
      </c>
      <c r="E5639" s="24" t="s">
        <v>15586</v>
      </c>
      <c r="F5639" s="24" t="s">
        <v>15590</v>
      </c>
      <c r="G5639" s="24" t="s">
        <v>19271</v>
      </c>
      <c r="H5639" s="80">
        <v>0.80889999999999995</v>
      </c>
      <c r="I5639" s="81">
        <v>456</v>
      </c>
      <c r="J5639" s="81">
        <v>462</v>
      </c>
      <c r="K5639" s="69"/>
    </row>
    <row r="5640" spans="1:11">
      <c r="A5640" s="24" t="s">
        <v>15553</v>
      </c>
      <c r="B5640" s="24" t="s">
        <v>19659</v>
      </c>
      <c r="C5640" s="24" t="s">
        <v>15552</v>
      </c>
      <c r="D5640" s="24" t="s">
        <v>15576</v>
      </c>
      <c r="E5640" s="24" t="s">
        <v>15572</v>
      </c>
      <c r="F5640" s="24" t="s">
        <v>15575</v>
      </c>
      <c r="G5640" s="24" t="s">
        <v>19271</v>
      </c>
      <c r="H5640" s="80">
        <v>0.79920000000000002</v>
      </c>
      <c r="I5640" s="81">
        <v>410</v>
      </c>
      <c r="J5640" s="81">
        <v>423</v>
      </c>
      <c r="K5640" s="69"/>
    </row>
    <row r="5641" spans="1:11">
      <c r="A5641" s="24" t="s">
        <v>15553</v>
      </c>
      <c r="B5641" s="24" t="s">
        <v>19659</v>
      </c>
      <c r="C5641" s="24" t="s">
        <v>15552</v>
      </c>
      <c r="D5641" s="24" t="s">
        <v>15565</v>
      </c>
      <c r="E5641" s="24" t="s">
        <v>15560</v>
      </c>
      <c r="F5641" s="24" t="s">
        <v>15564</v>
      </c>
      <c r="G5641" s="24" t="s">
        <v>19271</v>
      </c>
      <c r="H5641" s="80">
        <v>0.74390000000000001</v>
      </c>
      <c r="I5641" s="81">
        <v>396</v>
      </c>
      <c r="J5641" s="81">
        <v>379</v>
      </c>
      <c r="K5641" s="69"/>
    </row>
    <row r="5642" spans="1:11">
      <c r="A5642" s="24" t="s">
        <v>15553</v>
      </c>
      <c r="B5642" s="24" t="s">
        <v>19659</v>
      </c>
      <c r="C5642" s="24" t="s">
        <v>15552</v>
      </c>
      <c r="D5642" s="24" t="s">
        <v>15571</v>
      </c>
      <c r="E5642" s="24" t="s">
        <v>15566</v>
      </c>
      <c r="F5642" s="24" t="s">
        <v>15570</v>
      </c>
      <c r="G5642" s="24" t="s">
        <v>19270</v>
      </c>
      <c r="H5642" s="80">
        <v>0.70920000000000005</v>
      </c>
      <c r="I5642" s="81">
        <v>806</v>
      </c>
      <c r="J5642" s="81">
        <v>863</v>
      </c>
      <c r="K5642" s="69"/>
    </row>
    <row r="5643" spans="1:11">
      <c r="A5643" s="24" t="s">
        <v>15553</v>
      </c>
      <c r="B5643" s="24" t="s">
        <v>19659</v>
      </c>
      <c r="C5643" s="24" t="s">
        <v>15552</v>
      </c>
      <c r="D5643" s="24" t="s">
        <v>15599</v>
      </c>
      <c r="E5643" s="24" t="s">
        <v>15595</v>
      </c>
      <c r="F5643" s="24" t="s">
        <v>7800</v>
      </c>
      <c r="G5643" s="24" t="s">
        <v>19271</v>
      </c>
      <c r="H5643" s="80">
        <v>0.69810000000000005</v>
      </c>
      <c r="I5643" s="81">
        <v>565</v>
      </c>
      <c r="J5643" s="81">
        <v>620</v>
      </c>
      <c r="K5643" s="69"/>
    </row>
    <row r="5644" spans="1:11">
      <c r="A5644" s="24" t="s">
        <v>15553</v>
      </c>
      <c r="B5644" s="24" t="s">
        <v>19659</v>
      </c>
      <c r="C5644" s="24" t="s">
        <v>15552</v>
      </c>
      <c r="D5644" s="24" t="s">
        <v>15610</v>
      </c>
      <c r="E5644" s="24" t="s">
        <v>15606</v>
      </c>
      <c r="F5644" s="24" t="s">
        <v>15609</v>
      </c>
      <c r="G5644" s="24" t="s">
        <v>19269</v>
      </c>
      <c r="H5644" s="80">
        <v>0.6956</v>
      </c>
      <c r="I5644" s="81">
        <v>2180</v>
      </c>
      <c r="J5644" s="81">
        <v>2211</v>
      </c>
      <c r="K5644" s="69"/>
    </row>
    <row r="5645" spans="1:11">
      <c r="A5645" s="24" t="s">
        <v>15553</v>
      </c>
      <c r="B5645" s="24" t="s">
        <v>19659</v>
      </c>
      <c r="C5645" s="24" t="s">
        <v>15552</v>
      </c>
      <c r="D5645" s="24" t="s">
        <v>15568</v>
      </c>
      <c r="E5645" s="24" t="s">
        <v>15563</v>
      </c>
      <c r="F5645" s="24" t="s">
        <v>15567</v>
      </c>
      <c r="G5645" s="24" t="s">
        <v>19271</v>
      </c>
      <c r="H5645" s="80">
        <v>0.69210000000000005</v>
      </c>
      <c r="I5645" s="81">
        <v>288</v>
      </c>
      <c r="J5645" s="81">
        <v>340</v>
      </c>
      <c r="K5645" s="69"/>
    </row>
    <row r="5646" spans="1:11">
      <c r="A5646" s="24" t="s">
        <v>15553</v>
      </c>
      <c r="B5646" s="24" t="s">
        <v>19659</v>
      </c>
      <c r="C5646" s="24" t="s">
        <v>15552</v>
      </c>
      <c r="D5646" s="24" t="s">
        <v>15579</v>
      </c>
      <c r="E5646" s="24" t="s">
        <v>15574</v>
      </c>
      <c r="F5646" s="24" t="s">
        <v>15578</v>
      </c>
      <c r="G5646" s="24" t="s">
        <v>19269</v>
      </c>
      <c r="H5646" s="80">
        <v>0.68910000000000005</v>
      </c>
      <c r="I5646" s="81">
        <v>2718</v>
      </c>
      <c r="J5646" s="81">
        <v>2744</v>
      </c>
      <c r="K5646" s="69"/>
    </row>
    <row r="5647" spans="1:11">
      <c r="A5647" s="24" t="s">
        <v>15553</v>
      </c>
      <c r="B5647" s="24" t="s">
        <v>19659</v>
      </c>
      <c r="C5647" s="24" t="s">
        <v>15552</v>
      </c>
      <c r="D5647" s="24" t="s">
        <v>15613</v>
      </c>
      <c r="E5647" s="24" t="s">
        <v>15611</v>
      </c>
      <c r="F5647" s="24" t="s">
        <v>15612</v>
      </c>
      <c r="G5647" s="24" t="s">
        <v>19271</v>
      </c>
      <c r="H5647" s="80">
        <v>0.68410000000000004</v>
      </c>
      <c r="I5647" s="81">
        <v>458</v>
      </c>
      <c r="J5647" s="81">
        <v>525</v>
      </c>
      <c r="K5647" s="69"/>
    </row>
    <row r="5648" spans="1:11">
      <c r="A5648" s="24" t="s">
        <v>15553</v>
      </c>
      <c r="B5648" s="24" t="s">
        <v>19659</v>
      </c>
      <c r="C5648" s="24" t="s">
        <v>15552</v>
      </c>
      <c r="D5648" s="24" t="s">
        <v>15559</v>
      </c>
      <c r="E5648" s="24" t="s">
        <v>15554</v>
      </c>
      <c r="F5648" s="24" t="s">
        <v>15558</v>
      </c>
      <c r="G5648" s="24" t="s">
        <v>19270</v>
      </c>
      <c r="H5648" s="80">
        <v>0.65649999999999997</v>
      </c>
      <c r="I5648" s="81">
        <v>898</v>
      </c>
      <c r="J5648" s="81">
        <v>917</v>
      </c>
      <c r="K5648" s="69"/>
    </row>
    <row r="5649" spans="1:11">
      <c r="A5649" s="24" t="s">
        <v>15553</v>
      </c>
      <c r="B5649" s="24" t="s">
        <v>19659</v>
      </c>
      <c r="C5649" s="24" t="s">
        <v>15552</v>
      </c>
      <c r="D5649" s="24" t="s">
        <v>15605</v>
      </c>
      <c r="E5649" s="24" t="s">
        <v>15600</v>
      </c>
      <c r="F5649" s="24" t="s">
        <v>15604</v>
      </c>
      <c r="G5649" s="24" t="s">
        <v>19271</v>
      </c>
      <c r="H5649" s="80">
        <v>0.62260000000000004</v>
      </c>
      <c r="I5649" s="81">
        <v>431</v>
      </c>
      <c r="J5649" s="81">
        <v>437</v>
      </c>
      <c r="K5649" s="69"/>
    </row>
    <row r="5650" spans="1:11">
      <c r="A5650" s="24" t="s">
        <v>15553</v>
      </c>
      <c r="B5650" s="24" t="s">
        <v>19659</v>
      </c>
      <c r="C5650" s="24" t="s">
        <v>15552</v>
      </c>
      <c r="D5650" s="24" t="s">
        <v>15588</v>
      </c>
      <c r="E5650" s="24" t="s">
        <v>15583</v>
      </c>
      <c r="F5650" s="24" t="s">
        <v>15587</v>
      </c>
      <c r="G5650" s="24" t="s">
        <v>19271</v>
      </c>
      <c r="H5650" s="80">
        <v>0.58260000000000001</v>
      </c>
      <c r="I5650" s="81">
        <v>461</v>
      </c>
      <c r="J5650" s="81">
        <v>552</v>
      </c>
      <c r="K5650" s="69"/>
    </row>
    <row r="5651" spans="1:11">
      <c r="A5651" s="24" t="s">
        <v>8845</v>
      </c>
      <c r="B5651" s="24" t="s">
        <v>19660</v>
      </c>
      <c r="C5651" s="24" t="s">
        <v>8844</v>
      </c>
      <c r="D5651" s="24" t="s">
        <v>8847</v>
      </c>
      <c r="E5651" s="24" t="s">
        <v>8841</v>
      </c>
      <c r="F5651" s="24" t="s">
        <v>8846</v>
      </c>
      <c r="G5651" s="24" t="s">
        <v>19328</v>
      </c>
      <c r="H5651" s="80">
        <v>0.52869999999999995</v>
      </c>
      <c r="I5651" s="81">
        <v>464</v>
      </c>
      <c r="J5651" s="81">
        <v>418</v>
      </c>
      <c r="K5651" s="69"/>
    </row>
    <row r="5652" spans="1:11">
      <c r="A5652" s="24" t="s">
        <v>8845</v>
      </c>
      <c r="B5652" s="24" t="s">
        <v>19660</v>
      </c>
      <c r="C5652" s="24" t="s">
        <v>8844</v>
      </c>
      <c r="D5652" s="24" t="s">
        <v>8857</v>
      </c>
      <c r="E5652" s="24" t="s">
        <v>8851</v>
      </c>
      <c r="F5652" s="24" t="s">
        <v>8856</v>
      </c>
      <c r="G5652" s="24" t="s">
        <v>19266</v>
      </c>
      <c r="H5652" s="80">
        <v>0.52300000000000002</v>
      </c>
      <c r="I5652" s="81">
        <v>475</v>
      </c>
      <c r="J5652" s="81">
        <v>413</v>
      </c>
      <c r="K5652" s="69"/>
    </row>
    <row r="5653" spans="1:11">
      <c r="A5653" s="24" t="s">
        <v>8845</v>
      </c>
      <c r="B5653" s="24" t="s">
        <v>19660</v>
      </c>
      <c r="C5653" s="24" t="s">
        <v>8844</v>
      </c>
      <c r="D5653" s="24" t="s">
        <v>8855</v>
      </c>
      <c r="E5653" s="24" t="s">
        <v>8848</v>
      </c>
      <c r="F5653" s="24" t="s">
        <v>8854</v>
      </c>
      <c r="G5653" s="24" t="s">
        <v>19293</v>
      </c>
      <c r="H5653" s="80">
        <v>0.50890000000000002</v>
      </c>
      <c r="I5653" s="81">
        <v>490</v>
      </c>
      <c r="J5653" s="81">
        <v>560</v>
      </c>
      <c r="K5653" s="69"/>
    </row>
    <row r="5654" spans="1:11">
      <c r="A5654" s="24" t="s">
        <v>8845</v>
      </c>
      <c r="B5654" s="24" t="s">
        <v>19660</v>
      </c>
      <c r="C5654" s="24" t="s">
        <v>8844</v>
      </c>
      <c r="D5654" s="24" t="s">
        <v>8850</v>
      </c>
      <c r="E5654" s="24" t="s">
        <v>8842</v>
      </c>
      <c r="F5654" s="24" t="s">
        <v>8849</v>
      </c>
      <c r="G5654" s="24" t="s">
        <v>19276</v>
      </c>
      <c r="H5654" s="80">
        <v>0.48120000000000002</v>
      </c>
      <c r="I5654" s="81">
        <v>523</v>
      </c>
      <c r="J5654" s="81">
        <v>505</v>
      </c>
      <c r="K5654" s="69"/>
    </row>
    <row r="5655" spans="1:11">
      <c r="A5655" s="24" t="s">
        <v>8845</v>
      </c>
      <c r="B5655" s="24" t="s">
        <v>19660</v>
      </c>
      <c r="C5655" s="24" t="s">
        <v>8844</v>
      </c>
      <c r="D5655" s="24" t="s">
        <v>8853</v>
      </c>
      <c r="E5655" s="24" t="s">
        <v>8843</v>
      </c>
      <c r="F5655" s="24" t="s">
        <v>8852</v>
      </c>
      <c r="G5655" s="24" t="s">
        <v>19269</v>
      </c>
      <c r="H5655" s="80">
        <v>0.43780000000000002</v>
      </c>
      <c r="I5655" s="81">
        <v>938</v>
      </c>
      <c r="J5655" s="81">
        <v>989</v>
      </c>
      <c r="K5655" s="69"/>
    </row>
    <row r="5656" spans="1:11">
      <c r="A5656" s="24" t="s">
        <v>17820</v>
      </c>
      <c r="B5656" s="24" t="s">
        <v>19661</v>
      </c>
      <c r="C5656" s="24" t="s">
        <v>17819</v>
      </c>
      <c r="D5656" s="24" t="s">
        <v>17834</v>
      </c>
      <c r="E5656" s="24" t="s">
        <v>17832</v>
      </c>
      <c r="F5656" s="24" t="s">
        <v>17833</v>
      </c>
      <c r="G5656" s="24" t="s">
        <v>19278</v>
      </c>
      <c r="H5656" s="80">
        <v>0.86580000000000001</v>
      </c>
      <c r="I5656" s="81">
        <v>103</v>
      </c>
      <c r="J5656" s="81">
        <v>149</v>
      </c>
      <c r="K5656" s="69"/>
    </row>
    <row r="5657" spans="1:11">
      <c r="A5657" s="24" t="s">
        <v>17820</v>
      </c>
      <c r="B5657" s="24" t="s">
        <v>19661</v>
      </c>
      <c r="C5657" s="24" t="s">
        <v>17819</v>
      </c>
      <c r="D5657" s="24" t="s">
        <v>17839</v>
      </c>
      <c r="E5657" s="24" t="s">
        <v>17837</v>
      </c>
      <c r="F5657" s="24" t="s">
        <v>17838</v>
      </c>
      <c r="G5657" s="24" t="s">
        <v>19338</v>
      </c>
      <c r="H5657" s="80">
        <v>0.625</v>
      </c>
      <c r="I5657" s="81">
        <v>471</v>
      </c>
      <c r="J5657" s="81">
        <v>448</v>
      </c>
      <c r="K5657" s="69"/>
    </row>
    <row r="5658" spans="1:11">
      <c r="A5658" s="24" t="s">
        <v>17820</v>
      </c>
      <c r="B5658" s="24" t="s">
        <v>19661</v>
      </c>
      <c r="C5658" s="24" t="s">
        <v>17819</v>
      </c>
      <c r="D5658" s="24" t="s">
        <v>17836</v>
      </c>
      <c r="E5658" s="24" t="s">
        <v>17835</v>
      </c>
      <c r="F5658" s="24" t="s">
        <v>503</v>
      </c>
      <c r="G5658" s="24" t="s">
        <v>19293</v>
      </c>
      <c r="H5658" s="80">
        <v>0.59279999999999999</v>
      </c>
      <c r="I5658" s="81">
        <v>548</v>
      </c>
      <c r="J5658" s="81">
        <v>528</v>
      </c>
      <c r="K5658" s="69"/>
    </row>
    <row r="5659" spans="1:11">
      <c r="A5659" s="24" t="s">
        <v>17820</v>
      </c>
      <c r="B5659" s="24" t="s">
        <v>19661</v>
      </c>
      <c r="C5659" s="24" t="s">
        <v>17819</v>
      </c>
      <c r="D5659" s="24" t="s">
        <v>17831</v>
      </c>
      <c r="E5659" s="24" t="s">
        <v>17829</v>
      </c>
      <c r="F5659" s="24" t="s">
        <v>17830</v>
      </c>
      <c r="G5659" s="24" t="s">
        <v>19276</v>
      </c>
      <c r="H5659" s="80">
        <v>0.56130000000000002</v>
      </c>
      <c r="I5659" s="81">
        <v>538</v>
      </c>
      <c r="J5659" s="81">
        <v>538</v>
      </c>
      <c r="K5659" s="69"/>
    </row>
    <row r="5660" spans="1:11">
      <c r="A5660" s="24" t="s">
        <v>17820</v>
      </c>
      <c r="B5660" s="24" t="s">
        <v>19661</v>
      </c>
      <c r="C5660" s="24" t="s">
        <v>17819</v>
      </c>
      <c r="D5660" s="24" t="s">
        <v>17842</v>
      </c>
      <c r="E5660" s="24" t="s">
        <v>17840</v>
      </c>
      <c r="F5660" s="24" t="s">
        <v>17841</v>
      </c>
      <c r="G5660" s="24" t="s">
        <v>19293</v>
      </c>
      <c r="H5660" s="80">
        <v>0.55610000000000004</v>
      </c>
      <c r="I5660" s="81">
        <v>652</v>
      </c>
      <c r="J5660" s="81">
        <v>588</v>
      </c>
      <c r="K5660" s="69"/>
    </row>
    <row r="5661" spans="1:11">
      <c r="A5661" s="24" t="s">
        <v>17820</v>
      </c>
      <c r="B5661" s="24" t="s">
        <v>19661</v>
      </c>
      <c r="C5661" s="24" t="s">
        <v>17819</v>
      </c>
      <c r="D5661" s="24" t="s">
        <v>17825</v>
      </c>
      <c r="E5661" s="24" t="s">
        <v>17823</v>
      </c>
      <c r="F5661" s="24" t="s">
        <v>17824</v>
      </c>
      <c r="G5661" s="24" t="s">
        <v>19266</v>
      </c>
      <c r="H5661" s="80">
        <v>0.55320000000000003</v>
      </c>
      <c r="I5661" s="81">
        <v>505</v>
      </c>
      <c r="J5661" s="81">
        <v>555</v>
      </c>
      <c r="K5661" s="69"/>
    </row>
    <row r="5662" spans="1:11">
      <c r="A5662" s="24" t="s">
        <v>17820</v>
      </c>
      <c r="B5662" s="24" t="s">
        <v>19661</v>
      </c>
      <c r="C5662" s="24" t="s">
        <v>17819</v>
      </c>
      <c r="D5662" s="24" t="s">
        <v>17848</v>
      </c>
      <c r="E5662" s="24" t="s">
        <v>17846</v>
      </c>
      <c r="F5662" s="24" t="s">
        <v>17847</v>
      </c>
      <c r="G5662" s="24" t="s">
        <v>19269</v>
      </c>
      <c r="H5662" s="80">
        <v>0.45379999999999998</v>
      </c>
      <c r="I5662" s="81">
        <v>133</v>
      </c>
      <c r="J5662" s="81">
        <v>119</v>
      </c>
      <c r="K5662" s="69"/>
    </row>
    <row r="5663" spans="1:11">
      <c r="A5663" s="24" t="s">
        <v>17820</v>
      </c>
      <c r="B5663" s="24" t="s">
        <v>19661</v>
      </c>
      <c r="C5663" s="24" t="s">
        <v>17819</v>
      </c>
      <c r="D5663" s="24" t="s">
        <v>17822</v>
      </c>
      <c r="E5663" s="24" t="s">
        <v>17818</v>
      </c>
      <c r="F5663" s="24" t="s">
        <v>17821</v>
      </c>
      <c r="G5663" s="24" t="s">
        <v>19729</v>
      </c>
      <c r="H5663" s="80">
        <v>0.44950000000000001</v>
      </c>
      <c r="I5663" s="81">
        <v>671</v>
      </c>
      <c r="J5663" s="81">
        <v>683</v>
      </c>
      <c r="K5663" s="69"/>
    </row>
    <row r="5664" spans="1:11">
      <c r="A5664" s="24" t="s">
        <v>17820</v>
      </c>
      <c r="B5664" s="24" t="s">
        <v>19661</v>
      </c>
      <c r="C5664" s="24" t="s">
        <v>17819</v>
      </c>
      <c r="D5664" s="24" t="s">
        <v>17845</v>
      </c>
      <c r="E5664" s="24" t="s">
        <v>17843</v>
      </c>
      <c r="F5664" s="24" t="s">
        <v>17844</v>
      </c>
      <c r="G5664" s="24" t="s">
        <v>19276</v>
      </c>
      <c r="H5664" s="80">
        <v>0.43369999999999997</v>
      </c>
      <c r="I5664" s="81">
        <v>631</v>
      </c>
      <c r="J5664" s="81">
        <v>273</v>
      </c>
      <c r="K5664" s="69"/>
    </row>
    <row r="5665" spans="1:11">
      <c r="A5665" s="24" t="s">
        <v>17820</v>
      </c>
      <c r="B5665" s="24" t="s">
        <v>19661</v>
      </c>
      <c r="C5665" s="24" t="s">
        <v>17819</v>
      </c>
      <c r="D5665" s="24" t="s">
        <v>17854</v>
      </c>
      <c r="E5665" s="24" t="s">
        <v>17852</v>
      </c>
      <c r="F5665" s="24" t="s">
        <v>17853</v>
      </c>
      <c r="G5665" s="24" t="s">
        <v>19266</v>
      </c>
      <c r="H5665" s="80">
        <v>0.43269999999999997</v>
      </c>
      <c r="I5665" s="81">
        <v>652</v>
      </c>
      <c r="J5665" s="81">
        <v>624</v>
      </c>
      <c r="K5665" s="69"/>
    </row>
    <row r="5666" spans="1:11">
      <c r="A5666" s="24" t="s">
        <v>17820</v>
      </c>
      <c r="B5666" s="24" t="s">
        <v>19661</v>
      </c>
      <c r="C5666" s="24" t="s">
        <v>17819</v>
      </c>
      <c r="D5666" s="24" t="s">
        <v>17828</v>
      </c>
      <c r="E5666" s="24" t="s">
        <v>17826</v>
      </c>
      <c r="F5666" s="24" t="s">
        <v>17827</v>
      </c>
      <c r="G5666" s="24" t="s">
        <v>19293</v>
      </c>
      <c r="H5666" s="80">
        <v>0.41139999999999999</v>
      </c>
      <c r="I5666" s="81">
        <v>588</v>
      </c>
      <c r="J5666" s="81">
        <v>525</v>
      </c>
      <c r="K5666" s="69"/>
    </row>
    <row r="5667" spans="1:11">
      <c r="A5667" s="24" t="s">
        <v>17820</v>
      </c>
      <c r="B5667" s="24" t="s">
        <v>19661</v>
      </c>
      <c r="C5667" s="24" t="s">
        <v>17819</v>
      </c>
      <c r="D5667" s="24" t="s">
        <v>17851</v>
      </c>
      <c r="E5667" s="24" t="s">
        <v>17849</v>
      </c>
      <c r="F5667" s="24" t="s">
        <v>17850</v>
      </c>
      <c r="G5667" s="24" t="s">
        <v>19269</v>
      </c>
      <c r="H5667" s="80">
        <v>0.39560000000000001</v>
      </c>
      <c r="I5667" s="81">
        <v>2047</v>
      </c>
      <c r="J5667" s="81">
        <v>2098</v>
      </c>
      <c r="K5667" s="69"/>
    </row>
    <row r="5668" spans="1:11">
      <c r="A5668" s="24" t="s">
        <v>10006</v>
      </c>
      <c r="B5668" s="24" t="s">
        <v>19662</v>
      </c>
      <c r="C5668" s="24" t="s">
        <v>10005</v>
      </c>
      <c r="D5668" s="24" t="s">
        <v>10091</v>
      </c>
      <c r="E5668" s="24" t="s">
        <v>10086</v>
      </c>
      <c r="F5668" s="24" t="s">
        <v>10090</v>
      </c>
      <c r="G5668" s="24" t="s">
        <v>19285</v>
      </c>
      <c r="H5668" s="80">
        <v>1</v>
      </c>
      <c r="I5668" s="81">
        <v>16</v>
      </c>
      <c r="J5668" s="81">
        <v>3</v>
      </c>
      <c r="K5668" s="69"/>
    </row>
    <row r="5669" spans="1:11">
      <c r="A5669" s="24" t="s">
        <v>10006</v>
      </c>
      <c r="B5669" s="24" t="s">
        <v>19662</v>
      </c>
      <c r="C5669" s="24" t="s">
        <v>10005</v>
      </c>
      <c r="D5669" s="24" t="s">
        <v>10073</v>
      </c>
      <c r="E5669" s="24" t="s">
        <v>10071</v>
      </c>
      <c r="F5669" s="24" t="s">
        <v>8811</v>
      </c>
      <c r="G5669" s="24" t="s">
        <v>19295</v>
      </c>
      <c r="H5669" s="80">
        <v>0.89559999999999995</v>
      </c>
      <c r="I5669" s="81">
        <v>716</v>
      </c>
      <c r="J5669" s="81">
        <v>632</v>
      </c>
      <c r="K5669" s="69"/>
    </row>
    <row r="5670" spans="1:11">
      <c r="A5670" s="24" t="s">
        <v>10006</v>
      </c>
      <c r="B5670" s="24" t="s">
        <v>19662</v>
      </c>
      <c r="C5670" s="24" t="s">
        <v>10005</v>
      </c>
      <c r="D5670" s="24" t="s">
        <v>10042</v>
      </c>
      <c r="E5670" s="24" t="s">
        <v>10037</v>
      </c>
      <c r="F5670" s="24" t="s">
        <v>10041</v>
      </c>
      <c r="G5670" s="24" t="s">
        <v>19295</v>
      </c>
      <c r="H5670" s="80">
        <v>0.75470000000000004</v>
      </c>
      <c r="I5670" s="81">
        <v>708</v>
      </c>
      <c r="J5670" s="81">
        <v>636</v>
      </c>
      <c r="K5670" s="69"/>
    </row>
    <row r="5671" spans="1:11">
      <c r="A5671" s="24" t="s">
        <v>10006</v>
      </c>
      <c r="B5671" s="24" t="s">
        <v>19662</v>
      </c>
      <c r="C5671" s="24" t="s">
        <v>10005</v>
      </c>
      <c r="D5671" s="24" t="s">
        <v>10062</v>
      </c>
      <c r="E5671" s="24" t="s">
        <v>10057</v>
      </c>
      <c r="F5671" s="24" t="s">
        <v>10061</v>
      </c>
      <c r="G5671" s="24" t="s">
        <v>19295</v>
      </c>
      <c r="H5671" s="80">
        <v>0.71450000000000002</v>
      </c>
      <c r="I5671" s="81">
        <v>634</v>
      </c>
      <c r="J5671" s="81">
        <v>585</v>
      </c>
      <c r="K5671" s="69"/>
    </row>
    <row r="5672" spans="1:11">
      <c r="A5672" s="24" t="s">
        <v>10006</v>
      </c>
      <c r="B5672" s="24" t="s">
        <v>19662</v>
      </c>
      <c r="C5672" s="24" t="s">
        <v>10005</v>
      </c>
      <c r="D5672" s="24" t="s">
        <v>10036</v>
      </c>
      <c r="E5672" s="24" t="s">
        <v>10031</v>
      </c>
      <c r="F5672" s="24" t="s">
        <v>10035</v>
      </c>
      <c r="G5672" s="24" t="s">
        <v>19295</v>
      </c>
      <c r="H5672" s="80">
        <v>0.70830000000000004</v>
      </c>
      <c r="I5672" s="81">
        <v>609</v>
      </c>
      <c r="J5672" s="81">
        <v>576</v>
      </c>
      <c r="K5672" s="69"/>
    </row>
    <row r="5673" spans="1:11">
      <c r="A5673" s="24" t="s">
        <v>10006</v>
      </c>
      <c r="B5673" s="24" t="s">
        <v>19662</v>
      </c>
      <c r="C5673" s="24" t="s">
        <v>10005</v>
      </c>
      <c r="D5673" s="24" t="s">
        <v>10076</v>
      </c>
      <c r="E5673" s="24" t="s">
        <v>10072</v>
      </c>
      <c r="F5673" s="24" t="s">
        <v>10075</v>
      </c>
      <c r="G5673" s="24" t="s">
        <v>19295</v>
      </c>
      <c r="H5673" s="80">
        <v>0.67859999999999998</v>
      </c>
      <c r="I5673" s="81">
        <v>700</v>
      </c>
      <c r="J5673" s="81">
        <v>644</v>
      </c>
      <c r="K5673" s="69"/>
    </row>
    <row r="5674" spans="1:11">
      <c r="A5674" s="24" t="s">
        <v>10006</v>
      </c>
      <c r="B5674" s="24" t="s">
        <v>19662</v>
      </c>
      <c r="C5674" s="24" t="s">
        <v>10005</v>
      </c>
      <c r="D5674" s="24" t="s">
        <v>10039</v>
      </c>
      <c r="E5674" s="24" t="s">
        <v>10034</v>
      </c>
      <c r="F5674" s="24" t="s">
        <v>10038</v>
      </c>
      <c r="G5674" s="24" t="s">
        <v>19295</v>
      </c>
      <c r="H5674" s="80">
        <v>0.66979999999999995</v>
      </c>
      <c r="I5674" s="81">
        <v>514</v>
      </c>
      <c r="J5674" s="81">
        <v>527</v>
      </c>
      <c r="K5674" s="69"/>
    </row>
    <row r="5675" spans="1:11">
      <c r="A5675" s="24" t="s">
        <v>10006</v>
      </c>
      <c r="B5675" s="24" t="s">
        <v>19662</v>
      </c>
      <c r="C5675" s="24" t="s">
        <v>10005</v>
      </c>
      <c r="D5675" s="24" t="s">
        <v>10018</v>
      </c>
      <c r="E5675" s="24" t="s">
        <v>10015</v>
      </c>
      <c r="F5675" s="24" t="s">
        <v>10017</v>
      </c>
      <c r="G5675" s="24" t="s">
        <v>19295</v>
      </c>
      <c r="H5675" s="80">
        <v>0.65349999999999997</v>
      </c>
      <c r="I5675" s="81">
        <v>540</v>
      </c>
      <c r="J5675" s="81">
        <v>482</v>
      </c>
      <c r="K5675" s="69"/>
    </row>
    <row r="5676" spans="1:11">
      <c r="A5676" s="24" t="s">
        <v>10006</v>
      </c>
      <c r="B5676" s="24" t="s">
        <v>19662</v>
      </c>
      <c r="C5676" s="24" t="s">
        <v>10005</v>
      </c>
      <c r="D5676" s="24" t="s">
        <v>10068</v>
      </c>
      <c r="E5676" s="24" t="s">
        <v>10063</v>
      </c>
      <c r="F5676" s="24" t="s">
        <v>10067</v>
      </c>
      <c r="G5676" s="24" t="s">
        <v>19295</v>
      </c>
      <c r="H5676" s="80">
        <v>0.65010000000000001</v>
      </c>
      <c r="I5676" s="81">
        <v>525</v>
      </c>
      <c r="J5676" s="81">
        <v>503</v>
      </c>
      <c r="K5676" s="69"/>
    </row>
    <row r="5677" spans="1:11">
      <c r="A5677" s="24" t="s">
        <v>10006</v>
      </c>
      <c r="B5677" s="24" t="s">
        <v>19662</v>
      </c>
      <c r="C5677" s="24" t="s">
        <v>10005</v>
      </c>
      <c r="D5677" s="24" t="s">
        <v>10050</v>
      </c>
      <c r="E5677" s="24" t="s">
        <v>10046</v>
      </c>
      <c r="F5677" s="24" t="s">
        <v>10049</v>
      </c>
      <c r="G5677" s="24" t="s">
        <v>19269</v>
      </c>
      <c r="H5677" s="80">
        <v>0.64859999999999995</v>
      </c>
      <c r="I5677" s="81">
        <v>90</v>
      </c>
      <c r="J5677" s="81">
        <v>74</v>
      </c>
      <c r="K5677" s="69"/>
    </row>
    <row r="5678" spans="1:11">
      <c r="A5678" s="24" t="s">
        <v>10006</v>
      </c>
      <c r="B5678" s="24" t="s">
        <v>19662</v>
      </c>
      <c r="C5678" s="24" t="s">
        <v>10005</v>
      </c>
      <c r="D5678" s="24" t="s">
        <v>10027</v>
      </c>
      <c r="E5678" s="24" t="s">
        <v>10022</v>
      </c>
      <c r="F5678" s="24" t="s">
        <v>10026</v>
      </c>
      <c r="G5678" s="24" t="s">
        <v>19295</v>
      </c>
      <c r="H5678" s="80">
        <v>0.61550000000000005</v>
      </c>
      <c r="I5678" s="81">
        <v>564</v>
      </c>
      <c r="J5678" s="81">
        <v>554</v>
      </c>
      <c r="K5678" s="69"/>
    </row>
    <row r="5679" spans="1:11">
      <c r="A5679" s="24" t="s">
        <v>10006</v>
      </c>
      <c r="B5679" s="24" t="s">
        <v>19662</v>
      </c>
      <c r="C5679" s="24" t="s">
        <v>10005</v>
      </c>
      <c r="D5679" s="24" t="s">
        <v>10065</v>
      </c>
      <c r="E5679" s="24" t="s">
        <v>10060</v>
      </c>
      <c r="F5679" s="24" t="s">
        <v>10064</v>
      </c>
      <c r="G5679" s="24" t="s">
        <v>19663</v>
      </c>
      <c r="H5679" s="80">
        <v>0.61450000000000005</v>
      </c>
      <c r="I5679" s="81">
        <v>1140</v>
      </c>
      <c r="J5679" s="81">
        <v>1131</v>
      </c>
      <c r="K5679" s="69"/>
    </row>
    <row r="5680" spans="1:11">
      <c r="A5680" s="24" t="s">
        <v>10006</v>
      </c>
      <c r="B5680" s="24" t="s">
        <v>19662</v>
      </c>
      <c r="C5680" s="24" t="s">
        <v>10005</v>
      </c>
      <c r="D5680" s="24" t="s">
        <v>10007</v>
      </c>
      <c r="E5680" s="24" t="s">
        <v>10001</v>
      </c>
      <c r="F5680" s="24" t="s">
        <v>5591</v>
      </c>
      <c r="G5680" s="24" t="s">
        <v>19295</v>
      </c>
      <c r="H5680" s="80">
        <v>0.6139</v>
      </c>
      <c r="I5680" s="81">
        <v>682</v>
      </c>
      <c r="J5680" s="81">
        <v>689</v>
      </c>
      <c r="K5680" s="69"/>
    </row>
    <row r="5681" spans="1:11">
      <c r="A5681" s="24" t="s">
        <v>10006</v>
      </c>
      <c r="B5681" s="24" t="s">
        <v>19662</v>
      </c>
      <c r="C5681" s="24" t="s">
        <v>10005</v>
      </c>
      <c r="D5681" s="24" t="s">
        <v>10013</v>
      </c>
      <c r="E5681" s="24" t="s">
        <v>10008</v>
      </c>
      <c r="F5681" s="24" t="s">
        <v>10012</v>
      </c>
      <c r="G5681" s="24" t="s">
        <v>19295</v>
      </c>
      <c r="H5681" s="80">
        <v>0.61099999999999999</v>
      </c>
      <c r="I5681" s="81">
        <v>533</v>
      </c>
      <c r="J5681" s="81">
        <v>527</v>
      </c>
      <c r="K5681" s="69"/>
    </row>
    <row r="5682" spans="1:11">
      <c r="A5682" s="24" t="s">
        <v>10006</v>
      </c>
      <c r="B5682" s="24" t="s">
        <v>19662</v>
      </c>
      <c r="C5682" s="24" t="s">
        <v>10005</v>
      </c>
      <c r="D5682" s="24" t="s">
        <v>10030</v>
      </c>
      <c r="E5682" s="24" t="s">
        <v>10025</v>
      </c>
      <c r="F5682" s="24" t="s">
        <v>10029</v>
      </c>
      <c r="G5682" s="24" t="s">
        <v>19295</v>
      </c>
      <c r="H5682" s="80">
        <v>0.60309999999999997</v>
      </c>
      <c r="I5682" s="81">
        <v>601</v>
      </c>
      <c r="J5682" s="81">
        <v>577</v>
      </c>
      <c r="K5682" s="69"/>
    </row>
    <row r="5683" spans="1:11">
      <c r="A5683" s="24" t="s">
        <v>10006</v>
      </c>
      <c r="B5683" s="24" t="s">
        <v>19662</v>
      </c>
      <c r="C5683" s="24" t="s">
        <v>10005</v>
      </c>
      <c r="D5683" s="24" t="s">
        <v>10024</v>
      </c>
      <c r="E5683" s="24" t="s">
        <v>10019</v>
      </c>
      <c r="F5683" s="24" t="s">
        <v>10023</v>
      </c>
      <c r="G5683" s="24" t="s">
        <v>19295</v>
      </c>
      <c r="H5683" s="80">
        <v>0.59630000000000005</v>
      </c>
      <c r="I5683" s="81">
        <v>706</v>
      </c>
      <c r="J5683" s="81">
        <v>654</v>
      </c>
      <c r="K5683" s="69"/>
    </row>
    <row r="5684" spans="1:11">
      <c r="A5684" s="24" t="s">
        <v>10006</v>
      </c>
      <c r="B5684" s="24" t="s">
        <v>19662</v>
      </c>
      <c r="C5684" s="24" t="s">
        <v>10005</v>
      </c>
      <c r="D5684" s="24" t="s">
        <v>10088</v>
      </c>
      <c r="E5684" s="24" t="s">
        <v>10083</v>
      </c>
      <c r="F5684" s="24" t="s">
        <v>10087</v>
      </c>
      <c r="G5684" s="24" t="s">
        <v>19295</v>
      </c>
      <c r="H5684" s="80">
        <v>0.58040000000000003</v>
      </c>
      <c r="I5684" s="81">
        <v>591</v>
      </c>
      <c r="J5684" s="81">
        <v>591</v>
      </c>
      <c r="K5684" s="69"/>
    </row>
    <row r="5685" spans="1:11">
      <c r="A5685" s="24" t="s">
        <v>10006</v>
      </c>
      <c r="B5685" s="24" t="s">
        <v>19662</v>
      </c>
      <c r="C5685" s="24" t="s">
        <v>10005</v>
      </c>
      <c r="D5685" s="24" t="s">
        <v>10053</v>
      </c>
      <c r="E5685" s="24" t="s">
        <v>10048</v>
      </c>
      <c r="F5685" s="24" t="s">
        <v>10052</v>
      </c>
      <c r="G5685" s="24" t="s">
        <v>19663</v>
      </c>
      <c r="H5685" s="80">
        <v>0.56740000000000002</v>
      </c>
      <c r="I5685" s="81">
        <v>985</v>
      </c>
      <c r="J5685" s="81">
        <v>994</v>
      </c>
      <c r="K5685" s="69"/>
    </row>
    <row r="5686" spans="1:11">
      <c r="A5686" s="24" t="s">
        <v>10006</v>
      </c>
      <c r="B5686" s="24" t="s">
        <v>19662</v>
      </c>
      <c r="C5686" s="24" t="s">
        <v>10005</v>
      </c>
      <c r="D5686" s="24" t="s">
        <v>10055</v>
      </c>
      <c r="E5686" s="24" t="s">
        <v>10051</v>
      </c>
      <c r="F5686" s="24" t="s">
        <v>10054</v>
      </c>
      <c r="G5686" s="24" t="s">
        <v>19295</v>
      </c>
      <c r="H5686" s="80">
        <v>0.55259999999999998</v>
      </c>
      <c r="I5686" s="81">
        <v>573</v>
      </c>
      <c r="J5686" s="81">
        <v>523</v>
      </c>
      <c r="K5686" s="69"/>
    </row>
    <row r="5687" spans="1:11">
      <c r="A5687" s="24" t="s">
        <v>10006</v>
      </c>
      <c r="B5687" s="24" t="s">
        <v>19662</v>
      </c>
      <c r="C5687" s="24" t="s">
        <v>10005</v>
      </c>
      <c r="D5687" s="24" t="s">
        <v>10047</v>
      </c>
      <c r="E5687" s="24" t="s">
        <v>10043</v>
      </c>
      <c r="F5687" s="24" t="s">
        <v>1420</v>
      </c>
      <c r="G5687" s="24" t="s">
        <v>19295</v>
      </c>
      <c r="H5687" s="80">
        <v>0.49669999999999997</v>
      </c>
      <c r="I5687" s="81">
        <v>645</v>
      </c>
      <c r="J5687" s="81">
        <v>604</v>
      </c>
      <c r="K5687" s="69"/>
    </row>
    <row r="5688" spans="1:11">
      <c r="A5688" s="24" t="s">
        <v>10006</v>
      </c>
      <c r="B5688" s="24" t="s">
        <v>19662</v>
      </c>
      <c r="C5688" s="24" t="s">
        <v>10005</v>
      </c>
      <c r="D5688" s="24" t="s">
        <v>10070</v>
      </c>
      <c r="E5688" s="24" t="s">
        <v>10066</v>
      </c>
      <c r="F5688" s="24" t="s">
        <v>10069</v>
      </c>
      <c r="G5688" s="24" t="s">
        <v>19663</v>
      </c>
      <c r="H5688" s="80">
        <v>0.49270000000000003</v>
      </c>
      <c r="I5688" s="81">
        <v>1195</v>
      </c>
      <c r="J5688" s="81">
        <v>1157</v>
      </c>
      <c r="K5688" s="69"/>
    </row>
    <row r="5689" spans="1:11">
      <c r="A5689" s="24" t="s">
        <v>10006</v>
      </c>
      <c r="B5689" s="24" t="s">
        <v>19662</v>
      </c>
      <c r="C5689" s="24" t="s">
        <v>10005</v>
      </c>
      <c r="D5689" s="24" t="s">
        <v>10033</v>
      </c>
      <c r="E5689" s="24" t="s">
        <v>10028</v>
      </c>
      <c r="F5689" s="24" t="s">
        <v>10032</v>
      </c>
      <c r="G5689" s="24" t="s">
        <v>19295</v>
      </c>
      <c r="H5689" s="80">
        <v>0.4753</v>
      </c>
      <c r="I5689" s="81">
        <v>737</v>
      </c>
      <c r="J5689" s="81">
        <v>608</v>
      </c>
      <c r="K5689" s="69"/>
    </row>
    <row r="5690" spans="1:11">
      <c r="A5690" s="24" t="s">
        <v>10006</v>
      </c>
      <c r="B5690" s="24" t="s">
        <v>19662</v>
      </c>
      <c r="C5690" s="24" t="s">
        <v>10005</v>
      </c>
      <c r="D5690" s="24" t="s">
        <v>10021</v>
      </c>
      <c r="E5690" s="24" t="s">
        <v>10016</v>
      </c>
      <c r="F5690" s="24" t="s">
        <v>10020</v>
      </c>
      <c r="G5690" s="24" t="s">
        <v>19295</v>
      </c>
      <c r="H5690" s="80">
        <v>0.4531</v>
      </c>
      <c r="I5690" s="81">
        <v>704</v>
      </c>
      <c r="J5690" s="81">
        <v>629</v>
      </c>
      <c r="K5690" s="69"/>
    </row>
    <row r="5691" spans="1:11">
      <c r="A5691" s="24" t="s">
        <v>10006</v>
      </c>
      <c r="B5691" s="24" t="s">
        <v>19662</v>
      </c>
      <c r="C5691" s="24" t="s">
        <v>10005</v>
      </c>
      <c r="D5691" s="24" t="s">
        <v>10014</v>
      </c>
      <c r="E5691" s="24" t="s">
        <v>10011</v>
      </c>
      <c r="F5691" s="24" t="s">
        <v>1363</v>
      </c>
      <c r="G5691" s="24" t="s">
        <v>19390</v>
      </c>
      <c r="H5691" s="80">
        <v>0.44690000000000002</v>
      </c>
      <c r="I5691" s="81">
        <v>2700</v>
      </c>
      <c r="J5691" s="81">
        <v>2524</v>
      </c>
      <c r="K5691" s="69"/>
    </row>
    <row r="5692" spans="1:11">
      <c r="A5692" s="24" t="s">
        <v>10006</v>
      </c>
      <c r="B5692" s="24" t="s">
        <v>19662</v>
      </c>
      <c r="C5692" s="24" t="s">
        <v>10005</v>
      </c>
      <c r="D5692" s="24" t="s">
        <v>10059</v>
      </c>
      <c r="E5692" s="24" t="s">
        <v>10056</v>
      </c>
      <c r="F5692" s="24" t="s">
        <v>10058</v>
      </c>
      <c r="G5692" s="24" t="s">
        <v>19663</v>
      </c>
      <c r="H5692" s="80">
        <v>0.42070000000000002</v>
      </c>
      <c r="I5692" s="81">
        <v>1060</v>
      </c>
      <c r="J5692" s="81">
        <v>1053</v>
      </c>
      <c r="K5692" s="69"/>
    </row>
    <row r="5693" spans="1:11">
      <c r="A5693" s="24" t="s">
        <v>10006</v>
      </c>
      <c r="B5693" s="24" t="s">
        <v>19662</v>
      </c>
      <c r="C5693" s="24" t="s">
        <v>10005</v>
      </c>
      <c r="D5693" s="24" t="s">
        <v>10082</v>
      </c>
      <c r="E5693" s="24" t="s">
        <v>10077</v>
      </c>
      <c r="F5693" s="24" t="s">
        <v>10081</v>
      </c>
      <c r="G5693" s="24" t="s">
        <v>19663</v>
      </c>
      <c r="H5693" s="80">
        <v>0.41</v>
      </c>
      <c r="I5693" s="81">
        <v>1030</v>
      </c>
      <c r="J5693" s="81">
        <v>956</v>
      </c>
      <c r="K5693" s="69"/>
    </row>
    <row r="5694" spans="1:11">
      <c r="A5694" s="24" t="s">
        <v>10006</v>
      </c>
      <c r="B5694" s="24" t="s">
        <v>19662</v>
      </c>
      <c r="C5694" s="24" t="s">
        <v>10005</v>
      </c>
      <c r="D5694" s="24" t="s">
        <v>10079</v>
      </c>
      <c r="E5694" s="24" t="s">
        <v>10074</v>
      </c>
      <c r="F5694" s="24" t="s">
        <v>10078</v>
      </c>
      <c r="G5694" s="24" t="s">
        <v>19390</v>
      </c>
      <c r="H5694" s="80">
        <v>0.39879999999999999</v>
      </c>
      <c r="I5694" s="81">
        <v>2310</v>
      </c>
      <c r="J5694" s="81">
        <v>2144</v>
      </c>
      <c r="K5694" s="69"/>
    </row>
    <row r="5695" spans="1:11">
      <c r="A5695" s="24" t="s">
        <v>10006</v>
      </c>
      <c r="B5695" s="24" t="s">
        <v>19662</v>
      </c>
      <c r="C5695" s="24" t="s">
        <v>10005</v>
      </c>
      <c r="D5695" s="24" t="s">
        <v>10045</v>
      </c>
      <c r="E5695" s="24" t="s">
        <v>10040</v>
      </c>
      <c r="F5695" s="24" t="s">
        <v>10044</v>
      </c>
      <c r="G5695" s="24" t="s">
        <v>19295</v>
      </c>
      <c r="H5695" s="80">
        <v>0.25209999999999999</v>
      </c>
      <c r="I5695" s="81">
        <v>737</v>
      </c>
      <c r="J5695" s="81">
        <v>706</v>
      </c>
      <c r="K5695" s="69"/>
    </row>
    <row r="5696" spans="1:11">
      <c r="A5696" s="24" t="s">
        <v>10006</v>
      </c>
      <c r="B5696" s="24" t="s">
        <v>19662</v>
      </c>
      <c r="C5696" s="24" t="s">
        <v>10005</v>
      </c>
      <c r="D5696" s="24" t="s">
        <v>10085</v>
      </c>
      <c r="E5696" s="24" t="s">
        <v>10080</v>
      </c>
      <c r="F5696" s="24" t="s">
        <v>10084</v>
      </c>
      <c r="G5696" s="24" t="s">
        <v>19295</v>
      </c>
      <c r="H5696" s="80">
        <v>0.20399999999999999</v>
      </c>
      <c r="I5696" s="81">
        <v>716</v>
      </c>
      <c r="J5696" s="81">
        <v>657</v>
      </c>
      <c r="K5696" s="69"/>
    </row>
    <row r="5697" spans="1:11">
      <c r="A5697" s="24" t="s">
        <v>10006</v>
      </c>
      <c r="B5697" s="24" t="s">
        <v>19662</v>
      </c>
      <c r="C5697" s="24" t="s">
        <v>10005</v>
      </c>
      <c r="D5697" s="24" t="s">
        <v>10010</v>
      </c>
      <c r="E5697" s="24" t="s">
        <v>10004</v>
      </c>
      <c r="F5697" s="24" t="s">
        <v>10009</v>
      </c>
      <c r="G5697" s="24" t="s">
        <v>19295</v>
      </c>
      <c r="H5697" s="80">
        <v>0.19739999999999999</v>
      </c>
      <c r="I5697" s="81">
        <v>648</v>
      </c>
      <c r="J5697" s="81">
        <v>618</v>
      </c>
      <c r="K5697" s="69"/>
    </row>
    <row r="5698" spans="1:11">
      <c r="A5698" s="24" t="s">
        <v>16669</v>
      </c>
      <c r="B5698" s="24" t="s">
        <v>19664</v>
      </c>
      <c r="C5698" s="24" t="s">
        <v>16668</v>
      </c>
      <c r="D5698" s="24" t="s">
        <v>16672</v>
      </c>
      <c r="E5698" s="24" t="s">
        <v>16667</v>
      </c>
      <c r="F5698" s="24" t="s">
        <v>16671</v>
      </c>
      <c r="G5698" s="24" t="s">
        <v>19289</v>
      </c>
      <c r="H5698" s="80">
        <v>0.90480000000000005</v>
      </c>
      <c r="I5698" s="81">
        <v>21</v>
      </c>
      <c r="J5698" s="81">
        <v>21</v>
      </c>
      <c r="K5698" s="69"/>
    </row>
    <row r="5699" spans="1:11">
      <c r="A5699" s="24" t="s">
        <v>16669</v>
      </c>
      <c r="B5699" s="24" t="s">
        <v>19664</v>
      </c>
      <c r="C5699" s="24" t="s">
        <v>16668</v>
      </c>
      <c r="D5699" s="24" t="s">
        <v>16678</v>
      </c>
      <c r="E5699" s="24" t="s">
        <v>16673</v>
      </c>
      <c r="F5699" s="24" t="s">
        <v>16677</v>
      </c>
      <c r="G5699" s="24" t="s">
        <v>19271</v>
      </c>
      <c r="H5699" s="80">
        <v>0.89729999999999999</v>
      </c>
      <c r="I5699" s="81">
        <v>444</v>
      </c>
      <c r="J5699" s="81">
        <v>409</v>
      </c>
      <c r="K5699" s="69"/>
    </row>
    <row r="5700" spans="1:11">
      <c r="A5700" s="24" t="s">
        <v>16669</v>
      </c>
      <c r="B5700" s="24" t="s">
        <v>19664</v>
      </c>
      <c r="C5700" s="24" t="s">
        <v>16668</v>
      </c>
      <c r="D5700" s="24" t="s">
        <v>16689</v>
      </c>
      <c r="E5700" s="24" t="s">
        <v>16685</v>
      </c>
      <c r="F5700" s="24" t="s">
        <v>16688</v>
      </c>
      <c r="G5700" s="24" t="s">
        <v>19271</v>
      </c>
      <c r="H5700" s="80">
        <v>0.8962</v>
      </c>
      <c r="I5700" s="81">
        <v>588</v>
      </c>
      <c r="J5700" s="81">
        <v>577</v>
      </c>
      <c r="K5700" s="69"/>
    </row>
    <row r="5701" spans="1:11">
      <c r="A5701" s="24" t="s">
        <v>16669</v>
      </c>
      <c r="B5701" s="24" t="s">
        <v>19664</v>
      </c>
      <c r="C5701" s="24" t="s">
        <v>16668</v>
      </c>
      <c r="D5701" s="24" t="s">
        <v>16687</v>
      </c>
      <c r="E5701" s="24" t="s">
        <v>16682</v>
      </c>
      <c r="F5701" s="24" t="s">
        <v>16686</v>
      </c>
      <c r="G5701" s="24" t="s">
        <v>19271</v>
      </c>
      <c r="H5701" s="80">
        <v>0.87829999999999997</v>
      </c>
      <c r="I5701" s="81">
        <v>735</v>
      </c>
      <c r="J5701" s="81">
        <v>674</v>
      </c>
      <c r="K5701" s="69"/>
    </row>
    <row r="5702" spans="1:11">
      <c r="A5702" s="24" t="s">
        <v>16669</v>
      </c>
      <c r="B5702" s="24" t="s">
        <v>19664</v>
      </c>
      <c r="C5702" s="24" t="s">
        <v>16668</v>
      </c>
      <c r="D5702" s="24" t="s">
        <v>16675</v>
      </c>
      <c r="E5702" s="24" t="s">
        <v>16670</v>
      </c>
      <c r="F5702" s="24" t="s">
        <v>16674</v>
      </c>
      <c r="G5702" s="24" t="s">
        <v>19269</v>
      </c>
      <c r="H5702" s="80">
        <v>0.871</v>
      </c>
      <c r="I5702" s="81">
        <v>22</v>
      </c>
      <c r="J5702" s="81">
        <v>31</v>
      </c>
      <c r="K5702" s="69"/>
    </row>
    <row r="5703" spans="1:11">
      <c r="A5703" s="24" t="s">
        <v>16669</v>
      </c>
      <c r="B5703" s="24" t="s">
        <v>19664</v>
      </c>
      <c r="C5703" s="24" t="s">
        <v>16668</v>
      </c>
      <c r="D5703" s="24" t="s">
        <v>16681</v>
      </c>
      <c r="E5703" s="24" t="s">
        <v>16676</v>
      </c>
      <c r="F5703" s="24" t="s">
        <v>16680</v>
      </c>
      <c r="G5703" s="24" t="s">
        <v>19270</v>
      </c>
      <c r="H5703" s="80">
        <v>0.84079999999999999</v>
      </c>
      <c r="I5703" s="81">
        <v>917</v>
      </c>
      <c r="J5703" s="81">
        <v>917</v>
      </c>
      <c r="K5703" s="69"/>
    </row>
    <row r="5704" spans="1:11">
      <c r="A5704" s="24" t="s">
        <v>16669</v>
      </c>
      <c r="B5704" s="24" t="s">
        <v>19664</v>
      </c>
      <c r="C5704" s="24" t="s">
        <v>16668</v>
      </c>
      <c r="D5704" s="24" t="s">
        <v>16684</v>
      </c>
      <c r="E5704" s="24" t="s">
        <v>16679</v>
      </c>
      <c r="F5704" s="24" t="s">
        <v>16683</v>
      </c>
      <c r="G5704" s="24" t="s">
        <v>19269</v>
      </c>
      <c r="H5704" s="80">
        <v>0.7974</v>
      </c>
      <c r="I5704" s="81">
        <v>943</v>
      </c>
      <c r="J5704" s="81">
        <v>987</v>
      </c>
      <c r="K5704" s="69"/>
    </row>
    <row r="5705" spans="1:11">
      <c r="A5705" s="24" t="s">
        <v>14033</v>
      </c>
      <c r="B5705" s="24" t="s">
        <v>19665</v>
      </c>
      <c r="C5705" s="24" t="s">
        <v>14032</v>
      </c>
      <c r="D5705" s="24" t="s">
        <v>14057</v>
      </c>
      <c r="E5705" s="24" t="s">
        <v>14053</v>
      </c>
      <c r="F5705" s="24" t="s">
        <v>14056</v>
      </c>
      <c r="G5705" s="24" t="s">
        <v>19271</v>
      </c>
      <c r="H5705" s="80">
        <v>0.76470000000000005</v>
      </c>
      <c r="I5705" s="81">
        <v>481</v>
      </c>
      <c r="J5705" s="81">
        <v>442</v>
      </c>
      <c r="K5705" s="69"/>
    </row>
    <row r="5706" spans="1:11">
      <c r="A5706" s="24" t="s">
        <v>14033</v>
      </c>
      <c r="B5706" s="24" t="s">
        <v>19665</v>
      </c>
      <c r="C5706" s="24" t="s">
        <v>14032</v>
      </c>
      <c r="D5706" s="24" t="s">
        <v>14110</v>
      </c>
      <c r="E5706" s="24" t="s">
        <v>14105</v>
      </c>
      <c r="F5706" s="24" t="s">
        <v>14109</v>
      </c>
      <c r="G5706" s="24" t="s">
        <v>19734</v>
      </c>
      <c r="H5706" s="80">
        <v>0.66320000000000001</v>
      </c>
      <c r="I5706" s="81">
        <v>480</v>
      </c>
      <c r="J5706" s="81">
        <v>470</v>
      </c>
      <c r="K5706" s="69"/>
    </row>
    <row r="5707" spans="1:11">
      <c r="A5707" s="24" t="s">
        <v>14033</v>
      </c>
      <c r="B5707" s="24" t="s">
        <v>19665</v>
      </c>
      <c r="C5707" s="24" t="s">
        <v>14032</v>
      </c>
      <c r="D5707" s="24" t="s">
        <v>14046</v>
      </c>
      <c r="E5707" s="24" t="s">
        <v>14041</v>
      </c>
      <c r="F5707" s="24" t="s">
        <v>14045</v>
      </c>
      <c r="G5707" s="24" t="s">
        <v>19734</v>
      </c>
      <c r="H5707" s="80">
        <v>0.65</v>
      </c>
      <c r="I5707" s="81">
        <v>294</v>
      </c>
      <c r="J5707" s="81">
        <v>297</v>
      </c>
      <c r="K5707" s="69"/>
    </row>
    <row r="5708" spans="1:11">
      <c r="A5708" s="24" t="s">
        <v>14033</v>
      </c>
      <c r="B5708" s="24" t="s">
        <v>19665</v>
      </c>
      <c r="C5708" s="24" t="s">
        <v>14032</v>
      </c>
      <c r="D5708" s="24" t="s">
        <v>14080</v>
      </c>
      <c r="E5708" s="24" t="s">
        <v>14075</v>
      </c>
      <c r="F5708" s="24" t="s">
        <v>14079</v>
      </c>
      <c r="G5708" s="24" t="s">
        <v>19269</v>
      </c>
      <c r="H5708" s="80">
        <v>0.64439999999999997</v>
      </c>
      <c r="I5708" s="81">
        <v>50</v>
      </c>
      <c r="J5708" s="81">
        <v>45</v>
      </c>
      <c r="K5708" s="69"/>
    </row>
    <row r="5709" spans="1:11">
      <c r="A5709" s="24" t="s">
        <v>14033</v>
      </c>
      <c r="B5709" s="24" t="s">
        <v>19665</v>
      </c>
      <c r="C5709" s="24" t="s">
        <v>14032</v>
      </c>
      <c r="D5709" s="24" t="s">
        <v>14068</v>
      </c>
      <c r="E5709" s="24" t="s">
        <v>14063</v>
      </c>
      <c r="F5709" s="24" t="s">
        <v>14067</v>
      </c>
      <c r="G5709" s="24" t="s">
        <v>19271</v>
      </c>
      <c r="H5709" s="80">
        <v>0.62329999999999997</v>
      </c>
      <c r="I5709" s="81">
        <v>311</v>
      </c>
      <c r="J5709" s="81">
        <v>292</v>
      </c>
      <c r="K5709" s="69"/>
    </row>
    <row r="5710" spans="1:11">
      <c r="A5710" s="24" t="s">
        <v>14033</v>
      </c>
      <c r="B5710" s="24" t="s">
        <v>19665</v>
      </c>
      <c r="C5710" s="24" t="s">
        <v>14032</v>
      </c>
      <c r="D5710" s="24" t="s">
        <v>14049</v>
      </c>
      <c r="E5710" s="24" t="s">
        <v>14044</v>
      </c>
      <c r="F5710" s="24" t="s">
        <v>14048</v>
      </c>
      <c r="G5710" s="24" t="s">
        <v>19734</v>
      </c>
      <c r="H5710" s="80">
        <v>0.5534</v>
      </c>
      <c r="I5710" s="81">
        <v>377</v>
      </c>
      <c r="J5710" s="81">
        <v>356</v>
      </c>
      <c r="K5710" s="69"/>
    </row>
    <row r="5711" spans="1:11">
      <c r="A5711" s="24" t="s">
        <v>14033</v>
      </c>
      <c r="B5711" s="24" t="s">
        <v>19665</v>
      </c>
      <c r="C5711" s="24" t="s">
        <v>14032</v>
      </c>
      <c r="D5711" s="24" t="s">
        <v>14060</v>
      </c>
      <c r="E5711" s="24" t="s">
        <v>14055</v>
      </c>
      <c r="F5711" s="24" t="s">
        <v>14059</v>
      </c>
      <c r="G5711" s="24" t="s">
        <v>19270</v>
      </c>
      <c r="H5711" s="80">
        <v>0.54149999999999998</v>
      </c>
      <c r="I5711" s="81">
        <v>1117</v>
      </c>
      <c r="J5711" s="81">
        <v>1060</v>
      </c>
      <c r="K5711" s="69"/>
    </row>
    <row r="5712" spans="1:11">
      <c r="A5712" s="24" t="s">
        <v>14033</v>
      </c>
      <c r="B5712" s="24" t="s">
        <v>19665</v>
      </c>
      <c r="C5712" s="24" t="s">
        <v>14032</v>
      </c>
      <c r="D5712" s="24" t="s">
        <v>14071</v>
      </c>
      <c r="E5712" s="24" t="s">
        <v>14066</v>
      </c>
      <c r="F5712" s="24" t="s">
        <v>14070</v>
      </c>
      <c r="G5712" s="24" t="s">
        <v>19270</v>
      </c>
      <c r="H5712" s="80">
        <v>0.51149999999999995</v>
      </c>
      <c r="I5712" s="81">
        <v>785</v>
      </c>
      <c r="J5712" s="81">
        <v>741</v>
      </c>
      <c r="K5712" s="69"/>
    </row>
    <row r="5713" spans="1:11">
      <c r="A5713" s="24" t="s">
        <v>14033</v>
      </c>
      <c r="B5713" s="24" t="s">
        <v>19665</v>
      </c>
      <c r="C5713" s="24" t="s">
        <v>14032</v>
      </c>
      <c r="D5713" s="24" t="s">
        <v>14034</v>
      </c>
      <c r="E5713" s="24" t="s">
        <v>14028</v>
      </c>
      <c r="F5713" s="24" t="s">
        <v>1384</v>
      </c>
      <c r="G5713" s="24" t="s">
        <v>19734</v>
      </c>
      <c r="H5713" s="80">
        <v>0.50449999999999995</v>
      </c>
      <c r="I5713" s="81">
        <v>363</v>
      </c>
      <c r="J5713" s="81">
        <v>337</v>
      </c>
      <c r="K5713" s="69"/>
    </row>
    <row r="5714" spans="1:11">
      <c r="A5714" s="24" t="s">
        <v>14033</v>
      </c>
      <c r="B5714" s="24" t="s">
        <v>19665</v>
      </c>
      <c r="C5714" s="24" t="s">
        <v>14032</v>
      </c>
      <c r="D5714" s="24" t="s">
        <v>14083</v>
      </c>
      <c r="E5714" s="24" t="s">
        <v>14078</v>
      </c>
      <c r="F5714" s="24" t="s">
        <v>14082</v>
      </c>
      <c r="G5714" s="24" t="s">
        <v>19271</v>
      </c>
      <c r="H5714" s="80">
        <v>0.49780000000000002</v>
      </c>
      <c r="I5714" s="81">
        <v>422</v>
      </c>
      <c r="J5714" s="81">
        <v>460</v>
      </c>
      <c r="K5714" s="69"/>
    </row>
    <row r="5715" spans="1:11">
      <c r="A5715" s="24" t="s">
        <v>14033</v>
      </c>
      <c r="B5715" s="24" t="s">
        <v>19665</v>
      </c>
      <c r="C5715" s="24" t="s">
        <v>14032</v>
      </c>
      <c r="D5715" s="24" t="s">
        <v>14107</v>
      </c>
      <c r="E5715" s="24" t="s">
        <v>14102</v>
      </c>
      <c r="F5715" s="24" t="s">
        <v>14106</v>
      </c>
      <c r="G5715" s="24" t="s">
        <v>19734</v>
      </c>
      <c r="H5715" s="80">
        <v>0.48570000000000002</v>
      </c>
      <c r="I5715" s="81">
        <v>540</v>
      </c>
      <c r="J5715" s="81">
        <v>525</v>
      </c>
      <c r="K5715" s="69"/>
    </row>
    <row r="5716" spans="1:11">
      <c r="A5716" s="24" t="s">
        <v>14033</v>
      </c>
      <c r="B5716" s="24" t="s">
        <v>19665</v>
      </c>
      <c r="C5716" s="24" t="s">
        <v>14032</v>
      </c>
      <c r="D5716" s="24" t="s">
        <v>14052</v>
      </c>
      <c r="E5716" s="24" t="s">
        <v>14047</v>
      </c>
      <c r="F5716" s="24" t="s">
        <v>14051</v>
      </c>
      <c r="G5716" s="24" t="s">
        <v>19270</v>
      </c>
      <c r="H5716" s="80">
        <v>0.47689999999999999</v>
      </c>
      <c r="I5716" s="81">
        <v>853</v>
      </c>
      <c r="J5716" s="81">
        <v>843</v>
      </c>
      <c r="K5716" s="69"/>
    </row>
    <row r="5717" spans="1:11">
      <c r="A5717" s="24" t="s">
        <v>14033</v>
      </c>
      <c r="B5717" s="24" t="s">
        <v>19665</v>
      </c>
      <c r="C5717" s="24" t="s">
        <v>14032</v>
      </c>
      <c r="D5717" s="24" t="s">
        <v>14092</v>
      </c>
      <c r="E5717" s="24" t="s">
        <v>14087</v>
      </c>
      <c r="F5717" s="24" t="s">
        <v>14091</v>
      </c>
      <c r="G5717" s="24" t="s">
        <v>19734</v>
      </c>
      <c r="H5717" s="80">
        <v>0.4758</v>
      </c>
      <c r="I5717" s="81">
        <v>531</v>
      </c>
      <c r="J5717" s="81">
        <v>557</v>
      </c>
      <c r="K5717" s="69"/>
    </row>
    <row r="5718" spans="1:11">
      <c r="A5718" s="24" t="s">
        <v>14033</v>
      </c>
      <c r="B5718" s="24" t="s">
        <v>19665</v>
      </c>
      <c r="C5718" s="24" t="s">
        <v>14032</v>
      </c>
      <c r="D5718" s="24" t="s">
        <v>14054</v>
      </c>
      <c r="E5718" s="24" t="s">
        <v>14050</v>
      </c>
      <c r="F5718" s="24" t="s">
        <v>8899</v>
      </c>
      <c r="G5718" s="24" t="s">
        <v>19271</v>
      </c>
      <c r="H5718" s="80">
        <v>0.45939999999999998</v>
      </c>
      <c r="I5718" s="81">
        <v>440</v>
      </c>
      <c r="J5718" s="81">
        <v>431</v>
      </c>
      <c r="K5718" s="69"/>
    </row>
    <row r="5719" spans="1:11">
      <c r="A5719" s="24" t="s">
        <v>14033</v>
      </c>
      <c r="B5719" s="24" t="s">
        <v>19665</v>
      </c>
      <c r="C5719" s="24" t="s">
        <v>14032</v>
      </c>
      <c r="D5719" s="24" t="s">
        <v>14074</v>
      </c>
      <c r="E5719" s="24" t="s">
        <v>14069</v>
      </c>
      <c r="F5719" s="24" t="s">
        <v>14073</v>
      </c>
      <c r="G5719" s="24" t="s">
        <v>19734</v>
      </c>
      <c r="H5719" s="80">
        <v>0.4546</v>
      </c>
      <c r="I5719" s="81">
        <v>441</v>
      </c>
      <c r="J5719" s="81">
        <v>466</v>
      </c>
      <c r="K5719" s="69"/>
    </row>
    <row r="5720" spans="1:11">
      <c r="A5720" s="24" t="s">
        <v>14033</v>
      </c>
      <c r="B5720" s="24" t="s">
        <v>19665</v>
      </c>
      <c r="C5720" s="24" t="s">
        <v>14032</v>
      </c>
      <c r="D5720" s="24" t="s">
        <v>14086</v>
      </c>
      <c r="E5720" s="24" t="s">
        <v>14081</v>
      </c>
      <c r="F5720" s="24" t="s">
        <v>14085</v>
      </c>
      <c r="G5720" s="24" t="s">
        <v>19270</v>
      </c>
      <c r="H5720" s="80">
        <v>0.4476</v>
      </c>
      <c r="I5720" s="81">
        <v>626</v>
      </c>
      <c r="J5720" s="81">
        <v>677</v>
      </c>
      <c r="K5720" s="69"/>
    </row>
    <row r="5721" spans="1:11">
      <c r="A5721" s="24" t="s">
        <v>14033</v>
      </c>
      <c r="B5721" s="24" t="s">
        <v>19665</v>
      </c>
      <c r="C5721" s="24" t="s">
        <v>14032</v>
      </c>
      <c r="D5721" s="24" t="s">
        <v>14037</v>
      </c>
      <c r="E5721" s="24" t="s">
        <v>14031</v>
      </c>
      <c r="F5721" s="24" t="s">
        <v>14036</v>
      </c>
      <c r="G5721" s="24" t="s">
        <v>19307</v>
      </c>
      <c r="H5721" s="80">
        <v>0.42699999999999999</v>
      </c>
      <c r="I5721" s="81">
        <v>456</v>
      </c>
      <c r="J5721" s="81">
        <v>206</v>
      </c>
      <c r="K5721" s="69"/>
    </row>
    <row r="5722" spans="1:11">
      <c r="A5722" s="24" t="s">
        <v>14033</v>
      </c>
      <c r="B5722" s="24" t="s">
        <v>19665</v>
      </c>
      <c r="C5722" s="24" t="s">
        <v>14032</v>
      </c>
      <c r="D5722" s="24" t="s">
        <v>14104</v>
      </c>
      <c r="E5722" s="24" t="s">
        <v>14099</v>
      </c>
      <c r="F5722" s="24" t="s">
        <v>14103</v>
      </c>
      <c r="G5722" s="24" t="s">
        <v>19269</v>
      </c>
      <c r="H5722" s="80">
        <v>0.42520000000000002</v>
      </c>
      <c r="I5722" s="81">
        <v>2333</v>
      </c>
      <c r="J5722" s="81">
        <v>2422</v>
      </c>
      <c r="K5722" s="69"/>
    </row>
    <row r="5723" spans="1:11">
      <c r="A5723" s="24" t="s">
        <v>14033</v>
      </c>
      <c r="B5723" s="24" t="s">
        <v>19665</v>
      </c>
      <c r="C5723" s="24" t="s">
        <v>14032</v>
      </c>
      <c r="D5723" s="24" t="s">
        <v>14077</v>
      </c>
      <c r="E5723" s="24" t="s">
        <v>14072</v>
      </c>
      <c r="F5723" s="24" t="s">
        <v>14076</v>
      </c>
      <c r="G5723" s="24" t="s">
        <v>19734</v>
      </c>
      <c r="H5723" s="80">
        <v>0.42430000000000001</v>
      </c>
      <c r="I5723" s="81">
        <v>644</v>
      </c>
      <c r="J5723" s="81">
        <v>608</v>
      </c>
      <c r="K5723" s="69"/>
    </row>
    <row r="5724" spans="1:11">
      <c r="A5724" s="24" t="s">
        <v>14033</v>
      </c>
      <c r="B5724" s="24" t="s">
        <v>19665</v>
      </c>
      <c r="C5724" s="24" t="s">
        <v>14032</v>
      </c>
      <c r="D5724" s="24" t="s">
        <v>14043</v>
      </c>
      <c r="E5724" s="24" t="s">
        <v>14040</v>
      </c>
      <c r="F5724" s="24" t="s">
        <v>14042</v>
      </c>
      <c r="G5724" s="24" t="s">
        <v>19269</v>
      </c>
      <c r="H5724" s="80">
        <v>0.4148</v>
      </c>
      <c r="I5724" s="81">
        <v>1965</v>
      </c>
      <c r="J5724" s="81">
        <v>2143</v>
      </c>
      <c r="K5724" s="69"/>
    </row>
    <row r="5725" spans="1:11">
      <c r="A5725" s="24" t="s">
        <v>14033</v>
      </c>
      <c r="B5725" s="24" t="s">
        <v>19665</v>
      </c>
      <c r="C5725" s="24" t="s">
        <v>14032</v>
      </c>
      <c r="D5725" s="24" t="s">
        <v>14062</v>
      </c>
      <c r="E5725" s="24" t="s">
        <v>14058</v>
      </c>
      <c r="F5725" s="24" t="s">
        <v>8119</v>
      </c>
      <c r="G5725" s="24" t="s">
        <v>19734</v>
      </c>
      <c r="H5725" s="80">
        <v>0.40300000000000002</v>
      </c>
      <c r="I5725" s="81">
        <v>680</v>
      </c>
      <c r="J5725" s="81">
        <v>516</v>
      </c>
      <c r="K5725" s="69"/>
    </row>
    <row r="5726" spans="1:11">
      <c r="A5726" s="24" t="s">
        <v>14033</v>
      </c>
      <c r="B5726" s="24" t="s">
        <v>19665</v>
      </c>
      <c r="C5726" s="24" t="s">
        <v>14032</v>
      </c>
      <c r="D5726" s="24" t="s">
        <v>14101</v>
      </c>
      <c r="E5726" s="24" t="s">
        <v>14096</v>
      </c>
      <c r="F5726" s="24" t="s">
        <v>14100</v>
      </c>
      <c r="G5726" s="24" t="s">
        <v>19734</v>
      </c>
      <c r="H5726" s="80">
        <v>0.39850000000000002</v>
      </c>
      <c r="I5726" s="81">
        <v>372</v>
      </c>
      <c r="J5726" s="81">
        <v>464</v>
      </c>
      <c r="K5726" s="69"/>
    </row>
    <row r="5727" spans="1:11">
      <c r="A5727" s="24" t="s">
        <v>14033</v>
      </c>
      <c r="B5727" s="24" t="s">
        <v>19665</v>
      </c>
      <c r="C5727" s="24" t="s">
        <v>14032</v>
      </c>
      <c r="D5727" s="24" t="s">
        <v>14039</v>
      </c>
      <c r="E5727" s="24" t="s">
        <v>14035</v>
      </c>
      <c r="F5727" s="24" t="s">
        <v>14038</v>
      </c>
      <c r="G5727" s="24" t="s">
        <v>19270</v>
      </c>
      <c r="H5727" s="80">
        <v>0.36470000000000002</v>
      </c>
      <c r="I5727" s="81">
        <v>898</v>
      </c>
      <c r="J5727" s="81">
        <v>987</v>
      </c>
      <c r="K5727" s="69"/>
    </row>
    <row r="5728" spans="1:11">
      <c r="A5728" s="24" t="s">
        <v>14033</v>
      </c>
      <c r="B5728" s="24" t="s">
        <v>19665</v>
      </c>
      <c r="C5728" s="24" t="s">
        <v>14032</v>
      </c>
      <c r="D5728" s="24" t="s">
        <v>14095</v>
      </c>
      <c r="E5728" s="24" t="s">
        <v>14090</v>
      </c>
      <c r="F5728" s="24" t="s">
        <v>14094</v>
      </c>
      <c r="G5728" s="24" t="s">
        <v>19270</v>
      </c>
      <c r="H5728" s="80">
        <v>0.33539999999999998</v>
      </c>
      <c r="I5728" s="81">
        <v>706</v>
      </c>
      <c r="J5728" s="81">
        <v>811</v>
      </c>
      <c r="K5728" s="69"/>
    </row>
    <row r="5729" spans="1:11">
      <c r="A5729" s="24" t="s">
        <v>14033</v>
      </c>
      <c r="B5729" s="24" t="s">
        <v>19665</v>
      </c>
      <c r="C5729" s="24" t="s">
        <v>14032</v>
      </c>
      <c r="D5729" s="24" t="s">
        <v>14112</v>
      </c>
      <c r="E5729" s="24" t="s">
        <v>14108</v>
      </c>
      <c r="F5729" s="24" t="s">
        <v>14111</v>
      </c>
      <c r="G5729" s="24" t="s">
        <v>19269</v>
      </c>
      <c r="H5729" s="80">
        <v>0.32</v>
      </c>
      <c r="I5729" s="81">
        <v>2114</v>
      </c>
      <c r="J5729" s="81">
        <v>2400</v>
      </c>
      <c r="K5729" s="69"/>
    </row>
    <row r="5730" spans="1:11">
      <c r="A5730" s="24" t="s">
        <v>14033</v>
      </c>
      <c r="B5730" s="24" t="s">
        <v>19665</v>
      </c>
      <c r="C5730" s="24" t="s">
        <v>14032</v>
      </c>
      <c r="D5730" s="24" t="s">
        <v>14098</v>
      </c>
      <c r="E5730" s="24" t="s">
        <v>14093</v>
      </c>
      <c r="F5730" s="24" t="s">
        <v>14097</v>
      </c>
      <c r="G5730" s="24" t="s">
        <v>19283</v>
      </c>
      <c r="H5730" s="80">
        <v>0.29210000000000003</v>
      </c>
      <c r="I5730" s="81">
        <v>361</v>
      </c>
      <c r="J5730" s="81">
        <v>332</v>
      </c>
      <c r="K5730" s="69"/>
    </row>
    <row r="5731" spans="1:11">
      <c r="A5731" s="24" t="s">
        <v>14033</v>
      </c>
      <c r="B5731" s="24" t="s">
        <v>19665</v>
      </c>
      <c r="C5731" s="24" t="s">
        <v>14032</v>
      </c>
      <c r="D5731" s="24" t="s">
        <v>14065</v>
      </c>
      <c r="E5731" s="24" t="s">
        <v>14061</v>
      </c>
      <c r="F5731" s="24" t="s">
        <v>14064</v>
      </c>
      <c r="G5731" s="24" t="s">
        <v>19283</v>
      </c>
      <c r="H5731" s="80">
        <v>0.23760000000000001</v>
      </c>
      <c r="I5731" s="81">
        <v>0</v>
      </c>
      <c r="J5731" s="81">
        <v>484</v>
      </c>
      <c r="K5731" s="69"/>
    </row>
    <row r="5732" spans="1:11">
      <c r="A5732" s="24" t="s">
        <v>14033</v>
      </c>
      <c r="B5732" s="24" t="s">
        <v>19665</v>
      </c>
      <c r="C5732" s="24" t="s">
        <v>14032</v>
      </c>
      <c r="D5732" s="24" t="s">
        <v>14089</v>
      </c>
      <c r="E5732" s="24" t="s">
        <v>14084</v>
      </c>
      <c r="F5732" s="24" t="s">
        <v>14088</v>
      </c>
      <c r="G5732" s="24" t="s">
        <v>19734</v>
      </c>
      <c r="H5732" s="80">
        <v>0.191</v>
      </c>
      <c r="I5732" s="81">
        <v>555</v>
      </c>
      <c r="J5732" s="81">
        <v>314</v>
      </c>
      <c r="K5732" s="69"/>
    </row>
    <row r="5733" spans="1:11">
      <c r="A5733" s="24" t="s">
        <v>16799</v>
      </c>
      <c r="B5733" s="24" t="s">
        <v>19666</v>
      </c>
      <c r="C5733" s="24" t="s">
        <v>16798</v>
      </c>
      <c r="D5733" s="24" t="s">
        <v>16808</v>
      </c>
      <c r="E5733" s="24" t="s">
        <v>16803</v>
      </c>
      <c r="F5733" s="24" t="s">
        <v>16807</v>
      </c>
      <c r="G5733" s="24" t="s">
        <v>19293</v>
      </c>
      <c r="H5733" s="80">
        <v>3.3799999999999997E-2</v>
      </c>
      <c r="I5733" s="81">
        <v>443</v>
      </c>
      <c r="J5733" s="81">
        <v>473</v>
      </c>
      <c r="K5733" s="69"/>
    </row>
    <row r="5734" spans="1:11">
      <c r="A5734" s="24" t="s">
        <v>16799</v>
      </c>
      <c r="B5734" s="24" t="s">
        <v>19666</v>
      </c>
      <c r="C5734" s="24" t="s">
        <v>16798</v>
      </c>
      <c r="D5734" s="24" t="s">
        <v>16811</v>
      </c>
      <c r="E5734" s="24" t="s">
        <v>16806</v>
      </c>
      <c r="F5734" s="24" t="s">
        <v>16810</v>
      </c>
      <c r="G5734" s="24" t="s">
        <v>19729</v>
      </c>
      <c r="H5734" s="80">
        <v>2.4E-2</v>
      </c>
      <c r="I5734" s="81">
        <v>650</v>
      </c>
      <c r="J5734" s="81">
        <v>659</v>
      </c>
      <c r="K5734" s="69"/>
    </row>
    <row r="5735" spans="1:11">
      <c r="A5735" s="24" t="s">
        <v>16799</v>
      </c>
      <c r="B5735" s="24" t="s">
        <v>19666</v>
      </c>
      <c r="C5735" s="24" t="s">
        <v>16798</v>
      </c>
      <c r="D5735" s="24" t="s">
        <v>16820</v>
      </c>
      <c r="E5735" s="24" t="s">
        <v>16815</v>
      </c>
      <c r="F5735" s="24" t="s">
        <v>16819</v>
      </c>
      <c r="G5735" s="24" t="s">
        <v>19266</v>
      </c>
      <c r="H5735" s="80">
        <v>1.7999999999999999E-2</v>
      </c>
      <c r="I5735" s="81">
        <v>682</v>
      </c>
      <c r="J5735" s="81">
        <v>699</v>
      </c>
      <c r="K5735" s="69"/>
    </row>
    <row r="5736" spans="1:11">
      <c r="A5736" s="24" t="s">
        <v>16799</v>
      </c>
      <c r="B5736" s="24" t="s">
        <v>19666</v>
      </c>
      <c r="C5736" s="24" t="s">
        <v>16798</v>
      </c>
      <c r="D5736" s="24" t="s">
        <v>16805</v>
      </c>
      <c r="E5736" s="24" t="s">
        <v>16802</v>
      </c>
      <c r="F5736" s="24" t="s">
        <v>16804</v>
      </c>
      <c r="G5736" s="24" t="s">
        <v>19293</v>
      </c>
      <c r="H5736" s="80">
        <v>1.6799999999999999E-2</v>
      </c>
      <c r="I5736" s="81">
        <v>494</v>
      </c>
      <c r="J5736" s="81">
        <v>476</v>
      </c>
      <c r="K5736" s="69"/>
    </row>
    <row r="5737" spans="1:11">
      <c r="A5737" s="24" t="s">
        <v>16799</v>
      </c>
      <c r="B5737" s="24" t="s">
        <v>19666</v>
      </c>
      <c r="C5737" s="24" t="s">
        <v>16798</v>
      </c>
      <c r="D5737" s="24" t="s">
        <v>16828</v>
      </c>
      <c r="E5737" s="24" t="s">
        <v>16824</v>
      </c>
      <c r="F5737" s="24" t="s">
        <v>15817</v>
      </c>
      <c r="G5737" s="24" t="s">
        <v>19267</v>
      </c>
      <c r="H5737" s="80">
        <v>1.4E-2</v>
      </c>
      <c r="I5737" s="81">
        <v>1441</v>
      </c>
      <c r="J5737" s="81">
        <v>1428</v>
      </c>
      <c r="K5737" s="69"/>
    </row>
    <row r="5738" spans="1:11">
      <c r="A5738" s="24" t="s">
        <v>16799</v>
      </c>
      <c r="B5738" s="24" t="s">
        <v>19666</v>
      </c>
      <c r="C5738" s="24" t="s">
        <v>16798</v>
      </c>
      <c r="D5738" s="24" t="s">
        <v>16814</v>
      </c>
      <c r="E5738" s="24" t="s">
        <v>16809</v>
      </c>
      <c r="F5738" s="24" t="s">
        <v>16813</v>
      </c>
      <c r="G5738" s="24" t="s">
        <v>19276</v>
      </c>
      <c r="H5738" s="80">
        <v>1.2999999999999999E-2</v>
      </c>
      <c r="I5738" s="81">
        <v>623</v>
      </c>
      <c r="J5738" s="81">
        <v>631</v>
      </c>
      <c r="K5738" s="69"/>
    </row>
    <row r="5739" spans="1:11">
      <c r="A5739" s="24" t="s">
        <v>16799</v>
      </c>
      <c r="B5739" s="24" t="s">
        <v>19666</v>
      </c>
      <c r="C5739" s="24" t="s">
        <v>16798</v>
      </c>
      <c r="D5739" s="24" t="s">
        <v>16829</v>
      </c>
      <c r="E5739" s="24" t="s">
        <v>16827</v>
      </c>
      <c r="F5739" s="24" t="s">
        <v>12551</v>
      </c>
      <c r="G5739" s="24" t="s">
        <v>19293</v>
      </c>
      <c r="H5739" s="80">
        <v>1.2999999999999999E-2</v>
      </c>
      <c r="I5739" s="81">
        <v>585</v>
      </c>
      <c r="J5739" s="81">
        <v>616</v>
      </c>
      <c r="K5739" s="69"/>
    </row>
    <row r="5740" spans="1:11">
      <c r="A5740" s="24" t="s">
        <v>16799</v>
      </c>
      <c r="B5740" s="24" t="s">
        <v>19666</v>
      </c>
      <c r="C5740" s="24" t="s">
        <v>16798</v>
      </c>
      <c r="D5740" s="24" t="s">
        <v>16826</v>
      </c>
      <c r="E5740" s="24" t="s">
        <v>16821</v>
      </c>
      <c r="F5740" s="24" t="s">
        <v>16825</v>
      </c>
      <c r="G5740" s="24" t="s">
        <v>19276</v>
      </c>
      <c r="H5740" s="80">
        <v>1.2E-2</v>
      </c>
      <c r="I5740" s="81">
        <v>762</v>
      </c>
      <c r="J5740" s="81">
        <v>772</v>
      </c>
      <c r="K5740" s="69"/>
    </row>
    <row r="5741" spans="1:11">
      <c r="A5741" s="24" t="s">
        <v>16799</v>
      </c>
      <c r="B5741" s="24" t="s">
        <v>19666</v>
      </c>
      <c r="C5741" s="24" t="s">
        <v>16798</v>
      </c>
      <c r="D5741" s="24" t="s">
        <v>16801</v>
      </c>
      <c r="E5741" s="24" t="s">
        <v>16795</v>
      </c>
      <c r="F5741" s="24" t="s">
        <v>16800</v>
      </c>
      <c r="G5741" s="24" t="s">
        <v>19729</v>
      </c>
      <c r="H5741" s="80">
        <v>1.2E-2</v>
      </c>
      <c r="I5741" s="81">
        <v>622</v>
      </c>
      <c r="J5741" s="81">
        <v>637</v>
      </c>
      <c r="K5741" s="69"/>
    </row>
    <row r="5742" spans="1:11">
      <c r="A5742" s="24" t="s">
        <v>16799</v>
      </c>
      <c r="B5742" s="24" t="s">
        <v>19666</v>
      </c>
      <c r="C5742" s="24" t="s">
        <v>16798</v>
      </c>
      <c r="D5742" s="24" t="s">
        <v>16817</v>
      </c>
      <c r="E5742" s="24" t="s">
        <v>16812</v>
      </c>
      <c r="F5742" s="24" t="s">
        <v>16816</v>
      </c>
      <c r="G5742" s="24" t="s">
        <v>19266</v>
      </c>
      <c r="H5742" s="80">
        <v>7.0000000000000001E-3</v>
      </c>
      <c r="I5742" s="81">
        <v>568</v>
      </c>
      <c r="J5742" s="81">
        <v>553</v>
      </c>
      <c r="K5742" s="69"/>
    </row>
    <row r="5743" spans="1:11">
      <c r="A5743" s="24" t="s">
        <v>16799</v>
      </c>
      <c r="B5743" s="24" t="s">
        <v>19666</v>
      </c>
      <c r="C5743" s="24" t="s">
        <v>16798</v>
      </c>
      <c r="D5743" s="24" t="s">
        <v>16823</v>
      </c>
      <c r="E5743" s="24" t="s">
        <v>16818</v>
      </c>
      <c r="F5743" s="24" t="s">
        <v>16822</v>
      </c>
      <c r="G5743" s="24" t="s">
        <v>19363</v>
      </c>
      <c r="H5743" s="80">
        <v>2E-3</v>
      </c>
      <c r="I5743" s="81">
        <v>1351</v>
      </c>
      <c r="J5743" s="81">
        <v>1400</v>
      </c>
      <c r="K5743" s="69"/>
    </row>
    <row r="5744" spans="1:11">
      <c r="A5744" s="24" t="s">
        <v>493</v>
      </c>
      <c r="B5744" s="24" t="s">
        <v>19667</v>
      </c>
      <c r="C5744" s="24" t="s">
        <v>492</v>
      </c>
      <c r="D5744" s="24" t="s">
        <v>504</v>
      </c>
      <c r="E5744" s="24" t="s">
        <v>490</v>
      </c>
      <c r="F5744" s="24" t="s">
        <v>503</v>
      </c>
      <c r="G5744" s="24" t="s">
        <v>19293</v>
      </c>
      <c r="H5744" s="80">
        <v>0.79339999999999999</v>
      </c>
      <c r="I5744" s="81">
        <v>636</v>
      </c>
      <c r="J5744" s="81">
        <v>518</v>
      </c>
      <c r="K5744" s="69"/>
    </row>
    <row r="5745" spans="1:11">
      <c r="A5745" s="24" t="s">
        <v>493</v>
      </c>
      <c r="B5745" s="24" t="s">
        <v>19667</v>
      </c>
      <c r="C5745" s="24" t="s">
        <v>492</v>
      </c>
      <c r="D5745" s="24" t="s">
        <v>496</v>
      </c>
      <c r="E5745" s="24" t="s">
        <v>479</v>
      </c>
      <c r="F5745" s="24" t="s">
        <v>495</v>
      </c>
      <c r="G5745" s="24" t="s">
        <v>19338</v>
      </c>
      <c r="H5745" s="80">
        <v>0.79249999999999998</v>
      </c>
      <c r="I5745" s="81">
        <v>555</v>
      </c>
      <c r="J5745" s="81">
        <v>482</v>
      </c>
      <c r="K5745" s="69"/>
    </row>
    <row r="5746" spans="1:11">
      <c r="A5746" s="24" t="s">
        <v>493</v>
      </c>
      <c r="B5746" s="24" t="s">
        <v>19667</v>
      </c>
      <c r="C5746" s="24" t="s">
        <v>492</v>
      </c>
      <c r="D5746" s="24" t="s">
        <v>502</v>
      </c>
      <c r="E5746" s="24" t="s">
        <v>487</v>
      </c>
      <c r="F5746" s="24" t="s">
        <v>501</v>
      </c>
      <c r="G5746" s="24" t="s">
        <v>19293</v>
      </c>
      <c r="H5746" s="80">
        <v>0.62639999999999996</v>
      </c>
      <c r="I5746" s="81">
        <v>740</v>
      </c>
      <c r="J5746" s="81">
        <v>712</v>
      </c>
      <c r="K5746" s="69"/>
    </row>
    <row r="5747" spans="1:11">
      <c r="A5747" s="24" t="s">
        <v>493</v>
      </c>
      <c r="B5747" s="24" t="s">
        <v>19667</v>
      </c>
      <c r="C5747" s="24" t="s">
        <v>492</v>
      </c>
      <c r="D5747" s="24" t="s">
        <v>500</v>
      </c>
      <c r="E5747" s="24" t="s">
        <v>484</v>
      </c>
      <c r="F5747" s="24" t="s">
        <v>499</v>
      </c>
      <c r="G5747" s="24" t="s">
        <v>19266</v>
      </c>
      <c r="H5747" s="80">
        <v>0.62260000000000004</v>
      </c>
      <c r="I5747" s="81">
        <v>962</v>
      </c>
      <c r="J5747" s="81">
        <v>869</v>
      </c>
      <c r="K5747" s="69"/>
    </row>
    <row r="5748" spans="1:11">
      <c r="A5748" s="24" t="s">
        <v>493</v>
      </c>
      <c r="B5748" s="24" t="s">
        <v>19667</v>
      </c>
      <c r="C5748" s="24" t="s">
        <v>492</v>
      </c>
      <c r="D5748" s="24" t="s">
        <v>508</v>
      </c>
      <c r="E5748" s="24" t="s">
        <v>494</v>
      </c>
      <c r="F5748" s="24" t="s">
        <v>507</v>
      </c>
      <c r="G5748" s="24" t="s">
        <v>19276</v>
      </c>
      <c r="H5748" s="80">
        <v>0.60840000000000005</v>
      </c>
      <c r="I5748" s="81">
        <v>1128</v>
      </c>
      <c r="J5748" s="81">
        <v>1116</v>
      </c>
      <c r="K5748" s="69"/>
    </row>
    <row r="5749" spans="1:11">
      <c r="A5749" s="24" t="s">
        <v>493</v>
      </c>
      <c r="B5749" s="24" t="s">
        <v>19667</v>
      </c>
      <c r="C5749" s="24" t="s">
        <v>492</v>
      </c>
      <c r="D5749" s="24" t="s">
        <v>510</v>
      </c>
      <c r="E5749" s="24" t="s">
        <v>497</v>
      </c>
      <c r="F5749" s="24" t="s">
        <v>509</v>
      </c>
      <c r="G5749" s="24" t="s">
        <v>19269</v>
      </c>
      <c r="H5749" s="80">
        <v>0.56579999999999997</v>
      </c>
      <c r="I5749" s="81">
        <v>2016</v>
      </c>
      <c r="J5749" s="81">
        <v>2119</v>
      </c>
      <c r="K5749" s="69"/>
    </row>
    <row r="5750" spans="1:11">
      <c r="A5750" s="24" t="s">
        <v>493</v>
      </c>
      <c r="B5750" s="24" t="s">
        <v>19667</v>
      </c>
      <c r="C5750" s="24" t="s">
        <v>492</v>
      </c>
      <c r="D5750" s="24" t="s">
        <v>512</v>
      </c>
      <c r="E5750" s="24" t="s">
        <v>498</v>
      </c>
      <c r="F5750" s="24" t="s">
        <v>511</v>
      </c>
      <c r="G5750" s="24" t="s">
        <v>19293</v>
      </c>
      <c r="H5750" s="80">
        <v>0.49270000000000003</v>
      </c>
      <c r="I5750" s="81">
        <v>645</v>
      </c>
      <c r="J5750" s="81">
        <v>619</v>
      </c>
      <c r="K5750" s="69"/>
    </row>
    <row r="5751" spans="1:11">
      <c r="A5751" s="24" t="s">
        <v>493</v>
      </c>
      <c r="B5751" s="24" t="s">
        <v>19667</v>
      </c>
      <c r="C5751" s="24" t="s">
        <v>492</v>
      </c>
      <c r="D5751" s="24" t="s">
        <v>506</v>
      </c>
      <c r="E5751" s="24" t="s">
        <v>491</v>
      </c>
      <c r="F5751" s="24" t="s">
        <v>505</v>
      </c>
      <c r="G5751" s="24" t="s">
        <v>19331</v>
      </c>
      <c r="H5751" s="80">
        <v>0.36049999999999999</v>
      </c>
      <c r="I5751" s="81">
        <v>314</v>
      </c>
      <c r="J5751" s="81">
        <v>294</v>
      </c>
      <c r="K5751" s="69"/>
    </row>
    <row r="5752" spans="1:11">
      <c r="A5752" s="24" t="s">
        <v>1468</v>
      </c>
      <c r="B5752" s="24" t="s">
        <v>19668</v>
      </c>
      <c r="C5752" s="24" t="s">
        <v>1467</v>
      </c>
      <c r="D5752" s="24" t="s">
        <v>1560</v>
      </c>
      <c r="E5752" s="24" t="s">
        <v>1544</v>
      </c>
      <c r="F5752" s="24" t="s">
        <v>1559</v>
      </c>
      <c r="G5752" s="24" t="s">
        <v>19311</v>
      </c>
      <c r="H5752" s="80">
        <v>0.91039999999999999</v>
      </c>
      <c r="I5752" s="81">
        <v>53</v>
      </c>
      <c r="J5752" s="81">
        <v>134</v>
      </c>
      <c r="K5752" s="69"/>
    </row>
    <row r="5753" spans="1:11">
      <c r="A5753" s="24" t="s">
        <v>1468</v>
      </c>
      <c r="B5753" s="24" t="s">
        <v>19668</v>
      </c>
      <c r="C5753" s="24" t="s">
        <v>1467</v>
      </c>
      <c r="D5753" s="24" t="s">
        <v>1470</v>
      </c>
      <c r="E5753" s="24" t="s">
        <v>1460</v>
      </c>
      <c r="F5753" s="24" t="s">
        <v>1469</v>
      </c>
      <c r="G5753" s="24" t="s">
        <v>19311</v>
      </c>
      <c r="H5753" s="80">
        <v>0.89729999999999999</v>
      </c>
      <c r="I5753" s="81">
        <v>53</v>
      </c>
      <c r="J5753" s="81">
        <v>263</v>
      </c>
      <c r="K5753" s="69"/>
    </row>
    <row r="5754" spans="1:11">
      <c r="A5754" s="24" t="s">
        <v>1468</v>
      </c>
      <c r="B5754" s="24" t="s">
        <v>19668</v>
      </c>
      <c r="C5754" s="24" t="s">
        <v>1467</v>
      </c>
      <c r="D5754" s="24" t="s">
        <v>1480</v>
      </c>
      <c r="E5754" s="24" t="s">
        <v>1464</v>
      </c>
      <c r="F5754" s="24" t="s">
        <v>1479</v>
      </c>
      <c r="G5754" s="24" t="s">
        <v>19311</v>
      </c>
      <c r="H5754" s="80">
        <v>0.88539999999999996</v>
      </c>
      <c r="I5754" s="81">
        <v>273</v>
      </c>
      <c r="J5754" s="81">
        <v>349</v>
      </c>
      <c r="K5754" s="69"/>
    </row>
    <row r="5755" spans="1:11">
      <c r="A5755" s="24" t="s">
        <v>1468</v>
      </c>
      <c r="B5755" s="24" t="s">
        <v>19668</v>
      </c>
      <c r="C5755" s="24" t="s">
        <v>1467</v>
      </c>
      <c r="D5755" s="24" t="s">
        <v>1494</v>
      </c>
      <c r="E5755" s="24" t="s">
        <v>1478</v>
      </c>
      <c r="F5755" s="24" t="s">
        <v>1493</v>
      </c>
      <c r="G5755" s="24" t="s">
        <v>19311</v>
      </c>
      <c r="H5755" s="80">
        <v>0.85880000000000001</v>
      </c>
      <c r="I5755" s="81">
        <v>184</v>
      </c>
      <c r="J5755" s="81">
        <v>170</v>
      </c>
      <c r="K5755" s="69"/>
    </row>
    <row r="5756" spans="1:11">
      <c r="A5756" s="24" t="s">
        <v>1468</v>
      </c>
      <c r="B5756" s="24" t="s">
        <v>19668</v>
      </c>
      <c r="C5756" s="24" t="s">
        <v>1467</v>
      </c>
      <c r="D5756" s="24" t="s">
        <v>1506</v>
      </c>
      <c r="E5756" s="24" t="s">
        <v>1490</v>
      </c>
      <c r="F5756" s="24" t="s">
        <v>1505</v>
      </c>
      <c r="G5756" s="24" t="s">
        <v>19311</v>
      </c>
      <c r="H5756" s="80">
        <v>0.83630000000000004</v>
      </c>
      <c r="I5756" s="81">
        <v>520</v>
      </c>
      <c r="J5756" s="81">
        <v>397</v>
      </c>
      <c r="K5756" s="69"/>
    </row>
    <row r="5757" spans="1:11">
      <c r="A5757" s="24" t="s">
        <v>1468</v>
      </c>
      <c r="B5757" s="24" t="s">
        <v>19668</v>
      </c>
      <c r="C5757" s="24" t="s">
        <v>1467</v>
      </c>
      <c r="D5757" s="24" t="s">
        <v>1503</v>
      </c>
      <c r="E5757" s="24" t="s">
        <v>1487</v>
      </c>
      <c r="F5757" s="24" t="s">
        <v>1502</v>
      </c>
      <c r="G5757" s="24" t="s">
        <v>19311</v>
      </c>
      <c r="H5757" s="80">
        <v>0.7863</v>
      </c>
      <c r="I5757" s="81">
        <v>140</v>
      </c>
      <c r="J5757" s="81">
        <v>131</v>
      </c>
      <c r="K5757" s="69"/>
    </row>
    <row r="5758" spans="1:11">
      <c r="A5758" s="24" t="s">
        <v>1468</v>
      </c>
      <c r="B5758" s="24" t="s">
        <v>19668</v>
      </c>
      <c r="C5758" s="24" t="s">
        <v>1467</v>
      </c>
      <c r="D5758" s="24" t="s">
        <v>1554</v>
      </c>
      <c r="E5758" s="24" t="s">
        <v>1538</v>
      </c>
      <c r="F5758" s="24" t="s">
        <v>1553</v>
      </c>
      <c r="G5758" s="24" t="s">
        <v>19311</v>
      </c>
      <c r="H5758" s="80">
        <v>0.78180000000000005</v>
      </c>
      <c r="I5758" s="81">
        <v>319</v>
      </c>
      <c r="J5758" s="81">
        <v>307</v>
      </c>
      <c r="K5758" s="69"/>
    </row>
    <row r="5759" spans="1:11">
      <c r="A5759" s="24" t="s">
        <v>1468</v>
      </c>
      <c r="B5759" s="24" t="s">
        <v>19668</v>
      </c>
      <c r="C5759" s="24" t="s">
        <v>1467</v>
      </c>
      <c r="D5759" s="24" t="s">
        <v>1532</v>
      </c>
      <c r="E5759" s="24" t="s">
        <v>1513</v>
      </c>
      <c r="F5759" s="24" t="s">
        <v>1531</v>
      </c>
      <c r="G5759" s="24" t="s">
        <v>19311</v>
      </c>
      <c r="H5759" s="80">
        <v>0.77739999999999998</v>
      </c>
      <c r="I5759" s="81">
        <v>651</v>
      </c>
      <c r="J5759" s="81">
        <v>647</v>
      </c>
      <c r="K5759" s="69"/>
    </row>
    <row r="5760" spans="1:11">
      <c r="A5760" s="24" t="s">
        <v>1468</v>
      </c>
      <c r="B5760" s="24" t="s">
        <v>19668</v>
      </c>
      <c r="C5760" s="24" t="s">
        <v>1467</v>
      </c>
      <c r="D5760" s="24" t="s">
        <v>1568</v>
      </c>
      <c r="E5760" s="24" t="s">
        <v>1551</v>
      </c>
      <c r="F5760" s="24" t="s">
        <v>1567</v>
      </c>
      <c r="G5760" s="24" t="s">
        <v>19311</v>
      </c>
      <c r="H5760" s="80">
        <v>0.77470000000000006</v>
      </c>
      <c r="I5760" s="81">
        <v>235</v>
      </c>
      <c r="J5760" s="81">
        <v>253</v>
      </c>
      <c r="K5760" s="69"/>
    </row>
    <row r="5761" spans="1:11">
      <c r="A5761" s="24" t="s">
        <v>1468</v>
      </c>
      <c r="B5761" s="24" t="s">
        <v>19668</v>
      </c>
      <c r="C5761" s="24" t="s">
        <v>1467</v>
      </c>
      <c r="D5761" s="24" t="s">
        <v>1475</v>
      </c>
      <c r="E5761" s="24" t="s">
        <v>1462</v>
      </c>
      <c r="F5761" s="24" t="s">
        <v>1474</v>
      </c>
      <c r="G5761" s="24" t="s">
        <v>19311</v>
      </c>
      <c r="H5761" s="80">
        <v>0.74870000000000003</v>
      </c>
      <c r="I5761" s="81">
        <v>158</v>
      </c>
      <c r="J5761" s="81">
        <v>199</v>
      </c>
      <c r="K5761" s="69"/>
    </row>
    <row r="5762" spans="1:11">
      <c r="A5762" s="24" t="s">
        <v>1468</v>
      </c>
      <c r="B5762" s="24" t="s">
        <v>19668</v>
      </c>
      <c r="C5762" s="24" t="s">
        <v>1467</v>
      </c>
      <c r="D5762" s="24" t="s">
        <v>1477</v>
      </c>
      <c r="E5762" s="24" t="s">
        <v>1463</v>
      </c>
      <c r="F5762" s="24" t="s">
        <v>1476</v>
      </c>
      <c r="G5762" s="24" t="s">
        <v>19311</v>
      </c>
      <c r="H5762" s="80">
        <v>0.74299999999999999</v>
      </c>
      <c r="I5762" s="81">
        <v>254</v>
      </c>
      <c r="J5762" s="81">
        <v>284</v>
      </c>
      <c r="K5762" s="69"/>
    </row>
    <row r="5763" spans="1:11">
      <c r="A5763" s="24" t="s">
        <v>1468</v>
      </c>
      <c r="B5763" s="24" t="s">
        <v>19668</v>
      </c>
      <c r="C5763" s="24" t="s">
        <v>1467</v>
      </c>
      <c r="D5763" s="24" t="s">
        <v>1500</v>
      </c>
      <c r="E5763" s="24" t="s">
        <v>1484</v>
      </c>
      <c r="F5763" s="24" t="s">
        <v>1499</v>
      </c>
      <c r="G5763" s="24" t="s">
        <v>19311</v>
      </c>
      <c r="H5763" s="80">
        <v>0.71789999999999998</v>
      </c>
      <c r="I5763" s="81">
        <v>114</v>
      </c>
      <c r="J5763" s="81">
        <v>117</v>
      </c>
      <c r="K5763" s="69"/>
    </row>
    <row r="5764" spans="1:11">
      <c r="A5764" s="24" t="s">
        <v>1468</v>
      </c>
      <c r="B5764" s="24" t="s">
        <v>19668</v>
      </c>
      <c r="C5764" s="24" t="s">
        <v>1467</v>
      </c>
      <c r="D5764" s="24" t="s">
        <v>1524</v>
      </c>
      <c r="E5764" s="24" t="s">
        <v>1504</v>
      </c>
      <c r="F5764" s="24" t="s">
        <v>1523</v>
      </c>
      <c r="G5764" s="24" t="s">
        <v>19311</v>
      </c>
      <c r="H5764" s="80">
        <v>0.68959999999999999</v>
      </c>
      <c r="I5764" s="81">
        <v>367</v>
      </c>
      <c r="J5764" s="81">
        <v>393</v>
      </c>
      <c r="K5764" s="69"/>
    </row>
    <row r="5765" spans="1:11">
      <c r="A5765" s="24" t="s">
        <v>1468</v>
      </c>
      <c r="B5765" s="24" t="s">
        <v>19668</v>
      </c>
      <c r="C5765" s="24" t="s">
        <v>1467</v>
      </c>
      <c r="D5765" s="24" t="s">
        <v>1483</v>
      </c>
      <c r="E5765" s="24" t="s">
        <v>1465</v>
      </c>
      <c r="F5765" s="24" t="s">
        <v>1482</v>
      </c>
      <c r="G5765" s="24" t="s">
        <v>19311</v>
      </c>
      <c r="H5765" s="80">
        <v>0.61870000000000003</v>
      </c>
      <c r="I5765" s="81">
        <v>153</v>
      </c>
      <c r="J5765" s="81">
        <v>139</v>
      </c>
      <c r="K5765" s="69"/>
    </row>
    <row r="5766" spans="1:11">
      <c r="A5766" s="24" t="s">
        <v>1468</v>
      </c>
      <c r="B5766" s="24" t="s">
        <v>19668</v>
      </c>
      <c r="C5766" s="24" t="s">
        <v>1467</v>
      </c>
      <c r="D5766" s="24" t="s">
        <v>1486</v>
      </c>
      <c r="E5766" s="24" t="s">
        <v>1466</v>
      </c>
      <c r="F5766" s="24" t="s">
        <v>1485</v>
      </c>
      <c r="G5766" s="24" t="s">
        <v>19311</v>
      </c>
      <c r="H5766" s="80">
        <v>0.51449999999999996</v>
      </c>
      <c r="I5766" s="81">
        <v>154</v>
      </c>
      <c r="J5766" s="81">
        <v>138</v>
      </c>
      <c r="K5766" s="69"/>
    </row>
    <row r="5767" spans="1:11">
      <c r="A5767" s="24" t="s">
        <v>1468</v>
      </c>
      <c r="B5767" s="24" t="s">
        <v>19668</v>
      </c>
      <c r="C5767" s="24" t="s">
        <v>1467</v>
      </c>
      <c r="D5767" s="24" t="s">
        <v>1489</v>
      </c>
      <c r="E5767" s="24" t="s">
        <v>1471</v>
      </c>
      <c r="F5767" s="24" t="s">
        <v>1488</v>
      </c>
      <c r="G5767" s="24" t="s">
        <v>19311</v>
      </c>
      <c r="H5767" s="80">
        <v>0.50409999999999999</v>
      </c>
      <c r="I5767" s="81">
        <v>586</v>
      </c>
      <c r="J5767" s="81">
        <v>607</v>
      </c>
      <c r="K5767" s="69"/>
    </row>
    <row r="5768" spans="1:11">
      <c r="A5768" s="24" t="s">
        <v>1468</v>
      </c>
      <c r="B5768" s="24" t="s">
        <v>19668</v>
      </c>
      <c r="C5768" s="24" t="s">
        <v>1467</v>
      </c>
      <c r="D5768" s="24" t="s">
        <v>1473</v>
      </c>
      <c r="E5768" s="24" t="s">
        <v>1461</v>
      </c>
      <c r="F5768" s="24" t="s">
        <v>1472</v>
      </c>
      <c r="G5768" s="24" t="s">
        <v>19311</v>
      </c>
      <c r="H5768" s="80">
        <v>0.4783</v>
      </c>
      <c r="I5768" s="81">
        <v>386</v>
      </c>
      <c r="J5768" s="81">
        <v>322</v>
      </c>
      <c r="K5768" s="69"/>
    </row>
    <row r="5769" spans="1:11">
      <c r="A5769" s="24" t="s">
        <v>1468</v>
      </c>
      <c r="B5769" s="24" t="s">
        <v>19668</v>
      </c>
      <c r="C5769" s="24" t="s">
        <v>1467</v>
      </c>
      <c r="D5769" s="24" t="s">
        <v>1512</v>
      </c>
      <c r="E5769" s="24" t="s">
        <v>1492</v>
      </c>
      <c r="F5769" s="24" t="s">
        <v>1511</v>
      </c>
      <c r="G5769" s="24" t="s">
        <v>19311</v>
      </c>
      <c r="H5769" s="80">
        <v>0.4158</v>
      </c>
      <c r="I5769" s="81">
        <v>87</v>
      </c>
      <c r="J5769" s="81">
        <v>101</v>
      </c>
      <c r="K5769" s="69"/>
    </row>
    <row r="5770" spans="1:11">
      <c r="A5770" s="24" t="s">
        <v>1468</v>
      </c>
      <c r="B5770" s="24" t="s">
        <v>19668</v>
      </c>
      <c r="C5770" s="24" t="s">
        <v>1467</v>
      </c>
      <c r="D5770" s="24" t="s">
        <v>1515</v>
      </c>
      <c r="E5770" s="24" t="s">
        <v>1495</v>
      </c>
      <c r="F5770" s="24" t="s">
        <v>1514</v>
      </c>
      <c r="G5770" s="24" t="s">
        <v>19311</v>
      </c>
      <c r="H5770" s="80">
        <v>0.4158</v>
      </c>
      <c r="I5770" s="81">
        <v>410</v>
      </c>
      <c r="J5770" s="81">
        <v>425</v>
      </c>
      <c r="K5770" s="69"/>
    </row>
    <row r="5771" spans="1:11">
      <c r="A5771" s="24" t="s">
        <v>1468</v>
      </c>
      <c r="B5771" s="24" t="s">
        <v>19668</v>
      </c>
      <c r="C5771" s="24" t="s">
        <v>1467</v>
      </c>
      <c r="D5771" s="24" t="s">
        <v>1557</v>
      </c>
      <c r="E5771" s="24" t="s">
        <v>1541</v>
      </c>
      <c r="F5771" s="24" t="s">
        <v>1556</v>
      </c>
      <c r="G5771" s="24" t="s">
        <v>19311</v>
      </c>
      <c r="H5771" s="80">
        <v>0.3624</v>
      </c>
      <c r="I5771" s="81">
        <v>0</v>
      </c>
      <c r="J5771" s="81">
        <v>298</v>
      </c>
      <c r="K5771" s="69"/>
    </row>
    <row r="5772" spans="1:11">
      <c r="A5772" s="24" t="s">
        <v>1468</v>
      </c>
      <c r="B5772" s="24" t="s">
        <v>19668</v>
      </c>
      <c r="C5772" s="24" t="s">
        <v>1467</v>
      </c>
      <c r="D5772" s="24" t="s">
        <v>1527</v>
      </c>
      <c r="E5772" s="24" t="s">
        <v>1507</v>
      </c>
      <c r="F5772" s="24" t="s">
        <v>1526</v>
      </c>
      <c r="G5772" s="24" t="s">
        <v>19311</v>
      </c>
      <c r="H5772" s="80">
        <v>0.34749999999999998</v>
      </c>
      <c r="I5772" s="81">
        <v>528</v>
      </c>
      <c r="J5772" s="81">
        <v>564</v>
      </c>
      <c r="K5772" s="69"/>
    </row>
    <row r="5773" spans="1:11">
      <c r="A5773" s="24" t="s">
        <v>1468</v>
      </c>
      <c r="B5773" s="24" t="s">
        <v>19668</v>
      </c>
      <c r="C5773" s="24" t="s">
        <v>1467</v>
      </c>
      <c r="D5773" s="24" t="s">
        <v>1518</v>
      </c>
      <c r="E5773" s="24" t="s">
        <v>1498</v>
      </c>
      <c r="F5773" s="24" t="s">
        <v>1517</v>
      </c>
      <c r="G5773" s="24" t="s">
        <v>19311</v>
      </c>
      <c r="H5773" s="80">
        <v>0.34</v>
      </c>
      <c r="I5773" s="81">
        <v>307</v>
      </c>
      <c r="J5773" s="81">
        <v>300</v>
      </c>
      <c r="K5773" s="69"/>
    </row>
    <row r="5774" spans="1:11">
      <c r="A5774" s="24" t="s">
        <v>1468</v>
      </c>
      <c r="B5774" s="24" t="s">
        <v>19668</v>
      </c>
      <c r="C5774" s="24" t="s">
        <v>1467</v>
      </c>
      <c r="D5774" s="24" t="s">
        <v>1574</v>
      </c>
      <c r="E5774" s="24" t="s">
        <v>1555</v>
      </c>
      <c r="F5774" s="24" t="s">
        <v>1573</v>
      </c>
      <c r="G5774" s="24" t="s">
        <v>19311</v>
      </c>
      <c r="H5774" s="80">
        <v>0.3362</v>
      </c>
      <c r="I5774" s="81">
        <v>466</v>
      </c>
      <c r="J5774" s="81">
        <v>461</v>
      </c>
      <c r="K5774" s="69"/>
    </row>
    <row r="5775" spans="1:11">
      <c r="A5775" s="24" t="s">
        <v>1468</v>
      </c>
      <c r="B5775" s="24" t="s">
        <v>19668</v>
      </c>
      <c r="C5775" s="24" t="s">
        <v>1467</v>
      </c>
      <c r="D5775" s="24" t="s">
        <v>1497</v>
      </c>
      <c r="E5775" s="24" t="s">
        <v>1481</v>
      </c>
      <c r="F5775" s="24" t="s">
        <v>1496</v>
      </c>
      <c r="G5775" s="24" t="s">
        <v>19311</v>
      </c>
      <c r="H5775" s="80">
        <v>0.28399999999999997</v>
      </c>
      <c r="I5775" s="81">
        <v>198</v>
      </c>
      <c r="J5775" s="81">
        <v>250</v>
      </c>
      <c r="K5775" s="69"/>
    </row>
    <row r="5776" spans="1:11">
      <c r="A5776" s="24" t="s">
        <v>1468</v>
      </c>
      <c r="B5776" s="24" t="s">
        <v>19668</v>
      </c>
      <c r="C5776" s="24" t="s">
        <v>1467</v>
      </c>
      <c r="D5776" s="24" t="s">
        <v>1530</v>
      </c>
      <c r="E5776" s="24" t="s">
        <v>1510</v>
      </c>
      <c r="F5776" s="24" t="s">
        <v>1529</v>
      </c>
      <c r="G5776" s="24" t="s">
        <v>19311</v>
      </c>
      <c r="H5776" s="80">
        <v>0.25369999999999998</v>
      </c>
      <c r="I5776" s="81">
        <v>638</v>
      </c>
      <c r="J5776" s="81">
        <v>670</v>
      </c>
      <c r="K5776" s="69"/>
    </row>
    <row r="5777" spans="1:11">
      <c r="A5777" s="24" t="s">
        <v>1468</v>
      </c>
      <c r="B5777" s="24" t="s">
        <v>19668</v>
      </c>
      <c r="C5777" s="24" t="s">
        <v>1467</v>
      </c>
      <c r="D5777" s="24" t="s">
        <v>1562</v>
      </c>
      <c r="E5777" s="24" t="s">
        <v>1547</v>
      </c>
      <c r="F5777" s="24" t="s">
        <v>1561</v>
      </c>
      <c r="G5777" s="24" t="s">
        <v>19311</v>
      </c>
      <c r="H5777" s="80">
        <v>0.25</v>
      </c>
      <c r="I5777" s="81">
        <v>175</v>
      </c>
      <c r="J5777" s="81">
        <v>172</v>
      </c>
      <c r="K5777" s="69"/>
    </row>
    <row r="5778" spans="1:11">
      <c r="A5778" s="24" t="s">
        <v>1468</v>
      </c>
      <c r="B5778" s="24" t="s">
        <v>19668</v>
      </c>
      <c r="C5778" s="24" t="s">
        <v>1467</v>
      </c>
      <c r="D5778" s="24" t="s">
        <v>1565</v>
      </c>
      <c r="E5778" s="24" t="s">
        <v>1548</v>
      </c>
      <c r="F5778" s="24" t="s">
        <v>1564</v>
      </c>
      <c r="G5778" s="24" t="s">
        <v>19311</v>
      </c>
      <c r="H5778" s="80">
        <v>0.23830000000000001</v>
      </c>
      <c r="I5778" s="81">
        <v>342</v>
      </c>
      <c r="J5778" s="81">
        <v>386</v>
      </c>
      <c r="K5778" s="69"/>
    </row>
    <row r="5779" spans="1:11">
      <c r="A5779" s="24" t="s">
        <v>1468</v>
      </c>
      <c r="B5779" s="24" t="s">
        <v>19668</v>
      </c>
      <c r="C5779" s="24" t="s">
        <v>1467</v>
      </c>
      <c r="D5779" s="24" t="s">
        <v>1509</v>
      </c>
      <c r="E5779" s="24" t="s">
        <v>1491</v>
      </c>
      <c r="F5779" s="24" t="s">
        <v>1508</v>
      </c>
      <c r="G5779" s="24" t="s">
        <v>19311</v>
      </c>
      <c r="H5779" s="80">
        <v>0.2261</v>
      </c>
      <c r="I5779" s="81">
        <v>769</v>
      </c>
      <c r="J5779" s="81">
        <v>2362</v>
      </c>
      <c r="K5779" s="69"/>
    </row>
    <row r="5780" spans="1:11">
      <c r="A5780" s="24" t="s">
        <v>1468</v>
      </c>
      <c r="B5780" s="24" t="s">
        <v>19668</v>
      </c>
      <c r="C5780" s="24" t="s">
        <v>1467</v>
      </c>
      <c r="D5780" s="24" t="s">
        <v>1571</v>
      </c>
      <c r="E5780" s="24" t="s">
        <v>1552</v>
      </c>
      <c r="F5780" s="24" t="s">
        <v>1570</v>
      </c>
      <c r="G5780" s="24" t="s">
        <v>19319</v>
      </c>
      <c r="H5780" s="80">
        <v>0.22220000000000001</v>
      </c>
      <c r="I5780" s="81">
        <v>319</v>
      </c>
      <c r="J5780" s="81">
        <v>324</v>
      </c>
      <c r="K5780" s="69"/>
    </row>
    <row r="5781" spans="1:11">
      <c r="A5781" s="24" t="s">
        <v>1468</v>
      </c>
      <c r="B5781" s="24" t="s">
        <v>19668</v>
      </c>
      <c r="C5781" s="24" t="s">
        <v>1467</v>
      </c>
      <c r="D5781" s="24" t="s">
        <v>1550</v>
      </c>
      <c r="E5781" s="24" t="s">
        <v>1533</v>
      </c>
      <c r="F5781" s="24" t="s">
        <v>1549</v>
      </c>
      <c r="G5781" s="24" t="s">
        <v>19311</v>
      </c>
      <c r="H5781" s="80">
        <v>0.17649999999999999</v>
      </c>
      <c r="I5781" s="81">
        <v>934</v>
      </c>
      <c r="J5781" s="81">
        <v>918</v>
      </c>
      <c r="K5781" s="69"/>
    </row>
    <row r="5782" spans="1:11">
      <c r="A5782" s="24" t="s">
        <v>1468</v>
      </c>
      <c r="B5782" s="24" t="s">
        <v>19668</v>
      </c>
      <c r="C5782" s="24" t="s">
        <v>1467</v>
      </c>
      <c r="D5782" s="24" t="s">
        <v>1540</v>
      </c>
      <c r="E5782" s="24" t="s">
        <v>1522</v>
      </c>
      <c r="F5782" s="24" t="s">
        <v>1539</v>
      </c>
      <c r="G5782" s="24" t="s">
        <v>19311</v>
      </c>
      <c r="H5782" s="80">
        <v>0.16750000000000001</v>
      </c>
      <c r="I5782" s="81">
        <v>326</v>
      </c>
      <c r="J5782" s="81">
        <v>400</v>
      </c>
      <c r="K5782" s="69"/>
    </row>
    <row r="5783" spans="1:11">
      <c r="A5783" s="24" t="s">
        <v>1468</v>
      </c>
      <c r="B5783" s="24" t="s">
        <v>19668</v>
      </c>
      <c r="C5783" s="24" t="s">
        <v>1467</v>
      </c>
      <c r="D5783" s="24" t="s">
        <v>1543</v>
      </c>
      <c r="E5783" s="24" t="s">
        <v>1525</v>
      </c>
      <c r="F5783" s="24" t="s">
        <v>1542</v>
      </c>
      <c r="G5783" s="24" t="s">
        <v>19311</v>
      </c>
      <c r="H5783" s="80">
        <v>0.16470000000000001</v>
      </c>
      <c r="I5783" s="81">
        <v>504</v>
      </c>
      <c r="J5783" s="81">
        <v>498</v>
      </c>
      <c r="K5783" s="69"/>
    </row>
    <row r="5784" spans="1:11">
      <c r="A5784" s="24" t="s">
        <v>1468</v>
      </c>
      <c r="B5784" s="24" t="s">
        <v>19668</v>
      </c>
      <c r="C5784" s="24" t="s">
        <v>1467</v>
      </c>
      <c r="D5784" s="24" t="s">
        <v>1521</v>
      </c>
      <c r="E5784" s="24" t="s">
        <v>1501</v>
      </c>
      <c r="F5784" s="24" t="s">
        <v>1520</v>
      </c>
      <c r="G5784" s="24" t="s">
        <v>19269</v>
      </c>
      <c r="H5784" s="80">
        <v>0.1623</v>
      </c>
      <c r="I5784" s="81">
        <v>317</v>
      </c>
      <c r="J5784" s="81">
        <v>308</v>
      </c>
      <c r="K5784" s="69"/>
    </row>
    <row r="5785" spans="1:11">
      <c r="A5785" s="24" t="s">
        <v>1468</v>
      </c>
      <c r="B5785" s="24" t="s">
        <v>19668</v>
      </c>
      <c r="C5785" s="24" t="s">
        <v>1467</v>
      </c>
      <c r="D5785" s="24" t="s">
        <v>1537</v>
      </c>
      <c r="E5785" s="24" t="s">
        <v>1519</v>
      </c>
      <c r="F5785" s="24" t="s">
        <v>1536</v>
      </c>
      <c r="G5785" s="24" t="s">
        <v>19311</v>
      </c>
      <c r="H5785" s="80">
        <v>0.14149999999999999</v>
      </c>
      <c r="I5785" s="81">
        <v>645</v>
      </c>
      <c r="J5785" s="81">
        <v>848</v>
      </c>
      <c r="K5785" s="69"/>
    </row>
    <row r="5786" spans="1:11">
      <c r="A5786" s="24" t="s">
        <v>1468</v>
      </c>
      <c r="B5786" s="24" t="s">
        <v>19668</v>
      </c>
      <c r="C5786" s="24" t="s">
        <v>1467</v>
      </c>
      <c r="D5786" s="24" t="s">
        <v>1546</v>
      </c>
      <c r="E5786" s="24" t="s">
        <v>1528</v>
      </c>
      <c r="F5786" s="24" t="s">
        <v>1545</v>
      </c>
      <c r="G5786" s="24" t="s">
        <v>19272</v>
      </c>
      <c r="H5786" s="80">
        <v>9.8799999999999999E-2</v>
      </c>
      <c r="I5786" s="81">
        <v>735</v>
      </c>
      <c r="J5786" s="81">
        <v>850</v>
      </c>
      <c r="K5786" s="69"/>
    </row>
    <row r="5787" spans="1:11">
      <c r="A5787" s="24" t="s">
        <v>1468</v>
      </c>
      <c r="B5787" s="24" t="s">
        <v>19668</v>
      </c>
      <c r="C5787" s="24" t="s">
        <v>1467</v>
      </c>
      <c r="D5787" s="24" t="s">
        <v>1535</v>
      </c>
      <c r="E5787" s="24" t="s">
        <v>1516</v>
      </c>
      <c r="F5787" s="24" t="s">
        <v>1534</v>
      </c>
      <c r="G5787" s="24" t="s">
        <v>19311</v>
      </c>
      <c r="H5787" s="80">
        <v>9.7699999999999995E-2</v>
      </c>
      <c r="I5787" s="81">
        <v>685</v>
      </c>
      <c r="J5787" s="81">
        <v>686</v>
      </c>
      <c r="K5787" s="69"/>
    </row>
    <row r="5788" spans="1:11">
      <c r="A5788" s="24" t="s">
        <v>19206</v>
      </c>
      <c r="B5788" s="24" t="s">
        <v>19669</v>
      </c>
      <c r="C5788" s="24" t="s">
        <v>19205</v>
      </c>
      <c r="D5788" s="24" t="s">
        <v>19214</v>
      </c>
      <c r="E5788" s="24" t="s">
        <v>19213</v>
      </c>
      <c r="F5788" s="24" t="s">
        <v>17213</v>
      </c>
      <c r="G5788" s="24" t="s">
        <v>19734</v>
      </c>
      <c r="H5788" s="80">
        <v>0.93359999999999999</v>
      </c>
      <c r="I5788" s="81">
        <v>630</v>
      </c>
      <c r="J5788" s="81">
        <v>514</v>
      </c>
      <c r="K5788" s="69"/>
    </row>
    <row r="5789" spans="1:11">
      <c r="A5789" s="24" t="s">
        <v>19206</v>
      </c>
      <c r="B5789" s="24" t="s">
        <v>19669</v>
      </c>
      <c r="C5789" s="24" t="s">
        <v>19205</v>
      </c>
      <c r="D5789" s="24" t="s">
        <v>19225</v>
      </c>
      <c r="E5789" s="24" t="s">
        <v>19223</v>
      </c>
      <c r="F5789" s="24" t="s">
        <v>19224</v>
      </c>
      <c r="G5789" s="24" t="s">
        <v>19278</v>
      </c>
      <c r="H5789" s="80">
        <v>0.92420000000000002</v>
      </c>
      <c r="I5789" s="81">
        <v>809</v>
      </c>
      <c r="J5789" s="81">
        <v>673</v>
      </c>
      <c r="K5789" s="69"/>
    </row>
    <row r="5790" spans="1:11">
      <c r="A5790" s="24" t="s">
        <v>19206</v>
      </c>
      <c r="B5790" s="24" t="s">
        <v>19669</v>
      </c>
      <c r="C5790" s="24" t="s">
        <v>19205</v>
      </c>
      <c r="D5790" s="24" t="s">
        <v>19217</v>
      </c>
      <c r="E5790" s="24" t="s">
        <v>19215</v>
      </c>
      <c r="F5790" s="24" t="s">
        <v>19216</v>
      </c>
      <c r="G5790" s="24" t="s">
        <v>19734</v>
      </c>
      <c r="H5790" s="80">
        <v>0.89139999999999997</v>
      </c>
      <c r="I5790" s="81">
        <v>517</v>
      </c>
      <c r="J5790" s="81">
        <v>443</v>
      </c>
      <c r="K5790" s="69"/>
    </row>
    <row r="5791" spans="1:11">
      <c r="A5791" s="24" t="s">
        <v>19206</v>
      </c>
      <c r="B5791" s="24" t="s">
        <v>19669</v>
      </c>
      <c r="C5791" s="24" t="s">
        <v>19205</v>
      </c>
      <c r="D5791" s="24" t="s">
        <v>19229</v>
      </c>
      <c r="E5791" s="24" t="s">
        <v>19228</v>
      </c>
      <c r="F5791" s="24" t="s">
        <v>9458</v>
      </c>
      <c r="G5791" s="24" t="s">
        <v>19734</v>
      </c>
      <c r="H5791" s="80">
        <v>0.79720000000000002</v>
      </c>
      <c r="I5791" s="81">
        <v>761</v>
      </c>
      <c r="J5791" s="81">
        <v>639</v>
      </c>
      <c r="K5791" s="69"/>
    </row>
    <row r="5792" spans="1:11">
      <c r="A5792" s="24" t="s">
        <v>19206</v>
      </c>
      <c r="B5792" s="24" t="s">
        <v>19669</v>
      </c>
      <c r="C5792" s="24" t="s">
        <v>19205</v>
      </c>
      <c r="D5792" s="24" t="s">
        <v>19227</v>
      </c>
      <c r="E5792" s="24" t="s">
        <v>19226</v>
      </c>
      <c r="F5792" s="24" t="s">
        <v>9444</v>
      </c>
      <c r="G5792" s="24" t="s">
        <v>19734</v>
      </c>
      <c r="H5792" s="80">
        <v>0.7792</v>
      </c>
      <c r="I5792" s="81">
        <v>638</v>
      </c>
      <c r="J5792" s="81">
        <v>554</v>
      </c>
      <c r="K5792" s="69"/>
    </row>
    <row r="5793" spans="1:11">
      <c r="A5793" s="24" t="s">
        <v>19206</v>
      </c>
      <c r="B5793" s="24" t="s">
        <v>19669</v>
      </c>
      <c r="C5793" s="24" t="s">
        <v>19205</v>
      </c>
      <c r="D5793" s="24" t="s">
        <v>19244</v>
      </c>
      <c r="E5793" s="24" t="s">
        <v>19243</v>
      </c>
      <c r="F5793" s="24" t="s">
        <v>2866</v>
      </c>
      <c r="G5793" s="24" t="s">
        <v>19734</v>
      </c>
      <c r="H5793" s="80">
        <v>0.77890000000000004</v>
      </c>
      <c r="I5793" s="81">
        <v>515</v>
      </c>
      <c r="J5793" s="81">
        <v>463</v>
      </c>
      <c r="K5793" s="69"/>
    </row>
    <row r="5794" spans="1:11">
      <c r="A5794" s="24" t="s">
        <v>19206</v>
      </c>
      <c r="B5794" s="24" t="s">
        <v>19669</v>
      </c>
      <c r="C5794" s="24" t="s">
        <v>19205</v>
      </c>
      <c r="D5794" s="24" t="s">
        <v>19246</v>
      </c>
      <c r="E5794" s="24" t="s">
        <v>19245</v>
      </c>
      <c r="F5794" s="24" t="s">
        <v>3326</v>
      </c>
      <c r="G5794" s="24" t="s">
        <v>19734</v>
      </c>
      <c r="H5794" s="80">
        <v>0.75460000000000005</v>
      </c>
      <c r="I5794" s="81">
        <v>488</v>
      </c>
      <c r="J5794" s="81">
        <v>468</v>
      </c>
      <c r="K5794" s="69"/>
    </row>
    <row r="5795" spans="1:11">
      <c r="A5795" s="24" t="s">
        <v>19206</v>
      </c>
      <c r="B5795" s="24" t="s">
        <v>19669</v>
      </c>
      <c r="C5795" s="24" t="s">
        <v>19205</v>
      </c>
      <c r="D5795" s="24" t="s">
        <v>19219</v>
      </c>
      <c r="E5795" s="24" t="s">
        <v>19218</v>
      </c>
      <c r="F5795" s="24" t="s">
        <v>18564</v>
      </c>
      <c r="G5795" s="24" t="s">
        <v>19270</v>
      </c>
      <c r="H5795" s="80">
        <v>0.7218</v>
      </c>
      <c r="I5795" s="81">
        <v>988</v>
      </c>
      <c r="J5795" s="81">
        <v>927</v>
      </c>
      <c r="K5795" s="69"/>
    </row>
    <row r="5796" spans="1:11">
      <c r="A5796" s="24" t="s">
        <v>19206</v>
      </c>
      <c r="B5796" s="24" t="s">
        <v>19669</v>
      </c>
      <c r="C5796" s="24" t="s">
        <v>19205</v>
      </c>
      <c r="D5796" s="24" t="s">
        <v>19210</v>
      </c>
      <c r="E5796" s="24" t="s">
        <v>19209</v>
      </c>
      <c r="F5796" s="24" t="s">
        <v>4310</v>
      </c>
      <c r="G5796" s="24" t="s">
        <v>19734</v>
      </c>
      <c r="H5796" s="80">
        <v>0.69589999999999996</v>
      </c>
      <c r="I5796" s="81">
        <v>412</v>
      </c>
      <c r="J5796" s="81">
        <v>377</v>
      </c>
      <c r="K5796" s="69"/>
    </row>
    <row r="5797" spans="1:11">
      <c r="A5797" s="24" t="s">
        <v>19206</v>
      </c>
      <c r="B5797" s="24" t="s">
        <v>19669</v>
      </c>
      <c r="C5797" s="24" t="s">
        <v>19205</v>
      </c>
      <c r="D5797" s="24" t="s">
        <v>19242</v>
      </c>
      <c r="E5797" s="24" t="s">
        <v>19240</v>
      </c>
      <c r="F5797" s="24" t="s">
        <v>19241</v>
      </c>
      <c r="G5797" s="24" t="s">
        <v>19270</v>
      </c>
      <c r="H5797" s="80">
        <v>0.69320000000000004</v>
      </c>
      <c r="I5797" s="81">
        <v>877</v>
      </c>
      <c r="J5797" s="81">
        <v>827</v>
      </c>
      <c r="K5797" s="69"/>
    </row>
    <row r="5798" spans="1:11">
      <c r="A5798" s="24" t="s">
        <v>19206</v>
      </c>
      <c r="B5798" s="24" t="s">
        <v>19669</v>
      </c>
      <c r="C5798" s="24" t="s">
        <v>19205</v>
      </c>
      <c r="D5798" s="24" t="s">
        <v>19249</v>
      </c>
      <c r="E5798" s="24" t="s">
        <v>19247</v>
      </c>
      <c r="F5798" s="24" t="s">
        <v>19248</v>
      </c>
      <c r="G5798" s="24" t="s">
        <v>19734</v>
      </c>
      <c r="H5798" s="80">
        <v>0.69030000000000002</v>
      </c>
      <c r="I5798" s="81">
        <v>480</v>
      </c>
      <c r="J5798" s="81">
        <v>494</v>
      </c>
      <c r="K5798" s="69"/>
    </row>
    <row r="5799" spans="1:11">
      <c r="A5799" s="24" t="s">
        <v>19206</v>
      </c>
      <c r="B5799" s="24" t="s">
        <v>19669</v>
      </c>
      <c r="C5799" s="24" t="s">
        <v>19205</v>
      </c>
      <c r="D5799" s="24" t="s">
        <v>19237</v>
      </c>
      <c r="E5799" s="24" t="s">
        <v>19235</v>
      </c>
      <c r="F5799" s="24" t="s">
        <v>19236</v>
      </c>
      <c r="G5799" s="24" t="s">
        <v>19270</v>
      </c>
      <c r="H5799" s="80">
        <v>0.67830000000000001</v>
      </c>
      <c r="I5799" s="81">
        <v>1046</v>
      </c>
      <c r="J5799" s="81">
        <v>875</v>
      </c>
      <c r="K5799" s="69"/>
    </row>
    <row r="5800" spans="1:11">
      <c r="A5800" s="24" t="s">
        <v>19206</v>
      </c>
      <c r="B5800" s="24" t="s">
        <v>19669</v>
      </c>
      <c r="C5800" s="24" t="s">
        <v>19205</v>
      </c>
      <c r="D5800" s="24" t="s">
        <v>19231</v>
      </c>
      <c r="E5800" s="24" t="s">
        <v>19230</v>
      </c>
      <c r="F5800" s="24" t="s">
        <v>4395</v>
      </c>
      <c r="G5800" s="24" t="s">
        <v>19734</v>
      </c>
      <c r="H5800" s="80">
        <v>0.67159999999999997</v>
      </c>
      <c r="I5800" s="81">
        <v>589</v>
      </c>
      <c r="J5800" s="81">
        <v>507</v>
      </c>
      <c r="K5800" s="69"/>
    </row>
    <row r="5801" spans="1:11">
      <c r="A5801" s="24" t="s">
        <v>19206</v>
      </c>
      <c r="B5801" s="24" t="s">
        <v>19669</v>
      </c>
      <c r="C5801" s="24" t="s">
        <v>19205</v>
      </c>
      <c r="D5801" s="24" t="s">
        <v>19222</v>
      </c>
      <c r="E5801" s="24" t="s">
        <v>19220</v>
      </c>
      <c r="F5801" s="24" t="s">
        <v>19221</v>
      </c>
      <c r="G5801" s="24" t="s">
        <v>19270</v>
      </c>
      <c r="H5801" s="80">
        <v>0.66290000000000004</v>
      </c>
      <c r="I5801" s="81">
        <v>905</v>
      </c>
      <c r="J5801" s="81">
        <v>752</v>
      </c>
      <c r="K5801" s="69"/>
    </row>
    <row r="5802" spans="1:11">
      <c r="A5802" s="24" t="s">
        <v>19206</v>
      </c>
      <c r="B5802" s="24" t="s">
        <v>19669</v>
      </c>
      <c r="C5802" s="24" t="s">
        <v>19205</v>
      </c>
      <c r="D5802" s="24" t="s">
        <v>19254</v>
      </c>
      <c r="E5802" s="24" t="s">
        <v>19252</v>
      </c>
      <c r="F5802" s="24" t="s">
        <v>19253</v>
      </c>
      <c r="G5802" s="24" t="s">
        <v>19269</v>
      </c>
      <c r="H5802" s="80">
        <v>0.62760000000000005</v>
      </c>
      <c r="I5802" s="81">
        <v>2393</v>
      </c>
      <c r="J5802" s="81">
        <v>2327</v>
      </c>
      <c r="K5802" s="69"/>
    </row>
    <row r="5803" spans="1:11">
      <c r="A5803" s="24" t="s">
        <v>19206</v>
      </c>
      <c r="B5803" s="24" t="s">
        <v>19669</v>
      </c>
      <c r="C5803" s="24" t="s">
        <v>19205</v>
      </c>
      <c r="D5803" s="24" t="s">
        <v>19239</v>
      </c>
      <c r="E5803" s="24" t="s">
        <v>19238</v>
      </c>
      <c r="F5803" s="24" t="s">
        <v>15915</v>
      </c>
      <c r="G5803" s="24" t="s">
        <v>19269</v>
      </c>
      <c r="H5803" s="80">
        <v>0.62360000000000004</v>
      </c>
      <c r="I5803" s="81">
        <v>2045</v>
      </c>
      <c r="J5803" s="81">
        <v>1964</v>
      </c>
      <c r="K5803" s="69"/>
    </row>
    <row r="5804" spans="1:11">
      <c r="A5804" s="24" t="s">
        <v>19206</v>
      </c>
      <c r="B5804" s="24" t="s">
        <v>19669</v>
      </c>
      <c r="C5804" s="24" t="s">
        <v>19205</v>
      </c>
      <c r="D5804" s="24" t="s">
        <v>19234</v>
      </c>
      <c r="E5804" s="24" t="s">
        <v>19232</v>
      </c>
      <c r="F5804" s="24" t="s">
        <v>19233</v>
      </c>
      <c r="G5804" s="24" t="s">
        <v>19734</v>
      </c>
      <c r="H5804" s="80">
        <v>0.59770000000000001</v>
      </c>
      <c r="I5804" s="81">
        <v>487</v>
      </c>
      <c r="J5804" s="81">
        <v>579</v>
      </c>
      <c r="K5804" s="69"/>
    </row>
    <row r="5805" spans="1:11">
      <c r="A5805" s="24" t="s">
        <v>19206</v>
      </c>
      <c r="B5805" s="24" t="s">
        <v>19669</v>
      </c>
      <c r="C5805" s="24" t="s">
        <v>19205</v>
      </c>
      <c r="D5805" s="24" t="s">
        <v>19212</v>
      </c>
      <c r="E5805" s="24" t="s">
        <v>19211</v>
      </c>
      <c r="F5805" s="24" t="s">
        <v>6449</v>
      </c>
      <c r="G5805" s="24" t="s">
        <v>19734</v>
      </c>
      <c r="H5805" s="80">
        <v>0.59379999999999999</v>
      </c>
      <c r="I5805" s="81">
        <v>654</v>
      </c>
      <c r="J5805" s="81">
        <v>578</v>
      </c>
      <c r="K5805" s="69"/>
    </row>
    <row r="5806" spans="1:11">
      <c r="A5806" s="24" t="s">
        <v>19206</v>
      </c>
      <c r="B5806" s="24" t="s">
        <v>19669</v>
      </c>
      <c r="C5806" s="24" t="s">
        <v>19205</v>
      </c>
      <c r="D5806" s="24" t="s">
        <v>19251</v>
      </c>
      <c r="E5806" s="24" t="s">
        <v>19250</v>
      </c>
      <c r="F5806" s="24" t="s">
        <v>613</v>
      </c>
      <c r="G5806" s="24" t="s">
        <v>19734</v>
      </c>
      <c r="H5806" s="80">
        <v>0.47410000000000002</v>
      </c>
      <c r="I5806" s="81">
        <v>621</v>
      </c>
      <c r="J5806" s="81">
        <v>620</v>
      </c>
      <c r="K5806" s="69"/>
    </row>
    <row r="5807" spans="1:11">
      <c r="A5807" s="24" t="s">
        <v>19206</v>
      </c>
      <c r="B5807" s="24" t="s">
        <v>19669</v>
      </c>
      <c r="C5807" s="24" t="s">
        <v>19205</v>
      </c>
      <c r="D5807" s="24" t="s">
        <v>19208</v>
      </c>
      <c r="E5807" s="24" t="s">
        <v>19207</v>
      </c>
      <c r="F5807" s="24" t="s">
        <v>5237</v>
      </c>
      <c r="G5807" s="24" t="s">
        <v>19734</v>
      </c>
      <c r="H5807" s="80">
        <v>0.47060000000000002</v>
      </c>
      <c r="I5807" s="81">
        <v>540</v>
      </c>
      <c r="J5807" s="81">
        <v>452</v>
      </c>
      <c r="K5807" s="69"/>
    </row>
    <row r="5808" spans="1:11">
      <c r="A5808" s="24" t="s">
        <v>9364</v>
      </c>
      <c r="B5808" s="24" t="s">
        <v>19670</v>
      </c>
      <c r="C5808" s="24" t="s">
        <v>9363</v>
      </c>
      <c r="D5808" s="24" t="s">
        <v>9367</v>
      </c>
      <c r="E5808" s="24" t="s">
        <v>9360</v>
      </c>
      <c r="F5808" s="24" t="s">
        <v>9366</v>
      </c>
      <c r="G5808" s="24" t="s">
        <v>19271</v>
      </c>
      <c r="H5808" s="80">
        <v>0.31630000000000003</v>
      </c>
      <c r="I5808" s="81">
        <v>329</v>
      </c>
      <c r="J5808" s="81">
        <v>332</v>
      </c>
      <c r="K5808" s="69"/>
    </row>
    <row r="5809" spans="1:11">
      <c r="A5809" s="24" t="s">
        <v>9364</v>
      </c>
      <c r="B5809" s="24" t="s">
        <v>19670</v>
      </c>
      <c r="C5809" s="24" t="s">
        <v>9363</v>
      </c>
      <c r="D5809" s="24" t="s">
        <v>9369</v>
      </c>
      <c r="E5809" s="24" t="s">
        <v>9361</v>
      </c>
      <c r="F5809" s="24" t="s">
        <v>9368</v>
      </c>
      <c r="G5809" s="24" t="s">
        <v>19270</v>
      </c>
      <c r="H5809" s="80">
        <v>0.2049</v>
      </c>
      <c r="I5809" s="81">
        <v>325</v>
      </c>
      <c r="J5809" s="81">
        <v>366</v>
      </c>
      <c r="K5809" s="69"/>
    </row>
    <row r="5810" spans="1:11">
      <c r="A5810" s="24" t="s">
        <v>9364</v>
      </c>
      <c r="B5810" s="24" t="s">
        <v>19670</v>
      </c>
      <c r="C5810" s="24" t="s">
        <v>9363</v>
      </c>
      <c r="D5810" s="24" t="s">
        <v>9373</v>
      </c>
      <c r="E5810" s="24" t="s">
        <v>9365</v>
      </c>
      <c r="F5810" s="24" t="s">
        <v>9372</v>
      </c>
      <c r="G5810" s="24" t="s">
        <v>19271</v>
      </c>
      <c r="H5810" s="80">
        <v>0.2</v>
      </c>
      <c r="I5810" s="81">
        <v>328</v>
      </c>
      <c r="J5810" s="81">
        <v>315</v>
      </c>
      <c r="K5810" s="69"/>
    </row>
    <row r="5811" spans="1:11">
      <c r="A5811" s="24" t="s">
        <v>9364</v>
      </c>
      <c r="B5811" s="24" t="s">
        <v>19670</v>
      </c>
      <c r="C5811" s="24" t="s">
        <v>9363</v>
      </c>
      <c r="D5811" s="24" t="s">
        <v>9371</v>
      </c>
      <c r="E5811" s="24" t="s">
        <v>9362</v>
      </c>
      <c r="F5811" s="24" t="s">
        <v>9370</v>
      </c>
      <c r="G5811" s="24" t="s">
        <v>19269</v>
      </c>
      <c r="H5811" s="80">
        <v>0.1671</v>
      </c>
      <c r="I5811" s="81">
        <v>384</v>
      </c>
      <c r="J5811" s="81">
        <v>401</v>
      </c>
      <c r="K5811" s="69"/>
    </row>
    <row r="5812" spans="1:11">
      <c r="A5812" s="24" t="s">
        <v>262</v>
      </c>
      <c r="B5812" s="24" t="s">
        <v>19671</v>
      </c>
      <c r="C5812" s="24" t="s">
        <v>261</v>
      </c>
      <c r="D5812" s="24" t="s">
        <v>273</v>
      </c>
      <c r="E5812" s="24" t="s">
        <v>257</v>
      </c>
      <c r="F5812" s="24" t="s">
        <v>272</v>
      </c>
      <c r="G5812" s="24" t="s">
        <v>19307</v>
      </c>
      <c r="H5812" s="80">
        <v>0.33529999999999999</v>
      </c>
      <c r="I5812" s="81">
        <v>346</v>
      </c>
      <c r="J5812" s="81">
        <v>346</v>
      </c>
      <c r="K5812" s="69"/>
    </row>
    <row r="5813" spans="1:11">
      <c r="A5813" s="24" t="s">
        <v>262</v>
      </c>
      <c r="B5813" s="24" t="s">
        <v>19671</v>
      </c>
      <c r="C5813" s="24" t="s">
        <v>261</v>
      </c>
      <c r="D5813" s="24" t="s">
        <v>287</v>
      </c>
      <c r="E5813" s="24" t="s">
        <v>268</v>
      </c>
      <c r="F5813" s="24" t="s">
        <v>286</v>
      </c>
      <c r="G5813" s="24" t="s">
        <v>19328</v>
      </c>
      <c r="H5813" s="80">
        <v>0.26300000000000001</v>
      </c>
      <c r="I5813" s="81">
        <v>907</v>
      </c>
      <c r="J5813" s="81">
        <v>905</v>
      </c>
      <c r="K5813" s="69"/>
    </row>
    <row r="5814" spans="1:11">
      <c r="A5814" s="24" t="s">
        <v>262</v>
      </c>
      <c r="B5814" s="24" t="s">
        <v>19671</v>
      </c>
      <c r="C5814" s="24" t="s">
        <v>261</v>
      </c>
      <c r="D5814" s="24" t="s">
        <v>281</v>
      </c>
      <c r="E5814" s="24" t="s">
        <v>260</v>
      </c>
      <c r="F5814" s="24" t="s">
        <v>280</v>
      </c>
      <c r="G5814" s="24" t="s">
        <v>19292</v>
      </c>
      <c r="H5814" s="80">
        <v>0.2248</v>
      </c>
      <c r="I5814" s="81">
        <v>686</v>
      </c>
      <c r="J5814" s="81">
        <v>685</v>
      </c>
      <c r="K5814" s="69"/>
    </row>
    <row r="5815" spans="1:11">
      <c r="A5815" s="24" t="s">
        <v>262</v>
      </c>
      <c r="B5815" s="24" t="s">
        <v>19671</v>
      </c>
      <c r="C5815" s="24" t="s">
        <v>261</v>
      </c>
      <c r="D5815" s="24" t="s">
        <v>270</v>
      </c>
      <c r="E5815" s="24" t="s">
        <v>254</v>
      </c>
      <c r="F5815" s="24" t="s">
        <v>269</v>
      </c>
      <c r="G5815" s="24" t="s">
        <v>19375</v>
      </c>
      <c r="H5815" s="80">
        <v>0.22420000000000001</v>
      </c>
      <c r="I5815" s="81">
        <v>404</v>
      </c>
      <c r="J5815" s="81">
        <v>397</v>
      </c>
      <c r="K5815" s="69"/>
    </row>
    <row r="5816" spans="1:11">
      <c r="A5816" s="24" t="s">
        <v>262</v>
      </c>
      <c r="B5816" s="24" t="s">
        <v>19671</v>
      </c>
      <c r="C5816" s="24" t="s">
        <v>261</v>
      </c>
      <c r="D5816" s="24" t="s">
        <v>264</v>
      </c>
      <c r="E5816" s="24" t="s">
        <v>248</v>
      </c>
      <c r="F5816" s="24" t="s">
        <v>263</v>
      </c>
      <c r="G5816" s="24" t="s">
        <v>19292</v>
      </c>
      <c r="H5816" s="80">
        <v>0.2094</v>
      </c>
      <c r="I5816" s="81">
        <v>857</v>
      </c>
      <c r="J5816" s="81">
        <v>855</v>
      </c>
      <c r="K5816" s="69"/>
    </row>
    <row r="5817" spans="1:11">
      <c r="A5817" s="24" t="s">
        <v>262</v>
      </c>
      <c r="B5817" s="24" t="s">
        <v>19671</v>
      </c>
      <c r="C5817" s="24" t="s">
        <v>261</v>
      </c>
      <c r="D5817" s="24" t="s">
        <v>267</v>
      </c>
      <c r="E5817" s="24" t="s">
        <v>251</v>
      </c>
      <c r="F5817" s="24" t="s">
        <v>266</v>
      </c>
      <c r="G5817" s="24" t="s">
        <v>19265</v>
      </c>
      <c r="H5817" s="80">
        <v>0.17849999999999999</v>
      </c>
      <c r="I5817" s="81">
        <v>408</v>
      </c>
      <c r="J5817" s="81">
        <v>409</v>
      </c>
      <c r="K5817" s="69"/>
    </row>
    <row r="5818" spans="1:11">
      <c r="A5818" s="24" t="s">
        <v>262</v>
      </c>
      <c r="B5818" s="24" t="s">
        <v>19671</v>
      </c>
      <c r="C5818" s="24" t="s">
        <v>261</v>
      </c>
      <c r="D5818" s="24" t="s">
        <v>276</v>
      </c>
      <c r="E5818" s="24" t="s">
        <v>259</v>
      </c>
      <c r="F5818" s="24" t="s">
        <v>275</v>
      </c>
      <c r="G5818" s="24" t="s">
        <v>19269</v>
      </c>
      <c r="H5818" s="80">
        <v>0.14779999999999999</v>
      </c>
      <c r="I5818" s="81">
        <v>1316</v>
      </c>
      <c r="J5818" s="81">
        <v>1313</v>
      </c>
      <c r="K5818" s="69"/>
    </row>
    <row r="5819" spans="1:11">
      <c r="A5819" s="24" t="s">
        <v>5989</v>
      </c>
      <c r="B5819" s="24" t="s">
        <v>19672</v>
      </c>
      <c r="C5819" s="24" t="s">
        <v>5988</v>
      </c>
      <c r="D5819" s="24" t="s">
        <v>6007</v>
      </c>
      <c r="E5819" s="24" t="s">
        <v>5998</v>
      </c>
      <c r="F5819" s="24" t="s">
        <v>6006</v>
      </c>
      <c r="G5819" s="24" t="s">
        <v>19307</v>
      </c>
      <c r="H5819" s="80">
        <v>0.96</v>
      </c>
      <c r="I5819" s="81">
        <v>492</v>
      </c>
      <c r="J5819" s="81">
        <v>479</v>
      </c>
      <c r="K5819" s="69"/>
    </row>
    <row r="5820" spans="1:11">
      <c r="A5820" s="24" t="s">
        <v>5989</v>
      </c>
      <c r="B5820" s="24" t="s">
        <v>19672</v>
      </c>
      <c r="C5820" s="24" t="s">
        <v>5988</v>
      </c>
      <c r="D5820" s="24" t="s">
        <v>6003</v>
      </c>
      <c r="E5820" s="24" t="s">
        <v>5992</v>
      </c>
      <c r="F5820" s="24" t="s">
        <v>6002</v>
      </c>
      <c r="G5820" s="24" t="s">
        <v>19328</v>
      </c>
      <c r="H5820" s="80">
        <v>0.68</v>
      </c>
      <c r="I5820" s="81">
        <v>414</v>
      </c>
      <c r="J5820" s="81">
        <v>401</v>
      </c>
      <c r="K5820" s="69"/>
    </row>
    <row r="5821" spans="1:11">
      <c r="A5821" s="24" t="s">
        <v>5989</v>
      </c>
      <c r="B5821" s="24" t="s">
        <v>19672</v>
      </c>
      <c r="C5821" s="24" t="s">
        <v>5988</v>
      </c>
      <c r="D5821" s="24" t="s">
        <v>5991</v>
      </c>
      <c r="E5821" s="24" t="s">
        <v>5984</v>
      </c>
      <c r="F5821" s="24" t="s">
        <v>5990</v>
      </c>
      <c r="G5821" s="24" t="s">
        <v>19328</v>
      </c>
      <c r="H5821" s="80">
        <v>0.64</v>
      </c>
      <c r="I5821" s="81">
        <v>413</v>
      </c>
      <c r="J5821" s="81">
        <v>393</v>
      </c>
      <c r="K5821" s="69"/>
    </row>
    <row r="5822" spans="1:11">
      <c r="A5822" s="24" t="s">
        <v>5989</v>
      </c>
      <c r="B5822" s="24" t="s">
        <v>19672</v>
      </c>
      <c r="C5822" s="24" t="s">
        <v>5988</v>
      </c>
      <c r="D5822" s="24" t="s">
        <v>5994</v>
      </c>
      <c r="E5822" s="24" t="s">
        <v>5985</v>
      </c>
      <c r="F5822" s="24" t="s">
        <v>5993</v>
      </c>
      <c r="G5822" s="24" t="s">
        <v>19266</v>
      </c>
      <c r="H5822" s="80">
        <v>0.59</v>
      </c>
      <c r="I5822" s="81">
        <v>798</v>
      </c>
      <c r="J5822" s="81">
        <v>755</v>
      </c>
      <c r="K5822" s="69"/>
    </row>
    <row r="5823" spans="1:11">
      <c r="A5823" s="24" t="s">
        <v>5989</v>
      </c>
      <c r="B5823" s="24" t="s">
        <v>19672</v>
      </c>
      <c r="C5823" s="24" t="s">
        <v>5988</v>
      </c>
      <c r="D5823" s="24" t="s">
        <v>6005</v>
      </c>
      <c r="E5823" s="24" t="s">
        <v>5995</v>
      </c>
      <c r="F5823" s="24" t="s">
        <v>6004</v>
      </c>
      <c r="G5823" s="24" t="s">
        <v>19328</v>
      </c>
      <c r="H5823" s="80">
        <v>0.57999999999999996</v>
      </c>
      <c r="I5823" s="81">
        <v>451</v>
      </c>
      <c r="J5823" s="81">
        <v>431</v>
      </c>
      <c r="K5823" s="69"/>
    </row>
    <row r="5824" spans="1:11">
      <c r="A5824" s="24" t="s">
        <v>5989</v>
      </c>
      <c r="B5824" s="24" t="s">
        <v>19672</v>
      </c>
      <c r="C5824" s="24" t="s">
        <v>5988</v>
      </c>
      <c r="D5824" s="24" t="s">
        <v>6009</v>
      </c>
      <c r="E5824" s="24" t="s">
        <v>6001</v>
      </c>
      <c r="F5824" s="24" t="s">
        <v>6008</v>
      </c>
      <c r="G5824" s="24" t="s">
        <v>19328</v>
      </c>
      <c r="H5824" s="80">
        <v>0.56999999999999995</v>
      </c>
      <c r="I5824" s="81">
        <v>504</v>
      </c>
      <c r="J5824" s="81">
        <v>478</v>
      </c>
      <c r="K5824" s="69"/>
    </row>
    <row r="5825" spans="1:11">
      <c r="A5825" s="24" t="s">
        <v>5989</v>
      </c>
      <c r="B5825" s="24" t="s">
        <v>19672</v>
      </c>
      <c r="C5825" s="24" t="s">
        <v>5988</v>
      </c>
      <c r="D5825" s="24" t="s">
        <v>5997</v>
      </c>
      <c r="E5825" s="24" t="s">
        <v>5986</v>
      </c>
      <c r="F5825" s="24" t="s">
        <v>5996</v>
      </c>
      <c r="G5825" s="24" t="s">
        <v>19276</v>
      </c>
      <c r="H5825" s="80">
        <v>0.55000000000000004</v>
      </c>
      <c r="I5825" s="81">
        <v>781</v>
      </c>
      <c r="J5825" s="81">
        <v>772</v>
      </c>
      <c r="K5825" s="69"/>
    </row>
    <row r="5826" spans="1:11">
      <c r="A5826" s="24" t="s">
        <v>5989</v>
      </c>
      <c r="B5826" s="24" t="s">
        <v>19672</v>
      </c>
      <c r="C5826" s="24" t="s">
        <v>5988</v>
      </c>
      <c r="D5826" s="24" t="s">
        <v>6000</v>
      </c>
      <c r="E5826" s="24" t="s">
        <v>5987</v>
      </c>
      <c r="F5826" s="24" t="s">
        <v>5999</v>
      </c>
      <c r="G5826" s="24" t="s">
        <v>19269</v>
      </c>
      <c r="H5826" s="80">
        <v>0.46</v>
      </c>
      <c r="I5826" s="81">
        <v>1503</v>
      </c>
      <c r="J5826" s="81">
        <v>1502</v>
      </c>
      <c r="K5826" s="69"/>
    </row>
    <row r="5827" spans="1:11">
      <c r="A5827" s="24" t="s">
        <v>1451</v>
      </c>
      <c r="B5827" s="24" t="s">
        <v>19673</v>
      </c>
      <c r="C5827" s="24" t="s">
        <v>1450</v>
      </c>
      <c r="D5827" s="24" t="s">
        <v>1457</v>
      </c>
      <c r="E5827" s="24" t="s">
        <v>1448</v>
      </c>
      <c r="F5827" s="24" t="s">
        <v>1456</v>
      </c>
      <c r="G5827" s="24" t="s">
        <v>19311</v>
      </c>
      <c r="H5827" s="80">
        <v>0.72729999999999995</v>
      </c>
      <c r="I5827" s="81">
        <v>540</v>
      </c>
      <c r="J5827" s="81">
        <v>371</v>
      </c>
      <c r="K5827" s="69"/>
    </row>
    <row r="5828" spans="1:11">
      <c r="A5828" s="24" t="s">
        <v>1451</v>
      </c>
      <c r="B5828" s="24" t="s">
        <v>19673</v>
      </c>
      <c r="C5828" s="24" t="s">
        <v>1450</v>
      </c>
      <c r="D5828" s="24" t="s">
        <v>1459</v>
      </c>
      <c r="E5828" s="24" t="s">
        <v>1449</v>
      </c>
      <c r="F5828" s="24" t="s">
        <v>1458</v>
      </c>
      <c r="G5828" s="24" t="s">
        <v>19311</v>
      </c>
      <c r="H5828" s="80">
        <v>0.61519999999999997</v>
      </c>
      <c r="I5828" s="81">
        <v>575</v>
      </c>
      <c r="J5828" s="81">
        <v>496</v>
      </c>
      <c r="K5828" s="69"/>
    </row>
    <row r="5829" spans="1:11">
      <c r="A5829" s="24" t="s">
        <v>1451</v>
      </c>
      <c r="B5829" s="24" t="s">
        <v>19673</v>
      </c>
      <c r="C5829" s="24" t="s">
        <v>1450</v>
      </c>
      <c r="D5829" s="24" t="s">
        <v>1453</v>
      </c>
      <c r="E5829" s="24" t="s">
        <v>1446</v>
      </c>
      <c r="F5829" s="24" t="s">
        <v>1452</v>
      </c>
      <c r="G5829" s="24" t="s">
        <v>19311</v>
      </c>
      <c r="H5829" s="80">
        <v>0.47799999999999998</v>
      </c>
      <c r="I5829" s="81">
        <v>1429</v>
      </c>
      <c r="J5829" s="81">
        <v>1318</v>
      </c>
      <c r="K5829" s="69"/>
    </row>
    <row r="5830" spans="1:11">
      <c r="A5830" s="24" t="s">
        <v>1451</v>
      </c>
      <c r="B5830" s="24" t="s">
        <v>19673</v>
      </c>
      <c r="C5830" s="24" t="s">
        <v>1450</v>
      </c>
      <c r="D5830" s="24" t="s">
        <v>1455</v>
      </c>
      <c r="E5830" s="24" t="s">
        <v>1447</v>
      </c>
      <c r="F5830" s="24" t="s">
        <v>1454</v>
      </c>
      <c r="G5830" s="24" t="s">
        <v>19311</v>
      </c>
      <c r="H5830" s="80">
        <v>0.39750000000000002</v>
      </c>
      <c r="I5830" s="81">
        <v>650</v>
      </c>
      <c r="J5830" s="81">
        <v>679</v>
      </c>
      <c r="K5830" s="69"/>
    </row>
    <row r="5831" spans="1:11">
      <c r="A5831" s="24" t="s">
        <v>3278</v>
      </c>
      <c r="B5831" s="24" t="s">
        <v>19674</v>
      </c>
      <c r="C5831" s="24" t="s">
        <v>3277</v>
      </c>
      <c r="D5831" s="24" t="s">
        <v>3286</v>
      </c>
      <c r="E5831" s="24" t="s">
        <v>3264</v>
      </c>
      <c r="F5831" s="24" t="s">
        <v>3285</v>
      </c>
      <c r="G5831" s="24" t="s">
        <v>19271</v>
      </c>
      <c r="H5831" s="80">
        <v>0.8881</v>
      </c>
      <c r="I5831" s="81">
        <v>294</v>
      </c>
      <c r="J5831" s="81">
        <v>277</v>
      </c>
      <c r="K5831" s="69"/>
    </row>
    <row r="5832" spans="1:11">
      <c r="A5832" s="24" t="s">
        <v>3278</v>
      </c>
      <c r="B5832" s="24" t="s">
        <v>19674</v>
      </c>
      <c r="C5832" s="24" t="s">
        <v>3277</v>
      </c>
      <c r="D5832" s="24" t="s">
        <v>3283</v>
      </c>
      <c r="E5832" s="24" t="s">
        <v>3261</v>
      </c>
      <c r="F5832" s="24" t="s">
        <v>3282</v>
      </c>
      <c r="G5832" s="24" t="s">
        <v>19301</v>
      </c>
      <c r="H5832" s="80">
        <v>0.83589999999999998</v>
      </c>
      <c r="I5832" s="81">
        <v>293</v>
      </c>
      <c r="J5832" s="81">
        <v>262</v>
      </c>
      <c r="K5832" s="69"/>
    </row>
    <row r="5833" spans="1:11">
      <c r="A5833" s="24" t="s">
        <v>3278</v>
      </c>
      <c r="B5833" s="24" t="s">
        <v>19674</v>
      </c>
      <c r="C5833" s="24" t="s">
        <v>3277</v>
      </c>
      <c r="D5833" s="24" t="s">
        <v>3324</v>
      </c>
      <c r="E5833" s="24" t="s">
        <v>3308</v>
      </c>
      <c r="F5833" s="24" t="s">
        <v>3323</v>
      </c>
      <c r="G5833" s="24" t="s">
        <v>19283</v>
      </c>
      <c r="H5833" s="80">
        <v>0.82199999999999995</v>
      </c>
      <c r="I5833" s="81">
        <v>341</v>
      </c>
      <c r="J5833" s="81">
        <v>309</v>
      </c>
      <c r="K5833" s="69"/>
    </row>
    <row r="5834" spans="1:11">
      <c r="A5834" s="24" t="s">
        <v>3278</v>
      </c>
      <c r="B5834" s="24" t="s">
        <v>19674</v>
      </c>
      <c r="C5834" s="24" t="s">
        <v>3277</v>
      </c>
      <c r="D5834" s="24" t="s">
        <v>3316</v>
      </c>
      <c r="E5834" s="24" t="s">
        <v>3297</v>
      </c>
      <c r="F5834" s="24" t="s">
        <v>3315</v>
      </c>
      <c r="G5834" s="24" t="s">
        <v>19283</v>
      </c>
      <c r="H5834" s="80">
        <v>0.81989999999999996</v>
      </c>
      <c r="I5834" s="81">
        <v>322</v>
      </c>
      <c r="J5834" s="81">
        <v>311</v>
      </c>
      <c r="K5834" s="69"/>
    </row>
    <row r="5835" spans="1:11">
      <c r="A5835" s="24" t="s">
        <v>3278</v>
      </c>
      <c r="B5835" s="24" t="s">
        <v>19674</v>
      </c>
      <c r="C5835" s="24" t="s">
        <v>3277</v>
      </c>
      <c r="D5835" s="24" t="s">
        <v>3332</v>
      </c>
      <c r="E5835" s="24" t="s">
        <v>3322</v>
      </c>
      <c r="F5835" s="24" t="s">
        <v>3331</v>
      </c>
      <c r="G5835" s="24" t="s">
        <v>19271</v>
      </c>
      <c r="H5835" s="80">
        <v>0.79049999999999998</v>
      </c>
      <c r="I5835" s="81">
        <v>288</v>
      </c>
      <c r="J5835" s="81">
        <v>253</v>
      </c>
      <c r="K5835" s="69"/>
    </row>
    <row r="5836" spans="1:11">
      <c r="A5836" s="24" t="s">
        <v>3278</v>
      </c>
      <c r="B5836" s="24" t="s">
        <v>19674</v>
      </c>
      <c r="C5836" s="24" t="s">
        <v>3277</v>
      </c>
      <c r="D5836" s="24" t="s">
        <v>3330</v>
      </c>
      <c r="E5836" s="24" t="s">
        <v>3319</v>
      </c>
      <c r="F5836" s="24" t="s">
        <v>613</v>
      </c>
      <c r="G5836" s="24" t="s">
        <v>19271</v>
      </c>
      <c r="H5836" s="80">
        <v>0.72809999999999997</v>
      </c>
      <c r="I5836" s="81">
        <v>346</v>
      </c>
      <c r="J5836" s="81">
        <v>331</v>
      </c>
      <c r="K5836" s="69"/>
    </row>
    <row r="5837" spans="1:11">
      <c r="A5837" s="24" t="s">
        <v>3278</v>
      </c>
      <c r="B5837" s="24" t="s">
        <v>19674</v>
      </c>
      <c r="C5837" s="24" t="s">
        <v>3277</v>
      </c>
      <c r="D5837" s="24" t="s">
        <v>3305</v>
      </c>
      <c r="E5837" s="24" t="s">
        <v>3287</v>
      </c>
      <c r="F5837" s="24" t="s">
        <v>3304</v>
      </c>
      <c r="G5837" s="24" t="s">
        <v>19301</v>
      </c>
      <c r="H5837" s="80">
        <v>0.70109999999999995</v>
      </c>
      <c r="I5837" s="81">
        <v>505</v>
      </c>
      <c r="J5837" s="81">
        <v>465</v>
      </c>
      <c r="K5837" s="69"/>
    </row>
    <row r="5838" spans="1:11">
      <c r="A5838" s="24" t="s">
        <v>3278</v>
      </c>
      <c r="B5838" s="24" t="s">
        <v>19674</v>
      </c>
      <c r="C5838" s="24" t="s">
        <v>3277</v>
      </c>
      <c r="D5838" s="24" t="s">
        <v>3292</v>
      </c>
      <c r="E5838" s="24" t="s">
        <v>3270</v>
      </c>
      <c r="F5838" s="24" t="s">
        <v>3291</v>
      </c>
      <c r="G5838" s="24" t="s">
        <v>19270</v>
      </c>
      <c r="H5838" s="80">
        <v>0.68920000000000003</v>
      </c>
      <c r="I5838" s="81">
        <v>927</v>
      </c>
      <c r="J5838" s="81">
        <v>933</v>
      </c>
      <c r="K5838" s="69"/>
    </row>
    <row r="5839" spans="1:11">
      <c r="A5839" s="24" t="s">
        <v>3278</v>
      </c>
      <c r="B5839" s="24" t="s">
        <v>19674</v>
      </c>
      <c r="C5839" s="24" t="s">
        <v>3277</v>
      </c>
      <c r="D5839" s="24" t="s">
        <v>3329</v>
      </c>
      <c r="E5839" s="24" t="s">
        <v>3317</v>
      </c>
      <c r="F5839" s="24" t="s">
        <v>3328</v>
      </c>
      <c r="G5839" s="24" t="s">
        <v>19283</v>
      </c>
      <c r="H5839" s="80">
        <v>0.68279999999999996</v>
      </c>
      <c r="I5839" s="81">
        <v>333</v>
      </c>
      <c r="J5839" s="81">
        <v>290</v>
      </c>
      <c r="K5839" s="69"/>
    </row>
    <row r="5840" spans="1:11">
      <c r="A5840" s="24" t="s">
        <v>3278</v>
      </c>
      <c r="B5840" s="24" t="s">
        <v>19674</v>
      </c>
      <c r="C5840" s="24" t="s">
        <v>3277</v>
      </c>
      <c r="D5840" s="24" t="s">
        <v>3289</v>
      </c>
      <c r="E5840" s="24" t="s">
        <v>3267</v>
      </c>
      <c r="F5840" s="24" t="s">
        <v>3288</v>
      </c>
      <c r="G5840" s="24" t="s">
        <v>19283</v>
      </c>
      <c r="H5840" s="80">
        <v>0.67420000000000002</v>
      </c>
      <c r="I5840" s="81">
        <v>308</v>
      </c>
      <c r="J5840" s="81">
        <v>267</v>
      </c>
      <c r="K5840" s="69"/>
    </row>
    <row r="5841" spans="1:11">
      <c r="A5841" s="24" t="s">
        <v>3278</v>
      </c>
      <c r="B5841" s="24" t="s">
        <v>19674</v>
      </c>
      <c r="C5841" s="24" t="s">
        <v>3277</v>
      </c>
      <c r="D5841" s="24" t="s">
        <v>3318</v>
      </c>
      <c r="E5841" s="24" t="s">
        <v>3300</v>
      </c>
      <c r="F5841" s="24" t="s">
        <v>442</v>
      </c>
      <c r="G5841" s="24" t="s">
        <v>19301</v>
      </c>
      <c r="H5841" s="80">
        <v>0.61140000000000005</v>
      </c>
      <c r="I5841" s="81">
        <v>398</v>
      </c>
      <c r="J5841" s="81">
        <v>350</v>
      </c>
      <c r="K5841" s="69"/>
    </row>
    <row r="5842" spans="1:11">
      <c r="A5842" s="24" t="s">
        <v>3278</v>
      </c>
      <c r="B5842" s="24" t="s">
        <v>19674</v>
      </c>
      <c r="C5842" s="24" t="s">
        <v>3277</v>
      </c>
      <c r="D5842" s="24" t="s">
        <v>3299</v>
      </c>
      <c r="E5842" s="24" t="s">
        <v>3281</v>
      </c>
      <c r="F5842" s="24" t="s">
        <v>3298</v>
      </c>
      <c r="G5842" s="24" t="s">
        <v>19269</v>
      </c>
      <c r="H5842" s="80">
        <v>0.60429999999999995</v>
      </c>
      <c r="I5842" s="81">
        <v>1023</v>
      </c>
      <c r="J5842" s="81">
        <v>1059</v>
      </c>
      <c r="K5842" s="69"/>
    </row>
    <row r="5843" spans="1:11">
      <c r="A5843" s="24" t="s">
        <v>3278</v>
      </c>
      <c r="B5843" s="24" t="s">
        <v>19674</v>
      </c>
      <c r="C5843" s="24" t="s">
        <v>3277</v>
      </c>
      <c r="D5843" s="24" t="s">
        <v>3294</v>
      </c>
      <c r="E5843" s="24" t="s">
        <v>3273</v>
      </c>
      <c r="F5843" s="24" t="s">
        <v>19861</v>
      </c>
      <c r="G5843" s="24" t="s">
        <v>19270</v>
      </c>
      <c r="H5843" s="80">
        <v>0.57540000000000002</v>
      </c>
      <c r="I5843" s="81">
        <v>1137</v>
      </c>
      <c r="J5843" s="81">
        <v>1074</v>
      </c>
      <c r="K5843" s="69"/>
    </row>
    <row r="5844" spans="1:11">
      <c r="A5844" s="24" t="s">
        <v>3278</v>
      </c>
      <c r="B5844" s="24" t="s">
        <v>19674</v>
      </c>
      <c r="C5844" s="24" t="s">
        <v>3277</v>
      </c>
      <c r="D5844" s="24" t="s">
        <v>3302</v>
      </c>
      <c r="E5844" s="24" t="s">
        <v>3284</v>
      </c>
      <c r="F5844" s="24" t="s">
        <v>3301</v>
      </c>
      <c r="G5844" s="24" t="s">
        <v>19301</v>
      </c>
      <c r="H5844" s="80">
        <v>0.57140000000000002</v>
      </c>
      <c r="I5844" s="81">
        <v>358</v>
      </c>
      <c r="J5844" s="81">
        <v>378</v>
      </c>
      <c r="K5844" s="69"/>
    </row>
    <row r="5845" spans="1:11">
      <c r="A5845" s="24" t="s">
        <v>3278</v>
      </c>
      <c r="B5845" s="24" t="s">
        <v>19674</v>
      </c>
      <c r="C5845" s="24" t="s">
        <v>3277</v>
      </c>
      <c r="D5845" s="24" t="s">
        <v>3325</v>
      </c>
      <c r="E5845" s="24" t="s">
        <v>3311</v>
      </c>
      <c r="F5845" s="24" t="s">
        <v>2866</v>
      </c>
      <c r="G5845" s="24" t="s">
        <v>19301</v>
      </c>
      <c r="H5845" s="80">
        <v>0.56200000000000006</v>
      </c>
      <c r="I5845" s="81">
        <v>422</v>
      </c>
      <c r="J5845" s="81">
        <v>411</v>
      </c>
      <c r="K5845" s="69"/>
    </row>
    <row r="5846" spans="1:11">
      <c r="A5846" s="24" t="s">
        <v>3278</v>
      </c>
      <c r="B5846" s="24" t="s">
        <v>19674</v>
      </c>
      <c r="C5846" s="24" t="s">
        <v>3277</v>
      </c>
      <c r="D5846" s="24" t="s">
        <v>3310</v>
      </c>
      <c r="E5846" s="24" t="s">
        <v>3293</v>
      </c>
      <c r="F5846" s="24" t="s">
        <v>3309</v>
      </c>
      <c r="G5846" s="24" t="s">
        <v>19283</v>
      </c>
      <c r="H5846" s="80">
        <v>0.53580000000000005</v>
      </c>
      <c r="I5846" s="81">
        <v>412</v>
      </c>
      <c r="J5846" s="81">
        <v>377</v>
      </c>
      <c r="K5846" s="69"/>
    </row>
    <row r="5847" spans="1:11">
      <c r="A5847" s="24" t="s">
        <v>3278</v>
      </c>
      <c r="B5847" s="24" t="s">
        <v>19674</v>
      </c>
      <c r="C5847" s="24" t="s">
        <v>3277</v>
      </c>
      <c r="D5847" s="24" t="s">
        <v>3307</v>
      </c>
      <c r="E5847" s="24" t="s">
        <v>3290</v>
      </c>
      <c r="F5847" s="24" t="s">
        <v>3306</v>
      </c>
      <c r="G5847" s="24" t="s">
        <v>19270</v>
      </c>
      <c r="H5847" s="80">
        <v>0.51319999999999999</v>
      </c>
      <c r="I5847" s="81">
        <v>1334</v>
      </c>
      <c r="J5847" s="81">
        <v>1321</v>
      </c>
      <c r="K5847" s="69"/>
    </row>
    <row r="5848" spans="1:11">
      <c r="A5848" s="24" t="s">
        <v>3278</v>
      </c>
      <c r="B5848" s="24" t="s">
        <v>19674</v>
      </c>
      <c r="C5848" s="24" t="s">
        <v>3277</v>
      </c>
      <c r="D5848" s="24" t="s">
        <v>3321</v>
      </c>
      <c r="E5848" s="24" t="s">
        <v>3303</v>
      </c>
      <c r="F5848" s="24" t="s">
        <v>3320</v>
      </c>
      <c r="G5848" s="24" t="s">
        <v>19269</v>
      </c>
      <c r="H5848" s="80">
        <v>0.45</v>
      </c>
      <c r="I5848" s="81">
        <v>3058</v>
      </c>
      <c r="J5848" s="81">
        <v>3186</v>
      </c>
      <c r="K5848" s="69"/>
    </row>
    <row r="5849" spans="1:11">
      <c r="A5849" s="24" t="s">
        <v>3278</v>
      </c>
      <c r="B5849" s="24" t="s">
        <v>19674</v>
      </c>
      <c r="C5849" s="24" t="s">
        <v>3277</v>
      </c>
      <c r="D5849" s="24" t="s">
        <v>3313</v>
      </c>
      <c r="E5849" s="24" t="s">
        <v>3295</v>
      </c>
      <c r="F5849" s="24" t="s">
        <v>3312</v>
      </c>
      <c r="G5849" s="24" t="s">
        <v>19301</v>
      </c>
      <c r="H5849" s="80">
        <v>0.40699999999999997</v>
      </c>
      <c r="I5849" s="81">
        <v>476</v>
      </c>
      <c r="J5849" s="81">
        <v>457</v>
      </c>
      <c r="K5849" s="69"/>
    </row>
    <row r="5850" spans="1:11">
      <c r="A5850" s="24" t="s">
        <v>3278</v>
      </c>
      <c r="B5850" s="24" t="s">
        <v>19674</v>
      </c>
      <c r="C5850" s="24" t="s">
        <v>3277</v>
      </c>
      <c r="D5850" s="24" t="s">
        <v>3296</v>
      </c>
      <c r="E5850" s="24" t="s">
        <v>3276</v>
      </c>
      <c r="F5850" s="24" t="s">
        <v>417</v>
      </c>
      <c r="G5850" s="24" t="s">
        <v>19301</v>
      </c>
      <c r="H5850" s="80">
        <v>0.36480000000000001</v>
      </c>
      <c r="I5850" s="81">
        <v>589</v>
      </c>
      <c r="J5850" s="81">
        <v>540</v>
      </c>
      <c r="K5850" s="69"/>
    </row>
    <row r="5851" spans="1:11">
      <c r="A5851" s="24" t="s">
        <v>3278</v>
      </c>
      <c r="B5851" s="24" t="s">
        <v>19674</v>
      </c>
      <c r="C5851" s="24" t="s">
        <v>3277</v>
      </c>
      <c r="D5851" s="24" t="s">
        <v>3280</v>
      </c>
      <c r="E5851" s="24" t="s">
        <v>3258</v>
      </c>
      <c r="F5851" s="24" t="s">
        <v>3279</v>
      </c>
      <c r="G5851" s="24" t="s">
        <v>19301</v>
      </c>
      <c r="H5851" s="80">
        <v>0.35949999999999999</v>
      </c>
      <c r="I5851" s="81">
        <v>386</v>
      </c>
      <c r="J5851" s="81">
        <v>342</v>
      </c>
      <c r="K5851" s="69"/>
    </row>
    <row r="5852" spans="1:11">
      <c r="A5852" s="24" t="s">
        <v>3278</v>
      </c>
      <c r="B5852" s="24" t="s">
        <v>19674</v>
      </c>
      <c r="C5852" s="24" t="s">
        <v>3277</v>
      </c>
      <c r="D5852" s="24" t="s">
        <v>3327</v>
      </c>
      <c r="E5852" s="24" t="s">
        <v>3314</v>
      </c>
      <c r="F5852" s="24" t="s">
        <v>3326</v>
      </c>
      <c r="G5852" s="24" t="s">
        <v>19301</v>
      </c>
      <c r="H5852" s="80">
        <v>0.3402</v>
      </c>
      <c r="I5852" s="81">
        <v>607</v>
      </c>
      <c r="J5852" s="81">
        <v>535</v>
      </c>
      <c r="K5852" s="69"/>
    </row>
    <row r="5853" spans="1:11">
      <c r="A5853" s="24" t="s">
        <v>617</v>
      </c>
      <c r="B5853" s="24" t="s">
        <v>19675</v>
      </c>
      <c r="C5853" s="24" t="s">
        <v>616</v>
      </c>
      <c r="D5853" s="24" t="s">
        <v>622</v>
      </c>
      <c r="E5853" s="24" t="s">
        <v>601</v>
      </c>
      <c r="F5853" s="24" t="s">
        <v>621</v>
      </c>
      <c r="G5853" s="24" t="s">
        <v>19283</v>
      </c>
      <c r="H5853" s="80">
        <v>0.85640000000000005</v>
      </c>
      <c r="I5853" s="81">
        <v>639</v>
      </c>
      <c r="J5853" s="81">
        <v>599</v>
      </c>
      <c r="K5853" s="69"/>
    </row>
    <row r="5854" spans="1:11">
      <c r="A5854" s="24" t="s">
        <v>617</v>
      </c>
      <c r="B5854" s="24" t="s">
        <v>19675</v>
      </c>
      <c r="C5854" s="24" t="s">
        <v>616</v>
      </c>
      <c r="D5854" s="24" t="s">
        <v>619</v>
      </c>
      <c r="E5854" s="24" t="s">
        <v>598</v>
      </c>
      <c r="F5854" s="24" t="s">
        <v>618</v>
      </c>
      <c r="G5854" s="24" t="s">
        <v>19291</v>
      </c>
      <c r="H5854" s="80">
        <v>0.81279999999999997</v>
      </c>
      <c r="I5854" s="81">
        <v>667</v>
      </c>
      <c r="J5854" s="81">
        <v>641</v>
      </c>
      <c r="K5854" s="69"/>
    </row>
    <row r="5855" spans="1:11">
      <c r="A5855" s="24" t="s">
        <v>617</v>
      </c>
      <c r="B5855" s="24" t="s">
        <v>19675</v>
      </c>
      <c r="C5855" s="24" t="s">
        <v>616</v>
      </c>
      <c r="D5855" s="24" t="s">
        <v>628</v>
      </c>
      <c r="E5855" s="24" t="s">
        <v>607</v>
      </c>
      <c r="F5855" s="24" t="s">
        <v>627</v>
      </c>
      <c r="G5855" s="24" t="s">
        <v>19283</v>
      </c>
      <c r="H5855" s="80">
        <v>0.68169999999999997</v>
      </c>
      <c r="I5855" s="81">
        <v>413</v>
      </c>
      <c r="J5855" s="81">
        <v>355</v>
      </c>
      <c r="K5855" s="69"/>
    </row>
    <row r="5856" spans="1:11">
      <c r="A5856" s="24" t="s">
        <v>617</v>
      </c>
      <c r="B5856" s="24" t="s">
        <v>19675</v>
      </c>
      <c r="C5856" s="24" t="s">
        <v>616</v>
      </c>
      <c r="D5856" s="24" t="s">
        <v>625</v>
      </c>
      <c r="E5856" s="24" t="s">
        <v>604</v>
      </c>
      <c r="F5856" s="24" t="s">
        <v>624</v>
      </c>
      <c r="G5856" s="24" t="s">
        <v>19283</v>
      </c>
      <c r="H5856" s="80">
        <v>0.53759999999999997</v>
      </c>
      <c r="I5856" s="81">
        <v>290</v>
      </c>
      <c r="J5856" s="81">
        <v>266</v>
      </c>
      <c r="K5856" s="69"/>
    </row>
    <row r="5857" spans="1:11">
      <c r="A5857" s="24" t="s">
        <v>11240</v>
      </c>
      <c r="B5857" s="24" t="s">
        <v>19676</v>
      </c>
      <c r="C5857" s="24" t="s">
        <v>19920</v>
      </c>
      <c r="D5857" s="24" t="s">
        <v>11248</v>
      </c>
      <c r="E5857" s="24" t="s">
        <v>11243</v>
      </c>
      <c r="F5857" s="24" t="s">
        <v>11247</v>
      </c>
      <c r="G5857" s="24" t="s">
        <v>19319</v>
      </c>
      <c r="H5857" s="80">
        <v>0.9556</v>
      </c>
      <c r="I5857" s="81">
        <v>699</v>
      </c>
      <c r="J5857" s="81">
        <v>675</v>
      </c>
      <c r="K5857" s="69"/>
    </row>
    <row r="5858" spans="1:11">
      <c r="A5858" s="24" t="s">
        <v>11240</v>
      </c>
      <c r="B5858" s="24" t="s">
        <v>19676</v>
      </c>
      <c r="C5858" s="24" t="s">
        <v>19920</v>
      </c>
      <c r="D5858" s="24" t="s">
        <v>11257</v>
      </c>
      <c r="E5858" s="24" t="s">
        <v>11252</v>
      </c>
      <c r="F5858" s="24" t="s">
        <v>11256</v>
      </c>
      <c r="G5858" s="24" t="s">
        <v>19291</v>
      </c>
      <c r="H5858" s="80">
        <v>0.85089999999999999</v>
      </c>
      <c r="I5858" s="81">
        <v>558</v>
      </c>
      <c r="J5858" s="81">
        <v>550</v>
      </c>
      <c r="K5858" s="69"/>
    </row>
    <row r="5859" spans="1:11">
      <c r="A5859" s="24" t="s">
        <v>11240</v>
      </c>
      <c r="B5859" s="24" t="s">
        <v>19676</v>
      </c>
      <c r="C5859" s="24" t="s">
        <v>19920</v>
      </c>
      <c r="D5859" s="24" t="s">
        <v>11254</v>
      </c>
      <c r="E5859" s="24" t="s">
        <v>11249</v>
      </c>
      <c r="F5859" s="24" t="s">
        <v>11253</v>
      </c>
      <c r="G5859" s="24" t="s">
        <v>19283</v>
      </c>
      <c r="H5859" s="80">
        <v>0.77080000000000004</v>
      </c>
      <c r="I5859" s="81">
        <v>446</v>
      </c>
      <c r="J5859" s="81">
        <v>432</v>
      </c>
      <c r="K5859" s="69"/>
    </row>
    <row r="5860" spans="1:11">
      <c r="A5860" s="24" t="s">
        <v>11240</v>
      </c>
      <c r="B5860" s="24" t="s">
        <v>19676</v>
      </c>
      <c r="C5860" s="24" t="s">
        <v>19920</v>
      </c>
      <c r="D5860" s="24" t="s">
        <v>11242</v>
      </c>
      <c r="E5860" s="24" t="s">
        <v>11238</v>
      </c>
      <c r="F5860" s="24" t="s">
        <v>11241</v>
      </c>
      <c r="G5860" s="24" t="s">
        <v>19291</v>
      </c>
      <c r="H5860" s="80">
        <v>0.70130000000000003</v>
      </c>
      <c r="I5860" s="81">
        <v>903</v>
      </c>
      <c r="J5860" s="81">
        <v>894</v>
      </c>
      <c r="K5860" s="69"/>
    </row>
    <row r="5861" spans="1:11">
      <c r="A5861" s="24" t="s">
        <v>11240</v>
      </c>
      <c r="B5861" s="24" t="s">
        <v>19676</v>
      </c>
      <c r="C5861" s="24" t="s">
        <v>19920</v>
      </c>
      <c r="D5861" s="24" t="s">
        <v>11251</v>
      </c>
      <c r="E5861" s="24" t="s">
        <v>11246</v>
      </c>
      <c r="F5861" s="24" t="s">
        <v>11250</v>
      </c>
      <c r="G5861" s="24" t="s">
        <v>19283</v>
      </c>
      <c r="H5861" s="80">
        <v>0.60129999999999995</v>
      </c>
      <c r="I5861" s="81">
        <v>466</v>
      </c>
      <c r="J5861" s="81">
        <v>474</v>
      </c>
      <c r="K5861" s="69"/>
    </row>
    <row r="5862" spans="1:11">
      <c r="A5862" s="24" t="s">
        <v>11240</v>
      </c>
      <c r="B5862" s="24" t="s">
        <v>19676</v>
      </c>
      <c r="C5862" s="24" t="s">
        <v>19920</v>
      </c>
      <c r="D5862" s="24" t="s">
        <v>11260</v>
      </c>
      <c r="E5862" s="24" t="s">
        <v>11255</v>
      </c>
      <c r="F5862" s="24" t="s">
        <v>11259</v>
      </c>
      <c r="G5862" s="24" t="s">
        <v>19311</v>
      </c>
      <c r="H5862" s="80">
        <v>0.3871</v>
      </c>
      <c r="I5862" s="81">
        <v>614</v>
      </c>
      <c r="J5862" s="81">
        <v>819</v>
      </c>
      <c r="K5862" s="69"/>
    </row>
    <row r="5863" spans="1:11">
      <c r="A5863" s="24" t="s">
        <v>11240</v>
      </c>
      <c r="B5863" s="24" t="s">
        <v>19676</v>
      </c>
      <c r="C5863" s="24" t="s">
        <v>19920</v>
      </c>
      <c r="D5863" s="24" t="s">
        <v>11245</v>
      </c>
      <c r="E5863" s="24" t="s">
        <v>11239</v>
      </c>
      <c r="F5863" s="24" t="s">
        <v>11244</v>
      </c>
      <c r="G5863" s="24" t="s">
        <v>19283</v>
      </c>
      <c r="H5863" s="80">
        <v>0.26600000000000001</v>
      </c>
      <c r="I5863" s="81">
        <v>528</v>
      </c>
      <c r="J5863" s="81">
        <v>673</v>
      </c>
      <c r="K5863" s="69"/>
    </row>
    <row r="5864" spans="1:11">
      <c r="A5864" s="24" t="s">
        <v>8487</v>
      </c>
      <c r="B5864" s="24" t="s">
        <v>19677</v>
      </c>
      <c r="C5864" s="24" t="s">
        <v>8486</v>
      </c>
      <c r="D5864" s="24" t="s">
        <v>8504</v>
      </c>
      <c r="E5864" s="24" t="s">
        <v>8493</v>
      </c>
      <c r="F5864" s="24" t="s">
        <v>8503</v>
      </c>
      <c r="G5864" s="24" t="s">
        <v>19293</v>
      </c>
      <c r="H5864" s="80">
        <v>0.93130000000000002</v>
      </c>
      <c r="I5864" s="81">
        <v>525</v>
      </c>
      <c r="J5864" s="81">
        <v>466</v>
      </c>
      <c r="K5864" s="69"/>
    </row>
    <row r="5865" spans="1:11">
      <c r="A5865" s="24" t="s">
        <v>8487</v>
      </c>
      <c r="B5865" s="24" t="s">
        <v>19677</v>
      </c>
      <c r="C5865" s="24" t="s">
        <v>8486</v>
      </c>
      <c r="D5865" s="24" t="s">
        <v>8507</v>
      </c>
      <c r="E5865" s="24" t="s">
        <v>8496</v>
      </c>
      <c r="F5865" s="24" t="s">
        <v>8506</v>
      </c>
      <c r="G5865" s="24" t="s">
        <v>19292</v>
      </c>
      <c r="H5865" s="80">
        <v>0.91359999999999997</v>
      </c>
      <c r="I5865" s="81">
        <v>452</v>
      </c>
      <c r="J5865" s="81">
        <v>486</v>
      </c>
      <c r="K5865" s="69"/>
    </row>
    <row r="5866" spans="1:11">
      <c r="A5866" s="24" t="s">
        <v>8487</v>
      </c>
      <c r="B5866" s="24" t="s">
        <v>19677</v>
      </c>
      <c r="C5866" s="24" t="s">
        <v>8486</v>
      </c>
      <c r="D5866" s="24" t="s">
        <v>8605</v>
      </c>
      <c r="E5866" s="24" t="s">
        <v>8594</v>
      </c>
      <c r="F5866" s="24" t="s">
        <v>8604</v>
      </c>
      <c r="G5866" s="24" t="s">
        <v>19293</v>
      </c>
      <c r="H5866" s="80">
        <v>0.88859999999999995</v>
      </c>
      <c r="I5866" s="81">
        <v>458</v>
      </c>
      <c r="J5866" s="81">
        <v>431</v>
      </c>
      <c r="K5866" s="69"/>
    </row>
    <row r="5867" spans="1:11">
      <c r="A5867" s="24" t="s">
        <v>8487</v>
      </c>
      <c r="B5867" s="24" t="s">
        <v>19677</v>
      </c>
      <c r="C5867" s="24" t="s">
        <v>8486</v>
      </c>
      <c r="D5867" s="24" t="s">
        <v>8537</v>
      </c>
      <c r="E5867" s="24" t="s">
        <v>8526</v>
      </c>
      <c r="F5867" s="24" t="s">
        <v>8536</v>
      </c>
      <c r="G5867" s="24" t="s">
        <v>19293</v>
      </c>
      <c r="H5867" s="80">
        <v>0.88629999999999998</v>
      </c>
      <c r="I5867" s="81">
        <v>560</v>
      </c>
      <c r="J5867" s="81">
        <v>519</v>
      </c>
      <c r="K5867" s="69"/>
    </row>
    <row r="5868" spans="1:11">
      <c r="A5868" s="24" t="s">
        <v>8487</v>
      </c>
      <c r="B5868" s="24" t="s">
        <v>19677</v>
      </c>
      <c r="C5868" s="24" t="s">
        <v>8486</v>
      </c>
      <c r="D5868" s="24" t="s">
        <v>8489</v>
      </c>
      <c r="E5868" s="24" t="s">
        <v>8482</v>
      </c>
      <c r="F5868" s="24" t="s">
        <v>8488</v>
      </c>
      <c r="G5868" s="24" t="s">
        <v>19293</v>
      </c>
      <c r="H5868" s="80">
        <v>0.87829999999999997</v>
      </c>
      <c r="I5868" s="81">
        <v>831</v>
      </c>
      <c r="J5868" s="81">
        <v>805</v>
      </c>
      <c r="K5868" s="69"/>
    </row>
    <row r="5869" spans="1:11">
      <c r="A5869" s="24" t="s">
        <v>8487</v>
      </c>
      <c r="B5869" s="24" t="s">
        <v>19677</v>
      </c>
      <c r="C5869" s="24" t="s">
        <v>8486</v>
      </c>
      <c r="D5869" s="24" t="s">
        <v>8501</v>
      </c>
      <c r="E5869" s="24" t="s">
        <v>8490</v>
      </c>
      <c r="F5869" s="24" t="s">
        <v>8500</v>
      </c>
      <c r="G5869" s="24" t="s">
        <v>19293</v>
      </c>
      <c r="H5869" s="80">
        <v>0.87819999999999998</v>
      </c>
      <c r="I5869" s="81">
        <v>605</v>
      </c>
      <c r="J5869" s="81">
        <v>542</v>
      </c>
      <c r="K5869" s="69"/>
    </row>
    <row r="5870" spans="1:11">
      <c r="A5870" s="24" t="s">
        <v>8487</v>
      </c>
      <c r="B5870" s="24" t="s">
        <v>19677</v>
      </c>
      <c r="C5870" s="24" t="s">
        <v>8486</v>
      </c>
      <c r="D5870" s="24" t="s">
        <v>8542</v>
      </c>
      <c r="E5870" s="24" t="s">
        <v>8532</v>
      </c>
      <c r="F5870" s="24" t="s">
        <v>8541</v>
      </c>
      <c r="G5870" s="24" t="s">
        <v>19293</v>
      </c>
      <c r="H5870" s="80">
        <v>0.87719999999999998</v>
      </c>
      <c r="I5870" s="81">
        <v>611</v>
      </c>
      <c r="J5870" s="81">
        <v>619</v>
      </c>
      <c r="K5870" s="69"/>
    </row>
    <row r="5871" spans="1:11">
      <c r="A5871" s="24" t="s">
        <v>8487</v>
      </c>
      <c r="B5871" s="24" t="s">
        <v>19677</v>
      </c>
      <c r="C5871" s="24" t="s">
        <v>8486</v>
      </c>
      <c r="D5871" s="24" t="s">
        <v>8572</v>
      </c>
      <c r="E5871" s="24" t="s">
        <v>8561</v>
      </c>
      <c r="F5871" s="24" t="s">
        <v>8571</v>
      </c>
      <c r="G5871" s="24" t="s">
        <v>19293</v>
      </c>
      <c r="H5871" s="80">
        <v>0.87329999999999997</v>
      </c>
      <c r="I5871" s="81">
        <v>947</v>
      </c>
      <c r="J5871" s="81">
        <v>908</v>
      </c>
      <c r="K5871" s="69"/>
    </row>
    <row r="5872" spans="1:11">
      <c r="A5872" s="24" t="s">
        <v>8487</v>
      </c>
      <c r="B5872" s="24" t="s">
        <v>19677</v>
      </c>
      <c r="C5872" s="24" t="s">
        <v>8486</v>
      </c>
      <c r="D5872" s="24" t="s">
        <v>8519</v>
      </c>
      <c r="E5872" s="24" t="s">
        <v>8508</v>
      </c>
      <c r="F5872" s="24" t="s">
        <v>8518</v>
      </c>
      <c r="G5872" s="24" t="s">
        <v>19271</v>
      </c>
      <c r="H5872" s="80">
        <v>0.87309999999999999</v>
      </c>
      <c r="I5872" s="81">
        <v>864</v>
      </c>
      <c r="J5872" s="81">
        <v>867</v>
      </c>
      <c r="K5872" s="69"/>
    </row>
    <row r="5873" spans="1:11">
      <c r="A5873" s="24" t="s">
        <v>8487</v>
      </c>
      <c r="B5873" s="24" t="s">
        <v>19677</v>
      </c>
      <c r="C5873" s="24" t="s">
        <v>8486</v>
      </c>
      <c r="D5873" s="24" t="s">
        <v>8551</v>
      </c>
      <c r="E5873" s="24" t="s">
        <v>8540</v>
      </c>
      <c r="F5873" s="24" t="s">
        <v>8550</v>
      </c>
      <c r="G5873" s="24" t="s">
        <v>19269</v>
      </c>
      <c r="H5873" s="80">
        <v>0.86990000000000001</v>
      </c>
      <c r="I5873" s="81">
        <v>195</v>
      </c>
      <c r="J5873" s="81">
        <v>269</v>
      </c>
      <c r="K5873" s="69"/>
    </row>
    <row r="5874" spans="1:11">
      <c r="A5874" s="24" t="s">
        <v>8487</v>
      </c>
      <c r="B5874" s="24" t="s">
        <v>19677</v>
      </c>
      <c r="C5874" s="24" t="s">
        <v>8486</v>
      </c>
      <c r="D5874" s="24" t="s">
        <v>8648</v>
      </c>
      <c r="E5874" s="24" t="s">
        <v>8635</v>
      </c>
      <c r="F5874" s="24" t="s">
        <v>8647</v>
      </c>
      <c r="G5874" s="24" t="s">
        <v>19292</v>
      </c>
      <c r="H5874" s="80">
        <v>0.86519999999999997</v>
      </c>
      <c r="I5874" s="81">
        <v>497</v>
      </c>
      <c r="J5874" s="81">
        <v>497</v>
      </c>
      <c r="K5874" s="69"/>
    </row>
    <row r="5875" spans="1:11">
      <c r="A5875" s="24" t="s">
        <v>8487</v>
      </c>
      <c r="B5875" s="24" t="s">
        <v>19677</v>
      </c>
      <c r="C5875" s="24" t="s">
        <v>8486</v>
      </c>
      <c r="D5875" s="24" t="s">
        <v>8539</v>
      </c>
      <c r="E5875" s="24" t="s">
        <v>8529</v>
      </c>
      <c r="F5875" s="24" t="s">
        <v>19862</v>
      </c>
      <c r="G5875" s="24" t="s">
        <v>19292</v>
      </c>
      <c r="H5875" s="80">
        <v>0.86509999999999998</v>
      </c>
      <c r="I5875" s="81">
        <v>321</v>
      </c>
      <c r="J5875" s="81">
        <v>467</v>
      </c>
      <c r="K5875" s="69"/>
    </row>
    <row r="5876" spans="1:11">
      <c r="A5876" s="24" t="s">
        <v>8487</v>
      </c>
      <c r="B5876" s="24" t="s">
        <v>19677</v>
      </c>
      <c r="C5876" s="24" t="s">
        <v>8486</v>
      </c>
      <c r="D5876" s="24" t="s">
        <v>8593</v>
      </c>
      <c r="E5876" s="24" t="s">
        <v>8582</v>
      </c>
      <c r="F5876" s="24" t="s">
        <v>8592</v>
      </c>
      <c r="G5876" s="24" t="s">
        <v>19293</v>
      </c>
      <c r="H5876" s="80">
        <v>0.86099999999999999</v>
      </c>
      <c r="I5876" s="81">
        <v>626</v>
      </c>
      <c r="J5876" s="81">
        <v>633</v>
      </c>
      <c r="K5876" s="69"/>
    </row>
    <row r="5877" spans="1:11">
      <c r="A5877" s="24" t="s">
        <v>8487</v>
      </c>
      <c r="B5877" s="24" t="s">
        <v>19677</v>
      </c>
      <c r="C5877" s="24" t="s">
        <v>8486</v>
      </c>
      <c r="D5877" s="24" t="s">
        <v>8602</v>
      </c>
      <c r="E5877" s="24" t="s">
        <v>8591</v>
      </c>
      <c r="F5877" s="24" t="s">
        <v>8601</v>
      </c>
      <c r="G5877" s="24" t="s">
        <v>19292</v>
      </c>
      <c r="H5877" s="80">
        <v>0.86050000000000004</v>
      </c>
      <c r="I5877" s="81">
        <v>355</v>
      </c>
      <c r="J5877" s="81">
        <v>380</v>
      </c>
      <c r="K5877" s="69"/>
    </row>
    <row r="5878" spans="1:11">
      <c r="A5878" s="24" t="s">
        <v>8487</v>
      </c>
      <c r="B5878" s="24" t="s">
        <v>19677</v>
      </c>
      <c r="C5878" s="24" t="s">
        <v>8486</v>
      </c>
      <c r="D5878" s="24" t="s">
        <v>8492</v>
      </c>
      <c r="E5878" s="24" t="s">
        <v>8483</v>
      </c>
      <c r="F5878" s="24" t="s">
        <v>8491</v>
      </c>
      <c r="G5878" s="24" t="s">
        <v>19292</v>
      </c>
      <c r="H5878" s="80">
        <v>0.85670000000000002</v>
      </c>
      <c r="I5878" s="81">
        <v>325</v>
      </c>
      <c r="J5878" s="81">
        <v>342</v>
      </c>
      <c r="K5878" s="69"/>
    </row>
    <row r="5879" spans="1:11">
      <c r="A5879" s="24" t="s">
        <v>8487</v>
      </c>
      <c r="B5879" s="24" t="s">
        <v>19677</v>
      </c>
      <c r="C5879" s="24" t="s">
        <v>8486</v>
      </c>
      <c r="D5879" s="24" t="s">
        <v>8611</v>
      </c>
      <c r="E5879" s="24" t="s">
        <v>8600</v>
      </c>
      <c r="F5879" s="24" t="s">
        <v>8610</v>
      </c>
      <c r="G5879" s="24" t="s">
        <v>19293</v>
      </c>
      <c r="H5879" s="80">
        <v>0.85570000000000002</v>
      </c>
      <c r="I5879" s="81">
        <v>884</v>
      </c>
      <c r="J5879" s="81">
        <v>887</v>
      </c>
      <c r="K5879" s="69"/>
    </row>
    <row r="5880" spans="1:11">
      <c r="A5880" s="24" t="s">
        <v>8487</v>
      </c>
      <c r="B5880" s="24" t="s">
        <v>19677</v>
      </c>
      <c r="C5880" s="24" t="s">
        <v>8486</v>
      </c>
      <c r="D5880" s="24" t="s">
        <v>8620</v>
      </c>
      <c r="E5880" s="24" t="s">
        <v>8609</v>
      </c>
      <c r="F5880" s="24" t="s">
        <v>8619</v>
      </c>
      <c r="G5880" s="24" t="s">
        <v>19292</v>
      </c>
      <c r="H5880" s="80">
        <v>0.85270000000000001</v>
      </c>
      <c r="I5880" s="81">
        <v>459</v>
      </c>
      <c r="J5880" s="81">
        <v>482</v>
      </c>
      <c r="K5880" s="69"/>
    </row>
    <row r="5881" spans="1:11">
      <c r="A5881" s="24" t="s">
        <v>8487</v>
      </c>
      <c r="B5881" s="24" t="s">
        <v>19677</v>
      </c>
      <c r="C5881" s="24" t="s">
        <v>8486</v>
      </c>
      <c r="D5881" s="24" t="s">
        <v>8599</v>
      </c>
      <c r="E5881" s="24" t="s">
        <v>8588</v>
      </c>
      <c r="F5881" s="24" t="s">
        <v>8598</v>
      </c>
      <c r="G5881" s="24" t="s">
        <v>19293</v>
      </c>
      <c r="H5881" s="80">
        <v>0.85119999999999996</v>
      </c>
      <c r="I5881" s="81">
        <v>885</v>
      </c>
      <c r="J5881" s="81">
        <v>894</v>
      </c>
      <c r="K5881" s="69"/>
    </row>
    <row r="5882" spans="1:11">
      <c r="A5882" s="24" t="s">
        <v>8487</v>
      </c>
      <c r="B5882" s="24" t="s">
        <v>19677</v>
      </c>
      <c r="C5882" s="24" t="s">
        <v>8486</v>
      </c>
      <c r="D5882" s="24" t="s">
        <v>8566</v>
      </c>
      <c r="E5882" s="24" t="s">
        <v>8555</v>
      </c>
      <c r="F5882" s="24" t="s">
        <v>8565</v>
      </c>
      <c r="G5882" s="24" t="s">
        <v>19298</v>
      </c>
      <c r="H5882" s="80">
        <v>0.84519999999999995</v>
      </c>
      <c r="I5882" s="81" t="s">
        <v>19887</v>
      </c>
      <c r="J5882" s="81">
        <v>239</v>
      </c>
      <c r="K5882" s="69"/>
    </row>
    <row r="5883" spans="1:11">
      <c r="A5883" s="24" t="s">
        <v>8487</v>
      </c>
      <c r="B5883" s="24" t="s">
        <v>19677</v>
      </c>
      <c r="C5883" s="24" t="s">
        <v>8486</v>
      </c>
      <c r="D5883" s="24" t="s">
        <v>8614</v>
      </c>
      <c r="E5883" s="24" t="s">
        <v>8603</v>
      </c>
      <c r="F5883" s="24" t="s">
        <v>8613</v>
      </c>
      <c r="G5883" s="24" t="s">
        <v>19269</v>
      </c>
      <c r="H5883" s="80">
        <v>0.84260000000000002</v>
      </c>
      <c r="I5883" s="81">
        <v>300</v>
      </c>
      <c r="J5883" s="81">
        <v>451</v>
      </c>
      <c r="K5883" s="69"/>
    </row>
    <row r="5884" spans="1:11">
      <c r="A5884" s="24" t="s">
        <v>8487</v>
      </c>
      <c r="B5884" s="24" t="s">
        <v>19677</v>
      </c>
      <c r="C5884" s="24" t="s">
        <v>8486</v>
      </c>
      <c r="D5884" s="24" t="s">
        <v>8557</v>
      </c>
      <c r="E5884" s="24" t="s">
        <v>8546</v>
      </c>
      <c r="F5884" s="24" t="s">
        <v>8556</v>
      </c>
      <c r="G5884" s="24" t="s">
        <v>19293</v>
      </c>
      <c r="H5884" s="80">
        <v>0.84160000000000001</v>
      </c>
      <c r="I5884" s="81">
        <v>426</v>
      </c>
      <c r="J5884" s="81">
        <v>669</v>
      </c>
      <c r="K5884" s="69"/>
    </row>
    <row r="5885" spans="1:11">
      <c r="A5885" s="24" t="s">
        <v>8487</v>
      </c>
      <c r="B5885" s="24" t="s">
        <v>19677</v>
      </c>
      <c r="C5885" s="24" t="s">
        <v>8486</v>
      </c>
      <c r="D5885" s="24" t="s">
        <v>8545</v>
      </c>
      <c r="E5885" s="24" t="s">
        <v>8535</v>
      </c>
      <c r="F5885" s="24" t="s">
        <v>8544</v>
      </c>
      <c r="G5885" s="24" t="s">
        <v>19271</v>
      </c>
      <c r="H5885" s="80">
        <v>0.83899999999999997</v>
      </c>
      <c r="I5885" s="81" t="s">
        <v>19887</v>
      </c>
      <c r="J5885" s="81">
        <v>118</v>
      </c>
      <c r="K5885" s="69"/>
    </row>
    <row r="5886" spans="1:11">
      <c r="A5886" s="24" t="s">
        <v>8487</v>
      </c>
      <c r="B5886" s="24" t="s">
        <v>19677</v>
      </c>
      <c r="C5886" s="24" t="s">
        <v>8486</v>
      </c>
      <c r="D5886" s="24" t="s">
        <v>8617</v>
      </c>
      <c r="E5886" s="24" t="s">
        <v>8606</v>
      </c>
      <c r="F5886" s="24" t="s">
        <v>8616</v>
      </c>
      <c r="G5886" s="24" t="s">
        <v>19293</v>
      </c>
      <c r="H5886" s="80">
        <v>0.83760000000000001</v>
      </c>
      <c r="I5886" s="81">
        <v>661</v>
      </c>
      <c r="J5886" s="81">
        <v>739</v>
      </c>
      <c r="K5886" s="69"/>
    </row>
    <row r="5887" spans="1:11">
      <c r="A5887" s="24" t="s">
        <v>8487</v>
      </c>
      <c r="B5887" s="24" t="s">
        <v>19677</v>
      </c>
      <c r="C5887" s="24" t="s">
        <v>8486</v>
      </c>
      <c r="D5887" s="24" t="s">
        <v>8608</v>
      </c>
      <c r="E5887" s="24" t="s">
        <v>8597</v>
      </c>
      <c r="F5887" s="24" t="s">
        <v>8607</v>
      </c>
      <c r="G5887" s="24" t="s">
        <v>19292</v>
      </c>
      <c r="H5887" s="80">
        <v>0.83509999999999995</v>
      </c>
      <c r="I5887" s="81">
        <v>439</v>
      </c>
      <c r="J5887" s="81">
        <v>461</v>
      </c>
      <c r="K5887" s="69"/>
    </row>
    <row r="5888" spans="1:11">
      <c r="A5888" s="24" t="s">
        <v>8487</v>
      </c>
      <c r="B5888" s="24" t="s">
        <v>19677</v>
      </c>
      <c r="C5888" s="24" t="s">
        <v>8486</v>
      </c>
      <c r="D5888" s="24" t="s">
        <v>8560</v>
      </c>
      <c r="E5888" s="24" t="s">
        <v>8549</v>
      </c>
      <c r="F5888" s="24" t="s">
        <v>8559</v>
      </c>
      <c r="G5888" s="24" t="s">
        <v>19292</v>
      </c>
      <c r="H5888" s="80">
        <v>0.83489999999999998</v>
      </c>
      <c r="I5888" s="81">
        <v>314</v>
      </c>
      <c r="J5888" s="81">
        <v>418</v>
      </c>
      <c r="K5888" s="69"/>
    </row>
    <row r="5889" spans="1:11">
      <c r="A5889" s="24" t="s">
        <v>8487</v>
      </c>
      <c r="B5889" s="24" t="s">
        <v>19677</v>
      </c>
      <c r="C5889" s="24" t="s">
        <v>8486</v>
      </c>
      <c r="D5889" s="24" t="s">
        <v>8563</v>
      </c>
      <c r="E5889" s="24" t="s">
        <v>8552</v>
      </c>
      <c r="F5889" s="24" t="s">
        <v>8562</v>
      </c>
      <c r="G5889" s="24" t="s">
        <v>19271</v>
      </c>
      <c r="H5889" s="80">
        <v>0.8327</v>
      </c>
      <c r="I5889" s="81" t="s">
        <v>19887</v>
      </c>
      <c r="J5889" s="81">
        <v>257</v>
      </c>
      <c r="K5889" s="69"/>
    </row>
    <row r="5890" spans="1:11">
      <c r="A5890" s="24" t="s">
        <v>8487</v>
      </c>
      <c r="B5890" s="24" t="s">
        <v>19677</v>
      </c>
      <c r="C5890" s="24" t="s">
        <v>8486</v>
      </c>
      <c r="D5890" s="24" t="s">
        <v>8510</v>
      </c>
      <c r="E5890" s="24" t="s">
        <v>8499</v>
      </c>
      <c r="F5890" s="24" t="s">
        <v>8509</v>
      </c>
      <c r="G5890" s="24" t="s">
        <v>19269</v>
      </c>
      <c r="H5890" s="80">
        <v>0.83160000000000001</v>
      </c>
      <c r="I5890" s="81">
        <v>551</v>
      </c>
      <c r="J5890" s="81">
        <v>582</v>
      </c>
      <c r="K5890" s="69"/>
    </row>
    <row r="5891" spans="1:11">
      <c r="A5891" s="24" t="s">
        <v>8487</v>
      </c>
      <c r="B5891" s="24" t="s">
        <v>19677</v>
      </c>
      <c r="C5891" s="24" t="s">
        <v>8486</v>
      </c>
      <c r="D5891" s="24" t="s">
        <v>8498</v>
      </c>
      <c r="E5891" s="24" t="s">
        <v>8485</v>
      </c>
      <c r="F5891" s="24" t="s">
        <v>8497</v>
      </c>
      <c r="G5891" s="24" t="s">
        <v>19293</v>
      </c>
      <c r="H5891" s="80">
        <v>0.82040000000000002</v>
      </c>
      <c r="I5891" s="81">
        <v>840</v>
      </c>
      <c r="J5891" s="81">
        <v>863</v>
      </c>
      <c r="K5891" s="69"/>
    </row>
    <row r="5892" spans="1:11">
      <c r="A5892" s="24" t="s">
        <v>8487</v>
      </c>
      <c r="B5892" s="24" t="s">
        <v>19677</v>
      </c>
      <c r="C5892" s="24" t="s">
        <v>8486</v>
      </c>
      <c r="D5892" s="24" t="s">
        <v>8569</v>
      </c>
      <c r="E5892" s="24" t="s">
        <v>8558</v>
      </c>
      <c r="F5892" s="24" t="s">
        <v>8568</v>
      </c>
      <c r="G5892" s="24" t="s">
        <v>19292</v>
      </c>
      <c r="H5892" s="80">
        <v>0.81679999999999997</v>
      </c>
      <c r="I5892" s="81">
        <v>411</v>
      </c>
      <c r="J5892" s="81">
        <v>404</v>
      </c>
      <c r="K5892" s="69"/>
    </row>
    <row r="5893" spans="1:11">
      <c r="A5893" s="24" t="s">
        <v>8487</v>
      </c>
      <c r="B5893" s="24" t="s">
        <v>19677</v>
      </c>
      <c r="C5893" s="24" t="s">
        <v>8486</v>
      </c>
      <c r="D5893" s="24" t="s">
        <v>8525</v>
      </c>
      <c r="E5893" s="24" t="s">
        <v>8514</v>
      </c>
      <c r="F5893" s="24" t="s">
        <v>8524</v>
      </c>
      <c r="G5893" s="24" t="s">
        <v>19293</v>
      </c>
      <c r="H5893" s="80">
        <v>0.81679999999999997</v>
      </c>
      <c r="I5893" s="81">
        <v>886</v>
      </c>
      <c r="J5893" s="81">
        <v>895</v>
      </c>
      <c r="K5893" s="69"/>
    </row>
    <row r="5894" spans="1:11">
      <c r="A5894" s="24" t="s">
        <v>8487</v>
      </c>
      <c r="B5894" s="24" t="s">
        <v>19677</v>
      </c>
      <c r="C5894" s="24" t="s">
        <v>8486</v>
      </c>
      <c r="D5894" s="24" t="s">
        <v>8575</v>
      </c>
      <c r="E5894" s="24" t="s">
        <v>8564</v>
      </c>
      <c r="F5894" s="24" t="s">
        <v>8574</v>
      </c>
      <c r="G5894" s="24" t="s">
        <v>19271</v>
      </c>
      <c r="H5894" s="80">
        <v>0.81620000000000004</v>
      </c>
      <c r="I5894" s="81">
        <v>384</v>
      </c>
      <c r="J5894" s="81">
        <v>506</v>
      </c>
      <c r="K5894" s="69"/>
    </row>
    <row r="5895" spans="1:11">
      <c r="A5895" s="24" t="s">
        <v>8487</v>
      </c>
      <c r="B5895" s="24" t="s">
        <v>19677</v>
      </c>
      <c r="C5895" s="24" t="s">
        <v>8486</v>
      </c>
      <c r="D5895" s="24" t="s">
        <v>8495</v>
      </c>
      <c r="E5895" s="24" t="s">
        <v>8484</v>
      </c>
      <c r="F5895" s="24" t="s">
        <v>8494</v>
      </c>
      <c r="G5895" s="24" t="s">
        <v>19269</v>
      </c>
      <c r="H5895" s="80">
        <v>0.81589999999999996</v>
      </c>
      <c r="I5895" s="81">
        <v>790</v>
      </c>
      <c r="J5895" s="81">
        <v>793</v>
      </c>
      <c r="K5895" s="69"/>
    </row>
    <row r="5896" spans="1:11">
      <c r="A5896" s="24" t="s">
        <v>8487</v>
      </c>
      <c r="B5896" s="24" t="s">
        <v>19677</v>
      </c>
      <c r="C5896" s="24" t="s">
        <v>8486</v>
      </c>
      <c r="D5896" s="24" t="s">
        <v>8516</v>
      </c>
      <c r="E5896" s="24" t="s">
        <v>8505</v>
      </c>
      <c r="F5896" s="24" t="s">
        <v>8515</v>
      </c>
      <c r="G5896" s="24" t="s">
        <v>19269</v>
      </c>
      <c r="H5896" s="80">
        <v>0.8155</v>
      </c>
      <c r="I5896" s="81">
        <v>118</v>
      </c>
      <c r="J5896" s="81">
        <v>233</v>
      </c>
      <c r="K5896" s="69"/>
    </row>
    <row r="5897" spans="1:11">
      <c r="A5897" s="24" t="s">
        <v>8487</v>
      </c>
      <c r="B5897" s="24" t="s">
        <v>19677</v>
      </c>
      <c r="C5897" s="24" t="s">
        <v>8486</v>
      </c>
      <c r="D5897" s="24" t="s">
        <v>8590</v>
      </c>
      <c r="E5897" s="24" t="s">
        <v>8579</v>
      </c>
      <c r="F5897" s="24" t="s">
        <v>8589</v>
      </c>
      <c r="G5897" s="24" t="s">
        <v>19293</v>
      </c>
      <c r="H5897" s="80">
        <v>0.81240000000000001</v>
      </c>
      <c r="I5897" s="81">
        <v>862</v>
      </c>
      <c r="J5897" s="81">
        <v>858</v>
      </c>
      <c r="K5897" s="69"/>
    </row>
    <row r="5898" spans="1:11">
      <c r="A5898" s="24" t="s">
        <v>8487</v>
      </c>
      <c r="B5898" s="24" t="s">
        <v>19677</v>
      </c>
      <c r="C5898" s="24" t="s">
        <v>8486</v>
      </c>
      <c r="D5898" s="24" t="s">
        <v>8655</v>
      </c>
      <c r="E5898" s="24" t="s">
        <v>8646</v>
      </c>
      <c r="F5898" s="24" t="s">
        <v>8654</v>
      </c>
      <c r="G5898" s="24" t="s">
        <v>19292</v>
      </c>
      <c r="H5898" s="80">
        <v>0.81179999999999997</v>
      </c>
      <c r="I5898" s="81">
        <v>466</v>
      </c>
      <c r="J5898" s="81">
        <v>473</v>
      </c>
      <c r="K5898" s="69"/>
    </row>
    <row r="5899" spans="1:11">
      <c r="A5899" s="24" t="s">
        <v>8487</v>
      </c>
      <c r="B5899" s="24" t="s">
        <v>19677</v>
      </c>
      <c r="C5899" s="24" t="s">
        <v>8486</v>
      </c>
      <c r="D5899" s="24" t="s">
        <v>8637</v>
      </c>
      <c r="E5899" s="24" t="s">
        <v>8624</v>
      </c>
      <c r="F5899" s="24" t="s">
        <v>8636</v>
      </c>
      <c r="G5899" s="24" t="s">
        <v>19292</v>
      </c>
      <c r="H5899" s="80">
        <v>0.81120000000000003</v>
      </c>
      <c r="I5899" s="81">
        <v>445</v>
      </c>
      <c r="J5899" s="81">
        <v>466</v>
      </c>
      <c r="K5899" s="69"/>
    </row>
    <row r="5900" spans="1:11">
      <c r="A5900" s="24" t="s">
        <v>8487</v>
      </c>
      <c r="B5900" s="24" t="s">
        <v>19677</v>
      </c>
      <c r="C5900" s="24" t="s">
        <v>8486</v>
      </c>
      <c r="D5900" s="24" t="s">
        <v>8554</v>
      </c>
      <c r="E5900" s="24" t="s">
        <v>8543</v>
      </c>
      <c r="F5900" s="24" t="s">
        <v>8553</v>
      </c>
      <c r="G5900" s="24" t="s">
        <v>19269</v>
      </c>
      <c r="H5900" s="80">
        <v>0.81020000000000003</v>
      </c>
      <c r="I5900" s="81">
        <v>513</v>
      </c>
      <c r="J5900" s="81">
        <v>548</v>
      </c>
      <c r="K5900" s="69"/>
    </row>
    <row r="5901" spans="1:11">
      <c r="A5901" s="24" t="s">
        <v>8487</v>
      </c>
      <c r="B5901" s="24" t="s">
        <v>19677</v>
      </c>
      <c r="C5901" s="24" t="s">
        <v>8486</v>
      </c>
      <c r="D5901" s="24" t="s">
        <v>8578</v>
      </c>
      <c r="E5901" s="24" t="s">
        <v>8567</v>
      </c>
      <c r="F5901" s="24" t="s">
        <v>8577</v>
      </c>
      <c r="G5901" s="24" t="s">
        <v>19298</v>
      </c>
      <c r="H5901" s="80">
        <v>0.80410000000000004</v>
      </c>
      <c r="I5901" s="81">
        <v>103</v>
      </c>
      <c r="J5901" s="81">
        <v>393</v>
      </c>
      <c r="K5901" s="69"/>
    </row>
    <row r="5902" spans="1:11">
      <c r="A5902" s="24" t="s">
        <v>8487</v>
      </c>
      <c r="B5902" s="24" t="s">
        <v>19677</v>
      </c>
      <c r="C5902" s="24" t="s">
        <v>8486</v>
      </c>
      <c r="D5902" s="24" t="s">
        <v>8631</v>
      </c>
      <c r="E5902" s="24" t="s">
        <v>8618</v>
      </c>
      <c r="F5902" s="24" t="s">
        <v>8630</v>
      </c>
      <c r="G5902" s="24" t="s">
        <v>19293</v>
      </c>
      <c r="H5902" s="80">
        <v>0.79920000000000002</v>
      </c>
      <c r="I5902" s="81">
        <v>563</v>
      </c>
      <c r="J5902" s="81">
        <v>533</v>
      </c>
      <c r="K5902" s="69"/>
    </row>
    <row r="5903" spans="1:11">
      <c r="A5903" s="24" t="s">
        <v>8487</v>
      </c>
      <c r="B5903" s="24" t="s">
        <v>19677</v>
      </c>
      <c r="C5903" s="24" t="s">
        <v>8486</v>
      </c>
      <c r="D5903" s="24" t="s">
        <v>8534</v>
      </c>
      <c r="E5903" s="24" t="s">
        <v>8523</v>
      </c>
      <c r="F5903" s="24" t="s">
        <v>8533</v>
      </c>
      <c r="G5903" s="24" t="s">
        <v>19292</v>
      </c>
      <c r="H5903" s="80">
        <v>0.79800000000000004</v>
      </c>
      <c r="I5903" s="81">
        <v>407</v>
      </c>
      <c r="J5903" s="81">
        <v>391</v>
      </c>
      <c r="K5903" s="69"/>
    </row>
    <row r="5904" spans="1:11">
      <c r="A5904" s="24" t="s">
        <v>8487</v>
      </c>
      <c r="B5904" s="24" t="s">
        <v>19677</v>
      </c>
      <c r="C5904" s="24" t="s">
        <v>8486</v>
      </c>
      <c r="D5904" s="24" t="s">
        <v>8531</v>
      </c>
      <c r="E5904" s="24" t="s">
        <v>8520</v>
      </c>
      <c r="F5904" s="24" t="s">
        <v>8530</v>
      </c>
      <c r="G5904" s="24" t="s">
        <v>19292</v>
      </c>
      <c r="H5904" s="80">
        <v>0.79769999999999996</v>
      </c>
      <c r="I5904" s="81">
        <v>335</v>
      </c>
      <c r="J5904" s="81">
        <v>346</v>
      </c>
      <c r="K5904" s="69"/>
    </row>
    <row r="5905" spans="1:11">
      <c r="A5905" s="24" t="s">
        <v>8487</v>
      </c>
      <c r="B5905" s="24" t="s">
        <v>19677</v>
      </c>
      <c r="C5905" s="24" t="s">
        <v>8486</v>
      </c>
      <c r="D5905" s="24" t="s">
        <v>8528</v>
      </c>
      <c r="E5905" s="24" t="s">
        <v>8517</v>
      </c>
      <c r="F5905" s="24" t="s">
        <v>8527</v>
      </c>
      <c r="G5905" s="24" t="s">
        <v>19292</v>
      </c>
      <c r="H5905" s="80">
        <v>0.79459999999999997</v>
      </c>
      <c r="I5905" s="81">
        <v>414</v>
      </c>
      <c r="J5905" s="81">
        <v>409</v>
      </c>
      <c r="K5905" s="69"/>
    </row>
    <row r="5906" spans="1:11">
      <c r="A5906" s="24" t="s">
        <v>8487</v>
      </c>
      <c r="B5906" s="24" t="s">
        <v>19677</v>
      </c>
      <c r="C5906" s="24" t="s">
        <v>8486</v>
      </c>
      <c r="D5906" s="24" t="s">
        <v>8548</v>
      </c>
      <c r="E5906" s="24" t="s">
        <v>8538</v>
      </c>
      <c r="F5906" s="24" t="s">
        <v>8547</v>
      </c>
      <c r="G5906" s="24" t="s">
        <v>19292</v>
      </c>
      <c r="H5906" s="80">
        <v>0.79339999999999999</v>
      </c>
      <c r="I5906" s="81" t="s">
        <v>19887</v>
      </c>
      <c r="J5906" s="81">
        <v>121</v>
      </c>
      <c r="K5906" s="69"/>
    </row>
    <row r="5907" spans="1:11">
      <c r="A5907" s="24" t="s">
        <v>8487</v>
      </c>
      <c r="B5907" s="24" t="s">
        <v>19677</v>
      </c>
      <c r="C5907" s="24" t="s">
        <v>8486</v>
      </c>
      <c r="D5907" s="24" t="s">
        <v>8522</v>
      </c>
      <c r="E5907" s="24" t="s">
        <v>8511</v>
      </c>
      <c r="F5907" s="24" t="s">
        <v>8521</v>
      </c>
      <c r="G5907" s="24" t="s">
        <v>19292</v>
      </c>
      <c r="H5907" s="80">
        <v>0.79220000000000002</v>
      </c>
      <c r="I5907" s="81">
        <v>428</v>
      </c>
      <c r="J5907" s="81">
        <v>462</v>
      </c>
      <c r="K5907" s="69"/>
    </row>
    <row r="5908" spans="1:11">
      <c r="A5908" s="24" t="s">
        <v>8487</v>
      </c>
      <c r="B5908" s="24" t="s">
        <v>19677</v>
      </c>
      <c r="C5908" s="24" t="s">
        <v>8486</v>
      </c>
      <c r="D5908" s="24" t="s">
        <v>8650</v>
      </c>
      <c r="E5908" s="24" t="s">
        <v>8641</v>
      </c>
      <c r="F5908" s="24" t="s">
        <v>8649</v>
      </c>
      <c r="G5908" s="24" t="s">
        <v>19292</v>
      </c>
      <c r="H5908" s="80">
        <v>0.7843</v>
      </c>
      <c r="I5908" s="81">
        <v>418</v>
      </c>
      <c r="J5908" s="81">
        <v>445</v>
      </c>
      <c r="K5908" s="69"/>
    </row>
    <row r="5909" spans="1:11">
      <c r="A5909" s="24" t="s">
        <v>8487</v>
      </c>
      <c r="B5909" s="24" t="s">
        <v>19677</v>
      </c>
      <c r="C5909" s="24" t="s">
        <v>8486</v>
      </c>
      <c r="D5909" s="24" t="s">
        <v>8513</v>
      </c>
      <c r="E5909" s="24" t="s">
        <v>8502</v>
      </c>
      <c r="F5909" s="24" t="s">
        <v>8512</v>
      </c>
      <c r="G5909" s="24" t="s">
        <v>19292</v>
      </c>
      <c r="H5909" s="80">
        <v>0.78110000000000002</v>
      </c>
      <c r="I5909" s="81">
        <v>430</v>
      </c>
      <c r="J5909" s="81">
        <v>475</v>
      </c>
      <c r="K5909" s="69"/>
    </row>
    <row r="5910" spans="1:11">
      <c r="A5910" s="24" t="s">
        <v>8487</v>
      </c>
      <c r="B5910" s="24" t="s">
        <v>19677</v>
      </c>
      <c r="C5910" s="24" t="s">
        <v>8486</v>
      </c>
      <c r="D5910" s="24" t="s">
        <v>8640</v>
      </c>
      <c r="E5910" s="24" t="s">
        <v>8627</v>
      </c>
      <c r="F5910" s="24" t="s">
        <v>8639</v>
      </c>
      <c r="G5910" s="24" t="s">
        <v>19269</v>
      </c>
      <c r="H5910" s="80">
        <v>0.77290000000000003</v>
      </c>
      <c r="I5910" s="81">
        <v>528</v>
      </c>
      <c r="J5910" s="81">
        <v>700</v>
      </c>
      <c r="K5910" s="69"/>
    </row>
    <row r="5911" spans="1:11">
      <c r="A5911" s="24" t="s">
        <v>8487</v>
      </c>
      <c r="B5911" s="24" t="s">
        <v>19677</v>
      </c>
      <c r="C5911" s="24" t="s">
        <v>8486</v>
      </c>
      <c r="D5911" s="24" t="s">
        <v>8626</v>
      </c>
      <c r="E5911" s="24" t="s">
        <v>8615</v>
      </c>
      <c r="F5911" s="24" t="s">
        <v>8625</v>
      </c>
      <c r="G5911" s="24" t="s">
        <v>19293</v>
      </c>
      <c r="H5911" s="80">
        <v>0.75639999999999996</v>
      </c>
      <c r="I5911" s="81">
        <v>548</v>
      </c>
      <c r="J5911" s="81">
        <v>505</v>
      </c>
      <c r="K5911" s="69"/>
    </row>
    <row r="5912" spans="1:11">
      <c r="A5912" s="24" t="s">
        <v>8487</v>
      </c>
      <c r="B5912" s="24" t="s">
        <v>19677</v>
      </c>
      <c r="C5912" s="24" t="s">
        <v>8486</v>
      </c>
      <c r="D5912" s="24" t="s">
        <v>8628</v>
      </c>
      <c r="E5912" s="24" t="s">
        <v>8638</v>
      </c>
      <c r="F5912" s="24" t="s">
        <v>19863</v>
      </c>
      <c r="G5912" s="24" t="s">
        <v>19293</v>
      </c>
      <c r="H5912" s="80">
        <v>0.74909999999999999</v>
      </c>
      <c r="I5912" s="81">
        <v>515</v>
      </c>
      <c r="J5912" s="81">
        <v>873</v>
      </c>
      <c r="K5912" s="69"/>
    </row>
    <row r="5913" spans="1:11">
      <c r="A5913" s="24" t="s">
        <v>8487</v>
      </c>
      <c r="B5913" s="24" t="s">
        <v>19677</v>
      </c>
      <c r="C5913" s="24" t="s">
        <v>8486</v>
      </c>
      <c r="D5913" s="24" t="s">
        <v>8634</v>
      </c>
      <c r="E5913" s="24" t="s">
        <v>8621</v>
      </c>
      <c r="F5913" s="24" t="s">
        <v>8633</v>
      </c>
      <c r="G5913" s="24" t="s">
        <v>19269</v>
      </c>
      <c r="H5913" s="80">
        <v>0.749</v>
      </c>
      <c r="I5913" s="81">
        <v>558</v>
      </c>
      <c r="J5913" s="81">
        <v>753</v>
      </c>
      <c r="K5913" s="69"/>
    </row>
    <row r="5914" spans="1:11">
      <c r="A5914" s="24" t="s">
        <v>8487</v>
      </c>
      <c r="B5914" s="24" t="s">
        <v>19677</v>
      </c>
      <c r="C5914" s="24" t="s">
        <v>8486</v>
      </c>
      <c r="D5914" s="24" t="s">
        <v>8587</v>
      </c>
      <c r="E5914" s="24" t="s">
        <v>8576</v>
      </c>
      <c r="F5914" s="24" t="s">
        <v>8586</v>
      </c>
      <c r="G5914" s="24" t="s">
        <v>19269</v>
      </c>
      <c r="H5914" s="80">
        <v>0.74609999999999999</v>
      </c>
      <c r="I5914" s="81">
        <v>585</v>
      </c>
      <c r="J5914" s="81">
        <v>579</v>
      </c>
      <c r="K5914" s="69"/>
    </row>
    <row r="5915" spans="1:11">
      <c r="A5915" s="24" t="s">
        <v>8487</v>
      </c>
      <c r="B5915" s="24" t="s">
        <v>19677</v>
      </c>
      <c r="C5915" s="24" t="s">
        <v>8486</v>
      </c>
      <c r="D5915" s="24" t="s">
        <v>8653</v>
      </c>
      <c r="E5915" s="24" t="s">
        <v>8644</v>
      </c>
      <c r="F5915" s="24" t="s">
        <v>8652</v>
      </c>
      <c r="G5915" s="24" t="s">
        <v>19292</v>
      </c>
      <c r="H5915" s="80">
        <v>0.73880000000000001</v>
      </c>
      <c r="I5915" s="81">
        <v>435</v>
      </c>
      <c r="J5915" s="81">
        <v>448</v>
      </c>
      <c r="K5915" s="69"/>
    </row>
    <row r="5916" spans="1:11">
      <c r="A5916" s="24" t="s">
        <v>8487</v>
      </c>
      <c r="B5916" s="24" t="s">
        <v>19677</v>
      </c>
      <c r="C5916" s="24" t="s">
        <v>8486</v>
      </c>
      <c r="D5916" s="24" t="s">
        <v>8623</v>
      </c>
      <c r="E5916" s="24" t="s">
        <v>8612</v>
      </c>
      <c r="F5916" s="24" t="s">
        <v>8622</v>
      </c>
      <c r="G5916" s="24" t="s">
        <v>19292</v>
      </c>
      <c r="H5916" s="80">
        <v>0.73599999999999999</v>
      </c>
      <c r="I5916" s="81">
        <v>392</v>
      </c>
      <c r="J5916" s="81">
        <v>375</v>
      </c>
      <c r="K5916" s="69"/>
    </row>
    <row r="5917" spans="1:11">
      <c r="A5917" s="24" t="s">
        <v>8487</v>
      </c>
      <c r="B5917" s="24" t="s">
        <v>19677</v>
      </c>
      <c r="C5917" s="24" t="s">
        <v>8486</v>
      </c>
      <c r="D5917" s="24" t="s">
        <v>8584</v>
      </c>
      <c r="E5917" s="24" t="s">
        <v>8573</v>
      </c>
      <c r="F5917" s="24" t="s">
        <v>8583</v>
      </c>
      <c r="G5917" s="24" t="s">
        <v>19269</v>
      </c>
      <c r="H5917" s="80">
        <v>0.73309999999999997</v>
      </c>
      <c r="I5917" s="81">
        <v>668</v>
      </c>
      <c r="J5917" s="81">
        <v>682</v>
      </c>
      <c r="K5917" s="69"/>
    </row>
    <row r="5918" spans="1:11">
      <c r="A5918" s="24" t="s">
        <v>8487</v>
      </c>
      <c r="B5918" s="24" t="s">
        <v>19677</v>
      </c>
      <c r="C5918" s="24" t="s">
        <v>8486</v>
      </c>
      <c r="D5918" s="24" t="s">
        <v>8645</v>
      </c>
      <c r="E5918" s="24" t="s">
        <v>8632</v>
      </c>
      <c r="F5918" s="24" t="s">
        <v>19864</v>
      </c>
      <c r="G5918" s="24" t="s">
        <v>19292</v>
      </c>
      <c r="H5918" s="80">
        <v>0.72609999999999997</v>
      </c>
      <c r="I5918" s="81">
        <v>453</v>
      </c>
      <c r="J5918" s="81">
        <v>471</v>
      </c>
      <c r="K5918" s="69"/>
    </row>
    <row r="5919" spans="1:11">
      <c r="A5919" s="24" t="s">
        <v>8487</v>
      </c>
      <c r="B5919" s="24" t="s">
        <v>19677</v>
      </c>
      <c r="C5919" s="24" t="s">
        <v>8486</v>
      </c>
      <c r="D5919" s="24" t="s">
        <v>8643</v>
      </c>
      <c r="E5919" s="24" t="s">
        <v>8629</v>
      </c>
      <c r="F5919" s="24" t="s">
        <v>8642</v>
      </c>
      <c r="G5919" s="24" t="s">
        <v>19292</v>
      </c>
      <c r="H5919" s="80">
        <v>0.71579999999999999</v>
      </c>
      <c r="I5919" s="81">
        <v>459</v>
      </c>
      <c r="J5919" s="81">
        <v>475</v>
      </c>
      <c r="K5919" s="69"/>
    </row>
    <row r="5920" spans="1:11">
      <c r="A5920" s="24" t="s">
        <v>8487</v>
      </c>
      <c r="B5920" s="24" t="s">
        <v>19677</v>
      </c>
      <c r="C5920" s="24" t="s">
        <v>8486</v>
      </c>
      <c r="D5920" s="24" t="s">
        <v>8581</v>
      </c>
      <c r="E5920" s="24" t="s">
        <v>8570</v>
      </c>
      <c r="F5920" s="24" t="s">
        <v>8580</v>
      </c>
      <c r="G5920" s="24" t="s">
        <v>19292</v>
      </c>
      <c r="H5920" s="80">
        <v>0.68700000000000006</v>
      </c>
      <c r="I5920" s="81">
        <v>430</v>
      </c>
      <c r="J5920" s="81">
        <v>460</v>
      </c>
      <c r="K5920" s="69"/>
    </row>
    <row r="5921" spans="1:11">
      <c r="A5921" s="24" t="s">
        <v>8487</v>
      </c>
      <c r="B5921" s="24" t="s">
        <v>19677</v>
      </c>
      <c r="C5921" s="24" t="s">
        <v>8486</v>
      </c>
      <c r="D5921" s="24" t="s">
        <v>8596</v>
      </c>
      <c r="E5921" s="24" t="s">
        <v>8585</v>
      </c>
      <c r="F5921" s="24" t="s">
        <v>8595</v>
      </c>
      <c r="G5921" s="24" t="s">
        <v>19269</v>
      </c>
      <c r="H5921" s="80">
        <v>0.64200000000000002</v>
      </c>
      <c r="I5921" s="81" t="s">
        <v>19887</v>
      </c>
      <c r="J5921" s="81">
        <v>162</v>
      </c>
      <c r="K5921" s="69"/>
    </row>
    <row r="5922" spans="1:11">
      <c r="A5922" s="24" t="s">
        <v>4021</v>
      </c>
      <c r="B5922" s="24" t="s">
        <v>19678</v>
      </c>
      <c r="C5922" s="24" t="s">
        <v>4020</v>
      </c>
      <c r="D5922" s="24" t="s">
        <v>4023</v>
      </c>
      <c r="E5922" s="24" t="s">
        <v>4008</v>
      </c>
      <c r="F5922" s="24" t="s">
        <v>4022</v>
      </c>
      <c r="G5922" s="24" t="s">
        <v>19271</v>
      </c>
      <c r="H5922" s="80">
        <v>0.95540000000000003</v>
      </c>
      <c r="I5922" s="81">
        <v>138</v>
      </c>
      <c r="J5922" s="81">
        <v>157</v>
      </c>
      <c r="K5922" s="69"/>
    </row>
    <row r="5923" spans="1:11">
      <c r="A5923" s="24" t="s">
        <v>4021</v>
      </c>
      <c r="B5923" s="24" t="s">
        <v>19678</v>
      </c>
      <c r="C5923" s="24" t="s">
        <v>4020</v>
      </c>
      <c r="D5923" s="24" t="s">
        <v>4025</v>
      </c>
      <c r="E5923" s="24" t="s">
        <v>4011</v>
      </c>
      <c r="F5923" s="24" t="s">
        <v>4024</v>
      </c>
      <c r="G5923" s="24" t="s">
        <v>19291</v>
      </c>
      <c r="H5923" s="80">
        <v>0.9385</v>
      </c>
      <c r="I5923" s="81">
        <v>376</v>
      </c>
      <c r="J5923" s="81">
        <v>309</v>
      </c>
      <c r="K5923" s="69"/>
    </row>
    <row r="5924" spans="1:11">
      <c r="A5924" s="24" t="s">
        <v>4021</v>
      </c>
      <c r="B5924" s="24" t="s">
        <v>19678</v>
      </c>
      <c r="C5924" s="24" t="s">
        <v>4020</v>
      </c>
      <c r="D5924" s="24" t="s">
        <v>4027</v>
      </c>
      <c r="E5924" s="24" t="s">
        <v>4014</v>
      </c>
      <c r="F5924" s="24" t="s">
        <v>4026</v>
      </c>
      <c r="G5924" s="24" t="s">
        <v>19283</v>
      </c>
      <c r="H5924" s="80">
        <v>0.93200000000000005</v>
      </c>
      <c r="I5924" s="81">
        <v>279</v>
      </c>
      <c r="J5924" s="81">
        <v>338</v>
      </c>
      <c r="K5924" s="69"/>
    </row>
    <row r="5925" spans="1:11">
      <c r="A5925" s="24" t="s">
        <v>4021</v>
      </c>
      <c r="B5925" s="24" t="s">
        <v>19678</v>
      </c>
      <c r="C5925" s="24" t="s">
        <v>4020</v>
      </c>
      <c r="D5925" s="24" t="s">
        <v>4029</v>
      </c>
      <c r="E5925" s="24" t="s">
        <v>4017</v>
      </c>
      <c r="F5925" s="24" t="s">
        <v>4028</v>
      </c>
      <c r="G5925" s="24" t="s">
        <v>19318</v>
      </c>
      <c r="H5925" s="80">
        <v>0.88119999999999998</v>
      </c>
      <c r="I5925" s="81">
        <v>217</v>
      </c>
      <c r="J5925" s="81">
        <v>202</v>
      </c>
      <c r="K5925" s="69"/>
    </row>
    <row r="5926" spans="1:11">
      <c r="A5926" s="24" t="s">
        <v>940</v>
      </c>
      <c r="B5926" s="24" t="s">
        <v>19679</v>
      </c>
      <c r="C5926" s="24" t="s">
        <v>939</v>
      </c>
      <c r="D5926" s="24" t="s">
        <v>945</v>
      </c>
      <c r="E5926" s="24" t="s">
        <v>925</v>
      </c>
      <c r="F5926" s="24" t="s">
        <v>944</v>
      </c>
      <c r="G5926" s="24" t="s">
        <v>19308</v>
      </c>
      <c r="H5926" s="80">
        <v>0.2261</v>
      </c>
      <c r="I5926" s="81">
        <v>510</v>
      </c>
      <c r="J5926" s="81">
        <v>513</v>
      </c>
      <c r="K5926" s="69"/>
    </row>
    <row r="5927" spans="1:11">
      <c r="A5927" s="24" t="s">
        <v>940</v>
      </c>
      <c r="B5927" s="24" t="s">
        <v>19679</v>
      </c>
      <c r="C5927" s="24" t="s">
        <v>939</v>
      </c>
      <c r="D5927" s="24" t="s">
        <v>942</v>
      </c>
      <c r="E5927" s="24" t="s">
        <v>924</v>
      </c>
      <c r="F5927" s="24" t="s">
        <v>941</v>
      </c>
      <c r="G5927" s="24" t="s">
        <v>19272</v>
      </c>
      <c r="H5927" s="80">
        <v>0.22570000000000001</v>
      </c>
      <c r="I5927" s="81">
        <v>585</v>
      </c>
      <c r="J5927" s="81">
        <v>576</v>
      </c>
      <c r="K5927" s="69"/>
    </row>
    <row r="5928" spans="1:11">
      <c r="A5928" s="24" t="s">
        <v>17857</v>
      </c>
      <c r="B5928" s="24" t="s">
        <v>19680</v>
      </c>
      <c r="C5928" s="24" t="s">
        <v>17856</v>
      </c>
      <c r="D5928" s="24" t="s">
        <v>17894</v>
      </c>
      <c r="E5928" s="24" t="s">
        <v>17892</v>
      </c>
      <c r="F5928" s="24" t="s">
        <v>17893</v>
      </c>
      <c r="G5928" s="24" t="s">
        <v>19291</v>
      </c>
      <c r="H5928" s="80">
        <v>1</v>
      </c>
      <c r="I5928" s="81">
        <v>11</v>
      </c>
      <c r="J5928" s="81">
        <v>9</v>
      </c>
      <c r="K5928" s="69"/>
    </row>
    <row r="5929" spans="1:11">
      <c r="A5929" s="24" t="s">
        <v>17857</v>
      </c>
      <c r="B5929" s="24" t="s">
        <v>19680</v>
      </c>
      <c r="C5929" s="24" t="s">
        <v>17856</v>
      </c>
      <c r="D5929" s="24" t="s">
        <v>17891</v>
      </c>
      <c r="E5929" s="24" t="s">
        <v>17889</v>
      </c>
      <c r="F5929" s="24" t="s">
        <v>17890</v>
      </c>
      <c r="G5929" s="24" t="s">
        <v>19272</v>
      </c>
      <c r="H5929" s="80">
        <v>1</v>
      </c>
      <c r="I5929" s="81">
        <v>149</v>
      </c>
      <c r="J5929" s="81">
        <v>68</v>
      </c>
      <c r="K5929" s="69"/>
    </row>
    <row r="5930" spans="1:11">
      <c r="A5930" s="24" t="s">
        <v>17857</v>
      </c>
      <c r="B5930" s="24" t="s">
        <v>19680</v>
      </c>
      <c r="C5930" s="24" t="s">
        <v>17856</v>
      </c>
      <c r="D5930" s="24" t="s">
        <v>17932</v>
      </c>
      <c r="E5930" s="24" t="s">
        <v>17930</v>
      </c>
      <c r="F5930" s="24" t="s">
        <v>17931</v>
      </c>
      <c r="G5930" s="24" t="s">
        <v>19291</v>
      </c>
      <c r="H5930" s="80">
        <v>1</v>
      </c>
      <c r="I5930" s="81">
        <v>33</v>
      </c>
      <c r="J5930" s="81">
        <v>19</v>
      </c>
      <c r="K5930" s="69"/>
    </row>
    <row r="5931" spans="1:11">
      <c r="A5931" s="24" t="s">
        <v>17857</v>
      </c>
      <c r="B5931" s="24" t="s">
        <v>19680</v>
      </c>
      <c r="C5931" s="24" t="s">
        <v>17856</v>
      </c>
      <c r="D5931" s="24" t="s">
        <v>18010</v>
      </c>
      <c r="E5931" s="24" t="s">
        <v>18009</v>
      </c>
      <c r="F5931" s="24" t="s">
        <v>13265</v>
      </c>
      <c r="G5931" s="24" t="s">
        <v>19291</v>
      </c>
      <c r="H5931" s="80">
        <v>1</v>
      </c>
      <c r="I5931" s="81">
        <v>20</v>
      </c>
      <c r="J5931" s="81">
        <v>23</v>
      </c>
      <c r="K5931" s="69"/>
    </row>
    <row r="5932" spans="1:11">
      <c r="A5932" s="24" t="s">
        <v>17857</v>
      </c>
      <c r="B5932" s="24" t="s">
        <v>19680</v>
      </c>
      <c r="C5932" s="24" t="s">
        <v>17856</v>
      </c>
      <c r="D5932" s="24" t="s">
        <v>18058</v>
      </c>
      <c r="E5932" s="24" t="s">
        <v>18056</v>
      </c>
      <c r="F5932" s="24" t="s">
        <v>18057</v>
      </c>
      <c r="G5932" s="24" t="s">
        <v>19271</v>
      </c>
      <c r="H5932" s="80">
        <v>0.97199999999999998</v>
      </c>
      <c r="I5932" s="81">
        <v>522</v>
      </c>
      <c r="J5932" s="81">
        <v>436</v>
      </c>
      <c r="K5932" s="69"/>
    </row>
    <row r="5933" spans="1:11">
      <c r="A5933" s="24" t="s">
        <v>17857</v>
      </c>
      <c r="B5933" s="24" t="s">
        <v>19680</v>
      </c>
      <c r="C5933" s="24" t="s">
        <v>17856</v>
      </c>
      <c r="D5933" s="24" t="s">
        <v>18153</v>
      </c>
      <c r="E5933" s="24" t="s">
        <v>18151</v>
      </c>
      <c r="F5933" s="24" t="s">
        <v>18152</v>
      </c>
      <c r="G5933" s="24" t="s">
        <v>19295</v>
      </c>
      <c r="H5933" s="80">
        <v>0.96399999999999997</v>
      </c>
      <c r="I5933" s="81">
        <v>329</v>
      </c>
      <c r="J5933" s="81">
        <v>306</v>
      </c>
      <c r="K5933" s="69"/>
    </row>
    <row r="5934" spans="1:11">
      <c r="A5934" s="24" t="s">
        <v>17857</v>
      </c>
      <c r="B5934" s="24" t="s">
        <v>19680</v>
      </c>
      <c r="C5934" s="24" t="s">
        <v>17856</v>
      </c>
      <c r="D5934" s="24" t="s">
        <v>17912</v>
      </c>
      <c r="E5934" s="24" t="s">
        <v>17911</v>
      </c>
      <c r="F5934" s="24" t="s">
        <v>2848</v>
      </c>
      <c r="G5934" s="24" t="s">
        <v>19271</v>
      </c>
      <c r="H5934" s="80">
        <v>0.95899999999999996</v>
      </c>
      <c r="I5934" s="81">
        <v>483</v>
      </c>
      <c r="J5934" s="81">
        <v>368</v>
      </c>
      <c r="K5934" s="69"/>
    </row>
    <row r="5935" spans="1:11">
      <c r="A5935" s="24" t="s">
        <v>17857</v>
      </c>
      <c r="B5935" s="24" t="s">
        <v>19680</v>
      </c>
      <c r="C5935" s="24" t="s">
        <v>17856</v>
      </c>
      <c r="D5935" s="24" t="s">
        <v>18019</v>
      </c>
      <c r="E5935" s="24" t="s">
        <v>18017</v>
      </c>
      <c r="F5935" s="24" t="s">
        <v>18018</v>
      </c>
      <c r="G5935" s="24" t="s">
        <v>19271</v>
      </c>
      <c r="H5935" s="80">
        <v>0.95</v>
      </c>
      <c r="I5935" s="81">
        <v>480</v>
      </c>
      <c r="J5935" s="81">
        <v>480</v>
      </c>
      <c r="K5935" s="69"/>
    </row>
    <row r="5936" spans="1:11">
      <c r="A5936" s="24" t="s">
        <v>17857</v>
      </c>
      <c r="B5936" s="24" t="s">
        <v>19680</v>
      </c>
      <c r="C5936" s="24" t="s">
        <v>17856</v>
      </c>
      <c r="D5936" s="24" t="s">
        <v>17960</v>
      </c>
      <c r="E5936" s="24" t="s">
        <v>17958</v>
      </c>
      <c r="F5936" s="24" t="s">
        <v>17959</v>
      </c>
      <c r="G5936" s="24" t="s">
        <v>19271</v>
      </c>
      <c r="H5936" s="80">
        <v>0.94</v>
      </c>
      <c r="I5936" s="81">
        <v>198</v>
      </c>
      <c r="J5936" s="81">
        <v>182</v>
      </c>
      <c r="K5936" s="69"/>
    </row>
    <row r="5937" spans="1:11">
      <c r="A5937" s="24" t="s">
        <v>17857</v>
      </c>
      <c r="B5937" s="24" t="s">
        <v>19680</v>
      </c>
      <c r="C5937" s="24" t="s">
        <v>17856</v>
      </c>
      <c r="D5937" s="24" t="s">
        <v>18172</v>
      </c>
      <c r="E5937" s="24" t="s">
        <v>18170</v>
      </c>
      <c r="F5937" s="24" t="s">
        <v>18171</v>
      </c>
      <c r="G5937" s="24" t="s">
        <v>19295</v>
      </c>
      <c r="H5937" s="80">
        <v>0.93500000000000005</v>
      </c>
      <c r="I5937" s="81">
        <v>349</v>
      </c>
      <c r="J5937" s="81">
        <v>309</v>
      </c>
      <c r="K5937" s="69"/>
    </row>
    <row r="5938" spans="1:11">
      <c r="A5938" s="24" t="s">
        <v>17857</v>
      </c>
      <c r="B5938" s="24" t="s">
        <v>19680</v>
      </c>
      <c r="C5938" s="24" t="s">
        <v>17856</v>
      </c>
      <c r="D5938" s="24" t="s">
        <v>18125</v>
      </c>
      <c r="E5938" s="24" t="s">
        <v>18124</v>
      </c>
      <c r="F5938" s="24" t="s">
        <v>7183</v>
      </c>
      <c r="G5938" s="24" t="s">
        <v>19295</v>
      </c>
      <c r="H5938" s="80">
        <v>0.92700000000000005</v>
      </c>
      <c r="I5938" s="81">
        <v>539</v>
      </c>
      <c r="J5938" s="81">
        <v>508</v>
      </c>
      <c r="K5938" s="69"/>
    </row>
    <row r="5939" spans="1:11">
      <c r="A5939" s="24" t="s">
        <v>17857</v>
      </c>
      <c r="B5939" s="24" t="s">
        <v>19680</v>
      </c>
      <c r="C5939" s="24" t="s">
        <v>17856</v>
      </c>
      <c r="D5939" s="24" t="s">
        <v>17875</v>
      </c>
      <c r="E5939" s="24" t="s">
        <v>17873</v>
      </c>
      <c r="F5939" s="24" t="s">
        <v>17874</v>
      </c>
      <c r="G5939" s="24" t="s">
        <v>19271</v>
      </c>
      <c r="H5939" s="80">
        <v>0.92500000000000004</v>
      </c>
      <c r="I5939" s="81">
        <v>381</v>
      </c>
      <c r="J5939" s="81">
        <v>318</v>
      </c>
      <c r="K5939" s="69"/>
    </row>
    <row r="5940" spans="1:11">
      <c r="A5940" s="24" t="s">
        <v>17857</v>
      </c>
      <c r="B5940" s="24" t="s">
        <v>19680</v>
      </c>
      <c r="C5940" s="24" t="s">
        <v>17856</v>
      </c>
      <c r="D5940" s="24" t="s">
        <v>17951</v>
      </c>
      <c r="E5940" s="24" t="s">
        <v>17950</v>
      </c>
      <c r="F5940" s="24" t="s">
        <v>5111</v>
      </c>
      <c r="G5940" s="24" t="s">
        <v>19295</v>
      </c>
      <c r="H5940" s="80">
        <v>0.92300000000000004</v>
      </c>
      <c r="I5940" s="81">
        <v>449</v>
      </c>
      <c r="J5940" s="81">
        <v>401</v>
      </c>
      <c r="K5940" s="69"/>
    </row>
    <row r="5941" spans="1:11">
      <c r="A5941" s="24" t="s">
        <v>17857</v>
      </c>
      <c r="B5941" s="24" t="s">
        <v>19680</v>
      </c>
      <c r="C5941" s="24" t="s">
        <v>17856</v>
      </c>
      <c r="D5941" s="24" t="s">
        <v>17929</v>
      </c>
      <c r="E5941" s="24" t="s">
        <v>17927</v>
      </c>
      <c r="F5941" s="24" t="s">
        <v>17928</v>
      </c>
      <c r="G5941" s="24" t="s">
        <v>19271</v>
      </c>
      <c r="H5941" s="80">
        <v>0.92100000000000004</v>
      </c>
      <c r="I5941" s="81">
        <v>447</v>
      </c>
      <c r="J5941" s="81">
        <v>378</v>
      </c>
      <c r="K5941" s="69"/>
    </row>
    <row r="5942" spans="1:11">
      <c r="A5942" s="24" t="s">
        <v>17857</v>
      </c>
      <c r="B5942" s="24" t="s">
        <v>19680</v>
      </c>
      <c r="C5942" s="24" t="s">
        <v>17856</v>
      </c>
      <c r="D5942" s="24" t="s">
        <v>18089</v>
      </c>
      <c r="E5942" s="24" t="s">
        <v>18087</v>
      </c>
      <c r="F5942" s="24" t="s">
        <v>18088</v>
      </c>
      <c r="G5942" s="24" t="s">
        <v>19270</v>
      </c>
      <c r="H5942" s="80">
        <v>0.91700000000000004</v>
      </c>
      <c r="I5942" s="81">
        <v>722</v>
      </c>
      <c r="J5942" s="81">
        <v>711</v>
      </c>
      <c r="K5942" s="69"/>
    </row>
    <row r="5943" spans="1:11">
      <c r="A5943" s="24" t="s">
        <v>17857</v>
      </c>
      <c r="B5943" s="24" t="s">
        <v>19680</v>
      </c>
      <c r="C5943" s="24" t="s">
        <v>17856</v>
      </c>
      <c r="D5943" s="24" t="s">
        <v>18040</v>
      </c>
      <c r="E5943" s="24" t="s">
        <v>18038</v>
      </c>
      <c r="F5943" s="24" t="s">
        <v>18039</v>
      </c>
      <c r="G5943" s="24" t="s">
        <v>19269</v>
      </c>
      <c r="H5943" s="80">
        <v>0.91</v>
      </c>
      <c r="I5943" s="81">
        <v>245</v>
      </c>
      <c r="J5943" s="81">
        <v>246</v>
      </c>
      <c r="K5943" s="69"/>
    </row>
    <row r="5944" spans="1:11">
      <c r="A5944" s="24" t="s">
        <v>17857</v>
      </c>
      <c r="B5944" s="24" t="s">
        <v>19680</v>
      </c>
      <c r="C5944" s="24" t="s">
        <v>17856</v>
      </c>
      <c r="D5944" s="24" t="s">
        <v>17993</v>
      </c>
      <c r="E5944" s="24" t="s">
        <v>17991</v>
      </c>
      <c r="F5944" s="24" t="s">
        <v>17992</v>
      </c>
      <c r="G5944" s="24" t="s">
        <v>19271</v>
      </c>
      <c r="H5944" s="80">
        <v>0.90600000000000003</v>
      </c>
      <c r="I5944" s="81">
        <v>410</v>
      </c>
      <c r="J5944" s="81">
        <v>363</v>
      </c>
      <c r="K5944" s="69"/>
    </row>
    <row r="5945" spans="1:11">
      <c r="A5945" s="24" t="s">
        <v>17857</v>
      </c>
      <c r="B5945" s="24" t="s">
        <v>19680</v>
      </c>
      <c r="C5945" s="24" t="s">
        <v>17856</v>
      </c>
      <c r="D5945" s="24" t="s">
        <v>17949</v>
      </c>
      <c r="E5945" s="24" t="s">
        <v>17947</v>
      </c>
      <c r="F5945" s="24" t="s">
        <v>17948</v>
      </c>
      <c r="G5945" s="24" t="s">
        <v>19271</v>
      </c>
      <c r="H5945" s="80">
        <v>0.90500000000000003</v>
      </c>
      <c r="I5945" s="81">
        <v>613</v>
      </c>
      <c r="J5945" s="81">
        <v>524</v>
      </c>
      <c r="K5945" s="69"/>
    </row>
    <row r="5946" spans="1:11">
      <c r="A5946" s="24" t="s">
        <v>17857</v>
      </c>
      <c r="B5946" s="24" t="s">
        <v>19680</v>
      </c>
      <c r="C5946" s="24" t="s">
        <v>17856</v>
      </c>
      <c r="D5946" s="24" t="s">
        <v>18042</v>
      </c>
      <c r="E5946" s="24" t="s">
        <v>18041</v>
      </c>
      <c r="F5946" s="24" t="s">
        <v>4251</v>
      </c>
      <c r="G5946" s="24" t="s">
        <v>19271</v>
      </c>
      <c r="H5946" s="80">
        <v>0.90400000000000003</v>
      </c>
      <c r="I5946" s="81">
        <v>500</v>
      </c>
      <c r="J5946" s="81">
        <v>417</v>
      </c>
      <c r="K5946" s="69"/>
    </row>
    <row r="5947" spans="1:11">
      <c r="A5947" s="24" t="s">
        <v>17857</v>
      </c>
      <c r="B5947" s="24" t="s">
        <v>19680</v>
      </c>
      <c r="C5947" s="24" t="s">
        <v>17856</v>
      </c>
      <c r="D5947" s="24" t="s">
        <v>17880</v>
      </c>
      <c r="E5947" s="24" t="s">
        <v>17879</v>
      </c>
      <c r="F5947" s="24" t="s">
        <v>17821</v>
      </c>
      <c r="G5947" s="24" t="s">
        <v>19295</v>
      </c>
      <c r="H5947" s="80">
        <v>0.90200000000000002</v>
      </c>
      <c r="I5947" s="81">
        <v>544</v>
      </c>
      <c r="J5947" s="81">
        <v>512</v>
      </c>
      <c r="K5947" s="69"/>
    </row>
    <row r="5948" spans="1:11">
      <c r="A5948" s="24" t="s">
        <v>17857</v>
      </c>
      <c r="B5948" s="24" t="s">
        <v>19680</v>
      </c>
      <c r="C5948" s="24" t="s">
        <v>17856</v>
      </c>
      <c r="D5948" s="24" t="s">
        <v>18120</v>
      </c>
      <c r="E5948" s="24" t="s">
        <v>18119</v>
      </c>
      <c r="F5948" s="24" t="s">
        <v>16987</v>
      </c>
      <c r="G5948" s="24" t="s">
        <v>19270</v>
      </c>
      <c r="H5948" s="80">
        <v>0.90100000000000002</v>
      </c>
      <c r="I5948" s="81">
        <v>1157</v>
      </c>
      <c r="J5948" s="81">
        <v>1096</v>
      </c>
      <c r="K5948" s="69"/>
    </row>
    <row r="5949" spans="1:11">
      <c r="A5949" s="24" t="s">
        <v>17857</v>
      </c>
      <c r="B5949" s="24" t="s">
        <v>19680</v>
      </c>
      <c r="C5949" s="24" t="s">
        <v>17856</v>
      </c>
      <c r="D5949" s="24" t="s">
        <v>17984</v>
      </c>
      <c r="E5949" s="24" t="s">
        <v>17982</v>
      </c>
      <c r="F5949" s="24" t="s">
        <v>17983</v>
      </c>
      <c r="G5949" s="24" t="s">
        <v>19270</v>
      </c>
      <c r="H5949" s="80">
        <v>0.89900000000000002</v>
      </c>
      <c r="I5949" s="81">
        <v>889</v>
      </c>
      <c r="J5949" s="81">
        <v>831</v>
      </c>
      <c r="K5949" s="69"/>
    </row>
    <row r="5950" spans="1:11">
      <c r="A5950" s="24" t="s">
        <v>17857</v>
      </c>
      <c r="B5950" s="24" t="s">
        <v>19680</v>
      </c>
      <c r="C5950" s="24" t="s">
        <v>17856</v>
      </c>
      <c r="D5950" s="24" t="s">
        <v>18049</v>
      </c>
      <c r="E5950" s="24" t="s">
        <v>18048</v>
      </c>
      <c r="F5950" s="24" t="s">
        <v>13465</v>
      </c>
      <c r="G5950" s="24" t="s">
        <v>19271</v>
      </c>
      <c r="H5950" s="80">
        <v>0.89600000000000002</v>
      </c>
      <c r="I5950" s="81">
        <v>643</v>
      </c>
      <c r="J5950" s="81">
        <v>569</v>
      </c>
      <c r="K5950" s="69"/>
    </row>
    <row r="5951" spans="1:11">
      <c r="A5951" s="24" t="s">
        <v>17857</v>
      </c>
      <c r="B5951" s="24" t="s">
        <v>19680</v>
      </c>
      <c r="C5951" s="24" t="s">
        <v>17856</v>
      </c>
      <c r="D5951" s="24" t="s">
        <v>18037</v>
      </c>
      <c r="E5951" s="24" t="s">
        <v>18035</v>
      </c>
      <c r="F5951" s="24" t="s">
        <v>18036</v>
      </c>
      <c r="G5951" s="24" t="s">
        <v>19295</v>
      </c>
      <c r="H5951" s="80">
        <v>0.89100000000000001</v>
      </c>
      <c r="I5951" s="81">
        <v>568</v>
      </c>
      <c r="J5951" s="81">
        <v>513</v>
      </c>
      <c r="K5951" s="69"/>
    </row>
    <row r="5952" spans="1:11">
      <c r="A5952" s="24" t="s">
        <v>17857</v>
      </c>
      <c r="B5952" s="24" t="s">
        <v>19680</v>
      </c>
      <c r="C5952" s="24" t="s">
        <v>17856</v>
      </c>
      <c r="D5952" s="24" t="s">
        <v>17883</v>
      </c>
      <c r="E5952" s="24" t="s">
        <v>17881</v>
      </c>
      <c r="F5952" s="24" t="s">
        <v>17882</v>
      </c>
      <c r="G5952" s="24" t="s">
        <v>19307</v>
      </c>
      <c r="H5952" s="80">
        <v>0.877</v>
      </c>
      <c r="I5952" s="81">
        <v>41</v>
      </c>
      <c r="J5952" s="81">
        <v>122</v>
      </c>
      <c r="K5952" s="69"/>
    </row>
    <row r="5953" spans="1:11">
      <c r="A5953" s="24" t="s">
        <v>17857</v>
      </c>
      <c r="B5953" s="24" t="s">
        <v>19680</v>
      </c>
      <c r="C5953" s="24" t="s">
        <v>17856</v>
      </c>
      <c r="D5953" s="24" t="s">
        <v>17934</v>
      </c>
      <c r="E5953" s="24" t="s">
        <v>17933</v>
      </c>
      <c r="F5953" s="24" t="s">
        <v>8658</v>
      </c>
      <c r="G5953" s="24" t="s">
        <v>19271</v>
      </c>
      <c r="H5953" s="80">
        <v>0.877</v>
      </c>
      <c r="I5953" s="81">
        <v>482</v>
      </c>
      <c r="J5953" s="81">
        <v>424</v>
      </c>
      <c r="K5953" s="69"/>
    </row>
    <row r="5954" spans="1:11">
      <c r="A5954" s="24" t="s">
        <v>17857</v>
      </c>
      <c r="B5954" s="24" t="s">
        <v>19680</v>
      </c>
      <c r="C5954" s="24" t="s">
        <v>17856</v>
      </c>
      <c r="D5954" s="24" t="s">
        <v>18107</v>
      </c>
      <c r="E5954" s="24" t="s">
        <v>18105</v>
      </c>
      <c r="F5954" s="24" t="s">
        <v>18106</v>
      </c>
      <c r="G5954" s="24" t="s">
        <v>19271</v>
      </c>
      <c r="H5954" s="80">
        <v>0.876</v>
      </c>
      <c r="I5954" s="81">
        <v>453</v>
      </c>
      <c r="J5954" s="81">
        <v>436</v>
      </c>
      <c r="K5954" s="69"/>
    </row>
    <row r="5955" spans="1:11">
      <c r="A5955" s="24" t="s">
        <v>17857</v>
      </c>
      <c r="B5955" s="24" t="s">
        <v>19680</v>
      </c>
      <c r="C5955" s="24" t="s">
        <v>17856</v>
      </c>
      <c r="D5955" s="24" t="s">
        <v>18006</v>
      </c>
      <c r="E5955" s="24" t="s">
        <v>18004</v>
      </c>
      <c r="F5955" s="24" t="s">
        <v>18005</v>
      </c>
      <c r="G5955" s="24" t="s">
        <v>19301</v>
      </c>
      <c r="H5955" s="80">
        <v>0.86499999999999999</v>
      </c>
      <c r="I5955" s="81">
        <v>544</v>
      </c>
      <c r="J5955" s="81">
        <v>415</v>
      </c>
      <c r="K5955" s="69"/>
    </row>
    <row r="5956" spans="1:11">
      <c r="A5956" s="24" t="s">
        <v>17857</v>
      </c>
      <c r="B5956" s="24" t="s">
        <v>19680</v>
      </c>
      <c r="C5956" s="24" t="s">
        <v>17856</v>
      </c>
      <c r="D5956" s="24" t="s">
        <v>17861</v>
      </c>
      <c r="E5956" s="24" t="s">
        <v>17860</v>
      </c>
      <c r="F5956" s="24" t="s">
        <v>11424</v>
      </c>
      <c r="G5956" s="24" t="s">
        <v>19295</v>
      </c>
      <c r="H5956" s="80">
        <v>0.85899999999999999</v>
      </c>
      <c r="I5956" s="81">
        <v>167</v>
      </c>
      <c r="J5956" s="81">
        <v>128</v>
      </c>
      <c r="K5956" s="69"/>
    </row>
    <row r="5957" spans="1:11">
      <c r="A5957" s="24" t="s">
        <v>17857</v>
      </c>
      <c r="B5957" s="24" t="s">
        <v>19680</v>
      </c>
      <c r="C5957" s="24" t="s">
        <v>17856</v>
      </c>
      <c r="D5957" s="24" t="s">
        <v>18081</v>
      </c>
      <c r="E5957" s="24" t="s">
        <v>18079</v>
      </c>
      <c r="F5957" s="24" t="s">
        <v>18080</v>
      </c>
      <c r="G5957" s="24" t="s">
        <v>19271</v>
      </c>
      <c r="H5957" s="80">
        <v>0.85599999999999998</v>
      </c>
      <c r="I5957" s="81">
        <v>460</v>
      </c>
      <c r="J5957" s="81">
        <v>417</v>
      </c>
      <c r="K5957" s="69"/>
    </row>
    <row r="5958" spans="1:11">
      <c r="A5958" s="24" t="s">
        <v>17857</v>
      </c>
      <c r="B5958" s="24" t="s">
        <v>19680</v>
      </c>
      <c r="C5958" s="24" t="s">
        <v>17856</v>
      </c>
      <c r="D5958" s="24" t="s">
        <v>17878</v>
      </c>
      <c r="E5958" s="24" t="s">
        <v>17876</v>
      </c>
      <c r="F5958" s="24" t="s">
        <v>17877</v>
      </c>
      <c r="G5958" s="24" t="s">
        <v>19270</v>
      </c>
      <c r="H5958" s="80">
        <v>0.85499999999999998</v>
      </c>
      <c r="I5958" s="81">
        <v>703</v>
      </c>
      <c r="J5958" s="81">
        <v>636</v>
      </c>
      <c r="K5958" s="69"/>
    </row>
    <row r="5959" spans="1:11">
      <c r="A5959" s="24" t="s">
        <v>17857</v>
      </c>
      <c r="B5959" s="24" t="s">
        <v>19680</v>
      </c>
      <c r="C5959" s="24" t="s">
        <v>17856</v>
      </c>
      <c r="D5959" s="24" t="s">
        <v>18166</v>
      </c>
      <c r="E5959" s="24" t="s">
        <v>18165</v>
      </c>
      <c r="F5959" s="24" t="s">
        <v>4497</v>
      </c>
      <c r="G5959" s="24" t="s">
        <v>19295</v>
      </c>
      <c r="H5959" s="80">
        <v>0.85299999999999998</v>
      </c>
      <c r="I5959" s="81">
        <v>335</v>
      </c>
      <c r="J5959" s="81">
        <v>340</v>
      </c>
      <c r="K5959" s="69"/>
    </row>
    <row r="5960" spans="1:11">
      <c r="A5960" s="24" t="s">
        <v>17857</v>
      </c>
      <c r="B5960" s="24" t="s">
        <v>19680</v>
      </c>
      <c r="C5960" s="24" t="s">
        <v>17856</v>
      </c>
      <c r="D5960" s="24" t="s">
        <v>17864</v>
      </c>
      <c r="E5960" s="24" t="s">
        <v>17862</v>
      </c>
      <c r="F5960" s="24" t="s">
        <v>17863</v>
      </c>
      <c r="G5960" s="24" t="s">
        <v>19271</v>
      </c>
      <c r="H5960" s="80">
        <v>0.85</v>
      </c>
      <c r="I5960" s="81">
        <v>391</v>
      </c>
      <c r="J5960" s="81">
        <v>327</v>
      </c>
      <c r="K5960" s="69"/>
    </row>
    <row r="5961" spans="1:11">
      <c r="A5961" s="24" t="s">
        <v>17857</v>
      </c>
      <c r="B5961" s="24" t="s">
        <v>19680</v>
      </c>
      <c r="C5961" s="24" t="s">
        <v>17856</v>
      </c>
      <c r="D5961" s="24" t="s">
        <v>17867</v>
      </c>
      <c r="E5961" s="24" t="s">
        <v>17865</v>
      </c>
      <c r="F5961" s="24" t="s">
        <v>17866</v>
      </c>
      <c r="G5961" s="24" t="s">
        <v>19271</v>
      </c>
      <c r="H5961" s="80">
        <v>0.84299999999999997</v>
      </c>
      <c r="I5961" s="81">
        <v>537</v>
      </c>
      <c r="J5961" s="81">
        <v>478</v>
      </c>
      <c r="K5961" s="69"/>
    </row>
    <row r="5962" spans="1:11">
      <c r="A5962" s="24" t="s">
        <v>17857</v>
      </c>
      <c r="B5962" s="24" t="s">
        <v>19680</v>
      </c>
      <c r="C5962" s="24" t="s">
        <v>17856</v>
      </c>
      <c r="D5962" s="24" t="s">
        <v>18069</v>
      </c>
      <c r="E5962" s="24" t="s">
        <v>18067</v>
      </c>
      <c r="F5962" s="24" t="s">
        <v>18068</v>
      </c>
      <c r="G5962" s="24" t="s">
        <v>19271</v>
      </c>
      <c r="H5962" s="80">
        <v>0.84</v>
      </c>
      <c r="I5962" s="81">
        <v>499</v>
      </c>
      <c r="J5962" s="81">
        <v>364</v>
      </c>
      <c r="K5962" s="69"/>
    </row>
    <row r="5963" spans="1:11">
      <c r="A5963" s="24" t="s">
        <v>17857</v>
      </c>
      <c r="B5963" s="24" t="s">
        <v>19680</v>
      </c>
      <c r="C5963" s="24" t="s">
        <v>17856</v>
      </c>
      <c r="D5963" s="24" t="s">
        <v>18060</v>
      </c>
      <c r="E5963" s="24" t="s">
        <v>18059</v>
      </c>
      <c r="F5963" s="24" t="s">
        <v>11897</v>
      </c>
      <c r="G5963" s="24" t="s">
        <v>19271</v>
      </c>
      <c r="H5963" s="80">
        <v>0.83299999999999996</v>
      </c>
      <c r="I5963" s="81">
        <v>528</v>
      </c>
      <c r="J5963" s="81">
        <v>454</v>
      </c>
      <c r="K5963" s="69"/>
    </row>
    <row r="5964" spans="1:11">
      <c r="A5964" s="24" t="s">
        <v>17857</v>
      </c>
      <c r="B5964" s="24" t="s">
        <v>19680</v>
      </c>
      <c r="C5964" s="24" t="s">
        <v>17856</v>
      </c>
      <c r="D5964" s="24" t="s">
        <v>17972</v>
      </c>
      <c r="E5964" s="24" t="s">
        <v>17970</v>
      </c>
      <c r="F5964" s="24" t="s">
        <v>17971</v>
      </c>
      <c r="G5964" s="24" t="s">
        <v>19295</v>
      </c>
      <c r="H5964" s="80">
        <v>0.82</v>
      </c>
      <c r="I5964" s="81">
        <v>328</v>
      </c>
      <c r="J5964" s="81">
        <v>278</v>
      </c>
      <c r="K5964" s="69"/>
    </row>
    <row r="5965" spans="1:11">
      <c r="A5965" s="24" t="s">
        <v>17857</v>
      </c>
      <c r="B5965" s="24" t="s">
        <v>19680</v>
      </c>
      <c r="C5965" s="24" t="s">
        <v>17856</v>
      </c>
      <c r="D5965" s="24" t="s">
        <v>17997</v>
      </c>
      <c r="E5965" s="24" t="s">
        <v>17996</v>
      </c>
      <c r="F5965" s="24" t="s">
        <v>15744</v>
      </c>
      <c r="G5965" s="24" t="s">
        <v>19270</v>
      </c>
      <c r="H5965" s="80">
        <v>0.81899999999999995</v>
      </c>
      <c r="I5965" s="81">
        <v>708</v>
      </c>
      <c r="J5965" s="81">
        <v>653</v>
      </c>
      <c r="K5965" s="69"/>
    </row>
    <row r="5966" spans="1:11">
      <c r="A5966" s="24" t="s">
        <v>17857</v>
      </c>
      <c r="B5966" s="24" t="s">
        <v>19680</v>
      </c>
      <c r="C5966" s="24" t="s">
        <v>17856</v>
      </c>
      <c r="D5966" s="24" t="s">
        <v>18052</v>
      </c>
      <c r="E5966" s="24" t="s">
        <v>18050</v>
      </c>
      <c r="F5966" s="24" t="s">
        <v>18051</v>
      </c>
      <c r="G5966" s="24" t="s">
        <v>19295</v>
      </c>
      <c r="H5966" s="80">
        <v>0.81399999999999995</v>
      </c>
      <c r="I5966" s="81">
        <v>436</v>
      </c>
      <c r="J5966" s="81">
        <v>360</v>
      </c>
      <c r="K5966" s="69"/>
    </row>
    <row r="5967" spans="1:11">
      <c r="A5967" s="24" t="s">
        <v>17857</v>
      </c>
      <c r="B5967" s="24" t="s">
        <v>19680</v>
      </c>
      <c r="C5967" s="24" t="s">
        <v>17856</v>
      </c>
      <c r="D5967" s="24" t="s">
        <v>17923</v>
      </c>
      <c r="E5967" s="24" t="s">
        <v>17922</v>
      </c>
      <c r="F5967" s="24" t="s">
        <v>7743</v>
      </c>
      <c r="G5967" s="24" t="s">
        <v>19271</v>
      </c>
      <c r="H5967" s="80">
        <v>0.80400000000000005</v>
      </c>
      <c r="I5967" s="81">
        <v>389</v>
      </c>
      <c r="J5967" s="81">
        <v>382</v>
      </c>
      <c r="K5967" s="69"/>
    </row>
    <row r="5968" spans="1:11">
      <c r="A5968" s="24" t="s">
        <v>17857</v>
      </c>
      <c r="B5968" s="24" t="s">
        <v>19680</v>
      </c>
      <c r="C5968" s="24" t="s">
        <v>17856</v>
      </c>
      <c r="D5968" s="24" t="s">
        <v>17907</v>
      </c>
      <c r="E5968" s="24" t="s">
        <v>17906</v>
      </c>
      <c r="F5968" s="24" t="s">
        <v>10432</v>
      </c>
      <c r="G5968" s="24" t="s">
        <v>19271</v>
      </c>
      <c r="H5968" s="80">
        <v>0.80300000000000005</v>
      </c>
      <c r="I5968" s="81">
        <v>216</v>
      </c>
      <c r="J5968" s="81">
        <v>315</v>
      </c>
      <c r="K5968" s="69"/>
    </row>
    <row r="5969" spans="1:11">
      <c r="A5969" s="24" t="s">
        <v>17857</v>
      </c>
      <c r="B5969" s="24" t="s">
        <v>19680</v>
      </c>
      <c r="C5969" s="24" t="s">
        <v>17856</v>
      </c>
      <c r="D5969" s="24" t="s">
        <v>17937</v>
      </c>
      <c r="E5969" s="24" t="s">
        <v>17935</v>
      </c>
      <c r="F5969" s="24" t="s">
        <v>17936</v>
      </c>
      <c r="G5969" s="24" t="s">
        <v>19295</v>
      </c>
      <c r="H5969" s="80">
        <v>0.80100000000000005</v>
      </c>
      <c r="I5969" s="81">
        <v>316</v>
      </c>
      <c r="J5969" s="81">
        <v>271</v>
      </c>
      <c r="K5969" s="69"/>
    </row>
    <row r="5970" spans="1:11">
      <c r="A5970" s="24" t="s">
        <v>17857</v>
      </c>
      <c r="B5970" s="24" t="s">
        <v>19680</v>
      </c>
      <c r="C5970" s="24" t="s">
        <v>17856</v>
      </c>
      <c r="D5970" s="24" t="s">
        <v>18078</v>
      </c>
      <c r="E5970" s="24" t="s">
        <v>18076</v>
      </c>
      <c r="F5970" s="24" t="s">
        <v>18077</v>
      </c>
      <c r="G5970" s="24" t="s">
        <v>19270</v>
      </c>
      <c r="H5970" s="80">
        <v>0.79300000000000004</v>
      </c>
      <c r="I5970" s="81">
        <v>586</v>
      </c>
      <c r="J5970" s="81">
        <v>576</v>
      </c>
      <c r="K5970" s="69"/>
    </row>
    <row r="5971" spans="1:11">
      <c r="A5971" s="24" t="s">
        <v>17857</v>
      </c>
      <c r="B5971" s="24" t="s">
        <v>19680</v>
      </c>
      <c r="C5971" s="24" t="s">
        <v>17856</v>
      </c>
      <c r="D5971" s="24" t="s">
        <v>18066</v>
      </c>
      <c r="E5971" s="24" t="s">
        <v>18064</v>
      </c>
      <c r="F5971" s="24" t="s">
        <v>18065</v>
      </c>
      <c r="G5971" s="24" t="s">
        <v>19269</v>
      </c>
      <c r="H5971" s="80">
        <v>0.79</v>
      </c>
      <c r="I5971" s="81">
        <v>87</v>
      </c>
      <c r="J5971" s="81">
        <v>83</v>
      </c>
      <c r="K5971" s="69"/>
    </row>
    <row r="5972" spans="1:11">
      <c r="A5972" s="24" t="s">
        <v>17857</v>
      </c>
      <c r="B5972" s="24" t="s">
        <v>19680</v>
      </c>
      <c r="C5972" s="24" t="s">
        <v>17856</v>
      </c>
      <c r="D5972" s="24" t="s">
        <v>17910</v>
      </c>
      <c r="E5972" s="24" t="s">
        <v>17908</v>
      </c>
      <c r="F5972" s="24" t="s">
        <v>17909</v>
      </c>
      <c r="G5972" s="24" t="s">
        <v>19270</v>
      </c>
      <c r="H5972" s="80">
        <v>0.79</v>
      </c>
      <c r="I5972" s="81">
        <v>552</v>
      </c>
      <c r="J5972" s="81">
        <v>553</v>
      </c>
      <c r="K5972" s="69"/>
    </row>
    <row r="5973" spans="1:11">
      <c r="A5973" s="24" t="s">
        <v>17857</v>
      </c>
      <c r="B5973" s="24" t="s">
        <v>19680</v>
      </c>
      <c r="C5973" s="24" t="s">
        <v>17856</v>
      </c>
      <c r="D5973" s="24" t="s">
        <v>17975</v>
      </c>
      <c r="E5973" s="24" t="s">
        <v>17973</v>
      </c>
      <c r="F5973" s="24" t="s">
        <v>17974</v>
      </c>
      <c r="G5973" s="24" t="s">
        <v>19269</v>
      </c>
      <c r="H5973" s="80">
        <v>0.78900000000000003</v>
      </c>
      <c r="I5973" s="81">
        <v>1789</v>
      </c>
      <c r="J5973" s="81">
        <v>1765</v>
      </c>
      <c r="K5973" s="69"/>
    </row>
    <row r="5974" spans="1:11">
      <c r="A5974" s="24" t="s">
        <v>17857</v>
      </c>
      <c r="B5974" s="24" t="s">
        <v>19680</v>
      </c>
      <c r="C5974" s="24" t="s">
        <v>17856</v>
      </c>
      <c r="D5974" s="24" t="s">
        <v>17946</v>
      </c>
      <c r="E5974" s="24" t="s">
        <v>17944</v>
      </c>
      <c r="F5974" s="24" t="s">
        <v>17945</v>
      </c>
      <c r="G5974" s="24" t="s">
        <v>19271</v>
      </c>
      <c r="H5974" s="80">
        <v>0.77800000000000002</v>
      </c>
      <c r="I5974" s="81">
        <v>287</v>
      </c>
      <c r="J5974" s="81">
        <v>261</v>
      </c>
      <c r="K5974" s="69"/>
    </row>
    <row r="5975" spans="1:11">
      <c r="A5975" s="24" t="s">
        <v>17857</v>
      </c>
      <c r="B5975" s="24" t="s">
        <v>19680</v>
      </c>
      <c r="C5975" s="24" t="s">
        <v>17856</v>
      </c>
      <c r="D5975" s="24" t="s">
        <v>18139</v>
      </c>
      <c r="E5975" s="24" t="s">
        <v>18138</v>
      </c>
      <c r="F5975" s="24" t="s">
        <v>8474</v>
      </c>
      <c r="G5975" s="24" t="s">
        <v>19271</v>
      </c>
      <c r="H5975" s="80">
        <v>0.77400000000000002</v>
      </c>
      <c r="I5975" s="81">
        <v>210</v>
      </c>
      <c r="J5975" s="81">
        <v>199</v>
      </c>
      <c r="K5975" s="69"/>
    </row>
    <row r="5976" spans="1:11">
      <c r="A5976" s="24" t="s">
        <v>17857</v>
      </c>
      <c r="B5976" s="24" t="s">
        <v>19680</v>
      </c>
      <c r="C5976" s="24" t="s">
        <v>17856</v>
      </c>
      <c r="D5976" s="24" t="s">
        <v>18063</v>
      </c>
      <c r="E5976" s="24" t="s">
        <v>18061</v>
      </c>
      <c r="F5976" s="24" t="s">
        <v>18062</v>
      </c>
      <c r="G5976" s="24" t="s">
        <v>19269</v>
      </c>
      <c r="H5976" s="80">
        <v>0.77</v>
      </c>
      <c r="I5976" s="81" t="s">
        <v>19887</v>
      </c>
      <c r="J5976" s="81">
        <v>57</v>
      </c>
      <c r="K5976" s="69"/>
    </row>
    <row r="5977" spans="1:11">
      <c r="A5977" s="24" t="s">
        <v>17857</v>
      </c>
      <c r="B5977" s="24" t="s">
        <v>19680</v>
      </c>
      <c r="C5977" s="24" t="s">
        <v>17856</v>
      </c>
      <c r="D5977" s="24" t="s">
        <v>18003</v>
      </c>
      <c r="E5977" s="24" t="s">
        <v>18001</v>
      </c>
      <c r="F5977" s="24" t="s">
        <v>18002</v>
      </c>
      <c r="G5977" s="24" t="s">
        <v>19270</v>
      </c>
      <c r="H5977" s="80">
        <v>0.76200000000000001</v>
      </c>
      <c r="I5977" s="81">
        <v>732</v>
      </c>
      <c r="J5977" s="81">
        <v>702</v>
      </c>
      <c r="K5977" s="69"/>
    </row>
    <row r="5978" spans="1:11">
      <c r="A5978" s="24" t="s">
        <v>17857</v>
      </c>
      <c r="B5978" s="24" t="s">
        <v>19680</v>
      </c>
      <c r="C5978" s="24" t="s">
        <v>17856</v>
      </c>
      <c r="D5978" s="24" t="s">
        <v>17954</v>
      </c>
      <c r="E5978" s="24" t="s">
        <v>17952</v>
      </c>
      <c r="F5978" s="24" t="s">
        <v>17953</v>
      </c>
      <c r="G5978" s="24" t="s">
        <v>19271</v>
      </c>
      <c r="H5978" s="80">
        <v>0.74299999999999999</v>
      </c>
      <c r="I5978" s="81">
        <v>228</v>
      </c>
      <c r="J5978" s="81">
        <v>191</v>
      </c>
      <c r="K5978" s="69"/>
    </row>
    <row r="5979" spans="1:11">
      <c r="A5979" s="24" t="s">
        <v>17857</v>
      </c>
      <c r="B5979" s="24" t="s">
        <v>19680</v>
      </c>
      <c r="C5979" s="24" t="s">
        <v>17856</v>
      </c>
      <c r="D5979" s="24" t="s">
        <v>18142</v>
      </c>
      <c r="E5979" s="24" t="s">
        <v>18140</v>
      </c>
      <c r="F5979" s="24" t="s">
        <v>18141</v>
      </c>
      <c r="G5979" s="24" t="s">
        <v>19270</v>
      </c>
      <c r="H5979" s="80">
        <v>0.74099999999999999</v>
      </c>
      <c r="I5979" s="81">
        <v>945</v>
      </c>
      <c r="J5979" s="81">
        <v>893</v>
      </c>
      <c r="K5979" s="69"/>
    </row>
    <row r="5980" spans="1:11">
      <c r="A5980" s="24" t="s">
        <v>17857</v>
      </c>
      <c r="B5980" s="24" t="s">
        <v>19680</v>
      </c>
      <c r="C5980" s="24" t="s">
        <v>17856</v>
      </c>
      <c r="D5980" s="24" t="s">
        <v>17888</v>
      </c>
      <c r="E5980" s="24" t="s">
        <v>17887</v>
      </c>
      <c r="F5980" s="24" t="s">
        <v>3029</v>
      </c>
      <c r="G5980" s="24" t="s">
        <v>19269</v>
      </c>
      <c r="H5980" s="80">
        <v>0.73699999999999999</v>
      </c>
      <c r="I5980" s="81">
        <v>1403</v>
      </c>
      <c r="J5980" s="81">
        <v>1416</v>
      </c>
      <c r="K5980" s="69"/>
    </row>
    <row r="5981" spans="1:11">
      <c r="A5981" s="24" t="s">
        <v>17857</v>
      </c>
      <c r="B5981" s="24" t="s">
        <v>19680</v>
      </c>
      <c r="C5981" s="24" t="s">
        <v>17856</v>
      </c>
      <c r="D5981" s="24" t="s">
        <v>18013</v>
      </c>
      <c r="E5981" s="24" t="s">
        <v>18011</v>
      </c>
      <c r="F5981" s="24" t="s">
        <v>18012</v>
      </c>
      <c r="G5981" s="24" t="s">
        <v>19269</v>
      </c>
      <c r="H5981" s="80">
        <v>0.72699999999999998</v>
      </c>
      <c r="I5981" s="81">
        <v>833</v>
      </c>
      <c r="J5981" s="81">
        <v>785</v>
      </c>
      <c r="K5981" s="69"/>
    </row>
    <row r="5982" spans="1:11">
      <c r="A5982" s="24" t="s">
        <v>17857</v>
      </c>
      <c r="B5982" s="24" t="s">
        <v>19680</v>
      </c>
      <c r="C5982" s="24" t="s">
        <v>17856</v>
      </c>
      <c r="D5982" s="24" t="s">
        <v>17969</v>
      </c>
      <c r="E5982" s="24" t="s">
        <v>17967</v>
      </c>
      <c r="F5982" s="24" t="s">
        <v>17968</v>
      </c>
      <c r="G5982" s="24" t="s">
        <v>19269</v>
      </c>
      <c r="H5982" s="80">
        <v>0.72499999999999998</v>
      </c>
      <c r="I5982" s="81">
        <v>1333</v>
      </c>
      <c r="J5982" s="81">
        <v>1296</v>
      </c>
      <c r="K5982" s="69"/>
    </row>
    <row r="5983" spans="1:11">
      <c r="A5983" s="24" t="s">
        <v>17857</v>
      </c>
      <c r="B5983" s="24" t="s">
        <v>19680</v>
      </c>
      <c r="C5983" s="24" t="s">
        <v>17856</v>
      </c>
      <c r="D5983" s="24" t="s">
        <v>17902</v>
      </c>
      <c r="E5983" s="24" t="s">
        <v>17900</v>
      </c>
      <c r="F5983" s="24" t="s">
        <v>17901</v>
      </c>
      <c r="G5983" s="24" t="s">
        <v>19271</v>
      </c>
      <c r="H5983" s="80">
        <v>0.72299999999999998</v>
      </c>
      <c r="I5983" s="81">
        <v>249</v>
      </c>
      <c r="J5983" s="81">
        <v>206</v>
      </c>
      <c r="K5983" s="69"/>
    </row>
    <row r="5984" spans="1:11">
      <c r="A5984" s="24" t="s">
        <v>17857</v>
      </c>
      <c r="B5984" s="24" t="s">
        <v>19680</v>
      </c>
      <c r="C5984" s="24" t="s">
        <v>17856</v>
      </c>
      <c r="D5984" s="24" t="s">
        <v>18084</v>
      </c>
      <c r="E5984" s="24" t="s">
        <v>18082</v>
      </c>
      <c r="F5984" s="24" t="s">
        <v>18083</v>
      </c>
      <c r="G5984" s="24" t="s">
        <v>19269</v>
      </c>
      <c r="H5984" s="80">
        <v>0.72099999999999997</v>
      </c>
      <c r="I5984" s="81">
        <v>691</v>
      </c>
      <c r="J5984" s="81">
        <v>710</v>
      </c>
      <c r="K5984" s="69"/>
    </row>
    <row r="5985" spans="1:11">
      <c r="A5985" s="24" t="s">
        <v>17857</v>
      </c>
      <c r="B5985" s="24" t="s">
        <v>19680</v>
      </c>
      <c r="C5985" s="24" t="s">
        <v>17856</v>
      </c>
      <c r="D5985" s="24" t="s">
        <v>17957</v>
      </c>
      <c r="E5985" s="24" t="s">
        <v>17955</v>
      </c>
      <c r="F5985" s="24" t="s">
        <v>17956</v>
      </c>
      <c r="G5985" s="24" t="s">
        <v>19271</v>
      </c>
      <c r="H5985" s="80">
        <v>0.72</v>
      </c>
      <c r="I5985" s="81">
        <v>400</v>
      </c>
      <c r="J5985" s="81">
        <v>354</v>
      </c>
      <c r="K5985" s="69"/>
    </row>
    <row r="5986" spans="1:11">
      <c r="A5986" s="24" t="s">
        <v>17857</v>
      </c>
      <c r="B5986" s="24" t="s">
        <v>19680</v>
      </c>
      <c r="C5986" s="24" t="s">
        <v>17856</v>
      </c>
      <c r="D5986" s="24" t="s">
        <v>17870</v>
      </c>
      <c r="E5986" s="24" t="s">
        <v>17868</v>
      </c>
      <c r="F5986" s="24" t="s">
        <v>17869</v>
      </c>
      <c r="G5986" s="24" t="s">
        <v>19295</v>
      </c>
      <c r="H5986" s="80">
        <v>0.70899999999999996</v>
      </c>
      <c r="I5986" s="81">
        <v>228</v>
      </c>
      <c r="J5986" s="81">
        <v>179</v>
      </c>
      <c r="K5986" s="69"/>
    </row>
    <row r="5987" spans="1:11">
      <c r="A5987" s="24" t="s">
        <v>17857</v>
      </c>
      <c r="B5987" s="24" t="s">
        <v>19680</v>
      </c>
      <c r="C5987" s="24" t="s">
        <v>17856</v>
      </c>
      <c r="D5987" s="24" t="s">
        <v>17926</v>
      </c>
      <c r="E5987" s="24" t="s">
        <v>17924</v>
      </c>
      <c r="F5987" s="24" t="s">
        <v>17925</v>
      </c>
      <c r="G5987" s="24" t="s">
        <v>19271</v>
      </c>
      <c r="H5987" s="80">
        <v>0.67100000000000004</v>
      </c>
      <c r="I5987" s="81">
        <v>456</v>
      </c>
      <c r="J5987" s="81">
        <v>395</v>
      </c>
      <c r="K5987" s="69"/>
    </row>
    <row r="5988" spans="1:11">
      <c r="A5988" s="24" t="s">
        <v>17857</v>
      </c>
      <c r="B5988" s="24" t="s">
        <v>19680</v>
      </c>
      <c r="C5988" s="24" t="s">
        <v>17856</v>
      </c>
      <c r="D5988" s="24" t="s">
        <v>17886</v>
      </c>
      <c r="E5988" s="24" t="s">
        <v>17884</v>
      </c>
      <c r="F5988" s="24" t="s">
        <v>17885</v>
      </c>
      <c r="G5988" s="24" t="s">
        <v>19271</v>
      </c>
      <c r="H5988" s="80">
        <v>0.66800000000000004</v>
      </c>
      <c r="I5988" s="81">
        <v>407</v>
      </c>
      <c r="J5988" s="81">
        <v>404</v>
      </c>
      <c r="K5988" s="69"/>
    </row>
    <row r="5989" spans="1:11">
      <c r="A5989" s="24" t="s">
        <v>17857</v>
      </c>
      <c r="B5989" s="24" t="s">
        <v>19680</v>
      </c>
      <c r="C5989" s="24" t="s">
        <v>17856</v>
      </c>
      <c r="D5989" s="24" t="s">
        <v>18118</v>
      </c>
      <c r="E5989" s="24" t="s">
        <v>18117</v>
      </c>
      <c r="F5989" s="24" t="s">
        <v>9180</v>
      </c>
      <c r="G5989" s="24" t="s">
        <v>19271</v>
      </c>
      <c r="H5989" s="80">
        <v>0.65700000000000003</v>
      </c>
      <c r="I5989" s="81">
        <v>260</v>
      </c>
      <c r="J5989" s="81">
        <v>233</v>
      </c>
      <c r="K5989" s="69"/>
    </row>
    <row r="5990" spans="1:11">
      <c r="A5990" s="24" t="s">
        <v>17857</v>
      </c>
      <c r="B5990" s="24" t="s">
        <v>19680</v>
      </c>
      <c r="C5990" s="24" t="s">
        <v>17856</v>
      </c>
      <c r="D5990" s="24" t="s">
        <v>17872</v>
      </c>
      <c r="E5990" s="24" t="s">
        <v>17871</v>
      </c>
      <c r="F5990" s="24" t="s">
        <v>7079</v>
      </c>
      <c r="G5990" s="24" t="s">
        <v>19271</v>
      </c>
      <c r="H5990" s="80">
        <v>0.61299999999999999</v>
      </c>
      <c r="I5990" s="81">
        <v>397</v>
      </c>
      <c r="J5990" s="81">
        <v>390</v>
      </c>
      <c r="K5990" s="69"/>
    </row>
    <row r="5991" spans="1:11">
      <c r="A5991" s="24" t="s">
        <v>17857</v>
      </c>
      <c r="B5991" s="24" t="s">
        <v>19680</v>
      </c>
      <c r="C5991" s="24" t="s">
        <v>17856</v>
      </c>
      <c r="D5991" s="24" t="s">
        <v>18135</v>
      </c>
      <c r="E5991" s="24" t="s">
        <v>18133</v>
      </c>
      <c r="F5991" s="24" t="s">
        <v>18134</v>
      </c>
      <c r="G5991" s="24" t="s">
        <v>19780</v>
      </c>
      <c r="H5991" s="80">
        <v>0.60699999999999998</v>
      </c>
      <c r="I5991" s="81">
        <v>1063</v>
      </c>
      <c r="J5991" s="81">
        <v>1086</v>
      </c>
      <c r="K5991" s="69"/>
    </row>
    <row r="5992" spans="1:11">
      <c r="A5992" s="24" t="s">
        <v>17857</v>
      </c>
      <c r="B5992" s="24" t="s">
        <v>19680</v>
      </c>
      <c r="C5992" s="24" t="s">
        <v>17856</v>
      </c>
      <c r="D5992" s="24" t="s">
        <v>17943</v>
      </c>
      <c r="E5992" s="24" t="s">
        <v>17941</v>
      </c>
      <c r="F5992" s="24" t="s">
        <v>17942</v>
      </c>
      <c r="G5992" s="24" t="s">
        <v>19270</v>
      </c>
      <c r="H5992" s="80">
        <v>0.60199999999999998</v>
      </c>
      <c r="I5992" s="81">
        <v>1285</v>
      </c>
      <c r="J5992" s="81">
        <v>1315</v>
      </c>
      <c r="K5992" s="69"/>
    </row>
    <row r="5993" spans="1:11">
      <c r="A5993" s="24" t="s">
        <v>17857</v>
      </c>
      <c r="B5993" s="24" t="s">
        <v>19680</v>
      </c>
      <c r="C5993" s="24" t="s">
        <v>17856</v>
      </c>
      <c r="D5993" s="24" t="s">
        <v>18075</v>
      </c>
      <c r="E5993" s="24" t="s">
        <v>18073</v>
      </c>
      <c r="F5993" s="24" t="s">
        <v>18074</v>
      </c>
      <c r="G5993" s="24" t="s">
        <v>19269</v>
      </c>
      <c r="H5993" s="80">
        <v>0.57999999999999996</v>
      </c>
      <c r="I5993" s="81">
        <v>172</v>
      </c>
      <c r="J5993" s="81">
        <v>172</v>
      </c>
      <c r="K5993" s="69"/>
    </row>
    <row r="5994" spans="1:11">
      <c r="A5994" s="24" t="s">
        <v>17857</v>
      </c>
      <c r="B5994" s="24" t="s">
        <v>19680</v>
      </c>
      <c r="C5994" s="24" t="s">
        <v>17856</v>
      </c>
      <c r="D5994" s="24" t="s">
        <v>18098</v>
      </c>
      <c r="E5994" s="24" t="s">
        <v>18096</v>
      </c>
      <c r="F5994" s="24" t="s">
        <v>18097</v>
      </c>
      <c r="G5994" s="24" t="s">
        <v>19269</v>
      </c>
      <c r="H5994" s="80">
        <v>0.56000000000000005</v>
      </c>
      <c r="I5994" s="81">
        <v>1337</v>
      </c>
      <c r="J5994" s="81">
        <v>1336</v>
      </c>
      <c r="K5994" s="69"/>
    </row>
    <row r="5995" spans="1:11">
      <c r="A5995" s="24" t="s">
        <v>17857</v>
      </c>
      <c r="B5995" s="24" t="s">
        <v>19680</v>
      </c>
      <c r="C5995" s="24" t="s">
        <v>17856</v>
      </c>
      <c r="D5995" s="24" t="s">
        <v>18091</v>
      </c>
      <c r="E5995" s="24" t="s">
        <v>18090</v>
      </c>
      <c r="F5995" s="24" t="s">
        <v>14615</v>
      </c>
      <c r="G5995" s="24" t="s">
        <v>19271</v>
      </c>
      <c r="H5995" s="80">
        <v>0.53300000000000003</v>
      </c>
      <c r="I5995" s="81">
        <v>153</v>
      </c>
      <c r="J5995" s="81">
        <v>137</v>
      </c>
      <c r="K5995" s="69"/>
    </row>
    <row r="5996" spans="1:11">
      <c r="A5996" s="24" t="s">
        <v>17857</v>
      </c>
      <c r="B5996" s="24" t="s">
        <v>19680</v>
      </c>
      <c r="C5996" s="24" t="s">
        <v>17856</v>
      </c>
      <c r="D5996" s="24" t="s">
        <v>18175</v>
      </c>
      <c r="E5996" s="24" t="s">
        <v>18173</v>
      </c>
      <c r="F5996" s="24" t="s">
        <v>18174</v>
      </c>
      <c r="G5996" s="24" t="s">
        <v>19269</v>
      </c>
      <c r="H5996" s="80">
        <v>0.52800000000000002</v>
      </c>
      <c r="I5996" s="81">
        <v>3035</v>
      </c>
      <c r="J5996" s="81">
        <v>3058</v>
      </c>
      <c r="K5996" s="69"/>
    </row>
    <row r="5997" spans="1:11">
      <c r="A5997" s="24" t="s">
        <v>17857</v>
      </c>
      <c r="B5997" s="24" t="s">
        <v>19680</v>
      </c>
      <c r="C5997" s="24" t="s">
        <v>17856</v>
      </c>
      <c r="D5997" s="24" t="s">
        <v>18025</v>
      </c>
      <c r="E5997" s="24" t="s">
        <v>18023</v>
      </c>
      <c r="F5997" s="24" t="s">
        <v>18024</v>
      </c>
      <c r="G5997" s="24" t="s">
        <v>19271</v>
      </c>
      <c r="H5997" s="80">
        <v>0.51</v>
      </c>
      <c r="I5997" s="81">
        <v>500</v>
      </c>
      <c r="J5997" s="81">
        <v>551</v>
      </c>
      <c r="K5997" s="69"/>
    </row>
    <row r="5998" spans="1:11">
      <c r="A5998" s="24" t="s">
        <v>17857</v>
      </c>
      <c r="B5998" s="24" t="s">
        <v>19680</v>
      </c>
      <c r="C5998" s="24" t="s">
        <v>17856</v>
      </c>
      <c r="D5998" s="24" t="s">
        <v>18116</v>
      </c>
      <c r="E5998" s="24" t="s">
        <v>18114</v>
      </c>
      <c r="F5998" s="24" t="s">
        <v>18115</v>
      </c>
      <c r="G5998" s="24" t="s">
        <v>19271</v>
      </c>
      <c r="H5998" s="80">
        <v>0.504</v>
      </c>
      <c r="I5998" s="81">
        <v>570</v>
      </c>
      <c r="J5998" s="81">
        <v>558</v>
      </c>
      <c r="K5998" s="69"/>
    </row>
    <row r="5999" spans="1:11">
      <c r="A5999" s="24" t="s">
        <v>17857</v>
      </c>
      <c r="B5999" s="24" t="s">
        <v>19680</v>
      </c>
      <c r="C5999" s="24" t="s">
        <v>17856</v>
      </c>
      <c r="D5999" s="24" t="s">
        <v>18034</v>
      </c>
      <c r="E5999" s="24" t="s">
        <v>18032</v>
      </c>
      <c r="F5999" s="24" t="s">
        <v>18033</v>
      </c>
      <c r="G5999" s="24" t="s">
        <v>19271</v>
      </c>
      <c r="H5999" s="80">
        <v>0.497</v>
      </c>
      <c r="I5999" s="81" t="s">
        <v>19887</v>
      </c>
      <c r="J5999" s="81">
        <v>153</v>
      </c>
      <c r="K5999" s="69"/>
    </row>
    <row r="6000" spans="1:11">
      <c r="A6000" s="24" t="s">
        <v>17857</v>
      </c>
      <c r="B6000" s="24" t="s">
        <v>19680</v>
      </c>
      <c r="C6000" s="24" t="s">
        <v>17856</v>
      </c>
      <c r="D6000" s="24" t="s">
        <v>17921</v>
      </c>
      <c r="E6000" s="24" t="s">
        <v>17919</v>
      </c>
      <c r="F6000" s="24" t="s">
        <v>17920</v>
      </c>
      <c r="G6000" s="24" t="s">
        <v>19271</v>
      </c>
      <c r="H6000" s="80">
        <v>0.49399999999999999</v>
      </c>
      <c r="I6000" s="81">
        <v>175</v>
      </c>
      <c r="J6000" s="81">
        <v>172</v>
      </c>
      <c r="K6000" s="69"/>
    </row>
    <row r="6001" spans="1:11">
      <c r="A6001" s="24" t="s">
        <v>17857</v>
      </c>
      <c r="B6001" s="24" t="s">
        <v>19680</v>
      </c>
      <c r="C6001" s="24" t="s">
        <v>17856</v>
      </c>
      <c r="D6001" s="24" t="s">
        <v>18031</v>
      </c>
      <c r="E6001" s="24" t="s">
        <v>18029</v>
      </c>
      <c r="F6001" s="24" t="s">
        <v>18030</v>
      </c>
      <c r="G6001" s="24" t="s">
        <v>19270</v>
      </c>
      <c r="H6001" s="80">
        <v>0.48399999999999999</v>
      </c>
      <c r="I6001" s="81">
        <v>574</v>
      </c>
      <c r="J6001" s="81">
        <v>610</v>
      </c>
      <c r="K6001" s="69"/>
    </row>
    <row r="6002" spans="1:11">
      <c r="A6002" s="24" t="s">
        <v>17857</v>
      </c>
      <c r="B6002" s="24" t="s">
        <v>19680</v>
      </c>
      <c r="C6002" s="24" t="s">
        <v>17856</v>
      </c>
      <c r="D6002" s="24" t="s">
        <v>18145</v>
      </c>
      <c r="E6002" s="24" t="s">
        <v>18143</v>
      </c>
      <c r="F6002" s="24" t="s">
        <v>18144</v>
      </c>
      <c r="G6002" s="24" t="s">
        <v>19271</v>
      </c>
      <c r="H6002" s="80">
        <v>0.48399999999999999</v>
      </c>
      <c r="I6002" s="81">
        <v>188</v>
      </c>
      <c r="J6002" s="81">
        <v>182</v>
      </c>
      <c r="K6002" s="69"/>
    </row>
    <row r="6003" spans="1:11">
      <c r="A6003" s="24" t="s">
        <v>17857</v>
      </c>
      <c r="B6003" s="24" t="s">
        <v>19680</v>
      </c>
      <c r="C6003" s="24" t="s">
        <v>17856</v>
      </c>
      <c r="D6003" s="24" t="s">
        <v>18104</v>
      </c>
      <c r="E6003" s="24" t="s">
        <v>18102</v>
      </c>
      <c r="F6003" s="24" t="s">
        <v>18103</v>
      </c>
      <c r="G6003" s="24" t="s">
        <v>19270</v>
      </c>
      <c r="H6003" s="80">
        <v>0.46200000000000002</v>
      </c>
      <c r="I6003" s="81">
        <v>844</v>
      </c>
      <c r="J6003" s="81">
        <v>795</v>
      </c>
      <c r="K6003" s="69"/>
    </row>
    <row r="6004" spans="1:11">
      <c r="A6004" s="24" t="s">
        <v>17857</v>
      </c>
      <c r="B6004" s="24" t="s">
        <v>19680</v>
      </c>
      <c r="C6004" s="24" t="s">
        <v>17856</v>
      </c>
      <c r="D6004" s="24" t="s">
        <v>17918</v>
      </c>
      <c r="E6004" s="24" t="s">
        <v>17916</v>
      </c>
      <c r="F6004" s="24" t="s">
        <v>17917</v>
      </c>
      <c r="G6004" s="24" t="s">
        <v>19291</v>
      </c>
      <c r="H6004" s="80">
        <v>0.46</v>
      </c>
      <c r="I6004" s="81">
        <v>892</v>
      </c>
      <c r="J6004" s="81">
        <v>856</v>
      </c>
      <c r="K6004" s="69"/>
    </row>
    <row r="6005" spans="1:11">
      <c r="A6005" s="24" t="s">
        <v>17857</v>
      </c>
      <c r="B6005" s="24" t="s">
        <v>19680</v>
      </c>
      <c r="C6005" s="24" t="s">
        <v>17856</v>
      </c>
      <c r="D6005" s="24" t="s">
        <v>18095</v>
      </c>
      <c r="E6005" s="24" t="s">
        <v>18094</v>
      </c>
      <c r="F6005" s="24" t="s">
        <v>10906</v>
      </c>
      <c r="G6005" s="24" t="s">
        <v>19271</v>
      </c>
      <c r="H6005" s="80">
        <v>0.45600000000000002</v>
      </c>
      <c r="I6005" s="81">
        <v>426</v>
      </c>
      <c r="J6005" s="81">
        <v>362</v>
      </c>
      <c r="K6005" s="69"/>
    </row>
    <row r="6006" spans="1:11">
      <c r="A6006" s="24" t="s">
        <v>17857</v>
      </c>
      <c r="B6006" s="24" t="s">
        <v>19680</v>
      </c>
      <c r="C6006" s="24" t="s">
        <v>17856</v>
      </c>
      <c r="D6006" s="24" t="s">
        <v>17896</v>
      </c>
      <c r="E6006" s="24" t="s">
        <v>17895</v>
      </c>
      <c r="F6006" s="24" t="s">
        <v>8888</v>
      </c>
      <c r="G6006" s="24" t="s">
        <v>19271</v>
      </c>
      <c r="H6006" s="80">
        <v>0.44600000000000001</v>
      </c>
      <c r="I6006" s="81">
        <v>370</v>
      </c>
      <c r="J6006" s="81">
        <v>334</v>
      </c>
      <c r="K6006" s="69"/>
    </row>
    <row r="6007" spans="1:11">
      <c r="A6007" s="24" t="s">
        <v>17857</v>
      </c>
      <c r="B6007" s="24" t="s">
        <v>19680</v>
      </c>
      <c r="C6007" s="24" t="s">
        <v>17856</v>
      </c>
      <c r="D6007" s="24" t="s">
        <v>18137</v>
      </c>
      <c r="E6007" s="24" t="s">
        <v>18136</v>
      </c>
      <c r="F6007" s="24" t="s">
        <v>13892</v>
      </c>
      <c r="G6007" s="24" t="s">
        <v>19295</v>
      </c>
      <c r="H6007" s="80">
        <v>0.442</v>
      </c>
      <c r="I6007" s="81">
        <v>479</v>
      </c>
      <c r="J6007" s="81">
        <v>484</v>
      </c>
      <c r="K6007" s="69"/>
    </row>
    <row r="6008" spans="1:11">
      <c r="A6008" s="24" t="s">
        <v>17857</v>
      </c>
      <c r="B6008" s="24" t="s">
        <v>19680</v>
      </c>
      <c r="C6008" s="24" t="s">
        <v>17856</v>
      </c>
      <c r="D6008" s="24" t="s">
        <v>17987</v>
      </c>
      <c r="E6008" s="24" t="s">
        <v>17985</v>
      </c>
      <c r="F6008" s="24" t="s">
        <v>17986</v>
      </c>
      <c r="G6008" s="24" t="s">
        <v>19271</v>
      </c>
      <c r="H6008" s="80">
        <v>0.42199999999999999</v>
      </c>
      <c r="I6008" s="81">
        <v>784</v>
      </c>
      <c r="J6008" s="81">
        <v>735</v>
      </c>
      <c r="K6008" s="69"/>
    </row>
    <row r="6009" spans="1:11">
      <c r="A6009" s="24" t="s">
        <v>17857</v>
      </c>
      <c r="B6009" s="24" t="s">
        <v>19680</v>
      </c>
      <c r="C6009" s="24" t="s">
        <v>17856</v>
      </c>
      <c r="D6009" s="24" t="s">
        <v>17963</v>
      </c>
      <c r="E6009" s="24" t="s">
        <v>17961</v>
      </c>
      <c r="F6009" s="24" t="s">
        <v>17962</v>
      </c>
      <c r="G6009" s="24" t="s">
        <v>19271</v>
      </c>
      <c r="H6009" s="80">
        <v>0.38</v>
      </c>
      <c r="I6009" s="81">
        <v>850</v>
      </c>
      <c r="J6009" s="81">
        <v>769</v>
      </c>
      <c r="K6009" s="69"/>
    </row>
    <row r="6010" spans="1:11">
      <c r="A6010" s="24" t="s">
        <v>17857</v>
      </c>
      <c r="B6010" s="24" t="s">
        <v>19680</v>
      </c>
      <c r="C6010" s="24" t="s">
        <v>17856</v>
      </c>
      <c r="D6010" s="24" t="s">
        <v>17905</v>
      </c>
      <c r="E6010" s="24" t="s">
        <v>17903</v>
      </c>
      <c r="F6010" s="24" t="s">
        <v>17904</v>
      </c>
      <c r="G6010" s="24" t="s">
        <v>19270</v>
      </c>
      <c r="H6010" s="80">
        <v>0.35</v>
      </c>
      <c r="I6010" s="81">
        <v>1002</v>
      </c>
      <c r="J6010" s="81">
        <v>941</v>
      </c>
      <c r="K6010" s="69"/>
    </row>
    <row r="6011" spans="1:11">
      <c r="A6011" s="24" t="s">
        <v>17857</v>
      </c>
      <c r="B6011" s="24" t="s">
        <v>19680</v>
      </c>
      <c r="C6011" s="24" t="s">
        <v>17856</v>
      </c>
      <c r="D6011" s="24" t="s">
        <v>18101</v>
      </c>
      <c r="E6011" s="24" t="s">
        <v>18099</v>
      </c>
      <c r="F6011" s="24" t="s">
        <v>18100</v>
      </c>
      <c r="G6011" s="24" t="s">
        <v>19271</v>
      </c>
      <c r="H6011" s="80">
        <v>0.34699999999999998</v>
      </c>
      <c r="I6011" s="81">
        <v>749</v>
      </c>
      <c r="J6011" s="81">
        <v>547</v>
      </c>
      <c r="K6011" s="69"/>
    </row>
    <row r="6012" spans="1:11">
      <c r="A6012" s="24" t="s">
        <v>17857</v>
      </c>
      <c r="B6012" s="24" t="s">
        <v>19680</v>
      </c>
      <c r="C6012" s="24" t="s">
        <v>17856</v>
      </c>
      <c r="D6012" s="24" t="s">
        <v>18132</v>
      </c>
      <c r="E6012" s="24" t="s">
        <v>18131</v>
      </c>
      <c r="F6012" s="24" t="s">
        <v>5532</v>
      </c>
      <c r="G6012" s="24" t="s">
        <v>19271</v>
      </c>
      <c r="H6012" s="80">
        <v>0.33400000000000002</v>
      </c>
      <c r="I6012" s="81">
        <v>392</v>
      </c>
      <c r="J6012" s="81">
        <v>449</v>
      </c>
      <c r="K6012" s="69"/>
    </row>
    <row r="6013" spans="1:11">
      <c r="A6013" s="24" t="s">
        <v>17857</v>
      </c>
      <c r="B6013" s="24" t="s">
        <v>19680</v>
      </c>
      <c r="C6013" s="24" t="s">
        <v>17856</v>
      </c>
      <c r="D6013" s="24" t="s">
        <v>17995</v>
      </c>
      <c r="E6013" s="24" t="s">
        <v>17994</v>
      </c>
      <c r="F6013" s="24" t="s">
        <v>4386</v>
      </c>
      <c r="G6013" s="24" t="s">
        <v>19295</v>
      </c>
      <c r="H6013" s="80">
        <v>0.32600000000000001</v>
      </c>
      <c r="I6013" s="81">
        <v>267</v>
      </c>
      <c r="J6013" s="81">
        <v>190</v>
      </c>
      <c r="K6013" s="69"/>
    </row>
    <row r="6014" spans="1:11">
      <c r="A6014" s="24" t="s">
        <v>17857</v>
      </c>
      <c r="B6014" s="24" t="s">
        <v>19680</v>
      </c>
      <c r="C6014" s="24" t="s">
        <v>17856</v>
      </c>
      <c r="D6014" s="24" t="s">
        <v>18162</v>
      </c>
      <c r="E6014" s="24" t="s">
        <v>18160</v>
      </c>
      <c r="F6014" s="24" t="s">
        <v>18161</v>
      </c>
      <c r="G6014" s="24" t="s">
        <v>19270</v>
      </c>
      <c r="H6014" s="80">
        <v>0.311</v>
      </c>
      <c r="I6014" s="81">
        <v>1064</v>
      </c>
      <c r="J6014" s="81">
        <v>1003</v>
      </c>
      <c r="K6014" s="69"/>
    </row>
    <row r="6015" spans="1:11">
      <c r="A6015" s="24" t="s">
        <v>17857</v>
      </c>
      <c r="B6015" s="24" t="s">
        <v>19680</v>
      </c>
      <c r="C6015" s="24" t="s">
        <v>17856</v>
      </c>
      <c r="D6015" s="24" t="s">
        <v>18093</v>
      </c>
      <c r="E6015" s="24" t="s">
        <v>18092</v>
      </c>
      <c r="F6015" s="24" t="s">
        <v>3357</v>
      </c>
      <c r="G6015" s="24" t="s">
        <v>19271</v>
      </c>
      <c r="H6015" s="80">
        <v>0.29699999999999999</v>
      </c>
      <c r="I6015" s="81">
        <v>687</v>
      </c>
      <c r="J6015" s="81">
        <v>566</v>
      </c>
      <c r="K6015" s="69"/>
    </row>
    <row r="6016" spans="1:11">
      <c r="A6016" s="24" t="s">
        <v>17857</v>
      </c>
      <c r="B6016" s="24" t="s">
        <v>19680</v>
      </c>
      <c r="C6016" s="24" t="s">
        <v>17856</v>
      </c>
      <c r="D6016" s="24" t="s">
        <v>17899</v>
      </c>
      <c r="E6016" s="24" t="s">
        <v>17897</v>
      </c>
      <c r="F6016" s="24" t="s">
        <v>17898</v>
      </c>
      <c r="G6016" s="24" t="s">
        <v>19271</v>
      </c>
      <c r="H6016" s="80">
        <v>0.27100000000000002</v>
      </c>
      <c r="I6016" s="81">
        <v>641</v>
      </c>
      <c r="J6016" s="81">
        <v>547</v>
      </c>
      <c r="K6016" s="69"/>
    </row>
    <row r="6017" spans="1:11">
      <c r="A6017" s="24" t="s">
        <v>17857</v>
      </c>
      <c r="B6017" s="24" t="s">
        <v>19680</v>
      </c>
      <c r="C6017" s="24" t="s">
        <v>17856</v>
      </c>
      <c r="D6017" s="24" t="s">
        <v>17915</v>
      </c>
      <c r="E6017" s="24" t="s">
        <v>17913</v>
      </c>
      <c r="F6017" s="24" t="s">
        <v>17914</v>
      </c>
      <c r="G6017" s="24" t="s">
        <v>19271</v>
      </c>
      <c r="H6017" s="80">
        <v>0.26900000000000002</v>
      </c>
      <c r="I6017" s="81">
        <v>122</v>
      </c>
      <c r="J6017" s="81">
        <v>119</v>
      </c>
      <c r="K6017" s="69"/>
    </row>
    <row r="6018" spans="1:11">
      <c r="A6018" s="24" t="s">
        <v>17857</v>
      </c>
      <c r="B6018" s="24" t="s">
        <v>19680</v>
      </c>
      <c r="C6018" s="24" t="s">
        <v>17856</v>
      </c>
      <c r="D6018" s="24" t="s">
        <v>17940</v>
      </c>
      <c r="E6018" s="24" t="s">
        <v>17938</v>
      </c>
      <c r="F6018" s="24" t="s">
        <v>17939</v>
      </c>
      <c r="G6018" s="24" t="s">
        <v>19271</v>
      </c>
      <c r="H6018" s="80">
        <v>0.219</v>
      </c>
      <c r="I6018" s="81">
        <v>869</v>
      </c>
      <c r="J6018" s="81">
        <v>771</v>
      </c>
      <c r="K6018" s="69"/>
    </row>
    <row r="6019" spans="1:11">
      <c r="A6019" s="24" t="s">
        <v>17857</v>
      </c>
      <c r="B6019" s="24" t="s">
        <v>19680</v>
      </c>
      <c r="C6019" s="24" t="s">
        <v>17856</v>
      </c>
      <c r="D6019" s="24" t="s">
        <v>18164</v>
      </c>
      <c r="E6019" s="24" t="s">
        <v>18163</v>
      </c>
      <c r="F6019" s="24" t="s">
        <v>11024</v>
      </c>
      <c r="G6019" s="24" t="s">
        <v>19269</v>
      </c>
      <c r="H6019" s="80">
        <v>0.19600000000000001</v>
      </c>
      <c r="I6019" s="81">
        <v>1894</v>
      </c>
      <c r="J6019" s="81">
        <v>1952</v>
      </c>
      <c r="K6019" s="69"/>
    </row>
    <row r="6020" spans="1:11">
      <c r="A6020" s="24" t="s">
        <v>17857</v>
      </c>
      <c r="B6020" s="24" t="s">
        <v>19680</v>
      </c>
      <c r="C6020" s="24" t="s">
        <v>17856</v>
      </c>
      <c r="D6020" s="24" t="s">
        <v>17978</v>
      </c>
      <c r="E6020" s="24" t="s">
        <v>17976</v>
      </c>
      <c r="F6020" s="24" t="s">
        <v>17977</v>
      </c>
      <c r="G6020" s="24" t="s">
        <v>19270</v>
      </c>
      <c r="H6020" s="80">
        <v>0.191</v>
      </c>
      <c r="I6020" s="81">
        <v>1387</v>
      </c>
      <c r="J6020" s="81">
        <v>1301</v>
      </c>
      <c r="K6020" s="69"/>
    </row>
    <row r="6021" spans="1:11">
      <c r="A6021" s="24" t="s">
        <v>17857</v>
      </c>
      <c r="B6021" s="24" t="s">
        <v>19680</v>
      </c>
      <c r="C6021" s="24" t="s">
        <v>17856</v>
      </c>
      <c r="D6021" s="24" t="s">
        <v>18086</v>
      </c>
      <c r="E6021" s="24" t="s">
        <v>18085</v>
      </c>
      <c r="F6021" s="24" t="s">
        <v>14215</v>
      </c>
      <c r="G6021" s="24" t="s">
        <v>19271</v>
      </c>
      <c r="H6021" s="80">
        <v>0.191</v>
      </c>
      <c r="I6021" s="81">
        <v>763</v>
      </c>
      <c r="J6021" s="81">
        <v>716</v>
      </c>
      <c r="K6021" s="69"/>
    </row>
    <row r="6022" spans="1:11">
      <c r="A6022" s="24" t="s">
        <v>17857</v>
      </c>
      <c r="B6022" s="24" t="s">
        <v>19680</v>
      </c>
      <c r="C6022" s="24" t="s">
        <v>17856</v>
      </c>
      <c r="D6022" s="24" t="s">
        <v>17990</v>
      </c>
      <c r="E6022" s="24" t="s">
        <v>17988</v>
      </c>
      <c r="F6022" s="24" t="s">
        <v>17989</v>
      </c>
      <c r="G6022" s="24" t="s">
        <v>19269</v>
      </c>
      <c r="H6022" s="80">
        <v>0.189</v>
      </c>
      <c r="I6022" s="81">
        <v>1515</v>
      </c>
      <c r="J6022" s="81">
        <v>1636</v>
      </c>
      <c r="K6022" s="69"/>
    </row>
    <row r="6023" spans="1:11">
      <c r="A6023" s="24" t="s">
        <v>17857</v>
      </c>
      <c r="B6023" s="24" t="s">
        <v>19680</v>
      </c>
      <c r="C6023" s="24" t="s">
        <v>17856</v>
      </c>
      <c r="D6023" s="24" t="s">
        <v>18169</v>
      </c>
      <c r="E6023" s="24" t="s">
        <v>18167</v>
      </c>
      <c r="F6023" s="24" t="s">
        <v>18168</v>
      </c>
      <c r="G6023" s="24" t="s">
        <v>19269</v>
      </c>
      <c r="H6023" s="80">
        <v>0.18099999999999999</v>
      </c>
      <c r="I6023" s="81">
        <v>1980</v>
      </c>
      <c r="J6023" s="81">
        <v>2011</v>
      </c>
      <c r="K6023" s="69"/>
    </row>
    <row r="6024" spans="1:11">
      <c r="A6024" s="24" t="s">
        <v>17857</v>
      </c>
      <c r="B6024" s="24" t="s">
        <v>19680</v>
      </c>
      <c r="C6024" s="24" t="s">
        <v>17856</v>
      </c>
      <c r="D6024" s="24" t="s">
        <v>18000</v>
      </c>
      <c r="E6024" s="24" t="s">
        <v>17998</v>
      </c>
      <c r="F6024" s="24" t="s">
        <v>17999</v>
      </c>
      <c r="G6024" s="24" t="s">
        <v>19295</v>
      </c>
      <c r="H6024" s="80">
        <v>0.18</v>
      </c>
      <c r="I6024" s="81">
        <v>446</v>
      </c>
      <c r="J6024" s="81">
        <v>399</v>
      </c>
      <c r="K6024" s="69"/>
    </row>
    <row r="6025" spans="1:11">
      <c r="A6025" s="24" t="s">
        <v>17857</v>
      </c>
      <c r="B6025" s="24" t="s">
        <v>19680</v>
      </c>
      <c r="C6025" s="24" t="s">
        <v>17856</v>
      </c>
      <c r="D6025" s="24" t="s">
        <v>18008</v>
      </c>
      <c r="E6025" s="24" t="s">
        <v>18007</v>
      </c>
      <c r="F6025" s="24" t="s">
        <v>9444</v>
      </c>
      <c r="G6025" s="24" t="s">
        <v>19780</v>
      </c>
      <c r="H6025" s="80">
        <v>0.157</v>
      </c>
      <c r="I6025" s="81">
        <v>344</v>
      </c>
      <c r="J6025" s="81">
        <v>261</v>
      </c>
      <c r="K6025" s="69"/>
    </row>
    <row r="6026" spans="1:11">
      <c r="A6026" s="24" t="s">
        <v>17857</v>
      </c>
      <c r="B6026" s="24" t="s">
        <v>19680</v>
      </c>
      <c r="C6026" s="24" t="s">
        <v>17856</v>
      </c>
      <c r="D6026" s="24" t="s">
        <v>18022</v>
      </c>
      <c r="E6026" s="24" t="s">
        <v>18020</v>
      </c>
      <c r="F6026" s="24" t="s">
        <v>18021</v>
      </c>
      <c r="G6026" s="24" t="s">
        <v>19270</v>
      </c>
      <c r="H6026" s="80">
        <v>0.151</v>
      </c>
      <c r="I6026" s="81">
        <v>910</v>
      </c>
      <c r="J6026" s="81">
        <v>869</v>
      </c>
      <c r="K6026" s="69"/>
    </row>
    <row r="6027" spans="1:11">
      <c r="A6027" s="24" t="s">
        <v>17857</v>
      </c>
      <c r="B6027" s="24" t="s">
        <v>19680</v>
      </c>
      <c r="C6027" s="24" t="s">
        <v>17856</v>
      </c>
      <c r="D6027" s="24" t="s">
        <v>18159</v>
      </c>
      <c r="E6027" s="24" t="s">
        <v>18157</v>
      </c>
      <c r="F6027" s="24" t="s">
        <v>18158</v>
      </c>
      <c r="G6027" s="24" t="s">
        <v>19271</v>
      </c>
      <c r="H6027" s="80">
        <v>0.14699999999999999</v>
      </c>
      <c r="I6027" s="81">
        <v>781</v>
      </c>
      <c r="J6027" s="81">
        <v>706</v>
      </c>
      <c r="K6027" s="69"/>
    </row>
    <row r="6028" spans="1:11">
      <c r="A6028" s="24" t="s">
        <v>17857</v>
      </c>
      <c r="B6028" s="24" t="s">
        <v>19680</v>
      </c>
      <c r="C6028" s="24" t="s">
        <v>17856</v>
      </c>
      <c r="D6028" s="24" t="s">
        <v>17966</v>
      </c>
      <c r="E6028" s="24" t="s">
        <v>17964</v>
      </c>
      <c r="F6028" s="24" t="s">
        <v>17965</v>
      </c>
      <c r="G6028" s="24" t="s">
        <v>19270</v>
      </c>
      <c r="H6028" s="80">
        <v>0.14399999999999999</v>
      </c>
      <c r="I6028" s="81">
        <v>844</v>
      </c>
      <c r="J6028" s="81">
        <v>924</v>
      </c>
      <c r="K6028" s="69"/>
    </row>
    <row r="6029" spans="1:11">
      <c r="A6029" s="24" t="s">
        <v>17857</v>
      </c>
      <c r="B6029" s="24" t="s">
        <v>19680</v>
      </c>
      <c r="C6029" s="24" t="s">
        <v>17856</v>
      </c>
      <c r="D6029" s="24" t="s">
        <v>18156</v>
      </c>
      <c r="E6029" s="24" t="s">
        <v>18154</v>
      </c>
      <c r="F6029" s="24" t="s">
        <v>18155</v>
      </c>
      <c r="G6029" s="24" t="s">
        <v>19734</v>
      </c>
      <c r="H6029" s="80">
        <v>0.14299999999999999</v>
      </c>
      <c r="I6029" s="81">
        <v>1105</v>
      </c>
      <c r="J6029" s="81">
        <v>872</v>
      </c>
      <c r="K6029" s="69"/>
    </row>
    <row r="6030" spans="1:11">
      <c r="A6030" s="24" t="s">
        <v>17857</v>
      </c>
      <c r="B6030" s="24" t="s">
        <v>19680</v>
      </c>
      <c r="C6030" s="24" t="s">
        <v>17856</v>
      </c>
      <c r="D6030" s="24" t="s">
        <v>17859</v>
      </c>
      <c r="E6030" s="24" t="s">
        <v>17855</v>
      </c>
      <c r="F6030" s="24" t="s">
        <v>17858</v>
      </c>
      <c r="G6030" s="24" t="s">
        <v>19295</v>
      </c>
      <c r="H6030" s="80">
        <v>0.14099999999999999</v>
      </c>
      <c r="I6030" s="81">
        <v>408</v>
      </c>
      <c r="J6030" s="81">
        <v>390</v>
      </c>
      <c r="K6030" s="69"/>
    </row>
    <row r="6031" spans="1:11">
      <c r="A6031" s="24" t="s">
        <v>17857</v>
      </c>
      <c r="B6031" s="24" t="s">
        <v>19680</v>
      </c>
      <c r="C6031" s="24" t="s">
        <v>17856</v>
      </c>
      <c r="D6031" s="24" t="s">
        <v>18128</v>
      </c>
      <c r="E6031" s="24" t="s">
        <v>18126</v>
      </c>
      <c r="F6031" s="24" t="s">
        <v>18127</v>
      </c>
      <c r="G6031" s="24" t="s">
        <v>19271</v>
      </c>
      <c r="H6031" s="80">
        <v>0.13200000000000001</v>
      </c>
      <c r="I6031" s="81">
        <v>656</v>
      </c>
      <c r="J6031" s="81">
        <v>538</v>
      </c>
      <c r="K6031" s="69"/>
    </row>
    <row r="6032" spans="1:11">
      <c r="A6032" s="24" t="s">
        <v>17857</v>
      </c>
      <c r="B6032" s="24" t="s">
        <v>19680</v>
      </c>
      <c r="C6032" s="24" t="s">
        <v>17856</v>
      </c>
      <c r="D6032" s="24" t="s">
        <v>18123</v>
      </c>
      <c r="E6032" s="24" t="s">
        <v>18121</v>
      </c>
      <c r="F6032" s="24" t="s">
        <v>18122</v>
      </c>
      <c r="G6032" s="24" t="s">
        <v>19780</v>
      </c>
      <c r="H6032" s="80">
        <v>0.13200000000000001</v>
      </c>
      <c r="I6032" s="81">
        <v>367</v>
      </c>
      <c r="J6032" s="81">
        <v>296</v>
      </c>
      <c r="K6032" s="69"/>
    </row>
    <row r="6033" spans="1:11">
      <c r="A6033" s="24" t="s">
        <v>17857</v>
      </c>
      <c r="B6033" s="24" t="s">
        <v>19680</v>
      </c>
      <c r="C6033" s="24" t="s">
        <v>17856</v>
      </c>
      <c r="D6033" s="24" t="s">
        <v>18016</v>
      </c>
      <c r="E6033" s="24" t="s">
        <v>18014</v>
      </c>
      <c r="F6033" s="24" t="s">
        <v>18015</v>
      </c>
      <c r="G6033" s="24" t="s">
        <v>19269</v>
      </c>
      <c r="H6033" s="80">
        <v>0.13</v>
      </c>
      <c r="I6033" s="81">
        <v>1214</v>
      </c>
      <c r="J6033" s="81">
        <v>1256</v>
      </c>
      <c r="K6033" s="69"/>
    </row>
    <row r="6034" spans="1:11">
      <c r="A6034" s="24" t="s">
        <v>17857</v>
      </c>
      <c r="B6034" s="24" t="s">
        <v>19680</v>
      </c>
      <c r="C6034" s="24" t="s">
        <v>17856</v>
      </c>
      <c r="D6034" s="24" t="s">
        <v>18045</v>
      </c>
      <c r="E6034" s="24" t="s">
        <v>18043</v>
      </c>
      <c r="F6034" s="24" t="s">
        <v>18044</v>
      </c>
      <c r="G6034" s="24" t="s">
        <v>19271</v>
      </c>
      <c r="H6034" s="80">
        <v>0.129</v>
      </c>
      <c r="I6034" s="81">
        <v>926</v>
      </c>
      <c r="J6034" s="81">
        <v>830</v>
      </c>
      <c r="K6034" s="69"/>
    </row>
    <row r="6035" spans="1:11">
      <c r="A6035" s="24" t="s">
        <v>17857</v>
      </c>
      <c r="B6035" s="24" t="s">
        <v>19680</v>
      </c>
      <c r="C6035" s="24" t="s">
        <v>17856</v>
      </c>
      <c r="D6035" s="24" t="s">
        <v>18130</v>
      </c>
      <c r="E6035" s="24" t="s">
        <v>18129</v>
      </c>
      <c r="F6035" s="24" t="s">
        <v>13542</v>
      </c>
      <c r="G6035" s="24" t="s">
        <v>19269</v>
      </c>
      <c r="H6035" s="80">
        <v>0.11799999999999999</v>
      </c>
      <c r="I6035" s="81">
        <v>3032</v>
      </c>
      <c r="J6035" s="81">
        <v>3132</v>
      </c>
      <c r="K6035" s="69"/>
    </row>
    <row r="6036" spans="1:11">
      <c r="A6036" s="24" t="s">
        <v>17857</v>
      </c>
      <c r="B6036" s="24" t="s">
        <v>19680</v>
      </c>
      <c r="C6036" s="24" t="s">
        <v>17856</v>
      </c>
      <c r="D6036" s="24" t="s">
        <v>18028</v>
      </c>
      <c r="E6036" s="24" t="s">
        <v>18026</v>
      </c>
      <c r="F6036" s="24" t="s">
        <v>18027</v>
      </c>
      <c r="G6036" s="24" t="s">
        <v>19271</v>
      </c>
      <c r="H6036" s="80">
        <v>9.8000000000000004E-2</v>
      </c>
      <c r="I6036" s="81">
        <v>1124</v>
      </c>
      <c r="J6036" s="81">
        <v>757</v>
      </c>
      <c r="K6036" s="69"/>
    </row>
    <row r="6037" spans="1:11">
      <c r="A6037" s="24" t="s">
        <v>17857</v>
      </c>
      <c r="B6037" s="24" t="s">
        <v>19680</v>
      </c>
      <c r="C6037" s="24" t="s">
        <v>17856</v>
      </c>
      <c r="D6037" s="24" t="s">
        <v>18150</v>
      </c>
      <c r="E6037" s="24" t="s">
        <v>18148</v>
      </c>
      <c r="F6037" s="24" t="s">
        <v>18149</v>
      </c>
      <c r="G6037" s="24" t="s">
        <v>19780</v>
      </c>
      <c r="H6037" s="80">
        <v>9.6000000000000002E-2</v>
      </c>
      <c r="I6037" s="81">
        <v>317</v>
      </c>
      <c r="J6037" s="81">
        <v>251</v>
      </c>
      <c r="K6037" s="69"/>
    </row>
    <row r="6038" spans="1:11">
      <c r="A6038" s="24" t="s">
        <v>17857</v>
      </c>
      <c r="B6038" s="24" t="s">
        <v>19680</v>
      </c>
      <c r="C6038" s="24" t="s">
        <v>17856</v>
      </c>
      <c r="D6038" s="24" t="s">
        <v>18047</v>
      </c>
      <c r="E6038" s="24" t="s">
        <v>18046</v>
      </c>
      <c r="F6038" s="24" t="s">
        <v>1655</v>
      </c>
      <c r="G6038" s="24" t="s">
        <v>19734</v>
      </c>
      <c r="H6038" s="80">
        <v>9.6000000000000002E-2</v>
      </c>
      <c r="I6038" s="81">
        <v>639</v>
      </c>
      <c r="J6038" s="81">
        <v>633</v>
      </c>
      <c r="K6038" s="69"/>
    </row>
    <row r="6039" spans="1:11">
      <c r="A6039" s="24" t="s">
        <v>17857</v>
      </c>
      <c r="B6039" s="24" t="s">
        <v>19680</v>
      </c>
      <c r="C6039" s="24" t="s">
        <v>17856</v>
      </c>
      <c r="D6039" s="24" t="s">
        <v>18055</v>
      </c>
      <c r="E6039" s="24" t="s">
        <v>18053</v>
      </c>
      <c r="F6039" s="24" t="s">
        <v>18054</v>
      </c>
      <c r="G6039" s="24" t="s">
        <v>19271</v>
      </c>
      <c r="H6039" s="80">
        <v>8.2000000000000003E-2</v>
      </c>
      <c r="I6039" s="81">
        <v>473</v>
      </c>
      <c r="J6039" s="81">
        <v>429</v>
      </c>
      <c r="K6039" s="69"/>
    </row>
    <row r="6040" spans="1:11">
      <c r="A6040" s="24" t="s">
        <v>17857</v>
      </c>
      <c r="B6040" s="24" t="s">
        <v>19680</v>
      </c>
      <c r="C6040" s="24" t="s">
        <v>17856</v>
      </c>
      <c r="D6040" s="24" t="s">
        <v>17981</v>
      </c>
      <c r="E6040" s="24" t="s">
        <v>17979</v>
      </c>
      <c r="F6040" s="24" t="s">
        <v>17980</v>
      </c>
      <c r="G6040" s="24" t="s">
        <v>19271</v>
      </c>
      <c r="H6040" s="80">
        <v>7.3999999999999996E-2</v>
      </c>
      <c r="I6040" s="81">
        <v>658</v>
      </c>
      <c r="J6040" s="81">
        <v>608</v>
      </c>
      <c r="K6040" s="69"/>
    </row>
    <row r="6041" spans="1:11">
      <c r="A6041" s="24" t="s">
        <v>17857</v>
      </c>
      <c r="B6041" s="24" t="s">
        <v>19680</v>
      </c>
      <c r="C6041" s="24" t="s">
        <v>17856</v>
      </c>
      <c r="D6041" s="24" t="s">
        <v>18113</v>
      </c>
      <c r="E6041" s="24" t="s">
        <v>18111</v>
      </c>
      <c r="F6041" s="24" t="s">
        <v>18112</v>
      </c>
      <c r="G6041" s="24" t="s">
        <v>19271</v>
      </c>
      <c r="H6041" s="80">
        <v>7.0000000000000007E-2</v>
      </c>
      <c r="I6041" s="81">
        <v>672</v>
      </c>
      <c r="J6041" s="81">
        <v>515</v>
      </c>
      <c r="K6041" s="69"/>
    </row>
    <row r="6042" spans="1:11">
      <c r="A6042" s="24" t="s">
        <v>17857</v>
      </c>
      <c r="B6042" s="24" t="s">
        <v>19680</v>
      </c>
      <c r="C6042" s="24" t="s">
        <v>17856</v>
      </c>
      <c r="D6042" s="24" t="s">
        <v>18147</v>
      </c>
      <c r="E6042" s="24" t="s">
        <v>18146</v>
      </c>
      <c r="F6042" s="24" t="s">
        <v>9193</v>
      </c>
      <c r="G6042" s="24" t="s">
        <v>19283</v>
      </c>
      <c r="H6042" s="80">
        <v>7.0000000000000007E-2</v>
      </c>
      <c r="I6042" s="81" t="s">
        <v>19887</v>
      </c>
      <c r="J6042" s="81">
        <v>483</v>
      </c>
      <c r="K6042" s="69"/>
    </row>
    <row r="6043" spans="1:11">
      <c r="A6043" s="24" t="s">
        <v>17857</v>
      </c>
      <c r="B6043" s="24" t="s">
        <v>19680</v>
      </c>
      <c r="C6043" s="24" t="s">
        <v>17856</v>
      </c>
      <c r="D6043" s="24" t="s">
        <v>18072</v>
      </c>
      <c r="E6043" s="24" t="s">
        <v>18070</v>
      </c>
      <c r="F6043" s="24" t="s">
        <v>18071</v>
      </c>
      <c r="G6043" s="24" t="s">
        <v>19270</v>
      </c>
      <c r="H6043" s="80">
        <v>6.9000000000000006E-2</v>
      </c>
      <c r="I6043" s="81">
        <v>1485</v>
      </c>
      <c r="J6043" s="81">
        <v>1483</v>
      </c>
      <c r="K6043" s="69"/>
    </row>
    <row r="6044" spans="1:11">
      <c r="A6044" s="24" t="s">
        <v>17857</v>
      </c>
      <c r="B6044" s="24" t="s">
        <v>19680</v>
      </c>
      <c r="C6044" s="24" t="s">
        <v>17856</v>
      </c>
      <c r="D6044" s="24" t="s">
        <v>18110</v>
      </c>
      <c r="E6044" s="24" t="s">
        <v>18108</v>
      </c>
      <c r="F6044" s="24" t="s">
        <v>18109</v>
      </c>
      <c r="G6044" s="24" t="s">
        <v>19734</v>
      </c>
      <c r="H6044" s="80">
        <v>6.8000000000000005E-2</v>
      </c>
      <c r="I6044" s="81">
        <v>733</v>
      </c>
      <c r="J6044" s="81">
        <v>663</v>
      </c>
      <c r="K6044" s="69"/>
    </row>
    <row r="6045" spans="1:11">
      <c r="A6045" s="24" t="s">
        <v>4700</v>
      </c>
      <c r="B6045" s="24" t="s">
        <v>19682</v>
      </c>
      <c r="C6045" s="24" t="s">
        <v>4699</v>
      </c>
      <c r="D6045" s="24" t="s">
        <v>4704</v>
      </c>
      <c r="E6045" s="24" t="s">
        <v>4689</v>
      </c>
      <c r="F6045" s="24" t="s">
        <v>4703</v>
      </c>
      <c r="G6045" s="24" t="s">
        <v>19271</v>
      </c>
      <c r="H6045" s="80">
        <v>0.86770000000000003</v>
      </c>
      <c r="I6045" s="81">
        <v>581</v>
      </c>
      <c r="J6045" s="81">
        <v>499</v>
      </c>
      <c r="K6045" s="69"/>
    </row>
    <row r="6046" spans="1:11">
      <c r="A6046" s="24" t="s">
        <v>4700</v>
      </c>
      <c r="B6046" s="24" t="s">
        <v>19682</v>
      </c>
      <c r="C6046" s="24" t="s">
        <v>4699</v>
      </c>
      <c r="D6046" s="24" t="s">
        <v>4773</v>
      </c>
      <c r="E6046" s="24" t="s">
        <v>4760</v>
      </c>
      <c r="F6046" s="24" t="s">
        <v>4772</v>
      </c>
      <c r="G6046" s="24" t="s">
        <v>19271</v>
      </c>
      <c r="H6046" s="80">
        <v>0.81</v>
      </c>
      <c r="I6046" s="81">
        <v>568</v>
      </c>
      <c r="J6046" s="81">
        <v>563</v>
      </c>
      <c r="K6046" s="69"/>
    </row>
    <row r="6047" spans="1:11">
      <c r="A6047" s="24" t="s">
        <v>4700</v>
      </c>
      <c r="B6047" s="24" t="s">
        <v>19682</v>
      </c>
      <c r="C6047" s="24" t="s">
        <v>4699</v>
      </c>
      <c r="D6047" s="24" t="s">
        <v>4779</v>
      </c>
      <c r="E6047" s="24" t="s">
        <v>4765</v>
      </c>
      <c r="F6047" s="24" t="s">
        <v>4778</v>
      </c>
      <c r="G6047" s="24" t="s">
        <v>19271</v>
      </c>
      <c r="H6047" s="80">
        <v>0.79139999999999999</v>
      </c>
      <c r="I6047" s="81">
        <v>563</v>
      </c>
      <c r="J6047" s="81">
        <v>513</v>
      </c>
      <c r="K6047" s="69"/>
    </row>
    <row r="6048" spans="1:11">
      <c r="A6048" s="24" t="s">
        <v>4700</v>
      </c>
      <c r="B6048" s="24" t="s">
        <v>19682</v>
      </c>
      <c r="C6048" s="24" t="s">
        <v>4699</v>
      </c>
      <c r="D6048" s="24" t="s">
        <v>4729</v>
      </c>
      <c r="E6048" s="24" t="s">
        <v>4715</v>
      </c>
      <c r="F6048" s="24" t="s">
        <v>4728</v>
      </c>
      <c r="G6048" s="24" t="s">
        <v>19271</v>
      </c>
      <c r="H6048" s="80">
        <v>0.75439999999999996</v>
      </c>
      <c r="I6048" s="81">
        <v>451</v>
      </c>
      <c r="J6048" s="81">
        <v>399</v>
      </c>
      <c r="K6048" s="69"/>
    </row>
    <row r="6049" spans="1:11">
      <c r="A6049" s="24" t="s">
        <v>4700</v>
      </c>
      <c r="B6049" s="24" t="s">
        <v>19682</v>
      </c>
      <c r="C6049" s="24" t="s">
        <v>4699</v>
      </c>
      <c r="D6049" s="24" t="s">
        <v>4723</v>
      </c>
      <c r="E6049" s="24" t="s">
        <v>4711</v>
      </c>
      <c r="F6049" s="24" t="s">
        <v>4722</v>
      </c>
      <c r="G6049" s="24" t="s">
        <v>19271</v>
      </c>
      <c r="H6049" s="80">
        <v>0.74280000000000002</v>
      </c>
      <c r="I6049" s="81">
        <v>643</v>
      </c>
      <c r="J6049" s="81">
        <v>591</v>
      </c>
      <c r="K6049" s="69"/>
    </row>
    <row r="6050" spans="1:11">
      <c r="A6050" s="24" t="s">
        <v>4700</v>
      </c>
      <c r="B6050" s="24" t="s">
        <v>19682</v>
      </c>
      <c r="C6050" s="24" t="s">
        <v>4699</v>
      </c>
      <c r="D6050" s="24" t="s">
        <v>4710</v>
      </c>
      <c r="E6050" s="24" t="s">
        <v>4695</v>
      </c>
      <c r="F6050" s="24" t="s">
        <v>4709</v>
      </c>
      <c r="G6050" s="24" t="s">
        <v>19270</v>
      </c>
      <c r="H6050" s="80">
        <v>0.73529999999999995</v>
      </c>
      <c r="I6050" s="81">
        <v>779</v>
      </c>
      <c r="J6050" s="81">
        <v>729</v>
      </c>
      <c r="K6050" s="69"/>
    </row>
    <row r="6051" spans="1:11">
      <c r="A6051" s="24" t="s">
        <v>4700</v>
      </c>
      <c r="B6051" s="24" t="s">
        <v>19682</v>
      </c>
      <c r="C6051" s="24" t="s">
        <v>4699</v>
      </c>
      <c r="D6051" s="24" t="s">
        <v>4770</v>
      </c>
      <c r="E6051" s="24" t="s">
        <v>4757</v>
      </c>
      <c r="F6051" s="24" t="s">
        <v>4769</v>
      </c>
      <c r="G6051" s="24" t="s">
        <v>19270</v>
      </c>
      <c r="H6051" s="80">
        <v>0.73270000000000002</v>
      </c>
      <c r="I6051" s="81">
        <v>791</v>
      </c>
      <c r="J6051" s="81">
        <v>808</v>
      </c>
      <c r="K6051" s="69"/>
    </row>
    <row r="6052" spans="1:11">
      <c r="A6052" s="24" t="s">
        <v>4700</v>
      </c>
      <c r="B6052" s="24" t="s">
        <v>19682</v>
      </c>
      <c r="C6052" s="24" t="s">
        <v>4699</v>
      </c>
      <c r="D6052" s="24" t="s">
        <v>4750</v>
      </c>
      <c r="E6052" s="24" t="s">
        <v>4736</v>
      </c>
      <c r="F6052" s="24" t="s">
        <v>4749</v>
      </c>
      <c r="G6052" s="24" t="s">
        <v>19271</v>
      </c>
      <c r="H6052" s="80">
        <v>0.68140000000000001</v>
      </c>
      <c r="I6052" s="81">
        <v>566</v>
      </c>
      <c r="J6052" s="81">
        <v>452</v>
      </c>
      <c r="K6052" s="69"/>
    </row>
    <row r="6053" spans="1:11">
      <c r="A6053" s="24" t="s">
        <v>4700</v>
      </c>
      <c r="B6053" s="24" t="s">
        <v>19682</v>
      </c>
      <c r="C6053" s="24" t="s">
        <v>4699</v>
      </c>
      <c r="D6053" s="24" t="s">
        <v>4720</v>
      </c>
      <c r="E6053" s="24" t="s">
        <v>4708</v>
      </c>
      <c r="F6053" s="24" t="s">
        <v>4719</v>
      </c>
      <c r="G6053" s="24" t="s">
        <v>19271</v>
      </c>
      <c r="H6053" s="80">
        <v>0.67949999999999999</v>
      </c>
      <c r="I6053" s="81">
        <v>588</v>
      </c>
      <c r="J6053" s="81">
        <v>521</v>
      </c>
      <c r="K6053" s="69"/>
    </row>
    <row r="6054" spans="1:11">
      <c r="A6054" s="24" t="s">
        <v>4700</v>
      </c>
      <c r="B6054" s="24" t="s">
        <v>19682</v>
      </c>
      <c r="C6054" s="24" t="s">
        <v>4699</v>
      </c>
      <c r="D6054" s="24" t="s">
        <v>4707</v>
      </c>
      <c r="E6054" s="24" t="s">
        <v>4692</v>
      </c>
      <c r="F6054" s="24" t="s">
        <v>4706</v>
      </c>
      <c r="G6054" s="24" t="s">
        <v>19271</v>
      </c>
      <c r="H6054" s="80">
        <v>0.67930000000000001</v>
      </c>
      <c r="I6054" s="81">
        <v>415</v>
      </c>
      <c r="J6054" s="81">
        <v>371</v>
      </c>
      <c r="K6054" s="69"/>
    </row>
    <row r="6055" spans="1:11">
      <c r="A6055" s="24" t="s">
        <v>4700</v>
      </c>
      <c r="B6055" s="24" t="s">
        <v>19682</v>
      </c>
      <c r="C6055" s="24" t="s">
        <v>4699</v>
      </c>
      <c r="D6055" s="24" t="s">
        <v>4762</v>
      </c>
      <c r="E6055" s="24" t="s">
        <v>4748</v>
      </c>
      <c r="F6055" s="24" t="s">
        <v>4761</v>
      </c>
      <c r="G6055" s="24" t="s">
        <v>19269</v>
      </c>
      <c r="H6055" s="80">
        <v>0.65400000000000003</v>
      </c>
      <c r="I6055" s="81">
        <v>1746</v>
      </c>
      <c r="J6055" s="81">
        <v>1763</v>
      </c>
      <c r="K6055" s="69"/>
    </row>
    <row r="6056" spans="1:11">
      <c r="A6056" s="24" t="s">
        <v>4700</v>
      </c>
      <c r="B6056" s="24" t="s">
        <v>19682</v>
      </c>
      <c r="C6056" s="24" t="s">
        <v>4699</v>
      </c>
      <c r="D6056" s="24" t="s">
        <v>4744</v>
      </c>
      <c r="E6056" s="24" t="s">
        <v>4730</v>
      </c>
      <c r="F6056" s="24" t="s">
        <v>4743</v>
      </c>
      <c r="G6056" s="24" t="s">
        <v>19271</v>
      </c>
      <c r="H6056" s="80">
        <v>0.65010000000000001</v>
      </c>
      <c r="I6056" s="81">
        <v>521</v>
      </c>
      <c r="J6056" s="81">
        <v>503</v>
      </c>
      <c r="K6056" s="69"/>
    </row>
    <row r="6057" spans="1:11">
      <c r="A6057" s="24" t="s">
        <v>4700</v>
      </c>
      <c r="B6057" s="24" t="s">
        <v>19682</v>
      </c>
      <c r="C6057" s="24" t="s">
        <v>4699</v>
      </c>
      <c r="D6057" s="24" t="s">
        <v>4702</v>
      </c>
      <c r="E6057" s="24" t="s">
        <v>4687</v>
      </c>
      <c r="F6057" s="24" t="s">
        <v>4701</v>
      </c>
      <c r="G6057" s="24" t="s">
        <v>19271</v>
      </c>
      <c r="H6057" s="80">
        <v>0.59630000000000005</v>
      </c>
      <c r="I6057" s="81">
        <v>764</v>
      </c>
      <c r="J6057" s="81">
        <v>649</v>
      </c>
      <c r="K6057" s="69"/>
    </row>
    <row r="6058" spans="1:11">
      <c r="A6058" s="24" t="s">
        <v>4700</v>
      </c>
      <c r="B6058" s="24" t="s">
        <v>19682</v>
      </c>
      <c r="C6058" s="24" t="s">
        <v>4699</v>
      </c>
      <c r="D6058" s="24" t="s">
        <v>4786</v>
      </c>
      <c r="E6058" s="24" t="s">
        <v>4774</v>
      </c>
      <c r="F6058" s="24" t="s">
        <v>4785</v>
      </c>
      <c r="G6058" s="24" t="s">
        <v>19271</v>
      </c>
      <c r="H6058" s="80">
        <v>0.54900000000000004</v>
      </c>
      <c r="I6058" s="81">
        <v>655</v>
      </c>
      <c r="J6058" s="81">
        <v>572</v>
      </c>
      <c r="K6058" s="69"/>
    </row>
    <row r="6059" spans="1:11">
      <c r="A6059" s="24" t="s">
        <v>4700</v>
      </c>
      <c r="B6059" s="24" t="s">
        <v>19682</v>
      </c>
      <c r="C6059" s="24" t="s">
        <v>4699</v>
      </c>
      <c r="D6059" s="24" t="s">
        <v>4735</v>
      </c>
      <c r="E6059" s="24" t="s">
        <v>4721</v>
      </c>
      <c r="F6059" s="24" t="s">
        <v>4734</v>
      </c>
      <c r="G6059" s="24" t="s">
        <v>19270</v>
      </c>
      <c r="H6059" s="80">
        <v>0.54790000000000005</v>
      </c>
      <c r="I6059" s="81">
        <v>992</v>
      </c>
      <c r="J6059" s="81">
        <v>898</v>
      </c>
      <c r="K6059" s="69"/>
    </row>
    <row r="6060" spans="1:11">
      <c r="A6060" s="24" t="s">
        <v>4700</v>
      </c>
      <c r="B6060" s="24" t="s">
        <v>19682</v>
      </c>
      <c r="C6060" s="24" t="s">
        <v>4699</v>
      </c>
      <c r="D6060" s="24" t="s">
        <v>4741</v>
      </c>
      <c r="E6060" s="24" t="s">
        <v>4727</v>
      </c>
      <c r="F6060" s="24" t="s">
        <v>4740</v>
      </c>
      <c r="G6060" s="24" t="s">
        <v>19271</v>
      </c>
      <c r="H6060" s="80">
        <v>0.53200000000000003</v>
      </c>
      <c r="I6060" s="81">
        <v>529</v>
      </c>
      <c r="J6060" s="81">
        <v>485</v>
      </c>
      <c r="K6060" s="69"/>
    </row>
    <row r="6061" spans="1:11">
      <c r="A6061" s="24" t="s">
        <v>4700</v>
      </c>
      <c r="B6061" s="24" t="s">
        <v>19682</v>
      </c>
      <c r="C6061" s="24" t="s">
        <v>4699</v>
      </c>
      <c r="D6061" s="24" t="s">
        <v>4717</v>
      </c>
      <c r="E6061" s="24" t="s">
        <v>4705</v>
      </c>
      <c r="F6061" s="24" t="s">
        <v>4716</v>
      </c>
      <c r="G6061" s="24" t="s">
        <v>19271</v>
      </c>
      <c r="H6061" s="80">
        <v>0.5232</v>
      </c>
      <c r="I6061" s="81">
        <v>549</v>
      </c>
      <c r="J6061" s="81">
        <v>453</v>
      </c>
      <c r="K6061" s="69"/>
    </row>
    <row r="6062" spans="1:11">
      <c r="A6062" s="24" t="s">
        <v>4700</v>
      </c>
      <c r="B6062" s="24" t="s">
        <v>19682</v>
      </c>
      <c r="C6062" s="24" t="s">
        <v>4699</v>
      </c>
      <c r="D6062" s="24" t="s">
        <v>4776</v>
      </c>
      <c r="E6062" s="24" t="s">
        <v>4763</v>
      </c>
      <c r="F6062" s="24" t="s">
        <v>4775</v>
      </c>
      <c r="G6062" s="24" t="s">
        <v>19271</v>
      </c>
      <c r="H6062" s="80">
        <v>0.49259999999999998</v>
      </c>
      <c r="I6062" s="81">
        <v>657</v>
      </c>
      <c r="J6062" s="81">
        <v>611</v>
      </c>
      <c r="K6062" s="69"/>
    </row>
    <row r="6063" spans="1:11">
      <c r="A6063" s="24" t="s">
        <v>4700</v>
      </c>
      <c r="B6063" s="24" t="s">
        <v>19682</v>
      </c>
      <c r="C6063" s="24" t="s">
        <v>4699</v>
      </c>
      <c r="D6063" s="24" t="s">
        <v>4788</v>
      </c>
      <c r="E6063" s="24" t="s">
        <v>4777</v>
      </c>
      <c r="F6063" s="24" t="s">
        <v>4787</v>
      </c>
      <c r="G6063" s="24" t="s">
        <v>19271</v>
      </c>
      <c r="H6063" s="80">
        <v>0.47749999999999998</v>
      </c>
      <c r="I6063" s="81">
        <v>498</v>
      </c>
      <c r="J6063" s="81">
        <v>467</v>
      </c>
      <c r="K6063" s="69"/>
    </row>
    <row r="6064" spans="1:11">
      <c r="A6064" s="24" t="s">
        <v>4700</v>
      </c>
      <c r="B6064" s="24" t="s">
        <v>19682</v>
      </c>
      <c r="C6064" s="24" t="s">
        <v>4699</v>
      </c>
      <c r="D6064" s="24" t="s">
        <v>4738</v>
      </c>
      <c r="E6064" s="24" t="s">
        <v>4724</v>
      </c>
      <c r="F6064" s="24" t="s">
        <v>4737</v>
      </c>
      <c r="G6064" s="24" t="s">
        <v>19269</v>
      </c>
      <c r="H6064" s="80">
        <v>0.47670000000000001</v>
      </c>
      <c r="I6064" s="81">
        <v>1870</v>
      </c>
      <c r="J6064" s="81">
        <v>1888</v>
      </c>
      <c r="K6064" s="69"/>
    </row>
    <row r="6065" spans="1:11">
      <c r="A6065" s="24" t="s">
        <v>4700</v>
      </c>
      <c r="B6065" s="24" t="s">
        <v>19682</v>
      </c>
      <c r="C6065" s="24" t="s">
        <v>4699</v>
      </c>
      <c r="D6065" s="24" t="s">
        <v>4747</v>
      </c>
      <c r="E6065" s="24" t="s">
        <v>4733</v>
      </c>
      <c r="F6065" s="24" t="s">
        <v>4746</v>
      </c>
      <c r="G6065" s="24" t="s">
        <v>19270</v>
      </c>
      <c r="H6065" s="80">
        <v>0.43719999999999998</v>
      </c>
      <c r="I6065" s="81">
        <v>955</v>
      </c>
      <c r="J6065" s="81">
        <v>972</v>
      </c>
      <c r="K6065" s="69"/>
    </row>
    <row r="6066" spans="1:11">
      <c r="A6066" s="24" t="s">
        <v>4700</v>
      </c>
      <c r="B6066" s="24" t="s">
        <v>19682</v>
      </c>
      <c r="C6066" s="24" t="s">
        <v>4699</v>
      </c>
      <c r="D6066" s="24" t="s">
        <v>4790</v>
      </c>
      <c r="E6066" s="24" t="s">
        <v>4780</v>
      </c>
      <c r="F6066" s="24" t="s">
        <v>4789</v>
      </c>
      <c r="G6066" s="24" t="s">
        <v>19270</v>
      </c>
      <c r="H6066" s="80">
        <v>0.43149999999999999</v>
      </c>
      <c r="I6066" s="81">
        <v>0</v>
      </c>
      <c r="J6066" s="81">
        <v>767</v>
      </c>
      <c r="K6066" s="69"/>
    </row>
    <row r="6067" spans="1:11">
      <c r="A6067" s="24" t="s">
        <v>4700</v>
      </c>
      <c r="B6067" s="24" t="s">
        <v>19682</v>
      </c>
      <c r="C6067" s="24" t="s">
        <v>4699</v>
      </c>
      <c r="D6067" s="24" t="s">
        <v>4713</v>
      </c>
      <c r="E6067" s="24" t="s">
        <v>4698</v>
      </c>
      <c r="F6067" s="24" t="s">
        <v>4712</v>
      </c>
      <c r="G6067" s="24" t="s">
        <v>19269</v>
      </c>
      <c r="H6067" s="80">
        <v>0.38590000000000002</v>
      </c>
      <c r="I6067" s="81">
        <v>1899</v>
      </c>
      <c r="J6067" s="81">
        <v>2130</v>
      </c>
      <c r="K6067" s="69"/>
    </row>
    <row r="6068" spans="1:11">
      <c r="A6068" s="24" t="s">
        <v>4700</v>
      </c>
      <c r="B6068" s="24" t="s">
        <v>19682</v>
      </c>
      <c r="C6068" s="24" t="s">
        <v>4699</v>
      </c>
      <c r="D6068" s="24" t="s">
        <v>4782</v>
      </c>
      <c r="E6068" s="24" t="s">
        <v>4768</v>
      </c>
      <c r="F6068" s="24" t="s">
        <v>4781</v>
      </c>
      <c r="G6068" s="24" t="s">
        <v>19270</v>
      </c>
      <c r="H6068" s="80">
        <v>0.34970000000000001</v>
      </c>
      <c r="I6068" s="81">
        <v>1352</v>
      </c>
      <c r="J6068" s="81">
        <v>1267</v>
      </c>
      <c r="K6068" s="69"/>
    </row>
    <row r="6069" spans="1:11">
      <c r="A6069" s="24" t="s">
        <v>4700</v>
      </c>
      <c r="B6069" s="24" t="s">
        <v>19682</v>
      </c>
      <c r="C6069" s="24" t="s">
        <v>4699</v>
      </c>
      <c r="D6069" s="24" t="s">
        <v>4764</v>
      </c>
      <c r="E6069" s="24" t="s">
        <v>4751</v>
      </c>
      <c r="F6069" s="24" t="s">
        <v>1655</v>
      </c>
      <c r="G6069" s="24" t="s">
        <v>19271</v>
      </c>
      <c r="H6069" s="80">
        <v>0.3276</v>
      </c>
      <c r="I6069" s="81">
        <v>717</v>
      </c>
      <c r="J6069" s="81">
        <v>696</v>
      </c>
      <c r="K6069" s="69"/>
    </row>
    <row r="6070" spans="1:11">
      <c r="A6070" s="24" t="s">
        <v>4700</v>
      </c>
      <c r="B6070" s="24" t="s">
        <v>19682</v>
      </c>
      <c r="C6070" s="24" t="s">
        <v>4699</v>
      </c>
      <c r="D6070" s="24" t="s">
        <v>4784</v>
      </c>
      <c r="E6070" s="24" t="s">
        <v>4771</v>
      </c>
      <c r="F6070" s="24" t="s">
        <v>4783</v>
      </c>
      <c r="G6070" s="24" t="s">
        <v>19271</v>
      </c>
      <c r="H6070" s="80">
        <v>0.27</v>
      </c>
      <c r="I6070" s="81">
        <v>0</v>
      </c>
      <c r="J6070" s="81">
        <v>515</v>
      </c>
      <c r="K6070" s="69"/>
    </row>
    <row r="6071" spans="1:11">
      <c r="A6071" s="24" t="s">
        <v>4700</v>
      </c>
      <c r="B6071" s="24" t="s">
        <v>19682</v>
      </c>
      <c r="C6071" s="24" t="s">
        <v>4699</v>
      </c>
      <c r="D6071" s="24" t="s">
        <v>4767</v>
      </c>
      <c r="E6071" s="24" t="s">
        <v>4754</v>
      </c>
      <c r="F6071" s="24" t="s">
        <v>4766</v>
      </c>
      <c r="G6071" s="24" t="s">
        <v>19269</v>
      </c>
      <c r="H6071" s="80">
        <v>0.26040000000000002</v>
      </c>
      <c r="I6071" s="81">
        <v>2080</v>
      </c>
      <c r="J6071" s="81">
        <v>2108</v>
      </c>
      <c r="K6071" s="69"/>
    </row>
    <row r="6072" spans="1:11">
      <c r="A6072" s="24" t="s">
        <v>4700</v>
      </c>
      <c r="B6072" s="24" t="s">
        <v>19682</v>
      </c>
      <c r="C6072" s="24" t="s">
        <v>4699</v>
      </c>
      <c r="D6072" s="24" t="s">
        <v>4756</v>
      </c>
      <c r="E6072" s="24" t="s">
        <v>4742</v>
      </c>
      <c r="F6072" s="24" t="s">
        <v>4755</v>
      </c>
      <c r="G6072" s="24" t="s">
        <v>19271</v>
      </c>
      <c r="H6072" s="80">
        <v>0.24310000000000001</v>
      </c>
      <c r="I6072" s="81">
        <v>1130</v>
      </c>
      <c r="J6072" s="81">
        <v>1012</v>
      </c>
      <c r="K6072" s="69"/>
    </row>
    <row r="6073" spans="1:11">
      <c r="A6073" s="24" t="s">
        <v>4700</v>
      </c>
      <c r="B6073" s="24" t="s">
        <v>19682</v>
      </c>
      <c r="C6073" s="24" t="s">
        <v>4699</v>
      </c>
      <c r="D6073" s="24" t="s">
        <v>4732</v>
      </c>
      <c r="E6073" s="24" t="s">
        <v>4718</v>
      </c>
      <c r="F6073" s="24" t="s">
        <v>4731</v>
      </c>
      <c r="G6073" s="24" t="s">
        <v>19271</v>
      </c>
      <c r="H6073" s="80">
        <v>0.23250000000000001</v>
      </c>
      <c r="I6073" s="81">
        <v>796</v>
      </c>
      <c r="J6073" s="81">
        <v>929</v>
      </c>
      <c r="K6073" s="69"/>
    </row>
    <row r="6074" spans="1:11">
      <c r="A6074" s="24" t="s">
        <v>4700</v>
      </c>
      <c r="B6074" s="24" t="s">
        <v>19682</v>
      </c>
      <c r="C6074" s="24" t="s">
        <v>4699</v>
      </c>
      <c r="D6074" s="24" t="s">
        <v>4759</v>
      </c>
      <c r="E6074" s="24" t="s">
        <v>4745</v>
      </c>
      <c r="F6074" s="24" t="s">
        <v>4758</v>
      </c>
      <c r="G6074" s="24" t="s">
        <v>19270</v>
      </c>
      <c r="H6074" s="80">
        <v>0.19689999999999999</v>
      </c>
      <c r="I6074" s="81">
        <v>1146</v>
      </c>
      <c r="J6074" s="81">
        <v>1102</v>
      </c>
      <c r="K6074" s="69"/>
    </row>
    <row r="6075" spans="1:11">
      <c r="A6075" s="24" t="s">
        <v>4700</v>
      </c>
      <c r="B6075" s="24" t="s">
        <v>19682</v>
      </c>
      <c r="C6075" s="24" t="s">
        <v>4699</v>
      </c>
      <c r="D6075" s="24" t="s">
        <v>4726</v>
      </c>
      <c r="E6075" s="24" t="s">
        <v>4714</v>
      </c>
      <c r="F6075" s="24" t="s">
        <v>4725</v>
      </c>
      <c r="G6075" s="24" t="s">
        <v>19271</v>
      </c>
      <c r="H6075" s="80">
        <v>0.1447</v>
      </c>
      <c r="I6075" s="81">
        <v>837</v>
      </c>
      <c r="J6075" s="81">
        <v>878</v>
      </c>
      <c r="K6075" s="69"/>
    </row>
    <row r="6076" spans="1:11">
      <c r="A6076" s="24" t="s">
        <v>4700</v>
      </c>
      <c r="B6076" s="24" t="s">
        <v>19682</v>
      </c>
      <c r="C6076" s="24" t="s">
        <v>4699</v>
      </c>
      <c r="D6076" s="24" t="s">
        <v>4753</v>
      </c>
      <c r="E6076" s="24" t="s">
        <v>4739</v>
      </c>
      <c r="F6076" s="24" t="s">
        <v>4752</v>
      </c>
      <c r="G6076" s="24" t="s">
        <v>19271</v>
      </c>
      <c r="H6076" s="80">
        <v>0.12920000000000001</v>
      </c>
      <c r="I6076" s="81">
        <v>873</v>
      </c>
      <c r="J6076" s="81">
        <v>836</v>
      </c>
      <c r="K6076" s="69"/>
    </row>
    <row r="6077" spans="1:11">
      <c r="A6077" s="24" t="s">
        <v>6868</v>
      </c>
      <c r="B6077" s="24" t="s">
        <v>19683</v>
      </c>
      <c r="C6077" s="24" t="s">
        <v>6867</v>
      </c>
      <c r="D6077" s="24" t="s">
        <v>6879</v>
      </c>
      <c r="E6077" s="24" t="s">
        <v>6866</v>
      </c>
      <c r="F6077" s="24" t="s">
        <v>6878</v>
      </c>
      <c r="G6077" s="24" t="s">
        <v>19301</v>
      </c>
      <c r="H6077" s="80">
        <v>0.89739999999999998</v>
      </c>
      <c r="I6077" s="81">
        <v>387</v>
      </c>
      <c r="J6077" s="81">
        <v>351</v>
      </c>
      <c r="K6077" s="69"/>
    </row>
    <row r="6078" spans="1:11">
      <c r="A6078" s="24" t="s">
        <v>6868</v>
      </c>
      <c r="B6078" s="24" t="s">
        <v>19683</v>
      </c>
      <c r="C6078" s="24" t="s">
        <v>6867</v>
      </c>
      <c r="D6078" s="24" t="s">
        <v>6903</v>
      </c>
      <c r="E6078" s="24" t="s">
        <v>6890</v>
      </c>
      <c r="F6078" s="24" t="s">
        <v>6902</v>
      </c>
      <c r="G6078" s="24" t="s">
        <v>19270</v>
      </c>
      <c r="H6078" s="80">
        <v>0.83899999999999997</v>
      </c>
      <c r="I6078" s="81">
        <v>727</v>
      </c>
      <c r="J6078" s="81">
        <v>652</v>
      </c>
      <c r="K6078" s="69"/>
    </row>
    <row r="6079" spans="1:11">
      <c r="A6079" s="24" t="s">
        <v>6868</v>
      </c>
      <c r="B6079" s="24" t="s">
        <v>19683</v>
      </c>
      <c r="C6079" s="24" t="s">
        <v>6867</v>
      </c>
      <c r="D6079" s="24" t="s">
        <v>6909</v>
      </c>
      <c r="E6079" s="24" t="s">
        <v>6899</v>
      </c>
      <c r="F6079" s="24" t="s">
        <v>6908</v>
      </c>
      <c r="G6079" s="24" t="s">
        <v>19301</v>
      </c>
      <c r="H6079" s="80">
        <v>0.82169999999999999</v>
      </c>
      <c r="I6079" s="81">
        <v>439</v>
      </c>
      <c r="J6079" s="81">
        <v>415</v>
      </c>
      <c r="K6079" s="69"/>
    </row>
    <row r="6080" spans="1:11">
      <c r="A6080" s="24" t="s">
        <v>6868</v>
      </c>
      <c r="B6080" s="24" t="s">
        <v>19683</v>
      </c>
      <c r="C6080" s="24" t="s">
        <v>6867</v>
      </c>
      <c r="D6080" s="24" t="s">
        <v>6901</v>
      </c>
      <c r="E6080" s="24" t="s">
        <v>6887</v>
      </c>
      <c r="F6080" s="24" t="s">
        <v>6900</v>
      </c>
      <c r="G6080" s="24" t="s">
        <v>19301</v>
      </c>
      <c r="H6080" s="80">
        <v>0.78420000000000001</v>
      </c>
      <c r="I6080" s="81">
        <v>579</v>
      </c>
      <c r="J6080" s="81">
        <v>570</v>
      </c>
      <c r="K6080" s="69"/>
    </row>
    <row r="6081" spans="1:11">
      <c r="A6081" s="24" t="s">
        <v>6868</v>
      </c>
      <c r="B6081" s="24" t="s">
        <v>19683</v>
      </c>
      <c r="C6081" s="24" t="s">
        <v>6867</v>
      </c>
      <c r="D6081" s="24" t="s">
        <v>6889</v>
      </c>
      <c r="E6081" s="24" t="s">
        <v>6877</v>
      </c>
      <c r="F6081" s="24" t="s">
        <v>6888</v>
      </c>
      <c r="G6081" s="24" t="s">
        <v>19270</v>
      </c>
      <c r="H6081" s="80">
        <v>0.77880000000000005</v>
      </c>
      <c r="I6081" s="81">
        <v>795</v>
      </c>
      <c r="J6081" s="81">
        <v>791</v>
      </c>
      <c r="K6081" s="69"/>
    </row>
    <row r="6082" spans="1:11">
      <c r="A6082" s="24" t="s">
        <v>6868</v>
      </c>
      <c r="B6082" s="24" t="s">
        <v>19683</v>
      </c>
      <c r="C6082" s="24" t="s">
        <v>6867</v>
      </c>
      <c r="D6082" s="24" t="s">
        <v>6905</v>
      </c>
      <c r="E6082" s="24" t="s">
        <v>6893</v>
      </c>
      <c r="F6082" s="24" t="s">
        <v>6904</v>
      </c>
      <c r="G6082" s="24" t="s">
        <v>19301</v>
      </c>
      <c r="H6082" s="80">
        <v>0.75319999999999998</v>
      </c>
      <c r="I6082" s="81">
        <v>402</v>
      </c>
      <c r="J6082" s="81">
        <v>385</v>
      </c>
      <c r="K6082" s="69"/>
    </row>
    <row r="6083" spans="1:11">
      <c r="A6083" s="24" t="s">
        <v>6868</v>
      </c>
      <c r="B6083" s="24" t="s">
        <v>19683</v>
      </c>
      <c r="C6083" s="24" t="s">
        <v>6867</v>
      </c>
      <c r="D6083" s="24" t="s">
        <v>6873</v>
      </c>
      <c r="E6083" s="24" t="s">
        <v>6862</v>
      </c>
      <c r="F6083" s="24" t="s">
        <v>6872</v>
      </c>
      <c r="G6083" s="24" t="s">
        <v>19301</v>
      </c>
      <c r="H6083" s="80">
        <v>0.73650000000000004</v>
      </c>
      <c r="I6083" s="81">
        <v>608</v>
      </c>
      <c r="J6083" s="81">
        <v>630</v>
      </c>
      <c r="K6083" s="69"/>
    </row>
    <row r="6084" spans="1:11">
      <c r="A6084" s="24" t="s">
        <v>6868</v>
      </c>
      <c r="B6084" s="24" t="s">
        <v>19683</v>
      </c>
      <c r="C6084" s="24" t="s">
        <v>6867</v>
      </c>
      <c r="D6084" s="24" t="s">
        <v>6892</v>
      </c>
      <c r="E6084" s="24" t="s">
        <v>6880</v>
      </c>
      <c r="F6084" s="24" t="s">
        <v>6891</v>
      </c>
      <c r="G6084" s="24" t="s">
        <v>19269</v>
      </c>
      <c r="H6084" s="80">
        <v>0.73280000000000001</v>
      </c>
      <c r="I6084" s="81">
        <v>9581</v>
      </c>
      <c r="J6084" s="81">
        <v>2189</v>
      </c>
      <c r="K6084" s="69"/>
    </row>
    <row r="6085" spans="1:11">
      <c r="A6085" s="24" t="s">
        <v>6868</v>
      </c>
      <c r="B6085" s="24" t="s">
        <v>19683</v>
      </c>
      <c r="C6085" s="24" t="s">
        <v>6867</v>
      </c>
      <c r="D6085" s="24" t="s">
        <v>6907</v>
      </c>
      <c r="E6085" s="24" t="s">
        <v>6896</v>
      </c>
      <c r="F6085" s="24" t="s">
        <v>6906</v>
      </c>
      <c r="G6085" s="24" t="s">
        <v>19301</v>
      </c>
      <c r="H6085" s="80">
        <v>0.73089999999999999</v>
      </c>
      <c r="I6085" s="81">
        <v>454</v>
      </c>
      <c r="J6085" s="81">
        <v>457</v>
      </c>
      <c r="K6085" s="69"/>
    </row>
    <row r="6086" spans="1:11">
      <c r="A6086" s="24" t="s">
        <v>6868</v>
      </c>
      <c r="B6086" s="24" t="s">
        <v>19683</v>
      </c>
      <c r="C6086" s="24" t="s">
        <v>6867</v>
      </c>
      <c r="D6086" s="24" t="s">
        <v>6883</v>
      </c>
      <c r="E6086" s="24" t="s">
        <v>6871</v>
      </c>
      <c r="F6086" s="24" t="s">
        <v>6882</v>
      </c>
      <c r="G6086" s="24" t="s">
        <v>19270</v>
      </c>
      <c r="H6086" s="80">
        <v>0.69620000000000004</v>
      </c>
      <c r="I6086" s="81">
        <v>795</v>
      </c>
      <c r="J6086" s="81">
        <v>744</v>
      </c>
      <c r="K6086" s="69"/>
    </row>
    <row r="6087" spans="1:11">
      <c r="A6087" s="24" t="s">
        <v>6868</v>
      </c>
      <c r="B6087" s="24" t="s">
        <v>19683</v>
      </c>
      <c r="C6087" s="24" t="s">
        <v>6867</v>
      </c>
      <c r="D6087" s="24" t="s">
        <v>6895</v>
      </c>
      <c r="E6087" s="24" t="s">
        <v>6881</v>
      </c>
      <c r="F6087" s="24" t="s">
        <v>6894</v>
      </c>
      <c r="G6087" s="24" t="s">
        <v>19269</v>
      </c>
      <c r="H6087" s="80">
        <v>0.68369999999999997</v>
      </c>
      <c r="I6087" s="81">
        <v>81</v>
      </c>
      <c r="J6087" s="81">
        <v>98</v>
      </c>
      <c r="K6087" s="69"/>
    </row>
    <row r="6088" spans="1:11">
      <c r="A6088" s="24" t="s">
        <v>6868</v>
      </c>
      <c r="B6088" s="24" t="s">
        <v>19683</v>
      </c>
      <c r="C6088" s="24" t="s">
        <v>6867</v>
      </c>
      <c r="D6088" s="24" t="s">
        <v>6886</v>
      </c>
      <c r="E6088" s="24" t="s">
        <v>6874</v>
      </c>
      <c r="F6088" s="24" t="s">
        <v>6885</v>
      </c>
      <c r="G6088" s="24" t="s">
        <v>19269</v>
      </c>
      <c r="H6088" s="80">
        <v>0.65869999999999995</v>
      </c>
      <c r="I6088" s="81">
        <v>522</v>
      </c>
      <c r="J6088" s="81">
        <v>589</v>
      </c>
      <c r="K6088" s="69"/>
    </row>
    <row r="6089" spans="1:11">
      <c r="A6089" s="24" t="s">
        <v>6868</v>
      </c>
      <c r="B6089" s="24" t="s">
        <v>19683</v>
      </c>
      <c r="C6089" s="24" t="s">
        <v>6867</v>
      </c>
      <c r="D6089" s="24" t="s">
        <v>6876</v>
      </c>
      <c r="E6089" s="24" t="s">
        <v>6863</v>
      </c>
      <c r="F6089" s="24" t="s">
        <v>6875</v>
      </c>
      <c r="G6089" s="24" t="s">
        <v>19301</v>
      </c>
      <c r="H6089" s="80">
        <v>0.65510000000000002</v>
      </c>
      <c r="I6089" s="81">
        <v>500</v>
      </c>
      <c r="J6089" s="81">
        <v>403</v>
      </c>
      <c r="K6089" s="69"/>
    </row>
    <row r="6090" spans="1:11">
      <c r="A6090" s="24" t="s">
        <v>6868</v>
      </c>
      <c r="B6090" s="24" t="s">
        <v>19683</v>
      </c>
      <c r="C6090" s="24" t="s">
        <v>6867</v>
      </c>
      <c r="D6090" s="24" t="s">
        <v>6870</v>
      </c>
      <c r="E6090" s="24" t="s">
        <v>6859</v>
      </c>
      <c r="F6090" s="24" t="s">
        <v>6869</v>
      </c>
      <c r="G6090" s="24" t="s">
        <v>19301</v>
      </c>
      <c r="H6090" s="80">
        <v>0.63660000000000005</v>
      </c>
      <c r="I6090" s="81">
        <v>646</v>
      </c>
      <c r="J6090" s="81">
        <v>677</v>
      </c>
      <c r="K6090" s="69"/>
    </row>
    <row r="6091" spans="1:11">
      <c r="A6091" s="24" t="s">
        <v>6868</v>
      </c>
      <c r="B6091" s="24" t="s">
        <v>19683</v>
      </c>
      <c r="C6091" s="24" t="s">
        <v>6867</v>
      </c>
      <c r="D6091" s="24" t="s">
        <v>6898</v>
      </c>
      <c r="E6091" s="24" t="s">
        <v>6884</v>
      </c>
      <c r="F6091" s="24" t="s">
        <v>6897</v>
      </c>
      <c r="G6091" s="24" t="s">
        <v>19278</v>
      </c>
      <c r="H6091" s="80">
        <v>0.61319999999999997</v>
      </c>
      <c r="I6091" s="81">
        <v>590</v>
      </c>
      <c r="J6091" s="81">
        <v>287</v>
      </c>
      <c r="K6091" s="69"/>
    </row>
    <row r="6092" spans="1:11">
      <c r="A6092" s="24" t="s">
        <v>13936</v>
      </c>
      <c r="B6092" s="24" t="s">
        <v>19684</v>
      </c>
      <c r="C6092" s="24" t="s">
        <v>13935</v>
      </c>
      <c r="D6092" s="24" t="s">
        <v>13943</v>
      </c>
      <c r="E6092" s="24" t="s">
        <v>13940</v>
      </c>
      <c r="F6092" s="24" t="s">
        <v>961</v>
      </c>
      <c r="G6092" s="24" t="s">
        <v>19301</v>
      </c>
      <c r="H6092" s="80">
        <v>8.8300000000000003E-2</v>
      </c>
      <c r="I6092" s="81">
        <v>446</v>
      </c>
      <c r="J6092" s="81">
        <v>385</v>
      </c>
      <c r="K6092" s="69"/>
    </row>
    <row r="6093" spans="1:11">
      <c r="A6093" s="24" t="s">
        <v>13936</v>
      </c>
      <c r="B6093" s="24" t="s">
        <v>19684</v>
      </c>
      <c r="C6093" s="24" t="s">
        <v>13935</v>
      </c>
      <c r="D6093" s="24" t="s">
        <v>13956</v>
      </c>
      <c r="E6093" s="24" t="s">
        <v>13951</v>
      </c>
      <c r="F6093" s="24" t="s">
        <v>13955</v>
      </c>
      <c r="G6093" s="24" t="s">
        <v>19301</v>
      </c>
      <c r="H6093" s="80">
        <v>4.0800000000000003E-2</v>
      </c>
      <c r="I6093" s="81">
        <v>546</v>
      </c>
      <c r="J6093" s="81">
        <v>539</v>
      </c>
      <c r="K6093" s="69"/>
    </row>
    <row r="6094" spans="1:11">
      <c r="A6094" s="24" t="s">
        <v>13936</v>
      </c>
      <c r="B6094" s="24" t="s">
        <v>19684</v>
      </c>
      <c r="C6094" s="24" t="s">
        <v>13935</v>
      </c>
      <c r="D6094" s="24" t="s">
        <v>13953</v>
      </c>
      <c r="E6094" s="24" t="s">
        <v>13948</v>
      </c>
      <c r="F6094" s="24" t="s">
        <v>13952</v>
      </c>
      <c r="G6094" s="24" t="s">
        <v>19734</v>
      </c>
      <c r="H6094" s="80">
        <v>3.8100000000000002E-2</v>
      </c>
      <c r="I6094" s="81">
        <v>614</v>
      </c>
      <c r="J6094" s="81">
        <v>577</v>
      </c>
      <c r="K6094" s="69"/>
    </row>
    <row r="6095" spans="1:11">
      <c r="A6095" s="24" t="s">
        <v>13936</v>
      </c>
      <c r="B6095" s="24" t="s">
        <v>19684</v>
      </c>
      <c r="C6095" s="24" t="s">
        <v>13935</v>
      </c>
      <c r="D6095" s="24" t="s">
        <v>13938</v>
      </c>
      <c r="E6095" s="24" t="s">
        <v>13934</v>
      </c>
      <c r="F6095" s="24" t="s">
        <v>13937</v>
      </c>
      <c r="G6095" s="24" t="s">
        <v>19294</v>
      </c>
      <c r="H6095" s="80">
        <v>3.5700000000000003E-2</v>
      </c>
      <c r="I6095" s="81">
        <v>2833</v>
      </c>
      <c r="J6095" s="81">
        <v>2827</v>
      </c>
      <c r="K6095" s="69"/>
    </row>
    <row r="6096" spans="1:11">
      <c r="A6096" s="24" t="s">
        <v>13936</v>
      </c>
      <c r="B6096" s="24" t="s">
        <v>19684</v>
      </c>
      <c r="C6096" s="24" t="s">
        <v>13935</v>
      </c>
      <c r="D6096" s="24" t="s">
        <v>13942</v>
      </c>
      <c r="E6096" s="24" t="s">
        <v>13939</v>
      </c>
      <c r="F6096" s="24" t="s">
        <v>13941</v>
      </c>
      <c r="G6096" s="24" t="s">
        <v>19270</v>
      </c>
      <c r="H6096" s="80">
        <v>3.5200000000000002E-2</v>
      </c>
      <c r="I6096" s="81">
        <v>957</v>
      </c>
      <c r="J6096" s="81">
        <v>909</v>
      </c>
      <c r="K6096" s="69"/>
    </row>
    <row r="6097" spans="1:11">
      <c r="A6097" s="24" t="s">
        <v>13936</v>
      </c>
      <c r="B6097" s="24" t="s">
        <v>19684</v>
      </c>
      <c r="C6097" s="24" t="s">
        <v>13935</v>
      </c>
      <c r="D6097" s="24" t="s">
        <v>13947</v>
      </c>
      <c r="E6097" s="24" t="s">
        <v>13944</v>
      </c>
      <c r="F6097" s="24" t="s">
        <v>13946</v>
      </c>
      <c r="G6097" s="24" t="s">
        <v>19270</v>
      </c>
      <c r="H6097" s="80">
        <v>2.6100000000000002E-2</v>
      </c>
      <c r="I6097" s="81">
        <v>1064</v>
      </c>
      <c r="J6097" s="81">
        <v>1031</v>
      </c>
      <c r="K6097" s="69"/>
    </row>
    <row r="6098" spans="1:11">
      <c r="A6098" s="24" t="s">
        <v>13936</v>
      </c>
      <c r="B6098" s="24" t="s">
        <v>19684</v>
      </c>
      <c r="C6098" s="24" t="s">
        <v>13935</v>
      </c>
      <c r="D6098" s="24" t="s">
        <v>13950</v>
      </c>
      <c r="E6098" s="24" t="s">
        <v>13945</v>
      </c>
      <c r="F6098" s="24" t="s">
        <v>13949</v>
      </c>
      <c r="G6098" s="24" t="s">
        <v>19301</v>
      </c>
      <c r="H6098" s="80">
        <v>2.5399999999999999E-2</v>
      </c>
      <c r="I6098" s="81">
        <v>553</v>
      </c>
      <c r="J6098" s="81">
        <v>550</v>
      </c>
      <c r="K6098" s="69"/>
    </row>
    <row r="6099" spans="1:11">
      <c r="A6099" s="24" t="s">
        <v>13936</v>
      </c>
      <c r="B6099" s="24" t="s">
        <v>19684</v>
      </c>
      <c r="C6099" s="24" t="s">
        <v>13935</v>
      </c>
      <c r="D6099" s="24" t="s">
        <v>13962</v>
      </c>
      <c r="E6099" s="24" t="s">
        <v>13957</v>
      </c>
      <c r="F6099" s="24" t="s">
        <v>13961</v>
      </c>
      <c r="G6099" s="24" t="s">
        <v>19301</v>
      </c>
      <c r="H6099" s="80">
        <v>1.15E-2</v>
      </c>
      <c r="I6099" s="81">
        <v>511</v>
      </c>
      <c r="J6099" s="81">
        <v>518</v>
      </c>
      <c r="K6099" s="69"/>
    </row>
    <row r="6100" spans="1:11">
      <c r="A6100" s="24" t="s">
        <v>13936</v>
      </c>
      <c r="B6100" s="24" t="s">
        <v>19684</v>
      </c>
      <c r="C6100" s="24" t="s">
        <v>13935</v>
      </c>
      <c r="D6100" s="24" t="s">
        <v>13959</v>
      </c>
      <c r="E6100" s="24" t="s">
        <v>13954</v>
      </c>
      <c r="F6100" s="24" t="s">
        <v>13958</v>
      </c>
      <c r="G6100" s="24" t="s">
        <v>19301</v>
      </c>
      <c r="H6100" s="80">
        <v>6.6E-3</v>
      </c>
      <c r="I6100" s="81">
        <v>628</v>
      </c>
      <c r="J6100" s="81">
        <v>605</v>
      </c>
      <c r="K6100" s="69"/>
    </row>
    <row r="6101" spans="1:11">
      <c r="A6101" s="24" t="s">
        <v>13936</v>
      </c>
      <c r="B6101" s="24" t="s">
        <v>19684</v>
      </c>
      <c r="C6101" s="24" t="s">
        <v>13935</v>
      </c>
      <c r="D6101" s="24" t="s">
        <v>13965</v>
      </c>
      <c r="E6101" s="24" t="s">
        <v>13960</v>
      </c>
      <c r="F6101" s="24" t="s">
        <v>13964</v>
      </c>
      <c r="G6101" s="24" t="s">
        <v>19681</v>
      </c>
      <c r="H6101" s="80">
        <v>0</v>
      </c>
      <c r="I6101" s="81">
        <v>14</v>
      </c>
      <c r="J6101" s="81">
        <v>27</v>
      </c>
      <c r="K6101" s="69"/>
    </row>
    <row r="6102" spans="1:11">
      <c r="A6102" s="24" t="s">
        <v>14505</v>
      </c>
      <c r="B6102" s="24" t="s">
        <v>19685</v>
      </c>
      <c r="C6102" s="24" t="s">
        <v>14504</v>
      </c>
      <c r="D6102" s="24" t="s">
        <v>14541</v>
      </c>
      <c r="E6102" s="24" t="s">
        <v>14537</v>
      </c>
      <c r="F6102" s="24" t="s">
        <v>14540</v>
      </c>
      <c r="G6102" s="24" t="s">
        <v>19271</v>
      </c>
      <c r="H6102" s="80">
        <v>0.96989999999999998</v>
      </c>
      <c r="I6102" s="81">
        <v>501</v>
      </c>
      <c r="J6102" s="81">
        <v>465</v>
      </c>
      <c r="K6102" s="69"/>
    </row>
    <row r="6103" spans="1:11">
      <c r="A6103" s="24" t="s">
        <v>14505</v>
      </c>
      <c r="B6103" s="24" t="s">
        <v>19685</v>
      </c>
      <c r="C6103" s="24" t="s">
        <v>14504</v>
      </c>
      <c r="D6103" s="24" t="s">
        <v>14536</v>
      </c>
      <c r="E6103" s="24" t="s">
        <v>14532</v>
      </c>
      <c r="F6103" s="24" t="s">
        <v>14535</v>
      </c>
      <c r="G6103" s="24" t="s">
        <v>19270</v>
      </c>
      <c r="H6103" s="80">
        <v>0.94579999999999997</v>
      </c>
      <c r="I6103" s="81">
        <v>906</v>
      </c>
      <c r="J6103" s="81">
        <v>922</v>
      </c>
      <c r="K6103" s="69"/>
    </row>
    <row r="6104" spans="1:11">
      <c r="A6104" s="24" t="s">
        <v>14505</v>
      </c>
      <c r="B6104" s="24" t="s">
        <v>19685</v>
      </c>
      <c r="C6104" s="24" t="s">
        <v>14504</v>
      </c>
      <c r="D6104" s="24" t="s">
        <v>14519</v>
      </c>
      <c r="E6104" s="24" t="s">
        <v>14514</v>
      </c>
      <c r="F6104" s="24" t="s">
        <v>14518</v>
      </c>
      <c r="G6104" s="24" t="s">
        <v>19270</v>
      </c>
      <c r="H6104" s="80">
        <v>0.94389999999999996</v>
      </c>
      <c r="I6104" s="81">
        <v>818</v>
      </c>
      <c r="J6104" s="81">
        <v>838</v>
      </c>
      <c r="K6104" s="69"/>
    </row>
    <row r="6105" spans="1:11">
      <c r="A6105" s="24" t="s">
        <v>14505</v>
      </c>
      <c r="B6105" s="24" t="s">
        <v>19685</v>
      </c>
      <c r="C6105" s="24" t="s">
        <v>14504</v>
      </c>
      <c r="D6105" s="24" t="s">
        <v>14524</v>
      </c>
      <c r="E6105" s="24" t="s">
        <v>14520</v>
      </c>
      <c r="F6105" s="24" t="s">
        <v>3144</v>
      </c>
      <c r="G6105" s="24" t="s">
        <v>19271</v>
      </c>
      <c r="H6105" s="80">
        <v>0.94269999999999998</v>
      </c>
      <c r="I6105" s="81">
        <v>474</v>
      </c>
      <c r="J6105" s="81">
        <v>419</v>
      </c>
      <c r="K6105" s="69"/>
    </row>
    <row r="6106" spans="1:11">
      <c r="A6106" s="24" t="s">
        <v>14505</v>
      </c>
      <c r="B6106" s="24" t="s">
        <v>19685</v>
      </c>
      <c r="C6106" s="24" t="s">
        <v>14504</v>
      </c>
      <c r="D6106" s="24" t="s">
        <v>14527</v>
      </c>
      <c r="E6106" s="24" t="s">
        <v>14523</v>
      </c>
      <c r="F6106" s="24" t="s">
        <v>14526</v>
      </c>
      <c r="G6106" s="24" t="s">
        <v>19288</v>
      </c>
      <c r="H6106" s="80">
        <v>0.93330000000000002</v>
      </c>
      <c r="I6106" s="81">
        <v>156</v>
      </c>
      <c r="J6106" s="81">
        <v>135</v>
      </c>
      <c r="K6106" s="69"/>
    </row>
    <row r="6107" spans="1:11">
      <c r="A6107" s="24" t="s">
        <v>14505</v>
      </c>
      <c r="B6107" s="24" t="s">
        <v>19685</v>
      </c>
      <c r="C6107" s="24" t="s">
        <v>14504</v>
      </c>
      <c r="D6107" s="24" t="s">
        <v>14516</v>
      </c>
      <c r="E6107" s="24" t="s">
        <v>14511</v>
      </c>
      <c r="F6107" s="24" t="s">
        <v>14515</v>
      </c>
      <c r="G6107" s="24" t="s">
        <v>19271</v>
      </c>
      <c r="H6107" s="80">
        <v>0.92789999999999995</v>
      </c>
      <c r="I6107" s="81">
        <v>682</v>
      </c>
      <c r="J6107" s="81">
        <v>596</v>
      </c>
      <c r="K6107" s="69"/>
    </row>
    <row r="6108" spans="1:11">
      <c r="A6108" s="24" t="s">
        <v>14505</v>
      </c>
      <c r="B6108" s="24" t="s">
        <v>19685</v>
      </c>
      <c r="C6108" s="24" t="s">
        <v>14504</v>
      </c>
      <c r="D6108" s="24" t="s">
        <v>14513</v>
      </c>
      <c r="E6108" s="24" t="s">
        <v>14508</v>
      </c>
      <c r="F6108" s="24" t="s">
        <v>14512</v>
      </c>
      <c r="G6108" s="24" t="s">
        <v>19271</v>
      </c>
      <c r="H6108" s="80">
        <v>0.92100000000000004</v>
      </c>
      <c r="I6108" s="81">
        <v>600</v>
      </c>
      <c r="J6108" s="81">
        <v>595</v>
      </c>
      <c r="K6108" s="69"/>
    </row>
    <row r="6109" spans="1:11">
      <c r="A6109" s="24" t="s">
        <v>14505</v>
      </c>
      <c r="B6109" s="24" t="s">
        <v>19685</v>
      </c>
      <c r="C6109" s="24" t="s">
        <v>14504</v>
      </c>
      <c r="D6109" s="24" t="s">
        <v>14539</v>
      </c>
      <c r="E6109" s="24" t="s">
        <v>14534</v>
      </c>
      <c r="F6109" s="24" t="s">
        <v>14538</v>
      </c>
      <c r="G6109" s="24" t="s">
        <v>19271</v>
      </c>
      <c r="H6109" s="80">
        <v>0.92069999999999996</v>
      </c>
      <c r="I6109" s="81">
        <v>513</v>
      </c>
      <c r="J6109" s="81">
        <v>454</v>
      </c>
      <c r="K6109" s="69"/>
    </row>
    <row r="6110" spans="1:11">
      <c r="A6110" s="24" t="s">
        <v>14505</v>
      </c>
      <c r="B6110" s="24" t="s">
        <v>19685</v>
      </c>
      <c r="C6110" s="24" t="s">
        <v>14504</v>
      </c>
      <c r="D6110" s="24" t="s">
        <v>14507</v>
      </c>
      <c r="E6110" s="24" t="s">
        <v>14503</v>
      </c>
      <c r="F6110" s="24" t="s">
        <v>837</v>
      </c>
      <c r="G6110" s="24" t="s">
        <v>19271</v>
      </c>
      <c r="H6110" s="80">
        <v>0.90290000000000004</v>
      </c>
      <c r="I6110" s="81">
        <v>440</v>
      </c>
      <c r="J6110" s="81">
        <v>350</v>
      </c>
      <c r="K6110" s="69"/>
    </row>
    <row r="6111" spans="1:11">
      <c r="A6111" s="24" t="s">
        <v>14505</v>
      </c>
      <c r="B6111" s="24" t="s">
        <v>19685</v>
      </c>
      <c r="C6111" s="24" t="s">
        <v>14504</v>
      </c>
      <c r="D6111" s="24" t="s">
        <v>14522</v>
      </c>
      <c r="E6111" s="24" t="s">
        <v>14517</v>
      </c>
      <c r="F6111" s="24" t="s">
        <v>14521</v>
      </c>
      <c r="G6111" s="24" t="s">
        <v>19271</v>
      </c>
      <c r="H6111" s="80">
        <v>0.88280000000000003</v>
      </c>
      <c r="I6111" s="81">
        <v>529</v>
      </c>
      <c r="J6111" s="81">
        <v>512</v>
      </c>
      <c r="K6111" s="69"/>
    </row>
    <row r="6112" spans="1:11">
      <c r="A6112" s="24" t="s">
        <v>14505</v>
      </c>
      <c r="B6112" s="24" t="s">
        <v>19685</v>
      </c>
      <c r="C6112" s="24" t="s">
        <v>14504</v>
      </c>
      <c r="D6112" s="24" t="s">
        <v>14529</v>
      </c>
      <c r="E6112" s="24" t="s">
        <v>14525</v>
      </c>
      <c r="F6112" s="24" t="s">
        <v>170</v>
      </c>
      <c r="G6112" s="24" t="s">
        <v>19270</v>
      </c>
      <c r="H6112" s="80">
        <v>0.88129999999999997</v>
      </c>
      <c r="I6112" s="81">
        <v>939</v>
      </c>
      <c r="J6112" s="81">
        <v>918</v>
      </c>
      <c r="K6112" s="69"/>
    </row>
    <row r="6113" spans="1:11">
      <c r="A6113" s="24" t="s">
        <v>14505</v>
      </c>
      <c r="B6113" s="24" t="s">
        <v>19685</v>
      </c>
      <c r="C6113" s="24" t="s">
        <v>14504</v>
      </c>
      <c r="D6113" s="24" t="s">
        <v>14533</v>
      </c>
      <c r="E6113" s="24" t="s">
        <v>14530</v>
      </c>
      <c r="F6113" s="24" t="s">
        <v>176</v>
      </c>
      <c r="G6113" s="24" t="s">
        <v>19271</v>
      </c>
      <c r="H6113" s="80">
        <v>0.87590000000000001</v>
      </c>
      <c r="I6113" s="81">
        <v>621</v>
      </c>
      <c r="J6113" s="81">
        <v>556</v>
      </c>
      <c r="K6113" s="69"/>
    </row>
    <row r="6114" spans="1:11">
      <c r="A6114" s="24" t="s">
        <v>14505</v>
      </c>
      <c r="B6114" s="24" t="s">
        <v>19685</v>
      </c>
      <c r="C6114" s="24" t="s">
        <v>14504</v>
      </c>
      <c r="D6114" s="24" t="s">
        <v>14510</v>
      </c>
      <c r="E6114" s="24" t="s">
        <v>14506</v>
      </c>
      <c r="F6114" s="24" t="s">
        <v>14509</v>
      </c>
      <c r="G6114" s="24" t="s">
        <v>19271</v>
      </c>
      <c r="H6114" s="80">
        <v>0.86819999999999997</v>
      </c>
      <c r="I6114" s="81">
        <v>616</v>
      </c>
      <c r="J6114" s="81">
        <v>584</v>
      </c>
      <c r="K6114" s="69"/>
    </row>
    <row r="6115" spans="1:11">
      <c r="A6115" s="24" t="s">
        <v>14505</v>
      </c>
      <c r="B6115" s="24" t="s">
        <v>19685</v>
      </c>
      <c r="C6115" s="24" t="s">
        <v>14504</v>
      </c>
      <c r="D6115" s="24" t="s">
        <v>14531</v>
      </c>
      <c r="E6115" s="24" t="s">
        <v>14528</v>
      </c>
      <c r="F6115" s="24" t="s">
        <v>173</v>
      </c>
      <c r="G6115" s="24" t="s">
        <v>19269</v>
      </c>
      <c r="H6115" s="80">
        <v>0.8296</v>
      </c>
      <c r="I6115" s="81">
        <v>3170</v>
      </c>
      <c r="J6115" s="81">
        <v>3310</v>
      </c>
      <c r="K6115" s="69"/>
    </row>
    <row r="6116" spans="1:11">
      <c r="A6116" s="24" t="s">
        <v>8096</v>
      </c>
      <c r="B6116" s="24" t="s">
        <v>19686</v>
      </c>
      <c r="C6116" s="24" t="s">
        <v>8095</v>
      </c>
      <c r="D6116" s="24" t="s">
        <v>8117</v>
      </c>
      <c r="E6116" s="24" t="s">
        <v>8106</v>
      </c>
      <c r="F6116" s="24" t="s">
        <v>8116</v>
      </c>
      <c r="G6116" s="24" t="s">
        <v>19271</v>
      </c>
      <c r="H6116" s="80">
        <v>0.37469999999999998</v>
      </c>
      <c r="I6116" s="81">
        <v>915</v>
      </c>
      <c r="J6116" s="81">
        <v>782</v>
      </c>
      <c r="K6116" s="69"/>
    </row>
    <row r="6117" spans="1:11">
      <c r="A6117" s="24" t="s">
        <v>8096</v>
      </c>
      <c r="B6117" s="24" t="s">
        <v>19686</v>
      </c>
      <c r="C6117" s="24" t="s">
        <v>8095</v>
      </c>
      <c r="D6117" s="24" t="s">
        <v>8122</v>
      </c>
      <c r="E6117" s="24" t="s">
        <v>8112</v>
      </c>
      <c r="F6117" s="24" t="s">
        <v>8121</v>
      </c>
      <c r="G6117" s="24" t="s">
        <v>19270</v>
      </c>
      <c r="H6117" s="80">
        <v>0.19750000000000001</v>
      </c>
      <c r="I6117" s="81">
        <v>1092</v>
      </c>
      <c r="J6117" s="81">
        <v>982</v>
      </c>
      <c r="K6117" s="69"/>
    </row>
    <row r="6118" spans="1:11">
      <c r="A6118" s="24" t="s">
        <v>8096</v>
      </c>
      <c r="B6118" s="24" t="s">
        <v>19686</v>
      </c>
      <c r="C6118" s="24" t="s">
        <v>8095</v>
      </c>
      <c r="D6118" s="24" t="s">
        <v>8098</v>
      </c>
      <c r="E6118" s="24" t="s">
        <v>8086</v>
      </c>
      <c r="F6118" s="24" t="s">
        <v>8097</v>
      </c>
      <c r="G6118" s="24" t="s">
        <v>19734</v>
      </c>
      <c r="H6118" s="80">
        <v>8.5999999999999993E-2</v>
      </c>
      <c r="I6118" s="81">
        <v>978</v>
      </c>
      <c r="J6118" s="81">
        <v>558</v>
      </c>
      <c r="K6118" s="69"/>
    </row>
    <row r="6119" spans="1:11">
      <c r="A6119" s="24" t="s">
        <v>8096</v>
      </c>
      <c r="B6119" s="24" t="s">
        <v>19686</v>
      </c>
      <c r="C6119" s="24" t="s">
        <v>8095</v>
      </c>
      <c r="D6119" s="24" t="s">
        <v>8114</v>
      </c>
      <c r="E6119" s="24" t="s">
        <v>8103</v>
      </c>
      <c r="F6119" s="24" t="s">
        <v>8113</v>
      </c>
      <c r="G6119" s="24" t="s">
        <v>19269</v>
      </c>
      <c r="H6119" s="80">
        <v>8.0100000000000005E-2</v>
      </c>
      <c r="I6119" s="81">
        <v>3486</v>
      </c>
      <c r="J6119" s="81">
        <v>3558</v>
      </c>
      <c r="K6119" s="69"/>
    </row>
    <row r="6120" spans="1:11">
      <c r="A6120" s="24" t="s">
        <v>8096</v>
      </c>
      <c r="B6120" s="24" t="s">
        <v>19686</v>
      </c>
      <c r="C6120" s="24" t="s">
        <v>8095</v>
      </c>
      <c r="D6120" s="24" t="s">
        <v>8111</v>
      </c>
      <c r="E6120" s="24" t="s">
        <v>8100</v>
      </c>
      <c r="F6120" s="24" t="s">
        <v>8110</v>
      </c>
      <c r="G6120" s="24" t="s">
        <v>19270</v>
      </c>
      <c r="H6120" s="80">
        <v>7.2800000000000004E-2</v>
      </c>
      <c r="I6120" s="81">
        <v>847</v>
      </c>
      <c r="J6120" s="81">
        <v>879</v>
      </c>
      <c r="K6120" s="69"/>
    </row>
    <row r="6121" spans="1:11">
      <c r="A6121" s="24" t="s">
        <v>8096</v>
      </c>
      <c r="B6121" s="24" t="s">
        <v>19686</v>
      </c>
      <c r="C6121" s="24" t="s">
        <v>8095</v>
      </c>
      <c r="D6121" s="24" t="s">
        <v>8108</v>
      </c>
      <c r="E6121" s="24" t="s">
        <v>8099</v>
      </c>
      <c r="F6121" s="24" t="s">
        <v>8107</v>
      </c>
      <c r="G6121" s="24" t="s">
        <v>19734</v>
      </c>
      <c r="H6121" s="80">
        <v>5.6899999999999999E-2</v>
      </c>
      <c r="I6121" s="81">
        <v>699</v>
      </c>
      <c r="J6121" s="81">
        <v>562</v>
      </c>
      <c r="K6121" s="69"/>
    </row>
    <row r="6122" spans="1:11">
      <c r="A6122" s="24" t="s">
        <v>8096</v>
      </c>
      <c r="B6122" s="24" t="s">
        <v>19686</v>
      </c>
      <c r="C6122" s="24" t="s">
        <v>8095</v>
      </c>
      <c r="D6122" s="24" t="s">
        <v>8102</v>
      </c>
      <c r="E6122" s="24" t="s">
        <v>8091</v>
      </c>
      <c r="F6122" s="24" t="s">
        <v>8101</v>
      </c>
      <c r="G6122" s="24" t="s">
        <v>19271</v>
      </c>
      <c r="H6122" s="80">
        <v>5.5599999999999997E-2</v>
      </c>
      <c r="I6122" s="81">
        <v>974</v>
      </c>
      <c r="J6122" s="81">
        <v>612</v>
      </c>
      <c r="K6122" s="69"/>
    </row>
    <row r="6123" spans="1:11">
      <c r="A6123" s="24" t="s">
        <v>8096</v>
      </c>
      <c r="B6123" s="24" t="s">
        <v>19686</v>
      </c>
      <c r="C6123" s="24" t="s">
        <v>8095</v>
      </c>
      <c r="D6123" s="24" t="s">
        <v>8125</v>
      </c>
      <c r="E6123" s="24" t="s">
        <v>8115</v>
      </c>
      <c r="F6123" s="24" t="s">
        <v>8124</v>
      </c>
      <c r="G6123" s="24" t="s">
        <v>19270</v>
      </c>
      <c r="H6123" s="80">
        <v>5.0599999999999999E-2</v>
      </c>
      <c r="I6123" s="81">
        <v>896</v>
      </c>
      <c r="J6123" s="81">
        <v>849</v>
      </c>
      <c r="K6123" s="69"/>
    </row>
    <row r="6124" spans="1:11">
      <c r="A6124" s="24" t="s">
        <v>8096</v>
      </c>
      <c r="B6124" s="24" t="s">
        <v>19686</v>
      </c>
      <c r="C6124" s="24" t="s">
        <v>8095</v>
      </c>
      <c r="D6124" s="24" t="s">
        <v>8128</v>
      </c>
      <c r="E6124" s="24" t="s">
        <v>8118</v>
      </c>
      <c r="F6124" s="24" t="s">
        <v>8127</v>
      </c>
      <c r="G6124" s="24" t="s">
        <v>19734</v>
      </c>
      <c r="H6124" s="80">
        <v>3.9E-2</v>
      </c>
      <c r="I6124" s="81">
        <v>852</v>
      </c>
      <c r="J6124" s="81">
        <v>769</v>
      </c>
      <c r="K6124" s="69"/>
    </row>
    <row r="6125" spans="1:11">
      <c r="A6125" s="24" t="s">
        <v>8096</v>
      </c>
      <c r="B6125" s="24" t="s">
        <v>19686</v>
      </c>
      <c r="C6125" s="24" t="s">
        <v>8095</v>
      </c>
      <c r="D6125" s="24" t="s">
        <v>8120</v>
      </c>
      <c r="E6125" s="24" t="s">
        <v>8109</v>
      </c>
      <c r="F6125" s="24" t="s">
        <v>8119</v>
      </c>
      <c r="G6125" s="24" t="s">
        <v>19271</v>
      </c>
      <c r="H6125" s="80">
        <v>3.8699999999999998E-2</v>
      </c>
      <c r="I6125" s="81">
        <v>751</v>
      </c>
      <c r="J6125" s="81">
        <v>724</v>
      </c>
      <c r="K6125" s="69"/>
    </row>
    <row r="6126" spans="1:11">
      <c r="A6126" s="24" t="s">
        <v>8096</v>
      </c>
      <c r="B6126" s="24" t="s">
        <v>19686</v>
      </c>
      <c r="C6126" s="24" t="s">
        <v>8095</v>
      </c>
      <c r="D6126" s="24" t="s">
        <v>8105</v>
      </c>
      <c r="E6126" s="24" t="s">
        <v>8094</v>
      </c>
      <c r="F6126" s="24" t="s">
        <v>8104</v>
      </c>
      <c r="G6126" s="24" t="s">
        <v>19301</v>
      </c>
      <c r="H6126" s="80">
        <v>2.07E-2</v>
      </c>
      <c r="I6126" s="81">
        <v>0</v>
      </c>
      <c r="J6126" s="81">
        <v>726</v>
      </c>
      <c r="K6126" s="69"/>
    </row>
    <row r="6127" spans="1:11">
      <c r="A6127" s="24" t="s">
        <v>686</v>
      </c>
      <c r="B6127" s="24" t="s">
        <v>19687</v>
      </c>
      <c r="C6127" s="24" t="s">
        <v>685</v>
      </c>
      <c r="D6127" s="24" t="s">
        <v>697</v>
      </c>
      <c r="E6127" s="24" t="s">
        <v>684</v>
      </c>
      <c r="F6127" s="24" t="s">
        <v>696</v>
      </c>
      <c r="G6127" s="24" t="s">
        <v>19271</v>
      </c>
      <c r="H6127" s="80">
        <v>0.79820000000000002</v>
      </c>
      <c r="I6127" s="81">
        <v>233</v>
      </c>
      <c r="J6127" s="81">
        <v>223</v>
      </c>
      <c r="K6127" s="69"/>
    </row>
    <row r="6128" spans="1:11">
      <c r="A6128" s="24" t="s">
        <v>686</v>
      </c>
      <c r="B6128" s="24" t="s">
        <v>19687</v>
      </c>
      <c r="C6128" s="24" t="s">
        <v>685</v>
      </c>
      <c r="D6128" s="24" t="s">
        <v>688</v>
      </c>
      <c r="E6128" s="24" t="s">
        <v>681</v>
      </c>
      <c r="F6128" s="24" t="s">
        <v>687</v>
      </c>
      <c r="G6128" s="24" t="s">
        <v>19270</v>
      </c>
      <c r="H6128" s="80">
        <v>0.63449999999999995</v>
      </c>
      <c r="I6128" s="81">
        <v>297</v>
      </c>
      <c r="J6128" s="81">
        <v>290</v>
      </c>
      <c r="K6128" s="69"/>
    </row>
    <row r="6129" spans="1:11">
      <c r="A6129" s="24" t="s">
        <v>686</v>
      </c>
      <c r="B6129" s="24" t="s">
        <v>19687</v>
      </c>
      <c r="C6129" s="24" t="s">
        <v>685</v>
      </c>
      <c r="D6129" s="24" t="s">
        <v>694</v>
      </c>
      <c r="E6129" s="24" t="s">
        <v>683</v>
      </c>
      <c r="F6129" s="24" t="s">
        <v>693</v>
      </c>
      <c r="G6129" s="24" t="s">
        <v>19271</v>
      </c>
      <c r="H6129" s="80">
        <v>0.60489999999999999</v>
      </c>
      <c r="I6129" s="81">
        <v>448</v>
      </c>
      <c r="J6129" s="81">
        <v>405</v>
      </c>
      <c r="K6129" s="69"/>
    </row>
    <row r="6130" spans="1:11">
      <c r="A6130" s="24" t="s">
        <v>686</v>
      </c>
      <c r="B6130" s="24" t="s">
        <v>19687</v>
      </c>
      <c r="C6130" s="24" t="s">
        <v>685</v>
      </c>
      <c r="D6130" s="24" t="s">
        <v>691</v>
      </c>
      <c r="E6130" s="24" t="s">
        <v>682</v>
      </c>
      <c r="F6130" s="24" t="s">
        <v>690</v>
      </c>
      <c r="G6130" s="24" t="s">
        <v>19269</v>
      </c>
      <c r="H6130" s="80">
        <v>0.52569999999999995</v>
      </c>
      <c r="I6130" s="81">
        <v>335</v>
      </c>
      <c r="J6130" s="81">
        <v>350</v>
      </c>
      <c r="K6130" s="69"/>
    </row>
    <row r="6131" spans="1:11">
      <c r="A6131" s="24" t="s">
        <v>973</v>
      </c>
      <c r="B6131" s="24" t="s">
        <v>19688</v>
      </c>
      <c r="C6131" s="24" t="s">
        <v>972</v>
      </c>
      <c r="D6131" s="24" t="s">
        <v>988</v>
      </c>
      <c r="E6131" s="24" t="s">
        <v>971</v>
      </c>
      <c r="F6131" s="24" t="s">
        <v>987</v>
      </c>
      <c r="G6131" s="24" t="s">
        <v>19269</v>
      </c>
      <c r="H6131" s="80">
        <v>0.88890000000000002</v>
      </c>
      <c r="I6131" s="81">
        <v>60</v>
      </c>
      <c r="J6131" s="81">
        <v>54</v>
      </c>
      <c r="K6131" s="69"/>
    </row>
    <row r="6132" spans="1:11">
      <c r="A6132" s="24" t="s">
        <v>973</v>
      </c>
      <c r="B6132" s="24" t="s">
        <v>19688</v>
      </c>
      <c r="C6132" s="24" t="s">
        <v>972</v>
      </c>
      <c r="D6132" s="24" t="s">
        <v>990</v>
      </c>
      <c r="E6132" s="24" t="s">
        <v>976</v>
      </c>
      <c r="F6132" s="24" t="s">
        <v>989</v>
      </c>
      <c r="G6132" s="24" t="s">
        <v>19295</v>
      </c>
      <c r="H6132" s="80">
        <v>0.86299999999999999</v>
      </c>
      <c r="I6132" s="81">
        <v>105</v>
      </c>
      <c r="J6132" s="81">
        <v>73</v>
      </c>
      <c r="K6132" s="69"/>
    </row>
    <row r="6133" spans="1:11">
      <c r="A6133" s="24" t="s">
        <v>973</v>
      </c>
      <c r="B6133" s="24" t="s">
        <v>19688</v>
      </c>
      <c r="C6133" s="24" t="s">
        <v>972</v>
      </c>
      <c r="D6133" s="24" t="s">
        <v>986</v>
      </c>
      <c r="E6133" s="24" t="s">
        <v>970</v>
      </c>
      <c r="F6133" s="24" t="s">
        <v>985</v>
      </c>
      <c r="G6133" s="24" t="s">
        <v>19307</v>
      </c>
      <c r="H6133" s="80">
        <v>0.83050000000000002</v>
      </c>
      <c r="I6133" s="81">
        <v>596</v>
      </c>
      <c r="J6133" s="81">
        <v>472</v>
      </c>
      <c r="K6133" s="69"/>
    </row>
    <row r="6134" spans="1:11">
      <c r="A6134" s="24" t="s">
        <v>973</v>
      </c>
      <c r="B6134" s="24" t="s">
        <v>19688</v>
      </c>
      <c r="C6134" s="24" t="s">
        <v>972</v>
      </c>
      <c r="D6134" s="24" t="s">
        <v>984</v>
      </c>
      <c r="E6134" s="24" t="s">
        <v>969</v>
      </c>
      <c r="F6134" s="24" t="s">
        <v>983</v>
      </c>
      <c r="G6134" s="24" t="s">
        <v>19266</v>
      </c>
      <c r="H6134" s="80">
        <v>0.82989999999999997</v>
      </c>
      <c r="I6134" s="81">
        <v>626</v>
      </c>
      <c r="J6134" s="81">
        <v>435</v>
      </c>
      <c r="K6134" s="69"/>
    </row>
    <row r="6135" spans="1:11">
      <c r="A6135" s="24" t="s">
        <v>973</v>
      </c>
      <c r="B6135" s="24" t="s">
        <v>19688</v>
      </c>
      <c r="C6135" s="24" t="s">
        <v>972</v>
      </c>
      <c r="D6135" s="24" t="s">
        <v>982</v>
      </c>
      <c r="E6135" s="24" t="s">
        <v>968</v>
      </c>
      <c r="F6135" s="24" t="s">
        <v>981</v>
      </c>
      <c r="G6135" s="24" t="s">
        <v>19276</v>
      </c>
      <c r="H6135" s="80">
        <v>0.82779999999999998</v>
      </c>
      <c r="I6135" s="81">
        <v>616</v>
      </c>
      <c r="J6135" s="81">
        <v>662</v>
      </c>
      <c r="K6135" s="69"/>
    </row>
    <row r="6136" spans="1:11">
      <c r="A6136" s="24" t="s">
        <v>973</v>
      </c>
      <c r="B6136" s="24" t="s">
        <v>19688</v>
      </c>
      <c r="C6136" s="24" t="s">
        <v>972</v>
      </c>
      <c r="D6136" s="24" t="s">
        <v>980</v>
      </c>
      <c r="E6136" s="24" t="s">
        <v>967</v>
      </c>
      <c r="F6136" s="24" t="s">
        <v>979</v>
      </c>
      <c r="G6136" s="24" t="s">
        <v>19265</v>
      </c>
      <c r="H6136" s="80">
        <v>0.82730000000000004</v>
      </c>
      <c r="I6136" s="81">
        <v>576</v>
      </c>
      <c r="J6136" s="81">
        <v>556</v>
      </c>
      <c r="K6136" s="69"/>
    </row>
    <row r="6137" spans="1:11">
      <c r="A6137" s="24" t="s">
        <v>973</v>
      </c>
      <c r="B6137" s="24" t="s">
        <v>19688</v>
      </c>
      <c r="C6137" s="24" t="s">
        <v>972</v>
      </c>
      <c r="D6137" s="24" t="s">
        <v>975</v>
      </c>
      <c r="E6137" s="24" t="s">
        <v>965</v>
      </c>
      <c r="F6137" s="24" t="s">
        <v>974</v>
      </c>
      <c r="G6137" s="24" t="s">
        <v>19269</v>
      </c>
      <c r="H6137" s="80">
        <v>0.74919999999999998</v>
      </c>
      <c r="I6137" s="81">
        <v>1133</v>
      </c>
      <c r="J6137" s="81">
        <v>1244</v>
      </c>
      <c r="K6137" s="69"/>
    </row>
    <row r="6138" spans="1:11">
      <c r="A6138" s="24" t="s">
        <v>973</v>
      </c>
      <c r="B6138" s="24" t="s">
        <v>19688</v>
      </c>
      <c r="C6138" s="24" t="s">
        <v>972</v>
      </c>
      <c r="D6138" s="24" t="s">
        <v>978</v>
      </c>
      <c r="E6138" s="24" t="s">
        <v>966</v>
      </c>
      <c r="F6138" s="24" t="s">
        <v>977</v>
      </c>
      <c r="G6138" s="24" t="s">
        <v>19318</v>
      </c>
      <c r="H6138" s="80">
        <v>0.74480000000000002</v>
      </c>
      <c r="I6138" s="81" t="s">
        <v>19887</v>
      </c>
      <c r="J6138" s="81">
        <v>623</v>
      </c>
      <c r="K6138" s="69"/>
    </row>
    <row r="6139" spans="1:11">
      <c r="A6139" s="24" t="s">
        <v>2873</v>
      </c>
      <c r="B6139" s="24" t="s">
        <v>19689</v>
      </c>
      <c r="C6139" s="24" t="s">
        <v>2872</v>
      </c>
      <c r="D6139" s="24" t="s">
        <v>2896</v>
      </c>
      <c r="E6139" s="24" t="s">
        <v>2879</v>
      </c>
      <c r="F6139" s="24" t="s">
        <v>2895</v>
      </c>
      <c r="G6139" s="24" t="s">
        <v>19331</v>
      </c>
      <c r="H6139" s="80">
        <v>0.76319999999999999</v>
      </c>
      <c r="I6139" s="81">
        <v>591</v>
      </c>
      <c r="J6139" s="81">
        <v>549</v>
      </c>
      <c r="K6139" s="69"/>
    </row>
    <row r="6140" spans="1:11">
      <c r="A6140" s="24" t="s">
        <v>2873</v>
      </c>
      <c r="B6140" s="24" t="s">
        <v>19689</v>
      </c>
      <c r="C6140" s="24" t="s">
        <v>2872</v>
      </c>
      <c r="D6140" s="24" t="s">
        <v>2878</v>
      </c>
      <c r="E6140" s="24" t="s">
        <v>2863</v>
      </c>
      <c r="F6140" s="24" t="s">
        <v>2877</v>
      </c>
      <c r="G6140" s="24" t="s">
        <v>19301</v>
      </c>
      <c r="H6140" s="80">
        <v>0.75549999999999995</v>
      </c>
      <c r="I6140" s="81">
        <v>482</v>
      </c>
      <c r="J6140" s="81">
        <v>458</v>
      </c>
      <c r="K6140" s="69"/>
    </row>
    <row r="6141" spans="1:11">
      <c r="A6141" s="24" t="s">
        <v>2873</v>
      </c>
      <c r="B6141" s="24" t="s">
        <v>19689</v>
      </c>
      <c r="C6141" s="24" t="s">
        <v>2872</v>
      </c>
      <c r="D6141" s="24" t="s">
        <v>2893</v>
      </c>
      <c r="E6141" s="24" t="s">
        <v>2876</v>
      </c>
      <c r="F6141" s="24" t="s">
        <v>2892</v>
      </c>
      <c r="G6141" s="24" t="s">
        <v>19278</v>
      </c>
      <c r="H6141" s="80">
        <v>0.73809999999999998</v>
      </c>
      <c r="I6141" s="81">
        <v>540</v>
      </c>
      <c r="J6141" s="81">
        <v>378</v>
      </c>
      <c r="K6141" s="69"/>
    </row>
    <row r="6142" spans="1:11">
      <c r="A6142" s="24" t="s">
        <v>2873</v>
      </c>
      <c r="B6142" s="24" t="s">
        <v>19689</v>
      </c>
      <c r="C6142" s="24" t="s">
        <v>2872</v>
      </c>
      <c r="D6142" s="24" t="s">
        <v>2888</v>
      </c>
      <c r="E6142" s="24" t="s">
        <v>2871</v>
      </c>
      <c r="F6142" s="24" t="s">
        <v>417</v>
      </c>
      <c r="G6142" s="24" t="s">
        <v>19301</v>
      </c>
      <c r="H6142" s="80">
        <v>0.73640000000000005</v>
      </c>
      <c r="I6142" s="81">
        <v>513</v>
      </c>
      <c r="J6142" s="81">
        <v>478</v>
      </c>
      <c r="K6142" s="69"/>
    </row>
    <row r="6143" spans="1:11">
      <c r="A6143" s="24" t="s">
        <v>2873</v>
      </c>
      <c r="B6143" s="24" t="s">
        <v>19689</v>
      </c>
      <c r="C6143" s="24" t="s">
        <v>2872</v>
      </c>
      <c r="D6143" s="24" t="s">
        <v>2919</v>
      </c>
      <c r="E6143" s="24" t="s">
        <v>2900</v>
      </c>
      <c r="F6143" s="24" t="s">
        <v>2918</v>
      </c>
      <c r="G6143" s="24" t="s">
        <v>19377</v>
      </c>
      <c r="H6143" s="80">
        <v>0.72919999999999996</v>
      </c>
      <c r="I6143" s="81">
        <v>142</v>
      </c>
      <c r="J6143" s="81">
        <v>144</v>
      </c>
      <c r="K6143" s="69"/>
    </row>
    <row r="6144" spans="1:11">
      <c r="A6144" s="24" t="s">
        <v>2873</v>
      </c>
      <c r="B6144" s="24" t="s">
        <v>19689</v>
      </c>
      <c r="C6144" s="24" t="s">
        <v>2872</v>
      </c>
      <c r="D6144" s="24" t="s">
        <v>2902</v>
      </c>
      <c r="E6144" s="24" t="s">
        <v>2885</v>
      </c>
      <c r="F6144" s="24" t="s">
        <v>2901</v>
      </c>
      <c r="G6144" s="24" t="s">
        <v>19734</v>
      </c>
      <c r="H6144" s="80">
        <v>0.71040000000000003</v>
      </c>
      <c r="I6144" s="81">
        <v>573</v>
      </c>
      <c r="J6144" s="81">
        <v>556</v>
      </c>
      <c r="K6144" s="69"/>
    </row>
    <row r="6145" spans="1:11">
      <c r="A6145" s="24" t="s">
        <v>2873</v>
      </c>
      <c r="B6145" s="24" t="s">
        <v>19689</v>
      </c>
      <c r="C6145" s="24" t="s">
        <v>2872</v>
      </c>
      <c r="D6145" s="24" t="s">
        <v>2910</v>
      </c>
      <c r="E6145" s="24" t="s">
        <v>2891</v>
      </c>
      <c r="F6145" s="24" t="s">
        <v>2909</v>
      </c>
      <c r="G6145" s="24" t="s">
        <v>19269</v>
      </c>
      <c r="H6145" s="80">
        <v>0.65749999999999997</v>
      </c>
      <c r="I6145" s="81">
        <v>2473</v>
      </c>
      <c r="J6145" s="81">
        <v>2467</v>
      </c>
      <c r="K6145" s="69"/>
    </row>
    <row r="6146" spans="1:11">
      <c r="A6146" s="24" t="s">
        <v>2873</v>
      </c>
      <c r="B6146" s="24" t="s">
        <v>19689</v>
      </c>
      <c r="C6146" s="24" t="s">
        <v>2872</v>
      </c>
      <c r="D6146" s="24" t="s">
        <v>2884</v>
      </c>
      <c r="E6146" s="24" t="s">
        <v>2868</v>
      </c>
      <c r="F6146" s="24" t="s">
        <v>2883</v>
      </c>
      <c r="G6146" s="24" t="s">
        <v>19734</v>
      </c>
      <c r="H6146" s="80">
        <v>0.65739999999999998</v>
      </c>
      <c r="I6146" s="81">
        <v>603</v>
      </c>
      <c r="J6146" s="81">
        <v>575</v>
      </c>
      <c r="K6146" s="69"/>
    </row>
    <row r="6147" spans="1:11">
      <c r="A6147" s="24" t="s">
        <v>2873</v>
      </c>
      <c r="B6147" s="24" t="s">
        <v>19689</v>
      </c>
      <c r="C6147" s="24" t="s">
        <v>2872</v>
      </c>
      <c r="D6147" s="24" t="s">
        <v>2875</v>
      </c>
      <c r="E6147" s="24" t="s">
        <v>2860</v>
      </c>
      <c r="F6147" s="24" t="s">
        <v>2874</v>
      </c>
      <c r="G6147" s="24" t="s">
        <v>467</v>
      </c>
      <c r="H6147" s="80">
        <v>0.59279999999999999</v>
      </c>
      <c r="I6147" s="81">
        <v>790</v>
      </c>
      <c r="J6147" s="81">
        <v>727</v>
      </c>
      <c r="K6147" s="69"/>
    </row>
    <row r="6148" spans="1:11">
      <c r="A6148" s="24" t="s">
        <v>2873</v>
      </c>
      <c r="B6148" s="24" t="s">
        <v>19689</v>
      </c>
      <c r="C6148" s="24" t="s">
        <v>2872</v>
      </c>
      <c r="D6148" s="24" t="s">
        <v>2899</v>
      </c>
      <c r="E6148" s="24" t="s">
        <v>2882</v>
      </c>
      <c r="F6148" s="24" t="s">
        <v>2898</v>
      </c>
      <c r="G6148" s="24" t="s">
        <v>19734</v>
      </c>
      <c r="H6148" s="80">
        <v>0.57120000000000004</v>
      </c>
      <c r="I6148" s="81">
        <v>790</v>
      </c>
      <c r="J6148" s="81">
        <v>772</v>
      </c>
      <c r="K6148" s="69"/>
    </row>
    <row r="6149" spans="1:11">
      <c r="A6149" s="24" t="s">
        <v>2873</v>
      </c>
      <c r="B6149" s="24" t="s">
        <v>19689</v>
      </c>
      <c r="C6149" s="24" t="s">
        <v>2872</v>
      </c>
      <c r="D6149" s="24" t="s">
        <v>2913</v>
      </c>
      <c r="E6149" s="24" t="s">
        <v>2894</v>
      </c>
      <c r="F6149" s="24" t="s">
        <v>2912</v>
      </c>
      <c r="G6149" s="24" t="s">
        <v>19269</v>
      </c>
      <c r="H6149" s="80">
        <v>0.56779999999999997</v>
      </c>
      <c r="I6149" s="81">
        <v>452</v>
      </c>
      <c r="J6149" s="81">
        <v>472</v>
      </c>
      <c r="K6149" s="69"/>
    </row>
    <row r="6150" spans="1:11">
      <c r="A6150" s="24" t="s">
        <v>2873</v>
      </c>
      <c r="B6150" s="24" t="s">
        <v>19689</v>
      </c>
      <c r="C6150" s="24" t="s">
        <v>2872</v>
      </c>
      <c r="D6150" s="24" t="s">
        <v>2907</v>
      </c>
      <c r="E6150" s="24" t="s">
        <v>2890</v>
      </c>
      <c r="F6150" s="24" t="s">
        <v>2906</v>
      </c>
      <c r="G6150" s="24" t="s">
        <v>2889</v>
      </c>
      <c r="H6150" s="80">
        <v>0.55700000000000005</v>
      </c>
      <c r="I6150" s="81">
        <v>675</v>
      </c>
      <c r="J6150" s="81">
        <v>781</v>
      </c>
      <c r="K6150" s="69"/>
    </row>
    <row r="6151" spans="1:11">
      <c r="A6151" s="24" t="s">
        <v>2873</v>
      </c>
      <c r="B6151" s="24" t="s">
        <v>19689</v>
      </c>
      <c r="C6151" s="24" t="s">
        <v>2872</v>
      </c>
      <c r="D6151" s="24" t="s">
        <v>2904</v>
      </c>
      <c r="E6151" s="24" t="s">
        <v>2887</v>
      </c>
      <c r="F6151" s="24" t="s">
        <v>2903</v>
      </c>
      <c r="G6151" s="24" t="s">
        <v>2886</v>
      </c>
      <c r="H6151" s="80">
        <v>0.53339999999999999</v>
      </c>
      <c r="I6151" s="81">
        <v>773</v>
      </c>
      <c r="J6151" s="81">
        <v>658</v>
      </c>
      <c r="K6151" s="69"/>
    </row>
    <row r="6152" spans="1:11">
      <c r="A6152" s="24" t="s">
        <v>2873</v>
      </c>
      <c r="B6152" s="24" t="s">
        <v>19689</v>
      </c>
      <c r="C6152" s="24" t="s">
        <v>2872</v>
      </c>
      <c r="D6152" s="24" t="s">
        <v>2916</v>
      </c>
      <c r="E6152" s="24" t="s">
        <v>2897</v>
      </c>
      <c r="F6152" s="24" t="s">
        <v>2915</v>
      </c>
      <c r="G6152" s="24" t="s">
        <v>19301</v>
      </c>
      <c r="H6152" s="80">
        <v>0.40189999999999998</v>
      </c>
      <c r="I6152" s="81">
        <v>771</v>
      </c>
      <c r="J6152" s="81">
        <v>739</v>
      </c>
      <c r="K6152" s="69"/>
    </row>
    <row r="6153" spans="1:11">
      <c r="A6153" s="24" t="s">
        <v>2873</v>
      </c>
      <c r="B6153" s="24" t="s">
        <v>19689</v>
      </c>
      <c r="C6153" s="24" t="s">
        <v>2872</v>
      </c>
      <c r="D6153" s="24" t="s">
        <v>2881</v>
      </c>
      <c r="E6153" s="24" t="s">
        <v>2865</v>
      </c>
      <c r="F6153" s="24" t="s">
        <v>2880</v>
      </c>
      <c r="G6153" s="24" t="s">
        <v>19283</v>
      </c>
      <c r="H6153" s="80">
        <v>6.6699999999999995E-2</v>
      </c>
      <c r="I6153" s="81">
        <v>125</v>
      </c>
      <c r="J6153" s="81">
        <v>120</v>
      </c>
      <c r="K6153" s="69"/>
    </row>
    <row r="6154" spans="1:11">
      <c r="A6154" s="24" t="s">
        <v>815</v>
      </c>
      <c r="B6154" s="24" t="s">
        <v>19690</v>
      </c>
      <c r="C6154" s="24" t="s">
        <v>814</v>
      </c>
      <c r="D6154" s="24" t="s">
        <v>860</v>
      </c>
      <c r="E6154" s="24" t="s">
        <v>844</v>
      </c>
      <c r="F6154" s="24" t="s">
        <v>859</v>
      </c>
      <c r="G6154" s="24" t="s">
        <v>19306</v>
      </c>
      <c r="H6154" s="80">
        <v>1</v>
      </c>
      <c r="I6154" s="81">
        <v>0</v>
      </c>
      <c r="J6154" s="81">
        <v>2</v>
      </c>
      <c r="K6154" s="69"/>
    </row>
    <row r="6155" spans="1:11">
      <c r="A6155" s="24" t="s">
        <v>815</v>
      </c>
      <c r="B6155" s="24" t="s">
        <v>19690</v>
      </c>
      <c r="C6155" s="24" t="s">
        <v>814</v>
      </c>
      <c r="D6155" s="24" t="s">
        <v>871</v>
      </c>
      <c r="E6155" s="24" t="s">
        <v>854</v>
      </c>
      <c r="F6155" s="24" t="s">
        <v>870</v>
      </c>
      <c r="G6155" s="24" t="s">
        <v>19271</v>
      </c>
      <c r="H6155" s="80">
        <v>0.89910000000000001</v>
      </c>
      <c r="I6155" s="81">
        <v>507</v>
      </c>
      <c r="J6155" s="81">
        <v>337</v>
      </c>
      <c r="K6155" s="69"/>
    </row>
    <row r="6156" spans="1:11">
      <c r="A6156" s="24" t="s">
        <v>815</v>
      </c>
      <c r="B6156" s="24" t="s">
        <v>19690</v>
      </c>
      <c r="C6156" s="24" t="s">
        <v>814</v>
      </c>
      <c r="D6156" s="24" t="s">
        <v>819</v>
      </c>
      <c r="E6156" s="24" t="s">
        <v>800</v>
      </c>
      <c r="F6156" s="24" t="s">
        <v>818</v>
      </c>
      <c r="G6156" s="24" t="s">
        <v>19289</v>
      </c>
      <c r="H6156" s="80">
        <v>0.89470000000000005</v>
      </c>
      <c r="I6156" s="81">
        <v>39</v>
      </c>
      <c r="J6156" s="81">
        <v>38</v>
      </c>
      <c r="K6156" s="69"/>
    </row>
    <row r="6157" spans="1:11">
      <c r="A6157" s="24" t="s">
        <v>815</v>
      </c>
      <c r="B6157" s="24" t="s">
        <v>19690</v>
      </c>
      <c r="C6157" s="24" t="s">
        <v>814</v>
      </c>
      <c r="D6157" s="24" t="s">
        <v>851</v>
      </c>
      <c r="E6157" s="24" t="s">
        <v>833</v>
      </c>
      <c r="F6157" s="24" t="s">
        <v>19865</v>
      </c>
      <c r="G6157" s="24" t="s">
        <v>19271</v>
      </c>
      <c r="H6157" s="80">
        <v>0.89029999999999998</v>
      </c>
      <c r="I6157" s="81">
        <v>417</v>
      </c>
      <c r="J6157" s="81">
        <v>401</v>
      </c>
      <c r="K6157" s="69"/>
    </row>
    <row r="6158" spans="1:11">
      <c r="A6158" s="24" t="s">
        <v>815</v>
      </c>
      <c r="B6158" s="24" t="s">
        <v>19690</v>
      </c>
      <c r="C6158" s="24" t="s">
        <v>814</v>
      </c>
      <c r="D6158" s="24" t="s">
        <v>879</v>
      </c>
      <c r="E6158" s="24" t="s">
        <v>861</v>
      </c>
      <c r="F6158" s="24" t="s">
        <v>878</v>
      </c>
      <c r="G6158" s="24" t="s">
        <v>19271</v>
      </c>
      <c r="H6158" s="80">
        <v>0.85019999999999996</v>
      </c>
      <c r="I6158" s="81">
        <v>435</v>
      </c>
      <c r="J6158" s="81">
        <v>454</v>
      </c>
      <c r="K6158" s="69"/>
    </row>
    <row r="6159" spans="1:11">
      <c r="A6159" s="24" t="s">
        <v>815</v>
      </c>
      <c r="B6159" s="24" t="s">
        <v>19690</v>
      </c>
      <c r="C6159" s="24" t="s">
        <v>814</v>
      </c>
      <c r="D6159" s="24" t="s">
        <v>841</v>
      </c>
      <c r="E6159" s="24" t="s">
        <v>821</v>
      </c>
      <c r="F6159" s="24" t="s">
        <v>840</v>
      </c>
      <c r="G6159" s="24" t="s">
        <v>19271</v>
      </c>
      <c r="H6159" s="80">
        <v>0.83860000000000001</v>
      </c>
      <c r="I6159" s="81">
        <v>382</v>
      </c>
      <c r="J6159" s="81">
        <v>378</v>
      </c>
      <c r="K6159" s="69"/>
    </row>
    <row r="6160" spans="1:11">
      <c r="A6160" s="24" t="s">
        <v>815</v>
      </c>
      <c r="B6160" s="24" t="s">
        <v>19690</v>
      </c>
      <c r="C6160" s="24" t="s">
        <v>814</v>
      </c>
      <c r="D6160" s="24" t="s">
        <v>882</v>
      </c>
      <c r="E6160" s="24" t="s">
        <v>864</v>
      </c>
      <c r="F6160" s="24" t="s">
        <v>881</v>
      </c>
      <c r="G6160" s="24" t="s">
        <v>19271</v>
      </c>
      <c r="H6160" s="80">
        <v>0.83299999999999996</v>
      </c>
      <c r="I6160" s="81">
        <v>493</v>
      </c>
      <c r="J6160" s="81">
        <v>437</v>
      </c>
      <c r="K6160" s="69"/>
    </row>
    <row r="6161" spans="1:11">
      <c r="A6161" s="24" t="s">
        <v>815</v>
      </c>
      <c r="C6161" s="24" t="s">
        <v>814</v>
      </c>
      <c r="D6161" s="24" t="s">
        <v>829</v>
      </c>
      <c r="F6161" s="24" t="s">
        <v>828</v>
      </c>
      <c r="G6161" s="24" t="s">
        <v>467</v>
      </c>
      <c r="H6161" s="80">
        <v>0.81640000000000001</v>
      </c>
      <c r="I6161" s="81" t="s">
        <v>19887</v>
      </c>
      <c r="J6161" s="81">
        <v>305</v>
      </c>
      <c r="K6161" s="69"/>
    </row>
    <row r="6162" spans="1:11">
      <c r="A6162" s="24" t="s">
        <v>815</v>
      </c>
      <c r="B6162" s="24" t="s">
        <v>19690</v>
      </c>
      <c r="C6162" s="24" t="s">
        <v>814</v>
      </c>
      <c r="D6162" s="24" t="s">
        <v>846</v>
      </c>
      <c r="E6162" s="24" t="s">
        <v>827</v>
      </c>
      <c r="F6162" s="24" t="s">
        <v>845</v>
      </c>
      <c r="G6162" s="24" t="s">
        <v>19271</v>
      </c>
      <c r="H6162" s="80">
        <v>0.81279999999999997</v>
      </c>
      <c r="I6162" s="81">
        <v>486</v>
      </c>
      <c r="J6162" s="81">
        <v>390</v>
      </c>
      <c r="K6162" s="69"/>
    </row>
    <row r="6163" spans="1:11">
      <c r="A6163" s="24" t="s">
        <v>815</v>
      </c>
      <c r="B6163" s="24" t="s">
        <v>19690</v>
      </c>
      <c r="C6163" s="24" t="s">
        <v>814</v>
      </c>
      <c r="D6163" s="24" t="s">
        <v>849</v>
      </c>
      <c r="E6163" s="24" t="s">
        <v>830</v>
      </c>
      <c r="F6163" s="24" t="s">
        <v>848</v>
      </c>
      <c r="G6163" s="24" t="s">
        <v>19270</v>
      </c>
      <c r="H6163" s="80">
        <v>0.79669999999999996</v>
      </c>
      <c r="I6163" s="81">
        <v>654</v>
      </c>
      <c r="J6163" s="81">
        <v>723</v>
      </c>
      <c r="K6163" s="69"/>
    </row>
    <row r="6164" spans="1:11">
      <c r="A6164" s="24" t="s">
        <v>815</v>
      </c>
      <c r="B6164" s="24" t="s">
        <v>19690</v>
      </c>
      <c r="C6164" s="24" t="s">
        <v>814</v>
      </c>
      <c r="D6164" s="24" t="s">
        <v>832</v>
      </c>
      <c r="E6164" s="24" t="s">
        <v>813</v>
      </c>
      <c r="F6164" s="24" t="s">
        <v>831</v>
      </c>
      <c r="G6164" s="24" t="s">
        <v>19270</v>
      </c>
      <c r="H6164" s="80">
        <v>0.79100000000000004</v>
      </c>
      <c r="I6164" s="81">
        <v>792</v>
      </c>
      <c r="J6164" s="81">
        <v>555</v>
      </c>
      <c r="K6164" s="69"/>
    </row>
    <row r="6165" spans="1:11">
      <c r="A6165" s="24" t="s">
        <v>815</v>
      </c>
      <c r="B6165" s="24" t="s">
        <v>19690</v>
      </c>
      <c r="C6165" s="24" t="s">
        <v>814</v>
      </c>
      <c r="D6165" s="24" t="s">
        <v>863</v>
      </c>
      <c r="E6165" s="24" t="s">
        <v>847</v>
      </c>
      <c r="F6165" s="24" t="s">
        <v>862</v>
      </c>
      <c r="G6165" s="24" t="s">
        <v>19291</v>
      </c>
      <c r="H6165" s="80">
        <v>0.78949999999999998</v>
      </c>
      <c r="I6165" s="81">
        <v>65</v>
      </c>
      <c r="J6165" s="81">
        <v>19</v>
      </c>
      <c r="K6165" s="69"/>
    </row>
    <row r="6166" spans="1:11">
      <c r="A6166" s="24" t="s">
        <v>815</v>
      </c>
      <c r="B6166" s="24" t="s">
        <v>19690</v>
      </c>
      <c r="C6166" s="24" t="s">
        <v>814</v>
      </c>
      <c r="D6166" s="24" t="s">
        <v>866</v>
      </c>
      <c r="E6166" s="24" t="s">
        <v>850</v>
      </c>
      <c r="F6166" s="24" t="s">
        <v>865</v>
      </c>
      <c r="G6166" s="24" t="s">
        <v>19269</v>
      </c>
      <c r="H6166" s="80">
        <v>0.76329999999999998</v>
      </c>
      <c r="I6166" s="81">
        <v>221</v>
      </c>
      <c r="J6166" s="81">
        <v>283</v>
      </c>
      <c r="K6166" s="69"/>
    </row>
    <row r="6167" spans="1:11">
      <c r="A6167" s="24" t="s">
        <v>815</v>
      </c>
      <c r="B6167" s="24" t="s">
        <v>19690</v>
      </c>
      <c r="C6167" s="24" t="s">
        <v>814</v>
      </c>
      <c r="D6167" s="24" t="s">
        <v>843</v>
      </c>
      <c r="E6167" s="24" t="s">
        <v>824</v>
      </c>
      <c r="F6167" s="24" t="s">
        <v>842</v>
      </c>
      <c r="G6167" s="24" t="s">
        <v>19271</v>
      </c>
      <c r="H6167" s="80">
        <v>0.75380000000000003</v>
      </c>
      <c r="I6167" s="81">
        <v>469</v>
      </c>
      <c r="J6167" s="81">
        <v>394</v>
      </c>
      <c r="K6167" s="69"/>
    </row>
    <row r="6168" spans="1:11">
      <c r="A6168" s="24" t="s">
        <v>815</v>
      </c>
      <c r="C6168" s="24" t="s">
        <v>814</v>
      </c>
      <c r="D6168" s="24" t="s">
        <v>835</v>
      </c>
      <c r="F6168" s="24" t="s">
        <v>834</v>
      </c>
      <c r="G6168" s="24" t="s">
        <v>19297</v>
      </c>
      <c r="H6168" s="80">
        <v>0.72609999999999997</v>
      </c>
      <c r="I6168" s="81" t="s">
        <v>19887</v>
      </c>
      <c r="J6168" s="81">
        <v>157</v>
      </c>
      <c r="K6168" s="69"/>
    </row>
    <row r="6169" spans="1:11">
      <c r="A6169" s="24" t="s">
        <v>815</v>
      </c>
      <c r="C6169" s="24" t="s">
        <v>814</v>
      </c>
      <c r="D6169" s="24" t="s">
        <v>885</v>
      </c>
      <c r="F6169" s="24" t="s">
        <v>884</v>
      </c>
      <c r="G6169" s="24" t="s">
        <v>19282</v>
      </c>
      <c r="H6169" s="80">
        <v>0.66110000000000002</v>
      </c>
      <c r="I6169" s="81" t="s">
        <v>19887</v>
      </c>
      <c r="J6169" s="81">
        <v>66</v>
      </c>
      <c r="K6169" s="69"/>
    </row>
    <row r="6170" spans="1:11">
      <c r="A6170" s="24" t="s">
        <v>815</v>
      </c>
      <c r="B6170" s="24" t="s">
        <v>19690</v>
      </c>
      <c r="C6170" s="24" t="s">
        <v>814</v>
      </c>
      <c r="D6170" s="24" t="s">
        <v>888</v>
      </c>
      <c r="E6170" s="24" t="s">
        <v>869</v>
      </c>
      <c r="F6170" s="24" t="s">
        <v>887</v>
      </c>
      <c r="G6170" s="24" t="s">
        <v>19271</v>
      </c>
      <c r="H6170" s="80">
        <v>0.65110000000000001</v>
      </c>
      <c r="I6170" s="81">
        <v>544</v>
      </c>
      <c r="J6170" s="81">
        <v>450</v>
      </c>
      <c r="K6170" s="69"/>
    </row>
    <row r="6171" spans="1:11">
      <c r="A6171" s="24" t="s">
        <v>815</v>
      </c>
      <c r="B6171" s="24" t="s">
        <v>19690</v>
      </c>
      <c r="C6171" s="24" t="s">
        <v>814</v>
      </c>
      <c r="D6171" s="24" t="s">
        <v>838</v>
      </c>
      <c r="E6171" s="24" t="s">
        <v>820</v>
      </c>
      <c r="F6171" s="24" t="s">
        <v>837</v>
      </c>
      <c r="G6171" s="24" t="s">
        <v>19271</v>
      </c>
      <c r="H6171" s="80">
        <v>0.65100000000000002</v>
      </c>
      <c r="I6171" s="81">
        <v>537</v>
      </c>
      <c r="J6171" s="81">
        <v>298</v>
      </c>
      <c r="K6171" s="69"/>
    </row>
    <row r="6172" spans="1:11">
      <c r="A6172" s="24" t="s">
        <v>815</v>
      </c>
      <c r="B6172" s="24" t="s">
        <v>19690</v>
      </c>
      <c r="C6172" s="24" t="s">
        <v>814</v>
      </c>
      <c r="D6172" s="24" t="s">
        <v>891</v>
      </c>
      <c r="E6172" s="24" t="s">
        <v>872</v>
      </c>
      <c r="F6172" s="24" t="s">
        <v>890</v>
      </c>
      <c r="G6172" s="24" t="s">
        <v>19271</v>
      </c>
      <c r="H6172" s="80">
        <v>0.63880000000000003</v>
      </c>
      <c r="I6172" s="81">
        <v>499</v>
      </c>
      <c r="J6172" s="81">
        <v>407</v>
      </c>
      <c r="K6172" s="69"/>
    </row>
    <row r="6173" spans="1:11">
      <c r="A6173" s="24" t="s">
        <v>815</v>
      </c>
      <c r="B6173" s="24" t="s">
        <v>19690</v>
      </c>
      <c r="C6173" s="24" t="s">
        <v>814</v>
      </c>
      <c r="D6173" s="24" t="s">
        <v>868</v>
      </c>
      <c r="E6173" s="24" t="s">
        <v>852</v>
      </c>
      <c r="F6173" s="24" t="s">
        <v>867</v>
      </c>
      <c r="G6173" s="24" t="s">
        <v>19270</v>
      </c>
      <c r="H6173" s="80">
        <v>0.59250000000000003</v>
      </c>
      <c r="I6173" s="81">
        <v>874</v>
      </c>
      <c r="J6173" s="81">
        <v>832</v>
      </c>
      <c r="K6173" s="69"/>
    </row>
    <row r="6174" spans="1:11">
      <c r="A6174" s="24" t="s">
        <v>815</v>
      </c>
      <c r="B6174" s="24" t="s">
        <v>19690</v>
      </c>
      <c r="C6174" s="24" t="s">
        <v>814</v>
      </c>
      <c r="D6174" s="24" t="s">
        <v>823</v>
      </c>
      <c r="E6174" s="24" t="s">
        <v>805</v>
      </c>
      <c r="F6174" s="24" t="s">
        <v>822</v>
      </c>
      <c r="G6174" s="24" t="s">
        <v>19269</v>
      </c>
      <c r="H6174" s="80">
        <v>0.57479999999999998</v>
      </c>
      <c r="I6174" s="81">
        <v>1849</v>
      </c>
      <c r="J6174" s="81">
        <v>1879</v>
      </c>
      <c r="K6174" s="69"/>
    </row>
    <row r="6175" spans="1:11">
      <c r="A6175" s="24" t="s">
        <v>815</v>
      </c>
      <c r="B6175" s="24" t="s">
        <v>19690</v>
      </c>
      <c r="C6175" s="24" t="s">
        <v>814</v>
      </c>
      <c r="D6175" s="24" t="s">
        <v>853</v>
      </c>
      <c r="E6175" s="24" t="s">
        <v>836</v>
      </c>
      <c r="F6175" s="24" t="s">
        <v>125</v>
      </c>
      <c r="G6175" s="24" t="s">
        <v>19271</v>
      </c>
      <c r="H6175" s="80">
        <v>0.53400000000000003</v>
      </c>
      <c r="I6175" s="81">
        <v>254</v>
      </c>
      <c r="J6175" s="81">
        <v>206</v>
      </c>
      <c r="K6175" s="69"/>
    </row>
    <row r="6176" spans="1:11">
      <c r="A6176" s="24" t="s">
        <v>815</v>
      </c>
      <c r="B6176" s="24" t="s">
        <v>19690</v>
      </c>
      <c r="C6176" s="24" t="s">
        <v>814</v>
      </c>
      <c r="D6176" s="24" t="s">
        <v>817</v>
      </c>
      <c r="E6176" s="24" t="s">
        <v>795</v>
      </c>
      <c r="F6176" s="24" t="s">
        <v>816</v>
      </c>
      <c r="G6176" s="24" t="s">
        <v>19269</v>
      </c>
      <c r="H6176" s="80">
        <v>0.51249999999999996</v>
      </c>
      <c r="I6176" s="81">
        <v>1709</v>
      </c>
      <c r="J6176" s="81">
        <v>1715</v>
      </c>
      <c r="K6176" s="69"/>
    </row>
    <row r="6177" spans="1:11">
      <c r="A6177" s="24" t="s">
        <v>815</v>
      </c>
      <c r="B6177" s="24" t="s">
        <v>19690</v>
      </c>
      <c r="C6177" s="24" t="s">
        <v>814</v>
      </c>
      <c r="D6177" s="24" t="s">
        <v>856</v>
      </c>
      <c r="E6177" s="24" t="s">
        <v>839</v>
      </c>
      <c r="F6177" s="24" t="s">
        <v>855</v>
      </c>
      <c r="G6177" s="24" t="s">
        <v>19271</v>
      </c>
      <c r="H6177" s="80">
        <v>0.46189999999999998</v>
      </c>
      <c r="I6177" s="81">
        <v>574</v>
      </c>
      <c r="J6177" s="81">
        <v>485</v>
      </c>
      <c r="K6177" s="69"/>
    </row>
    <row r="6178" spans="1:11">
      <c r="A6178" s="24" t="s">
        <v>815</v>
      </c>
      <c r="B6178" s="24" t="s">
        <v>19690</v>
      </c>
      <c r="C6178" s="24" t="s">
        <v>814</v>
      </c>
      <c r="D6178" s="24" t="s">
        <v>826</v>
      </c>
      <c r="E6178" s="24" t="s">
        <v>808</v>
      </c>
      <c r="F6178" s="24" t="s">
        <v>825</v>
      </c>
      <c r="G6178" s="24" t="s">
        <v>19271</v>
      </c>
      <c r="H6178" s="80">
        <v>0.45329999999999998</v>
      </c>
      <c r="I6178" s="81">
        <v>557</v>
      </c>
      <c r="J6178" s="81">
        <v>428</v>
      </c>
      <c r="K6178" s="69"/>
    </row>
    <row r="6179" spans="1:11">
      <c r="A6179" s="24" t="s">
        <v>815</v>
      </c>
      <c r="B6179" s="24" t="s">
        <v>19690</v>
      </c>
      <c r="C6179" s="24" t="s">
        <v>814</v>
      </c>
      <c r="D6179" s="24" t="s">
        <v>874</v>
      </c>
      <c r="E6179" s="24" t="s">
        <v>857</v>
      </c>
      <c r="F6179" s="24" t="s">
        <v>873</v>
      </c>
      <c r="G6179" s="24" t="s">
        <v>19270</v>
      </c>
      <c r="H6179" s="80">
        <v>0.44500000000000001</v>
      </c>
      <c r="I6179" s="81">
        <v>879</v>
      </c>
      <c r="J6179" s="81">
        <v>800</v>
      </c>
      <c r="K6179" s="69"/>
    </row>
    <row r="6180" spans="1:11">
      <c r="A6180" s="24" t="s">
        <v>815</v>
      </c>
      <c r="B6180" s="24" t="s">
        <v>19690</v>
      </c>
      <c r="C6180" s="24" t="s">
        <v>814</v>
      </c>
      <c r="D6180" s="24" t="s">
        <v>877</v>
      </c>
      <c r="E6180" s="24" t="s">
        <v>858</v>
      </c>
      <c r="F6180" s="24" t="s">
        <v>876</v>
      </c>
      <c r="G6180" s="24" t="s">
        <v>19271</v>
      </c>
      <c r="H6180" s="80">
        <v>0.41799999999999998</v>
      </c>
      <c r="I6180" s="81">
        <v>561</v>
      </c>
      <c r="J6180" s="81">
        <v>445</v>
      </c>
      <c r="K6180" s="69"/>
    </row>
    <row r="6181" spans="1:11">
      <c r="A6181" s="24" t="s">
        <v>10094</v>
      </c>
      <c r="B6181" s="24" t="s">
        <v>19691</v>
      </c>
      <c r="C6181" s="24" t="s">
        <v>10093</v>
      </c>
      <c r="D6181" s="24" t="s">
        <v>10124</v>
      </c>
      <c r="E6181" s="24" t="s">
        <v>10120</v>
      </c>
      <c r="F6181" s="24" t="s">
        <v>10123</v>
      </c>
      <c r="G6181" s="24" t="s">
        <v>19278</v>
      </c>
      <c r="H6181" s="80">
        <v>0.98540000000000005</v>
      </c>
      <c r="I6181" s="81">
        <v>367</v>
      </c>
      <c r="J6181" s="81">
        <v>274</v>
      </c>
      <c r="K6181" s="69"/>
    </row>
    <row r="6182" spans="1:11">
      <c r="A6182" s="24" t="s">
        <v>10094</v>
      </c>
      <c r="B6182" s="24" t="s">
        <v>19691</v>
      </c>
      <c r="C6182" s="24" t="s">
        <v>10093</v>
      </c>
      <c r="D6182" s="24" t="s">
        <v>10107</v>
      </c>
      <c r="E6182" s="24" t="s">
        <v>10103</v>
      </c>
      <c r="F6182" s="24" t="s">
        <v>10106</v>
      </c>
      <c r="G6182" s="24" t="s">
        <v>19328</v>
      </c>
      <c r="H6182" s="80">
        <v>0.75119999999999998</v>
      </c>
      <c r="I6182" s="81">
        <v>618</v>
      </c>
      <c r="J6182" s="81">
        <v>611</v>
      </c>
      <c r="K6182" s="69"/>
    </row>
    <row r="6183" spans="1:11">
      <c r="A6183" s="24" t="s">
        <v>10094</v>
      </c>
      <c r="B6183" s="24" t="s">
        <v>19691</v>
      </c>
      <c r="C6183" s="24" t="s">
        <v>10093</v>
      </c>
      <c r="D6183" s="24" t="s">
        <v>10110</v>
      </c>
      <c r="E6183" s="24" t="s">
        <v>10105</v>
      </c>
      <c r="F6183" s="24" t="s">
        <v>10109</v>
      </c>
      <c r="G6183" s="24" t="s">
        <v>19328</v>
      </c>
      <c r="H6183" s="80">
        <v>0.7238</v>
      </c>
      <c r="I6183" s="81">
        <v>440</v>
      </c>
      <c r="J6183" s="81">
        <v>420</v>
      </c>
      <c r="K6183" s="69"/>
    </row>
    <row r="6184" spans="1:11">
      <c r="A6184" s="24" t="s">
        <v>10094</v>
      </c>
      <c r="B6184" s="24" t="s">
        <v>19691</v>
      </c>
      <c r="C6184" s="24" t="s">
        <v>10093</v>
      </c>
      <c r="D6184" s="24" t="s">
        <v>10122</v>
      </c>
      <c r="E6184" s="24" t="s">
        <v>10117</v>
      </c>
      <c r="F6184" s="24" t="s">
        <v>10121</v>
      </c>
      <c r="G6184" s="24" t="s">
        <v>19328</v>
      </c>
      <c r="H6184" s="80">
        <v>0.68440000000000001</v>
      </c>
      <c r="I6184" s="81">
        <v>629</v>
      </c>
      <c r="J6184" s="81">
        <v>602</v>
      </c>
      <c r="K6184" s="69"/>
    </row>
    <row r="6185" spans="1:11">
      <c r="A6185" s="24" t="s">
        <v>10094</v>
      </c>
      <c r="B6185" s="24" t="s">
        <v>19691</v>
      </c>
      <c r="C6185" s="24" t="s">
        <v>10093</v>
      </c>
      <c r="D6185" s="24" t="s">
        <v>10104</v>
      </c>
      <c r="E6185" s="24" t="s">
        <v>10100</v>
      </c>
      <c r="F6185" s="24" t="s">
        <v>7097</v>
      </c>
      <c r="G6185" s="24" t="s">
        <v>19328</v>
      </c>
      <c r="H6185" s="80">
        <v>0.66959999999999997</v>
      </c>
      <c r="I6185" s="81">
        <v>471</v>
      </c>
      <c r="J6185" s="81">
        <v>451</v>
      </c>
      <c r="K6185" s="69"/>
    </row>
    <row r="6186" spans="1:11">
      <c r="A6186" s="24" t="s">
        <v>10094</v>
      </c>
      <c r="B6186" s="24" t="s">
        <v>19691</v>
      </c>
      <c r="C6186" s="24" t="s">
        <v>10093</v>
      </c>
      <c r="D6186" s="24" t="s">
        <v>10116</v>
      </c>
      <c r="E6186" s="24" t="s">
        <v>10111</v>
      </c>
      <c r="F6186" s="24" t="s">
        <v>10115</v>
      </c>
      <c r="G6186" s="24" t="s">
        <v>19266</v>
      </c>
      <c r="H6186" s="80">
        <v>0.65100000000000002</v>
      </c>
      <c r="I6186" s="81">
        <v>932</v>
      </c>
      <c r="J6186" s="81">
        <v>891</v>
      </c>
      <c r="K6186" s="69"/>
    </row>
    <row r="6187" spans="1:11">
      <c r="A6187" s="24" t="s">
        <v>10094</v>
      </c>
      <c r="B6187" s="24" t="s">
        <v>19691</v>
      </c>
      <c r="C6187" s="24" t="s">
        <v>10093</v>
      </c>
      <c r="D6187" s="24" t="s">
        <v>10113</v>
      </c>
      <c r="E6187" s="24" t="s">
        <v>10108</v>
      </c>
      <c r="F6187" s="24" t="s">
        <v>10112</v>
      </c>
      <c r="G6187" s="24" t="s">
        <v>19276</v>
      </c>
      <c r="H6187" s="80">
        <v>0.62190000000000001</v>
      </c>
      <c r="I6187" s="81">
        <v>925</v>
      </c>
      <c r="J6187" s="81">
        <v>923</v>
      </c>
      <c r="K6187" s="69"/>
    </row>
    <row r="6188" spans="1:11">
      <c r="A6188" s="24" t="s">
        <v>10094</v>
      </c>
      <c r="B6188" s="24" t="s">
        <v>19691</v>
      </c>
      <c r="C6188" s="24" t="s">
        <v>10093</v>
      </c>
      <c r="D6188" s="24" t="s">
        <v>10119</v>
      </c>
      <c r="E6188" s="24" t="s">
        <v>10114</v>
      </c>
      <c r="F6188" s="24" t="s">
        <v>10118</v>
      </c>
      <c r="G6188" s="24" t="s">
        <v>19269</v>
      </c>
      <c r="H6188" s="80">
        <v>0.52710000000000001</v>
      </c>
      <c r="I6188" s="81">
        <v>1719</v>
      </c>
      <c r="J6188" s="81">
        <v>1734</v>
      </c>
      <c r="K6188" s="69"/>
    </row>
    <row r="6189" spans="1:11">
      <c r="A6189" s="24" t="s">
        <v>10094</v>
      </c>
      <c r="B6189" s="24" t="s">
        <v>19691</v>
      </c>
      <c r="C6189" s="24" t="s">
        <v>10093</v>
      </c>
      <c r="D6189" s="24" t="s">
        <v>10102</v>
      </c>
      <c r="E6189" s="24" t="s">
        <v>10097</v>
      </c>
      <c r="F6189" s="24" t="s">
        <v>10101</v>
      </c>
      <c r="G6189" s="24" t="s">
        <v>19274</v>
      </c>
      <c r="H6189" s="80">
        <v>0.51590000000000003</v>
      </c>
      <c r="I6189" s="81">
        <v>357</v>
      </c>
      <c r="J6189" s="81">
        <v>1223</v>
      </c>
      <c r="K6189" s="69"/>
    </row>
    <row r="6190" spans="1:11">
      <c r="A6190" s="24" t="s">
        <v>10094</v>
      </c>
      <c r="B6190" s="24" t="s">
        <v>19691</v>
      </c>
      <c r="C6190" s="24" t="s">
        <v>10093</v>
      </c>
      <c r="D6190" s="24" t="s">
        <v>10096</v>
      </c>
      <c r="E6190" s="24" t="s">
        <v>10089</v>
      </c>
      <c r="F6190" s="24" t="s">
        <v>10095</v>
      </c>
      <c r="G6190" s="24" t="s">
        <v>19270</v>
      </c>
      <c r="H6190" s="80">
        <v>0.4607</v>
      </c>
      <c r="I6190" s="81">
        <v>1100</v>
      </c>
      <c r="J6190" s="81">
        <v>1795</v>
      </c>
      <c r="K6190" s="69"/>
    </row>
    <row r="6191" spans="1:11">
      <c r="A6191" s="24" t="s">
        <v>10094</v>
      </c>
      <c r="B6191" s="24" t="s">
        <v>19691</v>
      </c>
      <c r="C6191" s="24" t="s">
        <v>10093</v>
      </c>
      <c r="D6191" s="24" t="s">
        <v>10099</v>
      </c>
      <c r="E6191" s="24" t="s">
        <v>10092</v>
      </c>
      <c r="F6191" s="24" t="s">
        <v>10098</v>
      </c>
      <c r="G6191" s="24" t="s">
        <v>19269</v>
      </c>
      <c r="H6191" s="80">
        <v>0.43590000000000001</v>
      </c>
      <c r="I6191" s="81">
        <v>1611</v>
      </c>
      <c r="J6191" s="81">
        <v>1934</v>
      </c>
      <c r="K6191" s="69"/>
    </row>
    <row r="6192" spans="1:11">
      <c r="A6192" s="24" t="s">
        <v>11152</v>
      </c>
      <c r="B6192" s="24" t="s">
        <v>19692</v>
      </c>
      <c r="C6192" s="24" t="s">
        <v>11151</v>
      </c>
      <c r="D6192" s="24" t="s">
        <v>11160</v>
      </c>
      <c r="E6192" s="24" t="s">
        <v>11155</v>
      </c>
      <c r="F6192" s="24" t="s">
        <v>11159</v>
      </c>
      <c r="G6192" s="24" t="s">
        <v>19271</v>
      </c>
      <c r="H6192" s="80">
        <v>0.90649999999999997</v>
      </c>
      <c r="I6192" s="81">
        <v>636</v>
      </c>
      <c r="J6192" s="81">
        <v>631</v>
      </c>
      <c r="K6192" s="69"/>
    </row>
    <row r="6193" spans="1:11">
      <c r="A6193" s="24" t="s">
        <v>11152</v>
      </c>
      <c r="C6193" s="24" t="s">
        <v>11151</v>
      </c>
      <c r="D6193" s="24" t="s">
        <v>19883</v>
      </c>
      <c r="F6193" s="24" t="s">
        <v>19866</v>
      </c>
      <c r="H6193" s="80">
        <v>0.88719999999999999</v>
      </c>
      <c r="I6193" s="81">
        <v>175</v>
      </c>
      <c r="J6193" s="81">
        <v>133</v>
      </c>
      <c r="K6193" s="69"/>
    </row>
    <row r="6194" spans="1:11">
      <c r="A6194" s="24" t="s">
        <v>11152</v>
      </c>
      <c r="B6194" s="24" t="s">
        <v>19692</v>
      </c>
      <c r="C6194" s="24" t="s">
        <v>11151</v>
      </c>
      <c r="D6194" s="24" t="s">
        <v>11162</v>
      </c>
      <c r="E6194" s="24" t="s">
        <v>11158</v>
      </c>
      <c r="F6194" s="24" t="s">
        <v>11161</v>
      </c>
      <c r="G6194" s="24" t="s">
        <v>19269</v>
      </c>
      <c r="H6194" s="80">
        <v>0.85709999999999997</v>
      </c>
      <c r="I6194" s="81">
        <v>4</v>
      </c>
      <c r="J6194" s="81">
        <v>7</v>
      </c>
      <c r="K6194" s="69"/>
    </row>
    <row r="6195" spans="1:11">
      <c r="A6195" s="24" t="s">
        <v>11152</v>
      </c>
      <c r="B6195" s="24" t="s">
        <v>19692</v>
      </c>
      <c r="C6195" s="24" t="s">
        <v>11151</v>
      </c>
      <c r="D6195" s="24" t="s">
        <v>11154</v>
      </c>
      <c r="E6195" s="24" t="s">
        <v>11149</v>
      </c>
      <c r="F6195" s="24" t="s">
        <v>11153</v>
      </c>
      <c r="G6195" s="24" t="s">
        <v>19270</v>
      </c>
      <c r="H6195" s="80">
        <v>0.85170000000000001</v>
      </c>
      <c r="I6195" s="81">
        <v>337</v>
      </c>
      <c r="J6195" s="81">
        <v>344</v>
      </c>
      <c r="K6195" s="69"/>
    </row>
    <row r="6196" spans="1:11">
      <c r="A6196" s="24" t="s">
        <v>11152</v>
      </c>
      <c r="B6196" s="24" t="s">
        <v>19692</v>
      </c>
      <c r="C6196" s="24" t="s">
        <v>11151</v>
      </c>
      <c r="D6196" s="24" t="s">
        <v>11157</v>
      </c>
      <c r="E6196" s="24" t="s">
        <v>11150</v>
      </c>
      <c r="F6196" s="24" t="s">
        <v>11156</v>
      </c>
      <c r="G6196" s="24" t="s">
        <v>19269</v>
      </c>
      <c r="H6196" s="80">
        <v>0.7601</v>
      </c>
      <c r="I6196" s="81">
        <v>396</v>
      </c>
      <c r="J6196" s="81">
        <v>396</v>
      </c>
      <c r="K6196" s="69"/>
    </row>
    <row r="6197" spans="1:11">
      <c r="A6197" s="24" t="s">
        <v>703</v>
      </c>
      <c r="B6197" s="24" t="s">
        <v>19693</v>
      </c>
      <c r="C6197" s="24" t="s">
        <v>702</v>
      </c>
      <c r="D6197" s="24" t="s">
        <v>717</v>
      </c>
      <c r="E6197" s="24" t="s">
        <v>701</v>
      </c>
      <c r="F6197" s="24" t="s">
        <v>716</v>
      </c>
      <c r="G6197" s="24" t="s">
        <v>19271</v>
      </c>
      <c r="H6197" s="80">
        <v>0.84699999999999998</v>
      </c>
      <c r="I6197" s="81">
        <v>658</v>
      </c>
      <c r="J6197" s="81">
        <v>647</v>
      </c>
      <c r="K6197" s="69"/>
    </row>
    <row r="6198" spans="1:11">
      <c r="A6198" s="24" t="s">
        <v>703</v>
      </c>
      <c r="B6198" s="24" t="s">
        <v>19693</v>
      </c>
      <c r="C6198" s="24" t="s">
        <v>702</v>
      </c>
      <c r="D6198" s="24" t="s">
        <v>706</v>
      </c>
      <c r="E6198" s="24" t="s">
        <v>689</v>
      </c>
      <c r="F6198" s="24" t="s">
        <v>705</v>
      </c>
      <c r="G6198" s="24" t="s">
        <v>19270</v>
      </c>
      <c r="H6198" s="80">
        <v>0.71940000000000004</v>
      </c>
      <c r="I6198" s="81">
        <v>875</v>
      </c>
      <c r="J6198" s="81">
        <v>948</v>
      </c>
      <c r="K6198" s="69"/>
    </row>
    <row r="6199" spans="1:11">
      <c r="A6199" s="24" t="s">
        <v>703</v>
      </c>
      <c r="B6199" s="24" t="s">
        <v>19693</v>
      </c>
      <c r="C6199" s="24" t="s">
        <v>702</v>
      </c>
      <c r="D6199" s="24" t="s">
        <v>721</v>
      </c>
      <c r="E6199" s="24" t="s">
        <v>707</v>
      </c>
      <c r="F6199" s="24" t="s">
        <v>720</v>
      </c>
      <c r="G6199" s="24" t="s">
        <v>19271</v>
      </c>
      <c r="H6199" s="80">
        <v>0.69450000000000001</v>
      </c>
      <c r="I6199" s="81">
        <v>930</v>
      </c>
      <c r="J6199" s="81">
        <v>959</v>
      </c>
      <c r="K6199" s="69"/>
    </row>
    <row r="6200" spans="1:11">
      <c r="A6200" s="24" t="s">
        <v>703</v>
      </c>
      <c r="B6200" s="24" t="s">
        <v>19693</v>
      </c>
      <c r="C6200" s="24" t="s">
        <v>702</v>
      </c>
      <c r="D6200" s="24" t="s">
        <v>715</v>
      </c>
      <c r="E6200" s="24" t="s">
        <v>699</v>
      </c>
      <c r="F6200" s="24" t="s">
        <v>714</v>
      </c>
      <c r="G6200" s="24" t="s">
        <v>19271</v>
      </c>
      <c r="H6200" s="80">
        <v>0.68410000000000004</v>
      </c>
      <c r="I6200" s="81">
        <v>742</v>
      </c>
      <c r="J6200" s="81">
        <v>687</v>
      </c>
      <c r="K6200" s="69"/>
    </row>
    <row r="6201" spans="1:11">
      <c r="A6201" s="24" t="s">
        <v>703</v>
      </c>
      <c r="B6201" s="24" t="s">
        <v>19693</v>
      </c>
      <c r="C6201" s="24" t="s">
        <v>702</v>
      </c>
      <c r="D6201" s="24" t="s">
        <v>713</v>
      </c>
      <c r="E6201" s="24" t="s">
        <v>698</v>
      </c>
      <c r="F6201" s="24" t="s">
        <v>712</v>
      </c>
      <c r="G6201" s="24" t="s">
        <v>19271</v>
      </c>
      <c r="H6201" s="80">
        <v>0.66369999999999996</v>
      </c>
      <c r="I6201" s="81">
        <v>765</v>
      </c>
      <c r="J6201" s="81">
        <v>791</v>
      </c>
      <c r="K6201" s="69"/>
    </row>
    <row r="6202" spans="1:11">
      <c r="A6202" s="24" t="s">
        <v>703</v>
      </c>
      <c r="B6202" s="24" t="s">
        <v>19693</v>
      </c>
      <c r="C6202" s="24" t="s">
        <v>702</v>
      </c>
      <c r="D6202" s="24" t="s">
        <v>711</v>
      </c>
      <c r="E6202" s="24" t="s">
        <v>695</v>
      </c>
      <c r="F6202" s="24" t="s">
        <v>710</v>
      </c>
      <c r="G6202" s="24" t="s">
        <v>19270</v>
      </c>
      <c r="H6202" s="80">
        <v>0.63519999999999999</v>
      </c>
      <c r="I6202" s="81">
        <v>1019</v>
      </c>
      <c r="J6202" s="81">
        <v>1050</v>
      </c>
      <c r="K6202" s="69"/>
    </row>
    <row r="6203" spans="1:11">
      <c r="A6203" s="24" t="s">
        <v>703</v>
      </c>
      <c r="B6203" s="24" t="s">
        <v>19693</v>
      </c>
      <c r="C6203" s="24" t="s">
        <v>702</v>
      </c>
      <c r="D6203" s="24" t="s">
        <v>709</v>
      </c>
      <c r="E6203" s="24" t="s">
        <v>692</v>
      </c>
      <c r="F6203" s="24" t="s">
        <v>708</v>
      </c>
      <c r="G6203" s="24" t="s">
        <v>19779</v>
      </c>
      <c r="H6203" s="80">
        <v>0.63439999999999996</v>
      </c>
      <c r="I6203" s="81">
        <v>2096</v>
      </c>
      <c r="J6203" s="81">
        <v>2183</v>
      </c>
      <c r="K6203" s="69"/>
    </row>
    <row r="6204" spans="1:11">
      <c r="A6204" s="24" t="s">
        <v>703</v>
      </c>
      <c r="B6204" s="24" t="s">
        <v>19693</v>
      </c>
      <c r="C6204" s="24" t="s">
        <v>702</v>
      </c>
      <c r="D6204" s="24" t="s">
        <v>719</v>
      </c>
      <c r="E6204" s="24" t="s">
        <v>704</v>
      </c>
      <c r="F6204" s="24" t="s">
        <v>718</v>
      </c>
      <c r="G6204" s="24" t="s">
        <v>19271</v>
      </c>
      <c r="H6204" s="80">
        <v>0.62250000000000005</v>
      </c>
      <c r="I6204" s="81">
        <v>705</v>
      </c>
      <c r="J6204" s="81">
        <v>641</v>
      </c>
      <c r="K6204" s="69"/>
    </row>
    <row r="6205" spans="1:11">
      <c r="A6205" s="24" t="s">
        <v>17327</v>
      </c>
      <c r="B6205" s="24" t="s">
        <v>19694</v>
      </c>
      <c r="C6205" s="24" t="s">
        <v>17326</v>
      </c>
      <c r="D6205" s="24" t="s">
        <v>17344</v>
      </c>
      <c r="E6205" s="24" t="s">
        <v>17342</v>
      </c>
      <c r="F6205" s="24" t="s">
        <v>17343</v>
      </c>
      <c r="G6205" s="24" t="s">
        <v>19278</v>
      </c>
      <c r="H6205" s="80">
        <v>0.90910000000000002</v>
      </c>
      <c r="I6205" s="81">
        <v>260</v>
      </c>
      <c r="J6205" s="81">
        <v>176</v>
      </c>
      <c r="K6205" s="69"/>
    </row>
    <row r="6206" spans="1:11">
      <c r="A6206" s="24" t="s">
        <v>17327</v>
      </c>
      <c r="B6206" s="24" t="s">
        <v>19694</v>
      </c>
      <c r="C6206" s="24" t="s">
        <v>17326</v>
      </c>
      <c r="D6206" s="24" t="s">
        <v>17329</v>
      </c>
      <c r="E6206" s="24" t="s">
        <v>17325</v>
      </c>
      <c r="F6206" s="24" t="s">
        <v>17328</v>
      </c>
      <c r="G6206" s="24" t="s">
        <v>19293</v>
      </c>
      <c r="H6206" s="80">
        <v>0.66890000000000005</v>
      </c>
      <c r="I6206" s="81">
        <v>649</v>
      </c>
      <c r="J6206" s="81">
        <v>604</v>
      </c>
      <c r="K6206" s="69"/>
    </row>
    <row r="6207" spans="1:11">
      <c r="A6207" s="24" t="s">
        <v>17327</v>
      </c>
      <c r="B6207" s="24" t="s">
        <v>19694</v>
      </c>
      <c r="C6207" s="24" t="s">
        <v>17326</v>
      </c>
      <c r="D6207" s="24" t="s">
        <v>17341</v>
      </c>
      <c r="E6207" s="24" t="s">
        <v>17339</v>
      </c>
      <c r="F6207" s="24" t="s">
        <v>17340</v>
      </c>
      <c r="G6207" s="24" t="s">
        <v>19293</v>
      </c>
      <c r="H6207" s="80">
        <v>0.64890000000000003</v>
      </c>
      <c r="I6207" s="81">
        <v>614</v>
      </c>
      <c r="J6207" s="81">
        <v>618</v>
      </c>
      <c r="K6207" s="69"/>
    </row>
    <row r="6208" spans="1:11">
      <c r="A6208" s="24" t="s">
        <v>17327</v>
      </c>
      <c r="B6208" s="24" t="s">
        <v>19694</v>
      </c>
      <c r="C6208" s="24" t="s">
        <v>17326</v>
      </c>
      <c r="D6208" s="24" t="s">
        <v>17332</v>
      </c>
      <c r="E6208" s="24" t="s">
        <v>17330</v>
      </c>
      <c r="F6208" s="24" t="s">
        <v>17331</v>
      </c>
      <c r="G6208" s="24" t="s">
        <v>19266</v>
      </c>
      <c r="H6208" s="80">
        <v>0.58250000000000002</v>
      </c>
      <c r="I6208" s="81">
        <v>728</v>
      </c>
      <c r="J6208" s="81">
        <v>685</v>
      </c>
      <c r="K6208" s="69"/>
    </row>
    <row r="6209" spans="1:11">
      <c r="A6209" s="24" t="s">
        <v>17327</v>
      </c>
      <c r="B6209" s="24" t="s">
        <v>19694</v>
      </c>
      <c r="C6209" s="24" t="s">
        <v>17326</v>
      </c>
      <c r="D6209" s="24" t="s">
        <v>17335</v>
      </c>
      <c r="E6209" s="24" t="s">
        <v>17333</v>
      </c>
      <c r="F6209" s="24" t="s">
        <v>17334</v>
      </c>
      <c r="G6209" s="24" t="s">
        <v>19276</v>
      </c>
      <c r="H6209" s="80">
        <v>0.58099999999999996</v>
      </c>
      <c r="I6209" s="81">
        <v>810</v>
      </c>
      <c r="J6209" s="81">
        <v>809</v>
      </c>
      <c r="K6209" s="69"/>
    </row>
    <row r="6210" spans="1:11">
      <c r="A6210" s="24" t="s">
        <v>17327</v>
      </c>
      <c r="B6210" s="24" t="s">
        <v>19694</v>
      </c>
      <c r="C6210" s="24" t="s">
        <v>17326</v>
      </c>
      <c r="D6210" s="24" t="s">
        <v>17346</v>
      </c>
      <c r="E6210" s="24" t="s">
        <v>17345</v>
      </c>
      <c r="F6210" s="24" t="s">
        <v>6110</v>
      </c>
      <c r="G6210" s="24" t="s">
        <v>19293</v>
      </c>
      <c r="H6210" s="80">
        <v>0.57879999999999998</v>
      </c>
      <c r="I6210" s="81">
        <v>513</v>
      </c>
      <c r="J6210" s="81">
        <v>482</v>
      </c>
      <c r="K6210" s="69"/>
    </row>
    <row r="6211" spans="1:11">
      <c r="A6211" s="24" t="s">
        <v>17327</v>
      </c>
      <c r="B6211" s="24" t="s">
        <v>19694</v>
      </c>
      <c r="C6211" s="24" t="s">
        <v>17326</v>
      </c>
      <c r="D6211" s="24" t="s">
        <v>17338</v>
      </c>
      <c r="E6211" s="24" t="s">
        <v>17336</v>
      </c>
      <c r="F6211" s="24" t="s">
        <v>17337</v>
      </c>
      <c r="G6211" s="24" t="s">
        <v>19269</v>
      </c>
      <c r="H6211" s="80">
        <v>0.45340000000000003</v>
      </c>
      <c r="I6211" s="81">
        <v>1499</v>
      </c>
      <c r="J6211" s="81">
        <v>1546</v>
      </c>
      <c r="K6211" s="69"/>
    </row>
    <row r="6212" spans="1:11">
      <c r="A6212" s="24" t="s">
        <v>7836</v>
      </c>
      <c r="B6212" s="24" t="s">
        <v>19695</v>
      </c>
      <c r="C6212" s="24" t="s">
        <v>7835</v>
      </c>
      <c r="D6212" s="24" t="s">
        <v>7899</v>
      </c>
      <c r="E6212" s="24" t="s">
        <v>7888</v>
      </c>
      <c r="F6212" s="24" t="s">
        <v>7898</v>
      </c>
      <c r="G6212" s="24" t="s">
        <v>19291</v>
      </c>
      <c r="H6212" s="80">
        <v>1</v>
      </c>
      <c r="I6212" s="81">
        <v>71</v>
      </c>
      <c r="J6212" s="81">
        <v>20</v>
      </c>
      <c r="K6212" s="69"/>
    </row>
    <row r="6213" spans="1:11">
      <c r="A6213" s="24" t="s">
        <v>7836</v>
      </c>
      <c r="B6213" s="24" t="s">
        <v>19695</v>
      </c>
      <c r="C6213" s="24" t="s">
        <v>7835</v>
      </c>
      <c r="D6213" s="24" t="s">
        <v>7915</v>
      </c>
      <c r="E6213" s="24" t="s">
        <v>7906</v>
      </c>
      <c r="F6213" s="24" t="s">
        <v>7914</v>
      </c>
      <c r="G6213" s="24" t="s">
        <v>19270</v>
      </c>
      <c r="H6213" s="80">
        <v>0.99199999999999999</v>
      </c>
      <c r="I6213" s="81">
        <v>1208</v>
      </c>
      <c r="J6213" s="81">
        <v>1165</v>
      </c>
      <c r="K6213" s="69"/>
    </row>
    <row r="6214" spans="1:11">
      <c r="A6214" s="24" t="s">
        <v>7836</v>
      </c>
      <c r="B6214" s="24" t="s">
        <v>19695</v>
      </c>
      <c r="C6214" s="24" t="s">
        <v>7835</v>
      </c>
      <c r="D6214" s="24" t="s">
        <v>7865</v>
      </c>
      <c r="E6214" s="24" t="s">
        <v>7855</v>
      </c>
      <c r="F6214" s="24" t="s">
        <v>7864</v>
      </c>
      <c r="G6214" s="24" t="s">
        <v>19269</v>
      </c>
      <c r="H6214" s="80">
        <v>0.98799999999999999</v>
      </c>
      <c r="I6214" s="81">
        <v>2047</v>
      </c>
      <c r="J6214" s="81">
        <v>2056</v>
      </c>
      <c r="K6214" s="69"/>
    </row>
    <row r="6215" spans="1:11">
      <c r="A6215" s="24" t="s">
        <v>7836</v>
      </c>
      <c r="B6215" s="24" t="s">
        <v>19695</v>
      </c>
      <c r="C6215" s="24" t="s">
        <v>7835</v>
      </c>
      <c r="D6215" s="24" t="s">
        <v>7862</v>
      </c>
      <c r="E6215" s="24" t="s">
        <v>7852</v>
      </c>
      <c r="F6215" s="24" t="s">
        <v>2109</v>
      </c>
      <c r="G6215" s="24" t="s">
        <v>19270</v>
      </c>
      <c r="H6215" s="80">
        <v>0.98399999999999999</v>
      </c>
      <c r="I6215" s="81">
        <v>747</v>
      </c>
      <c r="J6215" s="81">
        <v>685</v>
      </c>
      <c r="K6215" s="69"/>
    </row>
    <row r="6216" spans="1:11">
      <c r="A6216" s="24" t="s">
        <v>7836</v>
      </c>
      <c r="B6216" s="24" t="s">
        <v>19695</v>
      </c>
      <c r="C6216" s="24" t="s">
        <v>7835</v>
      </c>
      <c r="D6216" s="24" t="s">
        <v>7879</v>
      </c>
      <c r="E6216" s="24" t="s">
        <v>7869</v>
      </c>
      <c r="F6216" s="24" t="s">
        <v>7878</v>
      </c>
      <c r="G6216" s="24" t="s">
        <v>19270</v>
      </c>
      <c r="H6216" s="80">
        <v>0.97899999999999998</v>
      </c>
      <c r="I6216" s="81">
        <v>1265</v>
      </c>
      <c r="J6216" s="81">
        <v>1266</v>
      </c>
      <c r="K6216" s="69"/>
    </row>
    <row r="6217" spans="1:11">
      <c r="A6217" s="24" t="s">
        <v>7836</v>
      </c>
      <c r="B6217" s="24" t="s">
        <v>19695</v>
      </c>
      <c r="C6217" s="24" t="s">
        <v>7835</v>
      </c>
      <c r="D6217" s="24" t="s">
        <v>7902</v>
      </c>
      <c r="E6217" s="24" t="s">
        <v>7891</v>
      </c>
      <c r="F6217" s="24" t="s">
        <v>7901</v>
      </c>
      <c r="G6217" s="24" t="s">
        <v>19269</v>
      </c>
      <c r="H6217" s="80">
        <v>0.97599999999999998</v>
      </c>
      <c r="I6217" s="81">
        <v>1580</v>
      </c>
      <c r="J6217" s="81">
        <v>1595</v>
      </c>
      <c r="K6217" s="69"/>
    </row>
    <row r="6218" spans="1:11">
      <c r="A6218" s="24" t="s">
        <v>7836</v>
      </c>
      <c r="B6218" s="24" t="s">
        <v>19695</v>
      </c>
      <c r="C6218" s="24" t="s">
        <v>7835</v>
      </c>
      <c r="D6218" s="24" t="s">
        <v>7868</v>
      </c>
      <c r="E6218" s="24" t="s">
        <v>7858</v>
      </c>
      <c r="F6218" s="24" t="s">
        <v>7867</v>
      </c>
      <c r="G6218" s="24" t="s">
        <v>19271</v>
      </c>
      <c r="H6218" s="80">
        <v>0.95799999999999996</v>
      </c>
      <c r="I6218" s="81">
        <v>536</v>
      </c>
      <c r="J6218" s="81">
        <v>400</v>
      </c>
      <c r="K6218" s="69"/>
    </row>
    <row r="6219" spans="1:11">
      <c r="A6219" s="24" t="s">
        <v>7836</v>
      </c>
      <c r="B6219" s="24" t="s">
        <v>19695</v>
      </c>
      <c r="C6219" s="24" t="s">
        <v>7835</v>
      </c>
      <c r="D6219" s="24" t="s">
        <v>7885</v>
      </c>
      <c r="E6219" s="24" t="s">
        <v>7875</v>
      </c>
      <c r="F6219" s="24" t="s">
        <v>7884</v>
      </c>
      <c r="G6219" s="24" t="s">
        <v>19271</v>
      </c>
      <c r="H6219" s="80">
        <v>0.95499999999999996</v>
      </c>
      <c r="I6219" s="81">
        <v>581</v>
      </c>
      <c r="J6219" s="81">
        <v>424</v>
      </c>
      <c r="K6219" s="69"/>
    </row>
    <row r="6220" spans="1:11">
      <c r="A6220" s="24" t="s">
        <v>7836</v>
      </c>
      <c r="B6220" s="24" t="s">
        <v>19695</v>
      </c>
      <c r="C6220" s="24" t="s">
        <v>7835</v>
      </c>
      <c r="D6220" s="24" t="s">
        <v>7882</v>
      </c>
      <c r="E6220" s="24" t="s">
        <v>7872</v>
      </c>
      <c r="F6220" s="24" t="s">
        <v>7881</v>
      </c>
      <c r="G6220" s="24" t="s">
        <v>19271</v>
      </c>
      <c r="H6220" s="80">
        <v>0.94899999999999995</v>
      </c>
      <c r="I6220" s="81">
        <v>501</v>
      </c>
      <c r="J6220" s="81">
        <v>369</v>
      </c>
      <c r="K6220" s="69"/>
    </row>
    <row r="6221" spans="1:11">
      <c r="A6221" s="24" t="s">
        <v>7836</v>
      </c>
      <c r="B6221" s="24" t="s">
        <v>19695</v>
      </c>
      <c r="C6221" s="24" t="s">
        <v>7835</v>
      </c>
      <c r="D6221" s="24" t="s">
        <v>7874</v>
      </c>
      <c r="E6221" s="24" t="s">
        <v>7863</v>
      </c>
      <c r="F6221" s="24" t="s">
        <v>7873</v>
      </c>
      <c r="G6221" s="24" t="s">
        <v>19271</v>
      </c>
      <c r="H6221" s="80">
        <v>0.94699999999999995</v>
      </c>
      <c r="I6221" s="81">
        <v>514</v>
      </c>
      <c r="J6221" s="81">
        <v>379</v>
      </c>
      <c r="K6221" s="69"/>
    </row>
    <row r="6222" spans="1:11">
      <c r="A6222" s="24" t="s">
        <v>7836</v>
      </c>
      <c r="B6222" s="24" t="s">
        <v>19695</v>
      </c>
      <c r="C6222" s="24" t="s">
        <v>7835</v>
      </c>
      <c r="D6222" s="24" t="s">
        <v>7876</v>
      </c>
      <c r="E6222" s="24" t="s">
        <v>7866</v>
      </c>
      <c r="F6222" s="24" t="s">
        <v>1756</v>
      </c>
      <c r="G6222" s="24" t="s">
        <v>19270</v>
      </c>
      <c r="H6222" s="80">
        <v>0.94399999999999995</v>
      </c>
      <c r="I6222" s="81">
        <v>1445</v>
      </c>
      <c r="J6222" s="81">
        <v>1390</v>
      </c>
      <c r="K6222" s="69"/>
    </row>
    <row r="6223" spans="1:11">
      <c r="A6223" s="24" t="s">
        <v>7836</v>
      </c>
      <c r="B6223" s="24" t="s">
        <v>19695</v>
      </c>
      <c r="C6223" s="24" t="s">
        <v>7835</v>
      </c>
      <c r="D6223" s="24" t="s">
        <v>7854</v>
      </c>
      <c r="E6223" s="24" t="s">
        <v>7843</v>
      </c>
      <c r="F6223" s="24" t="s">
        <v>7853</v>
      </c>
      <c r="G6223" s="24" t="s">
        <v>19271</v>
      </c>
      <c r="H6223" s="80">
        <v>0.94099999999999995</v>
      </c>
      <c r="I6223" s="81">
        <v>826</v>
      </c>
      <c r="J6223" s="81">
        <v>641</v>
      </c>
      <c r="K6223" s="69"/>
    </row>
    <row r="6224" spans="1:11">
      <c r="A6224" s="24" t="s">
        <v>7836</v>
      </c>
      <c r="B6224" s="24" t="s">
        <v>19695</v>
      </c>
      <c r="C6224" s="24" t="s">
        <v>7835</v>
      </c>
      <c r="D6224" s="24" t="s">
        <v>7857</v>
      </c>
      <c r="E6224" s="24" t="s">
        <v>7846</v>
      </c>
      <c r="F6224" s="24" t="s">
        <v>7856</v>
      </c>
      <c r="G6224" s="24" t="s">
        <v>19269</v>
      </c>
      <c r="H6224" s="80">
        <v>0.94</v>
      </c>
      <c r="I6224" s="81">
        <v>2300</v>
      </c>
      <c r="J6224" s="81">
        <v>2234</v>
      </c>
      <c r="K6224" s="69"/>
    </row>
    <row r="6225" spans="1:11">
      <c r="A6225" s="24" t="s">
        <v>7836</v>
      </c>
      <c r="B6225" s="24" t="s">
        <v>19695</v>
      </c>
      <c r="C6225" s="24" t="s">
        <v>7835</v>
      </c>
      <c r="D6225" s="24" t="s">
        <v>7896</v>
      </c>
      <c r="E6225" s="24" t="s">
        <v>7886</v>
      </c>
      <c r="F6225" s="24" t="s">
        <v>7895</v>
      </c>
      <c r="G6225" s="24" t="s">
        <v>19271</v>
      </c>
      <c r="H6225" s="80">
        <v>0.93600000000000005</v>
      </c>
      <c r="I6225" s="81">
        <v>637</v>
      </c>
      <c r="J6225" s="81">
        <v>517</v>
      </c>
      <c r="K6225" s="69"/>
    </row>
    <row r="6226" spans="1:11">
      <c r="A6226" s="24" t="s">
        <v>7836</v>
      </c>
      <c r="B6226" s="24" t="s">
        <v>19695</v>
      </c>
      <c r="C6226" s="24" t="s">
        <v>7835</v>
      </c>
      <c r="D6226" s="24" t="s">
        <v>7845</v>
      </c>
      <c r="E6226" s="24" t="s">
        <v>7834</v>
      </c>
      <c r="F6226" s="24" t="s">
        <v>7844</v>
      </c>
      <c r="G6226" s="24" t="s">
        <v>19271</v>
      </c>
      <c r="H6226" s="80">
        <v>0.93500000000000005</v>
      </c>
      <c r="I6226" s="81">
        <v>669</v>
      </c>
      <c r="J6226" s="81">
        <v>541</v>
      </c>
      <c r="K6226" s="69"/>
    </row>
    <row r="6227" spans="1:11">
      <c r="A6227" s="24" t="s">
        <v>7836</v>
      </c>
      <c r="B6227" s="24" t="s">
        <v>19695</v>
      </c>
      <c r="C6227" s="24" t="s">
        <v>7835</v>
      </c>
      <c r="D6227" s="24" t="s">
        <v>7917</v>
      </c>
      <c r="E6227" s="24" t="s">
        <v>7909</v>
      </c>
      <c r="F6227" s="24" t="s">
        <v>7916</v>
      </c>
      <c r="G6227" s="24" t="s">
        <v>19271</v>
      </c>
      <c r="H6227" s="80">
        <v>0.93300000000000005</v>
      </c>
      <c r="I6227" s="81">
        <v>547</v>
      </c>
      <c r="J6227" s="81">
        <v>417</v>
      </c>
      <c r="K6227" s="69"/>
    </row>
    <row r="6228" spans="1:11">
      <c r="A6228" s="24" t="s">
        <v>7836</v>
      </c>
      <c r="B6228" s="24" t="s">
        <v>19695</v>
      </c>
      <c r="C6228" s="24" t="s">
        <v>7835</v>
      </c>
      <c r="D6228" s="24" t="s">
        <v>7887</v>
      </c>
      <c r="E6228" s="24" t="s">
        <v>7877</v>
      </c>
      <c r="F6228" s="24" t="s">
        <v>1602</v>
      </c>
      <c r="G6228" s="24" t="s">
        <v>19271</v>
      </c>
      <c r="H6228" s="80">
        <v>0.93</v>
      </c>
      <c r="I6228" s="81">
        <v>542</v>
      </c>
      <c r="J6228" s="81">
        <v>442</v>
      </c>
      <c r="K6228" s="69"/>
    </row>
    <row r="6229" spans="1:11">
      <c r="A6229" s="24" t="s">
        <v>7836</v>
      </c>
      <c r="B6229" s="24" t="s">
        <v>19695</v>
      </c>
      <c r="C6229" s="24" t="s">
        <v>7835</v>
      </c>
      <c r="D6229" s="24" t="s">
        <v>7913</v>
      </c>
      <c r="E6229" s="24" t="s">
        <v>7903</v>
      </c>
      <c r="F6229" s="24" t="s">
        <v>7912</v>
      </c>
      <c r="G6229" s="24" t="s">
        <v>19271</v>
      </c>
      <c r="H6229" s="80">
        <v>0.92900000000000005</v>
      </c>
      <c r="I6229" s="81">
        <v>559</v>
      </c>
      <c r="J6229" s="81">
        <v>407</v>
      </c>
      <c r="K6229" s="69"/>
    </row>
    <row r="6230" spans="1:11">
      <c r="A6230" s="24" t="s">
        <v>7836</v>
      </c>
      <c r="B6230" s="24" t="s">
        <v>19695</v>
      </c>
      <c r="C6230" s="24" t="s">
        <v>7835</v>
      </c>
      <c r="D6230" s="24" t="s">
        <v>7905</v>
      </c>
      <c r="E6230" s="24" t="s">
        <v>7894</v>
      </c>
      <c r="F6230" s="24" t="s">
        <v>7904</v>
      </c>
      <c r="G6230" s="24" t="s">
        <v>19271</v>
      </c>
      <c r="H6230" s="80">
        <v>0.92600000000000005</v>
      </c>
      <c r="I6230" s="81">
        <v>494</v>
      </c>
      <c r="J6230" s="81">
        <v>376</v>
      </c>
      <c r="K6230" s="69"/>
    </row>
    <row r="6231" spans="1:11">
      <c r="A6231" s="24" t="s">
        <v>7836</v>
      </c>
      <c r="B6231" s="24" t="s">
        <v>19695</v>
      </c>
      <c r="C6231" s="24" t="s">
        <v>7835</v>
      </c>
      <c r="D6231" s="24" t="s">
        <v>7842</v>
      </c>
      <c r="E6231" s="24" t="s">
        <v>7833</v>
      </c>
      <c r="F6231" s="24" t="s">
        <v>7841</v>
      </c>
      <c r="G6231" s="24" t="s">
        <v>19271</v>
      </c>
      <c r="H6231" s="80">
        <v>0.92400000000000004</v>
      </c>
      <c r="I6231" s="81">
        <v>651</v>
      </c>
      <c r="J6231" s="81">
        <v>500</v>
      </c>
      <c r="K6231" s="69"/>
    </row>
    <row r="6232" spans="1:11">
      <c r="A6232" s="24" t="s">
        <v>7836</v>
      </c>
      <c r="B6232" s="24" t="s">
        <v>19695</v>
      </c>
      <c r="C6232" s="24" t="s">
        <v>7835</v>
      </c>
      <c r="D6232" s="24" t="s">
        <v>7908</v>
      </c>
      <c r="E6232" s="24" t="s">
        <v>7897</v>
      </c>
      <c r="F6232" s="24" t="s">
        <v>7907</v>
      </c>
      <c r="G6232" s="24" t="s">
        <v>19271</v>
      </c>
      <c r="H6232" s="80">
        <v>0.92200000000000004</v>
      </c>
      <c r="I6232" s="81">
        <v>755</v>
      </c>
      <c r="J6232" s="81">
        <v>564</v>
      </c>
      <c r="K6232" s="69"/>
    </row>
    <row r="6233" spans="1:11">
      <c r="A6233" s="24" t="s">
        <v>7836</v>
      </c>
      <c r="B6233" s="24" t="s">
        <v>19695</v>
      </c>
      <c r="C6233" s="24" t="s">
        <v>7835</v>
      </c>
      <c r="D6233" s="24" t="s">
        <v>7911</v>
      </c>
      <c r="E6233" s="24" t="s">
        <v>7900</v>
      </c>
      <c r="F6233" s="24" t="s">
        <v>7910</v>
      </c>
      <c r="G6233" s="24" t="s">
        <v>19271</v>
      </c>
      <c r="H6233" s="80">
        <v>0.92100000000000004</v>
      </c>
      <c r="I6233" s="81">
        <v>498</v>
      </c>
      <c r="J6233" s="81">
        <v>378</v>
      </c>
      <c r="K6233" s="69"/>
    </row>
    <row r="6234" spans="1:11">
      <c r="A6234" s="24" t="s">
        <v>7836</v>
      </c>
      <c r="B6234" s="24" t="s">
        <v>19695</v>
      </c>
      <c r="C6234" s="24" t="s">
        <v>7835</v>
      </c>
      <c r="D6234" s="24" t="s">
        <v>7890</v>
      </c>
      <c r="E6234" s="24" t="s">
        <v>7880</v>
      </c>
      <c r="F6234" s="24" t="s">
        <v>7889</v>
      </c>
      <c r="G6234" s="24" t="s">
        <v>19269</v>
      </c>
      <c r="H6234" s="80">
        <v>0.90800000000000003</v>
      </c>
      <c r="I6234" s="81">
        <v>430</v>
      </c>
      <c r="J6234" s="81">
        <v>426</v>
      </c>
      <c r="K6234" s="69"/>
    </row>
    <row r="6235" spans="1:11">
      <c r="A6235" s="24" t="s">
        <v>7836</v>
      </c>
      <c r="B6235" s="24" t="s">
        <v>19695</v>
      </c>
      <c r="C6235" s="24" t="s">
        <v>7835</v>
      </c>
      <c r="D6235" s="24" t="s">
        <v>7839</v>
      </c>
      <c r="E6235" s="24" t="s">
        <v>7832</v>
      </c>
      <c r="F6235" s="24" t="s">
        <v>7838</v>
      </c>
      <c r="G6235" s="24" t="s">
        <v>19271</v>
      </c>
      <c r="H6235" s="80">
        <v>0.90700000000000003</v>
      </c>
      <c r="I6235" s="81">
        <v>472</v>
      </c>
      <c r="J6235" s="81">
        <v>355</v>
      </c>
      <c r="K6235" s="69"/>
    </row>
    <row r="6236" spans="1:11">
      <c r="A6236" s="24" t="s">
        <v>7836</v>
      </c>
      <c r="B6236" s="24" t="s">
        <v>19695</v>
      </c>
      <c r="C6236" s="24" t="s">
        <v>7835</v>
      </c>
      <c r="D6236" s="24" t="s">
        <v>7848</v>
      </c>
      <c r="E6236" s="24" t="s">
        <v>7837</v>
      </c>
      <c r="F6236" s="24" t="s">
        <v>7847</v>
      </c>
      <c r="G6236" s="24" t="s">
        <v>19271</v>
      </c>
      <c r="H6236" s="80">
        <v>0.90600000000000003</v>
      </c>
      <c r="I6236" s="81">
        <v>634</v>
      </c>
      <c r="J6236" s="81">
        <v>466</v>
      </c>
      <c r="K6236" s="69"/>
    </row>
    <row r="6237" spans="1:11">
      <c r="A6237" s="24" t="s">
        <v>7836</v>
      </c>
      <c r="B6237" s="24" t="s">
        <v>19695</v>
      </c>
      <c r="C6237" s="24" t="s">
        <v>7835</v>
      </c>
      <c r="D6237" s="24" t="s">
        <v>7871</v>
      </c>
      <c r="E6237" s="24" t="s">
        <v>7861</v>
      </c>
      <c r="F6237" s="24" t="s">
        <v>7870</v>
      </c>
      <c r="G6237" s="24" t="s">
        <v>19271</v>
      </c>
      <c r="H6237" s="80">
        <v>0.89900000000000002</v>
      </c>
      <c r="I6237" s="81">
        <v>737</v>
      </c>
      <c r="J6237" s="81">
        <v>572</v>
      </c>
      <c r="K6237" s="69"/>
    </row>
    <row r="6238" spans="1:11">
      <c r="A6238" s="24" t="s">
        <v>7836</v>
      </c>
      <c r="B6238" s="24" t="s">
        <v>19695</v>
      </c>
      <c r="C6238" s="24" t="s">
        <v>7835</v>
      </c>
      <c r="D6238" s="24" t="s">
        <v>7860</v>
      </c>
      <c r="E6238" s="24" t="s">
        <v>7849</v>
      </c>
      <c r="F6238" s="24" t="s">
        <v>7859</v>
      </c>
      <c r="G6238" s="24" t="s">
        <v>19271</v>
      </c>
      <c r="H6238" s="80">
        <v>0.88600000000000001</v>
      </c>
      <c r="I6238" s="81">
        <v>897</v>
      </c>
      <c r="J6238" s="81">
        <v>649</v>
      </c>
      <c r="K6238" s="69"/>
    </row>
    <row r="6239" spans="1:11">
      <c r="A6239" s="24" t="s">
        <v>7836</v>
      </c>
      <c r="B6239" s="24" t="s">
        <v>19695</v>
      </c>
      <c r="C6239" s="24" t="s">
        <v>7835</v>
      </c>
      <c r="D6239" s="24" t="s">
        <v>7893</v>
      </c>
      <c r="E6239" s="24" t="s">
        <v>7883</v>
      </c>
      <c r="F6239" s="24" t="s">
        <v>7892</v>
      </c>
      <c r="G6239" s="24" t="s">
        <v>19271</v>
      </c>
      <c r="H6239" s="80">
        <v>0.87</v>
      </c>
      <c r="I6239" s="81">
        <v>662</v>
      </c>
      <c r="J6239" s="81">
        <v>529</v>
      </c>
      <c r="K6239" s="69"/>
    </row>
    <row r="6240" spans="1:11">
      <c r="A6240" s="24" t="s">
        <v>7836</v>
      </c>
      <c r="B6240" s="24" t="s">
        <v>19695</v>
      </c>
      <c r="C6240" s="24" t="s">
        <v>7835</v>
      </c>
      <c r="D6240" s="24" t="s">
        <v>7851</v>
      </c>
      <c r="E6240" s="24" t="s">
        <v>7840</v>
      </c>
      <c r="F6240" s="24" t="s">
        <v>7850</v>
      </c>
      <c r="G6240" s="24" t="s">
        <v>19271</v>
      </c>
      <c r="H6240" s="80">
        <v>0.85099999999999998</v>
      </c>
      <c r="I6240" s="81">
        <v>901</v>
      </c>
      <c r="J6240" s="81">
        <v>678</v>
      </c>
      <c r="K6240" s="69"/>
    </row>
    <row r="6241" spans="1:11">
      <c r="A6241" s="24" t="s">
        <v>1136</v>
      </c>
      <c r="B6241" s="24" t="s">
        <v>19696</v>
      </c>
      <c r="C6241" s="24" t="s">
        <v>1135</v>
      </c>
      <c r="D6241" s="24" t="s">
        <v>1147</v>
      </c>
      <c r="E6241" s="24" t="s">
        <v>1126</v>
      </c>
      <c r="F6241" s="24" t="s">
        <v>1146</v>
      </c>
      <c r="G6241" s="24" t="s">
        <v>19285</v>
      </c>
      <c r="H6241" s="80">
        <v>1</v>
      </c>
      <c r="I6241" s="81">
        <v>102</v>
      </c>
      <c r="J6241" s="81">
        <v>102</v>
      </c>
      <c r="K6241" s="69"/>
    </row>
    <row r="6242" spans="1:11">
      <c r="A6242" s="24" t="s">
        <v>1136</v>
      </c>
      <c r="B6242" s="24" t="s">
        <v>19696</v>
      </c>
      <c r="C6242" s="24" t="s">
        <v>1135</v>
      </c>
      <c r="D6242" s="24" t="s">
        <v>1141</v>
      </c>
      <c r="E6242" s="24" t="s">
        <v>1124</v>
      </c>
      <c r="F6242" s="24" t="s">
        <v>1140</v>
      </c>
      <c r="G6242" s="24" t="s">
        <v>19298</v>
      </c>
      <c r="H6242" s="80">
        <v>1</v>
      </c>
      <c r="I6242" s="81">
        <v>12</v>
      </c>
      <c r="J6242" s="81">
        <v>12</v>
      </c>
      <c r="K6242" s="69"/>
    </row>
    <row r="6243" spans="1:11">
      <c r="A6243" s="24" t="s">
        <v>1136</v>
      </c>
      <c r="B6243" s="24" t="s">
        <v>19696</v>
      </c>
      <c r="C6243" s="24" t="s">
        <v>1135</v>
      </c>
      <c r="D6243" s="24" t="s">
        <v>1267</v>
      </c>
      <c r="E6243" s="24" t="s">
        <v>1249</v>
      </c>
      <c r="F6243" s="24" t="s">
        <v>1266</v>
      </c>
      <c r="G6243" s="24" t="s">
        <v>19298</v>
      </c>
      <c r="H6243" s="80">
        <v>1</v>
      </c>
      <c r="I6243" s="81">
        <v>7</v>
      </c>
      <c r="J6243" s="81">
        <v>7</v>
      </c>
      <c r="K6243" s="69"/>
    </row>
    <row r="6244" spans="1:11">
      <c r="A6244" s="24" t="s">
        <v>1136</v>
      </c>
      <c r="B6244" s="24" t="s">
        <v>19696</v>
      </c>
      <c r="C6244" s="24" t="s">
        <v>1135</v>
      </c>
      <c r="D6244" s="24" t="s">
        <v>1173</v>
      </c>
      <c r="E6244" s="24" t="s">
        <v>1154</v>
      </c>
      <c r="F6244" s="24" t="s">
        <v>1172</v>
      </c>
      <c r="G6244" s="24" t="s">
        <v>19270</v>
      </c>
      <c r="H6244" s="80">
        <v>0.97589999999999999</v>
      </c>
      <c r="I6244" s="81">
        <v>468</v>
      </c>
      <c r="J6244" s="81">
        <v>433</v>
      </c>
      <c r="K6244" s="69"/>
    </row>
    <row r="6245" spans="1:11">
      <c r="A6245" s="24" t="s">
        <v>1136</v>
      </c>
      <c r="B6245" s="24" t="s">
        <v>19696</v>
      </c>
      <c r="C6245" s="24" t="s">
        <v>1135</v>
      </c>
      <c r="D6245" s="24" t="s">
        <v>1245</v>
      </c>
      <c r="E6245" s="24" t="s">
        <v>1225</v>
      </c>
      <c r="F6245" s="24" t="s">
        <v>1244</v>
      </c>
      <c r="G6245" s="24" t="s">
        <v>19271</v>
      </c>
      <c r="H6245" s="80">
        <v>0.96199999999999997</v>
      </c>
      <c r="I6245" s="81">
        <v>677</v>
      </c>
      <c r="J6245" s="81">
        <v>613</v>
      </c>
      <c r="K6245" s="69"/>
    </row>
    <row r="6246" spans="1:11">
      <c r="A6246" s="24" t="s">
        <v>1136</v>
      </c>
      <c r="B6246" s="24" t="s">
        <v>19696</v>
      </c>
      <c r="C6246" s="24" t="s">
        <v>1135</v>
      </c>
      <c r="D6246" s="24" t="s">
        <v>1214</v>
      </c>
      <c r="E6246" s="24" t="s">
        <v>1197</v>
      </c>
      <c r="F6246" s="24" t="s">
        <v>1213</v>
      </c>
      <c r="G6246" s="24" t="s">
        <v>19271</v>
      </c>
      <c r="H6246" s="80">
        <v>0.9526</v>
      </c>
      <c r="I6246" s="81">
        <v>369</v>
      </c>
      <c r="J6246" s="81">
        <v>363</v>
      </c>
      <c r="K6246" s="69"/>
    </row>
    <row r="6247" spans="1:11">
      <c r="A6247" s="24" t="s">
        <v>1136</v>
      </c>
      <c r="B6247" s="24" t="s">
        <v>19696</v>
      </c>
      <c r="C6247" s="24" t="s">
        <v>1135</v>
      </c>
      <c r="D6247" s="24" t="s">
        <v>1208</v>
      </c>
      <c r="E6247" s="24" t="s">
        <v>1191</v>
      </c>
      <c r="F6247" s="24" t="s">
        <v>1207</v>
      </c>
      <c r="G6247" s="24" t="s">
        <v>19270</v>
      </c>
      <c r="H6247" s="80">
        <v>0.9516</v>
      </c>
      <c r="I6247" s="81">
        <v>968</v>
      </c>
      <c r="J6247" s="81">
        <v>967</v>
      </c>
      <c r="K6247" s="69"/>
    </row>
    <row r="6248" spans="1:11">
      <c r="A6248" s="24" t="s">
        <v>1136</v>
      </c>
      <c r="B6248" s="24" t="s">
        <v>19696</v>
      </c>
      <c r="C6248" s="24" t="s">
        <v>1135</v>
      </c>
      <c r="D6248" s="24" t="s">
        <v>1193</v>
      </c>
      <c r="E6248" s="24" t="s">
        <v>1177</v>
      </c>
      <c r="F6248" s="24" t="s">
        <v>1192</v>
      </c>
      <c r="G6248" s="24" t="s">
        <v>19271</v>
      </c>
      <c r="H6248" s="80">
        <v>0.93959999999999999</v>
      </c>
      <c r="I6248" s="81">
        <v>743</v>
      </c>
      <c r="J6248" s="81">
        <v>697</v>
      </c>
      <c r="K6248" s="69"/>
    </row>
    <row r="6249" spans="1:11">
      <c r="A6249" s="24" t="s">
        <v>1136</v>
      </c>
      <c r="B6249" s="24" t="s">
        <v>19696</v>
      </c>
      <c r="C6249" s="24" t="s">
        <v>1135</v>
      </c>
      <c r="D6249" s="24" t="s">
        <v>1211</v>
      </c>
      <c r="E6249" s="24" t="s">
        <v>1194</v>
      </c>
      <c r="F6249" s="24" t="s">
        <v>1210</v>
      </c>
      <c r="G6249" s="24" t="s">
        <v>19270</v>
      </c>
      <c r="H6249" s="80">
        <v>0.93810000000000004</v>
      </c>
      <c r="I6249" s="81">
        <v>1120</v>
      </c>
      <c r="J6249" s="81">
        <v>1196</v>
      </c>
      <c r="K6249" s="69"/>
    </row>
    <row r="6250" spans="1:11">
      <c r="A6250" s="24" t="s">
        <v>1136</v>
      </c>
      <c r="B6250" s="24" t="s">
        <v>19696</v>
      </c>
      <c r="C6250" s="24" t="s">
        <v>1135</v>
      </c>
      <c r="D6250" s="24" t="s">
        <v>1230</v>
      </c>
      <c r="E6250" s="24" t="s">
        <v>1212</v>
      </c>
      <c r="F6250" s="24" t="s">
        <v>1229</v>
      </c>
      <c r="G6250" s="24" t="s">
        <v>19271</v>
      </c>
      <c r="H6250" s="80">
        <v>0.93810000000000004</v>
      </c>
      <c r="I6250" s="81">
        <v>746</v>
      </c>
      <c r="J6250" s="81">
        <v>732</v>
      </c>
      <c r="K6250" s="69"/>
    </row>
    <row r="6251" spans="1:11">
      <c r="A6251" s="24" t="s">
        <v>1136</v>
      </c>
      <c r="B6251" s="24" t="s">
        <v>19696</v>
      </c>
      <c r="C6251" s="24" t="s">
        <v>1135</v>
      </c>
      <c r="D6251" s="24" t="s">
        <v>1227</v>
      </c>
      <c r="E6251" s="24" t="s">
        <v>1209</v>
      </c>
      <c r="F6251" s="24" t="s">
        <v>1226</v>
      </c>
      <c r="G6251" s="24" t="s">
        <v>19271</v>
      </c>
      <c r="H6251" s="80">
        <v>0.92989999999999995</v>
      </c>
      <c r="I6251" s="81">
        <v>633</v>
      </c>
      <c r="J6251" s="81">
        <v>598</v>
      </c>
      <c r="K6251" s="69"/>
    </row>
    <row r="6252" spans="1:11">
      <c r="A6252" s="24" t="s">
        <v>1136</v>
      </c>
      <c r="B6252" s="24" t="s">
        <v>19696</v>
      </c>
      <c r="C6252" s="24" t="s">
        <v>1135</v>
      </c>
      <c r="D6252" s="24" t="s">
        <v>1205</v>
      </c>
      <c r="E6252" s="24" t="s">
        <v>1189</v>
      </c>
      <c r="F6252" s="24" t="s">
        <v>1204</v>
      </c>
      <c r="G6252" s="24" t="s">
        <v>19269</v>
      </c>
      <c r="H6252" s="80">
        <v>0.91100000000000003</v>
      </c>
      <c r="I6252" s="81">
        <v>3181</v>
      </c>
      <c r="J6252" s="81">
        <v>3371</v>
      </c>
      <c r="K6252" s="69"/>
    </row>
    <row r="6253" spans="1:11">
      <c r="A6253" s="24" t="s">
        <v>1136</v>
      </c>
      <c r="B6253" s="24" t="s">
        <v>19696</v>
      </c>
      <c r="C6253" s="24" t="s">
        <v>1135</v>
      </c>
      <c r="D6253" s="24" t="s">
        <v>1236</v>
      </c>
      <c r="E6253" s="24" t="s">
        <v>1218</v>
      </c>
      <c r="F6253" s="24" t="s">
        <v>1235</v>
      </c>
      <c r="G6253" s="24" t="s">
        <v>19271</v>
      </c>
      <c r="H6253" s="80">
        <v>0.90939999999999999</v>
      </c>
      <c r="I6253" s="81">
        <v>698</v>
      </c>
      <c r="J6253" s="81">
        <v>571</v>
      </c>
      <c r="K6253" s="69"/>
    </row>
    <row r="6254" spans="1:11">
      <c r="A6254" s="24" t="s">
        <v>1136</v>
      </c>
      <c r="B6254" s="24" t="s">
        <v>19696</v>
      </c>
      <c r="C6254" s="24" t="s">
        <v>1135</v>
      </c>
      <c r="D6254" s="24" t="s">
        <v>1168</v>
      </c>
      <c r="E6254" s="24" t="s">
        <v>1148</v>
      </c>
      <c r="F6254" s="24" t="s">
        <v>1167</v>
      </c>
      <c r="G6254" s="24" t="s">
        <v>19271</v>
      </c>
      <c r="H6254" s="80">
        <v>0.90480000000000005</v>
      </c>
      <c r="I6254" s="81">
        <v>594</v>
      </c>
      <c r="J6254" s="81">
        <v>589</v>
      </c>
      <c r="K6254" s="69"/>
    </row>
    <row r="6255" spans="1:11">
      <c r="A6255" s="24" t="s">
        <v>1136</v>
      </c>
      <c r="B6255" s="24" t="s">
        <v>19696</v>
      </c>
      <c r="C6255" s="24" t="s">
        <v>1135</v>
      </c>
      <c r="D6255" s="24" t="s">
        <v>1188</v>
      </c>
      <c r="E6255" s="24" t="s">
        <v>1171</v>
      </c>
      <c r="F6255" s="24" t="s">
        <v>1187</v>
      </c>
      <c r="G6255" s="24" t="s">
        <v>19270</v>
      </c>
      <c r="H6255" s="80">
        <v>0.90239999999999998</v>
      </c>
      <c r="I6255" s="81">
        <v>516</v>
      </c>
      <c r="J6255" s="81">
        <v>560</v>
      </c>
      <c r="K6255" s="69"/>
    </row>
    <row r="6256" spans="1:11">
      <c r="A6256" s="24" t="s">
        <v>1136</v>
      </c>
      <c r="B6256" s="24" t="s">
        <v>19696</v>
      </c>
      <c r="C6256" s="24" t="s">
        <v>1135</v>
      </c>
      <c r="D6256" s="24" t="s">
        <v>1182</v>
      </c>
      <c r="E6256" s="24" t="s">
        <v>1163</v>
      </c>
      <c r="F6256" s="24" t="s">
        <v>1181</v>
      </c>
      <c r="G6256" s="24" t="s">
        <v>19271</v>
      </c>
      <c r="H6256" s="80">
        <v>0.9</v>
      </c>
      <c r="I6256" s="81">
        <v>914</v>
      </c>
      <c r="J6256" s="81">
        <v>813</v>
      </c>
      <c r="K6256" s="69"/>
    </row>
    <row r="6257" spans="1:11">
      <c r="A6257" s="24" t="s">
        <v>1136</v>
      </c>
      <c r="B6257" s="24" t="s">
        <v>19696</v>
      </c>
      <c r="C6257" s="24" t="s">
        <v>1135</v>
      </c>
      <c r="D6257" s="24" t="s">
        <v>1262</v>
      </c>
      <c r="E6257" s="24" t="s">
        <v>1243</v>
      </c>
      <c r="F6257" s="24" t="s">
        <v>1261</v>
      </c>
      <c r="G6257" s="24" t="s">
        <v>19271</v>
      </c>
      <c r="H6257" s="80">
        <v>0.89710000000000001</v>
      </c>
      <c r="I6257" s="81">
        <v>436</v>
      </c>
      <c r="J6257" s="81">
        <v>391</v>
      </c>
      <c r="K6257" s="69"/>
    </row>
    <row r="6258" spans="1:11">
      <c r="A6258" s="24" t="s">
        <v>1136</v>
      </c>
      <c r="B6258" s="24" t="s">
        <v>19696</v>
      </c>
      <c r="C6258" s="24" t="s">
        <v>1135</v>
      </c>
      <c r="D6258" s="24" t="s">
        <v>1242</v>
      </c>
      <c r="E6258" s="24" t="s">
        <v>1222</v>
      </c>
      <c r="F6258" s="24" t="s">
        <v>1241</v>
      </c>
      <c r="G6258" s="24" t="s">
        <v>19271</v>
      </c>
      <c r="H6258" s="80">
        <v>0.88780000000000003</v>
      </c>
      <c r="I6258" s="81">
        <v>574</v>
      </c>
      <c r="J6258" s="81">
        <v>589</v>
      </c>
      <c r="K6258" s="69"/>
    </row>
    <row r="6259" spans="1:11">
      <c r="A6259" s="24" t="s">
        <v>1136</v>
      </c>
      <c r="B6259" s="24" t="s">
        <v>19696</v>
      </c>
      <c r="C6259" s="24" t="s">
        <v>1135</v>
      </c>
      <c r="D6259" s="24" t="s">
        <v>1144</v>
      </c>
      <c r="E6259" s="24" t="s">
        <v>1125</v>
      </c>
      <c r="F6259" s="24" t="s">
        <v>1143</v>
      </c>
      <c r="G6259" s="24" t="s">
        <v>19271</v>
      </c>
      <c r="H6259" s="80">
        <v>0.88600000000000001</v>
      </c>
      <c r="I6259" s="81">
        <v>784</v>
      </c>
      <c r="J6259" s="81">
        <v>791</v>
      </c>
      <c r="K6259" s="69"/>
    </row>
    <row r="6260" spans="1:11">
      <c r="A6260" s="24" t="s">
        <v>1136</v>
      </c>
      <c r="B6260" s="24" t="s">
        <v>19696</v>
      </c>
      <c r="C6260" s="24" t="s">
        <v>1135</v>
      </c>
      <c r="D6260" s="24" t="s">
        <v>1199</v>
      </c>
      <c r="E6260" s="24" t="s">
        <v>1183</v>
      </c>
      <c r="F6260" s="24" t="s">
        <v>1198</v>
      </c>
      <c r="G6260" s="24" t="s">
        <v>19271</v>
      </c>
      <c r="H6260" s="80">
        <v>0.87609999999999999</v>
      </c>
      <c r="I6260" s="81">
        <v>619</v>
      </c>
      <c r="J6260" s="81">
        <v>398</v>
      </c>
      <c r="K6260" s="69"/>
    </row>
    <row r="6261" spans="1:11">
      <c r="A6261" s="24" t="s">
        <v>1136</v>
      </c>
      <c r="B6261" s="24" t="s">
        <v>19696</v>
      </c>
      <c r="C6261" s="24" t="s">
        <v>1135</v>
      </c>
      <c r="D6261" s="24" t="s">
        <v>1190</v>
      </c>
      <c r="E6261" s="24" t="s">
        <v>1174</v>
      </c>
      <c r="F6261" s="24" t="s">
        <v>19867</v>
      </c>
      <c r="G6261" s="24" t="s">
        <v>19271</v>
      </c>
      <c r="H6261" s="80">
        <v>0.872</v>
      </c>
      <c r="I6261" s="81">
        <v>600</v>
      </c>
      <c r="J6261" s="81">
        <v>556</v>
      </c>
      <c r="K6261" s="69"/>
    </row>
    <row r="6262" spans="1:11">
      <c r="A6262" s="24" t="s">
        <v>1136</v>
      </c>
      <c r="B6262" s="24" t="s">
        <v>19696</v>
      </c>
      <c r="C6262" s="24" t="s">
        <v>1135</v>
      </c>
      <c r="D6262" s="24" t="s">
        <v>1259</v>
      </c>
      <c r="E6262" s="24" t="s">
        <v>1240</v>
      </c>
      <c r="F6262" s="24" t="s">
        <v>1258</v>
      </c>
      <c r="G6262" s="24" t="s">
        <v>19270</v>
      </c>
      <c r="H6262" s="80">
        <v>0.86719999999999997</v>
      </c>
      <c r="I6262" s="81">
        <v>633</v>
      </c>
      <c r="J6262" s="81">
        <v>573</v>
      </c>
      <c r="K6262" s="69"/>
    </row>
    <row r="6263" spans="1:11">
      <c r="A6263" s="24" t="s">
        <v>1136</v>
      </c>
      <c r="B6263" s="24" t="s">
        <v>19696</v>
      </c>
      <c r="C6263" s="24" t="s">
        <v>1135</v>
      </c>
      <c r="D6263" s="24" t="s">
        <v>1138</v>
      </c>
      <c r="E6263" s="24" t="s">
        <v>1123</v>
      </c>
      <c r="F6263" s="24" t="s">
        <v>1137</v>
      </c>
      <c r="G6263" s="24" t="s">
        <v>19298</v>
      </c>
      <c r="H6263" s="80">
        <v>0.85709999999999997</v>
      </c>
      <c r="I6263" s="81">
        <v>26</v>
      </c>
      <c r="J6263" s="81">
        <v>26</v>
      </c>
      <c r="K6263" s="69"/>
    </row>
    <row r="6264" spans="1:11">
      <c r="A6264" s="24" t="s">
        <v>1136</v>
      </c>
      <c r="B6264" s="24" t="s">
        <v>19696</v>
      </c>
      <c r="C6264" s="24" t="s">
        <v>1135</v>
      </c>
      <c r="D6264" s="24" t="s">
        <v>1273</v>
      </c>
      <c r="E6264" s="24" t="s">
        <v>1260</v>
      </c>
      <c r="F6264" s="24" t="s">
        <v>1272</v>
      </c>
      <c r="G6264" s="24" t="s">
        <v>19270</v>
      </c>
      <c r="H6264" s="80">
        <v>0.85709999999999997</v>
      </c>
      <c r="I6264" s="81">
        <v>660</v>
      </c>
      <c r="J6264" s="81">
        <v>655</v>
      </c>
      <c r="K6264" s="69"/>
    </row>
    <row r="6265" spans="1:11">
      <c r="A6265" s="24" t="s">
        <v>1136</v>
      </c>
      <c r="B6265" s="24" t="s">
        <v>19696</v>
      </c>
      <c r="C6265" s="24" t="s">
        <v>1135</v>
      </c>
      <c r="D6265" s="24" t="s">
        <v>1153</v>
      </c>
      <c r="E6265" s="24" t="s">
        <v>1132</v>
      </c>
      <c r="F6265" s="24" t="s">
        <v>1152</v>
      </c>
      <c r="G6265" s="24" t="s">
        <v>19269</v>
      </c>
      <c r="H6265" s="80">
        <v>0.84919999999999995</v>
      </c>
      <c r="I6265" s="81">
        <v>3183</v>
      </c>
      <c r="J6265" s="81">
        <v>3336</v>
      </c>
      <c r="K6265" s="69"/>
    </row>
    <row r="6266" spans="1:11">
      <c r="A6266" s="24" t="s">
        <v>1136</v>
      </c>
      <c r="B6266" s="24" t="s">
        <v>19696</v>
      </c>
      <c r="C6266" s="24" t="s">
        <v>1135</v>
      </c>
      <c r="D6266" s="24" t="s">
        <v>1248</v>
      </c>
      <c r="E6266" s="24" t="s">
        <v>1228</v>
      </c>
      <c r="F6266" s="24" t="s">
        <v>1247</v>
      </c>
      <c r="G6266" s="24" t="s">
        <v>19271</v>
      </c>
      <c r="H6266" s="80">
        <v>0.84889999999999999</v>
      </c>
      <c r="I6266" s="81">
        <v>407</v>
      </c>
      <c r="J6266" s="81">
        <v>384</v>
      </c>
      <c r="K6266" s="69"/>
    </row>
    <row r="6267" spans="1:11">
      <c r="A6267" s="24" t="s">
        <v>1136</v>
      </c>
      <c r="B6267" s="24" t="s">
        <v>19696</v>
      </c>
      <c r="C6267" s="24" t="s">
        <v>1135</v>
      </c>
      <c r="D6267" s="24" t="s">
        <v>1176</v>
      </c>
      <c r="E6267" s="24" t="s">
        <v>1157</v>
      </c>
      <c r="F6267" s="24" t="s">
        <v>1175</v>
      </c>
      <c r="G6267" s="24" t="s">
        <v>19271</v>
      </c>
      <c r="H6267" s="80">
        <v>0.84330000000000005</v>
      </c>
      <c r="I6267" s="81">
        <v>800</v>
      </c>
      <c r="J6267" s="81">
        <v>758</v>
      </c>
      <c r="K6267" s="69"/>
    </row>
    <row r="6268" spans="1:11">
      <c r="A6268" s="24" t="s">
        <v>1136</v>
      </c>
      <c r="B6268" s="24" t="s">
        <v>19696</v>
      </c>
      <c r="C6268" s="24" t="s">
        <v>1135</v>
      </c>
      <c r="D6268" s="24" t="s">
        <v>1179</v>
      </c>
      <c r="E6268" s="24" t="s">
        <v>1160</v>
      </c>
      <c r="F6268" s="24" t="s">
        <v>1178</v>
      </c>
      <c r="G6268" s="24" t="s">
        <v>19271</v>
      </c>
      <c r="H6268" s="80">
        <v>0.82889999999999997</v>
      </c>
      <c r="I6268" s="81">
        <v>673</v>
      </c>
      <c r="J6268" s="81">
        <v>585</v>
      </c>
      <c r="K6268" s="69"/>
    </row>
    <row r="6269" spans="1:11">
      <c r="A6269" s="24" t="s">
        <v>1136</v>
      </c>
      <c r="B6269" s="24" t="s">
        <v>19696</v>
      </c>
      <c r="C6269" s="24" t="s">
        <v>1135</v>
      </c>
      <c r="D6269" s="24" t="s">
        <v>1269</v>
      </c>
      <c r="E6269" s="24" t="s">
        <v>1252</v>
      </c>
      <c r="F6269" s="24" t="s">
        <v>1268</v>
      </c>
      <c r="G6269" s="24" t="s">
        <v>19271</v>
      </c>
      <c r="H6269" s="80">
        <v>0.82830000000000004</v>
      </c>
      <c r="I6269" s="81">
        <v>696</v>
      </c>
      <c r="J6269" s="81">
        <v>662</v>
      </c>
      <c r="K6269" s="69"/>
    </row>
    <row r="6270" spans="1:11">
      <c r="A6270" s="24" t="s">
        <v>1136</v>
      </c>
      <c r="B6270" s="24" t="s">
        <v>19696</v>
      </c>
      <c r="C6270" s="24" t="s">
        <v>1135</v>
      </c>
      <c r="D6270" s="24" t="s">
        <v>1150</v>
      </c>
      <c r="E6270" s="24" t="s">
        <v>1129</v>
      </c>
      <c r="F6270" s="24" t="s">
        <v>1149</v>
      </c>
      <c r="G6270" s="24" t="s">
        <v>19270</v>
      </c>
      <c r="H6270" s="80">
        <v>0.82310000000000005</v>
      </c>
      <c r="I6270" s="81">
        <v>1284</v>
      </c>
      <c r="J6270" s="81">
        <v>1194</v>
      </c>
      <c r="K6270" s="69"/>
    </row>
    <row r="6271" spans="1:11">
      <c r="A6271" s="24" t="s">
        <v>1136</v>
      </c>
      <c r="B6271" s="24" t="s">
        <v>19696</v>
      </c>
      <c r="C6271" s="24" t="s">
        <v>1135</v>
      </c>
      <c r="D6271" s="24" t="s">
        <v>1276</v>
      </c>
      <c r="E6271" s="24" t="s">
        <v>1263</v>
      </c>
      <c r="F6271" s="24" t="s">
        <v>1275</v>
      </c>
      <c r="G6271" s="24" t="s">
        <v>19271</v>
      </c>
      <c r="H6271" s="80">
        <v>0.79469999999999996</v>
      </c>
      <c r="I6271" s="81">
        <v>448</v>
      </c>
      <c r="J6271" s="81">
        <v>386</v>
      </c>
      <c r="K6271" s="69"/>
    </row>
    <row r="6272" spans="1:11">
      <c r="A6272" s="24" t="s">
        <v>1136</v>
      </c>
      <c r="B6272" s="24" t="s">
        <v>19696</v>
      </c>
      <c r="C6272" s="24" t="s">
        <v>1135</v>
      </c>
      <c r="D6272" s="24" t="s">
        <v>1217</v>
      </c>
      <c r="E6272" s="24" t="s">
        <v>1200</v>
      </c>
      <c r="F6272" s="24" t="s">
        <v>1216</v>
      </c>
      <c r="G6272" s="24" t="s">
        <v>19271</v>
      </c>
      <c r="H6272" s="80">
        <v>0.78810000000000002</v>
      </c>
      <c r="I6272" s="81">
        <v>408</v>
      </c>
      <c r="J6272" s="81">
        <v>375</v>
      </c>
      <c r="K6272" s="69"/>
    </row>
    <row r="6273" spans="1:11">
      <c r="A6273" s="24" t="s">
        <v>1136</v>
      </c>
      <c r="B6273" s="24" t="s">
        <v>19696</v>
      </c>
      <c r="C6273" s="24" t="s">
        <v>1135</v>
      </c>
      <c r="D6273" s="24" t="s">
        <v>1224</v>
      </c>
      <c r="E6273" s="24" t="s">
        <v>1206</v>
      </c>
      <c r="F6273" s="24" t="s">
        <v>1223</v>
      </c>
      <c r="G6273" s="24" t="s">
        <v>19271</v>
      </c>
      <c r="H6273" s="80">
        <v>0.7802</v>
      </c>
      <c r="I6273" s="81">
        <v>706</v>
      </c>
      <c r="J6273" s="81">
        <v>549</v>
      </c>
      <c r="K6273" s="69"/>
    </row>
    <row r="6274" spans="1:11">
      <c r="A6274" s="24" t="s">
        <v>1136</v>
      </c>
      <c r="B6274" s="24" t="s">
        <v>19696</v>
      </c>
      <c r="C6274" s="24" t="s">
        <v>1135</v>
      </c>
      <c r="D6274" s="24" t="s">
        <v>1239</v>
      </c>
      <c r="E6274" s="24" t="s">
        <v>1219</v>
      </c>
      <c r="F6274" s="24" t="s">
        <v>1238</v>
      </c>
      <c r="G6274" s="24" t="s">
        <v>19270</v>
      </c>
      <c r="H6274" s="80">
        <v>0.77100000000000002</v>
      </c>
      <c r="I6274" s="81">
        <v>1296</v>
      </c>
      <c r="J6274" s="81">
        <v>1194</v>
      </c>
      <c r="K6274" s="69"/>
    </row>
    <row r="6275" spans="1:11">
      <c r="A6275" s="24" t="s">
        <v>1136</v>
      </c>
      <c r="B6275" s="24" t="s">
        <v>19696</v>
      </c>
      <c r="C6275" s="24" t="s">
        <v>1135</v>
      </c>
      <c r="D6275" s="24" t="s">
        <v>1221</v>
      </c>
      <c r="E6275" s="24" t="s">
        <v>1203</v>
      </c>
      <c r="F6275" s="24" t="s">
        <v>1220</v>
      </c>
      <c r="G6275" s="24" t="s">
        <v>19271</v>
      </c>
      <c r="H6275" s="80">
        <v>0.76539999999999997</v>
      </c>
      <c r="I6275" s="81">
        <v>900</v>
      </c>
      <c r="J6275" s="81">
        <v>813</v>
      </c>
      <c r="K6275" s="69"/>
    </row>
    <row r="6276" spans="1:11">
      <c r="A6276" s="24" t="s">
        <v>1136</v>
      </c>
      <c r="B6276" s="24" t="s">
        <v>19696</v>
      </c>
      <c r="C6276" s="24" t="s">
        <v>1135</v>
      </c>
      <c r="D6276" s="24" t="s">
        <v>1196</v>
      </c>
      <c r="E6276" s="24" t="s">
        <v>1180</v>
      </c>
      <c r="F6276" s="24" t="s">
        <v>1195</v>
      </c>
      <c r="G6276" s="24" t="s">
        <v>19271</v>
      </c>
      <c r="H6276" s="80">
        <v>0.73970000000000002</v>
      </c>
      <c r="I6276" s="81">
        <v>719</v>
      </c>
      <c r="J6276" s="81">
        <v>677</v>
      </c>
      <c r="K6276" s="69"/>
    </row>
    <row r="6277" spans="1:11">
      <c r="A6277" s="24" t="s">
        <v>1136</v>
      </c>
      <c r="B6277" s="24" t="s">
        <v>19696</v>
      </c>
      <c r="C6277" s="24" t="s">
        <v>1135</v>
      </c>
      <c r="D6277" s="24" t="s">
        <v>1271</v>
      </c>
      <c r="E6277" s="24" t="s">
        <v>1255</v>
      </c>
      <c r="F6277" s="24" t="s">
        <v>1270</v>
      </c>
      <c r="G6277" s="24" t="s">
        <v>19271</v>
      </c>
      <c r="H6277" s="80">
        <v>0.67010000000000003</v>
      </c>
      <c r="I6277" s="81">
        <v>819</v>
      </c>
      <c r="J6277" s="81">
        <v>759</v>
      </c>
      <c r="K6277" s="69"/>
    </row>
    <row r="6278" spans="1:11">
      <c r="A6278" s="24" t="s">
        <v>1136</v>
      </c>
      <c r="B6278" s="24" t="s">
        <v>19696</v>
      </c>
      <c r="C6278" s="24" t="s">
        <v>1135</v>
      </c>
      <c r="D6278" s="24" t="s">
        <v>1202</v>
      </c>
      <c r="E6278" s="24" t="s">
        <v>1186</v>
      </c>
      <c r="F6278" s="24" t="s">
        <v>1201</v>
      </c>
      <c r="G6278" s="24" t="s">
        <v>19271</v>
      </c>
      <c r="H6278" s="80">
        <v>0.65469999999999995</v>
      </c>
      <c r="I6278" s="81">
        <v>484</v>
      </c>
      <c r="J6278" s="81">
        <v>426</v>
      </c>
      <c r="K6278" s="69"/>
    </row>
    <row r="6279" spans="1:11">
      <c r="A6279" s="24" t="s">
        <v>1136</v>
      </c>
      <c r="B6279" s="24" t="s">
        <v>19696</v>
      </c>
      <c r="C6279" s="24" t="s">
        <v>1135</v>
      </c>
      <c r="D6279" s="24" t="s">
        <v>1162</v>
      </c>
      <c r="E6279" s="24" t="s">
        <v>1142</v>
      </c>
      <c r="F6279" s="24" t="s">
        <v>1161</v>
      </c>
      <c r="G6279" s="24" t="s">
        <v>19270</v>
      </c>
      <c r="H6279" s="80">
        <v>0.59550000000000003</v>
      </c>
      <c r="I6279" s="81">
        <v>787</v>
      </c>
      <c r="J6279" s="81">
        <v>558</v>
      </c>
      <c r="K6279" s="69"/>
    </row>
    <row r="6280" spans="1:11">
      <c r="A6280" s="24" t="s">
        <v>1136</v>
      </c>
      <c r="B6280" s="24" t="s">
        <v>19696</v>
      </c>
      <c r="C6280" s="24" t="s">
        <v>1135</v>
      </c>
      <c r="D6280" s="24" t="s">
        <v>1159</v>
      </c>
      <c r="E6280" s="24" t="s">
        <v>1139</v>
      </c>
      <c r="F6280" s="24" t="s">
        <v>1158</v>
      </c>
      <c r="G6280" s="24" t="s">
        <v>19269</v>
      </c>
      <c r="H6280" s="80">
        <v>0.58409999999999995</v>
      </c>
      <c r="I6280" s="81">
        <v>3914</v>
      </c>
      <c r="J6280" s="81">
        <v>3797</v>
      </c>
      <c r="K6280" s="69"/>
    </row>
    <row r="6281" spans="1:11">
      <c r="A6281" s="24" t="s">
        <v>1136</v>
      </c>
      <c r="B6281" s="24" t="s">
        <v>19696</v>
      </c>
      <c r="C6281" s="24" t="s">
        <v>1135</v>
      </c>
      <c r="D6281" s="24" t="s">
        <v>1233</v>
      </c>
      <c r="E6281" s="24" t="s">
        <v>1215</v>
      </c>
      <c r="F6281" s="24" t="s">
        <v>1232</v>
      </c>
      <c r="G6281" s="24" t="s">
        <v>19269</v>
      </c>
      <c r="H6281" s="80">
        <v>0.57310000000000005</v>
      </c>
      <c r="I6281" s="81">
        <v>3004</v>
      </c>
      <c r="J6281" s="81">
        <v>3143</v>
      </c>
      <c r="K6281" s="69"/>
    </row>
    <row r="6282" spans="1:11">
      <c r="A6282" s="24" t="s">
        <v>1136</v>
      </c>
      <c r="B6282" s="24" t="s">
        <v>19696</v>
      </c>
      <c r="C6282" s="24" t="s">
        <v>1135</v>
      </c>
      <c r="D6282" s="24" t="s">
        <v>1254</v>
      </c>
      <c r="E6282" s="24" t="s">
        <v>1234</v>
      </c>
      <c r="F6282" s="24" t="s">
        <v>1253</v>
      </c>
      <c r="G6282" s="24" t="s">
        <v>19271</v>
      </c>
      <c r="H6282" s="80">
        <v>0.56259999999999999</v>
      </c>
      <c r="I6282" s="81">
        <v>601</v>
      </c>
      <c r="J6282" s="81">
        <v>536</v>
      </c>
      <c r="K6282" s="69"/>
    </row>
    <row r="6283" spans="1:11">
      <c r="A6283" s="24" t="s">
        <v>1136</v>
      </c>
      <c r="B6283" s="24" t="s">
        <v>19696</v>
      </c>
      <c r="C6283" s="24" t="s">
        <v>1135</v>
      </c>
      <c r="D6283" s="24" t="s">
        <v>1185</v>
      </c>
      <c r="E6283" s="24" t="s">
        <v>1166</v>
      </c>
      <c r="F6283" s="24" t="s">
        <v>1184</v>
      </c>
      <c r="G6283" s="24" t="s">
        <v>19271</v>
      </c>
      <c r="H6283" s="80">
        <v>0.54400000000000004</v>
      </c>
      <c r="I6283" s="81">
        <v>0</v>
      </c>
      <c r="J6283" s="81">
        <v>532</v>
      </c>
      <c r="K6283" s="69"/>
    </row>
    <row r="6284" spans="1:11">
      <c r="A6284" s="24" t="s">
        <v>1136</v>
      </c>
      <c r="B6284" s="24" t="s">
        <v>19696</v>
      </c>
      <c r="C6284" s="24" t="s">
        <v>1135</v>
      </c>
      <c r="D6284" s="24" t="s">
        <v>1165</v>
      </c>
      <c r="E6284" s="24" t="s">
        <v>1145</v>
      </c>
      <c r="F6284" s="24" t="s">
        <v>1164</v>
      </c>
      <c r="G6284" s="24" t="s">
        <v>19271</v>
      </c>
      <c r="H6284" s="80">
        <v>0.50770000000000004</v>
      </c>
      <c r="I6284" s="81">
        <v>719</v>
      </c>
      <c r="J6284" s="81">
        <v>670</v>
      </c>
      <c r="K6284" s="69"/>
    </row>
    <row r="6285" spans="1:11">
      <c r="A6285" s="24" t="s">
        <v>1136</v>
      </c>
      <c r="B6285" s="24" t="s">
        <v>19696</v>
      </c>
      <c r="C6285" s="24" t="s">
        <v>1135</v>
      </c>
      <c r="D6285" s="24" t="s">
        <v>1265</v>
      </c>
      <c r="E6285" s="24" t="s">
        <v>1246</v>
      </c>
      <c r="F6285" s="24" t="s">
        <v>1264</v>
      </c>
      <c r="G6285" s="24" t="s">
        <v>19271</v>
      </c>
      <c r="H6285" s="80">
        <v>0.45400000000000001</v>
      </c>
      <c r="I6285" s="81">
        <v>650</v>
      </c>
      <c r="J6285" s="81">
        <v>630</v>
      </c>
      <c r="K6285" s="69"/>
    </row>
    <row r="6286" spans="1:11">
      <c r="A6286" s="24" t="s">
        <v>1136</v>
      </c>
      <c r="B6286" s="24" t="s">
        <v>19696</v>
      </c>
      <c r="C6286" s="24" t="s">
        <v>1135</v>
      </c>
      <c r="D6286" s="24" t="s">
        <v>1156</v>
      </c>
      <c r="E6286" s="24" t="s">
        <v>1134</v>
      </c>
      <c r="F6286" s="24" t="s">
        <v>1155</v>
      </c>
      <c r="G6286" s="24" t="s">
        <v>19270</v>
      </c>
      <c r="H6286" s="80">
        <v>0.43980000000000002</v>
      </c>
      <c r="I6286" s="81">
        <v>1106</v>
      </c>
      <c r="J6286" s="81">
        <v>1061</v>
      </c>
      <c r="K6286" s="69"/>
    </row>
    <row r="6287" spans="1:11">
      <c r="A6287" s="24" t="s">
        <v>1136</v>
      </c>
      <c r="B6287" s="24" t="s">
        <v>19696</v>
      </c>
      <c r="C6287" s="24" t="s">
        <v>1135</v>
      </c>
      <c r="D6287" s="24" t="s">
        <v>1251</v>
      </c>
      <c r="E6287" s="24" t="s">
        <v>1231</v>
      </c>
      <c r="F6287" s="24" t="s">
        <v>1250</v>
      </c>
      <c r="G6287" s="24" t="s">
        <v>19270</v>
      </c>
      <c r="H6287" s="80">
        <v>0.43059999999999998</v>
      </c>
      <c r="I6287" s="81">
        <v>1058</v>
      </c>
      <c r="J6287" s="81">
        <v>1159</v>
      </c>
      <c r="K6287" s="69"/>
    </row>
    <row r="6288" spans="1:11">
      <c r="A6288" s="24" t="s">
        <v>1136</v>
      </c>
      <c r="B6288" s="24" t="s">
        <v>19696</v>
      </c>
      <c r="C6288" s="24" t="s">
        <v>1135</v>
      </c>
      <c r="D6288" s="24" t="s">
        <v>1257</v>
      </c>
      <c r="E6288" s="24" t="s">
        <v>1237</v>
      </c>
      <c r="F6288" s="24" t="s">
        <v>1256</v>
      </c>
      <c r="G6288" s="24" t="s">
        <v>19271</v>
      </c>
      <c r="H6288" s="80">
        <v>0.3367</v>
      </c>
      <c r="I6288" s="81">
        <v>947</v>
      </c>
      <c r="J6288" s="81">
        <v>771</v>
      </c>
      <c r="K6288" s="69"/>
    </row>
    <row r="6289" spans="1:11">
      <c r="A6289" s="24" t="s">
        <v>1136</v>
      </c>
      <c r="B6289" s="24" t="s">
        <v>19696</v>
      </c>
      <c r="C6289" s="24" t="s">
        <v>1135</v>
      </c>
      <c r="D6289" s="24" t="s">
        <v>1170</v>
      </c>
      <c r="E6289" s="24" t="s">
        <v>1151</v>
      </c>
      <c r="F6289" s="24" t="s">
        <v>1169</v>
      </c>
      <c r="G6289" s="24" t="s">
        <v>19271</v>
      </c>
      <c r="H6289" s="80">
        <v>0.29249999999999998</v>
      </c>
      <c r="I6289" s="81">
        <v>855</v>
      </c>
      <c r="J6289" s="81">
        <v>748</v>
      </c>
      <c r="K6289" s="69"/>
    </row>
    <row r="6290" spans="1:11">
      <c r="A6290" s="24" t="s">
        <v>17050</v>
      </c>
      <c r="B6290" s="24" t="s">
        <v>19697</v>
      </c>
      <c r="C6290" s="24" t="s">
        <v>17049</v>
      </c>
      <c r="D6290" s="24" t="s">
        <v>17062</v>
      </c>
      <c r="E6290" s="24" t="s">
        <v>17057</v>
      </c>
      <c r="F6290" s="24" t="s">
        <v>17061</v>
      </c>
      <c r="G6290" s="24" t="s">
        <v>19269</v>
      </c>
      <c r="H6290" s="80">
        <v>0.63270000000000004</v>
      </c>
      <c r="I6290" s="81">
        <v>30</v>
      </c>
      <c r="J6290" s="81">
        <v>49</v>
      </c>
      <c r="K6290" s="69"/>
    </row>
    <row r="6291" spans="1:11">
      <c r="A6291" s="24" t="s">
        <v>17050</v>
      </c>
      <c r="B6291" s="24" t="s">
        <v>19697</v>
      </c>
      <c r="C6291" s="24" t="s">
        <v>17049</v>
      </c>
      <c r="D6291" s="24" t="s">
        <v>17059</v>
      </c>
      <c r="E6291" s="24" t="s">
        <v>17054</v>
      </c>
      <c r="F6291" s="24" t="s">
        <v>17058</v>
      </c>
      <c r="G6291" s="24" t="s">
        <v>19273</v>
      </c>
      <c r="H6291" s="80">
        <v>0.60670000000000002</v>
      </c>
      <c r="I6291" s="81">
        <v>671</v>
      </c>
      <c r="J6291" s="81">
        <v>623</v>
      </c>
      <c r="K6291" s="69"/>
    </row>
    <row r="6292" spans="1:11">
      <c r="A6292" s="24" t="s">
        <v>17050</v>
      </c>
      <c r="B6292" s="24" t="s">
        <v>19697</v>
      </c>
      <c r="C6292" s="24" t="s">
        <v>17049</v>
      </c>
      <c r="D6292" s="24" t="s">
        <v>17053</v>
      </c>
      <c r="E6292" s="24" t="s">
        <v>17048</v>
      </c>
      <c r="F6292" s="24" t="s">
        <v>17052</v>
      </c>
      <c r="G6292" s="24" t="s">
        <v>19274</v>
      </c>
      <c r="H6292" s="80">
        <v>0.5171</v>
      </c>
      <c r="I6292" s="81">
        <v>532</v>
      </c>
      <c r="J6292" s="81">
        <v>526</v>
      </c>
      <c r="K6292" s="69"/>
    </row>
    <row r="6293" spans="1:11">
      <c r="A6293" s="24" t="s">
        <v>17050</v>
      </c>
      <c r="B6293" s="24" t="s">
        <v>19697</v>
      </c>
      <c r="C6293" s="24" t="s">
        <v>17049</v>
      </c>
      <c r="D6293" s="24" t="s">
        <v>17067</v>
      </c>
      <c r="E6293" s="24" t="s">
        <v>17063</v>
      </c>
      <c r="F6293" s="24" t="s">
        <v>17066</v>
      </c>
      <c r="G6293" s="24" t="s">
        <v>19269</v>
      </c>
      <c r="H6293" s="80">
        <v>0.46489999999999998</v>
      </c>
      <c r="I6293" s="81">
        <v>824</v>
      </c>
      <c r="J6293" s="81">
        <v>851</v>
      </c>
      <c r="K6293" s="69"/>
    </row>
    <row r="6294" spans="1:11">
      <c r="A6294" s="24" t="s">
        <v>17050</v>
      </c>
      <c r="B6294" s="24" t="s">
        <v>19697</v>
      </c>
      <c r="C6294" s="24" t="s">
        <v>17049</v>
      </c>
      <c r="D6294" s="24" t="s">
        <v>17065</v>
      </c>
      <c r="E6294" s="24" t="s">
        <v>17060</v>
      </c>
      <c r="F6294" s="24" t="s">
        <v>17064</v>
      </c>
      <c r="G6294" s="24" t="s">
        <v>19270</v>
      </c>
      <c r="H6294" s="80">
        <v>0.46489999999999998</v>
      </c>
      <c r="I6294" s="81">
        <v>730</v>
      </c>
      <c r="J6294" s="81">
        <v>712</v>
      </c>
      <c r="K6294" s="69"/>
    </row>
    <row r="6295" spans="1:11">
      <c r="A6295" s="24" t="s">
        <v>17050</v>
      </c>
      <c r="B6295" s="24" t="s">
        <v>19697</v>
      </c>
      <c r="C6295" s="24" t="s">
        <v>17049</v>
      </c>
      <c r="D6295" s="24" t="s">
        <v>17056</v>
      </c>
      <c r="E6295" s="24" t="s">
        <v>17051</v>
      </c>
      <c r="F6295" s="24" t="s">
        <v>17055</v>
      </c>
      <c r="G6295" s="24" t="s">
        <v>19271</v>
      </c>
      <c r="H6295" s="80">
        <v>0.33560000000000001</v>
      </c>
      <c r="I6295" s="81">
        <v>487</v>
      </c>
      <c r="J6295" s="81">
        <v>432</v>
      </c>
      <c r="K6295" s="69"/>
    </row>
    <row r="6296" spans="1:11">
      <c r="A6296" s="24" t="s">
        <v>391</v>
      </c>
      <c r="B6296" s="24" t="s">
        <v>19698</v>
      </c>
      <c r="C6296" s="24" t="s">
        <v>390</v>
      </c>
      <c r="D6296" s="24" t="s">
        <v>447</v>
      </c>
      <c r="E6296" s="24" t="s">
        <v>435</v>
      </c>
      <c r="F6296" s="24" t="s">
        <v>446</v>
      </c>
      <c r="G6296" s="24" t="s">
        <v>397</v>
      </c>
      <c r="H6296" s="80">
        <v>0.93659999999999999</v>
      </c>
      <c r="I6296" s="81">
        <v>206</v>
      </c>
      <c r="J6296" s="81">
        <v>142</v>
      </c>
      <c r="K6296" s="69"/>
    </row>
    <row r="6297" spans="1:11">
      <c r="A6297" s="24" t="s">
        <v>391</v>
      </c>
      <c r="B6297" s="24" t="s">
        <v>19698</v>
      </c>
      <c r="C6297" s="24" t="s">
        <v>390</v>
      </c>
      <c r="D6297" s="24" t="s">
        <v>449</v>
      </c>
      <c r="E6297" s="24" t="s">
        <v>438</v>
      </c>
      <c r="F6297" s="24" t="s">
        <v>448</v>
      </c>
      <c r="G6297" s="24" t="s">
        <v>19271</v>
      </c>
      <c r="H6297" s="80">
        <v>0.9113</v>
      </c>
      <c r="I6297" s="81">
        <v>311</v>
      </c>
      <c r="J6297" s="81">
        <v>293</v>
      </c>
      <c r="K6297" s="69"/>
    </row>
    <row r="6298" spans="1:11">
      <c r="A6298" s="24" t="s">
        <v>391</v>
      </c>
      <c r="B6298" s="24" t="s">
        <v>19698</v>
      </c>
      <c r="C6298" s="24" t="s">
        <v>390</v>
      </c>
      <c r="D6298" s="24" t="s">
        <v>405</v>
      </c>
      <c r="E6298" s="24" t="s">
        <v>389</v>
      </c>
      <c r="F6298" s="24" t="s">
        <v>404</v>
      </c>
      <c r="G6298" s="24" t="s">
        <v>19271</v>
      </c>
      <c r="H6298" s="80">
        <v>0.85770000000000002</v>
      </c>
      <c r="I6298" s="81">
        <v>502</v>
      </c>
      <c r="J6298" s="81">
        <v>506</v>
      </c>
      <c r="K6298" s="69"/>
    </row>
    <row r="6299" spans="1:11">
      <c r="A6299" s="24" t="s">
        <v>391</v>
      </c>
      <c r="B6299" s="24" t="s">
        <v>19698</v>
      </c>
      <c r="C6299" s="24" t="s">
        <v>390</v>
      </c>
      <c r="D6299" s="24" t="s">
        <v>393</v>
      </c>
      <c r="E6299" s="24" t="s">
        <v>380</v>
      </c>
      <c r="F6299" s="24" t="s">
        <v>392</v>
      </c>
      <c r="G6299" s="24" t="s">
        <v>19734</v>
      </c>
      <c r="H6299" s="80">
        <v>0.83979999999999999</v>
      </c>
      <c r="I6299" s="81">
        <v>562</v>
      </c>
      <c r="J6299" s="81">
        <v>512</v>
      </c>
      <c r="K6299" s="69"/>
    </row>
    <row r="6300" spans="1:11">
      <c r="A6300" s="24" t="s">
        <v>391</v>
      </c>
      <c r="B6300" s="24" t="s">
        <v>19698</v>
      </c>
      <c r="C6300" s="24" t="s">
        <v>390</v>
      </c>
      <c r="D6300" s="24" t="s">
        <v>445</v>
      </c>
      <c r="E6300" s="24" t="s">
        <v>434</v>
      </c>
      <c r="F6300" s="24" t="s">
        <v>444</v>
      </c>
      <c r="G6300" s="24" t="s">
        <v>19271</v>
      </c>
      <c r="H6300" s="80">
        <v>0.83330000000000004</v>
      </c>
      <c r="I6300" s="81">
        <v>279</v>
      </c>
      <c r="J6300" s="81">
        <v>276</v>
      </c>
      <c r="K6300" s="69"/>
    </row>
    <row r="6301" spans="1:11">
      <c r="A6301" s="24" t="s">
        <v>391</v>
      </c>
      <c r="B6301" s="24" t="s">
        <v>19698</v>
      </c>
      <c r="C6301" s="24" t="s">
        <v>390</v>
      </c>
      <c r="D6301" s="24" t="s">
        <v>418</v>
      </c>
      <c r="E6301" s="24" t="s">
        <v>402</v>
      </c>
      <c r="F6301" s="24" t="s">
        <v>417</v>
      </c>
      <c r="G6301" s="24" t="s">
        <v>19271</v>
      </c>
      <c r="H6301" s="80">
        <v>0.82950000000000002</v>
      </c>
      <c r="I6301" s="81">
        <v>351</v>
      </c>
      <c r="J6301" s="81">
        <v>346</v>
      </c>
      <c r="K6301" s="69"/>
    </row>
    <row r="6302" spans="1:11">
      <c r="A6302" s="24" t="s">
        <v>391</v>
      </c>
      <c r="B6302" s="24" t="s">
        <v>19698</v>
      </c>
      <c r="C6302" s="24" t="s">
        <v>390</v>
      </c>
      <c r="D6302" s="24" t="s">
        <v>428</v>
      </c>
      <c r="E6302" s="24" t="s">
        <v>410</v>
      </c>
      <c r="F6302" s="24" t="s">
        <v>427</v>
      </c>
      <c r="G6302" s="24" t="s">
        <v>19283</v>
      </c>
      <c r="H6302" s="80">
        <v>0.82</v>
      </c>
      <c r="I6302" s="81">
        <v>200</v>
      </c>
      <c r="J6302" s="81">
        <v>200</v>
      </c>
      <c r="K6302" s="69"/>
    </row>
    <row r="6303" spans="1:11">
      <c r="A6303" s="24" t="s">
        <v>391</v>
      </c>
      <c r="B6303" s="24" t="s">
        <v>19698</v>
      </c>
      <c r="C6303" s="24" t="s">
        <v>390</v>
      </c>
      <c r="D6303" s="24" t="s">
        <v>420</v>
      </c>
      <c r="E6303" s="24" t="s">
        <v>403</v>
      </c>
      <c r="F6303" s="24" t="s">
        <v>419</v>
      </c>
      <c r="G6303" s="24" t="s">
        <v>19270</v>
      </c>
      <c r="H6303" s="80">
        <v>0.7772</v>
      </c>
      <c r="I6303" s="81">
        <v>636</v>
      </c>
      <c r="J6303" s="81">
        <v>615</v>
      </c>
      <c r="K6303" s="69"/>
    </row>
    <row r="6304" spans="1:11">
      <c r="A6304" s="24" t="s">
        <v>391</v>
      </c>
      <c r="B6304" s="24" t="s">
        <v>19698</v>
      </c>
      <c r="C6304" s="24" t="s">
        <v>390</v>
      </c>
      <c r="D6304" s="24" t="s">
        <v>401</v>
      </c>
      <c r="E6304" s="24" t="s">
        <v>386</v>
      </c>
      <c r="F6304" s="24" t="s">
        <v>400</v>
      </c>
      <c r="G6304" s="24" t="s">
        <v>19271</v>
      </c>
      <c r="H6304" s="80">
        <v>0.75060000000000004</v>
      </c>
      <c r="I6304" s="81">
        <v>517</v>
      </c>
      <c r="J6304" s="81">
        <v>433</v>
      </c>
      <c r="K6304" s="69"/>
    </row>
    <row r="6305" spans="1:11">
      <c r="A6305" s="24" t="s">
        <v>391</v>
      </c>
      <c r="B6305" s="24" t="s">
        <v>19698</v>
      </c>
      <c r="C6305" s="24" t="s">
        <v>390</v>
      </c>
      <c r="D6305" s="24" t="s">
        <v>425</v>
      </c>
      <c r="E6305" s="24" t="s">
        <v>409</v>
      </c>
      <c r="F6305" s="24" t="s">
        <v>424</v>
      </c>
      <c r="G6305" s="24" t="s">
        <v>19269</v>
      </c>
      <c r="H6305" s="80">
        <v>0.66820000000000002</v>
      </c>
      <c r="I6305" s="81">
        <v>894</v>
      </c>
      <c r="J6305" s="81">
        <v>859</v>
      </c>
      <c r="K6305" s="69"/>
    </row>
    <row r="6306" spans="1:11">
      <c r="A6306" s="24" t="s">
        <v>391</v>
      </c>
      <c r="B6306" s="24" t="s">
        <v>19698</v>
      </c>
      <c r="C6306" s="24" t="s">
        <v>390</v>
      </c>
      <c r="D6306" s="24" t="s">
        <v>451</v>
      </c>
      <c r="E6306" s="24" t="s">
        <v>439</v>
      </c>
      <c r="F6306" s="24" t="s">
        <v>450</v>
      </c>
      <c r="G6306" s="24" t="s">
        <v>19270</v>
      </c>
      <c r="H6306" s="80">
        <v>0.6613</v>
      </c>
      <c r="I6306" s="81">
        <v>1167</v>
      </c>
      <c r="J6306" s="81">
        <v>1110</v>
      </c>
      <c r="K6306" s="69"/>
    </row>
    <row r="6307" spans="1:11">
      <c r="A6307" s="24" t="s">
        <v>391</v>
      </c>
      <c r="B6307" s="24" t="s">
        <v>19698</v>
      </c>
      <c r="C6307" s="24" t="s">
        <v>390</v>
      </c>
      <c r="D6307" s="24" t="s">
        <v>441</v>
      </c>
      <c r="E6307" s="24" t="s">
        <v>426</v>
      </c>
      <c r="F6307" s="24" t="s">
        <v>440</v>
      </c>
      <c r="G6307" s="24" t="s">
        <v>19271</v>
      </c>
      <c r="H6307" s="80">
        <v>0.65839999999999999</v>
      </c>
      <c r="I6307" s="81">
        <v>471</v>
      </c>
      <c r="J6307" s="81">
        <v>445</v>
      </c>
      <c r="K6307" s="69"/>
    </row>
    <row r="6308" spans="1:11">
      <c r="A6308" s="24" t="s">
        <v>391</v>
      </c>
      <c r="B6308" s="24" t="s">
        <v>19698</v>
      </c>
      <c r="C6308" s="24" t="s">
        <v>390</v>
      </c>
      <c r="D6308" s="24" t="s">
        <v>412</v>
      </c>
      <c r="E6308" s="24" t="s">
        <v>398</v>
      </c>
      <c r="F6308" s="24" t="s">
        <v>411</v>
      </c>
      <c r="G6308" s="24" t="s">
        <v>19271</v>
      </c>
      <c r="H6308" s="80">
        <v>0.63139999999999996</v>
      </c>
      <c r="I6308" s="81">
        <v>510</v>
      </c>
      <c r="J6308" s="81">
        <v>472</v>
      </c>
      <c r="K6308" s="69"/>
    </row>
    <row r="6309" spans="1:11">
      <c r="A6309" s="24" t="s">
        <v>391</v>
      </c>
      <c r="B6309" s="24" t="s">
        <v>19698</v>
      </c>
      <c r="C6309" s="24" t="s">
        <v>390</v>
      </c>
      <c r="D6309" s="24" t="s">
        <v>396</v>
      </c>
      <c r="E6309" s="24" t="s">
        <v>381</v>
      </c>
      <c r="F6309" s="24" t="s">
        <v>395</v>
      </c>
      <c r="G6309" s="24" t="s">
        <v>19269</v>
      </c>
      <c r="H6309" s="80">
        <v>0.58089999999999997</v>
      </c>
      <c r="I6309" s="81">
        <v>1316</v>
      </c>
      <c r="J6309" s="81">
        <v>1286</v>
      </c>
      <c r="K6309" s="69"/>
    </row>
    <row r="6310" spans="1:11">
      <c r="A6310" s="24" t="s">
        <v>391</v>
      </c>
      <c r="B6310" s="24" t="s">
        <v>19698</v>
      </c>
      <c r="C6310" s="24" t="s">
        <v>390</v>
      </c>
      <c r="D6310" s="24" t="s">
        <v>443</v>
      </c>
      <c r="E6310" s="24" t="s">
        <v>429</v>
      </c>
      <c r="F6310" s="24" t="s">
        <v>442</v>
      </c>
      <c r="G6310" s="24" t="s">
        <v>19301</v>
      </c>
      <c r="H6310" s="80">
        <v>0.5786</v>
      </c>
      <c r="I6310" s="81">
        <v>427</v>
      </c>
      <c r="J6310" s="81">
        <v>420</v>
      </c>
      <c r="K6310" s="69"/>
    </row>
    <row r="6311" spans="1:11">
      <c r="A6311" s="24" t="s">
        <v>391</v>
      </c>
      <c r="B6311" s="24" t="s">
        <v>19698</v>
      </c>
      <c r="C6311" s="24" t="s">
        <v>390</v>
      </c>
      <c r="D6311" s="24" t="s">
        <v>437</v>
      </c>
      <c r="E6311" s="24" t="s">
        <v>421</v>
      </c>
      <c r="F6311" s="24" t="s">
        <v>436</v>
      </c>
      <c r="G6311" s="24" t="s">
        <v>19271</v>
      </c>
      <c r="H6311" s="80">
        <v>0.53549999999999998</v>
      </c>
      <c r="I6311" s="81">
        <v>436</v>
      </c>
      <c r="J6311" s="81">
        <v>409</v>
      </c>
      <c r="K6311" s="69"/>
    </row>
    <row r="6312" spans="1:11">
      <c r="A6312" s="24" t="s">
        <v>391</v>
      </c>
      <c r="B6312" s="24" t="s">
        <v>19698</v>
      </c>
      <c r="C6312" s="24" t="s">
        <v>390</v>
      </c>
      <c r="D6312" s="24" t="s">
        <v>423</v>
      </c>
      <c r="E6312" s="24" t="s">
        <v>406</v>
      </c>
      <c r="F6312" s="24" t="s">
        <v>422</v>
      </c>
      <c r="G6312" s="24" t="s">
        <v>19271</v>
      </c>
      <c r="H6312" s="80">
        <v>0.52869999999999995</v>
      </c>
      <c r="I6312" s="81">
        <v>422</v>
      </c>
      <c r="J6312" s="81">
        <v>401</v>
      </c>
      <c r="K6312" s="69"/>
    </row>
    <row r="6313" spans="1:11">
      <c r="A6313" s="24" t="s">
        <v>391</v>
      </c>
      <c r="B6313" s="24" t="s">
        <v>19698</v>
      </c>
      <c r="C6313" s="24" t="s">
        <v>390</v>
      </c>
      <c r="D6313" s="24" t="s">
        <v>431</v>
      </c>
      <c r="E6313" s="24" t="s">
        <v>413</v>
      </c>
      <c r="F6313" s="24" t="s">
        <v>430</v>
      </c>
      <c r="G6313" s="24" t="s">
        <v>19734</v>
      </c>
      <c r="H6313" s="80">
        <v>0.50739999999999996</v>
      </c>
      <c r="I6313" s="81">
        <v>476</v>
      </c>
      <c r="J6313" s="81">
        <v>473</v>
      </c>
      <c r="K6313" s="69"/>
    </row>
    <row r="6314" spans="1:11">
      <c r="A6314" s="24" t="s">
        <v>391</v>
      </c>
      <c r="B6314" s="24" t="s">
        <v>19698</v>
      </c>
      <c r="C6314" s="24" t="s">
        <v>390</v>
      </c>
      <c r="D6314" s="24" t="s">
        <v>408</v>
      </c>
      <c r="E6314" s="24" t="s">
        <v>394</v>
      </c>
      <c r="F6314" s="24" t="s">
        <v>407</v>
      </c>
      <c r="G6314" s="24" t="s">
        <v>19269</v>
      </c>
      <c r="H6314" s="80">
        <v>0.46689999999999998</v>
      </c>
      <c r="I6314" s="81">
        <v>1509</v>
      </c>
      <c r="J6314" s="81">
        <v>1594</v>
      </c>
      <c r="K6314" s="69"/>
    </row>
    <row r="6315" spans="1:11">
      <c r="A6315" s="24" t="s">
        <v>391</v>
      </c>
      <c r="B6315" s="24" t="s">
        <v>19698</v>
      </c>
      <c r="C6315" s="24" t="s">
        <v>390</v>
      </c>
      <c r="D6315" s="24" t="s">
        <v>415</v>
      </c>
      <c r="E6315" s="24" t="s">
        <v>399</v>
      </c>
      <c r="F6315" s="24" t="s">
        <v>414</v>
      </c>
      <c r="G6315" s="24" t="s">
        <v>19270</v>
      </c>
      <c r="H6315" s="80">
        <v>0.46689999999999998</v>
      </c>
      <c r="I6315" s="81">
        <v>1250</v>
      </c>
      <c r="J6315" s="81">
        <v>1193</v>
      </c>
      <c r="K6315" s="69"/>
    </row>
    <row r="6316" spans="1:11">
      <c r="A6316" s="24" t="s">
        <v>391</v>
      </c>
      <c r="B6316" s="24" t="s">
        <v>19698</v>
      </c>
      <c r="C6316" s="24" t="s">
        <v>390</v>
      </c>
      <c r="D6316" s="24" t="s">
        <v>433</v>
      </c>
      <c r="E6316" s="24" t="s">
        <v>416</v>
      </c>
      <c r="F6316" s="24" t="s">
        <v>432</v>
      </c>
      <c r="G6316" s="24" t="s">
        <v>19271</v>
      </c>
      <c r="H6316" s="80">
        <v>0.41930000000000001</v>
      </c>
      <c r="I6316" s="81">
        <v>555</v>
      </c>
      <c r="J6316" s="81">
        <v>601</v>
      </c>
      <c r="K6316" s="69"/>
    </row>
    <row r="6317" spans="1:11">
      <c r="A6317" s="24" t="s">
        <v>893</v>
      </c>
      <c r="B6317" s="24" t="s">
        <v>19699</v>
      </c>
      <c r="C6317" s="24" t="s">
        <v>892</v>
      </c>
      <c r="D6317" s="24" t="s">
        <v>899</v>
      </c>
      <c r="E6317" s="24" t="s">
        <v>883</v>
      </c>
      <c r="F6317" s="24" t="s">
        <v>898</v>
      </c>
      <c r="G6317" s="24" t="s">
        <v>19282</v>
      </c>
      <c r="H6317" s="80">
        <v>0.72140000000000004</v>
      </c>
      <c r="I6317" s="81">
        <v>346</v>
      </c>
      <c r="J6317" s="81">
        <v>341</v>
      </c>
      <c r="K6317" s="69"/>
    </row>
    <row r="6318" spans="1:11">
      <c r="A6318" s="24" t="s">
        <v>893</v>
      </c>
      <c r="B6318" s="24" t="s">
        <v>19699</v>
      </c>
      <c r="C6318" s="24" t="s">
        <v>892</v>
      </c>
      <c r="D6318" s="24" t="s">
        <v>901</v>
      </c>
      <c r="E6318" s="24" t="s">
        <v>886</v>
      </c>
      <c r="F6318" s="24" t="s">
        <v>900</v>
      </c>
      <c r="G6318" s="24" t="s">
        <v>19287</v>
      </c>
      <c r="H6318" s="80">
        <v>0.68500000000000005</v>
      </c>
      <c r="I6318" s="81">
        <v>570</v>
      </c>
      <c r="J6318" s="81">
        <v>546</v>
      </c>
      <c r="K6318" s="69"/>
    </row>
    <row r="6319" spans="1:11">
      <c r="A6319" s="24" t="s">
        <v>893</v>
      </c>
      <c r="B6319" s="24" t="s">
        <v>19699</v>
      </c>
      <c r="C6319" s="24" t="s">
        <v>892</v>
      </c>
      <c r="D6319" s="24" t="s">
        <v>903</v>
      </c>
      <c r="E6319" s="24" t="s">
        <v>889</v>
      </c>
      <c r="F6319" s="24" t="s">
        <v>902</v>
      </c>
      <c r="G6319" s="24" t="s">
        <v>19291</v>
      </c>
      <c r="H6319" s="80">
        <v>0.64710000000000001</v>
      </c>
      <c r="I6319" s="81">
        <v>17</v>
      </c>
      <c r="J6319" s="81">
        <v>17</v>
      </c>
      <c r="K6319" s="69"/>
    </row>
    <row r="6320" spans="1:11">
      <c r="A6320" s="24" t="s">
        <v>893</v>
      </c>
      <c r="B6320" s="24" t="s">
        <v>19699</v>
      </c>
      <c r="C6320" s="24" t="s">
        <v>892</v>
      </c>
      <c r="D6320" s="24" t="s">
        <v>895</v>
      </c>
      <c r="E6320" s="24" t="s">
        <v>875</v>
      </c>
      <c r="F6320" s="24" t="s">
        <v>894</v>
      </c>
      <c r="G6320" s="24" t="s">
        <v>19270</v>
      </c>
      <c r="H6320" s="80">
        <v>0.58289999999999997</v>
      </c>
      <c r="I6320" s="81">
        <v>451</v>
      </c>
      <c r="J6320" s="81">
        <v>398</v>
      </c>
      <c r="K6320" s="69"/>
    </row>
    <row r="6321" spans="1:11">
      <c r="A6321" s="24" t="s">
        <v>893</v>
      </c>
      <c r="B6321" s="24" t="s">
        <v>19699</v>
      </c>
      <c r="C6321" s="24" t="s">
        <v>892</v>
      </c>
      <c r="D6321" s="24" t="s">
        <v>897</v>
      </c>
      <c r="E6321" s="24" t="s">
        <v>880</v>
      </c>
      <c r="F6321" s="24" t="s">
        <v>896</v>
      </c>
      <c r="G6321" s="24" t="s">
        <v>19269</v>
      </c>
      <c r="H6321" s="80">
        <v>0.54100000000000004</v>
      </c>
      <c r="I6321" s="81">
        <v>568</v>
      </c>
      <c r="J6321" s="81">
        <v>597</v>
      </c>
      <c r="K6321" s="69"/>
    </row>
    <row r="6322" spans="1:11">
      <c r="A6322" s="24" t="s">
        <v>3922</v>
      </c>
      <c r="B6322" s="24" t="s">
        <v>19700</v>
      </c>
      <c r="C6322" s="24" t="s">
        <v>3921</v>
      </c>
      <c r="D6322" s="24" t="s">
        <v>3925</v>
      </c>
      <c r="E6322" s="24" t="s">
        <v>3917</v>
      </c>
      <c r="F6322" s="24" t="s">
        <v>3924</v>
      </c>
      <c r="G6322" s="24" t="s">
        <v>19294</v>
      </c>
      <c r="H6322" s="80">
        <v>0.97499999999999998</v>
      </c>
      <c r="I6322" s="81">
        <v>53</v>
      </c>
      <c r="J6322" s="81">
        <v>39</v>
      </c>
      <c r="K6322" s="69"/>
    </row>
    <row r="6323" spans="1:11">
      <c r="A6323" s="24" t="s">
        <v>3922</v>
      </c>
      <c r="B6323" s="24" t="s">
        <v>19700</v>
      </c>
      <c r="C6323" s="24" t="s">
        <v>3921</v>
      </c>
      <c r="D6323" s="24" t="s">
        <v>3923</v>
      </c>
      <c r="E6323" s="24" t="s">
        <v>3916</v>
      </c>
      <c r="F6323" s="24" t="s">
        <v>837</v>
      </c>
      <c r="G6323" s="24" t="s">
        <v>19271</v>
      </c>
      <c r="H6323" s="80">
        <v>0.96389999999999998</v>
      </c>
      <c r="I6323" s="81">
        <v>493</v>
      </c>
      <c r="J6323" s="81">
        <v>443</v>
      </c>
      <c r="K6323" s="69"/>
    </row>
    <row r="6324" spans="1:11">
      <c r="A6324" s="24" t="s">
        <v>3922</v>
      </c>
      <c r="B6324" s="24" t="s">
        <v>19700</v>
      </c>
      <c r="C6324" s="24" t="s">
        <v>3921</v>
      </c>
      <c r="D6324" s="24" t="s">
        <v>3930</v>
      </c>
      <c r="E6324" s="24" t="s">
        <v>3919</v>
      </c>
      <c r="F6324" s="24" t="s">
        <v>3929</v>
      </c>
      <c r="G6324" s="24" t="s">
        <v>19271</v>
      </c>
      <c r="H6324" s="80">
        <v>0.87939999999999996</v>
      </c>
      <c r="I6324" s="81">
        <v>614</v>
      </c>
      <c r="J6324" s="81">
        <v>597</v>
      </c>
      <c r="K6324" s="69"/>
    </row>
    <row r="6325" spans="1:11">
      <c r="A6325" s="24" t="s">
        <v>3922</v>
      </c>
      <c r="B6325" s="24" t="s">
        <v>19700</v>
      </c>
      <c r="C6325" s="24" t="s">
        <v>3921</v>
      </c>
      <c r="D6325" s="24" t="s">
        <v>3933</v>
      </c>
      <c r="E6325" s="24" t="s">
        <v>3920</v>
      </c>
      <c r="F6325" s="24" t="s">
        <v>3932</v>
      </c>
      <c r="G6325" s="24" t="s">
        <v>19270</v>
      </c>
      <c r="H6325" s="80">
        <v>0.878</v>
      </c>
      <c r="I6325" s="81">
        <v>444</v>
      </c>
      <c r="J6325" s="81">
        <v>396</v>
      </c>
      <c r="K6325" s="69"/>
    </row>
    <row r="6326" spans="1:11">
      <c r="A6326" s="24" t="s">
        <v>3922</v>
      </c>
      <c r="B6326" s="24" t="s">
        <v>19700</v>
      </c>
      <c r="C6326" s="24" t="s">
        <v>3921</v>
      </c>
      <c r="D6326" s="24" t="s">
        <v>3927</v>
      </c>
      <c r="E6326" s="24" t="s">
        <v>3918</v>
      </c>
      <c r="F6326" s="24" t="s">
        <v>3926</v>
      </c>
      <c r="G6326" s="24" t="s">
        <v>19269</v>
      </c>
      <c r="H6326" s="80">
        <v>0.85060000000000002</v>
      </c>
      <c r="I6326" s="81">
        <v>537</v>
      </c>
      <c r="J6326" s="81">
        <v>467</v>
      </c>
      <c r="K6326" s="69"/>
    </row>
    <row r="6327" spans="1:11">
      <c r="A6327" s="24" t="s">
        <v>12021</v>
      </c>
      <c r="B6327" s="24" t="s">
        <v>19703</v>
      </c>
      <c r="C6327" s="24" t="s">
        <v>12020</v>
      </c>
      <c r="D6327" s="24" t="s">
        <v>12071</v>
      </c>
      <c r="E6327" s="24" t="s">
        <v>12069</v>
      </c>
      <c r="F6327" s="24" t="s">
        <v>12070</v>
      </c>
      <c r="G6327" s="24" t="s">
        <v>19271</v>
      </c>
      <c r="H6327" s="80">
        <v>0.65410000000000001</v>
      </c>
      <c r="I6327" s="81">
        <v>725</v>
      </c>
      <c r="J6327" s="81">
        <v>587</v>
      </c>
      <c r="K6327" s="69"/>
    </row>
    <row r="6328" spans="1:11">
      <c r="A6328" s="24" t="s">
        <v>12021</v>
      </c>
      <c r="B6328" s="24" t="s">
        <v>19703</v>
      </c>
      <c r="C6328" s="24" t="s">
        <v>12020</v>
      </c>
      <c r="D6328" s="24" t="s">
        <v>12035</v>
      </c>
      <c r="E6328" s="24" t="s">
        <v>12030</v>
      </c>
      <c r="F6328" s="24" t="s">
        <v>12034</v>
      </c>
      <c r="G6328" s="24" t="s">
        <v>19271</v>
      </c>
      <c r="H6328" s="80">
        <v>0.63180000000000003</v>
      </c>
      <c r="I6328" s="81">
        <v>587</v>
      </c>
      <c r="J6328" s="81">
        <v>546</v>
      </c>
      <c r="K6328" s="69"/>
    </row>
    <row r="6329" spans="1:11">
      <c r="A6329" s="24" t="s">
        <v>12021</v>
      </c>
      <c r="B6329" s="24" t="s">
        <v>19703</v>
      </c>
      <c r="C6329" s="24" t="s">
        <v>12020</v>
      </c>
      <c r="D6329" s="24" t="s">
        <v>12055</v>
      </c>
      <c r="E6329" s="24" t="s">
        <v>12051</v>
      </c>
      <c r="F6329" s="24" t="s">
        <v>8043</v>
      </c>
      <c r="G6329" s="24" t="s">
        <v>19271</v>
      </c>
      <c r="H6329" s="80">
        <v>0.58909999999999996</v>
      </c>
      <c r="I6329" s="81">
        <v>379</v>
      </c>
      <c r="J6329" s="81">
        <v>314</v>
      </c>
      <c r="K6329" s="69"/>
    </row>
    <row r="6330" spans="1:11">
      <c r="A6330" s="24" t="s">
        <v>12021</v>
      </c>
      <c r="B6330" s="24" t="s">
        <v>19703</v>
      </c>
      <c r="C6330" s="24" t="s">
        <v>12020</v>
      </c>
      <c r="D6330" s="24" t="s">
        <v>12026</v>
      </c>
      <c r="E6330" s="24" t="s">
        <v>12024</v>
      </c>
      <c r="F6330" s="24" t="s">
        <v>7079</v>
      </c>
      <c r="G6330" s="24" t="s">
        <v>19271</v>
      </c>
      <c r="H6330" s="80">
        <v>0.56520000000000004</v>
      </c>
      <c r="I6330" s="81">
        <v>0</v>
      </c>
      <c r="J6330" s="81">
        <v>391</v>
      </c>
      <c r="K6330" s="69"/>
    </row>
    <row r="6331" spans="1:11">
      <c r="A6331" s="24" t="s">
        <v>12021</v>
      </c>
      <c r="B6331" s="24" t="s">
        <v>19703</v>
      </c>
      <c r="C6331" s="24" t="s">
        <v>12020</v>
      </c>
      <c r="D6331" s="24" t="s">
        <v>12044</v>
      </c>
      <c r="E6331" s="24" t="s">
        <v>12039</v>
      </c>
      <c r="F6331" s="24" t="s">
        <v>12043</v>
      </c>
      <c r="G6331" s="24" t="s">
        <v>19271</v>
      </c>
      <c r="H6331" s="80">
        <v>0.50549999999999995</v>
      </c>
      <c r="I6331" s="81">
        <v>802</v>
      </c>
      <c r="J6331" s="81">
        <v>633</v>
      </c>
      <c r="K6331" s="69"/>
    </row>
    <row r="6332" spans="1:11">
      <c r="A6332" s="24" t="s">
        <v>12021</v>
      </c>
      <c r="B6332" s="24" t="s">
        <v>19703</v>
      </c>
      <c r="C6332" s="24" t="s">
        <v>12020</v>
      </c>
      <c r="D6332" s="24" t="s">
        <v>12041</v>
      </c>
      <c r="E6332" s="24" t="s">
        <v>12036</v>
      </c>
      <c r="F6332" s="24" t="s">
        <v>12040</v>
      </c>
      <c r="G6332" s="24" t="s">
        <v>19270</v>
      </c>
      <c r="H6332" s="80">
        <v>0.50260000000000005</v>
      </c>
      <c r="I6332" s="81">
        <v>550</v>
      </c>
      <c r="J6332" s="81">
        <v>569</v>
      </c>
      <c r="K6332" s="69"/>
    </row>
    <row r="6333" spans="1:11">
      <c r="A6333" s="24" t="s">
        <v>12021</v>
      </c>
      <c r="B6333" s="24" t="s">
        <v>19703</v>
      </c>
      <c r="C6333" s="24" t="s">
        <v>12020</v>
      </c>
      <c r="D6333" s="24" t="s">
        <v>12064</v>
      </c>
      <c r="E6333" s="24" t="s">
        <v>12059</v>
      </c>
      <c r="F6333" s="24" t="s">
        <v>12063</v>
      </c>
      <c r="G6333" s="24" t="s">
        <v>19269</v>
      </c>
      <c r="H6333" s="80">
        <v>0.47939999999999999</v>
      </c>
      <c r="I6333" s="81">
        <v>83</v>
      </c>
      <c r="J6333" s="81">
        <v>73</v>
      </c>
      <c r="K6333" s="69"/>
    </row>
    <row r="6334" spans="1:11">
      <c r="A6334" s="24" t="s">
        <v>12021</v>
      </c>
      <c r="B6334" s="24" t="s">
        <v>19703</v>
      </c>
      <c r="C6334" s="24" t="s">
        <v>12020</v>
      </c>
      <c r="D6334" s="24" t="s">
        <v>12050</v>
      </c>
      <c r="E6334" s="24" t="s">
        <v>12045</v>
      </c>
      <c r="F6334" s="24" t="s">
        <v>12049</v>
      </c>
      <c r="G6334" s="24" t="s">
        <v>19291</v>
      </c>
      <c r="H6334" s="80">
        <v>0.44440000000000002</v>
      </c>
      <c r="I6334" s="81">
        <v>18</v>
      </c>
      <c r="J6334" s="81">
        <v>9</v>
      </c>
      <c r="K6334" s="69"/>
    </row>
    <row r="6335" spans="1:11">
      <c r="A6335" s="24" t="s">
        <v>12021</v>
      </c>
      <c r="B6335" s="24" t="s">
        <v>19703</v>
      </c>
      <c r="C6335" s="24" t="s">
        <v>12020</v>
      </c>
      <c r="D6335" s="24" t="s">
        <v>12053</v>
      </c>
      <c r="E6335" s="24" t="s">
        <v>12048</v>
      </c>
      <c r="F6335" s="24" t="s">
        <v>12052</v>
      </c>
      <c r="G6335" s="24" t="s">
        <v>19270</v>
      </c>
      <c r="H6335" s="80">
        <v>0.42449999999999999</v>
      </c>
      <c r="I6335" s="81">
        <v>858</v>
      </c>
      <c r="J6335" s="81">
        <v>822</v>
      </c>
      <c r="K6335" s="69"/>
    </row>
    <row r="6336" spans="1:11">
      <c r="A6336" s="24" t="s">
        <v>12021</v>
      </c>
      <c r="B6336" s="24" t="s">
        <v>19703</v>
      </c>
      <c r="C6336" s="24" t="s">
        <v>12020</v>
      </c>
      <c r="D6336" s="24" t="s">
        <v>12058</v>
      </c>
      <c r="E6336" s="24" t="s">
        <v>12054</v>
      </c>
      <c r="F6336" s="24" t="s">
        <v>12057</v>
      </c>
      <c r="G6336" s="24" t="s">
        <v>19269</v>
      </c>
      <c r="H6336" s="80">
        <v>0.37669999999999998</v>
      </c>
      <c r="I6336" s="81">
        <v>1755</v>
      </c>
      <c r="J6336" s="81">
        <v>1887</v>
      </c>
      <c r="K6336" s="69"/>
    </row>
    <row r="6337" spans="1:11">
      <c r="A6337" s="24" t="s">
        <v>12021</v>
      </c>
      <c r="B6337" s="24" t="s">
        <v>19703</v>
      </c>
      <c r="C6337" s="24" t="s">
        <v>12020</v>
      </c>
      <c r="D6337" s="24" t="s">
        <v>12029</v>
      </c>
      <c r="E6337" s="24" t="s">
        <v>12025</v>
      </c>
      <c r="F6337" s="24" t="s">
        <v>12028</v>
      </c>
      <c r="G6337" s="24" t="s">
        <v>19271</v>
      </c>
      <c r="H6337" s="80">
        <v>0.37569999999999998</v>
      </c>
      <c r="I6337" s="81">
        <v>529</v>
      </c>
      <c r="J6337" s="81">
        <v>479</v>
      </c>
      <c r="K6337" s="69"/>
    </row>
    <row r="6338" spans="1:11">
      <c r="A6338" s="24" t="s">
        <v>12021</v>
      </c>
      <c r="B6338" s="24" t="s">
        <v>19703</v>
      </c>
      <c r="C6338" s="24" t="s">
        <v>12020</v>
      </c>
      <c r="D6338" s="24" t="s">
        <v>12023</v>
      </c>
      <c r="E6338" s="24" t="s">
        <v>12019</v>
      </c>
      <c r="F6338" s="24" t="s">
        <v>12022</v>
      </c>
      <c r="G6338" s="24" t="s">
        <v>19271</v>
      </c>
      <c r="H6338" s="80">
        <v>0.35299999999999998</v>
      </c>
      <c r="I6338" s="81">
        <v>0</v>
      </c>
      <c r="J6338" s="81">
        <v>490</v>
      </c>
      <c r="K6338" s="69"/>
    </row>
    <row r="6339" spans="1:11">
      <c r="A6339" s="24" t="s">
        <v>12021</v>
      </c>
      <c r="B6339" s="24" t="s">
        <v>19703</v>
      </c>
      <c r="C6339" s="24" t="s">
        <v>12020</v>
      </c>
      <c r="D6339" s="24" t="s">
        <v>12067</v>
      </c>
      <c r="E6339" s="24" t="s">
        <v>12062</v>
      </c>
      <c r="F6339" s="24" t="s">
        <v>12066</v>
      </c>
      <c r="G6339" s="24" t="s">
        <v>19270</v>
      </c>
      <c r="H6339" s="80">
        <v>0.34210000000000002</v>
      </c>
      <c r="I6339" s="81">
        <v>649</v>
      </c>
      <c r="J6339" s="81">
        <v>643</v>
      </c>
      <c r="K6339" s="69"/>
    </row>
    <row r="6340" spans="1:11">
      <c r="A6340" s="24" t="s">
        <v>12021</v>
      </c>
      <c r="B6340" s="24" t="s">
        <v>19703</v>
      </c>
      <c r="C6340" s="24" t="s">
        <v>12020</v>
      </c>
      <c r="D6340" s="24" t="s">
        <v>12068</v>
      </c>
      <c r="E6340" s="24" t="s">
        <v>12065</v>
      </c>
      <c r="F6340" s="24" t="s">
        <v>11652</v>
      </c>
      <c r="G6340" s="24" t="s">
        <v>19271</v>
      </c>
      <c r="H6340" s="80">
        <v>0.33279999999999998</v>
      </c>
      <c r="I6340" s="81">
        <v>962</v>
      </c>
      <c r="J6340" s="81">
        <v>691</v>
      </c>
      <c r="K6340" s="69"/>
    </row>
    <row r="6341" spans="1:11">
      <c r="A6341" s="24" t="s">
        <v>12021</v>
      </c>
      <c r="B6341" s="24" t="s">
        <v>19703</v>
      </c>
      <c r="C6341" s="24" t="s">
        <v>12020</v>
      </c>
      <c r="D6341" s="24" t="s">
        <v>12061</v>
      </c>
      <c r="E6341" s="24" t="s">
        <v>12056</v>
      </c>
      <c r="F6341" s="24" t="s">
        <v>12060</v>
      </c>
      <c r="G6341" s="24" t="s">
        <v>19270</v>
      </c>
      <c r="H6341" s="80">
        <v>0.25169999999999998</v>
      </c>
      <c r="I6341" s="81">
        <v>792</v>
      </c>
      <c r="J6341" s="81">
        <v>723</v>
      </c>
      <c r="K6341" s="69"/>
    </row>
    <row r="6342" spans="1:11">
      <c r="A6342" s="24" t="s">
        <v>12021</v>
      </c>
      <c r="B6342" s="24" t="s">
        <v>19703</v>
      </c>
      <c r="C6342" s="24" t="s">
        <v>12020</v>
      </c>
      <c r="D6342" s="24" t="s">
        <v>12047</v>
      </c>
      <c r="E6342" s="24" t="s">
        <v>12042</v>
      </c>
      <c r="F6342" s="24" t="s">
        <v>12046</v>
      </c>
      <c r="G6342" s="24" t="s">
        <v>19269</v>
      </c>
      <c r="H6342" s="80">
        <v>0.22289999999999999</v>
      </c>
      <c r="I6342" s="81">
        <v>1951</v>
      </c>
      <c r="J6342" s="81">
        <v>1956</v>
      </c>
      <c r="K6342" s="69"/>
    </row>
    <row r="6343" spans="1:11">
      <c r="A6343" s="24" t="s">
        <v>12021</v>
      </c>
      <c r="B6343" s="24" t="s">
        <v>19703</v>
      </c>
      <c r="C6343" s="24" t="s">
        <v>12020</v>
      </c>
      <c r="D6343" s="24" t="s">
        <v>12032</v>
      </c>
      <c r="E6343" s="24" t="s">
        <v>12027</v>
      </c>
      <c r="F6343" s="24" t="s">
        <v>12031</v>
      </c>
      <c r="G6343" s="24" t="s">
        <v>19734</v>
      </c>
      <c r="H6343" s="80">
        <v>0.18970000000000001</v>
      </c>
      <c r="I6343" s="81">
        <v>584</v>
      </c>
      <c r="J6343" s="81">
        <v>527</v>
      </c>
      <c r="K6343" s="69"/>
    </row>
    <row r="6344" spans="1:11">
      <c r="A6344" s="24" t="s">
        <v>12021</v>
      </c>
      <c r="B6344" s="24" t="s">
        <v>19703</v>
      </c>
      <c r="C6344" s="24" t="s">
        <v>12020</v>
      </c>
      <c r="D6344" s="24" t="s">
        <v>12038</v>
      </c>
      <c r="E6344" s="24" t="s">
        <v>12033</v>
      </c>
      <c r="F6344" s="24" t="s">
        <v>12037</v>
      </c>
      <c r="G6344" s="24" t="s">
        <v>19734</v>
      </c>
      <c r="H6344" s="80">
        <v>0.1113</v>
      </c>
      <c r="I6344" s="81">
        <v>572</v>
      </c>
      <c r="J6344" s="81">
        <v>512</v>
      </c>
      <c r="K6344" s="69"/>
    </row>
    <row r="6345" spans="1:11">
      <c r="A6345" s="24" t="s">
        <v>9970</v>
      </c>
      <c r="B6345" s="24" t="s">
        <v>19704</v>
      </c>
      <c r="C6345" s="24" t="s">
        <v>9969</v>
      </c>
      <c r="D6345" s="24" t="s">
        <v>9974</v>
      </c>
      <c r="E6345" s="24" t="s">
        <v>9971</v>
      </c>
      <c r="F6345" s="24" t="s">
        <v>9973</v>
      </c>
      <c r="G6345" s="24" t="s">
        <v>19271</v>
      </c>
      <c r="H6345" s="80">
        <v>0.51919999999999999</v>
      </c>
      <c r="I6345" s="81">
        <v>524</v>
      </c>
      <c r="J6345" s="81">
        <v>547</v>
      </c>
      <c r="K6345" s="69"/>
    </row>
    <row r="6346" spans="1:11">
      <c r="A6346" s="24" t="s">
        <v>9970</v>
      </c>
      <c r="B6346" s="24" t="s">
        <v>19704</v>
      </c>
      <c r="C6346" s="24" t="s">
        <v>9969</v>
      </c>
      <c r="D6346" s="24" t="s">
        <v>9977</v>
      </c>
      <c r="E6346" s="24" t="s">
        <v>9972</v>
      </c>
      <c r="F6346" s="24" t="s">
        <v>9976</v>
      </c>
      <c r="G6346" s="24" t="s">
        <v>19271</v>
      </c>
      <c r="H6346" s="80">
        <v>0.4657</v>
      </c>
      <c r="I6346" s="81">
        <v>589</v>
      </c>
      <c r="J6346" s="81">
        <v>569</v>
      </c>
      <c r="K6346" s="69"/>
    </row>
    <row r="6347" spans="1:11">
      <c r="A6347" s="24" t="s">
        <v>9970</v>
      </c>
      <c r="B6347" s="24" t="s">
        <v>19704</v>
      </c>
      <c r="C6347" s="24" t="s">
        <v>9969</v>
      </c>
      <c r="D6347" s="24" t="s">
        <v>10000</v>
      </c>
      <c r="E6347" s="24" t="s">
        <v>9995</v>
      </c>
      <c r="F6347" s="24" t="s">
        <v>9999</v>
      </c>
      <c r="G6347" s="24" t="s">
        <v>19271</v>
      </c>
      <c r="H6347" s="80">
        <v>0.4582</v>
      </c>
      <c r="I6347" s="81">
        <v>606</v>
      </c>
      <c r="J6347" s="81">
        <v>574</v>
      </c>
      <c r="K6347" s="69"/>
    </row>
    <row r="6348" spans="1:11">
      <c r="A6348" s="24" t="s">
        <v>9970</v>
      </c>
      <c r="B6348" s="24" t="s">
        <v>19704</v>
      </c>
      <c r="C6348" s="24" t="s">
        <v>9969</v>
      </c>
      <c r="D6348" s="24" t="s">
        <v>9983</v>
      </c>
      <c r="E6348" s="24" t="s">
        <v>9978</v>
      </c>
      <c r="F6348" s="24" t="s">
        <v>9982</v>
      </c>
      <c r="G6348" s="24" t="s">
        <v>19270</v>
      </c>
      <c r="H6348" s="80">
        <v>0.44569999999999999</v>
      </c>
      <c r="I6348" s="81">
        <v>936</v>
      </c>
      <c r="J6348" s="81">
        <v>1059</v>
      </c>
      <c r="K6348" s="69"/>
    </row>
    <row r="6349" spans="1:11">
      <c r="A6349" s="24" t="s">
        <v>9970</v>
      </c>
      <c r="B6349" s="24" t="s">
        <v>19704</v>
      </c>
      <c r="C6349" s="24" t="s">
        <v>9969</v>
      </c>
      <c r="D6349" s="24" t="s">
        <v>9997</v>
      </c>
      <c r="E6349" s="24" t="s">
        <v>9992</v>
      </c>
      <c r="F6349" s="24" t="s">
        <v>9996</v>
      </c>
      <c r="G6349" s="24" t="s">
        <v>19270</v>
      </c>
      <c r="H6349" s="80">
        <v>0.42930000000000001</v>
      </c>
      <c r="I6349" s="81">
        <v>988</v>
      </c>
      <c r="J6349" s="81">
        <v>990</v>
      </c>
      <c r="K6349" s="69"/>
    </row>
    <row r="6350" spans="1:11">
      <c r="A6350" s="24" t="s">
        <v>9970</v>
      </c>
      <c r="B6350" s="24" t="s">
        <v>19704</v>
      </c>
      <c r="C6350" s="24" t="s">
        <v>9969</v>
      </c>
      <c r="D6350" s="24" t="s">
        <v>9985</v>
      </c>
      <c r="E6350" s="24" t="s">
        <v>9981</v>
      </c>
      <c r="F6350" s="24" t="s">
        <v>19868</v>
      </c>
      <c r="G6350" s="24" t="s">
        <v>1923</v>
      </c>
      <c r="H6350" s="80">
        <v>0.42549999999999999</v>
      </c>
      <c r="I6350" s="81">
        <v>0</v>
      </c>
      <c r="J6350" s="81">
        <v>665</v>
      </c>
      <c r="K6350" s="69"/>
    </row>
    <row r="6351" spans="1:11">
      <c r="A6351" s="24" t="s">
        <v>9970</v>
      </c>
      <c r="B6351" s="24" t="s">
        <v>19704</v>
      </c>
      <c r="C6351" s="24" t="s">
        <v>9969</v>
      </c>
      <c r="D6351" s="24" t="s">
        <v>9994</v>
      </c>
      <c r="E6351" s="24" t="s">
        <v>9989</v>
      </c>
      <c r="F6351" s="24" t="s">
        <v>9993</v>
      </c>
      <c r="G6351" s="24" t="s">
        <v>19271</v>
      </c>
      <c r="H6351" s="80">
        <v>0.41610000000000003</v>
      </c>
      <c r="I6351" s="81">
        <v>667</v>
      </c>
      <c r="J6351" s="81">
        <v>560</v>
      </c>
      <c r="K6351" s="69"/>
    </row>
    <row r="6352" spans="1:11">
      <c r="A6352" s="24" t="s">
        <v>9970</v>
      </c>
      <c r="B6352" s="24" t="s">
        <v>19704</v>
      </c>
      <c r="C6352" s="24" t="s">
        <v>9969</v>
      </c>
      <c r="D6352" s="24" t="s">
        <v>9980</v>
      </c>
      <c r="E6352" s="24" t="s">
        <v>9975</v>
      </c>
      <c r="F6352" s="24" t="s">
        <v>9979</v>
      </c>
      <c r="G6352" s="24" t="s">
        <v>19271</v>
      </c>
      <c r="H6352" s="80">
        <v>0.40949999999999998</v>
      </c>
      <c r="I6352" s="81">
        <v>531</v>
      </c>
      <c r="J6352" s="81">
        <v>525</v>
      </c>
      <c r="K6352" s="69"/>
    </row>
    <row r="6353" spans="1:11">
      <c r="A6353" s="24" t="s">
        <v>9970</v>
      </c>
      <c r="B6353" s="24" t="s">
        <v>19704</v>
      </c>
      <c r="C6353" s="24" t="s">
        <v>9969</v>
      </c>
      <c r="D6353" s="24" t="s">
        <v>9988</v>
      </c>
      <c r="E6353" s="24" t="s">
        <v>9984</v>
      </c>
      <c r="F6353" s="24" t="s">
        <v>9987</v>
      </c>
      <c r="G6353" s="24" t="s">
        <v>19269</v>
      </c>
      <c r="H6353" s="80">
        <v>0.39860000000000001</v>
      </c>
      <c r="I6353" s="81">
        <v>2445</v>
      </c>
      <c r="J6353" s="81">
        <v>1741</v>
      </c>
      <c r="K6353" s="69"/>
    </row>
    <row r="6354" spans="1:11">
      <c r="A6354" s="24" t="s">
        <v>9970</v>
      </c>
      <c r="B6354" s="24" t="s">
        <v>19704</v>
      </c>
      <c r="C6354" s="24" t="s">
        <v>9969</v>
      </c>
      <c r="D6354" s="24" t="s">
        <v>9991</v>
      </c>
      <c r="E6354" s="24" t="s">
        <v>9986</v>
      </c>
      <c r="F6354" s="24" t="s">
        <v>9990</v>
      </c>
      <c r="G6354" s="24" t="s">
        <v>19271</v>
      </c>
      <c r="H6354" s="80">
        <v>0.375</v>
      </c>
      <c r="I6354" s="81">
        <v>488</v>
      </c>
      <c r="J6354" s="81">
        <v>520</v>
      </c>
      <c r="K6354" s="69"/>
    </row>
    <row r="6355" spans="1:11">
      <c r="A6355" s="24" t="s">
        <v>9970</v>
      </c>
      <c r="B6355" s="24" t="s">
        <v>19704</v>
      </c>
      <c r="C6355" s="24" t="s">
        <v>9969</v>
      </c>
      <c r="D6355" s="24" t="s">
        <v>10003</v>
      </c>
      <c r="E6355" s="24" t="s">
        <v>9998</v>
      </c>
      <c r="F6355" s="24" t="s">
        <v>10002</v>
      </c>
      <c r="G6355" s="24" t="s">
        <v>19271</v>
      </c>
      <c r="H6355" s="80">
        <v>0.34029999999999999</v>
      </c>
      <c r="I6355" s="81">
        <v>575</v>
      </c>
      <c r="J6355" s="81">
        <v>670</v>
      </c>
      <c r="K6355" s="69"/>
    </row>
    <row r="6356" spans="1:11">
      <c r="A6356" s="24" t="s">
        <v>9376</v>
      </c>
      <c r="B6356" s="24" t="s">
        <v>19705</v>
      </c>
      <c r="C6356" s="24" t="s">
        <v>9375</v>
      </c>
      <c r="D6356" s="24" t="s">
        <v>9390</v>
      </c>
      <c r="E6356" s="24" t="s">
        <v>9379</v>
      </c>
      <c r="F6356" s="24" t="s">
        <v>9389</v>
      </c>
      <c r="G6356" s="24" t="s">
        <v>19283</v>
      </c>
      <c r="H6356" s="80">
        <v>0.49859999999999999</v>
      </c>
      <c r="I6356" s="81">
        <v>659</v>
      </c>
      <c r="J6356" s="81">
        <v>720</v>
      </c>
      <c r="K6356" s="69"/>
    </row>
    <row r="6357" spans="1:11">
      <c r="A6357" s="24" t="s">
        <v>9376</v>
      </c>
      <c r="B6357" s="24" t="s">
        <v>19705</v>
      </c>
      <c r="C6357" s="24" t="s">
        <v>9375</v>
      </c>
      <c r="D6357" s="24" t="s">
        <v>9387</v>
      </c>
      <c r="E6357" s="24" t="s">
        <v>9378</v>
      </c>
      <c r="F6357" s="24" t="s">
        <v>9386</v>
      </c>
      <c r="G6357" s="24" t="s">
        <v>19271</v>
      </c>
      <c r="H6357" s="80">
        <v>0.48580000000000001</v>
      </c>
      <c r="I6357" s="81">
        <v>453</v>
      </c>
      <c r="J6357" s="81">
        <v>457</v>
      </c>
      <c r="K6357" s="69"/>
    </row>
    <row r="6358" spans="1:11">
      <c r="A6358" s="24" t="s">
        <v>9376</v>
      </c>
      <c r="B6358" s="24" t="s">
        <v>19705</v>
      </c>
      <c r="C6358" s="24" t="s">
        <v>9375</v>
      </c>
      <c r="D6358" s="24" t="s">
        <v>9381</v>
      </c>
      <c r="E6358" s="24" t="s">
        <v>9374</v>
      </c>
      <c r="F6358" s="24" t="s">
        <v>9380</v>
      </c>
      <c r="G6358" s="24" t="s">
        <v>19270</v>
      </c>
      <c r="H6358" s="80">
        <v>0.36649999999999999</v>
      </c>
      <c r="I6358" s="81">
        <v>475</v>
      </c>
      <c r="J6358" s="81">
        <v>513</v>
      </c>
      <c r="K6358" s="69"/>
    </row>
    <row r="6359" spans="1:11">
      <c r="A6359" s="24" t="s">
        <v>9376</v>
      </c>
      <c r="B6359" s="24" t="s">
        <v>19705</v>
      </c>
      <c r="C6359" s="24" t="s">
        <v>9375</v>
      </c>
      <c r="D6359" s="24" t="s">
        <v>9384</v>
      </c>
      <c r="E6359" s="24" t="s">
        <v>9377</v>
      </c>
      <c r="F6359" s="24" t="s">
        <v>9383</v>
      </c>
      <c r="G6359" s="24" t="s">
        <v>19269</v>
      </c>
      <c r="H6359" s="80">
        <v>0.31</v>
      </c>
      <c r="I6359" s="81">
        <v>519</v>
      </c>
      <c r="J6359" s="81">
        <v>615</v>
      </c>
      <c r="K6359" s="69"/>
    </row>
    <row r="6360" spans="1:11">
      <c r="A6360" s="24" t="s">
        <v>7473</v>
      </c>
      <c r="B6360" s="24" t="s">
        <v>19706</v>
      </c>
      <c r="C6360" s="24" t="s">
        <v>7472</v>
      </c>
      <c r="D6360" s="24" t="s">
        <v>7486</v>
      </c>
      <c r="E6360" s="24" t="s">
        <v>7479</v>
      </c>
      <c r="F6360" s="24" t="s">
        <v>19707</v>
      </c>
      <c r="G6360" s="24" t="s">
        <v>19271</v>
      </c>
      <c r="H6360" s="80">
        <v>0.38</v>
      </c>
      <c r="I6360" s="81">
        <v>821</v>
      </c>
      <c r="J6360" s="81">
        <v>556</v>
      </c>
      <c r="K6360" s="69"/>
    </row>
    <row r="6361" spans="1:11">
      <c r="A6361" s="24" t="s">
        <v>7473</v>
      </c>
      <c r="B6361" s="24" t="s">
        <v>19706</v>
      </c>
      <c r="C6361" s="24" t="s">
        <v>7472</v>
      </c>
      <c r="D6361" s="24" t="s">
        <v>7491</v>
      </c>
      <c r="E6361" s="24" t="s">
        <v>7484</v>
      </c>
      <c r="F6361" s="24" t="s">
        <v>7490</v>
      </c>
      <c r="G6361" s="24" t="s">
        <v>19271</v>
      </c>
      <c r="H6361" s="80">
        <v>0.3</v>
      </c>
      <c r="I6361" s="81">
        <v>417</v>
      </c>
      <c r="J6361" s="81">
        <v>538</v>
      </c>
      <c r="K6361" s="69"/>
    </row>
    <row r="6362" spans="1:11">
      <c r="A6362" s="24" t="s">
        <v>7473</v>
      </c>
      <c r="B6362" s="24" t="s">
        <v>19706</v>
      </c>
      <c r="C6362" s="24" t="s">
        <v>7472</v>
      </c>
      <c r="D6362" s="24" t="s">
        <v>7485</v>
      </c>
      <c r="E6362" s="24" t="s">
        <v>7476</v>
      </c>
      <c r="F6362" s="24" t="s">
        <v>8753</v>
      </c>
      <c r="G6362" s="24" t="s">
        <v>19270</v>
      </c>
      <c r="H6362" s="80">
        <v>0.28000000000000003</v>
      </c>
      <c r="I6362" s="81">
        <v>719</v>
      </c>
      <c r="J6362" s="81">
        <v>906</v>
      </c>
      <c r="K6362" s="69"/>
    </row>
    <row r="6363" spans="1:11">
      <c r="A6363" s="24" t="s">
        <v>7473</v>
      </c>
      <c r="B6363" s="24" t="s">
        <v>19706</v>
      </c>
      <c r="C6363" s="24" t="s">
        <v>7472</v>
      </c>
      <c r="D6363" s="24" t="s">
        <v>7489</v>
      </c>
      <c r="E6363" s="24" t="s">
        <v>7481</v>
      </c>
      <c r="F6363" s="24" t="s">
        <v>7488</v>
      </c>
      <c r="G6363" s="24" t="s">
        <v>19269</v>
      </c>
      <c r="H6363" s="80">
        <v>0.2</v>
      </c>
      <c r="I6363" s="81">
        <v>1342</v>
      </c>
      <c r="J6363" s="81">
        <v>1792</v>
      </c>
      <c r="K6363" s="69"/>
    </row>
    <row r="6364" spans="1:11">
      <c r="A6364" s="24" t="s">
        <v>7473</v>
      </c>
      <c r="B6364" s="24" t="s">
        <v>19706</v>
      </c>
      <c r="C6364" s="24" t="s">
        <v>7472</v>
      </c>
      <c r="D6364" s="24" t="s">
        <v>7493</v>
      </c>
      <c r="E6364" s="24" t="s">
        <v>7487</v>
      </c>
      <c r="F6364" s="24" t="s">
        <v>7492</v>
      </c>
      <c r="G6364" s="24" t="s">
        <v>19271</v>
      </c>
      <c r="H6364" s="80">
        <v>0.18</v>
      </c>
      <c r="I6364" s="81">
        <v>720</v>
      </c>
      <c r="J6364" s="81">
        <v>803</v>
      </c>
      <c r="K6364" s="69"/>
    </row>
    <row r="6365" spans="1:11">
      <c r="A6365" s="24" t="s">
        <v>7473</v>
      </c>
      <c r="B6365" s="24" t="s">
        <v>19706</v>
      </c>
      <c r="C6365" s="24" t="s">
        <v>7472</v>
      </c>
      <c r="D6365" s="24" t="s">
        <v>7480</v>
      </c>
      <c r="E6365" s="24" t="s">
        <v>7474</v>
      </c>
      <c r="F6365" s="24" t="s">
        <v>3279</v>
      </c>
      <c r="G6365" s="24" t="s">
        <v>19271</v>
      </c>
      <c r="H6365" s="80">
        <v>0.16</v>
      </c>
      <c r="I6365" s="81">
        <v>432</v>
      </c>
      <c r="J6365" s="81">
        <v>789</v>
      </c>
      <c r="K6365" s="69"/>
    </row>
    <row r="6366" spans="1:11">
      <c r="A6366" s="24" t="s">
        <v>7473</v>
      </c>
      <c r="B6366" s="24" t="s">
        <v>19706</v>
      </c>
      <c r="C6366" s="24" t="s">
        <v>7472</v>
      </c>
      <c r="D6366" s="24" t="s">
        <v>7478</v>
      </c>
      <c r="E6366" s="24" t="s">
        <v>7471</v>
      </c>
      <c r="F6366" s="24" t="s">
        <v>7477</v>
      </c>
      <c r="G6366" s="24" t="s">
        <v>19270</v>
      </c>
      <c r="H6366" s="80">
        <v>0.12</v>
      </c>
      <c r="I6366" s="81">
        <v>0</v>
      </c>
      <c r="J6366" s="81">
        <v>685</v>
      </c>
      <c r="K6366" s="69"/>
    </row>
    <row r="6367" spans="1:11">
      <c r="A6367" s="24" t="s">
        <v>7473</v>
      </c>
      <c r="B6367" s="24" t="s">
        <v>19706</v>
      </c>
      <c r="C6367" s="24" t="s">
        <v>7472</v>
      </c>
      <c r="D6367" s="24" t="s">
        <v>7483</v>
      </c>
      <c r="E6367" s="24" t="s">
        <v>7475</v>
      </c>
      <c r="F6367" s="24" t="s">
        <v>7482</v>
      </c>
      <c r="G6367" s="24" t="s">
        <v>19271</v>
      </c>
      <c r="H6367" s="80">
        <v>7.0000000000000007E-2</v>
      </c>
      <c r="I6367" s="81">
        <v>863</v>
      </c>
      <c r="J6367" s="81">
        <v>751</v>
      </c>
      <c r="K6367" s="69"/>
    </row>
    <row r="6368" spans="1:11">
      <c r="A6368" s="24" t="s">
        <v>3367</v>
      </c>
      <c r="B6368" s="24" t="s">
        <v>19708</v>
      </c>
      <c r="C6368" s="24" t="s">
        <v>3366</v>
      </c>
      <c r="D6368" s="24" t="s">
        <v>3515</v>
      </c>
      <c r="E6368" s="24" t="s">
        <v>3501</v>
      </c>
      <c r="F6368" s="24" t="s">
        <v>3514</v>
      </c>
      <c r="G6368" s="24" t="s">
        <v>19271</v>
      </c>
      <c r="H6368" s="80">
        <v>0.68789999999999996</v>
      </c>
      <c r="I6368" s="81">
        <v>390</v>
      </c>
      <c r="J6368" s="81">
        <v>340</v>
      </c>
      <c r="K6368" s="69"/>
    </row>
    <row r="6369" spans="1:11">
      <c r="A6369" s="24" t="s">
        <v>3367</v>
      </c>
      <c r="B6369" s="24" t="s">
        <v>19708</v>
      </c>
      <c r="C6369" s="24" t="s">
        <v>3366</v>
      </c>
      <c r="D6369" s="24" t="s">
        <v>3485</v>
      </c>
      <c r="E6369" s="24" t="s">
        <v>3470</v>
      </c>
      <c r="F6369" s="24" t="s">
        <v>3484</v>
      </c>
      <c r="G6369" s="24" t="s">
        <v>19271</v>
      </c>
      <c r="H6369" s="80">
        <v>0.66979999999999995</v>
      </c>
      <c r="I6369" s="81">
        <v>445</v>
      </c>
      <c r="J6369" s="81">
        <v>407</v>
      </c>
      <c r="K6369" s="69"/>
    </row>
    <row r="6370" spans="1:11">
      <c r="A6370" s="24" t="s">
        <v>3367</v>
      </c>
      <c r="B6370" s="24" t="s">
        <v>19708</v>
      </c>
      <c r="C6370" s="24" t="s">
        <v>3366</v>
      </c>
      <c r="D6370" s="24" t="s">
        <v>3369</v>
      </c>
      <c r="E6370" s="24" t="s">
        <v>3363</v>
      </c>
      <c r="F6370" s="24" t="s">
        <v>3368</v>
      </c>
      <c r="G6370" s="24" t="s">
        <v>19271</v>
      </c>
      <c r="H6370" s="80">
        <v>0.65780000000000005</v>
      </c>
      <c r="I6370" s="81">
        <v>569</v>
      </c>
      <c r="J6370" s="81">
        <v>490</v>
      </c>
      <c r="K6370" s="69"/>
    </row>
    <row r="6371" spans="1:11">
      <c r="A6371" s="24" t="s">
        <v>3367</v>
      </c>
      <c r="B6371" s="24" t="s">
        <v>19708</v>
      </c>
      <c r="C6371" s="24" t="s">
        <v>3366</v>
      </c>
      <c r="D6371" s="24" t="s">
        <v>3380</v>
      </c>
      <c r="E6371" s="24" t="s">
        <v>3370</v>
      </c>
      <c r="F6371" s="24" t="s">
        <v>3379</v>
      </c>
      <c r="G6371" s="24" t="s">
        <v>19271</v>
      </c>
      <c r="H6371" s="80">
        <v>0.64710000000000001</v>
      </c>
      <c r="I6371" s="81">
        <v>464</v>
      </c>
      <c r="J6371" s="81">
        <v>430</v>
      </c>
      <c r="K6371" s="69"/>
    </row>
    <row r="6372" spans="1:11">
      <c r="A6372" s="24" t="s">
        <v>3367</v>
      </c>
      <c r="B6372" s="24" t="s">
        <v>19708</v>
      </c>
      <c r="C6372" s="24" t="s">
        <v>3366</v>
      </c>
      <c r="D6372" s="24" t="s">
        <v>3383</v>
      </c>
      <c r="E6372" s="24" t="s">
        <v>3371</v>
      </c>
      <c r="F6372" s="24" t="s">
        <v>3382</v>
      </c>
      <c r="G6372" s="24" t="s">
        <v>19271</v>
      </c>
      <c r="H6372" s="80">
        <v>0.63060000000000005</v>
      </c>
      <c r="I6372" s="81">
        <v>781</v>
      </c>
      <c r="J6372" s="81">
        <v>681</v>
      </c>
      <c r="K6372" s="69"/>
    </row>
    <row r="6373" spans="1:11">
      <c r="A6373" s="24" t="s">
        <v>3367</v>
      </c>
      <c r="B6373" s="24" t="s">
        <v>19708</v>
      </c>
      <c r="C6373" s="24" t="s">
        <v>3366</v>
      </c>
      <c r="D6373" s="24" t="s">
        <v>3511</v>
      </c>
      <c r="E6373" s="24" t="s">
        <v>3495</v>
      </c>
      <c r="F6373" s="24" t="s">
        <v>3510</v>
      </c>
      <c r="G6373" s="24" t="s">
        <v>19270</v>
      </c>
      <c r="H6373" s="80">
        <v>0.6079</v>
      </c>
      <c r="I6373" s="81">
        <v>756</v>
      </c>
      <c r="J6373" s="81">
        <v>705</v>
      </c>
      <c r="K6373" s="69"/>
    </row>
    <row r="6374" spans="1:11">
      <c r="A6374" s="24" t="s">
        <v>3367</v>
      </c>
      <c r="B6374" s="24" t="s">
        <v>19708</v>
      </c>
      <c r="C6374" s="24" t="s">
        <v>3366</v>
      </c>
      <c r="D6374" s="24" t="s">
        <v>3377</v>
      </c>
      <c r="E6374" s="24" t="s">
        <v>3365</v>
      </c>
      <c r="F6374" s="24" t="s">
        <v>3376</v>
      </c>
      <c r="G6374" s="24" t="s">
        <v>19271</v>
      </c>
      <c r="H6374" s="80">
        <v>0.54949999999999999</v>
      </c>
      <c r="I6374" s="81">
        <v>466</v>
      </c>
      <c r="J6374" s="81">
        <v>412</v>
      </c>
      <c r="K6374" s="69"/>
    </row>
    <row r="6375" spans="1:11">
      <c r="A6375" s="24" t="s">
        <v>3367</v>
      </c>
      <c r="B6375" s="24" t="s">
        <v>19708</v>
      </c>
      <c r="C6375" s="24" t="s">
        <v>3366</v>
      </c>
      <c r="D6375" s="24" t="s">
        <v>3423</v>
      </c>
      <c r="E6375" s="24" t="s">
        <v>3411</v>
      </c>
      <c r="F6375" s="24" t="s">
        <v>3422</v>
      </c>
      <c r="G6375" s="24" t="s">
        <v>19271</v>
      </c>
      <c r="H6375" s="80">
        <v>0.54400000000000004</v>
      </c>
      <c r="I6375" s="81">
        <v>809</v>
      </c>
      <c r="J6375" s="81">
        <v>702</v>
      </c>
      <c r="K6375" s="69"/>
    </row>
    <row r="6376" spans="1:11">
      <c r="A6376" s="24" t="s">
        <v>3367</v>
      </c>
      <c r="B6376" s="24" t="s">
        <v>19708</v>
      </c>
      <c r="C6376" s="24" t="s">
        <v>3366</v>
      </c>
      <c r="D6376" s="24" t="s">
        <v>3506</v>
      </c>
      <c r="E6376" s="24" t="s">
        <v>3489</v>
      </c>
      <c r="F6376" s="24" t="s">
        <v>3505</v>
      </c>
      <c r="G6376" s="24" t="s">
        <v>19271</v>
      </c>
      <c r="H6376" s="80">
        <v>0.5333</v>
      </c>
      <c r="I6376" s="81">
        <v>824</v>
      </c>
      <c r="J6376" s="81">
        <v>649</v>
      </c>
      <c r="K6376" s="69"/>
    </row>
    <row r="6377" spans="1:11">
      <c r="A6377" s="24" t="s">
        <v>3367</v>
      </c>
      <c r="B6377" s="24" t="s">
        <v>19708</v>
      </c>
      <c r="C6377" s="24" t="s">
        <v>3366</v>
      </c>
      <c r="D6377" s="24" t="s">
        <v>3413</v>
      </c>
      <c r="E6377" s="24" t="s">
        <v>3398</v>
      </c>
      <c r="F6377" s="24" t="s">
        <v>3412</v>
      </c>
      <c r="G6377" s="24" t="s">
        <v>19270</v>
      </c>
      <c r="H6377" s="80">
        <v>0.51290000000000002</v>
      </c>
      <c r="I6377" s="81">
        <v>752</v>
      </c>
      <c r="J6377" s="81">
        <v>779</v>
      </c>
      <c r="K6377" s="69"/>
    </row>
    <row r="6378" spans="1:11">
      <c r="A6378" s="24" t="s">
        <v>3367</v>
      </c>
      <c r="B6378" s="24" t="s">
        <v>19708</v>
      </c>
      <c r="C6378" s="24" t="s">
        <v>3366</v>
      </c>
      <c r="D6378" s="24" t="s">
        <v>3448</v>
      </c>
      <c r="E6378" s="24" t="s">
        <v>3432</v>
      </c>
      <c r="F6378" s="24" t="s">
        <v>3447</v>
      </c>
      <c r="G6378" s="24" t="s">
        <v>19271</v>
      </c>
      <c r="H6378" s="80">
        <v>0.4622</v>
      </c>
      <c r="I6378" s="81">
        <v>828</v>
      </c>
      <c r="J6378" s="81">
        <v>769</v>
      </c>
      <c r="K6378" s="69"/>
    </row>
    <row r="6379" spans="1:11">
      <c r="A6379" s="24" t="s">
        <v>3367</v>
      </c>
      <c r="B6379" s="24" t="s">
        <v>19708</v>
      </c>
      <c r="C6379" s="24" t="s">
        <v>3366</v>
      </c>
      <c r="D6379" s="24" t="s">
        <v>3519</v>
      </c>
      <c r="E6379" s="24" t="s">
        <v>3507</v>
      </c>
      <c r="F6379" s="24" t="s">
        <v>3518</v>
      </c>
      <c r="G6379" s="24" t="s">
        <v>19271</v>
      </c>
      <c r="H6379" s="80">
        <v>0.46079999999999999</v>
      </c>
      <c r="I6379" s="81">
        <v>554</v>
      </c>
      <c r="J6379" s="81">
        <v>494</v>
      </c>
      <c r="K6379" s="69"/>
    </row>
    <row r="6380" spans="1:11">
      <c r="A6380" s="24" t="s">
        <v>3367</v>
      </c>
      <c r="B6380" s="24" t="s">
        <v>19708</v>
      </c>
      <c r="C6380" s="24" t="s">
        <v>3366</v>
      </c>
      <c r="D6380" s="24" t="s">
        <v>3463</v>
      </c>
      <c r="E6380" s="24" t="s">
        <v>3449</v>
      </c>
      <c r="F6380" s="24" t="s">
        <v>3462</v>
      </c>
      <c r="G6380" s="24" t="s">
        <v>19271</v>
      </c>
      <c r="H6380" s="80">
        <v>0.442</v>
      </c>
      <c r="I6380" s="81">
        <v>393</v>
      </c>
      <c r="J6380" s="81">
        <v>334</v>
      </c>
      <c r="K6380" s="69"/>
    </row>
    <row r="6381" spans="1:11">
      <c r="A6381" s="24" t="s">
        <v>3367</v>
      </c>
      <c r="B6381" s="24" t="s">
        <v>19708</v>
      </c>
      <c r="C6381" s="24" t="s">
        <v>3366</v>
      </c>
      <c r="D6381" s="24" t="s">
        <v>3434</v>
      </c>
      <c r="E6381" s="24" t="s">
        <v>3425</v>
      </c>
      <c r="F6381" s="24" t="s">
        <v>3433</v>
      </c>
      <c r="G6381" s="24" t="s">
        <v>19734</v>
      </c>
      <c r="H6381" s="80">
        <v>0.40849999999999997</v>
      </c>
      <c r="I6381" s="81">
        <v>561</v>
      </c>
      <c r="J6381" s="81">
        <v>486</v>
      </c>
      <c r="K6381" s="69"/>
    </row>
    <row r="6382" spans="1:11">
      <c r="A6382" s="24" t="s">
        <v>3367</v>
      </c>
      <c r="B6382" s="24" t="s">
        <v>19708</v>
      </c>
      <c r="C6382" s="24" t="s">
        <v>3366</v>
      </c>
      <c r="D6382" s="24" t="s">
        <v>3476</v>
      </c>
      <c r="E6382" s="24" t="s">
        <v>3461</v>
      </c>
      <c r="F6382" s="24" t="s">
        <v>3475</v>
      </c>
      <c r="G6382" s="24" t="s">
        <v>19271</v>
      </c>
      <c r="H6382" s="80">
        <v>0.38979999999999998</v>
      </c>
      <c r="I6382" s="81">
        <v>677</v>
      </c>
      <c r="J6382" s="81">
        <v>670</v>
      </c>
      <c r="K6382" s="69"/>
    </row>
    <row r="6383" spans="1:11">
      <c r="A6383" s="24" t="s">
        <v>3367</v>
      </c>
      <c r="B6383" s="24" t="s">
        <v>19708</v>
      </c>
      <c r="C6383" s="24" t="s">
        <v>3366</v>
      </c>
      <c r="D6383" s="24" t="s">
        <v>3479</v>
      </c>
      <c r="E6383" s="24" t="s">
        <v>3464</v>
      </c>
      <c r="F6383" s="24" t="s">
        <v>3478</v>
      </c>
      <c r="G6383" s="24" t="s">
        <v>19270</v>
      </c>
      <c r="H6383" s="80">
        <v>0.38400000000000001</v>
      </c>
      <c r="I6383" s="81">
        <v>917</v>
      </c>
      <c r="J6383" s="81">
        <v>933</v>
      </c>
      <c r="K6383" s="69"/>
    </row>
    <row r="6384" spans="1:11">
      <c r="A6384" s="24" t="s">
        <v>3367</v>
      </c>
      <c r="B6384" s="24" t="s">
        <v>19708</v>
      </c>
      <c r="C6384" s="24" t="s">
        <v>3366</v>
      </c>
      <c r="D6384" s="24" t="s">
        <v>3460</v>
      </c>
      <c r="E6384" s="24" t="s">
        <v>3446</v>
      </c>
      <c r="F6384" s="24" t="s">
        <v>3459</v>
      </c>
      <c r="G6384" s="24" t="s">
        <v>19271</v>
      </c>
      <c r="H6384" s="80">
        <v>0.3619</v>
      </c>
      <c r="I6384" s="81">
        <v>796</v>
      </c>
      <c r="J6384" s="81">
        <v>660</v>
      </c>
      <c r="K6384" s="69"/>
    </row>
    <row r="6385" spans="1:11">
      <c r="A6385" s="24" t="s">
        <v>3367</v>
      </c>
      <c r="B6385" s="24" t="s">
        <v>19708</v>
      </c>
      <c r="C6385" s="24" t="s">
        <v>3366</v>
      </c>
      <c r="D6385" s="24" t="s">
        <v>3488</v>
      </c>
      <c r="E6385" s="24" t="s">
        <v>3473</v>
      </c>
      <c r="F6385" s="24" t="s">
        <v>3487</v>
      </c>
      <c r="G6385" s="24" t="s">
        <v>19270</v>
      </c>
      <c r="H6385" s="80">
        <v>0.31669999999999998</v>
      </c>
      <c r="I6385" s="81">
        <v>890</v>
      </c>
      <c r="J6385" s="81">
        <v>787</v>
      </c>
      <c r="K6385" s="69"/>
    </row>
    <row r="6386" spans="1:11">
      <c r="A6386" s="24" t="s">
        <v>3367</v>
      </c>
      <c r="B6386" s="24" t="s">
        <v>19708</v>
      </c>
      <c r="C6386" s="24" t="s">
        <v>3366</v>
      </c>
      <c r="D6386" s="24" t="s">
        <v>3445</v>
      </c>
      <c r="E6386" s="24" t="s">
        <v>3429</v>
      </c>
      <c r="F6386" s="24" t="s">
        <v>3444</v>
      </c>
      <c r="G6386" s="24" t="s">
        <v>19271</v>
      </c>
      <c r="H6386" s="80">
        <v>0.30180000000000001</v>
      </c>
      <c r="I6386" s="81">
        <v>513</v>
      </c>
      <c r="J6386" s="81">
        <v>515</v>
      </c>
      <c r="K6386" s="69"/>
    </row>
    <row r="6387" spans="1:11">
      <c r="A6387" s="24" t="s">
        <v>3367</v>
      </c>
      <c r="B6387" s="24" t="s">
        <v>19708</v>
      </c>
      <c r="C6387" s="24" t="s">
        <v>3366</v>
      </c>
      <c r="D6387" s="24" t="s">
        <v>3391</v>
      </c>
      <c r="E6387" s="24" t="s">
        <v>3375</v>
      </c>
      <c r="F6387" s="24" t="s">
        <v>3390</v>
      </c>
      <c r="G6387" s="24" t="s">
        <v>19269</v>
      </c>
      <c r="H6387" s="80">
        <v>0.2913</v>
      </c>
      <c r="I6387" s="81">
        <v>2611</v>
      </c>
      <c r="J6387" s="81">
        <v>2634</v>
      </c>
      <c r="K6387" s="69"/>
    </row>
    <row r="6388" spans="1:11">
      <c r="A6388" s="24" t="s">
        <v>3367</v>
      </c>
      <c r="B6388" s="24" t="s">
        <v>19708</v>
      </c>
      <c r="C6388" s="24" t="s">
        <v>3366</v>
      </c>
      <c r="D6388" s="24" t="s">
        <v>3454</v>
      </c>
      <c r="E6388" s="24" t="s">
        <v>3438</v>
      </c>
      <c r="F6388" s="24" t="s">
        <v>3453</v>
      </c>
      <c r="G6388" s="24" t="s">
        <v>19270</v>
      </c>
      <c r="H6388" s="80">
        <v>0.2908</v>
      </c>
      <c r="I6388" s="81">
        <v>1232</v>
      </c>
      <c r="J6388" s="81">
        <v>1265</v>
      </c>
      <c r="K6388" s="69"/>
    </row>
    <row r="6389" spans="1:11">
      <c r="A6389" s="24" t="s">
        <v>3367</v>
      </c>
      <c r="B6389" s="24" t="s">
        <v>19708</v>
      </c>
      <c r="C6389" s="24" t="s">
        <v>3366</v>
      </c>
      <c r="D6389" s="24" t="s">
        <v>3419</v>
      </c>
      <c r="E6389" s="24" t="s">
        <v>3405</v>
      </c>
      <c r="F6389" s="24" t="s">
        <v>3418</v>
      </c>
      <c r="G6389" s="24" t="s">
        <v>19271</v>
      </c>
      <c r="H6389" s="80">
        <v>0.26</v>
      </c>
      <c r="I6389" s="81">
        <v>713</v>
      </c>
      <c r="J6389" s="81">
        <v>608</v>
      </c>
      <c r="K6389" s="69"/>
    </row>
    <row r="6390" spans="1:11">
      <c r="A6390" s="24" t="s">
        <v>3367</v>
      </c>
      <c r="B6390" s="24" t="s">
        <v>19708</v>
      </c>
      <c r="C6390" s="24" t="s">
        <v>3366</v>
      </c>
      <c r="D6390" s="24" t="s">
        <v>3497</v>
      </c>
      <c r="E6390" s="24" t="s">
        <v>3480</v>
      </c>
      <c r="F6390" s="24" t="s">
        <v>3496</v>
      </c>
      <c r="G6390" s="24" t="s">
        <v>19269</v>
      </c>
      <c r="H6390" s="80">
        <v>0.25990000000000002</v>
      </c>
      <c r="I6390" s="81">
        <v>2695</v>
      </c>
      <c r="J6390" s="81">
        <v>2808</v>
      </c>
      <c r="K6390" s="69"/>
    </row>
    <row r="6391" spans="1:11">
      <c r="A6391" s="24" t="s">
        <v>3367</v>
      </c>
      <c r="B6391" s="24" t="s">
        <v>19708</v>
      </c>
      <c r="C6391" s="24" t="s">
        <v>3366</v>
      </c>
      <c r="D6391" s="24" t="s">
        <v>3482</v>
      </c>
      <c r="E6391" s="24" t="s">
        <v>3467</v>
      </c>
      <c r="F6391" s="24" t="s">
        <v>3481</v>
      </c>
      <c r="G6391" s="24" t="s">
        <v>19734</v>
      </c>
      <c r="H6391" s="80">
        <v>0.24709999999999999</v>
      </c>
      <c r="I6391" s="81">
        <v>396</v>
      </c>
      <c r="J6391" s="81">
        <v>361</v>
      </c>
      <c r="K6391" s="69"/>
    </row>
    <row r="6392" spans="1:11">
      <c r="A6392" s="24" t="s">
        <v>3367</v>
      </c>
      <c r="B6392" s="24" t="s">
        <v>19708</v>
      </c>
      <c r="C6392" s="24" t="s">
        <v>3366</v>
      </c>
      <c r="D6392" s="24" t="s">
        <v>3421</v>
      </c>
      <c r="E6392" s="24" t="s">
        <v>3408</v>
      </c>
      <c r="F6392" s="24" t="s">
        <v>3420</v>
      </c>
      <c r="G6392" s="24" t="s">
        <v>19270</v>
      </c>
      <c r="H6392" s="80">
        <v>0.23319999999999999</v>
      </c>
      <c r="I6392" s="81">
        <v>640</v>
      </c>
      <c r="J6392" s="81">
        <v>634</v>
      </c>
      <c r="K6392" s="69"/>
    </row>
    <row r="6393" spans="1:11">
      <c r="A6393" s="24" t="s">
        <v>3367</v>
      </c>
      <c r="B6393" s="24" t="s">
        <v>19708</v>
      </c>
      <c r="C6393" s="24" t="s">
        <v>3366</v>
      </c>
      <c r="D6393" s="24" t="s">
        <v>3431</v>
      </c>
      <c r="E6393" s="24" t="s">
        <v>3424</v>
      </c>
      <c r="F6393" s="24" t="s">
        <v>3430</v>
      </c>
      <c r="G6393" s="24" t="s">
        <v>19269</v>
      </c>
      <c r="H6393" s="80">
        <v>0.23169999999999999</v>
      </c>
      <c r="I6393" s="81">
        <v>2609</v>
      </c>
      <c r="J6393" s="81">
        <v>2616</v>
      </c>
      <c r="K6393" s="69"/>
    </row>
    <row r="6394" spans="1:11">
      <c r="A6394" s="24" t="s">
        <v>3367</v>
      </c>
      <c r="B6394" s="24" t="s">
        <v>19708</v>
      </c>
      <c r="C6394" s="24" t="s">
        <v>3366</v>
      </c>
      <c r="D6394" s="24" t="s">
        <v>3410</v>
      </c>
      <c r="E6394" s="24" t="s">
        <v>3395</v>
      </c>
      <c r="F6394" s="24" t="s">
        <v>3409</v>
      </c>
      <c r="G6394" s="24" t="s">
        <v>19271</v>
      </c>
      <c r="H6394" s="80">
        <v>0.22550000000000001</v>
      </c>
      <c r="I6394" s="81">
        <v>578</v>
      </c>
      <c r="J6394" s="81">
        <v>529</v>
      </c>
      <c r="K6394" s="69"/>
    </row>
    <row r="6395" spans="1:11">
      <c r="A6395" s="24" t="s">
        <v>3367</v>
      </c>
      <c r="B6395" s="24" t="s">
        <v>19708</v>
      </c>
      <c r="C6395" s="24" t="s">
        <v>3366</v>
      </c>
      <c r="D6395" s="24" t="s">
        <v>3513</v>
      </c>
      <c r="E6395" s="24" t="s">
        <v>3498</v>
      </c>
      <c r="F6395" s="24" t="s">
        <v>3512</v>
      </c>
      <c r="G6395" s="24" t="s">
        <v>19271</v>
      </c>
      <c r="H6395" s="80">
        <v>0.2</v>
      </c>
      <c r="I6395" s="81">
        <v>745</v>
      </c>
      <c r="J6395" s="81">
        <v>638</v>
      </c>
      <c r="K6395" s="69"/>
    </row>
    <row r="6396" spans="1:11">
      <c r="A6396" s="24" t="s">
        <v>3367</v>
      </c>
      <c r="B6396" s="24" t="s">
        <v>19708</v>
      </c>
      <c r="C6396" s="24" t="s">
        <v>3366</v>
      </c>
      <c r="D6396" s="24" t="s">
        <v>3407</v>
      </c>
      <c r="E6396" s="24" t="s">
        <v>3392</v>
      </c>
      <c r="F6396" s="24" t="s">
        <v>3406</v>
      </c>
      <c r="G6396" s="24" t="s">
        <v>19271</v>
      </c>
      <c r="H6396" s="80">
        <v>0.19819999999999999</v>
      </c>
      <c r="I6396" s="81">
        <v>477</v>
      </c>
      <c r="J6396" s="81">
        <v>412</v>
      </c>
      <c r="K6396" s="69"/>
    </row>
    <row r="6397" spans="1:11">
      <c r="A6397" s="24" t="s">
        <v>3367</v>
      </c>
      <c r="B6397" s="24" t="s">
        <v>19708</v>
      </c>
      <c r="C6397" s="24" t="s">
        <v>3366</v>
      </c>
      <c r="D6397" s="24" t="s">
        <v>3404</v>
      </c>
      <c r="E6397" s="24" t="s">
        <v>3389</v>
      </c>
      <c r="F6397" s="24" t="s">
        <v>3403</v>
      </c>
      <c r="G6397" s="24" t="s">
        <v>19270</v>
      </c>
      <c r="H6397" s="80">
        <v>0.1585</v>
      </c>
      <c r="I6397" s="81">
        <v>1362</v>
      </c>
      <c r="J6397" s="81">
        <v>1357</v>
      </c>
      <c r="K6397" s="69"/>
    </row>
    <row r="6398" spans="1:11">
      <c r="A6398" s="24" t="s">
        <v>3367</v>
      </c>
      <c r="B6398" s="24" t="s">
        <v>19708</v>
      </c>
      <c r="C6398" s="24" t="s">
        <v>3366</v>
      </c>
      <c r="D6398" s="24" t="s">
        <v>3491</v>
      </c>
      <c r="E6398" s="24" t="s">
        <v>3474</v>
      </c>
      <c r="F6398" s="24" t="s">
        <v>3490</v>
      </c>
      <c r="G6398" s="24" t="s">
        <v>19734</v>
      </c>
      <c r="H6398" s="80">
        <v>0.14979999999999999</v>
      </c>
      <c r="I6398" s="81">
        <v>619</v>
      </c>
      <c r="J6398" s="81">
        <v>580</v>
      </c>
      <c r="K6398" s="69"/>
    </row>
    <row r="6399" spans="1:11">
      <c r="A6399" s="24" t="s">
        <v>3367</v>
      </c>
      <c r="B6399" s="24" t="s">
        <v>19708</v>
      </c>
      <c r="C6399" s="24" t="s">
        <v>3366</v>
      </c>
      <c r="D6399" s="24" t="s">
        <v>3415</v>
      </c>
      <c r="E6399" s="24" t="s">
        <v>3399</v>
      </c>
      <c r="F6399" s="24" t="s">
        <v>3414</v>
      </c>
      <c r="G6399" s="24" t="s">
        <v>19270</v>
      </c>
      <c r="H6399" s="80">
        <v>0.14810000000000001</v>
      </c>
      <c r="I6399" s="81">
        <v>971</v>
      </c>
      <c r="J6399" s="81">
        <v>980</v>
      </c>
      <c r="K6399" s="69"/>
    </row>
    <row r="6400" spans="1:11">
      <c r="A6400" s="24" t="s">
        <v>3367</v>
      </c>
      <c r="B6400" s="24" t="s">
        <v>19708</v>
      </c>
      <c r="C6400" s="24" t="s">
        <v>3366</v>
      </c>
      <c r="D6400" s="24" t="s">
        <v>3437</v>
      </c>
      <c r="E6400" s="24" t="s">
        <v>3426</v>
      </c>
      <c r="F6400" s="24" t="s">
        <v>3436</v>
      </c>
      <c r="G6400" s="24" t="s">
        <v>19271</v>
      </c>
      <c r="H6400" s="80">
        <v>0.14099999999999999</v>
      </c>
      <c r="I6400" s="81">
        <v>1225</v>
      </c>
      <c r="J6400" s="81">
        <v>1105</v>
      </c>
      <c r="K6400" s="69"/>
    </row>
    <row r="6401" spans="1:11">
      <c r="A6401" s="24" t="s">
        <v>3367</v>
      </c>
      <c r="B6401" s="24" t="s">
        <v>19708</v>
      </c>
      <c r="C6401" s="24" t="s">
        <v>3366</v>
      </c>
      <c r="D6401" s="24" t="s">
        <v>3385</v>
      </c>
      <c r="E6401" s="24" t="s">
        <v>3372</v>
      </c>
      <c r="F6401" s="24" t="s">
        <v>3384</v>
      </c>
      <c r="G6401" s="24" t="s">
        <v>19271</v>
      </c>
      <c r="H6401" s="80">
        <v>0.1323</v>
      </c>
      <c r="I6401" s="81">
        <v>873</v>
      </c>
      <c r="J6401" s="81">
        <v>815</v>
      </c>
      <c r="K6401" s="69"/>
    </row>
    <row r="6402" spans="1:11">
      <c r="A6402" s="24" t="s">
        <v>3367</v>
      </c>
      <c r="B6402" s="24" t="s">
        <v>19708</v>
      </c>
      <c r="C6402" s="24" t="s">
        <v>3366</v>
      </c>
      <c r="D6402" s="24" t="s">
        <v>3469</v>
      </c>
      <c r="E6402" s="24" t="s">
        <v>3455</v>
      </c>
      <c r="F6402" s="24" t="s">
        <v>3468</v>
      </c>
      <c r="G6402" s="24" t="s">
        <v>19271</v>
      </c>
      <c r="H6402" s="80">
        <v>0.1263</v>
      </c>
      <c r="I6402" s="81">
        <v>624</v>
      </c>
      <c r="J6402" s="81">
        <v>566</v>
      </c>
      <c r="K6402" s="69"/>
    </row>
    <row r="6403" spans="1:11">
      <c r="A6403" s="24" t="s">
        <v>3367</v>
      </c>
      <c r="B6403" s="24" t="s">
        <v>19708</v>
      </c>
      <c r="C6403" s="24" t="s">
        <v>3366</v>
      </c>
      <c r="D6403" s="24" t="s">
        <v>3401</v>
      </c>
      <c r="E6403" s="24" t="s">
        <v>3386</v>
      </c>
      <c r="F6403" s="24" t="s">
        <v>3400</v>
      </c>
      <c r="G6403" s="24" t="s">
        <v>19269</v>
      </c>
      <c r="H6403" s="80">
        <v>0.1191</v>
      </c>
      <c r="I6403" s="81">
        <v>3604</v>
      </c>
      <c r="J6403" s="81">
        <v>3722</v>
      </c>
      <c r="K6403" s="69"/>
    </row>
    <row r="6404" spans="1:11">
      <c r="A6404" s="24" t="s">
        <v>3367</v>
      </c>
      <c r="B6404" s="24" t="s">
        <v>19708</v>
      </c>
      <c r="C6404" s="24" t="s">
        <v>3366</v>
      </c>
      <c r="D6404" s="24" t="s">
        <v>3443</v>
      </c>
      <c r="E6404" s="24" t="s">
        <v>3428</v>
      </c>
      <c r="F6404" s="24" t="s">
        <v>3442</v>
      </c>
      <c r="G6404" s="24" t="s">
        <v>19734</v>
      </c>
      <c r="H6404" s="80">
        <v>0.1152</v>
      </c>
      <c r="I6404" s="81">
        <v>885</v>
      </c>
      <c r="J6404" s="81">
        <v>564</v>
      </c>
      <c r="K6404" s="69"/>
    </row>
    <row r="6405" spans="1:11">
      <c r="A6405" s="24" t="s">
        <v>3367</v>
      </c>
      <c r="B6405" s="24" t="s">
        <v>19708</v>
      </c>
      <c r="C6405" s="24" t="s">
        <v>3366</v>
      </c>
      <c r="D6405" s="24" t="s">
        <v>3374</v>
      </c>
      <c r="E6405" s="24" t="s">
        <v>3364</v>
      </c>
      <c r="F6405" s="24" t="s">
        <v>514</v>
      </c>
      <c r="G6405" s="24" t="s">
        <v>19269</v>
      </c>
      <c r="H6405" s="80">
        <v>0.11</v>
      </c>
      <c r="I6405" s="81">
        <v>2795</v>
      </c>
      <c r="J6405" s="81">
        <v>2843</v>
      </c>
      <c r="K6405" s="69"/>
    </row>
    <row r="6406" spans="1:11">
      <c r="A6406" s="24" t="s">
        <v>3367</v>
      </c>
      <c r="B6406" s="24" t="s">
        <v>19708</v>
      </c>
      <c r="C6406" s="24" t="s">
        <v>3366</v>
      </c>
      <c r="D6406" s="24" t="s">
        <v>3457</v>
      </c>
      <c r="E6406" s="24" t="s">
        <v>3441</v>
      </c>
      <c r="F6406" s="24" t="s">
        <v>3456</v>
      </c>
      <c r="G6406" s="24" t="s">
        <v>19271</v>
      </c>
      <c r="H6406" s="80">
        <v>9.4500000000000001E-2</v>
      </c>
      <c r="I6406" s="81">
        <v>791</v>
      </c>
      <c r="J6406" s="81">
        <v>926</v>
      </c>
      <c r="K6406" s="69"/>
    </row>
    <row r="6407" spans="1:11">
      <c r="A6407" s="24" t="s">
        <v>3367</v>
      </c>
      <c r="B6407" s="24" t="s">
        <v>19708</v>
      </c>
      <c r="C6407" s="24" t="s">
        <v>3366</v>
      </c>
      <c r="D6407" s="24" t="s">
        <v>3451</v>
      </c>
      <c r="E6407" s="24" t="s">
        <v>3435</v>
      </c>
      <c r="F6407" s="24" t="s">
        <v>3450</v>
      </c>
      <c r="G6407" s="24" t="s">
        <v>19270</v>
      </c>
      <c r="H6407" s="80">
        <v>8.9700000000000002E-2</v>
      </c>
      <c r="I6407" s="81">
        <v>1380</v>
      </c>
      <c r="J6407" s="81">
        <v>1332</v>
      </c>
      <c r="K6407" s="69"/>
    </row>
    <row r="6408" spans="1:11">
      <c r="A6408" s="24" t="s">
        <v>3367</v>
      </c>
      <c r="B6408" s="24" t="s">
        <v>19708</v>
      </c>
      <c r="C6408" s="24" t="s">
        <v>3366</v>
      </c>
      <c r="D6408" s="24" t="s">
        <v>3517</v>
      </c>
      <c r="E6408" s="24" t="s">
        <v>3504</v>
      </c>
      <c r="F6408" s="24" t="s">
        <v>3516</v>
      </c>
      <c r="G6408" s="24" t="s">
        <v>19734</v>
      </c>
      <c r="H6408" s="80">
        <v>8.4599999999999995E-2</v>
      </c>
      <c r="I6408" s="81">
        <v>843</v>
      </c>
      <c r="J6408" s="81">
        <v>730</v>
      </c>
      <c r="K6408" s="69"/>
    </row>
    <row r="6409" spans="1:11">
      <c r="A6409" s="24" t="s">
        <v>3367</v>
      </c>
      <c r="B6409" s="24" t="s">
        <v>19708</v>
      </c>
      <c r="C6409" s="24" t="s">
        <v>3366</v>
      </c>
      <c r="D6409" s="24" t="s">
        <v>3466</v>
      </c>
      <c r="E6409" s="24" t="s">
        <v>3452</v>
      </c>
      <c r="F6409" s="24" t="s">
        <v>3465</v>
      </c>
      <c r="G6409" s="24" t="s">
        <v>19271</v>
      </c>
      <c r="H6409" s="80">
        <v>8.4000000000000005E-2</v>
      </c>
      <c r="I6409" s="81">
        <v>801</v>
      </c>
      <c r="J6409" s="81">
        <v>739</v>
      </c>
      <c r="K6409" s="69"/>
    </row>
    <row r="6410" spans="1:11">
      <c r="A6410" s="24" t="s">
        <v>3367</v>
      </c>
      <c r="B6410" s="24" t="s">
        <v>19708</v>
      </c>
      <c r="C6410" s="24" t="s">
        <v>3366</v>
      </c>
      <c r="D6410" s="24" t="s">
        <v>3494</v>
      </c>
      <c r="E6410" s="24" t="s">
        <v>3477</v>
      </c>
      <c r="F6410" s="24" t="s">
        <v>3493</v>
      </c>
      <c r="G6410" s="24" t="s">
        <v>19270</v>
      </c>
      <c r="H6410" s="80">
        <v>8.3599999999999994E-2</v>
      </c>
      <c r="I6410" s="81">
        <v>1379</v>
      </c>
      <c r="J6410" s="81">
        <v>1353</v>
      </c>
      <c r="K6410" s="69"/>
    </row>
    <row r="6411" spans="1:11">
      <c r="A6411" s="24" t="s">
        <v>3367</v>
      </c>
      <c r="B6411" s="24" t="s">
        <v>19708</v>
      </c>
      <c r="C6411" s="24" t="s">
        <v>3366</v>
      </c>
      <c r="D6411" s="24" t="s">
        <v>3500</v>
      </c>
      <c r="E6411" s="24" t="s">
        <v>3483</v>
      </c>
      <c r="F6411" s="24" t="s">
        <v>3499</v>
      </c>
      <c r="G6411" s="24" t="s">
        <v>19270</v>
      </c>
      <c r="H6411" s="80">
        <v>7.8899999999999998E-2</v>
      </c>
      <c r="I6411" s="81">
        <v>1462</v>
      </c>
      <c r="J6411" s="81">
        <v>1403</v>
      </c>
      <c r="K6411" s="69"/>
    </row>
    <row r="6412" spans="1:11">
      <c r="A6412" s="24" t="s">
        <v>3367</v>
      </c>
      <c r="B6412" s="24" t="s">
        <v>19708</v>
      </c>
      <c r="C6412" s="24" t="s">
        <v>3366</v>
      </c>
      <c r="D6412" s="24" t="s">
        <v>3394</v>
      </c>
      <c r="E6412" s="24" t="s">
        <v>3378</v>
      </c>
      <c r="F6412" s="24" t="s">
        <v>3393</v>
      </c>
      <c r="G6412" s="24" t="s">
        <v>19301</v>
      </c>
      <c r="H6412" s="80">
        <v>6.4600000000000005E-2</v>
      </c>
      <c r="I6412" s="81">
        <v>875</v>
      </c>
      <c r="J6412" s="81">
        <v>806</v>
      </c>
      <c r="K6412" s="69"/>
    </row>
    <row r="6413" spans="1:11">
      <c r="A6413" s="24" t="s">
        <v>3367</v>
      </c>
      <c r="B6413" s="24" t="s">
        <v>19708</v>
      </c>
      <c r="C6413" s="24" t="s">
        <v>3366</v>
      </c>
      <c r="D6413" s="24" t="s">
        <v>3440</v>
      </c>
      <c r="E6413" s="24" t="s">
        <v>3427</v>
      </c>
      <c r="F6413" s="24" t="s">
        <v>3439</v>
      </c>
      <c r="G6413" s="24" t="s">
        <v>19271</v>
      </c>
      <c r="H6413" s="80">
        <v>3.49E-2</v>
      </c>
      <c r="I6413" s="81">
        <v>791</v>
      </c>
      <c r="J6413" s="81">
        <v>704</v>
      </c>
      <c r="K6413" s="69"/>
    </row>
    <row r="6414" spans="1:11">
      <c r="A6414" s="24" t="s">
        <v>3367</v>
      </c>
      <c r="B6414" s="24" t="s">
        <v>19708</v>
      </c>
      <c r="C6414" s="24" t="s">
        <v>3366</v>
      </c>
      <c r="D6414" s="24" t="s">
        <v>3472</v>
      </c>
      <c r="E6414" s="24" t="s">
        <v>3458</v>
      </c>
      <c r="F6414" s="24" t="s">
        <v>3471</v>
      </c>
      <c r="G6414" s="24" t="s">
        <v>19271</v>
      </c>
      <c r="H6414" s="80">
        <v>3.04E-2</v>
      </c>
      <c r="I6414" s="81">
        <v>1303</v>
      </c>
      <c r="J6414" s="81">
        <v>1034</v>
      </c>
      <c r="K6414" s="69"/>
    </row>
    <row r="6415" spans="1:11">
      <c r="A6415" s="24" t="s">
        <v>3367</v>
      </c>
      <c r="B6415" s="24" t="s">
        <v>19708</v>
      </c>
      <c r="C6415" s="24" t="s">
        <v>3366</v>
      </c>
      <c r="D6415" s="24" t="s">
        <v>3503</v>
      </c>
      <c r="E6415" s="24" t="s">
        <v>3486</v>
      </c>
      <c r="F6415" s="24" t="s">
        <v>3502</v>
      </c>
      <c r="G6415" s="24" t="s">
        <v>19734</v>
      </c>
      <c r="H6415" s="80">
        <v>2.3900000000000001E-2</v>
      </c>
      <c r="I6415" s="81">
        <v>414</v>
      </c>
      <c r="J6415" s="81">
        <v>378</v>
      </c>
      <c r="K6415" s="69"/>
    </row>
    <row r="6416" spans="1:11">
      <c r="A6416" s="24" t="s">
        <v>3367</v>
      </c>
      <c r="B6416" s="24" t="s">
        <v>19708</v>
      </c>
      <c r="C6416" s="24" t="s">
        <v>3366</v>
      </c>
      <c r="D6416" s="24" t="s">
        <v>3417</v>
      </c>
      <c r="E6416" s="24" t="s">
        <v>3402</v>
      </c>
      <c r="F6416" s="24" t="s">
        <v>3416</v>
      </c>
      <c r="G6416" s="24" t="s">
        <v>19271</v>
      </c>
      <c r="H6416" s="80">
        <v>2.2700000000000001E-2</v>
      </c>
      <c r="I6416" s="81">
        <v>1230</v>
      </c>
      <c r="J6416" s="81">
        <v>1173</v>
      </c>
      <c r="K6416" s="69"/>
    </row>
    <row r="6417" spans="1:11">
      <c r="A6417" s="24" t="s">
        <v>3367</v>
      </c>
      <c r="B6417" s="24" t="s">
        <v>19708</v>
      </c>
      <c r="C6417" s="24" t="s">
        <v>3366</v>
      </c>
      <c r="D6417" s="24" t="s">
        <v>3509</v>
      </c>
      <c r="E6417" s="24" t="s">
        <v>3492</v>
      </c>
      <c r="F6417" s="24" t="s">
        <v>3508</v>
      </c>
      <c r="G6417" s="24" t="s">
        <v>19734</v>
      </c>
      <c r="H6417" s="80">
        <v>1.6500000000000001E-2</v>
      </c>
      <c r="I6417" s="81">
        <v>891</v>
      </c>
      <c r="J6417" s="81">
        <v>822</v>
      </c>
      <c r="K6417" s="69"/>
    </row>
    <row r="6418" spans="1:11">
      <c r="A6418" s="24" t="s">
        <v>3367</v>
      </c>
      <c r="B6418" s="24" t="s">
        <v>19708</v>
      </c>
      <c r="C6418" s="24" t="s">
        <v>3366</v>
      </c>
      <c r="D6418" s="24" t="s">
        <v>3388</v>
      </c>
      <c r="E6418" s="24" t="s">
        <v>3373</v>
      </c>
      <c r="F6418" s="24" t="s">
        <v>3387</v>
      </c>
      <c r="G6418" s="24" t="s">
        <v>19269</v>
      </c>
      <c r="H6418" s="80">
        <v>0</v>
      </c>
      <c r="I6418" s="81">
        <v>306</v>
      </c>
      <c r="J6418" s="81">
        <v>324</v>
      </c>
      <c r="K6418" s="69"/>
    </row>
    <row r="6419" spans="1:11">
      <c r="A6419" s="24" t="s">
        <v>3367</v>
      </c>
      <c r="B6419" s="24" t="s">
        <v>19708</v>
      </c>
      <c r="C6419" s="24" t="s">
        <v>3366</v>
      </c>
      <c r="D6419" s="24" t="s">
        <v>3397</v>
      </c>
      <c r="E6419" s="24" t="s">
        <v>3381</v>
      </c>
      <c r="F6419" s="24" t="s">
        <v>3396</v>
      </c>
      <c r="G6419" s="24" t="s">
        <v>19269</v>
      </c>
      <c r="H6419" s="80">
        <v>0</v>
      </c>
      <c r="I6419" s="81">
        <v>342</v>
      </c>
      <c r="J6419" s="81">
        <v>358</v>
      </c>
      <c r="K6419" s="69"/>
    </row>
    <row r="6420" spans="1:11">
      <c r="A6420" s="24" t="s">
        <v>1789</v>
      </c>
      <c r="B6420" s="24" t="s">
        <v>19709</v>
      </c>
      <c r="C6420" s="24" t="s">
        <v>1788</v>
      </c>
      <c r="D6420" s="24" t="s">
        <v>1792</v>
      </c>
      <c r="E6420" s="24" t="s">
        <v>1777</v>
      </c>
      <c r="F6420" s="24" t="s">
        <v>1791</v>
      </c>
      <c r="G6420" s="24" t="s">
        <v>19307</v>
      </c>
      <c r="H6420" s="80">
        <v>0.77</v>
      </c>
      <c r="I6420" s="81">
        <v>396</v>
      </c>
      <c r="J6420" s="81">
        <v>350</v>
      </c>
      <c r="K6420" s="69"/>
    </row>
    <row r="6421" spans="1:11">
      <c r="A6421" s="24" t="s">
        <v>1789</v>
      </c>
      <c r="B6421" s="24" t="s">
        <v>19709</v>
      </c>
      <c r="C6421" s="24" t="s">
        <v>1788</v>
      </c>
      <c r="D6421" s="24" t="s">
        <v>1798</v>
      </c>
      <c r="E6421" s="24" t="s">
        <v>1786</v>
      </c>
      <c r="F6421" s="24" t="s">
        <v>1797</v>
      </c>
      <c r="G6421" s="24" t="s">
        <v>19411</v>
      </c>
      <c r="H6421" s="80">
        <v>0.73</v>
      </c>
      <c r="I6421" s="81">
        <v>610</v>
      </c>
      <c r="J6421" s="81">
        <v>593</v>
      </c>
      <c r="K6421" s="69"/>
    </row>
    <row r="6422" spans="1:11">
      <c r="A6422" s="24" t="s">
        <v>1789</v>
      </c>
      <c r="B6422" s="24" t="s">
        <v>19709</v>
      </c>
      <c r="C6422" s="24" t="s">
        <v>1788</v>
      </c>
      <c r="D6422" s="24" t="s">
        <v>1794</v>
      </c>
      <c r="E6422" s="24" t="s">
        <v>1780</v>
      </c>
      <c r="F6422" s="24" t="s">
        <v>1793</v>
      </c>
      <c r="G6422" s="24" t="s">
        <v>19270</v>
      </c>
      <c r="H6422" s="80">
        <v>0.7</v>
      </c>
      <c r="I6422" s="81">
        <v>654</v>
      </c>
      <c r="J6422" s="81">
        <v>629</v>
      </c>
      <c r="K6422" s="69"/>
    </row>
    <row r="6423" spans="1:11">
      <c r="A6423" s="24" t="s">
        <v>1789</v>
      </c>
      <c r="B6423" s="24" t="s">
        <v>19709</v>
      </c>
      <c r="C6423" s="24" t="s">
        <v>1788</v>
      </c>
      <c r="D6423" s="24" t="s">
        <v>1800</v>
      </c>
      <c r="E6423" s="24" t="s">
        <v>1787</v>
      </c>
      <c r="F6423" s="24" t="s">
        <v>1799</v>
      </c>
      <c r="G6423" s="24" t="s">
        <v>19281</v>
      </c>
      <c r="H6423" s="80">
        <v>0.7</v>
      </c>
      <c r="I6423" s="81">
        <v>425</v>
      </c>
      <c r="J6423" s="81">
        <v>397</v>
      </c>
      <c r="K6423" s="69"/>
    </row>
    <row r="6424" spans="1:11">
      <c r="A6424" s="24" t="s">
        <v>1789</v>
      </c>
      <c r="B6424" s="24" t="s">
        <v>19709</v>
      </c>
      <c r="C6424" s="24" t="s">
        <v>1788</v>
      </c>
      <c r="D6424" s="24" t="s">
        <v>1796</v>
      </c>
      <c r="E6424" s="24" t="s">
        <v>1783</v>
      </c>
      <c r="F6424" s="24" t="s">
        <v>1795</v>
      </c>
      <c r="G6424" s="24" t="s">
        <v>19269</v>
      </c>
      <c r="H6424" s="80">
        <v>0.59</v>
      </c>
      <c r="I6424" s="81">
        <v>856</v>
      </c>
      <c r="J6424" s="81">
        <v>822</v>
      </c>
      <c r="K6424" s="69"/>
    </row>
    <row r="6425" spans="1:11">
      <c r="A6425" s="24" t="s">
        <v>1789</v>
      </c>
      <c r="B6425" s="24" t="s">
        <v>19709</v>
      </c>
      <c r="C6425" s="24" t="s">
        <v>1788</v>
      </c>
      <c r="D6425" s="24" t="s">
        <v>1802</v>
      </c>
      <c r="E6425" s="24" t="s">
        <v>1790</v>
      </c>
      <c r="F6425" s="24" t="s">
        <v>1801</v>
      </c>
      <c r="G6425" s="24" t="s">
        <v>19269</v>
      </c>
      <c r="H6425" s="80">
        <v>0.51</v>
      </c>
      <c r="I6425" s="81">
        <v>176</v>
      </c>
      <c r="J6425" s="81">
        <v>184</v>
      </c>
      <c r="K6425" s="69"/>
    </row>
    <row r="6426" spans="1:11">
      <c r="A6426" s="24" t="s">
        <v>7698</v>
      </c>
      <c r="B6426" s="24" t="s">
        <v>19710</v>
      </c>
      <c r="C6426" s="24" t="s">
        <v>7697</v>
      </c>
      <c r="D6426" s="24" t="s">
        <v>7827</v>
      </c>
      <c r="E6426" s="24" t="s">
        <v>7817</v>
      </c>
      <c r="F6426" s="24" t="s">
        <v>7826</v>
      </c>
      <c r="G6426" s="24" t="s">
        <v>19271</v>
      </c>
      <c r="H6426" s="80">
        <v>0.66820000000000002</v>
      </c>
      <c r="I6426" s="81">
        <v>654</v>
      </c>
      <c r="J6426" s="81">
        <v>654</v>
      </c>
      <c r="K6426" s="69"/>
    </row>
    <row r="6427" spans="1:11">
      <c r="A6427" s="24" t="s">
        <v>7698</v>
      </c>
      <c r="B6427" s="24" t="s">
        <v>19710</v>
      </c>
      <c r="C6427" s="24" t="s">
        <v>7697</v>
      </c>
      <c r="D6427" s="24" t="s">
        <v>7750</v>
      </c>
      <c r="E6427" s="24" t="s">
        <v>7739</v>
      </c>
      <c r="F6427" s="24" t="s">
        <v>7749</v>
      </c>
      <c r="G6427" s="24" t="s">
        <v>19271</v>
      </c>
      <c r="H6427" s="80">
        <v>0.58009999999999995</v>
      </c>
      <c r="I6427" s="81">
        <v>593</v>
      </c>
      <c r="J6427" s="81">
        <v>593</v>
      </c>
      <c r="K6427" s="69"/>
    </row>
    <row r="6428" spans="1:11">
      <c r="A6428" s="24" t="s">
        <v>7698</v>
      </c>
      <c r="B6428" s="24" t="s">
        <v>19710</v>
      </c>
      <c r="C6428" s="24" t="s">
        <v>7697</v>
      </c>
      <c r="D6428" s="24" t="s">
        <v>7767</v>
      </c>
      <c r="E6428" s="24" t="s">
        <v>7759</v>
      </c>
      <c r="F6428" s="24" t="s">
        <v>7766</v>
      </c>
      <c r="G6428" s="24" t="s">
        <v>19271</v>
      </c>
      <c r="H6428" s="80">
        <v>0.53920000000000001</v>
      </c>
      <c r="I6428" s="81">
        <v>549</v>
      </c>
      <c r="J6428" s="81">
        <v>549</v>
      </c>
      <c r="K6428" s="69"/>
    </row>
    <row r="6429" spans="1:11">
      <c r="A6429" s="24" t="s">
        <v>7698</v>
      </c>
      <c r="B6429" s="24" t="s">
        <v>19710</v>
      </c>
      <c r="C6429" s="24" t="s">
        <v>7697</v>
      </c>
      <c r="D6429" s="24" t="s">
        <v>7776</v>
      </c>
      <c r="E6429" s="24" t="s">
        <v>7765</v>
      </c>
      <c r="F6429" s="24" t="s">
        <v>7775</v>
      </c>
      <c r="G6429" s="24" t="s">
        <v>19272</v>
      </c>
      <c r="H6429" s="80">
        <v>0.53029999999999999</v>
      </c>
      <c r="I6429" s="81">
        <v>0</v>
      </c>
      <c r="J6429" s="81">
        <v>35</v>
      </c>
      <c r="K6429" s="69"/>
    </row>
    <row r="6430" spans="1:11">
      <c r="A6430" s="24" t="s">
        <v>7698</v>
      </c>
      <c r="B6430" s="24" t="s">
        <v>19710</v>
      </c>
      <c r="C6430" s="24" t="s">
        <v>7697</v>
      </c>
      <c r="D6430" s="24" t="s">
        <v>7699</v>
      </c>
      <c r="E6430" s="24" t="s">
        <v>7694</v>
      </c>
      <c r="F6430" s="24" t="s">
        <v>19701</v>
      </c>
      <c r="G6430" s="24" t="s">
        <v>19296</v>
      </c>
      <c r="H6430" s="80">
        <v>0.5</v>
      </c>
      <c r="I6430" s="81">
        <v>0</v>
      </c>
      <c r="J6430" s="81">
        <v>6</v>
      </c>
      <c r="K6430" s="69"/>
    </row>
    <row r="6431" spans="1:11">
      <c r="A6431" s="24" t="s">
        <v>7698</v>
      </c>
      <c r="B6431" s="24" t="s">
        <v>19710</v>
      </c>
      <c r="C6431" s="24" t="s">
        <v>7697</v>
      </c>
      <c r="D6431" s="24" t="s">
        <v>7755</v>
      </c>
      <c r="E6431" s="24" t="s">
        <v>7745</v>
      </c>
      <c r="F6431" s="24" t="s">
        <v>7754</v>
      </c>
      <c r="G6431" s="24" t="s">
        <v>19271</v>
      </c>
      <c r="H6431" s="80">
        <v>0.47739999999999999</v>
      </c>
      <c r="I6431" s="81">
        <v>796</v>
      </c>
      <c r="J6431" s="81">
        <v>796</v>
      </c>
      <c r="K6431" s="69"/>
    </row>
    <row r="6432" spans="1:11">
      <c r="A6432" s="24" t="s">
        <v>7698</v>
      </c>
      <c r="B6432" s="24" t="s">
        <v>19710</v>
      </c>
      <c r="C6432" s="24" t="s">
        <v>7697</v>
      </c>
      <c r="D6432" s="24" t="s">
        <v>7831</v>
      </c>
      <c r="E6432" s="24" t="s">
        <v>7823</v>
      </c>
      <c r="F6432" s="24" t="s">
        <v>7830</v>
      </c>
      <c r="G6432" s="24" t="s">
        <v>19271</v>
      </c>
      <c r="H6432" s="80">
        <v>0.43080000000000002</v>
      </c>
      <c r="I6432" s="81">
        <v>448</v>
      </c>
      <c r="J6432" s="81">
        <v>448</v>
      </c>
      <c r="K6432" s="69"/>
    </row>
    <row r="6433" spans="1:11">
      <c r="A6433" s="24" t="s">
        <v>7698</v>
      </c>
      <c r="B6433" s="24" t="s">
        <v>19710</v>
      </c>
      <c r="C6433" s="24" t="s">
        <v>7697</v>
      </c>
      <c r="D6433" s="24" t="s">
        <v>7701</v>
      </c>
      <c r="E6433" s="24" t="s">
        <v>7695</v>
      </c>
      <c r="F6433" s="24" t="s">
        <v>19702</v>
      </c>
      <c r="G6433" s="24" t="s">
        <v>19289</v>
      </c>
      <c r="H6433" s="80">
        <v>0.4</v>
      </c>
      <c r="I6433" s="81" t="s">
        <v>19887</v>
      </c>
      <c r="J6433" s="81">
        <v>10</v>
      </c>
      <c r="K6433" s="69"/>
    </row>
    <row r="6434" spans="1:11">
      <c r="A6434" s="24" t="s">
        <v>7698</v>
      </c>
      <c r="B6434" s="24" t="s">
        <v>19710</v>
      </c>
      <c r="C6434" s="24" t="s">
        <v>7697</v>
      </c>
      <c r="D6434" s="24" t="s">
        <v>7807</v>
      </c>
      <c r="E6434" s="24" t="s">
        <v>7796</v>
      </c>
      <c r="F6434" s="24" t="s">
        <v>7806</v>
      </c>
      <c r="G6434" s="24" t="s">
        <v>19271</v>
      </c>
      <c r="H6434" s="80">
        <v>0.3861</v>
      </c>
      <c r="I6434" s="81">
        <v>764</v>
      </c>
      <c r="J6434" s="81">
        <v>764</v>
      </c>
      <c r="K6434" s="69"/>
    </row>
    <row r="6435" spans="1:11">
      <c r="A6435" s="24" t="s">
        <v>7698</v>
      </c>
      <c r="B6435" s="24" t="s">
        <v>19710</v>
      </c>
      <c r="C6435" s="24" t="s">
        <v>7697</v>
      </c>
      <c r="D6435" s="24" t="s">
        <v>7770</v>
      </c>
      <c r="E6435" s="24" t="s">
        <v>7760</v>
      </c>
      <c r="F6435" s="24" t="s">
        <v>7769</v>
      </c>
      <c r="G6435" s="24" t="s">
        <v>19270</v>
      </c>
      <c r="H6435" s="80">
        <v>0.34839999999999999</v>
      </c>
      <c r="I6435" s="81">
        <v>1151</v>
      </c>
      <c r="J6435" s="81">
        <v>1151</v>
      </c>
      <c r="K6435" s="69"/>
    </row>
    <row r="6436" spans="1:11">
      <c r="A6436" s="24" t="s">
        <v>7698</v>
      </c>
      <c r="B6436" s="24" t="s">
        <v>19710</v>
      </c>
      <c r="C6436" s="24" t="s">
        <v>7697</v>
      </c>
      <c r="D6436" s="24" t="s">
        <v>7729</v>
      </c>
      <c r="E6436" s="24" t="s">
        <v>7718</v>
      </c>
      <c r="F6436" s="24" t="s">
        <v>7728</v>
      </c>
      <c r="G6436" s="24" t="s">
        <v>19270</v>
      </c>
      <c r="H6436" s="80">
        <v>0.34350000000000003</v>
      </c>
      <c r="I6436" s="81">
        <v>1284</v>
      </c>
      <c r="J6436" s="81">
        <v>1284</v>
      </c>
      <c r="K6436" s="69"/>
    </row>
    <row r="6437" spans="1:11">
      <c r="A6437" s="24" t="s">
        <v>7698</v>
      </c>
      <c r="B6437" s="24" t="s">
        <v>19710</v>
      </c>
      <c r="C6437" s="24" t="s">
        <v>7697</v>
      </c>
      <c r="D6437" s="24" t="s">
        <v>7789</v>
      </c>
      <c r="E6437" s="24" t="s">
        <v>7779</v>
      </c>
      <c r="F6437" s="24" t="s">
        <v>7788</v>
      </c>
      <c r="G6437" s="24" t="s">
        <v>19271</v>
      </c>
      <c r="H6437" s="80">
        <v>0.32350000000000001</v>
      </c>
      <c r="I6437" s="81">
        <v>442</v>
      </c>
      <c r="J6437" s="81">
        <v>442</v>
      </c>
      <c r="K6437" s="69"/>
    </row>
    <row r="6438" spans="1:11">
      <c r="A6438" s="24" t="s">
        <v>7698</v>
      </c>
      <c r="B6438" s="24" t="s">
        <v>19710</v>
      </c>
      <c r="C6438" s="24" t="s">
        <v>7697</v>
      </c>
      <c r="D6438" s="24" t="s">
        <v>7758</v>
      </c>
      <c r="E6438" s="24" t="s">
        <v>7748</v>
      </c>
      <c r="F6438" s="24" t="s">
        <v>7757</v>
      </c>
      <c r="G6438" s="24" t="s">
        <v>19269</v>
      </c>
      <c r="H6438" s="80">
        <v>0.30299999999999999</v>
      </c>
      <c r="I6438" s="81">
        <v>66</v>
      </c>
      <c r="J6438" s="81">
        <v>66</v>
      </c>
      <c r="K6438" s="69"/>
    </row>
    <row r="6439" spans="1:11">
      <c r="A6439" s="24" t="s">
        <v>7698</v>
      </c>
      <c r="B6439" s="24" t="s">
        <v>19710</v>
      </c>
      <c r="C6439" s="24" t="s">
        <v>7697</v>
      </c>
      <c r="D6439" s="24" t="s">
        <v>7792</v>
      </c>
      <c r="E6439" s="24" t="s">
        <v>7781</v>
      </c>
      <c r="F6439" s="24" t="s">
        <v>7791</v>
      </c>
      <c r="G6439" s="24" t="s">
        <v>19269</v>
      </c>
      <c r="H6439" s="80">
        <v>0.2964</v>
      </c>
      <c r="I6439" s="81">
        <v>1734</v>
      </c>
      <c r="J6439" s="81">
        <v>1734</v>
      </c>
      <c r="K6439" s="69"/>
    </row>
    <row r="6440" spans="1:11">
      <c r="A6440" s="24" t="s">
        <v>7698</v>
      </c>
      <c r="B6440" s="24" t="s">
        <v>19710</v>
      </c>
      <c r="C6440" s="24" t="s">
        <v>7697</v>
      </c>
      <c r="D6440" s="24" t="s">
        <v>7744</v>
      </c>
      <c r="E6440" s="24" t="s">
        <v>7733</v>
      </c>
      <c r="F6440" s="24" t="s">
        <v>7743</v>
      </c>
      <c r="G6440" s="24" t="s">
        <v>19271</v>
      </c>
      <c r="H6440" s="80">
        <v>0.28699999999999998</v>
      </c>
      <c r="I6440" s="81">
        <v>648</v>
      </c>
      <c r="J6440" s="81">
        <v>648</v>
      </c>
      <c r="K6440" s="69"/>
    </row>
    <row r="6441" spans="1:11">
      <c r="A6441" s="24" t="s">
        <v>7698</v>
      </c>
      <c r="B6441" s="24" t="s">
        <v>19710</v>
      </c>
      <c r="C6441" s="24" t="s">
        <v>7697</v>
      </c>
      <c r="D6441" s="24" t="s">
        <v>7723</v>
      </c>
      <c r="E6441" s="24" t="s">
        <v>7714</v>
      </c>
      <c r="F6441" s="24" t="s">
        <v>7722</v>
      </c>
      <c r="G6441" s="24" t="s">
        <v>19270</v>
      </c>
      <c r="H6441" s="80">
        <v>0.25459999999999999</v>
      </c>
      <c r="I6441" s="81">
        <v>0</v>
      </c>
      <c r="J6441" s="81">
        <v>974</v>
      </c>
      <c r="K6441" s="69"/>
    </row>
    <row r="6442" spans="1:11">
      <c r="A6442" s="24" t="s">
        <v>7698</v>
      </c>
      <c r="B6442" s="24" t="s">
        <v>19710</v>
      </c>
      <c r="C6442" s="24" t="s">
        <v>7697</v>
      </c>
      <c r="D6442" s="24" t="s">
        <v>7708</v>
      </c>
      <c r="E6442" s="24" t="s">
        <v>7700</v>
      </c>
      <c r="F6442" s="24" t="s">
        <v>7707</v>
      </c>
      <c r="G6442" s="24" t="s">
        <v>19271</v>
      </c>
      <c r="H6442" s="80">
        <v>0.24560000000000001</v>
      </c>
      <c r="I6442" s="81">
        <v>847</v>
      </c>
      <c r="J6442" s="81">
        <v>847</v>
      </c>
      <c r="K6442" s="69"/>
    </row>
    <row r="6443" spans="1:11">
      <c r="A6443" s="24" t="s">
        <v>7698</v>
      </c>
      <c r="B6443" s="24" t="s">
        <v>19710</v>
      </c>
      <c r="C6443" s="24" t="s">
        <v>7697</v>
      </c>
      <c r="D6443" s="24" t="s">
        <v>7783</v>
      </c>
      <c r="E6443" s="24" t="s">
        <v>7774</v>
      </c>
      <c r="F6443" s="24" t="s">
        <v>7782</v>
      </c>
      <c r="G6443" s="24" t="s">
        <v>19270</v>
      </c>
      <c r="H6443" s="80">
        <v>0.2382</v>
      </c>
      <c r="I6443" s="81">
        <v>1188</v>
      </c>
      <c r="J6443" s="81">
        <v>1188</v>
      </c>
      <c r="K6443" s="69"/>
    </row>
    <row r="6444" spans="1:11">
      <c r="A6444" s="24" t="s">
        <v>7698</v>
      </c>
      <c r="B6444" s="24" t="s">
        <v>19710</v>
      </c>
      <c r="C6444" s="24" t="s">
        <v>7697</v>
      </c>
      <c r="D6444" s="24" t="s">
        <v>7822</v>
      </c>
      <c r="E6444" s="24" t="s">
        <v>7811</v>
      </c>
      <c r="F6444" s="24" t="s">
        <v>7821</v>
      </c>
      <c r="G6444" s="24" t="s">
        <v>19271</v>
      </c>
      <c r="H6444" s="80">
        <v>0.2349</v>
      </c>
      <c r="I6444" s="81">
        <v>664</v>
      </c>
      <c r="J6444" s="81">
        <v>664</v>
      </c>
      <c r="K6444" s="69"/>
    </row>
    <row r="6445" spans="1:11">
      <c r="A6445" s="24" t="s">
        <v>7698</v>
      </c>
      <c r="B6445" s="24" t="s">
        <v>19710</v>
      </c>
      <c r="C6445" s="24" t="s">
        <v>7697</v>
      </c>
      <c r="D6445" s="24" t="s">
        <v>7773</v>
      </c>
      <c r="E6445" s="24" t="s">
        <v>7762</v>
      </c>
      <c r="F6445" s="24" t="s">
        <v>7772</v>
      </c>
      <c r="G6445" s="24" t="s">
        <v>19269</v>
      </c>
      <c r="H6445" s="80">
        <v>0.23319999999999999</v>
      </c>
      <c r="I6445" s="81">
        <v>2183</v>
      </c>
      <c r="J6445" s="81">
        <v>2183</v>
      </c>
      <c r="K6445" s="69"/>
    </row>
    <row r="6446" spans="1:11">
      <c r="A6446" s="24" t="s">
        <v>7698</v>
      </c>
      <c r="B6446" s="24" t="s">
        <v>19710</v>
      </c>
      <c r="C6446" s="24" t="s">
        <v>7697</v>
      </c>
      <c r="D6446" s="24" t="s">
        <v>7829</v>
      </c>
      <c r="E6446" s="24" t="s">
        <v>7820</v>
      </c>
      <c r="F6446" s="24" t="s">
        <v>7828</v>
      </c>
      <c r="G6446" s="24" t="s">
        <v>19270</v>
      </c>
      <c r="H6446" s="80">
        <v>0.22209999999999999</v>
      </c>
      <c r="I6446" s="81">
        <v>1382</v>
      </c>
      <c r="J6446" s="81">
        <v>1382</v>
      </c>
      <c r="K6446" s="69"/>
    </row>
    <row r="6447" spans="1:11">
      <c r="A6447" s="24" t="s">
        <v>7698</v>
      </c>
      <c r="B6447" s="24" t="s">
        <v>19710</v>
      </c>
      <c r="C6447" s="24" t="s">
        <v>7697</v>
      </c>
      <c r="D6447" s="24" t="s">
        <v>7786</v>
      </c>
      <c r="E6447" s="24" t="s">
        <v>7777</v>
      </c>
      <c r="F6447" s="24" t="s">
        <v>7785</v>
      </c>
      <c r="G6447" s="24" t="s">
        <v>19271</v>
      </c>
      <c r="H6447" s="80">
        <v>0.22120000000000001</v>
      </c>
      <c r="I6447" s="81">
        <v>624</v>
      </c>
      <c r="J6447" s="81">
        <v>624</v>
      </c>
      <c r="K6447" s="69"/>
    </row>
    <row r="6448" spans="1:11">
      <c r="A6448" s="24" t="s">
        <v>7698</v>
      </c>
      <c r="B6448" s="24" t="s">
        <v>19710</v>
      </c>
      <c r="C6448" s="24" t="s">
        <v>7697</v>
      </c>
      <c r="D6448" s="24" t="s">
        <v>7741</v>
      </c>
      <c r="E6448" s="24" t="s">
        <v>7730</v>
      </c>
      <c r="F6448" s="24" t="s">
        <v>7740</v>
      </c>
      <c r="G6448" s="24" t="s">
        <v>19271</v>
      </c>
      <c r="H6448" s="80">
        <v>0.2167</v>
      </c>
      <c r="I6448" s="81">
        <v>780</v>
      </c>
      <c r="J6448" s="81">
        <v>780</v>
      </c>
      <c r="K6448" s="69"/>
    </row>
    <row r="6449" spans="1:11">
      <c r="A6449" s="24" t="s">
        <v>7698</v>
      </c>
      <c r="B6449" s="24" t="s">
        <v>19710</v>
      </c>
      <c r="C6449" s="24" t="s">
        <v>7697</v>
      </c>
      <c r="D6449" s="24" t="s">
        <v>7747</v>
      </c>
      <c r="E6449" s="24" t="s">
        <v>7736</v>
      </c>
      <c r="F6449" s="24" t="s">
        <v>7746</v>
      </c>
      <c r="G6449" s="24" t="s">
        <v>19271</v>
      </c>
      <c r="H6449" s="80">
        <v>0.2097</v>
      </c>
      <c r="I6449" s="81">
        <v>496</v>
      </c>
      <c r="J6449" s="81">
        <v>496</v>
      </c>
      <c r="K6449" s="69"/>
    </row>
    <row r="6450" spans="1:11">
      <c r="A6450" s="24" t="s">
        <v>7698</v>
      </c>
      <c r="B6450" s="24" t="s">
        <v>19710</v>
      </c>
      <c r="C6450" s="24" t="s">
        <v>7697</v>
      </c>
      <c r="D6450" s="24" t="s">
        <v>7795</v>
      </c>
      <c r="E6450" s="24" t="s">
        <v>7784</v>
      </c>
      <c r="F6450" s="24" t="s">
        <v>7794</v>
      </c>
      <c r="G6450" s="24" t="s">
        <v>19270</v>
      </c>
      <c r="H6450" s="80">
        <v>0.20899999999999999</v>
      </c>
      <c r="I6450" s="81">
        <v>775</v>
      </c>
      <c r="J6450" s="81">
        <v>775</v>
      </c>
      <c r="K6450" s="69"/>
    </row>
    <row r="6451" spans="1:11">
      <c r="A6451" s="24" t="s">
        <v>7698</v>
      </c>
      <c r="B6451" s="24" t="s">
        <v>19710</v>
      </c>
      <c r="C6451" s="24" t="s">
        <v>7697</v>
      </c>
      <c r="D6451" s="24" t="s">
        <v>7825</v>
      </c>
      <c r="E6451" s="24" t="s">
        <v>7814</v>
      </c>
      <c r="F6451" s="24" t="s">
        <v>7824</v>
      </c>
      <c r="G6451" s="24" t="s">
        <v>19271</v>
      </c>
      <c r="H6451" s="80">
        <v>0.2</v>
      </c>
      <c r="I6451" s="81">
        <v>620</v>
      </c>
      <c r="J6451" s="81">
        <v>620</v>
      </c>
      <c r="K6451" s="69"/>
    </row>
    <row r="6452" spans="1:11">
      <c r="A6452" s="24" t="s">
        <v>7698</v>
      </c>
      <c r="B6452" s="24" t="s">
        <v>19710</v>
      </c>
      <c r="C6452" s="24" t="s">
        <v>7697</v>
      </c>
      <c r="D6452" s="24" t="s">
        <v>7780</v>
      </c>
      <c r="E6452" s="24" t="s">
        <v>7771</v>
      </c>
      <c r="F6452" s="24" t="s">
        <v>5695</v>
      </c>
      <c r="G6452" s="24" t="s">
        <v>19271</v>
      </c>
      <c r="H6452" s="80">
        <v>0.17</v>
      </c>
      <c r="I6452" s="81">
        <v>553</v>
      </c>
      <c r="J6452" s="81">
        <v>553</v>
      </c>
      <c r="K6452" s="69"/>
    </row>
    <row r="6453" spans="1:11">
      <c r="A6453" s="24" t="s">
        <v>7698</v>
      </c>
      <c r="B6453" s="24" t="s">
        <v>19710</v>
      </c>
      <c r="C6453" s="24" t="s">
        <v>7697</v>
      </c>
      <c r="D6453" s="24" t="s">
        <v>7713</v>
      </c>
      <c r="E6453" s="24" t="s">
        <v>7703</v>
      </c>
      <c r="F6453" s="24" t="s">
        <v>7712</v>
      </c>
      <c r="G6453" s="24" t="s">
        <v>19269</v>
      </c>
      <c r="H6453" s="80">
        <v>0.16300000000000001</v>
      </c>
      <c r="I6453" s="81">
        <v>2466</v>
      </c>
      <c r="J6453" s="81">
        <v>2466</v>
      </c>
      <c r="K6453" s="69"/>
    </row>
    <row r="6454" spans="1:11">
      <c r="A6454" s="24" t="s">
        <v>7698</v>
      </c>
      <c r="B6454" s="24" t="s">
        <v>19710</v>
      </c>
      <c r="C6454" s="24" t="s">
        <v>7697</v>
      </c>
      <c r="D6454" s="24" t="s">
        <v>7720</v>
      </c>
      <c r="E6454" s="24" t="s">
        <v>7711</v>
      </c>
      <c r="F6454" s="24" t="s">
        <v>7719</v>
      </c>
      <c r="G6454" s="24" t="s">
        <v>19271</v>
      </c>
      <c r="H6454" s="80">
        <v>0.14979999999999999</v>
      </c>
      <c r="I6454" s="81">
        <v>574</v>
      </c>
      <c r="J6454" s="81">
        <v>574</v>
      </c>
      <c r="K6454" s="69"/>
    </row>
    <row r="6455" spans="1:11">
      <c r="A6455" s="24" t="s">
        <v>7698</v>
      </c>
      <c r="B6455" s="24" t="s">
        <v>19710</v>
      </c>
      <c r="C6455" s="24" t="s">
        <v>7697</v>
      </c>
      <c r="D6455" s="24" t="s">
        <v>7732</v>
      </c>
      <c r="E6455" s="24" t="s">
        <v>7721</v>
      </c>
      <c r="F6455" s="24" t="s">
        <v>7731</v>
      </c>
      <c r="G6455" s="24" t="s">
        <v>19269</v>
      </c>
      <c r="H6455" s="80">
        <v>0.14929999999999999</v>
      </c>
      <c r="I6455" s="81">
        <v>1782</v>
      </c>
      <c r="J6455" s="81">
        <v>1782</v>
      </c>
      <c r="K6455" s="69"/>
    </row>
    <row r="6456" spans="1:11">
      <c r="A6456" s="24" t="s">
        <v>7698</v>
      </c>
      <c r="B6456" s="24" t="s">
        <v>19710</v>
      </c>
      <c r="C6456" s="24" t="s">
        <v>7697</v>
      </c>
      <c r="D6456" s="24" t="s">
        <v>7810</v>
      </c>
      <c r="E6456" s="24" t="s">
        <v>7799</v>
      </c>
      <c r="F6456" s="24" t="s">
        <v>7809</v>
      </c>
      <c r="G6456" s="24" t="s">
        <v>19271</v>
      </c>
      <c r="H6456" s="80">
        <v>0.1288</v>
      </c>
      <c r="I6456" s="81">
        <v>559</v>
      </c>
      <c r="J6456" s="81">
        <v>559</v>
      </c>
      <c r="K6456" s="69"/>
    </row>
    <row r="6457" spans="1:11">
      <c r="A6457" s="24" t="s">
        <v>7698</v>
      </c>
      <c r="B6457" s="24" t="s">
        <v>19710</v>
      </c>
      <c r="C6457" s="24" t="s">
        <v>7697</v>
      </c>
      <c r="D6457" s="24" t="s">
        <v>7804</v>
      </c>
      <c r="E6457" s="24" t="s">
        <v>7793</v>
      </c>
      <c r="F6457" s="24" t="s">
        <v>7803</v>
      </c>
      <c r="G6457" s="24" t="s">
        <v>19271</v>
      </c>
      <c r="H6457" s="80">
        <v>0.1225</v>
      </c>
      <c r="I6457" s="81">
        <v>604</v>
      </c>
      <c r="J6457" s="81">
        <v>604</v>
      </c>
      <c r="K6457" s="69"/>
    </row>
    <row r="6458" spans="1:11">
      <c r="A6458" s="24" t="s">
        <v>7698</v>
      </c>
      <c r="B6458" s="24" t="s">
        <v>19710</v>
      </c>
      <c r="C6458" s="24" t="s">
        <v>7697</v>
      </c>
      <c r="D6458" s="24" t="s">
        <v>7816</v>
      </c>
      <c r="E6458" s="24" t="s">
        <v>7805</v>
      </c>
      <c r="F6458" s="24" t="s">
        <v>7815</v>
      </c>
      <c r="G6458" s="24" t="s">
        <v>19269</v>
      </c>
      <c r="H6458" s="80">
        <v>0.1047</v>
      </c>
      <c r="I6458" s="81">
        <v>2082</v>
      </c>
      <c r="J6458" s="81">
        <v>2082</v>
      </c>
      <c r="K6458" s="69"/>
    </row>
    <row r="6459" spans="1:11">
      <c r="A6459" s="24" t="s">
        <v>7698</v>
      </c>
      <c r="B6459" s="24" t="s">
        <v>19710</v>
      </c>
      <c r="C6459" s="24" t="s">
        <v>7697</v>
      </c>
      <c r="D6459" s="24" t="s">
        <v>7735</v>
      </c>
      <c r="E6459" s="24" t="s">
        <v>7724</v>
      </c>
      <c r="F6459" s="24" t="s">
        <v>7734</v>
      </c>
      <c r="G6459" s="24" t="s">
        <v>19271</v>
      </c>
      <c r="H6459" s="80">
        <v>0.1014</v>
      </c>
      <c r="I6459" s="81">
        <v>937</v>
      </c>
      <c r="J6459" s="81">
        <v>937</v>
      </c>
      <c r="K6459" s="69"/>
    </row>
    <row r="6460" spans="1:11">
      <c r="A6460" s="24" t="s">
        <v>7698</v>
      </c>
      <c r="B6460" s="24" t="s">
        <v>19710</v>
      </c>
      <c r="C6460" s="24" t="s">
        <v>7697</v>
      </c>
      <c r="D6460" s="24" t="s">
        <v>7813</v>
      </c>
      <c r="E6460" s="24" t="s">
        <v>7802</v>
      </c>
      <c r="F6460" s="24" t="s">
        <v>7812</v>
      </c>
      <c r="G6460" s="24" t="s">
        <v>19270</v>
      </c>
      <c r="H6460" s="80">
        <v>9.3700000000000006E-2</v>
      </c>
      <c r="I6460" s="81">
        <v>1324</v>
      </c>
      <c r="J6460" s="81">
        <v>1324</v>
      </c>
      <c r="K6460" s="69"/>
    </row>
    <row r="6461" spans="1:11">
      <c r="A6461" s="24" t="s">
        <v>7698</v>
      </c>
      <c r="B6461" s="24" t="s">
        <v>19710</v>
      </c>
      <c r="C6461" s="24" t="s">
        <v>7697</v>
      </c>
      <c r="D6461" s="24" t="s">
        <v>7798</v>
      </c>
      <c r="E6461" s="24" t="s">
        <v>7787</v>
      </c>
      <c r="F6461" s="24" t="s">
        <v>7797</v>
      </c>
      <c r="G6461" s="24" t="s">
        <v>19270</v>
      </c>
      <c r="H6461" s="80">
        <v>8.3599999999999994E-2</v>
      </c>
      <c r="I6461" s="81">
        <v>1532</v>
      </c>
      <c r="J6461" s="81">
        <v>1532</v>
      </c>
      <c r="K6461" s="69"/>
    </row>
    <row r="6462" spans="1:11">
      <c r="A6462" s="24" t="s">
        <v>7698</v>
      </c>
      <c r="B6462" s="24" t="s">
        <v>19710</v>
      </c>
      <c r="C6462" s="24" t="s">
        <v>7697</v>
      </c>
      <c r="D6462" s="24" t="s">
        <v>7764</v>
      </c>
      <c r="E6462" s="24" t="s">
        <v>7756</v>
      </c>
      <c r="F6462" s="24" t="s">
        <v>7763</v>
      </c>
      <c r="G6462" s="24" t="s">
        <v>19734</v>
      </c>
      <c r="H6462" s="80">
        <v>8.2500000000000004E-2</v>
      </c>
      <c r="I6462" s="81">
        <v>921</v>
      </c>
      <c r="J6462" s="81">
        <v>921</v>
      </c>
      <c r="K6462" s="69"/>
    </row>
    <row r="6463" spans="1:11">
      <c r="A6463" s="24" t="s">
        <v>7698</v>
      </c>
      <c r="B6463" s="24" t="s">
        <v>19710</v>
      </c>
      <c r="C6463" s="24" t="s">
        <v>7697</v>
      </c>
      <c r="D6463" s="24" t="s">
        <v>7705</v>
      </c>
      <c r="E6463" s="24" t="s">
        <v>7696</v>
      </c>
      <c r="F6463" s="24" t="s">
        <v>7704</v>
      </c>
      <c r="G6463" s="24" t="s">
        <v>19271</v>
      </c>
      <c r="H6463" s="80">
        <v>8.09E-2</v>
      </c>
      <c r="I6463" s="81">
        <v>729</v>
      </c>
      <c r="J6463" s="81">
        <v>729</v>
      </c>
      <c r="K6463" s="69"/>
    </row>
    <row r="6464" spans="1:11">
      <c r="A6464" s="24" t="s">
        <v>7698</v>
      </c>
      <c r="B6464" s="24" t="s">
        <v>19710</v>
      </c>
      <c r="C6464" s="24" t="s">
        <v>7697</v>
      </c>
      <c r="D6464" s="24" t="s">
        <v>7726</v>
      </c>
      <c r="E6464" s="24" t="s">
        <v>7717</v>
      </c>
      <c r="F6464" s="24" t="s">
        <v>7725</v>
      </c>
      <c r="G6464" s="24" t="s">
        <v>19271</v>
      </c>
      <c r="H6464" s="80">
        <v>7.51E-2</v>
      </c>
      <c r="I6464" s="81">
        <v>972</v>
      </c>
      <c r="J6464" s="81">
        <v>972</v>
      </c>
      <c r="K6464" s="69"/>
    </row>
    <row r="6465" spans="1:11">
      <c r="A6465" s="24" t="s">
        <v>7698</v>
      </c>
      <c r="B6465" s="24" t="s">
        <v>19710</v>
      </c>
      <c r="C6465" s="24" t="s">
        <v>7697</v>
      </c>
      <c r="D6465" s="24" t="s">
        <v>7716</v>
      </c>
      <c r="E6465" s="24" t="s">
        <v>7706</v>
      </c>
      <c r="F6465" s="24" t="s">
        <v>7715</v>
      </c>
      <c r="G6465" s="24" t="s">
        <v>19269</v>
      </c>
      <c r="H6465" s="80">
        <v>7.0800000000000002E-2</v>
      </c>
      <c r="I6465" s="81">
        <v>2755</v>
      </c>
      <c r="J6465" s="81">
        <v>2755</v>
      </c>
      <c r="K6465" s="69"/>
    </row>
    <row r="6466" spans="1:11">
      <c r="A6466" s="24" t="s">
        <v>7698</v>
      </c>
      <c r="B6466" s="24" t="s">
        <v>19710</v>
      </c>
      <c r="C6466" s="24" t="s">
        <v>7697</v>
      </c>
      <c r="D6466" s="24" t="s">
        <v>7761</v>
      </c>
      <c r="E6466" s="24" t="s">
        <v>7753</v>
      </c>
      <c r="F6466" s="24" t="s">
        <v>19711</v>
      </c>
      <c r="G6466" s="24" t="s">
        <v>19271</v>
      </c>
      <c r="H6466" s="80">
        <v>6.9000000000000006E-2</v>
      </c>
      <c r="I6466" s="81">
        <v>0</v>
      </c>
      <c r="J6466" s="81">
        <v>577</v>
      </c>
      <c r="K6466" s="69"/>
    </row>
    <row r="6467" spans="1:11">
      <c r="A6467" s="24" t="s">
        <v>7698</v>
      </c>
      <c r="B6467" s="24" t="s">
        <v>19710</v>
      </c>
      <c r="C6467" s="24" t="s">
        <v>7697</v>
      </c>
      <c r="D6467" s="24" t="s">
        <v>7710</v>
      </c>
      <c r="E6467" s="24" t="s">
        <v>7702</v>
      </c>
      <c r="F6467" s="24" t="s">
        <v>7709</v>
      </c>
      <c r="G6467" s="24" t="s">
        <v>19271</v>
      </c>
      <c r="H6467" s="80">
        <v>6.7199999999999996E-2</v>
      </c>
      <c r="I6467" s="81">
        <v>625</v>
      </c>
      <c r="J6467" s="81">
        <v>625</v>
      </c>
      <c r="K6467" s="69"/>
    </row>
    <row r="6468" spans="1:11">
      <c r="A6468" s="24" t="s">
        <v>7698</v>
      </c>
      <c r="B6468" s="24" t="s">
        <v>19710</v>
      </c>
      <c r="C6468" s="24" t="s">
        <v>7697</v>
      </c>
      <c r="D6468" s="24" t="s">
        <v>7819</v>
      </c>
      <c r="E6468" s="24" t="s">
        <v>7808</v>
      </c>
      <c r="F6468" s="24" t="s">
        <v>7818</v>
      </c>
      <c r="G6468" s="24" t="s">
        <v>19270</v>
      </c>
      <c r="H6468" s="80">
        <v>5.04E-2</v>
      </c>
      <c r="I6468" s="81">
        <v>1230</v>
      </c>
      <c r="J6468" s="81">
        <v>1230</v>
      </c>
      <c r="K6468" s="69"/>
    </row>
    <row r="6469" spans="1:11">
      <c r="A6469" s="24" t="s">
        <v>7698</v>
      </c>
      <c r="B6469" s="24" t="s">
        <v>19710</v>
      </c>
      <c r="C6469" s="24" t="s">
        <v>7697</v>
      </c>
      <c r="D6469" s="24" t="s">
        <v>7801</v>
      </c>
      <c r="E6469" s="24" t="s">
        <v>7790</v>
      </c>
      <c r="F6469" s="24" t="s">
        <v>7800</v>
      </c>
      <c r="G6469" s="24" t="s">
        <v>19271</v>
      </c>
      <c r="H6469" s="80">
        <v>4.6199999999999998E-2</v>
      </c>
      <c r="I6469" s="81">
        <v>693</v>
      </c>
      <c r="J6469" s="81">
        <v>693</v>
      </c>
      <c r="K6469" s="69"/>
    </row>
    <row r="6470" spans="1:11">
      <c r="A6470" s="24" t="s">
        <v>7698</v>
      </c>
      <c r="B6470" s="24" t="s">
        <v>19710</v>
      </c>
      <c r="C6470" s="24" t="s">
        <v>7697</v>
      </c>
      <c r="D6470" s="24" t="s">
        <v>7752</v>
      </c>
      <c r="E6470" s="24" t="s">
        <v>7742</v>
      </c>
      <c r="F6470" s="24" t="s">
        <v>7751</v>
      </c>
      <c r="G6470" s="24" t="s">
        <v>19271</v>
      </c>
      <c r="H6470" s="80">
        <v>3.6799999999999999E-2</v>
      </c>
      <c r="I6470" s="81">
        <v>1005</v>
      </c>
      <c r="J6470" s="81">
        <v>1005</v>
      </c>
      <c r="K6470" s="69"/>
    </row>
    <row r="6471" spans="1:11">
      <c r="A6471" s="24" t="s">
        <v>7698</v>
      </c>
      <c r="B6471" s="24" t="s">
        <v>19710</v>
      </c>
      <c r="C6471" s="24" t="s">
        <v>7697</v>
      </c>
      <c r="D6471" s="24" t="s">
        <v>7738</v>
      </c>
      <c r="E6471" s="24" t="s">
        <v>7727</v>
      </c>
      <c r="F6471" s="24" t="s">
        <v>7737</v>
      </c>
      <c r="G6471" s="24" t="s">
        <v>19271</v>
      </c>
      <c r="H6471" s="80">
        <v>0.02</v>
      </c>
      <c r="I6471" s="81">
        <v>651</v>
      </c>
      <c r="J6471" s="81">
        <v>651</v>
      </c>
      <c r="K6471" s="69"/>
    </row>
    <row r="6472" spans="1:11">
      <c r="A6472" s="24" t="s">
        <v>7698</v>
      </c>
      <c r="B6472" s="24" t="s">
        <v>19710</v>
      </c>
      <c r="C6472" s="24" t="s">
        <v>7697</v>
      </c>
      <c r="D6472" s="24" t="s">
        <v>7778</v>
      </c>
      <c r="E6472" s="24" t="s">
        <v>7768</v>
      </c>
      <c r="F6472" s="24" t="s">
        <v>4983</v>
      </c>
      <c r="G6472" s="24" t="s">
        <v>19271</v>
      </c>
      <c r="H6472" s="80">
        <v>1.9300000000000001E-2</v>
      </c>
      <c r="I6472" s="81">
        <v>622</v>
      </c>
      <c r="J6472" s="81">
        <v>622</v>
      </c>
      <c r="K6472" s="69"/>
    </row>
    <row r="6473" spans="1:11">
      <c r="A6473" s="24" t="s">
        <v>13237</v>
      </c>
      <c r="B6473" s="24" t="s">
        <v>19712</v>
      </c>
      <c r="C6473" s="24" t="s">
        <v>13236</v>
      </c>
      <c r="D6473" s="24" t="s">
        <v>13240</v>
      </c>
      <c r="E6473" s="24" t="s">
        <v>13235</v>
      </c>
      <c r="F6473" s="24" t="s">
        <v>13239</v>
      </c>
      <c r="G6473" s="24" t="s">
        <v>19271</v>
      </c>
      <c r="H6473" s="80">
        <v>0.65549999999999997</v>
      </c>
      <c r="I6473" s="81">
        <v>1096</v>
      </c>
      <c r="J6473" s="81">
        <v>955</v>
      </c>
      <c r="K6473" s="69"/>
    </row>
    <row r="6474" spans="1:11">
      <c r="A6474" s="24" t="s">
        <v>13237</v>
      </c>
      <c r="B6474" s="24" t="s">
        <v>19712</v>
      </c>
      <c r="C6474" s="24" t="s">
        <v>13236</v>
      </c>
      <c r="D6474" s="24" t="s">
        <v>13243</v>
      </c>
      <c r="E6474" s="24" t="s">
        <v>13238</v>
      </c>
      <c r="F6474" s="24" t="s">
        <v>13242</v>
      </c>
      <c r="G6474" s="24" t="s">
        <v>19271</v>
      </c>
      <c r="H6474" s="80">
        <v>0.56089999999999995</v>
      </c>
      <c r="I6474" s="81">
        <v>952</v>
      </c>
      <c r="J6474" s="81">
        <v>854</v>
      </c>
      <c r="K6474" s="69"/>
    </row>
    <row r="6475" spans="1:11">
      <c r="A6475" s="24" t="s">
        <v>13237</v>
      </c>
      <c r="B6475" s="24" t="s">
        <v>19712</v>
      </c>
      <c r="C6475" s="24" t="s">
        <v>13236</v>
      </c>
      <c r="D6475" s="24" t="s">
        <v>13246</v>
      </c>
      <c r="E6475" s="24" t="s">
        <v>13241</v>
      </c>
      <c r="F6475" s="24" t="s">
        <v>13245</v>
      </c>
      <c r="G6475" s="24" t="s">
        <v>19270</v>
      </c>
      <c r="H6475" s="80">
        <v>0.52969999999999995</v>
      </c>
      <c r="I6475" s="81">
        <v>1011</v>
      </c>
      <c r="J6475" s="81">
        <v>910</v>
      </c>
      <c r="K6475" s="69"/>
    </row>
    <row r="6476" spans="1:11">
      <c r="A6476" s="24" t="s">
        <v>13237</v>
      </c>
      <c r="B6476" s="24" t="s">
        <v>19712</v>
      </c>
      <c r="C6476" s="24" t="s">
        <v>13236</v>
      </c>
      <c r="D6476" s="24" t="s">
        <v>13248</v>
      </c>
      <c r="E6476" s="24" t="s">
        <v>13244</v>
      </c>
      <c r="F6476" s="24" t="s">
        <v>13247</v>
      </c>
      <c r="G6476" s="24" t="s">
        <v>19269</v>
      </c>
      <c r="H6476" s="80">
        <v>0.4466</v>
      </c>
      <c r="I6476" s="81">
        <v>1262</v>
      </c>
      <c r="J6476" s="81">
        <v>1263</v>
      </c>
      <c r="K6476" s="69"/>
    </row>
    <row r="6477" spans="1:11">
      <c r="A6477" s="24" t="s">
        <v>14583</v>
      </c>
      <c r="B6477" s="24" t="s">
        <v>19713</v>
      </c>
      <c r="C6477" s="24" t="s">
        <v>14582</v>
      </c>
      <c r="D6477" s="24" t="s">
        <v>14584</v>
      </c>
      <c r="E6477" s="24" t="s">
        <v>14578</v>
      </c>
      <c r="F6477" s="24" t="s">
        <v>2648</v>
      </c>
      <c r="G6477" s="24" t="s">
        <v>19271</v>
      </c>
      <c r="H6477" s="80">
        <v>0.57999999999999996</v>
      </c>
      <c r="I6477" s="81">
        <v>496</v>
      </c>
      <c r="J6477" s="81">
        <v>519</v>
      </c>
      <c r="K6477" s="69"/>
    </row>
    <row r="6478" spans="1:11">
      <c r="A6478" s="24" t="s">
        <v>14583</v>
      </c>
      <c r="B6478" s="24" t="s">
        <v>19713</v>
      </c>
      <c r="C6478" s="24" t="s">
        <v>14582</v>
      </c>
      <c r="D6478" s="24" t="s">
        <v>14587</v>
      </c>
      <c r="E6478" s="24" t="s">
        <v>14581</v>
      </c>
      <c r="F6478" s="24" t="s">
        <v>14586</v>
      </c>
      <c r="G6478" s="24" t="s">
        <v>19271</v>
      </c>
      <c r="H6478" s="80">
        <v>0.55000000000000004</v>
      </c>
      <c r="I6478" s="81">
        <v>518</v>
      </c>
      <c r="J6478" s="81">
        <v>584</v>
      </c>
      <c r="K6478" s="69"/>
    </row>
    <row r="6479" spans="1:11">
      <c r="A6479" s="24" t="s">
        <v>14583</v>
      </c>
      <c r="B6479" s="24" t="s">
        <v>19713</v>
      </c>
      <c r="C6479" s="24" t="s">
        <v>14582</v>
      </c>
      <c r="D6479" s="24" t="s">
        <v>14590</v>
      </c>
      <c r="E6479" s="24" t="s">
        <v>14585</v>
      </c>
      <c r="F6479" s="24" t="s">
        <v>14589</v>
      </c>
      <c r="G6479" s="24" t="s">
        <v>19270</v>
      </c>
      <c r="H6479" s="80">
        <v>0.48</v>
      </c>
      <c r="I6479" s="81">
        <v>839</v>
      </c>
      <c r="J6479" s="81">
        <v>827</v>
      </c>
      <c r="K6479" s="69"/>
    </row>
    <row r="6480" spans="1:11">
      <c r="A6480" s="24" t="s">
        <v>14583</v>
      </c>
      <c r="B6480" s="24" t="s">
        <v>19713</v>
      </c>
      <c r="C6480" s="24" t="s">
        <v>14582</v>
      </c>
      <c r="D6480" s="24" t="s">
        <v>14594</v>
      </c>
      <c r="E6480" s="24" t="s">
        <v>14591</v>
      </c>
      <c r="F6480" s="24" t="s">
        <v>5502</v>
      </c>
      <c r="G6480" s="24" t="s">
        <v>19734</v>
      </c>
      <c r="H6480" s="80">
        <v>0.44</v>
      </c>
      <c r="I6480" s="81">
        <v>500</v>
      </c>
      <c r="J6480" s="81">
        <v>522</v>
      </c>
      <c r="K6480" s="69"/>
    </row>
    <row r="6481" spans="1:11">
      <c r="A6481" s="24" t="s">
        <v>14583</v>
      </c>
      <c r="B6481" s="24" t="s">
        <v>19713</v>
      </c>
      <c r="C6481" s="24" t="s">
        <v>14582</v>
      </c>
      <c r="D6481" s="24" t="s">
        <v>14593</v>
      </c>
      <c r="E6481" s="24" t="s">
        <v>14588</v>
      </c>
      <c r="F6481" s="24" t="s">
        <v>14592</v>
      </c>
      <c r="G6481" s="24" t="s">
        <v>19269</v>
      </c>
      <c r="H6481" s="80">
        <v>0.42</v>
      </c>
      <c r="I6481" s="81">
        <v>1071</v>
      </c>
      <c r="J6481" s="81">
        <v>1024</v>
      </c>
      <c r="K6481" s="69"/>
    </row>
    <row r="6482" spans="1:11">
      <c r="A6482" s="24" t="s">
        <v>11888</v>
      </c>
      <c r="B6482" s="24" t="s">
        <v>19714</v>
      </c>
      <c r="C6482" s="24" t="s">
        <v>11887</v>
      </c>
      <c r="D6482" s="24" t="s">
        <v>11898</v>
      </c>
      <c r="E6482" s="24" t="s">
        <v>11894</v>
      </c>
      <c r="F6482" s="24" t="s">
        <v>11897</v>
      </c>
      <c r="G6482" s="24" t="s">
        <v>19271</v>
      </c>
      <c r="H6482" s="80">
        <v>0.61619999999999997</v>
      </c>
      <c r="I6482" s="81">
        <v>1138</v>
      </c>
      <c r="J6482" s="81">
        <v>1050</v>
      </c>
      <c r="K6482" s="69"/>
    </row>
    <row r="6483" spans="1:11">
      <c r="A6483" s="24" t="s">
        <v>11888</v>
      </c>
      <c r="B6483" s="24" t="s">
        <v>19714</v>
      </c>
      <c r="C6483" s="24" t="s">
        <v>11887</v>
      </c>
      <c r="D6483" s="24" t="s">
        <v>11893</v>
      </c>
      <c r="E6483" s="24" t="s">
        <v>11886</v>
      </c>
      <c r="F6483" s="24" t="s">
        <v>11892</v>
      </c>
      <c r="G6483" s="24" t="s">
        <v>19270</v>
      </c>
      <c r="H6483" s="80">
        <v>0.54790000000000005</v>
      </c>
      <c r="I6483" s="81">
        <v>550</v>
      </c>
      <c r="J6483" s="81">
        <v>564</v>
      </c>
      <c r="K6483" s="69"/>
    </row>
    <row r="6484" spans="1:11">
      <c r="A6484" s="24" t="s">
        <v>11888</v>
      </c>
      <c r="B6484" s="24" t="s">
        <v>19714</v>
      </c>
      <c r="C6484" s="24" t="s">
        <v>11887</v>
      </c>
      <c r="D6484" s="24" t="s">
        <v>11896</v>
      </c>
      <c r="E6484" s="24" t="s">
        <v>11891</v>
      </c>
      <c r="F6484" s="24" t="s">
        <v>11895</v>
      </c>
      <c r="G6484" s="24" t="s">
        <v>19269</v>
      </c>
      <c r="H6484" s="80">
        <v>0.47020000000000001</v>
      </c>
      <c r="I6484" s="81">
        <v>641</v>
      </c>
      <c r="J6484" s="81">
        <v>655</v>
      </c>
      <c r="K6484" s="69"/>
    </row>
    <row r="6485" spans="1:11">
      <c r="A6485" s="24" t="s">
        <v>11888</v>
      </c>
      <c r="B6485" s="24" t="s">
        <v>19714</v>
      </c>
      <c r="C6485" s="24" t="s">
        <v>11887</v>
      </c>
      <c r="D6485" s="24" t="s">
        <v>11890</v>
      </c>
      <c r="E6485" s="24" t="s">
        <v>11883</v>
      </c>
      <c r="F6485" s="24" t="s">
        <v>11889</v>
      </c>
      <c r="G6485" s="24" t="s">
        <v>19269</v>
      </c>
      <c r="H6485" s="80">
        <v>0.4</v>
      </c>
      <c r="I6485" s="81">
        <v>11</v>
      </c>
      <c r="J6485" s="81">
        <v>10</v>
      </c>
      <c r="K6485" s="69"/>
    </row>
    <row r="6486" spans="1:11">
      <c r="A6486" s="24" t="s">
        <v>25</v>
      </c>
      <c r="B6486" s="24" t="s">
        <v>19715</v>
      </c>
      <c r="C6486" s="24" t="s">
        <v>24</v>
      </c>
      <c r="D6486" s="24" t="s">
        <v>39</v>
      </c>
      <c r="E6486" s="24" t="s">
        <v>20</v>
      </c>
      <c r="F6486" s="24" t="s">
        <v>38</v>
      </c>
      <c r="G6486" s="24" t="s">
        <v>19271</v>
      </c>
      <c r="H6486" s="80">
        <v>0.92649999999999999</v>
      </c>
      <c r="I6486" s="81">
        <v>493</v>
      </c>
      <c r="J6486" s="81">
        <v>476</v>
      </c>
      <c r="K6486" s="69"/>
    </row>
    <row r="6487" spans="1:11">
      <c r="A6487" s="24" t="s">
        <v>25</v>
      </c>
      <c r="B6487" s="24" t="s">
        <v>19715</v>
      </c>
      <c r="C6487" s="24" t="s">
        <v>24</v>
      </c>
      <c r="D6487" s="24" t="s">
        <v>42</v>
      </c>
      <c r="E6487" s="24" t="s">
        <v>21</v>
      </c>
      <c r="F6487" s="24" t="s">
        <v>41</v>
      </c>
      <c r="G6487" s="24" t="s">
        <v>19271</v>
      </c>
      <c r="H6487" s="80">
        <v>0.92</v>
      </c>
      <c r="I6487" s="81">
        <v>78</v>
      </c>
      <c r="J6487" s="81">
        <v>75</v>
      </c>
      <c r="K6487" s="69"/>
    </row>
    <row r="6488" spans="1:11">
      <c r="A6488" s="24" t="s">
        <v>25</v>
      </c>
      <c r="B6488" s="24" t="s">
        <v>19715</v>
      </c>
      <c r="C6488" s="24" t="s">
        <v>24</v>
      </c>
      <c r="D6488" s="24" t="s">
        <v>30</v>
      </c>
      <c r="E6488" s="24" t="s">
        <v>19716</v>
      </c>
      <c r="F6488" s="24" t="s">
        <v>29</v>
      </c>
      <c r="G6488" s="24" t="s">
        <v>19271</v>
      </c>
      <c r="H6488" s="80">
        <v>0.91049999999999998</v>
      </c>
      <c r="I6488" s="81">
        <v>639</v>
      </c>
      <c r="J6488" s="81">
        <v>581</v>
      </c>
      <c r="K6488" s="69"/>
    </row>
    <row r="6489" spans="1:11">
      <c r="A6489" s="24" t="s">
        <v>25</v>
      </c>
      <c r="B6489" s="24" t="s">
        <v>19715</v>
      </c>
      <c r="C6489" s="24" t="s">
        <v>24</v>
      </c>
      <c r="D6489" s="24" t="s">
        <v>33</v>
      </c>
      <c r="E6489" s="24" t="s">
        <v>18</v>
      </c>
      <c r="F6489" s="24" t="s">
        <v>32</v>
      </c>
      <c r="G6489" s="24" t="s">
        <v>19270</v>
      </c>
      <c r="H6489" s="80">
        <v>0.88249999999999995</v>
      </c>
      <c r="I6489" s="81">
        <v>812</v>
      </c>
      <c r="J6489" s="81">
        <v>834</v>
      </c>
      <c r="K6489" s="69"/>
    </row>
    <row r="6490" spans="1:11">
      <c r="A6490" s="24" t="s">
        <v>25</v>
      </c>
      <c r="B6490" s="24" t="s">
        <v>19715</v>
      </c>
      <c r="C6490" s="24" t="s">
        <v>24</v>
      </c>
      <c r="D6490" s="24" t="s">
        <v>36</v>
      </c>
      <c r="E6490" s="24" t="s">
        <v>19</v>
      </c>
      <c r="F6490" s="24" t="s">
        <v>35</v>
      </c>
      <c r="G6490" s="24" t="s">
        <v>19269</v>
      </c>
      <c r="H6490" s="80">
        <v>0.87050000000000005</v>
      </c>
      <c r="I6490" s="81">
        <v>946</v>
      </c>
      <c r="J6490" s="81">
        <v>981</v>
      </c>
      <c r="K6490" s="69"/>
    </row>
    <row r="6491" spans="1:11">
      <c r="A6491" s="24" t="s">
        <v>25</v>
      </c>
      <c r="B6491" s="24" t="s">
        <v>19715</v>
      </c>
      <c r="C6491" s="24" t="s">
        <v>24</v>
      </c>
      <c r="D6491" s="24" t="s">
        <v>27</v>
      </c>
      <c r="E6491" s="24" t="s">
        <v>19717</v>
      </c>
      <c r="F6491" s="24" t="s">
        <v>26</v>
      </c>
      <c r="G6491" s="24" t="s">
        <v>19271</v>
      </c>
      <c r="H6491">
        <v>0.81259999999999999</v>
      </c>
      <c r="I6491">
        <v>581</v>
      </c>
      <c r="J6491">
        <v>539</v>
      </c>
      <c r="K6491" s="69"/>
    </row>
    <row r="6492" spans="1:11">
      <c r="A6492" s="70"/>
      <c r="B6492" s="68"/>
      <c r="C6492" s="68"/>
      <c r="D6492" s="68"/>
      <c r="E6492" s="68"/>
      <c r="F6492" s="68"/>
      <c r="G6492" s="68"/>
      <c r="H6492" s="71"/>
      <c r="I6492" s="76"/>
      <c r="J6492" s="77"/>
      <c r="K6492" s="69"/>
    </row>
    <row r="6493" spans="1:11">
      <c r="A6493" s="70"/>
      <c r="B6493" s="68"/>
      <c r="C6493" s="68"/>
      <c r="D6493" s="68"/>
      <c r="E6493" s="68"/>
      <c r="F6493" s="68"/>
      <c r="G6493" s="68"/>
      <c r="H6493" s="71"/>
      <c r="I6493" s="76"/>
      <c r="J6493" s="77"/>
      <c r="K6493" s="69"/>
    </row>
    <row r="6494" spans="1:11">
      <c r="A6494" s="70"/>
      <c r="B6494" s="68"/>
      <c r="C6494" s="68"/>
      <c r="D6494" s="68"/>
      <c r="E6494" s="68"/>
      <c r="F6494" s="68"/>
      <c r="G6494" s="68"/>
      <c r="H6494" s="71"/>
      <c r="I6494" s="76"/>
      <c r="J6494" s="77"/>
      <c r="K6494" s="69"/>
    </row>
    <row r="6495" spans="1:11">
      <c r="A6495" s="70"/>
      <c r="B6495" s="68"/>
      <c r="C6495" s="68"/>
      <c r="D6495" s="68"/>
      <c r="E6495" s="68"/>
      <c r="F6495" s="68"/>
      <c r="G6495" s="68"/>
      <c r="H6495" s="71"/>
      <c r="I6495" s="76"/>
      <c r="J6495" s="77"/>
      <c r="K6495" s="69"/>
    </row>
    <row r="6496" spans="1:11">
      <c r="A6496" s="70"/>
      <c r="B6496" s="68"/>
      <c r="C6496" s="68"/>
      <c r="D6496" s="68"/>
      <c r="E6496" s="68"/>
      <c r="F6496" s="68"/>
      <c r="G6496" s="68"/>
      <c r="H6496" s="71"/>
      <c r="I6496" s="76"/>
      <c r="J6496" s="77"/>
      <c r="K6496" s="69"/>
    </row>
    <row r="6497" spans="1:11">
      <c r="A6497" s="70"/>
      <c r="B6497" s="68"/>
      <c r="C6497" s="68"/>
      <c r="D6497" s="68"/>
      <c r="E6497" s="68"/>
      <c r="F6497" s="68"/>
      <c r="G6497" s="68"/>
      <c r="H6497" s="71"/>
      <c r="I6497" s="76"/>
      <c r="J6497" s="77"/>
      <c r="K6497" s="69"/>
    </row>
    <row r="6498" spans="1:11">
      <c r="A6498" s="70"/>
      <c r="B6498" s="68"/>
      <c r="C6498" s="68"/>
      <c r="D6498" s="68"/>
      <c r="E6498" s="68"/>
      <c r="F6498" s="68"/>
      <c r="G6498" s="68"/>
      <c r="H6498" s="71"/>
      <c r="I6498" s="76"/>
      <c r="J6498" s="77"/>
      <c r="K6498" s="69"/>
    </row>
    <row r="6499" spans="1:11">
      <c r="A6499" s="70"/>
      <c r="B6499" s="68"/>
      <c r="C6499" s="68"/>
      <c r="D6499" s="68"/>
      <c r="E6499" s="68"/>
      <c r="F6499" s="68"/>
      <c r="G6499" s="68"/>
      <c r="H6499" s="71"/>
      <c r="I6499" s="76"/>
      <c r="J6499" s="77"/>
      <c r="K6499" s="69"/>
    </row>
    <row r="6500" spans="1:11">
      <c r="A6500" s="70"/>
      <c r="B6500" s="68"/>
      <c r="C6500" s="68"/>
      <c r="D6500" s="68"/>
      <c r="E6500" s="68"/>
      <c r="F6500" s="68"/>
      <c r="G6500" s="68"/>
      <c r="H6500" s="71"/>
      <c r="I6500" s="76"/>
      <c r="J6500" s="77"/>
      <c r="K6500" s="69"/>
    </row>
    <row r="6501" spans="1:11">
      <c r="A6501" s="70"/>
      <c r="B6501" s="68"/>
      <c r="C6501" s="68"/>
      <c r="D6501" s="68"/>
      <c r="E6501" s="68"/>
      <c r="F6501" s="68"/>
      <c r="G6501" s="68"/>
      <c r="H6501" s="71"/>
      <c r="I6501" s="76"/>
      <c r="J6501" s="77"/>
      <c r="K6501" s="69"/>
    </row>
    <row r="6502" spans="1:11">
      <c r="A6502" s="70"/>
      <c r="B6502" s="68"/>
      <c r="C6502" s="68"/>
      <c r="D6502" s="68"/>
      <c r="E6502" s="68"/>
      <c r="F6502" s="68"/>
      <c r="G6502" s="68"/>
      <c r="H6502" s="71"/>
      <c r="I6502" s="76"/>
      <c r="J6502" s="77"/>
      <c r="K6502" s="69"/>
    </row>
    <row r="6503" spans="1:11">
      <c r="A6503" s="70"/>
      <c r="B6503" s="68"/>
      <c r="C6503" s="68"/>
      <c r="D6503" s="68"/>
      <c r="E6503" s="68"/>
      <c r="F6503" s="68"/>
      <c r="G6503" s="68"/>
      <c r="H6503" s="71"/>
      <c r="I6503" s="76"/>
      <c r="J6503" s="77"/>
      <c r="K6503" s="69"/>
    </row>
    <row r="6504" spans="1:11">
      <c r="A6504" s="70"/>
      <c r="B6504" s="68"/>
      <c r="C6504" s="68"/>
      <c r="D6504" s="68"/>
      <c r="E6504" s="68"/>
      <c r="F6504" s="68"/>
      <c r="G6504" s="68"/>
      <c r="H6504" s="71"/>
      <c r="I6504" s="76"/>
      <c r="J6504" s="77"/>
      <c r="K6504" s="69"/>
    </row>
    <row r="6505" spans="1:11">
      <c r="A6505" s="70"/>
      <c r="B6505" s="68"/>
      <c r="C6505" s="68"/>
      <c r="D6505" s="68"/>
      <c r="E6505" s="68"/>
      <c r="F6505" s="68"/>
      <c r="G6505" s="68"/>
      <c r="H6505" s="71"/>
      <c r="I6505" s="76"/>
      <c r="J6505" s="77"/>
      <c r="K6505" s="69"/>
    </row>
    <row r="6506" spans="1:11">
      <c r="A6506" s="70"/>
      <c r="B6506" s="68"/>
      <c r="C6506" s="68"/>
      <c r="D6506" s="68"/>
      <c r="E6506" s="68"/>
      <c r="F6506" s="68"/>
      <c r="G6506" s="68"/>
      <c r="H6506" s="71"/>
      <c r="I6506" s="76"/>
      <c r="J6506" s="77"/>
      <c r="K6506" s="69"/>
    </row>
    <row r="6507" spans="1:11">
      <c r="A6507" s="70"/>
      <c r="B6507" s="68"/>
      <c r="C6507" s="68"/>
      <c r="D6507" s="68"/>
      <c r="E6507" s="68"/>
      <c r="F6507" s="68"/>
      <c r="G6507" s="68"/>
      <c r="H6507" s="71"/>
      <c r="I6507" s="76"/>
      <c r="J6507" s="77"/>
      <c r="K6507" s="69"/>
    </row>
    <row r="6508" spans="1:11">
      <c r="A6508" s="70"/>
      <c r="B6508" s="68"/>
      <c r="C6508" s="68"/>
      <c r="D6508" s="68"/>
      <c r="E6508" s="68"/>
      <c r="F6508" s="68"/>
      <c r="G6508" s="68"/>
      <c r="H6508" s="71"/>
      <c r="I6508" s="76"/>
      <c r="J6508" s="77"/>
      <c r="K6508" s="69"/>
    </row>
    <row r="6509" spans="1:11">
      <c r="A6509" s="70"/>
      <c r="B6509" s="68"/>
      <c r="C6509" s="68"/>
      <c r="D6509" s="68"/>
      <c r="E6509" s="68"/>
      <c r="F6509" s="68"/>
      <c r="G6509" s="68"/>
      <c r="H6509" s="71"/>
      <c r="I6509" s="76"/>
      <c r="J6509" s="77"/>
      <c r="K6509" s="69"/>
    </row>
    <row r="6510" spans="1:11">
      <c r="A6510" s="70"/>
      <c r="B6510" s="68"/>
      <c r="C6510" s="68"/>
      <c r="D6510" s="68"/>
      <c r="E6510" s="68"/>
      <c r="F6510" s="68"/>
      <c r="G6510" s="68"/>
      <c r="H6510" s="71"/>
      <c r="I6510" s="76"/>
      <c r="J6510" s="77"/>
      <c r="K6510" s="69"/>
    </row>
    <row r="6511" spans="1:11">
      <c r="A6511" s="70"/>
      <c r="B6511" s="68"/>
      <c r="C6511" s="68"/>
      <c r="D6511" s="68"/>
      <c r="E6511" s="68"/>
      <c r="F6511" s="68"/>
      <c r="G6511" s="68"/>
      <c r="H6511" s="71"/>
      <c r="I6511" s="76"/>
      <c r="J6511" s="77"/>
      <c r="K6511" s="69"/>
    </row>
    <row r="6512" spans="1:11">
      <c r="A6512" s="70"/>
      <c r="B6512" s="68"/>
      <c r="C6512" s="68"/>
      <c r="D6512" s="68"/>
      <c r="E6512" s="68"/>
      <c r="F6512" s="68"/>
      <c r="G6512" s="68"/>
      <c r="H6512" s="71"/>
      <c r="I6512" s="76"/>
      <c r="J6512" s="77"/>
      <c r="K6512" s="69"/>
    </row>
    <row r="6513" spans="1:11">
      <c r="A6513" s="70"/>
      <c r="B6513" s="68"/>
      <c r="C6513" s="68"/>
      <c r="D6513" s="68"/>
      <c r="E6513" s="68"/>
      <c r="F6513" s="68"/>
      <c r="G6513" s="68"/>
      <c r="H6513" s="71"/>
      <c r="I6513" s="76"/>
      <c r="J6513" s="77"/>
      <c r="K6513" s="69"/>
    </row>
    <row r="6514" spans="1:11">
      <c r="A6514" s="70"/>
      <c r="B6514" s="68"/>
      <c r="C6514" s="68"/>
      <c r="D6514" s="68"/>
      <c r="E6514" s="68"/>
      <c r="F6514" s="68"/>
      <c r="G6514" s="68"/>
      <c r="H6514" s="71"/>
      <c r="I6514" s="76"/>
      <c r="J6514" s="77"/>
      <c r="K6514" s="69"/>
    </row>
    <row r="6515" spans="1:11">
      <c r="A6515" s="70"/>
      <c r="B6515" s="68"/>
      <c r="C6515" s="68"/>
      <c r="D6515" s="68"/>
      <c r="E6515" s="68"/>
      <c r="F6515" s="68"/>
      <c r="G6515" s="68"/>
      <c r="H6515" s="71"/>
      <c r="I6515" s="76"/>
      <c r="J6515" s="77"/>
      <c r="K6515" s="69"/>
    </row>
    <row r="6516" spans="1:11">
      <c r="A6516" s="70"/>
      <c r="B6516" s="68"/>
      <c r="C6516" s="68"/>
      <c r="D6516" s="68"/>
      <c r="E6516" s="68"/>
      <c r="F6516" s="68"/>
      <c r="G6516" s="68"/>
      <c r="H6516" s="71"/>
      <c r="I6516" s="76"/>
      <c r="J6516" s="77"/>
      <c r="K6516" s="69"/>
    </row>
    <row r="6517" spans="1:11">
      <c r="A6517" s="70"/>
      <c r="B6517" s="68"/>
      <c r="C6517" s="68"/>
      <c r="D6517" s="68"/>
      <c r="E6517" s="68"/>
      <c r="F6517" s="68"/>
      <c r="G6517" s="68"/>
      <c r="H6517" s="71"/>
      <c r="I6517" s="76"/>
      <c r="J6517" s="77"/>
      <c r="K6517" s="69"/>
    </row>
    <row r="6518" spans="1:11">
      <c r="A6518" s="70"/>
      <c r="B6518" s="68"/>
      <c r="C6518" s="68"/>
      <c r="D6518" s="68"/>
      <c r="E6518" s="68"/>
      <c r="F6518" s="68"/>
      <c r="G6518" s="68"/>
      <c r="H6518" s="71"/>
      <c r="I6518" s="76"/>
      <c r="J6518" s="77"/>
      <c r="K6518" s="69"/>
    </row>
    <row r="6519" spans="1:11">
      <c r="A6519" s="70"/>
      <c r="B6519" s="68"/>
      <c r="C6519" s="68"/>
      <c r="D6519" s="68"/>
      <c r="E6519" s="68"/>
      <c r="F6519" s="68"/>
      <c r="G6519" s="68"/>
      <c r="H6519" s="71"/>
      <c r="I6519" s="76"/>
      <c r="J6519" s="77"/>
      <c r="K6519" s="69"/>
    </row>
    <row r="6520" spans="1:11">
      <c r="A6520" s="70"/>
      <c r="B6520" s="68"/>
      <c r="C6520" s="68"/>
      <c r="D6520" s="68"/>
      <c r="E6520" s="68"/>
      <c r="F6520" s="68"/>
      <c r="G6520" s="68"/>
      <c r="H6520" s="71"/>
      <c r="I6520" s="76"/>
      <c r="J6520" s="77"/>
      <c r="K6520" s="69"/>
    </row>
    <row r="6521" spans="1:11">
      <c r="A6521" s="70"/>
      <c r="B6521" s="68"/>
      <c r="C6521" s="68"/>
      <c r="D6521" s="68"/>
      <c r="E6521" s="68"/>
      <c r="F6521" s="68"/>
      <c r="G6521" s="68"/>
      <c r="H6521" s="71"/>
      <c r="I6521" s="76"/>
      <c r="J6521" s="77"/>
      <c r="K6521" s="69"/>
    </row>
    <row r="6522" spans="1:11">
      <c r="A6522" s="70"/>
      <c r="B6522" s="68"/>
      <c r="C6522" s="68"/>
      <c r="D6522" s="68"/>
      <c r="E6522" s="68"/>
      <c r="F6522" s="68"/>
      <c r="G6522" s="68"/>
      <c r="H6522" s="71"/>
      <c r="I6522" s="76"/>
      <c r="J6522" s="77"/>
      <c r="K6522" s="69"/>
    </row>
    <row r="6523" spans="1:11">
      <c r="A6523" s="70"/>
      <c r="B6523" s="68"/>
      <c r="C6523" s="68"/>
      <c r="D6523" s="68"/>
      <c r="E6523" s="68"/>
      <c r="F6523" s="68"/>
      <c r="G6523" s="68"/>
      <c r="H6523" s="71"/>
      <c r="I6523" s="76"/>
      <c r="J6523" s="77"/>
      <c r="K6523" s="69"/>
    </row>
    <row r="6524" spans="1:11">
      <c r="A6524" s="70"/>
      <c r="B6524" s="68"/>
      <c r="C6524" s="68"/>
      <c r="D6524" s="68"/>
      <c r="E6524" s="68"/>
      <c r="F6524" s="68"/>
      <c r="G6524" s="68"/>
      <c r="H6524" s="71"/>
      <c r="I6524" s="76"/>
      <c r="J6524" s="77"/>
      <c r="K6524" s="69"/>
    </row>
    <row r="6525" spans="1:11">
      <c r="A6525" s="70"/>
      <c r="B6525" s="68"/>
      <c r="C6525" s="68"/>
      <c r="D6525" s="68"/>
      <c r="E6525" s="68"/>
      <c r="F6525" s="68"/>
      <c r="G6525" s="68"/>
      <c r="H6525" s="71"/>
      <c r="I6525" s="76"/>
      <c r="J6525" s="77"/>
      <c r="K6525" s="69"/>
    </row>
    <row r="6526" spans="1:11">
      <c r="A6526" s="70"/>
      <c r="B6526" s="68"/>
      <c r="C6526" s="68"/>
      <c r="D6526" s="68"/>
      <c r="E6526" s="68"/>
      <c r="F6526" s="68"/>
      <c r="G6526" s="68"/>
      <c r="H6526" s="71"/>
      <c r="I6526" s="76"/>
      <c r="J6526" s="77"/>
      <c r="K6526" s="69"/>
    </row>
    <row r="6527" spans="1:11">
      <c r="A6527" s="70"/>
      <c r="B6527" s="68"/>
      <c r="C6527" s="68"/>
      <c r="D6527" s="68"/>
      <c r="E6527" s="68"/>
      <c r="F6527" s="68"/>
      <c r="G6527" s="68"/>
      <c r="H6527" s="71"/>
      <c r="I6527" s="76"/>
      <c r="J6527" s="77"/>
      <c r="K6527" s="69"/>
    </row>
    <row r="6528" spans="1:11">
      <c r="A6528" s="70"/>
      <c r="B6528" s="68"/>
      <c r="C6528" s="68"/>
      <c r="D6528" s="68"/>
      <c r="E6528" s="68"/>
      <c r="F6528" s="68"/>
      <c r="G6528" s="68"/>
      <c r="H6528" s="71"/>
      <c r="I6528" s="76"/>
      <c r="J6528" s="77"/>
      <c r="K6528" s="69"/>
    </row>
    <row r="6529" spans="1:11">
      <c r="A6529" s="70"/>
      <c r="B6529" s="68"/>
      <c r="C6529" s="68"/>
      <c r="D6529" s="68"/>
      <c r="E6529" s="68"/>
      <c r="F6529" s="68"/>
      <c r="G6529" s="68"/>
      <c r="H6529" s="71"/>
      <c r="I6529" s="76"/>
      <c r="J6529" s="77"/>
      <c r="K6529" s="69"/>
    </row>
    <row r="6530" spans="1:11">
      <c r="A6530" s="70"/>
      <c r="B6530" s="68"/>
      <c r="C6530" s="68"/>
      <c r="D6530" s="68"/>
      <c r="E6530" s="68"/>
      <c r="F6530" s="68"/>
      <c r="G6530" s="68"/>
      <c r="H6530" s="71"/>
      <c r="I6530" s="76"/>
      <c r="J6530" s="77"/>
      <c r="K6530" s="69"/>
    </row>
    <row r="6531" spans="1:11">
      <c r="A6531" s="70"/>
      <c r="B6531" s="68"/>
      <c r="C6531" s="68"/>
      <c r="D6531" s="68"/>
      <c r="E6531" s="68"/>
      <c r="F6531" s="68"/>
      <c r="G6531" s="68"/>
      <c r="H6531" s="71"/>
      <c r="I6531" s="76"/>
      <c r="J6531" s="77"/>
      <c r="K6531" s="69"/>
    </row>
    <row r="6532" spans="1:11">
      <c r="A6532" s="70"/>
      <c r="B6532" s="68"/>
      <c r="C6532" s="68"/>
      <c r="D6532" s="68"/>
      <c r="E6532" s="68"/>
      <c r="F6532" s="68"/>
      <c r="G6532" s="68"/>
      <c r="H6532" s="71"/>
      <c r="I6532" s="76"/>
      <c r="J6532" s="77"/>
      <c r="K6532" s="69"/>
    </row>
    <row r="6533" spans="1:11">
      <c r="A6533" s="70"/>
      <c r="B6533" s="68"/>
      <c r="C6533" s="68"/>
      <c r="D6533" s="68"/>
      <c r="E6533" s="68"/>
      <c r="F6533" s="68"/>
      <c r="G6533" s="68"/>
      <c r="H6533" s="71"/>
      <c r="I6533" s="76"/>
      <c r="J6533" s="77"/>
      <c r="K6533" s="69"/>
    </row>
    <row r="6534" spans="1:11">
      <c r="A6534" s="70"/>
      <c r="B6534" s="68"/>
      <c r="C6534" s="68"/>
      <c r="D6534" s="68"/>
      <c r="E6534" s="68"/>
      <c r="F6534" s="68"/>
      <c r="G6534" s="68"/>
      <c r="H6534" s="71"/>
      <c r="I6534" s="76"/>
      <c r="J6534" s="77"/>
      <c r="K6534" s="69"/>
    </row>
    <row r="6535" spans="1:11">
      <c r="A6535" s="70"/>
      <c r="B6535" s="68"/>
      <c r="C6535" s="68"/>
      <c r="D6535" s="68"/>
      <c r="E6535" s="68"/>
      <c r="F6535" s="68"/>
      <c r="G6535" s="68"/>
      <c r="H6535" s="71"/>
      <c r="I6535" s="76"/>
      <c r="J6535" s="77"/>
      <c r="K6535" s="69"/>
    </row>
    <row r="6536" spans="1:11">
      <c r="A6536" s="70"/>
      <c r="B6536" s="68"/>
      <c r="C6536" s="68"/>
      <c r="D6536" s="68"/>
      <c r="E6536" s="68"/>
      <c r="F6536" s="68"/>
      <c r="G6536" s="68"/>
      <c r="H6536" s="71"/>
      <c r="I6536" s="76"/>
      <c r="J6536" s="77"/>
      <c r="K6536" s="69"/>
    </row>
    <row r="6537" spans="1:11">
      <c r="A6537" s="70"/>
      <c r="B6537" s="68"/>
      <c r="C6537" s="68"/>
      <c r="D6537" s="68"/>
      <c r="E6537" s="68"/>
      <c r="F6537" s="68"/>
      <c r="G6537" s="68"/>
      <c r="H6537" s="71"/>
      <c r="I6537" s="76"/>
      <c r="J6537" s="77"/>
      <c r="K6537" s="69"/>
    </row>
    <row r="6538" spans="1:11">
      <c r="A6538" s="70"/>
      <c r="B6538" s="68"/>
      <c r="C6538" s="68"/>
      <c r="D6538" s="68"/>
      <c r="E6538" s="68"/>
      <c r="F6538" s="68"/>
      <c r="G6538" s="68"/>
      <c r="H6538" s="71"/>
      <c r="I6538" s="76"/>
      <c r="J6538" s="77"/>
      <c r="K6538" s="69"/>
    </row>
    <row r="6539" spans="1:11">
      <c r="A6539" s="70"/>
      <c r="B6539" s="68"/>
      <c r="C6539" s="68"/>
      <c r="D6539" s="68"/>
      <c r="E6539" s="68"/>
      <c r="F6539" s="68"/>
      <c r="G6539" s="68"/>
      <c r="H6539" s="71"/>
      <c r="I6539" s="76"/>
      <c r="J6539" s="77"/>
      <c r="K6539" s="69"/>
    </row>
    <row r="6540" spans="1:11">
      <c r="A6540" s="70"/>
      <c r="B6540" s="68"/>
      <c r="C6540" s="68"/>
      <c r="D6540" s="68"/>
      <c r="E6540" s="68"/>
      <c r="F6540" s="68"/>
      <c r="G6540" s="68"/>
      <c r="H6540" s="71"/>
      <c r="I6540" s="76"/>
      <c r="J6540" s="77"/>
      <c r="K6540" s="69"/>
    </row>
    <row r="6541" spans="1:11">
      <c r="A6541" s="70"/>
      <c r="B6541" s="68"/>
      <c r="C6541" s="68"/>
      <c r="D6541" s="68"/>
      <c r="E6541" s="68"/>
      <c r="F6541" s="68"/>
      <c r="G6541" s="68"/>
      <c r="H6541" s="71"/>
      <c r="I6541" s="76"/>
      <c r="J6541" s="77"/>
      <c r="K6541" s="69"/>
    </row>
    <row r="6542" spans="1:11">
      <c r="A6542" s="70"/>
      <c r="B6542" s="68"/>
      <c r="C6542" s="68"/>
      <c r="D6542" s="68"/>
      <c r="E6542" s="68"/>
      <c r="F6542" s="68"/>
      <c r="G6542" s="68"/>
      <c r="H6542" s="71"/>
      <c r="I6542" s="76"/>
      <c r="J6542" s="77"/>
      <c r="K6542" s="69"/>
    </row>
    <row r="6543" spans="1:11">
      <c r="A6543" s="70"/>
      <c r="B6543" s="68"/>
      <c r="C6543" s="68"/>
      <c r="D6543" s="68"/>
      <c r="E6543" s="68"/>
      <c r="F6543" s="68"/>
      <c r="G6543" s="68"/>
      <c r="H6543" s="71"/>
      <c r="I6543" s="76"/>
      <c r="J6543" s="77"/>
      <c r="K6543" s="69"/>
    </row>
    <row r="6544" spans="1:11">
      <c r="A6544" s="70"/>
      <c r="B6544" s="68"/>
      <c r="C6544" s="68"/>
      <c r="D6544" s="68"/>
      <c r="E6544" s="68"/>
      <c r="F6544" s="68"/>
      <c r="G6544" s="68"/>
      <c r="H6544" s="71"/>
      <c r="I6544" s="76"/>
      <c r="J6544" s="77"/>
      <c r="K6544" s="69"/>
    </row>
    <row r="6545" spans="1:11">
      <c r="A6545" s="70"/>
      <c r="B6545" s="68"/>
      <c r="C6545" s="68"/>
      <c r="D6545" s="68"/>
      <c r="E6545" s="68"/>
      <c r="F6545" s="68"/>
      <c r="G6545" s="68"/>
      <c r="H6545" s="71"/>
      <c r="I6545" s="76"/>
      <c r="J6545" s="77"/>
      <c r="K6545" s="69"/>
    </row>
    <row r="6546" spans="1:11">
      <c r="A6546" s="70"/>
      <c r="B6546" s="68"/>
      <c r="C6546" s="68"/>
      <c r="D6546" s="68"/>
      <c r="E6546" s="68"/>
      <c r="F6546" s="68"/>
      <c r="G6546" s="68"/>
      <c r="H6546" s="71"/>
      <c r="I6546" s="76"/>
      <c r="J6546" s="77"/>
      <c r="K6546" s="69"/>
    </row>
    <row r="6547" spans="1:11">
      <c r="A6547" s="70"/>
      <c r="B6547" s="68"/>
      <c r="C6547" s="68"/>
      <c r="D6547" s="68"/>
      <c r="E6547" s="68"/>
      <c r="F6547" s="68"/>
      <c r="G6547" s="68"/>
      <c r="H6547" s="71"/>
      <c r="I6547" s="76"/>
      <c r="J6547" s="77"/>
      <c r="K6547" s="69"/>
    </row>
    <row r="6548" spans="1:11">
      <c r="A6548" s="70"/>
      <c r="B6548" s="68"/>
      <c r="C6548" s="68"/>
      <c r="D6548" s="68"/>
      <c r="E6548" s="68"/>
      <c r="F6548" s="68"/>
      <c r="G6548" s="68"/>
      <c r="H6548" s="71"/>
      <c r="I6548" s="76"/>
      <c r="J6548" s="77"/>
      <c r="K6548" s="69"/>
    </row>
    <row r="6549" spans="1:11">
      <c r="A6549" s="70"/>
      <c r="B6549" s="68"/>
      <c r="C6549" s="68"/>
      <c r="D6549" s="68"/>
      <c r="E6549" s="68"/>
      <c r="F6549" s="68"/>
      <c r="G6549" s="68"/>
      <c r="H6549" s="71"/>
      <c r="I6549" s="76"/>
      <c r="J6549" s="77"/>
      <c r="K6549" s="69"/>
    </row>
    <row r="6550" spans="1:11">
      <c r="A6550" s="70"/>
      <c r="B6550" s="68"/>
      <c r="C6550" s="68"/>
      <c r="D6550" s="68"/>
      <c r="E6550" s="68"/>
      <c r="F6550" s="68"/>
      <c r="G6550" s="68"/>
      <c r="H6550" s="71"/>
      <c r="I6550" s="76"/>
      <c r="J6550" s="77"/>
      <c r="K6550" s="69"/>
    </row>
    <row r="6551" spans="1:11">
      <c r="A6551" s="70"/>
      <c r="B6551" s="68"/>
      <c r="C6551" s="68"/>
      <c r="D6551" s="68"/>
      <c r="E6551" s="68"/>
      <c r="F6551" s="68"/>
      <c r="G6551" s="68"/>
      <c r="H6551" s="71"/>
      <c r="I6551" s="76"/>
      <c r="J6551" s="77"/>
      <c r="K6551" s="69"/>
    </row>
    <row r="6552" spans="1:11">
      <c r="A6552" s="70"/>
      <c r="B6552" s="68"/>
      <c r="C6552" s="68"/>
      <c r="D6552" s="68"/>
      <c r="E6552" s="68"/>
      <c r="F6552" s="68"/>
      <c r="G6552" s="68"/>
      <c r="H6552" s="71"/>
      <c r="I6552" s="76"/>
      <c r="J6552" s="77"/>
      <c r="K6552" s="69"/>
    </row>
    <row r="6553" spans="1:11">
      <c r="A6553" s="70"/>
      <c r="B6553" s="68"/>
      <c r="C6553" s="68"/>
      <c r="D6553" s="68"/>
      <c r="E6553" s="68"/>
      <c r="F6553" s="68"/>
      <c r="G6553" s="68"/>
      <c r="H6553" s="71"/>
      <c r="I6553" s="76"/>
      <c r="J6553" s="77"/>
      <c r="K6553" s="69"/>
    </row>
    <row r="6554" spans="1:11">
      <c r="A6554" s="70"/>
      <c r="B6554" s="68"/>
      <c r="C6554" s="68"/>
      <c r="D6554" s="68"/>
      <c r="E6554" s="68"/>
      <c r="F6554" s="68"/>
      <c r="G6554" s="68"/>
      <c r="H6554" s="71"/>
      <c r="I6554" s="76"/>
      <c r="J6554" s="77"/>
      <c r="K6554" s="69"/>
    </row>
    <row r="6555" spans="1:11">
      <c r="A6555" s="70"/>
      <c r="B6555" s="68"/>
      <c r="C6555" s="68"/>
      <c r="D6555" s="68"/>
      <c r="E6555" s="68"/>
      <c r="F6555" s="68"/>
      <c r="G6555" s="68"/>
      <c r="H6555" s="71"/>
      <c r="I6555" s="76"/>
      <c r="J6555" s="77"/>
      <c r="K6555" s="69"/>
    </row>
    <row r="6556" spans="1:11">
      <c r="A6556" s="70"/>
      <c r="B6556" s="68"/>
      <c r="C6556" s="68"/>
      <c r="D6556" s="68"/>
      <c r="E6556" s="68"/>
      <c r="F6556" s="68"/>
      <c r="G6556" s="68"/>
      <c r="H6556" s="71"/>
      <c r="I6556" s="76"/>
      <c r="J6556" s="77"/>
      <c r="K6556" s="69"/>
    </row>
    <row r="6557" spans="1:11">
      <c r="A6557" s="70"/>
      <c r="B6557" s="68"/>
      <c r="C6557" s="68"/>
      <c r="D6557" s="68"/>
      <c r="E6557" s="68"/>
      <c r="F6557" s="68"/>
      <c r="G6557" s="68"/>
      <c r="H6557" s="71"/>
      <c r="I6557" s="76"/>
      <c r="J6557" s="77"/>
      <c r="K6557" s="69"/>
    </row>
    <row r="6558" spans="1:11">
      <c r="A6558" s="70"/>
      <c r="B6558" s="68"/>
      <c r="C6558" s="68"/>
      <c r="D6558" s="68"/>
      <c r="E6558" s="68"/>
      <c r="F6558" s="68"/>
      <c r="G6558" s="68"/>
      <c r="H6558" s="71"/>
      <c r="I6558" s="76"/>
      <c r="J6558" s="77"/>
      <c r="K6558" s="69"/>
    </row>
    <row r="6559" spans="1:11">
      <c r="A6559" s="70"/>
      <c r="B6559" s="68"/>
      <c r="C6559" s="68"/>
      <c r="D6559" s="68"/>
      <c r="E6559" s="68"/>
      <c r="F6559" s="68"/>
      <c r="G6559" s="68"/>
      <c r="H6559" s="71"/>
      <c r="I6559" s="76"/>
      <c r="J6559" s="77"/>
      <c r="K6559" s="69"/>
    </row>
    <row r="6560" spans="1:11">
      <c r="A6560" s="70"/>
      <c r="B6560" s="68"/>
      <c r="C6560" s="68"/>
      <c r="D6560" s="68"/>
      <c r="E6560" s="68"/>
      <c r="F6560" s="68"/>
      <c r="G6560" s="68"/>
      <c r="H6560" s="71"/>
      <c r="I6560" s="76"/>
      <c r="J6560" s="77"/>
      <c r="K6560" s="69"/>
    </row>
    <row r="6561" spans="1:11">
      <c r="A6561" s="70"/>
      <c r="B6561" s="68"/>
      <c r="C6561" s="68"/>
      <c r="D6561" s="68"/>
      <c r="E6561" s="68"/>
      <c r="F6561" s="68"/>
      <c r="G6561" s="68"/>
      <c r="H6561" s="71"/>
      <c r="I6561" s="76"/>
      <c r="J6561" s="77"/>
      <c r="K6561" s="69"/>
    </row>
    <row r="6562" spans="1:11">
      <c r="A6562" s="70"/>
      <c r="B6562" s="68"/>
      <c r="C6562" s="68"/>
      <c r="D6562" s="68"/>
      <c r="E6562" s="68"/>
      <c r="F6562" s="68"/>
      <c r="G6562" s="68"/>
      <c r="H6562" s="71"/>
      <c r="I6562" s="76"/>
      <c r="J6562" s="77"/>
      <c r="K6562" s="69"/>
    </row>
    <row r="6563" spans="1:11">
      <c r="A6563" s="70"/>
      <c r="B6563" s="68"/>
      <c r="C6563" s="68"/>
      <c r="D6563" s="68"/>
      <c r="E6563" s="68"/>
      <c r="F6563" s="68"/>
      <c r="G6563" s="68"/>
      <c r="H6563" s="71"/>
      <c r="I6563" s="76"/>
      <c r="J6563" s="77"/>
      <c r="K6563" s="69"/>
    </row>
    <row r="6564" spans="1:11">
      <c r="A6564" s="70"/>
      <c r="B6564" s="68"/>
      <c r="C6564" s="68"/>
      <c r="D6564" s="68"/>
      <c r="E6564" s="68"/>
      <c r="F6564" s="68"/>
      <c r="G6564" s="68"/>
      <c r="H6564" s="71"/>
      <c r="I6564" s="76"/>
      <c r="J6564" s="77"/>
      <c r="K6564" s="69"/>
    </row>
    <row r="6565" spans="1:11">
      <c r="A6565" s="70"/>
      <c r="B6565" s="68"/>
      <c r="C6565" s="68"/>
      <c r="D6565" s="68"/>
      <c r="E6565" s="68"/>
      <c r="F6565" s="68"/>
      <c r="G6565" s="68"/>
      <c r="H6565" s="71"/>
      <c r="I6565" s="76"/>
      <c r="J6565" s="77"/>
      <c r="K6565" s="69"/>
    </row>
    <row r="6566" spans="1:11">
      <c r="A6566" s="70"/>
      <c r="B6566" s="68"/>
      <c r="C6566" s="68"/>
      <c r="D6566" s="68"/>
      <c r="E6566" s="68"/>
      <c r="F6566" s="68"/>
      <c r="G6566" s="68"/>
      <c r="H6566" s="71"/>
      <c r="I6566" s="76"/>
      <c r="J6566" s="77"/>
      <c r="K6566" s="69"/>
    </row>
    <row r="6567" spans="1:11">
      <c r="A6567" s="70"/>
      <c r="B6567" s="68"/>
      <c r="C6567" s="68"/>
      <c r="D6567" s="68"/>
      <c r="E6567" s="68"/>
      <c r="F6567" s="68"/>
      <c r="G6567" s="68"/>
      <c r="H6567" s="71"/>
      <c r="I6567" s="76"/>
      <c r="J6567" s="77"/>
      <c r="K6567" s="69"/>
    </row>
    <row r="6568" spans="1:11">
      <c r="A6568" s="70"/>
      <c r="B6568" s="68"/>
      <c r="C6568" s="68"/>
      <c r="D6568" s="68"/>
      <c r="E6568" s="68"/>
      <c r="F6568" s="68"/>
      <c r="G6568" s="68"/>
      <c r="H6568" s="71"/>
      <c r="I6568" s="76"/>
      <c r="J6568" s="77"/>
      <c r="K6568" s="69"/>
    </row>
    <row r="6569" spans="1:11">
      <c r="A6569" s="70"/>
      <c r="B6569" s="68"/>
      <c r="C6569" s="68"/>
      <c r="D6569" s="68"/>
      <c r="E6569" s="68"/>
      <c r="F6569" s="68"/>
      <c r="G6569" s="68"/>
      <c r="H6569" s="71"/>
      <c r="I6569" s="76"/>
      <c r="J6569" s="77"/>
      <c r="K6569" s="69"/>
    </row>
    <row r="6570" spans="1:11">
      <c r="A6570" s="70"/>
      <c r="B6570" s="68"/>
      <c r="C6570" s="68"/>
      <c r="D6570" s="68"/>
      <c r="E6570" s="68"/>
      <c r="F6570" s="68"/>
      <c r="G6570" s="68"/>
      <c r="H6570" s="71"/>
      <c r="I6570" s="76"/>
      <c r="J6570" s="77"/>
      <c r="K6570" s="69"/>
    </row>
    <row r="6571" spans="1:11">
      <c r="A6571" s="70"/>
      <c r="B6571" s="68"/>
      <c r="C6571" s="68"/>
      <c r="D6571" s="68"/>
      <c r="E6571" s="68"/>
      <c r="F6571" s="68"/>
      <c r="G6571" s="68"/>
      <c r="H6571" s="71"/>
      <c r="I6571" s="76"/>
      <c r="J6571" s="77"/>
      <c r="K6571" s="69"/>
    </row>
    <row r="6572" spans="1:11">
      <c r="A6572" s="70"/>
      <c r="B6572" s="68"/>
      <c r="C6572" s="68"/>
      <c r="D6572" s="68"/>
      <c r="E6572" s="68"/>
      <c r="F6572" s="68"/>
      <c r="G6572" s="68"/>
      <c r="H6572" s="71"/>
      <c r="I6572" s="76"/>
      <c r="J6572" s="77"/>
      <c r="K6572" s="69"/>
    </row>
    <row r="6573" spans="1:11">
      <c r="A6573" s="70"/>
      <c r="B6573" s="68"/>
      <c r="C6573" s="68"/>
      <c r="D6573" s="68"/>
      <c r="E6573" s="68"/>
      <c r="F6573" s="68"/>
      <c r="G6573" s="68"/>
      <c r="H6573" s="71"/>
      <c r="I6573" s="76"/>
      <c r="J6573" s="77"/>
      <c r="K6573" s="69"/>
    </row>
    <row r="6574" spans="1:11">
      <c r="A6574" s="70"/>
      <c r="B6574" s="68"/>
      <c r="C6574" s="68"/>
      <c r="D6574" s="68"/>
      <c r="E6574" s="68"/>
      <c r="F6574" s="68"/>
      <c r="G6574" s="68"/>
      <c r="H6574" s="71"/>
      <c r="I6574" s="76"/>
      <c r="J6574" s="77"/>
      <c r="K6574" s="69"/>
    </row>
    <row r="6575" spans="1:11">
      <c r="A6575" s="70"/>
      <c r="B6575" s="68"/>
      <c r="C6575" s="68"/>
      <c r="D6575" s="68"/>
      <c r="E6575" s="68"/>
      <c r="F6575" s="68"/>
      <c r="G6575" s="68"/>
      <c r="H6575" s="71"/>
      <c r="I6575" s="76"/>
      <c r="J6575" s="77"/>
      <c r="K6575" s="69"/>
    </row>
    <row r="6576" spans="1:11">
      <c r="A6576" s="70"/>
      <c r="B6576" s="68"/>
      <c r="C6576" s="68"/>
      <c r="D6576" s="68"/>
      <c r="E6576" s="68"/>
      <c r="F6576" s="68"/>
      <c r="G6576" s="68"/>
      <c r="H6576" s="71"/>
      <c r="I6576" s="75"/>
      <c r="J6576" s="77"/>
      <c r="K6576" s="69"/>
    </row>
    <row r="6577" spans="1:11">
      <c r="A6577" s="70"/>
      <c r="B6577" s="68"/>
      <c r="C6577" s="68"/>
      <c r="D6577" s="68"/>
      <c r="E6577" s="68"/>
      <c r="F6577" s="68"/>
      <c r="G6577" s="68"/>
      <c r="H6577" s="71"/>
      <c r="I6577" s="76"/>
      <c r="J6577" s="77"/>
      <c r="K6577" s="69"/>
    </row>
    <row r="6578" spans="1:11">
      <c r="A6578" s="70"/>
      <c r="B6578" s="68"/>
      <c r="C6578" s="68"/>
      <c r="D6578" s="68"/>
      <c r="E6578" s="68"/>
      <c r="F6578" s="68"/>
      <c r="G6578" s="68"/>
      <c r="H6578" s="71"/>
      <c r="I6578" s="76"/>
      <c r="J6578" s="77"/>
      <c r="K6578" s="69"/>
    </row>
    <row r="6579" spans="1:11">
      <c r="A6579" s="70"/>
      <c r="B6579" s="68"/>
      <c r="C6579" s="68"/>
      <c r="D6579" s="68"/>
      <c r="E6579" s="68"/>
      <c r="F6579" s="68"/>
      <c r="G6579" s="68"/>
      <c r="H6579" s="71"/>
      <c r="I6579" s="76"/>
      <c r="J6579" s="77"/>
      <c r="K6579" s="69"/>
    </row>
    <row r="6580" spans="1:11">
      <c r="A6580" s="70"/>
      <c r="B6580" s="68"/>
      <c r="C6580" s="68"/>
      <c r="D6580" s="68"/>
      <c r="E6580" s="68"/>
      <c r="F6580" s="68"/>
      <c r="G6580" s="68"/>
      <c r="H6580" s="71"/>
      <c r="I6580" s="76"/>
      <c r="J6580" s="77"/>
      <c r="K6580" s="69"/>
    </row>
    <row r="6581" spans="1:11">
      <c r="A6581" s="70"/>
      <c r="B6581" s="68"/>
      <c r="C6581" s="68"/>
      <c r="D6581" s="68"/>
      <c r="E6581" s="68"/>
      <c r="F6581" s="68"/>
      <c r="G6581" s="68"/>
      <c r="H6581" s="71"/>
      <c r="I6581" s="76"/>
      <c r="J6581" s="77"/>
      <c r="K6581" s="69"/>
    </row>
    <row r="6582" spans="1:11">
      <c r="A6582" s="70"/>
      <c r="B6582" s="68"/>
      <c r="C6582" s="68"/>
      <c r="D6582" s="68"/>
      <c r="E6582" s="68"/>
      <c r="F6582" s="68"/>
      <c r="G6582" s="68"/>
      <c r="H6582" s="71"/>
      <c r="I6582" s="76"/>
      <c r="J6582" s="77"/>
      <c r="K6582" s="69"/>
    </row>
    <row r="6583" spans="1:11">
      <c r="A6583" s="70"/>
      <c r="B6583" s="68"/>
      <c r="C6583" s="68"/>
      <c r="D6583" s="68"/>
      <c r="E6583" s="68"/>
      <c r="F6583" s="68"/>
      <c r="G6583" s="68"/>
      <c r="H6583" s="71"/>
      <c r="I6583" s="76"/>
      <c r="J6583" s="77"/>
      <c r="K6583" s="69"/>
    </row>
    <row r="6584" spans="1:11">
      <c r="A6584" s="70"/>
      <c r="B6584" s="68"/>
      <c r="C6584" s="68"/>
      <c r="D6584" s="68"/>
      <c r="E6584" s="68"/>
      <c r="F6584" s="68"/>
      <c r="G6584" s="68"/>
      <c r="H6584" s="71"/>
      <c r="I6584" s="76"/>
      <c r="J6584" s="77"/>
      <c r="K6584" s="69"/>
    </row>
    <row r="6585" spans="1:11">
      <c r="A6585" s="70"/>
      <c r="B6585" s="68"/>
      <c r="C6585" s="68"/>
      <c r="D6585" s="68"/>
      <c r="E6585" s="68"/>
      <c r="F6585" s="68"/>
      <c r="G6585" s="68"/>
      <c r="H6585" s="71"/>
      <c r="I6585" s="76"/>
      <c r="J6585" s="77"/>
      <c r="K6585" s="69"/>
    </row>
    <row r="6586" spans="1:11">
      <c r="A6586" s="70"/>
      <c r="B6586" s="68"/>
      <c r="C6586" s="68"/>
      <c r="D6586" s="68"/>
      <c r="E6586" s="68"/>
      <c r="F6586" s="68"/>
      <c r="G6586" s="68"/>
      <c r="H6586" s="71"/>
      <c r="I6586" s="76"/>
      <c r="J6586" s="77"/>
      <c r="K6586" s="69"/>
    </row>
    <row r="6587" spans="1:11">
      <c r="A6587" s="70"/>
      <c r="B6587" s="68"/>
      <c r="C6587" s="68"/>
      <c r="D6587" s="68"/>
      <c r="E6587" s="68"/>
      <c r="F6587" s="68"/>
      <c r="G6587" s="68"/>
      <c r="H6587" s="71"/>
      <c r="I6587" s="76"/>
      <c r="J6587" s="77"/>
      <c r="K6587" s="69"/>
    </row>
    <row r="6588" spans="1:11">
      <c r="A6588" s="70"/>
      <c r="B6588" s="68"/>
      <c r="C6588" s="68"/>
      <c r="D6588" s="68"/>
      <c r="E6588" s="68"/>
      <c r="F6588" s="68"/>
      <c r="G6588" s="68"/>
      <c r="H6588" s="71"/>
      <c r="I6588" s="76"/>
      <c r="J6588" s="77"/>
      <c r="K6588" s="69"/>
    </row>
    <row r="6589" spans="1:11">
      <c r="A6589" s="70"/>
      <c r="B6589" s="68"/>
      <c r="C6589" s="68"/>
      <c r="D6589" s="68"/>
      <c r="E6589" s="68"/>
      <c r="F6589" s="68"/>
      <c r="G6589" s="68"/>
      <c r="H6589" s="71"/>
      <c r="I6589" s="76"/>
      <c r="J6589" s="77"/>
      <c r="K6589" s="69"/>
    </row>
    <row r="6590" spans="1:11">
      <c r="A6590" s="70"/>
      <c r="B6590" s="68"/>
      <c r="C6590" s="68"/>
      <c r="D6590" s="68"/>
      <c r="E6590" s="68"/>
      <c r="F6590" s="68"/>
      <c r="G6590" s="68"/>
      <c r="H6590" s="71"/>
      <c r="I6590" s="76"/>
      <c r="J6590" s="77"/>
      <c r="K6590" s="69"/>
    </row>
    <row r="6591" spans="1:11">
      <c r="A6591" s="70"/>
      <c r="B6591" s="68"/>
      <c r="C6591" s="68"/>
      <c r="D6591" s="68"/>
      <c r="E6591" s="68"/>
      <c r="F6591" s="68"/>
      <c r="G6591" s="68"/>
      <c r="H6591" s="71"/>
      <c r="I6591" s="76"/>
      <c r="J6591" s="77"/>
      <c r="K6591" s="69"/>
    </row>
    <row r="6592" spans="1:11">
      <c r="A6592" s="70"/>
      <c r="B6592" s="68"/>
      <c r="C6592" s="68"/>
      <c r="D6592" s="68"/>
      <c r="E6592" s="68"/>
      <c r="F6592" s="68"/>
      <c r="G6592" s="68"/>
      <c r="H6592" s="71"/>
      <c r="I6592" s="76"/>
      <c r="J6592" s="77"/>
      <c r="K6592" s="69"/>
    </row>
    <row r="6593" spans="1:11">
      <c r="A6593" s="70"/>
      <c r="B6593" s="68"/>
      <c r="C6593" s="68"/>
      <c r="D6593" s="68"/>
      <c r="E6593" s="68"/>
      <c r="F6593" s="68"/>
      <c r="G6593" s="68"/>
      <c r="H6593" s="71"/>
      <c r="I6593" s="76"/>
      <c r="J6593" s="77"/>
      <c r="K6593" s="69"/>
    </row>
    <row r="6594" spans="1:11">
      <c r="A6594" s="70"/>
      <c r="B6594" s="68"/>
      <c r="C6594" s="68"/>
      <c r="D6594" s="68"/>
      <c r="E6594" s="68"/>
      <c r="F6594" s="68"/>
      <c r="G6594" s="68"/>
      <c r="H6594" s="71"/>
      <c r="I6594" s="76"/>
      <c r="J6594" s="77"/>
      <c r="K6594" s="69"/>
    </row>
    <row r="6595" spans="1:11">
      <c r="A6595" s="70"/>
      <c r="B6595" s="68"/>
      <c r="C6595" s="68"/>
      <c r="D6595" s="68"/>
      <c r="E6595" s="68"/>
      <c r="F6595" s="68"/>
      <c r="G6595" s="68"/>
      <c r="H6595" s="71"/>
      <c r="I6595" s="76"/>
      <c r="J6595" s="77"/>
      <c r="K6595" s="69"/>
    </row>
    <row r="6596" spans="1:11">
      <c r="A6596" s="70"/>
      <c r="B6596" s="68"/>
      <c r="C6596" s="68"/>
      <c r="D6596" s="68"/>
      <c r="E6596" s="68"/>
      <c r="F6596" s="68"/>
      <c r="G6596" s="68"/>
      <c r="H6596" s="71"/>
      <c r="I6596" s="76"/>
      <c r="J6596" s="77"/>
      <c r="K6596" s="69"/>
    </row>
    <row r="6597" spans="1:11">
      <c r="A6597" s="70"/>
      <c r="B6597" s="68"/>
      <c r="C6597" s="68"/>
      <c r="D6597" s="68"/>
      <c r="E6597" s="68"/>
      <c r="F6597" s="68"/>
      <c r="G6597" s="68"/>
      <c r="H6597" s="71"/>
      <c r="I6597" s="76"/>
      <c r="J6597" s="77"/>
      <c r="K6597" s="69"/>
    </row>
    <row r="6598" spans="1:11">
      <c r="A6598" s="70"/>
      <c r="B6598" s="68"/>
      <c r="C6598" s="68"/>
      <c r="D6598" s="68"/>
      <c r="E6598" s="68"/>
      <c r="F6598" s="68"/>
      <c r="G6598" s="68"/>
      <c r="H6598" s="71"/>
      <c r="I6598" s="76"/>
      <c r="J6598" s="77"/>
      <c r="K6598" s="69"/>
    </row>
    <row r="6599" spans="1:11">
      <c r="A6599" s="70"/>
      <c r="B6599" s="68"/>
      <c r="C6599" s="68"/>
      <c r="D6599" s="68"/>
      <c r="E6599" s="68"/>
      <c r="F6599" s="68"/>
      <c r="G6599" s="68"/>
      <c r="H6599" s="71"/>
      <c r="I6599" s="76"/>
      <c r="J6599" s="77"/>
      <c r="K6599" s="69"/>
    </row>
    <row r="6600" spans="1:11">
      <c r="A6600" s="70"/>
      <c r="B6600" s="68"/>
      <c r="C6600" s="68"/>
      <c r="D6600" s="68"/>
      <c r="E6600" s="68"/>
      <c r="F6600" s="68"/>
      <c r="G6600" s="68"/>
      <c r="H6600" s="71"/>
      <c r="I6600" s="76"/>
      <c r="J6600" s="77"/>
      <c r="K6600" s="69"/>
    </row>
    <row r="6601" spans="1:11">
      <c r="A6601" s="70"/>
      <c r="B6601" s="68"/>
      <c r="C6601" s="68"/>
      <c r="D6601" s="68"/>
      <c r="E6601" s="68"/>
      <c r="F6601" s="68"/>
      <c r="G6601" s="68"/>
      <c r="H6601" s="71"/>
      <c r="I6601" s="76"/>
      <c r="J6601" s="77"/>
      <c r="K6601" s="69"/>
    </row>
    <row r="6602" spans="1:11">
      <c r="A6602" s="70"/>
      <c r="B6602" s="68"/>
      <c r="C6602" s="68"/>
      <c r="D6602" s="68"/>
      <c r="E6602" s="68"/>
      <c r="F6602" s="68"/>
      <c r="G6602" s="68"/>
      <c r="H6602" s="71"/>
      <c r="I6602" s="76"/>
      <c r="J6602" s="77"/>
      <c r="K6602" s="69"/>
    </row>
    <row r="6603" spans="1:11">
      <c r="A6603" s="70"/>
      <c r="B6603" s="68"/>
      <c r="C6603" s="68"/>
      <c r="D6603" s="68"/>
      <c r="E6603" s="68"/>
      <c r="F6603" s="68"/>
      <c r="G6603" s="68"/>
      <c r="H6603" s="71"/>
      <c r="I6603" s="76"/>
      <c r="J6603" s="77"/>
      <c r="K6603" s="69"/>
    </row>
    <row r="6604" spans="1:11">
      <c r="A6604" s="70"/>
      <c r="B6604" s="68"/>
      <c r="C6604" s="68"/>
      <c r="D6604" s="68"/>
      <c r="E6604" s="68"/>
      <c r="F6604" s="68"/>
      <c r="G6604" s="68"/>
      <c r="H6604" s="71"/>
      <c r="I6604" s="76"/>
      <c r="J6604" s="77"/>
      <c r="K6604" s="69"/>
    </row>
    <row r="6605" spans="1:11">
      <c r="A6605" s="70"/>
      <c r="B6605" s="68"/>
      <c r="C6605" s="68"/>
      <c r="D6605" s="68"/>
      <c r="E6605" s="68"/>
      <c r="F6605" s="68"/>
      <c r="G6605" s="68"/>
      <c r="H6605" s="71"/>
      <c r="I6605" s="76"/>
      <c r="J6605" s="77"/>
      <c r="K6605" s="69"/>
    </row>
    <row r="6606" spans="1:11">
      <c r="A6606" s="70"/>
      <c r="B6606" s="68"/>
      <c r="C6606" s="68"/>
      <c r="D6606" s="68"/>
      <c r="E6606" s="68"/>
      <c r="F6606" s="68"/>
      <c r="G6606" s="68"/>
      <c r="H6606" s="71"/>
      <c r="I6606" s="76"/>
      <c r="J6606" s="77"/>
      <c r="K6606" s="69"/>
    </row>
    <row r="6607" spans="1:11">
      <c r="A6607" s="70"/>
      <c r="B6607" s="68"/>
      <c r="C6607" s="68"/>
      <c r="D6607" s="68"/>
      <c r="E6607" s="68"/>
      <c r="F6607" s="68"/>
      <c r="G6607" s="68"/>
      <c r="H6607" s="71"/>
      <c r="I6607" s="76"/>
      <c r="J6607" s="77"/>
      <c r="K6607" s="69"/>
    </row>
    <row r="6608" spans="1:11">
      <c r="A6608" s="70"/>
      <c r="B6608" s="68"/>
      <c r="C6608" s="68"/>
      <c r="D6608" s="68"/>
      <c r="E6608" s="68"/>
      <c r="F6608" s="68"/>
      <c r="G6608" s="68"/>
      <c r="H6608" s="71"/>
      <c r="I6608" s="76"/>
      <c r="J6608" s="77"/>
      <c r="K6608" s="69"/>
    </row>
    <row r="6609" spans="1:11">
      <c r="A6609" s="70"/>
      <c r="B6609" s="68"/>
      <c r="C6609" s="68"/>
      <c r="D6609" s="68"/>
      <c r="E6609" s="68"/>
      <c r="F6609" s="68"/>
      <c r="G6609" s="68"/>
      <c r="H6609" s="71"/>
      <c r="I6609" s="76"/>
      <c r="J6609" s="77"/>
      <c r="K6609" s="69"/>
    </row>
    <row r="6610" spans="1:11">
      <c r="A6610" s="70"/>
      <c r="B6610" s="68"/>
      <c r="C6610" s="68"/>
      <c r="D6610" s="68"/>
      <c r="E6610" s="68"/>
      <c r="F6610" s="68"/>
      <c r="G6610" s="68"/>
      <c r="H6610" s="71"/>
      <c r="I6610" s="76"/>
      <c r="J6610" s="77"/>
      <c r="K6610" s="69"/>
    </row>
    <row r="6611" spans="1:11">
      <c r="A6611" s="70"/>
      <c r="B6611" s="68"/>
      <c r="C6611" s="68"/>
      <c r="D6611" s="68"/>
      <c r="E6611" s="68"/>
      <c r="F6611" s="68"/>
      <c r="G6611" s="68"/>
      <c r="H6611" s="71"/>
      <c r="I6611" s="76"/>
      <c r="J6611" s="77"/>
      <c r="K6611" s="69"/>
    </row>
    <row r="6612" spans="1:11">
      <c r="A6612" s="70"/>
      <c r="B6612" s="68"/>
      <c r="C6612" s="68"/>
      <c r="D6612" s="68"/>
      <c r="E6612" s="68"/>
      <c r="F6612" s="68"/>
      <c r="G6612" s="68"/>
      <c r="H6612" s="71"/>
      <c r="I6612" s="76"/>
      <c r="J6612" s="77"/>
      <c r="K6612" s="69"/>
    </row>
    <row r="6613" spans="1:11">
      <c r="A6613" s="70"/>
      <c r="B6613" s="68"/>
      <c r="C6613" s="68"/>
      <c r="D6613" s="68"/>
      <c r="E6613" s="68"/>
      <c r="F6613" s="68"/>
      <c r="G6613" s="68"/>
      <c r="H6613" s="71"/>
      <c r="I6613" s="76"/>
      <c r="J6613" s="77"/>
      <c r="K6613" s="69"/>
    </row>
    <row r="6614" spans="1:11">
      <c r="A6614" s="70"/>
      <c r="B6614" s="68"/>
      <c r="C6614" s="68"/>
      <c r="D6614" s="68"/>
      <c r="E6614" s="68"/>
      <c r="F6614" s="68"/>
      <c r="G6614" s="68"/>
      <c r="H6614" s="71"/>
      <c r="I6614" s="76"/>
      <c r="J6614" s="77"/>
      <c r="K6614" s="69"/>
    </row>
    <row r="6615" spans="1:11">
      <c r="A6615" s="70"/>
      <c r="B6615" s="68"/>
      <c r="C6615" s="68"/>
      <c r="D6615" s="68"/>
      <c r="E6615" s="68"/>
      <c r="F6615" s="68"/>
      <c r="G6615" s="68"/>
      <c r="H6615" s="71"/>
      <c r="I6615" s="76"/>
      <c r="J6615" s="77"/>
      <c r="K6615" s="69"/>
    </row>
    <row r="6616" spans="1:11">
      <c r="A6616" s="70"/>
      <c r="B6616" s="68"/>
      <c r="C6616" s="68"/>
      <c r="D6616" s="68"/>
      <c r="E6616" s="68"/>
      <c r="F6616" s="68"/>
      <c r="G6616" s="68"/>
      <c r="H6616" s="71"/>
      <c r="I6616" s="76"/>
      <c r="J6616" s="77"/>
      <c r="K6616" s="69"/>
    </row>
    <row r="6617" spans="1:11">
      <c r="A6617" s="70"/>
      <c r="B6617" s="68"/>
      <c r="C6617" s="68"/>
      <c r="D6617" s="68"/>
      <c r="E6617" s="68"/>
      <c r="F6617" s="68"/>
      <c r="G6617" s="68"/>
      <c r="H6617" s="71"/>
      <c r="I6617" s="76"/>
      <c r="J6617" s="77"/>
      <c r="K6617" s="69"/>
    </row>
    <row r="6618" spans="1:11">
      <c r="A6618" s="70"/>
      <c r="B6618" s="68"/>
      <c r="C6618" s="68"/>
      <c r="D6618" s="68"/>
      <c r="E6618" s="68"/>
      <c r="F6618" s="68"/>
      <c r="G6618" s="68"/>
      <c r="H6618" s="71"/>
      <c r="I6618" s="76"/>
      <c r="J6618" s="77"/>
      <c r="K6618" s="69"/>
    </row>
    <row r="6619" spans="1:11">
      <c r="A6619" s="70"/>
      <c r="B6619" s="68"/>
      <c r="C6619" s="68"/>
      <c r="D6619" s="68"/>
      <c r="E6619" s="68"/>
      <c r="F6619" s="68"/>
      <c r="G6619" s="68"/>
      <c r="H6619" s="71"/>
      <c r="I6619" s="76"/>
      <c r="J6619" s="77"/>
      <c r="K6619" s="69"/>
    </row>
    <row r="6620" spans="1:11">
      <c r="A6620" s="70"/>
      <c r="B6620" s="68"/>
      <c r="C6620" s="68"/>
      <c r="D6620" s="68"/>
      <c r="E6620" s="68"/>
      <c r="F6620" s="68"/>
      <c r="G6620" s="68"/>
      <c r="H6620" s="71"/>
      <c r="I6620" s="76"/>
      <c r="J6620" s="77"/>
      <c r="K6620" s="69"/>
    </row>
    <row r="6621" spans="1:11">
      <c r="A6621" s="70"/>
      <c r="B6621" s="68"/>
      <c r="C6621" s="68"/>
      <c r="D6621" s="68"/>
      <c r="E6621" s="68"/>
      <c r="F6621" s="68"/>
      <c r="G6621" s="68"/>
      <c r="H6621" s="71"/>
      <c r="I6621" s="76"/>
      <c r="J6621" s="77"/>
      <c r="K6621" s="69"/>
    </row>
    <row r="6622" spans="1:11">
      <c r="A6622" s="70"/>
      <c r="B6622" s="68"/>
      <c r="C6622" s="68"/>
      <c r="D6622" s="68"/>
      <c r="E6622" s="68"/>
      <c r="F6622" s="68"/>
      <c r="G6622" s="68"/>
      <c r="H6622" s="71"/>
      <c r="I6622" s="76"/>
      <c r="J6622" s="77"/>
      <c r="K6622" s="69"/>
    </row>
    <row r="6623" spans="1:11">
      <c r="A6623" s="70"/>
      <c r="B6623" s="68"/>
      <c r="C6623" s="68"/>
      <c r="D6623" s="68"/>
      <c r="E6623" s="68"/>
      <c r="F6623" s="68"/>
      <c r="G6623" s="68"/>
      <c r="H6623" s="71"/>
      <c r="I6623" s="76"/>
      <c r="J6623" s="77"/>
      <c r="K6623" s="69"/>
    </row>
    <row r="6624" spans="1:11">
      <c r="A6624" s="70"/>
      <c r="B6624" s="68"/>
      <c r="C6624" s="68"/>
      <c r="D6624" s="68"/>
      <c r="E6624" s="68"/>
      <c r="F6624" s="68"/>
      <c r="G6624" s="68"/>
      <c r="H6624" s="71"/>
      <c r="I6624" s="76"/>
      <c r="J6624" s="77"/>
      <c r="K6624" s="69"/>
    </row>
    <row r="6625" spans="1:11">
      <c r="A6625" s="70"/>
      <c r="B6625" s="68"/>
      <c r="C6625" s="68"/>
      <c r="D6625" s="68"/>
      <c r="E6625" s="68"/>
      <c r="F6625" s="68"/>
      <c r="G6625" s="68"/>
      <c r="H6625" s="71"/>
      <c r="I6625" s="76"/>
      <c r="J6625" s="77"/>
      <c r="K6625" s="69"/>
    </row>
    <row r="6626" spans="1:11">
      <c r="A6626" s="70"/>
      <c r="B6626" s="68"/>
      <c r="C6626" s="68"/>
      <c r="D6626" s="68"/>
      <c r="E6626" s="68"/>
      <c r="F6626" s="68"/>
      <c r="G6626" s="68"/>
      <c r="H6626" s="71"/>
      <c r="I6626" s="76"/>
      <c r="J6626" s="77"/>
      <c r="K6626" s="69"/>
    </row>
    <row r="6627" spans="1:11">
      <c r="A6627" s="70"/>
      <c r="B6627" s="68"/>
      <c r="C6627" s="68"/>
      <c r="D6627" s="68"/>
      <c r="E6627" s="68"/>
      <c r="F6627" s="68"/>
      <c r="G6627" s="68"/>
      <c r="H6627" s="71"/>
      <c r="I6627" s="76"/>
      <c r="J6627" s="77"/>
      <c r="K6627" s="69"/>
    </row>
    <row r="6628" spans="1:11">
      <c r="A6628" s="70"/>
      <c r="B6628" s="68"/>
      <c r="C6628" s="68"/>
      <c r="D6628" s="68"/>
      <c r="E6628" s="68"/>
      <c r="F6628" s="68"/>
      <c r="G6628" s="68"/>
      <c r="H6628" s="71"/>
      <c r="I6628" s="76"/>
      <c r="J6628" s="77"/>
      <c r="K6628" s="69"/>
    </row>
    <row r="6629" spans="1:11">
      <c r="A6629" s="70"/>
      <c r="B6629" s="68"/>
      <c r="C6629" s="68"/>
      <c r="D6629" s="68"/>
      <c r="E6629" s="68"/>
      <c r="F6629" s="68"/>
      <c r="G6629" s="68"/>
      <c r="H6629" s="71"/>
      <c r="I6629" s="76"/>
      <c r="J6629" s="77"/>
      <c r="K6629" s="69"/>
    </row>
    <row r="6630" spans="1:11">
      <c r="A6630" s="70"/>
      <c r="B6630" s="68"/>
      <c r="C6630" s="68"/>
      <c r="D6630" s="68"/>
      <c r="E6630" s="68"/>
      <c r="F6630" s="68"/>
      <c r="G6630" s="68"/>
      <c r="H6630" s="71"/>
      <c r="I6630" s="76"/>
      <c r="J6630" s="77"/>
      <c r="K6630" s="69"/>
    </row>
    <row r="6631" spans="1:11">
      <c r="A6631" s="70"/>
      <c r="B6631" s="68"/>
      <c r="C6631" s="68"/>
      <c r="D6631" s="68"/>
      <c r="E6631" s="68"/>
      <c r="F6631" s="68"/>
      <c r="G6631" s="68"/>
      <c r="H6631" s="71"/>
      <c r="I6631" s="76"/>
      <c r="J6631" s="77"/>
      <c r="K6631" s="69"/>
    </row>
    <row r="6632" spans="1:11">
      <c r="A6632" s="70"/>
      <c r="B6632" s="68"/>
      <c r="C6632" s="68"/>
      <c r="D6632" s="68"/>
      <c r="E6632" s="68"/>
      <c r="F6632" s="68"/>
      <c r="G6632" s="68"/>
      <c r="H6632" s="71"/>
      <c r="I6632" s="76"/>
      <c r="J6632" s="77"/>
      <c r="K6632" s="69"/>
    </row>
    <row r="6633" spans="1:11">
      <c r="A6633" s="70"/>
      <c r="B6633" s="68"/>
      <c r="C6633" s="68"/>
      <c r="D6633" s="68"/>
      <c r="E6633" s="68"/>
      <c r="F6633" s="68"/>
      <c r="G6633" s="68"/>
      <c r="H6633" s="71"/>
      <c r="I6633" s="76"/>
      <c r="J6633" s="77"/>
      <c r="K6633" s="69"/>
    </row>
    <row r="6634" spans="1:11">
      <c r="A6634" s="70"/>
      <c r="B6634" s="68"/>
      <c r="C6634" s="68"/>
      <c r="D6634" s="68"/>
      <c r="E6634" s="68"/>
      <c r="F6634" s="68"/>
      <c r="G6634" s="68"/>
      <c r="H6634" s="71"/>
      <c r="I6634" s="76"/>
      <c r="J6634" s="77"/>
      <c r="K6634" s="69"/>
    </row>
    <row r="6635" spans="1:11">
      <c r="A6635" s="70"/>
      <c r="B6635" s="68"/>
      <c r="C6635" s="68"/>
      <c r="D6635" s="68"/>
      <c r="E6635" s="68"/>
      <c r="F6635" s="68"/>
      <c r="G6635" s="68"/>
      <c r="H6635" s="71"/>
      <c r="I6635" s="76"/>
      <c r="J6635" s="77"/>
      <c r="K6635" s="69"/>
    </row>
    <row r="6636" spans="1:11">
      <c r="A6636" s="70"/>
      <c r="B6636" s="68"/>
      <c r="C6636" s="68"/>
      <c r="D6636" s="68"/>
      <c r="E6636" s="68"/>
      <c r="F6636" s="68"/>
      <c r="G6636" s="68"/>
      <c r="H6636" s="71"/>
      <c r="I6636" s="76"/>
      <c r="J6636" s="77"/>
      <c r="K6636" s="69"/>
    </row>
    <row r="6637" spans="1:11">
      <c r="A6637" s="70"/>
      <c r="B6637" s="68"/>
      <c r="C6637" s="68"/>
      <c r="D6637" s="68"/>
      <c r="E6637" s="68"/>
      <c r="F6637" s="68"/>
      <c r="G6637" s="68"/>
      <c r="H6637" s="71"/>
      <c r="I6637" s="76"/>
      <c r="J6637" s="77"/>
      <c r="K6637" s="69"/>
    </row>
    <row r="6638" spans="1:11">
      <c r="A6638" s="70"/>
      <c r="B6638" s="68"/>
      <c r="C6638" s="68"/>
      <c r="D6638" s="68"/>
      <c r="E6638" s="68"/>
      <c r="F6638" s="68"/>
      <c r="G6638" s="68"/>
      <c r="H6638" s="71"/>
      <c r="I6638" s="76"/>
      <c r="J6638" s="77"/>
      <c r="K6638" s="69"/>
    </row>
    <row r="6639" spans="1:11">
      <c r="A6639" s="70"/>
      <c r="B6639" s="68"/>
      <c r="C6639" s="68"/>
      <c r="D6639" s="68"/>
      <c r="E6639" s="68"/>
      <c r="F6639" s="68"/>
      <c r="G6639" s="68"/>
      <c r="H6639" s="71"/>
      <c r="I6639" s="76"/>
      <c r="J6639" s="77"/>
      <c r="K6639" s="69"/>
    </row>
    <row r="6640" spans="1:11">
      <c r="A6640" s="70"/>
      <c r="B6640" s="68"/>
      <c r="C6640" s="68"/>
      <c r="D6640" s="68"/>
      <c r="E6640" s="68"/>
      <c r="F6640" s="68"/>
      <c r="G6640" s="68"/>
      <c r="H6640" s="71"/>
      <c r="I6640" s="76"/>
      <c r="J6640" s="77"/>
      <c r="K6640" s="69"/>
    </row>
    <row r="6641" spans="1:11">
      <c r="A6641" s="70"/>
      <c r="B6641" s="68"/>
      <c r="C6641" s="68"/>
      <c r="D6641" s="68"/>
      <c r="E6641" s="68"/>
      <c r="F6641" s="68"/>
      <c r="G6641" s="68"/>
      <c r="H6641" s="71"/>
      <c r="I6641" s="76"/>
      <c r="J6641" s="77"/>
      <c r="K6641" s="69"/>
    </row>
    <row r="6642" spans="1:11">
      <c r="A6642" s="70"/>
      <c r="B6642" s="68"/>
      <c r="C6642" s="68"/>
      <c r="D6642" s="68"/>
      <c r="E6642" s="68"/>
      <c r="F6642" s="68"/>
      <c r="G6642" s="68"/>
      <c r="H6642" s="71"/>
      <c r="I6642" s="76"/>
      <c r="J6642" s="77"/>
      <c r="K6642" s="69"/>
    </row>
    <row r="6643" spans="1:11">
      <c r="A6643" s="70"/>
      <c r="B6643" s="68"/>
      <c r="C6643" s="68"/>
      <c r="D6643" s="68"/>
      <c r="E6643" s="68"/>
      <c r="F6643" s="68"/>
      <c r="G6643" s="68"/>
      <c r="H6643" s="71"/>
      <c r="I6643" s="76"/>
      <c r="J6643" s="77"/>
      <c r="K6643" s="69"/>
    </row>
    <row r="6644" spans="1:11">
      <c r="A6644" s="70"/>
      <c r="B6644" s="68"/>
      <c r="C6644" s="68"/>
      <c r="D6644" s="68"/>
      <c r="E6644" s="68"/>
      <c r="F6644" s="68"/>
      <c r="G6644" s="68"/>
      <c r="H6644" s="71"/>
      <c r="I6644" s="76"/>
      <c r="J6644" s="77"/>
      <c r="K6644" s="69"/>
    </row>
    <row r="6645" spans="1:11">
      <c r="A6645" s="70"/>
      <c r="B6645" s="68"/>
      <c r="C6645" s="68"/>
      <c r="D6645" s="68"/>
      <c r="E6645" s="68"/>
      <c r="F6645" s="68"/>
      <c r="G6645" s="68"/>
      <c r="H6645" s="71"/>
      <c r="I6645" s="76"/>
      <c r="J6645" s="77"/>
      <c r="K6645" s="69"/>
    </row>
    <row r="6646" spans="1:11">
      <c r="A6646" s="70"/>
      <c r="B6646" s="68"/>
      <c r="C6646" s="68"/>
      <c r="D6646" s="68"/>
      <c r="E6646" s="68"/>
      <c r="F6646" s="68"/>
      <c r="G6646" s="68"/>
      <c r="H6646" s="71"/>
      <c r="I6646" s="76"/>
      <c r="J6646" s="77"/>
      <c r="K6646" s="69"/>
    </row>
  </sheetData>
  <autoFilter ref="A1:J6646" xr:uid="{B792B6E1-4417-43F3-BD6B-2BF0A64C3298}"/>
  <dataValidations count="1">
    <dataValidation type="list" allowBlank="1" showInputMessage="1" showErrorMessage="1" sqref="E2:E6646" xr:uid="{A9875045-69EA-4CFA-A57E-EC384B90A595}">
      <formula1>$E$2:$E$6646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1C9EB-FAEF-4943-A8E8-8790AFCE707F}">
  <dimension ref="A1:C1205"/>
  <sheetViews>
    <sheetView workbookViewId="0"/>
  </sheetViews>
  <sheetFormatPr defaultRowHeight="15"/>
  <cols>
    <col min="1" max="1" width="3" style="24" bestFit="1" customWidth="1"/>
    <col min="2" max="2" width="7" style="24" bestFit="1" customWidth="1"/>
    <col min="3" max="3" width="54.28515625" style="24" bestFit="1" customWidth="1"/>
  </cols>
  <sheetData>
    <row r="1" spans="1:3">
      <c r="A1" s="24" t="s">
        <v>2889</v>
      </c>
      <c r="B1" s="24" t="s">
        <v>20000</v>
      </c>
      <c r="C1" s="24" t="s">
        <v>20001</v>
      </c>
    </row>
    <row r="2" spans="1:3">
      <c r="A2" s="24" t="s">
        <v>2889</v>
      </c>
      <c r="B2" s="24" t="s">
        <v>20002</v>
      </c>
      <c r="C2" s="24" t="s">
        <v>20003</v>
      </c>
    </row>
    <row r="3" spans="1:3">
      <c r="A3" s="24" t="s">
        <v>2889</v>
      </c>
      <c r="B3" s="24" t="s">
        <v>20004</v>
      </c>
      <c r="C3" s="24" t="s">
        <v>20005</v>
      </c>
    </row>
    <row r="4" spans="1:3">
      <c r="A4" s="24" t="s">
        <v>2889</v>
      </c>
      <c r="B4" s="24" t="s">
        <v>20006</v>
      </c>
      <c r="C4" s="24" t="s">
        <v>20007</v>
      </c>
    </row>
    <row r="5" spans="1:3">
      <c r="A5" s="24" t="s">
        <v>2889</v>
      </c>
      <c r="B5" s="24" t="s">
        <v>20008</v>
      </c>
      <c r="C5" s="24" t="s">
        <v>20009</v>
      </c>
    </row>
    <row r="6" spans="1:3">
      <c r="A6" s="24" t="s">
        <v>2889</v>
      </c>
      <c r="B6" s="24" t="s">
        <v>20010</v>
      </c>
      <c r="C6" s="24" t="s">
        <v>20011</v>
      </c>
    </row>
    <row r="7" spans="1:3">
      <c r="A7" s="24" t="s">
        <v>2889</v>
      </c>
      <c r="B7" s="24" t="s">
        <v>20012</v>
      </c>
      <c r="C7" s="24" t="s">
        <v>20013</v>
      </c>
    </row>
    <row r="8" spans="1:3">
      <c r="A8" s="24" t="s">
        <v>20014</v>
      </c>
      <c r="B8" s="24" t="s">
        <v>20015</v>
      </c>
      <c r="C8" s="24" t="s">
        <v>20016</v>
      </c>
    </row>
    <row r="9" spans="1:3">
      <c r="A9" s="24" t="s">
        <v>2889</v>
      </c>
      <c r="B9" s="24" t="s">
        <v>20017</v>
      </c>
      <c r="C9" s="24" t="s">
        <v>20018</v>
      </c>
    </row>
    <row r="10" spans="1:3">
      <c r="A10" s="24" t="s">
        <v>2889</v>
      </c>
      <c r="B10" s="24" t="s">
        <v>20019</v>
      </c>
      <c r="C10" s="24" t="s">
        <v>20020</v>
      </c>
    </row>
    <row r="11" spans="1:3">
      <c r="A11" s="24" t="s">
        <v>2889</v>
      </c>
      <c r="B11" s="24" t="s">
        <v>6996</v>
      </c>
      <c r="C11" s="24" t="s">
        <v>6995</v>
      </c>
    </row>
    <row r="12" spans="1:3">
      <c r="A12" s="24" t="s">
        <v>2889</v>
      </c>
      <c r="B12" s="24" t="s">
        <v>20021</v>
      </c>
      <c r="C12" s="24" t="s">
        <v>20022</v>
      </c>
    </row>
    <row r="13" spans="1:3">
      <c r="A13" s="24" t="s">
        <v>2889</v>
      </c>
      <c r="B13" s="24" t="s">
        <v>20023</v>
      </c>
      <c r="C13" s="24" t="s">
        <v>20024</v>
      </c>
    </row>
    <row r="14" spans="1:3">
      <c r="A14" s="24" t="s">
        <v>2889</v>
      </c>
      <c r="B14" s="24" t="s">
        <v>20025</v>
      </c>
      <c r="C14" s="24" t="s">
        <v>20026</v>
      </c>
    </row>
    <row r="15" spans="1:3">
      <c r="A15" s="24" t="s">
        <v>2889</v>
      </c>
      <c r="B15" s="24" t="s">
        <v>20027</v>
      </c>
      <c r="C15" s="24" t="s">
        <v>20028</v>
      </c>
    </row>
    <row r="16" spans="1:3">
      <c r="A16" s="24" t="s">
        <v>20029</v>
      </c>
      <c r="B16" s="24" t="s">
        <v>20030</v>
      </c>
      <c r="C16" s="24" t="s">
        <v>20031</v>
      </c>
    </row>
    <row r="17" spans="1:3">
      <c r="A17" s="24" t="s">
        <v>1923</v>
      </c>
      <c r="B17" s="24" t="s">
        <v>20032</v>
      </c>
      <c r="C17" s="24" t="s">
        <v>20033</v>
      </c>
    </row>
    <row r="18" spans="1:3">
      <c r="A18" s="24" t="s">
        <v>1923</v>
      </c>
      <c r="B18" s="24" t="s">
        <v>20034</v>
      </c>
      <c r="C18" s="24" t="s">
        <v>20035</v>
      </c>
    </row>
    <row r="19" spans="1:3">
      <c r="A19" s="24" t="s">
        <v>1923</v>
      </c>
      <c r="B19" s="24" t="s">
        <v>20036</v>
      </c>
      <c r="C19" s="24" t="s">
        <v>20037</v>
      </c>
    </row>
    <row r="20" spans="1:3">
      <c r="A20" s="24" t="s">
        <v>20038</v>
      </c>
      <c r="B20" s="24" t="s">
        <v>20039</v>
      </c>
      <c r="C20" s="24" t="s">
        <v>20040</v>
      </c>
    </row>
    <row r="21" spans="1:3">
      <c r="A21" s="24" t="s">
        <v>20041</v>
      </c>
      <c r="B21" s="24" t="s">
        <v>20042</v>
      </c>
      <c r="C21" s="24" t="s">
        <v>20043</v>
      </c>
    </row>
    <row r="22" spans="1:3">
      <c r="A22" s="24" t="s">
        <v>20041</v>
      </c>
      <c r="B22" s="24" t="s">
        <v>20044</v>
      </c>
      <c r="C22" s="24" t="s">
        <v>20045</v>
      </c>
    </row>
    <row r="23" spans="1:3">
      <c r="A23" s="24" t="s">
        <v>20041</v>
      </c>
      <c r="B23" s="24" t="s">
        <v>20046</v>
      </c>
      <c r="C23" s="24" t="s">
        <v>20047</v>
      </c>
    </row>
    <row r="24" spans="1:3">
      <c r="A24" s="24" t="s">
        <v>20041</v>
      </c>
      <c r="B24" s="24" t="s">
        <v>4275</v>
      </c>
      <c r="C24" s="24" t="s">
        <v>4274</v>
      </c>
    </row>
    <row r="25" spans="1:3">
      <c r="A25" s="24" t="s">
        <v>20041</v>
      </c>
      <c r="B25" s="24" t="s">
        <v>20048</v>
      </c>
      <c r="C25" s="24" t="s">
        <v>20049</v>
      </c>
    </row>
    <row r="26" spans="1:3">
      <c r="A26" s="24" t="s">
        <v>467</v>
      </c>
      <c r="B26" s="24" t="s">
        <v>17641</v>
      </c>
      <c r="C26" s="24" t="s">
        <v>17640</v>
      </c>
    </row>
    <row r="27" spans="1:3">
      <c r="A27" s="24" t="s">
        <v>467</v>
      </c>
      <c r="B27" s="24" t="s">
        <v>2696</v>
      </c>
      <c r="C27" s="24" t="s">
        <v>2695</v>
      </c>
    </row>
    <row r="28" spans="1:3">
      <c r="A28" s="24" t="s">
        <v>467</v>
      </c>
      <c r="B28" s="24" t="s">
        <v>20050</v>
      </c>
      <c r="C28" s="24" t="s">
        <v>20051</v>
      </c>
    </row>
    <row r="29" spans="1:3">
      <c r="A29" s="24" t="s">
        <v>20052</v>
      </c>
      <c r="B29" s="24" t="s">
        <v>20053</v>
      </c>
      <c r="C29" s="24" t="s">
        <v>20054</v>
      </c>
    </row>
    <row r="30" spans="1:3">
      <c r="A30" s="24" t="s">
        <v>20041</v>
      </c>
      <c r="B30" s="24" t="s">
        <v>20055</v>
      </c>
      <c r="C30" s="24" t="s">
        <v>20056</v>
      </c>
    </row>
    <row r="31" spans="1:3">
      <c r="A31" s="24" t="s">
        <v>20041</v>
      </c>
      <c r="B31" s="24" t="s">
        <v>17806</v>
      </c>
      <c r="C31" s="24" t="s">
        <v>17805</v>
      </c>
    </row>
    <row r="32" spans="1:3">
      <c r="A32" s="24" t="s">
        <v>20057</v>
      </c>
      <c r="B32" s="24" t="s">
        <v>17742</v>
      </c>
      <c r="C32" s="24" t="s">
        <v>17741</v>
      </c>
    </row>
    <row r="33" spans="1:3">
      <c r="A33" s="24" t="s">
        <v>20057</v>
      </c>
      <c r="B33" s="24" t="s">
        <v>13329</v>
      </c>
      <c r="C33" s="24" t="s">
        <v>13328</v>
      </c>
    </row>
    <row r="34" spans="1:3">
      <c r="A34" s="24" t="s">
        <v>20057</v>
      </c>
      <c r="B34" s="24" t="s">
        <v>20058</v>
      </c>
      <c r="C34" s="24" t="s">
        <v>20059</v>
      </c>
    </row>
    <row r="35" spans="1:3">
      <c r="A35" s="24" t="s">
        <v>20057</v>
      </c>
      <c r="B35" s="24" t="s">
        <v>20060</v>
      </c>
      <c r="C35" s="24" t="s">
        <v>20061</v>
      </c>
    </row>
    <row r="36" spans="1:3">
      <c r="A36" s="24" t="s">
        <v>1923</v>
      </c>
      <c r="B36" s="24" t="s">
        <v>20062</v>
      </c>
      <c r="C36" s="24" t="s">
        <v>20063</v>
      </c>
    </row>
    <row r="37" spans="1:3">
      <c r="A37" s="24" t="s">
        <v>20029</v>
      </c>
      <c r="B37" s="24" t="s">
        <v>20064</v>
      </c>
      <c r="C37" s="24" t="s">
        <v>20065</v>
      </c>
    </row>
    <row r="38" spans="1:3">
      <c r="A38" s="24" t="s">
        <v>20029</v>
      </c>
      <c r="B38" s="24" t="s">
        <v>17655</v>
      </c>
      <c r="C38" s="24" t="s">
        <v>17654</v>
      </c>
    </row>
    <row r="39" spans="1:3">
      <c r="A39" s="24" t="s">
        <v>20029</v>
      </c>
      <c r="B39" s="24" t="s">
        <v>20066</v>
      </c>
      <c r="C39" s="24" t="s">
        <v>20067</v>
      </c>
    </row>
    <row r="40" spans="1:3">
      <c r="A40" s="24" t="s">
        <v>20029</v>
      </c>
      <c r="B40" s="24" t="s">
        <v>20068</v>
      </c>
      <c r="C40" s="24" t="s">
        <v>20069</v>
      </c>
    </row>
    <row r="41" spans="1:3">
      <c r="A41" s="24" t="s">
        <v>20029</v>
      </c>
      <c r="B41" s="24" t="s">
        <v>20070</v>
      </c>
      <c r="C41" s="24" t="s">
        <v>20071</v>
      </c>
    </row>
    <row r="42" spans="1:3">
      <c r="A42" s="24" t="s">
        <v>20041</v>
      </c>
      <c r="B42" s="24" t="s">
        <v>3852</v>
      </c>
      <c r="C42" s="24" t="s">
        <v>3851</v>
      </c>
    </row>
    <row r="43" spans="1:3">
      <c r="A43" s="24" t="s">
        <v>10742</v>
      </c>
      <c r="B43" s="24" t="s">
        <v>20072</v>
      </c>
      <c r="C43" s="24" t="s">
        <v>20073</v>
      </c>
    </row>
    <row r="44" spans="1:3">
      <c r="A44" s="24" t="s">
        <v>10742</v>
      </c>
      <c r="B44" s="24" t="s">
        <v>5114</v>
      </c>
      <c r="C44" s="24" t="s">
        <v>5113</v>
      </c>
    </row>
    <row r="45" spans="1:3">
      <c r="A45" s="24" t="s">
        <v>10742</v>
      </c>
      <c r="B45" s="24" t="s">
        <v>20074</v>
      </c>
      <c r="C45" s="24" t="s">
        <v>20075</v>
      </c>
    </row>
    <row r="46" spans="1:3">
      <c r="A46" s="24" t="s">
        <v>20057</v>
      </c>
      <c r="B46" s="24" t="s">
        <v>20076</v>
      </c>
      <c r="C46" s="24" t="s">
        <v>20077</v>
      </c>
    </row>
    <row r="47" spans="1:3">
      <c r="A47" s="24" t="s">
        <v>10742</v>
      </c>
      <c r="B47" s="24" t="s">
        <v>17590</v>
      </c>
      <c r="C47" s="24" t="s">
        <v>17589</v>
      </c>
    </row>
    <row r="48" spans="1:3">
      <c r="A48" s="24" t="s">
        <v>10742</v>
      </c>
      <c r="B48" s="24" t="s">
        <v>20078</v>
      </c>
      <c r="C48" s="24" t="s">
        <v>20079</v>
      </c>
    </row>
    <row r="49" spans="1:3">
      <c r="A49" s="24" t="s">
        <v>10742</v>
      </c>
      <c r="B49" s="24" t="s">
        <v>8676</v>
      </c>
      <c r="C49" s="24" t="s">
        <v>8675</v>
      </c>
    </row>
    <row r="50" spans="1:3">
      <c r="A50" s="24" t="s">
        <v>10742</v>
      </c>
      <c r="B50" s="24" t="s">
        <v>20080</v>
      </c>
      <c r="C50" s="24" t="s">
        <v>20081</v>
      </c>
    </row>
    <row r="51" spans="1:3">
      <c r="A51" s="24" t="s">
        <v>10742</v>
      </c>
      <c r="B51" s="24" t="s">
        <v>20082</v>
      </c>
      <c r="C51" s="24" t="s">
        <v>20083</v>
      </c>
    </row>
    <row r="52" spans="1:3">
      <c r="A52" s="24" t="s">
        <v>10742</v>
      </c>
      <c r="B52" s="24" t="s">
        <v>1730</v>
      </c>
      <c r="C52" s="24" t="s">
        <v>1729</v>
      </c>
    </row>
    <row r="53" spans="1:3">
      <c r="A53" s="24" t="s">
        <v>10742</v>
      </c>
      <c r="B53" s="24" t="s">
        <v>20084</v>
      </c>
      <c r="C53" s="24" t="s">
        <v>20085</v>
      </c>
    </row>
    <row r="54" spans="1:3">
      <c r="A54" s="24" t="s">
        <v>20041</v>
      </c>
      <c r="B54" s="24" t="s">
        <v>20086</v>
      </c>
      <c r="C54" s="24" t="s">
        <v>20087</v>
      </c>
    </row>
    <row r="55" spans="1:3">
      <c r="A55" s="24" t="s">
        <v>20041</v>
      </c>
      <c r="B55" s="24" t="s">
        <v>12075</v>
      </c>
      <c r="C55" s="24" t="s">
        <v>12074</v>
      </c>
    </row>
    <row r="56" spans="1:3">
      <c r="A56" s="24" t="s">
        <v>20041</v>
      </c>
      <c r="B56" s="24" t="s">
        <v>20088</v>
      </c>
      <c r="C56" s="24" t="s">
        <v>20089</v>
      </c>
    </row>
    <row r="57" spans="1:3">
      <c r="A57" s="24" t="s">
        <v>20041</v>
      </c>
      <c r="B57" s="24" t="s">
        <v>20090</v>
      </c>
      <c r="C57" s="24" t="s">
        <v>20091</v>
      </c>
    </row>
    <row r="58" spans="1:3">
      <c r="A58" s="24" t="s">
        <v>20041</v>
      </c>
      <c r="B58" s="24" t="s">
        <v>20092</v>
      </c>
      <c r="C58" s="24" t="s">
        <v>20093</v>
      </c>
    </row>
    <row r="59" spans="1:3">
      <c r="A59" s="24" t="s">
        <v>20041</v>
      </c>
      <c r="B59" s="24" t="s">
        <v>20094</v>
      </c>
      <c r="C59" s="24" t="s">
        <v>20095</v>
      </c>
    </row>
    <row r="60" spans="1:3">
      <c r="A60" s="24" t="s">
        <v>20041</v>
      </c>
      <c r="B60" s="24" t="s">
        <v>20096</v>
      </c>
      <c r="C60" s="24" t="s">
        <v>20097</v>
      </c>
    </row>
    <row r="61" spans="1:3">
      <c r="A61" s="24" t="s">
        <v>20041</v>
      </c>
      <c r="B61" s="24" t="s">
        <v>20098</v>
      </c>
      <c r="C61" s="24" t="s">
        <v>20099</v>
      </c>
    </row>
    <row r="62" spans="1:3">
      <c r="A62" s="24" t="s">
        <v>20041</v>
      </c>
      <c r="B62" s="24" t="s">
        <v>20100</v>
      </c>
      <c r="C62" s="24" t="s">
        <v>20101</v>
      </c>
    </row>
    <row r="63" spans="1:3">
      <c r="A63" s="24" t="s">
        <v>20041</v>
      </c>
      <c r="B63" s="24" t="s">
        <v>9293</v>
      </c>
      <c r="C63" s="24" t="s">
        <v>9292</v>
      </c>
    </row>
    <row r="64" spans="1:3">
      <c r="A64" s="24" t="s">
        <v>20041</v>
      </c>
      <c r="B64" s="24" t="s">
        <v>20102</v>
      </c>
      <c r="C64" s="24" t="s">
        <v>20103</v>
      </c>
    </row>
    <row r="65" spans="1:3">
      <c r="A65" s="24" t="s">
        <v>20041</v>
      </c>
      <c r="B65" s="24" t="s">
        <v>2731</v>
      </c>
      <c r="C65" s="24" t="s">
        <v>2730</v>
      </c>
    </row>
    <row r="66" spans="1:3">
      <c r="A66" s="24" t="s">
        <v>20041</v>
      </c>
      <c r="B66" s="24" t="s">
        <v>11331</v>
      </c>
      <c r="C66" s="24" t="s">
        <v>20104</v>
      </c>
    </row>
    <row r="67" spans="1:3">
      <c r="A67" s="24" t="s">
        <v>20041</v>
      </c>
      <c r="B67" s="24" t="s">
        <v>17314</v>
      </c>
      <c r="C67" s="24" t="s">
        <v>17313</v>
      </c>
    </row>
    <row r="68" spans="1:3">
      <c r="A68" s="24" t="s">
        <v>20041</v>
      </c>
      <c r="B68" s="24" t="s">
        <v>2713</v>
      </c>
      <c r="C68" s="24" t="s">
        <v>2712</v>
      </c>
    </row>
    <row r="69" spans="1:3">
      <c r="A69" s="24" t="s">
        <v>20041</v>
      </c>
      <c r="B69" s="24" t="s">
        <v>20105</v>
      </c>
      <c r="C69" s="24" t="s">
        <v>20106</v>
      </c>
    </row>
    <row r="70" spans="1:3">
      <c r="A70" s="24" t="s">
        <v>20041</v>
      </c>
      <c r="B70" s="24" t="s">
        <v>20107</v>
      </c>
      <c r="C70" s="24" t="s">
        <v>20108</v>
      </c>
    </row>
    <row r="71" spans="1:3">
      <c r="A71" s="24" t="s">
        <v>20041</v>
      </c>
      <c r="B71" s="24" t="s">
        <v>11658</v>
      </c>
      <c r="C71" s="24" t="s">
        <v>11657</v>
      </c>
    </row>
    <row r="72" spans="1:3">
      <c r="A72" s="24" t="s">
        <v>20041</v>
      </c>
      <c r="B72" s="24" t="s">
        <v>20109</v>
      </c>
      <c r="C72" s="24" t="s">
        <v>20110</v>
      </c>
    </row>
    <row r="73" spans="1:3">
      <c r="A73" s="24" t="s">
        <v>20041</v>
      </c>
      <c r="B73" s="24" t="s">
        <v>16081</v>
      </c>
      <c r="C73" s="24" t="s">
        <v>20111</v>
      </c>
    </row>
    <row r="74" spans="1:3">
      <c r="A74" s="24" t="s">
        <v>20041</v>
      </c>
      <c r="B74" s="24" t="s">
        <v>20112</v>
      </c>
      <c r="C74" s="24" t="s">
        <v>20113</v>
      </c>
    </row>
    <row r="75" spans="1:3">
      <c r="A75" s="24" t="s">
        <v>20041</v>
      </c>
      <c r="B75" s="24" t="s">
        <v>20114</v>
      </c>
      <c r="C75" s="24" t="s">
        <v>20115</v>
      </c>
    </row>
    <row r="76" spans="1:3">
      <c r="A76" s="24" t="s">
        <v>20041</v>
      </c>
      <c r="B76" s="24" t="s">
        <v>20116</v>
      </c>
      <c r="C76" s="24" t="s">
        <v>20117</v>
      </c>
    </row>
    <row r="77" spans="1:3">
      <c r="A77" s="24" t="s">
        <v>20041</v>
      </c>
      <c r="B77" s="24" t="s">
        <v>19191</v>
      </c>
      <c r="C77" s="24" t="s">
        <v>19190</v>
      </c>
    </row>
    <row r="78" spans="1:3">
      <c r="A78" s="24" t="s">
        <v>20041</v>
      </c>
      <c r="B78" s="24" t="s">
        <v>11500</v>
      </c>
      <c r="C78" s="24" t="s">
        <v>11499</v>
      </c>
    </row>
    <row r="79" spans="1:3">
      <c r="A79" s="24" t="s">
        <v>20041</v>
      </c>
      <c r="B79" s="24" t="s">
        <v>13702</v>
      </c>
      <c r="C79" s="24" t="s">
        <v>13701</v>
      </c>
    </row>
    <row r="80" spans="1:3">
      <c r="A80" s="24" t="s">
        <v>20041</v>
      </c>
      <c r="B80" s="24" t="s">
        <v>20118</v>
      </c>
      <c r="C80" s="24" t="s">
        <v>20119</v>
      </c>
    </row>
    <row r="81" spans="1:3">
      <c r="A81" s="24" t="s">
        <v>20041</v>
      </c>
      <c r="B81" s="24" t="s">
        <v>3005</v>
      </c>
      <c r="C81" s="24" t="s">
        <v>3004</v>
      </c>
    </row>
    <row r="82" spans="1:3">
      <c r="A82" s="24" t="s">
        <v>20041</v>
      </c>
      <c r="B82" s="24" t="s">
        <v>2294</v>
      </c>
      <c r="C82" s="24" t="s">
        <v>2293</v>
      </c>
    </row>
    <row r="83" spans="1:3">
      <c r="A83" s="24" t="s">
        <v>20041</v>
      </c>
      <c r="B83" s="24" t="s">
        <v>2344</v>
      </c>
      <c r="C83" s="24" t="s">
        <v>2343</v>
      </c>
    </row>
    <row r="84" spans="1:3">
      <c r="A84" s="24" t="s">
        <v>20041</v>
      </c>
      <c r="B84" s="24" t="s">
        <v>5581</v>
      </c>
      <c r="C84" s="24" t="s">
        <v>5580</v>
      </c>
    </row>
    <row r="85" spans="1:3">
      <c r="A85" s="24" t="s">
        <v>20041</v>
      </c>
      <c r="B85" s="24" t="s">
        <v>13903</v>
      </c>
      <c r="C85" s="24" t="s">
        <v>13902</v>
      </c>
    </row>
    <row r="86" spans="1:3">
      <c r="A86" s="24" t="s">
        <v>20041</v>
      </c>
      <c r="B86" s="24" t="s">
        <v>2194</v>
      </c>
      <c r="C86" s="24" t="s">
        <v>2193</v>
      </c>
    </row>
    <row r="87" spans="1:3">
      <c r="A87" s="24" t="s">
        <v>20041</v>
      </c>
      <c r="B87" s="24" t="s">
        <v>20120</v>
      </c>
      <c r="C87" s="24" t="s">
        <v>20121</v>
      </c>
    </row>
    <row r="88" spans="1:3">
      <c r="A88" s="24" t="s">
        <v>20041</v>
      </c>
      <c r="B88" s="24" t="s">
        <v>19921</v>
      </c>
      <c r="C88" s="24" t="s">
        <v>19889</v>
      </c>
    </row>
    <row r="89" spans="1:3">
      <c r="A89" s="24" t="s">
        <v>20041</v>
      </c>
      <c r="B89" s="24" t="s">
        <v>5226</v>
      </c>
      <c r="C89" s="24" t="s">
        <v>5225</v>
      </c>
    </row>
    <row r="90" spans="1:3">
      <c r="A90" s="24" t="s">
        <v>20041</v>
      </c>
      <c r="B90" s="24" t="s">
        <v>9202</v>
      </c>
      <c r="C90" s="24" t="s">
        <v>9201</v>
      </c>
    </row>
    <row r="91" spans="1:3">
      <c r="A91" s="24" t="s">
        <v>20041</v>
      </c>
      <c r="B91" s="24" t="s">
        <v>2248</v>
      </c>
      <c r="C91" s="24" t="s">
        <v>2247</v>
      </c>
    </row>
    <row r="92" spans="1:3">
      <c r="A92" s="24" t="s">
        <v>20057</v>
      </c>
      <c r="B92" s="24" t="s">
        <v>20122</v>
      </c>
      <c r="C92" s="24" t="s">
        <v>20123</v>
      </c>
    </row>
    <row r="93" spans="1:3">
      <c r="A93" s="24" t="s">
        <v>20057</v>
      </c>
      <c r="B93" s="24" t="s">
        <v>20124</v>
      </c>
      <c r="C93" s="24" t="s">
        <v>20125</v>
      </c>
    </row>
    <row r="94" spans="1:3">
      <c r="A94" s="24" t="s">
        <v>20052</v>
      </c>
      <c r="B94" s="24" t="s">
        <v>20126</v>
      </c>
      <c r="C94" s="24" t="s">
        <v>20127</v>
      </c>
    </row>
    <row r="95" spans="1:3">
      <c r="A95" s="24" t="s">
        <v>10742</v>
      </c>
      <c r="B95" s="24" t="s">
        <v>20128</v>
      </c>
      <c r="C95" s="24" t="s">
        <v>20129</v>
      </c>
    </row>
    <row r="96" spans="1:3">
      <c r="A96" s="24" t="s">
        <v>10742</v>
      </c>
      <c r="B96" s="24" t="s">
        <v>20130</v>
      </c>
      <c r="C96" s="24" t="s">
        <v>20131</v>
      </c>
    </row>
    <row r="97" spans="1:3">
      <c r="A97" s="24" t="s">
        <v>10742</v>
      </c>
      <c r="B97" s="24" t="s">
        <v>20132</v>
      </c>
      <c r="C97" s="24" t="s">
        <v>20133</v>
      </c>
    </row>
    <row r="98" spans="1:3">
      <c r="A98" s="24" t="s">
        <v>10742</v>
      </c>
      <c r="B98" s="24" t="s">
        <v>20134</v>
      </c>
      <c r="C98" s="24" t="s">
        <v>20135</v>
      </c>
    </row>
    <row r="99" spans="1:3">
      <c r="A99" s="24" t="s">
        <v>10742</v>
      </c>
      <c r="B99" s="24" t="s">
        <v>20136</v>
      </c>
      <c r="C99" s="24" t="s">
        <v>20137</v>
      </c>
    </row>
    <row r="100" spans="1:3">
      <c r="A100" s="24" t="s">
        <v>10742</v>
      </c>
      <c r="B100" s="24" t="s">
        <v>20138</v>
      </c>
      <c r="C100" s="24" t="s">
        <v>20139</v>
      </c>
    </row>
    <row r="101" spans="1:3">
      <c r="A101" s="24" t="s">
        <v>10742</v>
      </c>
      <c r="B101" s="24" t="s">
        <v>20140</v>
      </c>
      <c r="C101" s="24" t="s">
        <v>20141</v>
      </c>
    </row>
    <row r="102" spans="1:3">
      <c r="A102" s="24" t="s">
        <v>10742</v>
      </c>
      <c r="B102" s="24" t="s">
        <v>20142</v>
      </c>
      <c r="C102" s="24" t="s">
        <v>20143</v>
      </c>
    </row>
    <row r="103" spans="1:3">
      <c r="A103" s="24" t="s">
        <v>2886</v>
      </c>
      <c r="B103" s="24" t="s">
        <v>20144</v>
      </c>
      <c r="C103" s="24" t="s">
        <v>20145</v>
      </c>
    </row>
    <row r="104" spans="1:3">
      <c r="A104" s="24" t="s">
        <v>2886</v>
      </c>
      <c r="B104" s="24" t="s">
        <v>20146</v>
      </c>
      <c r="C104" s="24" t="s">
        <v>20147</v>
      </c>
    </row>
    <row r="105" spans="1:3">
      <c r="A105" s="24" t="s">
        <v>2886</v>
      </c>
      <c r="B105" s="24" t="s">
        <v>20148</v>
      </c>
      <c r="C105" s="24" t="s">
        <v>20149</v>
      </c>
    </row>
    <row r="106" spans="1:3">
      <c r="A106" s="24" t="s">
        <v>2886</v>
      </c>
      <c r="B106" s="24" t="s">
        <v>20150</v>
      </c>
      <c r="C106" s="24" t="s">
        <v>20151</v>
      </c>
    </row>
    <row r="107" spans="1:3">
      <c r="A107" s="24" t="s">
        <v>2886</v>
      </c>
      <c r="B107" s="24" t="s">
        <v>20152</v>
      </c>
      <c r="C107" s="24" t="s">
        <v>20153</v>
      </c>
    </row>
    <row r="108" spans="1:3">
      <c r="A108" s="24" t="s">
        <v>2886</v>
      </c>
      <c r="B108" s="24" t="s">
        <v>1622</v>
      </c>
      <c r="C108" s="24" t="s">
        <v>1621</v>
      </c>
    </row>
    <row r="109" spans="1:3">
      <c r="A109" s="24" t="s">
        <v>2886</v>
      </c>
      <c r="B109" s="24" t="s">
        <v>20154</v>
      </c>
      <c r="C109" s="24" t="s">
        <v>20155</v>
      </c>
    </row>
    <row r="110" spans="1:3">
      <c r="A110" s="24" t="s">
        <v>2886</v>
      </c>
      <c r="B110" s="24" t="s">
        <v>20156</v>
      </c>
      <c r="C110" s="24" t="s">
        <v>20157</v>
      </c>
    </row>
    <row r="111" spans="1:3">
      <c r="A111" s="24" t="s">
        <v>2886</v>
      </c>
      <c r="B111" s="24" t="s">
        <v>20158</v>
      </c>
      <c r="C111" s="24" t="s">
        <v>20159</v>
      </c>
    </row>
    <row r="112" spans="1:3">
      <c r="A112" s="24" t="s">
        <v>2886</v>
      </c>
      <c r="B112" s="24" t="s">
        <v>20160</v>
      </c>
      <c r="C112" s="24" t="s">
        <v>20161</v>
      </c>
    </row>
    <row r="113" spans="1:3">
      <c r="A113" s="24" t="s">
        <v>2886</v>
      </c>
      <c r="B113" s="24" t="s">
        <v>20162</v>
      </c>
      <c r="C113" s="24" t="s">
        <v>20163</v>
      </c>
    </row>
    <row r="114" spans="1:3">
      <c r="A114" s="24" t="s">
        <v>2886</v>
      </c>
      <c r="B114" s="24" t="s">
        <v>20164</v>
      </c>
      <c r="C114" s="24" t="s">
        <v>20165</v>
      </c>
    </row>
    <row r="115" spans="1:3">
      <c r="A115" s="24" t="s">
        <v>2886</v>
      </c>
      <c r="B115" s="24" t="s">
        <v>20166</v>
      </c>
      <c r="C115" s="24" t="s">
        <v>20167</v>
      </c>
    </row>
    <row r="116" spans="1:3">
      <c r="A116" s="24" t="s">
        <v>3637</v>
      </c>
      <c r="B116" s="24" t="s">
        <v>18638</v>
      </c>
      <c r="C116" s="24" t="s">
        <v>18637</v>
      </c>
    </row>
    <row r="117" spans="1:3">
      <c r="A117" s="24" t="s">
        <v>3637</v>
      </c>
      <c r="B117" s="24" t="s">
        <v>18459</v>
      </c>
      <c r="C117" s="24" t="s">
        <v>18458</v>
      </c>
    </row>
    <row r="118" spans="1:3">
      <c r="A118" s="24" t="s">
        <v>3637</v>
      </c>
      <c r="B118" s="24" t="s">
        <v>20168</v>
      </c>
      <c r="C118" s="24" t="s">
        <v>20169</v>
      </c>
    </row>
    <row r="119" spans="1:3">
      <c r="A119" s="24" t="s">
        <v>3637</v>
      </c>
      <c r="B119" s="24" t="s">
        <v>17349</v>
      </c>
      <c r="C119" s="24" t="s">
        <v>17348</v>
      </c>
    </row>
    <row r="120" spans="1:3">
      <c r="A120" s="24" t="s">
        <v>3637</v>
      </c>
      <c r="B120" s="24" t="s">
        <v>20170</v>
      </c>
      <c r="C120" s="24" t="s">
        <v>20171</v>
      </c>
    </row>
    <row r="121" spans="1:3">
      <c r="A121" s="24" t="s">
        <v>3637</v>
      </c>
      <c r="B121" s="24" t="s">
        <v>16239</v>
      </c>
      <c r="C121" s="24" t="s">
        <v>16238</v>
      </c>
    </row>
    <row r="122" spans="1:3">
      <c r="A122" s="24" t="s">
        <v>3637</v>
      </c>
      <c r="B122" s="24" t="s">
        <v>4798</v>
      </c>
      <c r="C122" s="24" t="s">
        <v>4797</v>
      </c>
    </row>
    <row r="123" spans="1:3">
      <c r="A123" s="24" t="s">
        <v>3637</v>
      </c>
      <c r="B123" s="24" t="s">
        <v>20172</v>
      </c>
      <c r="C123" s="24" t="s">
        <v>20173</v>
      </c>
    </row>
    <row r="124" spans="1:3">
      <c r="A124" s="24" t="s">
        <v>467</v>
      </c>
      <c r="B124" s="24" t="s">
        <v>20174</v>
      </c>
      <c r="C124" s="24" t="s">
        <v>20175</v>
      </c>
    </row>
    <row r="125" spans="1:3">
      <c r="A125" s="24" t="s">
        <v>467</v>
      </c>
      <c r="B125" s="24" t="s">
        <v>20176</v>
      </c>
      <c r="C125" s="24" t="s">
        <v>20177</v>
      </c>
    </row>
    <row r="126" spans="1:3">
      <c r="A126" s="24" t="s">
        <v>467</v>
      </c>
      <c r="B126" s="24" t="s">
        <v>16256</v>
      </c>
      <c r="C126" s="24" t="s">
        <v>16255</v>
      </c>
    </row>
    <row r="127" spans="1:3">
      <c r="A127" s="24" t="s">
        <v>467</v>
      </c>
      <c r="B127" s="24" t="s">
        <v>17071</v>
      </c>
      <c r="C127" s="24" t="s">
        <v>17070</v>
      </c>
    </row>
    <row r="128" spans="1:3">
      <c r="A128" s="24" t="s">
        <v>20014</v>
      </c>
      <c r="B128" s="24" t="s">
        <v>20178</v>
      </c>
      <c r="C128" s="24" t="s">
        <v>20179</v>
      </c>
    </row>
    <row r="129" spans="1:3">
      <c r="A129" s="24" t="s">
        <v>20014</v>
      </c>
      <c r="B129" s="24" t="s">
        <v>20180</v>
      </c>
      <c r="C129" s="24" t="s">
        <v>20181</v>
      </c>
    </row>
    <row r="130" spans="1:3">
      <c r="A130" s="24" t="s">
        <v>20014</v>
      </c>
      <c r="B130" s="24" t="s">
        <v>20182</v>
      </c>
      <c r="C130" s="24" t="s">
        <v>20183</v>
      </c>
    </row>
    <row r="131" spans="1:3">
      <c r="A131" s="24" t="s">
        <v>20014</v>
      </c>
      <c r="B131" s="24" t="s">
        <v>20184</v>
      </c>
      <c r="C131" s="24" t="s">
        <v>20185</v>
      </c>
    </row>
    <row r="132" spans="1:3">
      <c r="A132" s="24" t="s">
        <v>20038</v>
      </c>
      <c r="B132" s="24" t="s">
        <v>20186</v>
      </c>
      <c r="C132" s="24" t="s">
        <v>20187</v>
      </c>
    </row>
    <row r="133" spans="1:3">
      <c r="A133" s="24" t="s">
        <v>20188</v>
      </c>
      <c r="B133" s="24" t="s">
        <v>20189</v>
      </c>
      <c r="C133" s="24" t="s">
        <v>20190</v>
      </c>
    </row>
    <row r="134" spans="1:3">
      <c r="A134" s="24" t="s">
        <v>20191</v>
      </c>
      <c r="B134" s="24" t="s">
        <v>20192</v>
      </c>
      <c r="C134" s="24" t="s">
        <v>20193</v>
      </c>
    </row>
    <row r="135" spans="1:3">
      <c r="A135" s="24" t="s">
        <v>20191</v>
      </c>
      <c r="B135" s="24" t="s">
        <v>17129</v>
      </c>
      <c r="C135" s="24" t="s">
        <v>17128</v>
      </c>
    </row>
    <row r="136" spans="1:3">
      <c r="A136" s="24" t="s">
        <v>20191</v>
      </c>
      <c r="B136" s="24" t="s">
        <v>20194</v>
      </c>
      <c r="C136" s="24" t="s">
        <v>20195</v>
      </c>
    </row>
    <row r="137" spans="1:3">
      <c r="A137" s="24" t="s">
        <v>20191</v>
      </c>
      <c r="B137" s="24" t="s">
        <v>20196</v>
      </c>
      <c r="C137" s="24" t="s">
        <v>20197</v>
      </c>
    </row>
    <row r="138" spans="1:3">
      <c r="A138" s="24" t="s">
        <v>20191</v>
      </c>
      <c r="B138" s="24" t="s">
        <v>20198</v>
      </c>
      <c r="C138" s="24" t="s">
        <v>20199</v>
      </c>
    </row>
    <row r="139" spans="1:3">
      <c r="A139" s="24" t="s">
        <v>20191</v>
      </c>
      <c r="B139" s="24" t="s">
        <v>20200</v>
      </c>
      <c r="C139" s="24" t="s">
        <v>20201</v>
      </c>
    </row>
    <row r="140" spans="1:3">
      <c r="A140" s="24" t="s">
        <v>20191</v>
      </c>
      <c r="B140" s="24" t="s">
        <v>20202</v>
      </c>
      <c r="C140" s="24" t="s">
        <v>20203</v>
      </c>
    </row>
    <row r="141" spans="1:3">
      <c r="A141" s="24" t="s">
        <v>467</v>
      </c>
      <c r="B141" s="24" t="s">
        <v>20204</v>
      </c>
      <c r="C141" s="24" t="s">
        <v>20205</v>
      </c>
    </row>
    <row r="142" spans="1:3">
      <c r="A142" s="24" t="s">
        <v>467</v>
      </c>
      <c r="B142" s="24" t="s">
        <v>20206</v>
      </c>
      <c r="C142" s="24" t="s">
        <v>20207</v>
      </c>
    </row>
    <row r="143" spans="1:3">
      <c r="A143" s="24" t="s">
        <v>467</v>
      </c>
      <c r="B143" s="24" t="s">
        <v>20208</v>
      </c>
      <c r="C143" s="24" t="s">
        <v>20209</v>
      </c>
    </row>
    <row r="144" spans="1:3">
      <c r="A144" s="24" t="s">
        <v>20057</v>
      </c>
      <c r="B144" s="24" t="s">
        <v>16978</v>
      </c>
      <c r="C144" s="24" t="s">
        <v>16977</v>
      </c>
    </row>
    <row r="145" spans="1:3">
      <c r="A145" s="24" t="s">
        <v>20057</v>
      </c>
      <c r="B145" s="24" t="s">
        <v>6715</v>
      </c>
      <c r="C145" s="24" t="s">
        <v>6714</v>
      </c>
    </row>
    <row r="146" spans="1:3">
      <c r="A146" s="24" t="s">
        <v>20057</v>
      </c>
      <c r="B146" s="24" t="s">
        <v>7321</v>
      </c>
      <c r="C146" s="24" t="s">
        <v>7320</v>
      </c>
    </row>
    <row r="147" spans="1:3">
      <c r="A147" s="24" t="s">
        <v>20057</v>
      </c>
      <c r="B147" s="24" t="s">
        <v>20210</v>
      </c>
      <c r="C147" s="24" t="s">
        <v>20211</v>
      </c>
    </row>
    <row r="148" spans="1:3">
      <c r="A148" s="24" t="s">
        <v>20057</v>
      </c>
      <c r="B148" s="24" t="s">
        <v>20212</v>
      </c>
      <c r="C148" s="24" t="s">
        <v>20213</v>
      </c>
    </row>
    <row r="149" spans="1:3">
      <c r="A149" s="24" t="s">
        <v>17564</v>
      </c>
      <c r="B149" s="24" t="s">
        <v>16918</v>
      </c>
      <c r="C149" s="24" t="s">
        <v>16917</v>
      </c>
    </row>
    <row r="150" spans="1:3">
      <c r="A150" s="24" t="s">
        <v>20214</v>
      </c>
      <c r="B150" s="24" t="s">
        <v>20215</v>
      </c>
      <c r="C150" s="24" t="s">
        <v>20216</v>
      </c>
    </row>
    <row r="151" spans="1:3">
      <c r="A151" s="24" t="s">
        <v>20214</v>
      </c>
      <c r="B151" s="24" t="s">
        <v>20217</v>
      </c>
      <c r="C151" s="24" t="s">
        <v>20218</v>
      </c>
    </row>
    <row r="152" spans="1:3">
      <c r="A152" s="24" t="s">
        <v>20214</v>
      </c>
      <c r="B152" s="24" t="s">
        <v>20219</v>
      </c>
      <c r="C152" s="24" t="s">
        <v>20220</v>
      </c>
    </row>
    <row r="153" spans="1:3">
      <c r="A153" s="24" t="s">
        <v>20214</v>
      </c>
      <c r="B153" s="24" t="s">
        <v>20221</v>
      </c>
      <c r="C153" s="24" t="s">
        <v>20222</v>
      </c>
    </row>
    <row r="154" spans="1:3">
      <c r="A154" s="24" t="s">
        <v>20188</v>
      </c>
      <c r="B154" s="24" t="s">
        <v>17151</v>
      </c>
      <c r="C154" s="24" t="s">
        <v>17150</v>
      </c>
    </row>
    <row r="155" spans="1:3">
      <c r="A155" s="24" t="s">
        <v>20188</v>
      </c>
      <c r="B155" s="24" t="s">
        <v>11423</v>
      </c>
      <c r="C155" s="24" t="s">
        <v>11422</v>
      </c>
    </row>
    <row r="156" spans="1:3">
      <c r="A156" s="24" t="s">
        <v>20188</v>
      </c>
      <c r="B156" s="24" t="s">
        <v>8299</v>
      </c>
      <c r="C156" s="24" t="s">
        <v>8298</v>
      </c>
    </row>
    <row r="157" spans="1:3">
      <c r="A157" s="24" t="s">
        <v>20188</v>
      </c>
      <c r="B157" s="24" t="s">
        <v>7199</v>
      </c>
      <c r="C157" s="24" t="s">
        <v>7198</v>
      </c>
    </row>
    <row r="158" spans="1:3">
      <c r="A158" s="24" t="s">
        <v>20188</v>
      </c>
      <c r="B158" s="24" t="s">
        <v>4260</v>
      </c>
      <c r="C158" s="24" t="s">
        <v>4259</v>
      </c>
    </row>
    <row r="159" spans="1:3">
      <c r="A159" s="24" t="s">
        <v>20188</v>
      </c>
      <c r="B159" s="24" t="s">
        <v>20223</v>
      </c>
      <c r="C159" s="24" t="s">
        <v>20224</v>
      </c>
    </row>
    <row r="160" spans="1:3">
      <c r="A160" s="24" t="s">
        <v>20188</v>
      </c>
      <c r="B160" s="24" t="s">
        <v>2943</v>
      </c>
      <c r="C160" s="24" t="s">
        <v>2942</v>
      </c>
    </row>
    <row r="161" spans="1:3">
      <c r="A161" s="24" t="s">
        <v>20188</v>
      </c>
      <c r="B161" s="24" t="s">
        <v>20225</v>
      </c>
      <c r="C161" s="24" t="s">
        <v>20226</v>
      </c>
    </row>
    <row r="162" spans="1:3">
      <c r="A162" s="24" t="s">
        <v>20188</v>
      </c>
      <c r="B162" s="24" t="s">
        <v>20227</v>
      </c>
      <c r="C162" s="24" t="s">
        <v>20228</v>
      </c>
    </row>
    <row r="163" spans="1:3">
      <c r="A163" s="24" t="s">
        <v>20188</v>
      </c>
      <c r="B163" s="24" t="s">
        <v>2273</v>
      </c>
      <c r="C163" s="24" t="s">
        <v>2272</v>
      </c>
    </row>
    <row r="164" spans="1:3">
      <c r="A164" s="24" t="s">
        <v>2886</v>
      </c>
      <c r="B164" s="24" t="s">
        <v>20229</v>
      </c>
      <c r="C164" s="24" t="s">
        <v>20230</v>
      </c>
    </row>
    <row r="165" spans="1:3">
      <c r="A165" s="24" t="s">
        <v>20038</v>
      </c>
      <c r="B165" s="24" t="s">
        <v>20231</v>
      </c>
      <c r="C165" s="24" t="s">
        <v>20232</v>
      </c>
    </row>
    <row r="166" spans="1:3">
      <c r="A166" s="24" t="s">
        <v>20038</v>
      </c>
      <c r="B166" s="24" t="s">
        <v>20233</v>
      </c>
      <c r="C166" s="24" t="s">
        <v>20234</v>
      </c>
    </row>
    <row r="167" spans="1:3">
      <c r="A167" s="24" t="s">
        <v>20038</v>
      </c>
      <c r="B167" s="24" t="s">
        <v>20235</v>
      </c>
      <c r="C167" s="24" t="s">
        <v>20236</v>
      </c>
    </row>
    <row r="168" spans="1:3">
      <c r="A168" s="24" t="s">
        <v>2886</v>
      </c>
      <c r="B168" s="24" t="s">
        <v>20237</v>
      </c>
      <c r="C168" s="24" t="s">
        <v>20238</v>
      </c>
    </row>
    <row r="169" spans="1:3">
      <c r="A169" s="24" t="s">
        <v>2886</v>
      </c>
      <c r="B169" s="24" t="s">
        <v>20239</v>
      </c>
      <c r="C169" s="24" t="s">
        <v>20240</v>
      </c>
    </row>
    <row r="170" spans="1:3">
      <c r="A170" s="24" t="s">
        <v>2886</v>
      </c>
      <c r="B170" s="24" t="s">
        <v>20241</v>
      </c>
      <c r="C170" s="24" t="s">
        <v>20242</v>
      </c>
    </row>
    <row r="171" spans="1:3">
      <c r="A171" s="24" t="s">
        <v>2886</v>
      </c>
      <c r="B171" s="24" t="s">
        <v>20243</v>
      </c>
      <c r="C171" s="24" t="s">
        <v>20244</v>
      </c>
    </row>
    <row r="172" spans="1:3">
      <c r="A172" s="24" t="s">
        <v>2886</v>
      </c>
      <c r="B172" s="24" t="s">
        <v>20245</v>
      </c>
      <c r="C172" s="24" t="s">
        <v>20246</v>
      </c>
    </row>
    <row r="173" spans="1:3">
      <c r="A173" s="24" t="s">
        <v>2886</v>
      </c>
      <c r="B173" s="24" t="s">
        <v>20247</v>
      </c>
      <c r="C173" s="24" t="s">
        <v>20248</v>
      </c>
    </row>
    <row r="174" spans="1:3">
      <c r="A174" s="24" t="s">
        <v>2886</v>
      </c>
      <c r="B174" s="24" t="s">
        <v>20249</v>
      </c>
      <c r="C174" s="24" t="s">
        <v>20250</v>
      </c>
    </row>
    <row r="175" spans="1:3">
      <c r="A175" s="24" t="s">
        <v>20038</v>
      </c>
      <c r="B175" s="24" t="s">
        <v>20251</v>
      </c>
      <c r="C175" s="24" t="s">
        <v>20252</v>
      </c>
    </row>
    <row r="176" spans="1:3">
      <c r="A176" s="24" t="s">
        <v>20038</v>
      </c>
      <c r="B176" s="24" t="s">
        <v>20253</v>
      </c>
      <c r="C176" s="24" t="s">
        <v>20254</v>
      </c>
    </row>
    <row r="177" spans="1:3">
      <c r="A177" s="24" t="s">
        <v>20038</v>
      </c>
      <c r="B177" s="24" t="s">
        <v>20255</v>
      </c>
      <c r="C177" s="24" t="s">
        <v>20256</v>
      </c>
    </row>
    <row r="178" spans="1:3">
      <c r="A178" s="24" t="s">
        <v>3637</v>
      </c>
      <c r="B178" s="24" t="s">
        <v>20257</v>
      </c>
      <c r="C178" s="24" t="s">
        <v>20258</v>
      </c>
    </row>
    <row r="179" spans="1:3">
      <c r="A179" s="24" t="s">
        <v>3637</v>
      </c>
      <c r="B179" s="24" t="s">
        <v>17783</v>
      </c>
      <c r="C179" s="24" t="s">
        <v>17782</v>
      </c>
    </row>
    <row r="180" spans="1:3">
      <c r="A180" s="24" t="s">
        <v>20259</v>
      </c>
      <c r="B180" s="24" t="s">
        <v>20260</v>
      </c>
      <c r="C180" s="24" t="s">
        <v>20261</v>
      </c>
    </row>
    <row r="181" spans="1:3">
      <c r="A181" s="24" t="s">
        <v>2889</v>
      </c>
      <c r="B181" s="24" t="s">
        <v>20262</v>
      </c>
      <c r="C181" s="24" t="s">
        <v>20263</v>
      </c>
    </row>
    <row r="182" spans="1:3">
      <c r="A182" s="24" t="s">
        <v>2889</v>
      </c>
      <c r="B182" s="24" t="s">
        <v>9393</v>
      </c>
      <c r="C182" s="24" t="s">
        <v>9392</v>
      </c>
    </row>
    <row r="183" spans="1:3">
      <c r="A183" s="24" t="s">
        <v>2889</v>
      </c>
      <c r="B183" s="24" t="s">
        <v>20264</v>
      </c>
      <c r="C183" s="24" t="s">
        <v>20265</v>
      </c>
    </row>
    <row r="184" spans="1:3">
      <c r="A184" s="24" t="s">
        <v>2889</v>
      </c>
      <c r="B184" s="24" t="s">
        <v>20266</v>
      </c>
      <c r="C184" s="24" t="s">
        <v>20267</v>
      </c>
    </row>
    <row r="185" spans="1:3">
      <c r="A185" s="24" t="s">
        <v>2889</v>
      </c>
      <c r="B185" s="24" t="s">
        <v>20268</v>
      </c>
      <c r="C185" s="24" t="s">
        <v>20269</v>
      </c>
    </row>
    <row r="186" spans="1:3">
      <c r="A186" s="24" t="s">
        <v>20038</v>
      </c>
      <c r="B186" s="24" t="s">
        <v>20270</v>
      </c>
      <c r="C186" s="24" t="s">
        <v>20271</v>
      </c>
    </row>
    <row r="187" spans="1:3">
      <c r="A187" s="24" t="s">
        <v>1923</v>
      </c>
      <c r="B187" s="24" t="s">
        <v>20272</v>
      </c>
      <c r="C187" s="24" t="s">
        <v>20273</v>
      </c>
    </row>
    <row r="188" spans="1:3">
      <c r="A188" s="24" t="s">
        <v>1923</v>
      </c>
      <c r="B188" s="24" t="s">
        <v>20274</v>
      </c>
      <c r="C188" s="24" t="s">
        <v>20275</v>
      </c>
    </row>
    <row r="189" spans="1:3">
      <c r="A189" s="24" t="s">
        <v>1923</v>
      </c>
      <c r="B189" s="24" t="s">
        <v>20276</v>
      </c>
      <c r="C189" s="24" t="s">
        <v>20277</v>
      </c>
    </row>
    <row r="190" spans="1:3">
      <c r="A190" s="24" t="s">
        <v>1923</v>
      </c>
      <c r="B190" s="24" t="s">
        <v>20278</v>
      </c>
      <c r="C190" s="24" t="s">
        <v>6128</v>
      </c>
    </row>
    <row r="191" spans="1:3">
      <c r="A191" s="24" t="s">
        <v>20052</v>
      </c>
      <c r="B191" s="24" t="s">
        <v>20279</v>
      </c>
      <c r="C191" s="24" t="s">
        <v>20280</v>
      </c>
    </row>
    <row r="192" spans="1:3">
      <c r="A192" s="24" t="s">
        <v>20052</v>
      </c>
      <c r="B192" s="24" t="s">
        <v>20281</v>
      </c>
      <c r="C192" s="24" t="s">
        <v>20282</v>
      </c>
    </row>
    <row r="193" spans="1:3">
      <c r="A193" s="24" t="s">
        <v>20191</v>
      </c>
      <c r="B193" s="24" t="s">
        <v>20283</v>
      </c>
      <c r="C193" s="24" t="s">
        <v>20284</v>
      </c>
    </row>
    <row r="194" spans="1:3">
      <c r="A194" s="24" t="s">
        <v>20191</v>
      </c>
      <c r="B194" s="24" t="s">
        <v>20285</v>
      </c>
      <c r="C194" s="24" t="s">
        <v>20286</v>
      </c>
    </row>
    <row r="195" spans="1:3">
      <c r="A195" s="24" t="s">
        <v>20191</v>
      </c>
      <c r="B195" s="24" t="s">
        <v>20287</v>
      </c>
      <c r="C195" s="24" t="s">
        <v>20288</v>
      </c>
    </row>
    <row r="196" spans="1:3">
      <c r="A196" s="24" t="s">
        <v>20191</v>
      </c>
      <c r="B196" s="24" t="s">
        <v>20289</v>
      </c>
      <c r="C196" s="24" t="s">
        <v>20290</v>
      </c>
    </row>
    <row r="197" spans="1:3">
      <c r="A197" s="24" t="s">
        <v>20191</v>
      </c>
      <c r="B197" s="24" t="s">
        <v>20291</v>
      </c>
      <c r="C197" s="24" t="s">
        <v>20292</v>
      </c>
    </row>
    <row r="198" spans="1:3">
      <c r="A198" s="24" t="s">
        <v>20293</v>
      </c>
      <c r="B198" s="24" t="s">
        <v>20294</v>
      </c>
      <c r="C198" s="24" t="s">
        <v>20295</v>
      </c>
    </row>
    <row r="199" spans="1:3">
      <c r="A199" s="24" t="s">
        <v>20293</v>
      </c>
      <c r="B199" s="24" t="s">
        <v>20296</v>
      </c>
      <c r="C199" s="24" t="s">
        <v>20297</v>
      </c>
    </row>
    <row r="200" spans="1:3">
      <c r="A200" s="24" t="s">
        <v>20293</v>
      </c>
      <c r="B200" s="24" t="s">
        <v>18751</v>
      </c>
      <c r="C200" s="24" t="s">
        <v>18750</v>
      </c>
    </row>
    <row r="201" spans="1:3">
      <c r="A201" s="24" t="s">
        <v>20293</v>
      </c>
      <c r="B201" s="24" t="s">
        <v>18436</v>
      </c>
      <c r="C201" s="24" t="s">
        <v>19892</v>
      </c>
    </row>
    <row r="202" spans="1:3">
      <c r="A202" s="24" t="s">
        <v>20293</v>
      </c>
      <c r="B202" s="24" t="s">
        <v>16623</v>
      </c>
      <c r="C202" s="24" t="s">
        <v>19893</v>
      </c>
    </row>
    <row r="203" spans="1:3">
      <c r="A203" s="24" t="s">
        <v>20293</v>
      </c>
      <c r="B203" s="24" t="s">
        <v>20298</v>
      </c>
      <c r="C203" s="24" t="s">
        <v>20299</v>
      </c>
    </row>
    <row r="204" spans="1:3">
      <c r="A204" s="24" t="s">
        <v>20293</v>
      </c>
      <c r="B204" s="24" t="s">
        <v>12380</v>
      </c>
      <c r="C204" s="24" t="s">
        <v>12379</v>
      </c>
    </row>
    <row r="205" spans="1:3">
      <c r="A205" s="24" t="s">
        <v>20293</v>
      </c>
      <c r="B205" s="24" t="s">
        <v>6517</v>
      </c>
      <c r="C205" s="24" t="s">
        <v>19894</v>
      </c>
    </row>
    <row r="206" spans="1:3">
      <c r="A206" s="24" t="s">
        <v>20293</v>
      </c>
      <c r="B206" s="24" t="s">
        <v>6474</v>
      </c>
      <c r="C206" s="24" t="s">
        <v>19895</v>
      </c>
    </row>
    <row r="207" spans="1:3">
      <c r="A207" s="24" t="s">
        <v>20293</v>
      </c>
      <c r="B207" s="24" t="s">
        <v>4292</v>
      </c>
      <c r="C207" s="24" t="s">
        <v>4291</v>
      </c>
    </row>
    <row r="208" spans="1:3">
      <c r="A208" s="24" t="s">
        <v>20293</v>
      </c>
      <c r="B208" s="24" t="s">
        <v>4035</v>
      </c>
      <c r="C208" s="24" t="s">
        <v>4034</v>
      </c>
    </row>
    <row r="209" spans="1:3">
      <c r="A209" s="24" t="s">
        <v>20293</v>
      </c>
      <c r="B209" s="24" t="s">
        <v>3949</v>
      </c>
      <c r="C209" s="24" t="s">
        <v>19896</v>
      </c>
    </row>
    <row r="210" spans="1:3">
      <c r="A210" s="24" t="s">
        <v>20293</v>
      </c>
      <c r="B210" s="24" t="s">
        <v>277</v>
      </c>
      <c r="C210" s="24" t="s">
        <v>261</v>
      </c>
    </row>
    <row r="211" spans="1:3">
      <c r="A211" s="24" t="s">
        <v>20293</v>
      </c>
      <c r="B211" s="24" t="s">
        <v>20300</v>
      </c>
      <c r="C211" s="24" t="s">
        <v>20301</v>
      </c>
    </row>
    <row r="212" spans="1:3">
      <c r="A212" s="24" t="s">
        <v>20293</v>
      </c>
      <c r="B212" s="24" t="s">
        <v>16093</v>
      </c>
      <c r="C212" s="24" t="s">
        <v>19897</v>
      </c>
    </row>
    <row r="213" spans="1:3">
      <c r="A213" s="24" t="s">
        <v>20293</v>
      </c>
      <c r="B213" s="24" t="s">
        <v>19927</v>
      </c>
      <c r="C213" s="24" t="s">
        <v>19898</v>
      </c>
    </row>
    <row r="214" spans="1:3">
      <c r="A214" s="24" t="s">
        <v>20038</v>
      </c>
      <c r="B214" s="24" t="s">
        <v>20302</v>
      </c>
      <c r="C214" s="24" t="s">
        <v>20303</v>
      </c>
    </row>
    <row r="215" spans="1:3">
      <c r="A215" s="24" t="s">
        <v>3637</v>
      </c>
      <c r="B215" s="24" t="s">
        <v>16225</v>
      </c>
      <c r="C215" s="24" t="s">
        <v>16224</v>
      </c>
    </row>
    <row r="216" spans="1:3">
      <c r="A216" s="24" t="s">
        <v>17564</v>
      </c>
      <c r="B216" s="24" t="s">
        <v>3881</v>
      </c>
      <c r="C216" s="24" t="s">
        <v>3880</v>
      </c>
    </row>
    <row r="217" spans="1:3">
      <c r="A217" s="24" t="s">
        <v>17564</v>
      </c>
      <c r="B217" s="24" t="s">
        <v>20304</v>
      </c>
      <c r="C217" s="24" t="s">
        <v>20305</v>
      </c>
    </row>
    <row r="218" spans="1:3">
      <c r="A218" s="24" t="s">
        <v>20041</v>
      </c>
      <c r="B218" s="24" t="s">
        <v>20306</v>
      </c>
      <c r="C218" s="24" t="s">
        <v>20307</v>
      </c>
    </row>
    <row r="219" spans="1:3">
      <c r="A219" s="24" t="s">
        <v>20041</v>
      </c>
      <c r="B219" s="24" t="s">
        <v>5874</v>
      </c>
      <c r="C219" s="24" t="s">
        <v>5873</v>
      </c>
    </row>
    <row r="220" spans="1:3">
      <c r="A220" s="24" t="s">
        <v>20041</v>
      </c>
      <c r="B220" s="24" t="s">
        <v>16125</v>
      </c>
      <c r="C220" s="24" t="s">
        <v>16124</v>
      </c>
    </row>
    <row r="221" spans="1:3">
      <c r="A221" s="24" t="s">
        <v>20214</v>
      </c>
      <c r="B221" s="24" t="s">
        <v>16112</v>
      </c>
      <c r="C221" s="24" t="s">
        <v>16111</v>
      </c>
    </row>
    <row r="222" spans="1:3">
      <c r="A222" s="24" t="s">
        <v>20214</v>
      </c>
      <c r="B222" s="24" t="s">
        <v>20308</v>
      </c>
      <c r="C222" s="24" t="s">
        <v>20309</v>
      </c>
    </row>
    <row r="223" spans="1:3">
      <c r="A223" s="24" t="s">
        <v>20214</v>
      </c>
      <c r="B223" s="24" t="s">
        <v>20310</v>
      </c>
      <c r="C223" s="24" t="s">
        <v>20311</v>
      </c>
    </row>
    <row r="224" spans="1:3">
      <c r="A224" s="24" t="s">
        <v>20214</v>
      </c>
      <c r="B224" s="24" t="s">
        <v>20312</v>
      </c>
      <c r="C224" s="24" t="s">
        <v>20313</v>
      </c>
    </row>
    <row r="225" spans="1:3">
      <c r="A225" s="24" t="s">
        <v>20191</v>
      </c>
      <c r="B225" s="24" t="s">
        <v>20314</v>
      </c>
      <c r="C225" s="24" t="s">
        <v>20315</v>
      </c>
    </row>
    <row r="226" spans="1:3">
      <c r="A226" s="24" t="s">
        <v>20191</v>
      </c>
      <c r="B226" s="24" t="s">
        <v>20316</v>
      </c>
      <c r="C226" s="24" t="s">
        <v>20317</v>
      </c>
    </row>
    <row r="227" spans="1:3">
      <c r="A227" s="24" t="s">
        <v>20318</v>
      </c>
      <c r="B227" s="24" t="s">
        <v>20319</v>
      </c>
      <c r="C227" s="24" t="s">
        <v>20320</v>
      </c>
    </row>
    <row r="228" spans="1:3">
      <c r="A228" s="24" t="s">
        <v>20318</v>
      </c>
      <c r="B228" s="24" t="s">
        <v>20321</v>
      </c>
      <c r="C228" s="24" t="s">
        <v>20322</v>
      </c>
    </row>
    <row r="229" spans="1:3">
      <c r="A229" s="24" t="s">
        <v>20318</v>
      </c>
      <c r="B229" s="24" t="s">
        <v>20323</v>
      </c>
      <c r="C229" s="24" t="s">
        <v>947</v>
      </c>
    </row>
    <row r="230" spans="1:3">
      <c r="A230" s="24" t="s">
        <v>20318</v>
      </c>
      <c r="B230" s="24" t="s">
        <v>20324</v>
      </c>
      <c r="C230" s="24" t="s">
        <v>20325</v>
      </c>
    </row>
    <row r="231" spans="1:3">
      <c r="A231" s="24" t="s">
        <v>20318</v>
      </c>
      <c r="B231" s="24" t="s">
        <v>20326</v>
      </c>
      <c r="C231" s="24" t="s">
        <v>20327</v>
      </c>
    </row>
    <row r="232" spans="1:3">
      <c r="A232" s="24" t="s">
        <v>20318</v>
      </c>
      <c r="B232" s="24" t="s">
        <v>20328</v>
      </c>
      <c r="C232" s="24" t="s">
        <v>20329</v>
      </c>
    </row>
    <row r="233" spans="1:3">
      <c r="A233" s="24" t="s">
        <v>20318</v>
      </c>
      <c r="B233" s="24" t="s">
        <v>20330</v>
      </c>
      <c r="C233" s="24" t="s">
        <v>20331</v>
      </c>
    </row>
    <row r="234" spans="1:3">
      <c r="A234" s="24" t="s">
        <v>20318</v>
      </c>
      <c r="B234" s="24" t="s">
        <v>20332</v>
      </c>
      <c r="C234" s="24" t="s">
        <v>20333</v>
      </c>
    </row>
    <row r="235" spans="1:3">
      <c r="A235" s="24" t="s">
        <v>10742</v>
      </c>
      <c r="B235" s="24" t="s">
        <v>20334</v>
      </c>
      <c r="C235" s="24" t="s">
        <v>20335</v>
      </c>
    </row>
    <row r="236" spans="1:3">
      <c r="A236" s="24" t="s">
        <v>10742</v>
      </c>
      <c r="B236" s="24" t="s">
        <v>20336</v>
      </c>
      <c r="C236" s="24" t="s">
        <v>20337</v>
      </c>
    </row>
    <row r="237" spans="1:3">
      <c r="A237" s="24" t="s">
        <v>10742</v>
      </c>
      <c r="B237" s="24" t="s">
        <v>20338</v>
      </c>
      <c r="C237" s="24" t="s">
        <v>20339</v>
      </c>
    </row>
    <row r="238" spans="1:3">
      <c r="A238" s="24" t="s">
        <v>10742</v>
      </c>
      <c r="B238" s="24" t="s">
        <v>20340</v>
      </c>
      <c r="C238" s="24" t="s">
        <v>20341</v>
      </c>
    </row>
    <row r="239" spans="1:3">
      <c r="A239" s="24" t="s">
        <v>10742</v>
      </c>
      <c r="B239" s="24" t="s">
        <v>15838</v>
      </c>
      <c r="C239" s="24" t="s">
        <v>15837</v>
      </c>
    </row>
    <row r="240" spans="1:3">
      <c r="A240" s="24" t="s">
        <v>20052</v>
      </c>
      <c r="B240" s="24" t="s">
        <v>20342</v>
      </c>
      <c r="C240" s="24" t="s">
        <v>20343</v>
      </c>
    </row>
    <row r="241" spans="1:3">
      <c r="A241" s="24" t="s">
        <v>20191</v>
      </c>
      <c r="B241" s="24" t="s">
        <v>20344</v>
      </c>
      <c r="C241" s="24" t="s">
        <v>20345</v>
      </c>
    </row>
    <row r="242" spans="1:3">
      <c r="A242" s="24" t="s">
        <v>20191</v>
      </c>
      <c r="B242" s="24" t="s">
        <v>20346</v>
      </c>
      <c r="C242" s="24" t="s">
        <v>20347</v>
      </c>
    </row>
    <row r="243" spans="1:3">
      <c r="A243" s="24" t="s">
        <v>20052</v>
      </c>
      <c r="B243" s="24" t="s">
        <v>20348</v>
      </c>
      <c r="C243" s="24" t="s">
        <v>20349</v>
      </c>
    </row>
    <row r="244" spans="1:3">
      <c r="A244" s="24" t="s">
        <v>20052</v>
      </c>
      <c r="B244" s="24" t="s">
        <v>20350</v>
      </c>
      <c r="C244" s="24" t="s">
        <v>20351</v>
      </c>
    </row>
    <row r="245" spans="1:3">
      <c r="A245" s="24" t="s">
        <v>20052</v>
      </c>
      <c r="B245" s="24" t="s">
        <v>20352</v>
      </c>
      <c r="C245" s="24" t="s">
        <v>20353</v>
      </c>
    </row>
    <row r="246" spans="1:3">
      <c r="A246" s="24" t="s">
        <v>20014</v>
      </c>
      <c r="B246" s="24" t="s">
        <v>20354</v>
      </c>
      <c r="C246" s="24" t="s">
        <v>20355</v>
      </c>
    </row>
    <row r="247" spans="1:3">
      <c r="A247" s="24" t="s">
        <v>20038</v>
      </c>
      <c r="B247" s="24" t="s">
        <v>20356</v>
      </c>
      <c r="C247" s="24" t="s">
        <v>20357</v>
      </c>
    </row>
    <row r="248" spans="1:3">
      <c r="A248" s="24" t="s">
        <v>20038</v>
      </c>
      <c r="B248" s="24" t="s">
        <v>20358</v>
      </c>
      <c r="C248" s="24" t="s">
        <v>20359</v>
      </c>
    </row>
    <row r="249" spans="1:3">
      <c r="A249" s="24" t="s">
        <v>20293</v>
      </c>
      <c r="B249" s="24" t="s">
        <v>20360</v>
      </c>
      <c r="C249" s="24" t="s">
        <v>20361</v>
      </c>
    </row>
    <row r="250" spans="1:3">
      <c r="A250" s="24" t="s">
        <v>20293</v>
      </c>
      <c r="B250" s="24" t="s">
        <v>999</v>
      </c>
      <c r="C250" s="24" t="s">
        <v>998</v>
      </c>
    </row>
    <row r="251" spans="1:3">
      <c r="A251" s="24" t="s">
        <v>20293</v>
      </c>
      <c r="B251" s="24" t="s">
        <v>1662</v>
      </c>
      <c r="C251" s="24" t="s">
        <v>1661</v>
      </c>
    </row>
    <row r="252" spans="1:3">
      <c r="A252" s="24" t="s">
        <v>20293</v>
      </c>
      <c r="B252" s="24" t="s">
        <v>20362</v>
      </c>
      <c r="C252" s="24" t="s">
        <v>20363</v>
      </c>
    </row>
    <row r="253" spans="1:3">
      <c r="A253" s="24" t="s">
        <v>20293</v>
      </c>
      <c r="B253" s="24" t="s">
        <v>20364</v>
      </c>
      <c r="C253" s="24" t="s">
        <v>20365</v>
      </c>
    </row>
    <row r="254" spans="1:3">
      <c r="A254" s="24" t="s">
        <v>20293</v>
      </c>
      <c r="B254" s="24" t="s">
        <v>7449</v>
      </c>
      <c r="C254" s="24" t="s">
        <v>7448</v>
      </c>
    </row>
    <row r="255" spans="1:3">
      <c r="A255" s="24" t="s">
        <v>20293</v>
      </c>
      <c r="B255" s="24" t="s">
        <v>1128</v>
      </c>
      <c r="C255" s="24" t="s">
        <v>1127</v>
      </c>
    </row>
    <row r="256" spans="1:3">
      <c r="A256" s="24" t="s">
        <v>20293</v>
      </c>
      <c r="B256" s="24" t="s">
        <v>20366</v>
      </c>
      <c r="C256" s="24" t="s">
        <v>20367</v>
      </c>
    </row>
    <row r="257" spans="1:3">
      <c r="A257" s="24" t="s">
        <v>20293</v>
      </c>
      <c r="B257" s="24" t="s">
        <v>20368</v>
      </c>
      <c r="C257" s="24" t="s">
        <v>20369</v>
      </c>
    </row>
    <row r="258" spans="1:3">
      <c r="A258" s="24" t="s">
        <v>20293</v>
      </c>
      <c r="B258" s="24" t="s">
        <v>1368</v>
      </c>
      <c r="C258" s="24" t="s">
        <v>1367</v>
      </c>
    </row>
    <row r="259" spans="1:3">
      <c r="A259" s="24" t="s">
        <v>20293</v>
      </c>
      <c r="B259" s="24" t="s">
        <v>20370</v>
      </c>
      <c r="C259" s="24" t="s">
        <v>20371</v>
      </c>
    </row>
    <row r="260" spans="1:3">
      <c r="A260" s="24" t="s">
        <v>20293</v>
      </c>
      <c r="B260" s="24" t="s">
        <v>19256</v>
      </c>
      <c r="C260" s="24" t="s">
        <v>19904</v>
      </c>
    </row>
    <row r="261" spans="1:3">
      <c r="A261" s="24" t="s">
        <v>20293</v>
      </c>
      <c r="B261" s="24" t="s">
        <v>20372</v>
      </c>
      <c r="C261" s="24" t="s">
        <v>20373</v>
      </c>
    </row>
    <row r="262" spans="1:3">
      <c r="A262" s="24" t="s">
        <v>20293</v>
      </c>
      <c r="B262" s="24" t="s">
        <v>20374</v>
      </c>
      <c r="C262" s="24" t="s">
        <v>20375</v>
      </c>
    </row>
    <row r="263" spans="1:3">
      <c r="A263" s="24" t="s">
        <v>20293</v>
      </c>
      <c r="B263" s="24" t="s">
        <v>344</v>
      </c>
      <c r="C263" s="24" t="s">
        <v>19905</v>
      </c>
    </row>
    <row r="264" spans="1:3">
      <c r="A264" s="24" t="s">
        <v>20293</v>
      </c>
      <c r="B264" s="24" t="s">
        <v>20376</v>
      </c>
      <c r="C264" s="24" t="s">
        <v>20377</v>
      </c>
    </row>
    <row r="265" spans="1:3">
      <c r="A265" s="24" t="s">
        <v>20293</v>
      </c>
      <c r="B265" s="24" t="s">
        <v>20378</v>
      </c>
      <c r="C265" s="24" t="s">
        <v>20379</v>
      </c>
    </row>
    <row r="266" spans="1:3">
      <c r="A266" s="24" t="s">
        <v>20293</v>
      </c>
      <c r="B266" s="24" t="s">
        <v>20380</v>
      </c>
      <c r="C266" s="24" t="s">
        <v>20381</v>
      </c>
    </row>
    <row r="267" spans="1:3">
      <c r="A267" s="24" t="s">
        <v>20293</v>
      </c>
      <c r="B267" s="24" t="s">
        <v>20382</v>
      </c>
      <c r="C267" s="24" t="s">
        <v>20383</v>
      </c>
    </row>
    <row r="268" spans="1:3">
      <c r="A268" s="24" t="s">
        <v>20293</v>
      </c>
      <c r="B268" s="24" t="s">
        <v>20384</v>
      </c>
      <c r="C268" s="24" t="s">
        <v>20385</v>
      </c>
    </row>
    <row r="269" spans="1:3">
      <c r="A269" s="24" t="s">
        <v>20293</v>
      </c>
      <c r="B269" s="24" t="s">
        <v>12003</v>
      </c>
      <c r="C269" s="24" t="s">
        <v>12002</v>
      </c>
    </row>
    <row r="270" spans="1:3">
      <c r="A270" s="24" t="s">
        <v>20293</v>
      </c>
      <c r="B270" s="24" t="s">
        <v>20386</v>
      </c>
      <c r="C270" s="24" t="s">
        <v>20387</v>
      </c>
    </row>
    <row r="271" spans="1:3">
      <c r="A271" s="24" t="s">
        <v>20293</v>
      </c>
      <c r="B271" s="24" t="s">
        <v>20388</v>
      </c>
      <c r="C271" s="24" t="s">
        <v>20389</v>
      </c>
    </row>
    <row r="272" spans="1:3">
      <c r="A272" s="24" t="s">
        <v>20293</v>
      </c>
      <c r="B272" s="24" t="s">
        <v>20390</v>
      </c>
      <c r="C272" s="24" t="s">
        <v>20391</v>
      </c>
    </row>
    <row r="273" spans="1:3">
      <c r="A273" s="24" t="s">
        <v>20293</v>
      </c>
      <c r="B273" s="24" t="s">
        <v>16546</v>
      </c>
      <c r="C273" s="24" t="s">
        <v>16545</v>
      </c>
    </row>
    <row r="274" spans="1:3">
      <c r="A274" s="24" t="s">
        <v>20293</v>
      </c>
      <c r="B274" s="24" t="s">
        <v>20392</v>
      </c>
      <c r="C274" s="24" t="s">
        <v>20393</v>
      </c>
    </row>
    <row r="275" spans="1:3">
      <c r="A275" s="24" t="s">
        <v>20293</v>
      </c>
      <c r="B275" s="24" t="s">
        <v>1284</v>
      </c>
      <c r="C275" s="24" t="s">
        <v>1283</v>
      </c>
    </row>
    <row r="276" spans="1:3">
      <c r="A276" s="24" t="s">
        <v>20293</v>
      </c>
      <c r="B276" s="24" t="s">
        <v>7689</v>
      </c>
      <c r="C276" s="24" t="s">
        <v>19906</v>
      </c>
    </row>
    <row r="277" spans="1:3">
      <c r="A277" s="24" t="s">
        <v>20293</v>
      </c>
      <c r="B277" s="24" t="s">
        <v>20394</v>
      </c>
      <c r="C277" s="24" t="s">
        <v>20395</v>
      </c>
    </row>
    <row r="278" spans="1:3">
      <c r="A278" s="24" t="s">
        <v>20293</v>
      </c>
      <c r="B278" s="24" t="s">
        <v>9524</v>
      </c>
      <c r="C278" s="24" t="s">
        <v>9523</v>
      </c>
    </row>
    <row r="279" spans="1:3">
      <c r="A279" s="24" t="s">
        <v>20293</v>
      </c>
      <c r="B279" s="24" t="s">
        <v>4534</v>
      </c>
      <c r="C279" s="24" t="s">
        <v>19907</v>
      </c>
    </row>
    <row r="280" spans="1:3">
      <c r="A280" s="24" t="s">
        <v>20293</v>
      </c>
      <c r="B280" s="24" t="s">
        <v>20396</v>
      </c>
      <c r="C280" s="24" t="s">
        <v>20397</v>
      </c>
    </row>
    <row r="281" spans="1:3">
      <c r="A281" s="24" t="s">
        <v>20293</v>
      </c>
      <c r="B281" s="24" t="s">
        <v>16693</v>
      </c>
      <c r="C281" s="24" t="s">
        <v>16692</v>
      </c>
    </row>
    <row r="282" spans="1:3">
      <c r="A282" s="24" t="s">
        <v>20293</v>
      </c>
      <c r="B282" s="24" t="s">
        <v>16639</v>
      </c>
      <c r="C282" s="24" t="s">
        <v>16638</v>
      </c>
    </row>
    <row r="283" spans="1:3">
      <c r="A283" s="24" t="s">
        <v>20293</v>
      </c>
      <c r="B283" s="24" t="s">
        <v>14619</v>
      </c>
      <c r="C283" s="24" t="s">
        <v>14618</v>
      </c>
    </row>
    <row r="284" spans="1:3">
      <c r="A284" s="24" t="s">
        <v>20293</v>
      </c>
      <c r="B284" s="24" t="s">
        <v>14332</v>
      </c>
      <c r="C284" s="24" t="s">
        <v>14331</v>
      </c>
    </row>
    <row r="285" spans="1:3">
      <c r="A285" s="24" t="s">
        <v>20293</v>
      </c>
      <c r="B285" s="24" t="s">
        <v>14116</v>
      </c>
      <c r="C285" s="24" t="s">
        <v>14115</v>
      </c>
    </row>
    <row r="286" spans="1:3">
      <c r="A286" s="24" t="s">
        <v>20293</v>
      </c>
      <c r="B286" s="24" t="s">
        <v>12082</v>
      </c>
      <c r="C286" s="24" t="s">
        <v>12081</v>
      </c>
    </row>
    <row r="287" spans="1:3">
      <c r="A287" s="24" t="s">
        <v>20293</v>
      </c>
      <c r="B287" s="24" t="s">
        <v>11748</v>
      </c>
      <c r="C287" s="24" t="s">
        <v>11747</v>
      </c>
    </row>
    <row r="288" spans="1:3">
      <c r="A288" s="24" t="s">
        <v>20293</v>
      </c>
      <c r="B288" s="24" t="s">
        <v>20398</v>
      </c>
      <c r="C288" s="24" t="s">
        <v>20399</v>
      </c>
    </row>
    <row r="289" spans="1:3">
      <c r="A289" s="24" t="s">
        <v>20293</v>
      </c>
      <c r="B289" s="24" t="s">
        <v>9418</v>
      </c>
      <c r="C289" s="24" t="s">
        <v>9417</v>
      </c>
    </row>
    <row r="290" spans="1:3">
      <c r="A290" s="24" t="s">
        <v>20293</v>
      </c>
      <c r="B290" s="24" t="s">
        <v>7923</v>
      </c>
      <c r="C290" s="24" t="s">
        <v>7922</v>
      </c>
    </row>
    <row r="291" spans="1:3">
      <c r="A291" s="24" t="s">
        <v>20293</v>
      </c>
      <c r="B291" s="24" t="s">
        <v>6306</v>
      </c>
      <c r="C291" s="24" t="s">
        <v>6305</v>
      </c>
    </row>
    <row r="292" spans="1:3">
      <c r="A292" s="24" t="s">
        <v>20293</v>
      </c>
      <c r="B292" s="24" t="s">
        <v>3691</v>
      </c>
      <c r="C292" s="24" t="s">
        <v>3690</v>
      </c>
    </row>
    <row r="293" spans="1:3">
      <c r="A293" s="24" t="s">
        <v>20293</v>
      </c>
      <c r="B293" s="24" t="s">
        <v>20400</v>
      </c>
      <c r="C293" s="24" t="s">
        <v>20401</v>
      </c>
    </row>
    <row r="294" spans="1:3">
      <c r="A294" s="24" t="s">
        <v>20293</v>
      </c>
      <c r="B294" s="24" t="s">
        <v>15872</v>
      </c>
      <c r="C294" s="24" t="s">
        <v>15871</v>
      </c>
    </row>
    <row r="295" spans="1:3">
      <c r="A295" s="24" t="s">
        <v>20052</v>
      </c>
      <c r="B295" s="24" t="s">
        <v>20402</v>
      </c>
      <c r="C295" s="24" t="s">
        <v>20403</v>
      </c>
    </row>
    <row r="296" spans="1:3">
      <c r="A296" s="24" t="s">
        <v>20052</v>
      </c>
      <c r="B296" s="24" t="s">
        <v>20404</v>
      </c>
      <c r="C296" s="24" t="s">
        <v>20405</v>
      </c>
    </row>
    <row r="297" spans="1:3">
      <c r="A297" s="24" t="s">
        <v>20052</v>
      </c>
      <c r="B297" s="24" t="s">
        <v>20406</v>
      </c>
      <c r="C297" s="24" t="s">
        <v>20407</v>
      </c>
    </row>
    <row r="298" spans="1:3">
      <c r="A298" s="24" t="s">
        <v>20052</v>
      </c>
      <c r="B298" s="24" t="s">
        <v>20408</v>
      </c>
      <c r="C298" s="24" t="s">
        <v>20409</v>
      </c>
    </row>
    <row r="299" spans="1:3">
      <c r="A299" s="24" t="s">
        <v>20038</v>
      </c>
      <c r="B299" s="24" t="s">
        <v>11127</v>
      </c>
      <c r="C299" s="24" t="s">
        <v>11126</v>
      </c>
    </row>
    <row r="300" spans="1:3">
      <c r="A300" s="24" t="s">
        <v>20038</v>
      </c>
      <c r="B300" s="24" t="s">
        <v>20410</v>
      </c>
      <c r="C300" s="24" t="s">
        <v>20411</v>
      </c>
    </row>
    <row r="301" spans="1:3">
      <c r="A301" s="24" t="s">
        <v>2886</v>
      </c>
      <c r="B301" s="24" t="s">
        <v>20412</v>
      </c>
      <c r="C301" s="24" t="s">
        <v>20413</v>
      </c>
    </row>
    <row r="302" spans="1:3">
      <c r="A302" s="24" t="s">
        <v>2886</v>
      </c>
      <c r="B302" s="24" t="s">
        <v>20414</v>
      </c>
      <c r="C302" s="24" t="s">
        <v>20415</v>
      </c>
    </row>
    <row r="303" spans="1:3">
      <c r="A303" s="24" t="s">
        <v>20318</v>
      </c>
      <c r="B303" s="24" t="s">
        <v>20416</v>
      </c>
      <c r="C303" s="24" t="s">
        <v>20417</v>
      </c>
    </row>
    <row r="304" spans="1:3">
      <c r="A304" s="24" t="s">
        <v>20293</v>
      </c>
      <c r="B304" s="24" t="s">
        <v>20418</v>
      </c>
      <c r="C304" s="24" t="s">
        <v>20419</v>
      </c>
    </row>
    <row r="305" spans="1:3">
      <c r="A305" s="24" t="s">
        <v>20318</v>
      </c>
      <c r="B305" s="24" t="s">
        <v>20420</v>
      </c>
      <c r="C305" s="24" t="s">
        <v>20421</v>
      </c>
    </row>
    <row r="306" spans="1:3">
      <c r="A306" s="24" t="s">
        <v>20318</v>
      </c>
      <c r="B306" s="24" t="s">
        <v>14360</v>
      </c>
      <c r="C306" s="24" t="s">
        <v>14359</v>
      </c>
    </row>
    <row r="307" spans="1:3">
      <c r="A307" s="24" t="s">
        <v>20318</v>
      </c>
      <c r="B307" s="24" t="s">
        <v>7499</v>
      </c>
      <c r="C307" s="24" t="s">
        <v>7498</v>
      </c>
    </row>
    <row r="308" spans="1:3">
      <c r="A308" s="24" t="s">
        <v>20318</v>
      </c>
      <c r="B308" s="24" t="s">
        <v>20422</v>
      </c>
      <c r="C308" s="24" t="s">
        <v>20423</v>
      </c>
    </row>
    <row r="309" spans="1:3">
      <c r="A309" s="24" t="s">
        <v>20318</v>
      </c>
      <c r="B309" s="24" t="s">
        <v>8321</v>
      </c>
      <c r="C309" s="24" t="s">
        <v>8320</v>
      </c>
    </row>
    <row r="310" spans="1:3">
      <c r="A310" s="24" t="s">
        <v>20318</v>
      </c>
      <c r="B310" s="24" t="s">
        <v>20424</v>
      </c>
      <c r="C310" s="24" t="s">
        <v>20425</v>
      </c>
    </row>
    <row r="311" spans="1:3">
      <c r="A311" s="24" t="s">
        <v>20318</v>
      </c>
      <c r="B311" s="24" t="s">
        <v>18178</v>
      </c>
      <c r="C311" s="24" t="s">
        <v>18177</v>
      </c>
    </row>
    <row r="312" spans="1:3">
      <c r="A312" s="24" t="s">
        <v>20318</v>
      </c>
      <c r="B312" s="24" t="s">
        <v>2817</v>
      </c>
      <c r="C312" s="24" t="s">
        <v>2816</v>
      </c>
    </row>
    <row r="313" spans="1:3">
      <c r="A313" s="24" t="s">
        <v>20318</v>
      </c>
      <c r="B313" s="24" t="s">
        <v>18420</v>
      </c>
      <c r="C313" s="24" t="s">
        <v>18419</v>
      </c>
    </row>
    <row r="314" spans="1:3">
      <c r="A314" s="24" t="s">
        <v>20318</v>
      </c>
      <c r="B314" s="24" t="s">
        <v>5139</v>
      </c>
      <c r="C314" s="24" t="s">
        <v>5138</v>
      </c>
    </row>
    <row r="315" spans="1:3">
      <c r="A315" s="24" t="s">
        <v>20318</v>
      </c>
      <c r="B315" s="24" t="s">
        <v>8132</v>
      </c>
      <c r="C315" s="24" t="s">
        <v>8131</v>
      </c>
    </row>
    <row r="316" spans="1:3">
      <c r="A316" s="24" t="s">
        <v>20318</v>
      </c>
      <c r="B316" s="24" t="s">
        <v>7381</v>
      </c>
      <c r="C316" s="24" t="s">
        <v>7380</v>
      </c>
    </row>
    <row r="317" spans="1:3">
      <c r="A317" s="24" t="s">
        <v>17564</v>
      </c>
      <c r="B317" s="24" t="s">
        <v>20426</v>
      </c>
      <c r="C317" s="24" t="s">
        <v>20427</v>
      </c>
    </row>
    <row r="318" spans="1:3">
      <c r="A318" s="24" t="s">
        <v>17564</v>
      </c>
      <c r="B318" s="24" t="s">
        <v>20428</v>
      </c>
      <c r="C318" s="24" t="s">
        <v>20429</v>
      </c>
    </row>
    <row r="319" spans="1:3">
      <c r="A319" s="24" t="s">
        <v>17564</v>
      </c>
      <c r="B319" s="24" t="s">
        <v>20430</v>
      </c>
      <c r="C319" s="24" t="s">
        <v>20431</v>
      </c>
    </row>
    <row r="320" spans="1:3">
      <c r="A320" s="24" t="s">
        <v>17564</v>
      </c>
      <c r="B320" s="24" t="s">
        <v>20432</v>
      </c>
      <c r="C320" s="24" t="s">
        <v>20433</v>
      </c>
    </row>
    <row r="321" spans="1:3">
      <c r="A321" s="24" t="s">
        <v>17564</v>
      </c>
      <c r="B321" s="24" t="s">
        <v>20434</v>
      </c>
      <c r="C321" s="24" t="s">
        <v>20435</v>
      </c>
    </row>
    <row r="322" spans="1:3">
      <c r="A322" s="24" t="s">
        <v>17564</v>
      </c>
      <c r="B322" s="24" t="s">
        <v>20436</v>
      </c>
      <c r="C322" s="24" t="s">
        <v>20437</v>
      </c>
    </row>
    <row r="323" spans="1:3">
      <c r="A323" s="24" t="s">
        <v>20052</v>
      </c>
      <c r="B323" s="24" t="s">
        <v>20438</v>
      </c>
      <c r="C323" s="24" t="s">
        <v>20439</v>
      </c>
    </row>
    <row r="324" spans="1:3">
      <c r="A324" s="24" t="s">
        <v>20052</v>
      </c>
      <c r="B324" s="24" t="s">
        <v>20440</v>
      </c>
      <c r="C324" s="24" t="s">
        <v>20441</v>
      </c>
    </row>
    <row r="325" spans="1:3">
      <c r="A325" s="24" t="s">
        <v>20041</v>
      </c>
      <c r="B325" s="24" t="s">
        <v>20442</v>
      </c>
      <c r="C325" s="24" t="s">
        <v>20443</v>
      </c>
    </row>
    <row r="326" spans="1:3">
      <c r="A326" s="24" t="s">
        <v>20038</v>
      </c>
      <c r="B326" s="24" t="s">
        <v>20444</v>
      </c>
      <c r="C326" s="24" t="s">
        <v>20445</v>
      </c>
    </row>
    <row r="327" spans="1:3">
      <c r="A327" s="24" t="s">
        <v>20038</v>
      </c>
      <c r="B327" s="24" t="s">
        <v>20446</v>
      </c>
      <c r="C327" s="24" t="s">
        <v>20447</v>
      </c>
    </row>
    <row r="328" spans="1:3">
      <c r="A328" s="24" t="s">
        <v>20029</v>
      </c>
      <c r="B328" s="24" t="s">
        <v>20448</v>
      </c>
      <c r="C328" s="24" t="s">
        <v>20449</v>
      </c>
    </row>
    <row r="329" spans="1:3">
      <c r="A329" s="24" t="s">
        <v>20029</v>
      </c>
      <c r="B329" s="24" t="s">
        <v>20450</v>
      </c>
      <c r="C329" s="24" t="s">
        <v>20451</v>
      </c>
    </row>
    <row r="330" spans="1:3">
      <c r="A330" s="24" t="s">
        <v>20029</v>
      </c>
      <c r="B330" s="24" t="s">
        <v>20452</v>
      </c>
      <c r="C330" s="24" t="s">
        <v>20453</v>
      </c>
    </row>
    <row r="331" spans="1:3">
      <c r="A331" s="24" t="s">
        <v>20029</v>
      </c>
      <c r="B331" s="24" t="s">
        <v>20454</v>
      </c>
      <c r="C331" s="24" t="s">
        <v>20455</v>
      </c>
    </row>
    <row r="332" spans="1:3">
      <c r="A332" s="24" t="s">
        <v>20214</v>
      </c>
      <c r="B332" s="24" t="s">
        <v>20456</v>
      </c>
      <c r="C332" s="24" t="s">
        <v>20457</v>
      </c>
    </row>
    <row r="333" spans="1:3">
      <c r="A333" s="24" t="s">
        <v>20214</v>
      </c>
      <c r="B333" s="24" t="s">
        <v>20458</v>
      </c>
      <c r="C333" s="24" t="s">
        <v>20459</v>
      </c>
    </row>
    <row r="334" spans="1:3">
      <c r="A334" s="24" t="s">
        <v>20214</v>
      </c>
      <c r="B334" s="24" t="s">
        <v>20460</v>
      </c>
      <c r="C334" s="24" t="s">
        <v>20461</v>
      </c>
    </row>
    <row r="335" spans="1:3">
      <c r="A335" s="24" t="s">
        <v>20214</v>
      </c>
      <c r="B335" s="24" t="s">
        <v>20462</v>
      </c>
      <c r="C335" s="24" t="s">
        <v>20463</v>
      </c>
    </row>
    <row r="336" spans="1:3">
      <c r="A336" s="24" t="s">
        <v>20214</v>
      </c>
      <c r="B336" s="24" t="s">
        <v>20464</v>
      </c>
      <c r="C336" s="24" t="s">
        <v>20465</v>
      </c>
    </row>
    <row r="337" spans="1:3">
      <c r="A337" s="24" t="s">
        <v>20014</v>
      </c>
      <c r="B337" s="24" t="s">
        <v>20466</v>
      </c>
      <c r="C337" s="24" t="s">
        <v>20467</v>
      </c>
    </row>
    <row r="338" spans="1:3">
      <c r="A338" s="24" t="s">
        <v>20014</v>
      </c>
      <c r="B338" s="24" t="s">
        <v>20468</v>
      </c>
      <c r="C338" s="24" t="s">
        <v>20469</v>
      </c>
    </row>
    <row r="339" spans="1:3">
      <c r="A339" s="24" t="s">
        <v>20014</v>
      </c>
      <c r="B339" s="24" t="s">
        <v>13789</v>
      </c>
      <c r="C339" s="24" t="s">
        <v>13788</v>
      </c>
    </row>
    <row r="340" spans="1:3">
      <c r="A340" s="24" t="s">
        <v>20191</v>
      </c>
      <c r="B340" s="24" t="s">
        <v>20470</v>
      </c>
      <c r="C340" s="24" t="s">
        <v>20471</v>
      </c>
    </row>
    <row r="341" spans="1:3">
      <c r="A341" s="24" t="s">
        <v>20191</v>
      </c>
      <c r="B341" s="24" t="s">
        <v>20472</v>
      </c>
      <c r="C341" s="24" t="s">
        <v>20473</v>
      </c>
    </row>
    <row r="342" spans="1:3">
      <c r="A342" s="24" t="s">
        <v>20293</v>
      </c>
      <c r="B342" s="24" t="s">
        <v>676</v>
      </c>
      <c r="C342" s="24" t="s">
        <v>675</v>
      </c>
    </row>
    <row r="343" spans="1:3">
      <c r="A343" s="24" t="s">
        <v>20293</v>
      </c>
      <c r="B343" s="24" t="s">
        <v>20474</v>
      </c>
      <c r="C343" s="24" t="s">
        <v>20475</v>
      </c>
    </row>
    <row r="344" spans="1:3">
      <c r="A344" s="24" t="s">
        <v>20293</v>
      </c>
      <c r="B344" s="24" t="s">
        <v>13301</v>
      </c>
      <c r="C344" s="24" t="s">
        <v>13300</v>
      </c>
    </row>
    <row r="345" spans="1:3">
      <c r="A345" s="24" t="s">
        <v>20293</v>
      </c>
      <c r="B345" s="24" t="s">
        <v>13251</v>
      </c>
      <c r="C345" s="24" t="s">
        <v>19908</v>
      </c>
    </row>
    <row r="346" spans="1:3">
      <c r="A346" s="24" t="s">
        <v>20293</v>
      </c>
      <c r="B346" s="24" t="s">
        <v>20476</v>
      </c>
      <c r="C346" s="24" t="s">
        <v>20477</v>
      </c>
    </row>
    <row r="347" spans="1:3">
      <c r="A347" s="24" t="s">
        <v>20293</v>
      </c>
      <c r="B347" s="24" t="s">
        <v>6158</v>
      </c>
      <c r="C347" s="24" t="s">
        <v>19909</v>
      </c>
    </row>
    <row r="348" spans="1:3">
      <c r="A348" s="24" t="s">
        <v>20293</v>
      </c>
      <c r="B348" s="24" t="s">
        <v>20478</v>
      </c>
      <c r="C348" s="24" t="s">
        <v>20479</v>
      </c>
    </row>
    <row r="349" spans="1:3">
      <c r="A349" s="24" t="s">
        <v>20293</v>
      </c>
      <c r="B349" s="24" t="s">
        <v>5099</v>
      </c>
      <c r="C349" s="24" t="s">
        <v>19910</v>
      </c>
    </row>
    <row r="350" spans="1:3">
      <c r="A350" s="24" t="s">
        <v>20293</v>
      </c>
      <c r="B350" s="24" t="s">
        <v>3901</v>
      </c>
      <c r="C350" s="24" t="s">
        <v>3900</v>
      </c>
    </row>
    <row r="351" spans="1:3">
      <c r="A351" s="24" t="s">
        <v>20293</v>
      </c>
      <c r="B351" s="24" t="s">
        <v>631</v>
      </c>
      <c r="C351" s="24" t="s">
        <v>630</v>
      </c>
    </row>
    <row r="352" spans="1:3">
      <c r="A352" s="24" t="s">
        <v>20293</v>
      </c>
      <c r="B352" s="24" t="s">
        <v>20480</v>
      </c>
      <c r="C352" s="24" t="s">
        <v>20481</v>
      </c>
    </row>
    <row r="353" spans="1:3">
      <c r="A353" s="24" t="s">
        <v>20482</v>
      </c>
      <c r="B353" s="24" t="s">
        <v>16967</v>
      </c>
      <c r="C353" s="24" t="s">
        <v>16966</v>
      </c>
    </row>
    <row r="354" spans="1:3">
      <c r="A354" s="24" t="s">
        <v>20482</v>
      </c>
      <c r="B354" s="24" t="s">
        <v>20483</v>
      </c>
      <c r="C354" s="24" t="s">
        <v>20484</v>
      </c>
    </row>
    <row r="355" spans="1:3">
      <c r="A355" s="24" t="s">
        <v>20482</v>
      </c>
      <c r="B355" s="24" t="s">
        <v>20485</v>
      </c>
      <c r="C355" s="24" t="s">
        <v>20486</v>
      </c>
    </row>
    <row r="356" spans="1:3">
      <c r="A356" s="24" t="s">
        <v>20482</v>
      </c>
      <c r="B356" s="24" t="s">
        <v>11356</v>
      </c>
      <c r="C356" s="24" t="s">
        <v>20487</v>
      </c>
    </row>
    <row r="357" spans="1:3">
      <c r="A357" s="24" t="s">
        <v>20482</v>
      </c>
      <c r="B357" s="24" t="s">
        <v>20488</v>
      </c>
      <c r="C357" s="24" t="s">
        <v>20489</v>
      </c>
    </row>
    <row r="358" spans="1:3">
      <c r="A358" s="24" t="s">
        <v>20482</v>
      </c>
      <c r="B358" s="24" t="s">
        <v>20490</v>
      </c>
      <c r="C358" s="24" t="s">
        <v>20491</v>
      </c>
    </row>
    <row r="359" spans="1:3">
      <c r="A359" s="24" t="s">
        <v>20482</v>
      </c>
      <c r="B359" s="24" t="s">
        <v>20492</v>
      </c>
      <c r="C359" s="24" t="s">
        <v>20493</v>
      </c>
    </row>
    <row r="360" spans="1:3">
      <c r="A360" s="24" t="s">
        <v>20482</v>
      </c>
      <c r="B360" s="24" t="s">
        <v>16313</v>
      </c>
      <c r="C360" s="24" t="s">
        <v>16312</v>
      </c>
    </row>
    <row r="361" spans="1:3">
      <c r="A361" s="24" t="s">
        <v>20482</v>
      </c>
      <c r="B361" s="24" t="s">
        <v>13351</v>
      </c>
      <c r="C361" s="24" t="s">
        <v>13350</v>
      </c>
    </row>
    <row r="362" spans="1:3">
      <c r="A362" s="24" t="s">
        <v>20482</v>
      </c>
      <c r="B362" s="24" t="s">
        <v>20494</v>
      </c>
      <c r="C362" s="24" t="s">
        <v>20495</v>
      </c>
    </row>
    <row r="363" spans="1:3">
      <c r="A363" s="24" t="s">
        <v>20482</v>
      </c>
      <c r="B363" s="24" t="s">
        <v>2922</v>
      </c>
      <c r="C363" s="24" t="s">
        <v>2921</v>
      </c>
    </row>
    <row r="364" spans="1:3">
      <c r="A364" s="24" t="s">
        <v>20482</v>
      </c>
      <c r="B364" s="24" t="s">
        <v>45</v>
      </c>
      <c r="C364" s="24" t="s">
        <v>44</v>
      </c>
    </row>
    <row r="365" spans="1:3">
      <c r="A365" s="24" t="s">
        <v>20482</v>
      </c>
      <c r="B365" s="24" t="s">
        <v>20496</v>
      </c>
      <c r="C365" s="24" t="s">
        <v>20497</v>
      </c>
    </row>
    <row r="366" spans="1:3">
      <c r="A366" s="24" t="s">
        <v>20482</v>
      </c>
      <c r="B366" s="24" t="s">
        <v>16887</v>
      </c>
      <c r="C366" s="24" t="s">
        <v>16886</v>
      </c>
    </row>
    <row r="367" spans="1:3">
      <c r="A367" s="24" t="s">
        <v>20482</v>
      </c>
      <c r="B367" s="24" t="s">
        <v>20498</v>
      </c>
      <c r="C367" s="24" t="s">
        <v>20499</v>
      </c>
    </row>
    <row r="368" spans="1:3">
      <c r="A368" s="24" t="s">
        <v>20482</v>
      </c>
      <c r="B368" s="24" t="s">
        <v>2367</v>
      </c>
      <c r="C368" s="24" t="s">
        <v>2366</v>
      </c>
    </row>
    <row r="369" spans="1:3">
      <c r="A369" s="24" t="s">
        <v>20318</v>
      </c>
      <c r="B369" s="24" t="s">
        <v>4066</v>
      </c>
      <c r="C369" s="24" t="s">
        <v>4065</v>
      </c>
    </row>
    <row r="370" spans="1:3">
      <c r="A370" s="24" t="s">
        <v>20318</v>
      </c>
      <c r="B370" s="24" t="s">
        <v>20500</v>
      </c>
      <c r="C370" s="24" t="s">
        <v>20501</v>
      </c>
    </row>
    <row r="371" spans="1:3">
      <c r="A371" s="24" t="s">
        <v>20318</v>
      </c>
      <c r="B371" s="24" t="s">
        <v>20502</v>
      </c>
      <c r="C371" s="24" t="s">
        <v>20503</v>
      </c>
    </row>
    <row r="372" spans="1:3">
      <c r="A372" s="24" t="s">
        <v>20318</v>
      </c>
      <c r="B372" s="24" t="s">
        <v>20504</v>
      </c>
      <c r="C372" s="24" t="s">
        <v>20505</v>
      </c>
    </row>
    <row r="373" spans="1:3">
      <c r="A373" s="24" t="s">
        <v>20318</v>
      </c>
      <c r="B373" s="24" t="s">
        <v>20506</v>
      </c>
      <c r="C373" s="24" t="s">
        <v>20507</v>
      </c>
    </row>
    <row r="374" spans="1:3">
      <c r="A374" s="24" t="s">
        <v>20318</v>
      </c>
      <c r="B374" s="24" t="s">
        <v>20508</v>
      </c>
      <c r="C374" s="24" t="s">
        <v>20509</v>
      </c>
    </row>
    <row r="375" spans="1:3">
      <c r="A375" s="24" t="s">
        <v>20318</v>
      </c>
      <c r="B375" s="24" t="s">
        <v>20510</v>
      </c>
      <c r="C375" s="24" t="s">
        <v>20511</v>
      </c>
    </row>
    <row r="376" spans="1:3">
      <c r="A376" s="24" t="s">
        <v>20318</v>
      </c>
      <c r="B376" s="24" t="s">
        <v>20512</v>
      </c>
      <c r="C376" s="24" t="s">
        <v>20513</v>
      </c>
    </row>
    <row r="377" spans="1:3">
      <c r="A377" s="24" t="s">
        <v>20318</v>
      </c>
      <c r="B377" s="24" t="s">
        <v>20514</v>
      </c>
      <c r="C377" s="24" t="s">
        <v>20515</v>
      </c>
    </row>
    <row r="378" spans="1:3">
      <c r="A378" s="24" t="s">
        <v>10742</v>
      </c>
      <c r="B378" s="24" t="s">
        <v>20516</v>
      </c>
      <c r="C378" s="24" t="s">
        <v>20517</v>
      </c>
    </row>
    <row r="379" spans="1:3">
      <c r="A379" s="24" t="s">
        <v>10742</v>
      </c>
      <c r="B379" s="24" t="s">
        <v>20518</v>
      </c>
      <c r="C379" s="24" t="s">
        <v>20519</v>
      </c>
    </row>
    <row r="380" spans="1:3">
      <c r="A380" s="24" t="s">
        <v>10742</v>
      </c>
      <c r="B380" s="24" t="s">
        <v>20520</v>
      </c>
      <c r="C380" s="24" t="s">
        <v>20521</v>
      </c>
    </row>
    <row r="381" spans="1:3">
      <c r="A381" s="24" t="s">
        <v>10742</v>
      </c>
      <c r="B381" s="24" t="s">
        <v>20522</v>
      </c>
      <c r="C381" s="24" t="s">
        <v>20523</v>
      </c>
    </row>
    <row r="382" spans="1:3">
      <c r="A382" s="24" t="s">
        <v>20293</v>
      </c>
      <c r="B382" s="24" t="s">
        <v>20524</v>
      </c>
      <c r="C382" s="24" t="s">
        <v>20525</v>
      </c>
    </row>
    <row r="383" spans="1:3">
      <c r="A383" s="24" t="s">
        <v>20293</v>
      </c>
      <c r="B383" s="24" t="s">
        <v>20526</v>
      </c>
      <c r="C383" s="24" t="s">
        <v>20527</v>
      </c>
    </row>
    <row r="384" spans="1:3">
      <c r="A384" s="24" t="s">
        <v>20293</v>
      </c>
      <c r="B384" s="24" t="s">
        <v>20528</v>
      </c>
      <c r="C384" s="24" t="s">
        <v>20529</v>
      </c>
    </row>
    <row r="385" spans="1:3">
      <c r="A385" s="24" t="s">
        <v>2886</v>
      </c>
      <c r="B385" s="24" t="s">
        <v>20530</v>
      </c>
      <c r="C385" s="24" t="s">
        <v>20531</v>
      </c>
    </row>
    <row r="386" spans="1:3">
      <c r="A386" s="24" t="s">
        <v>20293</v>
      </c>
      <c r="B386" s="24" t="s">
        <v>20532</v>
      </c>
      <c r="C386" s="24" t="s">
        <v>20533</v>
      </c>
    </row>
    <row r="387" spans="1:3">
      <c r="A387" s="24" t="s">
        <v>20293</v>
      </c>
      <c r="B387" s="24" t="s">
        <v>20534</v>
      </c>
      <c r="C387" s="24" t="s">
        <v>20535</v>
      </c>
    </row>
    <row r="388" spans="1:3">
      <c r="A388" s="24" t="s">
        <v>20293</v>
      </c>
      <c r="B388" s="24" t="s">
        <v>20536</v>
      </c>
      <c r="C388" s="24" t="s">
        <v>20537</v>
      </c>
    </row>
    <row r="389" spans="1:3">
      <c r="A389" s="24" t="s">
        <v>20293</v>
      </c>
      <c r="B389" s="24" t="s">
        <v>20538</v>
      </c>
      <c r="C389" s="24" t="s">
        <v>20539</v>
      </c>
    </row>
    <row r="390" spans="1:3">
      <c r="A390" s="24" t="s">
        <v>20057</v>
      </c>
      <c r="B390" s="24" t="s">
        <v>20540</v>
      </c>
      <c r="C390" s="24" t="s">
        <v>20541</v>
      </c>
    </row>
    <row r="391" spans="1:3">
      <c r="A391" s="24" t="s">
        <v>20057</v>
      </c>
      <c r="B391" s="24" t="s">
        <v>20542</v>
      </c>
      <c r="C391" s="24" t="s">
        <v>20543</v>
      </c>
    </row>
    <row r="392" spans="1:3">
      <c r="A392" s="24" t="s">
        <v>20057</v>
      </c>
      <c r="B392" s="24" t="s">
        <v>20544</v>
      </c>
      <c r="C392" s="24" t="s">
        <v>20545</v>
      </c>
    </row>
    <row r="393" spans="1:3">
      <c r="A393" s="24" t="s">
        <v>20057</v>
      </c>
      <c r="B393" s="24" t="s">
        <v>20546</v>
      </c>
      <c r="C393" s="24" t="s">
        <v>20547</v>
      </c>
    </row>
    <row r="394" spans="1:3">
      <c r="A394" s="24" t="s">
        <v>20057</v>
      </c>
      <c r="B394" s="24" t="s">
        <v>20548</v>
      </c>
      <c r="C394" s="24" t="s">
        <v>20549</v>
      </c>
    </row>
    <row r="395" spans="1:3">
      <c r="A395" s="24" t="s">
        <v>20214</v>
      </c>
      <c r="B395" s="24" t="s">
        <v>20550</v>
      </c>
      <c r="C395" s="24" t="s">
        <v>20551</v>
      </c>
    </row>
    <row r="396" spans="1:3">
      <c r="A396" s="24" t="s">
        <v>20214</v>
      </c>
      <c r="B396" s="24" t="s">
        <v>20552</v>
      </c>
      <c r="C396" s="24" t="s">
        <v>20553</v>
      </c>
    </row>
    <row r="397" spans="1:3">
      <c r="A397" s="24" t="s">
        <v>20052</v>
      </c>
      <c r="B397" s="24" t="s">
        <v>20554</v>
      </c>
      <c r="C397" s="24" t="s">
        <v>20555</v>
      </c>
    </row>
    <row r="398" spans="1:3">
      <c r="A398" s="24" t="s">
        <v>20052</v>
      </c>
      <c r="B398" s="24" t="s">
        <v>20556</v>
      </c>
      <c r="C398" s="24" t="s">
        <v>20557</v>
      </c>
    </row>
    <row r="399" spans="1:3">
      <c r="A399" s="24" t="s">
        <v>1923</v>
      </c>
      <c r="B399" s="24" t="s">
        <v>20558</v>
      </c>
      <c r="C399" s="24" t="s">
        <v>20559</v>
      </c>
    </row>
    <row r="400" spans="1:3">
      <c r="A400" s="24" t="s">
        <v>3637</v>
      </c>
      <c r="B400" s="24" t="s">
        <v>7967</v>
      </c>
      <c r="C400" s="24" t="s">
        <v>7966</v>
      </c>
    </row>
    <row r="401" spans="1:3">
      <c r="A401" s="24" t="s">
        <v>3637</v>
      </c>
      <c r="B401" s="24" t="s">
        <v>20560</v>
      </c>
      <c r="C401" s="24" t="s">
        <v>20561</v>
      </c>
    </row>
    <row r="402" spans="1:3">
      <c r="A402" s="24" t="s">
        <v>3637</v>
      </c>
      <c r="B402" s="24" t="s">
        <v>13003</v>
      </c>
      <c r="C402" s="24" t="s">
        <v>13002</v>
      </c>
    </row>
    <row r="403" spans="1:3">
      <c r="A403" s="24" t="s">
        <v>3637</v>
      </c>
      <c r="B403" s="24" t="s">
        <v>1857</v>
      </c>
      <c r="C403" s="24" t="s">
        <v>1856</v>
      </c>
    </row>
    <row r="404" spans="1:3">
      <c r="A404" s="24" t="s">
        <v>2886</v>
      </c>
      <c r="B404" s="24" t="s">
        <v>20562</v>
      </c>
      <c r="C404" s="24" t="s">
        <v>20563</v>
      </c>
    </row>
    <row r="405" spans="1:3">
      <c r="A405" s="24" t="s">
        <v>10742</v>
      </c>
      <c r="B405" s="24" t="s">
        <v>20564</v>
      </c>
      <c r="C405" s="24" t="s">
        <v>20565</v>
      </c>
    </row>
    <row r="406" spans="1:3">
      <c r="A406" s="24" t="s">
        <v>10742</v>
      </c>
      <c r="B406" s="24" t="s">
        <v>1774</v>
      </c>
      <c r="C406" s="24" t="s">
        <v>1773</v>
      </c>
    </row>
    <row r="407" spans="1:3">
      <c r="A407" s="24" t="s">
        <v>10742</v>
      </c>
      <c r="B407" s="24" t="s">
        <v>20566</v>
      </c>
      <c r="C407" s="24" t="s">
        <v>20567</v>
      </c>
    </row>
    <row r="408" spans="1:3">
      <c r="A408" s="24" t="s">
        <v>10742</v>
      </c>
      <c r="B408" s="24" t="s">
        <v>20568</v>
      </c>
      <c r="C408" s="24" t="s">
        <v>20569</v>
      </c>
    </row>
    <row r="409" spans="1:3">
      <c r="A409" s="24" t="s">
        <v>20041</v>
      </c>
      <c r="B409" s="24" t="s">
        <v>20570</v>
      </c>
      <c r="C409" s="24" t="s">
        <v>20571</v>
      </c>
    </row>
    <row r="410" spans="1:3">
      <c r="A410" s="24" t="s">
        <v>20041</v>
      </c>
      <c r="B410" s="24" t="s">
        <v>20572</v>
      </c>
      <c r="C410" s="24" t="s">
        <v>20573</v>
      </c>
    </row>
    <row r="411" spans="1:3">
      <c r="A411" s="24" t="s">
        <v>20052</v>
      </c>
      <c r="B411" s="24" t="s">
        <v>20574</v>
      </c>
      <c r="C411" s="24" t="s">
        <v>20575</v>
      </c>
    </row>
    <row r="412" spans="1:3">
      <c r="A412" s="24" t="s">
        <v>20052</v>
      </c>
      <c r="B412" s="24" t="s">
        <v>20576</v>
      </c>
      <c r="C412" s="24" t="s">
        <v>20577</v>
      </c>
    </row>
    <row r="413" spans="1:3">
      <c r="A413" s="24" t="s">
        <v>20052</v>
      </c>
      <c r="B413" s="24" t="s">
        <v>20578</v>
      </c>
      <c r="C413" s="24" t="s">
        <v>20579</v>
      </c>
    </row>
    <row r="414" spans="1:3">
      <c r="A414" s="24" t="s">
        <v>3637</v>
      </c>
      <c r="B414" s="24" t="s">
        <v>5129</v>
      </c>
      <c r="C414" s="24" t="s">
        <v>5128</v>
      </c>
    </row>
    <row r="415" spans="1:3">
      <c r="A415" s="24" t="s">
        <v>3637</v>
      </c>
      <c r="B415" s="24" t="s">
        <v>20580</v>
      </c>
      <c r="C415" s="24" t="s">
        <v>20581</v>
      </c>
    </row>
    <row r="416" spans="1:3">
      <c r="A416" s="24" t="s">
        <v>3637</v>
      </c>
      <c r="B416" s="24" t="s">
        <v>14286</v>
      </c>
      <c r="C416" s="24" t="s">
        <v>14285</v>
      </c>
    </row>
    <row r="417" spans="1:3">
      <c r="A417" s="24" t="s">
        <v>3637</v>
      </c>
      <c r="B417" s="24" t="s">
        <v>12281</v>
      </c>
      <c r="C417" s="24" t="s">
        <v>12280</v>
      </c>
    </row>
    <row r="418" spans="1:3">
      <c r="A418" s="24" t="s">
        <v>20259</v>
      </c>
      <c r="B418" s="24" t="s">
        <v>20582</v>
      </c>
      <c r="C418" s="24" t="s">
        <v>20583</v>
      </c>
    </row>
    <row r="419" spans="1:3">
      <c r="A419" s="24" t="s">
        <v>3637</v>
      </c>
      <c r="B419" s="24" t="s">
        <v>1577</v>
      </c>
      <c r="C419" s="24" t="s">
        <v>1576</v>
      </c>
    </row>
    <row r="420" spans="1:3">
      <c r="A420" s="24" t="s">
        <v>3637</v>
      </c>
      <c r="B420" s="24" t="s">
        <v>11076</v>
      </c>
      <c r="C420" s="24" t="s">
        <v>11075</v>
      </c>
    </row>
    <row r="421" spans="1:3">
      <c r="A421" s="24" t="s">
        <v>3637</v>
      </c>
      <c r="B421" s="24" t="s">
        <v>2799</v>
      </c>
      <c r="C421" s="24" t="s">
        <v>2798</v>
      </c>
    </row>
    <row r="422" spans="1:3">
      <c r="A422" s="24" t="s">
        <v>3637</v>
      </c>
      <c r="B422" s="24" t="s">
        <v>16415</v>
      </c>
      <c r="C422" s="24" t="s">
        <v>16414</v>
      </c>
    </row>
    <row r="423" spans="1:3">
      <c r="A423" s="24" t="s">
        <v>3637</v>
      </c>
      <c r="B423" s="24" t="s">
        <v>12575</v>
      </c>
      <c r="C423" s="24" t="s">
        <v>12574</v>
      </c>
    </row>
    <row r="424" spans="1:3">
      <c r="A424" s="24" t="s">
        <v>20052</v>
      </c>
      <c r="B424" s="24" t="s">
        <v>20584</v>
      </c>
      <c r="C424" s="24" t="s">
        <v>20585</v>
      </c>
    </row>
    <row r="425" spans="1:3">
      <c r="A425" s="24" t="s">
        <v>20052</v>
      </c>
      <c r="B425" s="24" t="s">
        <v>20586</v>
      </c>
      <c r="C425" s="24" t="s">
        <v>20587</v>
      </c>
    </row>
    <row r="426" spans="1:3">
      <c r="A426" s="24" t="s">
        <v>20057</v>
      </c>
      <c r="B426" s="24" t="s">
        <v>20588</v>
      </c>
      <c r="C426" s="24" t="s">
        <v>20589</v>
      </c>
    </row>
    <row r="427" spans="1:3">
      <c r="A427" s="24" t="s">
        <v>20057</v>
      </c>
      <c r="B427" s="24" t="s">
        <v>20590</v>
      </c>
      <c r="C427" s="24" t="s">
        <v>20591</v>
      </c>
    </row>
    <row r="428" spans="1:3">
      <c r="A428" s="24" t="s">
        <v>20191</v>
      </c>
      <c r="B428" s="24" t="s">
        <v>20592</v>
      </c>
      <c r="C428" s="24" t="s">
        <v>20593</v>
      </c>
    </row>
    <row r="429" spans="1:3">
      <c r="A429" s="24" t="s">
        <v>20014</v>
      </c>
      <c r="B429" s="24" t="s">
        <v>20594</v>
      </c>
      <c r="C429" s="24" t="s">
        <v>20595</v>
      </c>
    </row>
    <row r="430" spans="1:3">
      <c r="A430" s="24" t="s">
        <v>17564</v>
      </c>
      <c r="B430" s="24" t="s">
        <v>11990</v>
      </c>
      <c r="C430" s="24" t="s">
        <v>11989</v>
      </c>
    </row>
    <row r="431" spans="1:3">
      <c r="A431" s="24" t="s">
        <v>20057</v>
      </c>
      <c r="B431" s="24" t="s">
        <v>11974</v>
      </c>
      <c r="C431" s="24" t="s">
        <v>11973</v>
      </c>
    </row>
    <row r="432" spans="1:3">
      <c r="A432" s="24" t="s">
        <v>20057</v>
      </c>
      <c r="B432" s="24" t="s">
        <v>20596</v>
      </c>
      <c r="C432" s="24" t="s">
        <v>20597</v>
      </c>
    </row>
    <row r="433" spans="1:3">
      <c r="A433" s="24" t="s">
        <v>20057</v>
      </c>
      <c r="B433" s="24" t="s">
        <v>20598</v>
      </c>
      <c r="C433" s="24" t="s">
        <v>20599</v>
      </c>
    </row>
    <row r="434" spans="1:3">
      <c r="A434" s="24" t="s">
        <v>20038</v>
      </c>
      <c r="B434" s="24" t="s">
        <v>20600</v>
      </c>
      <c r="C434" s="24" t="s">
        <v>20601</v>
      </c>
    </row>
    <row r="435" spans="1:3">
      <c r="A435" s="24" t="s">
        <v>20038</v>
      </c>
      <c r="B435" s="24" t="s">
        <v>20602</v>
      </c>
      <c r="C435" s="24" t="s">
        <v>20603</v>
      </c>
    </row>
    <row r="436" spans="1:3">
      <c r="A436" s="24" t="s">
        <v>20038</v>
      </c>
      <c r="B436" s="24" t="s">
        <v>5086</v>
      </c>
      <c r="C436" s="24" t="s">
        <v>5085</v>
      </c>
    </row>
    <row r="437" spans="1:3">
      <c r="A437" s="24" t="s">
        <v>20038</v>
      </c>
      <c r="B437" s="24" t="s">
        <v>20604</v>
      </c>
      <c r="C437" s="24" t="s">
        <v>20605</v>
      </c>
    </row>
    <row r="438" spans="1:3">
      <c r="A438" s="24" t="s">
        <v>20293</v>
      </c>
      <c r="B438" s="24" t="s">
        <v>20606</v>
      </c>
      <c r="C438" s="24" t="s">
        <v>20607</v>
      </c>
    </row>
    <row r="439" spans="1:3">
      <c r="A439" s="24" t="s">
        <v>20293</v>
      </c>
      <c r="B439" s="24" t="s">
        <v>20608</v>
      </c>
      <c r="C439" s="24" t="s">
        <v>20609</v>
      </c>
    </row>
    <row r="440" spans="1:3">
      <c r="A440" s="24" t="s">
        <v>20293</v>
      </c>
      <c r="B440" s="24" t="s">
        <v>14479</v>
      </c>
      <c r="C440" s="24" t="s">
        <v>14478</v>
      </c>
    </row>
    <row r="441" spans="1:3">
      <c r="A441" s="24" t="s">
        <v>20293</v>
      </c>
      <c r="B441" s="24" t="s">
        <v>20610</v>
      </c>
      <c r="C441" s="24" t="s">
        <v>20611</v>
      </c>
    </row>
    <row r="442" spans="1:3">
      <c r="A442" s="24" t="s">
        <v>20293</v>
      </c>
      <c r="B442" s="24" t="s">
        <v>2520</v>
      </c>
      <c r="C442" s="24" t="s">
        <v>2519</v>
      </c>
    </row>
    <row r="443" spans="1:3">
      <c r="A443" s="24" t="s">
        <v>20293</v>
      </c>
      <c r="B443" s="24" t="s">
        <v>20612</v>
      </c>
      <c r="C443" s="24" t="s">
        <v>20613</v>
      </c>
    </row>
    <row r="444" spans="1:3">
      <c r="A444" s="24" t="s">
        <v>20293</v>
      </c>
      <c r="B444" s="24" t="s">
        <v>928</v>
      </c>
      <c r="C444" s="24" t="s">
        <v>19911</v>
      </c>
    </row>
    <row r="445" spans="1:3">
      <c r="A445" s="24" t="s">
        <v>20293</v>
      </c>
      <c r="B445" s="24" t="s">
        <v>458</v>
      </c>
      <c r="C445" s="24" t="s">
        <v>19912</v>
      </c>
    </row>
    <row r="446" spans="1:3">
      <c r="A446" s="24" t="s">
        <v>20293</v>
      </c>
      <c r="B446" s="24" t="s">
        <v>20614</v>
      </c>
      <c r="C446" s="24" t="s">
        <v>20615</v>
      </c>
    </row>
    <row r="447" spans="1:3">
      <c r="A447" s="24" t="s">
        <v>20293</v>
      </c>
      <c r="B447" s="24" t="s">
        <v>4180</v>
      </c>
      <c r="C447" s="24" t="s">
        <v>19913</v>
      </c>
    </row>
    <row r="448" spans="1:3">
      <c r="A448" s="24" t="s">
        <v>20293</v>
      </c>
      <c r="B448" s="24" t="s">
        <v>20616</v>
      </c>
      <c r="C448" s="24" t="s">
        <v>20617</v>
      </c>
    </row>
    <row r="449" spans="1:3">
      <c r="A449" s="24" t="s">
        <v>20293</v>
      </c>
      <c r="B449" s="24" t="s">
        <v>20618</v>
      </c>
      <c r="C449" s="24" t="s">
        <v>20619</v>
      </c>
    </row>
    <row r="450" spans="1:3">
      <c r="A450" s="24" t="s">
        <v>20293</v>
      </c>
      <c r="B450" s="24" t="s">
        <v>20620</v>
      </c>
      <c r="C450" s="24" t="s">
        <v>20621</v>
      </c>
    </row>
    <row r="451" spans="1:3">
      <c r="A451" s="24" t="s">
        <v>2889</v>
      </c>
      <c r="B451" s="24" t="s">
        <v>20622</v>
      </c>
      <c r="C451" s="24" t="s">
        <v>20623</v>
      </c>
    </row>
    <row r="452" spans="1:3">
      <c r="A452" s="24" t="s">
        <v>2889</v>
      </c>
      <c r="B452" s="24" t="s">
        <v>20624</v>
      </c>
      <c r="C452" s="24" t="s">
        <v>20625</v>
      </c>
    </row>
    <row r="453" spans="1:3">
      <c r="A453" s="24" t="s">
        <v>2889</v>
      </c>
      <c r="B453" s="24" t="s">
        <v>20626</v>
      </c>
      <c r="C453" s="24" t="s">
        <v>20627</v>
      </c>
    </row>
    <row r="454" spans="1:3">
      <c r="A454" s="24" t="s">
        <v>2889</v>
      </c>
      <c r="B454" s="24" t="s">
        <v>7253</v>
      </c>
      <c r="C454" s="24" t="s">
        <v>7252</v>
      </c>
    </row>
    <row r="455" spans="1:3">
      <c r="A455" s="24" t="s">
        <v>2889</v>
      </c>
      <c r="B455" s="24" t="s">
        <v>4553</v>
      </c>
      <c r="C455" s="24" t="s">
        <v>4552</v>
      </c>
    </row>
    <row r="456" spans="1:3">
      <c r="A456" s="24" t="s">
        <v>2889</v>
      </c>
      <c r="B456" s="24" t="s">
        <v>20628</v>
      </c>
      <c r="C456" s="24" t="s">
        <v>20629</v>
      </c>
    </row>
    <row r="457" spans="1:3">
      <c r="A457" s="24" t="s">
        <v>2889</v>
      </c>
      <c r="B457" s="24" t="s">
        <v>20630</v>
      </c>
      <c r="C457" s="24" t="s">
        <v>20631</v>
      </c>
    </row>
    <row r="458" spans="1:3">
      <c r="A458" s="24" t="s">
        <v>2889</v>
      </c>
      <c r="B458" s="24" t="s">
        <v>20632</v>
      </c>
      <c r="C458" s="24" t="s">
        <v>20633</v>
      </c>
    </row>
    <row r="459" spans="1:3">
      <c r="A459" s="24" t="s">
        <v>467</v>
      </c>
      <c r="B459" s="24" t="s">
        <v>20634</v>
      </c>
      <c r="C459" s="24" t="s">
        <v>20635</v>
      </c>
    </row>
    <row r="460" spans="1:3">
      <c r="A460" s="24" t="s">
        <v>467</v>
      </c>
      <c r="B460" s="24" t="s">
        <v>20636</v>
      </c>
      <c r="C460" s="24" t="s">
        <v>20637</v>
      </c>
    </row>
    <row r="461" spans="1:3">
      <c r="A461" s="24" t="s">
        <v>467</v>
      </c>
      <c r="B461" s="24" t="s">
        <v>5938</v>
      </c>
      <c r="C461" s="24" t="s">
        <v>5937</v>
      </c>
    </row>
    <row r="462" spans="1:3">
      <c r="A462" s="24" t="s">
        <v>467</v>
      </c>
      <c r="B462" s="24" t="s">
        <v>20638</v>
      </c>
      <c r="C462" s="24" t="s">
        <v>20639</v>
      </c>
    </row>
    <row r="463" spans="1:3">
      <c r="A463" s="24" t="s">
        <v>20041</v>
      </c>
      <c r="B463" s="24" t="s">
        <v>2656</v>
      </c>
      <c r="C463" s="24" t="s">
        <v>2655</v>
      </c>
    </row>
    <row r="464" spans="1:3">
      <c r="A464" s="24" t="s">
        <v>20041</v>
      </c>
      <c r="B464" s="24" t="s">
        <v>2751</v>
      </c>
      <c r="C464" s="24" t="s">
        <v>2750</v>
      </c>
    </row>
    <row r="465" spans="1:3">
      <c r="A465" s="24" t="s">
        <v>20041</v>
      </c>
      <c r="B465" s="24" t="s">
        <v>20640</v>
      </c>
      <c r="C465" s="24" t="s">
        <v>20641</v>
      </c>
    </row>
    <row r="466" spans="1:3">
      <c r="A466" s="24" t="s">
        <v>20041</v>
      </c>
      <c r="B466" s="24" t="s">
        <v>20642</v>
      </c>
      <c r="C466" s="24" t="s">
        <v>20643</v>
      </c>
    </row>
    <row r="467" spans="1:3">
      <c r="A467" s="24" t="s">
        <v>20052</v>
      </c>
      <c r="B467" s="24" t="s">
        <v>20644</v>
      </c>
      <c r="C467" s="24" t="s">
        <v>20645</v>
      </c>
    </row>
    <row r="468" spans="1:3">
      <c r="A468" s="24" t="s">
        <v>20052</v>
      </c>
      <c r="B468" s="24" t="s">
        <v>20646</v>
      </c>
      <c r="C468" s="24" t="s">
        <v>20647</v>
      </c>
    </row>
    <row r="469" spans="1:3">
      <c r="A469" s="24" t="s">
        <v>20052</v>
      </c>
      <c r="B469" s="24" t="s">
        <v>20648</v>
      </c>
      <c r="C469" s="24" t="s">
        <v>20649</v>
      </c>
    </row>
    <row r="470" spans="1:3">
      <c r="A470" s="24" t="s">
        <v>20052</v>
      </c>
      <c r="B470" s="24" t="s">
        <v>20650</v>
      </c>
      <c r="C470" s="24" t="s">
        <v>20651</v>
      </c>
    </row>
    <row r="471" spans="1:3">
      <c r="A471" s="24" t="s">
        <v>20052</v>
      </c>
      <c r="B471" s="24" t="s">
        <v>4507</v>
      </c>
      <c r="C471" s="24" t="s">
        <v>4506</v>
      </c>
    </row>
    <row r="472" spans="1:3">
      <c r="A472" s="24" t="s">
        <v>20038</v>
      </c>
      <c r="B472" s="24" t="s">
        <v>20652</v>
      </c>
      <c r="C472" s="24" t="s">
        <v>20653</v>
      </c>
    </row>
    <row r="473" spans="1:3">
      <c r="A473" s="24" t="s">
        <v>20038</v>
      </c>
      <c r="B473" s="24" t="s">
        <v>20654</v>
      </c>
      <c r="C473" s="24" t="s">
        <v>20655</v>
      </c>
    </row>
    <row r="474" spans="1:3">
      <c r="A474" s="24" t="s">
        <v>10742</v>
      </c>
      <c r="B474" s="24" t="s">
        <v>20656</v>
      </c>
      <c r="C474" s="24" t="s">
        <v>20657</v>
      </c>
    </row>
    <row r="475" spans="1:3">
      <c r="A475" s="24" t="s">
        <v>10742</v>
      </c>
      <c r="B475" s="24" t="s">
        <v>20658</v>
      </c>
      <c r="C475" s="24" t="s">
        <v>20659</v>
      </c>
    </row>
    <row r="476" spans="1:3">
      <c r="A476" s="24" t="s">
        <v>20038</v>
      </c>
      <c r="B476" s="24" t="s">
        <v>20660</v>
      </c>
      <c r="C476" s="24" t="s">
        <v>20661</v>
      </c>
    </row>
    <row r="477" spans="1:3">
      <c r="A477" s="24" t="s">
        <v>20038</v>
      </c>
      <c r="B477" s="24" t="s">
        <v>20662</v>
      </c>
      <c r="C477" s="24" t="s">
        <v>20663</v>
      </c>
    </row>
    <row r="478" spans="1:3">
      <c r="A478" s="24" t="s">
        <v>20038</v>
      </c>
      <c r="B478" s="24" t="s">
        <v>20664</v>
      </c>
      <c r="C478" s="24" t="s">
        <v>20665</v>
      </c>
    </row>
    <row r="479" spans="1:3">
      <c r="A479" s="24" t="s">
        <v>1923</v>
      </c>
      <c r="B479" s="24" t="s">
        <v>20666</v>
      </c>
      <c r="C479" s="24" t="s">
        <v>20667</v>
      </c>
    </row>
    <row r="480" spans="1:3">
      <c r="A480" s="24" t="s">
        <v>1923</v>
      </c>
      <c r="B480" s="24" t="s">
        <v>20668</v>
      </c>
      <c r="C480" s="24" t="s">
        <v>20669</v>
      </c>
    </row>
    <row r="481" spans="1:3">
      <c r="A481" s="24" t="s">
        <v>20259</v>
      </c>
      <c r="B481" s="24" t="s">
        <v>20670</v>
      </c>
      <c r="C481" s="24" t="s">
        <v>20671</v>
      </c>
    </row>
    <row r="482" spans="1:3">
      <c r="A482" s="24" t="s">
        <v>20259</v>
      </c>
      <c r="B482" s="24" t="s">
        <v>20672</v>
      </c>
      <c r="C482" s="24" t="s">
        <v>20673</v>
      </c>
    </row>
    <row r="483" spans="1:3">
      <c r="A483" s="24" t="s">
        <v>20259</v>
      </c>
      <c r="B483" s="24" t="s">
        <v>11574</v>
      </c>
      <c r="C483" s="24" t="s">
        <v>11573</v>
      </c>
    </row>
    <row r="484" spans="1:3">
      <c r="A484" s="24" t="s">
        <v>20259</v>
      </c>
      <c r="B484" s="24" t="s">
        <v>20674</v>
      </c>
      <c r="C484" s="24" t="s">
        <v>20675</v>
      </c>
    </row>
    <row r="485" spans="1:3">
      <c r="A485" s="24" t="s">
        <v>20259</v>
      </c>
      <c r="B485" s="24" t="s">
        <v>20676</v>
      </c>
      <c r="C485" s="24" t="s">
        <v>20677</v>
      </c>
    </row>
    <row r="486" spans="1:3">
      <c r="A486" s="24" t="s">
        <v>3637</v>
      </c>
      <c r="B486" s="24" t="s">
        <v>2640</v>
      </c>
      <c r="C486" s="24" t="s">
        <v>2639</v>
      </c>
    </row>
    <row r="487" spans="1:3">
      <c r="A487" s="24" t="s">
        <v>3637</v>
      </c>
      <c r="B487" s="24" t="s">
        <v>20678</v>
      </c>
      <c r="C487" s="24" t="s">
        <v>20679</v>
      </c>
    </row>
    <row r="488" spans="1:3">
      <c r="A488" s="24" t="s">
        <v>3637</v>
      </c>
      <c r="B488" s="24" t="s">
        <v>20680</v>
      </c>
      <c r="C488" s="24" t="s">
        <v>20681</v>
      </c>
    </row>
    <row r="489" spans="1:3">
      <c r="A489" s="24" t="s">
        <v>3637</v>
      </c>
      <c r="B489" s="24" t="s">
        <v>3937</v>
      </c>
      <c r="C489" s="24" t="s">
        <v>3936</v>
      </c>
    </row>
    <row r="490" spans="1:3">
      <c r="A490" s="24" t="s">
        <v>3637</v>
      </c>
      <c r="B490" s="24" t="s">
        <v>20682</v>
      </c>
      <c r="C490" s="24" t="s">
        <v>20683</v>
      </c>
    </row>
    <row r="491" spans="1:3">
      <c r="A491" s="24" t="s">
        <v>3637</v>
      </c>
      <c r="B491" s="24" t="s">
        <v>20684</v>
      </c>
      <c r="C491" s="24" t="s">
        <v>20685</v>
      </c>
    </row>
    <row r="492" spans="1:3">
      <c r="A492" s="24" t="s">
        <v>3637</v>
      </c>
      <c r="B492" s="24" t="s">
        <v>1439</v>
      </c>
      <c r="C492" s="24" t="s">
        <v>1438</v>
      </c>
    </row>
    <row r="493" spans="1:3">
      <c r="A493" s="24" t="s">
        <v>3637</v>
      </c>
      <c r="B493" s="24" t="s">
        <v>20686</v>
      </c>
      <c r="C493" s="24" t="s">
        <v>20687</v>
      </c>
    </row>
    <row r="494" spans="1:3">
      <c r="A494" s="24" t="s">
        <v>3637</v>
      </c>
      <c r="B494" s="24" t="s">
        <v>20688</v>
      </c>
      <c r="C494" s="24" t="s">
        <v>20689</v>
      </c>
    </row>
    <row r="495" spans="1:3">
      <c r="A495" s="24" t="s">
        <v>3637</v>
      </c>
      <c r="B495" s="24" t="s">
        <v>20690</v>
      </c>
      <c r="C495" s="24" t="s">
        <v>20691</v>
      </c>
    </row>
    <row r="496" spans="1:3">
      <c r="A496" s="24" t="s">
        <v>3637</v>
      </c>
      <c r="B496" s="24" t="s">
        <v>11051</v>
      </c>
      <c r="C496" s="24" t="s">
        <v>11050</v>
      </c>
    </row>
    <row r="497" spans="1:3">
      <c r="A497" s="24" t="s">
        <v>3637</v>
      </c>
      <c r="B497" s="24" t="s">
        <v>20692</v>
      </c>
      <c r="C497" s="24" t="s">
        <v>20693</v>
      </c>
    </row>
    <row r="498" spans="1:3">
      <c r="A498" s="24" t="s">
        <v>3637</v>
      </c>
      <c r="B498" s="24" t="s">
        <v>2173</v>
      </c>
      <c r="C498" s="24" t="s">
        <v>2172</v>
      </c>
    </row>
    <row r="499" spans="1:3">
      <c r="A499" s="24" t="s">
        <v>3637</v>
      </c>
      <c r="B499" s="24" t="s">
        <v>20694</v>
      </c>
      <c r="C499" s="24" t="s">
        <v>20695</v>
      </c>
    </row>
    <row r="500" spans="1:3">
      <c r="A500" s="24" t="s">
        <v>3637</v>
      </c>
      <c r="B500" s="24" t="s">
        <v>20696</v>
      </c>
      <c r="C500" s="24" t="s">
        <v>20697</v>
      </c>
    </row>
    <row r="501" spans="1:3">
      <c r="A501" s="24" t="s">
        <v>3637</v>
      </c>
      <c r="B501" s="24" t="s">
        <v>209</v>
      </c>
      <c r="C501" s="24" t="s">
        <v>208</v>
      </c>
    </row>
    <row r="502" spans="1:3">
      <c r="A502" s="24" t="s">
        <v>3637</v>
      </c>
      <c r="B502" s="24" t="s">
        <v>11262</v>
      </c>
      <c r="C502" s="24" t="s">
        <v>20698</v>
      </c>
    </row>
    <row r="503" spans="1:3">
      <c r="A503" s="24" t="s">
        <v>3637</v>
      </c>
      <c r="B503" s="24" t="s">
        <v>20699</v>
      </c>
      <c r="C503" s="24" t="s">
        <v>20700</v>
      </c>
    </row>
    <row r="504" spans="1:3">
      <c r="A504" s="24" t="s">
        <v>3637</v>
      </c>
      <c r="B504" s="24" t="s">
        <v>20701</v>
      </c>
      <c r="C504" s="24" t="s">
        <v>20702</v>
      </c>
    </row>
    <row r="505" spans="1:3">
      <c r="A505" s="24" t="s">
        <v>3637</v>
      </c>
      <c r="B505" s="24" t="s">
        <v>4005</v>
      </c>
      <c r="C505" s="24" t="s">
        <v>20703</v>
      </c>
    </row>
    <row r="506" spans="1:3">
      <c r="A506" s="24" t="s">
        <v>3637</v>
      </c>
      <c r="B506" s="24" t="s">
        <v>20704</v>
      </c>
      <c r="C506" s="24" t="s">
        <v>20705</v>
      </c>
    </row>
    <row r="507" spans="1:3">
      <c r="A507" s="24" t="s">
        <v>3637</v>
      </c>
      <c r="B507" s="24" t="s">
        <v>20706</v>
      </c>
      <c r="C507" s="24" t="s">
        <v>20707</v>
      </c>
    </row>
    <row r="508" spans="1:3">
      <c r="A508" s="24" t="s">
        <v>3637</v>
      </c>
      <c r="B508" s="24" t="s">
        <v>11393</v>
      </c>
      <c r="C508" s="24" t="s">
        <v>20708</v>
      </c>
    </row>
    <row r="509" spans="1:3">
      <c r="A509" s="24" t="s">
        <v>3637</v>
      </c>
      <c r="B509" s="24" t="s">
        <v>20709</v>
      </c>
      <c r="C509" s="24" t="s">
        <v>20710</v>
      </c>
    </row>
    <row r="510" spans="1:3">
      <c r="A510" s="24" t="s">
        <v>3637</v>
      </c>
      <c r="B510" s="24" t="s">
        <v>20711</v>
      </c>
      <c r="C510" s="24" t="s">
        <v>20712</v>
      </c>
    </row>
    <row r="511" spans="1:3">
      <c r="A511" s="24" t="s">
        <v>3637</v>
      </c>
      <c r="B511" s="24" t="s">
        <v>11374</v>
      </c>
      <c r="C511" s="24" t="s">
        <v>20713</v>
      </c>
    </row>
    <row r="512" spans="1:3">
      <c r="A512" s="24" t="s">
        <v>3637</v>
      </c>
      <c r="B512" s="24" t="s">
        <v>20714</v>
      </c>
      <c r="C512" s="24" t="s">
        <v>20715</v>
      </c>
    </row>
    <row r="513" spans="1:3">
      <c r="A513" s="24" t="s">
        <v>3637</v>
      </c>
      <c r="B513" s="24" t="s">
        <v>20716</v>
      </c>
      <c r="C513" s="24" t="s">
        <v>20717</v>
      </c>
    </row>
    <row r="514" spans="1:3">
      <c r="A514" s="24" t="s">
        <v>3637</v>
      </c>
      <c r="B514" s="24" t="s">
        <v>20718</v>
      </c>
      <c r="C514" s="24" t="s">
        <v>20719</v>
      </c>
    </row>
    <row r="515" spans="1:3">
      <c r="A515" s="24" t="s">
        <v>3637</v>
      </c>
      <c r="B515" s="24" t="s">
        <v>20720</v>
      </c>
      <c r="C515" s="24" t="s">
        <v>20721</v>
      </c>
    </row>
    <row r="516" spans="1:3">
      <c r="A516" s="24" t="s">
        <v>3637</v>
      </c>
      <c r="B516" s="24" t="s">
        <v>20722</v>
      </c>
      <c r="C516" s="24" t="s">
        <v>20723</v>
      </c>
    </row>
    <row r="517" spans="1:3">
      <c r="A517" s="24" t="s">
        <v>3637</v>
      </c>
      <c r="B517" s="24" t="s">
        <v>20724</v>
      </c>
      <c r="C517" s="24" t="s">
        <v>20725</v>
      </c>
    </row>
    <row r="518" spans="1:3">
      <c r="A518" s="24" t="s">
        <v>3637</v>
      </c>
      <c r="B518" s="24" t="s">
        <v>20726</v>
      </c>
      <c r="C518" s="24" t="s">
        <v>20727</v>
      </c>
    </row>
    <row r="519" spans="1:3">
      <c r="A519" s="24" t="s">
        <v>3637</v>
      </c>
      <c r="B519" s="24" t="s">
        <v>20728</v>
      </c>
      <c r="C519" s="24" t="s">
        <v>20729</v>
      </c>
    </row>
    <row r="520" spans="1:3">
      <c r="A520" s="24" t="s">
        <v>3637</v>
      </c>
      <c r="B520" s="24" t="s">
        <v>20730</v>
      </c>
      <c r="C520" s="24" t="s">
        <v>20731</v>
      </c>
    </row>
    <row r="521" spans="1:3">
      <c r="A521" s="24" t="s">
        <v>3637</v>
      </c>
      <c r="B521" s="24" t="s">
        <v>20732</v>
      </c>
      <c r="C521" s="24" t="s">
        <v>20733</v>
      </c>
    </row>
    <row r="522" spans="1:3">
      <c r="A522" s="24" t="s">
        <v>3637</v>
      </c>
      <c r="B522" s="24" t="s">
        <v>18985</v>
      </c>
      <c r="C522" s="24" t="s">
        <v>18984</v>
      </c>
    </row>
    <row r="523" spans="1:3">
      <c r="A523" s="24" t="s">
        <v>3637</v>
      </c>
      <c r="B523" s="24" t="s">
        <v>18821</v>
      </c>
      <c r="C523" s="24" t="s">
        <v>18820</v>
      </c>
    </row>
    <row r="524" spans="1:3">
      <c r="A524" s="24" t="s">
        <v>3637</v>
      </c>
      <c r="B524" s="24" t="s">
        <v>16571</v>
      </c>
      <c r="C524" s="24" t="s">
        <v>16570</v>
      </c>
    </row>
    <row r="525" spans="1:3">
      <c r="A525" s="24" t="s">
        <v>3637</v>
      </c>
      <c r="B525" s="24" t="s">
        <v>15616</v>
      </c>
      <c r="C525" s="24" t="s">
        <v>15615</v>
      </c>
    </row>
    <row r="526" spans="1:3">
      <c r="A526" s="24" t="s">
        <v>3637</v>
      </c>
      <c r="B526" s="24" t="s">
        <v>15290</v>
      </c>
      <c r="C526" s="24" t="s">
        <v>15289</v>
      </c>
    </row>
    <row r="527" spans="1:3">
      <c r="A527" s="24" t="s">
        <v>3637</v>
      </c>
      <c r="B527" s="24" t="s">
        <v>14545</v>
      </c>
      <c r="C527" s="24" t="s">
        <v>14544</v>
      </c>
    </row>
    <row r="528" spans="1:3">
      <c r="A528" s="24" t="s">
        <v>3637</v>
      </c>
      <c r="B528" s="24" t="s">
        <v>12314</v>
      </c>
      <c r="C528" s="24" t="s">
        <v>12313</v>
      </c>
    </row>
    <row r="529" spans="1:3">
      <c r="A529" s="24" t="s">
        <v>3637</v>
      </c>
      <c r="B529" s="24" t="s">
        <v>11902</v>
      </c>
      <c r="C529" s="24" t="s">
        <v>11901</v>
      </c>
    </row>
    <row r="530" spans="1:3">
      <c r="A530" s="24" t="s">
        <v>3637</v>
      </c>
      <c r="B530" s="24" t="s">
        <v>10276</v>
      </c>
      <c r="C530" s="24" t="s">
        <v>10275</v>
      </c>
    </row>
    <row r="531" spans="1:3">
      <c r="A531" s="24" t="s">
        <v>3637</v>
      </c>
      <c r="B531" s="24" t="s">
        <v>10128</v>
      </c>
      <c r="C531" s="24" t="s">
        <v>10127</v>
      </c>
    </row>
    <row r="532" spans="1:3">
      <c r="A532" s="24" t="s">
        <v>3637</v>
      </c>
      <c r="B532" s="24" t="s">
        <v>9000</v>
      </c>
      <c r="C532" s="24" t="s">
        <v>8999</v>
      </c>
    </row>
    <row r="533" spans="1:3">
      <c r="A533" s="24" t="s">
        <v>3637</v>
      </c>
      <c r="B533" s="24" t="s">
        <v>8337</v>
      </c>
      <c r="C533" s="24" t="s">
        <v>8336</v>
      </c>
    </row>
    <row r="534" spans="1:3">
      <c r="A534" s="24" t="s">
        <v>3637</v>
      </c>
      <c r="B534" s="24" t="s">
        <v>8149</v>
      </c>
      <c r="C534" s="24" t="s">
        <v>8148</v>
      </c>
    </row>
    <row r="535" spans="1:3">
      <c r="A535" s="24" t="s">
        <v>3637</v>
      </c>
      <c r="B535" s="24" t="s">
        <v>4865</v>
      </c>
      <c r="C535" s="24" t="s">
        <v>4864</v>
      </c>
    </row>
    <row r="536" spans="1:3">
      <c r="A536" s="24" t="s">
        <v>3637</v>
      </c>
      <c r="B536" s="24" t="s">
        <v>1893</v>
      </c>
      <c r="C536" s="24" t="s">
        <v>1892</v>
      </c>
    </row>
    <row r="537" spans="1:3">
      <c r="A537" s="24" t="s">
        <v>3637</v>
      </c>
      <c r="B537" s="24" t="s">
        <v>2020</v>
      </c>
      <c r="C537" s="24" t="s">
        <v>2019</v>
      </c>
    </row>
    <row r="538" spans="1:3">
      <c r="A538" s="24" t="s">
        <v>3637</v>
      </c>
      <c r="B538" s="24" t="s">
        <v>1380</v>
      </c>
      <c r="C538" s="24" t="s">
        <v>1379</v>
      </c>
    </row>
    <row r="539" spans="1:3">
      <c r="A539" s="24" t="s">
        <v>3637</v>
      </c>
      <c r="B539" s="24" t="s">
        <v>2565</v>
      </c>
      <c r="C539" s="24" t="s">
        <v>2564</v>
      </c>
    </row>
    <row r="540" spans="1:3">
      <c r="A540" s="24" t="s">
        <v>3637</v>
      </c>
      <c r="B540" s="24" t="s">
        <v>10263</v>
      </c>
      <c r="C540" s="24" t="s">
        <v>10262</v>
      </c>
    </row>
    <row r="541" spans="1:3">
      <c r="A541" s="24" t="s">
        <v>2889</v>
      </c>
      <c r="B541" s="24" t="s">
        <v>20734</v>
      </c>
      <c r="C541" s="24" t="s">
        <v>20735</v>
      </c>
    </row>
    <row r="542" spans="1:3">
      <c r="A542" s="24" t="s">
        <v>2889</v>
      </c>
      <c r="B542" s="24" t="s">
        <v>6692</v>
      </c>
      <c r="C542" s="24" t="s">
        <v>6691</v>
      </c>
    </row>
    <row r="543" spans="1:3">
      <c r="A543" s="24" t="s">
        <v>2889</v>
      </c>
      <c r="B543" s="24" t="s">
        <v>20736</v>
      </c>
      <c r="C543" s="24" t="s">
        <v>20737</v>
      </c>
    </row>
    <row r="544" spans="1:3">
      <c r="A544" s="24" t="s">
        <v>2889</v>
      </c>
      <c r="B544" s="24" t="s">
        <v>11586</v>
      </c>
      <c r="C544" s="24" t="s">
        <v>11585</v>
      </c>
    </row>
    <row r="545" spans="1:3">
      <c r="A545" s="24" t="s">
        <v>2889</v>
      </c>
      <c r="B545" s="24" t="s">
        <v>20738</v>
      </c>
      <c r="C545" s="24" t="s">
        <v>20739</v>
      </c>
    </row>
    <row r="546" spans="1:3">
      <c r="A546" s="24" t="s">
        <v>2889</v>
      </c>
      <c r="B546" s="24" t="s">
        <v>20740</v>
      </c>
      <c r="C546" s="24" t="s">
        <v>20741</v>
      </c>
    </row>
    <row r="547" spans="1:3">
      <c r="A547" s="24" t="s">
        <v>20038</v>
      </c>
      <c r="B547" s="24" t="s">
        <v>20742</v>
      </c>
      <c r="C547" s="24" t="s">
        <v>20743</v>
      </c>
    </row>
    <row r="548" spans="1:3">
      <c r="A548" s="24" t="s">
        <v>20038</v>
      </c>
      <c r="B548" s="24" t="s">
        <v>20744</v>
      </c>
      <c r="C548" s="24" t="s">
        <v>20745</v>
      </c>
    </row>
    <row r="549" spans="1:3">
      <c r="A549" s="24" t="s">
        <v>20214</v>
      </c>
      <c r="B549" s="24" t="s">
        <v>20746</v>
      </c>
      <c r="C549" s="24" t="s">
        <v>20747</v>
      </c>
    </row>
    <row r="550" spans="1:3">
      <c r="A550" s="24" t="s">
        <v>20214</v>
      </c>
      <c r="B550" s="24" t="s">
        <v>20748</v>
      </c>
      <c r="C550" s="24" t="s">
        <v>20749</v>
      </c>
    </row>
    <row r="551" spans="1:3">
      <c r="A551" s="24" t="s">
        <v>20214</v>
      </c>
      <c r="B551" s="24" t="s">
        <v>20750</v>
      </c>
      <c r="C551" s="24" t="s">
        <v>20751</v>
      </c>
    </row>
    <row r="552" spans="1:3">
      <c r="A552" s="24" t="s">
        <v>20057</v>
      </c>
      <c r="B552" s="24" t="s">
        <v>20752</v>
      </c>
      <c r="C552" s="24" t="s">
        <v>20753</v>
      </c>
    </row>
    <row r="553" spans="1:3">
      <c r="A553" s="24" t="s">
        <v>20057</v>
      </c>
      <c r="B553" s="24" t="s">
        <v>20754</v>
      </c>
      <c r="C553" s="24" t="s">
        <v>20755</v>
      </c>
    </row>
    <row r="554" spans="1:3">
      <c r="A554" s="24" t="s">
        <v>20057</v>
      </c>
      <c r="B554" s="24" t="s">
        <v>20756</v>
      </c>
      <c r="C554" s="24" t="s">
        <v>20757</v>
      </c>
    </row>
    <row r="555" spans="1:3">
      <c r="A555" s="24" t="s">
        <v>20057</v>
      </c>
      <c r="B555" s="24" t="s">
        <v>2841</v>
      </c>
      <c r="C555" s="24" t="s">
        <v>2840</v>
      </c>
    </row>
    <row r="556" spans="1:3">
      <c r="A556" s="24" t="s">
        <v>20057</v>
      </c>
      <c r="B556" s="24" t="s">
        <v>14194</v>
      </c>
      <c r="C556" s="24" t="s">
        <v>14193</v>
      </c>
    </row>
    <row r="557" spans="1:3">
      <c r="A557" s="24" t="s">
        <v>20057</v>
      </c>
      <c r="B557" s="24" t="s">
        <v>20758</v>
      </c>
      <c r="C557" s="24" t="s">
        <v>20759</v>
      </c>
    </row>
    <row r="558" spans="1:3">
      <c r="A558" s="24" t="s">
        <v>20057</v>
      </c>
      <c r="B558" s="24" t="s">
        <v>11168</v>
      </c>
      <c r="C558" s="24" t="s">
        <v>11167</v>
      </c>
    </row>
    <row r="559" spans="1:3">
      <c r="A559" s="24" t="s">
        <v>20038</v>
      </c>
      <c r="B559" s="24" t="s">
        <v>20760</v>
      </c>
      <c r="C559" s="24" t="s">
        <v>20761</v>
      </c>
    </row>
    <row r="560" spans="1:3">
      <c r="A560" s="24" t="s">
        <v>20293</v>
      </c>
      <c r="B560" s="24" t="s">
        <v>18195</v>
      </c>
      <c r="C560" s="24" t="s">
        <v>18194</v>
      </c>
    </row>
    <row r="561" spans="1:3">
      <c r="A561" s="24" t="s">
        <v>2889</v>
      </c>
      <c r="B561" s="24" t="s">
        <v>17295</v>
      </c>
      <c r="C561" s="24" t="s">
        <v>17294</v>
      </c>
    </row>
    <row r="562" spans="1:3">
      <c r="A562" s="24" t="s">
        <v>2889</v>
      </c>
      <c r="B562" s="24" t="s">
        <v>20762</v>
      </c>
      <c r="C562" s="24" t="s">
        <v>20763</v>
      </c>
    </row>
    <row r="563" spans="1:3">
      <c r="A563" s="24" t="s">
        <v>2889</v>
      </c>
      <c r="B563" s="24" t="s">
        <v>20764</v>
      </c>
      <c r="C563" s="24" t="s">
        <v>20765</v>
      </c>
    </row>
    <row r="564" spans="1:3">
      <c r="A564" s="24" t="s">
        <v>2889</v>
      </c>
      <c r="B564" s="24" t="s">
        <v>6916</v>
      </c>
      <c r="C564" s="24" t="s">
        <v>6915</v>
      </c>
    </row>
    <row r="565" spans="1:3">
      <c r="A565" s="24" t="s">
        <v>2889</v>
      </c>
      <c r="B565" s="24" t="s">
        <v>20766</v>
      </c>
      <c r="C565" s="24" t="s">
        <v>20767</v>
      </c>
    </row>
    <row r="566" spans="1:3">
      <c r="A566" s="24" t="s">
        <v>2889</v>
      </c>
      <c r="B566" s="24" t="s">
        <v>20768</v>
      </c>
      <c r="C566" s="24" t="s">
        <v>20769</v>
      </c>
    </row>
    <row r="567" spans="1:3">
      <c r="A567" s="24" t="s">
        <v>2889</v>
      </c>
      <c r="B567" s="24" t="s">
        <v>20770</v>
      </c>
      <c r="C567" s="24" t="s">
        <v>20771</v>
      </c>
    </row>
    <row r="568" spans="1:3">
      <c r="A568" s="24" t="s">
        <v>20188</v>
      </c>
      <c r="B568" s="24" t="s">
        <v>11062</v>
      </c>
      <c r="C568" s="24" t="s">
        <v>11061</v>
      </c>
    </row>
    <row r="569" spans="1:3">
      <c r="A569" s="24" t="s">
        <v>20188</v>
      </c>
      <c r="B569" s="24" t="s">
        <v>20772</v>
      </c>
      <c r="C569" s="24" t="s">
        <v>20773</v>
      </c>
    </row>
    <row r="570" spans="1:3">
      <c r="A570" s="24" t="s">
        <v>20188</v>
      </c>
      <c r="B570" s="24" t="s">
        <v>9637</v>
      </c>
      <c r="C570" s="24" t="s">
        <v>9636</v>
      </c>
    </row>
    <row r="571" spans="1:3">
      <c r="A571" s="24" t="s">
        <v>20188</v>
      </c>
      <c r="B571" s="24" t="s">
        <v>909</v>
      </c>
      <c r="C571" s="24" t="s">
        <v>908</v>
      </c>
    </row>
    <row r="572" spans="1:3">
      <c r="A572" s="24" t="s">
        <v>20188</v>
      </c>
      <c r="B572" s="24" t="s">
        <v>20774</v>
      </c>
      <c r="C572" s="24" t="s">
        <v>20775</v>
      </c>
    </row>
    <row r="573" spans="1:3">
      <c r="A573" s="24" t="s">
        <v>20188</v>
      </c>
      <c r="B573" s="24" t="s">
        <v>14219</v>
      </c>
      <c r="C573" s="24" t="s">
        <v>14218</v>
      </c>
    </row>
    <row r="574" spans="1:3">
      <c r="A574" s="24" t="s">
        <v>20188</v>
      </c>
      <c r="B574" s="24" t="s">
        <v>13762</v>
      </c>
      <c r="C574" s="24" t="s">
        <v>13761</v>
      </c>
    </row>
    <row r="575" spans="1:3">
      <c r="A575" s="24" t="s">
        <v>20188</v>
      </c>
      <c r="B575" s="24" t="s">
        <v>13582</v>
      </c>
      <c r="C575" s="24" t="s">
        <v>13581</v>
      </c>
    </row>
    <row r="576" spans="1:3">
      <c r="A576" s="24" t="s">
        <v>20188</v>
      </c>
      <c r="B576" s="24" t="s">
        <v>11104</v>
      </c>
      <c r="C576" s="24" t="s">
        <v>11103</v>
      </c>
    </row>
    <row r="577" spans="1:3">
      <c r="A577" s="24" t="s">
        <v>20188</v>
      </c>
      <c r="B577" s="24" t="s">
        <v>6608</v>
      </c>
      <c r="C577" s="24" t="s">
        <v>6607</v>
      </c>
    </row>
    <row r="578" spans="1:3">
      <c r="A578" s="24" t="s">
        <v>20188</v>
      </c>
      <c r="B578" s="24" t="s">
        <v>6446</v>
      </c>
      <c r="C578" s="24" t="s">
        <v>6445</v>
      </c>
    </row>
    <row r="579" spans="1:3">
      <c r="A579" s="24" t="s">
        <v>20188</v>
      </c>
      <c r="B579" s="24" t="s">
        <v>6047</v>
      </c>
      <c r="C579" s="24" t="s">
        <v>6046</v>
      </c>
    </row>
    <row r="580" spans="1:3">
      <c r="A580" s="24" t="s">
        <v>20188</v>
      </c>
      <c r="B580" s="24" t="s">
        <v>4573</v>
      </c>
      <c r="C580" s="24" t="s">
        <v>4572</v>
      </c>
    </row>
    <row r="581" spans="1:3">
      <c r="A581" s="24" t="s">
        <v>20188</v>
      </c>
      <c r="B581" s="24" t="s">
        <v>20776</v>
      </c>
      <c r="C581" s="24" t="s">
        <v>20777</v>
      </c>
    </row>
    <row r="582" spans="1:3">
      <c r="A582" s="24" t="s">
        <v>20188</v>
      </c>
      <c r="B582" s="24" t="s">
        <v>2604</v>
      </c>
      <c r="C582" s="24" t="s">
        <v>2603</v>
      </c>
    </row>
    <row r="583" spans="1:3">
      <c r="A583" s="24" t="s">
        <v>20188</v>
      </c>
      <c r="B583" s="24" t="s">
        <v>8186</v>
      </c>
      <c r="C583" s="24" t="s">
        <v>8185</v>
      </c>
    </row>
    <row r="584" spans="1:3">
      <c r="A584" s="24" t="s">
        <v>20188</v>
      </c>
      <c r="B584" s="24" t="s">
        <v>525</v>
      </c>
      <c r="C584" s="24" t="s">
        <v>524</v>
      </c>
    </row>
    <row r="585" spans="1:3">
      <c r="A585" s="24" t="s">
        <v>20188</v>
      </c>
      <c r="B585" s="24" t="s">
        <v>20778</v>
      </c>
      <c r="C585" s="24" t="s">
        <v>20779</v>
      </c>
    </row>
    <row r="586" spans="1:3">
      <c r="A586" s="24" t="s">
        <v>20188</v>
      </c>
      <c r="B586" s="24" t="s">
        <v>20780</v>
      </c>
      <c r="C586" s="24" t="s">
        <v>20781</v>
      </c>
    </row>
    <row r="587" spans="1:3">
      <c r="A587" s="24" t="s">
        <v>20188</v>
      </c>
      <c r="B587" s="24" t="s">
        <v>948</v>
      </c>
      <c r="C587" s="24" t="s">
        <v>947</v>
      </c>
    </row>
    <row r="588" spans="1:3">
      <c r="A588" s="24" t="s">
        <v>10742</v>
      </c>
      <c r="B588" s="24" t="s">
        <v>20782</v>
      </c>
      <c r="C588" s="24" t="s">
        <v>20783</v>
      </c>
    </row>
    <row r="589" spans="1:3">
      <c r="A589" s="24" t="s">
        <v>10742</v>
      </c>
      <c r="B589" s="24" t="s">
        <v>20784</v>
      </c>
      <c r="C589" s="24" t="s">
        <v>20785</v>
      </c>
    </row>
    <row r="590" spans="1:3">
      <c r="A590" s="24" t="s">
        <v>10742</v>
      </c>
      <c r="B590" s="24" t="s">
        <v>20786</v>
      </c>
      <c r="C590" s="24" t="s">
        <v>20787</v>
      </c>
    </row>
    <row r="591" spans="1:3">
      <c r="A591" s="24" t="s">
        <v>10742</v>
      </c>
      <c r="B591" s="24" t="s">
        <v>20788</v>
      </c>
      <c r="C591" s="24" t="s">
        <v>20789</v>
      </c>
    </row>
    <row r="592" spans="1:3">
      <c r="A592" s="24" t="s">
        <v>10742</v>
      </c>
      <c r="B592" s="24" t="s">
        <v>20790</v>
      </c>
      <c r="C592" s="24" t="s">
        <v>20165</v>
      </c>
    </row>
    <row r="593" spans="1:3">
      <c r="A593" s="24" t="s">
        <v>10742</v>
      </c>
      <c r="B593" s="24" t="s">
        <v>20791</v>
      </c>
      <c r="C593" s="24" t="s">
        <v>20792</v>
      </c>
    </row>
    <row r="594" spans="1:3">
      <c r="A594" s="24" t="s">
        <v>10742</v>
      </c>
      <c r="B594" s="24" t="s">
        <v>20793</v>
      </c>
      <c r="C594" s="24" t="s">
        <v>20794</v>
      </c>
    </row>
    <row r="595" spans="1:3">
      <c r="A595" s="24" t="s">
        <v>10742</v>
      </c>
      <c r="B595" s="24" t="s">
        <v>20795</v>
      </c>
      <c r="C595" s="24" t="s">
        <v>20796</v>
      </c>
    </row>
    <row r="596" spans="1:3">
      <c r="A596" s="24" t="s">
        <v>10742</v>
      </c>
      <c r="B596" s="24" t="s">
        <v>20797</v>
      </c>
      <c r="C596" s="24" t="s">
        <v>20798</v>
      </c>
    </row>
    <row r="597" spans="1:3">
      <c r="A597" s="24" t="s">
        <v>10742</v>
      </c>
      <c r="B597" s="24" t="s">
        <v>20799</v>
      </c>
      <c r="C597" s="24" t="s">
        <v>20800</v>
      </c>
    </row>
    <row r="598" spans="1:3">
      <c r="A598" s="24" t="s">
        <v>10742</v>
      </c>
      <c r="B598" s="24" t="s">
        <v>20801</v>
      </c>
      <c r="C598" s="24" t="s">
        <v>20802</v>
      </c>
    </row>
    <row r="599" spans="1:3">
      <c r="A599" s="24" t="s">
        <v>10742</v>
      </c>
      <c r="B599" s="24" t="s">
        <v>20803</v>
      </c>
      <c r="C599" s="24" t="s">
        <v>20804</v>
      </c>
    </row>
    <row r="600" spans="1:3">
      <c r="A600" s="24" t="s">
        <v>20052</v>
      </c>
      <c r="B600" s="24" t="s">
        <v>20805</v>
      </c>
      <c r="C600" s="24" t="s">
        <v>20806</v>
      </c>
    </row>
    <row r="601" spans="1:3">
      <c r="A601" s="24" t="s">
        <v>20052</v>
      </c>
      <c r="B601" s="24" t="s">
        <v>7672</v>
      </c>
      <c r="C601" s="24" t="s">
        <v>7671</v>
      </c>
    </row>
    <row r="602" spans="1:3">
      <c r="A602" s="24" t="s">
        <v>20052</v>
      </c>
      <c r="B602" s="24" t="s">
        <v>20807</v>
      </c>
      <c r="C602" s="24" t="s">
        <v>20808</v>
      </c>
    </row>
    <row r="603" spans="1:3">
      <c r="A603" s="24" t="s">
        <v>20052</v>
      </c>
      <c r="B603" s="24" t="s">
        <v>20809</v>
      </c>
      <c r="C603" s="24" t="s">
        <v>20810</v>
      </c>
    </row>
    <row r="604" spans="1:3">
      <c r="A604" s="24" t="s">
        <v>20052</v>
      </c>
      <c r="B604" s="24" t="s">
        <v>20811</v>
      </c>
      <c r="C604" s="24" t="s">
        <v>20812</v>
      </c>
    </row>
    <row r="605" spans="1:3">
      <c r="A605" s="24" t="s">
        <v>20052</v>
      </c>
      <c r="B605" s="24" t="s">
        <v>20813</v>
      </c>
      <c r="C605" s="24" t="s">
        <v>20814</v>
      </c>
    </row>
    <row r="606" spans="1:3">
      <c r="A606" s="24" t="s">
        <v>20318</v>
      </c>
      <c r="B606" s="24" t="s">
        <v>20815</v>
      </c>
      <c r="C606" s="24" t="s">
        <v>20816</v>
      </c>
    </row>
    <row r="607" spans="1:3">
      <c r="A607" s="24" t="s">
        <v>20318</v>
      </c>
      <c r="B607" s="24" t="s">
        <v>11856</v>
      </c>
      <c r="C607" s="24" t="s">
        <v>11855</v>
      </c>
    </row>
    <row r="608" spans="1:3">
      <c r="A608" s="24" t="s">
        <v>20318</v>
      </c>
      <c r="B608" s="24" t="s">
        <v>20817</v>
      </c>
      <c r="C608" s="24" t="s">
        <v>20818</v>
      </c>
    </row>
    <row r="609" spans="1:3">
      <c r="A609" s="24" t="s">
        <v>20318</v>
      </c>
      <c r="B609" s="24" t="s">
        <v>20819</v>
      </c>
      <c r="C609" s="24" t="s">
        <v>20820</v>
      </c>
    </row>
    <row r="610" spans="1:3">
      <c r="A610" s="24" t="s">
        <v>2886</v>
      </c>
      <c r="B610" s="24" t="s">
        <v>1832</v>
      </c>
      <c r="C610" s="24" t="s">
        <v>1831</v>
      </c>
    </row>
    <row r="611" spans="1:3">
      <c r="A611" s="24" t="s">
        <v>2886</v>
      </c>
      <c r="B611" s="24" t="s">
        <v>20821</v>
      </c>
      <c r="C611" s="24" t="s">
        <v>20822</v>
      </c>
    </row>
    <row r="612" spans="1:3">
      <c r="A612" s="24" t="s">
        <v>2886</v>
      </c>
      <c r="B612" s="24" t="s">
        <v>20823</v>
      </c>
      <c r="C612" s="24" t="s">
        <v>20824</v>
      </c>
    </row>
    <row r="613" spans="1:3">
      <c r="A613" s="24" t="s">
        <v>2886</v>
      </c>
      <c r="B613" s="24" t="s">
        <v>20825</v>
      </c>
      <c r="C613" s="24" t="s">
        <v>20826</v>
      </c>
    </row>
    <row r="614" spans="1:3">
      <c r="A614" s="24" t="s">
        <v>2886</v>
      </c>
      <c r="B614" s="24" t="s">
        <v>20827</v>
      </c>
      <c r="C614" s="24" t="s">
        <v>20828</v>
      </c>
    </row>
    <row r="615" spans="1:3">
      <c r="A615" s="24" t="s">
        <v>2886</v>
      </c>
      <c r="B615" s="24" t="s">
        <v>20829</v>
      </c>
      <c r="C615" s="24" t="s">
        <v>20830</v>
      </c>
    </row>
    <row r="616" spans="1:3">
      <c r="A616" s="24" t="s">
        <v>2886</v>
      </c>
      <c r="B616" s="24" t="s">
        <v>20831</v>
      </c>
      <c r="C616" s="24" t="s">
        <v>20832</v>
      </c>
    </row>
    <row r="617" spans="1:3">
      <c r="A617" s="24" t="s">
        <v>467</v>
      </c>
      <c r="B617" s="24" t="s">
        <v>20833</v>
      </c>
      <c r="C617" s="24" t="s">
        <v>20834</v>
      </c>
    </row>
    <row r="618" spans="1:3">
      <c r="A618" s="24" t="s">
        <v>467</v>
      </c>
      <c r="B618" s="24" t="s">
        <v>20835</v>
      </c>
      <c r="C618" s="24" t="s">
        <v>20836</v>
      </c>
    </row>
    <row r="619" spans="1:3">
      <c r="A619" s="24" t="s">
        <v>467</v>
      </c>
      <c r="B619" s="24" t="s">
        <v>20837</v>
      </c>
      <c r="C619" s="24" t="s">
        <v>20838</v>
      </c>
    </row>
    <row r="620" spans="1:3">
      <c r="A620" s="24" t="s">
        <v>467</v>
      </c>
      <c r="B620" s="24" t="s">
        <v>20839</v>
      </c>
      <c r="C620" s="24" t="s">
        <v>20840</v>
      </c>
    </row>
    <row r="621" spans="1:3">
      <c r="A621" s="24" t="s">
        <v>467</v>
      </c>
      <c r="B621" s="24" t="s">
        <v>20841</v>
      </c>
      <c r="C621" s="24" t="s">
        <v>20842</v>
      </c>
    </row>
    <row r="622" spans="1:3">
      <c r="A622" s="24" t="s">
        <v>20014</v>
      </c>
      <c r="B622" s="24" t="s">
        <v>17567</v>
      </c>
      <c r="C622" s="24" t="s">
        <v>17566</v>
      </c>
    </row>
    <row r="623" spans="1:3">
      <c r="A623" s="24" t="s">
        <v>20014</v>
      </c>
      <c r="B623" s="24" t="s">
        <v>20843</v>
      </c>
      <c r="C623" s="24" t="s">
        <v>20844</v>
      </c>
    </row>
    <row r="624" spans="1:3">
      <c r="A624" s="24" t="s">
        <v>20014</v>
      </c>
      <c r="B624" s="24" t="s">
        <v>20845</v>
      </c>
      <c r="C624" s="24" t="s">
        <v>20846</v>
      </c>
    </row>
    <row r="625" spans="1:3">
      <c r="A625" s="24" t="s">
        <v>20482</v>
      </c>
      <c r="B625" s="24" t="s">
        <v>20847</v>
      </c>
      <c r="C625" s="24" t="s">
        <v>20848</v>
      </c>
    </row>
    <row r="626" spans="1:3">
      <c r="A626" s="24" t="s">
        <v>20482</v>
      </c>
      <c r="B626" s="24" t="s">
        <v>20849</v>
      </c>
      <c r="C626" s="24" t="s">
        <v>20850</v>
      </c>
    </row>
    <row r="627" spans="1:3">
      <c r="A627" s="24" t="s">
        <v>20482</v>
      </c>
      <c r="B627" s="24" t="s">
        <v>20851</v>
      </c>
      <c r="C627" s="24" t="s">
        <v>20852</v>
      </c>
    </row>
    <row r="628" spans="1:3">
      <c r="A628" s="24" t="s">
        <v>20293</v>
      </c>
      <c r="B628" s="24" t="s">
        <v>16953</v>
      </c>
      <c r="C628" s="24" t="s">
        <v>16952</v>
      </c>
    </row>
    <row r="629" spans="1:3">
      <c r="A629" s="24" t="s">
        <v>20293</v>
      </c>
      <c r="B629" s="24" t="s">
        <v>20853</v>
      </c>
      <c r="C629" s="24" t="s">
        <v>20854</v>
      </c>
    </row>
    <row r="630" spans="1:3">
      <c r="A630" s="24" t="s">
        <v>20293</v>
      </c>
      <c r="B630" s="24" t="s">
        <v>20855</v>
      </c>
      <c r="C630" s="24" t="s">
        <v>20856</v>
      </c>
    </row>
    <row r="631" spans="1:3">
      <c r="A631" s="24" t="s">
        <v>20293</v>
      </c>
      <c r="B631" s="24" t="s">
        <v>11627</v>
      </c>
      <c r="C631" s="24" t="s">
        <v>11626</v>
      </c>
    </row>
    <row r="632" spans="1:3">
      <c r="A632" s="24" t="s">
        <v>20293</v>
      </c>
      <c r="B632" s="24" t="s">
        <v>7296</v>
      </c>
      <c r="C632" s="24" t="s">
        <v>7295</v>
      </c>
    </row>
    <row r="633" spans="1:3">
      <c r="A633" s="24" t="s">
        <v>20293</v>
      </c>
      <c r="B633" s="24" t="s">
        <v>20857</v>
      </c>
      <c r="C633" s="24" t="s">
        <v>20858</v>
      </c>
    </row>
    <row r="634" spans="1:3">
      <c r="A634" s="24" t="s">
        <v>20293</v>
      </c>
      <c r="B634" s="24" t="s">
        <v>20859</v>
      </c>
      <c r="C634" s="24" t="s">
        <v>20860</v>
      </c>
    </row>
    <row r="635" spans="1:3">
      <c r="A635" s="24" t="s">
        <v>20293</v>
      </c>
      <c r="B635" s="24" t="s">
        <v>20861</v>
      </c>
      <c r="C635" s="24" t="s">
        <v>20862</v>
      </c>
    </row>
    <row r="636" spans="1:3">
      <c r="A636" s="24" t="s">
        <v>20293</v>
      </c>
      <c r="B636" s="24" t="s">
        <v>20863</v>
      </c>
      <c r="C636" s="24" t="s">
        <v>20864</v>
      </c>
    </row>
    <row r="637" spans="1:3">
      <c r="A637" s="24" t="s">
        <v>20293</v>
      </c>
      <c r="B637" s="24" t="s">
        <v>20865</v>
      </c>
      <c r="C637" s="24" t="s">
        <v>20866</v>
      </c>
    </row>
    <row r="638" spans="1:3">
      <c r="A638" s="24" t="s">
        <v>20038</v>
      </c>
      <c r="B638" s="24" t="s">
        <v>20867</v>
      </c>
      <c r="C638" s="24" t="s">
        <v>20868</v>
      </c>
    </row>
    <row r="639" spans="1:3">
      <c r="A639" s="24" t="s">
        <v>20038</v>
      </c>
      <c r="B639" s="24" t="s">
        <v>20869</v>
      </c>
      <c r="C639" s="24" t="s">
        <v>20870</v>
      </c>
    </row>
    <row r="640" spans="1:3">
      <c r="A640" s="24" t="s">
        <v>20038</v>
      </c>
      <c r="B640" s="24" t="s">
        <v>20871</v>
      </c>
      <c r="C640" s="24" t="s">
        <v>20872</v>
      </c>
    </row>
    <row r="641" spans="1:3">
      <c r="A641" s="24" t="s">
        <v>20038</v>
      </c>
      <c r="B641" s="24" t="s">
        <v>20873</v>
      </c>
      <c r="C641" s="24" t="s">
        <v>20874</v>
      </c>
    </row>
    <row r="642" spans="1:3">
      <c r="A642" s="24" t="s">
        <v>20191</v>
      </c>
      <c r="B642" s="24" t="s">
        <v>20875</v>
      </c>
      <c r="C642" s="24" t="s">
        <v>20876</v>
      </c>
    </row>
    <row r="643" spans="1:3">
      <c r="A643" s="24" t="s">
        <v>1923</v>
      </c>
      <c r="B643" s="24" t="s">
        <v>20877</v>
      </c>
      <c r="C643" s="24" t="s">
        <v>20878</v>
      </c>
    </row>
    <row r="644" spans="1:3">
      <c r="A644" s="24" t="s">
        <v>1923</v>
      </c>
      <c r="B644" s="24" t="s">
        <v>20879</v>
      </c>
      <c r="C644" s="24" t="s">
        <v>20880</v>
      </c>
    </row>
    <row r="645" spans="1:3">
      <c r="A645" s="24" t="s">
        <v>1923</v>
      </c>
      <c r="B645" s="24" t="s">
        <v>20881</v>
      </c>
      <c r="C645" s="24" t="s">
        <v>20882</v>
      </c>
    </row>
    <row r="646" spans="1:3">
      <c r="A646" s="24" t="s">
        <v>17564</v>
      </c>
      <c r="B646" s="24" t="s">
        <v>13569</v>
      </c>
      <c r="C646" s="24" t="s">
        <v>13568</v>
      </c>
    </row>
    <row r="647" spans="1:3">
      <c r="A647" s="24" t="s">
        <v>17564</v>
      </c>
      <c r="B647" s="24" t="s">
        <v>20883</v>
      </c>
      <c r="C647" s="24" t="s">
        <v>20884</v>
      </c>
    </row>
    <row r="648" spans="1:3">
      <c r="A648" s="24" t="s">
        <v>17564</v>
      </c>
      <c r="B648" s="24" t="s">
        <v>9625</v>
      </c>
      <c r="C648" s="24" t="s">
        <v>9624</v>
      </c>
    </row>
    <row r="649" spans="1:3">
      <c r="A649" s="24" t="s">
        <v>20259</v>
      </c>
      <c r="B649" s="24" t="s">
        <v>20885</v>
      </c>
      <c r="C649" s="24" t="s">
        <v>20886</v>
      </c>
    </row>
    <row r="650" spans="1:3">
      <c r="A650" s="24" t="s">
        <v>20259</v>
      </c>
      <c r="B650" s="24" t="s">
        <v>20887</v>
      </c>
      <c r="C650" s="24" t="s">
        <v>20888</v>
      </c>
    </row>
    <row r="651" spans="1:3">
      <c r="A651" s="24" t="s">
        <v>20259</v>
      </c>
      <c r="B651" s="24" t="s">
        <v>20889</v>
      </c>
      <c r="C651" s="24" t="s">
        <v>20890</v>
      </c>
    </row>
    <row r="652" spans="1:3">
      <c r="A652" s="24" t="s">
        <v>20259</v>
      </c>
      <c r="B652" s="24" t="s">
        <v>20891</v>
      </c>
      <c r="C652" s="24" t="s">
        <v>20892</v>
      </c>
    </row>
    <row r="653" spans="1:3">
      <c r="A653" s="24" t="s">
        <v>20259</v>
      </c>
      <c r="B653" s="24" t="s">
        <v>20893</v>
      </c>
      <c r="C653" s="24" t="s">
        <v>20894</v>
      </c>
    </row>
    <row r="654" spans="1:3">
      <c r="A654" s="24" t="s">
        <v>20014</v>
      </c>
      <c r="B654" s="24" t="s">
        <v>20895</v>
      </c>
      <c r="C654" s="24" t="s">
        <v>20896</v>
      </c>
    </row>
    <row r="655" spans="1:3">
      <c r="A655" s="24" t="s">
        <v>20014</v>
      </c>
      <c r="B655" s="24" t="s">
        <v>20897</v>
      </c>
      <c r="C655" s="24" t="s">
        <v>20898</v>
      </c>
    </row>
    <row r="656" spans="1:3">
      <c r="A656" s="24" t="s">
        <v>20259</v>
      </c>
      <c r="B656" s="24" t="s">
        <v>20899</v>
      </c>
      <c r="C656" s="24" t="s">
        <v>20900</v>
      </c>
    </row>
    <row r="657" spans="1:3">
      <c r="A657" s="24" t="s">
        <v>20259</v>
      </c>
      <c r="B657" s="24" t="s">
        <v>20901</v>
      </c>
      <c r="C657" s="24" t="s">
        <v>20902</v>
      </c>
    </row>
    <row r="658" spans="1:3">
      <c r="A658" s="24" t="s">
        <v>20259</v>
      </c>
      <c r="B658" s="24" t="s">
        <v>17445</v>
      </c>
      <c r="C658" s="24" t="s">
        <v>17444</v>
      </c>
    </row>
    <row r="659" spans="1:3">
      <c r="A659" s="24" t="s">
        <v>20259</v>
      </c>
      <c r="B659" s="24" t="s">
        <v>5918</v>
      </c>
      <c r="C659" s="24" t="s">
        <v>5917</v>
      </c>
    </row>
    <row r="660" spans="1:3">
      <c r="A660" s="24" t="s">
        <v>20259</v>
      </c>
      <c r="B660" s="24" t="s">
        <v>4226</v>
      </c>
      <c r="C660" s="24" t="s">
        <v>4225</v>
      </c>
    </row>
    <row r="661" spans="1:3">
      <c r="A661" s="24" t="s">
        <v>20259</v>
      </c>
      <c r="B661" s="24" t="s">
        <v>4195</v>
      </c>
      <c r="C661" s="24" t="s">
        <v>4194</v>
      </c>
    </row>
    <row r="662" spans="1:3">
      <c r="A662" s="24" t="s">
        <v>20259</v>
      </c>
      <c r="B662" s="24" t="s">
        <v>17673</v>
      </c>
      <c r="C662" s="24" t="s">
        <v>17672</v>
      </c>
    </row>
    <row r="663" spans="1:3">
      <c r="A663" s="24" t="s">
        <v>20259</v>
      </c>
      <c r="B663" s="24" t="s">
        <v>20903</v>
      </c>
      <c r="C663" s="24" t="s">
        <v>20904</v>
      </c>
    </row>
    <row r="664" spans="1:3">
      <c r="A664" s="24" t="s">
        <v>20259</v>
      </c>
      <c r="B664" s="24" t="s">
        <v>20905</v>
      </c>
      <c r="C664" s="24" t="s">
        <v>20906</v>
      </c>
    </row>
    <row r="665" spans="1:3">
      <c r="A665" s="24" t="s">
        <v>20188</v>
      </c>
      <c r="B665" s="24" t="s">
        <v>20907</v>
      </c>
      <c r="C665" s="24" t="s">
        <v>20908</v>
      </c>
    </row>
    <row r="666" spans="1:3">
      <c r="A666" s="24" t="s">
        <v>20029</v>
      </c>
      <c r="B666" s="24" t="s">
        <v>18934</v>
      </c>
      <c r="C666" s="24" t="s">
        <v>18933</v>
      </c>
    </row>
    <row r="667" spans="1:3">
      <c r="A667" s="24" t="s">
        <v>20029</v>
      </c>
      <c r="B667" s="24" t="s">
        <v>20909</v>
      </c>
      <c r="C667" s="24" t="s">
        <v>20910</v>
      </c>
    </row>
    <row r="668" spans="1:3">
      <c r="A668" s="24" t="s">
        <v>20029</v>
      </c>
      <c r="B668" s="24" t="s">
        <v>20911</v>
      </c>
      <c r="C668" s="24" t="s">
        <v>20912</v>
      </c>
    </row>
    <row r="669" spans="1:3">
      <c r="A669" s="24" t="s">
        <v>20029</v>
      </c>
      <c r="B669" s="24" t="s">
        <v>20913</v>
      </c>
      <c r="C669" s="24" t="s">
        <v>20914</v>
      </c>
    </row>
    <row r="670" spans="1:3">
      <c r="A670" s="24" t="s">
        <v>20029</v>
      </c>
      <c r="B670" s="24" t="s">
        <v>20915</v>
      </c>
      <c r="C670" s="24" t="s">
        <v>20916</v>
      </c>
    </row>
    <row r="671" spans="1:3">
      <c r="A671" s="24" t="s">
        <v>20318</v>
      </c>
      <c r="B671" s="24" t="s">
        <v>18731</v>
      </c>
      <c r="C671" s="24" t="s">
        <v>18730</v>
      </c>
    </row>
    <row r="672" spans="1:3">
      <c r="A672" s="24" t="s">
        <v>20318</v>
      </c>
      <c r="B672" s="24" t="s">
        <v>16996</v>
      </c>
      <c r="C672" s="24" t="s">
        <v>16995</v>
      </c>
    </row>
    <row r="673" spans="1:3">
      <c r="A673" s="24" t="s">
        <v>20318</v>
      </c>
      <c r="B673" s="24" t="s">
        <v>16381</v>
      </c>
      <c r="C673" s="24" t="s">
        <v>16380</v>
      </c>
    </row>
    <row r="674" spans="1:3">
      <c r="A674" s="24" t="s">
        <v>20318</v>
      </c>
      <c r="B674" s="24" t="s">
        <v>20917</v>
      </c>
      <c r="C674" s="24" t="s">
        <v>20918</v>
      </c>
    </row>
    <row r="675" spans="1:3">
      <c r="A675" s="24" t="s">
        <v>20318</v>
      </c>
      <c r="B675" s="24" t="s">
        <v>9334</v>
      </c>
      <c r="C675" s="24" t="s">
        <v>9333</v>
      </c>
    </row>
    <row r="676" spans="1:3">
      <c r="A676" s="24" t="s">
        <v>20318</v>
      </c>
      <c r="B676" s="24" t="s">
        <v>20919</v>
      </c>
      <c r="C676" s="24" t="s">
        <v>20920</v>
      </c>
    </row>
    <row r="677" spans="1:3">
      <c r="A677" s="24" t="s">
        <v>20318</v>
      </c>
      <c r="B677" s="24" t="s">
        <v>20921</v>
      </c>
      <c r="C677" s="24" t="s">
        <v>20922</v>
      </c>
    </row>
    <row r="678" spans="1:3">
      <c r="A678" s="24" t="s">
        <v>20318</v>
      </c>
      <c r="B678" s="24" t="s">
        <v>20923</v>
      </c>
      <c r="C678" s="24" t="s">
        <v>20924</v>
      </c>
    </row>
    <row r="679" spans="1:3">
      <c r="A679" s="24" t="s">
        <v>20318</v>
      </c>
      <c r="B679" s="24" t="s">
        <v>20925</v>
      </c>
      <c r="C679" s="24" t="s">
        <v>20926</v>
      </c>
    </row>
    <row r="680" spans="1:3">
      <c r="A680" s="24" t="s">
        <v>20214</v>
      </c>
      <c r="B680" s="24" t="s">
        <v>20927</v>
      </c>
      <c r="C680" s="24" t="s">
        <v>20928</v>
      </c>
    </row>
    <row r="681" spans="1:3">
      <c r="A681" s="24" t="s">
        <v>20214</v>
      </c>
      <c r="B681" s="24" t="s">
        <v>20929</v>
      </c>
      <c r="C681" s="24" t="s">
        <v>20930</v>
      </c>
    </row>
    <row r="682" spans="1:3">
      <c r="A682" s="24" t="s">
        <v>20214</v>
      </c>
      <c r="B682" s="24" t="s">
        <v>20931</v>
      </c>
      <c r="C682" s="24" t="s">
        <v>20932</v>
      </c>
    </row>
    <row r="683" spans="1:3">
      <c r="A683" s="24" t="s">
        <v>20214</v>
      </c>
      <c r="B683" s="24" t="s">
        <v>20933</v>
      </c>
      <c r="C683" s="24" t="s">
        <v>20934</v>
      </c>
    </row>
    <row r="684" spans="1:3">
      <c r="A684" s="24" t="s">
        <v>20214</v>
      </c>
      <c r="B684" s="24" t="s">
        <v>20935</v>
      </c>
      <c r="C684" s="24" t="s">
        <v>20936</v>
      </c>
    </row>
    <row r="685" spans="1:3">
      <c r="A685" s="24" t="s">
        <v>20041</v>
      </c>
      <c r="B685" s="24" t="s">
        <v>20937</v>
      </c>
      <c r="C685" s="24" t="s">
        <v>20938</v>
      </c>
    </row>
    <row r="686" spans="1:3">
      <c r="A686" s="24" t="s">
        <v>17564</v>
      </c>
      <c r="B686" s="24" t="s">
        <v>20939</v>
      </c>
      <c r="C686" s="24" t="s">
        <v>20940</v>
      </c>
    </row>
    <row r="687" spans="1:3">
      <c r="A687" s="24" t="s">
        <v>17564</v>
      </c>
      <c r="B687" s="24" t="s">
        <v>20941</v>
      </c>
      <c r="C687" s="24" t="s">
        <v>20942</v>
      </c>
    </row>
    <row r="688" spans="1:3">
      <c r="A688" s="24" t="s">
        <v>20041</v>
      </c>
      <c r="B688" s="24" t="s">
        <v>20943</v>
      </c>
      <c r="C688" s="24" t="s">
        <v>20944</v>
      </c>
    </row>
    <row r="689" spans="1:3">
      <c r="A689" s="24" t="s">
        <v>20293</v>
      </c>
      <c r="B689" s="24" t="s">
        <v>15637</v>
      </c>
      <c r="C689" s="24" t="s">
        <v>19917</v>
      </c>
    </row>
    <row r="690" spans="1:3">
      <c r="A690" s="24" t="s">
        <v>20293</v>
      </c>
      <c r="B690" s="24" t="s">
        <v>20945</v>
      </c>
      <c r="C690" s="24" t="s">
        <v>20946</v>
      </c>
    </row>
    <row r="691" spans="1:3">
      <c r="A691" s="24" t="s">
        <v>20293</v>
      </c>
      <c r="B691" s="24" t="s">
        <v>8977</v>
      </c>
      <c r="C691" s="24" t="s">
        <v>19918</v>
      </c>
    </row>
    <row r="692" spans="1:3">
      <c r="A692" s="24" t="s">
        <v>20293</v>
      </c>
      <c r="B692" s="24" t="s">
        <v>20947</v>
      </c>
      <c r="C692" s="24" t="s">
        <v>20948</v>
      </c>
    </row>
    <row r="693" spans="1:3">
      <c r="A693" s="24" t="s">
        <v>20293</v>
      </c>
      <c r="B693" s="24" t="s">
        <v>6979</v>
      </c>
      <c r="C693" s="24" t="s">
        <v>6978</v>
      </c>
    </row>
    <row r="694" spans="1:3">
      <c r="A694" s="24" t="s">
        <v>20293</v>
      </c>
      <c r="B694" s="24" t="s">
        <v>1703</v>
      </c>
      <c r="C694" s="24" t="s">
        <v>1702</v>
      </c>
    </row>
    <row r="695" spans="1:3">
      <c r="A695" s="24" t="s">
        <v>20293</v>
      </c>
      <c r="B695" s="24" t="s">
        <v>20949</v>
      </c>
      <c r="C695" s="24" t="s">
        <v>20950</v>
      </c>
    </row>
    <row r="696" spans="1:3">
      <c r="A696" s="24" t="s">
        <v>20041</v>
      </c>
      <c r="B696" s="24" t="s">
        <v>20951</v>
      </c>
      <c r="C696" s="24" t="s">
        <v>20952</v>
      </c>
    </row>
    <row r="697" spans="1:3">
      <c r="A697" s="24" t="s">
        <v>20041</v>
      </c>
      <c r="B697" s="24" t="s">
        <v>17407</v>
      </c>
      <c r="C697" s="24" t="s">
        <v>17406</v>
      </c>
    </row>
    <row r="698" spans="1:3">
      <c r="A698" s="24" t="s">
        <v>20057</v>
      </c>
      <c r="B698" s="24" t="s">
        <v>20953</v>
      </c>
      <c r="C698" s="24" t="s">
        <v>20954</v>
      </c>
    </row>
    <row r="699" spans="1:3">
      <c r="A699" s="24" t="s">
        <v>20029</v>
      </c>
      <c r="B699" s="24" t="s">
        <v>20955</v>
      </c>
      <c r="C699" s="24" t="s">
        <v>20956</v>
      </c>
    </row>
    <row r="700" spans="1:3">
      <c r="A700" s="24" t="s">
        <v>20052</v>
      </c>
      <c r="B700" s="24" t="s">
        <v>20957</v>
      </c>
      <c r="C700" s="24" t="s">
        <v>20958</v>
      </c>
    </row>
    <row r="701" spans="1:3">
      <c r="A701" s="24" t="s">
        <v>20041</v>
      </c>
      <c r="B701" s="24" t="s">
        <v>20959</v>
      </c>
      <c r="C701" s="24" t="s">
        <v>20960</v>
      </c>
    </row>
    <row r="702" spans="1:3">
      <c r="A702" s="24" t="s">
        <v>20041</v>
      </c>
      <c r="B702" s="24" t="s">
        <v>20961</v>
      </c>
      <c r="C702" s="24" t="s">
        <v>20962</v>
      </c>
    </row>
    <row r="703" spans="1:3">
      <c r="A703" s="24" t="s">
        <v>20041</v>
      </c>
      <c r="B703" s="24" t="s">
        <v>8821</v>
      </c>
      <c r="C703" s="24" t="s">
        <v>8820</v>
      </c>
    </row>
    <row r="704" spans="1:3">
      <c r="A704" s="24" t="s">
        <v>20041</v>
      </c>
      <c r="B704" s="24" t="s">
        <v>20963</v>
      </c>
      <c r="C704" s="24" t="s">
        <v>20964</v>
      </c>
    </row>
    <row r="705" spans="1:3">
      <c r="A705" s="24" t="s">
        <v>20041</v>
      </c>
      <c r="B705" s="24" t="s">
        <v>20965</v>
      </c>
      <c r="C705" s="24" t="s">
        <v>20966</v>
      </c>
    </row>
    <row r="706" spans="1:3">
      <c r="A706" s="24" t="s">
        <v>20191</v>
      </c>
      <c r="B706" s="24" t="s">
        <v>20967</v>
      </c>
      <c r="C706" s="24" t="s">
        <v>20968</v>
      </c>
    </row>
    <row r="707" spans="1:3">
      <c r="A707" s="24" t="s">
        <v>20052</v>
      </c>
      <c r="B707" s="24" t="s">
        <v>20969</v>
      </c>
      <c r="C707" s="24" t="s">
        <v>20970</v>
      </c>
    </row>
    <row r="708" spans="1:3">
      <c r="A708" s="24" t="s">
        <v>20041</v>
      </c>
      <c r="B708" s="24" t="s">
        <v>20971</v>
      </c>
      <c r="C708" s="24" t="s">
        <v>20972</v>
      </c>
    </row>
    <row r="709" spans="1:3">
      <c r="A709" s="24" t="s">
        <v>20029</v>
      </c>
      <c r="B709" s="24" t="s">
        <v>8657</v>
      </c>
      <c r="C709" s="24" t="s">
        <v>8656</v>
      </c>
    </row>
    <row r="710" spans="1:3">
      <c r="A710" s="24" t="s">
        <v>20029</v>
      </c>
      <c r="B710" s="24" t="s">
        <v>20973</v>
      </c>
      <c r="C710" s="24" t="s">
        <v>20974</v>
      </c>
    </row>
    <row r="711" spans="1:3">
      <c r="A711" s="24" t="s">
        <v>20029</v>
      </c>
      <c r="B711" s="24" t="s">
        <v>20975</v>
      </c>
      <c r="C711" s="24" t="s">
        <v>20976</v>
      </c>
    </row>
    <row r="712" spans="1:3">
      <c r="A712" s="24" t="s">
        <v>20029</v>
      </c>
      <c r="B712" s="24" t="s">
        <v>20977</v>
      </c>
      <c r="C712" s="24" t="s">
        <v>20978</v>
      </c>
    </row>
    <row r="713" spans="1:3">
      <c r="A713" s="24" t="s">
        <v>1923</v>
      </c>
      <c r="B713" s="24" t="s">
        <v>20979</v>
      </c>
      <c r="C713" s="24" t="s">
        <v>20980</v>
      </c>
    </row>
    <row r="714" spans="1:3">
      <c r="A714" s="24" t="s">
        <v>1923</v>
      </c>
      <c r="B714" s="24" t="s">
        <v>20981</v>
      </c>
      <c r="C714" s="24" t="s">
        <v>20982</v>
      </c>
    </row>
    <row r="715" spans="1:3">
      <c r="A715" s="24" t="s">
        <v>1923</v>
      </c>
      <c r="B715" s="24" t="s">
        <v>20983</v>
      </c>
      <c r="C715" s="24" t="s">
        <v>20984</v>
      </c>
    </row>
    <row r="716" spans="1:3">
      <c r="A716" s="24" t="s">
        <v>2886</v>
      </c>
      <c r="B716" s="24" t="s">
        <v>20985</v>
      </c>
      <c r="C716" s="24" t="s">
        <v>20986</v>
      </c>
    </row>
    <row r="717" spans="1:3">
      <c r="A717" s="24" t="s">
        <v>2886</v>
      </c>
      <c r="B717" s="24" t="s">
        <v>5061</v>
      </c>
      <c r="C717" s="24" t="s">
        <v>5060</v>
      </c>
    </row>
    <row r="718" spans="1:3">
      <c r="A718" s="24" t="s">
        <v>2886</v>
      </c>
      <c r="B718" s="24" t="s">
        <v>5561</v>
      </c>
      <c r="C718" s="24" t="s">
        <v>5560</v>
      </c>
    </row>
    <row r="719" spans="1:3">
      <c r="A719" s="24" t="s">
        <v>2886</v>
      </c>
      <c r="B719" s="24" t="s">
        <v>4168</v>
      </c>
      <c r="C719" s="24" t="s">
        <v>4167</v>
      </c>
    </row>
    <row r="720" spans="1:3">
      <c r="A720" s="24" t="s">
        <v>20052</v>
      </c>
      <c r="B720" s="24" t="s">
        <v>20987</v>
      </c>
      <c r="C720" s="24" t="s">
        <v>20988</v>
      </c>
    </row>
    <row r="721" spans="1:3">
      <c r="A721" s="24" t="s">
        <v>20052</v>
      </c>
      <c r="B721" s="24" t="s">
        <v>20989</v>
      </c>
      <c r="C721" s="24" t="s">
        <v>20990</v>
      </c>
    </row>
    <row r="722" spans="1:3">
      <c r="A722" s="24" t="s">
        <v>20052</v>
      </c>
      <c r="B722" s="24" t="s">
        <v>20991</v>
      </c>
      <c r="C722" s="24" t="s">
        <v>20992</v>
      </c>
    </row>
    <row r="723" spans="1:3">
      <c r="A723" s="24" t="s">
        <v>20052</v>
      </c>
      <c r="B723" s="24" t="s">
        <v>20993</v>
      </c>
      <c r="C723" s="24" t="s">
        <v>20994</v>
      </c>
    </row>
    <row r="724" spans="1:3">
      <c r="A724" s="24" t="s">
        <v>20052</v>
      </c>
      <c r="B724" s="24" t="s">
        <v>20995</v>
      </c>
      <c r="C724" s="24" t="s">
        <v>20996</v>
      </c>
    </row>
    <row r="725" spans="1:3">
      <c r="A725" s="24" t="s">
        <v>10742</v>
      </c>
      <c r="B725" s="24" t="s">
        <v>7950</v>
      </c>
      <c r="C725" s="24" t="s">
        <v>7949</v>
      </c>
    </row>
    <row r="726" spans="1:3">
      <c r="A726" s="24" t="s">
        <v>10742</v>
      </c>
      <c r="B726" s="24" t="s">
        <v>20997</v>
      </c>
      <c r="C726" s="24" t="s">
        <v>20998</v>
      </c>
    </row>
    <row r="727" spans="1:3">
      <c r="A727" s="24" t="s">
        <v>20041</v>
      </c>
      <c r="B727" s="24" t="s">
        <v>20999</v>
      </c>
      <c r="C727" s="24" t="s">
        <v>21000</v>
      </c>
    </row>
    <row r="728" spans="1:3">
      <c r="A728" s="24" t="s">
        <v>17564</v>
      </c>
      <c r="B728" s="24" t="s">
        <v>21001</v>
      </c>
      <c r="C728" s="24" t="s">
        <v>21002</v>
      </c>
    </row>
    <row r="729" spans="1:3">
      <c r="A729" s="24" t="s">
        <v>17564</v>
      </c>
      <c r="B729" s="24" t="s">
        <v>21003</v>
      </c>
      <c r="C729" s="24" t="s">
        <v>21004</v>
      </c>
    </row>
    <row r="730" spans="1:3">
      <c r="A730" s="24" t="s">
        <v>17564</v>
      </c>
      <c r="B730" s="24" t="s">
        <v>21005</v>
      </c>
      <c r="C730" s="24" t="s">
        <v>21006</v>
      </c>
    </row>
    <row r="731" spans="1:3">
      <c r="A731" s="24" t="s">
        <v>17564</v>
      </c>
      <c r="B731" s="24" t="s">
        <v>21007</v>
      </c>
      <c r="C731" s="24" t="s">
        <v>21008</v>
      </c>
    </row>
    <row r="732" spans="1:3">
      <c r="A732" s="24" t="s">
        <v>17564</v>
      </c>
      <c r="B732" s="24" t="s">
        <v>21009</v>
      </c>
      <c r="C732" s="24" t="s">
        <v>21010</v>
      </c>
    </row>
    <row r="733" spans="1:3">
      <c r="A733" s="24" t="s">
        <v>17564</v>
      </c>
      <c r="B733" s="24" t="s">
        <v>21011</v>
      </c>
      <c r="C733" s="24" t="s">
        <v>21012</v>
      </c>
    </row>
    <row r="734" spans="1:3">
      <c r="A734" s="24" t="s">
        <v>20057</v>
      </c>
      <c r="B734" s="24" t="s">
        <v>21013</v>
      </c>
      <c r="C734" s="24" t="s">
        <v>21014</v>
      </c>
    </row>
    <row r="735" spans="1:3">
      <c r="A735" s="24" t="s">
        <v>20057</v>
      </c>
      <c r="B735" s="24" t="s">
        <v>21015</v>
      </c>
      <c r="C735" s="24" t="s">
        <v>21016</v>
      </c>
    </row>
    <row r="736" spans="1:3">
      <c r="A736" s="24" t="s">
        <v>20057</v>
      </c>
      <c r="B736" s="24" t="s">
        <v>21017</v>
      </c>
      <c r="C736" s="24" t="s">
        <v>21018</v>
      </c>
    </row>
    <row r="737" spans="1:3">
      <c r="A737" s="24" t="s">
        <v>467</v>
      </c>
      <c r="B737" s="24" t="s">
        <v>21019</v>
      </c>
      <c r="C737" s="24" t="s">
        <v>21020</v>
      </c>
    </row>
    <row r="738" spans="1:3">
      <c r="A738" s="24" t="s">
        <v>467</v>
      </c>
      <c r="B738" s="24" t="s">
        <v>21021</v>
      </c>
      <c r="C738" s="24" t="s">
        <v>21022</v>
      </c>
    </row>
    <row r="739" spans="1:3">
      <c r="A739" s="24" t="s">
        <v>467</v>
      </c>
      <c r="B739" s="24" t="s">
        <v>21023</v>
      </c>
      <c r="C739" s="24" t="s">
        <v>21024</v>
      </c>
    </row>
    <row r="740" spans="1:3">
      <c r="A740" s="24" t="s">
        <v>467</v>
      </c>
      <c r="B740" s="24" t="s">
        <v>21025</v>
      </c>
      <c r="C740" s="24" t="s">
        <v>21026</v>
      </c>
    </row>
    <row r="741" spans="1:3">
      <c r="A741" s="24" t="s">
        <v>467</v>
      </c>
      <c r="B741" s="24" t="s">
        <v>21027</v>
      </c>
      <c r="C741" s="24" t="s">
        <v>21028</v>
      </c>
    </row>
    <row r="742" spans="1:3">
      <c r="A742" s="24" t="s">
        <v>3637</v>
      </c>
      <c r="B742" s="24" t="s">
        <v>16357</v>
      </c>
      <c r="C742" s="24" t="s">
        <v>16356</v>
      </c>
    </row>
    <row r="743" spans="1:3">
      <c r="A743" s="24" t="s">
        <v>3637</v>
      </c>
      <c r="B743" s="24" t="s">
        <v>14599</v>
      </c>
      <c r="C743" s="24" t="s">
        <v>14598</v>
      </c>
    </row>
    <row r="744" spans="1:3">
      <c r="A744" s="24" t="s">
        <v>3637</v>
      </c>
      <c r="B744" s="24" t="s">
        <v>21029</v>
      </c>
      <c r="C744" s="24" t="s">
        <v>21030</v>
      </c>
    </row>
    <row r="745" spans="1:3">
      <c r="A745" s="24" t="s">
        <v>20259</v>
      </c>
      <c r="B745" s="24" t="s">
        <v>21031</v>
      </c>
      <c r="C745" s="24" t="s">
        <v>21032</v>
      </c>
    </row>
    <row r="746" spans="1:3">
      <c r="A746" s="24" t="s">
        <v>20259</v>
      </c>
      <c r="B746" s="24" t="s">
        <v>21033</v>
      </c>
      <c r="C746" s="24" t="s">
        <v>21034</v>
      </c>
    </row>
    <row r="747" spans="1:3">
      <c r="A747" s="24" t="s">
        <v>20259</v>
      </c>
      <c r="B747" s="24" t="s">
        <v>21035</v>
      </c>
      <c r="C747" s="24" t="s">
        <v>21036</v>
      </c>
    </row>
    <row r="748" spans="1:3">
      <c r="A748" s="24" t="s">
        <v>3637</v>
      </c>
      <c r="B748" s="24" t="s">
        <v>21037</v>
      </c>
      <c r="C748" s="24" t="s">
        <v>21038</v>
      </c>
    </row>
    <row r="749" spans="1:3">
      <c r="A749" s="24" t="s">
        <v>10742</v>
      </c>
      <c r="B749" s="24" t="s">
        <v>21039</v>
      </c>
      <c r="C749" s="24" t="s">
        <v>21040</v>
      </c>
    </row>
    <row r="750" spans="1:3">
      <c r="A750" s="24" t="s">
        <v>10742</v>
      </c>
      <c r="B750" s="24" t="s">
        <v>21041</v>
      </c>
      <c r="C750" s="24" t="s">
        <v>21042</v>
      </c>
    </row>
    <row r="751" spans="1:3">
      <c r="A751" s="24" t="s">
        <v>10742</v>
      </c>
      <c r="B751" s="24" t="s">
        <v>21043</v>
      </c>
      <c r="C751" s="24" t="s">
        <v>21044</v>
      </c>
    </row>
    <row r="752" spans="1:3">
      <c r="A752" s="24" t="s">
        <v>20038</v>
      </c>
      <c r="B752" s="24" t="s">
        <v>21045</v>
      </c>
      <c r="C752" s="24" t="s">
        <v>21046</v>
      </c>
    </row>
    <row r="753" spans="1:3">
      <c r="A753" s="24" t="s">
        <v>20038</v>
      </c>
      <c r="B753" s="24" t="s">
        <v>21047</v>
      </c>
      <c r="C753" s="24" t="s">
        <v>21048</v>
      </c>
    </row>
    <row r="754" spans="1:3">
      <c r="A754" s="24" t="s">
        <v>20038</v>
      </c>
      <c r="B754" s="24" t="s">
        <v>21049</v>
      </c>
      <c r="C754" s="24" t="s">
        <v>21050</v>
      </c>
    </row>
    <row r="755" spans="1:3">
      <c r="A755" s="24" t="s">
        <v>20029</v>
      </c>
      <c r="B755" s="24" t="s">
        <v>21051</v>
      </c>
      <c r="C755" s="24" t="s">
        <v>21052</v>
      </c>
    </row>
    <row r="756" spans="1:3">
      <c r="A756" s="24" t="s">
        <v>20029</v>
      </c>
      <c r="B756" s="24" t="s">
        <v>21053</v>
      </c>
      <c r="C756" s="24" t="s">
        <v>21054</v>
      </c>
    </row>
    <row r="757" spans="1:3">
      <c r="A757" s="24" t="s">
        <v>20057</v>
      </c>
      <c r="B757" s="24" t="s">
        <v>7348</v>
      </c>
      <c r="C757" s="24" t="s">
        <v>7347</v>
      </c>
    </row>
    <row r="758" spans="1:3">
      <c r="A758" s="24" t="s">
        <v>20052</v>
      </c>
      <c r="B758" s="24" t="s">
        <v>21055</v>
      </c>
      <c r="C758" s="24" t="s">
        <v>21056</v>
      </c>
    </row>
    <row r="759" spans="1:3">
      <c r="A759" s="24" t="s">
        <v>20052</v>
      </c>
      <c r="B759" s="24" t="s">
        <v>21057</v>
      </c>
      <c r="C759" s="24" t="s">
        <v>21058</v>
      </c>
    </row>
    <row r="760" spans="1:3">
      <c r="A760" s="24" t="s">
        <v>20052</v>
      </c>
      <c r="B760" s="24" t="s">
        <v>21059</v>
      </c>
      <c r="C760" s="24" t="s">
        <v>21060</v>
      </c>
    </row>
    <row r="761" spans="1:3">
      <c r="A761" s="24" t="s">
        <v>20052</v>
      </c>
      <c r="B761" s="24" t="s">
        <v>7072</v>
      </c>
      <c r="C761" s="24" t="s">
        <v>7071</v>
      </c>
    </row>
    <row r="762" spans="1:3">
      <c r="A762" s="24" t="s">
        <v>20052</v>
      </c>
      <c r="B762" s="24" t="s">
        <v>21061</v>
      </c>
      <c r="C762" s="24" t="s">
        <v>21062</v>
      </c>
    </row>
    <row r="763" spans="1:3">
      <c r="A763" s="24" t="s">
        <v>20052</v>
      </c>
      <c r="B763" s="24" t="s">
        <v>21063</v>
      </c>
      <c r="C763" s="24" t="s">
        <v>21064</v>
      </c>
    </row>
    <row r="764" spans="1:3">
      <c r="A764" s="24" t="s">
        <v>20052</v>
      </c>
      <c r="B764" s="24" t="s">
        <v>7045</v>
      </c>
      <c r="C764" s="24" t="s">
        <v>7044</v>
      </c>
    </row>
    <row r="765" spans="1:3">
      <c r="A765" s="24" t="s">
        <v>20052</v>
      </c>
      <c r="B765" s="24" t="s">
        <v>12594</v>
      </c>
      <c r="C765" s="24" t="s">
        <v>12593</v>
      </c>
    </row>
    <row r="766" spans="1:3">
      <c r="A766" s="24" t="s">
        <v>20052</v>
      </c>
      <c r="B766" s="24" t="s">
        <v>21065</v>
      </c>
      <c r="C766" s="24" t="s">
        <v>21066</v>
      </c>
    </row>
    <row r="767" spans="1:3">
      <c r="A767" s="24" t="s">
        <v>20052</v>
      </c>
      <c r="B767" s="24" t="s">
        <v>21067</v>
      </c>
      <c r="C767" s="24" t="s">
        <v>21068</v>
      </c>
    </row>
    <row r="768" spans="1:3">
      <c r="A768" s="24" t="s">
        <v>20052</v>
      </c>
      <c r="B768" s="24" t="s">
        <v>21069</v>
      </c>
      <c r="C768" s="24" t="s">
        <v>21070</v>
      </c>
    </row>
    <row r="769" spans="1:3">
      <c r="A769" s="24" t="s">
        <v>20052</v>
      </c>
      <c r="B769" s="24" t="s">
        <v>21071</v>
      </c>
      <c r="C769" s="24" t="s">
        <v>21072</v>
      </c>
    </row>
    <row r="770" spans="1:3">
      <c r="A770" s="24" t="s">
        <v>20052</v>
      </c>
      <c r="B770" s="24" t="s">
        <v>21073</v>
      </c>
      <c r="C770" s="24" t="s">
        <v>21074</v>
      </c>
    </row>
    <row r="771" spans="1:3">
      <c r="A771" s="24" t="s">
        <v>20052</v>
      </c>
      <c r="B771" s="24" t="s">
        <v>21075</v>
      </c>
      <c r="C771" s="24" t="s">
        <v>21076</v>
      </c>
    </row>
    <row r="772" spans="1:3">
      <c r="A772" s="24" t="s">
        <v>20052</v>
      </c>
      <c r="B772" s="24" t="s">
        <v>21077</v>
      </c>
      <c r="C772" s="24" t="s">
        <v>21078</v>
      </c>
    </row>
    <row r="773" spans="1:3">
      <c r="A773" s="24" t="s">
        <v>467</v>
      </c>
      <c r="B773" s="24" t="s">
        <v>21079</v>
      </c>
      <c r="C773" s="24" t="s">
        <v>21080</v>
      </c>
    </row>
    <row r="774" spans="1:3">
      <c r="A774" s="24" t="s">
        <v>467</v>
      </c>
      <c r="B774" s="24" t="s">
        <v>21081</v>
      </c>
      <c r="C774" s="24" t="s">
        <v>21082</v>
      </c>
    </row>
    <row r="775" spans="1:3">
      <c r="A775" s="24" t="s">
        <v>2886</v>
      </c>
      <c r="B775" s="24" t="s">
        <v>21083</v>
      </c>
      <c r="C775" s="24" t="s">
        <v>21084</v>
      </c>
    </row>
    <row r="776" spans="1:3">
      <c r="A776" s="24" t="s">
        <v>20014</v>
      </c>
      <c r="B776" s="24" t="s">
        <v>21085</v>
      </c>
      <c r="C776" s="24" t="s">
        <v>21086</v>
      </c>
    </row>
    <row r="777" spans="1:3">
      <c r="A777" s="24" t="s">
        <v>20014</v>
      </c>
      <c r="B777" s="24" t="s">
        <v>21087</v>
      </c>
      <c r="C777" s="24" t="s">
        <v>21088</v>
      </c>
    </row>
    <row r="778" spans="1:3">
      <c r="A778" s="24" t="s">
        <v>20191</v>
      </c>
      <c r="B778" s="24" t="s">
        <v>21089</v>
      </c>
      <c r="C778" s="24" t="s">
        <v>21090</v>
      </c>
    </row>
    <row r="779" spans="1:3">
      <c r="A779" s="24" t="s">
        <v>17564</v>
      </c>
      <c r="B779" s="24" t="s">
        <v>21091</v>
      </c>
      <c r="C779" s="24" t="s">
        <v>21092</v>
      </c>
    </row>
    <row r="780" spans="1:3">
      <c r="A780" s="24" t="s">
        <v>17564</v>
      </c>
      <c r="B780" s="24" t="s">
        <v>21093</v>
      </c>
      <c r="C780" s="24" t="s">
        <v>21094</v>
      </c>
    </row>
    <row r="781" spans="1:3">
      <c r="A781" s="24" t="s">
        <v>17564</v>
      </c>
      <c r="B781" s="24" t="s">
        <v>21095</v>
      </c>
      <c r="C781" s="24" t="s">
        <v>21096</v>
      </c>
    </row>
    <row r="782" spans="1:3">
      <c r="A782" s="24" t="s">
        <v>17564</v>
      </c>
      <c r="B782" s="24" t="s">
        <v>21097</v>
      </c>
      <c r="C782" s="24" t="s">
        <v>21098</v>
      </c>
    </row>
    <row r="783" spans="1:3">
      <c r="A783" s="24" t="s">
        <v>17564</v>
      </c>
      <c r="B783" s="24" t="s">
        <v>21099</v>
      </c>
      <c r="C783" s="24" t="s">
        <v>21100</v>
      </c>
    </row>
    <row r="784" spans="1:3">
      <c r="A784" s="24" t="s">
        <v>20041</v>
      </c>
      <c r="B784" s="24" t="s">
        <v>13968</v>
      </c>
      <c r="C784" s="24" t="s">
        <v>13967</v>
      </c>
    </row>
    <row r="785" spans="1:3">
      <c r="A785" s="24" t="s">
        <v>20191</v>
      </c>
      <c r="B785" s="24" t="s">
        <v>21101</v>
      </c>
      <c r="C785" s="24" t="s">
        <v>21102</v>
      </c>
    </row>
    <row r="786" spans="1:3">
      <c r="A786" s="24" t="s">
        <v>20191</v>
      </c>
      <c r="B786" s="24" t="s">
        <v>21103</v>
      </c>
      <c r="C786" s="24" t="s">
        <v>21104</v>
      </c>
    </row>
    <row r="787" spans="1:3">
      <c r="A787" s="24" t="s">
        <v>20191</v>
      </c>
      <c r="B787" s="24" t="s">
        <v>21105</v>
      </c>
      <c r="C787" s="24" t="s">
        <v>21106</v>
      </c>
    </row>
    <row r="788" spans="1:3">
      <c r="A788" s="24" t="s">
        <v>10742</v>
      </c>
      <c r="B788" s="24" t="s">
        <v>21107</v>
      </c>
      <c r="C788" s="24" t="s">
        <v>21108</v>
      </c>
    </row>
    <row r="789" spans="1:3">
      <c r="A789" s="24" t="s">
        <v>10742</v>
      </c>
      <c r="B789" s="24" t="s">
        <v>21109</v>
      </c>
      <c r="C789" s="24" t="s">
        <v>21110</v>
      </c>
    </row>
    <row r="790" spans="1:3">
      <c r="A790" s="24" t="s">
        <v>10742</v>
      </c>
      <c r="B790" s="24" t="s">
        <v>11282</v>
      </c>
      <c r="C790" s="24" t="s">
        <v>21111</v>
      </c>
    </row>
    <row r="791" spans="1:3">
      <c r="A791" s="24" t="s">
        <v>10742</v>
      </c>
      <c r="B791" s="24" t="s">
        <v>21112</v>
      </c>
      <c r="C791" s="24" t="s">
        <v>21113</v>
      </c>
    </row>
    <row r="792" spans="1:3">
      <c r="A792" s="24" t="s">
        <v>10742</v>
      </c>
      <c r="B792" s="24" t="s">
        <v>6129</v>
      </c>
      <c r="C792" s="24" t="s">
        <v>6128</v>
      </c>
    </row>
    <row r="793" spans="1:3">
      <c r="A793" s="24" t="s">
        <v>10742</v>
      </c>
      <c r="B793" s="24" t="s">
        <v>21114</v>
      </c>
      <c r="C793" s="24" t="s">
        <v>21115</v>
      </c>
    </row>
    <row r="794" spans="1:3">
      <c r="A794" s="24" t="s">
        <v>10742</v>
      </c>
      <c r="B794" s="24" t="s">
        <v>7240</v>
      </c>
      <c r="C794" s="24" t="s">
        <v>7239</v>
      </c>
    </row>
    <row r="795" spans="1:3">
      <c r="A795" s="24" t="s">
        <v>10742</v>
      </c>
      <c r="B795" s="24" t="s">
        <v>21116</v>
      </c>
      <c r="C795" s="24" t="s">
        <v>21117</v>
      </c>
    </row>
    <row r="796" spans="1:3">
      <c r="A796" s="24" t="s">
        <v>10742</v>
      </c>
      <c r="B796" s="24" t="s">
        <v>21118</v>
      </c>
      <c r="C796" s="24" t="s">
        <v>21119</v>
      </c>
    </row>
    <row r="797" spans="1:3">
      <c r="A797" s="24" t="s">
        <v>10742</v>
      </c>
      <c r="B797" s="24" t="s">
        <v>21120</v>
      </c>
      <c r="C797" s="24" t="s">
        <v>21121</v>
      </c>
    </row>
    <row r="798" spans="1:3">
      <c r="A798" s="24" t="s">
        <v>10742</v>
      </c>
      <c r="B798" s="24" t="s">
        <v>21122</v>
      </c>
      <c r="C798" s="24" t="s">
        <v>21123</v>
      </c>
    </row>
    <row r="799" spans="1:3">
      <c r="A799" s="24" t="s">
        <v>10742</v>
      </c>
      <c r="B799" s="24" t="s">
        <v>730</v>
      </c>
      <c r="C799" s="24" t="s">
        <v>729</v>
      </c>
    </row>
    <row r="800" spans="1:3">
      <c r="A800" s="24" t="s">
        <v>10742</v>
      </c>
      <c r="B800" s="24" t="s">
        <v>21124</v>
      </c>
      <c r="C800" s="24" t="s">
        <v>21125</v>
      </c>
    </row>
    <row r="801" spans="1:3">
      <c r="A801" s="24" t="s">
        <v>10742</v>
      </c>
      <c r="B801" s="24" t="s">
        <v>21126</v>
      </c>
      <c r="C801" s="24" t="s">
        <v>21127</v>
      </c>
    </row>
    <row r="802" spans="1:3">
      <c r="A802" s="24" t="s">
        <v>10742</v>
      </c>
      <c r="B802" s="24" t="s">
        <v>21128</v>
      </c>
      <c r="C802" s="24" t="s">
        <v>21129</v>
      </c>
    </row>
    <row r="803" spans="1:3">
      <c r="A803" s="24" t="s">
        <v>10742</v>
      </c>
      <c r="B803" s="24" t="s">
        <v>21130</v>
      </c>
      <c r="C803" s="24" t="s">
        <v>21131</v>
      </c>
    </row>
    <row r="804" spans="1:3">
      <c r="A804" s="24" t="s">
        <v>10742</v>
      </c>
      <c r="B804" s="24" t="s">
        <v>21132</v>
      </c>
      <c r="C804" s="24" t="s">
        <v>21133</v>
      </c>
    </row>
    <row r="805" spans="1:3">
      <c r="A805" s="24" t="s">
        <v>10742</v>
      </c>
      <c r="B805" s="24" t="s">
        <v>21134</v>
      </c>
      <c r="C805" s="24" t="s">
        <v>21135</v>
      </c>
    </row>
    <row r="806" spans="1:3">
      <c r="A806" s="24" t="s">
        <v>10742</v>
      </c>
      <c r="B806" s="24" t="s">
        <v>21136</v>
      </c>
      <c r="C806" s="24" t="s">
        <v>21137</v>
      </c>
    </row>
    <row r="807" spans="1:3">
      <c r="A807" s="24" t="s">
        <v>10742</v>
      </c>
      <c r="B807" s="24" t="s">
        <v>21138</v>
      </c>
      <c r="C807" s="24" t="s">
        <v>21139</v>
      </c>
    </row>
    <row r="808" spans="1:3">
      <c r="A808" s="24" t="s">
        <v>10742</v>
      </c>
      <c r="B808" s="24" t="s">
        <v>21140</v>
      </c>
      <c r="C808" s="24" t="s">
        <v>21141</v>
      </c>
    </row>
    <row r="809" spans="1:3">
      <c r="A809" s="24" t="s">
        <v>20029</v>
      </c>
      <c r="B809" s="24" t="s">
        <v>21142</v>
      </c>
      <c r="C809" s="24" t="s">
        <v>21143</v>
      </c>
    </row>
    <row r="810" spans="1:3">
      <c r="A810" s="24" t="s">
        <v>20041</v>
      </c>
      <c r="B810" s="24" t="s">
        <v>21144</v>
      </c>
      <c r="C810" s="24" t="s">
        <v>21145</v>
      </c>
    </row>
    <row r="811" spans="1:3">
      <c r="A811" s="24" t="s">
        <v>20041</v>
      </c>
      <c r="B811" s="24" t="s">
        <v>21146</v>
      </c>
      <c r="C811" s="24" t="s">
        <v>21147</v>
      </c>
    </row>
    <row r="812" spans="1:3">
      <c r="A812" s="24" t="s">
        <v>20041</v>
      </c>
      <c r="B812" s="24" t="s">
        <v>21148</v>
      </c>
      <c r="C812" s="24" t="s">
        <v>21149</v>
      </c>
    </row>
    <row r="813" spans="1:3">
      <c r="A813" s="24" t="s">
        <v>20041</v>
      </c>
      <c r="B813" s="24" t="s">
        <v>21150</v>
      </c>
      <c r="C813" s="24" t="s">
        <v>21151</v>
      </c>
    </row>
    <row r="814" spans="1:3">
      <c r="A814" s="24" t="s">
        <v>20041</v>
      </c>
      <c r="B814" s="24" t="s">
        <v>6492</v>
      </c>
      <c r="C814" s="24" t="s">
        <v>6491</v>
      </c>
    </row>
    <row r="815" spans="1:3">
      <c r="A815" s="24" t="s">
        <v>20191</v>
      </c>
      <c r="B815" s="24" t="s">
        <v>21152</v>
      </c>
      <c r="C815" s="24" t="s">
        <v>21153</v>
      </c>
    </row>
    <row r="816" spans="1:3">
      <c r="A816" s="24" t="s">
        <v>20014</v>
      </c>
      <c r="B816" s="24" t="s">
        <v>21154</v>
      </c>
      <c r="C816" s="24" t="s">
        <v>21155</v>
      </c>
    </row>
    <row r="817" spans="1:3">
      <c r="A817" s="24" t="s">
        <v>20014</v>
      </c>
      <c r="B817" s="24" t="s">
        <v>6196</v>
      </c>
      <c r="C817" s="24" t="s">
        <v>6195</v>
      </c>
    </row>
    <row r="818" spans="1:3">
      <c r="A818" s="24" t="s">
        <v>20014</v>
      </c>
      <c r="B818" s="24" t="s">
        <v>21156</v>
      </c>
      <c r="C818" s="24" t="s">
        <v>21157</v>
      </c>
    </row>
    <row r="819" spans="1:3">
      <c r="A819" s="24" t="s">
        <v>467</v>
      </c>
      <c r="B819" s="24" t="s">
        <v>21158</v>
      </c>
      <c r="C819" s="24" t="s">
        <v>21159</v>
      </c>
    </row>
    <row r="820" spans="1:3">
      <c r="A820" s="24" t="s">
        <v>467</v>
      </c>
      <c r="B820" s="24" t="s">
        <v>21160</v>
      </c>
      <c r="C820" s="24" t="s">
        <v>21161</v>
      </c>
    </row>
    <row r="821" spans="1:3">
      <c r="A821" s="24" t="s">
        <v>467</v>
      </c>
      <c r="B821" s="24" t="s">
        <v>21162</v>
      </c>
      <c r="C821" s="24" t="s">
        <v>21163</v>
      </c>
    </row>
    <row r="822" spans="1:3">
      <c r="A822" s="24" t="s">
        <v>467</v>
      </c>
      <c r="B822" s="24" t="s">
        <v>21164</v>
      </c>
      <c r="C822" s="24" t="s">
        <v>21165</v>
      </c>
    </row>
    <row r="823" spans="1:3">
      <c r="A823" s="24" t="s">
        <v>20057</v>
      </c>
      <c r="B823" s="24" t="s">
        <v>21166</v>
      </c>
      <c r="C823" s="24" t="s">
        <v>21167</v>
      </c>
    </row>
    <row r="824" spans="1:3">
      <c r="A824" s="24" t="s">
        <v>10742</v>
      </c>
      <c r="B824" s="24" t="s">
        <v>21168</v>
      </c>
      <c r="C824" s="24" t="s">
        <v>21169</v>
      </c>
    </row>
    <row r="825" spans="1:3">
      <c r="A825" s="24" t="s">
        <v>10742</v>
      </c>
      <c r="B825" s="24" t="s">
        <v>21170</v>
      </c>
      <c r="C825" s="24" t="s">
        <v>21171</v>
      </c>
    </row>
    <row r="826" spans="1:3">
      <c r="A826" s="24" t="s">
        <v>10742</v>
      </c>
      <c r="B826" s="24" t="s">
        <v>21172</v>
      </c>
      <c r="C826" s="24" t="s">
        <v>21173</v>
      </c>
    </row>
    <row r="827" spans="1:3">
      <c r="A827" s="24" t="s">
        <v>10742</v>
      </c>
      <c r="B827" s="24" t="s">
        <v>21174</v>
      </c>
      <c r="C827" s="24" t="s">
        <v>21175</v>
      </c>
    </row>
    <row r="828" spans="1:3">
      <c r="A828" s="24" t="s">
        <v>20214</v>
      </c>
      <c r="B828" s="24" t="s">
        <v>21176</v>
      </c>
      <c r="C828" s="24" t="s">
        <v>21177</v>
      </c>
    </row>
    <row r="829" spans="1:3">
      <c r="A829" s="24" t="s">
        <v>20214</v>
      </c>
      <c r="B829" s="24" t="s">
        <v>21178</v>
      </c>
      <c r="C829" s="24" t="s">
        <v>21179</v>
      </c>
    </row>
    <row r="830" spans="1:3">
      <c r="A830" s="24" t="s">
        <v>20214</v>
      </c>
      <c r="B830" s="24" t="s">
        <v>21180</v>
      </c>
      <c r="C830" s="24" t="s">
        <v>21181</v>
      </c>
    </row>
    <row r="831" spans="1:3">
      <c r="A831" s="24" t="s">
        <v>1923</v>
      </c>
      <c r="B831" s="24" t="s">
        <v>21182</v>
      </c>
      <c r="C831" s="24" t="s">
        <v>21183</v>
      </c>
    </row>
    <row r="832" spans="1:3">
      <c r="A832" s="24" t="s">
        <v>1923</v>
      </c>
      <c r="B832" s="24" t="s">
        <v>21184</v>
      </c>
      <c r="C832" s="24" t="s">
        <v>21185</v>
      </c>
    </row>
    <row r="833" spans="1:3">
      <c r="A833" s="24" t="s">
        <v>1923</v>
      </c>
      <c r="B833" s="24" t="s">
        <v>21186</v>
      </c>
      <c r="C833" s="24" t="s">
        <v>21187</v>
      </c>
    </row>
    <row r="834" spans="1:3">
      <c r="A834" s="24" t="s">
        <v>1923</v>
      </c>
      <c r="B834" s="24" t="s">
        <v>21188</v>
      </c>
      <c r="C834" s="24" t="s">
        <v>21189</v>
      </c>
    </row>
    <row r="835" spans="1:3">
      <c r="A835" s="24" t="s">
        <v>1923</v>
      </c>
      <c r="B835" s="24" t="s">
        <v>21190</v>
      </c>
      <c r="C835" s="24" t="s">
        <v>21191</v>
      </c>
    </row>
    <row r="836" spans="1:3">
      <c r="A836" s="24" t="s">
        <v>1923</v>
      </c>
      <c r="B836" s="24" t="s">
        <v>21192</v>
      </c>
      <c r="C836" s="24" t="s">
        <v>21193</v>
      </c>
    </row>
    <row r="837" spans="1:3">
      <c r="A837" s="24" t="s">
        <v>1923</v>
      </c>
      <c r="B837" s="24" t="s">
        <v>21194</v>
      </c>
      <c r="C837" s="24" t="s">
        <v>21195</v>
      </c>
    </row>
    <row r="838" spans="1:3">
      <c r="A838" s="24" t="s">
        <v>467</v>
      </c>
      <c r="B838" s="24" t="s">
        <v>21196</v>
      </c>
      <c r="C838" s="24" t="s">
        <v>21197</v>
      </c>
    </row>
    <row r="839" spans="1:3">
      <c r="A839" s="24" t="s">
        <v>467</v>
      </c>
      <c r="B839" s="24" t="s">
        <v>15919</v>
      </c>
      <c r="C839" s="24" t="s">
        <v>15918</v>
      </c>
    </row>
    <row r="840" spans="1:3">
      <c r="A840" s="24" t="s">
        <v>467</v>
      </c>
      <c r="B840" s="24" t="s">
        <v>6017</v>
      </c>
      <c r="C840" s="24" t="s">
        <v>6016</v>
      </c>
    </row>
    <row r="841" spans="1:3">
      <c r="A841" s="24" t="s">
        <v>467</v>
      </c>
      <c r="B841" s="24" t="s">
        <v>364</v>
      </c>
      <c r="C841" s="24" t="s">
        <v>363</v>
      </c>
    </row>
    <row r="842" spans="1:3">
      <c r="A842" s="24" t="s">
        <v>467</v>
      </c>
      <c r="B842" s="24" t="s">
        <v>6932</v>
      </c>
      <c r="C842" s="24" t="s">
        <v>6931</v>
      </c>
    </row>
    <row r="843" spans="1:3">
      <c r="A843" s="24" t="s">
        <v>467</v>
      </c>
      <c r="B843" s="24" t="s">
        <v>2154</v>
      </c>
      <c r="C843" s="24" t="s">
        <v>2153</v>
      </c>
    </row>
    <row r="844" spans="1:3">
      <c r="A844" s="24" t="s">
        <v>467</v>
      </c>
      <c r="B844" s="24" t="s">
        <v>5819</v>
      </c>
      <c r="C844" s="24" t="s">
        <v>5818</v>
      </c>
    </row>
    <row r="845" spans="1:3">
      <c r="A845" s="24" t="s">
        <v>20038</v>
      </c>
      <c r="B845" s="24" t="s">
        <v>14167</v>
      </c>
      <c r="C845" s="24" t="s">
        <v>14166</v>
      </c>
    </row>
    <row r="846" spans="1:3">
      <c r="A846" s="24" t="s">
        <v>20038</v>
      </c>
      <c r="B846" s="24" t="s">
        <v>21198</v>
      </c>
      <c r="C846" s="24" t="s">
        <v>21199</v>
      </c>
    </row>
    <row r="847" spans="1:3">
      <c r="A847" s="24" t="s">
        <v>2886</v>
      </c>
      <c r="B847" s="24" t="s">
        <v>21200</v>
      </c>
      <c r="C847" s="24" t="s">
        <v>21201</v>
      </c>
    </row>
    <row r="848" spans="1:3">
      <c r="A848" s="24" t="s">
        <v>2886</v>
      </c>
      <c r="B848" s="24" t="s">
        <v>21202</v>
      </c>
      <c r="C848" s="24" t="s">
        <v>21203</v>
      </c>
    </row>
    <row r="849" spans="1:3">
      <c r="A849" s="24" t="s">
        <v>20052</v>
      </c>
      <c r="B849" s="24" t="s">
        <v>21204</v>
      </c>
      <c r="C849" s="24" t="s">
        <v>21205</v>
      </c>
    </row>
    <row r="850" spans="1:3">
      <c r="A850" s="24" t="s">
        <v>2889</v>
      </c>
      <c r="B850" s="24" t="s">
        <v>21206</v>
      </c>
      <c r="C850" s="24" t="s">
        <v>21207</v>
      </c>
    </row>
    <row r="851" spans="1:3">
      <c r="A851" s="24" t="s">
        <v>2889</v>
      </c>
      <c r="B851" s="24" t="s">
        <v>21208</v>
      </c>
      <c r="C851" s="24" t="s">
        <v>21209</v>
      </c>
    </row>
    <row r="852" spans="1:3">
      <c r="A852" s="24" t="s">
        <v>2889</v>
      </c>
      <c r="B852" s="24" t="s">
        <v>21210</v>
      </c>
      <c r="C852" s="24" t="s">
        <v>21211</v>
      </c>
    </row>
    <row r="853" spans="1:3">
      <c r="A853" s="24" t="s">
        <v>2889</v>
      </c>
      <c r="B853" s="24" t="s">
        <v>21212</v>
      </c>
      <c r="C853" s="24" t="s">
        <v>21213</v>
      </c>
    </row>
    <row r="854" spans="1:3">
      <c r="A854" s="24" t="s">
        <v>2889</v>
      </c>
      <c r="B854" s="24" t="s">
        <v>5958</v>
      </c>
      <c r="C854" s="24" t="s">
        <v>5957</v>
      </c>
    </row>
    <row r="855" spans="1:3">
      <c r="A855" s="24" t="s">
        <v>2889</v>
      </c>
      <c r="B855" s="24" t="s">
        <v>21214</v>
      </c>
      <c r="C855" s="24" t="s">
        <v>21215</v>
      </c>
    </row>
    <row r="856" spans="1:3">
      <c r="A856" s="24" t="s">
        <v>2889</v>
      </c>
      <c r="B856" s="24" t="s">
        <v>21216</v>
      </c>
      <c r="C856" s="24" t="s">
        <v>21217</v>
      </c>
    </row>
    <row r="857" spans="1:3">
      <c r="A857" s="24" t="s">
        <v>2889</v>
      </c>
      <c r="B857" s="24" t="s">
        <v>21218</v>
      </c>
      <c r="C857" s="24" t="s">
        <v>21219</v>
      </c>
    </row>
    <row r="858" spans="1:3">
      <c r="A858" s="24" t="s">
        <v>2889</v>
      </c>
      <c r="B858" s="24" t="s">
        <v>21220</v>
      </c>
      <c r="C858" s="24" t="s">
        <v>21221</v>
      </c>
    </row>
    <row r="859" spans="1:3">
      <c r="A859" s="24" t="s">
        <v>10742</v>
      </c>
      <c r="B859" s="24" t="s">
        <v>21222</v>
      </c>
      <c r="C859" s="24" t="s">
        <v>21223</v>
      </c>
    </row>
    <row r="860" spans="1:3">
      <c r="A860" s="24" t="s">
        <v>10742</v>
      </c>
      <c r="B860" s="24" t="s">
        <v>15663</v>
      </c>
      <c r="C860" s="24" t="s">
        <v>15662</v>
      </c>
    </row>
    <row r="861" spans="1:3">
      <c r="A861" s="24" t="s">
        <v>10742</v>
      </c>
      <c r="B861" s="24" t="s">
        <v>21224</v>
      </c>
      <c r="C861" s="24" t="s">
        <v>20403</v>
      </c>
    </row>
    <row r="862" spans="1:3">
      <c r="A862" s="24" t="s">
        <v>10742</v>
      </c>
      <c r="B862" s="24" t="s">
        <v>21225</v>
      </c>
      <c r="C862" s="24" t="s">
        <v>21226</v>
      </c>
    </row>
    <row r="863" spans="1:3">
      <c r="A863" s="24" t="s">
        <v>10742</v>
      </c>
      <c r="B863" s="24" t="s">
        <v>21227</v>
      </c>
      <c r="C863" s="24" t="s">
        <v>21228</v>
      </c>
    </row>
    <row r="864" spans="1:3">
      <c r="A864" s="24" t="s">
        <v>10742</v>
      </c>
      <c r="B864" s="24" t="s">
        <v>21229</v>
      </c>
      <c r="C864" s="24" t="s">
        <v>21230</v>
      </c>
    </row>
    <row r="865" spans="1:3">
      <c r="A865" s="24" t="s">
        <v>10742</v>
      </c>
      <c r="B865" s="24" t="s">
        <v>21231</v>
      </c>
      <c r="C865" s="24" t="s">
        <v>21232</v>
      </c>
    </row>
    <row r="866" spans="1:3">
      <c r="A866" s="24" t="s">
        <v>20259</v>
      </c>
      <c r="B866" s="24" t="s">
        <v>21233</v>
      </c>
      <c r="C866" s="24" t="s">
        <v>21234</v>
      </c>
    </row>
    <row r="867" spans="1:3">
      <c r="A867" s="24" t="s">
        <v>20259</v>
      </c>
      <c r="B867" s="24" t="s">
        <v>21235</v>
      </c>
      <c r="C867" s="24" t="s">
        <v>21236</v>
      </c>
    </row>
    <row r="868" spans="1:3">
      <c r="A868" s="24" t="s">
        <v>20259</v>
      </c>
      <c r="B868" s="24" t="s">
        <v>21237</v>
      </c>
      <c r="C868" s="24" t="s">
        <v>21238</v>
      </c>
    </row>
    <row r="869" spans="1:3">
      <c r="A869" s="24" t="s">
        <v>20214</v>
      </c>
      <c r="B869" s="24" t="s">
        <v>21239</v>
      </c>
      <c r="C869" s="24" t="s">
        <v>21240</v>
      </c>
    </row>
    <row r="870" spans="1:3">
      <c r="A870" s="24" t="s">
        <v>20214</v>
      </c>
      <c r="B870" s="24" t="s">
        <v>1811</v>
      </c>
      <c r="C870" s="24" t="s">
        <v>1810</v>
      </c>
    </row>
    <row r="871" spans="1:3">
      <c r="A871" s="24" t="s">
        <v>20214</v>
      </c>
      <c r="B871" s="24" t="s">
        <v>21241</v>
      </c>
      <c r="C871" s="24" t="s">
        <v>21242</v>
      </c>
    </row>
    <row r="872" spans="1:3">
      <c r="A872" s="24" t="s">
        <v>20214</v>
      </c>
      <c r="B872" s="24" t="s">
        <v>21243</v>
      </c>
      <c r="C872" s="24" t="s">
        <v>21244</v>
      </c>
    </row>
    <row r="873" spans="1:3">
      <c r="A873" s="24" t="s">
        <v>20029</v>
      </c>
      <c r="B873" s="24" t="s">
        <v>21245</v>
      </c>
      <c r="C873" s="24" t="s">
        <v>21246</v>
      </c>
    </row>
    <row r="874" spans="1:3">
      <c r="A874" s="24" t="s">
        <v>20029</v>
      </c>
      <c r="B874" s="24" t="s">
        <v>21247</v>
      </c>
      <c r="C874" s="24" t="s">
        <v>21248</v>
      </c>
    </row>
    <row r="875" spans="1:3">
      <c r="A875" s="24" t="s">
        <v>20029</v>
      </c>
      <c r="B875" s="24" t="s">
        <v>21249</v>
      </c>
      <c r="C875" s="24" t="s">
        <v>21250</v>
      </c>
    </row>
    <row r="876" spans="1:3">
      <c r="A876" s="24" t="s">
        <v>20029</v>
      </c>
      <c r="B876" s="24" t="s">
        <v>21251</v>
      </c>
      <c r="C876" s="24" t="s">
        <v>21252</v>
      </c>
    </row>
    <row r="877" spans="1:3">
      <c r="A877" s="24" t="s">
        <v>20029</v>
      </c>
      <c r="B877" s="24" t="s">
        <v>17458</v>
      </c>
      <c r="C877" s="24" t="s">
        <v>17457</v>
      </c>
    </row>
    <row r="878" spans="1:3">
      <c r="A878" s="24" t="s">
        <v>20029</v>
      </c>
      <c r="B878" s="24" t="s">
        <v>16936</v>
      </c>
      <c r="C878" s="24" t="s">
        <v>16935</v>
      </c>
    </row>
    <row r="879" spans="1:3">
      <c r="A879" s="24" t="s">
        <v>20029</v>
      </c>
      <c r="B879" s="24" t="s">
        <v>15685</v>
      </c>
      <c r="C879" s="24" t="s">
        <v>15684</v>
      </c>
    </row>
    <row r="880" spans="1:3">
      <c r="A880" s="24" t="s">
        <v>20029</v>
      </c>
      <c r="B880" s="24" t="s">
        <v>21253</v>
      </c>
      <c r="C880" s="24" t="s">
        <v>21254</v>
      </c>
    </row>
    <row r="881" spans="1:3">
      <c r="A881" s="24" t="s">
        <v>20029</v>
      </c>
      <c r="B881" s="24" t="s">
        <v>7307</v>
      </c>
      <c r="C881" s="24" t="s">
        <v>7306</v>
      </c>
    </row>
    <row r="882" spans="1:3">
      <c r="A882" s="24" t="s">
        <v>20029</v>
      </c>
      <c r="B882" s="24" t="s">
        <v>21255</v>
      </c>
      <c r="C882" s="24" t="s">
        <v>21256</v>
      </c>
    </row>
    <row r="883" spans="1:3">
      <c r="A883" s="24" t="s">
        <v>20029</v>
      </c>
      <c r="B883" s="24" t="s">
        <v>3621</v>
      </c>
      <c r="C883" s="24" t="s">
        <v>3620</v>
      </c>
    </row>
    <row r="884" spans="1:3">
      <c r="A884" s="24" t="s">
        <v>20029</v>
      </c>
      <c r="B884" s="24" t="s">
        <v>21257</v>
      </c>
      <c r="C884" s="24" t="s">
        <v>21258</v>
      </c>
    </row>
    <row r="885" spans="1:3">
      <c r="A885" s="24" t="s">
        <v>20029</v>
      </c>
      <c r="B885" s="24" t="s">
        <v>21259</v>
      </c>
      <c r="C885" s="24" t="s">
        <v>21260</v>
      </c>
    </row>
    <row r="886" spans="1:3">
      <c r="A886" s="24" t="s">
        <v>20029</v>
      </c>
      <c r="B886" s="24" t="s">
        <v>21261</v>
      </c>
      <c r="C886" s="24" t="s">
        <v>21262</v>
      </c>
    </row>
    <row r="887" spans="1:3">
      <c r="A887" s="24" t="s">
        <v>20029</v>
      </c>
      <c r="B887" s="24" t="s">
        <v>21263</v>
      </c>
      <c r="C887" s="24" t="s">
        <v>21264</v>
      </c>
    </row>
    <row r="888" spans="1:3">
      <c r="A888" s="24" t="s">
        <v>20038</v>
      </c>
      <c r="B888" s="24" t="s">
        <v>21265</v>
      </c>
      <c r="C888" s="24" t="s">
        <v>21266</v>
      </c>
    </row>
    <row r="889" spans="1:3">
      <c r="A889" s="24" t="s">
        <v>20038</v>
      </c>
      <c r="B889" s="24" t="s">
        <v>21267</v>
      </c>
      <c r="C889" s="24" t="s">
        <v>21268</v>
      </c>
    </row>
    <row r="890" spans="1:3">
      <c r="A890" s="24" t="s">
        <v>20038</v>
      </c>
      <c r="B890" s="24" t="s">
        <v>21269</v>
      </c>
      <c r="C890" s="24" t="s">
        <v>21270</v>
      </c>
    </row>
    <row r="891" spans="1:3">
      <c r="A891" s="24" t="s">
        <v>20038</v>
      </c>
      <c r="B891" s="24" t="s">
        <v>21271</v>
      </c>
      <c r="C891" s="24" t="s">
        <v>21272</v>
      </c>
    </row>
    <row r="892" spans="1:3">
      <c r="A892" s="24" t="s">
        <v>20038</v>
      </c>
      <c r="B892" s="24" t="s">
        <v>21273</v>
      </c>
      <c r="C892" s="24" t="s">
        <v>21274</v>
      </c>
    </row>
    <row r="893" spans="1:3">
      <c r="A893" s="24" t="s">
        <v>20259</v>
      </c>
      <c r="B893" s="24" t="s">
        <v>21275</v>
      </c>
      <c r="C893" s="24" t="s">
        <v>21276</v>
      </c>
    </row>
    <row r="894" spans="1:3">
      <c r="A894" s="24" t="s">
        <v>20259</v>
      </c>
      <c r="B894" s="24" t="s">
        <v>21277</v>
      </c>
      <c r="C894" s="24" t="s">
        <v>21278</v>
      </c>
    </row>
    <row r="895" spans="1:3">
      <c r="A895" s="24" t="s">
        <v>20259</v>
      </c>
      <c r="B895" s="24" t="s">
        <v>21279</v>
      </c>
      <c r="C895" s="24" t="s">
        <v>21280</v>
      </c>
    </row>
    <row r="896" spans="1:3">
      <c r="A896" s="24" t="s">
        <v>20259</v>
      </c>
      <c r="B896" s="24" t="s">
        <v>797</v>
      </c>
      <c r="C896" s="24" t="s">
        <v>796</v>
      </c>
    </row>
    <row r="897" spans="1:3">
      <c r="A897" s="24" t="s">
        <v>20259</v>
      </c>
      <c r="B897" s="24" t="s">
        <v>7410</v>
      </c>
      <c r="C897" s="24" t="s">
        <v>7409</v>
      </c>
    </row>
    <row r="898" spans="1:3">
      <c r="A898" s="24" t="s">
        <v>20318</v>
      </c>
      <c r="B898" s="24" t="s">
        <v>21281</v>
      </c>
      <c r="C898" s="24" t="s">
        <v>21282</v>
      </c>
    </row>
    <row r="899" spans="1:3">
      <c r="A899" s="24" t="s">
        <v>20318</v>
      </c>
      <c r="B899" s="24" t="s">
        <v>21283</v>
      </c>
      <c r="C899" s="24" t="s">
        <v>21284</v>
      </c>
    </row>
    <row r="900" spans="1:3">
      <c r="A900" s="24" t="s">
        <v>20318</v>
      </c>
      <c r="B900" s="24" t="s">
        <v>6113</v>
      </c>
      <c r="C900" s="24" t="s">
        <v>6112</v>
      </c>
    </row>
    <row r="901" spans="1:3">
      <c r="A901" s="24" t="s">
        <v>20318</v>
      </c>
      <c r="B901" s="24" t="s">
        <v>21285</v>
      </c>
      <c r="C901" s="24" t="s">
        <v>21286</v>
      </c>
    </row>
    <row r="902" spans="1:3">
      <c r="A902" s="24" t="s">
        <v>20318</v>
      </c>
      <c r="B902" s="24" t="s">
        <v>21287</v>
      </c>
      <c r="C902" s="24" t="s">
        <v>21288</v>
      </c>
    </row>
    <row r="903" spans="1:3">
      <c r="A903" s="24" t="s">
        <v>20318</v>
      </c>
      <c r="B903" s="24" t="s">
        <v>21289</v>
      </c>
      <c r="C903" s="24" t="s">
        <v>21290</v>
      </c>
    </row>
    <row r="904" spans="1:3">
      <c r="A904" s="24" t="s">
        <v>2889</v>
      </c>
      <c r="B904" s="24" t="s">
        <v>21291</v>
      </c>
      <c r="C904" s="24" t="s">
        <v>21292</v>
      </c>
    </row>
    <row r="905" spans="1:3">
      <c r="A905" s="24" t="s">
        <v>2889</v>
      </c>
      <c r="B905" s="24" t="s">
        <v>21293</v>
      </c>
      <c r="C905" s="24" t="s">
        <v>21294</v>
      </c>
    </row>
    <row r="906" spans="1:3">
      <c r="A906" s="24" t="s">
        <v>2889</v>
      </c>
      <c r="B906" s="24" t="s">
        <v>21295</v>
      </c>
      <c r="C906" s="24" t="s">
        <v>21296</v>
      </c>
    </row>
    <row r="907" spans="1:3">
      <c r="A907" s="24" t="s">
        <v>2889</v>
      </c>
      <c r="B907" s="24" t="s">
        <v>21297</v>
      </c>
      <c r="C907" s="24" t="s">
        <v>21298</v>
      </c>
    </row>
    <row r="908" spans="1:3">
      <c r="A908" s="24" t="s">
        <v>20318</v>
      </c>
      <c r="B908" s="24" t="s">
        <v>21299</v>
      </c>
      <c r="C908" s="24" t="s">
        <v>21300</v>
      </c>
    </row>
    <row r="909" spans="1:3">
      <c r="A909" s="24" t="s">
        <v>20318</v>
      </c>
      <c r="B909" s="24" t="s">
        <v>21301</v>
      </c>
      <c r="C909" s="24" t="s">
        <v>21302</v>
      </c>
    </row>
    <row r="910" spans="1:3">
      <c r="A910" s="24" t="s">
        <v>20318</v>
      </c>
      <c r="B910" s="24" t="s">
        <v>1873</v>
      </c>
      <c r="C910" s="24" t="s">
        <v>1872</v>
      </c>
    </row>
    <row r="911" spans="1:3">
      <c r="A911" s="24" t="s">
        <v>20318</v>
      </c>
      <c r="B911" s="24" t="s">
        <v>586</v>
      </c>
      <c r="C911" s="24" t="s">
        <v>585</v>
      </c>
    </row>
    <row r="912" spans="1:3">
      <c r="A912" s="24" t="s">
        <v>20318</v>
      </c>
      <c r="B912" s="24" t="s">
        <v>21303</v>
      </c>
      <c r="C912" s="24" t="s">
        <v>21304</v>
      </c>
    </row>
    <row r="913" spans="1:3">
      <c r="A913" s="24" t="s">
        <v>20318</v>
      </c>
      <c r="B913" s="24" t="s">
        <v>18956</v>
      </c>
      <c r="C913" s="24" t="s">
        <v>18955</v>
      </c>
    </row>
    <row r="914" spans="1:3">
      <c r="A914" s="24" t="s">
        <v>20318</v>
      </c>
      <c r="B914" s="24" t="s">
        <v>21305</v>
      </c>
      <c r="C914" s="24" t="s">
        <v>21306</v>
      </c>
    </row>
    <row r="915" spans="1:3">
      <c r="A915" s="24" t="s">
        <v>20318</v>
      </c>
      <c r="B915" s="24" t="s">
        <v>21307</v>
      </c>
      <c r="C915" s="24" t="s">
        <v>21308</v>
      </c>
    </row>
    <row r="916" spans="1:3">
      <c r="A916" s="24" t="s">
        <v>20318</v>
      </c>
      <c r="B916" s="24" t="s">
        <v>21309</v>
      </c>
      <c r="C916" s="24" t="s">
        <v>21310</v>
      </c>
    </row>
    <row r="917" spans="1:3">
      <c r="A917" s="24" t="s">
        <v>20038</v>
      </c>
      <c r="B917" s="24" t="s">
        <v>21311</v>
      </c>
      <c r="C917" s="24" t="s">
        <v>21312</v>
      </c>
    </row>
    <row r="918" spans="1:3">
      <c r="A918" s="24" t="s">
        <v>20038</v>
      </c>
      <c r="B918" s="24" t="s">
        <v>21313</v>
      </c>
      <c r="C918" s="24" t="s">
        <v>21314</v>
      </c>
    </row>
    <row r="919" spans="1:3">
      <c r="A919" s="24" t="s">
        <v>20038</v>
      </c>
      <c r="B919" s="24" t="s">
        <v>21315</v>
      </c>
      <c r="C919" s="24" t="s">
        <v>21316</v>
      </c>
    </row>
    <row r="920" spans="1:3">
      <c r="A920" s="24" t="s">
        <v>20038</v>
      </c>
      <c r="B920" s="24" t="s">
        <v>21317</v>
      </c>
      <c r="C920" s="24" t="s">
        <v>21318</v>
      </c>
    </row>
    <row r="921" spans="1:3">
      <c r="A921" s="24" t="s">
        <v>20014</v>
      </c>
      <c r="B921" s="24" t="s">
        <v>21319</v>
      </c>
      <c r="C921" s="24" t="s">
        <v>21320</v>
      </c>
    </row>
    <row r="922" spans="1:3">
      <c r="A922" s="24" t="s">
        <v>20014</v>
      </c>
      <c r="B922" s="24" t="s">
        <v>12986</v>
      </c>
      <c r="C922" s="24" t="s">
        <v>12985</v>
      </c>
    </row>
    <row r="923" spans="1:3">
      <c r="A923" s="24" t="s">
        <v>20014</v>
      </c>
      <c r="B923" s="24" t="s">
        <v>21321</v>
      </c>
      <c r="C923" s="24" t="s">
        <v>21322</v>
      </c>
    </row>
    <row r="924" spans="1:3">
      <c r="A924" s="24" t="s">
        <v>467</v>
      </c>
      <c r="B924" s="24" t="s">
        <v>21323</v>
      </c>
      <c r="C924" s="24" t="s">
        <v>21324</v>
      </c>
    </row>
    <row r="925" spans="1:3">
      <c r="A925" s="24" t="s">
        <v>467</v>
      </c>
      <c r="B925" s="24" t="s">
        <v>21325</v>
      </c>
      <c r="C925" s="24" t="s">
        <v>21326</v>
      </c>
    </row>
    <row r="926" spans="1:3">
      <c r="A926" s="24" t="s">
        <v>467</v>
      </c>
      <c r="B926" s="24" t="s">
        <v>21327</v>
      </c>
      <c r="C926" s="24" t="s">
        <v>21328</v>
      </c>
    </row>
    <row r="927" spans="1:3">
      <c r="A927" s="24" t="s">
        <v>467</v>
      </c>
      <c r="B927" s="24" t="s">
        <v>21329</v>
      </c>
      <c r="C927" s="24" t="s">
        <v>21330</v>
      </c>
    </row>
    <row r="928" spans="1:3">
      <c r="A928" s="24" t="s">
        <v>467</v>
      </c>
      <c r="B928" s="24" t="s">
        <v>7362</v>
      </c>
      <c r="C928" s="24" t="s">
        <v>7361</v>
      </c>
    </row>
    <row r="929" spans="1:3">
      <c r="A929" s="24" t="s">
        <v>467</v>
      </c>
      <c r="B929" s="24" t="s">
        <v>21331</v>
      </c>
      <c r="C929" s="24" t="s">
        <v>21332</v>
      </c>
    </row>
    <row r="930" spans="1:3">
      <c r="A930" s="24" t="s">
        <v>20038</v>
      </c>
      <c r="B930" s="24" t="s">
        <v>18487</v>
      </c>
      <c r="C930" s="24" t="s">
        <v>18486</v>
      </c>
    </row>
    <row r="931" spans="1:3">
      <c r="A931" s="24" t="s">
        <v>20038</v>
      </c>
      <c r="B931" s="24" t="s">
        <v>21333</v>
      </c>
      <c r="C931" s="24" t="s">
        <v>21334</v>
      </c>
    </row>
    <row r="932" spans="1:3">
      <c r="A932" s="24" t="s">
        <v>20038</v>
      </c>
      <c r="B932" s="24" t="s">
        <v>21335</v>
      </c>
      <c r="C932" s="24" t="s">
        <v>20399</v>
      </c>
    </row>
    <row r="933" spans="1:3">
      <c r="A933" s="24" t="s">
        <v>20038</v>
      </c>
      <c r="B933" s="24" t="s">
        <v>21336</v>
      </c>
      <c r="C933" s="24" t="s">
        <v>21337</v>
      </c>
    </row>
    <row r="934" spans="1:3">
      <c r="A934" s="24" t="s">
        <v>20014</v>
      </c>
      <c r="B934" s="24" t="s">
        <v>21338</v>
      </c>
      <c r="C934" s="24" t="s">
        <v>21339</v>
      </c>
    </row>
    <row r="935" spans="1:3">
      <c r="A935" s="24" t="s">
        <v>20014</v>
      </c>
      <c r="B935" s="24" t="s">
        <v>21340</v>
      </c>
      <c r="C935" s="24" t="s">
        <v>21341</v>
      </c>
    </row>
    <row r="936" spans="1:3">
      <c r="A936" s="24" t="s">
        <v>2889</v>
      </c>
      <c r="B936" s="24" t="s">
        <v>21342</v>
      </c>
      <c r="C936" s="24" t="s">
        <v>21343</v>
      </c>
    </row>
    <row r="937" spans="1:3">
      <c r="A937" s="24" t="s">
        <v>20038</v>
      </c>
      <c r="B937" s="24" t="s">
        <v>16833</v>
      </c>
      <c r="C937" s="24" t="s">
        <v>16832</v>
      </c>
    </row>
    <row r="938" spans="1:3">
      <c r="A938" s="24" t="s">
        <v>20014</v>
      </c>
      <c r="B938" s="24" t="s">
        <v>21344</v>
      </c>
      <c r="C938" s="24" t="s">
        <v>21345</v>
      </c>
    </row>
    <row r="939" spans="1:3">
      <c r="A939" s="24" t="s">
        <v>20041</v>
      </c>
      <c r="B939" s="24" t="s">
        <v>21346</v>
      </c>
      <c r="C939" s="24" t="s">
        <v>21347</v>
      </c>
    </row>
    <row r="940" spans="1:3">
      <c r="A940" s="24" t="s">
        <v>20041</v>
      </c>
      <c r="B940" s="24" t="s">
        <v>21348</v>
      </c>
      <c r="C940" s="24" t="s">
        <v>21349</v>
      </c>
    </row>
    <row r="941" spans="1:3">
      <c r="A941" s="24" t="s">
        <v>2886</v>
      </c>
      <c r="B941" s="24" t="s">
        <v>21350</v>
      </c>
      <c r="C941" s="24" t="s">
        <v>21351</v>
      </c>
    </row>
    <row r="942" spans="1:3">
      <c r="A942" s="24" t="s">
        <v>2886</v>
      </c>
      <c r="B942" s="24" t="s">
        <v>21352</v>
      </c>
      <c r="C942" s="24" t="s">
        <v>21353</v>
      </c>
    </row>
    <row r="943" spans="1:3">
      <c r="A943" s="24" t="s">
        <v>2886</v>
      </c>
      <c r="B943" s="24" t="s">
        <v>21354</v>
      </c>
      <c r="C943" s="24" t="s">
        <v>21355</v>
      </c>
    </row>
    <row r="944" spans="1:3">
      <c r="A944" s="24" t="s">
        <v>2886</v>
      </c>
      <c r="B944" s="24" t="s">
        <v>21356</v>
      </c>
      <c r="C944" s="24" t="s">
        <v>21357</v>
      </c>
    </row>
    <row r="945" spans="1:3">
      <c r="A945" s="24" t="s">
        <v>20014</v>
      </c>
      <c r="B945" s="24" t="s">
        <v>21358</v>
      </c>
      <c r="C945" s="24" t="s">
        <v>21359</v>
      </c>
    </row>
    <row r="946" spans="1:3">
      <c r="A946" s="24" t="s">
        <v>20014</v>
      </c>
      <c r="B946" s="24" t="s">
        <v>21360</v>
      </c>
      <c r="C946" s="24" t="s">
        <v>21361</v>
      </c>
    </row>
    <row r="947" spans="1:3">
      <c r="A947" s="24" t="s">
        <v>17564</v>
      </c>
      <c r="B947" s="24" t="s">
        <v>21362</v>
      </c>
      <c r="C947" s="24" t="s">
        <v>21363</v>
      </c>
    </row>
    <row r="948" spans="1:3">
      <c r="A948" s="24" t="s">
        <v>17564</v>
      </c>
      <c r="B948" s="24" t="s">
        <v>21364</v>
      </c>
      <c r="C948" s="24" t="s">
        <v>21365</v>
      </c>
    </row>
    <row r="949" spans="1:3">
      <c r="A949" s="24" t="s">
        <v>17564</v>
      </c>
      <c r="B949" s="24" t="s">
        <v>21366</v>
      </c>
      <c r="C949" s="24" t="s">
        <v>21367</v>
      </c>
    </row>
    <row r="950" spans="1:3">
      <c r="A950" s="24" t="s">
        <v>20038</v>
      </c>
      <c r="B950" s="24" t="s">
        <v>21368</v>
      </c>
      <c r="C950" s="24" t="s">
        <v>21369</v>
      </c>
    </row>
    <row r="951" spans="1:3">
      <c r="A951" s="24" t="s">
        <v>467</v>
      </c>
      <c r="B951" s="24" t="s">
        <v>21370</v>
      </c>
      <c r="C951" s="24" t="s">
        <v>21371</v>
      </c>
    </row>
    <row r="952" spans="1:3">
      <c r="A952" s="24" t="s">
        <v>467</v>
      </c>
      <c r="B952" s="24" t="s">
        <v>21372</v>
      </c>
      <c r="C952" s="24" t="s">
        <v>21373</v>
      </c>
    </row>
    <row r="953" spans="1:3">
      <c r="A953" s="24" t="s">
        <v>467</v>
      </c>
      <c r="B953" s="24" t="s">
        <v>21374</v>
      </c>
      <c r="C953" s="24" t="s">
        <v>21375</v>
      </c>
    </row>
    <row r="954" spans="1:3">
      <c r="A954" s="24" t="s">
        <v>467</v>
      </c>
      <c r="B954" s="24" t="s">
        <v>21376</v>
      </c>
      <c r="C954" s="24" t="s">
        <v>21377</v>
      </c>
    </row>
    <row r="955" spans="1:3">
      <c r="A955" s="24" t="s">
        <v>467</v>
      </c>
      <c r="B955" s="24" t="s">
        <v>21378</v>
      </c>
      <c r="C955" s="24" t="s">
        <v>21379</v>
      </c>
    </row>
    <row r="956" spans="1:3">
      <c r="A956" s="24" t="s">
        <v>20293</v>
      </c>
      <c r="B956" s="24" t="s">
        <v>3555</v>
      </c>
      <c r="C956" s="24" t="s">
        <v>3554</v>
      </c>
    </row>
    <row r="957" spans="1:3">
      <c r="A957" s="24" t="s">
        <v>20293</v>
      </c>
      <c r="B957" s="24" t="s">
        <v>3342</v>
      </c>
      <c r="C957" s="24" t="s">
        <v>3341</v>
      </c>
    </row>
    <row r="958" spans="1:3">
      <c r="A958" s="24" t="s">
        <v>20191</v>
      </c>
      <c r="B958" s="24" t="s">
        <v>21380</v>
      </c>
      <c r="C958" s="24" t="s">
        <v>21381</v>
      </c>
    </row>
    <row r="959" spans="1:3">
      <c r="A959" s="24" t="s">
        <v>20191</v>
      </c>
      <c r="B959" s="24" t="s">
        <v>21382</v>
      </c>
      <c r="C959" s="24" t="s">
        <v>21383</v>
      </c>
    </row>
    <row r="960" spans="1:3">
      <c r="A960" s="24" t="s">
        <v>20191</v>
      </c>
      <c r="B960" s="24" t="s">
        <v>21384</v>
      </c>
      <c r="C960" s="24" t="s">
        <v>21385</v>
      </c>
    </row>
    <row r="961" spans="1:3">
      <c r="A961" s="24" t="s">
        <v>20191</v>
      </c>
      <c r="B961" s="24" t="s">
        <v>21386</v>
      </c>
      <c r="C961" s="24" t="s">
        <v>21387</v>
      </c>
    </row>
    <row r="962" spans="1:3">
      <c r="A962" s="24" t="s">
        <v>2889</v>
      </c>
      <c r="B962" s="24" t="s">
        <v>21388</v>
      </c>
      <c r="C962" s="24" t="s">
        <v>21389</v>
      </c>
    </row>
    <row r="963" spans="1:3">
      <c r="A963" s="24" t="s">
        <v>2889</v>
      </c>
      <c r="B963" s="24" t="s">
        <v>21390</v>
      </c>
      <c r="C963" s="24" t="s">
        <v>21391</v>
      </c>
    </row>
    <row r="964" spans="1:3">
      <c r="A964" s="24" t="s">
        <v>2889</v>
      </c>
      <c r="B964" s="24" t="s">
        <v>21392</v>
      </c>
      <c r="C964" s="24" t="s">
        <v>21393</v>
      </c>
    </row>
    <row r="965" spans="1:3">
      <c r="A965" s="24" t="s">
        <v>2889</v>
      </c>
      <c r="B965" s="24" t="s">
        <v>21394</v>
      </c>
      <c r="C965" s="24" t="s">
        <v>21395</v>
      </c>
    </row>
    <row r="966" spans="1:3">
      <c r="A966" s="24" t="s">
        <v>2889</v>
      </c>
      <c r="B966" s="24" t="s">
        <v>21396</v>
      </c>
      <c r="C966" s="24" t="s">
        <v>21397</v>
      </c>
    </row>
    <row r="967" spans="1:3">
      <c r="A967" s="24" t="s">
        <v>2889</v>
      </c>
      <c r="B967" s="24" t="s">
        <v>21398</v>
      </c>
      <c r="C967" s="24" t="s">
        <v>21399</v>
      </c>
    </row>
    <row r="968" spans="1:3">
      <c r="A968" s="24" t="s">
        <v>2889</v>
      </c>
      <c r="B968" s="24" t="s">
        <v>21400</v>
      </c>
      <c r="C968" s="24" t="s">
        <v>21401</v>
      </c>
    </row>
    <row r="969" spans="1:3">
      <c r="A969" s="24" t="s">
        <v>2889</v>
      </c>
      <c r="B969" s="24" t="s">
        <v>21402</v>
      </c>
      <c r="C969" s="24" t="s">
        <v>21403</v>
      </c>
    </row>
    <row r="970" spans="1:3">
      <c r="A970" s="24" t="s">
        <v>2889</v>
      </c>
      <c r="B970" s="24" t="s">
        <v>21404</v>
      </c>
      <c r="C970" s="24" t="s">
        <v>21405</v>
      </c>
    </row>
    <row r="971" spans="1:3">
      <c r="A971" s="24" t="s">
        <v>2889</v>
      </c>
      <c r="B971" s="24" t="s">
        <v>21406</v>
      </c>
      <c r="C971" s="24" t="s">
        <v>21407</v>
      </c>
    </row>
    <row r="972" spans="1:3">
      <c r="A972" s="24" t="s">
        <v>2889</v>
      </c>
      <c r="B972" s="24" t="s">
        <v>21408</v>
      </c>
      <c r="C972" s="24" t="s">
        <v>21409</v>
      </c>
    </row>
    <row r="973" spans="1:3">
      <c r="A973" s="24" t="s">
        <v>2889</v>
      </c>
      <c r="B973" s="24" t="s">
        <v>21410</v>
      </c>
      <c r="C973" s="24" t="s">
        <v>21411</v>
      </c>
    </row>
    <row r="974" spans="1:3">
      <c r="A974" s="24" t="s">
        <v>467</v>
      </c>
      <c r="B974" s="24" t="s">
        <v>21412</v>
      </c>
      <c r="C974" s="24" t="s">
        <v>21413</v>
      </c>
    </row>
    <row r="975" spans="1:3">
      <c r="A975" s="24" t="s">
        <v>467</v>
      </c>
      <c r="B975" s="24" t="s">
        <v>21414</v>
      </c>
      <c r="C975" s="24" t="s">
        <v>21415</v>
      </c>
    </row>
    <row r="976" spans="1:3">
      <c r="A976" s="24" t="s">
        <v>20029</v>
      </c>
      <c r="B976" s="24" t="s">
        <v>21416</v>
      </c>
      <c r="C976" s="24" t="s">
        <v>21417</v>
      </c>
    </row>
    <row r="977" spans="1:3">
      <c r="A977" s="24" t="s">
        <v>20029</v>
      </c>
      <c r="B977" s="24" t="s">
        <v>11610</v>
      </c>
      <c r="C977" s="24" t="s">
        <v>11609</v>
      </c>
    </row>
    <row r="978" spans="1:3">
      <c r="A978" s="24" t="s">
        <v>20029</v>
      </c>
      <c r="B978" s="24" t="s">
        <v>21418</v>
      </c>
      <c r="C978" s="24" t="s">
        <v>21419</v>
      </c>
    </row>
    <row r="979" spans="1:3">
      <c r="A979" s="24" t="s">
        <v>20029</v>
      </c>
      <c r="B979" s="24" t="s">
        <v>21420</v>
      </c>
      <c r="C979" s="24" t="s">
        <v>21421</v>
      </c>
    </row>
    <row r="980" spans="1:3">
      <c r="A980" s="24" t="s">
        <v>20029</v>
      </c>
      <c r="B980" s="24" t="s">
        <v>21422</v>
      </c>
      <c r="C980" s="24" t="s">
        <v>21423</v>
      </c>
    </row>
    <row r="981" spans="1:3">
      <c r="A981" s="24" t="s">
        <v>20029</v>
      </c>
      <c r="B981" s="24" t="s">
        <v>21424</v>
      </c>
      <c r="C981" s="24" t="s">
        <v>21425</v>
      </c>
    </row>
    <row r="982" spans="1:3">
      <c r="A982" s="24" t="s">
        <v>20029</v>
      </c>
      <c r="B982" s="24" t="s">
        <v>21426</v>
      </c>
      <c r="C982" s="24" t="s">
        <v>21427</v>
      </c>
    </row>
    <row r="983" spans="1:3">
      <c r="A983" s="24" t="s">
        <v>20191</v>
      </c>
      <c r="B983" s="24" t="s">
        <v>21428</v>
      </c>
      <c r="C983" s="24" t="s">
        <v>21429</v>
      </c>
    </row>
    <row r="984" spans="1:3">
      <c r="A984" s="24" t="s">
        <v>20191</v>
      </c>
      <c r="B984" s="24" t="s">
        <v>21430</v>
      </c>
      <c r="C984" s="24" t="s">
        <v>21431</v>
      </c>
    </row>
    <row r="985" spans="1:3">
      <c r="A985" s="24" t="s">
        <v>20191</v>
      </c>
      <c r="B985" s="24" t="s">
        <v>21432</v>
      </c>
      <c r="C985" s="24" t="s">
        <v>21433</v>
      </c>
    </row>
    <row r="986" spans="1:3">
      <c r="A986" s="24" t="s">
        <v>20191</v>
      </c>
      <c r="B986" s="24" t="s">
        <v>21434</v>
      </c>
      <c r="C986" s="24" t="s">
        <v>21435</v>
      </c>
    </row>
    <row r="987" spans="1:3">
      <c r="A987" s="24" t="s">
        <v>20214</v>
      </c>
      <c r="B987" s="24" t="s">
        <v>21436</v>
      </c>
      <c r="C987" s="24" t="s">
        <v>21437</v>
      </c>
    </row>
    <row r="988" spans="1:3">
      <c r="A988" s="24" t="s">
        <v>20214</v>
      </c>
      <c r="B988" s="24" t="s">
        <v>21438</v>
      </c>
      <c r="C988" s="24" t="s">
        <v>21439</v>
      </c>
    </row>
    <row r="989" spans="1:3">
      <c r="A989" s="24" t="s">
        <v>20214</v>
      </c>
      <c r="B989" s="24" t="s">
        <v>21440</v>
      </c>
      <c r="C989" s="24" t="s">
        <v>21441</v>
      </c>
    </row>
    <row r="990" spans="1:3">
      <c r="A990" s="24" t="s">
        <v>20214</v>
      </c>
      <c r="B990" s="24" t="s">
        <v>21442</v>
      </c>
      <c r="C990" s="24" t="s">
        <v>21443</v>
      </c>
    </row>
    <row r="991" spans="1:3">
      <c r="A991" s="24" t="s">
        <v>20214</v>
      </c>
      <c r="B991" s="24" t="s">
        <v>21444</v>
      </c>
      <c r="C991" s="24" t="s">
        <v>21445</v>
      </c>
    </row>
    <row r="992" spans="1:3">
      <c r="A992" s="24" t="s">
        <v>2889</v>
      </c>
      <c r="B992" s="24" t="s">
        <v>16607</v>
      </c>
      <c r="C992" s="24" t="s">
        <v>16606</v>
      </c>
    </row>
    <row r="993" spans="1:3">
      <c r="A993" s="24" t="s">
        <v>2889</v>
      </c>
      <c r="B993" s="24" t="s">
        <v>21446</v>
      </c>
      <c r="C993" s="24" t="s">
        <v>21447</v>
      </c>
    </row>
    <row r="994" spans="1:3">
      <c r="A994" s="24" t="s">
        <v>2889</v>
      </c>
      <c r="B994" s="24" t="s">
        <v>21448</v>
      </c>
      <c r="C994" s="24" t="s">
        <v>21449</v>
      </c>
    </row>
    <row r="995" spans="1:3">
      <c r="A995" s="24" t="s">
        <v>2889</v>
      </c>
      <c r="B995" s="24" t="s">
        <v>21450</v>
      </c>
      <c r="C995" s="24" t="s">
        <v>21451</v>
      </c>
    </row>
    <row r="996" spans="1:3">
      <c r="A996" s="24" t="s">
        <v>2889</v>
      </c>
      <c r="B996" s="24" t="s">
        <v>21452</v>
      </c>
      <c r="C996" s="24" t="s">
        <v>21453</v>
      </c>
    </row>
    <row r="997" spans="1:3">
      <c r="A997" s="24" t="s">
        <v>2889</v>
      </c>
      <c r="B997" s="24" t="s">
        <v>21454</v>
      </c>
      <c r="C997" s="24" t="s">
        <v>21455</v>
      </c>
    </row>
    <row r="998" spans="1:3">
      <c r="A998" s="24" t="s">
        <v>20038</v>
      </c>
      <c r="B998" s="24" t="s">
        <v>21456</v>
      </c>
      <c r="C998" s="24" t="s">
        <v>21457</v>
      </c>
    </row>
    <row r="999" spans="1:3">
      <c r="A999" s="24" t="s">
        <v>20038</v>
      </c>
      <c r="B999" s="24" t="s">
        <v>21458</v>
      </c>
      <c r="C999" s="24" t="s">
        <v>21459</v>
      </c>
    </row>
    <row r="1000" spans="1:3">
      <c r="A1000" s="24" t="s">
        <v>2889</v>
      </c>
      <c r="B1000" s="24" t="s">
        <v>15541</v>
      </c>
      <c r="C1000" s="24" t="s">
        <v>15540</v>
      </c>
    </row>
    <row r="1001" spans="1:3">
      <c r="A1001" s="24" t="s">
        <v>2889</v>
      </c>
      <c r="B1001" s="24" t="s">
        <v>21460</v>
      </c>
      <c r="C1001" s="24" t="s">
        <v>21461</v>
      </c>
    </row>
    <row r="1002" spans="1:3">
      <c r="A1002" s="24" t="s">
        <v>2889</v>
      </c>
      <c r="B1002" s="24" t="s">
        <v>21462</v>
      </c>
      <c r="C1002" s="24" t="s">
        <v>21463</v>
      </c>
    </row>
    <row r="1003" spans="1:3">
      <c r="A1003" s="24" t="s">
        <v>2889</v>
      </c>
      <c r="B1003" s="24" t="s">
        <v>21464</v>
      </c>
      <c r="C1003" s="24" t="s">
        <v>21465</v>
      </c>
    </row>
    <row r="1004" spans="1:3">
      <c r="A1004" s="24" t="s">
        <v>2889</v>
      </c>
      <c r="B1004" s="24" t="s">
        <v>7430</v>
      </c>
      <c r="C1004" s="24" t="s">
        <v>7429</v>
      </c>
    </row>
    <row r="1005" spans="1:3">
      <c r="A1005" s="24" t="s">
        <v>2889</v>
      </c>
      <c r="B1005" s="24" t="s">
        <v>21466</v>
      </c>
      <c r="C1005" s="24" t="s">
        <v>21467</v>
      </c>
    </row>
    <row r="1006" spans="1:3">
      <c r="A1006" s="24" t="s">
        <v>2889</v>
      </c>
      <c r="B1006" s="24" t="s">
        <v>1291</v>
      </c>
      <c r="C1006" s="24" t="s">
        <v>1290</v>
      </c>
    </row>
    <row r="1007" spans="1:3">
      <c r="A1007" s="24" t="s">
        <v>2889</v>
      </c>
      <c r="B1007" s="24" t="s">
        <v>471</v>
      </c>
      <c r="C1007" s="24" t="s">
        <v>470</v>
      </c>
    </row>
    <row r="1008" spans="1:3">
      <c r="A1008" s="24" t="s">
        <v>2889</v>
      </c>
      <c r="B1008" s="24" t="s">
        <v>16555</v>
      </c>
      <c r="C1008" s="24" t="s">
        <v>16554</v>
      </c>
    </row>
    <row r="1009" spans="1:3">
      <c r="A1009" s="24" t="s">
        <v>2889</v>
      </c>
      <c r="B1009" s="24" t="s">
        <v>21468</v>
      </c>
      <c r="C1009" s="24" t="s">
        <v>21469</v>
      </c>
    </row>
    <row r="1010" spans="1:3">
      <c r="A1010" s="24" t="s">
        <v>20318</v>
      </c>
      <c r="B1010" s="24" t="s">
        <v>21470</v>
      </c>
      <c r="C1010" s="24" t="s">
        <v>21471</v>
      </c>
    </row>
    <row r="1011" spans="1:3">
      <c r="A1011" s="24" t="s">
        <v>20318</v>
      </c>
      <c r="B1011" s="24" t="s">
        <v>21472</v>
      </c>
      <c r="C1011" s="24" t="s">
        <v>21473</v>
      </c>
    </row>
    <row r="1012" spans="1:3">
      <c r="A1012" s="24" t="s">
        <v>20188</v>
      </c>
      <c r="B1012" s="24" t="s">
        <v>3644</v>
      </c>
      <c r="C1012" s="24" t="s">
        <v>21474</v>
      </c>
    </row>
    <row r="1013" spans="1:3">
      <c r="A1013" s="24" t="s">
        <v>20188</v>
      </c>
      <c r="B1013" s="24" t="s">
        <v>21475</v>
      </c>
      <c r="C1013" s="24" t="s">
        <v>21476</v>
      </c>
    </row>
    <row r="1014" spans="1:3">
      <c r="A1014" s="24" t="s">
        <v>20188</v>
      </c>
      <c r="B1014" s="24" t="s">
        <v>3529</v>
      </c>
      <c r="C1014" s="24" t="s">
        <v>3528</v>
      </c>
    </row>
    <row r="1015" spans="1:3">
      <c r="A1015" s="24" t="s">
        <v>20214</v>
      </c>
      <c r="B1015" s="24" t="s">
        <v>21477</v>
      </c>
      <c r="C1015" s="24" t="s">
        <v>21478</v>
      </c>
    </row>
    <row r="1016" spans="1:3">
      <c r="A1016" s="24" t="s">
        <v>20191</v>
      </c>
      <c r="B1016" s="24" t="s">
        <v>21479</v>
      </c>
      <c r="C1016" s="24" t="s">
        <v>21480</v>
      </c>
    </row>
    <row r="1017" spans="1:3">
      <c r="A1017" s="24" t="s">
        <v>20214</v>
      </c>
      <c r="B1017" s="24" t="s">
        <v>21481</v>
      </c>
      <c r="C1017" s="24" t="s">
        <v>21482</v>
      </c>
    </row>
    <row r="1018" spans="1:3">
      <c r="A1018" s="24" t="s">
        <v>20191</v>
      </c>
      <c r="B1018" s="24" t="s">
        <v>21483</v>
      </c>
      <c r="C1018" s="24" t="s">
        <v>21484</v>
      </c>
    </row>
    <row r="1019" spans="1:3">
      <c r="A1019" s="24" t="s">
        <v>20038</v>
      </c>
      <c r="B1019" s="24" t="s">
        <v>21485</v>
      </c>
      <c r="C1019" s="24" t="s">
        <v>21486</v>
      </c>
    </row>
    <row r="1020" spans="1:3">
      <c r="A1020" s="24" t="s">
        <v>20038</v>
      </c>
      <c r="B1020" s="24" t="s">
        <v>21487</v>
      </c>
      <c r="C1020" s="24" t="s">
        <v>21488</v>
      </c>
    </row>
    <row r="1021" spans="1:3">
      <c r="A1021" s="24" t="s">
        <v>20038</v>
      </c>
      <c r="B1021" s="24" t="s">
        <v>21489</v>
      </c>
      <c r="C1021" s="24" t="s">
        <v>21490</v>
      </c>
    </row>
    <row r="1022" spans="1:3">
      <c r="A1022" s="24" t="s">
        <v>20318</v>
      </c>
      <c r="B1022" s="24" t="s">
        <v>21491</v>
      </c>
      <c r="C1022" s="24" t="s">
        <v>21492</v>
      </c>
    </row>
    <row r="1023" spans="1:3">
      <c r="A1023" s="24" t="s">
        <v>20318</v>
      </c>
      <c r="B1023" s="24" t="s">
        <v>21493</v>
      </c>
      <c r="C1023" s="24" t="s">
        <v>21494</v>
      </c>
    </row>
    <row r="1024" spans="1:3">
      <c r="A1024" s="24" t="s">
        <v>20318</v>
      </c>
      <c r="B1024" s="24" t="s">
        <v>21495</v>
      </c>
      <c r="C1024" s="24" t="s">
        <v>21496</v>
      </c>
    </row>
    <row r="1025" spans="1:3">
      <c r="A1025" s="24" t="s">
        <v>20318</v>
      </c>
      <c r="B1025" s="24" t="s">
        <v>21497</v>
      </c>
      <c r="C1025" s="24" t="s">
        <v>21498</v>
      </c>
    </row>
    <row r="1026" spans="1:3">
      <c r="A1026" s="24" t="s">
        <v>20318</v>
      </c>
      <c r="B1026" s="24" t="s">
        <v>21499</v>
      </c>
      <c r="C1026" s="24" t="s">
        <v>21500</v>
      </c>
    </row>
    <row r="1027" spans="1:3">
      <c r="A1027" s="24" t="s">
        <v>20318</v>
      </c>
      <c r="B1027" s="24" t="s">
        <v>21501</v>
      </c>
      <c r="C1027" s="24" t="s">
        <v>21502</v>
      </c>
    </row>
    <row r="1028" spans="1:3">
      <c r="A1028" s="24" t="s">
        <v>20318</v>
      </c>
      <c r="B1028" s="24" t="s">
        <v>21503</v>
      </c>
      <c r="C1028" s="24" t="s">
        <v>21504</v>
      </c>
    </row>
    <row r="1029" spans="1:3">
      <c r="A1029" s="24" t="s">
        <v>20318</v>
      </c>
      <c r="B1029" s="24" t="s">
        <v>5802</v>
      </c>
      <c r="C1029" s="24" t="s">
        <v>5801</v>
      </c>
    </row>
    <row r="1030" spans="1:3">
      <c r="A1030" s="24" t="s">
        <v>20318</v>
      </c>
      <c r="B1030" s="24" t="s">
        <v>11094</v>
      </c>
      <c r="C1030" s="24" t="s">
        <v>11093</v>
      </c>
    </row>
    <row r="1031" spans="1:3">
      <c r="A1031" s="24" t="s">
        <v>20318</v>
      </c>
      <c r="B1031" s="24" t="s">
        <v>18212</v>
      </c>
      <c r="C1031" s="24" t="s">
        <v>18211</v>
      </c>
    </row>
    <row r="1032" spans="1:3">
      <c r="A1032" s="24" t="s">
        <v>20318</v>
      </c>
      <c r="B1032" s="24" t="s">
        <v>17474</v>
      </c>
      <c r="C1032" s="24" t="s">
        <v>17473</v>
      </c>
    </row>
    <row r="1033" spans="1:3">
      <c r="A1033" s="24" t="s">
        <v>20318</v>
      </c>
      <c r="B1033" s="24" t="s">
        <v>13268</v>
      </c>
      <c r="C1033" s="24" t="s">
        <v>13267</v>
      </c>
    </row>
    <row r="1034" spans="1:3">
      <c r="A1034" s="24" t="s">
        <v>20318</v>
      </c>
      <c r="B1034" s="24" t="s">
        <v>12631</v>
      </c>
      <c r="C1034" s="24" t="s">
        <v>12630</v>
      </c>
    </row>
    <row r="1035" spans="1:3">
      <c r="A1035" s="24" t="s">
        <v>20318</v>
      </c>
      <c r="B1035" s="24" t="s">
        <v>11689</v>
      </c>
      <c r="C1035" s="24" t="s">
        <v>11688</v>
      </c>
    </row>
    <row r="1036" spans="1:3">
      <c r="A1036" s="24" t="s">
        <v>20318</v>
      </c>
      <c r="B1036" s="24" t="s">
        <v>8863</v>
      </c>
      <c r="C1036" s="24" t="s">
        <v>8862</v>
      </c>
    </row>
    <row r="1037" spans="1:3">
      <c r="A1037" s="24" t="s">
        <v>20318</v>
      </c>
      <c r="B1037" s="24" t="s">
        <v>6737</v>
      </c>
      <c r="C1037" s="24" t="s">
        <v>6736</v>
      </c>
    </row>
    <row r="1038" spans="1:3">
      <c r="A1038" s="24" t="s">
        <v>20318</v>
      </c>
      <c r="B1038" s="24" t="s">
        <v>8075</v>
      </c>
      <c r="C1038" s="24" t="s">
        <v>8074</v>
      </c>
    </row>
    <row r="1039" spans="1:3">
      <c r="A1039" s="24" t="s">
        <v>20318</v>
      </c>
      <c r="B1039" s="24" t="s">
        <v>15553</v>
      </c>
      <c r="C1039" s="24" t="s">
        <v>15552</v>
      </c>
    </row>
    <row r="1040" spans="1:3">
      <c r="A1040" s="24" t="s">
        <v>20318</v>
      </c>
      <c r="B1040" s="24" t="s">
        <v>8845</v>
      </c>
      <c r="C1040" s="24" t="s">
        <v>8844</v>
      </c>
    </row>
    <row r="1041" spans="1:3">
      <c r="A1041" s="24" t="s">
        <v>20318</v>
      </c>
      <c r="B1041" s="24" t="s">
        <v>17820</v>
      </c>
      <c r="C1041" s="24" t="s">
        <v>17819</v>
      </c>
    </row>
    <row r="1042" spans="1:3">
      <c r="A1042" s="24" t="s">
        <v>20318</v>
      </c>
      <c r="B1042" s="24" t="s">
        <v>10006</v>
      </c>
      <c r="C1042" s="24" t="s">
        <v>10005</v>
      </c>
    </row>
    <row r="1043" spans="1:3">
      <c r="A1043" s="24" t="s">
        <v>20318</v>
      </c>
      <c r="B1043" s="24" t="s">
        <v>16669</v>
      </c>
      <c r="C1043" s="24" t="s">
        <v>16668</v>
      </c>
    </row>
    <row r="1044" spans="1:3">
      <c r="A1044" s="24" t="s">
        <v>20318</v>
      </c>
      <c r="B1044" s="24" t="s">
        <v>14033</v>
      </c>
      <c r="C1044" s="24" t="s">
        <v>14032</v>
      </c>
    </row>
    <row r="1045" spans="1:3">
      <c r="A1045" s="24" t="s">
        <v>20318</v>
      </c>
      <c r="B1045" s="24" t="s">
        <v>16799</v>
      </c>
      <c r="C1045" s="24" t="s">
        <v>16798</v>
      </c>
    </row>
    <row r="1046" spans="1:3">
      <c r="A1046" s="24" t="s">
        <v>20318</v>
      </c>
      <c r="B1046" s="24" t="s">
        <v>493</v>
      </c>
      <c r="C1046" s="24" t="s">
        <v>492</v>
      </c>
    </row>
    <row r="1047" spans="1:3">
      <c r="A1047" s="24" t="s">
        <v>20214</v>
      </c>
      <c r="B1047" s="24" t="s">
        <v>1468</v>
      </c>
      <c r="C1047" s="24" t="s">
        <v>1467</v>
      </c>
    </row>
    <row r="1048" spans="1:3">
      <c r="A1048" s="24" t="s">
        <v>20214</v>
      </c>
      <c r="B1048" s="24" t="s">
        <v>19206</v>
      </c>
      <c r="C1048" s="24" t="s">
        <v>19205</v>
      </c>
    </row>
    <row r="1049" spans="1:3">
      <c r="A1049" s="24" t="s">
        <v>20214</v>
      </c>
      <c r="B1049" s="24" t="s">
        <v>21505</v>
      </c>
      <c r="C1049" s="24" t="s">
        <v>21506</v>
      </c>
    </row>
    <row r="1050" spans="1:3">
      <c r="A1050" s="24" t="s">
        <v>20214</v>
      </c>
      <c r="B1050" s="24" t="s">
        <v>21507</v>
      </c>
      <c r="C1050" s="24" t="s">
        <v>21508</v>
      </c>
    </row>
    <row r="1051" spans="1:3">
      <c r="A1051" s="24" t="s">
        <v>20214</v>
      </c>
      <c r="B1051" s="24" t="s">
        <v>9364</v>
      </c>
      <c r="C1051" s="24" t="s">
        <v>9363</v>
      </c>
    </row>
    <row r="1052" spans="1:3">
      <c r="A1052" s="24" t="s">
        <v>20214</v>
      </c>
      <c r="B1052" s="24" t="s">
        <v>262</v>
      </c>
      <c r="C1052" s="24" t="s">
        <v>261</v>
      </c>
    </row>
    <row r="1053" spans="1:3">
      <c r="A1053" s="24" t="s">
        <v>20014</v>
      </c>
      <c r="B1053" s="24" t="s">
        <v>21509</v>
      </c>
      <c r="C1053" s="24" t="s">
        <v>21510</v>
      </c>
    </row>
    <row r="1054" spans="1:3">
      <c r="A1054" s="24" t="s">
        <v>20052</v>
      </c>
      <c r="B1054" s="24" t="s">
        <v>21511</v>
      </c>
      <c r="C1054" s="24" t="s">
        <v>21512</v>
      </c>
    </row>
    <row r="1055" spans="1:3">
      <c r="A1055" s="24" t="s">
        <v>20052</v>
      </c>
      <c r="B1055" s="24" t="s">
        <v>21513</v>
      </c>
      <c r="C1055" s="24" t="s">
        <v>21514</v>
      </c>
    </row>
    <row r="1056" spans="1:3">
      <c r="A1056" s="24" t="s">
        <v>20052</v>
      </c>
      <c r="B1056" s="24" t="s">
        <v>21515</v>
      </c>
      <c r="C1056" s="24" t="s">
        <v>21516</v>
      </c>
    </row>
    <row r="1057" spans="1:3">
      <c r="A1057" s="24" t="s">
        <v>1923</v>
      </c>
      <c r="B1057" s="24" t="s">
        <v>21517</v>
      </c>
      <c r="C1057" s="24" t="s">
        <v>21518</v>
      </c>
    </row>
    <row r="1058" spans="1:3">
      <c r="A1058" s="24" t="s">
        <v>1923</v>
      </c>
      <c r="B1058" s="24" t="s">
        <v>21519</v>
      </c>
      <c r="C1058" s="24" t="s">
        <v>21520</v>
      </c>
    </row>
    <row r="1059" spans="1:3">
      <c r="A1059" s="24" t="s">
        <v>2886</v>
      </c>
      <c r="B1059" s="24" t="s">
        <v>5989</v>
      </c>
      <c r="C1059" s="24" t="s">
        <v>5988</v>
      </c>
    </row>
    <row r="1060" spans="1:3">
      <c r="A1060" s="24" t="s">
        <v>2886</v>
      </c>
      <c r="B1060" s="24" t="s">
        <v>21521</v>
      </c>
      <c r="C1060" s="24" t="s">
        <v>16554</v>
      </c>
    </row>
    <row r="1061" spans="1:3">
      <c r="A1061" s="24" t="s">
        <v>2886</v>
      </c>
      <c r="B1061" s="24" t="s">
        <v>21522</v>
      </c>
      <c r="C1061" s="24" t="s">
        <v>21523</v>
      </c>
    </row>
    <row r="1062" spans="1:3">
      <c r="A1062" s="24" t="s">
        <v>20191</v>
      </c>
      <c r="B1062" s="24" t="s">
        <v>1451</v>
      </c>
      <c r="C1062" s="24" t="s">
        <v>1450</v>
      </c>
    </row>
    <row r="1063" spans="1:3">
      <c r="A1063" s="24" t="s">
        <v>20191</v>
      </c>
      <c r="B1063" s="24" t="s">
        <v>21524</v>
      </c>
      <c r="C1063" s="24" t="s">
        <v>21525</v>
      </c>
    </row>
    <row r="1064" spans="1:3">
      <c r="A1064" s="24" t="s">
        <v>20191</v>
      </c>
      <c r="B1064" s="24" t="s">
        <v>3278</v>
      </c>
      <c r="C1064" s="24" t="s">
        <v>3277</v>
      </c>
    </row>
    <row r="1065" spans="1:3">
      <c r="A1065" s="24" t="s">
        <v>20191</v>
      </c>
      <c r="B1065" s="24" t="s">
        <v>21526</v>
      </c>
      <c r="C1065" s="24" t="s">
        <v>21527</v>
      </c>
    </row>
    <row r="1066" spans="1:3">
      <c r="A1066" s="24" t="s">
        <v>20191</v>
      </c>
      <c r="B1066" s="24" t="s">
        <v>21528</v>
      </c>
      <c r="C1066" s="24" t="s">
        <v>21529</v>
      </c>
    </row>
    <row r="1067" spans="1:3">
      <c r="A1067" s="24" t="s">
        <v>20191</v>
      </c>
      <c r="B1067" s="24" t="s">
        <v>21530</v>
      </c>
      <c r="C1067" s="24" t="s">
        <v>21531</v>
      </c>
    </row>
    <row r="1068" spans="1:3">
      <c r="A1068" s="24" t="s">
        <v>20191</v>
      </c>
      <c r="B1068" s="24" t="s">
        <v>21532</v>
      </c>
      <c r="C1068" s="24" t="s">
        <v>21533</v>
      </c>
    </row>
    <row r="1069" spans="1:3">
      <c r="A1069" s="24" t="s">
        <v>20057</v>
      </c>
      <c r="B1069" s="24" t="s">
        <v>21534</v>
      </c>
      <c r="C1069" s="24" t="s">
        <v>21535</v>
      </c>
    </row>
    <row r="1070" spans="1:3">
      <c r="A1070" s="24" t="s">
        <v>20057</v>
      </c>
      <c r="B1070" s="24" t="s">
        <v>617</v>
      </c>
      <c r="C1070" s="24" t="s">
        <v>616</v>
      </c>
    </row>
    <row r="1071" spans="1:3">
      <c r="A1071" s="24" t="s">
        <v>20057</v>
      </c>
      <c r="B1071" s="24" t="s">
        <v>21536</v>
      </c>
      <c r="C1071" s="24" t="s">
        <v>21537</v>
      </c>
    </row>
    <row r="1072" spans="1:3">
      <c r="A1072" s="24" t="s">
        <v>20057</v>
      </c>
      <c r="B1072" s="24" t="s">
        <v>21538</v>
      </c>
      <c r="C1072" s="24" t="s">
        <v>21539</v>
      </c>
    </row>
    <row r="1073" spans="1:3">
      <c r="A1073" s="24" t="s">
        <v>20057</v>
      </c>
      <c r="B1073" s="24" t="s">
        <v>21540</v>
      </c>
      <c r="C1073" s="24" t="s">
        <v>21541</v>
      </c>
    </row>
    <row r="1074" spans="1:3">
      <c r="A1074" s="24" t="s">
        <v>20057</v>
      </c>
      <c r="B1074" s="24" t="s">
        <v>21542</v>
      </c>
      <c r="C1074" s="24" t="s">
        <v>21543</v>
      </c>
    </row>
    <row r="1075" spans="1:3">
      <c r="A1075" s="24" t="s">
        <v>20057</v>
      </c>
      <c r="B1075" s="24" t="s">
        <v>11240</v>
      </c>
      <c r="C1075" s="24" t="s">
        <v>21544</v>
      </c>
    </row>
    <row r="1076" spans="1:3">
      <c r="A1076" s="24" t="s">
        <v>20057</v>
      </c>
      <c r="B1076" s="24" t="s">
        <v>21545</v>
      </c>
      <c r="C1076" s="24" t="s">
        <v>21546</v>
      </c>
    </row>
    <row r="1077" spans="1:3">
      <c r="A1077" s="24" t="s">
        <v>20057</v>
      </c>
      <c r="B1077" s="24" t="s">
        <v>21547</v>
      </c>
      <c r="C1077" s="24" t="s">
        <v>21548</v>
      </c>
    </row>
    <row r="1078" spans="1:3">
      <c r="A1078" s="24" t="s">
        <v>3637</v>
      </c>
      <c r="B1078" s="24" t="s">
        <v>8487</v>
      </c>
      <c r="C1078" s="24" t="s">
        <v>8486</v>
      </c>
    </row>
    <row r="1079" spans="1:3">
      <c r="A1079" s="24" t="s">
        <v>20057</v>
      </c>
      <c r="B1079" s="24" t="s">
        <v>21549</v>
      </c>
      <c r="C1079" s="24" t="s">
        <v>21550</v>
      </c>
    </row>
    <row r="1080" spans="1:3">
      <c r="A1080" s="24" t="s">
        <v>20057</v>
      </c>
      <c r="B1080" s="24" t="s">
        <v>4021</v>
      </c>
      <c r="C1080" s="24" t="s">
        <v>21551</v>
      </c>
    </row>
    <row r="1081" spans="1:3">
      <c r="A1081" s="24" t="s">
        <v>20057</v>
      </c>
      <c r="B1081" s="24" t="s">
        <v>21552</v>
      </c>
      <c r="C1081" s="24" t="s">
        <v>21553</v>
      </c>
    </row>
    <row r="1082" spans="1:3">
      <c r="A1082" s="24" t="s">
        <v>20057</v>
      </c>
      <c r="B1082" s="24" t="s">
        <v>21554</v>
      </c>
      <c r="C1082" s="24" t="s">
        <v>21555</v>
      </c>
    </row>
    <row r="1083" spans="1:3">
      <c r="A1083" s="24" t="s">
        <v>20057</v>
      </c>
      <c r="B1083" s="24" t="s">
        <v>21556</v>
      </c>
      <c r="C1083" s="24" t="s">
        <v>21557</v>
      </c>
    </row>
    <row r="1084" spans="1:3">
      <c r="A1084" s="24" t="s">
        <v>20057</v>
      </c>
      <c r="B1084" s="24" t="s">
        <v>940</v>
      </c>
      <c r="C1084" s="24" t="s">
        <v>939</v>
      </c>
    </row>
    <row r="1085" spans="1:3">
      <c r="A1085" s="24" t="s">
        <v>20057</v>
      </c>
      <c r="B1085" s="24" t="s">
        <v>17857</v>
      </c>
      <c r="C1085" s="24" t="s">
        <v>17856</v>
      </c>
    </row>
    <row r="1086" spans="1:3">
      <c r="A1086" s="24" t="s">
        <v>20057</v>
      </c>
      <c r="B1086" s="24" t="s">
        <v>4700</v>
      </c>
      <c r="C1086" s="24" t="s">
        <v>4699</v>
      </c>
    </row>
    <row r="1087" spans="1:3">
      <c r="A1087" s="24" t="s">
        <v>20057</v>
      </c>
      <c r="B1087" s="24" t="s">
        <v>21558</v>
      </c>
      <c r="C1087" s="24" t="s">
        <v>21559</v>
      </c>
    </row>
    <row r="1088" spans="1:3">
      <c r="A1088" s="24" t="s">
        <v>20057</v>
      </c>
      <c r="B1088" s="24" t="s">
        <v>21560</v>
      </c>
      <c r="C1088" s="24" t="s">
        <v>21561</v>
      </c>
    </row>
    <row r="1089" spans="1:3">
      <c r="A1089" s="24" t="s">
        <v>20057</v>
      </c>
      <c r="B1089" s="24" t="s">
        <v>6868</v>
      </c>
      <c r="C1089" s="24" t="s">
        <v>6867</v>
      </c>
    </row>
    <row r="1090" spans="1:3">
      <c r="A1090" s="24" t="s">
        <v>20057</v>
      </c>
      <c r="B1090" s="24" t="s">
        <v>13936</v>
      </c>
      <c r="C1090" s="24" t="s">
        <v>13935</v>
      </c>
    </row>
    <row r="1091" spans="1:3">
      <c r="A1091" s="24" t="s">
        <v>20057</v>
      </c>
      <c r="B1091" s="24" t="s">
        <v>14505</v>
      </c>
      <c r="C1091" s="24" t="s">
        <v>14504</v>
      </c>
    </row>
    <row r="1092" spans="1:3">
      <c r="A1092" s="24" t="s">
        <v>20057</v>
      </c>
      <c r="B1092" s="24" t="s">
        <v>21562</v>
      </c>
      <c r="C1092" s="24" t="s">
        <v>21563</v>
      </c>
    </row>
    <row r="1093" spans="1:3">
      <c r="A1093" s="24" t="s">
        <v>20057</v>
      </c>
      <c r="B1093" s="24" t="s">
        <v>8096</v>
      </c>
      <c r="C1093" s="24" t="s">
        <v>8095</v>
      </c>
    </row>
    <row r="1094" spans="1:3">
      <c r="A1094" s="24" t="s">
        <v>467</v>
      </c>
      <c r="B1094" s="24" t="s">
        <v>21564</v>
      </c>
      <c r="C1094" s="24" t="s">
        <v>21565</v>
      </c>
    </row>
    <row r="1095" spans="1:3">
      <c r="A1095" s="24" t="s">
        <v>467</v>
      </c>
      <c r="B1095" s="24" t="s">
        <v>21566</v>
      </c>
      <c r="C1095" s="24" t="s">
        <v>21567</v>
      </c>
    </row>
    <row r="1096" spans="1:3">
      <c r="A1096" s="24" t="s">
        <v>467</v>
      </c>
      <c r="B1096" s="24" t="s">
        <v>21568</v>
      </c>
      <c r="C1096" s="24" t="s">
        <v>21022</v>
      </c>
    </row>
    <row r="1097" spans="1:3">
      <c r="A1097" s="24" t="s">
        <v>467</v>
      </c>
      <c r="B1097" s="24" t="s">
        <v>21569</v>
      </c>
      <c r="C1097" s="24" t="s">
        <v>21570</v>
      </c>
    </row>
    <row r="1098" spans="1:3">
      <c r="A1098" s="24" t="s">
        <v>20259</v>
      </c>
      <c r="B1098" s="24" t="s">
        <v>21571</v>
      </c>
      <c r="C1098" s="24" t="s">
        <v>21572</v>
      </c>
    </row>
    <row r="1099" spans="1:3">
      <c r="A1099" s="24" t="s">
        <v>20259</v>
      </c>
      <c r="B1099" s="24" t="s">
        <v>21573</v>
      </c>
      <c r="C1099" s="24" t="s">
        <v>21574</v>
      </c>
    </row>
    <row r="1100" spans="1:3">
      <c r="A1100" s="24" t="s">
        <v>20259</v>
      </c>
      <c r="B1100" s="24" t="s">
        <v>686</v>
      </c>
      <c r="C1100" s="24" t="s">
        <v>685</v>
      </c>
    </row>
    <row r="1101" spans="1:3">
      <c r="A1101" s="24" t="s">
        <v>20259</v>
      </c>
      <c r="B1101" s="24" t="s">
        <v>21575</v>
      </c>
      <c r="C1101" s="24" t="s">
        <v>21576</v>
      </c>
    </row>
    <row r="1102" spans="1:3">
      <c r="A1102" s="24" t="s">
        <v>20259</v>
      </c>
      <c r="B1102" s="24" t="s">
        <v>21577</v>
      </c>
      <c r="C1102" s="24" t="s">
        <v>21578</v>
      </c>
    </row>
    <row r="1103" spans="1:3">
      <c r="A1103" s="24" t="s">
        <v>2889</v>
      </c>
      <c r="B1103" s="24" t="s">
        <v>21579</v>
      </c>
      <c r="C1103" s="24" t="s">
        <v>21324</v>
      </c>
    </row>
    <row r="1104" spans="1:3">
      <c r="A1104" s="24" t="s">
        <v>2889</v>
      </c>
      <c r="B1104" s="24" t="s">
        <v>21580</v>
      </c>
      <c r="C1104" s="24" t="s">
        <v>21581</v>
      </c>
    </row>
    <row r="1105" spans="1:3">
      <c r="A1105" s="24" t="s">
        <v>2889</v>
      </c>
      <c r="B1105" s="24" t="s">
        <v>21582</v>
      </c>
      <c r="C1105" s="24" t="s">
        <v>21583</v>
      </c>
    </row>
    <row r="1106" spans="1:3">
      <c r="A1106" s="24" t="s">
        <v>2889</v>
      </c>
      <c r="B1106" s="24" t="s">
        <v>21584</v>
      </c>
      <c r="C1106" s="24" t="s">
        <v>21585</v>
      </c>
    </row>
    <row r="1107" spans="1:3">
      <c r="A1107" s="24" t="s">
        <v>2889</v>
      </c>
      <c r="B1107" s="24" t="s">
        <v>21586</v>
      </c>
      <c r="C1107" s="24" t="s">
        <v>21587</v>
      </c>
    </row>
    <row r="1108" spans="1:3">
      <c r="A1108" s="24" t="s">
        <v>2889</v>
      </c>
      <c r="B1108" s="24" t="s">
        <v>21588</v>
      </c>
      <c r="C1108" s="24" t="s">
        <v>21589</v>
      </c>
    </row>
    <row r="1109" spans="1:3">
      <c r="A1109" s="24" t="s">
        <v>2889</v>
      </c>
      <c r="B1109" s="24" t="s">
        <v>21590</v>
      </c>
      <c r="C1109" s="24" t="s">
        <v>21591</v>
      </c>
    </row>
    <row r="1110" spans="1:3">
      <c r="A1110" s="24" t="s">
        <v>20014</v>
      </c>
      <c r="B1110" s="24" t="s">
        <v>21592</v>
      </c>
      <c r="C1110" s="24" t="s">
        <v>21593</v>
      </c>
    </row>
    <row r="1111" spans="1:3">
      <c r="A1111" s="24" t="s">
        <v>20014</v>
      </c>
      <c r="B1111" s="24" t="s">
        <v>21594</v>
      </c>
      <c r="C1111" s="24" t="s">
        <v>21595</v>
      </c>
    </row>
    <row r="1112" spans="1:3">
      <c r="A1112" s="24" t="s">
        <v>20041</v>
      </c>
      <c r="B1112" s="24" t="s">
        <v>21596</v>
      </c>
      <c r="C1112" s="24" t="s">
        <v>21597</v>
      </c>
    </row>
    <row r="1113" spans="1:3">
      <c r="A1113" s="24" t="s">
        <v>20041</v>
      </c>
      <c r="B1113" s="24" t="s">
        <v>21598</v>
      </c>
      <c r="C1113" s="24" t="s">
        <v>21599</v>
      </c>
    </row>
    <row r="1114" spans="1:3">
      <c r="A1114" s="24" t="s">
        <v>20041</v>
      </c>
      <c r="B1114" s="24" t="s">
        <v>973</v>
      </c>
      <c r="C1114" s="24" t="s">
        <v>972</v>
      </c>
    </row>
    <row r="1115" spans="1:3">
      <c r="A1115" s="24" t="s">
        <v>20041</v>
      </c>
      <c r="B1115" s="24" t="s">
        <v>21600</v>
      </c>
      <c r="C1115" s="24" t="s">
        <v>21601</v>
      </c>
    </row>
    <row r="1116" spans="1:3">
      <c r="A1116" s="24" t="s">
        <v>20191</v>
      </c>
      <c r="B1116" s="24" t="s">
        <v>2873</v>
      </c>
      <c r="C1116" s="24" t="s">
        <v>2872</v>
      </c>
    </row>
    <row r="1117" spans="1:3">
      <c r="A1117" s="24" t="s">
        <v>20191</v>
      </c>
      <c r="B1117" s="24" t="s">
        <v>21602</v>
      </c>
      <c r="C1117" s="24" t="s">
        <v>21603</v>
      </c>
    </row>
    <row r="1118" spans="1:3">
      <c r="A1118" s="24" t="s">
        <v>2889</v>
      </c>
      <c r="B1118" s="24" t="s">
        <v>21604</v>
      </c>
      <c r="C1118" s="24" t="s">
        <v>21605</v>
      </c>
    </row>
    <row r="1119" spans="1:3">
      <c r="A1119" s="24" t="s">
        <v>20293</v>
      </c>
      <c r="B1119" s="24" t="s">
        <v>21606</v>
      </c>
      <c r="C1119" s="24" t="s">
        <v>21607</v>
      </c>
    </row>
    <row r="1120" spans="1:3">
      <c r="A1120" s="24" t="s">
        <v>2889</v>
      </c>
      <c r="B1120" s="24" t="s">
        <v>21608</v>
      </c>
      <c r="C1120" s="24" t="s">
        <v>13701</v>
      </c>
    </row>
    <row r="1121" spans="1:3">
      <c r="A1121" s="24" t="s">
        <v>2889</v>
      </c>
      <c r="B1121" s="24" t="s">
        <v>21609</v>
      </c>
      <c r="C1121" s="24" t="s">
        <v>21610</v>
      </c>
    </row>
    <row r="1122" spans="1:3">
      <c r="A1122" s="24" t="s">
        <v>2889</v>
      </c>
      <c r="B1122" s="24" t="s">
        <v>21611</v>
      </c>
      <c r="C1122" s="24" t="s">
        <v>21612</v>
      </c>
    </row>
    <row r="1123" spans="1:3">
      <c r="A1123" s="24" t="s">
        <v>2889</v>
      </c>
      <c r="B1123" s="24" t="s">
        <v>21613</v>
      </c>
      <c r="C1123" s="24" t="s">
        <v>21614</v>
      </c>
    </row>
    <row r="1124" spans="1:3">
      <c r="A1124" s="24" t="s">
        <v>20293</v>
      </c>
      <c r="B1124" s="24" t="s">
        <v>21615</v>
      </c>
      <c r="C1124" s="24" t="s">
        <v>21616</v>
      </c>
    </row>
    <row r="1125" spans="1:3">
      <c r="A1125" s="24" t="s">
        <v>2889</v>
      </c>
      <c r="B1125" s="24" t="s">
        <v>21617</v>
      </c>
      <c r="C1125" s="24" t="s">
        <v>21618</v>
      </c>
    </row>
    <row r="1126" spans="1:3">
      <c r="A1126" s="24" t="s">
        <v>17564</v>
      </c>
      <c r="B1126" s="24" t="s">
        <v>21619</v>
      </c>
      <c r="C1126" s="24" t="s">
        <v>21620</v>
      </c>
    </row>
    <row r="1127" spans="1:3">
      <c r="A1127" s="24" t="s">
        <v>17564</v>
      </c>
      <c r="B1127" s="24" t="s">
        <v>815</v>
      </c>
      <c r="C1127" s="24" t="s">
        <v>814</v>
      </c>
    </row>
    <row r="1128" spans="1:3">
      <c r="A1128" s="24" t="s">
        <v>17564</v>
      </c>
      <c r="B1128" s="24" t="s">
        <v>21621</v>
      </c>
      <c r="C1128" s="24" t="s">
        <v>21622</v>
      </c>
    </row>
    <row r="1129" spans="1:3">
      <c r="A1129" s="24" t="s">
        <v>467</v>
      </c>
      <c r="B1129" s="24" t="s">
        <v>21623</v>
      </c>
      <c r="C1129" s="24" t="s">
        <v>21624</v>
      </c>
    </row>
    <row r="1130" spans="1:3">
      <c r="A1130" s="24" t="s">
        <v>467</v>
      </c>
      <c r="B1130" s="24" t="s">
        <v>21625</v>
      </c>
      <c r="C1130" s="24" t="s">
        <v>21626</v>
      </c>
    </row>
    <row r="1131" spans="1:3">
      <c r="A1131" s="24" t="s">
        <v>467</v>
      </c>
      <c r="B1131" s="24" t="s">
        <v>21627</v>
      </c>
      <c r="C1131" s="24" t="s">
        <v>21628</v>
      </c>
    </row>
    <row r="1132" spans="1:3">
      <c r="A1132" s="24" t="s">
        <v>467</v>
      </c>
      <c r="B1132" s="24" t="s">
        <v>10094</v>
      </c>
      <c r="C1132" s="24" t="s">
        <v>10093</v>
      </c>
    </row>
    <row r="1133" spans="1:3">
      <c r="A1133" s="24" t="s">
        <v>467</v>
      </c>
      <c r="B1133" s="24" t="s">
        <v>21629</v>
      </c>
      <c r="C1133" s="24" t="s">
        <v>21630</v>
      </c>
    </row>
    <row r="1134" spans="1:3">
      <c r="A1134" s="24" t="s">
        <v>3637</v>
      </c>
      <c r="B1134" s="24" t="s">
        <v>11152</v>
      </c>
      <c r="C1134" s="24" t="s">
        <v>11151</v>
      </c>
    </row>
    <row r="1135" spans="1:3">
      <c r="A1135" s="24" t="s">
        <v>3637</v>
      </c>
      <c r="B1135" s="24" t="s">
        <v>703</v>
      </c>
      <c r="C1135" s="24" t="s">
        <v>702</v>
      </c>
    </row>
    <row r="1136" spans="1:3">
      <c r="A1136" s="24" t="s">
        <v>3637</v>
      </c>
      <c r="B1136" s="24" t="s">
        <v>21631</v>
      </c>
      <c r="C1136" s="24" t="s">
        <v>21632</v>
      </c>
    </row>
    <row r="1137" spans="1:3">
      <c r="A1137" s="24" t="s">
        <v>20014</v>
      </c>
      <c r="B1137" s="24" t="s">
        <v>21633</v>
      </c>
      <c r="C1137" s="24" t="s">
        <v>21634</v>
      </c>
    </row>
    <row r="1138" spans="1:3">
      <c r="A1138" s="24" t="s">
        <v>20014</v>
      </c>
      <c r="B1138" s="24" t="s">
        <v>21635</v>
      </c>
      <c r="C1138" s="24" t="s">
        <v>21636</v>
      </c>
    </row>
    <row r="1139" spans="1:3">
      <c r="A1139" s="24" t="s">
        <v>467</v>
      </c>
      <c r="B1139" s="24" t="s">
        <v>17327</v>
      </c>
      <c r="C1139" s="24" t="s">
        <v>17326</v>
      </c>
    </row>
    <row r="1140" spans="1:3">
      <c r="A1140" s="24" t="s">
        <v>467</v>
      </c>
      <c r="B1140" s="24" t="s">
        <v>21637</v>
      </c>
      <c r="C1140" s="24" t="s">
        <v>21638</v>
      </c>
    </row>
    <row r="1141" spans="1:3">
      <c r="A1141" s="24" t="s">
        <v>20188</v>
      </c>
      <c r="B1141" s="24" t="s">
        <v>21639</v>
      </c>
      <c r="C1141" s="24" t="s">
        <v>21640</v>
      </c>
    </row>
    <row r="1142" spans="1:3">
      <c r="A1142" s="24" t="s">
        <v>20188</v>
      </c>
      <c r="B1142" s="24" t="s">
        <v>7836</v>
      </c>
      <c r="C1142" s="24" t="s">
        <v>7835</v>
      </c>
    </row>
    <row r="1143" spans="1:3">
      <c r="A1143" s="24" t="s">
        <v>20188</v>
      </c>
      <c r="B1143" s="24" t="s">
        <v>1136</v>
      </c>
      <c r="C1143" s="24" t="s">
        <v>1135</v>
      </c>
    </row>
    <row r="1144" spans="1:3">
      <c r="A1144" s="24" t="s">
        <v>20188</v>
      </c>
      <c r="B1144" s="24" t="s">
        <v>21641</v>
      </c>
      <c r="C1144" s="24" t="s">
        <v>21642</v>
      </c>
    </row>
    <row r="1145" spans="1:3">
      <c r="A1145" s="24" t="s">
        <v>17564</v>
      </c>
      <c r="B1145" s="24" t="s">
        <v>21643</v>
      </c>
      <c r="C1145" s="24" t="s">
        <v>21644</v>
      </c>
    </row>
    <row r="1146" spans="1:3">
      <c r="A1146" s="24" t="s">
        <v>17564</v>
      </c>
      <c r="B1146" s="24" t="s">
        <v>21645</v>
      </c>
      <c r="C1146" s="24" t="s">
        <v>21646</v>
      </c>
    </row>
    <row r="1147" spans="1:3">
      <c r="A1147" s="24" t="s">
        <v>17564</v>
      </c>
      <c r="B1147" s="24" t="s">
        <v>21647</v>
      </c>
      <c r="C1147" s="24" t="s">
        <v>21648</v>
      </c>
    </row>
    <row r="1148" spans="1:3">
      <c r="A1148" s="24" t="s">
        <v>17564</v>
      </c>
      <c r="B1148" s="24" t="s">
        <v>21649</v>
      </c>
      <c r="C1148" s="24" t="s">
        <v>21650</v>
      </c>
    </row>
    <row r="1149" spans="1:3">
      <c r="A1149" s="24" t="s">
        <v>17564</v>
      </c>
      <c r="B1149" s="24" t="s">
        <v>21651</v>
      </c>
      <c r="C1149" s="24" t="s">
        <v>21652</v>
      </c>
    </row>
    <row r="1150" spans="1:3">
      <c r="A1150" s="24" t="s">
        <v>20038</v>
      </c>
      <c r="B1150" s="24" t="s">
        <v>21653</v>
      </c>
      <c r="C1150" s="24" t="s">
        <v>21654</v>
      </c>
    </row>
    <row r="1151" spans="1:3">
      <c r="A1151" s="24" t="s">
        <v>20038</v>
      </c>
      <c r="B1151" s="24" t="s">
        <v>21655</v>
      </c>
      <c r="C1151" s="24" t="s">
        <v>21656</v>
      </c>
    </row>
    <row r="1152" spans="1:3">
      <c r="A1152" s="24" t="s">
        <v>20038</v>
      </c>
      <c r="B1152" s="24" t="s">
        <v>21657</v>
      </c>
      <c r="C1152" s="24" t="s">
        <v>21658</v>
      </c>
    </row>
    <row r="1153" spans="1:3">
      <c r="A1153" s="24" t="s">
        <v>20038</v>
      </c>
      <c r="B1153" s="24" t="s">
        <v>21659</v>
      </c>
      <c r="C1153" s="24" t="s">
        <v>21660</v>
      </c>
    </row>
    <row r="1154" spans="1:3">
      <c r="A1154" s="24" t="s">
        <v>1923</v>
      </c>
      <c r="B1154" s="24" t="s">
        <v>17050</v>
      </c>
      <c r="C1154" s="24" t="s">
        <v>17049</v>
      </c>
    </row>
    <row r="1155" spans="1:3">
      <c r="A1155" s="24" t="s">
        <v>1923</v>
      </c>
      <c r="B1155" s="24" t="s">
        <v>21661</v>
      </c>
      <c r="C1155" s="24" t="s">
        <v>21662</v>
      </c>
    </row>
    <row r="1156" spans="1:3">
      <c r="A1156" s="24" t="s">
        <v>1923</v>
      </c>
      <c r="B1156" s="24" t="s">
        <v>21663</v>
      </c>
      <c r="C1156" s="24" t="s">
        <v>21664</v>
      </c>
    </row>
    <row r="1157" spans="1:3">
      <c r="A1157" s="24" t="s">
        <v>1923</v>
      </c>
      <c r="B1157" s="24" t="s">
        <v>391</v>
      </c>
      <c r="C1157" s="24" t="s">
        <v>390</v>
      </c>
    </row>
    <row r="1158" spans="1:3">
      <c r="A1158" s="24" t="s">
        <v>1923</v>
      </c>
      <c r="B1158" s="24" t="s">
        <v>21665</v>
      </c>
      <c r="C1158" s="24" t="s">
        <v>21666</v>
      </c>
    </row>
    <row r="1159" spans="1:3">
      <c r="A1159" s="24" t="s">
        <v>1923</v>
      </c>
      <c r="B1159" s="24" t="s">
        <v>21667</v>
      </c>
      <c r="C1159" s="24" t="s">
        <v>21668</v>
      </c>
    </row>
    <row r="1160" spans="1:3">
      <c r="A1160" s="24" t="s">
        <v>1923</v>
      </c>
      <c r="B1160" s="24" t="s">
        <v>893</v>
      </c>
      <c r="C1160" s="24" t="s">
        <v>892</v>
      </c>
    </row>
    <row r="1161" spans="1:3">
      <c r="A1161" s="24" t="s">
        <v>1923</v>
      </c>
      <c r="B1161" s="24" t="s">
        <v>21669</v>
      </c>
      <c r="C1161" s="24" t="s">
        <v>5225</v>
      </c>
    </row>
    <row r="1162" spans="1:3">
      <c r="A1162" s="24" t="s">
        <v>20188</v>
      </c>
      <c r="B1162" s="24" t="s">
        <v>21670</v>
      </c>
      <c r="C1162" s="24" t="s">
        <v>21671</v>
      </c>
    </row>
    <row r="1163" spans="1:3">
      <c r="A1163" s="24" t="s">
        <v>20188</v>
      </c>
      <c r="B1163" s="24" t="s">
        <v>21672</v>
      </c>
      <c r="C1163" s="24" t="s">
        <v>21673</v>
      </c>
    </row>
    <row r="1164" spans="1:3">
      <c r="A1164" s="24" t="s">
        <v>20188</v>
      </c>
      <c r="B1164" s="24" t="s">
        <v>3922</v>
      </c>
      <c r="C1164" s="24" t="s">
        <v>3921</v>
      </c>
    </row>
    <row r="1165" spans="1:3">
      <c r="A1165" s="24" t="s">
        <v>20188</v>
      </c>
      <c r="B1165" s="24" t="s">
        <v>21674</v>
      </c>
      <c r="C1165" s="24" t="s">
        <v>21675</v>
      </c>
    </row>
    <row r="1166" spans="1:3">
      <c r="A1166" s="24" t="s">
        <v>20057</v>
      </c>
      <c r="B1166" s="24" t="s">
        <v>21676</v>
      </c>
      <c r="C1166" s="24" t="s">
        <v>21677</v>
      </c>
    </row>
    <row r="1167" spans="1:3">
      <c r="A1167" s="24" t="s">
        <v>20057</v>
      </c>
      <c r="B1167" s="24" t="s">
        <v>21678</v>
      </c>
      <c r="C1167" s="24" t="s">
        <v>21679</v>
      </c>
    </row>
    <row r="1168" spans="1:3">
      <c r="A1168" s="24" t="s">
        <v>20057</v>
      </c>
      <c r="B1168" s="24" t="s">
        <v>21680</v>
      </c>
      <c r="C1168" s="24" t="s">
        <v>21681</v>
      </c>
    </row>
    <row r="1169" spans="1:3">
      <c r="A1169" s="24" t="s">
        <v>20057</v>
      </c>
      <c r="B1169" s="24" t="s">
        <v>12021</v>
      </c>
      <c r="C1169" s="24" t="s">
        <v>12020</v>
      </c>
    </row>
    <row r="1170" spans="1:3">
      <c r="A1170" s="24" t="s">
        <v>20057</v>
      </c>
      <c r="B1170" s="24" t="s">
        <v>21682</v>
      </c>
      <c r="C1170" s="24" t="s">
        <v>21683</v>
      </c>
    </row>
    <row r="1171" spans="1:3">
      <c r="A1171" s="24" t="s">
        <v>20057</v>
      </c>
      <c r="B1171" s="24" t="s">
        <v>9970</v>
      </c>
      <c r="C1171" s="24" t="s">
        <v>9969</v>
      </c>
    </row>
    <row r="1172" spans="1:3">
      <c r="A1172" s="24" t="s">
        <v>20057</v>
      </c>
      <c r="B1172" s="24" t="s">
        <v>9376</v>
      </c>
      <c r="C1172" s="24" t="s">
        <v>9375</v>
      </c>
    </row>
    <row r="1173" spans="1:3">
      <c r="A1173" s="24" t="s">
        <v>20057</v>
      </c>
      <c r="B1173" s="24" t="s">
        <v>7473</v>
      </c>
      <c r="C1173" s="24" t="s">
        <v>7472</v>
      </c>
    </row>
    <row r="1174" spans="1:3">
      <c r="A1174" s="24" t="s">
        <v>20057</v>
      </c>
      <c r="B1174" s="24" t="s">
        <v>3367</v>
      </c>
      <c r="C1174" s="24" t="s">
        <v>3366</v>
      </c>
    </row>
    <row r="1175" spans="1:3">
      <c r="A1175" s="24" t="s">
        <v>20057</v>
      </c>
      <c r="B1175" s="24" t="s">
        <v>1789</v>
      </c>
      <c r="C1175" s="24" t="s">
        <v>1788</v>
      </c>
    </row>
    <row r="1176" spans="1:3">
      <c r="A1176" s="24" t="s">
        <v>20057</v>
      </c>
      <c r="B1176" s="24" t="s">
        <v>21684</v>
      </c>
      <c r="C1176" s="24" t="s">
        <v>21685</v>
      </c>
    </row>
    <row r="1177" spans="1:3">
      <c r="A1177" s="24" t="s">
        <v>20057</v>
      </c>
      <c r="B1177" s="24" t="s">
        <v>7698</v>
      </c>
      <c r="C1177" s="24" t="s">
        <v>7697</v>
      </c>
    </row>
    <row r="1178" spans="1:3">
      <c r="A1178" s="24" t="s">
        <v>20057</v>
      </c>
      <c r="B1178" s="24" t="s">
        <v>21686</v>
      </c>
      <c r="C1178" s="24" t="s">
        <v>21687</v>
      </c>
    </row>
    <row r="1179" spans="1:3">
      <c r="A1179" s="24" t="s">
        <v>20041</v>
      </c>
      <c r="B1179" s="24" t="s">
        <v>13237</v>
      </c>
      <c r="C1179" s="24" t="s">
        <v>13236</v>
      </c>
    </row>
    <row r="1180" spans="1:3">
      <c r="A1180" s="24" t="s">
        <v>20041</v>
      </c>
      <c r="B1180" s="24" t="s">
        <v>21688</v>
      </c>
      <c r="C1180" s="24" t="s">
        <v>21689</v>
      </c>
    </row>
    <row r="1181" spans="1:3">
      <c r="A1181" s="24" t="s">
        <v>20041</v>
      </c>
      <c r="B1181" s="24" t="s">
        <v>21690</v>
      </c>
      <c r="C1181" s="24" t="s">
        <v>21691</v>
      </c>
    </row>
    <row r="1182" spans="1:3">
      <c r="A1182" s="24" t="s">
        <v>20041</v>
      </c>
      <c r="B1182" s="24" t="s">
        <v>21692</v>
      </c>
      <c r="C1182" s="24" t="s">
        <v>21693</v>
      </c>
    </row>
    <row r="1183" spans="1:3">
      <c r="A1183" s="24" t="s">
        <v>20014</v>
      </c>
      <c r="B1183" s="24" t="s">
        <v>21694</v>
      </c>
      <c r="C1183" s="24" t="s">
        <v>21695</v>
      </c>
    </row>
    <row r="1184" spans="1:3">
      <c r="A1184" s="24" t="s">
        <v>20014</v>
      </c>
      <c r="B1184" s="24" t="s">
        <v>21696</v>
      </c>
      <c r="C1184" s="24" t="s">
        <v>21697</v>
      </c>
    </row>
    <row r="1185" spans="1:3">
      <c r="A1185" s="24" t="s">
        <v>20318</v>
      </c>
      <c r="B1185" s="24" t="s">
        <v>21698</v>
      </c>
      <c r="C1185" s="24" t="s">
        <v>21699</v>
      </c>
    </row>
    <row r="1186" spans="1:3">
      <c r="A1186" s="24" t="s">
        <v>20318</v>
      </c>
      <c r="B1186" s="24" t="s">
        <v>21700</v>
      </c>
      <c r="C1186" s="24" t="s">
        <v>21701</v>
      </c>
    </row>
    <row r="1187" spans="1:3">
      <c r="A1187" s="24" t="s">
        <v>20318</v>
      </c>
      <c r="B1187" s="24" t="s">
        <v>21702</v>
      </c>
      <c r="C1187" s="24" t="s">
        <v>21703</v>
      </c>
    </row>
    <row r="1188" spans="1:3">
      <c r="A1188" s="24" t="s">
        <v>20318</v>
      </c>
      <c r="B1188" s="24" t="s">
        <v>21704</v>
      </c>
      <c r="C1188" s="24" t="s">
        <v>21705</v>
      </c>
    </row>
    <row r="1189" spans="1:3">
      <c r="A1189" s="24" t="s">
        <v>20318</v>
      </c>
      <c r="B1189" s="24" t="s">
        <v>14583</v>
      </c>
      <c r="C1189" s="24" t="s">
        <v>14582</v>
      </c>
    </row>
    <row r="1190" spans="1:3">
      <c r="A1190" s="24" t="s">
        <v>20318</v>
      </c>
      <c r="B1190" s="24" t="s">
        <v>21706</v>
      </c>
      <c r="C1190" s="24" t="s">
        <v>21707</v>
      </c>
    </row>
    <row r="1191" spans="1:3">
      <c r="A1191" s="24" t="s">
        <v>20318</v>
      </c>
      <c r="B1191" s="24" t="s">
        <v>21708</v>
      </c>
      <c r="C1191" s="24" t="s">
        <v>21709</v>
      </c>
    </row>
    <row r="1192" spans="1:3">
      <c r="A1192" s="24" t="s">
        <v>2889</v>
      </c>
      <c r="B1192" s="24" t="s">
        <v>21710</v>
      </c>
      <c r="C1192" s="24" t="s">
        <v>21711</v>
      </c>
    </row>
    <row r="1193" spans="1:3">
      <c r="A1193" s="24" t="s">
        <v>2889</v>
      </c>
      <c r="B1193" s="24" t="s">
        <v>21712</v>
      </c>
      <c r="C1193" s="24" t="s">
        <v>21713</v>
      </c>
    </row>
    <row r="1194" spans="1:3">
      <c r="A1194" s="24" t="s">
        <v>2889</v>
      </c>
      <c r="B1194" s="24" t="s">
        <v>21714</v>
      </c>
      <c r="C1194" s="24" t="s">
        <v>21715</v>
      </c>
    </row>
    <row r="1195" spans="1:3">
      <c r="A1195" s="24" t="s">
        <v>2889</v>
      </c>
      <c r="B1195" s="24" t="s">
        <v>21716</v>
      </c>
      <c r="C1195" s="24" t="s">
        <v>21717</v>
      </c>
    </row>
    <row r="1196" spans="1:3">
      <c r="A1196" s="24" t="s">
        <v>2889</v>
      </c>
      <c r="B1196" s="24" t="s">
        <v>21718</v>
      </c>
      <c r="C1196" s="24" t="s">
        <v>21719</v>
      </c>
    </row>
    <row r="1197" spans="1:3">
      <c r="A1197" s="24" t="s">
        <v>2889</v>
      </c>
      <c r="B1197" s="24" t="s">
        <v>21720</v>
      </c>
      <c r="C1197" s="24" t="s">
        <v>21721</v>
      </c>
    </row>
    <row r="1198" spans="1:3">
      <c r="A1198" s="24" t="s">
        <v>20052</v>
      </c>
      <c r="B1198" s="24" t="s">
        <v>21722</v>
      </c>
      <c r="C1198" s="24" t="s">
        <v>21723</v>
      </c>
    </row>
    <row r="1199" spans="1:3">
      <c r="A1199" s="24" t="s">
        <v>20052</v>
      </c>
      <c r="B1199" s="24" t="s">
        <v>21724</v>
      </c>
      <c r="C1199" s="24" t="s">
        <v>21725</v>
      </c>
    </row>
    <row r="1200" spans="1:3">
      <c r="A1200" s="24" t="s">
        <v>1923</v>
      </c>
      <c r="B1200" s="24" t="s">
        <v>11888</v>
      </c>
      <c r="C1200" s="24" t="s">
        <v>11887</v>
      </c>
    </row>
    <row r="1201" spans="1:3">
      <c r="A1201" s="24" t="s">
        <v>1923</v>
      </c>
      <c r="B1201" s="24" t="s">
        <v>21726</v>
      </c>
      <c r="C1201" s="24" t="s">
        <v>21727</v>
      </c>
    </row>
    <row r="1202" spans="1:3">
      <c r="A1202" s="24" t="s">
        <v>1923</v>
      </c>
      <c r="B1202" s="24" t="s">
        <v>21728</v>
      </c>
      <c r="C1202" s="24" t="s">
        <v>21729</v>
      </c>
    </row>
    <row r="1203" spans="1:3">
      <c r="A1203" s="24" t="s">
        <v>20188</v>
      </c>
      <c r="B1203" s="24" t="s">
        <v>25</v>
      </c>
      <c r="C1203" s="24" t="s">
        <v>24</v>
      </c>
    </row>
    <row r="1204" spans="1:3">
      <c r="A1204" s="24" t="s">
        <v>20041</v>
      </c>
      <c r="B1204" s="24" t="s">
        <v>21730</v>
      </c>
      <c r="C1204" s="24" t="s">
        <v>21731</v>
      </c>
    </row>
    <row r="1205" spans="1:3">
      <c r="A1205" s="24" t="s">
        <v>20041</v>
      </c>
      <c r="B1205" s="24" t="s">
        <v>21732</v>
      </c>
      <c r="C1205" s="24" t="s">
        <v>21733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Districtwide</vt:lpstr>
      <vt:lpstr>Elementary</vt:lpstr>
      <vt:lpstr>Middle</vt:lpstr>
      <vt:lpstr>High</vt:lpstr>
      <vt:lpstr>LEA Directory</vt:lpstr>
      <vt:lpstr>LEAs_unique2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Cooper, Bridgett</dc:creator>
  <cp:lastModifiedBy>Baeva, Sofia</cp:lastModifiedBy>
  <cp:lastPrinted>2021-08-27T18:59:08Z</cp:lastPrinted>
  <dcterms:created xsi:type="dcterms:W3CDTF">2021-06-17T19:11:44Z</dcterms:created>
  <dcterms:modified xsi:type="dcterms:W3CDTF">2022-08-29T18:43:49Z</dcterms:modified>
</cp:coreProperties>
</file>